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 codeName="ThisWorkbook"/>
  <mc:AlternateContent xmlns:mc="http://schemas.openxmlformats.org/markup-compatibility/2006">
    <mc:Choice Requires="x15">
      <x15ac:absPath xmlns:x15ac="http://schemas.microsoft.com/office/spreadsheetml/2010/11/ac" url="/Users/liz.avalos/Desktop/"/>
    </mc:Choice>
  </mc:AlternateContent>
  <xr:revisionPtr revIDLastSave="0" documentId="8_{D143B607-8631-ED49-979F-0118777BEE1B}" xr6:coauthVersionLast="47" xr6:coauthVersionMax="47" xr10:uidLastSave="{00000000-0000-0000-0000-000000000000}"/>
  <bookViews>
    <workbookView xWindow="4420" yWindow="500" windowWidth="28800" windowHeight="11740" tabRatio="958" xr2:uid="{00000000-000D-0000-FFFF-FFFF00000000}"/>
  </bookViews>
  <sheets>
    <sheet name="Invoice" sheetId="9" r:id="rId1"/>
    <sheet name="Spring 2018 FCC Only" sheetId="13" r:id="rId2"/>
    <sheet name="Adjustment SP-18" sheetId="15" r:id="rId3"/>
    <sheet name="Stipend 201830 FCCS disburse" sheetId="23" r:id="rId4"/>
    <sheet name="Stipend- FCCS" sheetId="25" r:id="rId5"/>
    <sheet name="Staffing SP18" sheetId="21" r:id="rId6"/>
    <sheet name="Staffing2 SP18" sheetId="27" r:id="rId7"/>
    <sheet name="Infrastructure Cost SP18" sheetId="20" r:id="rId8"/>
    <sheet name="Drop before Deadline SP18" sheetId="19" r:id="rId9"/>
    <sheet name="Drop After Deadline Sp18" sheetId="16" r:id="rId10"/>
    <sheet name="Drop after Census SP18" sheetId="18" r:id="rId11"/>
    <sheet name="Outstanding Balance FALL17" sheetId="26" r:id="rId12"/>
    <sheet name="Outstanding Balance SP18" sheetId="10" r:id="rId13"/>
    <sheet name="Enrollment descriptions" sheetId="24" state="hidden" r:id="rId14"/>
  </sheets>
  <definedNames>
    <definedName name="_xlnm._FilterDatabase" localSheetId="2" hidden="1">'Adjustment SP-18'!#REF!</definedName>
    <definedName name="_xlnm._FilterDatabase" localSheetId="9" hidden="1">'Drop After Deadline Sp18'!$A$1:$F$3185</definedName>
    <definedName name="_xlnm._FilterDatabase" localSheetId="12" hidden="1">'Outstanding Balance SP18'!$A$1:$D$1851</definedName>
    <definedName name="_xlnm._FilterDatabase" localSheetId="1" hidden="1">'Spring 2018 FCC Only'!$A$1:$H$12633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5" i="27" l="1"/>
  <c r="J6" i="27"/>
  <c r="J7" i="27"/>
  <c r="F8" i="27"/>
  <c r="J8" i="27"/>
  <c r="J9" i="27"/>
  <c r="I9" i="27"/>
  <c r="F9" i="27"/>
  <c r="G9" i="27"/>
  <c r="F11" i="27"/>
  <c r="F12" i="27" s="1"/>
  <c r="D43" i="13"/>
  <c r="D43" i="9"/>
  <c r="B12633" i="13"/>
  <c r="B12645" i="13" s="1"/>
  <c r="A12633" i="13"/>
  <c r="B12646" i="13" s="1"/>
  <c r="C3185" i="16"/>
  <c r="E43" i="9" s="1"/>
  <c r="F43" i="9" s="1"/>
  <c r="J43" i="9" s="1"/>
  <c r="J49" i="9" s="1"/>
  <c r="H9" i="27"/>
  <c r="D3510" i="10"/>
  <c r="C3510" i="10"/>
  <c r="B12653" i="13"/>
  <c r="C4384" i="26"/>
  <c r="D4384" i="26"/>
  <c r="D18" i="15"/>
  <c r="E18" i="15"/>
  <c r="F18" i="15"/>
  <c r="A18" i="15"/>
  <c r="B18" i="15"/>
  <c r="C18" i="15"/>
  <c r="D3381" i="18"/>
  <c r="U177" i="21"/>
  <c r="B3127" i="19"/>
  <c r="A3127" i="19"/>
  <c r="B2404" i="25"/>
  <c r="B4688" i="25"/>
  <c r="B5146" i="25"/>
  <c r="B5147" i="25"/>
  <c r="D2" i="23"/>
  <c r="D3" i="23"/>
  <c r="D4" i="23"/>
  <c r="D5" i="23"/>
  <c r="B6" i="23"/>
  <c r="D7" i="23"/>
  <c r="D8" i="23"/>
  <c r="B9" i="23"/>
  <c r="D10" i="23"/>
  <c r="D11" i="23"/>
  <c r="B12" i="23"/>
  <c r="D13" i="23"/>
  <c r="D14" i="23"/>
  <c r="B15" i="23"/>
  <c r="D16" i="23"/>
  <c r="D17" i="23"/>
  <c r="B18" i="23"/>
  <c r="D19" i="23"/>
  <c r="D20" i="23"/>
  <c r="B21" i="23"/>
  <c r="D22" i="23"/>
  <c r="D23" i="23"/>
  <c r="D24" i="23"/>
  <c r="D25" i="23"/>
  <c r="D26" i="23"/>
  <c r="B27" i="23"/>
  <c r="D28" i="23"/>
  <c r="D29" i="23"/>
  <c r="D30" i="23"/>
  <c r="B31" i="23"/>
  <c r="D32" i="23"/>
  <c r="D33" i="23"/>
  <c r="D34" i="23"/>
  <c r="D35" i="23"/>
  <c r="B36" i="23"/>
  <c r="D37" i="23"/>
  <c r="D38" i="23"/>
  <c r="B39" i="23"/>
  <c r="D40" i="23"/>
  <c r="D41" i="23"/>
  <c r="B42" i="23"/>
  <c r="D43" i="23"/>
  <c r="D44" i="23"/>
  <c r="B45" i="23"/>
  <c r="D46" i="23"/>
  <c r="D47" i="23"/>
  <c r="D48" i="23"/>
  <c r="B49" i="23"/>
  <c r="D50" i="23"/>
  <c r="D51" i="23"/>
  <c r="B52" i="23"/>
  <c r="D53" i="23"/>
  <c r="D54" i="23"/>
  <c r="B55" i="23"/>
  <c r="D56" i="23"/>
  <c r="D57" i="23"/>
  <c r="D58" i="23"/>
  <c r="B59" i="23"/>
  <c r="D60" i="23"/>
  <c r="D61" i="23"/>
  <c r="B62" i="23"/>
  <c r="D63" i="23"/>
  <c r="D64" i="23"/>
  <c r="B65" i="23"/>
  <c r="D66" i="23"/>
  <c r="D67" i="23"/>
  <c r="B68" i="23"/>
  <c r="D69" i="23"/>
  <c r="D70" i="23"/>
  <c r="D71" i="23"/>
  <c r="B72" i="23"/>
  <c r="D73" i="23"/>
  <c r="D74" i="23"/>
  <c r="B75" i="23"/>
  <c r="D76" i="23"/>
  <c r="D77" i="23"/>
  <c r="B78" i="23"/>
  <c r="D79" i="23"/>
  <c r="D80" i="23"/>
  <c r="D81" i="23"/>
  <c r="B82" i="23"/>
  <c r="D83" i="23"/>
  <c r="D84" i="23"/>
  <c r="B85" i="23"/>
  <c r="D86" i="23"/>
  <c r="D87" i="23"/>
  <c r="D88" i="23"/>
  <c r="B89" i="23"/>
  <c r="D90" i="23"/>
  <c r="D91" i="23"/>
  <c r="D92" i="23"/>
  <c r="B93" i="23"/>
  <c r="D94" i="23"/>
  <c r="D95" i="23"/>
  <c r="B96" i="23"/>
  <c r="D97" i="23"/>
  <c r="D98" i="23"/>
  <c r="D99" i="23"/>
  <c r="B100" i="23"/>
  <c r="D101" i="23"/>
  <c r="D102" i="23"/>
  <c r="B103" i="23"/>
  <c r="D104" i="23"/>
  <c r="D105" i="23"/>
  <c r="B106" i="23"/>
  <c r="D107" i="23"/>
  <c r="D108" i="23"/>
  <c r="B109" i="23"/>
  <c r="D110" i="23"/>
  <c r="D111" i="23"/>
  <c r="B112" i="23"/>
  <c r="D113" i="23"/>
  <c r="D114" i="23"/>
  <c r="D115" i="23"/>
  <c r="B116" i="23"/>
  <c r="D117" i="23"/>
  <c r="D118" i="23"/>
  <c r="B119" i="23"/>
  <c r="D120" i="23"/>
  <c r="D121" i="23"/>
  <c r="B122" i="23"/>
  <c r="D123" i="23"/>
  <c r="D124" i="23"/>
  <c r="D125" i="23"/>
  <c r="B126" i="23"/>
  <c r="D127" i="23"/>
  <c r="D128" i="23"/>
  <c r="B129" i="23"/>
  <c r="D130" i="23"/>
  <c r="D131" i="23"/>
  <c r="B132" i="23"/>
  <c r="D133" i="23"/>
  <c r="D134" i="23"/>
  <c r="B135" i="23"/>
  <c r="D136" i="23"/>
  <c r="D137" i="23"/>
  <c r="B138" i="23"/>
  <c r="D139" i="23"/>
  <c r="D140" i="23"/>
  <c r="B141" i="23"/>
  <c r="D142" i="23"/>
  <c r="D143" i="23"/>
  <c r="B144" i="23"/>
  <c r="D145" i="23"/>
  <c r="D146" i="23"/>
  <c r="B147" i="23"/>
  <c r="D148" i="23"/>
  <c r="D149" i="23"/>
  <c r="B150" i="23"/>
  <c r="D151" i="23"/>
  <c r="D152" i="23"/>
  <c r="D153" i="23"/>
  <c r="D154" i="23"/>
  <c r="B155" i="23"/>
  <c r="D156" i="23"/>
  <c r="D157" i="23"/>
  <c r="B158" i="23"/>
  <c r="D159" i="23"/>
  <c r="D160" i="23"/>
  <c r="B161" i="23"/>
  <c r="D162" i="23"/>
  <c r="D163" i="23"/>
  <c r="B164" i="23"/>
  <c r="D165" i="23"/>
  <c r="D166" i="23"/>
  <c r="B167" i="23"/>
  <c r="D168" i="23"/>
  <c r="D169" i="23"/>
  <c r="B170" i="23"/>
  <c r="D171" i="23"/>
  <c r="D172" i="23"/>
  <c r="B173" i="23"/>
  <c r="D174" i="23"/>
  <c r="D175" i="23"/>
  <c r="B176" i="23"/>
  <c r="D177" i="23"/>
  <c r="D178" i="23"/>
  <c r="B179" i="23"/>
  <c r="D180" i="23"/>
  <c r="D181" i="23"/>
  <c r="B182" i="23"/>
  <c r="D183" i="23"/>
  <c r="D184" i="23"/>
  <c r="B185" i="23"/>
  <c r="D186" i="23"/>
  <c r="D187" i="23"/>
  <c r="D188" i="23"/>
  <c r="B189" i="23"/>
  <c r="D190" i="23"/>
  <c r="D191" i="23"/>
  <c r="B192" i="23"/>
  <c r="D193" i="23"/>
  <c r="D194" i="23"/>
  <c r="D195" i="23"/>
  <c r="D196" i="23"/>
  <c r="B197" i="23"/>
  <c r="D198" i="23"/>
  <c r="D199" i="23"/>
  <c r="B200" i="23"/>
  <c r="D201" i="23"/>
  <c r="D202" i="23"/>
  <c r="B203" i="23"/>
  <c r="D204" i="23"/>
  <c r="D205" i="23"/>
  <c r="D206" i="23"/>
  <c r="B207" i="23"/>
  <c r="D208" i="23"/>
  <c r="D209" i="23"/>
  <c r="B210" i="23"/>
  <c r="D211" i="23"/>
  <c r="D212" i="23"/>
  <c r="B213" i="23"/>
  <c r="D214" i="23"/>
  <c r="D215" i="23"/>
  <c r="B216" i="23"/>
  <c r="D217" i="23"/>
  <c r="D218" i="23"/>
  <c r="D219" i="23"/>
  <c r="B220" i="23"/>
  <c r="D221" i="23"/>
  <c r="D222" i="23"/>
  <c r="B223" i="23"/>
  <c r="D224" i="23"/>
  <c r="D225" i="23"/>
  <c r="B226" i="23"/>
  <c r="D227" i="23"/>
  <c r="D228" i="23"/>
  <c r="B229" i="23"/>
  <c r="D230" i="23"/>
  <c r="D231" i="23"/>
  <c r="B232" i="23"/>
  <c r="D233" i="23"/>
  <c r="D234" i="23"/>
  <c r="B235" i="23"/>
  <c r="D236" i="23"/>
  <c r="D237" i="23"/>
  <c r="D238" i="23"/>
  <c r="B239" i="23"/>
  <c r="D240" i="23"/>
  <c r="D241" i="23"/>
  <c r="D242" i="23"/>
  <c r="D243" i="23"/>
  <c r="B244" i="23"/>
  <c r="D245" i="23"/>
  <c r="D246" i="23"/>
  <c r="D247" i="23"/>
  <c r="B248" i="23"/>
  <c r="D249" i="23"/>
  <c r="D250" i="23"/>
  <c r="B251" i="23"/>
  <c r="D252" i="23"/>
  <c r="D253" i="23"/>
  <c r="D254" i="23"/>
  <c r="D255" i="23"/>
  <c r="B256" i="23"/>
  <c r="D257" i="23"/>
  <c r="D258" i="23"/>
  <c r="B259" i="23"/>
  <c r="D260" i="23"/>
  <c r="D261" i="23"/>
  <c r="D262" i="23"/>
  <c r="B263" i="23"/>
  <c r="D264" i="23"/>
  <c r="D265" i="23"/>
  <c r="B266" i="23"/>
  <c r="D267" i="23"/>
  <c r="D268" i="23"/>
  <c r="D269" i="23"/>
  <c r="B270" i="23"/>
  <c r="D271" i="23"/>
  <c r="D272" i="23"/>
  <c r="B273" i="23"/>
  <c r="D274" i="23"/>
  <c r="D275" i="23"/>
  <c r="B276" i="23"/>
  <c r="D277" i="23"/>
  <c r="D278" i="23"/>
  <c r="D279" i="23"/>
  <c r="B280" i="23"/>
  <c r="D281" i="23"/>
  <c r="D282" i="23"/>
  <c r="B283" i="23"/>
  <c r="D284" i="23"/>
  <c r="D285" i="23"/>
  <c r="B286" i="23"/>
  <c r="D287" i="23"/>
  <c r="D288" i="23"/>
  <c r="D289" i="23"/>
  <c r="B290" i="23"/>
  <c r="D291" i="23"/>
  <c r="D292" i="23"/>
  <c r="B293" i="23"/>
  <c r="D294" i="23"/>
  <c r="D295" i="23"/>
  <c r="B296" i="23"/>
  <c r="D297" i="23"/>
  <c r="D298" i="23"/>
  <c r="B299" i="23"/>
  <c r="D300" i="23"/>
  <c r="D301" i="23"/>
  <c r="B302" i="23"/>
  <c r="D303" i="23"/>
  <c r="D304" i="23"/>
  <c r="B305" i="23"/>
  <c r="D306" i="23"/>
  <c r="D307" i="23"/>
  <c r="B308" i="23"/>
  <c r="D309" i="23"/>
  <c r="D310" i="23"/>
  <c r="B311" i="23"/>
  <c r="D312" i="23"/>
  <c r="D313" i="23"/>
  <c r="B314" i="23"/>
  <c r="D315" i="23"/>
  <c r="D316" i="23"/>
  <c r="B317" i="23"/>
  <c r="D318" i="23"/>
  <c r="D319" i="23"/>
  <c r="D320" i="23"/>
  <c r="B321" i="23"/>
  <c r="D322" i="23"/>
  <c r="D323" i="23"/>
  <c r="D324" i="23"/>
  <c r="B325" i="23"/>
  <c r="D326" i="23"/>
  <c r="D327" i="23"/>
  <c r="B328" i="23"/>
  <c r="D329" i="23"/>
  <c r="D330" i="23"/>
  <c r="B331" i="23"/>
  <c r="D332" i="23"/>
  <c r="D333" i="23"/>
  <c r="B334" i="23"/>
  <c r="D335" i="23"/>
  <c r="D336" i="23"/>
  <c r="D337" i="23"/>
  <c r="B338" i="23"/>
  <c r="D339" i="23"/>
  <c r="D340" i="23"/>
  <c r="B341" i="23"/>
  <c r="D342" i="23"/>
  <c r="D343" i="23"/>
  <c r="B344" i="23"/>
  <c r="D345" i="23"/>
  <c r="D346" i="23"/>
  <c r="B347" i="23"/>
  <c r="D348" i="23"/>
  <c r="D349" i="23"/>
  <c r="B350" i="23"/>
  <c r="D351" i="23"/>
  <c r="D352" i="23"/>
  <c r="B353" i="23"/>
  <c r="D354" i="23"/>
  <c r="D355" i="23"/>
  <c r="B356" i="23"/>
  <c r="D357" i="23"/>
  <c r="D358" i="23"/>
  <c r="D359" i="23"/>
  <c r="B360" i="23"/>
  <c r="D361" i="23"/>
  <c r="D362" i="23"/>
  <c r="B363" i="23"/>
  <c r="D364" i="23"/>
  <c r="D365" i="23"/>
  <c r="B366" i="23"/>
  <c r="D367" i="23"/>
  <c r="D368" i="23"/>
  <c r="B369" i="23"/>
  <c r="D370" i="23"/>
  <c r="D371" i="23"/>
  <c r="B372" i="23"/>
  <c r="D373" i="23"/>
  <c r="D374" i="23"/>
  <c r="B375" i="23"/>
  <c r="D376" i="23"/>
  <c r="D377" i="23"/>
  <c r="D378" i="23"/>
  <c r="B379" i="23"/>
  <c r="D380" i="23"/>
  <c r="D381" i="23"/>
  <c r="B382" i="23"/>
  <c r="D383" i="23"/>
  <c r="D384" i="23"/>
  <c r="B385" i="23"/>
  <c r="D386" i="23"/>
  <c r="D387" i="23"/>
  <c r="B388" i="23"/>
  <c r="D389" i="23"/>
  <c r="D390" i="23"/>
  <c r="B391" i="23"/>
  <c r="D392" i="23"/>
  <c r="D393" i="23"/>
  <c r="D394" i="23"/>
  <c r="B395" i="23"/>
  <c r="D396" i="23"/>
  <c r="D397" i="23"/>
  <c r="B398" i="23"/>
  <c r="D399" i="23"/>
  <c r="D400" i="23"/>
  <c r="B401" i="23"/>
  <c r="D402" i="23"/>
  <c r="D403" i="23"/>
  <c r="B404" i="23"/>
  <c r="D405" i="23"/>
  <c r="D406" i="23"/>
  <c r="B407" i="23"/>
  <c r="D408" i="23"/>
  <c r="D409" i="23"/>
  <c r="B410" i="23"/>
  <c r="D411" i="23"/>
  <c r="D412" i="23"/>
  <c r="B413" i="23"/>
  <c r="D414" i="23"/>
  <c r="D415" i="23"/>
  <c r="B416" i="23"/>
  <c r="D417" i="23"/>
  <c r="D418" i="23"/>
  <c r="D419" i="23"/>
  <c r="B420" i="23"/>
  <c r="D421" i="23"/>
  <c r="D422" i="23"/>
  <c r="B423" i="23"/>
  <c r="D424" i="23"/>
  <c r="D425" i="23"/>
  <c r="B426" i="23"/>
  <c r="D427" i="23"/>
  <c r="D428" i="23"/>
  <c r="B429" i="23"/>
  <c r="D430" i="23"/>
  <c r="D431" i="23"/>
  <c r="D432" i="23"/>
  <c r="B433" i="23"/>
  <c r="D434" i="23"/>
  <c r="D435" i="23"/>
  <c r="B436" i="23"/>
  <c r="D437" i="23"/>
  <c r="D438" i="23"/>
  <c r="B439" i="23"/>
  <c r="D440" i="23"/>
  <c r="D441" i="23"/>
  <c r="D442" i="23"/>
  <c r="D443" i="23"/>
  <c r="B444" i="23"/>
  <c r="D445" i="23"/>
  <c r="D446" i="23"/>
  <c r="B447" i="23"/>
  <c r="D448" i="23"/>
  <c r="D449" i="23"/>
  <c r="B450" i="23"/>
  <c r="D451" i="23"/>
  <c r="D452" i="23"/>
  <c r="B453" i="23"/>
  <c r="D454" i="23"/>
  <c r="D455" i="23"/>
  <c r="B456" i="23"/>
  <c r="D457" i="23"/>
  <c r="D458" i="23"/>
  <c r="B459" i="23"/>
  <c r="D460" i="23"/>
  <c r="D461" i="23"/>
  <c r="B462" i="23"/>
  <c r="D463" i="23"/>
  <c r="D464" i="23"/>
  <c r="B465" i="23"/>
  <c r="D466" i="23"/>
  <c r="D467" i="23"/>
  <c r="B468" i="23"/>
  <c r="D469" i="23"/>
  <c r="D470" i="23"/>
  <c r="B471" i="23"/>
  <c r="D472" i="23"/>
  <c r="D473" i="23"/>
  <c r="B474" i="23"/>
  <c r="D475" i="23"/>
  <c r="D476" i="23"/>
  <c r="D477" i="23"/>
  <c r="D478" i="23"/>
  <c r="B479" i="23"/>
  <c r="D480" i="23"/>
  <c r="D481" i="23"/>
  <c r="B482" i="23"/>
  <c r="D483" i="23"/>
  <c r="D484" i="23"/>
  <c r="D485" i="23"/>
  <c r="B486" i="23"/>
  <c r="D487" i="23"/>
  <c r="D488" i="23"/>
  <c r="D489" i="23"/>
  <c r="B490" i="23"/>
  <c r="D491" i="23"/>
  <c r="D492" i="23"/>
  <c r="B493" i="23"/>
  <c r="D494" i="23"/>
  <c r="D495" i="23"/>
  <c r="D496" i="23"/>
  <c r="B497" i="23"/>
  <c r="D498" i="23"/>
  <c r="D499" i="23"/>
  <c r="D500" i="23"/>
  <c r="B501" i="23"/>
  <c r="D502" i="23"/>
  <c r="D503" i="23"/>
  <c r="B504" i="23"/>
  <c r="D505" i="23"/>
  <c r="D506" i="23"/>
  <c r="B507" i="23"/>
  <c r="D508" i="23"/>
  <c r="D509" i="23"/>
  <c r="D510" i="23"/>
  <c r="B511" i="23"/>
  <c r="D512" i="23"/>
  <c r="D513" i="23"/>
  <c r="B514" i="23"/>
  <c r="D515" i="23"/>
  <c r="D516" i="23"/>
  <c r="D517" i="23"/>
  <c r="D518" i="23"/>
  <c r="B519" i="23"/>
  <c r="D520" i="23"/>
  <c r="D521" i="23"/>
  <c r="D522" i="23"/>
  <c r="B523" i="23"/>
  <c r="D524" i="23"/>
  <c r="D525" i="23"/>
  <c r="B526" i="23"/>
  <c r="D527" i="23"/>
  <c r="D528" i="23"/>
  <c r="B529" i="23"/>
  <c r="D530" i="23"/>
  <c r="D531" i="23"/>
  <c r="D532" i="23"/>
  <c r="B533" i="23"/>
  <c r="D534" i="23"/>
  <c r="D535" i="23"/>
  <c r="D536" i="23"/>
  <c r="B537" i="23"/>
  <c r="D538" i="23"/>
  <c r="D539" i="23"/>
  <c r="B540" i="23"/>
  <c r="D541" i="23"/>
  <c r="D542" i="23"/>
  <c r="B543" i="23"/>
  <c r="D544" i="23"/>
  <c r="D545" i="23"/>
  <c r="B546" i="23"/>
  <c r="D547" i="23"/>
  <c r="D548" i="23"/>
  <c r="B549" i="23"/>
  <c r="D550" i="23"/>
  <c r="D551" i="23"/>
  <c r="B552" i="23"/>
  <c r="D553" i="23"/>
  <c r="D554" i="23"/>
  <c r="B555" i="23"/>
  <c r="D556" i="23"/>
  <c r="D557" i="23"/>
  <c r="B558" i="23"/>
  <c r="D559" i="23"/>
  <c r="D560" i="23"/>
  <c r="B561" i="23"/>
  <c r="D562" i="23"/>
  <c r="D563" i="23"/>
  <c r="B564" i="23"/>
  <c r="D565" i="23"/>
  <c r="D566" i="23"/>
  <c r="D567" i="23"/>
  <c r="B568" i="23"/>
  <c r="D569" i="23"/>
  <c r="D570" i="23"/>
  <c r="D571" i="23"/>
  <c r="B572" i="23"/>
  <c r="D573" i="23"/>
  <c r="D574" i="23"/>
  <c r="B575" i="23"/>
  <c r="D576" i="23"/>
  <c r="D577" i="23"/>
  <c r="B578" i="23"/>
  <c r="D579" i="23"/>
  <c r="D580" i="23"/>
  <c r="B581" i="23"/>
  <c r="D582" i="23"/>
  <c r="D583" i="23"/>
  <c r="B584" i="23"/>
  <c r="D585" i="23"/>
  <c r="D586" i="23"/>
  <c r="B587" i="23"/>
  <c r="D588" i="23"/>
  <c r="D589" i="23"/>
  <c r="D590" i="23"/>
  <c r="D591" i="23"/>
  <c r="B592" i="23"/>
  <c r="D593" i="23"/>
  <c r="D594" i="23"/>
  <c r="D595" i="23"/>
  <c r="B596" i="23"/>
  <c r="D597" i="23"/>
  <c r="D598" i="23"/>
  <c r="B599" i="23"/>
  <c r="D600" i="23"/>
  <c r="D601" i="23"/>
  <c r="B602" i="23"/>
  <c r="D603" i="23"/>
  <c r="D604" i="23"/>
  <c r="B605" i="23"/>
  <c r="D606" i="23"/>
  <c r="D607" i="23"/>
  <c r="B608" i="23"/>
  <c r="D609" i="23"/>
  <c r="D610" i="23"/>
  <c r="B611" i="23"/>
  <c r="D612" i="23"/>
  <c r="D613" i="23"/>
  <c r="B614" i="23"/>
  <c r="D615" i="23"/>
  <c r="D616" i="23"/>
  <c r="B617" i="23"/>
  <c r="D618" i="23"/>
  <c r="D619" i="23"/>
  <c r="B620" i="23"/>
  <c r="D621" i="23"/>
  <c r="D622" i="23"/>
  <c r="D623" i="23"/>
  <c r="B624" i="23"/>
  <c r="D625" i="23"/>
  <c r="D626" i="23"/>
  <c r="B627" i="23"/>
  <c r="D628" i="23"/>
  <c r="D629" i="23"/>
  <c r="B630" i="23"/>
  <c r="D631" i="23"/>
  <c r="D632" i="23"/>
  <c r="B633" i="23"/>
  <c r="D634" i="23"/>
  <c r="D635" i="23"/>
  <c r="D636" i="23"/>
  <c r="B637" i="23"/>
  <c r="D638" i="23"/>
  <c r="D639" i="23"/>
  <c r="D640" i="23"/>
  <c r="B641" i="23"/>
  <c r="D642" i="23"/>
  <c r="D643" i="23"/>
  <c r="B644" i="23"/>
  <c r="D645" i="23"/>
  <c r="D646" i="23"/>
  <c r="B647" i="23"/>
  <c r="D648" i="23"/>
  <c r="D649" i="23"/>
  <c r="B650" i="23"/>
  <c r="D651" i="23"/>
  <c r="D652" i="23"/>
  <c r="B653" i="23"/>
  <c r="D654" i="23"/>
  <c r="D655" i="23"/>
  <c r="D656" i="23"/>
  <c r="B657" i="23"/>
  <c r="D658" i="23"/>
  <c r="D659" i="23"/>
  <c r="B660" i="23"/>
  <c r="D661" i="23"/>
  <c r="D662" i="23"/>
  <c r="D663" i="23"/>
  <c r="B664" i="23"/>
  <c r="D665" i="23"/>
  <c r="D666" i="23"/>
  <c r="B667" i="23"/>
  <c r="D668" i="23"/>
  <c r="D669" i="23"/>
  <c r="B670" i="23"/>
  <c r="D671" i="23"/>
  <c r="D672" i="23"/>
  <c r="D673" i="23"/>
  <c r="D674" i="23"/>
  <c r="B675" i="23"/>
  <c r="D676" i="23"/>
  <c r="D677" i="23"/>
  <c r="B678" i="23"/>
  <c r="D679" i="23"/>
  <c r="D680" i="23"/>
  <c r="B681" i="23"/>
  <c r="D682" i="23"/>
  <c r="D683" i="23"/>
  <c r="B684" i="23"/>
  <c r="D685" i="23"/>
  <c r="D686" i="23"/>
  <c r="B687" i="23"/>
  <c r="D688" i="23"/>
  <c r="D689" i="23"/>
  <c r="B690" i="23"/>
  <c r="D691" i="23"/>
  <c r="D692" i="23"/>
  <c r="B693" i="23"/>
  <c r="D694" i="23"/>
  <c r="D695" i="23"/>
  <c r="B696" i="23"/>
  <c r="D697" i="23"/>
  <c r="D698" i="23"/>
  <c r="B699" i="23"/>
  <c r="D700" i="23"/>
  <c r="D701" i="23"/>
  <c r="B702" i="23"/>
  <c r="D703" i="23"/>
  <c r="D704" i="23"/>
  <c r="B705" i="23"/>
  <c r="D706" i="23"/>
  <c r="D707" i="23"/>
  <c r="D708" i="23"/>
  <c r="B709" i="23"/>
  <c r="D710" i="23"/>
  <c r="D711" i="23"/>
  <c r="B712" i="23"/>
  <c r="D713" i="23"/>
  <c r="D714" i="23"/>
  <c r="B715" i="23"/>
  <c r="D716" i="23"/>
  <c r="D717" i="23"/>
  <c r="B718" i="23"/>
  <c r="D719" i="23"/>
  <c r="D720" i="23"/>
  <c r="B721" i="23"/>
  <c r="D722" i="23"/>
  <c r="D723" i="23"/>
  <c r="D724" i="23"/>
  <c r="B725" i="23"/>
  <c r="D726" i="23"/>
  <c r="D727" i="23"/>
  <c r="B728" i="23"/>
  <c r="D729" i="23"/>
  <c r="D730" i="23"/>
  <c r="B731" i="23"/>
  <c r="D732" i="23"/>
  <c r="D733" i="23"/>
  <c r="B734" i="23"/>
  <c r="D735" i="23"/>
  <c r="D736" i="23"/>
  <c r="B737" i="23"/>
  <c r="D738" i="23"/>
  <c r="D739" i="23"/>
  <c r="B740" i="23"/>
  <c r="D741" i="23"/>
  <c r="D742" i="23"/>
  <c r="B743" i="23"/>
  <c r="D744" i="23"/>
  <c r="D745" i="23"/>
  <c r="B746" i="23"/>
  <c r="D747" i="23"/>
  <c r="D748" i="23"/>
  <c r="B749" i="23"/>
  <c r="D750" i="23"/>
  <c r="D751" i="23"/>
  <c r="D752" i="23"/>
  <c r="B753" i="23"/>
  <c r="D754" i="23"/>
  <c r="D755" i="23"/>
  <c r="B756" i="23"/>
  <c r="D757" i="23"/>
  <c r="D758" i="23"/>
  <c r="B759" i="23"/>
  <c r="D760" i="23"/>
  <c r="D761" i="23"/>
  <c r="B762" i="23"/>
  <c r="D763" i="23"/>
  <c r="D764" i="23"/>
  <c r="B765" i="23"/>
  <c r="D766" i="23"/>
  <c r="D767" i="23"/>
  <c r="B768" i="23"/>
  <c r="D769" i="23"/>
  <c r="D770" i="23"/>
  <c r="B771" i="23"/>
  <c r="D772" i="23"/>
  <c r="D773" i="23"/>
  <c r="B774" i="23"/>
  <c r="D775" i="23"/>
  <c r="D776" i="23"/>
  <c r="B777" i="23"/>
  <c r="D778" i="23"/>
  <c r="D779" i="23"/>
  <c r="B780" i="23"/>
  <c r="D781" i="23"/>
  <c r="D782" i="23"/>
  <c r="D783" i="23"/>
  <c r="B784" i="23"/>
  <c r="D785" i="23"/>
  <c r="D786" i="23"/>
  <c r="B787" i="23"/>
  <c r="D788" i="23"/>
  <c r="D789" i="23"/>
  <c r="B790" i="23"/>
  <c r="D791" i="23"/>
  <c r="D792" i="23"/>
  <c r="B793" i="23"/>
  <c r="D794" i="23"/>
  <c r="D795" i="23"/>
  <c r="B796" i="23"/>
  <c r="D797" i="23"/>
  <c r="D798" i="23"/>
  <c r="D799" i="23"/>
  <c r="B800" i="23"/>
  <c r="D801" i="23"/>
  <c r="D802" i="23"/>
  <c r="B803" i="23"/>
  <c r="D804" i="23"/>
  <c r="D805" i="23"/>
  <c r="B806" i="23"/>
  <c r="D807" i="23"/>
  <c r="D808" i="23"/>
  <c r="B809" i="23"/>
  <c r="D810" i="23"/>
  <c r="D811" i="23"/>
  <c r="B812" i="23"/>
  <c r="D813" i="23"/>
  <c r="D814" i="23"/>
  <c r="B815" i="23"/>
  <c r="D816" i="23"/>
  <c r="D817" i="23"/>
  <c r="D818" i="23"/>
  <c r="B819" i="23"/>
  <c r="D820" i="23"/>
  <c r="D821" i="23"/>
  <c r="B822" i="23"/>
  <c r="D823" i="23"/>
  <c r="D824" i="23"/>
  <c r="D825" i="23"/>
  <c r="B826" i="23"/>
  <c r="D827" i="23"/>
  <c r="D828" i="23"/>
  <c r="B829" i="23"/>
  <c r="D830" i="23"/>
  <c r="D831" i="23"/>
  <c r="B832" i="23"/>
  <c r="D833" i="23"/>
  <c r="D834" i="23"/>
  <c r="D835" i="23"/>
  <c r="B836" i="23"/>
  <c r="D837" i="23"/>
  <c r="D838" i="23"/>
  <c r="B839" i="23"/>
  <c r="D840" i="23"/>
  <c r="D841" i="23"/>
  <c r="B842" i="23"/>
  <c r="D843" i="23"/>
  <c r="D844" i="23"/>
  <c r="B845" i="23"/>
  <c r="D846" i="23"/>
  <c r="D847" i="23"/>
  <c r="B848" i="23"/>
  <c r="D849" i="23"/>
  <c r="D850" i="23"/>
  <c r="D851" i="23"/>
  <c r="B852" i="23"/>
  <c r="D853" i="23"/>
  <c r="D854" i="23"/>
  <c r="B855" i="23"/>
  <c r="D856" i="23"/>
  <c r="D857" i="23"/>
  <c r="B858" i="23"/>
  <c r="D859" i="23"/>
  <c r="D860" i="23"/>
  <c r="B861" i="23"/>
  <c r="D862" i="23"/>
  <c r="D863" i="23"/>
  <c r="D864" i="23"/>
  <c r="B865" i="23"/>
  <c r="D866" i="23"/>
  <c r="D867" i="23"/>
  <c r="B868" i="23"/>
  <c r="D869" i="23"/>
  <c r="D870" i="23"/>
  <c r="B871" i="23"/>
  <c r="D872" i="23"/>
  <c r="D873" i="23"/>
  <c r="D874" i="23"/>
  <c r="B875" i="23"/>
  <c r="D876" i="23"/>
  <c r="D877" i="23"/>
  <c r="B878" i="23"/>
  <c r="D879" i="23"/>
  <c r="D880" i="23"/>
  <c r="D881" i="23"/>
  <c r="D882" i="23"/>
  <c r="B883" i="23"/>
  <c r="D884" i="23"/>
  <c r="D885" i="23"/>
  <c r="B886" i="23"/>
  <c r="D887" i="23"/>
  <c r="D888" i="23"/>
  <c r="B889" i="23"/>
  <c r="D890" i="23"/>
  <c r="D891" i="23"/>
  <c r="B892" i="23"/>
  <c r="D893" i="23"/>
  <c r="D894" i="23"/>
  <c r="D895" i="23"/>
  <c r="B896" i="23"/>
  <c r="D897" i="23"/>
  <c r="D898" i="23"/>
  <c r="B899" i="23"/>
  <c r="D900" i="23"/>
  <c r="D901" i="23"/>
  <c r="B902" i="23"/>
  <c r="D903" i="23"/>
  <c r="D904" i="23"/>
  <c r="B905" i="23"/>
  <c r="D906" i="23"/>
  <c r="D907" i="23"/>
  <c r="B908" i="23"/>
  <c r="D909" i="23"/>
  <c r="D910" i="23"/>
  <c r="D911" i="23"/>
  <c r="B912" i="23"/>
  <c r="D913" i="23"/>
  <c r="D914" i="23"/>
  <c r="B915" i="23"/>
  <c r="D916" i="23"/>
  <c r="D917" i="23"/>
  <c r="B918" i="23"/>
  <c r="D919" i="23"/>
  <c r="D920" i="23"/>
  <c r="B921" i="23"/>
  <c r="D922" i="23"/>
  <c r="D923" i="23"/>
  <c r="B924" i="23"/>
  <c r="D925" i="23"/>
  <c r="D926" i="23"/>
  <c r="B927" i="23"/>
  <c r="D928" i="23"/>
  <c r="D929" i="23"/>
  <c r="B930" i="23"/>
  <c r="D931" i="23"/>
  <c r="D932" i="23"/>
  <c r="D933" i="23"/>
  <c r="B934" i="23"/>
  <c r="D935" i="23"/>
  <c r="D936" i="23"/>
  <c r="B937" i="23"/>
  <c r="D938" i="23"/>
  <c r="D939" i="23"/>
  <c r="B940" i="23"/>
  <c r="D941" i="23"/>
  <c r="D942" i="23"/>
  <c r="D943" i="23"/>
  <c r="B944" i="23"/>
  <c r="D945" i="23"/>
  <c r="D946" i="23"/>
  <c r="D947" i="23"/>
  <c r="B948" i="23"/>
  <c r="D949" i="23"/>
  <c r="D950" i="23"/>
  <c r="B951" i="23"/>
  <c r="D952" i="23"/>
  <c r="D953" i="23"/>
  <c r="B954" i="23"/>
  <c r="D955" i="23"/>
  <c r="D956" i="23"/>
  <c r="B957" i="23"/>
  <c r="D958" i="23"/>
  <c r="D959" i="23"/>
  <c r="B960" i="23"/>
  <c r="D961" i="23"/>
  <c r="D962" i="23"/>
  <c r="B963" i="23"/>
  <c r="D964" i="23"/>
  <c r="D965" i="23"/>
  <c r="B966" i="23"/>
  <c r="D967" i="23"/>
  <c r="D968" i="23"/>
  <c r="B969" i="23"/>
  <c r="D970" i="23"/>
  <c r="D971" i="23"/>
  <c r="B972" i="23"/>
  <c r="D973" i="23"/>
  <c r="D974" i="23"/>
  <c r="B975" i="23"/>
  <c r="D976" i="23"/>
  <c r="D977" i="23"/>
  <c r="B978" i="23"/>
  <c r="D979" i="23"/>
  <c r="D980" i="23"/>
  <c r="B981" i="23"/>
  <c r="D982" i="23"/>
  <c r="D983" i="23"/>
  <c r="D984" i="23"/>
  <c r="D985" i="23"/>
  <c r="B986" i="23"/>
  <c r="D987" i="23"/>
  <c r="D988" i="23"/>
  <c r="D989" i="23"/>
  <c r="B990" i="23"/>
  <c r="D991" i="23"/>
  <c r="D992" i="23"/>
  <c r="D993" i="23"/>
  <c r="B994" i="23"/>
  <c r="D995" i="23"/>
  <c r="D996" i="23"/>
  <c r="D997" i="23"/>
  <c r="B998" i="23"/>
  <c r="D999" i="23"/>
  <c r="D1000" i="23"/>
  <c r="B1001" i="23"/>
  <c r="D1002" i="23"/>
  <c r="D1003" i="23"/>
  <c r="D1004" i="23"/>
  <c r="B1005" i="23"/>
  <c r="D1006" i="23"/>
  <c r="D1007" i="23"/>
  <c r="D1008" i="23"/>
  <c r="B1009" i="23"/>
  <c r="D1010" i="23"/>
  <c r="D1011" i="23"/>
  <c r="B1012" i="23"/>
  <c r="D1013" i="23"/>
  <c r="D1014" i="23"/>
  <c r="D1015" i="23"/>
  <c r="B1016" i="23"/>
  <c r="D1017" i="23"/>
  <c r="D1018" i="23"/>
  <c r="D1019" i="23"/>
  <c r="B1020" i="23"/>
  <c r="D1021" i="23"/>
  <c r="D1022" i="23"/>
  <c r="B1023" i="23"/>
  <c r="D1024" i="23"/>
  <c r="D1025" i="23"/>
  <c r="B1026" i="23"/>
  <c r="D1027" i="23"/>
  <c r="D1028" i="23"/>
  <c r="B1029" i="23"/>
  <c r="D1030" i="23"/>
  <c r="D1031" i="23"/>
  <c r="B1032" i="23"/>
  <c r="D1033" i="23"/>
  <c r="D1034" i="23"/>
  <c r="B1035" i="23"/>
  <c r="D1036" i="23"/>
  <c r="D1037" i="23"/>
  <c r="B1038" i="23"/>
  <c r="D1039" i="23"/>
  <c r="D1040" i="23"/>
  <c r="B1041" i="23"/>
  <c r="D1042" i="23"/>
  <c r="D1043" i="23"/>
  <c r="B1044" i="23"/>
  <c r="D1045" i="23"/>
  <c r="D1046" i="23"/>
  <c r="B1047" i="23"/>
  <c r="D1048" i="23"/>
  <c r="D1049" i="23"/>
  <c r="B1050" i="23"/>
  <c r="D1051" i="23"/>
  <c r="D1052" i="23"/>
  <c r="B1053" i="23"/>
  <c r="D1054" i="23"/>
  <c r="D1055" i="23"/>
  <c r="B1056" i="23"/>
  <c r="D1057" i="23"/>
  <c r="D1058" i="23"/>
  <c r="B1059" i="23"/>
  <c r="D1060" i="23"/>
  <c r="D1061" i="23"/>
  <c r="B1062" i="23"/>
  <c r="D1063" i="23"/>
  <c r="D1064" i="23"/>
  <c r="B1065" i="23"/>
  <c r="D1066" i="23"/>
  <c r="D1067" i="23"/>
  <c r="B1068" i="23"/>
  <c r="D1069" i="23"/>
  <c r="D1070" i="23"/>
  <c r="B1071" i="23"/>
  <c r="D1072" i="23"/>
  <c r="D1073" i="23"/>
  <c r="B1074" i="23"/>
  <c r="D1075" i="23"/>
  <c r="D1076" i="23"/>
  <c r="B1077" i="23"/>
  <c r="D1078" i="23"/>
  <c r="D1079" i="23"/>
  <c r="B1080" i="23"/>
  <c r="D1081" i="23"/>
  <c r="D1082" i="23"/>
  <c r="B1083" i="23"/>
  <c r="D1084" i="23"/>
  <c r="D1085" i="23"/>
  <c r="B1086" i="23"/>
  <c r="D1087" i="23"/>
  <c r="D1088" i="23"/>
  <c r="B1089" i="23"/>
  <c r="D1090" i="23"/>
  <c r="D1091" i="23"/>
  <c r="B1092" i="23"/>
  <c r="D1093" i="23"/>
  <c r="D1094" i="23"/>
  <c r="B1095" i="23"/>
  <c r="D1096" i="23"/>
  <c r="D1097" i="23"/>
  <c r="B1098" i="23"/>
  <c r="D1099" i="23"/>
  <c r="D1100" i="23"/>
  <c r="B1101" i="23"/>
  <c r="D1102" i="23"/>
  <c r="D1103" i="23"/>
  <c r="D1104" i="23"/>
  <c r="D1105" i="23"/>
  <c r="B1106" i="23"/>
  <c r="D1107" i="23"/>
  <c r="D1108" i="23"/>
  <c r="B1109" i="23"/>
  <c r="D1110" i="23"/>
  <c r="D1111" i="23"/>
  <c r="D1112" i="23"/>
  <c r="B1113" i="23"/>
  <c r="D1114" i="23"/>
  <c r="D1115" i="23"/>
  <c r="D1116" i="23"/>
  <c r="B1117" i="23"/>
  <c r="D1118" i="23"/>
  <c r="D1119" i="23"/>
  <c r="D1120" i="23"/>
  <c r="B1121" i="23"/>
  <c r="D1122" i="23"/>
  <c r="D1123" i="23"/>
  <c r="B1124" i="23"/>
  <c r="D1125" i="23"/>
  <c r="D1126" i="23"/>
  <c r="D1127" i="23"/>
  <c r="B1128" i="23"/>
  <c r="D1129" i="23"/>
  <c r="D1130" i="23"/>
  <c r="D1131" i="23"/>
  <c r="B1132" i="23"/>
  <c r="D1133" i="23"/>
  <c r="D1134" i="23"/>
  <c r="B1135" i="23"/>
  <c r="D1136" i="23"/>
  <c r="D1137" i="23"/>
  <c r="B1138" i="23"/>
  <c r="D1139" i="23"/>
  <c r="D1140" i="23"/>
  <c r="D1141" i="23"/>
  <c r="B1142" i="23"/>
  <c r="D1143" i="23"/>
  <c r="D1144" i="23"/>
  <c r="B1145" i="23"/>
  <c r="D1146" i="23"/>
  <c r="D1147" i="23"/>
  <c r="B1148" i="23"/>
  <c r="D1149" i="23"/>
  <c r="D1150" i="23"/>
  <c r="B1151" i="23"/>
  <c r="D1152" i="23"/>
  <c r="D1153" i="23"/>
  <c r="D1154" i="23"/>
  <c r="D1155" i="23"/>
  <c r="B1156" i="23"/>
  <c r="D1157" i="23"/>
  <c r="D1158" i="23"/>
  <c r="B1159" i="23"/>
  <c r="D1160" i="23"/>
  <c r="D1161" i="23"/>
  <c r="B1162" i="23"/>
  <c r="D1163" i="23"/>
  <c r="D1164" i="23"/>
  <c r="B1165" i="23"/>
  <c r="D1166" i="23"/>
  <c r="D1167" i="23"/>
  <c r="B1168" i="23"/>
  <c r="D1169" i="23"/>
  <c r="D1170" i="23"/>
  <c r="B1171" i="23"/>
  <c r="D1172" i="23"/>
  <c r="D1173" i="23"/>
  <c r="B1174" i="23"/>
  <c r="D1175" i="23"/>
  <c r="D1176" i="23"/>
  <c r="D1177" i="23"/>
  <c r="B1178" i="23"/>
  <c r="D1179" i="23"/>
  <c r="D1180" i="23"/>
  <c r="B1181" i="23"/>
  <c r="D1182" i="23"/>
  <c r="D1183" i="23"/>
  <c r="B1184" i="23"/>
  <c r="D1185" i="23"/>
  <c r="D1186" i="23"/>
  <c r="B1187" i="23"/>
  <c r="D1188" i="23"/>
  <c r="D1189" i="23"/>
  <c r="B1190" i="23"/>
  <c r="D1191" i="23"/>
  <c r="D1192" i="23"/>
  <c r="B1193" i="23"/>
  <c r="D1194" i="23"/>
  <c r="D1195" i="23"/>
  <c r="B1196" i="23"/>
  <c r="D1197" i="23"/>
  <c r="D1198" i="23"/>
  <c r="B1199" i="23"/>
  <c r="D1200" i="23"/>
  <c r="D1201" i="23"/>
  <c r="B1202" i="23"/>
  <c r="D1203" i="23"/>
  <c r="D1204" i="23"/>
  <c r="B1205" i="23"/>
  <c r="D1206" i="23"/>
  <c r="D1207" i="23"/>
  <c r="D1208" i="23"/>
  <c r="B1209" i="23"/>
  <c r="D1210" i="23"/>
  <c r="D1211" i="23"/>
  <c r="B1212" i="23"/>
  <c r="D1213" i="23"/>
  <c r="D1214" i="23"/>
  <c r="B1215" i="23"/>
  <c r="D1216" i="23"/>
  <c r="D1217" i="23"/>
  <c r="B1218" i="23"/>
  <c r="D1219" i="23"/>
  <c r="D1220" i="23"/>
  <c r="B1221" i="23"/>
  <c r="D1222" i="23"/>
  <c r="D1223" i="23"/>
  <c r="B1224" i="23"/>
  <c r="D1225" i="23"/>
  <c r="D1226" i="23"/>
  <c r="B1227" i="23"/>
  <c r="D1228" i="23"/>
  <c r="D1229" i="23"/>
  <c r="B1230" i="23"/>
  <c r="D1231" i="23"/>
  <c r="D1232" i="23"/>
  <c r="B1233" i="23"/>
  <c r="D1234" i="23"/>
  <c r="D1235" i="23"/>
  <c r="B1236" i="23"/>
  <c r="D1237" i="23"/>
  <c r="D1238" i="23"/>
  <c r="B1239" i="23"/>
  <c r="D1240" i="23"/>
  <c r="D1241" i="23"/>
  <c r="B1242" i="23"/>
  <c r="D1243" i="23"/>
  <c r="D1244" i="23"/>
  <c r="B1245" i="23"/>
  <c r="D1246" i="23"/>
  <c r="D1247" i="23"/>
  <c r="B1248" i="23"/>
  <c r="D1249" i="23"/>
  <c r="D1250" i="23"/>
  <c r="B1251" i="23"/>
  <c r="D1252" i="23"/>
  <c r="D1253" i="23"/>
  <c r="B1254" i="23"/>
  <c r="D1255" i="23"/>
  <c r="D1256" i="23"/>
  <c r="B1257" i="23"/>
  <c r="D1258" i="23"/>
  <c r="D1259" i="23"/>
  <c r="B1260" i="23"/>
  <c r="D1261" i="23"/>
  <c r="D1262" i="23"/>
  <c r="B1263" i="23"/>
  <c r="D1264" i="23"/>
  <c r="D1265" i="23"/>
  <c r="B1266" i="23"/>
  <c r="D1267" i="23"/>
  <c r="D1268" i="23"/>
  <c r="B1269" i="23"/>
  <c r="D1270" i="23"/>
  <c r="D1271" i="23"/>
  <c r="B1272" i="23"/>
  <c r="D1273" i="23"/>
  <c r="D1274" i="23"/>
  <c r="B1275" i="23"/>
  <c r="D1276" i="23"/>
  <c r="D1277" i="23"/>
  <c r="B1278" i="23"/>
  <c r="D1279" i="23"/>
  <c r="D1280" i="23"/>
  <c r="B1281" i="23"/>
  <c r="D1282" i="23"/>
  <c r="D1283" i="23"/>
  <c r="B1284" i="23"/>
  <c r="D1285" i="23"/>
  <c r="D1286" i="23"/>
  <c r="B1287" i="23"/>
  <c r="D1288" i="23"/>
  <c r="D1289" i="23"/>
  <c r="B1290" i="23"/>
  <c r="D1291" i="23"/>
  <c r="D1292" i="23"/>
  <c r="B1293" i="23"/>
  <c r="D1294" i="23"/>
  <c r="D1295" i="23"/>
  <c r="B1296" i="23"/>
  <c r="D1297" i="23"/>
  <c r="D1298" i="23"/>
  <c r="D1299" i="23"/>
  <c r="D1300" i="23"/>
  <c r="B1301" i="23"/>
  <c r="D1302" i="23"/>
  <c r="D1303" i="23"/>
  <c r="D1304" i="23"/>
  <c r="D1305" i="23"/>
  <c r="B1306" i="23"/>
  <c r="D1307" i="23"/>
  <c r="D1308" i="23"/>
  <c r="B1309" i="23"/>
  <c r="D1310" i="23"/>
  <c r="D1311" i="23"/>
  <c r="B1312" i="23"/>
  <c r="D1313" i="23"/>
  <c r="D1314" i="23"/>
  <c r="B1315" i="23"/>
  <c r="D1316" i="23"/>
  <c r="D1317" i="23"/>
  <c r="D1318" i="23"/>
  <c r="B1319" i="23"/>
  <c r="D1320" i="23"/>
  <c r="D1321" i="23"/>
  <c r="B1322" i="23"/>
  <c r="D1323" i="23"/>
  <c r="D1324" i="23"/>
  <c r="D1325" i="23"/>
  <c r="B1326" i="23"/>
  <c r="D1327" i="23"/>
  <c r="D1328" i="23"/>
  <c r="B1329" i="23"/>
  <c r="D1330" i="23"/>
  <c r="D1331" i="23"/>
  <c r="B1332" i="23"/>
  <c r="D1333" i="23"/>
  <c r="D1334" i="23"/>
  <c r="B1335" i="23"/>
  <c r="D1336" i="23"/>
  <c r="D1337" i="23"/>
  <c r="B1338" i="23"/>
  <c r="D1339" i="23"/>
  <c r="D1340" i="23"/>
  <c r="B1341" i="23"/>
  <c r="D1342" i="23"/>
  <c r="D1343" i="23"/>
  <c r="B1344" i="23"/>
  <c r="D1345" i="23"/>
  <c r="D1346" i="23"/>
  <c r="B1347" i="23"/>
  <c r="D1348" i="23"/>
  <c r="D1349" i="23"/>
  <c r="B1350" i="23"/>
  <c r="D1351" i="23"/>
  <c r="D1352" i="23"/>
  <c r="D1353" i="23"/>
  <c r="B1354" i="23"/>
  <c r="D1355" i="23"/>
  <c r="D1356" i="23"/>
  <c r="B1357" i="23"/>
  <c r="D1358" i="23"/>
  <c r="D1359" i="23"/>
  <c r="B1360" i="23"/>
  <c r="D1361" i="23"/>
  <c r="D1362" i="23"/>
  <c r="B1363" i="23"/>
  <c r="D1364" i="23"/>
  <c r="D1365" i="23"/>
  <c r="B1366" i="23"/>
  <c r="D1367" i="23"/>
  <c r="D1368" i="23"/>
  <c r="B1369" i="23"/>
  <c r="D1370" i="23"/>
  <c r="D1371" i="23"/>
  <c r="B1372" i="23"/>
  <c r="D1373" i="23"/>
  <c r="D1374" i="23"/>
  <c r="B1375" i="23"/>
  <c r="D1376" i="23"/>
  <c r="D1377" i="23"/>
  <c r="B1378" i="23"/>
  <c r="D1379" i="23"/>
  <c r="D1380" i="23"/>
  <c r="B1381" i="23"/>
  <c r="D1382" i="23"/>
  <c r="D1383" i="23"/>
  <c r="B1384" i="23"/>
  <c r="D1385" i="23"/>
  <c r="D1386" i="23"/>
  <c r="B1387" i="23"/>
  <c r="D1388" i="23"/>
  <c r="D1389" i="23"/>
  <c r="B1390" i="23"/>
  <c r="D1391" i="23"/>
  <c r="D1392" i="23"/>
  <c r="B1393" i="23"/>
  <c r="D1394" i="23"/>
  <c r="D1395" i="23"/>
  <c r="B1396" i="23"/>
  <c r="D1397" i="23"/>
  <c r="D1398" i="23"/>
  <c r="B1399" i="23"/>
  <c r="D1400" i="23"/>
  <c r="D1401" i="23"/>
  <c r="D1402" i="23"/>
  <c r="B1403" i="23"/>
  <c r="D1404" i="23"/>
  <c r="D1405" i="23"/>
  <c r="D1406" i="23"/>
  <c r="B1407" i="23"/>
  <c r="D1408" i="23"/>
  <c r="D1409" i="23"/>
  <c r="B1410" i="23"/>
  <c r="D1411" i="23"/>
  <c r="D1412" i="23"/>
  <c r="D1413" i="23"/>
  <c r="D1414" i="23"/>
  <c r="B1415" i="23"/>
  <c r="D1416" i="23"/>
  <c r="D1417" i="23"/>
  <c r="B1418" i="23"/>
  <c r="D1419" i="23"/>
  <c r="D1420" i="23"/>
  <c r="D1421" i="23"/>
  <c r="B1422" i="23"/>
  <c r="D1423" i="23"/>
  <c r="D1424" i="23"/>
  <c r="B1425" i="23"/>
  <c r="D1426" i="23"/>
  <c r="D1427" i="23"/>
  <c r="B1428" i="23"/>
  <c r="D1429" i="23"/>
  <c r="D1430" i="23"/>
  <c r="B1431" i="23"/>
  <c r="D1432" i="23"/>
  <c r="D1433" i="23"/>
  <c r="B1434" i="23"/>
  <c r="D1435" i="23"/>
  <c r="D1436" i="23"/>
  <c r="B1437" i="23"/>
  <c r="D1438" i="23"/>
  <c r="D1439" i="23"/>
  <c r="B1440" i="23"/>
  <c r="D1441" i="23"/>
  <c r="D1442" i="23"/>
  <c r="B1443" i="23"/>
  <c r="D1444" i="23"/>
  <c r="D1445" i="23"/>
  <c r="B1446" i="23"/>
  <c r="D1447" i="23"/>
  <c r="D1448" i="23"/>
  <c r="B1449" i="23"/>
  <c r="D1450" i="23"/>
  <c r="D1451" i="23"/>
  <c r="B1452" i="23"/>
  <c r="D1453" i="23"/>
  <c r="D1454" i="23"/>
  <c r="B1455" i="23"/>
  <c r="D1456" i="23"/>
  <c r="D1457" i="23"/>
  <c r="B1458" i="23"/>
  <c r="D1459" i="23"/>
  <c r="D1460" i="23"/>
  <c r="B1461" i="23"/>
  <c r="D1462" i="23"/>
  <c r="D1463" i="23"/>
  <c r="B1464" i="23"/>
  <c r="D1465" i="23"/>
  <c r="D1466" i="23"/>
  <c r="D1467" i="23"/>
  <c r="B1468" i="23"/>
  <c r="D1469" i="23"/>
  <c r="D1470" i="23"/>
  <c r="D1471" i="23"/>
  <c r="D1472" i="23"/>
  <c r="B1473" i="23"/>
  <c r="D1474" i="23"/>
  <c r="D1475" i="23"/>
  <c r="B1476" i="23"/>
  <c r="D1477" i="23"/>
  <c r="D1478" i="23"/>
  <c r="B1479" i="23"/>
  <c r="D1480" i="23"/>
  <c r="D1481" i="23"/>
  <c r="B1482" i="23"/>
  <c r="D1483" i="23"/>
  <c r="D1484" i="23"/>
  <c r="B1485" i="23"/>
  <c r="D1486" i="23"/>
  <c r="D1487" i="23"/>
  <c r="B1488" i="23"/>
  <c r="D1489" i="23"/>
  <c r="D1490" i="23"/>
  <c r="D1491" i="23"/>
  <c r="B1492" i="23"/>
  <c r="D1493" i="23"/>
  <c r="D1494" i="23"/>
  <c r="B1495" i="23"/>
  <c r="D1496" i="23"/>
  <c r="D1497" i="23"/>
  <c r="D1498" i="23"/>
  <c r="B1499" i="23"/>
  <c r="D1500" i="23"/>
  <c r="D1501" i="23"/>
  <c r="B1502" i="23"/>
  <c r="D1503" i="23"/>
  <c r="D1504" i="23"/>
  <c r="B1505" i="23"/>
  <c r="D1506" i="23"/>
  <c r="D1507" i="23"/>
  <c r="D1508" i="23"/>
  <c r="B1509" i="23"/>
  <c r="D1510" i="23"/>
  <c r="D1511" i="23"/>
  <c r="B1512" i="23"/>
  <c r="D1513" i="23"/>
  <c r="D1514" i="23"/>
  <c r="B1515" i="23"/>
  <c r="D1516" i="23"/>
  <c r="D1517" i="23"/>
  <c r="B1518" i="23"/>
  <c r="D1519" i="23"/>
  <c r="D1520" i="23"/>
  <c r="B1521" i="23"/>
  <c r="D1522" i="23"/>
  <c r="D1523" i="23"/>
  <c r="B1524" i="23"/>
  <c r="D1525" i="23"/>
  <c r="D1526" i="23"/>
  <c r="D1527" i="23"/>
  <c r="B1528" i="23"/>
  <c r="D1529" i="23"/>
  <c r="D1530" i="23"/>
  <c r="B1531" i="23"/>
  <c r="D1532" i="23"/>
  <c r="D1533" i="23"/>
  <c r="B1534" i="23"/>
  <c r="D1535" i="23"/>
  <c r="D1536" i="23"/>
  <c r="B1537" i="23"/>
  <c r="D1538" i="23"/>
  <c r="D1539" i="23"/>
  <c r="B1540" i="23"/>
  <c r="D1541" i="23"/>
  <c r="D1542" i="23"/>
  <c r="B1543" i="23"/>
  <c r="D1544" i="23"/>
  <c r="D1545" i="23"/>
  <c r="B1546" i="23"/>
  <c r="D1547" i="23"/>
  <c r="D1548" i="23"/>
  <c r="B1549" i="23"/>
  <c r="D1550" i="23"/>
  <c r="D1551" i="23"/>
  <c r="D1552" i="23"/>
  <c r="D1553" i="23"/>
  <c r="B1554" i="23"/>
  <c r="D1555" i="23"/>
  <c r="D1556" i="23"/>
  <c r="D1557" i="23"/>
  <c r="B1558" i="23"/>
  <c r="D1559" i="23"/>
  <c r="D1560" i="23"/>
  <c r="B1561" i="23"/>
  <c r="D1562" i="23"/>
  <c r="D1563" i="23"/>
  <c r="D1564" i="23"/>
  <c r="D1565" i="23"/>
  <c r="B1566" i="23"/>
  <c r="D1567" i="23"/>
  <c r="D1568" i="23"/>
  <c r="D1569" i="23"/>
  <c r="B1570" i="23"/>
  <c r="D1571" i="23"/>
  <c r="D1572" i="23"/>
  <c r="B1573" i="23"/>
  <c r="D1574" i="23"/>
  <c r="D1575" i="23"/>
  <c r="B1576" i="23"/>
  <c r="D1577" i="23"/>
  <c r="D1578" i="23"/>
  <c r="B1579" i="23"/>
  <c r="D1580" i="23"/>
  <c r="D1581" i="23"/>
  <c r="B1582" i="23"/>
  <c r="D1583" i="23"/>
  <c r="D1584" i="23"/>
  <c r="B1585" i="23"/>
  <c r="D1586" i="23"/>
  <c r="D1587" i="23"/>
  <c r="B1588" i="23"/>
  <c r="D1589" i="23"/>
  <c r="D1590" i="23"/>
  <c r="B1591" i="23"/>
  <c r="D1592" i="23"/>
  <c r="D1593" i="23"/>
  <c r="B1594" i="23"/>
  <c r="D1595" i="23"/>
  <c r="D1596" i="23"/>
  <c r="B1597" i="23"/>
  <c r="D1598" i="23"/>
  <c r="D1599" i="23"/>
  <c r="B1600" i="23"/>
  <c r="D1601" i="23"/>
  <c r="D1602" i="23"/>
  <c r="B1603" i="23"/>
  <c r="D1604" i="23"/>
  <c r="D1605" i="23"/>
  <c r="B1606" i="23"/>
  <c r="D1607" i="23"/>
  <c r="D1608" i="23"/>
  <c r="B1609" i="23"/>
  <c r="D1610" i="23"/>
  <c r="D1611" i="23"/>
  <c r="B1612" i="23"/>
  <c r="D1613" i="23"/>
  <c r="D1614" i="23"/>
  <c r="B1615" i="23"/>
  <c r="D1616" i="23"/>
  <c r="D1617" i="23"/>
  <c r="B1618" i="23"/>
  <c r="D1619" i="23"/>
  <c r="D1620" i="23"/>
  <c r="B1621" i="23"/>
  <c r="D1622" i="23"/>
  <c r="D1623" i="23"/>
  <c r="B1624" i="23"/>
  <c r="D1625" i="23"/>
  <c r="D1626" i="23"/>
  <c r="B1627" i="23"/>
  <c r="D1628" i="23"/>
  <c r="D1629" i="23"/>
  <c r="B1630" i="23"/>
  <c r="D1631" i="23"/>
  <c r="D1632" i="23"/>
  <c r="B1633" i="23"/>
  <c r="D1634" i="23"/>
  <c r="D1635" i="23"/>
  <c r="B1636" i="23"/>
  <c r="D1637" i="23"/>
  <c r="D1638" i="23"/>
  <c r="D1639" i="23"/>
  <c r="B1640" i="23"/>
  <c r="D1641" i="23"/>
  <c r="D1642" i="23"/>
  <c r="B1643" i="23"/>
  <c r="D1644" i="23"/>
  <c r="D1645" i="23"/>
  <c r="B1646" i="23"/>
  <c r="D1647" i="23"/>
  <c r="D1648" i="23"/>
  <c r="B1649" i="23"/>
  <c r="D1650" i="23"/>
  <c r="D1651" i="23"/>
  <c r="B1652" i="23"/>
  <c r="D1653" i="23"/>
  <c r="D1654" i="23"/>
  <c r="B1655" i="23"/>
  <c r="D1656" i="23"/>
  <c r="D1657" i="23"/>
  <c r="B1658" i="23"/>
  <c r="D1659" i="23"/>
  <c r="D1660" i="23"/>
  <c r="B1661" i="23"/>
  <c r="D1662" i="23"/>
  <c r="D1663" i="23"/>
  <c r="B1664" i="23"/>
  <c r="D1665" i="23"/>
  <c r="D1666" i="23"/>
  <c r="B1667" i="23"/>
  <c r="D1668" i="23"/>
  <c r="D1669" i="23"/>
  <c r="B1670" i="23"/>
  <c r="D1671" i="23"/>
  <c r="D1672" i="23"/>
  <c r="B1673" i="23"/>
  <c r="D1674" i="23"/>
  <c r="D1675" i="23"/>
  <c r="B1676" i="23"/>
  <c r="D1677" i="23"/>
  <c r="D1678" i="23"/>
  <c r="B1679" i="23"/>
  <c r="D1680" i="23"/>
  <c r="D1681" i="23"/>
  <c r="B1682" i="23"/>
  <c r="D1683" i="23"/>
  <c r="D1684" i="23"/>
  <c r="B1685" i="23"/>
  <c r="D1686" i="23"/>
  <c r="D1687" i="23"/>
  <c r="B1688" i="23"/>
  <c r="D1689" i="23"/>
  <c r="D1690" i="23"/>
  <c r="B1691" i="23"/>
  <c r="D1692" i="23"/>
  <c r="D1693" i="23"/>
  <c r="B1694" i="23"/>
  <c r="D1695" i="23"/>
  <c r="D1696" i="23"/>
  <c r="B1697" i="23"/>
  <c r="D1698" i="23"/>
  <c r="D1699" i="23"/>
  <c r="B1700" i="23"/>
  <c r="D1701" i="23"/>
  <c r="D1702" i="23"/>
  <c r="B1703" i="23"/>
  <c r="D1704" i="23"/>
  <c r="D1705" i="23"/>
  <c r="B1706" i="23"/>
  <c r="D1707" i="23"/>
  <c r="D1708" i="23"/>
  <c r="B1709" i="23"/>
  <c r="D1710" i="23"/>
  <c r="D1711" i="23"/>
  <c r="B1712" i="23"/>
  <c r="D1713" i="23"/>
  <c r="D1714" i="23"/>
  <c r="B1715" i="23"/>
  <c r="D1716" i="23"/>
  <c r="D1717" i="23"/>
  <c r="D1718" i="23"/>
  <c r="D1719" i="23"/>
  <c r="B1720" i="23"/>
  <c r="D1721" i="23"/>
  <c r="D1722" i="23"/>
  <c r="B1723" i="23"/>
  <c r="D1724" i="23"/>
  <c r="D1725" i="23"/>
  <c r="B1726" i="23"/>
  <c r="D1727" i="23"/>
  <c r="D1728" i="23"/>
  <c r="B1729" i="23"/>
  <c r="D1730" i="23"/>
  <c r="D1731" i="23"/>
  <c r="B1732" i="23"/>
  <c r="D1733" i="23"/>
  <c r="D1734" i="23"/>
  <c r="B1735" i="23"/>
  <c r="D1736" i="23"/>
  <c r="D1737" i="23"/>
  <c r="B1738" i="23"/>
  <c r="D1739" i="23"/>
  <c r="D1740" i="23"/>
  <c r="B1741" i="23"/>
  <c r="D1742" i="23"/>
  <c r="D1743" i="23"/>
  <c r="B1744" i="23"/>
  <c r="D1745" i="23"/>
  <c r="D1746" i="23"/>
  <c r="B1747" i="23"/>
  <c r="D1748" i="23"/>
  <c r="D1749" i="23"/>
  <c r="B1750" i="23"/>
  <c r="D1751" i="23"/>
  <c r="D1752" i="23"/>
  <c r="D1753" i="23"/>
  <c r="B1754" i="23"/>
  <c r="D1755" i="23"/>
  <c r="D1756" i="23"/>
  <c r="B1757" i="23"/>
  <c r="D1758" i="23"/>
  <c r="D1759" i="23"/>
  <c r="D1760" i="23"/>
  <c r="B1761" i="23"/>
  <c r="D1762" i="23"/>
  <c r="D1763" i="23"/>
  <c r="B1764" i="23"/>
  <c r="D1765" i="23"/>
  <c r="D1766" i="23"/>
  <c r="B1767" i="23"/>
  <c r="D1768" i="23"/>
  <c r="D1769" i="23"/>
  <c r="B1770" i="23"/>
  <c r="D1771" i="23"/>
  <c r="D1772" i="23"/>
  <c r="B1773" i="23"/>
  <c r="D1774" i="23"/>
  <c r="D1775" i="23"/>
  <c r="B1776" i="23"/>
  <c r="D1777" i="23"/>
  <c r="D1778" i="23"/>
  <c r="D1779" i="23"/>
  <c r="B1780" i="23"/>
  <c r="D1781" i="23"/>
  <c r="D1782" i="23"/>
  <c r="B1783" i="23"/>
  <c r="D1784" i="23"/>
  <c r="D1785" i="23"/>
  <c r="B1786" i="23"/>
  <c r="D1787" i="23"/>
  <c r="D1788" i="23"/>
  <c r="B1789" i="23"/>
  <c r="D1790" i="23"/>
  <c r="D1791" i="23"/>
  <c r="D1792" i="23"/>
  <c r="D1793" i="23"/>
  <c r="B1794" i="23"/>
  <c r="D1795" i="23"/>
  <c r="D1796" i="23"/>
  <c r="B1797" i="23"/>
  <c r="D1798" i="23"/>
  <c r="D1799" i="23"/>
  <c r="D1800" i="23"/>
  <c r="B1801" i="23"/>
  <c r="D1802" i="23"/>
  <c r="D1803" i="23"/>
  <c r="D1804" i="23"/>
  <c r="B1805" i="23"/>
  <c r="D1806" i="23"/>
  <c r="D1807" i="23"/>
  <c r="D1808" i="23"/>
  <c r="B1809" i="23"/>
  <c r="D1810" i="23"/>
  <c r="D1811" i="23"/>
  <c r="D1812" i="23"/>
  <c r="B1813" i="23"/>
  <c r="D1814" i="23"/>
  <c r="D1815" i="23"/>
  <c r="B1816" i="23"/>
  <c r="D1817" i="23"/>
  <c r="D1818" i="23"/>
  <c r="B1819" i="23"/>
  <c r="D1820" i="23"/>
  <c r="D1821" i="23"/>
  <c r="B1822" i="23"/>
  <c r="D1823" i="23"/>
  <c r="D1824" i="23"/>
  <c r="B1825" i="23"/>
  <c r="D1826" i="23"/>
  <c r="D1827" i="23"/>
  <c r="B1828" i="23"/>
  <c r="D1829" i="23"/>
  <c r="D1830" i="23"/>
  <c r="D1831" i="23"/>
  <c r="B1832" i="23"/>
  <c r="D1833" i="23"/>
  <c r="D1834" i="23"/>
  <c r="B1835" i="23"/>
  <c r="D1836" i="23"/>
  <c r="D1837" i="23"/>
  <c r="B1838" i="23"/>
  <c r="D1839" i="23"/>
  <c r="D1840" i="23"/>
  <c r="D1841" i="23"/>
  <c r="B1842" i="23"/>
  <c r="D1843" i="23"/>
  <c r="D1844" i="23"/>
  <c r="B1845" i="23"/>
  <c r="D1846" i="23"/>
  <c r="D1847" i="23"/>
  <c r="B1848" i="23"/>
  <c r="D1849" i="23"/>
  <c r="D1850" i="23"/>
  <c r="D1851" i="23"/>
  <c r="B1852" i="23"/>
  <c r="D1853" i="23"/>
  <c r="D1854" i="23"/>
  <c r="D1855" i="23"/>
  <c r="D1856" i="23"/>
  <c r="B1857" i="23"/>
  <c r="D1858" i="23"/>
  <c r="D1859" i="23"/>
  <c r="B1860" i="23"/>
  <c r="D1861" i="23"/>
  <c r="D1862" i="23"/>
  <c r="B1863" i="23"/>
  <c r="D1864" i="23"/>
  <c r="D1865" i="23"/>
  <c r="B1866" i="23"/>
  <c r="D1867" i="23"/>
  <c r="D1868" i="23"/>
  <c r="D1869" i="23"/>
  <c r="D1870" i="23"/>
  <c r="B1871" i="23"/>
  <c r="D1872" i="23"/>
  <c r="D1873" i="23"/>
  <c r="D1874" i="23"/>
  <c r="B1875" i="23"/>
  <c r="D1876" i="23"/>
  <c r="D1877" i="23"/>
  <c r="B1878" i="23"/>
  <c r="D1879" i="23"/>
  <c r="D1880" i="23"/>
  <c r="B1881" i="23"/>
  <c r="D1882" i="23"/>
  <c r="D1883" i="23"/>
  <c r="B1884" i="23"/>
  <c r="D1885" i="23"/>
  <c r="D1886" i="23"/>
  <c r="B1887" i="23"/>
  <c r="D1888" i="23"/>
  <c r="D1889" i="23"/>
  <c r="B1890" i="23"/>
  <c r="D1891" i="23"/>
  <c r="D1892" i="23"/>
  <c r="D1893" i="23"/>
  <c r="B1894" i="23"/>
  <c r="D1895" i="23"/>
  <c r="D1896" i="23"/>
  <c r="B1897" i="23"/>
  <c r="D1898" i="23"/>
  <c r="D1899" i="23"/>
  <c r="D1900" i="23"/>
  <c r="B1901" i="23"/>
  <c r="D1902" i="23"/>
  <c r="D1903" i="23"/>
  <c r="B1904" i="23"/>
  <c r="D1905" i="23"/>
  <c r="D1906" i="23"/>
  <c r="B1907" i="23"/>
  <c r="D1908" i="23"/>
  <c r="D1909" i="23"/>
  <c r="D1910" i="23"/>
  <c r="B1911" i="23"/>
  <c r="D1912" i="23"/>
  <c r="D1913" i="23"/>
  <c r="B1914" i="23"/>
  <c r="D1915" i="23"/>
  <c r="D1916" i="23"/>
  <c r="B1917" i="23"/>
  <c r="D1918" i="23"/>
  <c r="D1919" i="23"/>
  <c r="B1920" i="23"/>
  <c r="D1921" i="23"/>
  <c r="D1922" i="23"/>
  <c r="B1923" i="23"/>
  <c r="D1924" i="23"/>
  <c r="D1925" i="23"/>
  <c r="B1926" i="23"/>
  <c r="D1927" i="23"/>
  <c r="D1928" i="23"/>
  <c r="B1929" i="23"/>
  <c r="D1930" i="23"/>
  <c r="D1931" i="23"/>
  <c r="B1932" i="23"/>
  <c r="D1933" i="23"/>
  <c r="D1934" i="23"/>
  <c r="B1935" i="23"/>
  <c r="D1936" i="23"/>
  <c r="D1937" i="23"/>
  <c r="B1938" i="23"/>
  <c r="B16610" i="23" s="1"/>
  <c r="D1939" i="23"/>
  <c r="D1940" i="23"/>
  <c r="B1941" i="23"/>
  <c r="D1942" i="23"/>
  <c r="D1943" i="23"/>
  <c r="B1944" i="23"/>
  <c r="D1945" i="23"/>
  <c r="D1946" i="23"/>
  <c r="B1947" i="23"/>
  <c r="D1948" i="23"/>
  <c r="D1949" i="23"/>
  <c r="B1950" i="23"/>
  <c r="D1951" i="23"/>
  <c r="D1952" i="23"/>
  <c r="B1953" i="23"/>
  <c r="D1954" i="23"/>
  <c r="D1955" i="23"/>
  <c r="D1956" i="23"/>
  <c r="B1957" i="23"/>
  <c r="D1958" i="23"/>
  <c r="D1959" i="23"/>
  <c r="B1960" i="23"/>
  <c r="D1961" i="23"/>
  <c r="D1962" i="23"/>
  <c r="B1963" i="23"/>
  <c r="D1964" i="23"/>
  <c r="D1965" i="23"/>
  <c r="B1966" i="23"/>
  <c r="D1967" i="23"/>
  <c r="D1968" i="23"/>
  <c r="D1969" i="23"/>
  <c r="B1970" i="23"/>
  <c r="D1971" i="23"/>
  <c r="D1972" i="23"/>
  <c r="D1973" i="23"/>
  <c r="D1974" i="23"/>
  <c r="B1975" i="23"/>
  <c r="D1976" i="23"/>
  <c r="D1977" i="23"/>
  <c r="B1978" i="23"/>
  <c r="D1979" i="23"/>
  <c r="D1980" i="23"/>
  <c r="D1981" i="23"/>
  <c r="B1982" i="23"/>
  <c r="D1983" i="23"/>
  <c r="D1984" i="23"/>
  <c r="B1985" i="23"/>
  <c r="D1986" i="23"/>
  <c r="D1987" i="23"/>
  <c r="B1988" i="23"/>
  <c r="D1989" i="23"/>
  <c r="D1990" i="23"/>
  <c r="B1991" i="23"/>
  <c r="D1992" i="23"/>
  <c r="D1993" i="23"/>
  <c r="B1994" i="23"/>
  <c r="D1995" i="23"/>
  <c r="D1996" i="23"/>
  <c r="B1997" i="23"/>
  <c r="D1998" i="23"/>
  <c r="D1999" i="23"/>
  <c r="B2000" i="23"/>
  <c r="D2001" i="23"/>
  <c r="D2002" i="23"/>
  <c r="B2003" i="23"/>
  <c r="D2004" i="23"/>
  <c r="D2005" i="23"/>
  <c r="D2006" i="23"/>
  <c r="B2007" i="23"/>
  <c r="D2008" i="23"/>
  <c r="D2009" i="23"/>
  <c r="B2010" i="23"/>
  <c r="D2011" i="23"/>
  <c r="D2012" i="23"/>
  <c r="B2013" i="23"/>
  <c r="D2014" i="23"/>
  <c r="D2015" i="23"/>
  <c r="B2016" i="23"/>
  <c r="D2017" i="23"/>
  <c r="D2018" i="23"/>
  <c r="B2019" i="23"/>
  <c r="D2020" i="23"/>
  <c r="D2021" i="23"/>
  <c r="B2022" i="23"/>
  <c r="D2023" i="23"/>
  <c r="D2024" i="23"/>
  <c r="B2025" i="23"/>
  <c r="D2026" i="23"/>
  <c r="D2027" i="23"/>
  <c r="B2028" i="23"/>
  <c r="D2029" i="23"/>
  <c r="D2030" i="23"/>
  <c r="B2031" i="23"/>
  <c r="D2032" i="23"/>
  <c r="D2033" i="23"/>
  <c r="B2034" i="23"/>
  <c r="D2035" i="23"/>
  <c r="D2036" i="23"/>
  <c r="D2037" i="23"/>
  <c r="B2038" i="23"/>
  <c r="D2039" i="23"/>
  <c r="D2040" i="23"/>
  <c r="B2041" i="23"/>
  <c r="D2042" i="23"/>
  <c r="D2043" i="23"/>
  <c r="B2044" i="23"/>
  <c r="D2045" i="23"/>
  <c r="D2046" i="23"/>
  <c r="B2047" i="23"/>
  <c r="D2048" i="23"/>
  <c r="D2049" i="23"/>
  <c r="B2050" i="23"/>
  <c r="D2051" i="23"/>
  <c r="D2052" i="23"/>
  <c r="B2053" i="23"/>
  <c r="D2054" i="23"/>
  <c r="D2055" i="23"/>
  <c r="B2056" i="23"/>
  <c r="D2057" i="23"/>
  <c r="D2058" i="23"/>
  <c r="D2059" i="23"/>
  <c r="B2060" i="23"/>
  <c r="D2061" i="23"/>
  <c r="D2062" i="23"/>
  <c r="D2063" i="23"/>
  <c r="B2064" i="23"/>
  <c r="D2065" i="23"/>
  <c r="D2066" i="23"/>
  <c r="D2067" i="23"/>
  <c r="B2068" i="23"/>
  <c r="D2069" i="23"/>
  <c r="D2070" i="23"/>
  <c r="B2071" i="23"/>
  <c r="D2072" i="23"/>
  <c r="D2073" i="23"/>
  <c r="B2074" i="23"/>
  <c r="D2075" i="23"/>
  <c r="D2076" i="23"/>
  <c r="B2077" i="23"/>
  <c r="D2078" i="23"/>
  <c r="D2079" i="23"/>
  <c r="D2080" i="23"/>
  <c r="B2081" i="23"/>
  <c r="D2082" i="23"/>
  <c r="D2083" i="23"/>
  <c r="B2084" i="23"/>
  <c r="D2085" i="23"/>
  <c r="D2086" i="23"/>
  <c r="B2087" i="23"/>
  <c r="D2088" i="23"/>
  <c r="D2089" i="23"/>
  <c r="B2090" i="23"/>
  <c r="D2091" i="23"/>
  <c r="D2092" i="23"/>
  <c r="D2093" i="23"/>
  <c r="B2094" i="23"/>
  <c r="D2095" i="23"/>
  <c r="D2096" i="23"/>
  <c r="B2097" i="23"/>
  <c r="D2098" i="23"/>
  <c r="D2099" i="23"/>
  <c r="B2100" i="23"/>
  <c r="D2101" i="23"/>
  <c r="D2102" i="23"/>
  <c r="B2103" i="23"/>
  <c r="D2104" i="23"/>
  <c r="D2105" i="23"/>
  <c r="B2106" i="23"/>
  <c r="D2107" i="23"/>
  <c r="D2108" i="23"/>
  <c r="B2109" i="23"/>
  <c r="D2110" i="23"/>
  <c r="D2111" i="23"/>
  <c r="B2112" i="23"/>
  <c r="D2113" i="23"/>
  <c r="D2114" i="23"/>
  <c r="B2115" i="23"/>
  <c r="D2116" i="23"/>
  <c r="D2117" i="23"/>
  <c r="B2118" i="23"/>
  <c r="D2119" i="23"/>
  <c r="D2120" i="23"/>
  <c r="B2121" i="23"/>
  <c r="D2122" i="23"/>
  <c r="D2123" i="23"/>
  <c r="B2124" i="23"/>
  <c r="D2125" i="23"/>
  <c r="D2126" i="23"/>
  <c r="B2127" i="23"/>
  <c r="D2128" i="23"/>
  <c r="D2129" i="23"/>
  <c r="B2130" i="23"/>
  <c r="D2131" i="23"/>
  <c r="D2132" i="23"/>
  <c r="B2133" i="23"/>
  <c r="D2134" i="23"/>
  <c r="D2135" i="23"/>
  <c r="B2136" i="23"/>
  <c r="D2137" i="23"/>
  <c r="D2138" i="23"/>
  <c r="B2139" i="23"/>
  <c r="D2140" i="23"/>
  <c r="D2141" i="23"/>
  <c r="B2142" i="23"/>
  <c r="D2143" i="23"/>
  <c r="D2144" i="23"/>
  <c r="D2145" i="23"/>
  <c r="B2146" i="23"/>
  <c r="D2147" i="23"/>
  <c r="D2148" i="23"/>
  <c r="B2149" i="23"/>
  <c r="D2150" i="23"/>
  <c r="D2151" i="23"/>
  <c r="B2152" i="23"/>
  <c r="D2153" i="23"/>
  <c r="D2154" i="23"/>
  <c r="B2155" i="23"/>
  <c r="D2156" i="23"/>
  <c r="D2157" i="23"/>
  <c r="B2158" i="23"/>
  <c r="D2159" i="23"/>
  <c r="D2160" i="23"/>
  <c r="B2161" i="23"/>
  <c r="D2162" i="23"/>
  <c r="D2163" i="23"/>
  <c r="B2164" i="23"/>
  <c r="D2165" i="23"/>
  <c r="D2166" i="23"/>
  <c r="B2167" i="23"/>
  <c r="D2168" i="23"/>
  <c r="D2169" i="23"/>
  <c r="B2170" i="23"/>
  <c r="D2171" i="23"/>
  <c r="D2172" i="23"/>
  <c r="B2173" i="23"/>
  <c r="D2174" i="23"/>
  <c r="D2175" i="23"/>
  <c r="B2176" i="23"/>
  <c r="D2177" i="23"/>
  <c r="D2178" i="23"/>
  <c r="B2179" i="23"/>
  <c r="D2180" i="23"/>
  <c r="D2181" i="23"/>
  <c r="B2182" i="23"/>
  <c r="D2183" i="23"/>
  <c r="D2184" i="23"/>
  <c r="B2185" i="23"/>
  <c r="D2186" i="23"/>
  <c r="D2187" i="23"/>
  <c r="B2188" i="23"/>
  <c r="D2189" i="23"/>
  <c r="D2190" i="23"/>
  <c r="B2191" i="23"/>
  <c r="D2192" i="23"/>
  <c r="D2193" i="23"/>
  <c r="B2194" i="23"/>
  <c r="D2195" i="23"/>
  <c r="D2196" i="23"/>
  <c r="B2197" i="23"/>
  <c r="D2198" i="23"/>
  <c r="D2199" i="23"/>
  <c r="B2200" i="23"/>
  <c r="D2201" i="23"/>
  <c r="D2202" i="23"/>
  <c r="B2203" i="23"/>
  <c r="D2204" i="23"/>
  <c r="D2205" i="23"/>
  <c r="B2206" i="23"/>
  <c r="D2207" i="23"/>
  <c r="D2208" i="23"/>
  <c r="B2209" i="23"/>
  <c r="D2210" i="23"/>
  <c r="D2211" i="23"/>
  <c r="D2212" i="23"/>
  <c r="B2213" i="23"/>
  <c r="D2214" i="23"/>
  <c r="D2215" i="23"/>
  <c r="B2216" i="23"/>
  <c r="D2217" i="23"/>
  <c r="D2218" i="23"/>
  <c r="B2219" i="23"/>
  <c r="D2220" i="23"/>
  <c r="D2221" i="23"/>
  <c r="B2222" i="23"/>
  <c r="D2223" i="23"/>
  <c r="D2224" i="23"/>
  <c r="B2225" i="23"/>
  <c r="D2226" i="23"/>
  <c r="D2227" i="23"/>
  <c r="B2228" i="23"/>
  <c r="D2229" i="23"/>
  <c r="D2230" i="23"/>
  <c r="B2231" i="23"/>
  <c r="D2232" i="23"/>
  <c r="D2233" i="23"/>
  <c r="B2234" i="23"/>
  <c r="D2235" i="23"/>
  <c r="D2236" i="23"/>
  <c r="D2237" i="23"/>
  <c r="B2238" i="23"/>
  <c r="D2239" i="23"/>
  <c r="D2240" i="23"/>
  <c r="B2241" i="23"/>
  <c r="D2242" i="23"/>
  <c r="D2243" i="23"/>
  <c r="B2244" i="23"/>
  <c r="D2245" i="23"/>
  <c r="D2246" i="23"/>
  <c r="B2247" i="23"/>
  <c r="D2248" i="23"/>
  <c r="D2249" i="23"/>
  <c r="D2250" i="23"/>
  <c r="B2251" i="23"/>
  <c r="D2252" i="23"/>
  <c r="D2253" i="23"/>
  <c r="B2254" i="23"/>
  <c r="D2255" i="23"/>
  <c r="D2256" i="23"/>
  <c r="B2257" i="23"/>
  <c r="D2258" i="23"/>
  <c r="D2259" i="23"/>
  <c r="B2260" i="23"/>
  <c r="D2261" i="23"/>
  <c r="D2262" i="23"/>
  <c r="B2263" i="23"/>
  <c r="D2264" i="23"/>
  <c r="D2265" i="23"/>
  <c r="D2266" i="23"/>
  <c r="B2267" i="23"/>
  <c r="D2268" i="23"/>
  <c r="D2269" i="23"/>
  <c r="B2270" i="23"/>
  <c r="D2271" i="23"/>
  <c r="D2272" i="23"/>
  <c r="B2273" i="23"/>
  <c r="D2274" i="23"/>
  <c r="D2275" i="23"/>
  <c r="B2276" i="23"/>
  <c r="D2277" i="23"/>
  <c r="D2278" i="23"/>
  <c r="B2279" i="23"/>
  <c r="D2280" i="23"/>
  <c r="D2281" i="23"/>
  <c r="B2282" i="23"/>
  <c r="D2283" i="23"/>
  <c r="D2284" i="23"/>
  <c r="B2285" i="23"/>
  <c r="D2286" i="23"/>
  <c r="D2287" i="23"/>
  <c r="B2288" i="23"/>
  <c r="D2289" i="23"/>
  <c r="D2290" i="23"/>
  <c r="B2291" i="23"/>
  <c r="D2292" i="23"/>
  <c r="D2293" i="23"/>
  <c r="B2294" i="23"/>
  <c r="D2295" i="23"/>
  <c r="D2296" i="23"/>
  <c r="B2297" i="23"/>
  <c r="D2298" i="23"/>
  <c r="D2299" i="23"/>
  <c r="B2300" i="23"/>
  <c r="D2301" i="23"/>
  <c r="D2302" i="23"/>
  <c r="B2303" i="23"/>
  <c r="D2304" i="23"/>
  <c r="D2305" i="23"/>
  <c r="B2306" i="23"/>
  <c r="D2307" i="23"/>
  <c r="D2308" i="23"/>
  <c r="B2309" i="23"/>
  <c r="D2310" i="23"/>
  <c r="D2311" i="23"/>
  <c r="B2312" i="23"/>
  <c r="D2313" i="23"/>
  <c r="D2314" i="23"/>
  <c r="B2315" i="23"/>
  <c r="D2316" i="23"/>
  <c r="D2317" i="23"/>
  <c r="B2318" i="23"/>
  <c r="D2319" i="23"/>
  <c r="D2320" i="23"/>
  <c r="B2321" i="23"/>
  <c r="D2322" i="23"/>
  <c r="D2323" i="23"/>
  <c r="B2324" i="23"/>
  <c r="D2325" i="23"/>
  <c r="D2326" i="23"/>
  <c r="B2327" i="23"/>
  <c r="D2328" i="23"/>
  <c r="D2329" i="23"/>
  <c r="B2330" i="23"/>
  <c r="D2331" i="23"/>
  <c r="D2332" i="23"/>
  <c r="B2333" i="23"/>
  <c r="D2334" i="23"/>
  <c r="D2335" i="23"/>
  <c r="B2336" i="23"/>
  <c r="D2337" i="23"/>
  <c r="D2338" i="23"/>
  <c r="B2339" i="23"/>
  <c r="D2340" i="23"/>
  <c r="D2341" i="23"/>
  <c r="B2342" i="23"/>
  <c r="D2343" i="23"/>
  <c r="D2344" i="23"/>
  <c r="B2345" i="23"/>
  <c r="D2346" i="23"/>
  <c r="D2347" i="23"/>
  <c r="B2348" i="23"/>
  <c r="D2349" i="23"/>
  <c r="D2350" i="23"/>
  <c r="B2351" i="23"/>
  <c r="D2352" i="23"/>
  <c r="D2353" i="23"/>
  <c r="D2354" i="23"/>
  <c r="B2355" i="23"/>
  <c r="D2356" i="23"/>
  <c r="D2357" i="23"/>
  <c r="B2358" i="23"/>
  <c r="D2359" i="23"/>
  <c r="D2360" i="23"/>
  <c r="B2361" i="23"/>
  <c r="D2362" i="23"/>
  <c r="D2363" i="23"/>
  <c r="B2364" i="23"/>
  <c r="D2365" i="23"/>
  <c r="D2366" i="23"/>
  <c r="B2367" i="23"/>
  <c r="D2368" i="23"/>
  <c r="D2369" i="23"/>
  <c r="B2370" i="23"/>
  <c r="D2371" i="23"/>
  <c r="D2372" i="23"/>
  <c r="B2373" i="23"/>
  <c r="D2374" i="23"/>
  <c r="D2375" i="23"/>
  <c r="D2376" i="23"/>
  <c r="B2377" i="23"/>
  <c r="D2378" i="23"/>
  <c r="D2379" i="23"/>
  <c r="B2380" i="23"/>
  <c r="D2381" i="23"/>
  <c r="D2382" i="23"/>
  <c r="B2383" i="23"/>
  <c r="D2384" i="23"/>
  <c r="D2385" i="23"/>
  <c r="B2386" i="23"/>
  <c r="D2387" i="23"/>
  <c r="D2388" i="23"/>
  <c r="B2389" i="23"/>
  <c r="D2390" i="23"/>
  <c r="D2391" i="23"/>
  <c r="B2392" i="23"/>
  <c r="D2393" i="23"/>
  <c r="D2394" i="23"/>
  <c r="B2395" i="23"/>
  <c r="D2396" i="23"/>
  <c r="D2397" i="23"/>
  <c r="B2398" i="23"/>
  <c r="D2399" i="23"/>
  <c r="D2400" i="23"/>
  <c r="B2401" i="23"/>
  <c r="D2402" i="23"/>
  <c r="D2403" i="23"/>
  <c r="D2404" i="23"/>
  <c r="D2405" i="23"/>
  <c r="B2406" i="23"/>
  <c r="D2407" i="23"/>
  <c r="D2408" i="23"/>
  <c r="B2409" i="23"/>
  <c r="D2410" i="23"/>
  <c r="D2411" i="23"/>
  <c r="B2412" i="23"/>
  <c r="D2413" i="23"/>
  <c r="D2414" i="23"/>
  <c r="D2415" i="23"/>
  <c r="B2416" i="23"/>
  <c r="D2417" i="23"/>
  <c r="D2418" i="23"/>
  <c r="D2419" i="23"/>
  <c r="B2420" i="23"/>
  <c r="D2421" i="23"/>
  <c r="D2422" i="23"/>
  <c r="B2423" i="23"/>
  <c r="D2424" i="23"/>
  <c r="D2425" i="23"/>
  <c r="B2426" i="23"/>
  <c r="D2427" i="23"/>
  <c r="D2428" i="23"/>
  <c r="B2429" i="23"/>
  <c r="D2430" i="23"/>
  <c r="D2431" i="23"/>
  <c r="B2432" i="23"/>
  <c r="D2433" i="23"/>
  <c r="D2434" i="23"/>
  <c r="B2435" i="23"/>
  <c r="D2436" i="23"/>
  <c r="D2437" i="23"/>
  <c r="B2438" i="23"/>
  <c r="D2439" i="23"/>
  <c r="D2440" i="23"/>
  <c r="B2441" i="23"/>
  <c r="D2442" i="23"/>
  <c r="D2443" i="23"/>
  <c r="B2444" i="23"/>
  <c r="D2445" i="23"/>
  <c r="D2446" i="23"/>
  <c r="B2447" i="23"/>
  <c r="D2448" i="23"/>
  <c r="D2449" i="23"/>
  <c r="D2450" i="23"/>
  <c r="D2451" i="23"/>
  <c r="B2452" i="23"/>
  <c r="D2453" i="23"/>
  <c r="D2454" i="23"/>
  <c r="B2455" i="23"/>
  <c r="D2456" i="23"/>
  <c r="D2457" i="23"/>
  <c r="B2458" i="23"/>
  <c r="D2459" i="23"/>
  <c r="D2460" i="23"/>
  <c r="B2461" i="23"/>
  <c r="D2462" i="23"/>
  <c r="D2463" i="23"/>
  <c r="B2464" i="23"/>
  <c r="D2465" i="23"/>
  <c r="D2466" i="23"/>
  <c r="B2467" i="23"/>
  <c r="D2468" i="23"/>
  <c r="D2469" i="23"/>
  <c r="B2470" i="23"/>
  <c r="D2471" i="23"/>
  <c r="D2472" i="23"/>
  <c r="B2473" i="23"/>
  <c r="D2474" i="23"/>
  <c r="D2475" i="23"/>
  <c r="B2476" i="23"/>
  <c r="D2477" i="23"/>
  <c r="D2478" i="23"/>
  <c r="B2479" i="23"/>
  <c r="D2480" i="23"/>
  <c r="D2481" i="23"/>
  <c r="B2482" i="23"/>
  <c r="D2483" i="23"/>
  <c r="D2484" i="23"/>
  <c r="B2485" i="23"/>
  <c r="D2486" i="23"/>
  <c r="D2487" i="23"/>
  <c r="D2488" i="23"/>
  <c r="B2489" i="23"/>
  <c r="D2490" i="23"/>
  <c r="D2491" i="23"/>
  <c r="B2492" i="23"/>
  <c r="D2493" i="23"/>
  <c r="D2494" i="23"/>
  <c r="B2495" i="23"/>
  <c r="D2496" i="23"/>
  <c r="D2497" i="23"/>
  <c r="B2498" i="23"/>
  <c r="D2499" i="23"/>
  <c r="D2500" i="23"/>
  <c r="B2501" i="23"/>
  <c r="D2502" i="23"/>
  <c r="D2503" i="23"/>
  <c r="B2504" i="23"/>
  <c r="D2505" i="23"/>
  <c r="D2506" i="23"/>
  <c r="B2507" i="23"/>
  <c r="D2508" i="23"/>
  <c r="D2509" i="23"/>
  <c r="D2510" i="23"/>
  <c r="D2511" i="23"/>
  <c r="D2512" i="23"/>
  <c r="B2513" i="23"/>
  <c r="D2514" i="23"/>
  <c r="D2515" i="23"/>
  <c r="B2516" i="23"/>
  <c r="D2517" i="23"/>
  <c r="D2518" i="23"/>
  <c r="B2519" i="23"/>
  <c r="D2520" i="23"/>
  <c r="D2521" i="23"/>
  <c r="B2522" i="23"/>
  <c r="D2523" i="23"/>
  <c r="D2524" i="23"/>
  <c r="B2525" i="23"/>
  <c r="D2526" i="23"/>
  <c r="D2527" i="23"/>
  <c r="D2528" i="23"/>
  <c r="B2529" i="23"/>
  <c r="D2530" i="23"/>
  <c r="D2531" i="23"/>
  <c r="B2532" i="23"/>
  <c r="D2533" i="23"/>
  <c r="D2534" i="23"/>
  <c r="B2535" i="23"/>
  <c r="D2536" i="23"/>
  <c r="D2537" i="23"/>
  <c r="B2538" i="23"/>
  <c r="D2539" i="23"/>
  <c r="D2540" i="23"/>
  <c r="D2541" i="23"/>
  <c r="D2542" i="23"/>
  <c r="B2543" i="23"/>
  <c r="D2544" i="23"/>
  <c r="D2545" i="23"/>
  <c r="B2546" i="23"/>
  <c r="D2547" i="23"/>
  <c r="D2548" i="23"/>
  <c r="B2549" i="23"/>
  <c r="D2550" i="23"/>
  <c r="D2551" i="23"/>
  <c r="D2552" i="23"/>
  <c r="D2553" i="23"/>
  <c r="B2554" i="23"/>
  <c r="D2555" i="23"/>
  <c r="D2556" i="23"/>
  <c r="B2557" i="23"/>
  <c r="D2558" i="23"/>
  <c r="D2559" i="23"/>
  <c r="D2560" i="23"/>
  <c r="D2561" i="23"/>
  <c r="B2562" i="23"/>
  <c r="D2563" i="23"/>
  <c r="D2564" i="23"/>
  <c r="B2565" i="23"/>
  <c r="D2566" i="23"/>
  <c r="D2567" i="23"/>
  <c r="B2568" i="23"/>
  <c r="D2569" i="23"/>
  <c r="D2570" i="23"/>
  <c r="B2571" i="23"/>
  <c r="D2572" i="23"/>
  <c r="D2573" i="23"/>
  <c r="B2574" i="23"/>
  <c r="D2575" i="23"/>
  <c r="D2576" i="23"/>
  <c r="B2577" i="23"/>
  <c r="D2578" i="23"/>
  <c r="D2579" i="23"/>
  <c r="B2580" i="23"/>
  <c r="D2581" i="23"/>
  <c r="D2582" i="23"/>
  <c r="B2583" i="23"/>
  <c r="D2584" i="23"/>
  <c r="D2585" i="23"/>
  <c r="B2586" i="23"/>
  <c r="D2587" i="23"/>
  <c r="D2588" i="23"/>
  <c r="B2589" i="23"/>
  <c r="D2590" i="23"/>
  <c r="D2591" i="23"/>
  <c r="B2592" i="23"/>
  <c r="D2593" i="23"/>
  <c r="D2594" i="23"/>
  <c r="B2595" i="23"/>
  <c r="D2596" i="23"/>
  <c r="D2597" i="23"/>
  <c r="D2598" i="23"/>
  <c r="B2599" i="23"/>
  <c r="D2600" i="23"/>
  <c r="D2601" i="23"/>
  <c r="B2602" i="23"/>
  <c r="D2603" i="23"/>
  <c r="D2604" i="23"/>
  <c r="B2605" i="23"/>
  <c r="D2606" i="23"/>
  <c r="D2607" i="23"/>
  <c r="B2608" i="23"/>
  <c r="D2609" i="23"/>
  <c r="D2610" i="23"/>
  <c r="B2611" i="23"/>
  <c r="D2612" i="23"/>
  <c r="D2613" i="23"/>
  <c r="B2614" i="23"/>
  <c r="D2615" i="23"/>
  <c r="D2616" i="23"/>
  <c r="B2617" i="23"/>
  <c r="D2618" i="23"/>
  <c r="D2619" i="23"/>
  <c r="B2620" i="23"/>
  <c r="D2621" i="23"/>
  <c r="D2622" i="23"/>
  <c r="B2623" i="23"/>
  <c r="D2624" i="23"/>
  <c r="D2625" i="23"/>
  <c r="B2626" i="23"/>
  <c r="D2627" i="23"/>
  <c r="D2628" i="23"/>
  <c r="B2629" i="23"/>
  <c r="D2630" i="23"/>
  <c r="D2631" i="23"/>
  <c r="B2632" i="23"/>
  <c r="D2633" i="23"/>
  <c r="D2634" i="23"/>
  <c r="B2635" i="23"/>
  <c r="D2636" i="23"/>
  <c r="D2637" i="23"/>
  <c r="B2638" i="23"/>
  <c r="D2639" i="23"/>
  <c r="D2640" i="23"/>
  <c r="B2641" i="23"/>
  <c r="D2642" i="23"/>
  <c r="D2643" i="23"/>
  <c r="B2644" i="23"/>
  <c r="D2645" i="23"/>
  <c r="D2646" i="23"/>
  <c r="B2647" i="23"/>
  <c r="D2648" i="23"/>
  <c r="D2649" i="23"/>
  <c r="B2650" i="23"/>
  <c r="D2651" i="23"/>
  <c r="D2652" i="23"/>
  <c r="B2653" i="23"/>
  <c r="D2654" i="23"/>
  <c r="D2655" i="23"/>
  <c r="B2656" i="23"/>
  <c r="D2657" i="23"/>
  <c r="D2658" i="23"/>
  <c r="B2659" i="23"/>
  <c r="D2660" i="23"/>
  <c r="D2661" i="23"/>
  <c r="B2662" i="23"/>
  <c r="D2663" i="23"/>
  <c r="D2664" i="23"/>
  <c r="B2665" i="23"/>
  <c r="D2666" i="23"/>
  <c r="D2667" i="23"/>
  <c r="B2668" i="23"/>
  <c r="D2669" i="23"/>
  <c r="D2670" i="23"/>
  <c r="D2671" i="23"/>
  <c r="B2672" i="23"/>
  <c r="D2673" i="23"/>
  <c r="D2674" i="23"/>
  <c r="B2675" i="23"/>
  <c r="D2676" i="23"/>
  <c r="D2677" i="23"/>
  <c r="B2678" i="23"/>
  <c r="D2679" i="23"/>
  <c r="D2680" i="23"/>
  <c r="B2681" i="23"/>
  <c r="D2682" i="23"/>
  <c r="D2683" i="23"/>
  <c r="D2684" i="23"/>
  <c r="D2685" i="23"/>
  <c r="B2686" i="23"/>
  <c r="D2687" i="23"/>
  <c r="D2688" i="23"/>
  <c r="B2689" i="23"/>
  <c r="D2690" i="23"/>
  <c r="D2691" i="23"/>
  <c r="B2692" i="23"/>
  <c r="D2693" i="23"/>
  <c r="D2694" i="23"/>
  <c r="D2695" i="23"/>
  <c r="B2696" i="23"/>
  <c r="D2697" i="23"/>
  <c r="D2698" i="23"/>
  <c r="D2699" i="23"/>
  <c r="B2700" i="23"/>
  <c r="D2701" i="23"/>
  <c r="D2702" i="23"/>
  <c r="D2703" i="23"/>
  <c r="B2704" i="23"/>
  <c r="D2705" i="23"/>
  <c r="D2706" i="23"/>
  <c r="D2707" i="23"/>
  <c r="D2708" i="23"/>
  <c r="B2709" i="23"/>
  <c r="D2710" i="23"/>
  <c r="D2711" i="23"/>
  <c r="B2712" i="23"/>
  <c r="D2713" i="23"/>
  <c r="D2714" i="23"/>
  <c r="B2715" i="23"/>
  <c r="D2716" i="23"/>
  <c r="D2717" i="23"/>
  <c r="B2718" i="23"/>
  <c r="D2719" i="23"/>
  <c r="D2720" i="23"/>
  <c r="D2721" i="23"/>
  <c r="B2722" i="23"/>
  <c r="D2723" i="23"/>
  <c r="D2724" i="23"/>
  <c r="B2725" i="23"/>
  <c r="D2726" i="23"/>
  <c r="D2727" i="23"/>
  <c r="B2728" i="23"/>
  <c r="D2729" i="23"/>
  <c r="D2730" i="23"/>
  <c r="D2731" i="23"/>
  <c r="D2732" i="23"/>
  <c r="B2733" i="23"/>
  <c r="D2734" i="23"/>
  <c r="D2735" i="23"/>
  <c r="B2736" i="23"/>
  <c r="D2737" i="23"/>
  <c r="D2738" i="23"/>
  <c r="B2739" i="23"/>
  <c r="D2740" i="23"/>
  <c r="D2741" i="23"/>
  <c r="B2742" i="23"/>
  <c r="D2743" i="23"/>
  <c r="D2744" i="23"/>
  <c r="B2745" i="23"/>
  <c r="D2746" i="23"/>
  <c r="D2747" i="23"/>
  <c r="B2748" i="23"/>
  <c r="D2749" i="23"/>
  <c r="D2750" i="23"/>
  <c r="B2751" i="23"/>
  <c r="D2752" i="23"/>
  <c r="D2753" i="23"/>
  <c r="D2754" i="23"/>
  <c r="B2755" i="23"/>
  <c r="D2756" i="23"/>
  <c r="D2757" i="23"/>
  <c r="B2758" i="23"/>
  <c r="D2759" i="23"/>
  <c r="D2760" i="23"/>
  <c r="B2761" i="23"/>
  <c r="D2762" i="23"/>
  <c r="D2763" i="23"/>
  <c r="B2764" i="23"/>
  <c r="D2765" i="23"/>
  <c r="D2766" i="23"/>
  <c r="B2767" i="23"/>
  <c r="D2768" i="23"/>
  <c r="D2769" i="23"/>
  <c r="B2770" i="23"/>
  <c r="D2771" i="23"/>
  <c r="D2772" i="23"/>
  <c r="B2773" i="23"/>
  <c r="D2774" i="23"/>
  <c r="D2775" i="23"/>
  <c r="B2776" i="23"/>
  <c r="D2777" i="23"/>
  <c r="D2778" i="23"/>
  <c r="B2779" i="23"/>
  <c r="D2780" i="23"/>
  <c r="D2781" i="23"/>
  <c r="B2782" i="23"/>
  <c r="D2783" i="23"/>
  <c r="D2784" i="23"/>
  <c r="B2785" i="23"/>
  <c r="D2786" i="23"/>
  <c r="D2787" i="23"/>
  <c r="B2788" i="23"/>
  <c r="D2789" i="23"/>
  <c r="D2790" i="23"/>
  <c r="B2791" i="23"/>
  <c r="D2792" i="23"/>
  <c r="D2793" i="23"/>
  <c r="B2794" i="23"/>
  <c r="D2795" i="23"/>
  <c r="D2796" i="23"/>
  <c r="D2797" i="23"/>
  <c r="B2798" i="23"/>
  <c r="D2799" i="23"/>
  <c r="D2800" i="23"/>
  <c r="B2801" i="23"/>
  <c r="D2802" i="23"/>
  <c r="D2803" i="23"/>
  <c r="B2804" i="23"/>
  <c r="D2805" i="23"/>
  <c r="D2806" i="23"/>
  <c r="B2807" i="23"/>
  <c r="D2808" i="23"/>
  <c r="D2809" i="23"/>
  <c r="B2810" i="23"/>
  <c r="D2811" i="23"/>
  <c r="D2812" i="23"/>
  <c r="B2813" i="23"/>
  <c r="D2814" i="23"/>
  <c r="D2815" i="23"/>
  <c r="D2816" i="23"/>
  <c r="D2817" i="23"/>
  <c r="B2818" i="23"/>
  <c r="D2819" i="23"/>
  <c r="D2820" i="23"/>
  <c r="B2821" i="23"/>
  <c r="D2822" i="23"/>
  <c r="D2823" i="23"/>
  <c r="B2824" i="23"/>
  <c r="D2825" i="23"/>
  <c r="D2826" i="23"/>
  <c r="B2827" i="23"/>
  <c r="D2828" i="23"/>
  <c r="D2829" i="23"/>
  <c r="D2830" i="23"/>
  <c r="B2831" i="23"/>
  <c r="D2832" i="23"/>
  <c r="D2833" i="23"/>
  <c r="B2834" i="23"/>
  <c r="D2835" i="23"/>
  <c r="D2836" i="23"/>
  <c r="B2837" i="23"/>
  <c r="D2838" i="23"/>
  <c r="D2839" i="23"/>
  <c r="B2840" i="23"/>
  <c r="D2841" i="23"/>
  <c r="D2842" i="23"/>
  <c r="B2843" i="23"/>
  <c r="D2844" i="23"/>
  <c r="D2845" i="23"/>
  <c r="B2846" i="23"/>
  <c r="D2847" i="23"/>
  <c r="D2848" i="23"/>
  <c r="D2849" i="23"/>
  <c r="B2850" i="23"/>
  <c r="D2851" i="23"/>
  <c r="D2852" i="23"/>
  <c r="B2853" i="23"/>
  <c r="D2854" i="23"/>
  <c r="D2855" i="23"/>
  <c r="B2856" i="23"/>
  <c r="D2857" i="23"/>
  <c r="D2858" i="23"/>
  <c r="B2859" i="23"/>
  <c r="D2860" i="23"/>
  <c r="D2861" i="23"/>
  <c r="B2862" i="23"/>
  <c r="D2863" i="23"/>
  <c r="D2864" i="23"/>
  <c r="D2865" i="23"/>
  <c r="B2866" i="23"/>
  <c r="D2867" i="23"/>
  <c r="D2868" i="23"/>
  <c r="B2869" i="23"/>
  <c r="D2870" i="23"/>
  <c r="D2871" i="23"/>
  <c r="B2872" i="23"/>
  <c r="D2873" i="23"/>
  <c r="D2874" i="23"/>
  <c r="D2875" i="23"/>
  <c r="B2876" i="23"/>
  <c r="D2877" i="23"/>
  <c r="D2878" i="23"/>
  <c r="B2879" i="23"/>
  <c r="D2880" i="23"/>
  <c r="D2881" i="23"/>
  <c r="B2882" i="23"/>
  <c r="D2883" i="23"/>
  <c r="D2884" i="23"/>
  <c r="D2885" i="23"/>
  <c r="D2886" i="23"/>
  <c r="B2887" i="23"/>
  <c r="D2888" i="23"/>
  <c r="D2889" i="23"/>
  <c r="B2890" i="23"/>
  <c r="D2891" i="23"/>
  <c r="D2892" i="23"/>
  <c r="B2893" i="23"/>
  <c r="D2894" i="23"/>
  <c r="D2895" i="23"/>
  <c r="D2896" i="23"/>
  <c r="B2897" i="23"/>
  <c r="D2898" i="23"/>
  <c r="D2899" i="23"/>
  <c r="B2900" i="23"/>
  <c r="D2901" i="23"/>
  <c r="D2902" i="23"/>
  <c r="B2903" i="23"/>
  <c r="D2904" i="23"/>
  <c r="D2905" i="23"/>
  <c r="D2906" i="23"/>
  <c r="D2907" i="23"/>
  <c r="B2908" i="23"/>
  <c r="D2909" i="23"/>
  <c r="D2910" i="23"/>
  <c r="B2911" i="23"/>
  <c r="D2912" i="23"/>
  <c r="D2913" i="23"/>
  <c r="B2914" i="23"/>
  <c r="D2915" i="23"/>
  <c r="D2916" i="23"/>
  <c r="B2917" i="23"/>
  <c r="D2918" i="23"/>
  <c r="D2919" i="23"/>
  <c r="B2920" i="23"/>
  <c r="D2921" i="23"/>
  <c r="D2922" i="23"/>
  <c r="B2923" i="23"/>
  <c r="D2924" i="23"/>
  <c r="D2925" i="23"/>
  <c r="B2926" i="23"/>
  <c r="D2927" i="23"/>
  <c r="D2928" i="23"/>
  <c r="B2929" i="23"/>
  <c r="D2930" i="23"/>
  <c r="D2931" i="23"/>
  <c r="B2932" i="23"/>
  <c r="D2933" i="23"/>
  <c r="D2934" i="23"/>
  <c r="B2935" i="23"/>
  <c r="D2936" i="23"/>
  <c r="D2937" i="23"/>
  <c r="B2938" i="23"/>
  <c r="D2939" i="23"/>
  <c r="D2940" i="23"/>
  <c r="D2941" i="23"/>
  <c r="D2942" i="23"/>
  <c r="B2943" i="23"/>
  <c r="D2944" i="23"/>
  <c r="D2945" i="23"/>
  <c r="D2946" i="23"/>
  <c r="B2947" i="23"/>
  <c r="D2948" i="23"/>
  <c r="D2949" i="23"/>
  <c r="B2950" i="23"/>
  <c r="D2951" i="23"/>
  <c r="D2952" i="23"/>
  <c r="B2953" i="23"/>
  <c r="D2954" i="23"/>
  <c r="D2955" i="23"/>
  <c r="D2956" i="23"/>
  <c r="B2957" i="23"/>
  <c r="D2958" i="23"/>
  <c r="D2959" i="23"/>
  <c r="B2960" i="23"/>
  <c r="D2961" i="23"/>
  <c r="D2962" i="23"/>
  <c r="B2963" i="23"/>
  <c r="D2964" i="23"/>
  <c r="D2965" i="23"/>
  <c r="B2966" i="23"/>
  <c r="D2967" i="23"/>
  <c r="D2968" i="23"/>
  <c r="B2969" i="23"/>
  <c r="D2970" i="23"/>
  <c r="D2971" i="23"/>
  <c r="B2972" i="23"/>
  <c r="D2973" i="23"/>
  <c r="D2974" i="23"/>
  <c r="B2975" i="23"/>
  <c r="D2976" i="23"/>
  <c r="D2977" i="23"/>
  <c r="B2978" i="23"/>
  <c r="D2979" i="23"/>
  <c r="D2980" i="23"/>
  <c r="B2981" i="23"/>
  <c r="D2982" i="23"/>
  <c r="D2983" i="23"/>
  <c r="B2984" i="23"/>
  <c r="D2985" i="23"/>
  <c r="D2986" i="23"/>
  <c r="D2987" i="23"/>
  <c r="B2988" i="23"/>
  <c r="D2989" i="23"/>
  <c r="D2990" i="23"/>
  <c r="B2991" i="23"/>
  <c r="D2992" i="23"/>
  <c r="D2993" i="23"/>
  <c r="B2994" i="23"/>
  <c r="D2995" i="23"/>
  <c r="D2996" i="23"/>
  <c r="B2997" i="23"/>
  <c r="D2998" i="23"/>
  <c r="D2999" i="23"/>
  <c r="D3000" i="23"/>
  <c r="B3001" i="23"/>
  <c r="D3002" i="23"/>
  <c r="D3003" i="23"/>
  <c r="B3004" i="23"/>
  <c r="D3005" i="23"/>
  <c r="D3006" i="23"/>
  <c r="B3007" i="23"/>
  <c r="D3008" i="23"/>
  <c r="D3009" i="23"/>
  <c r="B3010" i="23"/>
  <c r="D3011" i="23"/>
  <c r="D3012" i="23"/>
  <c r="D3013" i="23"/>
  <c r="B3014" i="23"/>
  <c r="D3015" i="23"/>
  <c r="D3016" i="23"/>
  <c r="B3017" i="23"/>
  <c r="D3018" i="23"/>
  <c r="D3019" i="23"/>
  <c r="B3020" i="23"/>
  <c r="D3021" i="23"/>
  <c r="D3022" i="23"/>
  <c r="B3023" i="23"/>
  <c r="D3024" i="23"/>
  <c r="D3025" i="23"/>
  <c r="D3026" i="23"/>
  <c r="B3027" i="23"/>
  <c r="D3028" i="23"/>
  <c r="D3029" i="23"/>
  <c r="B3030" i="23"/>
  <c r="D3031" i="23"/>
  <c r="D3032" i="23"/>
  <c r="D3033" i="23"/>
  <c r="B3034" i="23"/>
  <c r="D3035" i="23"/>
  <c r="D3036" i="23"/>
  <c r="B3037" i="23"/>
  <c r="D3038" i="23"/>
  <c r="D3039" i="23"/>
  <c r="B3040" i="23"/>
  <c r="D3041" i="23"/>
  <c r="D3042" i="23"/>
  <c r="B3043" i="23"/>
  <c r="D3044" i="23"/>
  <c r="D3045" i="23"/>
  <c r="D3046" i="23"/>
  <c r="B3047" i="23"/>
  <c r="D3048" i="23"/>
  <c r="D3049" i="23"/>
  <c r="B3050" i="23"/>
  <c r="D3051" i="23"/>
  <c r="D3052" i="23"/>
  <c r="B3053" i="23"/>
  <c r="D3054" i="23"/>
  <c r="D3055" i="23"/>
  <c r="D3056" i="23"/>
  <c r="D3057" i="23"/>
  <c r="B3058" i="23"/>
  <c r="D3059" i="23"/>
  <c r="D3060" i="23"/>
  <c r="D3061" i="23"/>
  <c r="B3062" i="23"/>
  <c r="D3063" i="23"/>
  <c r="D3064" i="23"/>
  <c r="B3065" i="23"/>
  <c r="D3066" i="23"/>
  <c r="D3067" i="23"/>
  <c r="D3068" i="23"/>
  <c r="B3069" i="23"/>
  <c r="D3070" i="23"/>
  <c r="D3071" i="23"/>
  <c r="B3072" i="23"/>
  <c r="D3073" i="23"/>
  <c r="D3074" i="23"/>
  <c r="D3075" i="23"/>
  <c r="D3076" i="23"/>
  <c r="B3077" i="23"/>
  <c r="D3078" i="23"/>
  <c r="D3079" i="23"/>
  <c r="B3080" i="23"/>
  <c r="D3081" i="23"/>
  <c r="D3082" i="23"/>
  <c r="B3083" i="23"/>
  <c r="D3084" i="23"/>
  <c r="D3085" i="23"/>
  <c r="B3086" i="23"/>
  <c r="D3087" i="23"/>
  <c r="D3088" i="23"/>
  <c r="B3089" i="23"/>
  <c r="D3090" i="23"/>
  <c r="D3091" i="23"/>
  <c r="B3092" i="23"/>
  <c r="D3093" i="23"/>
  <c r="D3094" i="23"/>
  <c r="B3095" i="23"/>
  <c r="D3096" i="23"/>
  <c r="D3097" i="23"/>
  <c r="B3098" i="23"/>
  <c r="D3099" i="23"/>
  <c r="D3100" i="23"/>
  <c r="B3101" i="23"/>
  <c r="D3102" i="23"/>
  <c r="D3103" i="23"/>
  <c r="B3104" i="23"/>
  <c r="D3105" i="23"/>
  <c r="D3106" i="23"/>
  <c r="D3107" i="23"/>
  <c r="B3108" i="23"/>
  <c r="D3109" i="23"/>
  <c r="D3110" i="23"/>
  <c r="D3111" i="23"/>
  <c r="B3112" i="23"/>
  <c r="D3113" i="23"/>
  <c r="D3114" i="23"/>
  <c r="B3115" i="23"/>
  <c r="D3116" i="23"/>
  <c r="D3117" i="23"/>
  <c r="B3118" i="23"/>
  <c r="D3119" i="23"/>
  <c r="D3120" i="23"/>
  <c r="D3121" i="23"/>
  <c r="B3122" i="23"/>
  <c r="D3123" i="23"/>
  <c r="D3124" i="23"/>
  <c r="B3125" i="23"/>
  <c r="D3126" i="23"/>
  <c r="D3127" i="23"/>
  <c r="B3128" i="23"/>
  <c r="D3129" i="23"/>
  <c r="D3130" i="23"/>
  <c r="B3131" i="23"/>
  <c r="D3132" i="23"/>
  <c r="D3133" i="23"/>
  <c r="B3134" i="23"/>
  <c r="D3135" i="23"/>
  <c r="D3136" i="23"/>
  <c r="B3137" i="23"/>
  <c r="D3138" i="23"/>
  <c r="D3139" i="23"/>
  <c r="B3140" i="23"/>
  <c r="D3141" i="23"/>
  <c r="D3142" i="23"/>
  <c r="B3143" i="23"/>
  <c r="D3144" i="23"/>
  <c r="D3145" i="23"/>
  <c r="D3146" i="23"/>
  <c r="D3147" i="23"/>
  <c r="D3148" i="23"/>
  <c r="B3149" i="23"/>
  <c r="D3150" i="23"/>
  <c r="D3151" i="23"/>
  <c r="B3152" i="23"/>
  <c r="D3153" i="23"/>
  <c r="D3154" i="23"/>
  <c r="B3155" i="23"/>
  <c r="D3156" i="23"/>
  <c r="D3157" i="23"/>
  <c r="B3158" i="23"/>
  <c r="D3159" i="23"/>
  <c r="D3160" i="23"/>
  <c r="D3161" i="23"/>
  <c r="D3162" i="23"/>
  <c r="B3163" i="23"/>
  <c r="D3164" i="23"/>
  <c r="D3165" i="23"/>
  <c r="B3166" i="23"/>
  <c r="D3167" i="23"/>
  <c r="D3168" i="23"/>
  <c r="B3169" i="23"/>
  <c r="D3170" i="23"/>
  <c r="D3171" i="23"/>
  <c r="B3172" i="23"/>
  <c r="D3173" i="23"/>
  <c r="D3174" i="23"/>
  <c r="B3175" i="23"/>
  <c r="D3176" i="23"/>
  <c r="D3177" i="23"/>
  <c r="B3178" i="23"/>
  <c r="D3179" i="23"/>
  <c r="D3180" i="23"/>
  <c r="B3181" i="23"/>
  <c r="D3182" i="23"/>
  <c r="D3183" i="23"/>
  <c r="B3184" i="23"/>
  <c r="D3185" i="23"/>
  <c r="D3186" i="23"/>
  <c r="B3187" i="23"/>
  <c r="D3188" i="23"/>
  <c r="D3189" i="23"/>
  <c r="B3190" i="23"/>
  <c r="D3191" i="23"/>
  <c r="D3192" i="23"/>
  <c r="B3193" i="23"/>
  <c r="D3194" i="23"/>
  <c r="D3195" i="23"/>
  <c r="B3196" i="23"/>
  <c r="D3197" i="23"/>
  <c r="D3198" i="23"/>
  <c r="B3199" i="23"/>
  <c r="D3200" i="23"/>
  <c r="D3201" i="23"/>
  <c r="B3202" i="23"/>
  <c r="D3203" i="23"/>
  <c r="D3204" i="23"/>
  <c r="B3205" i="23"/>
  <c r="D3206" i="23"/>
  <c r="D3207" i="23"/>
  <c r="B3208" i="23"/>
  <c r="D3209" i="23"/>
  <c r="D3210" i="23"/>
  <c r="B3211" i="23"/>
  <c r="D3212" i="23"/>
  <c r="D3213" i="23"/>
  <c r="B3214" i="23"/>
  <c r="D3215" i="23"/>
  <c r="D3216" i="23"/>
  <c r="B3217" i="23"/>
  <c r="D3218" i="23"/>
  <c r="D3219" i="23"/>
  <c r="B3220" i="23"/>
  <c r="D3221" i="23"/>
  <c r="D3222" i="23"/>
  <c r="B3223" i="23"/>
  <c r="D3224" i="23"/>
  <c r="D3225" i="23"/>
  <c r="B3226" i="23"/>
  <c r="D3227" i="23"/>
  <c r="D3228" i="23"/>
  <c r="D3229" i="23"/>
  <c r="B3230" i="23"/>
  <c r="D3231" i="23"/>
  <c r="D3232" i="23"/>
  <c r="B3233" i="23"/>
  <c r="D3234" i="23"/>
  <c r="D3235" i="23"/>
  <c r="B3236" i="23"/>
  <c r="D3237" i="23"/>
  <c r="D3238" i="23"/>
  <c r="D3239" i="23"/>
  <c r="D3240" i="23"/>
  <c r="B3241" i="23"/>
  <c r="D3242" i="23"/>
  <c r="D3243" i="23"/>
  <c r="B3244" i="23"/>
  <c r="D3245" i="23"/>
  <c r="D3246" i="23"/>
  <c r="B3247" i="23"/>
  <c r="D3248" i="23"/>
  <c r="D3249" i="23"/>
  <c r="B3250" i="23"/>
  <c r="D3251" i="23"/>
  <c r="D3252" i="23"/>
  <c r="B3253" i="23"/>
  <c r="D3254" i="23"/>
  <c r="D3255" i="23"/>
  <c r="D3256" i="23"/>
  <c r="D3257" i="23"/>
  <c r="B3258" i="23"/>
  <c r="D3259" i="23"/>
  <c r="D3260" i="23"/>
  <c r="B3261" i="23"/>
  <c r="D3262" i="23"/>
  <c r="D3263" i="23"/>
  <c r="B3264" i="23"/>
  <c r="D3265" i="23"/>
  <c r="D3266" i="23"/>
  <c r="B3267" i="23"/>
  <c r="D3268" i="23"/>
  <c r="D3269" i="23"/>
  <c r="B3270" i="23"/>
  <c r="D3271" i="23"/>
  <c r="D3272" i="23"/>
  <c r="B3273" i="23"/>
  <c r="D3274" i="23"/>
  <c r="D3275" i="23"/>
  <c r="B3276" i="23"/>
  <c r="D3277" i="23"/>
  <c r="D3278" i="23"/>
  <c r="B3279" i="23"/>
  <c r="D3280" i="23"/>
  <c r="D3281" i="23"/>
  <c r="B3282" i="23"/>
  <c r="D3283" i="23"/>
  <c r="D3284" i="23"/>
  <c r="B3285" i="23"/>
  <c r="D3286" i="23"/>
  <c r="D3287" i="23"/>
  <c r="B3288" i="23"/>
  <c r="D3289" i="23"/>
  <c r="D3290" i="23"/>
  <c r="B3291" i="23"/>
  <c r="D3292" i="23"/>
  <c r="D3293" i="23"/>
  <c r="B3294" i="23"/>
  <c r="D3295" i="23"/>
  <c r="D3296" i="23"/>
  <c r="B3297" i="23"/>
  <c r="D3298" i="23"/>
  <c r="D3299" i="23"/>
  <c r="B3300" i="23"/>
  <c r="D3301" i="23"/>
  <c r="D3302" i="23"/>
  <c r="B3303" i="23"/>
  <c r="D3304" i="23"/>
  <c r="D3305" i="23"/>
  <c r="B3306" i="23"/>
  <c r="D3307" i="23"/>
  <c r="D3308" i="23"/>
  <c r="B3309" i="23"/>
  <c r="D3310" i="23"/>
  <c r="D3311" i="23"/>
  <c r="B3312" i="23"/>
  <c r="D3313" i="23"/>
  <c r="D3314" i="23"/>
  <c r="D3315" i="23"/>
  <c r="B3316" i="23"/>
  <c r="D3317" i="23"/>
  <c r="D3318" i="23"/>
  <c r="B3319" i="23"/>
  <c r="D3320" i="23"/>
  <c r="D3321" i="23"/>
  <c r="B3322" i="23"/>
  <c r="D3323" i="23"/>
  <c r="D3324" i="23"/>
  <c r="B3325" i="23"/>
  <c r="D3326" i="23"/>
  <c r="D3327" i="23"/>
  <c r="B3328" i="23"/>
  <c r="D3329" i="23"/>
  <c r="D3330" i="23"/>
  <c r="B3331" i="23"/>
  <c r="D3332" i="23"/>
  <c r="D3333" i="23"/>
  <c r="B3334" i="23"/>
  <c r="D3335" i="23"/>
  <c r="D3336" i="23"/>
  <c r="B3337" i="23"/>
  <c r="D3338" i="23"/>
  <c r="D3339" i="23"/>
  <c r="B3340" i="23"/>
  <c r="D3341" i="23"/>
  <c r="D3342" i="23"/>
  <c r="B3343" i="23"/>
  <c r="D3344" i="23"/>
  <c r="D3345" i="23"/>
  <c r="B3346" i="23"/>
  <c r="D3347" i="23"/>
  <c r="D3348" i="23"/>
  <c r="B3349" i="23"/>
  <c r="D3350" i="23"/>
  <c r="D3351" i="23"/>
  <c r="B3352" i="23"/>
  <c r="D3353" i="23"/>
  <c r="D3354" i="23"/>
  <c r="D3355" i="23"/>
  <c r="B3356" i="23"/>
  <c r="D3357" i="23"/>
  <c r="D3358" i="23"/>
  <c r="D3359" i="23"/>
  <c r="D3360" i="23"/>
  <c r="B3361" i="23"/>
  <c r="D3362" i="23"/>
  <c r="D3363" i="23"/>
  <c r="B3364" i="23"/>
  <c r="D3365" i="23"/>
  <c r="D3366" i="23"/>
  <c r="B3367" i="23"/>
  <c r="D3368" i="23"/>
  <c r="D3369" i="23"/>
  <c r="B3370" i="23"/>
  <c r="D3371" i="23"/>
  <c r="D3372" i="23"/>
  <c r="B3373" i="23"/>
  <c r="D3374" i="23"/>
  <c r="D3375" i="23"/>
  <c r="B3376" i="23"/>
  <c r="D3377" i="23"/>
  <c r="D3378" i="23"/>
  <c r="B3379" i="23"/>
  <c r="D3380" i="23"/>
  <c r="D3381" i="23"/>
  <c r="B3382" i="23"/>
  <c r="D3383" i="23"/>
  <c r="D3384" i="23"/>
  <c r="B3385" i="23"/>
  <c r="D3386" i="23"/>
  <c r="D3387" i="23"/>
  <c r="B3388" i="23"/>
  <c r="D3389" i="23"/>
  <c r="D3390" i="23"/>
  <c r="B3391" i="23"/>
  <c r="D3392" i="23"/>
  <c r="D3393" i="23"/>
  <c r="B3394" i="23"/>
  <c r="D3395" i="23"/>
  <c r="D3396" i="23"/>
  <c r="B3397" i="23"/>
  <c r="D3398" i="23"/>
  <c r="D3399" i="23"/>
  <c r="B3400" i="23"/>
  <c r="D3401" i="23"/>
  <c r="D3402" i="23"/>
  <c r="D3403" i="23"/>
  <c r="B3404" i="23"/>
  <c r="D3405" i="23"/>
  <c r="D3406" i="23"/>
  <c r="B3407" i="23"/>
  <c r="D3408" i="23"/>
  <c r="D3409" i="23"/>
  <c r="B3410" i="23"/>
  <c r="D3411" i="23"/>
  <c r="D3412" i="23"/>
  <c r="B3413" i="23"/>
  <c r="D3414" i="23"/>
  <c r="D3415" i="23"/>
  <c r="B3416" i="23"/>
  <c r="D3417" i="23"/>
  <c r="D3418" i="23"/>
  <c r="B3419" i="23"/>
  <c r="D3420" i="23"/>
  <c r="D3421" i="23"/>
  <c r="B3422" i="23"/>
  <c r="D3423" i="23"/>
  <c r="D3424" i="23"/>
  <c r="B3425" i="23"/>
  <c r="D3426" i="23"/>
  <c r="D3427" i="23"/>
  <c r="B3428" i="23"/>
  <c r="D3429" i="23"/>
  <c r="D3430" i="23"/>
  <c r="B3431" i="23"/>
  <c r="D3432" i="23"/>
  <c r="D3433" i="23"/>
  <c r="B3434" i="23"/>
  <c r="D3435" i="23"/>
  <c r="D3436" i="23"/>
  <c r="D3437" i="23"/>
  <c r="B3438" i="23"/>
  <c r="D3439" i="23"/>
  <c r="D3440" i="23"/>
  <c r="B3441" i="23"/>
  <c r="D3442" i="23"/>
  <c r="D3443" i="23"/>
  <c r="B3444" i="23"/>
  <c r="D3445" i="23"/>
  <c r="D3446" i="23"/>
  <c r="B3447" i="23"/>
  <c r="D3448" i="23"/>
  <c r="D3449" i="23"/>
  <c r="D3450" i="23"/>
  <c r="B3451" i="23"/>
  <c r="D3452" i="23"/>
  <c r="D3453" i="23"/>
  <c r="B3454" i="23"/>
  <c r="D3455" i="23"/>
  <c r="D3456" i="23"/>
  <c r="B3457" i="23"/>
  <c r="D3458" i="23"/>
  <c r="D3459" i="23"/>
  <c r="B3460" i="23"/>
  <c r="D3461" i="23"/>
  <c r="D3462" i="23"/>
  <c r="B3463" i="23"/>
  <c r="D3464" i="23"/>
  <c r="D3465" i="23"/>
  <c r="B3466" i="23"/>
  <c r="D3467" i="23"/>
  <c r="D3468" i="23"/>
  <c r="B3469" i="23"/>
  <c r="D3470" i="23"/>
  <c r="D3471" i="23"/>
  <c r="B3472" i="23"/>
  <c r="D3473" i="23"/>
  <c r="D3474" i="23"/>
  <c r="D3475" i="23"/>
  <c r="B3476" i="23"/>
  <c r="D3477" i="23"/>
  <c r="D3478" i="23"/>
  <c r="B3479" i="23"/>
  <c r="D3480" i="23"/>
  <c r="D3481" i="23"/>
  <c r="D3482" i="23"/>
  <c r="B3483" i="23"/>
  <c r="D3484" i="23"/>
  <c r="D3485" i="23"/>
  <c r="B3486" i="23"/>
  <c r="D3487" i="23"/>
  <c r="D3488" i="23"/>
  <c r="B3489" i="23"/>
  <c r="D3490" i="23"/>
  <c r="D3491" i="23"/>
  <c r="D3492" i="23"/>
  <c r="B3493" i="23"/>
  <c r="D3494" i="23"/>
  <c r="D3495" i="23"/>
  <c r="B3496" i="23"/>
  <c r="D3497" i="23"/>
  <c r="D3498" i="23"/>
  <c r="B3499" i="23"/>
  <c r="D3500" i="23"/>
  <c r="D3501" i="23"/>
  <c r="B3502" i="23"/>
  <c r="D3503" i="23"/>
  <c r="D3504" i="23"/>
  <c r="B3505" i="23"/>
  <c r="D3506" i="23"/>
  <c r="D3507" i="23"/>
  <c r="B3508" i="23"/>
  <c r="D3509" i="23"/>
  <c r="D3510" i="23"/>
  <c r="B3511" i="23"/>
  <c r="D3512" i="23"/>
  <c r="D3513" i="23"/>
  <c r="B3514" i="23"/>
  <c r="D3515" i="23"/>
  <c r="D3516" i="23"/>
  <c r="B3517" i="23"/>
  <c r="D3518" i="23"/>
  <c r="D3519" i="23"/>
  <c r="B3520" i="23"/>
  <c r="D3521" i="23"/>
  <c r="D3522" i="23"/>
  <c r="B3523" i="23"/>
  <c r="D3524" i="23"/>
  <c r="D3525" i="23"/>
  <c r="B3526" i="23"/>
  <c r="D3527" i="23"/>
  <c r="D3528" i="23"/>
  <c r="B3529" i="23"/>
  <c r="D3530" i="23"/>
  <c r="D3531" i="23"/>
  <c r="B3532" i="23"/>
  <c r="D3533" i="23"/>
  <c r="D3534" i="23"/>
  <c r="B3535" i="23"/>
  <c r="D3536" i="23"/>
  <c r="D3537" i="23"/>
  <c r="B3538" i="23"/>
  <c r="D3539" i="23"/>
  <c r="D3540" i="23"/>
  <c r="B3541" i="23"/>
  <c r="D3542" i="23"/>
  <c r="D3543" i="23"/>
  <c r="B3544" i="23"/>
  <c r="D3545" i="23"/>
  <c r="D3546" i="23"/>
  <c r="B3547" i="23"/>
  <c r="D3548" i="23"/>
  <c r="D3549" i="23"/>
  <c r="B3550" i="23"/>
  <c r="D3551" i="23"/>
  <c r="D3552" i="23"/>
  <c r="B3553" i="23"/>
  <c r="D3554" i="23"/>
  <c r="D3555" i="23"/>
  <c r="B3556" i="23"/>
  <c r="D3557" i="23"/>
  <c r="D3558" i="23"/>
  <c r="B3559" i="23"/>
  <c r="D3560" i="23"/>
  <c r="D3561" i="23"/>
  <c r="B3562" i="23"/>
  <c r="D3563" i="23"/>
  <c r="D3564" i="23"/>
  <c r="B3565" i="23"/>
  <c r="D3566" i="23"/>
  <c r="D3567" i="23"/>
  <c r="B3568" i="23"/>
  <c r="D3569" i="23"/>
  <c r="D3570" i="23"/>
  <c r="B3571" i="23"/>
  <c r="D3572" i="23"/>
  <c r="D3573" i="23"/>
  <c r="B3574" i="23"/>
  <c r="D3575" i="23"/>
  <c r="D3576" i="23"/>
  <c r="B3577" i="23"/>
  <c r="D3578" i="23"/>
  <c r="D3579" i="23"/>
  <c r="B3580" i="23"/>
  <c r="D3581" i="23"/>
  <c r="D3582" i="23"/>
  <c r="B3583" i="23"/>
  <c r="D3584" i="23"/>
  <c r="D3585" i="23"/>
  <c r="B3586" i="23"/>
  <c r="D3587" i="23"/>
  <c r="D3588" i="23"/>
  <c r="B3589" i="23"/>
  <c r="D3590" i="23"/>
  <c r="D3591" i="23"/>
  <c r="B3592" i="23"/>
  <c r="D3593" i="23"/>
  <c r="D3594" i="23"/>
  <c r="B3595" i="23"/>
  <c r="D3596" i="23"/>
  <c r="D3597" i="23"/>
  <c r="B3598" i="23"/>
  <c r="D3599" i="23"/>
  <c r="D3600" i="23"/>
  <c r="B3601" i="23"/>
  <c r="D3602" i="23"/>
  <c r="D3603" i="23"/>
  <c r="D3604" i="23"/>
  <c r="D3605" i="23"/>
  <c r="B3606" i="23"/>
  <c r="D3607" i="23"/>
  <c r="D3608" i="23"/>
  <c r="B3609" i="23"/>
  <c r="D3610" i="23"/>
  <c r="D3611" i="23"/>
  <c r="B3612" i="23"/>
  <c r="D3613" i="23"/>
  <c r="D3614" i="23"/>
  <c r="B3615" i="23"/>
  <c r="D3616" i="23"/>
  <c r="D3617" i="23"/>
  <c r="B3618" i="23"/>
  <c r="D3619" i="23"/>
  <c r="D3620" i="23"/>
  <c r="D3621" i="23"/>
  <c r="D3622" i="23"/>
  <c r="B3623" i="23"/>
  <c r="D3624" i="23"/>
  <c r="D3625" i="23"/>
  <c r="B3626" i="23"/>
  <c r="D3627" i="23"/>
  <c r="D3628" i="23"/>
  <c r="B3629" i="23"/>
  <c r="D3630" i="23"/>
  <c r="D3631" i="23"/>
  <c r="B3632" i="23"/>
  <c r="D3633" i="23"/>
  <c r="D3634" i="23"/>
  <c r="B3635" i="23"/>
  <c r="D3636" i="23"/>
  <c r="D3637" i="23"/>
  <c r="B3638" i="23"/>
  <c r="D3639" i="23"/>
  <c r="D3640" i="23"/>
  <c r="D3641" i="23"/>
  <c r="B3642" i="23"/>
  <c r="D3643" i="23"/>
  <c r="D3644" i="23"/>
  <c r="B3645" i="23"/>
  <c r="D3646" i="23"/>
  <c r="D3647" i="23"/>
  <c r="B3648" i="23"/>
  <c r="D3649" i="23"/>
  <c r="D3650" i="23"/>
  <c r="D3651" i="23"/>
  <c r="B3652" i="23"/>
  <c r="D3653" i="23"/>
  <c r="D3654" i="23"/>
  <c r="B3655" i="23"/>
  <c r="D3656" i="23"/>
  <c r="D3657" i="23"/>
  <c r="D3658" i="23"/>
  <c r="B3659" i="23"/>
  <c r="D3660" i="23"/>
  <c r="D3661" i="23"/>
  <c r="B3662" i="23"/>
  <c r="D3663" i="23"/>
  <c r="D3664" i="23"/>
  <c r="B3665" i="23"/>
  <c r="D3666" i="23"/>
  <c r="D3667" i="23"/>
  <c r="B3668" i="23"/>
  <c r="D3669" i="23"/>
  <c r="D3670" i="23"/>
  <c r="D3671" i="23"/>
  <c r="B3672" i="23"/>
  <c r="D3673" i="23"/>
  <c r="D3674" i="23"/>
  <c r="D3675" i="23"/>
  <c r="B3676" i="23"/>
  <c r="D3677" i="23"/>
  <c r="D3678" i="23"/>
  <c r="B3679" i="23"/>
  <c r="D3680" i="23"/>
  <c r="D3681" i="23"/>
  <c r="D3682" i="23"/>
  <c r="B3683" i="23"/>
  <c r="D3684" i="23"/>
  <c r="D3685" i="23"/>
  <c r="B3686" i="23"/>
  <c r="D3687" i="23"/>
  <c r="D3688" i="23"/>
  <c r="B3689" i="23"/>
  <c r="D3690" i="23"/>
  <c r="D3691" i="23"/>
  <c r="D3692" i="23"/>
  <c r="B3693" i="23"/>
  <c r="D3694" i="23"/>
  <c r="D3695" i="23"/>
  <c r="B3696" i="23"/>
  <c r="D3697" i="23"/>
  <c r="D3698" i="23"/>
  <c r="D3699" i="23"/>
  <c r="B3700" i="23"/>
  <c r="D3701" i="23"/>
  <c r="D3702" i="23"/>
  <c r="B3703" i="23"/>
  <c r="D3704" i="23"/>
  <c r="D3705" i="23"/>
  <c r="D3706" i="23"/>
  <c r="B3707" i="23"/>
  <c r="D3708" i="23"/>
  <c r="D3709" i="23"/>
  <c r="B3710" i="23"/>
  <c r="D3711" i="23"/>
  <c r="D3712" i="23"/>
  <c r="B3713" i="23"/>
  <c r="D3714" i="23"/>
  <c r="D3715" i="23"/>
  <c r="B3716" i="23"/>
  <c r="D3717" i="23"/>
  <c r="D3718" i="23"/>
  <c r="B3719" i="23"/>
  <c r="D3720" i="23"/>
  <c r="D3721" i="23"/>
  <c r="B3722" i="23"/>
  <c r="D3723" i="23"/>
  <c r="D3724" i="23"/>
  <c r="B3725" i="23"/>
  <c r="D3726" i="23"/>
  <c r="D3727" i="23"/>
  <c r="B3728" i="23"/>
  <c r="D3729" i="23"/>
  <c r="D3730" i="23"/>
  <c r="B3731" i="23"/>
  <c r="D3732" i="23"/>
  <c r="D3733" i="23"/>
  <c r="D3734" i="23"/>
  <c r="B3735" i="23"/>
  <c r="D3736" i="23"/>
  <c r="D3737" i="23"/>
  <c r="D3738" i="23"/>
  <c r="B3739" i="23"/>
  <c r="D3740" i="23"/>
  <c r="D3741" i="23"/>
  <c r="B3742" i="23"/>
  <c r="D3743" i="23"/>
  <c r="D3744" i="23"/>
  <c r="B3745" i="23"/>
  <c r="D3746" i="23"/>
  <c r="D3747" i="23"/>
  <c r="D3748" i="23"/>
  <c r="B3749" i="23"/>
  <c r="D3750" i="23"/>
  <c r="D3751" i="23"/>
  <c r="B3752" i="23"/>
  <c r="D3753" i="23"/>
  <c r="D3754" i="23"/>
  <c r="B3755" i="23"/>
  <c r="D3756" i="23"/>
  <c r="D3757" i="23"/>
  <c r="B3758" i="23"/>
  <c r="D3759" i="23"/>
  <c r="D3760" i="23"/>
  <c r="B3761" i="23"/>
  <c r="D3762" i="23"/>
  <c r="D3763" i="23"/>
  <c r="B3764" i="23"/>
  <c r="D3765" i="23"/>
  <c r="D3766" i="23"/>
  <c r="B3767" i="23"/>
  <c r="D3768" i="23"/>
  <c r="D3769" i="23"/>
  <c r="B3770" i="23"/>
  <c r="D3771" i="23"/>
  <c r="D3772" i="23"/>
  <c r="B3773" i="23"/>
  <c r="D3774" i="23"/>
  <c r="D3775" i="23"/>
  <c r="B3776" i="23"/>
  <c r="D3777" i="23"/>
  <c r="D3778" i="23"/>
  <c r="B3779" i="23"/>
  <c r="D3780" i="23"/>
  <c r="D3781" i="23"/>
  <c r="B3782" i="23"/>
  <c r="D3783" i="23"/>
  <c r="D3784" i="23"/>
  <c r="B3785" i="23"/>
  <c r="D3786" i="23"/>
  <c r="D3787" i="23"/>
  <c r="D3788" i="23"/>
  <c r="D3789" i="23"/>
  <c r="B3790" i="23"/>
  <c r="D3791" i="23"/>
  <c r="D3792" i="23"/>
  <c r="B3793" i="23"/>
  <c r="D3794" i="23"/>
  <c r="D3795" i="23"/>
  <c r="B3796" i="23"/>
  <c r="D3797" i="23"/>
  <c r="D3798" i="23"/>
  <c r="D3799" i="23"/>
  <c r="B3800" i="23"/>
  <c r="D3801" i="23"/>
  <c r="D3802" i="23"/>
  <c r="B3803" i="23"/>
  <c r="D3804" i="23"/>
  <c r="D3805" i="23"/>
  <c r="B3806" i="23"/>
  <c r="D3807" i="23"/>
  <c r="D3808" i="23"/>
  <c r="B3809" i="23"/>
  <c r="D3810" i="23"/>
  <c r="D3811" i="23"/>
  <c r="B3812" i="23"/>
  <c r="D3813" i="23"/>
  <c r="D3814" i="23"/>
  <c r="B3815" i="23"/>
  <c r="D3816" i="23"/>
  <c r="D3817" i="23"/>
  <c r="D3818" i="23"/>
  <c r="D3819" i="23"/>
  <c r="B3820" i="23"/>
  <c r="D3821" i="23"/>
  <c r="D3822" i="23"/>
  <c r="B3823" i="23"/>
  <c r="D3824" i="23"/>
  <c r="D3825" i="23"/>
  <c r="B3826" i="23"/>
  <c r="D3827" i="23"/>
  <c r="D3828" i="23"/>
  <c r="B3829" i="23"/>
  <c r="D3830" i="23"/>
  <c r="D3831" i="23"/>
  <c r="D3832" i="23"/>
  <c r="B3833" i="23"/>
  <c r="D3834" i="23"/>
  <c r="D3835" i="23"/>
  <c r="B3836" i="23"/>
  <c r="D3837" i="23"/>
  <c r="D3838" i="23"/>
  <c r="B3839" i="23"/>
  <c r="D3840" i="23"/>
  <c r="D3841" i="23"/>
  <c r="B3842" i="23"/>
  <c r="D3843" i="23"/>
  <c r="D3844" i="23"/>
  <c r="B3845" i="23"/>
  <c r="D3846" i="23"/>
  <c r="D3847" i="23"/>
  <c r="B3848" i="23"/>
  <c r="D3849" i="23"/>
  <c r="D3850" i="23"/>
  <c r="B3851" i="23"/>
  <c r="D3852" i="23"/>
  <c r="D3853" i="23"/>
  <c r="B3854" i="23"/>
  <c r="D3855" i="23"/>
  <c r="D3856" i="23"/>
  <c r="B3857" i="23"/>
  <c r="D3858" i="23"/>
  <c r="D3859" i="23"/>
  <c r="B3860" i="23"/>
  <c r="D3861" i="23"/>
  <c r="D3862" i="23"/>
  <c r="B3863" i="23"/>
  <c r="D3864" i="23"/>
  <c r="D3865" i="23"/>
  <c r="B3866" i="23"/>
  <c r="D3867" i="23"/>
  <c r="D3868" i="23"/>
  <c r="B3869" i="23"/>
  <c r="D3870" i="23"/>
  <c r="D3871" i="23"/>
  <c r="B3872" i="23"/>
  <c r="D3873" i="23"/>
  <c r="D3874" i="23"/>
  <c r="D3875" i="23"/>
  <c r="B3876" i="23"/>
  <c r="D3877" i="23"/>
  <c r="D3878" i="23"/>
  <c r="B3879" i="23"/>
  <c r="D3880" i="23"/>
  <c r="D3881" i="23"/>
  <c r="B3882" i="23"/>
  <c r="D3883" i="23"/>
  <c r="D3884" i="23"/>
  <c r="B3885" i="23"/>
  <c r="D3886" i="23"/>
  <c r="D3887" i="23"/>
  <c r="D3888" i="23"/>
  <c r="B3889" i="23"/>
  <c r="D3890" i="23"/>
  <c r="D3891" i="23"/>
  <c r="B3892" i="23"/>
  <c r="D3893" i="23"/>
  <c r="D3894" i="23"/>
  <c r="D3895" i="23"/>
  <c r="B3896" i="23"/>
  <c r="D3897" i="23"/>
  <c r="D3898" i="23"/>
  <c r="B3899" i="23"/>
  <c r="D3900" i="23"/>
  <c r="D3901" i="23"/>
  <c r="D3902" i="23"/>
  <c r="D3903" i="23"/>
  <c r="B3904" i="23"/>
  <c r="D3905" i="23"/>
  <c r="D3906" i="23"/>
  <c r="D3907" i="23"/>
  <c r="B3908" i="23"/>
  <c r="D3909" i="23"/>
  <c r="D3910" i="23"/>
  <c r="D3911" i="23"/>
  <c r="B3912" i="23"/>
  <c r="D3913" i="23"/>
  <c r="D3914" i="23"/>
  <c r="B3915" i="23"/>
  <c r="D3916" i="23"/>
  <c r="D3917" i="23"/>
  <c r="D3918" i="23"/>
  <c r="B3919" i="23"/>
  <c r="D3920" i="23"/>
  <c r="D3921" i="23"/>
  <c r="B3922" i="23"/>
  <c r="D3923" i="23"/>
  <c r="D3924" i="23"/>
  <c r="B3925" i="23"/>
  <c r="D3926" i="23"/>
  <c r="D3927" i="23"/>
  <c r="B3928" i="23"/>
  <c r="D3929" i="23"/>
  <c r="D3930" i="23"/>
  <c r="D3931" i="23"/>
  <c r="B3932" i="23"/>
  <c r="D3933" i="23"/>
  <c r="D3934" i="23"/>
  <c r="B3935" i="23"/>
  <c r="D3936" i="23"/>
  <c r="D3937" i="23"/>
  <c r="B3938" i="23"/>
  <c r="D3939" i="23"/>
  <c r="D3940" i="23"/>
  <c r="B3941" i="23"/>
  <c r="D3942" i="23"/>
  <c r="D3943" i="23"/>
  <c r="B3944" i="23"/>
  <c r="D3945" i="23"/>
  <c r="D3946" i="23"/>
  <c r="D3947" i="23"/>
  <c r="B3948" i="23"/>
  <c r="D3949" i="23"/>
  <c r="D3950" i="23"/>
  <c r="B3951" i="23"/>
  <c r="D3952" i="23"/>
  <c r="D3953" i="23"/>
  <c r="B3954" i="23"/>
  <c r="D3955" i="23"/>
  <c r="D3956" i="23"/>
  <c r="B3957" i="23"/>
  <c r="D3958" i="23"/>
  <c r="D3959" i="23"/>
  <c r="B3960" i="23"/>
  <c r="D3961" i="23"/>
  <c r="D3962" i="23"/>
  <c r="B3963" i="23"/>
  <c r="D3964" i="23"/>
  <c r="D3965" i="23"/>
  <c r="B3966" i="23"/>
  <c r="D3967" i="23"/>
  <c r="D3968" i="23"/>
  <c r="B3969" i="23"/>
  <c r="D3970" i="23"/>
  <c r="D3971" i="23"/>
  <c r="B3972" i="23"/>
  <c r="D3973" i="23"/>
  <c r="D3974" i="23"/>
  <c r="B3975" i="23"/>
  <c r="D3976" i="23"/>
  <c r="D3977" i="23"/>
  <c r="B3978" i="23"/>
  <c r="D3979" i="23"/>
  <c r="D3980" i="23"/>
  <c r="B3981" i="23"/>
  <c r="D3982" i="23"/>
  <c r="D3983" i="23"/>
  <c r="B3984" i="23"/>
  <c r="D3985" i="23"/>
  <c r="D3986" i="23"/>
  <c r="B3987" i="23"/>
  <c r="D3988" i="23"/>
  <c r="D3989" i="23"/>
  <c r="D3990" i="23"/>
  <c r="D3991" i="23"/>
  <c r="B3992" i="23"/>
  <c r="D3993" i="23"/>
  <c r="D3994" i="23"/>
  <c r="B3995" i="23"/>
  <c r="D3996" i="23"/>
  <c r="D3997" i="23"/>
  <c r="B3998" i="23"/>
  <c r="D3999" i="23"/>
  <c r="D4000" i="23"/>
  <c r="B4001" i="23"/>
  <c r="D4002" i="23"/>
  <c r="D4003" i="23"/>
  <c r="B4004" i="23"/>
  <c r="D4005" i="23"/>
  <c r="D4006" i="23"/>
  <c r="B4007" i="23"/>
  <c r="D4008" i="23"/>
  <c r="D4009" i="23"/>
  <c r="B4010" i="23"/>
  <c r="D4011" i="23"/>
  <c r="D4012" i="23"/>
  <c r="D4013" i="23"/>
  <c r="D4014" i="23"/>
  <c r="B4015" i="23"/>
  <c r="D4016" i="23"/>
  <c r="D4017" i="23"/>
  <c r="B4018" i="23"/>
  <c r="D4019" i="23"/>
  <c r="D4020" i="23"/>
  <c r="B4021" i="23"/>
  <c r="D4022" i="23"/>
  <c r="D4023" i="23"/>
  <c r="B4024" i="23"/>
  <c r="D4025" i="23"/>
  <c r="D4026" i="23"/>
  <c r="B4027" i="23"/>
  <c r="D4028" i="23"/>
  <c r="D4029" i="23"/>
  <c r="B4030" i="23"/>
  <c r="D4031" i="23"/>
  <c r="D4032" i="23"/>
  <c r="B4033" i="23"/>
  <c r="D4034" i="23"/>
  <c r="D4035" i="23"/>
  <c r="B4036" i="23"/>
  <c r="D4037" i="23"/>
  <c r="D4038" i="23"/>
  <c r="B4039" i="23"/>
  <c r="D4040" i="23"/>
  <c r="D4041" i="23"/>
  <c r="B4042" i="23"/>
  <c r="D4043" i="23"/>
  <c r="D4044" i="23"/>
  <c r="B4045" i="23"/>
  <c r="D4046" i="23"/>
  <c r="D4047" i="23"/>
  <c r="B4048" i="23"/>
  <c r="D4049" i="23"/>
  <c r="D4050" i="23"/>
  <c r="B4051" i="23"/>
  <c r="D4052" i="23"/>
  <c r="D4053" i="23"/>
  <c r="B4054" i="23"/>
  <c r="D4055" i="23"/>
  <c r="D4056" i="23"/>
  <c r="B4057" i="23"/>
  <c r="D4058" i="23"/>
  <c r="D4059" i="23"/>
  <c r="B4060" i="23"/>
  <c r="D4061" i="23"/>
  <c r="D4062" i="23"/>
  <c r="B4063" i="23"/>
  <c r="D4064" i="23"/>
  <c r="D4065" i="23"/>
  <c r="B4066" i="23"/>
  <c r="D4067" i="23"/>
  <c r="D4068" i="23"/>
  <c r="B4069" i="23"/>
  <c r="D4070" i="23"/>
  <c r="D4071" i="23"/>
  <c r="B4072" i="23"/>
  <c r="D4073" i="23"/>
  <c r="D4074" i="23"/>
  <c r="B4075" i="23"/>
  <c r="D4076" i="23"/>
  <c r="D4077" i="23"/>
  <c r="D4078" i="23"/>
  <c r="B4079" i="23"/>
  <c r="D4080" i="23"/>
  <c r="D4081" i="23"/>
  <c r="B4082" i="23"/>
  <c r="D4083" i="23"/>
  <c r="D4084" i="23"/>
  <c r="B4085" i="23"/>
  <c r="D4086" i="23"/>
  <c r="D4087" i="23"/>
  <c r="B4088" i="23"/>
  <c r="D4089" i="23"/>
  <c r="D4090" i="23"/>
  <c r="B4091" i="23"/>
  <c r="D4092" i="23"/>
  <c r="D4093" i="23"/>
  <c r="B4094" i="23"/>
  <c r="D4095" i="23"/>
  <c r="D4096" i="23"/>
  <c r="B4097" i="23"/>
  <c r="D4098" i="23"/>
  <c r="D4099" i="23"/>
  <c r="B4100" i="23"/>
  <c r="D4101" i="23"/>
  <c r="D4102" i="23"/>
  <c r="B4103" i="23"/>
  <c r="D4104" i="23"/>
  <c r="D4105" i="23"/>
  <c r="B4106" i="23"/>
  <c r="D4107" i="23"/>
  <c r="D4108" i="23"/>
  <c r="B4109" i="23"/>
  <c r="D4110" i="23"/>
  <c r="D4111" i="23"/>
  <c r="B4112" i="23"/>
  <c r="D4113" i="23"/>
  <c r="D4114" i="23"/>
  <c r="B4115" i="23"/>
  <c r="D4116" i="23"/>
  <c r="D4117" i="23"/>
  <c r="B4118" i="23"/>
  <c r="D4119" i="23"/>
  <c r="D4120" i="23"/>
  <c r="B4121" i="23"/>
  <c r="D4122" i="23"/>
  <c r="D4123" i="23"/>
  <c r="B4124" i="23"/>
  <c r="D4125" i="23"/>
  <c r="D4126" i="23"/>
  <c r="B4127" i="23"/>
  <c r="D4128" i="23"/>
  <c r="D4129" i="23"/>
  <c r="B4130" i="23"/>
  <c r="D4131" i="23"/>
  <c r="D4132" i="23"/>
  <c r="B4133" i="23"/>
  <c r="D4134" i="23"/>
  <c r="D4135" i="23"/>
  <c r="D4136" i="23"/>
  <c r="B4137" i="23"/>
  <c r="D4138" i="23"/>
  <c r="D4139" i="23"/>
  <c r="B4140" i="23"/>
  <c r="D4141" i="23"/>
  <c r="D4142" i="23"/>
  <c r="B4143" i="23"/>
  <c r="D4144" i="23"/>
  <c r="D4145" i="23"/>
  <c r="B4146" i="23"/>
  <c r="D4147" i="23"/>
  <c r="D4148" i="23"/>
  <c r="B4149" i="23"/>
  <c r="D4150" i="23"/>
  <c r="D4151" i="23"/>
  <c r="D4152" i="23"/>
  <c r="B4153" i="23"/>
  <c r="D4154" i="23"/>
  <c r="D4155" i="23"/>
  <c r="B4156" i="23"/>
  <c r="D4157" i="23"/>
  <c r="D4158" i="23"/>
  <c r="B4159" i="23"/>
  <c r="D4160" i="23"/>
  <c r="D4161" i="23"/>
  <c r="B4162" i="23"/>
  <c r="D4163" i="23"/>
  <c r="D4164" i="23"/>
  <c r="D4165" i="23"/>
  <c r="B4166" i="23"/>
  <c r="D4167" i="23"/>
  <c r="D4168" i="23"/>
  <c r="B4169" i="23"/>
  <c r="D4170" i="23"/>
  <c r="D4171" i="23"/>
  <c r="B4172" i="23"/>
  <c r="D4173" i="23"/>
  <c r="D4174" i="23"/>
  <c r="B4175" i="23"/>
  <c r="D4176" i="23"/>
  <c r="D4177" i="23"/>
  <c r="B4178" i="23"/>
  <c r="D4179" i="23"/>
  <c r="D4180" i="23"/>
  <c r="B4181" i="23"/>
  <c r="D4182" i="23"/>
  <c r="D4183" i="23"/>
  <c r="B4184" i="23"/>
  <c r="D4185" i="23"/>
  <c r="D4186" i="23"/>
  <c r="B4187" i="23"/>
  <c r="D4188" i="23"/>
  <c r="D4189" i="23"/>
  <c r="B4190" i="23"/>
  <c r="D4191" i="23"/>
  <c r="D4192" i="23"/>
  <c r="B4193" i="23"/>
  <c r="D4194" i="23"/>
  <c r="D4195" i="23"/>
  <c r="B4196" i="23"/>
  <c r="D4197" i="23"/>
  <c r="D4198" i="23"/>
  <c r="B4199" i="23"/>
  <c r="D4200" i="23"/>
  <c r="D4201" i="23"/>
  <c r="D4202" i="23"/>
  <c r="B4203" i="23"/>
  <c r="D4204" i="23"/>
  <c r="D4205" i="23"/>
  <c r="B4206" i="23"/>
  <c r="D4207" i="23"/>
  <c r="D4208" i="23"/>
  <c r="B4209" i="23"/>
  <c r="D4210" i="23"/>
  <c r="D4211" i="23"/>
  <c r="B4212" i="23"/>
  <c r="D4213" i="23"/>
  <c r="D4214" i="23"/>
  <c r="B4215" i="23"/>
  <c r="D4216" i="23"/>
  <c r="D4217" i="23"/>
  <c r="B4218" i="23"/>
  <c r="D4219" i="23"/>
  <c r="D4220" i="23"/>
  <c r="B4221" i="23"/>
  <c r="D4222" i="23"/>
  <c r="D4223" i="23"/>
  <c r="B4224" i="23"/>
  <c r="D4225" i="23"/>
  <c r="D4226" i="23"/>
  <c r="D4227" i="23"/>
  <c r="B4228" i="23"/>
  <c r="D4229" i="23"/>
  <c r="D4230" i="23"/>
  <c r="B4231" i="23"/>
  <c r="D4232" i="23"/>
  <c r="D4233" i="23"/>
  <c r="B4234" i="23"/>
  <c r="D4235" i="23"/>
  <c r="D4236" i="23"/>
  <c r="B4237" i="23"/>
  <c r="D4238" i="23"/>
  <c r="D4239" i="23"/>
  <c r="D4240" i="23"/>
  <c r="B4241" i="23"/>
  <c r="D4242" i="23"/>
  <c r="D4243" i="23"/>
  <c r="D4244" i="23"/>
  <c r="B4245" i="23"/>
  <c r="D4246" i="23"/>
  <c r="D4247" i="23"/>
  <c r="B4248" i="23"/>
  <c r="D4249" i="23"/>
  <c r="D4250" i="23"/>
  <c r="B4251" i="23"/>
  <c r="D4252" i="23"/>
  <c r="D4253" i="23"/>
  <c r="B4254" i="23"/>
  <c r="D4255" i="23"/>
  <c r="D4256" i="23"/>
  <c r="B4257" i="23"/>
  <c r="D4258" i="23"/>
  <c r="D4259" i="23"/>
  <c r="B4260" i="23"/>
  <c r="D4261" i="23"/>
  <c r="D4262" i="23"/>
  <c r="B4263" i="23"/>
  <c r="D4264" i="23"/>
  <c r="D4265" i="23"/>
  <c r="B4266" i="23"/>
  <c r="D4267" i="23"/>
  <c r="D4268" i="23"/>
  <c r="B4269" i="23"/>
  <c r="D4270" i="23"/>
  <c r="D4271" i="23"/>
  <c r="B4272" i="23"/>
  <c r="D4273" i="23"/>
  <c r="D4274" i="23"/>
  <c r="B4275" i="23"/>
  <c r="D4276" i="23"/>
  <c r="D4277" i="23"/>
  <c r="B4278" i="23"/>
  <c r="D4279" i="23"/>
  <c r="D4280" i="23"/>
  <c r="B4281" i="23"/>
  <c r="D4282" i="23"/>
  <c r="D4283" i="23"/>
  <c r="B4284" i="23"/>
  <c r="D4285" i="23"/>
  <c r="D4286" i="23"/>
  <c r="B4287" i="23"/>
  <c r="D4288" i="23"/>
  <c r="D4289" i="23"/>
  <c r="B4290" i="23"/>
  <c r="D4291" i="23"/>
  <c r="D4292" i="23"/>
  <c r="B4293" i="23"/>
  <c r="D4294" i="23"/>
  <c r="D4295" i="23"/>
  <c r="B4296" i="23"/>
  <c r="D4297" i="23"/>
  <c r="D4298" i="23"/>
  <c r="D4299" i="23"/>
  <c r="B4300" i="23"/>
  <c r="D4301" i="23"/>
  <c r="D4302" i="23"/>
  <c r="B4303" i="23"/>
  <c r="D4304" i="23"/>
  <c r="D4305" i="23"/>
  <c r="B4306" i="23"/>
  <c r="D4307" i="23"/>
  <c r="D4308" i="23"/>
  <c r="B4309" i="23"/>
  <c r="D4310" i="23"/>
  <c r="D4311" i="23"/>
  <c r="B4312" i="23"/>
  <c r="D4313" i="23"/>
  <c r="D4314" i="23"/>
  <c r="B4315" i="23"/>
  <c r="D4316" i="23"/>
  <c r="D4317" i="23"/>
  <c r="B4318" i="23"/>
  <c r="D4319" i="23"/>
  <c r="D4320" i="23"/>
  <c r="B4321" i="23"/>
  <c r="D4322" i="23"/>
  <c r="D4323" i="23"/>
  <c r="D4324" i="23"/>
  <c r="B4325" i="23"/>
  <c r="D4326" i="23"/>
  <c r="D4327" i="23"/>
  <c r="B4328" i="23"/>
  <c r="D4329" i="23"/>
  <c r="D4330" i="23"/>
  <c r="B4331" i="23"/>
  <c r="D4332" i="23"/>
  <c r="D4333" i="23"/>
  <c r="B4334" i="23"/>
  <c r="D4335" i="23"/>
  <c r="D4336" i="23"/>
  <c r="D4337" i="23"/>
  <c r="B4338" i="23"/>
  <c r="D4339" i="23"/>
  <c r="D4340" i="23"/>
  <c r="B4341" i="23"/>
  <c r="D4342" i="23"/>
  <c r="D4343" i="23"/>
  <c r="B4344" i="23"/>
  <c r="D4345" i="23"/>
  <c r="D4346" i="23"/>
  <c r="B4347" i="23"/>
  <c r="D4348" i="23"/>
  <c r="D4349" i="23"/>
  <c r="B4350" i="23"/>
  <c r="D4351" i="23"/>
  <c r="D4352" i="23"/>
  <c r="D4353" i="23"/>
  <c r="D4354" i="23"/>
  <c r="B4355" i="23"/>
  <c r="D4356" i="23"/>
  <c r="D4357" i="23"/>
  <c r="B4358" i="23"/>
  <c r="D4359" i="23"/>
  <c r="D4360" i="23"/>
  <c r="B4361" i="23"/>
  <c r="D4362" i="23"/>
  <c r="D4363" i="23"/>
  <c r="B4364" i="23"/>
  <c r="D4365" i="23"/>
  <c r="D4366" i="23"/>
  <c r="B4367" i="23"/>
  <c r="D4368" i="23"/>
  <c r="D4369" i="23"/>
  <c r="B4370" i="23"/>
  <c r="D4371" i="23"/>
  <c r="D4372" i="23"/>
  <c r="B4373" i="23"/>
  <c r="D4374" i="23"/>
  <c r="D4375" i="23"/>
  <c r="B4376" i="23"/>
  <c r="D4377" i="23"/>
  <c r="D4378" i="23"/>
  <c r="B4379" i="23"/>
  <c r="D4380" i="23"/>
  <c r="D4381" i="23"/>
  <c r="D4382" i="23"/>
  <c r="B4383" i="23"/>
  <c r="D4384" i="23"/>
  <c r="D4385" i="23"/>
  <c r="B4386" i="23"/>
  <c r="D4387" i="23"/>
  <c r="D4388" i="23"/>
  <c r="D4389" i="23"/>
  <c r="B4390" i="23"/>
  <c r="D4391" i="23"/>
  <c r="D4392" i="23"/>
  <c r="B4393" i="23"/>
  <c r="D4394" i="23"/>
  <c r="D4395" i="23"/>
  <c r="B4396" i="23"/>
  <c r="D4397" i="23"/>
  <c r="D4398" i="23"/>
  <c r="B4399" i="23"/>
  <c r="D4400" i="23"/>
  <c r="D4401" i="23"/>
  <c r="D4402" i="23"/>
  <c r="B4403" i="23"/>
  <c r="D4404" i="23"/>
  <c r="D4405" i="23"/>
  <c r="B4406" i="23"/>
  <c r="D4407" i="23"/>
  <c r="D4408" i="23"/>
  <c r="B4409" i="23"/>
  <c r="D4410" i="23"/>
  <c r="D4411" i="23"/>
  <c r="B4412" i="23"/>
  <c r="D4413" i="23"/>
  <c r="D4414" i="23"/>
  <c r="D4415" i="23"/>
  <c r="B4416" i="23"/>
  <c r="D4417" i="23"/>
  <c r="D4418" i="23"/>
  <c r="B4419" i="23"/>
  <c r="D4420" i="23"/>
  <c r="D4421" i="23"/>
  <c r="B4422" i="23"/>
  <c r="D4423" i="23"/>
  <c r="D4424" i="23"/>
  <c r="B4425" i="23"/>
  <c r="D4426" i="23"/>
  <c r="D4427" i="23"/>
  <c r="B4428" i="23"/>
  <c r="D4429" i="23"/>
  <c r="D4430" i="23"/>
  <c r="B4431" i="23"/>
  <c r="D4432" i="23"/>
  <c r="D4433" i="23"/>
  <c r="D4434" i="23"/>
  <c r="B4435" i="23"/>
  <c r="D4436" i="23"/>
  <c r="D4437" i="23"/>
  <c r="B4438" i="23"/>
  <c r="D4439" i="23"/>
  <c r="D4440" i="23"/>
  <c r="B4441" i="23"/>
  <c r="D4442" i="23"/>
  <c r="D4443" i="23"/>
  <c r="B4444" i="23"/>
  <c r="D4445" i="23"/>
  <c r="D4446" i="23"/>
  <c r="B4447" i="23"/>
  <c r="D4448" i="23"/>
  <c r="D4449" i="23"/>
  <c r="B4450" i="23"/>
  <c r="D4451" i="23"/>
  <c r="D4452" i="23"/>
  <c r="B4453" i="23"/>
  <c r="D4454" i="23"/>
  <c r="D4455" i="23"/>
  <c r="B4456" i="23"/>
  <c r="D4457" i="23"/>
  <c r="D4458" i="23"/>
  <c r="B4459" i="23"/>
  <c r="D4460" i="23"/>
  <c r="D4461" i="23"/>
  <c r="B4462" i="23"/>
  <c r="D4463" i="23"/>
  <c r="D4464" i="23"/>
  <c r="B4465" i="23"/>
  <c r="D4466" i="23"/>
  <c r="D4467" i="23"/>
  <c r="B4468" i="23"/>
  <c r="D4469" i="23"/>
  <c r="D4470" i="23"/>
  <c r="B4471" i="23"/>
  <c r="D4472" i="23"/>
  <c r="D4473" i="23"/>
  <c r="B4474" i="23"/>
  <c r="D4475" i="23"/>
  <c r="D4476" i="23"/>
  <c r="B4477" i="23"/>
  <c r="D4478" i="23"/>
  <c r="D4479" i="23"/>
  <c r="B4480" i="23"/>
  <c r="D4481" i="23"/>
  <c r="D4482" i="23"/>
  <c r="B4483" i="23"/>
  <c r="D4484" i="23"/>
  <c r="D4485" i="23"/>
  <c r="B4486" i="23"/>
  <c r="D4487" i="23"/>
  <c r="D4488" i="23"/>
  <c r="B4489" i="23"/>
  <c r="D4490" i="23"/>
  <c r="D4491" i="23"/>
  <c r="B4492" i="23"/>
  <c r="D4493" i="23"/>
  <c r="D4494" i="23"/>
  <c r="D4495" i="23"/>
  <c r="B4496" i="23"/>
  <c r="D4497" i="23"/>
  <c r="D4498" i="23"/>
  <c r="B4499" i="23"/>
  <c r="D4500" i="23"/>
  <c r="D4501" i="23"/>
  <c r="B4502" i="23"/>
  <c r="D4503" i="23"/>
  <c r="D4504" i="23"/>
  <c r="B4505" i="23"/>
  <c r="D4506" i="23"/>
  <c r="D4507" i="23"/>
  <c r="B4508" i="23"/>
  <c r="D4509" i="23"/>
  <c r="D4510" i="23"/>
  <c r="B4511" i="23"/>
  <c r="D4512" i="23"/>
  <c r="D4513" i="23"/>
  <c r="D4514" i="23"/>
  <c r="B4515" i="23"/>
  <c r="D4516" i="23"/>
  <c r="D4517" i="23"/>
  <c r="B4518" i="23"/>
  <c r="D4519" i="23"/>
  <c r="D4520" i="23"/>
  <c r="B4521" i="23"/>
  <c r="D4522" i="23"/>
  <c r="D4523" i="23"/>
  <c r="B4524" i="23"/>
  <c r="D4525" i="23"/>
  <c r="D4526" i="23"/>
  <c r="B4527" i="23"/>
  <c r="D4528" i="23"/>
  <c r="D4529" i="23"/>
  <c r="B4530" i="23"/>
  <c r="D4531" i="23"/>
  <c r="D4532" i="23"/>
  <c r="D4533" i="23"/>
  <c r="D4534" i="23"/>
  <c r="B4535" i="23"/>
  <c r="D4536" i="23"/>
  <c r="D4537" i="23"/>
  <c r="B4538" i="23"/>
  <c r="D4539" i="23"/>
  <c r="D4540" i="23"/>
  <c r="D4541" i="23"/>
  <c r="B4542" i="23"/>
  <c r="D4543" i="23"/>
  <c r="D4544" i="23"/>
  <c r="B4545" i="23"/>
  <c r="D4546" i="23"/>
  <c r="D4547" i="23"/>
  <c r="B4548" i="23"/>
  <c r="D4549" i="23"/>
  <c r="D4550" i="23"/>
  <c r="B4551" i="23"/>
  <c r="D4552" i="23"/>
  <c r="D4553" i="23"/>
  <c r="B4554" i="23"/>
  <c r="D4555" i="23"/>
  <c r="D4556" i="23"/>
  <c r="B4557" i="23"/>
  <c r="D4558" i="23"/>
  <c r="D4559" i="23"/>
  <c r="B4560" i="23"/>
  <c r="D4561" i="23"/>
  <c r="D4562" i="23"/>
  <c r="B4563" i="23"/>
  <c r="D4564" i="23"/>
  <c r="D4565" i="23"/>
  <c r="B4566" i="23"/>
  <c r="D4567" i="23"/>
  <c r="D4568" i="23"/>
  <c r="B4569" i="23"/>
  <c r="D4570" i="23"/>
  <c r="D4571" i="23"/>
  <c r="B4572" i="23"/>
  <c r="D4573" i="23"/>
  <c r="D4574" i="23"/>
  <c r="B4575" i="23"/>
  <c r="D4576" i="23"/>
  <c r="D4577" i="23"/>
  <c r="B4578" i="23"/>
  <c r="D4579" i="23"/>
  <c r="D4580" i="23"/>
  <c r="B4581" i="23"/>
  <c r="D4582" i="23"/>
  <c r="D4583" i="23"/>
  <c r="B4584" i="23"/>
  <c r="D4585" i="23"/>
  <c r="D4586" i="23"/>
  <c r="B4587" i="23"/>
  <c r="D4588" i="23"/>
  <c r="D4589" i="23"/>
  <c r="B4590" i="23"/>
  <c r="D4591" i="23"/>
  <c r="D4592" i="23"/>
  <c r="B4593" i="23"/>
  <c r="D4594" i="23"/>
  <c r="D4595" i="23"/>
  <c r="B4596" i="23"/>
  <c r="D4597" i="23"/>
  <c r="D4598" i="23"/>
  <c r="B4599" i="23"/>
  <c r="D4600" i="23"/>
  <c r="D4601" i="23"/>
  <c r="D4602" i="23"/>
  <c r="B4603" i="23"/>
  <c r="D4604" i="23"/>
  <c r="D4605" i="23"/>
  <c r="B4606" i="23"/>
  <c r="D4607" i="23"/>
  <c r="D4608" i="23"/>
  <c r="B4609" i="23"/>
  <c r="D4610" i="23"/>
  <c r="D4611" i="23"/>
  <c r="B4612" i="23"/>
  <c r="D4613" i="23"/>
  <c r="D4614" i="23"/>
  <c r="B4615" i="23"/>
  <c r="D4616" i="23"/>
  <c r="D4617" i="23"/>
  <c r="B4618" i="23"/>
  <c r="D4619" i="23"/>
  <c r="D4620" i="23"/>
  <c r="B4621" i="23"/>
  <c r="D4622" i="23"/>
  <c r="D4623" i="23"/>
  <c r="B4624" i="23"/>
  <c r="D4625" i="23"/>
  <c r="D4626" i="23"/>
  <c r="D4627" i="23"/>
  <c r="B4628" i="23"/>
  <c r="D4629" i="23"/>
  <c r="D4630" i="23"/>
  <c r="B4631" i="23"/>
  <c r="D4632" i="23"/>
  <c r="D4633" i="23"/>
  <c r="B4634" i="23"/>
  <c r="D4635" i="23"/>
  <c r="D4636" i="23"/>
  <c r="B4637" i="23"/>
  <c r="D4638" i="23"/>
  <c r="D4639" i="23"/>
  <c r="B4640" i="23"/>
  <c r="D4641" i="23"/>
  <c r="D4642" i="23"/>
  <c r="D4643" i="23"/>
  <c r="B4644" i="23"/>
  <c r="D4645" i="23"/>
  <c r="D4646" i="23"/>
  <c r="B4647" i="23"/>
  <c r="D4648" i="23"/>
  <c r="D4649" i="23"/>
  <c r="B4650" i="23"/>
  <c r="D4651" i="23"/>
  <c r="D4652" i="23"/>
  <c r="D4653" i="23"/>
  <c r="B4654" i="23"/>
  <c r="D4655" i="23"/>
  <c r="D4656" i="23"/>
  <c r="B4657" i="23"/>
  <c r="D4658" i="23"/>
  <c r="D4659" i="23"/>
  <c r="B4660" i="23"/>
  <c r="D4661" i="23"/>
  <c r="D4662" i="23"/>
  <c r="B4663" i="23"/>
  <c r="D4664" i="23"/>
  <c r="D4665" i="23"/>
  <c r="B4666" i="23"/>
  <c r="D4667" i="23"/>
  <c r="D4668" i="23"/>
  <c r="B4669" i="23"/>
  <c r="D4670" i="23"/>
  <c r="D4671" i="23"/>
  <c r="B4672" i="23"/>
  <c r="D4673" i="23"/>
  <c r="D4674" i="23"/>
  <c r="D4675" i="23"/>
  <c r="B4676" i="23"/>
  <c r="D4677" i="23"/>
  <c r="D4678" i="23"/>
  <c r="B4679" i="23"/>
  <c r="D4680" i="23"/>
  <c r="D4681" i="23"/>
  <c r="D4682" i="23"/>
  <c r="D4683" i="23"/>
  <c r="B4684" i="23"/>
  <c r="D4685" i="23"/>
  <c r="D4686" i="23"/>
  <c r="B4687" i="23"/>
  <c r="D4688" i="23"/>
  <c r="D4689" i="23"/>
  <c r="D4690" i="23"/>
  <c r="B4691" i="23"/>
  <c r="D4692" i="23"/>
  <c r="D4693" i="23"/>
  <c r="D4694" i="23"/>
  <c r="D4695" i="23"/>
  <c r="B4696" i="23"/>
  <c r="D4697" i="23"/>
  <c r="D4698" i="23"/>
  <c r="B4699" i="23"/>
  <c r="D4700" i="23"/>
  <c r="D4701" i="23"/>
  <c r="B4702" i="23"/>
  <c r="D4703" i="23"/>
  <c r="D4704" i="23"/>
  <c r="D4705" i="23"/>
  <c r="B4706" i="23"/>
  <c r="D4707" i="23"/>
  <c r="D4708" i="23"/>
  <c r="B4709" i="23"/>
  <c r="D4710" i="23"/>
  <c r="D4711" i="23"/>
  <c r="B4712" i="23"/>
  <c r="D4713" i="23"/>
  <c r="D4714" i="23"/>
  <c r="B4715" i="23"/>
  <c r="D4716" i="23"/>
  <c r="D4717" i="23"/>
  <c r="B4718" i="23"/>
  <c r="D4719" i="23"/>
  <c r="D4720" i="23"/>
  <c r="B4721" i="23"/>
  <c r="D4722" i="23"/>
  <c r="D4723" i="23"/>
  <c r="B4724" i="23"/>
  <c r="D4725" i="23"/>
  <c r="D4726" i="23"/>
  <c r="B4727" i="23"/>
  <c r="D4728" i="23"/>
  <c r="D4729" i="23"/>
  <c r="B4730" i="23"/>
  <c r="D4731" i="23"/>
  <c r="D4732" i="23"/>
  <c r="B4733" i="23"/>
  <c r="D4734" i="23"/>
  <c r="D4735" i="23"/>
  <c r="D4736" i="23"/>
  <c r="D4737" i="23"/>
  <c r="B4738" i="23"/>
  <c r="D4739" i="23"/>
  <c r="D4740" i="23"/>
  <c r="B4741" i="23"/>
  <c r="D4742" i="23"/>
  <c r="D4743" i="23"/>
  <c r="B4744" i="23"/>
  <c r="D4745" i="23"/>
  <c r="D4746" i="23"/>
  <c r="B4747" i="23"/>
  <c r="D4748" i="23"/>
  <c r="D4749" i="23"/>
  <c r="B4750" i="23"/>
  <c r="D4751" i="23"/>
  <c r="D4752" i="23"/>
  <c r="D4753" i="23"/>
  <c r="B4754" i="23"/>
  <c r="D4755" i="23"/>
  <c r="D4756" i="23"/>
  <c r="D4757" i="23"/>
  <c r="B4758" i="23"/>
  <c r="D4759" i="23"/>
  <c r="D4760" i="23"/>
  <c r="B4761" i="23"/>
  <c r="D4762" i="23"/>
  <c r="D4763" i="23"/>
  <c r="B4764" i="23"/>
  <c r="D4765" i="23"/>
  <c r="D4766" i="23"/>
  <c r="B4767" i="23"/>
  <c r="D4768" i="23"/>
  <c r="D4769" i="23"/>
  <c r="B4770" i="23"/>
  <c r="D4771" i="23"/>
  <c r="D4772" i="23"/>
  <c r="B4773" i="23"/>
  <c r="D4774" i="23"/>
  <c r="D4775" i="23"/>
  <c r="B4776" i="23"/>
  <c r="D4777" i="23"/>
  <c r="D4778" i="23"/>
  <c r="D4779" i="23"/>
  <c r="D4780" i="23"/>
  <c r="B4781" i="23"/>
  <c r="D4782" i="23"/>
  <c r="D4783" i="23"/>
  <c r="B4784" i="23"/>
  <c r="D4785" i="23"/>
  <c r="D4786" i="23"/>
  <c r="B4787" i="23"/>
  <c r="D4788" i="23"/>
  <c r="D4789" i="23"/>
  <c r="B4790" i="23"/>
  <c r="D4791" i="23"/>
  <c r="D4792" i="23"/>
  <c r="B4793" i="23"/>
  <c r="D4794" i="23"/>
  <c r="D4795" i="23"/>
  <c r="B4796" i="23"/>
  <c r="D4797" i="23"/>
  <c r="D4798" i="23"/>
  <c r="D4799" i="23"/>
  <c r="D4800" i="23"/>
  <c r="B4801" i="23"/>
  <c r="D4802" i="23"/>
  <c r="D4803" i="23"/>
  <c r="B4804" i="23"/>
  <c r="D4805" i="23"/>
  <c r="D4806" i="23"/>
  <c r="B4807" i="23"/>
  <c r="D4808" i="23"/>
  <c r="D4809" i="23"/>
  <c r="B4810" i="23"/>
  <c r="D4811" i="23"/>
  <c r="D4812" i="23"/>
  <c r="B4813" i="23"/>
  <c r="D4814" i="23"/>
  <c r="D4815" i="23"/>
  <c r="B4816" i="23"/>
  <c r="D4817" i="23"/>
  <c r="D4818" i="23"/>
  <c r="B4819" i="23"/>
  <c r="D4820" i="23"/>
  <c r="D4821" i="23"/>
  <c r="B4822" i="23"/>
  <c r="D4823" i="23"/>
  <c r="D4824" i="23"/>
  <c r="B4825" i="23"/>
  <c r="D4826" i="23"/>
  <c r="D4827" i="23"/>
  <c r="B4828" i="23"/>
  <c r="D4829" i="23"/>
  <c r="D4830" i="23"/>
  <c r="B4831" i="23"/>
  <c r="D4832" i="23"/>
  <c r="D4833" i="23"/>
  <c r="B4834" i="23"/>
  <c r="D4835" i="23"/>
  <c r="D4836" i="23"/>
  <c r="B4837" i="23"/>
  <c r="D4838" i="23"/>
  <c r="D4839" i="23"/>
  <c r="B4840" i="23"/>
  <c r="D4841" i="23"/>
  <c r="D4842" i="23"/>
  <c r="B4843" i="23"/>
  <c r="D4844" i="23"/>
  <c r="D4845" i="23"/>
  <c r="B4846" i="23"/>
  <c r="D4847" i="23"/>
  <c r="D4848" i="23"/>
  <c r="B4849" i="23"/>
  <c r="D4850" i="23"/>
  <c r="D4851" i="23"/>
  <c r="B4852" i="23"/>
  <c r="D4853" i="23"/>
  <c r="D4854" i="23"/>
  <c r="B4855" i="23"/>
  <c r="D4856" i="23"/>
  <c r="D4857" i="23"/>
  <c r="B4858" i="23"/>
  <c r="D4859" i="23"/>
  <c r="D4860" i="23"/>
  <c r="B4861" i="23"/>
  <c r="D4862" i="23"/>
  <c r="D4863" i="23"/>
  <c r="B4864" i="23"/>
  <c r="D4865" i="23"/>
  <c r="D4866" i="23"/>
  <c r="B4867" i="23"/>
  <c r="D4868" i="23"/>
  <c r="D4869" i="23"/>
  <c r="B4870" i="23"/>
  <c r="D4871" i="23"/>
  <c r="D4872" i="23"/>
  <c r="B4873" i="23"/>
  <c r="D4874" i="23"/>
  <c r="D4875" i="23"/>
  <c r="B4876" i="23"/>
  <c r="D4877" i="23"/>
  <c r="D4878" i="23"/>
  <c r="B4879" i="23"/>
  <c r="D4880" i="23"/>
  <c r="D4881" i="23"/>
  <c r="B4882" i="23"/>
  <c r="D4883" i="23"/>
  <c r="D4884" i="23"/>
  <c r="B4885" i="23"/>
  <c r="D4886" i="23"/>
  <c r="D4887" i="23"/>
  <c r="B4888" i="23"/>
  <c r="D4889" i="23"/>
  <c r="D4890" i="23"/>
  <c r="B4891" i="23"/>
  <c r="D4892" i="23"/>
  <c r="D4893" i="23"/>
  <c r="B4894" i="23"/>
  <c r="D4895" i="23"/>
  <c r="D4896" i="23"/>
  <c r="B4897" i="23"/>
  <c r="D4898" i="23"/>
  <c r="D4899" i="23"/>
  <c r="D4900" i="23"/>
  <c r="D4901" i="23"/>
  <c r="B4902" i="23"/>
  <c r="D4903" i="23"/>
  <c r="D4904" i="23"/>
  <c r="B4905" i="23"/>
  <c r="D4906" i="23"/>
  <c r="D4907" i="23"/>
  <c r="B4908" i="23"/>
  <c r="D4909" i="23"/>
  <c r="D4910" i="23"/>
  <c r="B4911" i="23"/>
  <c r="D4912" i="23"/>
  <c r="D4913" i="23"/>
  <c r="B4914" i="23"/>
  <c r="D4915" i="23"/>
  <c r="D4916" i="23"/>
  <c r="B4917" i="23"/>
  <c r="D4918" i="23"/>
  <c r="D4919" i="23"/>
  <c r="B4920" i="23"/>
  <c r="D4921" i="23"/>
  <c r="D4922" i="23"/>
  <c r="B4923" i="23"/>
  <c r="D4924" i="23"/>
  <c r="D4925" i="23"/>
  <c r="D4926" i="23"/>
  <c r="B4927" i="23"/>
  <c r="D4928" i="23"/>
  <c r="D4929" i="23"/>
  <c r="D4930" i="23"/>
  <c r="B4931" i="23"/>
  <c r="D4932" i="23"/>
  <c r="D4933" i="23"/>
  <c r="B4934" i="23"/>
  <c r="D4935" i="23"/>
  <c r="D4936" i="23"/>
  <c r="B4937" i="23"/>
  <c r="D4938" i="23"/>
  <c r="D4939" i="23"/>
  <c r="D4940" i="23"/>
  <c r="D4941" i="23"/>
  <c r="B4942" i="23"/>
  <c r="D4943" i="23"/>
  <c r="D4944" i="23"/>
  <c r="B4945" i="23"/>
  <c r="D4946" i="23"/>
  <c r="D4947" i="23"/>
  <c r="B4948" i="23"/>
  <c r="D4949" i="23"/>
  <c r="D4950" i="23"/>
  <c r="B4951" i="23"/>
  <c r="D4952" i="23"/>
  <c r="D4953" i="23"/>
  <c r="B4954" i="23"/>
  <c r="D4955" i="23"/>
  <c r="D4956" i="23"/>
  <c r="B4957" i="23"/>
  <c r="D4958" i="23"/>
  <c r="D4959" i="23"/>
  <c r="B4960" i="23"/>
  <c r="D4961" i="23"/>
  <c r="D4962" i="23"/>
  <c r="D4963" i="23"/>
  <c r="B4964" i="23"/>
  <c r="D4965" i="23"/>
  <c r="D4966" i="23"/>
  <c r="B4967" i="23"/>
  <c r="D4968" i="23"/>
  <c r="D4969" i="23"/>
  <c r="B4970" i="23"/>
  <c r="D4971" i="23"/>
  <c r="D4972" i="23"/>
  <c r="B4973" i="23"/>
  <c r="D4974" i="23"/>
  <c r="D4975" i="23"/>
  <c r="D4976" i="23"/>
  <c r="B4977" i="23"/>
  <c r="D4978" i="23"/>
  <c r="D4979" i="23"/>
  <c r="B4980" i="23"/>
  <c r="D4981" i="23"/>
  <c r="D4982" i="23"/>
  <c r="B4983" i="23"/>
  <c r="D4984" i="23"/>
  <c r="D4985" i="23"/>
  <c r="B4986" i="23"/>
  <c r="D4987" i="23"/>
  <c r="D4988" i="23"/>
  <c r="D4989" i="23"/>
  <c r="B4990" i="23"/>
  <c r="D4991" i="23"/>
  <c r="D4992" i="23"/>
  <c r="D4993" i="23"/>
  <c r="B4994" i="23"/>
  <c r="D4995" i="23"/>
  <c r="D4996" i="23"/>
  <c r="B4997" i="23"/>
  <c r="D4998" i="23"/>
  <c r="D4999" i="23"/>
  <c r="B5000" i="23"/>
  <c r="D5001" i="23"/>
  <c r="D5002" i="23"/>
  <c r="B5003" i="23"/>
  <c r="D5004" i="23"/>
  <c r="D5005" i="23"/>
  <c r="B5006" i="23"/>
  <c r="D5007" i="23"/>
  <c r="D5008" i="23"/>
  <c r="D5009" i="23"/>
  <c r="B5010" i="23"/>
  <c r="D5011" i="23"/>
  <c r="D5012" i="23"/>
  <c r="D5013" i="23"/>
  <c r="B5014" i="23"/>
  <c r="D5015" i="23"/>
  <c r="D5016" i="23"/>
  <c r="B5017" i="23"/>
  <c r="D5018" i="23"/>
  <c r="D5019" i="23"/>
  <c r="B5020" i="23"/>
  <c r="D5021" i="23"/>
  <c r="D5022" i="23"/>
  <c r="B5023" i="23"/>
  <c r="D5024" i="23"/>
  <c r="D5025" i="23"/>
  <c r="B5026" i="23"/>
  <c r="D5027" i="23"/>
  <c r="D5028" i="23"/>
  <c r="B5029" i="23"/>
  <c r="D5030" i="23"/>
  <c r="D5031" i="23"/>
  <c r="B5032" i="23"/>
  <c r="D5033" i="23"/>
  <c r="D5034" i="23"/>
  <c r="B5035" i="23"/>
  <c r="D5036" i="23"/>
  <c r="D5037" i="23"/>
  <c r="B5038" i="23"/>
  <c r="D5039" i="23"/>
  <c r="D5040" i="23"/>
  <c r="D5041" i="23"/>
  <c r="B5042" i="23"/>
  <c r="D5043" i="23"/>
  <c r="D5044" i="23"/>
  <c r="D5045" i="23"/>
  <c r="B5046" i="23"/>
  <c r="D5047" i="23"/>
  <c r="D5048" i="23"/>
  <c r="B5049" i="23"/>
  <c r="D5050" i="23"/>
  <c r="D5051" i="23"/>
  <c r="B5052" i="23"/>
  <c r="D5053" i="23"/>
  <c r="D5054" i="23"/>
  <c r="B5055" i="23"/>
  <c r="D5056" i="23"/>
  <c r="D5057" i="23"/>
  <c r="B5058" i="23"/>
  <c r="D5059" i="23"/>
  <c r="D5060" i="23"/>
  <c r="B5061" i="23"/>
  <c r="D5062" i="23"/>
  <c r="D5063" i="23"/>
  <c r="B5064" i="23"/>
  <c r="D5065" i="23"/>
  <c r="D5066" i="23"/>
  <c r="B5067" i="23"/>
  <c r="D5068" i="23"/>
  <c r="D5069" i="23"/>
  <c r="D5070" i="23"/>
  <c r="D5071" i="23"/>
  <c r="B5072" i="23"/>
  <c r="D5073" i="23"/>
  <c r="D5074" i="23"/>
  <c r="B5075" i="23"/>
  <c r="D5076" i="23"/>
  <c r="D5077" i="23"/>
  <c r="B5078" i="23"/>
  <c r="D5079" i="23"/>
  <c r="D5080" i="23"/>
  <c r="B5081" i="23"/>
  <c r="D5082" i="23"/>
  <c r="D5083" i="23"/>
  <c r="B5084" i="23"/>
  <c r="D5085" i="23"/>
  <c r="D5086" i="23"/>
  <c r="B5087" i="23"/>
  <c r="D5088" i="23"/>
  <c r="D5089" i="23"/>
  <c r="D5090" i="23"/>
  <c r="B5091" i="23"/>
  <c r="D5092" i="23"/>
  <c r="D5093" i="23"/>
  <c r="B5094" i="23"/>
  <c r="D5095" i="23"/>
  <c r="D5096" i="23"/>
  <c r="B5097" i="23"/>
  <c r="D5098" i="23"/>
  <c r="D5099" i="23"/>
  <c r="D5100" i="23"/>
  <c r="B5101" i="23"/>
  <c r="D5102" i="23"/>
  <c r="D5103" i="23"/>
  <c r="B5104" i="23"/>
  <c r="D5105" i="23"/>
  <c r="D5106" i="23"/>
  <c r="B5107" i="23"/>
  <c r="D5108" i="23"/>
  <c r="D5109" i="23"/>
  <c r="B5110" i="23"/>
  <c r="D5111" i="23"/>
  <c r="D5112" i="23"/>
  <c r="D5113" i="23"/>
  <c r="B5114" i="23"/>
  <c r="D5115" i="23"/>
  <c r="D5116" i="23"/>
  <c r="B5117" i="23"/>
  <c r="D5118" i="23"/>
  <c r="D5119" i="23"/>
  <c r="B5120" i="23"/>
  <c r="D5121" i="23"/>
  <c r="D5122" i="23"/>
  <c r="D5123" i="23"/>
  <c r="B5124" i="23"/>
  <c r="D5125" i="23"/>
  <c r="D5126" i="23"/>
  <c r="B5127" i="23"/>
  <c r="D5128" i="23"/>
  <c r="D5129" i="23"/>
  <c r="B5130" i="23"/>
  <c r="D5131" i="23"/>
  <c r="D5132" i="23"/>
  <c r="B5133" i="23"/>
  <c r="D5134" i="23"/>
  <c r="D5135" i="23"/>
  <c r="D5136" i="23"/>
  <c r="D5137" i="23"/>
  <c r="B5138" i="23"/>
  <c r="D5139" i="23"/>
  <c r="D5140" i="23"/>
  <c r="B5141" i="23"/>
  <c r="D5142" i="23"/>
  <c r="D5143" i="23"/>
  <c r="B5144" i="23"/>
  <c r="D5145" i="23"/>
  <c r="D5146" i="23"/>
  <c r="B5147" i="23"/>
  <c r="D5148" i="23"/>
  <c r="D5149" i="23"/>
  <c r="D5150" i="23"/>
  <c r="B5151" i="23"/>
  <c r="D5152" i="23"/>
  <c r="D5153" i="23"/>
  <c r="D5154" i="23"/>
  <c r="B5155" i="23"/>
  <c r="D5156" i="23"/>
  <c r="D5157" i="23"/>
  <c r="B5158" i="23"/>
  <c r="D5159" i="23"/>
  <c r="D5160" i="23"/>
  <c r="B5161" i="23"/>
  <c r="D5162" i="23"/>
  <c r="D5163" i="23"/>
  <c r="B5164" i="23"/>
  <c r="D5165" i="23"/>
  <c r="D5166" i="23"/>
  <c r="D5167" i="23"/>
  <c r="B5168" i="23"/>
  <c r="D5169" i="23"/>
  <c r="D5170" i="23"/>
  <c r="B5171" i="23"/>
  <c r="D5172" i="23"/>
  <c r="D5173" i="23"/>
  <c r="B5174" i="23"/>
  <c r="D5175" i="23"/>
  <c r="D5176" i="23"/>
  <c r="B5177" i="23"/>
  <c r="D5178" i="23"/>
  <c r="D5179" i="23"/>
  <c r="B5180" i="23"/>
  <c r="D5181" i="23"/>
  <c r="D5182" i="23"/>
  <c r="B5183" i="23"/>
  <c r="D5184" i="23"/>
  <c r="D5185" i="23"/>
  <c r="D5186" i="23"/>
  <c r="B5187" i="23"/>
  <c r="D5188" i="23"/>
  <c r="D5189" i="23"/>
  <c r="B5190" i="23"/>
  <c r="D5191" i="23"/>
  <c r="D5192" i="23"/>
  <c r="B5193" i="23"/>
  <c r="D5194" i="23"/>
  <c r="D5195" i="23"/>
  <c r="D5196" i="23"/>
  <c r="B5197" i="23"/>
  <c r="D5198" i="23"/>
  <c r="D5199" i="23"/>
  <c r="D5200" i="23"/>
  <c r="B5201" i="23"/>
  <c r="D5202" i="23"/>
  <c r="D5203" i="23"/>
  <c r="B5204" i="23"/>
  <c r="D5205" i="23"/>
  <c r="D5206" i="23"/>
  <c r="B5207" i="23"/>
  <c r="D5208" i="23"/>
  <c r="D5209" i="23"/>
  <c r="B5210" i="23"/>
  <c r="D5211" i="23"/>
  <c r="D5212" i="23"/>
  <c r="B5213" i="23"/>
  <c r="D5214" i="23"/>
  <c r="D5215" i="23"/>
  <c r="B5216" i="23"/>
  <c r="D5217" i="23"/>
  <c r="D5218" i="23"/>
  <c r="B5219" i="23"/>
  <c r="D5220" i="23"/>
  <c r="D5221" i="23"/>
  <c r="B5222" i="23"/>
  <c r="D5223" i="23"/>
  <c r="D5224" i="23"/>
  <c r="B5225" i="23"/>
  <c r="D5226" i="23"/>
  <c r="D5227" i="23"/>
  <c r="B5228" i="23"/>
  <c r="D5229" i="23"/>
  <c r="D5230" i="23"/>
  <c r="D5231" i="23"/>
  <c r="B5232" i="23"/>
  <c r="D5233" i="23"/>
  <c r="D5234" i="23"/>
  <c r="D5235" i="23"/>
  <c r="B5236" i="23"/>
  <c r="D5237" i="23"/>
  <c r="D5238" i="23"/>
  <c r="B5239" i="23"/>
  <c r="D5240" i="23"/>
  <c r="D5241" i="23"/>
  <c r="B5242" i="23"/>
  <c r="D5243" i="23"/>
  <c r="D5244" i="23"/>
  <c r="D5245" i="23"/>
  <c r="B5246" i="23"/>
  <c r="D5247" i="23"/>
  <c r="D5248" i="23"/>
  <c r="D5249" i="23"/>
  <c r="B5250" i="23"/>
  <c r="D5251" i="23"/>
  <c r="D5252" i="23"/>
  <c r="B5253" i="23"/>
  <c r="D5254" i="23"/>
  <c r="D5255" i="23"/>
  <c r="B5256" i="23"/>
  <c r="D5257" i="23"/>
  <c r="D5258" i="23"/>
  <c r="B5259" i="23"/>
  <c r="D5260" i="23"/>
  <c r="D5261" i="23"/>
  <c r="B5262" i="23"/>
  <c r="D5263" i="23"/>
  <c r="D5264" i="23"/>
  <c r="B5265" i="23"/>
  <c r="D5266" i="23"/>
  <c r="D5267" i="23"/>
  <c r="B5268" i="23"/>
  <c r="D5269" i="23"/>
  <c r="D5270" i="23"/>
  <c r="B5271" i="23"/>
  <c r="D5272" i="23"/>
  <c r="D5273" i="23"/>
  <c r="B5274" i="23"/>
  <c r="D5275" i="23"/>
  <c r="D5276" i="23"/>
  <c r="B5277" i="23"/>
  <c r="D5278" i="23"/>
  <c r="D5279" i="23"/>
  <c r="B5280" i="23"/>
  <c r="D5281" i="23"/>
  <c r="D5282" i="23"/>
  <c r="B5283" i="23"/>
  <c r="D5284" i="23"/>
  <c r="D5285" i="23"/>
  <c r="B5286" i="23"/>
  <c r="D5287" i="23"/>
  <c r="D5288" i="23"/>
  <c r="B5289" i="23"/>
  <c r="D5290" i="23"/>
  <c r="D5291" i="23"/>
  <c r="B5292" i="23"/>
  <c r="D5293" i="23"/>
  <c r="D5294" i="23"/>
  <c r="B5295" i="23"/>
  <c r="D5296" i="23"/>
  <c r="D5297" i="23"/>
  <c r="D5298" i="23"/>
  <c r="D5299" i="23"/>
  <c r="B5300" i="23"/>
  <c r="D5301" i="23"/>
  <c r="D5302" i="23"/>
  <c r="B5303" i="23"/>
  <c r="D5304" i="23"/>
  <c r="D5305" i="23"/>
  <c r="B5306" i="23"/>
  <c r="D5307" i="23"/>
  <c r="D5308" i="23"/>
  <c r="B5309" i="23"/>
  <c r="D5310" i="23"/>
  <c r="D5311" i="23"/>
  <c r="B5312" i="23"/>
  <c r="D5313" i="23"/>
  <c r="D5314" i="23"/>
  <c r="B5315" i="23"/>
  <c r="D5316" i="23"/>
  <c r="D5317" i="23"/>
  <c r="B5318" i="23"/>
  <c r="D5319" i="23"/>
  <c r="D5320" i="23"/>
  <c r="D5321" i="23"/>
  <c r="B5322" i="23"/>
  <c r="D5323" i="23"/>
  <c r="D5324" i="23"/>
  <c r="B5325" i="23"/>
  <c r="D5326" i="23"/>
  <c r="D5327" i="23"/>
  <c r="B5328" i="23"/>
  <c r="D5329" i="23"/>
  <c r="D5330" i="23"/>
  <c r="B5331" i="23"/>
  <c r="D5332" i="23"/>
  <c r="D5333" i="23"/>
  <c r="B5334" i="23"/>
  <c r="D5335" i="23"/>
  <c r="D5336" i="23"/>
  <c r="B5337" i="23"/>
  <c r="D5338" i="23"/>
  <c r="D5339" i="23"/>
  <c r="B5340" i="23"/>
  <c r="D5341" i="23"/>
  <c r="D5342" i="23"/>
  <c r="B5343" i="23"/>
  <c r="D5344" i="23"/>
  <c r="D5345" i="23"/>
  <c r="B5346" i="23"/>
  <c r="D5347" i="23"/>
  <c r="D5348" i="23"/>
  <c r="D5349" i="23"/>
  <c r="B5350" i="23"/>
  <c r="D5351" i="23"/>
  <c r="D5352" i="23"/>
  <c r="B5353" i="23"/>
  <c r="D5354" i="23"/>
  <c r="D5355" i="23"/>
  <c r="B5356" i="23"/>
  <c r="D5357" i="23"/>
  <c r="D5358" i="23"/>
  <c r="B5359" i="23"/>
  <c r="D5360" i="23"/>
  <c r="D5361" i="23"/>
  <c r="B5362" i="23"/>
  <c r="D5363" i="23"/>
  <c r="D5364" i="23"/>
  <c r="B5365" i="23"/>
  <c r="D5366" i="23"/>
  <c r="D5367" i="23"/>
  <c r="B5368" i="23"/>
  <c r="D5369" i="23"/>
  <c r="D5370" i="23"/>
  <c r="B5371" i="23"/>
  <c r="D5372" i="23"/>
  <c r="D5373" i="23"/>
  <c r="B5374" i="23"/>
  <c r="D5375" i="23"/>
  <c r="D5376" i="23"/>
  <c r="B5377" i="23"/>
  <c r="D5378" i="23"/>
  <c r="D5379" i="23"/>
  <c r="B5380" i="23"/>
  <c r="D5381" i="23"/>
  <c r="D5382" i="23"/>
  <c r="B5383" i="23"/>
  <c r="D5384" i="23"/>
  <c r="D5385" i="23"/>
  <c r="B5386" i="23"/>
  <c r="D5387" i="23"/>
  <c r="D5388" i="23"/>
  <c r="B5389" i="23"/>
  <c r="D5390" i="23"/>
  <c r="D5391" i="23"/>
  <c r="B5392" i="23"/>
  <c r="D5393" i="23"/>
  <c r="D5394" i="23"/>
  <c r="B5395" i="23"/>
  <c r="D5396" i="23"/>
  <c r="D5397" i="23"/>
  <c r="B5398" i="23"/>
  <c r="D5399" i="23"/>
  <c r="D5400" i="23"/>
  <c r="B5401" i="23"/>
  <c r="D5402" i="23"/>
  <c r="D5403" i="23"/>
  <c r="B5404" i="23"/>
  <c r="D5405" i="23"/>
  <c r="D5406" i="23"/>
  <c r="B5407" i="23"/>
  <c r="D5408" i="23"/>
  <c r="D5409" i="23"/>
  <c r="B5410" i="23"/>
  <c r="D5411" i="23"/>
  <c r="D5412" i="23"/>
  <c r="B5413" i="23"/>
  <c r="D5414" i="23"/>
  <c r="D5415" i="23"/>
  <c r="B5416" i="23"/>
  <c r="D5417" i="23"/>
  <c r="D5418" i="23"/>
  <c r="B5419" i="23"/>
  <c r="D5420" i="23"/>
  <c r="D5421" i="23"/>
  <c r="B5422" i="23"/>
  <c r="D5423" i="23"/>
  <c r="D5424" i="23"/>
  <c r="D5425" i="23"/>
  <c r="B5426" i="23"/>
  <c r="D5427" i="23"/>
  <c r="D5428" i="23"/>
  <c r="B5429" i="23"/>
  <c r="D5430" i="23"/>
  <c r="D5431" i="23"/>
  <c r="D5432" i="23"/>
  <c r="B5433" i="23"/>
  <c r="D5434" i="23"/>
  <c r="D5435" i="23"/>
  <c r="D5436" i="23"/>
  <c r="B5437" i="23"/>
  <c r="D5438" i="23"/>
  <c r="D5439" i="23"/>
  <c r="D5440" i="23"/>
  <c r="B5441" i="23"/>
  <c r="D5442" i="23"/>
  <c r="D5443" i="23"/>
  <c r="D5444" i="23"/>
  <c r="B5445" i="23"/>
  <c r="D5446" i="23"/>
  <c r="D5447" i="23"/>
  <c r="B5448" i="23"/>
  <c r="D5449" i="23"/>
  <c r="D5450" i="23"/>
  <c r="D5451" i="23"/>
  <c r="B5452" i="23"/>
  <c r="D5453" i="23"/>
  <c r="D5454" i="23"/>
  <c r="B5455" i="23"/>
  <c r="D5456" i="23"/>
  <c r="D5457" i="23"/>
  <c r="B5458" i="23"/>
  <c r="D5459" i="23"/>
  <c r="D5460" i="23"/>
  <c r="B5461" i="23"/>
  <c r="D5462" i="23"/>
  <c r="D5463" i="23"/>
  <c r="B5464" i="23"/>
  <c r="D5465" i="23"/>
  <c r="D5466" i="23"/>
  <c r="B5467" i="23"/>
  <c r="D5468" i="23"/>
  <c r="D5469" i="23"/>
  <c r="B5470" i="23"/>
  <c r="D5471" i="23"/>
  <c r="D5472" i="23"/>
  <c r="B5473" i="23"/>
  <c r="D5474" i="23"/>
  <c r="D5475" i="23"/>
  <c r="B5476" i="23"/>
  <c r="D5477" i="23"/>
  <c r="D5478" i="23"/>
  <c r="B5479" i="23"/>
  <c r="D5480" i="23"/>
  <c r="D5481" i="23"/>
  <c r="B5482" i="23"/>
  <c r="D5483" i="23"/>
  <c r="D5484" i="23"/>
  <c r="D5485" i="23"/>
  <c r="B5486" i="23"/>
  <c r="D5487" i="23"/>
  <c r="D5488" i="23"/>
  <c r="B5489" i="23"/>
  <c r="D5490" i="23"/>
  <c r="D5491" i="23"/>
  <c r="D5492" i="23"/>
  <c r="B5493" i="23"/>
  <c r="D5494" i="23"/>
  <c r="D5495" i="23"/>
  <c r="D5496" i="23"/>
  <c r="B5497" i="23"/>
  <c r="D5498" i="23"/>
  <c r="D5499" i="23"/>
  <c r="D5500" i="23"/>
  <c r="D5501" i="23"/>
  <c r="B5502" i="23"/>
  <c r="D5503" i="23"/>
  <c r="D5504" i="23"/>
  <c r="B5505" i="23"/>
  <c r="D5506" i="23"/>
  <c r="D5507" i="23"/>
  <c r="D5508" i="23"/>
  <c r="B5509" i="23"/>
  <c r="D5510" i="23"/>
  <c r="D5511" i="23"/>
  <c r="B5512" i="23"/>
  <c r="D5513" i="23"/>
  <c r="D5514" i="23"/>
  <c r="B5515" i="23"/>
  <c r="D5516" i="23"/>
  <c r="D5517" i="23"/>
  <c r="B5518" i="23"/>
  <c r="D5519" i="23"/>
  <c r="D5520" i="23"/>
  <c r="B5521" i="23"/>
  <c r="D5522" i="23"/>
  <c r="D5523" i="23"/>
  <c r="D5524" i="23"/>
  <c r="B5525" i="23"/>
  <c r="D5526" i="23"/>
  <c r="D5527" i="23"/>
  <c r="D5528" i="23"/>
  <c r="B5529" i="23"/>
  <c r="D5530" i="23"/>
  <c r="D5531" i="23"/>
  <c r="B5532" i="23"/>
  <c r="D5533" i="23"/>
  <c r="D5534" i="23"/>
  <c r="B5535" i="23"/>
  <c r="D5536" i="23"/>
  <c r="D5537" i="23"/>
  <c r="B5538" i="23"/>
  <c r="D5539" i="23"/>
  <c r="D5540" i="23"/>
  <c r="D5541" i="23"/>
  <c r="B5542" i="23"/>
  <c r="D5543" i="23"/>
  <c r="D5544" i="23"/>
  <c r="B5545" i="23"/>
  <c r="D5546" i="23"/>
  <c r="D5547" i="23"/>
  <c r="B5548" i="23"/>
  <c r="D5549" i="23"/>
  <c r="D5550" i="23"/>
  <c r="B5551" i="23"/>
  <c r="D5552" i="23"/>
  <c r="D5553" i="23"/>
  <c r="B5554" i="23"/>
  <c r="D5555" i="23"/>
  <c r="D5556" i="23"/>
  <c r="B5557" i="23"/>
  <c r="D5558" i="23"/>
  <c r="D5559" i="23"/>
  <c r="B5560" i="23"/>
  <c r="D5561" i="23"/>
  <c r="D5562" i="23"/>
  <c r="B5563" i="23"/>
  <c r="D5564" i="23"/>
  <c r="D5565" i="23"/>
  <c r="B5566" i="23"/>
  <c r="D5567" i="23"/>
  <c r="D5568" i="23"/>
  <c r="B5569" i="23"/>
  <c r="D5570" i="23"/>
  <c r="D5571" i="23"/>
  <c r="B5572" i="23"/>
  <c r="D5573" i="23"/>
  <c r="D5574" i="23"/>
  <c r="B5575" i="23"/>
  <c r="D5576" i="23"/>
  <c r="D5577" i="23"/>
  <c r="B5578" i="23"/>
  <c r="D5579" i="23"/>
  <c r="D5580" i="23"/>
  <c r="B5581" i="23"/>
  <c r="D5582" i="23"/>
  <c r="D5583" i="23"/>
  <c r="B5584" i="23"/>
  <c r="D5585" i="23"/>
  <c r="D5586" i="23"/>
  <c r="D5587" i="23"/>
  <c r="D5588" i="23"/>
  <c r="B5589" i="23"/>
  <c r="D5590" i="23"/>
  <c r="D5591" i="23"/>
  <c r="B5592" i="23"/>
  <c r="D5593" i="23"/>
  <c r="D5594" i="23"/>
  <c r="B5595" i="23"/>
  <c r="D5596" i="23"/>
  <c r="D5597" i="23"/>
  <c r="D5598" i="23"/>
  <c r="D5599" i="23"/>
  <c r="B5600" i="23"/>
  <c r="D5601" i="23"/>
  <c r="D5602" i="23"/>
  <c r="B5603" i="23"/>
  <c r="D5604" i="23"/>
  <c r="D5605" i="23"/>
  <c r="B5606" i="23"/>
  <c r="D5607" i="23"/>
  <c r="D5608" i="23"/>
  <c r="B5609" i="23"/>
  <c r="D5610" i="23"/>
  <c r="D5611" i="23"/>
  <c r="B5612" i="23"/>
  <c r="D5613" i="23"/>
  <c r="D5614" i="23"/>
  <c r="B5615" i="23"/>
  <c r="D5616" i="23"/>
  <c r="D5617" i="23"/>
  <c r="B5618" i="23"/>
  <c r="D5619" i="23"/>
  <c r="D5620" i="23"/>
  <c r="B5621" i="23"/>
  <c r="D5622" i="23"/>
  <c r="D5623" i="23"/>
  <c r="D5624" i="23"/>
  <c r="B5625" i="23"/>
  <c r="D5626" i="23"/>
  <c r="D5627" i="23"/>
  <c r="D5628" i="23"/>
  <c r="D5629" i="23"/>
  <c r="B5630" i="23"/>
  <c r="D5631" i="23"/>
  <c r="D5632" i="23"/>
  <c r="B5633" i="23"/>
  <c r="D5634" i="23"/>
  <c r="D5635" i="23"/>
  <c r="B5636" i="23"/>
  <c r="D5637" i="23"/>
  <c r="D5638" i="23"/>
  <c r="D5639" i="23"/>
  <c r="B5640" i="23"/>
  <c r="D5641" i="23"/>
  <c r="D5642" i="23"/>
  <c r="B5643" i="23"/>
  <c r="D5644" i="23"/>
  <c r="D5645" i="23"/>
  <c r="B5646" i="23"/>
  <c r="D5647" i="23"/>
  <c r="D5648" i="23"/>
  <c r="B5649" i="23"/>
  <c r="D5650" i="23"/>
  <c r="D5651" i="23"/>
  <c r="B5652" i="23"/>
  <c r="D5653" i="23"/>
  <c r="D5654" i="23"/>
  <c r="B5655" i="23"/>
  <c r="D5656" i="23"/>
  <c r="D5657" i="23"/>
  <c r="B5658" i="23"/>
  <c r="D5659" i="23"/>
  <c r="D5660" i="23"/>
  <c r="D5661" i="23"/>
  <c r="B5662" i="23"/>
  <c r="D5663" i="23"/>
  <c r="D5664" i="23"/>
  <c r="B5665" i="23"/>
  <c r="D5666" i="23"/>
  <c r="D5667" i="23"/>
  <c r="B5668" i="23"/>
  <c r="D5669" i="23"/>
  <c r="D5670" i="23"/>
  <c r="B5671" i="23"/>
  <c r="D5672" i="23"/>
  <c r="D5673" i="23"/>
  <c r="B5674" i="23"/>
  <c r="D5675" i="23"/>
  <c r="D5676" i="23"/>
  <c r="B5677" i="23"/>
  <c r="D5678" i="23"/>
  <c r="D5679" i="23"/>
  <c r="B5680" i="23"/>
  <c r="D5681" i="23"/>
  <c r="D5682" i="23"/>
  <c r="B5683" i="23"/>
  <c r="D5684" i="23"/>
  <c r="D5685" i="23"/>
  <c r="B5686" i="23"/>
  <c r="D5687" i="23"/>
  <c r="D5688" i="23"/>
  <c r="B5689" i="23"/>
  <c r="D5690" i="23"/>
  <c r="D5691" i="23"/>
  <c r="B5692" i="23"/>
  <c r="D5693" i="23"/>
  <c r="D5694" i="23"/>
  <c r="D5695" i="23"/>
  <c r="D5696" i="23"/>
  <c r="B5697" i="23"/>
  <c r="D5698" i="23"/>
  <c r="D5699" i="23"/>
  <c r="B5700" i="23"/>
  <c r="D5701" i="23"/>
  <c r="D5702" i="23"/>
  <c r="B5703" i="23"/>
  <c r="D5704" i="23"/>
  <c r="D5705" i="23"/>
  <c r="B5706" i="23"/>
  <c r="D5707" i="23"/>
  <c r="D5708" i="23"/>
  <c r="D5709" i="23"/>
  <c r="B5710" i="23"/>
  <c r="D5711" i="23"/>
  <c r="D5712" i="23"/>
  <c r="B5713" i="23"/>
  <c r="D5714" i="23"/>
  <c r="D5715" i="23"/>
  <c r="B5716" i="23"/>
  <c r="D5717" i="23"/>
  <c r="D5718" i="23"/>
  <c r="B5719" i="23"/>
  <c r="D5720" i="23"/>
  <c r="D5721" i="23"/>
  <c r="B5722" i="23"/>
  <c r="D5723" i="23"/>
  <c r="D5724" i="23"/>
  <c r="B5725" i="23"/>
  <c r="D5726" i="23"/>
  <c r="D5727" i="23"/>
  <c r="B5728" i="23"/>
  <c r="D5729" i="23"/>
  <c r="D5730" i="23"/>
  <c r="B5731" i="23"/>
  <c r="D5732" i="23"/>
  <c r="D5733" i="23"/>
  <c r="B5734" i="23"/>
  <c r="D5735" i="23"/>
  <c r="D5736" i="23"/>
  <c r="D5737" i="23"/>
  <c r="B5738" i="23"/>
  <c r="D5739" i="23"/>
  <c r="D5740" i="23"/>
  <c r="B5741" i="23"/>
  <c r="D5742" i="23"/>
  <c r="D5743" i="23"/>
  <c r="B5744" i="23"/>
  <c r="D5745" i="23"/>
  <c r="D5746" i="23"/>
  <c r="B5747" i="23"/>
  <c r="D5748" i="23"/>
  <c r="D5749" i="23"/>
  <c r="B5750" i="23"/>
  <c r="D5751" i="23"/>
  <c r="D5752" i="23"/>
  <c r="B5753" i="23"/>
  <c r="D5754" i="23"/>
  <c r="D5755" i="23"/>
  <c r="B5756" i="23"/>
  <c r="D5757" i="23"/>
  <c r="D5758" i="23"/>
  <c r="B5759" i="23"/>
  <c r="D5760" i="23"/>
  <c r="D5761" i="23"/>
  <c r="B5762" i="23"/>
  <c r="D5763" i="23"/>
  <c r="D5764" i="23"/>
  <c r="B5765" i="23"/>
  <c r="D5766" i="23"/>
  <c r="D5767" i="23"/>
  <c r="B5768" i="23"/>
  <c r="D5769" i="23"/>
  <c r="D5770" i="23"/>
  <c r="B5771" i="23"/>
  <c r="D5772" i="23"/>
  <c r="D5773" i="23"/>
  <c r="B5774" i="23"/>
  <c r="D5775" i="23"/>
  <c r="D5776" i="23"/>
  <c r="B5777" i="23"/>
  <c r="D5778" i="23"/>
  <c r="D5779" i="23"/>
  <c r="D5780" i="23"/>
  <c r="D5781" i="23"/>
  <c r="B5782" i="23"/>
  <c r="D5783" i="23"/>
  <c r="D5784" i="23"/>
  <c r="B5785" i="23"/>
  <c r="D5786" i="23"/>
  <c r="D5787" i="23"/>
  <c r="B5788" i="23"/>
  <c r="D5789" i="23"/>
  <c r="D5790" i="23"/>
  <c r="B5791" i="23"/>
  <c r="D5792" i="23"/>
  <c r="D5793" i="23"/>
  <c r="B5794" i="23"/>
  <c r="D5795" i="23"/>
  <c r="D5796" i="23"/>
  <c r="B5797" i="23"/>
  <c r="D5798" i="23"/>
  <c r="D5799" i="23"/>
  <c r="D5800" i="23"/>
  <c r="B5801" i="23"/>
  <c r="D5802" i="23"/>
  <c r="D5803" i="23"/>
  <c r="B5804" i="23"/>
  <c r="D5805" i="23"/>
  <c r="D5806" i="23"/>
  <c r="B5807" i="23"/>
  <c r="D5808" i="23"/>
  <c r="D5809" i="23"/>
  <c r="D5810" i="23"/>
  <c r="B5811" i="23"/>
  <c r="D5812" i="23"/>
  <c r="D5813" i="23"/>
  <c r="B5814" i="23"/>
  <c r="D5815" i="23"/>
  <c r="D5816" i="23"/>
  <c r="D5817" i="23"/>
  <c r="B5818" i="23"/>
  <c r="D5819" i="23"/>
  <c r="D5820" i="23"/>
  <c r="B5821" i="23"/>
  <c r="D5822" i="23"/>
  <c r="D5823" i="23"/>
  <c r="B5824" i="23"/>
  <c r="D5825" i="23"/>
  <c r="D5826" i="23"/>
  <c r="B5827" i="23"/>
  <c r="D5828" i="23"/>
  <c r="D5829" i="23"/>
  <c r="B5830" i="23"/>
  <c r="D5831" i="23"/>
  <c r="D5832" i="23"/>
  <c r="B5833" i="23"/>
  <c r="D5834" i="23"/>
  <c r="D5835" i="23"/>
  <c r="B5836" i="23"/>
  <c r="D5837" i="23"/>
  <c r="D5838" i="23"/>
  <c r="D5839" i="23"/>
  <c r="B5840" i="23"/>
  <c r="D5841" i="23"/>
  <c r="D5842" i="23"/>
  <c r="B5843" i="23"/>
  <c r="D5844" i="23"/>
  <c r="D5845" i="23"/>
  <c r="B5846" i="23"/>
  <c r="D5847" i="23"/>
  <c r="D5848" i="23"/>
  <c r="B5849" i="23"/>
  <c r="D5850" i="23"/>
  <c r="D5851" i="23"/>
  <c r="B5852" i="23"/>
  <c r="D5853" i="23"/>
  <c r="D5854" i="23"/>
  <c r="B5855" i="23"/>
  <c r="D5856" i="23"/>
  <c r="D5857" i="23"/>
  <c r="B5858" i="23"/>
  <c r="D5859" i="23"/>
  <c r="D5860" i="23"/>
  <c r="D5861" i="23"/>
  <c r="B5862" i="23"/>
  <c r="D5863" i="23"/>
  <c r="D5864" i="23"/>
  <c r="B5865" i="23"/>
  <c r="D5866" i="23"/>
  <c r="D5867" i="23"/>
  <c r="B5868" i="23"/>
  <c r="D5869" i="23"/>
  <c r="D5870" i="23"/>
  <c r="B5871" i="23"/>
  <c r="D5872" i="23"/>
  <c r="D5873" i="23"/>
  <c r="B5874" i="23"/>
  <c r="D5875" i="23"/>
  <c r="D5876" i="23"/>
  <c r="B5877" i="23"/>
  <c r="D5878" i="23"/>
  <c r="D5879" i="23"/>
  <c r="B5880" i="23"/>
  <c r="D5881" i="23"/>
  <c r="D5882" i="23"/>
  <c r="B5883" i="23"/>
  <c r="D5884" i="23"/>
  <c r="D5885" i="23"/>
  <c r="B5886" i="23"/>
  <c r="D5887" i="23"/>
  <c r="D5888" i="23"/>
  <c r="B5889" i="23"/>
  <c r="D5890" i="23"/>
  <c r="D5891" i="23"/>
  <c r="B5892" i="23"/>
  <c r="D5893" i="23"/>
  <c r="D5894" i="23"/>
  <c r="B5895" i="23"/>
  <c r="D5896" i="23"/>
  <c r="D5897" i="23"/>
  <c r="B5898" i="23"/>
  <c r="D5899" i="23"/>
  <c r="D5900" i="23"/>
  <c r="B5901" i="23"/>
  <c r="D5902" i="23"/>
  <c r="D5903" i="23"/>
  <c r="D5904" i="23"/>
  <c r="B5905" i="23"/>
  <c r="D5906" i="23"/>
  <c r="D5907" i="23"/>
  <c r="B5908" i="23"/>
  <c r="D5909" i="23"/>
  <c r="D5910" i="23"/>
  <c r="D5911" i="23"/>
  <c r="B5912" i="23"/>
  <c r="D5913" i="23"/>
  <c r="D5914" i="23"/>
  <c r="B5915" i="23"/>
  <c r="D5916" i="23"/>
  <c r="D5917" i="23"/>
  <c r="B5918" i="23"/>
  <c r="D5919" i="23"/>
  <c r="D5920" i="23"/>
  <c r="B5921" i="23"/>
  <c r="D5922" i="23"/>
  <c r="D5923" i="23"/>
  <c r="D5924" i="23"/>
  <c r="D5925" i="23"/>
  <c r="B5926" i="23"/>
  <c r="D5927" i="23"/>
  <c r="D5928" i="23"/>
  <c r="B5929" i="23"/>
  <c r="D5930" i="23"/>
  <c r="D5931" i="23"/>
  <c r="B5932" i="23"/>
  <c r="D5933" i="23"/>
  <c r="D5934" i="23"/>
  <c r="B5935" i="23"/>
  <c r="D5936" i="23"/>
  <c r="D5937" i="23"/>
  <c r="B5938" i="23"/>
  <c r="D5939" i="23"/>
  <c r="D5940" i="23"/>
  <c r="B5941" i="23"/>
  <c r="D5942" i="23"/>
  <c r="D5943" i="23"/>
  <c r="B5944" i="23"/>
  <c r="D5945" i="23"/>
  <c r="D5946" i="23"/>
  <c r="B5947" i="23"/>
  <c r="D5948" i="23"/>
  <c r="D5949" i="23"/>
  <c r="B5950" i="23"/>
  <c r="D5951" i="23"/>
  <c r="D5952" i="23"/>
  <c r="B5953" i="23"/>
  <c r="D5954" i="23"/>
  <c r="D5955" i="23"/>
  <c r="B5956" i="23"/>
  <c r="D5957" i="23"/>
  <c r="D5958" i="23"/>
  <c r="B5959" i="23"/>
  <c r="D5960" i="23"/>
  <c r="D5961" i="23"/>
  <c r="B5962" i="23"/>
  <c r="D5963" i="23"/>
  <c r="D5964" i="23"/>
  <c r="B5965" i="23"/>
  <c r="D5966" i="23"/>
  <c r="D5967" i="23"/>
  <c r="D5968" i="23"/>
  <c r="B5969" i="23"/>
  <c r="D5970" i="23"/>
  <c r="D5971" i="23"/>
  <c r="B5972" i="23"/>
  <c r="D5973" i="23"/>
  <c r="D5974" i="23"/>
  <c r="B5975" i="23"/>
  <c r="D5976" i="23"/>
  <c r="D5977" i="23"/>
  <c r="D5978" i="23"/>
  <c r="B5979" i="23"/>
  <c r="D5980" i="23"/>
  <c r="D5981" i="23"/>
  <c r="B5982" i="23"/>
  <c r="D5983" i="23"/>
  <c r="D5984" i="23"/>
  <c r="B5985" i="23"/>
  <c r="D5986" i="23"/>
  <c r="D5987" i="23"/>
  <c r="D5988" i="23"/>
  <c r="D5989" i="23"/>
  <c r="B5990" i="23"/>
  <c r="D5991" i="23"/>
  <c r="D5992" i="23"/>
  <c r="B5993" i="23"/>
  <c r="D5994" i="23"/>
  <c r="D5995" i="23"/>
  <c r="B5996" i="23"/>
  <c r="D5997" i="23"/>
  <c r="D5998" i="23"/>
  <c r="B5999" i="23"/>
  <c r="D6000" i="23"/>
  <c r="D6001" i="23"/>
  <c r="B6002" i="23"/>
  <c r="D6003" i="23"/>
  <c r="D6004" i="23"/>
  <c r="B6005" i="23"/>
  <c r="D6006" i="23"/>
  <c r="D6007" i="23"/>
  <c r="B6008" i="23"/>
  <c r="D6009" i="23"/>
  <c r="D6010" i="23"/>
  <c r="D6011" i="23"/>
  <c r="B6012" i="23"/>
  <c r="D6013" i="23"/>
  <c r="D6014" i="23"/>
  <c r="B6015" i="23"/>
  <c r="D6016" i="23"/>
  <c r="D6017" i="23"/>
  <c r="B6018" i="23"/>
  <c r="D6019" i="23"/>
  <c r="D6020" i="23"/>
  <c r="D6021" i="23"/>
  <c r="D6022" i="23"/>
  <c r="B6023" i="23"/>
  <c r="D6024" i="23"/>
  <c r="D6025" i="23"/>
  <c r="B6026" i="23"/>
  <c r="D6027" i="23"/>
  <c r="D6028" i="23"/>
  <c r="D6029" i="23"/>
  <c r="D6030" i="23"/>
  <c r="B6031" i="23"/>
  <c r="D6032" i="23"/>
  <c r="D6033" i="23"/>
  <c r="B6034" i="23"/>
  <c r="D6035" i="23"/>
  <c r="D6036" i="23"/>
  <c r="B6037" i="23"/>
  <c r="D6038" i="23"/>
  <c r="D6039" i="23"/>
  <c r="B6040" i="23"/>
  <c r="D6041" i="23"/>
  <c r="D6042" i="23"/>
  <c r="B6043" i="23"/>
  <c r="D6044" i="23"/>
  <c r="D6045" i="23"/>
  <c r="B6046" i="23"/>
  <c r="D6047" i="23"/>
  <c r="D6048" i="23"/>
  <c r="B6049" i="23"/>
  <c r="D6050" i="23"/>
  <c r="D6051" i="23"/>
  <c r="B6052" i="23"/>
  <c r="D6053" i="23"/>
  <c r="D6054" i="23"/>
  <c r="B6055" i="23"/>
  <c r="D6056" i="23"/>
  <c r="D6057" i="23"/>
  <c r="B6058" i="23"/>
  <c r="D6059" i="23"/>
  <c r="D6060" i="23"/>
  <c r="B6061" i="23"/>
  <c r="D6062" i="23"/>
  <c r="D6063" i="23"/>
  <c r="B6064" i="23"/>
  <c r="D6065" i="23"/>
  <c r="D6066" i="23"/>
  <c r="B6067" i="23"/>
  <c r="D6068" i="23"/>
  <c r="D6069" i="23"/>
  <c r="B6070" i="23"/>
  <c r="D6071" i="23"/>
  <c r="D6072" i="23"/>
  <c r="B6073" i="23"/>
  <c r="D6074" i="23"/>
  <c r="D6075" i="23"/>
  <c r="D6076" i="23"/>
  <c r="B6077" i="23"/>
  <c r="D6078" i="23"/>
  <c r="D6079" i="23"/>
  <c r="B6080" i="23"/>
  <c r="D6081" i="23"/>
  <c r="D6082" i="23"/>
  <c r="D6083" i="23"/>
  <c r="D6084" i="23"/>
  <c r="B6085" i="23"/>
  <c r="D6086" i="23"/>
  <c r="D6087" i="23"/>
  <c r="B6088" i="23"/>
  <c r="D6089" i="23"/>
  <c r="D6090" i="23"/>
  <c r="B6091" i="23"/>
  <c r="D6092" i="23"/>
  <c r="D6093" i="23"/>
  <c r="B6094" i="23"/>
  <c r="D6095" i="23"/>
  <c r="D6096" i="23"/>
  <c r="B6097" i="23"/>
  <c r="D6098" i="23"/>
  <c r="D6099" i="23"/>
  <c r="B6100" i="23"/>
  <c r="D6101" i="23"/>
  <c r="D6102" i="23"/>
  <c r="B6103" i="23"/>
  <c r="D6104" i="23"/>
  <c r="D6105" i="23"/>
  <c r="B6106" i="23"/>
  <c r="D6107" i="23"/>
  <c r="D6108" i="23"/>
  <c r="B6109" i="23"/>
  <c r="D6110" i="23"/>
  <c r="D6111" i="23"/>
  <c r="D6112" i="23"/>
  <c r="B6113" i="23"/>
  <c r="D6114" i="23"/>
  <c r="D6115" i="23"/>
  <c r="D6116" i="23"/>
  <c r="B6117" i="23"/>
  <c r="D6118" i="23"/>
  <c r="D6119" i="23"/>
  <c r="B6120" i="23"/>
  <c r="D6121" i="23"/>
  <c r="D6122" i="23"/>
  <c r="B6123" i="23"/>
  <c r="D6124" i="23"/>
  <c r="D6125" i="23"/>
  <c r="B6126" i="23"/>
  <c r="D6127" i="23"/>
  <c r="D6128" i="23"/>
  <c r="B6129" i="23"/>
  <c r="D6130" i="23"/>
  <c r="D6131" i="23"/>
  <c r="B6132" i="23"/>
  <c r="D6133" i="23"/>
  <c r="D6134" i="23"/>
  <c r="B6135" i="23"/>
  <c r="D6136" i="23"/>
  <c r="D6137" i="23"/>
  <c r="B6138" i="23"/>
  <c r="D6139" i="23"/>
  <c r="D6140" i="23"/>
  <c r="B6141" i="23"/>
  <c r="D6142" i="23"/>
  <c r="D6143" i="23"/>
  <c r="B6144" i="23"/>
  <c r="D6145" i="23"/>
  <c r="D6146" i="23"/>
  <c r="B6147" i="23"/>
  <c r="D6148" i="23"/>
  <c r="D6149" i="23"/>
  <c r="B6150" i="23"/>
  <c r="D6151" i="23"/>
  <c r="D6152" i="23"/>
  <c r="B6153" i="23"/>
  <c r="D6154" i="23"/>
  <c r="D6155" i="23"/>
  <c r="B6156" i="23"/>
  <c r="D6157" i="23"/>
  <c r="D6158" i="23"/>
  <c r="B6159" i="23"/>
  <c r="D6160" i="23"/>
  <c r="D6161" i="23"/>
  <c r="B6162" i="23"/>
  <c r="D6163" i="23"/>
  <c r="D6164" i="23"/>
  <c r="B6165" i="23"/>
  <c r="D6166" i="23"/>
  <c r="D6167" i="23"/>
  <c r="D6168" i="23"/>
  <c r="B6169" i="23"/>
  <c r="D6170" i="23"/>
  <c r="D6171" i="23"/>
  <c r="B6172" i="23"/>
  <c r="D6173" i="23"/>
  <c r="D6174" i="23"/>
  <c r="B6175" i="23"/>
  <c r="D6176" i="23"/>
  <c r="D6177" i="23"/>
  <c r="D6178" i="23"/>
  <c r="B6179" i="23"/>
  <c r="D6180" i="23"/>
  <c r="D6181" i="23"/>
  <c r="B6182" i="23"/>
  <c r="D6183" i="23"/>
  <c r="D6184" i="23"/>
  <c r="D6185" i="23"/>
  <c r="D6186" i="23"/>
  <c r="B6187" i="23"/>
  <c r="D6188" i="23"/>
  <c r="D6189" i="23"/>
  <c r="B6190" i="23"/>
  <c r="D6191" i="23"/>
  <c r="D6192" i="23"/>
  <c r="B6193" i="23"/>
  <c r="D6194" i="23"/>
  <c r="D6195" i="23"/>
  <c r="B6196" i="23"/>
  <c r="D6197" i="23"/>
  <c r="D6198" i="23"/>
  <c r="B6199" i="23"/>
  <c r="D6200" i="23"/>
  <c r="D6201" i="23"/>
  <c r="B6202" i="23"/>
  <c r="D6203" i="23"/>
  <c r="D6204" i="23"/>
  <c r="B6205" i="23"/>
  <c r="D6206" i="23"/>
  <c r="D6207" i="23"/>
  <c r="B6208" i="23"/>
  <c r="D6209" i="23"/>
  <c r="D6210" i="23"/>
  <c r="B6211" i="23"/>
  <c r="D6212" i="23"/>
  <c r="D6213" i="23"/>
  <c r="D6214" i="23"/>
  <c r="B6215" i="23"/>
  <c r="D6216" i="23"/>
  <c r="D6217" i="23"/>
  <c r="B6218" i="23"/>
  <c r="D6219" i="23"/>
  <c r="D6220" i="23"/>
  <c r="B6221" i="23"/>
  <c r="D6222" i="23"/>
  <c r="D6223" i="23"/>
  <c r="B6224" i="23"/>
  <c r="D6225" i="23"/>
  <c r="D6226" i="23"/>
  <c r="B6227" i="23"/>
  <c r="D6228" i="23"/>
  <c r="D6229" i="23"/>
  <c r="B6230" i="23"/>
  <c r="D6231" i="23"/>
  <c r="D6232" i="23"/>
  <c r="B6233" i="23"/>
  <c r="D6234" i="23"/>
  <c r="D6235" i="23"/>
  <c r="B6236" i="23"/>
  <c r="D6237" i="23"/>
  <c r="D6238" i="23"/>
  <c r="B6239" i="23"/>
  <c r="D6240" i="23"/>
  <c r="D6241" i="23"/>
  <c r="B6242" i="23"/>
  <c r="D6243" i="23"/>
  <c r="D6244" i="23"/>
  <c r="B6245" i="23"/>
  <c r="D6246" i="23"/>
  <c r="D6247" i="23"/>
  <c r="B6248" i="23"/>
  <c r="D6249" i="23"/>
  <c r="D6250" i="23"/>
  <c r="D6251" i="23"/>
  <c r="B6252" i="23"/>
  <c r="D6253" i="23"/>
  <c r="D6254" i="23"/>
  <c r="D6255" i="23"/>
  <c r="B6256" i="23"/>
  <c r="D6257" i="23"/>
  <c r="D6258" i="23"/>
  <c r="B6259" i="23"/>
  <c r="D6260" i="23"/>
  <c r="D6261" i="23"/>
  <c r="D6262" i="23"/>
  <c r="B6263" i="23"/>
  <c r="D6264" i="23"/>
  <c r="D6265" i="23"/>
  <c r="B6266" i="23"/>
  <c r="D6267" i="23"/>
  <c r="D6268" i="23"/>
  <c r="B6269" i="23"/>
  <c r="D6270" i="23"/>
  <c r="D6271" i="23"/>
  <c r="B6272" i="23"/>
  <c r="D6273" i="23"/>
  <c r="D6274" i="23"/>
  <c r="B6275" i="23"/>
  <c r="D6276" i="23"/>
  <c r="D6277" i="23"/>
  <c r="B6278" i="23"/>
  <c r="D6279" i="23"/>
  <c r="D6280" i="23"/>
  <c r="B6281" i="23"/>
  <c r="D6282" i="23"/>
  <c r="D6283" i="23"/>
  <c r="B6284" i="23"/>
  <c r="D6285" i="23"/>
  <c r="D6286" i="23"/>
  <c r="B6287" i="23"/>
  <c r="D6288" i="23"/>
  <c r="D6289" i="23"/>
  <c r="B6290" i="23"/>
  <c r="D6291" i="23"/>
  <c r="D6292" i="23"/>
  <c r="B6293" i="23"/>
  <c r="D6294" i="23"/>
  <c r="D6295" i="23"/>
  <c r="B6296" i="23"/>
  <c r="D6297" i="23"/>
  <c r="D6298" i="23"/>
  <c r="B6299" i="23"/>
  <c r="D6300" i="23"/>
  <c r="D6301" i="23"/>
  <c r="B6302" i="23"/>
  <c r="D6303" i="23"/>
  <c r="D6304" i="23"/>
  <c r="B6305" i="23"/>
  <c r="D6306" i="23"/>
  <c r="D6307" i="23"/>
  <c r="B6308" i="23"/>
  <c r="D6309" i="23"/>
  <c r="D6310" i="23"/>
  <c r="D6311" i="23"/>
  <c r="B6312" i="23"/>
  <c r="D6313" i="23"/>
  <c r="D6314" i="23"/>
  <c r="B6315" i="23"/>
  <c r="D6316" i="23"/>
  <c r="D6317" i="23"/>
  <c r="B6318" i="23"/>
  <c r="D6319" i="23"/>
  <c r="D6320" i="23"/>
  <c r="B6321" i="23"/>
  <c r="D6322" i="23"/>
  <c r="D6323" i="23"/>
  <c r="B6324" i="23"/>
  <c r="D6325" i="23"/>
  <c r="D6326" i="23"/>
  <c r="B6327" i="23"/>
  <c r="D6328" i="23"/>
  <c r="D6329" i="23"/>
  <c r="B6330" i="23"/>
  <c r="D6331" i="23"/>
  <c r="D6332" i="23"/>
  <c r="D6333" i="23"/>
  <c r="B6334" i="23"/>
  <c r="D6335" i="23"/>
  <c r="D6336" i="23"/>
  <c r="B6337" i="23"/>
  <c r="D6338" i="23"/>
  <c r="D6339" i="23"/>
  <c r="B6340" i="23"/>
  <c r="D6341" i="23"/>
  <c r="D6342" i="23"/>
  <c r="B6343" i="23"/>
  <c r="D6344" i="23"/>
  <c r="D6345" i="23"/>
  <c r="B6346" i="23"/>
  <c r="D6347" i="23"/>
  <c r="D6348" i="23"/>
  <c r="B6349" i="23"/>
  <c r="D6350" i="23"/>
  <c r="D6351" i="23"/>
  <c r="D6352" i="23"/>
  <c r="B6353" i="23"/>
  <c r="D6354" i="23"/>
  <c r="D6355" i="23"/>
  <c r="D6356" i="23"/>
  <c r="B6357" i="23"/>
  <c r="D6358" i="23"/>
  <c r="D6359" i="23"/>
  <c r="B6360" i="23"/>
  <c r="D6361" i="23"/>
  <c r="D6362" i="23"/>
  <c r="B6363" i="23"/>
  <c r="D6364" i="23"/>
  <c r="D6365" i="23"/>
  <c r="D6366" i="23"/>
  <c r="B6367" i="23"/>
  <c r="D6368" i="23"/>
  <c r="D6369" i="23"/>
  <c r="D6370" i="23"/>
  <c r="B6371" i="23"/>
  <c r="D6372" i="23"/>
  <c r="D6373" i="23"/>
  <c r="B6374" i="23"/>
  <c r="D6375" i="23"/>
  <c r="D6376" i="23"/>
  <c r="B6377" i="23"/>
  <c r="D6378" i="23"/>
  <c r="D6379" i="23"/>
  <c r="B6380" i="23"/>
  <c r="D6381" i="23"/>
  <c r="D6382" i="23"/>
  <c r="B6383" i="23"/>
  <c r="D6384" i="23"/>
  <c r="D6385" i="23"/>
  <c r="B6386" i="23"/>
  <c r="D6387" i="23"/>
  <c r="D6388" i="23"/>
  <c r="D6389" i="23"/>
  <c r="D6390" i="23"/>
  <c r="B6391" i="23"/>
  <c r="D6392" i="23"/>
  <c r="D6393" i="23"/>
  <c r="B6394" i="23"/>
  <c r="D6395" i="23"/>
  <c r="D6396" i="23"/>
  <c r="B6397" i="23"/>
  <c r="D6398" i="23"/>
  <c r="D6399" i="23"/>
  <c r="B6400" i="23"/>
  <c r="D6401" i="23"/>
  <c r="D6402" i="23"/>
  <c r="B6403" i="23"/>
  <c r="D6404" i="23"/>
  <c r="D6405" i="23"/>
  <c r="B6406" i="23"/>
  <c r="D6407" i="23"/>
  <c r="D6408" i="23"/>
  <c r="D6409" i="23"/>
  <c r="D6410" i="23"/>
  <c r="B6411" i="23"/>
  <c r="D6412" i="23"/>
  <c r="D6413" i="23"/>
  <c r="B6414" i="23"/>
  <c r="D6415" i="23"/>
  <c r="D6416" i="23"/>
  <c r="B6417" i="23"/>
  <c r="D6418" i="23"/>
  <c r="D6419" i="23"/>
  <c r="B6420" i="23"/>
  <c r="D6421" i="23"/>
  <c r="D6422" i="23"/>
  <c r="B6423" i="23"/>
  <c r="D6424" i="23"/>
  <c r="D6425" i="23"/>
  <c r="B6426" i="23"/>
  <c r="D6427" i="23"/>
  <c r="D6428" i="23"/>
  <c r="B6429" i="23"/>
  <c r="D6430" i="23"/>
  <c r="D6431" i="23"/>
  <c r="B6432" i="23"/>
  <c r="D6433" i="23"/>
  <c r="D6434" i="23"/>
  <c r="B6435" i="23"/>
  <c r="D6436" i="23"/>
  <c r="D6437" i="23"/>
  <c r="B6438" i="23"/>
  <c r="D6439" i="23"/>
  <c r="D6440" i="23"/>
  <c r="D6441" i="23"/>
  <c r="B6442" i="23"/>
  <c r="D6443" i="23"/>
  <c r="D6444" i="23"/>
  <c r="D6445" i="23"/>
  <c r="B6446" i="23"/>
  <c r="D6447" i="23"/>
  <c r="D6448" i="23"/>
  <c r="B6449" i="23"/>
  <c r="D6450" i="23"/>
  <c r="D6451" i="23"/>
  <c r="B6452" i="23"/>
  <c r="D6453" i="23"/>
  <c r="D6454" i="23"/>
  <c r="B6455" i="23"/>
  <c r="D6456" i="23"/>
  <c r="D6457" i="23"/>
  <c r="B6458" i="23"/>
  <c r="D6459" i="23"/>
  <c r="D6460" i="23"/>
  <c r="B6461" i="23"/>
  <c r="D6462" i="23"/>
  <c r="D6463" i="23"/>
  <c r="B6464" i="23"/>
  <c r="D6465" i="23"/>
  <c r="D6466" i="23"/>
  <c r="B6467" i="23"/>
  <c r="D6468" i="23"/>
  <c r="D6469" i="23"/>
  <c r="B6470" i="23"/>
  <c r="D6471" i="23"/>
  <c r="D6472" i="23"/>
  <c r="D6473" i="23"/>
  <c r="B6474" i="23"/>
  <c r="D6475" i="23"/>
  <c r="D6476" i="23"/>
  <c r="D6477" i="23"/>
  <c r="B6478" i="23"/>
  <c r="D6479" i="23"/>
  <c r="D6480" i="23"/>
  <c r="D6481" i="23"/>
  <c r="B6482" i="23"/>
  <c r="D6483" i="23"/>
  <c r="D6484" i="23"/>
  <c r="B6485" i="23"/>
  <c r="D6486" i="23"/>
  <c r="D6487" i="23"/>
  <c r="B6488" i="23"/>
  <c r="D6489" i="23"/>
  <c r="D6490" i="23"/>
  <c r="B6491" i="23"/>
  <c r="D6492" i="23"/>
  <c r="D6493" i="23"/>
  <c r="B6494" i="23"/>
  <c r="D6495" i="23"/>
  <c r="D6496" i="23"/>
  <c r="B6497" i="23"/>
  <c r="D6498" i="23"/>
  <c r="D6499" i="23"/>
  <c r="B6500" i="23"/>
  <c r="D6501" i="23"/>
  <c r="D6502" i="23"/>
  <c r="B6503" i="23"/>
  <c r="D6504" i="23"/>
  <c r="D6505" i="23"/>
  <c r="B6506" i="23"/>
  <c r="D6507" i="23"/>
  <c r="D6508" i="23"/>
  <c r="D6509" i="23"/>
  <c r="B6510" i="23"/>
  <c r="D6511" i="23"/>
  <c r="D6512" i="23"/>
  <c r="D6513" i="23"/>
  <c r="B6514" i="23"/>
  <c r="D6515" i="23"/>
  <c r="D6516" i="23"/>
  <c r="B6517" i="23"/>
  <c r="D6518" i="23"/>
  <c r="D6519" i="23"/>
  <c r="D6520" i="23"/>
  <c r="D6521" i="23"/>
  <c r="B6522" i="23"/>
  <c r="D6523" i="23"/>
  <c r="D6524" i="23"/>
  <c r="D6525" i="23"/>
  <c r="D6526" i="23"/>
  <c r="B6527" i="23"/>
  <c r="D6528" i="23"/>
  <c r="D6529" i="23"/>
  <c r="D6530" i="23"/>
  <c r="B6531" i="23"/>
  <c r="D6532" i="23"/>
  <c r="D6533" i="23"/>
  <c r="B6534" i="23"/>
  <c r="D6535" i="23"/>
  <c r="D6536" i="23"/>
  <c r="B6537" i="23"/>
  <c r="D6538" i="23"/>
  <c r="D6539" i="23"/>
  <c r="B6540" i="23"/>
  <c r="D6541" i="23"/>
  <c r="D6542" i="23"/>
  <c r="B6543" i="23"/>
  <c r="D6544" i="23"/>
  <c r="D6545" i="23"/>
  <c r="D6546" i="23"/>
  <c r="B6547" i="23"/>
  <c r="D6548" i="23"/>
  <c r="D6549" i="23"/>
  <c r="B6550" i="23"/>
  <c r="D6551" i="23"/>
  <c r="D6552" i="23"/>
  <c r="B6553" i="23"/>
  <c r="D6554" i="23"/>
  <c r="D6555" i="23"/>
  <c r="B6556" i="23"/>
  <c r="D6557" i="23"/>
  <c r="D6558" i="23"/>
  <c r="B6559" i="23"/>
  <c r="D6560" i="23"/>
  <c r="D6561" i="23"/>
  <c r="B6562" i="23"/>
  <c r="D6563" i="23"/>
  <c r="D6564" i="23"/>
  <c r="B6565" i="23"/>
  <c r="D6566" i="23"/>
  <c r="D6567" i="23"/>
  <c r="B6568" i="23"/>
  <c r="D6569" i="23"/>
  <c r="D6570" i="23"/>
  <c r="B6571" i="23"/>
  <c r="D6572" i="23"/>
  <c r="D6573" i="23"/>
  <c r="B6574" i="23"/>
  <c r="D6575" i="23"/>
  <c r="D6576" i="23"/>
  <c r="B6577" i="23"/>
  <c r="D6578" i="23"/>
  <c r="D6579" i="23"/>
  <c r="B6580" i="23"/>
  <c r="D6581" i="23"/>
  <c r="D6582" i="23"/>
  <c r="B6583" i="23"/>
  <c r="D6584" i="23"/>
  <c r="D6585" i="23"/>
  <c r="B6586" i="23"/>
  <c r="D6587" i="23"/>
  <c r="D6588" i="23"/>
  <c r="B6589" i="23"/>
  <c r="D6590" i="23"/>
  <c r="D6591" i="23"/>
  <c r="B6592" i="23"/>
  <c r="D6593" i="23"/>
  <c r="D6594" i="23"/>
  <c r="B6595" i="23"/>
  <c r="D6596" i="23"/>
  <c r="D6597" i="23"/>
  <c r="B6598" i="23"/>
  <c r="D6599" i="23"/>
  <c r="D6600" i="23"/>
  <c r="D6601" i="23"/>
  <c r="B6602" i="23"/>
  <c r="D6603" i="23"/>
  <c r="D6604" i="23"/>
  <c r="B6605" i="23"/>
  <c r="D6606" i="23"/>
  <c r="D6607" i="23"/>
  <c r="B6608" i="23"/>
  <c r="D6609" i="23"/>
  <c r="D6610" i="23"/>
  <c r="B6611" i="23"/>
  <c r="D6612" i="23"/>
  <c r="D6613" i="23"/>
  <c r="B6614" i="23"/>
  <c r="D6615" i="23"/>
  <c r="D6616" i="23"/>
  <c r="B6617" i="23"/>
  <c r="D6618" i="23"/>
  <c r="D6619" i="23"/>
  <c r="B6620" i="23"/>
  <c r="D6621" i="23"/>
  <c r="D6622" i="23"/>
  <c r="B6623" i="23"/>
  <c r="D6624" i="23"/>
  <c r="D6625" i="23"/>
  <c r="B6626" i="23"/>
  <c r="D6627" i="23"/>
  <c r="D6628" i="23"/>
  <c r="D6629" i="23"/>
  <c r="B6630" i="23"/>
  <c r="D6631" i="23"/>
  <c r="D6632" i="23"/>
  <c r="B6633" i="23"/>
  <c r="D6634" i="23"/>
  <c r="D6635" i="23"/>
  <c r="D6636" i="23"/>
  <c r="B6637" i="23"/>
  <c r="D6638" i="23"/>
  <c r="D6639" i="23"/>
  <c r="B6640" i="23"/>
  <c r="D6641" i="23"/>
  <c r="D6642" i="23"/>
  <c r="B6643" i="23"/>
  <c r="D6644" i="23"/>
  <c r="D6645" i="23"/>
  <c r="B6646" i="23"/>
  <c r="D6647" i="23"/>
  <c r="D6648" i="23"/>
  <c r="D6649" i="23"/>
  <c r="B6650" i="23"/>
  <c r="D6651" i="23"/>
  <c r="D6652" i="23"/>
  <c r="B6653" i="23"/>
  <c r="D6654" i="23"/>
  <c r="D6655" i="23"/>
  <c r="B6656" i="23"/>
  <c r="D6657" i="23"/>
  <c r="D6658" i="23"/>
  <c r="D6659" i="23"/>
  <c r="B6660" i="23"/>
  <c r="D6661" i="23"/>
  <c r="D6662" i="23"/>
  <c r="B6663" i="23"/>
  <c r="D6664" i="23"/>
  <c r="D6665" i="23"/>
  <c r="B6666" i="23"/>
  <c r="D6667" i="23"/>
  <c r="D6668" i="23"/>
  <c r="B6669" i="23"/>
  <c r="D6670" i="23"/>
  <c r="D6671" i="23"/>
  <c r="B6672" i="23"/>
  <c r="D6673" i="23"/>
  <c r="D6674" i="23"/>
  <c r="B6675" i="23"/>
  <c r="D6676" i="23"/>
  <c r="D6677" i="23"/>
  <c r="B6678" i="23"/>
  <c r="D6679" i="23"/>
  <c r="D6680" i="23"/>
  <c r="B6681" i="23"/>
  <c r="D6682" i="23"/>
  <c r="D6683" i="23"/>
  <c r="B6684" i="23"/>
  <c r="D6685" i="23"/>
  <c r="D6686" i="23"/>
  <c r="B6687" i="23"/>
  <c r="D6688" i="23"/>
  <c r="D6689" i="23"/>
  <c r="B6690" i="23"/>
  <c r="D6691" i="23"/>
  <c r="D6692" i="23"/>
  <c r="B6693" i="23"/>
  <c r="D6694" i="23"/>
  <c r="D6695" i="23"/>
  <c r="D6696" i="23"/>
  <c r="B6697" i="23"/>
  <c r="D6698" i="23"/>
  <c r="D6699" i="23"/>
  <c r="B6700" i="23"/>
  <c r="D6701" i="23"/>
  <c r="D6702" i="23"/>
  <c r="B6703" i="23"/>
  <c r="D6704" i="23"/>
  <c r="D6705" i="23"/>
  <c r="B6706" i="23"/>
  <c r="D6707" i="23"/>
  <c r="D6708" i="23"/>
  <c r="B6709" i="23"/>
  <c r="D6710" i="23"/>
  <c r="D6711" i="23"/>
  <c r="B6712" i="23"/>
  <c r="D6713" i="23"/>
  <c r="D6714" i="23"/>
  <c r="B6715" i="23"/>
  <c r="D6716" i="23"/>
  <c r="D6717" i="23"/>
  <c r="D6718" i="23"/>
  <c r="B6719" i="23"/>
  <c r="D6720" i="23"/>
  <c r="D6721" i="23"/>
  <c r="B6722" i="23"/>
  <c r="D6723" i="23"/>
  <c r="D6724" i="23"/>
  <c r="B6725" i="23"/>
  <c r="D6726" i="23"/>
  <c r="D6727" i="23"/>
  <c r="B6728" i="23"/>
  <c r="D6729" i="23"/>
  <c r="D6730" i="23"/>
  <c r="B6731" i="23"/>
  <c r="D6732" i="23"/>
  <c r="D6733" i="23"/>
  <c r="B6734" i="23"/>
  <c r="D6735" i="23"/>
  <c r="D6736" i="23"/>
  <c r="D6737" i="23"/>
  <c r="B6738" i="23"/>
  <c r="D6739" i="23"/>
  <c r="D6740" i="23"/>
  <c r="B6741" i="23"/>
  <c r="D6742" i="23"/>
  <c r="D6743" i="23"/>
  <c r="B6744" i="23"/>
  <c r="D6745" i="23"/>
  <c r="D6746" i="23"/>
  <c r="B6747" i="23"/>
  <c r="D6748" i="23"/>
  <c r="D6749" i="23"/>
  <c r="B6750" i="23"/>
  <c r="D6751" i="23"/>
  <c r="D6752" i="23"/>
  <c r="B6753" i="23"/>
  <c r="D6754" i="23"/>
  <c r="D6755" i="23"/>
  <c r="B6756" i="23"/>
  <c r="D6757" i="23"/>
  <c r="D6758" i="23"/>
  <c r="B6759" i="23"/>
  <c r="D6760" i="23"/>
  <c r="D6761" i="23"/>
  <c r="D6762" i="23"/>
  <c r="B6763" i="23"/>
  <c r="D6764" i="23"/>
  <c r="D6765" i="23"/>
  <c r="D6766" i="23"/>
  <c r="B6767" i="23"/>
  <c r="D6768" i="23"/>
  <c r="D6769" i="23"/>
  <c r="B6770" i="23"/>
  <c r="D6771" i="23"/>
  <c r="D6772" i="23"/>
  <c r="B6773" i="23"/>
  <c r="D6774" i="23"/>
  <c r="D6775" i="23"/>
  <c r="B6776" i="23"/>
  <c r="D6777" i="23"/>
  <c r="D6778" i="23"/>
  <c r="B6779" i="23"/>
  <c r="D6780" i="23"/>
  <c r="D6781" i="23"/>
  <c r="D6782" i="23"/>
  <c r="B6783" i="23"/>
  <c r="D6784" i="23"/>
  <c r="D6785" i="23"/>
  <c r="B6786" i="23"/>
  <c r="D6787" i="23"/>
  <c r="D6788" i="23"/>
  <c r="B6789" i="23"/>
  <c r="D6790" i="23"/>
  <c r="D6791" i="23"/>
  <c r="B6792" i="23"/>
  <c r="D6793" i="23"/>
  <c r="D6794" i="23"/>
  <c r="B6795" i="23"/>
  <c r="D6796" i="23"/>
  <c r="D6797" i="23"/>
  <c r="B6798" i="23"/>
  <c r="D6799" i="23"/>
  <c r="D6800" i="23"/>
  <c r="B6801" i="23"/>
  <c r="D6802" i="23"/>
  <c r="D6803" i="23"/>
  <c r="B6804" i="23"/>
  <c r="D6805" i="23"/>
  <c r="D6806" i="23"/>
  <c r="B6807" i="23"/>
  <c r="D6808" i="23"/>
  <c r="D6809" i="23"/>
  <c r="B6810" i="23"/>
  <c r="D6811" i="23"/>
  <c r="D6812" i="23"/>
  <c r="B6813" i="23"/>
  <c r="D6814" i="23"/>
  <c r="D6815" i="23"/>
  <c r="B6816" i="23"/>
  <c r="D6817" i="23"/>
  <c r="D6818" i="23"/>
  <c r="B6819" i="23"/>
  <c r="D6820" i="23"/>
  <c r="D6821" i="23"/>
  <c r="B6822" i="23"/>
  <c r="D6823" i="23"/>
  <c r="D6824" i="23"/>
  <c r="D6825" i="23"/>
  <c r="D6826" i="23"/>
  <c r="B6827" i="23"/>
  <c r="D6828" i="23"/>
  <c r="D6829" i="23"/>
  <c r="B6830" i="23"/>
  <c r="D6831" i="23"/>
  <c r="D6832" i="23"/>
  <c r="B6833" i="23"/>
  <c r="D6834" i="23"/>
  <c r="D6835" i="23"/>
  <c r="B6836" i="23"/>
  <c r="D6837" i="23"/>
  <c r="D6838" i="23"/>
  <c r="B6839" i="23"/>
  <c r="D6840" i="23"/>
  <c r="D6841" i="23"/>
  <c r="B6842" i="23"/>
  <c r="D6843" i="23"/>
  <c r="D6844" i="23"/>
  <c r="B6845" i="23"/>
  <c r="D6846" i="23"/>
  <c r="D6847" i="23"/>
  <c r="B6848" i="23"/>
  <c r="D6849" i="23"/>
  <c r="D6850" i="23"/>
  <c r="D6851" i="23"/>
  <c r="B6852" i="23"/>
  <c r="D6853" i="23"/>
  <c r="D6854" i="23"/>
  <c r="D6855" i="23"/>
  <c r="B6856" i="23"/>
  <c r="D6857" i="23"/>
  <c r="D6858" i="23"/>
  <c r="B6859" i="23"/>
  <c r="D6860" i="23"/>
  <c r="D6861" i="23"/>
  <c r="B6862" i="23"/>
  <c r="D6863" i="23"/>
  <c r="D6864" i="23"/>
  <c r="B6865" i="23"/>
  <c r="D6866" i="23"/>
  <c r="D6867" i="23"/>
  <c r="D6868" i="23"/>
  <c r="D6869" i="23"/>
  <c r="B6870" i="23"/>
  <c r="D6871" i="23"/>
  <c r="D6872" i="23"/>
  <c r="B6873" i="23"/>
  <c r="D6874" i="23"/>
  <c r="D6875" i="23"/>
  <c r="B6876" i="23"/>
  <c r="D6877" i="23"/>
  <c r="D6878" i="23"/>
  <c r="B6879" i="23"/>
  <c r="D6880" i="23"/>
  <c r="D6881" i="23"/>
  <c r="B6882" i="23"/>
  <c r="D6883" i="23"/>
  <c r="D6884" i="23"/>
  <c r="B6885" i="23"/>
  <c r="D6886" i="23"/>
  <c r="D6887" i="23"/>
  <c r="B6888" i="23"/>
  <c r="D6889" i="23"/>
  <c r="D6890" i="23"/>
  <c r="D6891" i="23"/>
  <c r="B6892" i="23"/>
  <c r="D6893" i="23"/>
  <c r="D6894" i="23"/>
  <c r="B6895" i="23"/>
  <c r="D6896" i="23"/>
  <c r="D6897" i="23"/>
  <c r="B6898" i="23"/>
  <c r="D6899" i="23"/>
  <c r="D6900" i="23"/>
  <c r="B6901" i="23"/>
  <c r="D6902" i="23"/>
  <c r="D6903" i="23"/>
  <c r="B6904" i="23"/>
  <c r="D6905" i="23"/>
  <c r="D6906" i="23"/>
  <c r="B6907" i="23"/>
  <c r="D6908" i="23"/>
  <c r="D6909" i="23"/>
  <c r="B6910" i="23"/>
  <c r="D6911" i="23"/>
  <c r="D6912" i="23"/>
  <c r="D6913" i="23"/>
  <c r="B6914" i="23"/>
  <c r="D6915" i="23"/>
  <c r="D6916" i="23"/>
  <c r="D6917" i="23"/>
  <c r="B6918" i="23"/>
  <c r="D6919" i="23"/>
  <c r="D6920" i="23"/>
  <c r="B6921" i="23"/>
  <c r="D6922" i="23"/>
  <c r="D6923" i="23"/>
  <c r="B6924" i="23"/>
  <c r="D6925" i="23"/>
  <c r="D6926" i="23"/>
  <c r="B6927" i="23"/>
  <c r="D6928" i="23"/>
  <c r="D6929" i="23"/>
  <c r="B6930" i="23"/>
  <c r="D6931" i="23"/>
  <c r="D6932" i="23"/>
  <c r="B6933" i="23"/>
  <c r="D6934" i="23"/>
  <c r="D6935" i="23"/>
  <c r="B6936" i="23"/>
  <c r="D6937" i="23"/>
  <c r="D6938" i="23"/>
  <c r="B6939" i="23"/>
  <c r="D6940" i="23"/>
  <c r="D6941" i="23"/>
  <c r="B6942" i="23"/>
  <c r="D6943" i="23"/>
  <c r="D6944" i="23"/>
  <c r="B6945" i="23"/>
  <c r="D6946" i="23"/>
  <c r="D6947" i="23"/>
  <c r="B6948" i="23"/>
  <c r="D6949" i="23"/>
  <c r="D6950" i="23"/>
  <c r="B6951" i="23"/>
  <c r="D6952" i="23"/>
  <c r="D6953" i="23"/>
  <c r="B6954" i="23"/>
  <c r="D6955" i="23"/>
  <c r="D6956" i="23"/>
  <c r="B6957" i="23"/>
  <c r="D6958" i="23"/>
  <c r="D6959" i="23"/>
  <c r="D6960" i="23"/>
  <c r="B6961" i="23"/>
  <c r="D6962" i="23"/>
  <c r="D6963" i="23"/>
  <c r="B6964" i="23"/>
  <c r="D6965" i="23"/>
  <c r="D6966" i="23"/>
  <c r="B6967" i="23"/>
  <c r="D6968" i="23"/>
  <c r="D6969" i="23"/>
  <c r="B6970" i="23"/>
  <c r="D6971" i="23"/>
  <c r="D6972" i="23"/>
  <c r="B6973" i="23"/>
  <c r="D6974" i="23"/>
  <c r="D6975" i="23"/>
  <c r="B6976" i="23"/>
  <c r="D6977" i="23"/>
  <c r="D6978" i="23"/>
  <c r="B6979" i="23"/>
  <c r="D6980" i="23"/>
  <c r="D6981" i="23"/>
  <c r="B6982" i="23"/>
  <c r="D6983" i="23"/>
  <c r="D6984" i="23"/>
  <c r="B6985" i="23"/>
  <c r="D6986" i="23"/>
  <c r="D6987" i="23"/>
  <c r="B6988" i="23"/>
  <c r="D6989" i="23"/>
  <c r="D6990" i="23"/>
  <c r="D6991" i="23"/>
  <c r="B6992" i="23"/>
  <c r="D6993" i="23"/>
  <c r="D6994" i="23"/>
  <c r="B6995" i="23"/>
  <c r="D6996" i="23"/>
  <c r="D6997" i="23"/>
  <c r="B6998" i="23"/>
  <c r="D6999" i="23"/>
  <c r="D7000" i="23"/>
  <c r="B7001" i="23"/>
  <c r="D7002" i="23"/>
  <c r="D7003" i="23"/>
  <c r="D7004" i="23"/>
  <c r="B7005" i="23"/>
  <c r="D7006" i="23"/>
  <c r="D7007" i="23"/>
  <c r="B7008" i="23"/>
  <c r="D7009" i="23"/>
  <c r="D7010" i="23"/>
  <c r="B7011" i="23"/>
  <c r="D7012" i="23"/>
  <c r="D7013" i="23"/>
  <c r="B7014" i="23"/>
  <c r="D7015" i="23"/>
  <c r="D7016" i="23"/>
  <c r="B7017" i="23"/>
  <c r="D7018" i="23"/>
  <c r="D7019" i="23"/>
  <c r="D7020" i="23"/>
  <c r="B7021" i="23"/>
  <c r="D7022" i="23"/>
  <c r="D7023" i="23"/>
  <c r="B7024" i="23"/>
  <c r="D7025" i="23"/>
  <c r="D7026" i="23"/>
  <c r="B7027" i="23"/>
  <c r="D7028" i="23"/>
  <c r="D7029" i="23"/>
  <c r="B7030" i="23"/>
  <c r="D7031" i="23"/>
  <c r="D7032" i="23"/>
  <c r="B7033" i="23"/>
  <c r="D7034" i="23"/>
  <c r="D7035" i="23"/>
  <c r="D7036" i="23"/>
  <c r="B7037" i="23"/>
  <c r="D7038" i="23"/>
  <c r="D7039" i="23"/>
  <c r="B7040" i="23"/>
  <c r="D7041" i="23"/>
  <c r="D7042" i="23"/>
  <c r="B7043" i="23"/>
  <c r="D7044" i="23"/>
  <c r="D7045" i="23"/>
  <c r="B7046" i="23"/>
  <c r="D7047" i="23"/>
  <c r="D7048" i="23"/>
  <c r="B7049" i="23"/>
  <c r="D7050" i="23"/>
  <c r="D7051" i="23"/>
  <c r="D7052" i="23"/>
  <c r="D7053" i="23"/>
  <c r="B7054" i="23"/>
  <c r="D7055" i="23"/>
  <c r="D7056" i="23"/>
  <c r="D7057" i="23"/>
  <c r="B7058" i="23"/>
  <c r="D7059" i="23"/>
  <c r="D7060" i="23"/>
  <c r="B7061" i="23"/>
  <c r="D7062" i="23"/>
  <c r="D7063" i="23"/>
  <c r="B7064" i="23"/>
  <c r="D7065" i="23"/>
  <c r="D7066" i="23"/>
  <c r="B7067" i="23"/>
  <c r="D7068" i="23"/>
  <c r="D7069" i="23"/>
  <c r="B7070" i="23"/>
  <c r="D7071" i="23"/>
  <c r="D7072" i="23"/>
  <c r="D7073" i="23"/>
  <c r="B7074" i="23"/>
  <c r="D7075" i="23"/>
  <c r="D7076" i="23"/>
  <c r="B7077" i="23"/>
  <c r="D7078" i="23"/>
  <c r="D7079" i="23"/>
  <c r="B7080" i="23"/>
  <c r="D7081" i="23"/>
  <c r="D7082" i="23"/>
  <c r="B7083" i="23"/>
  <c r="D7084" i="23"/>
  <c r="D7085" i="23"/>
  <c r="B7086" i="23"/>
  <c r="D7087" i="23"/>
  <c r="D7088" i="23"/>
  <c r="B7089" i="23"/>
  <c r="D7090" i="23"/>
  <c r="D7091" i="23"/>
  <c r="D7092" i="23"/>
  <c r="B7093" i="23"/>
  <c r="D7094" i="23"/>
  <c r="D7095" i="23"/>
  <c r="B7096" i="23"/>
  <c r="D7097" i="23"/>
  <c r="D7098" i="23"/>
  <c r="B7099" i="23"/>
  <c r="D7100" i="23"/>
  <c r="D7101" i="23"/>
  <c r="B7102" i="23"/>
  <c r="D7103" i="23"/>
  <c r="D7104" i="23"/>
  <c r="B7105" i="23"/>
  <c r="D7106" i="23"/>
  <c r="D7107" i="23"/>
  <c r="B7108" i="23"/>
  <c r="D7109" i="23"/>
  <c r="D7110" i="23"/>
  <c r="B7111" i="23"/>
  <c r="D7112" i="23"/>
  <c r="D7113" i="23"/>
  <c r="B7114" i="23"/>
  <c r="D7115" i="23"/>
  <c r="D7116" i="23"/>
  <c r="B7117" i="23"/>
  <c r="D7118" i="23"/>
  <c r="D7119" i="23"/>
  <c r="B7120" i="23"/>
  <c r="D7121" i="23"/>
  <c r="D7122" i="23"/>
  <c r="B7123" i="23"/>
  <c r="D7124" i="23"/>
  <c r="D7125" i="23"/>
  <c r="B7126" i="23"/>
  <c r="D7127" i="23"/>
  <c r="D7128" i="23"/>
  <c r="B7129" i="23"/>
  <c r="D7130" i="23"/>
  <c r="D7131" i="23"/>
  <c r="B7132" i="23"/>
  <c r="D7133" i="23"/>
  <c r="D7134" i="23"/>
  <c r="B7135" i="23"/>
  <c r="D7136" i="23"/>
  <c r="D7137" i="23"/>
  <c r="B7138" i="23"/>
  <c r="D7139" i="23"/>
  <c r="D7140" i="23"/>
  <c r="B7141" i="23"/>
  <c r="D7142" i="23"/>
  <c r="D7143" i="23"/>
  <c r="B7144" i="23"/>
  <c r="D7145" i="23"/>
  <c r="D7146" i="23"/>
  <c r="B7147" i="23"/>
  <c r="D7148" i="23"/>
  <c r="D7149" i="23"/>
  <c r="B7150" i="23"/>
  <c r="D7151" i="23"/>
  <c r="D7152" i="23"/>
  <c r="B7153" i="23"/>
  <c r="D7154" i="23"/>
  <c r="D7155" i="23"/>
  <c r="B7156" i="23"/>
  <c r="D7157" i="23"/>
  <c r="D7158" i="23"/>
  <c r="B7159" i="23"/>
  <c r="D7160" i="23"/>
  <c r="D7161" i="23"/>
  <c r="B7162" i="23"/>
  <c r="D7163" i="23"/>
  <c r="D7164" i="23"/>
  <c r="B7165" i="23"/>
  <c r="D7166" i="23"/>
  <c r="D7167" i="23"/>
  <c r="D7168" i="23"/>
  <c r="B7169" i="23"/>
  <c r="D7170" i="23"/>
  <c r="D7171" i="23"/>
  <c r="B7172" i="23"/>
  <c r="D7173" i="23"/>
  <c r="D7174" i="23"/>
  <c r="D7175" i="23"/>
  <c r="D7176" i="23"/>
  <c r="B7177" i="23"/>
  <c r="D7178" i="23"/>
  <c r="D7179" i="23"/>
  <c r="B7180" i="23"/>
  <c r="D7181" i="23"/>
  <c r="D7182" i="23"/>
  <c r="B7183" i="23"/>
  <c r="D7184" i="23"/>
  <c r="D7185" i="23"/>
  <c r="B7186" i="23"/>
  <c r="D7187" i="23"/>
  <c r="D7188" i="23"/>
  <c r="B7189" i="23"/>
  <c r="D7190" i="23"/>
  <c r="D7191" i="23"/>
  <c r="B7192" i="23"/>
  <c r="D7193" i="23"/>
  <c r="D7194" i="23"/>
  <c r="B7195" i="23"/>
  <c r="D7196" i="23"/>
  <c r="D7197" i="23"/>
  <c r="B7198" i="23"/>
  <c r="D7199" i="23"/>
  <c r="D7200" i="23"/>
  <c r="B7201" i="23"/>
  <c r="D7202" i="23"/>
  <c r="D7203" i="23"/>
  <c r="B7204" i="23"/>
  <c r="D7205" i="23"/>
  <c r="D7206" i="23"/>
  <c r="D7207" i="23"/>
  <c r="B7208" i="23"/>
  <c r="D7209" i="23"/>
  <c r="D7210" i="23"/>
  <c r="D7211" i="23"/>
  <c r="B7212" i="23"/>
  <c r="D7213" i="23"/>
  <c r="D7214" i="23"/>
  <c r="D7215" i="23"/>
  <c r="B7216" i="23"/>
  <c r="D7217" i="23"/>
  <c r="D7218" i="23"/>
  <c r="B7219" i="23"/>
  <c r="D7220" i="23"/>
  <c r="D7221" i="23"/>
  <c r="B7222" i="23"/>
  <c r="D7223" i="23"/>
  <c r="D7224" i="23"/>
  <c r="B7225" i="23"/>
  <c r="D7226" i="23"/>
  <c r="D7227" i="23"/>
  <c r="B7228" i="23"/>
  <c r="D7229" i="23"/>
  <c r="D7230" i="23"/>
  <c r="B7231" i="23"/>
  <c r="D7232" i="23"/>
  <c r="D7233" i="23"/>
  <c r="B7234" i="23"/>
  <c r="D7235" i="23"/>
  <c r="D7236" i="23"/>
  <c r="D7237" i="23"/>
  <c r="B7238" i="23"/>
  <c r="D7239" i="23"/>
  <c r="D7240" i="23"/>
  <c r="B7241" i="23"/>
  <c r="D7242" i="23"/>
  <c r="D7243" i="23"/>
  <c r="B7244" i="23"/>
  <c r="D7245" i="23"/>
  <c r="D7246" i="23"/>
  <c r="B7247" i="23"/>
  <c r="D7248" i="23"/>
  <c r="D7249" i="23"/>
  <c r="D7250" i="23"/>
  <c r="D7251" i="23"/>
  <c r="B7252" i="23"/>
  <c r="D7253" i="23"/>
  <c r="D7254" i="23"/>
  <c r="B7255" i="23"/>
  <c r="D7256" i="23"/>
  <c r="D7257" i="23"/>
  <c r="B7258" i="23"/>
  <c r="D7259" i="23"/>
  <c r="D7260" i="23"/>
  <c r="B7261" i="23"/>
  <c r="D7262" i="23"/>
  <c r="D7263" i="23"/>
  <c r="B7264" i="23"/>
  <c r="D7265" i="23"/>
  <c r="D7266" i="23"/>
  <c r="B7267" i="23"/>
  <c r="D7268" i="23"/>
  <c r="D7269" i="23"/>
  <c r="B7270" i="23"/>
  <c r="D7271" i="23"/>
  <c r="D7272" i="23"/>
  <c r="B7273" i="23"/>
  <c r="D7274" i="23"/>
  <c r="D7275" i="23"/>
  <c r="B7276" i="23"/>
  <c r="D7277" i="23"/>
  <c r="D7278" i="23"/>
  <c r="B7279" i="23"/>
  <c r="D7280" i="23"/>
  <c r="D7281" i="23"/>
  <c r="B7282" i="23"/>
  <c r="D7283" i="23"/>
  <c r="D7284" i="23"/>
  <c r="B7285" i="23"/>
  <c r="D7286" i="23"/>
  <c r="D7287" i="23"/>
  <c r="B7288" i="23"/>
  <c r="D7289" i="23"/>
  <c r="D7290" i="23"/>
  <c r="B7291" i="23"/>
  <c r="D7292" i="23"/>
  <c r="D7293" i="23"/>
  <c r="B7294" i="23"/>
  <c r="D7295" i="23"/>
  <c r="D7296" i="23"/>
  <c r="B7297" i="23"/>
  <c r="D7298" i="23"/>
  <c r="D7299" i="23"/>
  <c r="B7300" i="23"/>
  <c r="D7301" i="23"/>
  <c r="D7302" i="23"/>
  <c r="B7303" i="23"/>
  <c r="D7304" i="23"/>
  <c r="D7305" i="23"/>
  <c r="B7306" i="23"/>
  <c r="D7307" i="23"/>
  <c r="D7308" i="23"/>
  <c r="B7309" i="23"/>
  <c r="D7310" i="23"/>
  <c r="D7311" i="23"/>
  <c r="B7312" i="23"/>
  <c r="D7313" i="23"/>
  <c r="D7314" i="23"/>
  <c r="B7315" i="23"/>
  <c r="D7316" i="23"/>
  <c r="D7317" i="23"/>
  <c r="B7318" i="23"/>
  <c r="D7319" i="23"/>
  <c r="D7320" i="23"/>
  <c r="B7321" i="23"/>
  <c r="D7322" i="23"/>
  <c r="D7323" i="23"/>
  <c r="B7324" i="23"/>
  <c r="D7325" i="23"/>
  <c r="D7326" i="23"/>
  <c r="B7327" i="23"/>
  <c r="D7328" i="23"/>
  <c r="D7329" i="23"/>
  <c r="B7330" i="23"/>
  <c r="D7331" i="23"/>
  <c r="D7332" i="23"/>
  <c r="B7333" i="23"/>
  <c r="D7334" i="23"/>
  <c r="D7335" i="23"/>
  <c r="B7336" i="23"/>
  <c r="D7337" i="23"/>
  <c r="D7338" i="23"/>
  <c r="B7339" i="23"/>
  <c r="D7340" i="23"/>
  <c r="D7341" i="23"/>
  <c r="B7342" i="23"/>
  <c r="D7343" i="23"/>
  <c r="D7344" i="23"/>
  <c r="B7345" i="23"/>
  <c r="D7346" i="23"/>
  <c r="D7347" i="23"/>
  <c r="B7348" i="23"/>
  <c r="D7349" i="23"/>
  <c r="D7350" i="23"/>
  <c r="D7351" i="23"/>
  <c r="B7352" i="23"/>
  <c r="D7353" i="23"/>
  <c r="D7354" i="23"/>
  <c r="D7355" i="23"/>
  <c r="B7356" i="23"/>
  <c r="D7357" i="23"/>
  <c r="D7358" i="23"/>
  <c r="B7359" i="23"/>
  <c r="D7360" i="23"/>
  <c r="D7361" i="23"/>
  <c r="B7362" i="23"/>
  <c r="D7363" i="23"/>
  <c r="D7364" i="23"/>
  <c r="B7365" i="23"/>
  <c r="D7366" i="23"/>
  <c r="D7367" i="23"/>
  <c r="D7368" i="23"/>
  <c r="B7369" i="23"/>
  <c r="D7370" i="23"/>
  <c r="D7371" i="23"/>
  <c r="D7372" i="23"/>
  <c r="B7373" i="23"/>
  <c r="D7374" i="23"/>
  <c r="D7375" i="23"/>
  <c r="D7376" i="23"/>
  <c r="B7377" i="23"/>
  <c r="D7378" i="23"/>
  <c r="D7379" i="23"/>
  <c r="B7380" i="23"/>
  <c r="D7381" i="23"/>
  <c r="D7382" i="23"/>
  <c r="D7383" i="23"/>
  <c r="B7384" i="23"/>
  <c r="D7385" i="23"/>
  <c r="D7386" i="23"/>
  <c r="B7387" i="23"/>
  <c r="D7388" i="23"/>
  <c r="D7389" i="23"/>
  <c r="B7390" i="23"/>
  <c r="D7391" i="23"/>
  <c r="D7392" i="23"/>
  <c r="B7393" i="23"/>
  <c r="D7394" i="23"/>
  <c r="D7395" i="23"/>
  <c r="B7396" i="23"/>
  <c r="D7397" i="23"/>
  <c r="D7398" i="23"/>
  <c r="B7399" i="23"/>
  <c r="D7400" i="23"/>
  <c r="D7401" i="23"/>
  <c r="B7402" i="23"/>
  <c r="D7403" i="23"/>
  <c r="D7404" i="23"/>
  <c r="B7405" i="23"/>
  <c r="D7406" i="23"/>
  <c r="D7407" i="23"/>
  <c r="B7408" i="23"/>
  <c r="D7409" i="23"/>
  <c r="D7410" i="23"/>
  <c r="B7411" i="23"/>
  <c r="D7412" i="23"/>
  <c r="D7413" i="23"/>
  <c r="B7414" i="23"/>
  <c r="D7415" i="23"/>
  <c r="D7416" i="23"/>
  <c r="B7417" i="23"/>
  <c r="D7418" i="23"/>
  <c r="D7419" i="23"/>
  <c r="B7420" i="23"/>
  <c r="D7421" i="23"/>
  <c r="D7422" i="23"/>
  <c r="B7423" i="23"/>
  <c r="D7424" i="23"/>
  <c r="D7425" i="23"/>
  <c r="B7426" i="23"/>
  <c r="D7427" i="23"/>
  <c r="D7428" i="23"/>
  <c r="D7429" i="23"/>
  <c r="B7430" i="23"/>
  <c r="D7431" i="23"/>
  <c r="D7432" i="23"/>
  <c r="B7433" i="23"/>
  <c r="D7434" i="23"/>
  <c r="D7435" i="23"/>
  <c r="D7436" i="23"/>
  <c r="B7437" i="23"/>
  <c r="D7438" i="23"/>
  <c r="D7439" i="23"/>
  <c r="B7440" i="23"/>
  <c r="D7441" i="23"/>
  <c r="D7442" i="23"/>
  <c r="B7443" i="23"/>
  <c r="D7444" i="23"/>
  <c r="D7445" i="23"/>
  <c r="B7446" i="23"/>
  <c r="D7447" i="23"/>
  <c r="D7448" i="23"/>
  <c r="B7449" i="23"/>
  <c r="D7450" i="23"/>
  <c r="D7451" i="23"/>
  <c r="B7452" i="23"/>
  <c r="D7453" i="23"/>
  <c r="D7454" i="23"/>
  <c r="B7455" i="23"/>
  <c r="D7456" i="23"/>
  <c r="D7457" i="23"/>
  <c r="B7458" i="23"/>
  <c r="D7459" i="23"/>
  <c r="D7460" i="23"/>
  <c r="B7461" i="23"/>
  <c r="D7462" i="23"/>
  <c r="D7463" i="23"/>
  <c r="B7464" i="23"/>
  <c r="D7465" i="23"/>
  <c r="D7466" i="23"/>
  <c r="B7467" i="23"/>
  <c r="D7468" i="23"/>
  <c r="D7469" i="23"/>
  <c r="B7470" i="23"/>
  <c r="D7471" i="23"/>
  <c r="D7472" i="23"/>
  <c r="D7473" i="23"/>
  <c r="B7474" i="23"/>
  <c r="D7475" i="23"/>
  <c r="D7476" i="23"/>
  <c r="B7477" i="23"/>
  <c r="D7478" i="23"/>
  <c r="D7479" i="23"/>
  <c r="B7480" i="23"/>
  <c r="D7481" i="23"/>
  <c r="D7482" i="23"/>
  <c r="B7483" i="23"/>
  <c r="D7484" i="23"/>
  <c r="D7485" i="23"/>
  <c r="B7486" i="23"/>
  <c r="D7487" i="23"/>
  <c r="D7488" i="23"/>
  <c r="B7489" i="23"/>
  <c r="D7490" i="23"/>
  <c r="D7491" i="23"/>
  <c r="D7492" i="23"/>
  <c r="B7493" i="23"/>
  <c r="D7494" i="23"/>
  <c r="D7495" i="23"/>
  <c r="D7496" i="23"/>
  <c r="D7497" i="23"/>
  <c r="B7498" i="23"/>
  <c r="D7499" i="23"/>
  <c r="D7500" i="23"/>
  <c r="B7501" i="23"/>
  <c r="D7502" i="23"/>
  <c r="D7503" i="23"/>
  <c r="D7504" i="23"/>
  <c r="B7505" i="23"/>
  <c r="D7506" i="23"/>
  <c r="D7507" i="23"/>
  <c r="B7508" i="23"/>
  <c r="D7509" i="23"/>
  <c r="D7510" i="23"/>
  <c r="B7511" i="23"/>
  <c r="D7512" i="23"/>
  <c r="D7513" i="23"/>
  <c r="B7514" i="23"/>
  <c r="D7515" i="23"/>
  <c r="D7516" i="23"/>
  <c r="B7517" i="23"/>
  <c r="D7518" i="23"/>
  <c r="D7519" i="23"/>
  <c r="B7520" i="23"/>
  <c r="D7521" i="23"/>
  <c r="D7522" i="23"/>
  <c r="B7523" i="23"/>
  <c r="D7524" i="23"/>
  <c r="D7525" i="23"/>
  <c r="B7526" i="23"/>
  <c r="D7527" i="23"/>
  <c r="D7528" i="23"/>
  <c r="B7529" i="23"/>
  <c r="D7530" i="23"/>
  <c r="D7531" i="23"/>
  <c r="B7532" i="23"/>
  <c r="D7533" i="23"/>
  <c r="D7534" i="23"/>
  <c r="B7535" i="23"/>
  <c r="D7536" i="23"/>
  <c r="D7537" i="23"/>
  <c r="B7538" i="23"/>
  <c r="D7539" i="23"/>
  <c r="D7540" i="23"/>
  <c r="B7541" i="23"/>
  <c r="D7542" i="23"/>
  <c r="D7543" i="23"/>
  <c r="B7544" i="23"/>
  <c r="D7545" i="23"/>
  <c r="D7546" i="23"/>
  <c r="B7547" i="23"/>
  <c r="D7548" i="23"/>
  <c r="D7549" i="23"/>
  <c r="B7550" i="23"/>
  <c r="D7551" i="23"/>
  <c r="D7552" i="23"/>
  <c r="B7553" i="23"/>
  <c r="D7554" i="23"/>
  <c r="D7555" i="23"/>
  <c r="D7556" i="23"/>
  <c r="B7557" i="23"/>
  <c r="D7558" i="23"/>
  <c r="D7559" i="23"/>
  <c r="B7560" i="23"/>
  <c r="D7561" i="23"/>
  <c r="D7562" i="23"/>
  <c r="B7563" i="23"/>
  <c r="D7564" i="23"/>
  <c r="D7565" i="23"/>
  <c r="B7566" i="23"/>
  <c r="D7567" i="23"/>
  <c r="D7568" i="23"/>
  <c r="D7569" i="23"/>
  <c r="B7570" i="23"/>
  <c r="D7571" i="23"/>
  <c r="D7572" i="23"/>
  <c r="B7573" i="23"/>
  <c r="D7574" i="23"/>
  <c r="D7575" i="23"/>
  <c r="B7576" i="23"/>
  <c r="D7577" i="23"/>
  <c r="D7578" i="23"/>
  <c r="D7579" i="23"/>
  <c r="D7580" i="23"/>
  <c r="B7581" i="23"/>
  <c r="D7582" i="23"/>
  <c r="D7583" i="23"/>
  <c r="B7584" i="23"/>
  <c r="D7585" i="23"/>
  <c r="D7586" i="23"/>
  <c r="D7587" i="23"/>
  <c r="B7588" i="23"/>
  <c r="D7589" i="23"/>
  <c r="D7590" i="23"/>
  <c r="B7591" i="23"/>
  <c r="D7592" i="23"/>
  <c r="D7593" i="23"/>
  <c r="B7594" i="23"/>
  <c r="D7595" i="23"/>
  <c r="D7596" i="23"/>
  <c r="B7597" i="23"/>
  <c r="D7598" i="23"/>
  <c r="D7599" i="23"/>
  <c r="B7600" i="23"/>
  <c r="D7601" i="23"/>
  <c r="D7602" i="23"/>
  <c r="B7603" i="23"/>
  <c r="D7604" i="23"/>
  <c r="D7605" i="23"/>
  <c r="B7606" i="23"/>
  <c r="D7607" i="23"/>
  <c r="D7608" i="23"/>
  <c r="B7609" i="23"/>
  <c r="D7610" i="23"/>
  <c r="D7611" i="23"/>
  <c r="B7612" i="23"/>
  <c r="D7613" i="23"/>
  <c r="D7614" i="23"/>
  <c r="B7615" i="23"/>
  <c r="D7616" i="23"/>
  <c r="D7617" i="23"/>
  <c r="D7618" i="23"/>
  <c r="D7619" i="23"/>
  <c r="D7620" i="23"/>
  <c r="B7621" i="23"/>
  <c r="D7622" i="23"/>
  <c r="D7623" i="23"/>
  <c r="B7624" i="23"/>
  <c r="D7625" i="23"/>
  <c r="D7626" i="23"/>
  <c r="D7627" i="23"/>
  <c r="B7628" i="23"/>
  <c r="D7629" i="23"/>
  <c r="D7630" i="23"/>
  <c r="D7631" i="23"/>
  <c r="B7632" i="23"/>
  <c r="D7633" i="23"/>
  <c r="D7634" i="23"/>
  <c r="B7635" i="23"/>
  <c r="D7636" i="23"/>
  <c r="D7637" i="23"/>
  <c r="B7638" i="23"/>
  <c r="D7639" i="23"/>
  <c r="D7640" i="23"/>
  <c r="B7641" i="23"/>
  <c r="D7642" i="23"/>
  <c r="D7643" i="23"/>
  <c r="D7644" i="23"/>
  <c r="B7645" i="23"/>
  <c r="D7646" i="23"/>
  <c r="D7647" i="23"/>
  <c r="B7648" i="23"/>
  <c r="D7649" i="23"/>
  <c r="D7650" i="23"/>
  <c r="B7651" i="23"/>
  <c r="D7652" i="23"/>
  <c r="D7653" i="23"/>
  <c r="B7654" i="23"/>
  <c r="D7655" i="23"/>
  <c r="D7656" i="23"/>
  <c r="B7657" i="23"/>
  <c r="D7658" i="23"/>
  <c r="D7659" i="23"/>
  <c r="D7660" i="23"/>
  <c r="D7661" i="23"/>
  <c r="B7662" i="23"/>
  <c r="D7663" i="23"/>
  <c r="D7664" i="23"/>
  <c r="B7665" i="23"/>
  <c r="D7666" i="23"/>
  <c r="D7667" i="23"/>
  <c r="B7668" i="23"/>
  <c r="D7669" i="23"/>
  <c r="D7670" i="23"/>
  <c r="B7671" i="23"/>
  <c r="D7672" i="23"/>
  <c r="D7673" i="23"/>
  <c r="B7674" i="23"/>
  <c r="D7675" i="23"/>
  <c r="D7676" i="23"/>
  <c r="B7677" i="23"/>
  <c r="D7678" i="23"/>
  <c r="D7679" i="23"/>
  <c r="B7680" i="23"/>
  <c r="D7681" i="23"/>
  <c r="D7682" i="23"/>
  <c r="B7683" i="23"/>
  <c r="D7684" i="23"/>
  <c r="D7685" i="23"/>
  <c r="B7686" i="23"/>
  <c r="D7687" i="23"/>
  <c r="D7688" i="23"/>
  <c r="B7689" i="23"/>
  <c r="D7690" i="23"/>
  <c r="D7691" i="23"/>
  <c r="B7692" i="23"/>
  <c r="D7693" i="23"/>
  <c r="D7694" i="23"/>
  <c r="B7695" i="23"/>
  <c r="D7696" i="23"/>
  <c r="D7697" i="23"/>
  <c r="B7698" i="23"/>
  <c r="D7699" i="23"/>
  <c r="D7700" i="23"/>
  <c r="B7701" i="23"/>
  <c r="D7702" i="23"/>
  <c r="D7703" i="23"/>
  <c r="B7704" i="23"/>
  <c r="D7705" i="23"/>
  <c r="D7706" i="23"/>
  <c r="B7707" i="23"/>
  <c r="D7708" i="23"/>
  <c r="D7709" i="23"/>
  <c r="B7710" i="23"/>
  <c r="D7711" i="23"/>
  <c r="D7712" i="23"/>
  <c r="B7713" i="23"/>
  <c r="D7714" i="23"/>
  <c r="D7715" i="23"/>
  <c r="B7716" i="23"/>
  <c r="D7717" i="23"/>
  <c r="D7718" i="23"/>
  <c r="B7719" i="23"/>
  <c r="D7720" i="23"/>
  <c r="D7721" i="23"/>
  <c r="B7722" i="23"/>
  <c r="D7723" i="23"/>
  <c r="D7724" i="23"/>
  <c r="B7725" i="23"/>
  <c r="D7726" i="23"/>
  <c r="D7727" i="23"/>
  <c r="D7728" i="23"/>
  <c r="D7729" i="23"/>
  <c r="B7730" i="23"/>
  <c r="D7731" i="23"/>
  <c r="D7732" i="23"/>
  <c r="B7733" i="23"/>
  <c r="D7734" i="23"/>
  <c r="D7735" i="23"/>
  <c r="D7736" i="23"/>
  <c r="B7737" i="23"/>
  <c r="D7738" i="23"/>
  <c r="D7739" i="23"/>
  <c r="B7740" i="23"/>
  <c r="D7741" i="23"/>
  <c r="D7742" i="23"/>
  <c r="B7743" i="23"/>
  <c r="D7744" i="23"/>
  <c r="D7745" i="23"/>
  <c r="B7746" i="23"/>
  <c r="D7747" i="23"/>
  <c r="D7748" i="23"/>
  <c r="B7749" i="23"/>
  <c r="D7750" i="23"/>
  <c r="D7751" i="23"/>
  <c r="D7752" i="23"/>
  <c r="D7753" i="23"/>
  <c r="B7754" i="23"/>
  <c r="D7755" i="23"/>
  <c r="D7756" i="23"/>
  <c r="B7757" i="23"/>
  <c r="D7758" i="23"/>
  <c r="D7759" i="23"/>
  <c r="B7760" i="23"/>
  <c r="D7761" i="23"/>
  <c r="D7762" i="23"/>
  <c r="B7763" i="23"/>
  <c r="D7764" i="23"/>
  <c r="D7765" i="23"/>
  <c r="B7766" i="23"/>
  <c r="D7767" i="23"/>
  <c r="D7768" i="23"/>
  <c r="B7769" i="23"/>
  <c r="D7770" i="23"/>
  <c r="D7771" i="23"/>
  <c r="B7772" i="23"/>
  <c r="D7773" i="23"/>
  <c r="D7774" i="23"/>
  <c r="B7775" i="23"/>
  <c r="D7776" i="23"/>
  <c r="D7777" i="23"/>
  <c r="B7778" i="23"/>
  <c r="D7779" i="23"/>
  <c r="D7780" i="23"/>
  <c r="B7781" i="23"/>
  <c r="D7782" i="23"/>
  <c r="D7783" i="23"/>
  <c r="D7784" i="23"/>
  <c r="B7785" i="23"/>
  <c r="D7786" i="23"/>
  <c r="D7787" i="23"/>
  <c r="B7788" i="23"/>
  <c r="D7789" i="23"/>
  <c r="D7790" i="23"/>
  <c r="B7791" i="23"/>
  <c r="D7792" i="23"/>
  <c r="D7793" i="23"/>
  <c r="B7794" i="23"/>
  <c r="D7795" i="23"/>
  <c r="D7796" i="23"/>
  <c r="B7797" i="23"/>
  <c r="D7798" i="23"/>
  <c r="D7799" i="23"/>
  <c r="B7800" i="23"/>
  <c r="D7801" i="23"/>
  <c r="D7802" i="23"/>
  <c r="B7803" i="23"/>
  <c r="D7804" i="23"/>
  <c r="D7805" i="23"/>
  <c r="B7806" i="23"/>
  <c r="D7807" i="23"/>
  <c r="D7808" i="23"/>
  <c r="B7809" i="23"/>
  <c r="D7810" i="23"/>
  <c r="D7811" i="23"/>
  <c r="B7812" i="23"/>
  <c r="D7813" i="23"/>
  <c r="D7814" i="23"/>
  <c r="D7815" i="23"/>
  <c r="D7816" i="23"/>
  <c r="B7817" i="23"/>
  <c r="D7818" i="23"/>
  <c r="D7819" i="23"/>
  <c r="B7820" i="23"/>
  <c r="D7821" i="23"/>
  <c r="D7822" i="23"/>
  <c r="B7823" i="23"/>
  <c r="D7824" i="23"/>
  <c r="D7825" i="23"/>
  <c r="B7826" i="23"/>
  <c r="D7827" i="23"/>
  <c r="D7828" i="23"/>
  <c r="D7829" i="23"/>
  <c r="D7830" i="23"/>
  <c r="B7831" i="23"/>
  <c r="D7832" i="23"/>
  <c r="D7833" i="23"/>
  <c r="D7834" i="23"/>
  <c r="B7835" i="23"/>
  <c r="D7836" i="23"/>
  <c r="D7837" i="23"/>
  <c r="B7838" i="23"/>
  <c r="D7839" i="23"/>
  <c r="D7840" i="23"/>
  <c r="B7841" i="23"/>
  <c r="D7842" i="23"/>
  <c r="D7843" i="23"/>
  <c r="B7844" i="23"/>
  <c r="D7845" i="23"/>
  <c r="D7846" i="23"/>
  <c r="D7847" i="23"/>
  <c r="B7848" i="23"/>
  <c r="D7849" i="23"/>
  <c r="D7850" i="23"/>
  <c r="B7851" i="23"/>
  <c r="D7852" i="23"/>
  <c r="D7853" i="23"/>
  <c r="B7854" i="23"/>
  <c r="D7855" i="23"/>
  <c r="D7856" i="23"/>
  <c r="B7857" i="23"/>
  <c r="D7858" i="23"/>
  <c r="D7859" i="23"/>
  <c r="B7860" i="23"/>
  <c r="D7861" i="23"/>
  <c r="D7862" i="23"/>
  <c r="B7863" i="23"/>
  <c r="D7864" i="23"/>
  <c r="D7865" i="23"/>
  <c r="B7866" i="23"/>
  <c r="D7867" i="23"/>
  <c r="D7868" i="23"/>
  <c r="B7869" i="23"/>
  <c r="D7870" i="23"/>
  <c r="D7871" i="23"/>
  <c r="D7872" i="23"/>
  <c r="B7873" i="23"/>
  <c r="D7874" i="23"/>
  <c r="D7875" i="23"/>
  <c r="B7876" i="23"/>
  <c r="D7877" i="23"/>
  <c r="D7878" i="23"/>
  <c r="B7879" i="23"/>
  <c r="D7880" i="23"/>
  <c r="D7881" i="23"/>
  <c r="B7882" i="23"/>
  <c r="D7883" i="23"/>
  <c r="D7884" i="23"/>
  <c r="B7885" i="23"/>
  <c r="D7886" i="23"/>
  <c r="D7887" i="23"/>
  <c r="B7888" i="23"/>
  <c r="D7889" i="23"/>
  <c r="D7890" i="23"/>
  <c r="B7891" i="23"/>
  <c r="D7892" i="23"/>
  <c r="D7893" i="23"/>
  <c r="B7894" i="23"/>
  <c r="D7895" i="23"/>
  <c r="D7896" i="23"/>
  <c r="D7897" i="23"/>
  <c r="B7898" i="23"/>
  <c r="D7899" i="23"/>
  <c r="D7900" i="23"/>
  <c r="D7901" i="23"/>
  <c r="B7902" i="23"/>
  <c r="D7903" i="23"/>
  <c r="D7904" i="23"/>
  <c r="B7905" i="23"/>
  <c r="D7906" i="23"/>
  <c r="D7907" i="23"/>
  <c r="D7908" i="23"/>
  <c r="B7909" i="23"/>
  <c r="D7910" i="23"/>
  <c r="D7911" i="23"/>
  <c r="B7912" i="23"/>
  <c r="D7913" i="23"/>
  <c r="D7914" i="23"/>
  <c r="B7915" i="23"/>
  <c r="D7916" i="23"/>
  <c r="D7917" i="23"/>
  <c r="B7918" i="23"/>
  <c r="D7919" i="23"/>
  <c r="D7920" i="23"/>
  <c r="B7921" i="23"/>
  <c r="D7922" i="23"/>
  <c r="D7923" i="23"/>
  <c r="B7924" i="23"/>
  <c r="D7925" i="23"/>
  <c r="D7926" i="23"/>
  <c r="B7927" i="23"/>
  <c r="D7928" i="23"/>
  <c r="D7929" i="23"/>
  <c r="B7930" i="23"/>
  <c r="D7931" i="23"/>
  <c r="D7932" i="23"/>
  <c r="B7933" i="23"/>
  <c r="D7934" i="23"/>
  <c r="D7935" i="23"/>
  <c r="B7936" i="23"/>
  <c r="D7937" i="23"/>
  <c r="D7938" i="23"/>
  <c r="B7939" i="23"/>
  <c r="D7940" i="23"/>
  <c r="D7941" i="23"/>
  <c r="B7942" i="23"/>
  <c r="D7943" i="23"/>
  <c r="D7944" i="23"/>
  <c r="B7945" i="23"/>
  <c r="D7946" i="23"/>
  <c r="D7947" i="23"/>
  <c r="B7948" i="23"/>
  <c r="D7949" i="23"/>
  <c r="D7950" i="23"/>
  <c r="B7951" i="23"/>
  <c r="D7952" i="23"/>
  <c r="D7953" i="23"/>
  <c r="B7954" i="23"/>
  <c r="D7955" i="23"/>
  <c r="D7956" i="23"/>
  <c r="B7957" i="23"/>
  <c r="D7958" i="23"/>
  <c r="D7959" i="23"/>
  <c r="B7960" i="23"/>
  <c r="D7961" i="23"/>
  <c r="D7962" i="23"/>
  <c r="B7963" i="23"/>
  <c r="D7964" i="23"/>
  <c r="D7965" i="23"/>
  <c r="B7966" i="23"/>
  <c r="D7967" i="23"/>
  <c r="D7968" i="23"/>
  <c r="B7969" i="23"/>
  <c r="D7970" i="23"/>
  <c r="D7971" i="23"/>
  <c r="B7972" i="23"/>
  <c r="D7973" i="23"/>
  <c r="D7974" i="23"/>
  <c r="D7975" i="23"/>
  <c r="D7976" i="23"/>
  <c r="B7977" i="23"/>
  <c r="D7978" i="23"/>
  <c r="D7979" i="23"/>
  <c r="D7980" i="23"/>
  <c r="B7981" i="23"/>
  <c r="D7982" i="23"/>
  <c r="D7983" i="23"/>
  <c r="B7984" i="23"/>
  <c r="D7985" i="23"/>
  <c r="D7986" i="23"/>
  <c r="D7987" i="23"/>
  <c r="B7988" i="23"/>
  <c r="D7989" i="23"/>
  <c r="D7990" i="23"/>
  <c r="B7991" i="23"/>
  <c r="D7992" i="23"/>
  <c r="D7993" i="23"/>
  <c r="B7994" i="23"/>
  <c r="D7995" i="23"/>
  <c r="D7996" i="23"/>
  <c r="B7997" i="23"/>
  <c r="D7998" i="23"/>
  <c r="D7999" i="23"/>
  <c r="D8000" i="23"/>
  <c r="D8001" i="23"/>
  <c r="B8002" i="23"/>
  <c r="D8003" i="23"/>
  <c r="D8004" i="23"/>
  <c r="D8005" i="23"/>
  <c r="B8006" i="23"/>
  <c r="D8007" i="23"/>
  <c r="D8008" i="23"/>
  <c r="B8009" i="23"/>
  <c r="D8010" i="23"/>
  <c r="D8011" i="23"/>
  <c r="B8012" i="23"/>
  <c r="D8013" i="23"/>
  <c r="D8014" i="23"/>
  <c r="B8015" i="23"/>
  <c r="D8016" i="23"/>
  <c r="D8017" i="23"/>
  <c r="B8018" i="23"/>
  <c r="D8019" i="23"/>
  <c r="D8020" i="23"/>
  <c r="B8021" i="23"/>
  <c r="D8022" i="23"/>
  <c r="D8023" i="23"/>
  <c r="B8024" i="23"/>
  <c r="D8025" i="23"/>
  <c r="D8026" i="23"/>
  <c r="D8027" i="23"/>
  <c r="B8028" i="23"/>
  <c r="D8029" i="23"/>
  <c r="D8030" i="23"/>
  <c r="B8031" i="23"/>
  <c r="D8032" i="23"/>
  <c r="D8033" i="23"/>
  <c r="B8034" i="23"/>
  <c r="D8035" i="23"/>
  <c r="D8036" i="23"/>
  <c r="B8037" i="23"/>
  <c r="D8038" i="23"/>
  <c r="D8039" i="23"/>
  <c r="B8040" i="23"/>
  <c r="D8041" i="23"/>
  <c r="D8042" i="23"/>
  <c r="B8043" i="23"/>
  <c r="D8044" i="23"/>
  <c r="D8045" i="23"/>
  <c r="B8046" i="23"/>
  <c r="D8047" i="23"/>
  <c r="D8048" i="23"/>
  <c r="B8049" i="23"/>
  <c r="D8050" i="23"/>
  <c r="D8051" i="23"/>
  <c r="B8052" i="23"/>
  <c r="D8053" i="23"/>
  <c r="D8054" i="23"/>
  <c r="B8055" i="23"/>
  <c r="D8056" i="23"/>
  <c r="D8057" i="23"/>
  <c r="B8058" i="23"/>
  <c r="D8059" i="23"/>
  <c r="D8060" i="23"/>
  <c r="B8061" i="23"/>
  <c r="D8062" i="23"/>
  <c r="D8063" i="23"/>
  <c r="B8064" i="23"/>
  <c r="D8065" i="23"/>
  <c r="D8066" i="23"/>
  <c r="B8067" i="23"/>
  <c r="D8068" i="23"/>
  <c r="D8069" i="23"/>
  <c r="B8070" i="23"/>
  <c r="D8071" i="23"/>
  <c r="D8072" i="23"/>
  <c r="B8073" i="23"/>
  <c r="D8074" i="23"/>
  <c r="D8075" i="23"/>
  <c r="D8076" i="23"/>
  <c r="B8077" i="23"/>
  <c r="D8078" i="23"/>
  <c r="D8079" i="23"/>
  <c r="B8080" i="23"/>
  <c r="D8081" i="23"/>
  <c r="D8082" i="23"/>
  <c r="B8083" i="23"/>
  <c r="D8084" i="23"/>
  <c r="D8085" i="23"/>
  <c r="B8086" i="23"/>
  <c r="D8087" i="23"/>
  <c r="D8088" i="23"/>
  <c r="B8089" i="23"/>
  <c r="D8090" i="23"/>
  <c r="D8091" i="23"/>
  <c r="D8092" i="23"/>
  <c r="B8093" i="23"/>
  <c r="D8094" i="23"/>
  <c r="D8095" i="23"/>
  <c r="B8096" i="23"/>
  <c r="D8097" i="23"/>
  <c r="D8098" i="23"/>
  <c r="B8099" i="23"/>
  <c r="D8100" i="23"/>
  <c r="D8101" i="23"/>
  <c r="B8102" i="23"/>
  <c r="D8103" i="23"/>
  <c r="D8104" i="23"/>
  <c r="B8105" i="23"/>
  <c r="D8106" i="23"/>
  <c r="D8107" i="23"/>
  <c r="B8108" i="23"/>
  <c r="D8109" i="23"/>
  <c r="D8110" i="23"/>
  <c r="B8111" i="23"/>
  <c r="D8112" i="23"/>
  <c r="D8113" i="23"/>
  <c r="B8114" i="23"/>
  <c r="D8115" i="23"/>
  <c r="D8116" i="23"/>
  <c r="B8117" i="23"/>
  <c r="D8118" i="23"/>
  <c r="D8119" i="23"/>
  <c r="B8120" i="23"/>
  <c r="D8121" i="23"/>
  <c r="D8122" i="23"/>
  <c r="D8123" i="23"/>
  <c r="B8124" i="23"/>
  <c r="D8125" i="23"/>
  <c r="D8126" i="23"/>
  <c r="B8127" i="23"/>
  <c r="D8128" i="23"/>
  <c r="D8129" i="23"/>
  <c r="B8130" i="23"/>
  <c r="D8131" i="23"/>
  <c r="D8132" i="23"/>
  <c r="B8133" i="23"/>
  <c r="D8134" i="23"/>
  <c r="D8135" i="23"/>
  <c r="B8136" i="23"/>
  <c r="D8137" i="23"/>
  <c r="D8138" i="23"/>
  <c r="B8139" i="23"/>
  <c r="D8140" i="23"/>
  <c r="D8141" i="23"/>
  <c r="B8142" i="23"/>
  <c r="D8143" i="23"/>
  <c r="D8144" i="23"/>
  <c r="B8145" i="23"/>
  <c r="D8146" i="23"/>
  <c r="D8147" i="23"/>
  <c r="B8148" i="23"/>
  <c r="D8149" i="23"/>
  <c r="D8150" i="23"/>
  <c r="B8151" i="23"/>
  <c r="D8152" i="23"/>
  <c r="D8153" i="23"/>
  <c r="B8154" i="23"/>
  <c r="D8155" i="23"/>
  <c r="D8156" i="23"/>
  <c r="D8157" i="23"/>
  <c r="B8158" i="23"/>
  <c r="D8159" i="23"/>
  <c r="D8160" i="23"/>
  <c r="B8161" i="23"/>
  <c r="D8162" i="23"/>
  <c r="D8163" i="23"/>
  <c r="B8164" i="23"/>
  <c r="D8165" i="23"/>
  <c r="D8166" i="23"/>
  <c r="B8167" i="23"/>
  <c r="D8168" i="23"/>
  <c r="D8169" i="23"/>
  <c r="B8170" i="23"/>
  <c r="D8171" i="23"/>
  <c r="D8172" i="23"/>
  <c r="B8173" i="23"/>
  <c r="D8174" i="23"/>
  <c r="D8175" i="23"/>
  <c r="B8176" i="23"/>
  <c r="D8177" i="23"/>
  <c r="D8178" i="23"/>
  <c r="B8179" i="23"/>
  <c r="D8180" i="23"/>
  <c r="D8181" i="23"/>
  <c r="B8182" i="23"/>
  <c r="D8183" i="23"/>
  <c r="D8184" i="23"/>
  <c r="B8185" i="23"/>
  <c r="D8186" i="23"/>
  <c r="D8187" i="23"/>
  <c r="D8188" i="23"/>
  <c r="D8189" i="23"/>
  <c r="B8190" i="23"/>
  <c r="D8191" i="23"/>
  <c r="D8192" i="23"/>
  <c r="B8193" i="23"/>
  <c r="D8194" i="23"/>
  <c r="D8195" i="23"/>
  <c r="B8196" i="23"/>
  <c r="D8197" i="23"/>
  <c r="D8198" i="23"/>
  <c r="B8199" i="23"/>
  <c r="D8200" i="23"/>
  <c r="D8201" i="23"/>
  <c r="B8202" i="23"/>
  <c r="D8203" i="23"/>
  <c r="D8204" i="23"/>
  <c r="B8205" i="23"/>
  <c r="D8206" i="23"/>
  <c r="D8207" i="23"/>
  <c r="B8208" i="23"/>
  <c r="D8209" i="23"/>
  <c r="D8210" i="23"/>
  <c r="B8211" i="23"/>
  <c r="D8212" i="23"/>
  <c r="D8213" i="23"/>
  <c r="B8214" i="23"/>
  <c r="D8215" i="23"/>
  <c r="D8216" i="23"/>
  <c r="B8217" i="23"/>
  <c r="D8218" i="23"/>
  <c r="D8219" i="23"/>
  <c r="B8220" i="23"/>
  <c r="D8221" i="23"/>
  <c r="D8222" i="23"/>
  <c r="B8223" i="23"/>
  <c r="D8224" i="23"/>
  <c r="D8225" i="23"/>
  <c r="B8226" i="23"/>
  <c r="D8227" i="23"/>
  <c r="D8228" i="23"/>
  <c r="B8229" i="23"/>
  <c r="D8230" i="23"/>
  <c r="D8231" i="23"/>
  <c r="B8232" i="23"/>
  <c r="D8233" i="23"/>
  <c r="D8234" i="23"/>
  <c r="B8235" i="23"/>
  <c r="D8236" i="23"/>
  <c r="D8237" i="23"/>
  <c r="B8238" i="23"/>
  <c r="D8239" i="23"/>
  <c r="D8240" i="23"/>
  <c r="B8241" i="23"/>
  <c r="D8242" i="23"/>
  <c r="D8243" i="23"/>
  <c r="B8244" i="23"/>
  <c r="D8245" i="23"/>
  <c r="D8246" i="23"/>
  <c r="B8247" i="23"/>
  <c r="D8248" i="23"/>
  <c r="D8249" i="23"/>
  <c r="B8250" i="23"/>
  <c r="D8251" i="23"/>
  <c r="D8252" i="23"/>
  <c r="D8253" i="23"/>
  <c r="D8254" i="23"/>
  <c r="B8255" i="23"/>
  <c r="D8256" i="23"/>
  <c r="D8257" i="23"/>
  <c r="B8258" i="23"/>
  <c r="D8259" i="23"/>
  <c r="D8260" i="23"/>
  <c r="B8261" i="23"/>
  <c r="D8262" i="23"/>
  <c r="D8263" i="23"/>
  <c r="B8264" i="23"/>
  <c r="D8265" i="23"/>
  <c r="D8266" i="23"/>
  <c r="B8267" i="23"/>
  <c r="D8268" i="23"/>
  <c r="D8269" i="23"/>
  <c r="D8270" i="23"/>
  <c r="D8271" i="23"/>
  <c r="B8272" i="23"/>
  <c r="D8273" i="23"/>
  <c r="D8274" i="23"/>
  <c r="B8275" i="23"/>
  <c r="D8276" i="23"/>
  <c r="D8277" i="23"/>
  <c r="B8278" i="23"/>
  <c r="D8279" i="23"/>
  <c r="D8280" i="23"/>
  <c r="B8281" i="23"/>
  <c r="D8282" i="23"/>
  <c r="D8283" i="23"/>
  <c r="B8284" i="23"/>
  <c r="D8285" i="23"/>
  <c r="D8286" i="23"/>
  <c r="B8287" i="23"/>
  <c r="D8288" i="23"/>
  <c r="D8289" i="23"/>
  <c r="B8290" i="23"/>
  <c r="D8291" i="23"/>
  <c r="D8292" i="23"/>
  <c r="D8293" i="23"/>
  <c r="B8294" i="23"/>
  <c r="D8295" i="23"/>
  <c r="D8296" i="23"/>
  <c r="B8297" i="23"/>
  <c r="D8298" i="23"/>
  <c r="D8299" i="23"/>
  <c r="B8300" i="23"/>
  <c r="D8301" i="23"/>
  <c r="D8302" i="23"/>
  <c r="B8303" i="23"/>
  <c r="D8304" i="23"/>
  <c r="D8305" i="23"/>
  <c r="D8306" i="23"/>
  <c r="B8307" i="23"/>
  <c r="D8308" i="23"/>
  <c r="D8309" i="23"/>
  <c r="D8310" i="23"/>
  <c r="B8311" i="23"/>
  <c r="D8312" i="23"/>
  <c r="D8313" i="23"/>
  <c r="B8314" i="23"/>
  <c r="D8315" i="23"/>
  <c r="D8316" i="23"/>
  <c r="B8317" i="23"/>
  <c r="D8318" i="23"/>
  <c r="D8319" i="23"/>
  <c r="B8320" i="23"/>
  <c r="D8321" i="23"/>
  <c r="D8322" i="23"/>
  <c r="B8323" i="23"/>
  <c r="D8324" i="23"/>
  <c r="D8325" i="23"/>
  <c r="B8326" i="23"/>
  <c r="D8327" i="23"/>
  <c r="D8328" i="23"/>
  <c r="B8329" i="23"/>
  <c r="D8330" i="23"/>
  <c r="D8331" i="23"/>
  <c r="B8332" i="23"/>
  <c r="D8333" i="23"/>
  <c r="D8334" i="23"/>
  <c r="D8335" i="23"/>
  <c r="B8336" i="23"/>
  <c r="D8337" i="23"/>
  <c r="D8338" i="23"/>
  <c r="B8339" i="23"/>
  <c r="D8340" i="23"/>
  <c r="D8341" i="23"/>
  <c r="B8342" i="23"/>
  <c r="D8343" i="23"/>
  <c r="D8344" i="23"/>
  <c r="B8345" i="23"/>
  <c r="D8346" i="23"/>
  <c r="D8347" i="23"/>
  <c r="B8348" i="23"/>
  <c r="D8349" i="23"/>
  <c r="D8350" i="23"/>
  <c r="B8351" i="23"/>
  <c r="D8352" i="23"/>
  <c r="D8353" i="23"/>
  <c r="B8354" i="23"/>
  <c r="D8355" i="23"/>
  <c r="D8356" i="23"/>
  <c r="B8357" i="23"/>
  <c r="D8358" i="23"/>
  <c r="D8359" i="23"/>
  <c r="B8360" i="23"/>
  <c r="D8361" i="23"/>
  <c r="D8362" i="23"/>
  <c r="D8363" i="23"/>
  <c r="B8364" i="23"/>
  <c r="D8365" i="23"/>
  <c r="D8366" i="23"/>
  <c r="B8367" i="23"/>
  <c r="D8368" i="23"/>
  <c r="D8369" i="23"/>
  <c r="B8370" i="23"/>
  <c r="D8371" i="23"/>
  <c r="D8372" i="23"/>
  <c r="B8373" i="23"/>
  <c r="D8374" i="23"/>
  <c r="D8375" i="23"/>
  <c r="D8376" i="23"/>
  <c r="B8377" i="23"/>
  <c r="D8378" i="23"/>
  <c r="D8379" i="23"/>
  <c r="B8380" i="23"/>
  <c r="D8381" i="23"/>
  <c r="D8382" i="23"/>
  <c r="B8383" i="23"/>
  <c r="D8384" i="23"/>
  <c r="D8385" i="23"/>
  <c r="B8386" i="23"/>
  <c r="D8387" i="23"/>
  <c r="D8388" i="23"/>
  <c r="D8389" i="23"/>
  <c r="B8390" i="23"/>
  <c r="D8391" i="23"/>
  <c r="D8392" i="23"/>
  <c r="B8393" i="23"/>
  <c r="D8394" i="23"/>
  <c r="D8395" i="23"/>
  <c r="B8396" i="23"/>
  <c r="D8397" i="23"/>
  <c r="D8398" i="23"/>
  <c r="B8399" i="23"/>
  <c r="D8400" i="23"/>
  <c r="D8401" i="23"/>
  <c r="B8402" i="23"/>
  <c r="D8403" i="23"/>
  <c r="D8404" i="23"/>
  <c r="B8405" i="23"/>
  <c r="D8406" i="23"/>
  <c r="D8407" i="23"/>
  <c r="B8408" i="23"/>
  <c r="D8409" i="23"/>
  <c r="D8410" i="23"/>
  <c r="B8411" i="23"/>
  <c r="D8412" i="23"/>
  <c r="D8413" i="23"/>
  <c r="B8414" i="23"/>
  <c r="D8415" i="23"/>
  <c r="D8416" i="23"/>
  <c r="B8417" i="23"/>
  <c r="D8418" i="23"/>
  <c r="D8419" i="23"/>
  <c r="B8420" i="23"/>
  <c r="D8421" i="23"/>
  <c r="D8422" i="23"/>
  <c r="B8423" i="23"/>
  <c r="D8424" i="23"/>
  <c r="D8425" i="23"/>
  <c r="B8426" i="23"/>
  <c r="D8427" i="23"/>
  <c r="D8428" i="23"/>
  <c r="B8429" i="23"/>
  <c r="D8430" i="23"/>
  <c r="D8431" i="23"/>
  <c r="B8432" i="23"/>
  <c r="D8433" i="23"/>
  <c r="D8434" i="23"/>
  <c r="B8435" i="23"/>
  <c r="D8436" i="23"/>
  <c r="D8437" i="23"/>
  <c r="B8438" i="23"/>
  <c r="D8439" i="23"/>
  <c r="D8440" i="23"/>
  <c r="B8441" i="23"/>
  <c r="D8442" i="23"/>
  <c r="D8443" i="23"/>
  <c r="B8444" i="23"/>
  <c r="D8445" i="23"/>
  <c r="D8446" i="23"/>
  <c r="B8447" i="23"/>
  <c r="D8448" i="23"/>
  <c r="D8449" i="23"/>
  <c r="B8450" i="23"/>
  <c r="D8451" i="23"/>
  <c r="D8452" i="23"/>
  <c r="D8453" i="23"/>
  <c r="B8454" i="23"/>
  <c r="D8455" i="23"/>
  <c r="D8456" i="23"/>
  <c r="B8457" i="23"/>
  <c r="D8458" i="23"/>
  <c r="D8459" i="23"/>
  <c r="B8460" i="23"/>
  <c r="D8461" i="23"/>
  <c r="D8462" i="23"/>
  <c r="B8463" i="23"/>
  <c r="D8464" i="23"/>
  <c r="D8465" i="23"/>
  <c r="B8466" i="23"/>
  <c r="D8467" i="23"/>
  <c r="D8468" i="23"/>
  <c r="B8469" i="23"/>
  <c r="D8470" i="23"/>
  <c r="D8471" i="23"/>
  <c r="B8472" i="23"/>
  <c r="D8473" i="23"/>
  <c r="D8474" i="23"/>
  <c r="B8475" i="23"/>
  <c r="D8476" i="23"/>
  <c r="D8477" i="23"/>
  <c r="B8478" i="23"/>
  <c r="D8479" i="23"/>
  <c r="D8480" i="23"/>
  <c r="B8481" i="23"/>
  <c r="D8482" i="23"/>
  <c r="D8483" i="23"/>
  <c r="B8484" i="23"/>
  <c r="D8485" i="23"/>
  <c r="D8486" i="23"/>
  <c r="B8487" i="23"/>
  <c r="D8488" i="23"/>
  <c r="D8489" i="23"/>
  <c r="B8490" i="23"/>
  <c r="D8491" i="23"/>
  <c r="D8492" i="23"/>
  <c r="B8493" i="23"/>
  <c r="D8494" i="23"/>
  <c r="D8495" i="23"/>
  <c r="B8496" i="23"/>
  <c r="D8497" i="23"/>
  <c r="D8498" i="23"/>
  <c r="B8499" i="23"/>
  <c r="D8500" i="23"/>
  <c r="D8501" i="23"/>
  <c r="B8502" i="23"/>
  <c r="D8503" i="23"/>
  <c r="D8504" i="23"/>
  <c r="B8505" i="23"/>
  <c r="D8506" i="23"/>
  <c r="D8507" i="23"/>
  <c r="B8508" i="23"/>
  <c r="D8509" i="23"/>
  <c r="D8510" i="23"/>
  <c r="D8511" i="23"/>
  <c r="B8512" i="23"/>
  <c r="D8513" i="23"/>
  <c r="D8514" i="23"/>
  <c r="B8515" i="23"/>
  <c r="D8516" i="23"/>
  <c r="D8517" i="23"/>
  <c r="B8518" i="23"/>
  <c r="D8519" i="23"/>
  <c r="D8520" i="23"/>
  <c r="B8521" i="23"/>
  <c r="D8522" i="23"/>
  <c r="D8523" i="23"/>
  <c r="B8524" i="23"/>
  <c r="D8525" i="23"/>
  <c r="D8526" i="23"/>
  <c r="B8527" i="23"/>
  <c r="D8528" i="23"/>
  <c r="D8529" i="23"/>
  <c r="B8530" i="23"/>
  <c r="D8531" i="23"/>
  <c r="D8532" i="23"/>
  <c r="B8533" i="23"/>
  <c r="D8534" i="23"/>
  <c r="D8535" i="23"/>
  <c r="B8536" i="23"/>
  <c r="D8537" i="23"/>
  <c r="D8538" i="23"/>
  <c r="B8539" i="23"/>
  <c r="D8540" i="23"/>
  <c r="D8541" i="23"/>
  <c r="D8542" i="23"/>
  <c r="B8543" i="23"/>
  <c r="D8544" i="23"/>
  <c r="D8545" i="23"/>
  <c r="B8546" i="23"/>
  <c r="D8547" i="23"/>
  <c r="D8548" i="23"/>
  <c r="B8549" i="23"/>
  <c r="D8550" i="23"/>
  <c r="D8551" i="23"/>
  <c r="D8552" i="23"/>
  <c r="B8553" i="23"/>
  <c r="D8554" i="23"/>
  <c r="D8555" i="23"/>
  <c r="B8556" i="23"/>
  <c r="D8557" i="23"/>
  <c r="D8558" i="23"/>
  <c r="B8559" i="23"/>
  <c r="D8560" i="23"/>
  <c r="D8561" i="23"/>
  <c r="B8562" i="23"/>
  <c r="D8563" i="23"/>
  <c r="D8564" i="23"/>
  <c r="B8565" i="23"/>
  <c r="D8566" i="23"/>
  <c r="D8567" i="23"/>
  <c r="B8568" i="23"/>
  <c r="D8569" i="23"/>
  <c r="D8570" i="23"/>
  <c r="B8571" i="23"/>
  <c r="D8572" i="23"/>
  <c r="D8573" i="23"/>
  <c r="B8574" i="23"/>
  <c r="D8575" i="23"/>
  <c r="D8576" i="23"/>
  <c r="B8577" i="23"/>
  <c r="D8578" i="23"/>
  <c r="D8579" i="23"/>
  <c r="B8580" i="23"/>
  <c r="D8581" i="23"/>
  <c r="D8582" i="23"/>
  <c r="B8583" i="23"/>
  <c r="D8584" i="23"/>
  <c r="D8585" i="23"/>
  <c r="B8586" i="23"/>
  <c r="D8587" i="23"/>
  <c r="D8588" i="23"/>
  <c r="B8589" i="23"/>
  <c r="D8590" i="23"/>
  <c r="D8591" i="23"/>
  <c r="B8592" i="23"/>
  <c r="D8593" i="23"/>
  <c r="D8594" i="23"/>
  <c r="B8595" i="23"/>
  <c r="D8596" i="23"/>
  <c r="D8597" i="23"/>
  <c r="B8598" i="23"/>
  <c r="D8599" i="23"/>
  <c r="D8600" i="23"/>
  <c r="B8601" i="23"/>
  <c r="D8602" i="23"/>
  <c r="D8603" i="23"/>
  <c r="B8604" i="23"/>
  <c r="D8605" i="23"/>
  <c r="D8606" i="23"/>
  <c r="B8607" i="23"/>
  <c r="D8608" i="23"/>
  <c r="D8609" i="23"/>
  <c r="B8610" i="23"/>
  <c r="D8611" i="23"/>
  <c r="D8612" i="23"/>
  <c r="D8613" i="23"/>
  <c r="B8614" i="23"/>
  <c r="D8615" i="23"/>
  <c r="D8616" i="23"/>
  <c r="B8617" i="23"/>
  <c r="D8618" i="23"/>
  <c r="D8619" i="23"/>
  <c r="B8620" i="23"/>
  <c r="D8621" i="23"/>
  <c r="D8622" i="23"/>
  <c r="B8623" i="23"/>
  <c r="D8624" i="23"/>
  <c r="D8625" i="23"/>
  <c r="B8626" i="23"/>
  <c r="D8627" i="23"/>
  <c r="D8628" i="23"/>
  <c r="B8629" i="23"/>
  <c r="D8630" i="23"/>
  <c r="D8631" i="23"/>
  <c r="B8632" i="23"/>
  <c r="D8633" i="23"/>
  <c r="D8634" i="23"/>
  <c r="B8635" i="23"/>
  <c r="D8636" i="23"/>
  <c r="D8637" i="23"/>
  <c r="B8638" i="23"/>
  <c r="D8639" i="23"/>
  <c r="D8640" i="23"/>
  <c r="D8641" i="23"/>
  <c r="B8642" i="23"/>
  <c r="D8643" i="23"/>
  <c r="D8644" i="23"/>
  <c r="D8645" i="23"/>
  <c r="B8646" i="23"/>
  <c r="D8647" i="23"/>
  <c r="D8648" i="23"/>
  <c r="B8649" i="23"/>
  <c r="D8650" i="23"/>
  <c r="D8651" i="23"/>
  <c r="B8652" i="23"/>
  <c r="D8653" i="23"/>
  <c r="D8654" i="23"/>
  <c r="D8655" i="23"/>
  <c r="B8656" i="23"/>
  <c r="D8657" i="23"/>
  <c r="D8658" i="23"/>
  <c r="B8659" i="23"/>
  <c r="D8660" i="23"/>
  <c r="D8661" i="23"/>
  <c r="B8662" i="23"/>
  <c r="D8663" i="23"/>
  <c r="D8664" i="23"/>
  <c r="B8665" i="23"/>
  <c r="D8666" i="23"/>
  <c r="D8667" i="23"/>
  <c r="B8668" i="23"/>
  <c r="D8669" i="23"/>
  <c r="D8670" i="23"/>
  <c r="B8671" i="23"/>
  <c r="D8672" i="23"/>
  <c r="D8673" i="23"/>
  <c r="B8674" i="23"/>
  <c r="D8675" i="23"/>
  <c r="D8676" i="23"/>
  <c r="D8677" i="23"/>
  <c r="D8678" i="23"/>
  <c r="B8679" i="23"/>
  <c r="D8680" i="23"/>
  <c r="D8681" i="23"/>
  <c r="B8682" i="23"/>
  <c r="D8683" i="23"/>
  <c r="D8684" i="23"/>
  <c r="B8685" i="23"/>
  <c r="D8686" i="23"/>
  <c r="D8687" i="23"/>
  <c r="D8688" i="23"/>
  <c r="B8689" i="23"/>
  <c r="D8690" i="23"/>
  <c r="D8691" i="23"/>
  <c r="B8692" i="23"/>
  <c r="D8693" i="23"/>
  <c r="D8694" i="23"/>
  <c r="B8695" i="23"/>
  <c r="D8696" i="23"/>
  <c r="D8697" i="23"/>
  <c r="B8698" i="23"/>
  <c r="D8699" i="23"/>
  <c r="D8700" i="23"/>
  <c r="B8701" i="23"/>
  <c r="D8702" i="23"/>
  <c r="D8703" i="23"/>
  <c r="D8704" i="23"/>
  <c r="B8705" i="23"/>
  <c r="D8706" i="23"/>
  <c r="D8707" i="23"/>
  <c r="D8708" i="23"/>
  <c r="B8709" i="23"/>
  <c r="D8710" i="23"/>
  <c r="D8711" i="23"/>
  <c r="B8712" i="23"/>
  <c r="D8713" i="23"/>
  <c r="D8714" i="23"/>
  <c r="B8715" i="23"/>
  <c r="D8716" i="23"/>
  <c r="D8717" i="23"/>
  <c r="B8718" i="23"/>
  <c r="D8719" i="23"/>
  <c r="D8720" i="23"/>
  <c r="B8721" i="23"/>
  <c r="D8722" i="23"/>
  <c r="D8723" i="23"/>
  <c r="D8724" i="23"/>
  <c r="B8725" i="23"/>
  <c r="D8726" i="23"/>
  <c r="D8727" i="23"/>
  <c r="B8728" i="23"/>
  <c r="D8729" i="23"/>
  <c r="D8730" i="23"/>
  <c r="D8731" i="23"/>
  <c r="D8732" i="23"/>
  <c r="B8733" i="23"/>
  <c r="D8734" i="23"/>
  <c r="D8735" i="23"/>
  <c r="B8736" i="23"/>
  <c r="D8737" i="23"/>
  <c r="D8738" i="23"/>
  <c r="B8739" i="23"/>
  <c r="D8740" i="23"/>
  <c r="D8741" i="23"/>
  <c r="B8742" i="23"/>
  <c r="D8743" i="23"/>
  <c r="D8744" i="23"/>
  <c r="B8745" i="23"/>
  <c r="D8746" i="23"/>
  <c r="D8747" i="23"/>
  <c r="B8748" i="23"/>
  <c r="D8749" i="23"/>
  <c r="D8750" i="23"/>
  <c r="B8751" i="23"/>
  <c r="D8752" i="23"/>
  <c r="D8753" i="23"/>
  <c r="B8754" i="23"/>
  <c r="D8755" i="23"/>
  <c r="D8756" i="23"/>
  <c r="B8757" i="23"/>
  <c r="D8758" i="23"/>
  <c r="D8759" i="23"/>
  <c r="B8760" i="23"/>
  <c r="D8761" i="23"/>
  <c r="D8762" i="23"/>
  <c r="B8763" i="23"/>
  <c r="D8764" i="23"/>
  <c r="D8765" i="23"/>
  <c r="B8766" i="23"/>
  <c r="D8767" i="23"/>
  <c r="D8768" i="23"/>
  <c r="D8769" i="23"/>
  <c r="B8770" i="23"/>
  <c r="D8771" i="23"/>
  <c r="D8772" i="23"/>
  <c r="B8773" i="23"/>
  <c r="D8774" i="23"/>
  <c r="D8775" i="23"/>
  <c r="B8776" i="23"/>
  <c r="D8777" i="23"/>
  <c r="D8778" i="23"/>
  <c r="B8779" i="23"/>
  <c r="D8780" i="23"/>
  <c r="D8781" i="23"/>
  <c r="B8782" i="23"/>
  <c r="D8783" i="23"/>
  <c r="D8784" i="23"/>
  <c r="B8785" i="23"/>
  <c r="D8786" i="23"/>
  <c r="D8787" i="23"/>
  <c r="B8788" i="23"/>
  <c r="D8789" i="23"/>
  <c r="D8790" i="23"/>
  <c r="B8791" i="23"/>
  <c r="D8792" i="23"/>
  <c r="D8793" i="23"/>
  <c r="B8794" i="23"/>
  <c r="D8795" i="23"/>
  <c r="D8796" i="23"/>
  <c r="B8797" i="23"/>
  <c r="D8798" i="23"/>
  <c r="D8799" i="23"/>
  <c r="B8800" i="23"/>
  <c r="D8801" i="23"/>
  <c r="D8802" i="23"/>
  <c r="B8803" i="23"/>
  <c r="D8804" i="23"/>
  <c r="D8805" i="23"/>
  <c r="D8806" i="23"/>
  <c r="D8807" i="23"/>
  <c r="B8808" i="23"/>
  <c r="D8809" i="23"/>
  <c r="D8810" i="23"/>
  <c r="D8811" i="23"/>
  <c r="B8812" i="23"/>
  <c r="D8813" i="23"/>
  <c r="D8814" i="23"/>
  <c r="B8815" i="23"/>
  <c r="D8816" i="23"/>
  <c r="D8817" i="23"/>
  <c r="B8818" i="23"/>
  <c r="D8819" i="23"/>
  <c r="D8820" i="23"/>
  <c r="D8821" i="23"/>
  <c r="B8822" i="23"/>
  <c r="D8823" i="23"/>
  <c r="D8824" i="23"/>
  <c r="B8825" i="23"/>
  <c r="D8826" i="23"/>
  <c r="D8827" i="23"/>
  <c r="B8828" i="23"/>
  <c r="D8829" i="23"/>
  <c r="D8830" i="23"/>
  <c r="B8831" i="23"/>
  <c r="D8832" i="23"/>
  <c r="D8833" i="23"/>
  <c r="B8834" i="23"/>
  <c r="D8835" i="23"/>
  <c r="D8836" i="23"/>
  <c r="B8837" i="23"/>
  <c r="D8838" i="23"/>
  <c r="D8839" i="23"/>
  <c r="B8840" i="23"/>
  <c r="D8841" i="23"/>
  <c r="D8842" i="23"/>
  <c r="D8843" i="23"/>
  <c r="B8844" i="23"/>
  <c r="D8845" i="23"/>
  <c r="D8846" i="23"/>
  <c r="D8847" i="23"/>
  <c r="D8848" i="23"/>
  <c r="B8849" i="23"/>
  <c r="D8850" i="23"/>
  <c r="D8851" i="23"/>
  <c r="B8852" i="23"/>
  <c r="D8853" i="23"/>
  <c r="D8854" i="23"/>
  <c r="D8855" i="23"/>
  <c r="B8856" i="23"/>
  <c r="D8857" i="23"/>
  <c r="D8858" i="23"/>
  <c r="D8859" i="23"/>
  <c r="B8860" i="23"/>
  <c r="D8861" i="23"/>
  <c r="D8862" i="23"/>
  <c r="B8863" i="23"/>
  <c r="D8864" i="23"/>
  <c r="D8865" i="23"/>
  <c r="B8866" i="23"/>
  <c r="D8867" i="23"/>
  <c r="D8868" i="23"/>
  <c r="B8869" i="23"/>
  <c r="D8870" i="23"/>
  <c r="D8871" i="23"/>
  <c r="D8872" i="23"/>
  <c r="B8873" i="23"/>
  <c r="D8874" i="23"/>
  <c r="D8875" i="23"/>
  <c r="B8876" i="23"/>
  <c r="D8877" i="23"/>
  <c r="D8878" i="23"/>
  <c r="B8879" i="23"/>
  <c r="D8880" i="23"/>
  <c r="D8881" i="23"/>
  <c r="B8882" i="23"/>
  <c r="D8883" i="23"/>
  <c r="D8884" i="23"/>
  <c r="D8885" i="23"/>
  <c r="B8886" i="23"/>
  <c r="D8887" i="23"/>
  <c r="D8888" i="23"/>
  <c r="B8889" i="23"/>
  <c r="D8890" i="23"/>
  <c r="D8891" i="23"/>
  <c r="B8892" i="23"/>
  <c r="D8893" i="23"/>
  <c r="D8894" i="23"/>
  <c r="B8895" i="23"/>
  <c r="D8896" i="23"/>
  <c r="D8897" i="23"/>
  <c r="B8898" i="23"/>
  <c r="D8899" i="23"/>
  <c r="D8900" i="23"/>
  <c r="B8901" i="23"/>
  <c r="D8902" i="23"/>
  <c r="D8903" i="23"/>
  <c r="B8904" i="23"/>
  <c r="D8905" i="23"/>
  <c r="D8906" i="23"/>
  <c r="B8907" i="23"/>
  <c r="D8908" i="23"/>
  <c r="D8909" i="23"/>
  <c r="B8910" i="23"/>
  <c r="D8911" i="23"/>
  <c r="D8912" i="23"/>
  <c r="B8913" i="23"/>
  <c r="D8914" i="23"/>
  <c r="D8915" i="23"/>
  <c r="B8916" i="23"/>
  <c r="D8917" i="23"/>
  <c r="D8918" i="23"/>
  <c r="B8919" i="23"/>
  <c r="D8920" i="23"/>
  <c r="D8921" i="23"/>
  <c r="B8922" i="23"/>
  <c r="D8923" i="23"/>
  <c r="D8924" i="23"/>
  <c r="B8925" i="23"/>
  <c r="D8926" i="23"/>
  <c r="D8927" i="23"/>
  <c r="B8928" i="23"/>
  <c r="D8929" i="23"/>
  <c r="D8930" i="23"/>
  <c r="B8931" i="23"/>
  <c r="D8932" i="23"/>
  <c r="D8933" i="23"/>
  <c r="B8934" i="23"/>
  <c r="D8935" i="23"/>
  <c r="D8936" i="23"/>
  <c r="B8937" i="23"/>
  <c r="D8938" i="23"/>
  <c r="D8939" i="23"/>
  <c r="B8940" i="23"/>
  <c r="D8941" i="23"/>
  <c r="D8942" i="23"/>
  <c r="B8943" i="23"/>
  <c r="D8944" i="23"/>
  <c r="D8945" i="23"/>
  <c r="D8946" i="23"/>
  <c r="D8947" i="23"/>
  <c r="B8948" i="23"/>
  <c r="D8949" i="23"/>
  <c r="D8950" i="23"/>
  <c r="B8951" i="23"/>
  <c r="D8952" i="23"/>
  <c r="D8953" i="23"/>
  <c r="B8954" i="23"/>
  <c r="D8955" i="23"/>
  <c r="D8956" i="23"/>
  <c r="B8957" i="23"/>
  <c r="D8958" i="23"/>
  <c r="D8959" i="23"/>
  <c r="B8960" i="23"/>
  <c r="D8961" i="23"/>
  <c r="D8962" i="23"/>
  <c r="B8963" i="23"/>
  <c r="D8964" i="23"/>
  <c r="D8965" i="23"/>
  <c r="B8966" i="23"/>
  <c r="D8967" i="23"/>
  <c r="D8968" i="23"/>
  <c r="D8969" i="23"/>
  <c r="B8970" i="23"/>
  <c r="D8971" i="23"/>
  <c r="D8972" i="23"/>
  <c r="B8973" i="23"/>
  <c r="D8974" i="23"/>
  <c r="D8975" i="23"/>
  <c r="B8976" i="23"/>
  <c r="D8977" i="23"/>
  <c r="D8978" i="23"/>
  <c r="D8979" i="23"/>
  <c r="D8980" i="23"/>
  <c r="B8981" i="23"/>
  <c r="D8982" i="23"/>
  <c r="D8983" i="23"/>
  <c r="B8984" i="23"/>
  <c r="D8985" i="23"/>
  <c r="D8986" i="23"/>
  <c r="B8987" i="23"/>
  <c r="D8988" i="23"/>
  <c r="D8989" i="23"/>
  <c r="D8990" i="23"/>
  <c r="B8991" i="23"/>
  <c r="D8992" i="23"/>
  <c r="D8993" i="23"/>
  <c r="B8994" i="23"/>
  <c r="D8995" i="23"/>
  <c r="D8996" i="23"/>
  <c r="B8997" i="23"/>
  <c r="D8998" i="23"/>
  <c r="D8999" i="23"/>
  <c r="D9000" i="23"/>
  <c r="B9001" i="23"/>
  <c r="D9002" i="23"/>
  <c r="D9003" i="23"/>
  <c r="B9004" i="23"/>
  <c r="D9005" i="23"/>
  <c r="D9006" i="23"/>
  <c r="B9007" i="23"/>
  <c r="D9008" i="23"/>
  <c r="D9009" i="23"/>
  <c r="B9010" i="23"/>
  <c r="D9011" i="23"/>
  <c r="D9012" i="23"/>
  <c r="B9013" i="23"/>
  <c r="D9014" i="23"/>
  <c r="D9015" i="23"/>
  <c r="D9016" i="23"/>
  <c r="B9017" i="23"/>
  <c r="D9018" i="23"/>
  <c r="D9019" i="23"/>
  <c r="B9020" i="23"/>
  <c r="D9021" i="23"/>
  <c r="D9022" i="23"/>
  <c r="B9023" i="23"/>
  <c r="D9024" i="23"/>
  <c r="D9025" i="23"/>
  <c r="B9026" i="23"/>
  <c r="D9027" i="23"/>
  <c r="D9028" i="23"/>
  <c r="D9029" i="23"/>
  <c r="B9030" i="23"/>
  <c r="D9031" i="23"/>
  <c r="D9032" i="23"/>
  <c r="B9033" i="23"/>
  <c r="D9034" i="23"/>
  <c r="D9035" i="23"/>
  <c r="D9036" i="23"/>
  <c r="B9037" i="23"/>
  <c r="D9038" i="23"/>
  <c r="D9039" i="23"/>
  <c r="B9040" i="23"/>
  <c r="D9041" i="23"/>
  <c r="D9042" i="23"/>
  <c r="B9043" i="23"/>
  <c r="D9044" i="23"/>
  <c r="D9045" i="23"/>
  <c r="B9046" i="23"/>
  <c r="D9047" i="23"/>
  <c r="D9048" i="23"/>
  <c r="B9049" i="23"/>
  <c r="D9050" i="23"/>
  <c r="D9051" i="23"/>
  <c r="B9052" i="23"/>
  <c r="D9053" i="23"/>
  <c r="D9054" i="23"/>
  <c r="B9055" i="23"/>
  <c r="D9056" i="23"/>
  <c r="D9057" i="23"/>
  <c r="B9058" i="23"/>
  <c r="D9059" i="23"/>
  <c r="D9060" i="23"/>
  <c r="B9061" i="23"/>
  <c r="D9062" i="23"/>
  <c r="D9063" i="23"/>
  <c r="B9064" i="23"/>
  <c r="D9065" i="23"/>
  <c r="D9066" i="23"/>
  <c r="B9067" i="23"/>
  <c r="D9068" i="23"/>
  <c r="D9069" i="23"/>
  <c r="B9070" i="23"/>
  <c r="D9071" i="23"/>
  <c r="D9072" i="23"/>
  <c r="B9073" i="23"/>
  <c r="D9074" i="23"/>
  <c r="D9075" i="23"/>
  <c r="B9076" i="23"/>
  <c r="D9077" i="23"/>
  <c r="D9078" i="23"/>
  <c r="B9079" i="23"/>
  <c r="D9080" i="23"/>
  <c r="D9081" i="23"/>
  <c r="B9082" i="23"/>
  <c r="D9083" i="23"/>
  <c r="D9084" i="23"/>
  <c r="B9085" i="23"/>
  <c r="D9086" i="23"/>
  <c r="D9087" i="23"/>
  <c r="B9088" i="23"/>
  <c r="D9089" i="23"/>
  <c r="D9090" i="23"/>
  <c r="B9091" i="23"/>
  <c r="D9092" i="23"/>
  <c r="D9093" i="23"/>
  <c r="B9094" i="23"/>
  <c r="D9095" i="23"/>
  <c r="D9096" i="23"/>
  <c r="B9097" i="23"/>
  <c r="D9098" i="23"/>
  <c r="D9099" i="23"/>
  <c r="B9100" i="23"/>
  <c r="D9101" i="23"/>
  <c r="D9102" i="23"/>
  <c r="B9103" i="23"/>
  <c r="D9104" i="23"/>
  <c r="D9105" i="23"/>
  <c r="B9106" i="23"/>
  <c r="D9107" i="23"/>
  <c r="D9108" i="23"/>
  <c r="B9109" i="23"/>
  <c r="D9110" i="23"/>
  <c r="D9111" i="23"/>
  <c r="B9112" i="23"/>
  <c r="D9113" i="23"/>
  <c r="D9114" i="23"/>
  <c r="B9115" i="23"/>
  <c r="D9116" i="23"/>
  <c r="D9117" i="23"/>
  <c r="D9118" i="23"/>
  <c r="B9119" i="23"/>
  <c r="D9120" i="23"/>
  <c r="D9121" i="23"/>
  <c r="B9122" i="23"/>
  <c r="D9123" i="23"/>
  <c r="D9124" i="23"/>
  <c r="D9125" i="23"/>
  <c r="B9126" i="23"/>
  <c r="D9127" i="23"/>
  <c r="D9128" i="23"/>
  <c r="B9129" i="23"/>
  <c r="D9130" i="23"/>
  <c r="D9131" i="23"/>
  <c r="B9132" i="23"/>
  <c r="D9133" i="23"/>
  <c r="D9134" i="23"/>
  <c r="B9135" i="23"/>
  <c r="D9136" i="23"/>
  <c r="D9137" i="23"/>
  <c r="B9138" i="23"/>
  <c r="D9139" i="23"/>
  <c r="D9140" i="23"/>
  <c r="B9141" i="23"/>
  <c r="D9142" i="23"/>
  <c r="D9143" i="23"/>
  <c r="B9144" i="23"/>
  <c r="D9145" i="23"/>
  <c r="D9146" i="23"/>
  <c r="B9147" i="23"/>
  <c r="D9148" i="23"/>
  <c r="D9149" i="23"/>
  <c r="B9150" i="23"/>
  <c r="D9151" i="23"/>
  <c r="D9152" i="23"/>
  <c r="B9153" i="23"/>
  <c r="D9154" i="23"/>
  <c r="D9155" i="23"/>
  <c r="B9156" i="23"/>
  <c r="D9157" i="23"/>
  <c r="D9158" i="23"/>
  <c r="B9159" i="23"/>
  <c r="D9160" i="23"/>
  <c r="D9161" i="23"/>
  <c r="B9162" i="23"/>
  <c r="D9163" i="23"/>
  <c r="D9164" i="23"/>
  <c r="B9165" i="23"/>
  <c r="D9166" i="23"/>
  <c r="D9167" i="23"/>
  <c r="B9168" i="23"/>
  <c r="D9169" i="23"/>
  <c r="D9170" i="23"/>
  <c r="B9171" i="23"/>
  <c r="D9172" i="23"/>
  <c r="D9173" i="23"/>
  <c r="D9174" i="23"/>
  <c r="D9175" i="23"/>
  <c r="B9176" i="23"/>
  <c r="D9177" i="23"/>
  <c r="D9178" i="23"/>
  <c r="B9179" i="23"/>
  <c r="D9180" i="23"/>
  <c r="D9181" i="23"/>
  <c r="B9182" i="23"/>
  <c r="D9183" i="23"/>
  <c r="D9184" i="23"/>
  <c r="B9185" i="23"/>
  <c r="D9186" i="23"/>
  <c r="D9187" i="23"/>
  <c r="B9188" i="23"/>
  <c r="D9189" i="23"/>
  <c r="D9190" i="23"/>
  <c r="B9191" i="23"/>
  <c r="D9192" i="23"/>
  <c r="D9193" i="23"/>
  <c r="B9194" i="23"/>
  <c r="D9195" i="23"/>
  <c r="D9196" i="23"/>
  <c r="B9197" i="23"/>
  <c r="D9198" i="23"/>
  <c r="D9199" i="23"/>
  <c r="D9200" i="23"/>
  <c r="B9201" i="23"/>
  <c r="D9202" i="23"/>
  <c r="D9203" i="23"/>
  <c r="B9204" i="23"/>
  <c r="D9205" i="23"/>
  <c r="D9206" i="23"/>
  <c r="B9207" i="23"/>
  <c r="D9208" i="23"/>
  <c r="D9209" i="23"/>
  <c r="B9210" i="23"/>
  <c r="D9211" i="23"/>
  <c r="D9212" i="23"/>
  <c r="B9213" i="23"/>
  <c r="D9214" i="23"/>
  <c r="D9215" i="23"/>
  <c r="D9216" i="23"/>
  <c r="B9217" i="23"/>
  <c r="D9218" i="23"/>
  <c r="D9219" i="23"/>
  <c r="B9220" i="23"/>
  <c r="D9221" i="23"/>
  <c r="D9222" i="23"/>
  <c r="B9223" i="23"/>
  <c r="D9224" i="23"/>
  <c r="D9225" i="23"/>
  <c r="B9226" i="23"/>
  <c r="D9227" i="23"/>
  <c r="D9228" i="23"/>
  <c r="B9229" i="23"/>
  <c r="D9230" i="23"/>
  <c r="D9231" i="23"/>
  <c r="B9232" i="23"/>
  <c r="D9233" i="23"/>
  <c r="D9234" i="23"/>
  <c r="B9235" i="23"/>
  <c r="D9236" i="23"/>
  <c r="D9237" i="23"/>
  <c r="B9238" i="23"/>
  <c r="D9239" i="23"/>
  <c r="D9240" i="23"/>
  <c r="B9241" i="23"/>
  <c r="D9242" i="23"/>
  <c r="D9243" i="23"/>
  <c r="B9244" i="23"/>
  <c r="D9245" i="23"/>
  <c r="D9246" i="23"/>
  <c r="B9247" i="23"/>
  <c r="D9248" i="23"/>
  <c r="D9249" i="23"/>
  <c r="D9250" i="23"/>
  <c r="B9251" i="23"/>
  <c r="D9252" i="23"/>
  <c r="D9253" i="23"/>
  <c r="D9254" i="23"/>
  <c r="B9255" i="23"/>
  <c r="D9256" i="23"/>
  <c r="D9257" i="23"/>
  <c r="B9258" i="23"/>
  <c r="D9259" i="23"/>
  <c r="D9260" i="23"/>
  <c r="B9261" i="23"/>
  <c r="D9262" i="23"/>
  <c r="D9263" i="23"/>
  <c r="B9264" i="23"/>
  <c r="D9265" i="23"/>
  <c r="D9266" i="23"/>
  <c r="B9267" i="23"/>
  <c r="D9268" i="23"/>
  <c r="D9269" i="23"/>
  <c r="B9270" i="23"/>
  <c r="D9271" i="23"/>
  <c r="D9272" i="23"/>
  <c r="B9273" i="23"/>
  <c r="D9274" i="23"/>
  <c r="D9275" i="23"/>
  <c r="D9276" i="23"/>
  <c r="B9277" i="23"/>
  <c r="D9278" i="23"/>
  <c r="D9279" i="23"/>
  <c r="D9280" i="23"/>
  <c r="B9281" i="23"/>
  <c r="D9282" i="23"/>
  <c r="D9283" i="23"/>
  <c r="B9284" i="23"/>
  <c r="D9285" i="23"/>
  <c r="D9286" i="23"/>
  <c r="B9287" i="23"/>
  <c r="D9288" i="23"/>
  <c r="D9289" i="23"/>
  <c r="B9290" i="23"/>
  <c r="D9291" i="23"/>
  <c r="D9292" i="23"/>
  <c r="B9293" i="23"/>
  <c r="D9294" i="23"/>
  <c r="D9295" i="23"/>
  <c r="B9296" i="23"/>
  <c r="D9297" i="23"/>
  <c r="D9298" i="23"/>
  <c r="B9299" i="23"/>
  <c r="D9300" i="23"/>
  <c r="D9301" i="23"/>
  <c r="B9302" i="23"/>
  <c r="D9303" i="23"/>
  <c r="D9304" i="23"/>
  <c r="B9305" i="23"/>
  <c r="D9306" i="23"/>
  <c r="D9307" i="23"/>
  <c r="D9308" i="23"/>
  <c r="B9309" i="23"/>
  <c r="D9310" i="23"/>
  <c r="D9311" i="23"/>
  <c r="B9312" i="23"/>
  <c r="D9313" i="23"/>
  <c r="D9314" i="23"/>
  <c r="B9315" i="23"/>
  <c r="D9316" i="23"/>
  <c r="D9317" i="23"/>
  <c r="B9318" i="23"/>
  <c r="D9319" i="23"/>
  <c r="D9320" i="23"/>
  <c r="B9321" i="23"/>
  <c r="D9322" i="23"/>
  <c r="D9323" i="23"/>
  <c r="B9324" i="23"/>
  <c r="D9325" i="23"/>
  <c r="D9326" i="23"/>
  <c r="B9327" i="23"/>
  <c r="D9328" i="23"/>
  <c r="D9329" i="23"/>
  <c r="B9330" i="23"/>
  <c r="D9331" i="23"/>
  <c r="D9332" i="23"/>
  <c r="B9333" i="23"/>
  <c r="D9334" i="23"/>
  <c r="D9335" i="23"/>
  <c r="B9336" i="23"/>
  <c r="D9337" i="23"/>
  <c r="D9338" i="23"/>
  <c r="D9339" i="23"/>
  <c r="B9340" i="23"/>
  <c r="D9341" i="23"/>
  <c r="D9342" i="23"/>
  <c r="B9343" i="23"/>
  <c r="D9344" i="23"/>
  <c r="D9345" i="23"/>
  <c r="B9346" i="23"/>
  <c r="D9347" i="23"/>
  <c r="D9348" i="23"/>
  <c r="B9349" i="23"/>
  <c r="D9350" i="23"/>
  <c r="D9351" i="23"/>
  <c r="B9352" i="23"/>
  <c r="D9353" i="23"/>
  <c r="D9354" i="23"/>
  <c r="B9355" i="23"/>
  <c r="D9356" i="23"/>
  <c r="D9357" i="23"/>
  <c r="B9358" i="23"/>
  <c r="D9359" i="23"/>
  <c r="D9360" i="23"/>
  <c r="B9361" i="23"/>
  <c r="D9362" i="23"/>
  <c r="D9363" i="23"/>
  <c r="B9364" i="23"/>
  <c r="D9365" i="23"/>
  <c r="D9366" i="23"/>
  <c r="D9367" i="23"/>
  <c r="B9368" i="23"/>
  <c r="D9369" i="23"/>
  <c r="D9370" i="23"/>
  <c r="B9371" i="23"/>
  <c r="D9372" i="23"/>
  <c r="D9373" i="23"/>
  <c r="B9374" i="23"/>
  <c r="D9375" i="23"/>
  <c r="D9376" i="23"/>
  <c r="D9377" i="23"/>
  <c r="B9378" i="23"/>
  <c r="D9379" i="23"/>
  <c r="D9380" i="23"/>
  <c r="B9381" i="23"/>
  <c r="D9382" i="23"/>
  <c r="D9383" i="23"/>
  <c r="B9384" i="23"/>
  <c r="D9385" i="23"/>
  <c r="D9386" i="23"/>
  <c r="B9387" i="23"/>
  <c r="D9388" i="23"/>
  <c r="D9389" i="23"/>
  <c r="B9390" i="23"/>
  <c r="D9391" i="23"/>
  <c r="D9392" i="23"/>
  <c r="B9393" i="23"/>
  <c r="D9394" i="23"/>
  <c r="D9395" i="23"/>
  <c r="B9396" i="23"/>
  <c r="D9397" i="23"/>
  <c r="D9398" i="23"/>
  <c r="B9399" i="23"/>
  <c r="D9400" i="23"/>
  <c r="D9401" i="23"/>
  <c r="D9402" i="23"/>
  <c r="B9403" i="23"/>
  <c r="D9404" i="23"/>
  <c r="D9405" i="23"/>
  <c r="B9406" i="23"/>
  <c r="D9407" i="23"/>
  <c r="D9408" i="23"/>
  <c r="D9409" i="23"/>
  <c r="B9410" i="23"/>
  <c r="D9411" i="23"/>
  <c r="D9412" i="23"/>
  <c r="D9413" i="23"/>
  <c r="B9414" i="23"/>
  <c r="D9415" i="23"/>
  <c r="D9416" i="23"/>
  <c r="B9417" i="23"/>
  <c r="D9418" i="23"/>
  <c r="D9419" i="23"/>
  <c r="B9420" i="23"/>
  <c r="D9421" i="23"/>
  <c r="D9422" i="23"/>
  <c r="B9423" i="23"/>
  <c r="D9424" i="23"/>
  <c r="D9425" i="23"/>
  <c r="B9426" i="23"/>
  <c r="D9427" i="23"/>
  <c r="D9428" i="23"/>
  <c r="B9429" i="23"/>
  <c r="D9430" i="23"/>
  <c r="D9431" i="23"/>
  <c r="B9432" i="23"/>
  <c r="D9433" i="23"/>
  <c r="D9434" i="23"/>
  <c r="B9435" i="23"/>
  <c r="D9436" i="23"/>
  <c r="D9437" i="23"/>
  <c r="B9438" i="23"/>
  <c r="D9439" i="23"/>
  <c r="D9440" i="23"/>
  <c r="B9441" i="23"/>
  <c r="D9442" i="23"/>
  <c r="D9443" i="23"/>
  <c r="B9444" i="23"/>
  <c r="D9445" i="23"/>
  <c r="D9446" i="23"/>
  <c r="B9447" i="23"/>
  <c r="D9448" i="23"/>
  <c r="D9449" i="23"/>
  <c r="B9450" i="23"/>
  <c r="D9451" i="23"/>
  <c r="D9452" i="23"/>
  <c r="B9453" i="23"/>
  <c r="D9454" i="23"/>
  <c r="D9455" i="23"/>
  <c r="B9456" i="23"/>
  <c r="D9457" i="23"/>
  <c r="D9458" i="23"/>
  <c r="B9459" i="23"/>
  <c r="D9460" i="23"/>
  <c r="D9461" i="23"/>
  <c r="B9462" i="23"/>
  <c r="D9463" i="23"/>
  <c r="D9464" i="23"/>
  <c r="B9465" i="23"/>
  <c r="D9466" i="23"/>
  <c r="D9467" i="23"/>
  <c r="B9468" i="23"/>
  <c r="D9469" i="23"/>
  <c r="D9470" i="23"/>
  <c r="D9471" i="23"/>
  <c r="B9472" i="23"/>
  <c r="D9473" i="23"/>
  <c r="D9474" i="23"/>
  <c r="D9475" i="23"/>
  <c r="B9476" i="23"/>
  <c r="D9477" i="23"/>
  <c r="D9478" i="23"/>
  <c r="B9479" i="23"/>
  <c r="D9480" i="23"/>
  <c r="D9481" i="23"/>
  <c r="B9482" i="23"/>
  <c r="D9483" i="23"/>
  <c r="D9484" i="23"/>
  <c r="B9485" i="23"/>
  <c r="D9486" i="23"/>
  <c r="D9487" i="23"/>
  <c r="B9488" i="23"/>
  <c r="D9489" i="23"/>
  <c r="D9490" i="23"/>
  <c r="D9491" i="23"/>
  <c r="B9492" i="23"/>
  <c r="D9493" i="23"/>
  <c r="D9494" i="23"/>
  <c r="B9495" i="23"/>
  <c r="D9496" i="23"/>
  <c r="D9497" i="23"/>
  <c r="B9498" i="23"/>
  <c r="D9499" i="23"/>
  <c r="D9500" i="23"/>
  <c r="D9501" i="23"/>
  <c r="B9502" i="23"/>
  <c r="D9503" i="23"/>
  <c r="D9504" i="23"/>
  <c r="D9505" i="23"/>
  <c r="B9506" i="23"/>
  <c r="D9507" i="23"/>
  <c r="D9508" i="23"/>
  <c r="B9509" i="23"/>
  <c r="D9510" i="23"/>
  <c r="D9511" i="23"/>
  <c r="D9512" i="23"/>
  <c r="B9513" i="23"/>
  <c r="D9514" i="23"/>
  <c r="D9515" i="23"/>
  <c r="B9516" i="23"/>
  <c r="D9517" i="23"/>
  <c r="D9518" i="23"/>
  <c r="B9519" i="23"/>
  <c r="D9520" i="23"/>
  <c r="D9521" i="23"/>
  <c r="B9522" i="23"/>
  <c r="D9523" i="23"/>
  <c r="D9524" i="23"/>
  <c r="B9525" i="23"/>
  <c r="D9526" i="23"/>
  <c r="D9527" i="23"/>
  <c r="B9528" i="23"/>
  <c r="D9529" i="23"/>
  <c r="D9530" i="23"/>
  <c r="B9531" i="23"/>
  <c r="D9532" i="23"/>
  <c r="D9533" i="23"/>
  <c r="D9534" i="23"/>
  <c r="B9535" i="23"/>
  <c r="D9536" i="23"/>
  <c r="D9537" i="23"/>
  <c r="B9538" i="23"/>
  <c r="D9539" i="23"/>
  <c r="D9540" i="23"/>
  <c r="D9541" i="23"/>
  <c r="B9542" i="23"/>
  <c r="D9543" i="23"/>
  <c r="D9544" i="23"/>
  <c r="B9545" i="23"/>
  <c r="D9546" i="23"/>
  <c r="D9547" i="23"/>
  <c r="B9548" i="23"/>
  <c r="D9549" i="23"/>
  <c r="D9550" i="23"/>
  <c r="B9551" i="23"/>
  <c r="D9552" i="23"/>
  <c r="D9553" i="23"/>
  <c r="B9554" i="23"/>
  <c r="D9555" i="23"/>
  <c r="D9556" i="23"/>
  <c r="B9557" i="23"/>
  <c r="D9558" i="23"/>
  <c r="D9559" i="23"/>
  <c r="B9560" i="23"/>
  <c r="D9561" i="23"/>
  <c r="D9562" i="23"/>
  <c r="D9563" i="23"/>
  <c r="B9564" i="23"/>
  <c r="D9565" i="23"/>
  <c r="D9566" i="23"/>
  <c r="D9567" i="23"/>
  <c r="B9568" i="23"/>
  <c r="D9569" i="23"/>
  <c r="D9570" i="23"/>
  <c r="B9571" i="23"/>
  <c r="D9572" i="23"/>
  <c r="D9573" i="23"/>
  <c r="B9574" i="23"/>
  <c r="D9575" i="23"/>
  <c r="D9576" i="23"/>
  <c r="B9577" i="23"/>
  <c r="D9578" i="23"/>
  <c r="D9579" i="23"/>
  <c r="B9580" i="23"/>
  <c r="D9581" i="23"/>
  <c r="D9582" i="23"/>
  <c r="B9583" i="23"/>
  <c r="D9584" i="23"/>
  <c r="D9585" i="23"/>
  <c r="B9586" i="23"/>
  <c r="D9587" i="23"/>
  <c r="D9588" i="23"/>
  <c r="B9589" i="23"/>
  <c r="D9590" i="23"/>
  <c r="D9591" i="23"/>
  <c r="B9592" i="23"/>
  <c r="D9593" i="23"/>
  <c r="D9594" i="23"/>
  <c r="B9595" i="23"/>
  <c r="D9596" i="23"/>
  <c r="D9597" i="23"/>
  <c r="B9598" i="23"/>
  <c r="D9599" i="23"/>
  <c r="D9600" i="23"/>
  <c r="B9601" i="23"/>
  <c r="D9602" i="23"/>
  <c r="D9603" i="23"/>
  <c r="B9604" i="23"/>
  <c r="D9605" i="23"/>
  <c r="D9606" i="23"/>
  <c r="B9607" i="23"/>
  <c r="D9608" i="23"/>
  <c r="D9609" i="23"/>
  <c r="B9610" i="23"/>
  <c r="D9611" i="23"/>
  <c r="D9612" i="23"/>
  <c r="B9613" i="23"/>
  <c r="D9614" i="23"/>
  <c r="D9615" i="23"/>
  <c r="B9616" i="23"/>
  <c r="D9617" i="23"/>
  <c r="D9618" i="23"/>
  <c r="B9619" i="23"/>
  <c r="D9620" i="23"/>
  <c r="D9621" i="23"/>
  <c r="B9622" i="23"/>
  <c r="D9623" i="23"/>
  <c r="D9624" i="23"/>
  <c r="B9625" i="23"/>
  <c r="D9626" i="23"/>
  <c r="D9627" i="23"/>
  <c r="B9628" i="23"/>
  <c r="D9629" i="23"/>
  <c r="D9630" i="23"/>
  <c r="B9631" i="23"/>
  <c r="D9632" i="23"/>
  <c r="D9633" i="23"/>
  <c r="B9634" i="23"/>
  <c r="D9635" i="23"/>
  <c r="D9636" i="23"/>
  <c r="B9637" i="23"/>
  <c r="D9638" i="23"/>
  <c r="D9639" i="23"/>
  <c r="B9640" i="23"/>
  <c r="D9641" i="23"/>
  <c r="D9642" i="23"/>
  <c r="B9643" i="23"/>
  <c r="D9644" i="23"/>
  <c r="D9645" i="23"/>
  <c r="B9646" i="23"/>
  <c r="D9647" i="23"/>
  <c r="D9648" i="23"/>
  <c r="B9649" i="23"/>
  <c r="D9650" i="23"/>
  <c r="D9651" i="23"/>
  <c r="B9652" i="23"/>
  <c r="D9653" i="23"/>
  <c r="D9654" i="23"/>
  <c r="D9655" i="23"/>
  <c r="B9656" i="23"/>
  <c r="D9657" i="23"/>
  <c r="D9658" i="23"/>
  <c r="B9659" i="23"/>
  <c r="D9660" i="23"/>
  <c r="D9661" i="23"/>
  <c r="B9662" i="23"/>
  <c r="D9663" i="23"/>
  <c r="D9664" i="23"/>
  <c r="B9665" i="23"/>
  <c r="D9666" i="23"/>
  <c r="D9667" i="23"/>
  <c r="B9668" i="23"/>
  <c r="D9669" i="23"/>
  <c r="D9670" i="23"/>
  <c r="B9671" i="23"/>
  <c r="D9672" i="23"/>
  <c r="D9673" i="23"/>
  <c r="B9674" i="23"/>
  <c r="D9675" i="23"/>
  <c r="D9676" i="23"/>
  <c r="B9677" i="23"/>
  <c r="D9678" i="23"/>
  <c r="D9679" i="23"/>
  <c r="D9680" i="23"/>
  <c r="B9681" i="23"/>
  <c r="D9682" i="23"/>
  <c r="D9683" i="23"/>
  <c r="B9684" i="23"/>
  <c r="D9685" i="23"/>
  <c r="D9686" i="23"/>
  <c r="B9687" i="23"/>
  <c r="D9688" i="23"/>
  <c r="D9689" i="23"/>
  <c r="B9690" i="23"/>
  <c r="D9691" i="23"/>
  <c r="D9692" i="23"/>
  <c r="B9693" i="23"/>
  <c r="D9694" i="23"/>
  <c r="D9695" i="23"/>
  <c r="D9696" i="23"/>
  <c r="B9697" i="23"/>
  <c r="D9698" i="23"/>
  <c r="D9699" i="23"/>
  <c r="B9700" i="23"/>
  <c r="D9701" i="23"/>
  <c r="D9702" i="23"/>
  <c r="D9703" i="23"/>
  <c r="B9704" i="23"/>
  <c r="D9705" i="23"/>
  <c r="D9706" i="23"/>
  <c r="B9707" i="23"/>
  <c r="D9708" i="23"/>
  <c r="D9709" i="23"/>
  <c r="B9710" i="23"/>
  <c r="D9711" i="23"/>
  <c r="D9712" i="23"/>
  <c r="B9713" i="23"/>
  <c r="D9714" i="23"/>
  <c r="D9715" i="23"/>
  <c r="B9716" i="23"/>
  <c r="D9717" i="23"/>
  <c r="D9718" i="23"/>
  <c r="D9719" i="23"/>
  <c r="B9720" i="23"/>
  <c r="D9721" i="23"/>
  <c r="D9722" i="23"/>
  <c r="B9723" i="23"/>
  <c r="D9724" i="23"/>
  <c r="D9725" i="23"/>
  <c r="B9726" i="23"/>
  <c r="D9727" i="23"/>
  <c r="D9728" i="23"/>
  <c r="D9729" i="23"/>
  <c r="D9730" i="23"/>
  <c r="B9731" i="23"/>
  <c r="D9732" i="23"/>
  <c r="D9733" i="23"/>
  <c r="B9734" i="23"/>
  <c r="D9735" i="23"/>
  <c r="D9736" i="23"/>
  <c r="B9737" i="23"/>
  <c r="D9738" i="23"/>
  <c r="D9739" i="23"/>
  <c r="B9740" i="23"/>
  <c r="D9741" i="23"/>
  <c r="D9742" i="23"/>
  <c r="B9743" i="23"/>
  <c r="D9744" i="23"/>
  <c r="D9745" i="23"/>
  <c r="B9746" i="23"/>
  <c r="D9747" i="23"/>
  <c r="D9748" i="23"/>
  <c r="B9749" i="23"/>
  <c r="D9750" i="23"/>
  <c r="D9751" i="23"/>
  <c r="B9752" i="23"/>
  <c r="D9753" i="23"/>
  <c r="D9754" i="23"/>
  <c r="D9755" i="23"/>
  <c r="B9756" i="23"/>
  <c r="D9757" i="23"/>
  <c r="D9758" i="23"/>
  <c r="B9759" i="23"/>
  <c r="D9760" i="23"/>
  <c r="D9761" i="23"/>
  <c r="B9762" i="23"/>
  <c r="D9763" i="23"/>
  <c r="D9764" i="23"/>
  <c r="B9765" i="23"/>
  <c r="D9766" i="23"/>
  <c r="D9767" i="23"/>
  <c r="D9768" i="23"/>
  <c r="B9769" i="23"/>
  <c r="D9770" i="23"/>
  <c r="D9771" i="23"/>
  <c r="B9772" i="23"/>
  <c r="D9773" i="23"/>
  <c r="D9774" i="23"/>
  <c r="B9775" i="23"/>
  <c r="D9776" i="23"/>
  <c r="D9777" i="23"/>
  <c r="B9778" i="23"/>
  <c r="D9779" i="23"/>
  <c r="D9780" i="23"/>
  <c r="D9781" i="23"/>
  <c r="B9782" i="23"/>
  <c r="D9783" i="23"/>
  <c r="D9784" i="23"/>
  <c r="B9785" i="23"/>
  <c r="D9786" i="23"/>
  <c r="D9787" i="23"/>
  <c r="B9788" i="23"/>
  <c r="D9789" i="23"/>
  <c r="D9790" i="23"/>
  <c r="B9791" i="23"/>
  <c r="D9792" i="23"/>
  <c r="D9793" i="23"/>
  <c r="B9794" i="23"/>
  <c r="D9795" i="23"/>
  <c r="D9796" i="23"/>
  <c r="B9797" i="23"/>
  <c r="D9798" i="23"/>
  <c r="D9799" i="23"/>
  <c r="B9800" i="23"/>
  <c r="D9801" i="23"/>
  <c r="D9802" i="23"/>
  <c r="B9803" i="23"/>
  <c r="D9804" i="23"/>
  <c r="D9805" i="23"/>
  <c r="B9806" i="23"/>
  <c r="D9807" i="23"/>
  <c r="D9808" i="23"/>
  <c r="D9809" i="23"/>
  <c r="D9810" i="23"/>
  <c r="B9811" i="23"/>
  <c r="D9812" i="23"/>
  <c r="D9813" i="23"/>
  <c r="B9814" i="23"/>
  <c r="D9815" i="23"/>
  <c r="D9816" i="23"/>
  <c r="D9817" i="23"/>
  <c r="D9818" i="23"/>
  <c r="B9819" i="23"/>
  <c r="D9820" i="23"/>
  <c r="D9821" i="23"/>
  <c r="B9822" i="23"/>
  <c r="D9823" i="23"/>
  <c r="D9824" i="23"/>
  <c r="B9825" i="23"/>
  <c r="D9826" i="23"/>
  <c r="D9827" i="23"/>
  <c r="B9828" i="23"/>
  <c r="D9829" i="23"/>
  <c r="D9830" i="23"/>
  <c r="B9831" i="23"/>
  <c r="D9832" i="23"/>
  <c r="D9833" i="23"/>
  <c r="B9834" i="23"/>
  <c r="D9835" i="23"/>
  <c r="D9836" i="23"/>
  <c r="D9837" i="23"/>
  <c r="B9838" i="23"/>
  <c r="D9839" i="23"/>
  <c r="D9840" i="23"/>
  <c r="B9841" i="23"/>
  <c r="D9842" i="23"/>
  <c r="D9843" i="23"/>
  <c r="B9844" i="23"/>
  <c r="D9845" i="23"/>
  <c r="D9846" i="23"/>
  <c r="B9847" i="23"/>
  <c r="D9848" i="23"/>
  <c r="D9849" i="23"/>
  <c r="B9850" i="23"/>
  <c r="D9851" i="23"/>
  <c r="D9852" i="23"/>
  <c r="B9853" i="23"/>
  <c r="D9854" i="23"/>
  <c r="D9855" i="23"/>
  <c r="D9856" i="23"/>
  <c r="B9857" i="23"/>
  <c r="D9858" i="23"/>
  <c r="D9859" i="23"/>
  <c r="B9860" i="23"/>
  <c r="D9861" i="23"/>
  <c r="D9862" i="23"/>
  <c r="D9863" i="23"/>
  <c r="B9864" i="23"/>
  <c r="D9865" i="23"/>
  <c r="D9866" i="23"/>
  <c r="B9867" i="23"/>
  <c r="D9868" i="23"/>
  <c r="D9869" i="23"/>
  <c r="B9870" i="23"/>
  <c r="D9871" i="23"/>
  <c r="D9872" i="23"/>
  <c r="B9873" i="23"/>
  <c r="D9874" i="23"/>
  <c r="D9875" i="23"/>
  <c r="B9876" i="23"/>
  <c r="D9877" i="23"/>
  <c r="D9878" i="23"/>
  <c r="B9879" i="23"/>
  <c r="D9880" i="23"/>
  <c r="D9881" i="23"/>
  <c r="B9882" i="23"/>
  <c r="D9883" i="23"/>
  <c r="D9884" i="23"/>
  <c r="B9885" i="23"/>
  <c r="D9886" i="23"/>
  <c r="D9887" i="23"/>
  <c r="B9888" i="23"/>
  <c r="D9889" i="23"/>
  <c r="D9890" i="23"/>
  <c r="B9891" i="23"/>
  <c r="D9892" i="23"/>
  <c r="D9893" i="23"/>
  <c r="B9894" i="23"/>
  <c r="D9895" i="23"/>
  <c r="D9896" i="23"/>
  <c r="B9897" i="23"/>
  <c r="D9898" i="23"/>
  <c r="D9899" i="23"/>
  <c r="D9900" i="23"/>
  <c r="B9901" i="23"/>
  <c r="D9902" i="23"/>
  <c r="D9903" i="23"/>
  <c r="B9904" i="23"/>
  <c r="D9905" i="23"/>
  <c r="D9906" i="23"/>
  <c r="B9907" i="23"/>
  <c r="D9908" i="23"/>
  <c r="D9909" i="23"/>
  <c r="B9910" i="23"/>
  <c r="D9911" i="23"/>
  <c r="D9912" i="23"/>
  <c r="B9913" i="23"/>
  <c r="D9914" i="23"/>
  <c r="D9915" i="23"/>
  <c r="B9916" i="23"/>
  <c r="D9917" i="23"/>
  <c r="D9918" i="23"/>
  <c r="B9919" i="23"/>
  <c r="D9920" i="23"/>
  <c r="D9921" i="23"/>
  <c r="B9922" i="23"/>
  <c r="D9923" i="23"/>
  <c r="D9924" i="23"/>
  <c r="D9925" i="23"/>
  <c r="D9926" i="23"/>
  <c r="B9927" i="23"/>
  <c r="D9928" i="23"/>
  <c r="D9929" i="23"/>
  <c r="B9930" i="23"/>
  <c r="D9931" i="23"/>
  <c r="D9932" i="23"/>
  <c r="B9933" i="23"/>
  <c r="D9934" i="23"/>
  <c r="D9935" i="23"/>
  <c r="B9936" i="23"/>
  <c r="D9937" i="23"/>
  <c r="D9938" i="23"/>
  <c r="B9939" i="23"/>
  <c r="D9940" i="23"/>
  <c r="D9941" i="23"/>
  <c r="B9942" i="23"/>
  <c r="D9943" i="23"/>
  <c r="D9944" i="23"/>
  <c r="B9945" i="23"/>
  <c r="D9946" i="23"/>
  <c r="D9947" i="23"/>
  <c r="B9948" i="23"/>
  <c r="D9949" i="23"/>
  <c r="D9950" i="23"/>
  <c r="B9951" i="23"/>
  <c r="D9952" i="23"/>
  <c r="D9953" i="23"/>
  <c r="B9954" i="23"/>
  <c r="D9955" i="23"/>
  <c r="D9956" i="23"/>
  <c r="B9957" i="23"/>
  <c r="D9958" i="23"/>
  <c r="D9959" i="23"/>
  <c r="B9960" i="23"/>
  <c r="D9961" i="23"/>
  <c r="D9962" i="23"/>
  <c r="B9963" i="23"/>
  <c r="D9964" i="23"/>
  <c r="D9965" i="23"/>
  <c r="B9966" i="23"/>
  <c r="D9967" i="23"/>
  <c r="D9968" i="23"/>
  <c r="B9969" i="23"/>
  <c r="D9970" i="23"/>
  <c r="D9971" i="23"/>
  <c r="B9972" i="23"/>
  <c r="D9973" i="23"/>
  <c r="D9974" i="23"/>
  <c r="D9975" i="23"/>
  <c r="B9976" i="23"/>
  <c r="D9977" i="23"/>
  <c r="D9978" i="23"/>
  <c r="B9979" i="23"/>
  <c r="D9980" i="23"/>
  <c r="D9981" i="23"/>
  <c r="B9982" i="23"/>
  <c r="D9983" i="23"/>
  <c r="D9984" i="23"/>
  <c r="B9985" i="23"/>
  <c r="D9986" i="23"/>
  <c r="D9987" i="23"/>
  <c r="B9988" i="23"/>
  <c r="D9989" i="23"/>
  <c r="D9990" i="23"/>
  <c r="D9991" i="23"/>
  <c r="B9992" i="23"/>
  <c r="D9993" i="23"/>
  <c r="D9994" i="23"/>
  <c r="B9995" i="23"/>
  <c r="D9996" i="23"/>
  <c r="D9997" i="23"/>
  <c r="B9998" i="23"/>
  <c r="D9999" i="23"/>
  <c r="D10000" i="23"/>
  <c r="B10001" i="23"/>
  <c r="D10002" i="23"/>
  <c r="D10003" i="23"/>
  <c r="B10004" i="23"/>
  <c r="D10005" i="23"/>
  <c r="D10006" i="23"/>
  <c r="B10007" i="23"/>
  <c r="D10008" i="23"/>
  <c r="D10009" i="23"/>
  <c r="B10010" i="23"/>
  <c r="D10011" i="23"/>
  <c r="D10012" i="23"/>
  <c r="D10013" i="23"/>
  <c r="D10014" i="23"/>
  <c r="B10015" i="23"/>
  <c r="D10016" i="23"/>
  <c r="D10017" i="23"/>
  <c r="B10018" i="23"/>
  <c r="D10019" i="23"/>
  <c r="D10020" i="23"/>
  <c r="B10021" i="23"/>
  <c r="D10022" i="23"/>
  <c r="D10023" i="23"/>
  <c r="B10024" i="23"/>
  <c r="D10025" i="23"/>
  <c r="D10026" i="23"/>
  <c r="B10027" i="23"/>
  <c r="D10028" i="23"/>
  <c r="D10029" i="23"/>
  <c r="B10030" i="23"/>
  <c r="D10031" i="23"/>
  <c r="D10032" i="23"/>
  <c r="B10033" i="23"/>
  <c r="D10034" i="23"/>
  <c r="D10035" i="23"/>
  <c r="B10036" i="23"/>
  <c r="D10037" i="23"/>
  <c r="D10038" i="23"/>
  <c r="B10039" i="23"/>
  <c r="D10040" i="23"/>
  <c r="D10041" i="23"/>
  <c r="B10042" i="23"/>
  <c r="D10043" i="23"/>
  <c r="D10044" i="23"/>
  <c r="B10045" i="23"/>
  <c r="D10046" i="23"/>
  <c r="D10047" i="23"/>
  <c r="B10048" i="23"/>
  <c r="D10049" i="23"/>
  <c r="D10050" i="23"/>
  <c r="B10051" i="23"/>
  <c r="D10052" i="23"/>
  <c r="D10053" i="23"/>
  <c r="B10054" i="23"/>
  <c r="D10055" i="23"/>
  <c r="D10056" i="23"/>
  <c r="B10057" i="23"/>
  <c r="D10058" i="23"/>
  <c r="D10059" i="23"/>
  <c r="B10060" i="23"/>
  <c r="D10061" i="23"/>
  <c r="D10062" i="23"/>
  <c r="B10063" i="23"/>
  <c r="D10064" i="23"/>
  <c r="D10065" i="23"/>
  <c r="D10066" i="23"/>
  <c r="B10067" i="23"/>
  <c r="D10068" i="23"/>
  <c r="D10069" i="23"/>
  <c r="B10070" i="23"/>
  <c r="D10071" i="23"/>
  <c r="D10072" i="23"/>
  <c r="B10073" i="23"/>
  <c r="D10074" i="23"/>
  <c r="D10075" i="23"/>
  <c r="B10076" i="23"/>
  <c r="D10077" i="23"/>
  <c r="D10078" i="23"/>
  <c r="B10079" i="23"/>
  <c r="D10080" i="23"/>
  <c r="D10081" i="23"/>
  <c r="B10082" i="23"/>
  <c r="D10083" i="23"/>
  <c r="D10084" i="23"/>
  <c r="D10085" i="23"/>
  <c r="B10086" i="23"/>
  <c r="D10087" i="23"/>
  <c r="D10088" i="23"/>
  <c r="B10089" i="23"/>
  <c r="D10090" i="23"/>
  <c r="D10091" i="23"/>
  <c r="B10092" i="23"/>
  <c r="D10093" i="23"/>
  <c r="D10094" i="23"/>
  <c r="B10095" i="23"/>
  <c r="D10096" i="23"/>
  <c r="D10097" i="23"/>
  <c r="D10098" i="23"/>
  <c r="B10099" i="23"/>
  <c r="D10100" i="23"/>
  <c r="D10101" i="23"/>
  <c r="B10102" i="23"/>
  <c r="D10103" i="23"/>
  <c r="D10104" i="23"/>
  <c r="D10105" i="23"/>
  <c r="B10106" i="23"/>
  <c r="D10107" i="23"/>
  <c r="D10108" i="23"/>
  <c r="D10109" i="23"/>
  <c r="D10110" i="23"/>
  <c r="B10111" i="23"/>
  <c r="D10112" i="23"/>
  <c r="D10113" i="23"/>
  <c r="B10114" i="23"/>
  <c r="D10115" i="23"/>
  <c r="D10116" i="23"/>
  <c r="B10117" i="23"/>
  <c r="D10118" i="23"/>
  <c r="D10119" i="23"/>
  <c r="B10120" i="23"/>
  <c r="D10121" i="23"/>
  <c r="D10122" i="23"/>
  <c r="D10123" i="23"/>
  <c r="B10124" i="23"/>
  <c r="D10125" i="23"/>
  <c r="D10126" i="23"/>
  <c r="B10127" i="23"/>
  <c r="D10128" i="23"/>
  <c r="D10129" i="23"/>
  <c r="B10130" i="23"/>
  <c r="D10131" i="23"/>
  <c r="D10132" i="23"/>
  <c r="B10133" i="23"/>
  <c r="D10134" i="23"/>
  <c r="D10135" i="23"/>
  <c r="B10136" i="23"/>
  <c r="D10137" i="23"/>
  <c r="D10138" i="23"/>
  <c r="B10139" i="23"/>
  <c r="D10140" i="23"/>
  <c r="D10141" i="23"/>
  <c r="D10142" i="23"/>
  <c r="D10143" i="23"/>
  <c r="B10144" i="23"/>
  <c r="D10145" i="23"/>
  <c r="D10146" i="23"/>
  <c r="B10147" i="23"/>
  <c r="D10148" i="23"/>
  <c r="D10149" i="23"/>
  <c r="B10150" i="23"/>
  <c r="D10151" i="23"/>
  <c r="D10152" i="23"/>
  <c r="D10153" i="23"/>
  <c r="B10154" i="23"/>
  <c r="D10155" i="23"/>
  <c r="D10156" i="23"/>
  <c r="B10157" i="23"/>
  <c r="D10158" i="23"/>
  <c r="D10159" i="23"/>
  <c r="B10160" i="23"/>
  <c r="D10161" i="23"/>
  <c r="D10162" i="23"/>
  <c r="D10163" i="23"/>
  <c r="B10164" i="23"/>
  <c r="D10165" i="23"/>
  <c r="D10166" i="23"/>
  <c r="B10167" i="23"/>
  <c r="D10168" i="23"/>
  <c r="D10169" i="23"/>
  <c r="B10170" i="23"/>
  <c r="D10171" i="23"/>
  <c r="D10172" i="23"/>
  <c r="B10173" i="23"/>
  <c r="D10174" i="23"/>
  <c r="D10175" i="23"/>
  <c r="B10176" i="23"/>
  <c r="D10177" i="23"/>
  <c r="D10178" i="23"/>
  <c r="B10179" i="23"/>
  <c r="D10180" i="23"/>
  <c r="D10181" i="23"/>
  <c r="B10182" i="23"/>
  <c r="D10183" i="23"/>
  <c r="D10184" i="23"/>
  <c r="B10185" i="23"/>
  <c r="D10186" i="23"/>
  <c r="D10187" i="23"/>
  <c r="B10188" i="23"/>
  <c r="D10189" i="23"/>
  <c r="D10190" i="23"/>
  <c r="B10191" i="23"/>
  <c r="D10192" i="23"/>
  <c r="D10193" i="23"/>
  <c r="B10194" i="23"/>
  <c r="D10195" i="23"/>
  <c r="D10196" i="23"/>
  <c r="B10197" i="23"/>
  <c r="D10198" i="23"/>
  <c r="D10199" i="23"/>
  <c r="B10200" i="23"/>
  <c r="D10201" i="23"/>
  <c r="D10202" i="23"/>
  <c r="D10203" i="23"/>
  <c r="B10204" i="23"/>
  <c r="D10205" i="23"/>
  <c r="D10206" i="23"/>
  <c r="B10207" i="23"/>
  <c r="D10208" i="23"/>
  <c r="D10209" i="23"/>
  <c r="B10210" i="23"/>
  <c r="D10211" i="23"/>
  <c r="D10212" i="23"/>
  <c r="B10213" i="23"/>
  <c r="D10214" i="23"/>
  <c r="D10215" i="23"/>
  <c r="B10216" i="23"/>
  <c r="D10217" i="23"/>
  <c r="D10218" i="23"/>
  <c r="B10219" i="23"/>
  <c r="D10220" i="23"/>
  <c r="D10221" i="23"/>
  <c r="B10222" i="23"/>
  <c r="D10223" i="23"/>
  <c r="D10224" i="23"/>
  <c r="D10225" i="23"/>
  <c r="B10226" i="23"/>
  <c r="D10227" i="23"/>
  <c r="D10228" i="23"/>
  <c r="B10229" i="23"/>
  <c r="D10230" i="23"/>
  <c r="D10231" i="23"/>
  <c r="D10232" i="23"/>
  <c r="B10233" i="23"/>
  <c r="D10234" i="23"/>
  <c r="D10235" i="23"/>
  <c r="B10236" i="23"/>
  <c r="D10237" i="23"/>
  <c r="D10238" i="23"/>
  <c r="B10239" i="23"/>
  <c r="D10240" i="23"/>
  <c r="D10241" i="23"/>
  <c r="B10242" i="23"/>
  <c r="D10243" i="23"/>
  <c r="D10244" i="23"/>
  <c r="B10245" i="23"/>
  <c r="D10246" i="23"/>
  <c r="D10247" i="23"/>
  <c r="D10248" i="23"/>
  <c r="B10249" i="23"/>
  <c r="D10250" i="23"/>
  <c r="D10251" i="23"/>
  <c r="B10252" i="23"/>
  <c r="D10253" i="23"/>
  <c r="D10254" i="23"/>
  <c r="B10255" i="23"/>
  <c r="D10256" i="23"/>
  <c r="D10257" i="23"/>
  <c r="D10258" i="23"/>
  <c r="B10259" i="23"/>
  <c r="D10260" i="23"/>
  <c r="D10261" i="23"/>
  <c r="B10262" i="23"/>
  <c r="D10263" i="23"/>
  <c r="D10264" i="23"/>
  <c r="D10265" i="23"/>
  <c r="B10266" i="23"/>
  <c r="D10267" i="23"/>
  <c r="D10268" i="23"/>
  <c r="B10269" i="23"/>
  <c r="D10270" i="23"/>
  <c r="D10271" i="23"/>
  <c r="B10272" i="23"/>
  <c r="D10273" i="23"/>
  <c r="D10274" i="23"/>
  <c r="B10275" i="23"/>
  <c r="D10276" i="23"/>
  <c r="D10277" i="23"/>
  <c r="B10278" i="23"/>
  <c r="D10279" i="23"/>
  <c r="D10280" i="23"/>
  <c r="B10281" i="23"/>
  <c r="D10282" i="23"/>
  <c r="D10283" i="23"/>
  <c r="B10284" i="23"/>
  <c r="D10285" i="23"/>
  <c r="D10286" i="23"/>
  <c r="D10287" i="23"/>
  <c r="B10288" i="23"/>
  <c r="D10289" i="23"/>
  <c r="D10290" i="23"/>
  <c r="B10291" i="23"/>
  <c r="D10292" i="23"/>
  <c r="D10293" i="23"/>
  <c r="B10294" i="23"/>
  <c r="D10295" i="23"/>
  <c r="D10296" i="23"/>
  <c r="B10297" i="23"/>
  <c r="D10298" i="23"/>
  <c r="D10299" i="23"/>
  <c r="B10300" i="23"/>
  <c r="D10301" i="23"/>
  <c r="D10302" i="23"/>
  <c r="B10303" i="23"/>
  <c r="D10304" i="23"/>
  <c r="D10305" i="23"/>
  <c r="B10306" i="23"/>
  <c r="D10307" i="23"/>
  <c r="D10308" i="23"/>
  <c r="B10309" i="23"/>
  <c r="D10310" i="23"/>
  <c r="D10311" i="23"/>
  <c r="B10312" i="23"/>
  <c r="D10313" i="23"/>
  <c r="D10314" i="23"/>
  <c r="B10315" i="23"/>
  <c r="D10316" i="23"/>
  <c r="D10317" i="23"/>
  <c r="B10318" i="23"/>
  <c r="D10319" i="23"/>
  <c r="D10320" i="23"/>
  <c r="B10321" i="23"/>
  <c r="D10322" i="23"/>
  <c r="D10323" i="23"/>
  <c r="B10324" i="23"/>
  <c r="D10325" i="23"/>
  <c r="D10326" i="23"/>
  <c r="B10327" i="23"/>
  <c r="D10328" i="23"/>
  <c r="D10329" i="23"/>
  <c r="B10330" i="23"/>
  <c r="D10331" i="23"/>
  <c r="D10332" i="23"/>
  <c r="B10333" i="23"/>
  <c r="D10334" i="23"/>
  <c r="D10335" i="23"/>
  <c r="D10336" i="23"/>
  <c r="B10337" i="23"/>
  <c r="D10338" i="23"/>
  <c r="D10339" i="23"/>
  <c r="D10340" i="23"/>
  <c r="B10341" i="23"/>
  <c r="D10342" i="23"/>
  <c r="D10343" i="23"/>
  <c r="B10344" i="23"/>
  <c r="D10345" i="23"/>
  <c r="D10346" i="23"/>
  <c r="B10347" i="23"/>
  <c r="D10348" i="23"/>
  <c r="D10349" i="23"/>
  <c r="B10350" i="23"/>
  <c r="D10351" i="23"/>
  <c r="D10352" i="23"/>
  <c r="D10353" i="23"/>
  <c r="B10354" i="23"/>
  <c r="D10355" i="23"/>
  <c r="D10356" i="23"/>
  <c r="B10357" i="23"/>
  <c r="D10358" i="23"/>
  <c r="D10359" i="23"/>
  <c r="D10360" i="23"/>
  <c r="B10361" i="23"/>
  <c r="D10362" i="23"/>
  <c r="D10363" i="23"/>
  <c r="D10364" i="23"/>
  <c r="B10365" i="23"/>
  <c r="D10366" i="23"/>
  <c r="D10367" i="23"/>
  <c r="B10368" i="23"/>
  <c r="D10369" i="23"/>
  <c r="D10370" i="23"/>
  <c r="B10371" i="23"/>
  <c r="D10372" i="23"/>
  <c r="D10373" i="23"/>
  <c r="D10374" i="23"/>
  <c r="B10375" i="23"/>
  <c r="D10376" i="23"/>
  <c r="D10377" i="23"/>
  <c r="B10378" i="23"/>
  <c r="D10379" i="23"/>
  <c r="D10380" i="23"/>
  <c r="B10381" i="23"/>
  <c r="D10382" i="23"/>
  <c r="D10383" i="23"/>
  <c r="B10384" i="23"/>
  <c r="D10385" i="23"/>
  <c r="D10386" i="23"/>
  <c r="B10387" i="23"/>
  <c r="D10388" i="23"/>
  <c r="D10389" i="23"/>
  <c r="B10390" i="23"/>
  <c r="D10391" i="23"/>
  <c r="D10392" i="23"/>
  <c r="B10393" i="23"/>
  <c r="D10394" i="23"/>
  <c r="D10395" i="23"/>
  <c r="B10396" i="23"/>
  <c r="D10397" i="23"/>
  <c r="D10398" i="23"/>
  <c r="B10399" i="23"/>
  <c r="D10400" i="23"/>
  <c r="D10401" i="23"/>
  <c r="D10402" i="23"/>
  <c r="D10403" i="23"/>
  <c r="B10404" i="23"/>
  <c r="D10405" i="23"/>
  <c r="D10406" i="23"/>
  <c r="B10407" i="23"/>
  <c r="D10408" i="23"/>
  <c r="D10409" i="23"/>
  <c r="B10410" i="23"/>
  <c r="D10411" i="23"/>
  <c r="D10412" i="23"/>
  <c r="D10413" i="23"/>
  <c r="B10414" i="23"/>
  <c r="D10415" i="23"/>
  <c r="D10416" i="23"/>
  <c r="B10417" i="23"/>
  <c r="D10418" i="23"/>
  <c r="D10419" i="23"/>
  <c r="B10420" i="23"/>
  <c r="D10421" i="23"/>
  <c r="D10422" i="23"/>
  <c r="B10423" i="23"/>
  <c r="D10424" i="23"/>
  <c r="D10425" i="23"/>
  <c r="B10426" i="23"/>
  <c r="D10427" i="23"/>
  <c r="D10428" i="23"/>
  <c r="B10429" i="23"/>
  <c r="D10430" i="23"/>
  <c r="D10431" i="23"/>
  <c r="B10432" i="23"/>
  <c r="D10433" i="23"/>
  <c r="D10434" i="23"/>
  <c r="B10435" i="23"/>
  <c r="D10436" i="23"/>
  <c r="D10437" i="23"/>
  <c r="B10438" i="23"/>
  <c r="D10439" i="23"/>
  <c r="D10440" i="23"/>
  <c r="B10441" i="23"/>
  <c r="D10442" i="23"/>
  <c r="D10443" i="23"/>
  <c r="B10444" i="23"/>
  <c r="D10445" i="23"/>
  <c r="D10446" i="23"/>
  <c r="B10447" i="23"/>
  <c r="D10448" i="23"/>
  <c r="D10449" i="23"/>
  <c r="B10450" i="23"/>
  <c r="D10451" i="23"/>
  <c r="D10452" i="23"/>
  <c r="B10453" i="23"/>
  <c r="D10454" i="23"/>
  <c r="D10455" i="23"/>
  <c r="B10456" i="23"/>
  <c r="D10457" i="23"/>
  <c r="D10458" i="23"/>
  <c r="B10459" i="23"/>
  <c r="D10460" i="23"/>
  <c r="D10461" i="23"/>
  <c r="B10462" i="23"/>
  <c r="D10463" i="23"/>
  <c r="D10464" i="23"/>
  <c r="B10465" i="23"/>
  <c r="D10466" i="23"/>
  <c r="D10467" i="23"/>
  <c r="B10468" i="23"/>
  <c r="D10469" i="23"/>
  <c r="D10470" i="23"/>
  <c r="B10471" i="23"/>
  <c r="D10472" i="23"/>
  <c r="D10473" i="23"/>
  <c r="B10474" i="23"/>
  <c r="D10475" i="23"/>
  <c r="D10476" i="23"/>
  <c r="B10477" i="23"/>
  <c r="D10478" i="23"/>
  <c r="D10479" i="23"/>
  <c r="B10480" i="23"/>
  <c r="D10481" i="23"/>
  <c r="D10482" i="23"/>
  <c r="B10483" i="23"/>
  <c r="D10484" i="23"/>
  <c r="D10485" i="23"/>
  <c r="B10486" i="23"/>
  <c r="D10487" i="23"/>
  <c r="D10488" i="23"/>
  <c r="B10489" i="23"/>
  <c r="D10490" i="23"/>
  <c r="D10491" i="23"/>
  <c r="B10492" i="23"/>
  <c r="D10493" i="23"/>
  <c r="D10494" i="23"/>
  <c r="B10495" i="23"/>
  <c r="D10496" i="23"/>
  <c r="D10497" i="23"/>
  <c r="B10498" i="23"/>
  <c r="D10499" i="23"/>
  <c r="D10500" i="23"/>
  <c r="D10501" i="23"/>
  <c r="B10502" i="23"/>
  <c r="D10503" i="23"/>
  <c r="D10504" i="23"/>
  <c r="B10505" i="23"/>
  <c r="D10506" i="23"/>
  <c r="D10507" i="23"/>
  <c r="B10508" i="23"/>
  <c r="D10509" i="23"/>
  <c r="D10510" i="23"/>
  <c r="B10511" i="23"/>
  <c r="D10512" i="23"/>
  <c r="D10513" i="23"/>
  <c r="B10514" i="23"/>
  <c r="D10515" i="23"/>
  <c r="D10516" i="23"/>
  <c r="B10517" i="23"/>
  <c r="D10518" i="23"/>
  <c r="D10519" i="23"/>
  <c r="D10520" i="23"/>
  <c r="B10521" i="23"/>
  <c r="D10522" i="23"/>
  <c r="D10523" i="23"/>
  <c r="B10524" i="23"/>
  <c r="D10525" i="23"/>
  <c r="D10526" i="23"/>
  <c r="B10527" i="23"/>
  <c r="D10528" i="23"/>
  <c r="D10529" i="23"/>
  <c r="B10530" i="23"/>
  <c r="D10531" i="23"/>
  <c r="D10532" i="23"/>
  <c r="B10533" i="23"/>
  <c r="D10534" i="23"/>
  <c r="D10535" i="23"/>
  <c r="B10536" i="23"/>
  <c r="D10537" i="23"/>
  <c r="D10538" i="23"/>
  <c r="B10539" i="23"/>
  <c r="D10540" i="23"/>
  <c r="D10541" i="23"/>
  <c r="B10542" i="23"/>
  <c r="D10543" i="23"/>
  <c r="D10544" i="23"/>
  <c r="D10545" i="23"/>
  <c r="B10546" i="23"/>
  <c r="D10547" i="23"/>
  <c r="D10548" i="23"/>
  <c r="D10549" i="23"/>
  <c r="B10550" i="23"/>
  <c r="D10551" i="23"/>
  <c r="D10552" i="23"/>
  <c r="B10553" i="23"/>
  <c r="D10554" i="23"/>
  <c r="D10555" i="23"/>
  <c r="D10556" i="23"/>
  <c r="B10557" i="23"/>
  <c r="D10558" i="23"/>
  <c r="D10559" i="23"/>
  <c r="B10560" i="23"/>
  <c r="D10561" i="23"/>
  <c r="D10562" i="23"/>
  <c r="B10563" i="23"/>
  <c r="D10564" i="23"/>
  <c r="D10565" i="23"/>
  <c r="D10566" i="23"/>
  <c r="B10567" i="23"/>
  <c r="D10568" i="23"/>
  <c r="D10569" i="23"/>
  <c r="B10570" i="23"/>
  <c r="D10571" i="23"/>
  <c r="D10572" i="23"/>
  <c r="B10573" i="23"/>
  <c r="D10574" i="23"/>
  <c r="D10575" i="23"/>
  <c r="B10576" i="23"/>
  <c r="D10577" i="23"/>
  <c r="D10578" i="23"/>
  <c r="B10579" i="23"/>
  <c r="D10580" i="23"/>
  <c r="D10581" i="23"/>
  <c r="B10582" i="23"/>
  <c r="D10583" i="23"/>
  <c r="D10584" i="23"/>
  <c r="B10585" i="23"/>
  <c r="D10586" i="23"/>
  <c r="D10587" i="23"/>
  <c r="B10588" i="23"/>
  <c r="D10589" i="23"/>
  <c r="D10590" i="23"/>
  <c r="B10591" i="23"/>
  <c r="D10592" i="23"/>
  <c r="D10593" i="23"/>
  <c r="B10594" i="23"/>
  <c r="D10595" i="23"/>
  <c r="D10596" i="23"/>
  <c r="B10597" i="23"/>
  <c r="D10598" i="23"/>
  <c r="D10599" i="23"/>
  <c r="B10600" i="23"/>
  <c r="D10601" i="23"/>
  <c r="D10602" i="23"/>
  <c r="D10603" i="23"/>
  <c r="B10604" i="23"/>
  <c r="D10605" i="23"/>
  <c r="D10606" i="23"/>
  <c r="D10607" i="23"/>
  <c r="B10608" i="23"/>
  <c r="D10609" i="23"/>
  <c r="D10610" i="23"/>
  <c r="B10611" i="23"/>
  <c r="D10612" i="23"/>
  <c r="D10613" i="23"/>
  <c r="B10614" i="23"/>
  <c r="D10615" i="23"/>
  <c r="D10616" i="23"/>
  <c r="B10617" i="23"/>
  <c r="D10618" i="23"/>
  <c r="D10619" i="23"/>
  <c r="B10620" i="23"/>
  <c r="D10621" i="23"/>
  <c r="D10622" i="23"/>
  <c r="B10623" i="23"/>
  <c r="D10624" i="23"/>
  <c r="D10625" i="23"/>
  <c r="B10626" i="23"/>
  <c r="D10627" i="23"/>
  <c r="D10628" i="23"/>
  <c r="B10629" i="23"/>
  <c r="D10630" i="23"/>
  <c r="D10631" i="23"/>
  <c r="B10632" i="23"/>
  <c r="D10633" i="23"/>
  <c r="D10634" i="23"/>
  <c r="B10635" i="23"/>
  <c r="D10636" i="23"/>
  <c r="D10637" i="23"/>
  <c r="D10638" i="23"/>
  <c r="B10639" i="23"/>
  <c r="D10640" i="23"/>
  <c r="D10641" i="23"/>
  <c r="B10642" i="23"/>
  <c r="D10643" i="23"/>
  <c r="D10644" i="23"/>
  <c r="B10645" i="23"/>
  <c r="D10646" i="23"/>
  <c r="D10647" i="23"/>
  <c r="B10648" i="23"/>
  <c r="D10649" i="23"/>
  <c r="D10650" i="23"/>
  <c r="B10651" i="23"/>
  <c r="D10652" i="23"/>
  <c r="D10653" i="23"/>
  <c r="B10654" i="23"/>
  <c r="D10655" i="23"/>
  <c r="D10656" i="23"/>
  <c r="B10657" i="23"/>
  <c r="D10658" i="23"/>
  <c r="D10659" i="23"/>
  <c r="B10660" i="23"/>
  <c r="D10661" i="23"/>
  <c r="D10662" i="23"/>
  <c r="B10663" i="23"/>
  <c r="D10664" i="23"/>
  <c r="D10665" i="23"/>
  <c r="B10666" i="23"/>
  <c r="D10667" i="23"/>
  <c r="D10668" i="23"/>
  <c r="B10669" i="23"/>
  <c r="D10670" i="23"/>
  <c r="D10671" i="23"/>
  <c r="B10672" i="23"/>
  <c r="D10673" i="23"/>
  <c r="D10674" i="23"/>
  <c r="B10675" i="23"/>
  <c r="D10676" i="23"/>
  <c r="D10677" i="23"/>
  <c r="B10678" i="23"/>
  <c r="D10679" i="23"/>
  <c r="D10680" i="23"/>
  <c r="B10681" i="23"/>
  <c r="D10682" i="23"/>
  <c r="D10683" i="23"/>
  <c r="B10684" i="23"/>
  <c r="D10685" i="23"/>
  <c r="D10686" i="23"/>
  <c r="B10687" i="23"/>
  <c r="D10688" i="23"/>
  <c r="D10689" i="23"/>
  <c r="D10690" i="23"/>
  <c r="B10691" i="23"/>
  <c r="D10692" i="23"/>
  <c r="D10693" i="23"/>
  <c r="B10694" i="23"/>
  <c r="D10695" i="23"/>
  <c r="D10696" i="23"/>
  <c r="B10697" i="23"/>
  <c r="D10698" i="23"/>
  <c r="D10699" i="23"/>
  <c r="B10700" i="23"/>
  <c r="D10701" i="23"/>
  <c r="D10702" i="23"/>
  <c r="B10703" i="23"/>
  <c r="D10704" i="23"/>
  <c r="D10705" i="23"/>
  <c r="B10706" i="23"/>
  <c r="D10707" i="23"/>
  <c r="D10708" i="23"/>
  <c r="B10709" i="23"/>
  <c r="D10710" i="23"/>
  <c r="D10711" i="23"/>
  <c r="B10712" i="23"/>
  <c r="D10713" i="23"/>
  <c r="D10714" i="23"/>
  <c r="B10715" i="23"/>
  <c r="D10716" i="23"/>
  <c r="D10717" i="23"/>
  <c r="B10718" i="23"/>
  <c r="D10719" i="23"/>
  <c r="D10720" i="23"/>
  <c r="B10721" i="23"/>
  <c r="D10722" i="23"/>
  <c r="D10723" i="23"/>
  <c r="B10724" i="23"/>
  <c r="D10725" i="23"/>
  <c r="D10726" i="23"/>
  <c r="B10727" i="23"/>
  <c r="D10728" i="23"/>
  <c r="D10729" i="23"/>
  <c r="B10730" i="23"/>
  <c r="D10731" i="23"/>
  <c r="D10732" i="23"/>
  <c r="B10733" i="23"/>
  <c r="D10734" i="23"/>
  <c r="D10735" i="23"/>
  <c r="B10736" i="23"/>
  <c r="D10737" i="23"/>
  <c r="D10738" i="23"/>
  <c r="D10739" i="23"/>
  <c r="B10740" i="23"/>
  <c r="D10741" i="23"/>
  <c r="D10742" i="23"/>
  <c r="B10743" i="23"/>
  <c r="D10744" i="23"/>
  <c r="D10745" i="23"/>
  <c r="D10746" i="23"/>
  <c r="B10747" i="23"/>
  <c r="D10748" i="23"/>
  <c r="D10749" i="23"/>
  <c r="B10750" i="23"/>
  <c r="D10751" i="23"/>
  <c r="D10752" i="23"/>
  <c r="B10753" i="23"/>
  <c r="D10754" i="23"/>
  <c r="D10755" i="23"/>
  <c r="B10756" i="23"/>
  <c r="D10757" i="23"/>
  <c r="D10758" i="23"/>
  <c r="D10759" i="23"/>
  <c r="D10760" i="23"/>
  <c r="B10761" i="23"/>
  <c r="D10762" i="23"/>
  <c r="D10763" i="23"/>
  <c r="B10764" i="23"/>
  <c r="D10765" i="23"/>
  <c r="D10766" i="23"/>
  <c r="B10767" i="23"/>
  <c r="D10768" i="23"/>
  <c r="D10769" i="23"/>
  <c r="D10770" i="23"/>
  <c r="B10771" i="23"/>
  <c r="D10772" i="23"/>
  <c r="D10773" i="23"/>
  <c r="B10774" i="23"/>
  <c r="D10775" i="23"/>
  <c r="D10776" i="23"/>
  <c r="D10777" i="23"/>
  <c r="D10778" i="23"/>
  <c r="B10779" i="23"/>
  <c r="D10780" i="23"/>
  <c r="D10781" i="23"/>
  <c r="B10782" i="23"/>
  <c r="D10783" i="23"/>
  <c r="D10784" i="23"/>
  <c r="B10785" i="23"/>
  <c r="D10786" i="23"/>
  <c r="D10787" i="23"/>
  <c r="B10788" i="23"/>
  <c r="D10789" i="23"/>
  <c r="D10790" i="23"/>
  <c r="B10791" i="23"/>
  <c r="D10792" i="23"/>
  <c r="D10793" i="23"/>
  <c r="B10794" i="23"/>
  <c r="D10795" i="23"/>
  <c r="D10796" i="23"/>
  <c r="B10797" i="23"/>
  <c r="D10798" i="23"/>
  <c r="D10799" i="23"/>
  <c r="D10800" i="23"/>
  <c r="D10801" i="23"/>
  <c r="B10802" i="23"/>
  <c r="D10803" i="23"/>
  <c r="D10804" i="23"/>
  <c r="B10805" i="23"/>
  <c r="D10806" i="23"/>
  <c r="D10807" i="23"/>
  <c r="B10808" i="23"/>
  <c r="D10809" i="23"/>
  <c r="D10810" i="23"/>
  <c r="B10811" i="23"/>
  <c r="D10812" i="23"/>
  <c r="D10813" i="23"/>
  <c r="B10814" i="23"/>
  <c r="D10815" i="23"/>
  <c r="D10816" i="23"/>
  <c r="B10817" i="23"/>
  <c r="D10818" i="23"/>
  <c r="D10819" i="23"/>
  <c r="B10820" i="23"/>
  <c r="D10821" i="23"/>
  <c r="D10822" i="23"/>
  <c r="B10823" i="23"/>
  <c r="D10824" i="23"/>
  <c r="D10825" i="23"/>
  <c r="D10826" i="23"/>
  <c r="D10827" i="23"/>
  <c r="B10828" i="23"/>
  <c r="D10829" i="23"/>
  <c r="D10830" i="23"/>
  <c r="B10831" i="23"/>
  <c r="D10832" i="23"/>
  <c r="D10833" i="23"/>
  <c r="B10834" i="23"/>
  <c r="D10835" i="23"/>
  <c r="D10836" i="23"/>
  <c r="B10837" i="23"/>
  <c r="D10838" i="23"/>
  <c r="D10839" i="23"/>
  <c r="B10840" i="23"/>
  <c r="D10841" i="23"/>
  <c r="D10842" i="23"/>
  <c r="B10843" i="23"/>
  <c r="D10844" i="23"/>
  <c r="D10845" i="23"/>
  <c r="B10846" i="23"/>
  <c r="D10847" i="23"/>
  <c r="D10848" i="23"/>
  <c r="B10849" i="23"/>
  <c r="D10850" i="23"/>
  <c r="D10851" i="23"/>
  <c r="B10852" i="23"/>
  <c r="D10853" i="23"/>
  <c r="D10854" i="23"/>
  <c r="B10855" i="23"/>
  <c r="D10856" i="23"/>
  <c r="D10857" i="23"/>
  <c r="B10858" i="23"/>
  <c r="D10859" i="23"/>
  <c r="D10860" i="23"/>
  <c r="B10861" i="23"/>
  <c r="D10862" i="23"/>
  <c r="D10863" i="23"/>
  <c r="B10864" i="23"/>
  <c r="D10865" i="23"/>
  <c r="D10866" i="23"/>
  <c r="D10867" i="23"/>
  <c r="B10868" i="23"/>
  <c r="D10869" i="23"/>
  <c r="D10870" i="23"/>
  <c r="D10871" i="23"/>
  <c r="B10872" i="23"/>
  <c r="D10873" i="23"/>
  <c r="D10874" i="23"/>
  <c r="D10875" i="23"/>
  <c r="B10876" i="23"/>
  <c r="D10877" i="23"/>
  <c r="D10878" i="23"/>
  <c r="B10879" i="23"/>
  <c r="D10880" i="23"/>
  <c r="D10881" i="23"/>
  <c r="B10882" i="23"/>
  <c r="D10883" i="23"/>
  <c r="D10884" i="23"/>
  <c r="B10885" i="23"/>
  <c r="D10886" i="23"/>
  <c r="D10887" i="23"/>
  <c r="B10888" i="23"/>
  <c r="D10889" i="23"/>
  <c r="D10890" i="23"/>
  <c r="B10891" i="23"/>
  <c r="D10892" i="23"/>
  <c r="D10893" i="23"/>
  <c r="B10894" i="23"/>
  <c r="D10895" i="23"/>
  <c r="D10896" i="23"/>
  <c r="B10897" i="23"/>
  <c r="D10898" i="23"/>
  <c r="D10899" i="23"/>
  <c r="B10900" i="23"/>
  <c r="D10901" i="23"/>
  <c r="D10902" i="23"/>
  <c r="D10903" i="23"/>
  <c r="B10904" i="23"/>
  <c r="D10905" i="23"/>
  <c r="D10906" i="23"/>
  <c r="B10907" i="23"/>
  <c r="D10908" i="23"/>
  <c r="D10909" i="23"/>
  <c r="B10910" i="23"/>
  <c r="D10911" i="23"/>
  <c r="D10912" i="23"/>
  <c r="B10913" i="23"/>
  <c r="D10914" i="23"/>
  <c r="D10915" i="23"/>
  <c r="B10916" i="23"/>
  <c r="D10917" i="23"/>
  <c r="D10918" i="23"/>
  <c r="B10919" i="23"/>
  <c r="D10920" i="23"/>
  <c r="D10921" i="23"/>
  <c r="B10922" i="23"/>
  <c r="D10923" i="23"/>
  <c r="D10924" i="23"/>
  <c r="B10925" i="23"/>
  <c r="D10926" i="23"/>
  <c r="D10927" i="23"/>
  <c r="B10928" i="23"/>
  <c r="D10929" i="23"/>
  <c r="D10930" i="23"/>
  <c r="B10931" i="23"/>
  <c r="D10932" i="23"/>
  <c r="D10933" i="23"/>
  <c r="D10934" i="23"/>
  <c r="B10935" i="23"/>
  <c r="D10936" i="23"/>
  <c r="D10937" i="23"/>
  <c r="D10938" i="23"/>
  <c r="B10939" i="23"/>
  <c r="D10940" i="23"/>
  <c r="D10941" i="23"/>
  <c r="B10942" i="23"/>
  <c r="D10943" i="23"/>
  <c r="D10944" i="23"/>
  <c r="B10945" i="23"/>
  <c r="D10946" i="23"/>
  <c r="D10947" i="23"/>
  <c r="B10948" i="23"/>
  <c r="D10949" i="23"/>
  <c r="D10950" i="23"/>
  <c r="D10951" i="23"/>
  <c r="D10952" i="23"/>
  <c r="B10953" i="23"/>
  <c r="D10954" i="23"/>
  <c r="D10955" i="23"/>
  <c r="B10956" i="23"/>
  <c r="D10957" i="23"/>
  <c r="D10958" i="23"/>
  <c r="B10959" i="23"/>
  <c r="D10960" i="23"/>
  <c r="D10961" i="23"/>
  <c r="D10962" i="23"/>
  <c r="B10963" i="23"/>
  <c r="D10964" i="23"/>
  <c r="D10965" i="23"/>
  <c r="B10966" i="23"/>
  <c r="D10967" i="23"/>
  <c r="D10968" i="23"/>
  <c r="B10969" i="23"/>
  <c r="D10970" i="23"/>
  <c r="D10971" i="23"/>
  <c r="B10972" i="23"/>
  <c r="D10973" i="23"/>
  <c r="D10974" i="23"/>
  <c r="B10975" i="23"/>
  <c r="D10976" i="23"/>
  <c r="D10977" i="23"/>
  <c r="D10978" i="23"/>
  <c r="B10979" i="23"/>
  <c r="D10980" i="23"/>
  <c r="D10981" i="23"/>
  <c r="B10982" i="23"/>
  <c r="D10983" i="23"/>
  <c r="D10984" i="23"/>
  <c r="B10985" i="23"/>
  <c r="D10986" i="23"/>
  <c r="D10987" i="23"/>
  <c r="D10988" i="23"/>
  <c r="B10989" i="23"/>
  <c r="D10990" i="23"/>
  <c r="D10991" i="23"/>
  <c r="B10992" i="23"/>
  <c r="D10993" i="23"/>
  <c r="D10994" i="23"/>
  <c r="B10995" i="23"/>
  <c r="D10996" i="23"/>
  <c r="D10997" i="23"/>
  <c r="B10998" i="23"/>
  <c r="D10999" i="23"/>
  <c r="D11000" i="23"/>
  <c r="B11001" i="23"/>
  <c r="D11002" i="23"/>
  <c r="D11003" i="23"/>
  <c r="B11004" i="23"/>
  <c r="D11005" i="23"/>
  <c r="D11006" i="23"/>
  <c r="B11007" i="23"/>
  <c r="D11008" i="23"/>
  <c r="D11009" i="23"/>
  <c r="B11010" i="23"/>
  <c r="D11011" i="23"/>
  <c r="D11012" i="23"/>
  <c r="B11013" i="23"/>
  <c r="D11014" i="23"/>
  <c r="D11015" i="23"/>
  <c r="D11016" i="23"/>
  <c r="B11017" i="23"/>
  <c r="D11018" i="23"/>
  <c r="D11019" i="23"/>
  <c r="B11020" i="23"/>
  <c r="D11021" i="23"/>
  <c r="D11022" i="23"/>
  <c r="B11023" i="23"/>
  <c r="D11024" i="23"/>
  <c r="D11025" i="23"/>
  <c r="B11026" i="23"/>
  <c r="D11027" i="23"/>
  <c r="D11028" i="23"/>
  <c r="B11029" i="23"/>
  <c r="D11030" i="23"/>
  <c r="D11031" i="23"/>
  <c r="B11032" i="23"/>
  <c r="D11033" i="23"/>
  <c r="D11034" i="23"/>
  <c r="B11035" i="23"/>
  <c r="D11036" i="23"/>
  <c r="D11037" i="23"/>
  <c r="B11038" i="23"/>
  <c r="D11039" i="23"/>
  <c r="D11040" i="23"/>
  <c r="B11041" i="23"/>
  <c r="D11042" i="23"/>
  <c r="D11043" i="23"/>
  <c r="B11044" i="23"/>
  <c r="D11045" i="23"/>
  <c r="D11046" i="23"/>
  <c r="B11047" i="23"/>
  <c r="D11048" i="23"/>
  <c r="D11049" i="23"/>
  <c r="B11050" i="23"/>
  <c r="D11051" i="23"/>
  <c r="D11052" i="23"/>
  <c r="B11053" i="23"/>
  <c r="D11054" i="23"/>
  <c r="D11055" i="23"/>
  <c r="B11056" i="23"/>
  <c r="D11057" i="23"/>
  <c r="D11058" i="23"/>
  <c r="D11059" i="23"/>
  <c r="B11060" i="23"/>
  <c r="D11061" i="23"/>
  <c r="D11062" i="23"/>
  <c r="B11063" i="23"/>
  <c r="D11064" i="23"/>
  <c r="D11065" i="23"/>
  <c r="B11066" i="23"/>
  <c r="D11067" i="23"/>
  <c r="D11068" i="23"/>
  <c r="B11069" i="23"/>
  <c r="D11070" i="23"/>
  <c r="D11071" i="23"/>
  <c r="B11072" i="23"/>
  <c r="D11073" i="23"/>
  <c r="D11074" i="23"/>
  <c r="B11075" i="23"/>
  <c r="D11076" i="23"/>
  <c r="D11077" i="23"/>
  <c r="B11078" i="23"/>
  <c r="D11079" i="23"/>
  <c r="D11080" i="23"/>
  <c r="D11081" i="23"/>
  <c r="B11082" i="23"/>
  <c r="D11083" i="23"/>
  <c r="D11084" i="23"/>
  <c r="D11085" i="23"/>
  <c r="B11086" i="23"/>
  <c r="D11087" i="23"/>
  <c r="D11088" i="23"/>
  <c r="B11089" i="23"/>
  <c r="D11090" i="23"/>
  <c r="D11091" i="23"/>
  <c r="B11092" i="23"/>
  <c r="D11093" i="23"/>
  <c r="D11094" i="23"/>
  <c r="B11095" i="23"/>
  <c r="D11096" i="23"/>
  <c r="D11097" i="23"/>
  <c r="D11098" i="23"/>
  <c r="B11099" i="23"/>
  <c r="D11100" i="23"/>
  <c r="D11101" i="23"/>
  <c r="B11102" i="23"/>
  <c r="D11103" i="23"/>
  <c r="D11104" i="23"/>
  <c r="B11105" i="23"/>
  <c r="D11106" i="23"/>
  <c r="D11107" i="23"/>
  <c r="D11108" i="23"/>
  <c r="D11109" i="23"/>
  <c r="B11110" i="23"/>
  <c r="D11111" i="23"/>
  <c r="D11112" i="23"/>
  <c r="B11113" i="23"/>
  <c r="D11114" i="23"/>
  <c r="D11115" i="23"/>
  <c r="B11116" i="23"/>
  <c r="D11117" i="23"/>
  <c r="D11118" i="23"/>
  <c r="B11119" i="23"/>
  <c r="D11120" i="23"/>
  <c r="D11121" i="23"/>
  <c r="D11122" i="23"/>
  <c r="B11123" i="23"/>
  <c r="D11124" i="23"/>
  <c r="D11125" i="23"/>
  <c r="B11126" i="23"/>
  <c r="D11127" i="23"/>
  <c r="D11128" i="23"/>
  <c r="B11129" i="23"/>
  <c r="D11130" i="23"/>
  <c r="D11131" i="23"/>
  <c r="B11132" i="23"/>
  <c r="D11133" i="23"/>
  <c r="D11134" i="23"/>
  <c r="B11135" i="23"/>
  <c r="D11136" i="23"/>
  <c r="D11137" i="23"/>
  <c r="B11138" i="23"/>
  <c r="D11139" i="23"/>
  <c r="D11140" i="23"/>
  <c r="B11141" i="23"/>
  <c r="D11142" i="23"/>
  <c r="D11143" i="23"/>
  <c r="B11144" i="23"/>
  <c r="D11145" i="23"/>
  <c r="D11146" i="23"/>
  <c r="B11147" i="23"/>
  <c r="D11148" i="23"/>
  <c r="D11149" i="23"/>
  <c r="B11150" i="23"/>
  <c r="D11151" i="23"/>
  <c r="D11152" i="23"/>
  <c r="B11153" i="23"/>
  <c r="D11154" i="23"/>
  <c r="D11155" i="23"/>
  <c r="B11156" i="23"/>
  <c r="D11157" i="23"/>
  <c r="D11158" i="23"/>
  <c r="B11159" i="23"/>
  <c r="D11160" i="23"/>
  <c r="D11161" i="23"/>
  <c r="B11162" i="23"/>
  <c r="D11163" i="23"/>
  <c r="D11164" i="23"/>
  <c r="B11165" i="23"/>
  <c r="D11166" i="23"/>
  <c r="D11167" i="23"/>
  <c r="B11168" i="23"/>
  <c r="D11169" i="23"/>
  <c r="D11170" i="23"/>
  <c r="B11171" i="23"/>
  <c r="D11172" i="23"/>
  <c r="D11173" i="23"/>
  <c r="B11174" i="23"/>
  <c r="D11175" i="23"/>
  <c r="D11176" i="23"/>
  <c r="B11177" i="23"/>
  <c r="D11178" i="23"/>
  <c r="D11179" i="23"/>
  <c r="B11180" i="23"/>
  <c r="D11181" i="23"/>
  <c r="D11182" i="23"/>
  <c r="B11183" i="23"/>
  <c r="D11184" i="23"/>
  <c r="D11185" i="23"/>
  <c r="B11186" i="23"/>
  <c r="D11187" i="23"/>
  <c r="D11188" i="23"/>
  <c r="B11189" i="23"/>
  <c r="D11190" i="23"/>
  <c r="D11191" i="23"/>
  <c r="B11192" i="23"/>
  <c r="D11193" i="23"/>
  <c r="D11194" i="23"/>
  <c r="B11195" i="23"/>
  <c r="D11196" i="23"/>
  <c r="D11197" i="23"/>
  <c r="B11198" i="23"/>
  <c r="D11199" i="23"/>
  <c r="D11200" i="23"/>
  <c r="D11201" i="23"/>
  <c r="B11202" i="23"/>
  <c r="D11203" i="23"/>
  <c r="D11204" i="23"/>
  <c r="B11205" i="23"/>
  <c r="D11206" i="23"/>
  <c r="D11207" i="23"/>
  <c r="B11208" i="23"/>
  <c r="D11209" i="23"/>
  <c r="D11210" i="23"/>
  <c r="B11211" i="23"/>
  <c r="D11212" i="23"/>
  <c r="D11213" i="23"/>
  <c r="B11214" i="23"/>
  <c r="D11215" i="23"/>
  <c r="D11216" i="23"/>
  <c r="B11217" i="23"/>
  <c r="D11218" i="23"/>
  <c r="D11219" i="23"/>
  <c r="D11220" i="23"/>
  <c r="B11221" i="23"/>
  <c r="D11222" i="23"/>
  <c r="D11223" i="23"/>
  <c r="B11224" i="23"/>
  <c r="D11225" i="23"/>
  <c r="D11226" i="23"/>
  <c r="B11227" i="23"/>
  <c r="D11228" i="23"/>
  <c r="D11229" i="23"/>
  <c r="B11230" i="23"/>
  <c r="D11231" i="23"/>
  <c r="D11232" i="23"/>
  <c r="B11233" i="23"/>
  <c r="D11234" i="23"/>
  <c r="D11235" i="23"/>
  <c r="B11236" i="23"/>
  <c r="D11237" i="23"/>
  <c r="D11238" i="23"/>
  <c r="B11239" i="23"/>
  <c r="D11240" i="23"/>
  <c r="D11241" i="23"/>
  <c r="B11242" i="23"/>
  <c r="D11243" i="23"/>
  <c r="D11244" i="23"/>
  <c r="D11245" i="23"/>
  <c r="B11246" i="23"/>
  <c r="D11247" i="23"/>
  <c r="D11248" i="23"/>
  <c r="B11249" i="23"/>
  <c r="D11250" i="23"/>
  <c r="D11251" i="23"/>
  <c r="B11252" i="23"/>
  <c r="D11253" i="23"/>
  <c r="D11254" i="23"/>
  <c r="D11255" i="23"/>
  <c r="B11256" i="23"/>
  <c r="D11257" i="23"/>
  <c r="D11258" i="23"/>
  <c r="B11259" i="23"/>
  <c r="D11260" i="23"/>
  <c r="D11261" i="23"/>
  <c r="B11262" i="23"/>
  <c r="D11263" i="23"/>
  <c r="D11264" i="23"/>
  <c r="D11265" i="23"/>
  <c r="B11266" i="23"/>
  <c r="D11267" i="23"/>
  <c r="D11268" i="23"/>
  <c r="B11269" i="23"/>
  <c r="D11270" i="23"/>
  <c r="D11271" i="23"/>
  <c r="B11272" i="23"/>
  <c r="D11273" i="23"/>
  <c r="D11274" i="23"/>
  <c r="D11275" i="23"/>
  <c r="B11276" i="23"/>
  <c r="D11277" i="23"/>
  <c r="D11278" i="23"/>
  <c r="D11279" i="23"/>
  <c r="B11280" i="23"/>
  <c r="D11281" i="23"/>
  <c r="D11282" i="23"/>
  <c r="B11283" i="23"/>
  <c r="D11284" i="23"/>
  <c r="D11285" i="23"/>
  <c r="B11286" i="23"/>
  <c r="D11287" i="23"/>
  <c r="D11288" i="23"/>
  <c r="B11289" i="23"/>
  <c r="D11290" i="23"/>
  <c r="D11291" i="23"/>
  <c r="B11292" i="23"/>
  <c r="D11293" i="23"/>
  <c r="D11294" i="23"/>
  <c r="D11295" i="23"/>
  <c r="B11296" i="23"/>
  <c r="D11297" i="23"/>
  <c r="D11298" i="23"/>
  <c r="B11299" i="23"/>
  <c r="D11300" i="23"/>
  <c r="D11301" i="23"/>
  <c r="B11302" i="23"/>
  <c r="D11303" i="23"/>
  <c r="D11304" i="23"/>
  <c r="B11305" i="23"/>
  <c r="D11306" i="23"/>
  <c r="D11307" i="23"/>
  <c r="B11308" i="23"/>
  <c r="D11309" i="23"/>
  <c r="D11310" i="23"/>
  <c r="D11311" i="23"/>
  <c r="B11312" i="23"/>
  <c r="D11313" i="23"/>
  <c r="D11314" i="23"/>
  <c r="B11315" i="23"/>
  <c r="D11316" i="23"/>
  <c r="D11317" i="23"/>
  <c r="B11318" i="23"/>
  <c r="D11319" i="23"/>
  <c r="D11320" i="23"/>
  <c r="B11321" i="23"/>
  <c r="D11322" i="23"/>
  <c r="D11323" i="23"/>
  <c r="D11324" i="23"/>
  <c r="B11325" i="23"/>
  <c r="D11326" i="23"/>
  <c r="D11327" i="23"/>
  <c r="D11328" i="23"/>
  <c r="D11329" i="23"/>
  <c r="B11330" i="23"/>
  <c r="D11331" i="23"/>
  <c r="D11332" i="23"/>
  <c r="B11333" i="23"/>
  <c r="D11334" i="23"/>
  <c r="D11335" i="23"/>
  <c r="B11336" i="23"/>
  <c r="D11337" i="23"/>
  <c r="D11338" i="23"/>
  <c r="B11339" i="23"/>
  <c r="D11340" i="23"/>
  <c r="D11341" i="23"/>
  <c r="B11342" i="23"/>
  <c r="D11343" i="23"/>
  <c r="D11344" i="23"/>
  <c r="B11345" i="23"/>
  <c r="D11346" i="23"/>
  <c r="D11347" i="23"/>
  <c r="D11348" i="23"/>
  <c r="B11349" i="23"/>
  <c r="D11350" i="23"/>
  <c r="D11351" i="23"/>
  <c r="B11352" i="23"/>
  <c r="D11353" i="23"/>
  <c r="D11354" i="23"/>
  <c r="B11355" i="23"/>
  <c r="D11356" i="23"/>
  <c r="D11357" i="23"/>
  <c r="D11358" i="23"/>
  <c r="D11359" i="23"/>
  <c r="B11360" i="23"/>
  <c r="D11361" i="23"/>
  <c r="D11362" i="23"/>
  <c r="B11363" i="23"/>
  <c r="D11364" i="23"/>
  <c r="D11365" i="23"/>
  <c r="D11366" i="23"/>
  <c r="B11367" i="23"/>
  <c r="D11368" i="23"/>
  <c r="D11369" i="23"/>
  <c r="D11370" i="23"/>
  <c r="B11371" i="23"/>
  <c r="D11372" i="23"/>
  <c r="D11373" i="23"/>
  <c r="B11374" i="23"/>
  <c r="D11375" i="23"/>
  <c r="D11376" i="23"/>
  <c r="D11377" i="23"/>
  <c r="B11378" i="23"/>
  <c r="D11379" i="23"/>
  <c r="D11380" i="23"/>
  <c r="D11381" i="23"/>
  <c r="D11382" i="23"/>
  <c r="B11383" i="23"/>
  <c r="D11384" i="23"/>
  <c r="D11385" i="23"/>
  <c r="B11386" i="23"/>
  <c r="D11387" i="23"/>
  <c r="D11388" i="23"/>
  <c r="B11389" i="23"/>
  <c r="D11390" i="23"/>
  <c r="D11391" i="23"/>
  <c r="D11392" i="23"/>
  <c r="B11393" i="23"/>
  <c r="D11394" i="23"/>
  <c r="D11395" i="23"/>
  <c r="B11396" i="23"/>
  <c r="D11397" i="23"/>
  <c r="D11398" i="23"/>
  <c r="D11399" i="23"/>
  <c r="B11400" i="23"/>
  <c r="D11401" i="23"/>
  <c r="D11402" i="23"/>
  <c r="B11403" i="23"/>
  <c r="D11404" i="23"/>
  <c r="D11405" i="23"/>
  <c r="B11406" i="23"/>
  <c r="D11407" i="23"/>
  <c r="D11408" i="23"/>
  <c r="B11409" i="23"/>
  <c r="D11410" i="23"/>
  <c r="D11411" i="23"/>
  <c r="D11412" i="23"/>
  <c r="B11413" i="23"/>
  <c r="D11414" i="23"/>
  <c r="D11415" i="23"/>
  <c r="B11416" i="23"/>
  <c r="D11417" i="23"/>
  <c r="D11418" i="23"/>
  <c r="B11419" i="23"/>
  <c r="D11420" i="23"/>
  <c r="D11421" i="23"/>
  <c r="B11422" i="23"/>
  <c r="D11423" i="23"/>
  <c r="D11424" i="23"/>
  <c r="B11425" i="23"/>
  <c r="D11426" i="23"/>
  <c r="D11427" i="23"/>
  <c r="D11428" i="23"/>
  <c r="B11429" i="23"/>
  <c r="D11430" i="23"/>
  <c r="D11431" i="23"/>
  <c r="B11432" i="23"/>
  <c r="D11433" i="23"/>
  <c r="D11434" i="23"/>
  <c r="D11435" i="23"/>
  <c r="D11436" i="23"/>
  <c r="B11437" i="23"/>
  <c r="D11438" i="23"/>
  <c r="D11439" i="23"/>
  <c r="D11440" i="23"/>
  <c r="B11441" i="23"/>
  <c r="D11442" i="23"/>
  <c r="D11443" i="23"/>
  <c r="B11444" i="23"/>
  <c r="D11445" i="23"/>
  <c r="D11446" i="23"/>
  <c r="B11447" i="23"/>
  <c r="D11448" i="23"/>
  <c r="D11449" i="23"/>
  <c r="B11450" i="23"/>
  <c r="D11451" i="23"/>
  <c r="D11452" i="23"/>
  <c r="B11453" i="23"/>
  <c r="D11454" i="23"/>
  <c r="D11455" i="23"/>
  <c r="D11456" i="23"/>
  <c r="B11457" i="23"/>
  <c r="D11458" i="23"/>
  <c r="D11459" i="23"/>
  <c r="B11460" i="23"/>
  <c r="D11461" i="23"/>
  <c r="D11462" i="23"/>
  <c r="D11463" i="23"/>
  <c r="B11464" i="23"/>
  <c r="D11465" i="23"/>
  <c r="D11466" i="23"/>
  <c r="D11467" i="23"/>
  <c r="D11468" i="23"/>
  <c r="B11469" i="23"/>
  <c r="D11470" i="23"/>
  <c r="D11471" i="23"/>
  <c r="B11472" i="23"/>
  <c r="D11473" i="23"/>
  <c r="D11474" i="23"/>
  <c r="D11475" i="23"/>
  <c r="B11476" i="23"/>
  <c r="D11477" i="23"/>
  <c r="D11478" i="23"/>
  <c r="B11479" i="23"/>
  <c r="D11480" i="23"/>
  <c r="D11481" i="23"/>
  <c r="B11482" i="23"/>
  <c r="D11483" i="23"/>
  <c r="D11484" i="23"/>
  <c r="B11485" i="23"/>
  <c r="D11486" i="23"/>
  <c r="D11487" i="23"/>
  <c r="B11488" i="23"/>
  <c r="D11489" i="23"/>
  <c r="D11490" i="23"/>
  <c r="B11491" i="23"/>
  <c r="D11492" i="23"/>
  <c r="D11493" i="23"/>
  <c r="B11494" i="23"/>
  <c r="D11495" i="23"/>
  <c r="D11496" i="23"/>
  <c r="D11497" i="23"/>
  <c r="B11498" i="23"/>
  <c r="D11499" i="23"/>
  <c r="D11500" i="23"/>
  <c r="B11501" i="23"/>
  <c r="D11502" i="23"/>
  <c r="D11503" i="23"/>
  <c r="B11504" i="23"/>
  <c r="D11505" i="23"/>
  <c r="D11506" i="23"/>
  <c r="B11507" i="23"/>
  <c r="D11508" i="23"/>
  <c r="D11509" i="23"/>
  <c r="D11510" i="23"/>
  <c r="D11511" i="23"/>
  <c r="B11512" i="23"/>
  <c r="D11513" i="23"/>
  <c r="D11514" i="23"/>
  <c r="B11515" i="23"/>
  <c r="D11516" i="23"/>
  <c r="D11517" i="23"/>
  <c r="B11518" i="23"/>
  <c r="D11519" i="23"/>
  <c r="D11520" i="23"/>
  <c r="B11521" i="23"/>
  <c r="D11522" i="23"/>
  <c r="D11523" i="23"/>
  <c r="B11524" i="23"/>
  <c r="D11525" i="23"/>
  <c r="D11526" i="23"/>
  <c r="B11527" i="23"/>
  <c r="D11528" i="23"/>
  <c r="D11529" i="23"/>
  <c r="B11530" i="23"/>
  <c r="D11531" i="23"/>
  <c r="D11532" i="23"/>
  <c r="B11533" i="23"/>
  <c r="D11534" i="23"/>
  <c r="D11535" i="23"/>
  <c r="B11536" i="23"/>
  <c r="D11537" i="23"/>
  <c r="D11538" i="23"/>
  <c r="D11539" i="23"/>
  <c r="B11540" i="23"/>
  <c r="D11541" i="23"/>
  <c r="D11542" i="23"/>
  <c r="B11543" i="23"/>
  <c r="D11544" i="23"/>
  <c r="D11545" i="23"/>
  <c r="B11546" i="23"/>
  <c r="D11547" i="23"/>
  <c r="D11548" i="23"/>
  <c r="B11549" i="23"/>
  <c r="D11550" i="23"/>
  <c r="D11551" i="23"/>
  <c r="D11552" i="23"/>
  <c r="D11553" i="23"/>
  <c r="B11554" i="23"/>
  <c r="D11555" i="23"/>
  <c r="D11556" i="23"/>
  <c r="B11557" i="23"/>
  <c r="D11558" i="23"/>
  <c r="D11559" i="23"/>
  <c r="B11560" i="23"/>
  <c r="D11561" i="23"/>
  <c r="D11562" i="23"/>
  <c r="B11563" i="23"/>
  <c r="D11564" i="23"/>
  <c r="D11565" i="23"/>
  <c r="B11566" i="23"/>
  <c r="D11567" i="23"/>
  <c r="D11568" i="23"/>
  <c r="B11569" i="23"/>
  <c r="D11570" i="23"/>
  <c r="D11571" i="23"/>
  <c r="B11572" i="23"/>
  <c r="D11573" i="23"/>
  <c r="D11574" i="23"/>
  <c r="B11575" i="23"/>
  <c r="D11576" i="23"/>
  <c r="D11577" i="23"/>
  <c r="B11578" i="23"/>
  <c r="D11579" i="23"/>
  <c r="D11580" i="23"/>
  <c r="B11581" i="23"/>
  <c r="D11582" i="23"/>
  <c r="D11583" i="23"/>
  <c r="B11584" i="23"/>
  <c r="D11585" i="23"/>
  <c r="D11586" i="23"/>
  <c r="B11587" i="23"/>
  <c r="D11588" i="23"/>
  <c r="D11589" i="23"/>
  <c r="B11590" i="23"/>
  <c r="D11591" i="23"/>
  <c r="D11592" i="23"/>
  <c r="B11593" i="23"/>
  <c r="D11594" i="23"/>
  <c r="D11595" i="23"/>
  <c r="B11596" i="23"/>
  <c r="D11597" i="23"/>
  <c r="D11598" i="23"/>
  <c r="D11599" i="23"/>
  <c r="D11600" i="23"/>
  <c r="B11601" i="23"/>
  <c r="D11602" i="23"/>
  <c r="D11603" i="23"/>
  <c r="B11604" i="23"/>
  <c r="D11605" i="23"/>
  <c r="D11606" i="23"/>
  <c r="B11607" i="23"/>
  <c r="D11608" i="23"/>
  <c r="D11609" i="23"/>
  <c r="B11610" i="23"/>
  <c r="D11611" i="23"/>
  <c r="D11612" i="23"/>
  <c r="B11613" i="23"/>
  <c r="D11614" i="23"/>
  <c r="D11615" i="23"/>
  <c r="B11616" i="23"/>
  <c r="D11617" i="23"/>
  <c r="D11618" i="23"/>
  <c r="B11619" i="23"/>
  <c r="D11620" i="23"/>
  <c r="D11621" i="23"/>
  <c r="B11622" i="23"/>
  <c r="D11623" i="23"/>
  <c r="D11624" i="23"/>
  <c r="B11625" i="23"/>
  <c r="D11626" i="23"/>
  <c r="D11627" i="23"/>
  <c r="B11628" i="23"/>
  <c r="D11629" i="23"/>
  <c r="D11630" i="23"/>
  <c r="D11631" i="23"/>
  <c r="D11632" i="23"/>
  <c r="D11633" i="23"/>
  <c r="B11634" i="23"/>
  <c r="D11635" i="23"/>
  <c r="D11636" i="23"/>
  <c r="B11637" i="23"/>
  <c r="D11638" i="23"/>
  <c r="D11639" i="23"/>
  <c r="B11640" i="23"/>
  <c r="D11641" i="23"/>
  <c r="D11642" i="23"/>
  <c r="B11643" i="23"/>
  <c r="D11644" i="23"/>
  <c r="D11645" i="23"/>
  <c r="B11646" i="23"/>
  <c r="D11647" i="23"/>
  <c r="D11648" i="23"/>
  <c r="D11649" i="23"/>
  <c r="B11650" i="23"/>
  <c r="D11651" i="23"/>
  <c r="D11652" i="23"/>
  <c r="B11653" i="23"/>
  <c r="D11654" i="23"/>
  <c r="D11655" i="23"/>
  <c r="B11656" i="23"/>
  <c r="D11657" i="23"/>
  <c r="D11658" i="23"/>
  <c r="B11659" i="23"/>
  <c r="D11660" i="23"/>
  <c r="D11661" i="23"/>
  <c r="B11662" i="23"/>
  <c r="D11663" i="23"/>
  <c r="D11664" i="23"/>
  <c r="B11665" i="23"/>
  <c r="D11666" i="23"/>
  <c r="D11667" i="23"/>
  <c r="D11668" i="23"/>
  <c r="B11669" i="23"/>
  <c r="D11670" i="23"/>
  <c r="D11671" i="23"/>
  <c r="D11672" i="23"/>
  <c r="B11673" i="23"/>
  <c r="D11674" i="23"/>
  <c r="D11675" i="23"/>
  <c r="B11676" i="23"/>
  <c r="D11677" i="23"/>
  <c r="D11678" i="23"/>
  <c r="B11679" i="23"/>
  <c r="D11680" i="23"/>
  <c r="D11681" i="23"/>
  <c r="B11682" i="23"/>
  <c r="D11683" i="23"/>
  <c r="D11684" i="23"/>
  <c r="B11685" i="23"/>
  <c r="D11686" i="23"/>
  <c r="D11687" i="23"/>
  <c r="B11688" i="23"/>
  <c r="D11689" i="23"/>
  <c r="D11690" i="23"/>
  <c r="B11691" i="23"/>
  <c r="D11692" i="23"/>
  <c r="D11693" i="23"/>
  <c r="B11694" i="23"/>
  <c r="D11695" i="23"/>
  <c r="D11696" i="23"/>
  <c r="B11697" i="23"/>
  <c r="D11698" i="23"/>
  <c r="D11699" i="23"/>
  <c r="B11700" i="23"/>
  <c r="D11701" i="23"/>
  <c r="D11702" i="23"/>
  <c r="B11703" i="23"/>
  <c r="D11704" i="23"/>
  <c r="D11705" i="23"/>
  <c r="B11706" i="23"/>
  <c r="D11707" i="23"/>
  <c r="D11708" i="23"/>
  <c r="B11709" i="23"/>
  <c r="D11710" i="23"/>
  <c r="D11711" i="23"/>
  <c r="D11712" i="23"/>
  <c r="B11713" i="23"/>
  <c r="D11714" i="23"/>
  <c r="D11715" i="23"/>
  <c r="B11716" i="23"/>
  <c r="D11717" i="23"/>
  <c r="D11718" i="23"/>
  <c r="B11719" i="23"/>
  <c r="D11720" i="23"/>
  <c r="D11721" i="23"/>
  <c r="B11722" i="23"/>
  <c r="D11723" i="23"/>
  <c r="D11724" i="23"/>
  <c r="B11725" i="23"/>
  <c r="D11726" i="23"/>
  <c r="D11727" i="23"/>
  <c r="B11728" i="23"/>
  <c r="D11729" i="23"/>
  <c r="D11730" i="23"/>
  <c r="B11731" i="23"/>
  <c r="D11732" i="23"/>
  <c r="D11733" i="23"/>
  <c r="B11734" i="23"/>
  <c r="D11735" i="23"/>
  <c r="D11736" i="23"/>
  <c r="B11737" i="23"/>
  <c r="D11738" i="23"/>
  <c r="D11739" i="23"/>
  <c r="D11740" i="23"/>
  <c r="D11741" i="23"/>
  <c r="B11742" i="23"/>
  <c r="D11743" i="23"/>
  <c r="D11744" i="23"/>
  <c r="B11745" i="23"/>
  <c r="D11746" i="23"/>
  <c r="D11747" i="23"/>
  <c r="B11748" i="23"/>
  <c r="D11749" i="23"/>
  <c r="D11750" i="23"/>
  <c r="B11751" i="23"/>
  <c r="D11752" i="23"/>
  <c r="D11753" i="23"/>
  <c r="B11754" i="23"/>
  <c r="D11755" i="23"/>
  <c r="D11756" i="23"/>
  <c r="B11757" i="23"/>
  <c r="D11758" i="23"/>
  <c r="D11759" i="23"/>
  <c r="B11760" i="23"/>
  <c r="D11761" i="23"/>
  <c r="D11762" i="23"/>
  <c r="B11763" i="23"/>
  <c r="D11764" i="23"/>
  <c r="D11765" i="23"/>
  <c r="D11766" i="23"/>
  <c r="B11767" i="23"/>
  <c r="D11768" i="23"/>
  <c r="D11769" i="23"/>
  <c r="B11770" i="23"/>
  <c r="D11771" i="23"/>
  <c r="D11772" i="23"/>
  <c r="B11773" i="23"/>
  <c r="D11774" i="23"/>
  <c r="D11775" i="23"/>
  <c r="B11776" i="23"/>
  <c r="D11777" i="23"/>
  <c r="D11778" i="23"/>
  <c r="B11779" i="23"/>
  <c r="D11780" i="23"/>
  <c r="D11781" i="23"/>
  <c r="B11782" i="23"/>
  <c r="D11783" i="23"/>
  <c r="D11784" i="23"/>
  <c r="B11785" i="23"/>
  <c r="D11786" i="23"/>
  <c r="D11787" i="23"/>
  <c r="D11788" i="23"/>
  <c r="B11789" i="23"/>
  <c r="D11790" i="23"/>
  <c r="D11791" i="23"/>
  <c r="B11792" i="23"/>
  <c r="D11793" i="23"/>
  <c r="D11794" i="23"/>
  <c r="B11795" i="23"/>
  <c r="D11796" i="23"/>
  <c r="D11797" i="23"/>
  <c r="B11798" i="23"/>
  <c r="D11799" i="23"/>
  <c r="D11800" i="23"/>
  <c r="D11801" i="23"/>
  <c r="B11802" i="23"/>
  <c r="D11803" i="23"/>
  <c r="D11804" i="23"/>
  <c r="B11805" i="23"/>
  <c r="D11806" i="23"/>
  <c r="D11807" i="23"/>
  <c r="B11808" i="23"/>
  <c r="D11809" i="23"/>
  <c r="D11810" i="23"/>
  <c r="B11811" i="23"/>
  <c r="D11812" i="23"/>
  <c r="D11813" i="23"/>
  <c r="D11814" i="23"/>
  <c r="B11815" i="23"/>
  <c r="D11816" i="23"/>
  <c r="D11817" i="23"/>
  <c r="B11818" i="23"/>
  <c r="D11819" i="23"/>
  <c r="D11820" i="23"/>
  <c r="B11821" i="23"/>
  <c r="D11822" i="23"/>
  <c r="D11823" i="23"/>
  <c r="B11824" i="23"/>
  <c r="D11825" i="23"/>
  <c r="D11826" i="23"/>
  <c r="B11827" i="23"/>
  <c r="D11828" i="23"/>
  <c r="D11829" i="23"/>
  <c r="B11830" i="23"/>
  <c r="D11831" i="23"/>
  <c r="D11832" i="23"/>
  <c r="B11833" i="23"/>
  <c r="D11834" i="23"/>
  <c r="D11835" i="23"/>
  <c r="B11836" i="23"/>
  <c r="D11837" i="23"/>
  <c r="D11838" i="23"/>
  <c r="B11839" i="23"/>
  <c r="D11840" i="23"/>
  <c r="D11841" i="23"/>
  <c r="B11842" i="23"/>
  <c r="D11843" i="23"/>
  <c r="D11844" i="23"/>
  <c r="B11845" i="23"/>
  <c r="D11846" i="23"/>
  <c r="D11847" i="23"/>
  <c r="B11848" i="23"/>
  <c r="D11849" i="23"/>
  <c r="D11850" i="23"/>
  <c r="B11851" i="23"/>
  <c r="D11852" i="23"/>
  <c r="D11853" i="23"/>
  <c r="D11854" i="23"/>
  <c r="B11855" i="23"/>
  <c r="D11856" i="23"/>
  <c r="D11857" i="23"/>
  <c r="B11858" i="23"/>
  <c r="D11859" i="23"/>
  <c r="D11860" i="23"/>
  <c r="B11861" i="23"/>
  <c r="D11862" i="23"/>
  <c r="D11863" i="23"/>
  <c r="B11864" i="23"/>
  <c r="D11865" i="23"/>
  <c r="D11866" i="23"/>
  <c r="B11867" i="23"/>
  <c r="D11868" i="23"/>
  <c r="D11869" i="23"/>
  <c r="B11870" i="23"/>
  <c r="D11871" i="23"/>
  <c r="D11872" i="23"/>
  <c r="B11873" i="23"/>
  <c r="D11874" i="23"/>
  <c r="D11875" i="23"/>
  <c r="B11876" i="23"/>
  <c r="D11877" i="23"/>
  <c r="D11878" i="23"/>
  <c r="B11879" i="23"/>
  <c r="D11880" i="23"/>
  <c r="D11881" i="23"/>
  <c r="B11882" i="23"/>
  <c r="D11883" i="23"/>
  <c r="D11884" i="23"/>
  <c r="B11885" i="23"/>
  <c r="D11886" i="23"/>
  <c r="D11887" i="23"/>
  <c r="B11888" i="23"/>
  <c r="D11889" i="23"/>
  <c r="D11890" i="23"/>
  <c r="B11891" i="23"/>
  <c r="D11892" i="23"/>
  <c r="D11893" i="23"/>
  <c r="B11894" i="23"/>
  <c r="D11895" i="23"/>
  <c r="D11896" i="23"/>
  <c r="B11897" i="23"/>
  <c r="D11898" i="23"/>
  <c r="D11899" i="23"/>
  <c r="B11900" i="23"/>
  <c r="D11901" i="23"/>
  <c r="D11902" i="23"/>
  <c r="B11903" i="23"/>
  <c r="D11904" i="23"/>
  <c r="D11905" i="23"/>
  <c r="B11906" i="23"/>
  <c r="D11907" i="23"/>
  <c r="D11908" i="23"/>
  <c r="D11909" i="23"/>
  <c r="B11910" i="23"/>
  <c r="D11911" i="23"/>
  <c r="D11912" i="23"/>
  <c r="B11913" i="23"/>
  <c r="D11914" i="23"/>
  <c r="D11915" i="23"/>
  <c r="D11916" i="23"/>
  <c r="D11917" i="23"/>
  <c r="B11918" i="23"/>
  <c r="D11919" i="23"/>
  <c r="D11920" i="23"/>
  <c r="B11921" i="23"/>
  <c r="D11922" i="23"/>
  <c r="D11923" i="23"/>
  <c r="B11924" i="23"/>
  <c r="D11925" i="23"/>
  <c r="D11926" i="23"/>
  <c r="B11927" i="23"/>
  <c r="D11928" i="23"/>
  <c r="D11929" i="23"/>
  <c r="B11930" i="23"/>
  <c r="D11931" i="23"/>
  <c r="D11932" i="23"/>
  <c r="B11933" i="23"/>
  <c r="D11934" i="23"/>
  <c r="D11935" i="23"/>
  <c r="B11936" i="23"/>
  <c r="D11937" i="23"/>
  <c r="D11938" i="23"/>
  <c r="D11939" i="23"/>
  <c r="B11940" i="23"/>
  <c r="D11941" i="23"/>
  <c r="D11942" i="23"/>
  <c r="D11943" i="23"/>
  <c r="D11944" i="23"/>
  <c r="B11945" i="23"/>
  <c r="D11946" i="23"/>
  <c r="D11947" i="23"/>
  <c r="B11948" i="23"/>
  <c r="D11949" i="23"/>
  <c r="D11950" i="23"/>
  <c r="B11951" i="23"/>
  <c r="D11952" i="23"/>
  <c r="D11953" i="23"/>
  <c r="B11954" i="23"/>
  <c r="D11955" i="23"/>
  <c r="D11956" i="23"/>
  <c r="B11957" i="23"/>
  <c r="D11958" i="23"/>
  <c r="D11959" i="23"/>
  <c r="D11960" i="23"/>
  <c r="B11961" i="23"/>
  <c r="D11962" i="23"/>
  <c r="D11963" i="23"/>
  <c r="D11964" i="23"/>
  <c r="B11965" i="23"/>
  <c r="D11966" i="23"/>
  <c r="D11967" i="23"/>
  <c r="B11968" i="23"/>
  <c r="D11969" i="23"/>
  <c r="D11970" i="23"/>
  <c r="D11971" i="23"/>
  <c r="B11972" i="23"/>
  <c r="D11973" i="23"/>
  <c r="D11974" i="23"/>
  <c r="B11975" i="23"/>
  <c r="D11976" i="23"/>
  <c r="D11977" i="23"/>
  <c r="D11978" i="23"/>
  <c r="B11979" i="23"/>
  <c r="D11980" i="23"/>
  <c r="D11981" i="23"/>
  <c r="B11982" i="23"/>
  <c r="D11983" i="23"/>
  <c r="D11984" i="23"/>
  <c r="B11985" i="23"/>
  <c r="D11986" i="23"/>
  <c r="D11987" i="23"/>
  <c r="B11988" i="23"/>
  <c r="D11989" i="23"/>
  <c r="D11990" i="23"/>
  <c r="D11991" i="23"/>
  <c r="B11992" i="23"/>
  <c r="D11993" i="23"/>
  <c r="D11994" i="23"/>
  <c r="B11995" i="23"/>
  <c r="D11996" i="23"/>
  <c r="D11997" i="23"/>
  <c r="B11998" i="23"/>
  <c r="D11999" i="23"/>
  <c r="D12000" i="23"/>
  <c r="B12001" i="23"/>
  <c r="D12002" i="23"/>
  <c r="D12003" i="23"/>
  <c r="B12004" i="23"/>
  <c r="D12005" i="23"/>
  <c r="D12006" i="23"/>
  <c r="B12007" i="23"/>
  <c r="D12008" i="23"/>
  <c r="D12009" i="23"/>
  <c r="B12010" i="23"/>
  <c r="D12011" i="23"/>
  <c r="D12012" i="23"/>
  <c r="D12013" i="23"/>
  <c r="B12014" i="23"/>
  <c r="D12015" i="23"/>
  <c r="D12016" i="23"/>
  <c r="B12017" i="23"/>
  <c r="D12018" i="23"/>
  <c r="D12019" i="23"/>
  <c r="D12020" i="23"/>
  <c r="B12021" i="23"/>
  <c r="D12022" i="23"/>
  <c r="D12023" i="23"/>
  <c r="B12024" i="23"/>
  <c r="D12025" i="23"/>
  <c r="D12026" i="23"/>
  <c r="B12027" i="23"/>
  <c r="D12028" i="23"/>
  <c r="D12029" i="23"/>
  <c r="B12030" i="23"/>
  <c r="D12031" i="23"/>
  <c r="D12032" i="23"/>
  <c r="B12033" i="23"/>
  <c r="D12034" i="23"/>
  <c r="D12035" i="23"/>
  <c r="B12036" i="23"/>
  <c r="D12037" i="23"/>
  <c r="D12038" i="23"/>
  <c r="B12039" i="23"/>
  <c r="D12040" i="23"/>
  <c r="D12041" i="23"/>
  <c r="B12042" i="23"/>
  <c r="D12043" i="23"/>
  <c r="D12044" i="23"/>
  <c r="B12045" i="23"/>
  <c r="D12046" i="23"/>
  <c r="D12047" i="23"/>
  <c r="B12048" i="23"/>
  <c r="D12049" i="23"/>
  <c r="D12050" i="23"/>
  <c r="B12051" i="23"/>
  <c r="D12052" i="23"/>
  <c r="D12053" i="23"/>
  <c r="D12054" i="23"/>
  <c r="B12055" i="23"/>
  <c r="D12056" i="23"/>
  <c r="D12057" i="23"/>
  <c r="B12058" i="23"/>
  <c r="D12059" i="23"/>
  <c r="D12060" i="23"/>
  <c r="B12061" i="23"/>
  <c r="D12062" i="23"/>
  <c r="D12063" i="23"/>
  <c r="D12064" i="23"/>
  <c r="B12065" i="23"/>
  <c r="D12066" i="23"/>
  <c r="D12067" i="23"/>
  <c r="B12068" i="23"/>
  <c r="D12069" i="23"/>
  <c r="D12070" i="23"/>
  <c r="B12071" i="23"/>
  <c r="D12072" i="23"/>
  <c r="D12073" i="23"/>
  <c r="B12074" i="23"/>
  <c r="D12075" i="23"/>
  <c r="D12076" i="23"/>
  <c r="B12077" i="23"/>
  <c r="D12078" i="23"/>
  <c r="D12079" i="23"/>
  <c r="D12080" i="23"/>
  <c r="B12081" i="23"/>
  <c r="D12082" i="23"/>
  <c r="D12083" i="23"/>
  <c r="B12084" i="23"/>
  <c r="D12085" i="23"/>
  <c r="D12086" i="23"/>
  <c r="B12087" i="23"/>
  <c r="D12088" i="23"/>
  <c r="D12089" i="23"/>
  <c r="B12090" i="23"/>
  <c r="D12091" i="23"/>
  <c r="D12092" i="23"/>
  <c r="B12093" i="23"/>
  <c r="D12094" i="23"/>
  <c r="D12095" i="23"/>
  <c r="B12096" i="23"/>
  <c r="D12097" i="23"/>
  <c r="D12098" i="23"/>
  <c r="D12099" i="23"/>
  <c r="D12100" i="23"/>
  <c r="B12101" i="23"/>
  <c r="D12102" i="23"/>
  <c r="D12103" i="23"/>
  <c r="B12104" i="23"/>
  <c r="D12105" i="23"/>
  <c r="D12106" i="23"/>
  <c r="B12107" i="23"/>
  <c r="D12108" i="23"/>
  <c r="D12109" i="23"/>
  <c r="B12110" i="23"/>
  <c r="D12111" i="23"/>
  <c r="D12112" i="23"/>
  <c r="B12113" i="23"/>
  <c r="D12114" i="23"/>
  <c r="D12115" i="23"/>
  <c r="B12116" i="23"/>
  <c r="D12117" i="23"/>
  <c r="D12118" i="23"/>
  <c r="B12119" i="23"/>
  <c r="D12120" i="23"/>
  <c r="D12121" i="23"/>
  <c r="D12122" i="23"/>
  <c r="B12123" i="23"/>
  <c r="D12124" i="23"/>
  <c r="D12125" i="23"/>
  <c r="B12126" i="23"/>
  <c r="D12127" i="23"/>
  <c r="D12128" i="23"/>
  <c r="B12129" i="23"/>
  <c r="D12130" i="23"/>
  <c r="D12131" i="23"/>
  <c r="B12132" i="23"/>
  <c r="D12133" i="23"/>
  <c r="D12134" i="23"/>
  <c r="B12135" i="23"/>
  <c r="D12136" i="23"/>
  <c r="D12137" i="23"/>
  <c r="B12138" i="23"/>
  <c r="D12139" i="23"/>
  <c r="D12140" i="23"/>
  <c r="B12141" i="23"/>
  <c r="D12142" i="23"/>
  <c r="D12143" i="23"/>
  <c r="B12144" i="23"/>
  <c r="D12145" i="23"/>
  <c r="D12146" i="23"/>
  <c r="B12147" i="23"/>
  <c r="D12148" i="23"/>
  <c r="D12149" i="23"/>
  <c r="D12150" i="23"/>
  <c r="D12151" i="23"/>
  <c r="B12152" i="23"/>
  <c r="D12153" i="23"/>
  <c r="D12154" i="23"/>
  <c r="B12155" i="23"/>
  <c r="D12156" i="23"/>
  <c r="D12157" i="23"/>
  <c r="B12158" i="23"/>
  <c r="D12159" i="23"/>
  <c r="D12160" i="23"/>
  <c r="B12161" i="23"/>
  <c r="D12162" i="23"/>
  <c r="D12163" i="23"/>
  <c r="B12164" i="23"/>
  <c r="D12165" i="23"/>
  <c r="D12166" i="23"/>
  <c r="B12167" i="23"/>
  <c r="D12168" i="23"/>
  <c r="D12169" i="23"/>
  <c r="D12170" i="23"/>
  <c r="B12171" i="23"/>
  <c r="D12172" i="23"/>
  <c r="D12173" i="23"/>
  <c r="D12174" i="23"/>
  <c r="B12175" i="23"/>
  <c r="D12176" i="23"/>
  <c r="D12177" i="23"/>
  <c r="D12178" i="23"/>
  <c r="B12179" i="23"/>
  <c r="D12180" i="23"/>
  <c r="D12181" i="23"/>
  <c r="B12182" i="23"/>
  <c r="D12183" i="23"/>
  <c r="D12184" i="23"/>
  <c r="B12185" i="23"/>
  <c r="D12186" i="23"/>
  <c r="D12187" i="23"/>
  <c r="B12188" i="23"/>
  <c r="D12189" i="23"/>
  <c r="D12190" i="23"/>
  <c r="D12191" i="23"/>
  <c r="B12192" i="23"/>
  <c r="D12193" i="23"/>
  <c r="D12194" i="23"/>
  <c r="B12195" i="23"/>
  <c r="D12196" i="23"/>
  <c r="D12197" i="23"/>
  <c r="B12198" i="23"/>
  <c r="D12199" i="23"/>
  <c r="D12200" i="23"/>
  <c r="B12201" i="23"/>
  <c r="D12202" i="23"/>
  <c r="D12203" i="23"/>
  <c r="D12204" i="23"/>
  <c r="B12205" i="23"/>
  <c r="D12206" i="23"/>
  <c r="D12207" i="23"/>
  <c r="B12208" i="23"/>
  <c r="D12209" i="23"/>
  <c r="D12210" i="23"/>
  <c r="B12211" i="23"/>
  <c r="D12212" i="23"/>
  <c r="D12213" i="23"/>
  <c r="B12214" i="23"/>
  <c r="D12215" i="23"/>
  <c r="D12216" i="23"/>
  <c r="B12217" i="23"/>
  <c r="D12218" i="23"/>
  <c r="D12219" i="23"/>
  <c r="B12220" i="23"/>
  <c r="D12221" i="23"/>
  <c r="D12222" i="23"/>
  <c r="B12223" i="23"/>
  <c r="D12224" i="23"/>
  <c r="D12225" i="23"/>
  <c r="B12226" i="23"/>
  <c r="D12227" i="23"/>
  <c r="D12228" i="23"/>
  <c r="D12229" i="23"/>
  <c r="B12230" i="23"/>
  <c r="D12231" i="23"/>
  <c r="D12232" i="23"/>
  <c r="B12233" i="23"/>
  <c r="D12234" i="23"/>
  <c r="D12235" i="23"/>
  <c r="B12236" i="23"/>
  <c r="D12237" i="23"/>
  <c r="D12238" i="23"/>
  <c r="B12239" i="23"/>
  <c r="D12240" i="23"/>
  <c r="D12241" i="23"/>
  <c r="B12242" i="23"/>
  <c r="D12243" i="23"/>
  <c r="D12244" i="23"/>
  <c r="B12245" i="23"/>
  <c r="D12246" i="23"/>
  <c r="D12247" i="23"/>
  <c r="B12248" i="23"/>
  <c r="D12249" i="23"/>
  <c r="D12250" i="23"/>
  <c r="B12251" i="23"/>
  <c r="D12252" i="23"/>
  <c r="D12253" i="23"/>
  <c r="B12254" i="23"/>
  <c r="D12255" i="23"/>
  <c r="D12256" i="23"/>
  <c r="D12257" i="23"/>
  <c r="D12258" i="23"/>
  <c r="B12259" i="23"/>
  <c r="D12260" i="23"/>
  <c r="D12261" i="23"/>
  <c r="D12262" i="23"/>
  <c r="B12263" i="23"/>
  <c r="D12264" i="23"/>
  <c r="D12265" i="23"/>
  <c r="B12266" i="23"/>
  <c r="D12267" i="23"/>
  <c r="D12268" i="23"/>
  <c r="B12269" i="23"/>
  <c r="D12270" i="23"/>
  <c r="D12271" i="23"/>
  <c r="B12272" i="23"/>
  <c r="D12273" i="23"/>
  <c r="D12274" i="23"/>
  <c r="B12275" i="23"/>
  <c r="D12276" i="23"/>
  <c r="D12277" i="23"/>
  <c r="D12278" i="23"/>
  <c r="B12279" i="23"/>
  <c r="D12280" i="23"/>
  <c r="D12281" i="23"/>
  <c r="B12282" i="23"/>
  <c r="D12283" i="23"/>
  <c r="D12284" i="23"/>
  <c r="B12285" i="23"/>
  <c r="D12286" i="23"/>
  <c r="D12287" i="23"/>
  <c r="B12288" i="23"/>
  <c r="D12289" i="23"/>
  <c r="D12290" i="23"/>
  <c r="B12291" i="23"/>
  <c r="D12292" i="23"/>
  <c r="D12293" i="23"/>
  <c r="B12294" i="23"/>
  <c r="D12295" i="23"/>
  <c r="D12296" i="23"/>
  <c r="D12297" i="23"/>
  <c r="B12298" i="23"/>
  <c r="D12299" i="23"/>
  <c r="D12300" i="23"/>
  <c r="B12301" i="23"/>
  <c r="D12302" i="23"/>
  <c r="D12303" i="23"/>
  <c r="B12304" i="23"/>
  <c r="D12305" i="23"/>
  <c r="D12306" i="23"/>
  <c r="D12307" i="23"/>
  <c r="B12308" i="23"/>
  <c r="D12309" i="23"/>
  <c r="D12310" i="23"/>
  <c r="B12311" i="23"/>
  <c r="D12312" i="23"/>
  <c r="D12313" i="23"/>
  <c r="B12314" i="23"/>
  <c r="D12315" i="23"/>
  <c r="D12316" i="23"/>
  <c r="B12317" i="23"/>
  <c r="D12318" i="23"/>
  <c r="D12319" i="23"/>
  <c r="B12320" i="23"/>
  <c r="D12321" i="23"/>
  <c r="D12322" i="23"/>
  <c r="B12323" i="23"/>
  <c r="D12324" i="23"/>
  <c r="D12325" i="23"/>
  <c r="D12326" i="23"/>
  <c r="B12327" i="23"/>
  <c r="D12328" i="23"/>
  <c r="D12329" i="23"/>
  <c r="B12330" i="23"/>
  <c r="D12331" i="23"/>
  <c r="D12332" i="23"/>
  <c r="B12333" i="23"/>
  <c r="D12334" i="23"/>
  <c r="D12335" i="23"/>
  <c r="B12336" i="23"/>
  <c r="D12337" i="23"/>
  <c r="D12338" i="23"/>
  <c r="B12339" i="23"/>
  <c r="D12340" i="23"/>
  <c r="D12341" i="23"/>
  <c r="B12342" i="23"/>
  <c r="D12343" i="23"/>
  <c r="D12344" i="23"/>
  <c r="B12345" i="23"/>
  <c r="D12346" i="23"/>
  <c r="D12347" i="23"/>
  <c r="B12348" i="23"/>
  <c r="D12349" i="23"/>
  <c r="D12350" i="23"/>
  <c r="B12351" i="23"/>
  <c r="D12352" i="23"/>
  <c r="D12353" i="23"/>
  <c r="B12354" i="23"/>
  <c r="D12355" i="23"/>
  <c r="D12356" i="23"/>
  <c r="B12357" i="23"/>
  <c r="D12358" i="23"/>
  <c r="D12359" i="23"/>
  <c r="B12360" i="23"/>
  <c r="D12361" i="23"/>
  <c r="D12362" i="23"/>
  <c r="D12363" i="23"/>
  <c r="B12364" i="23"/>
  <c r="D12365" i="23"/>
  <c r="D12366" i="23"/>
  <c r="B12367" i="23"/>
  <c r="D12368" i="23"/>
  <c r="D12369" i="23"/>
  <c r="B12370" i="23"/>
  <c r="D12371" i="23"/>
  <c r="D12372" i="23"/>
  <c r="B12373" i="23"/>
  <c r="D12374" i="23"/>
  <c r="D12375" i="23"/>
  <c r="B12376" i="23"/>
  <c r="D12377" i="23"/>
  <c r="D12378" i="23"/>
  <c r="B12379" i="23"/>
  <c r="D12380" i="23"/>
  <c r="D12381" i="23"/>
  <c r="B12382" i="23"/>
  <c r="D12383" i="23"/>
  <c r="D12384" i="23"/>
  <c r="B12385" i="23"/>
  <c r="D12386" i="23"/>
  <c r="D12387" i="23"/>
  <c r="B12388" i="23"/>
  <c r="D12389" i="23"/>
  <c r="D12390" i="23"/>
  <c r="B12391" i="23"/>
  <c r="D12392" i="23"/>
  <c r="D12393" i="23"/>
  <c r="B12394" i="23"/>
  <c r="D12395" i="23"/>
  <c r="D12396" i="23"/>
  <c r="D12397" i="23"/>
  <c r="B12398" i="23"/>
  <c r="D12399" i="23"/>
  <c r="D12400" i="23"/>
  <c r="B12401" i="23"/>
  <c r="D12402" i="23"/>
  <c r="D12403" i="23"/>
  <c r="B12404" i="23"/>
  <c r="D12405" i="23"/>
  <c r="D12406" i="23"/>
  <c r="B12407" i="23"/>
  <c r="D12408" i="23"/>
  <c r="D12409" i="23"/>
  <c r="D12410" i="23"/>
  <c r="B12411" i="23"/>
  <c r="D12412" i="23"/>
  <c r="D12413" i="23"/>
  <c r="B12414" i="23"/>
  <c r="D12415" i="23"/>
  <c r="D12416" i="23"/>
  <c r="D12417" i="23"/>
  <c r="B12418" i="23"/>
  <c r="D12419" i="23"/>
  <c r="D12420" i="23"/>
  <c r="B12421" i="23"/>
  <c r="D12422" i="23"/>
  <c r="D12423" i="23"/>
  <c r="D12424" i="23"/>
  <c r="B12425" i="23"/>
  <c r="D12426" i="23"/>
  <c r="D12427" i="23"/>
  <c r="B12428" i="23"/>
  <c r="D12429" i="23"/>
  <c r="D12430" i="23"/>
  <c r="B12431" i="23"/>
  <c r="D12432" i="23"/>
  <c r="D12433" i="23"/>
  <c r="B12434" i="23"/>
  <c r="D12435" i="23"/>
  <c r="D12436" i="23"/>
  <c r="B12437" i="23"/>
  <c r="D12438" i="23"/>
  <c r="D12439" i="23"/>
  <c r="B12440" i="23"/>
  <c r="D12441" i="23"/>
  <c r="D12442" i="23"/>
  <c r="B12443" i="23"/>
  <c r="D12444" i="23"/>
  <c r="D12445" i="23"/>
  <c r="B12446" i="23"/>
  <c r="D12447" i="23"/>
  <c r="D12448" i="23"/>
  <c r="B12449" i="23"/>
  <c r="D12450" i="23"/>
  <c r="D12451" i="23"/>
  <c r="B12452" i="23"/>
  <c r="D12453" i="23"/>
  <c r="D12454" i="23"/>
  <c r="B12455" i="23"/>
  <c r="D12456" i="23"/>
  <c r="D12457" i="23"/>
  <c r="B12458" i="23"/>
  <c r="D12459" i="23"/>
  <c r="D12460" i="23"/>
  <c r="B12461" i="23"/>
  <c r="D12462" i="23"/>
  <c r="D12463" i="23"/>
  <c r="B12464" i="23"/>
  <c r="D12465" i="23"/>
  <c r="D12466" i="23"/>
  <c r="B12467" i="23"/>
  <c r="D12468" i="23"/>
  <c r="D12469" i="23"/>
  <c r="B12470" i="23"/>
  <c r="D12471" i="23"/>
  <c r="D12472" i="23"/>
  <c r="B12473" i="23"/>
  <c r="D12474" i="23"/>
  <c r="D12475" i="23"/>
  <c r="B12476" i="23"/>
  <c r="D12477" i="23"/>
  <c r="D12478" i="23"/>
  <c r="D12479" i="23"/>
  <c r="B12480" i="23"/>
  <c r="D12481" i="23"/>
  <c r="D12482" i="23"/>
  <c r="B12483" i="23"/>
  <c r="D12484" i="23"/>
  <c r="D12485" i="23"/>
  <c r="D12486" i="23"/>
  <c r="B12487" i="23"/>
  <c r="D12488" i="23"/>
  <c r="D12489" i="23"/>
  <c r="D12490" i="23"/>
  <c r="B12491" i="23"/>
  <c r="D12492" i="23"/>
  <c r="D12493" i="23"/>
  <c r="B12494" i="23"/>
  <c r="D12495" i="23"/>
  <c r="D12496" i="23"/>
  <c r="B12497" i="23"/>
  <c r="D12498" i="23"/>
  <c r="D12499" i="23"/>
  <c r="D12500" i="23"/>
  <c r="B12501" i="23"/>
  <c r="D12502" i="23"/>
  <c r="D12503" i="23"/>
  <c r="B12504" i="23"/>
  <c r="D12505" i="23"/>
  <c r="D12506" i="23"/>
  <c r="B12507" i="23"/>
  <c r="D12508" i="23"/>
  <c r="D12509" i="23"/>
  <c r="B12510" i="23"/>
  <c r="D12511" i="23"/>
  <c r="D12512" i="23"/>
  <c r="D12513" i="23"/>
  <c r="B12514" i="23"/>
  <c r="D12515" i="23"/>
  <c r="D12516" i="23"/>
  <c r="B12517" i="23"/>
  <c r="D12518" i="23"/>
  <c r="D12519" i="23"/>
  <c r="B12520" i="23"/>
  <c r="D12521" i="23"/>
  <c r="D12522" i="23"/>
  <c r="B12523" i="23"/>
  <c r="D12524" i="23"/>
  <c r="D12525" i="23"/>
  <c r="B12526" i="23"/>
  <c r="D12527" i="23"/>
  <c r="D12528" i="23"/>
  <c r="D12529" i="23"/>
  <c r="B12530" i="23"/>
  <c r="D12531" i="23"/>
  <c r="D12532" i="23"/>
  <c r="B12533" i="23"/>
  <c r="D12534" i="23"/>
  <c r="D12535" i="23"/>
  <c r="D12536" i="23"/>
  <c r="B12537" i="23"/>
  <c r="D12538" i="23"/>
  <c r="D12539" i="23"/>
  <c r="B12540" i="23"/>
  <c r="D12541" i="23"/>
  <c r="D12542" i="23"/>
  <c r="D12543" i="23"/>
  <c r="B12544" i="23"/>
  <c r="D12545" i="23"/>
  <c r="D12546" i="23"/>
  <c r="B12547" i="23"/>
  <c r="D12548" i="23"/>
  <c r="D12549" i="23"/>
  <c r="D12550" i="23"/>
  <c r="B12551" i="23"/>
  <c r="D12552" i="23"/>
  <c r="D12553" i="23"/>
  <c r="B12554" i="23"/>
  <c r="D12555" i="23"/>
  <c r="D12556" i="23"/>
  <c r="B12557" i="23"/>
  <c r="D12558" i="23"/>
  <c r="D12559" i="23"/>
  <c r="B12560" i="23"/>
  <c r="D12561" i="23"/>
  <c r="D12562" i="23"/>
  <c r="B12563" i="23"/>
  <c r="D12564" i="23"/>
  <c r="D12565" i="23"/>
  <c r="B12566" i="23"/>
  <c r="D12567" i="23"/>
  <c r="D12568" i="23"/>
  <c r="B12569" i="23"/>
  <c r="D12570" i="23"/>
  <c r="D12571" i="23"/>
  <c r="B12572" i="23"/>
  <c r="D12573" i="23"/>
  <c r="D12574" i="23"/>
  <c r="B12575" i="23"/>
  <c r="D12576" i="23"/>
  <c r="D12577" i="23"/>
  <c r="B12578" i="23"/>
  <c r="D12579" i="23"/>
  <c r="D12580" i="23"/>
  <c r="B12581" i="23"/>
  <c r="D12582" i="23"/>
  <c r="D12583" i="23"/>
  <c r="B12584" i="23"/>
  <c r="D12585" i="23"/>
  <c r="D12586" i="23"/>
  <c r="B12587" i="23"/>
  <c r="D12588" i="23"/>
  <c r="D12589" i="23"/>
  <c r="B12590" i="23"/>
  <c r="D12591" i="23"/>
  <c r="D12592" i="23"/>
  <c r="B12593" i="23"/>
  <c r="D12594" i="23"/>
  <c r="D12595" i="23"/>
  <c r="B12596" i="23"/>
  <c r="D12597" i="23"/>
  <c r="D12598" i="23"/>
  <c r="B12599" i="23"/>
  <c r="D12600" i="23"/>
  <c r="D12601" i="23"/>
  <c r="B12602" i="23"/>
  <c r="D12603" i="23"/>
  <c r="D12604" i="23"/>
  <c r="B12605" i="23"/>
  <c r="D12606" i="23"/>
  <c r="D12607" i="23"/>
  <c r="B12608" i="23"/>
  <c r="D12609" i="23"/>
  <c r="D12610" i="23"/>
  <c r="D12611" i="23"/>
  <c r="B12612" i="23"/>
  <c r="D12613" i="23"/>
  <c r="D12614" i="23"/>
  <c r="B12615" i="23"/>
  <c r="D12616" i="23"/>
  <c r="D12617" i="23"/>
  <c r="D12618" i="23"/>
  <c r="B12619" i="23"/>
  <c r="D12620" i="23"/>
  <c r="D12621" i="23"/>
  <c r="B12622" i="23"/>
  <c r="D12623" i="23"/>
  <c r="D12624" i="23"/>
  <c r="B12625" i="23"/>
  <c r="D12626" i="23"/>
  <c r="D12627" i="23"/>
  <c r="B12628" i="23"/>
  <c r="D12629" i="23"/>
  <c r="D12630" i="23"/>
  <c r="B12631" i="23"/>
  <c r="D12632" i="23"/>
  <c r="D12633" i="23"/>
  <c r="B12634" i="23"/>
  <c r="D12635" i="23"/>
  <c r="D12636" i="23"/>
  <c r="B12637" i="23"/>
  <c r="D12638" i="23"/>
  <c r="D12639" i="23"/>
  <c r="B12640" i="23"/>
  <c r="D12641" i="23"/>
  <c r="D12642" i="23"/>
  <c r="B12643" i="23"/>
  <c r="D12644" i="23"/>
  <c r="D12645" i="23"/>
  <c r="B12646" i="23"/>
  <c r="D12647" i="23"/>
  <c r="D12648" i="23"/>
  <c r="B12649" i="23"/>
  <c r="D12650" i="23"/>
  <c r="D12651" i="23"/>
  <c r="B12652" i="23"/>
  <c r="D12653" i="23"/>
  <c r="D12654" i="23"/>
  <c r="B12655" i="23"/>
  <c r="D12656" i="23"/>
  <c r="D12657" i="23"/>
  <c r="B12658" i="23"/>
  <c r="D12659" i="23"/>
  <c r="D12660" i="23"/>
  <c r="D12661" i="23"/>
  <c r="B12662" i="23"/>
  <c r="D12663" i="23"/>
  <c r="D12664" i="23"/>
  <c r="B12665" i="23"/>
  <c r="D12666" i="23"/>
  <c r="D12667" i="23"/>
  <c r="B12668" i="23"/>
  <c r="D12669" i="23"/>
  <c r="D12670" i="23"/>
  <c r="B12671" i="23"/>
  <c r="D12672" i="23"/>
  <c r="D12673" i="23"/>
  <c r="D12674" i="23"/>
  <c r="B12675" i="23"/>
  <c r="D12676" i="23"/>
  <c r="D12677" i="23"/>
  <c r="B12678" i="23"/>
  <c r="D12679" i="23"/>
  <c r="D12680" i="23"/>
  <c r="B12681" i="23"/>
  <c r="D12682" i="23"/>
  <c r="D12683" i="23"/>
  <c r="B12684" i="23"/>
  <c r="D12685" i="23"/>
  <c r="D12686" i="23"/>
  <c r="B12687" i="23"/>
  <c r="D12688" i="23"/>
  <c r="D12689" i="23"/>
  <c r="B12690" i="23"/>
  <c r="D12691" i="23"/>
  <c r="D12692" i="23"/>
  <c r="B12693" i="23"/>
  <c r="D12694" i="23"/>
  <c r="D12695" i="23"/>
  <c r="D12696" i="23"/>
  <c r="B12697" i="23"/>
  <c r="D12698" i="23"/>
  <c r="D12699" i="23"/>
  <c r="B12700" i="23"/>
  <c r="D12701" i="23"/>
  <c r="D12702" i="23"/>
  <c r="B12703" i="23"/>
  <c r="D12704" i="23"/>
  <c r="D12705" i="23"/>
  <c r="B12706" i="23"/>
  <c r="D12707" i="23"/>
  <c r="D12708" i="23"/>
  <c r="B12709" i="23"/>
  <c r="D12710" i="23"/>
  <c r="D12711" i="23"/>
  <c r="D12712" i="23"/>
  <c r="B12713" i="23"/>
  <c r="D12714" i="23"/>
  <c r="D12715" i="23"/>
  <c r="B12716" i="23"/>
  <c r="D12717" i="23"/>
  <c r="D12718" i="23"/>
  <c r="B12719" i="23"/>
  <c r="D12720" i="23"/>
  <c r="D12721" i="23"/>
  <c r="B12722" i="23"/>
  <c r="D12723" i="23"/>
  <c r="D12724" i="23"/>
  <c r="B12725" i="23"/>
  <c r="D12726" i="23"/>
  <c r="D12727" i="23"/>
  <c r="B12728" i="23"/>
  <c r="D12729" i="23"/>
  <c r="D12730" i="23"/>
  <c r="B12731" i="23"/>
  <c r="D12732" i="23"/>
  <c r="D12733" i="23"/>
  <c r="B12734" i="23"/>
  <c r="D12735" i="23"/>
  <c r="D12736" i="23"/>
  <c r="B12737" i="23"/>
  <c r="D12738" i="23"/>
  <c r="D12739" i="23"/>
  <c r="B12740" i="23"/>
  <c r="D12741" i="23"/>
  <c r="D12742" i="23"/>
  <c r="B12743" i="23"/>
  <c r="D12744" i="23"/>
  <c r="D12745" i="23"/>
  <c r="B12746" i="23"/>
  <c r="D12747" i="23"/>
  <c r="D12748" i="23"/>
  <c r="B12749" i="23"/>
  <c r="D12750" i="23"/>
  <c r="D12751" i="23"/>
  <c r="B12752" i="23"/>
  <c r="D12753" i="23"/>
  <c r="D12754" i="23"/>
  <c r="B12755" i="23"/>
  <c r="D12756" i="23"/>
  <c r="D12757" i="23"/>
  <c r="B12758" i="23"/>
  <c r="D12759" i="23"/>
  <c r="D12760" i="23"/>
  <c r="B12761" i="23"/>
  <c r="D12762" i="23"/>
  <c r="D12763" i="23"/>
  <c r="B12764" i="23"/>
  <c r="D12765" i="23"/>
  <c r="D12766" i="23"/>
  <c r="B12767" i="23"/>
  <c r="D12768" i="23"/>
  <c r="D12769" i="23"/>
  <c r="D12770" i="23"/>
  <c r="D12771" i="23"/>
  <c r="B12772" i="23"/>
  <c r="D12773" i="23"/>
  <c r="D12774" i="23"/>
  <c r="B12775" i="23"/>
  <c r="D12776" i="23"/>
  <c r="D12777" i="23"/>
  <c r="B12778" i="23"/>
  <c r="D12779" i="23"/>
  <c r="D12780" i="23"/>
  <c r="B12781" i="23"/>
  <c r="D12782" i="23"/>
  <c r="D12783" i="23"/>
  <c r="B12784" i="23"/>
  <c r="D12785" i="23"/>
  <c r="D12786" i="23"/>
  <c r="B12787" i="23"/>
  <c r="D12788" i="23"/>
  <c r="D12789" i="23"/>
  <c r="B12790" i="23"/>
  <c r="D12791" i="23"/>
  <c r="D12792" i="23"/>
  <c r="B12793" i="23"/>
  <c r="D12794" i="23"/>
  <c r="D12795" i="23"/>
  <c r="B12796" i="23"/>
  <c r="D12797" i="23"/>
  <c r="D12798" i="23"/>
  <c r="D12799" i="23"/>
  <c r="B12800" i="23"/>
  <c r="D12801" i="23"/>
  <c r="D12802" i="23"/>
  <c r="B12803" i="23"/>
  <c r="D12804" i="23"/>
  <c r="D12805" i="23"/>
  <c r="B12806" i="23"/>
  <c r="D12807" i="23"/>
  <c r="D12808" i="23"/>
  <c r="B12809" i="23"/>
  <c r="D12810" i="23"/>
  <c r="D12811" i="23"/>
  <c r="D12812" i="23"/>
  <c r="B12813" i="23"/>
  <c r="D12814" i="23"/>
  <c r="D12815" i="23"/>
  <c r="B12816" i="23"/>
  <c r="D12817" i="23"/>
  <c r="D12818" i="23"/>
  <c r="B12819" i="23"/>
  <c r="D12820" i="23"/>
  <c r="D12821" i="23"/>
  <c r="B12822" i="23"/>
  <c r="D12823" i="23"/>
  <c r="D12824" i="23"/>
  <c r="B12825" i="23"/>
  <c r="D12826" i="23"/>
  <c r="D12827" i="23"/>
  <c r="B12828" i="23"/>
  <c r="D12829" i="23"/>
  <c r="D12830" i="23"/>
  <c r="B12831" i="23"/>
  <c r="D12832" i="23"/>
  <c r="D12833" i="23"/>
  <c r="B12834" i="23"/>
  <c r="D12835" i="23"/>
  <c r="D12836" i="23"/>
  <c r="B12837" i="23"/>
  <c r="D12838" i="23"/>
  <c r="D12839" i="23"/>
  <c r="B12840" i="23"/>
  <c r="D12841" i="23"/>
  <c r="D12842" i="23"/>
  <c r="D12843" i="23"/>
  <c r="B12844" i="23"/>
  <c r="D12845" i="23"/>
  <c r="D12846" i="23"/>
  <c r="B12847" i="23"/>
  <c r="D12848" i="23"/>
  <c r="D12849" i="23"/>
  <c r="B12850" i="23"/>
  <c r="D12851" i="23"/>
  <c r="D12852" i="23"/>
  <c r="B12853" i="23"/>
  <c r="D12854" i="23"/>
  <c r="D12855" i="23"/>
  <c r="B12856" i="23"/>
  <c r="D12857" i="23"/>
  <c r="D12858" i="23"/>
  <c r="B12859" i="23"/>
  <c r="D12860" i="23"/>
  <c r="D12861" i="23"/>
  <c r="B12862" i="23"/>
  <c r="D12863" i="23"/>
  <c r="D12864" i="23"/>
  <c r="B12865" i="23"/>
  <c r="D12866" i="23"/>
  <c r="D12867" i="23"/>
  <c r="B12868" i="23"/>
  <c r="D12869" i="23"/>
  <c r="D12870" i="23"/>
  <c r="B12871" i="23"/>
  <c r="D12872" i="23"/>
  <c r="D12873" i="23"/>
  <c r="B12874" i="23"/>
  <c r="D12875" i="23"/>
  <c r="D12876" i="23"/>
  <c r="B12877" i="23"/>
  <c r="D12878" i="23"/>
  <c r="D12879" i="23"/>
  <c r="B12880" i="23"/>
  <c r="D12881" i="23"/>
  <c r="D12882" i="23"/>
  <c r="B12883" i="23"/>
  <c r="D12884" i="23"/>
  <c r="D12885" i="23"/>
  <c r="B12886" i="23"/>
  <c r="D12887" i="23"/>
  <c r="D12888" i="23"/>
  <c r="B12889" i="23"/>
  <c r="D12890" i="23"/>
  <c r="D12891" i="23"/>
  <c r="B12892" i="23"/>
  <c r="D12893" i="23"/>
  <c r="D12894" i="23"/>
  <c r="B12895" i="23"/>
  <c r="D12896" i="23"/>
  <c r="D12897" i="23"/>
  <c r="B12898" i="23"/>
  <c r="D12899" i="23"/>
  <c r="D12900" i="23"/>
  <c r="D12901" i="23"/>
  <c r="B12902" i="23"/>
  <c r="D12903" i="23"/>
  <c r="D12904" i="23"/>
  <c r="B12905" i="23"/>
  <c r="D12906" i="23"/>
  <c r="D12907" i="23"/>
  <c r="B12908" i="23"/>
  <c r="D12909" i="23"/>
  <c r="D12910" i="23"/>
  <c r="B12911" i="23"/>
  <c r="D12912" i="23"/>
  <c r="D12913" i="23"/>
  <c r="B12914" i="23"/>
  <c r="D12915" i="23"/>
  <c r="D12916" i="23"/>
  <c r="B12917" i="23"/>
  <c r="D12918" i="23"/>
  <c r="D12919" i="23"/>
  <c r="B12920" i="23"/>
  <c r="D12921" i="23"/>
  <c r="D12922" i="23"/>
  <c r="B12923" i="23"/>
  <c r="D12924" i="23"/>
  <c r="D12925" i="23"/>
  <c r="B12926" i="23"/>
  <c r="D12927" i="23"/>
  <c r="D12928" i="23"/>
  <c r="B12929" i="23"/>
  <c r="D12930" i="23"/>
  <c r="D12931" i="23"/>
  <c r="B12932" i="23"/>
  <c r="D12933" i="23"/>
  <c r="D12934" i="23"/>
  <c r="B12935" i="23"/>
  <c r="D12936" i="23"/>
  <c r="D12937" i="23"/>
  <c r="B12938" i="23"/>
  <c r="D12939" i="23"/>
  <c r="D12940" i="23"/>
  <c r="B12941" i="23"/>
  <c r="D12942" i="23"/>
  <c r="D12943" i="23"/>
  <c r="B12944" i="23"/>
  <c r="D12945" i="23"/>
  <c r="D12946" i="23"/>
  <c r="B12947" i="23"/>
  <c r="D12948" i="23"/>
  <c r="D12949" i="23"/>
  <c r="B12950" i="23"/>
  <c r="D12951" i="23"/>
  <c r="D12952" i="23"/>
  <c r="B12953" i="23"/>
  <c r="D12954" i="23"/>
  <c r="D12955" i="23"/>
  <c r="B12956" i="23"/>
  <c r="D12957" i="23"/>
  <c r="D12958" i="23"/>
  <c r="D12959" i="23"/>
  <c r="B12960" i="23"/>
  <c r="D12961" i="23"/>
  <c r="D12962" i="23"/>
  <c r="B12963" i="23"/>
  <c r="D12964" i="23"/>
  <c r="D12965" i="23"/>
  <c r="B12966" i="23"/>
  <c r="D12967" i="23"/>
  <c r="D12968" i="23"/>
  <c r="B12969" i="23"/>
  <c r="D12970" i="23"/>
  <c r="D12971" i="23"/>
  <c r="B12972" i="23"/>
  <c r="D12973" i="23"/>
  <c r="D12974" i="23"/>
  <c r="B12975" i="23"/>
  <c r="D12976" i="23"/>
  <c r="D12977" i="23"/>
  <c r="B12978" i="23"/>
  <c r="D12979" i="23"/>
  <c r="D12980" i="23"/>
  <c r="B12981" i="23"/>
  <c r="D12982" i="23"/>
  <c r="D12983" i="23"/>
  <c r="B12984" i="23"/>
  <c r="D12985" i="23"/>
  <c r="D12986" i="23"/>
  <c r="B12987" i="23"/>
  <c r="D12988" i="23"/>
  <c r="D12989" i="23"/>
  <c r="B12990" i="23"/>
  <c r="D12991" i="23"/>
  <c r="D12992" i="23"/>
  <c r="D12993" i="23"/>
  <c r="B12994" i="23"/>
  <c r="D12995" i="23"/>
  <c r="D12996" i="23"/>
  <c r="B12997" i="23"/>
  <c r="D12998" i="23"/>
  <c r="D12999" i="23"/>
  <c r="B13000" i="23"/>
  <c r="D13001" i="23"/>
  <c r="D13002" i="23"/>
  <c r="B13003" i="23"/>
  <c r="D13004" i="23"/>
  <c r="D13005" i="23"/>
  <c r="B13006" i="23"/>
  <c r="D13007" i="23"/>
  <c r="D13008" i="23"/>
  <c r="B13009" i="23"/>
  <c r="D13010" i="23"/>
  <c r="D13011" i="23"/>
  <c r="B13012" i="23"/>
  <c r="D13013" i="23"/>
  <c r="D13014" i="23"/>
  <c r="D13015" i="23"/>
  <c r="B13016" i="23"/>
  <c r="D13017" i="23"/>
  <c r="D13018" i="23"/>
  <c r="B13019" i="23"/>
  <c r="D13020" i="23"/>
  <c r="D13021" i="23"/>
  <c r="B13022" i="23"/>
  <c r="D13023" i="23"/>
  <c r="D13024" i="23"/>
  <c r="B13025" i="23"/>
  <c r="D13026" i="23"/>
  <c r="D13027" i="23"/>
  <c r="D13028" i="23"/>
  <c r="B13029" i="23"/>
  <c r="D13030" i="23"/>
  <c r="D13031" i="23"/>
  <c r="B13032" i="23"/>
  <c r="D13033" i="23"/>
  <c r="D13034" i="23"/>
  <c r="B13035" i="23"/>
  <c r="D13036" i="23"/>
  <c r="D13037" i="23"/>
  <c r="B13038" i="23"/>
  <c r="D13039" i="23"/>
  <c r="D13040" i="23"/>
  <c r="B13041" i="23"/>
  <c r="D13042" i="23"/>
  <c r="D13043" i="23"/>
  <c r="B13044" i="23"/>
  <c r="D13045" i="23"/>
  <c r="D13046" i="23"/>
  <c r="B13047" i="23"/>
  <c r="D13048" i="23"/>
  <c r="D13049" i="23"/>
  <c r="D13050" i="23"/>
  <c r="D13051" i="23"/>
  <c r="B13052" i="23"/>
  <c r="D13053" i="23"/>
  <c r="D13054" i="23"/>
  <c r="B13055" i="23"/>
  <c r="D13056" i="23"/>
  <c r="D13057" i="23"/>
  <c r="B13058" i="23"/>
  <c r="D13059" i="23"/>
  <c r="D13060" i="23"/>
  <c r="B13061" i="23"/>
  <c r="D13062" i="23"/>
  <c r="D13063" i="23"/>
  <c r="B13064" i="23"/>
  <c r="D13065" i="23"/>
  <c r="D13066" i="23"/>
  <c r="B13067" i="23"/>
  <c r="D13068" i="23"/>
  <c r="D13069" i="23"/>
  <c r="B13070" i="23"/>
  <c r="D13071" i="23"/>
  <c r="D13072" i="23"/>
  <c r="B13073" i="23"/>
  <c r="D13074" i="23"/>
  <c r="D13075" i="23"/>
  <c r="D13076" i="23"/>
  <c r="B13077" i="23"/>
  <c r="D13078" i="23"/>
  <c r="D13079" i="23"/>
  <c r="B13080" i="23"/>
  <c r="D13081" i="23"/>
  <c r="D13082" i="23"/>
  <c r="B13083" i="23"/>
  <c r="D13084" i="23"/>
  <c r="D13085" i="23"/>
  <c r="B13086" i="23"/>
  <c r="D13087" i="23"/>
  <c r="D13088" i="23"/>
  <c r="B13089" i="23"/>
  <c r="D13090" i="23"/>
  <c r="D13091" i="23"/>
  <c r="B13092" i="23"/>
  <c r="D13093" i="23"/>
  <c r="D13094" i="23"/>
  <c r="B13095" i="23"/>
  <c r="D13096" i="23"/>
  <c r="D13097" i="23"/>
  <c r="B13098" i="23"/>
  <c r="D13099" i="23"/>
  <c r="D13100" i="23"/>
  <c r="B13101" i="23"/>
  <c r="D13102" i="23"/>
  <c r="D13103" i="23"/>
  <c r="B13104" i="23"/>
  <c r="D13105" i="23"/>
  <c r="D13106" i="23"/>
  <c r="B13107" i="23"/>
  <c r="D13108" i="23"/>
  <c r="D13109" i="23"/>
  <c r="B13110" i="23"/>
  <c r="D13111" i="23"/>
  <c r="D13112" i="23"/>
  <c r="B13113" i="23"/>
  <c r="D13114" i="23"/>
  <c r="D13115" i="23"/>
  <c r="B13116" i="23"/>
  <c r="D13117" i="23"/>
  <c r="D13118" i="23"/>
  <c r="B13119" i="23"/>
  <c r="D13120" i="23"/>
  <c r="D13121" i="23"/>
  <c r="B13122" i="23"/>
  <c r="D13123" i="23"/>
  <c r="D13124" i="23"/>
  <c r="B13125" i="23"/>
  <c r="D13126" i="23"/>
  <c r="D13127" i="23"/>
  <c r="B13128" i="23"/>
  <c r="D13129" i="23"/>
  <c r="D13130" i="23"/>
  <c r="B13131" i="23"/>
  <c r="D13132" i="23"/>
  <c r="D13133" i="23"/>
  <c r="B13134" i="23"/>
  <c r="D13135" i="23"/>
  <c r="D13136" i="23"/>
  <c r="B13137" i="23"/>
  <c r="D13138" i="23"/>
  <c r="D13139" i="23"/>
  <c r="B13140" i="23"/>
  <c r="D13141" i="23"/>
  <c r="D13142" i="23"/>
  <c r="B13143" i="23"/>
  <c r="D13144" i="23"/>
  <c r="D13145" i="23"/>
  <c r="B13146" i="23"/>
  <c r="D13147" i="23"/>
  <c r="D13148" i="23"/>
  <c r="B13149" i="23"/>
  <c r="D13150" i="23"/>
  <c r="D13151" i="23"/>
  <c r="B13152" i="23"/>
  <c r="D13153" i="23"/>
  <c r="D13154" i="23"/>
  <c r="B13155" i="23"/>
  <c r="D13156" i="23"/>
  <c r="D13157" i="23"/>
  <c r="B13158" i="23"/>
  <c r="D13159" i="23"/>
  <c r="D13160" i="23"/>
  <c r="D13161" i="23"/>
  <c r="B13162" i="23"/>
  <c r="D13163" i="23"/>
  <c r="D13164" i="23"/>
  <c r="B13165" i="23"/>
  <c r="D13166" i="23"/>
  <c r="D13167" i="23"/>
  <c r="B13168" i="23"/>
  <c r="D13169" i="23"/>
  <c r="D13170" i="23"/>
  <c r="B13171" i="23"/>
  <c r="D13172" i="23"/>
  <c r="D13173" i="23"/>
  <c r="D13174" i="23"/>
  <c r="B13175" i="23"/>
  <c r="D13176" i="23"/>
  <c r="D13177" i="23"/>
  <c r="B13178" i="23"/>
  <c r="D13179" i="23"/>
  <c r="D13180" i="23"/>
  <c r="B13181" i="23"/>
  <c r="D13182" i="23"/>
  <c r="D13183" i="23"/>
  <c r="D13184" i="23"/>
  <c r="B13185" i="23"/>
  <c r="D13186" i="23"/>
  <c r="D13187" i="23"/>
  <c r="B13188" i="23"/>
  <c r="D13189" i="23"/>
  <c r="D13190" i="23"/>
  <c r="B13191" i="23"/>
  <c r="D13192" i="23"/>
  <c r="D13193" i="23"/>
  <c r="B13194" i="23"/>
  <c r="D13195" i="23"/>
  <c r="D13196" i="23"/>
  <c r="D13197" i="23"/>
  <c r="B13198" i="23"/>
  <c r="D13199" i="23"/>
  <c r="D13200" i="23"/>
  <c r="B13201" i="23"/>
  <c r="D13202" i="23"/>
  <c r="D13203" i="23"/>
  <c r="B13204" i="23"/>
  <c r="D13205" i="23"/>
  <c r="D13206" i="23"/>
  <c r="B13207" i="23"/>
  <c r="D13208" i="23"/>
  <c r="D13209" i="23"/>
  <c r="B13210" i="23"/>
  <c r="D13211" i="23"/>
  <c r="D13212" i="23"/>
  <c r="B13213" i="23"/>
  <c r="D13214" i="23"/>
  <c r="D13215" i="23"/>
  <c r="B13216" i="23"/>
  <c r="D13217" i="23"/>
  <c r="D13218" i="23"/>
  <c r="B13219" i="23"/>
  <c r="D13220" i="23"/>
  <c r="D13221" i="23"/>
  <c r="B13222" i="23"/>
  <c r="D13223" i="23"/>
  <c r="D13224" i="23"/>
  <c r="B13225" i="23"/>
  <c r="D13226" i="23"/>
  <c r="D13227" i="23"/>
  <c r="B13228" i="23"/>
  <c r="D13229" i="23"/>
  <c r="D13230" i="23"/>
  <c r="B13231" i="23"/>
  <c r="D13232" i="23"/>
  <c r="D13233" i="23"/>
  <c r="B13234" i="23"/>
  <c r="D13235" i="23"/>
  <c r="D13236" i="23"/>
  <c r="B13237" i="23"/>
  <c r="D13238" i="23"/>
  <c r="D13239" i="23"/>
  <c r="B13240" i="23"/>
  <c r="D13241" i="23"/>
  <c r="D13242" i="23"/>
  <c r="D13243" i="23"/>
  <c r="B13244" i="23"/>
  <c r="D13245" i="23"/>
  <c r="D13246" i="23"/>
  <c r="B13247" i="23"/>
  <c r="D13248" i="23"/>
  <c r="D13249" i="23"/>
  <c r="B13250" i="23"/>
  <c r="D13251" i="23"/>
  <c r="D13252" i="23"/>
  <c r="D13253" i="23"/>
  <c r="B13254" i="23"/>
  <c r="D13255" i="23"/>
  <c r="D13256" i="23"/>
  <c r="B13257" i="23"/>
  <c r="D13258" i="23"/>
  <c r="D13259" i="23"/>
  <c r="B13260" i="23"/>
  <c r="D13261" i="23"/>
  <c r="D13262" i="23"/>
  <c r="D13263" i="23"/>
  <c r="B13264" i="23"/>
  <c r="D13265" i="23"/>
  <c r="D13266" i="23"/>
  <c r="B13267" i="23"/>
  <c r="D13268" i="23"/>
  <c r="D13269" i="23"/>
  <c r="B13270" i="23"/>
  <c r="D13271" i="23"/>
  <c r="D13272" i="23"/>
  <c r="B13273" i="23"/>
  <c r="D13274" i="23"/>
  <c r="D13275" i="23"/>
  <c r="B13276" i="23"/>
  <c r="D13277" i="23"/>
  <c r="D13278" i="23"/>
  <c r="B13279" i="23"/>
  <c r="D13280" i="23"/>
  <c r="D13281" i="23"/>
  <c r="D13282" i="23"/>
  <c r="D13283" i="23"/>
  <c r="D13284" i="23"/>
  <c r="B13285" i="23"/>
  <c r="D13286" i="23"/>
  <c r="D13287" i="23"/>
  <c r="B13288" i="23"/>
  <c r="D13289" i="23"/>
  <c r="D13290" i="23"/>
  <c r="B13291" i="23"/>
  <c r="D13292" i="23"/>
  <c r="D13293" i="23"/>
  <c r="D13294" i="23"/>
  <c r="B13295" i="23"/>
  <c r="D13296" i="23"/>
  <c r="D13297" i="23"/>
  <c r="B13298" i="23"/>
  <c r="D13299" i="23"/>
  <c r="D13300" i="23"/>
  <c r="B13301" i="23"/>
  <c r="D13302" i="23"/>
  <c r="D13303" i="23"/>
  <c r="B13304" i="23"/>
  <c r="D13305" i="23"/>
  <c r="D13306" i="23"/>
  <c r="B13307" i="23"/>
  <c r="D13308" i="23"/>
  <c r="D13309" i="23"/>
  <c r="B13310" i="23"/>
  <c r="D13311" i="23"/>
  <c r="D13312" i="23"/>
  <c r="B13313" i="23"/>
  <c r="D13314" i="23"/>
  <c r="D13315" i="23"/>
  <c r="B13316" i="23"/>
  <c r="D13317" i="23"/>
  <c r="D13318" i="23"/>
  <c r="B13319" i="23"/>
  <c r="D13320" i="23"/>
  <c r="D13321" i="23"/>
  <c r="D13322" i="23"/>
  <c r="B13323" i="23"/>
  <c r="D13324" i="23"/>
  <c r="D13325" i="23"/>
  <c r="B13326" i="23"/>
  <c r="D13327" i="23"/>
  <c r="D13328" i="23"/>
  <c r="B13329" i="23"/>
  <c r="D13330" i="23"/>
  <c r="D13331" i="23"/>
  <c r="B13332" i="23"/>
  <c r="D13333" i="23"/>
  <c r="D13334" i="23"/>
  <c r="B13335" i="23"/>
  <c r="D13336" i="23"/>
  <c r="D13337" i="23"/>
  <c r="B13338" i="23"/>
  <c r="D13339" i="23"/>
  <c r="D13340" i="23"/>
  <c r="D13341" i="23"/>
  <c r="B13342" i="23"/>
  <c r="D13343" i="23"/>
  <c r="D13344" i="23"/>
  <c r="B13345" i="23"/>
  <c r="D13346" i="23"/>
  <c r="D13347" i="23"/>
  <c r="D13348" i="23"/>
  <c r="B13349" i="23"/>
  <c r="D13350" i="23"/>
  <c r="D13351" i="23"/>
  <c r="B13352" i="23"/>
  <c r="D13353" i="23"/>
  <c r="D13354" i="23"/>
  <c r="B13355" i="23"/>
  <c r="D13356" i="23"/>
  <c r="D13357" i="23"/>
  <c r="B13358" i="23"/>
  <c r="D13359" i="23"/>
  <c r="D13360" i="23"/>
  <c r="B13361" i="23"/>
  <c r="D13362" i="23"/>
  <c r="D13363" i="23"/>
  <c r="D13364" i="23"/>
  <c r="D13365" i="23"/>
  <c r="B13366" i="23"/>
  <c r="D13367" i="23"/>
  <c r="D13368" i="23"/>
  <c r="B13369" i="23"/>
  <c r="D13370" i="23"/>
  <c r="D13371" i="23"/>
  <c r="D13372" i="23"/>
  <c r="B13373" i="23"/>
  <c r="D13374" i="23"/>
  <c r="D13375" i="23"/>
  <c r="B13376" i="23"/>
  <c r="D13377" i="23"/>
  <c r="D13378" i="23"/>
  <c r="B13379" i="23"/>
  <c r="D13380" i="23"/>
  <c r="D13381" i="23"/>
  <c r="B13382" i="23"/>
  <c r="D13383" i="23"/>
  <c r="D13384" i="23"/>
  <c r="B13385" i="23"/>
  <c r="D13386" i="23"/>
  <c r="D13387" i="23"/>
  <c r="B13388" i="23"/>
  <c r="D13389" i="23"/>
  <c r="D13390" i="23"/>
  <c r="D13391" i="23"/>
  <c r="B13392" i="23"/>
  <c r="D13393" i="23"/>
  <c r="D13394" i="23"/>
  <c r="B13395" i="23"/>
  <c r="D13396" i="23"/>
  <c r="D13397" i="23"/>
  <c r="B13398" i="23"/>
  <c r="D13399" i="23"/>
  <c r="D13400" i="23"/>
  <c r="B13401" i="23"/>
  <c r="D13402" i="23"/>
  <c r="D13403" i="23"/>
  <c r="D13404" i="23"/>
  <c r="B13405" i="23"/>
  <c r="D13406" i="23"/>
  <c r="D13407" i="23"/>
  <c r="B13408" i="23"/>
  <c r="D13409" i="23"/>
  <c r="D13410" i="23"/>
  <c r="D13411" i="23"/>
  <c r="D13412" i="23"/>
  <c r="B13413" i="23"/>
  <c r="D13414" i="23"/>
  <c r="D13415" i="23"/>
  <c r="B13416" i="23"/>
  <c r="D13417" i="23"/>
  <c r="D13418" i="23"/>
  <c r="D13419" i="23"/>
  <c r="D13420" i="23"/>
  <c r="B13421" i="23"/>
  <c r="D13422" i="23"/>
  <c r="D13423" i="23"/>
  <c r="B13424" i="23"/>
  <c r="D13425" i="23"/>
  <c r="D13426" i="23"/>
  <c r="B13427" i="23"/>
  <c r="D13428" i="23"/>
  <c r="D13429" i="23"/>
  <c r="B13430" i="23"/>
  <c r="D13431" i="23"/>
  <c r="D13432" i="23"/>
  <c r="B13433" i="23"/>
  <c r="D13434" i="23"/>
  <c r="D13435" i="23"/>
  <c r="B13436" i="23"/>
  <c r="D13437" i="23"/>
  <c r="D13438" i="23"/>
  <c r="B13439" i="23"/>
  <c r="D13440" i="23"/>
  <c r="D13441" i="23"/>
  <c r="B13442" i="23"/>
  <c r="D13443" i="23"/>
  <c r="D13444" i="23"/>
  <c r="B13445" i="23"/>
  <c r="D13446" i="23"/>
  <c r="D13447" i="23"/>
  <c r="B13448" i="23"/>
  <c r="D13449" i="23"/>
  <c r="D13450" i="23"/>
  <c r="D13451" i="23"/>
  <c r="B13452" i="23"/>
  <c r="D13453" i="23"/>
  <c r="D13454" i="23"/>
  <c r="D13455" i="23"/>
  <c r="D13456" i="23"/>
  <c r="B13457" i="23"/>
  <c r="D13458" i="23"/>
  <c r="D13459" i="23"/>
  <c r="B13460" i="23"/>
  <c r="D13461" i="23"/>
  <c r="D13462" i="23"/>
  <c r="B13463" i="23"/>
  <c r="D13464" i="23"/>
  <c r="D13465" i="23"/>
  <c r="B13466" i="23"/>
  <c r="D13467" i="23"/>
  <c r="D13468" i="23"/>
  <c r="B13469" i="23"/>
  <c r="D13470" i="23"/>
  <c r="D13471" i="23"/>
  <c r="B13472" i="23"/>
  <c r="D13473" i="23"/>
  <c r="D13474" i="23"/>
  <c r="B13475" i="23"/>
  <c r="D13476" i="23"/>
  <c r="D13477" i="23"/>
  <c r="B13478" i="23"/>
  <c r="D13479" i="23"/>
  <c r="D13480" i="23"/>
  <c r="B13481" i="23"/>
  <c r="D13482" i="23"/>
  <c r="D13483" i="23"/>
  <c r="B13484" i="23"/>
  <c r="D13485" i="23"/>
  <c r="D13486" i="23"/>
  <c r="B13487" i="23"/>
  <c r="D13488" i="23"/>
  <c r="D13489" i="23"/>
  <c r="B13490" i="23"/>
  <c r="D13491" i="23"/>
  <c r="D13492" i="23"/>
  <c r="B13493" i="23"/>
  <c r="D13494" i="23"/>
  <c r="D13495" i="23"/>
  <c r="B13496" i="23"/>
  <c r="D13497" i="23"/>
  <c r="D13498" i="23"/>
  <c r="B13499" i="23"/>
  <c r="D13500" i="23"/>
  <c r="D13501" i="23"/>
  <c r="B13502" i="23"/>
  <c r="D13503" i="23"/>
  <c r="D13504" i="23"/>
  <c r="B13505" i="23"/>
  <c r="D13506" i="23"/>
  <c r="D13507" i="23"/>
  <c r="B13508" i="23"/>
  <c r="D13509" i="23"/>
  <c r="D13510" i="23"/>
  <c r="B13511" i="23"/>
  <c r="D13512" i="23"/>
  <c r="D13513" i="23"/>
  <c r="B13514" i="23"/>
  <c r="D13515" i="23"/>
  <c r="D13516" i="23"/>
  <c r="B13517" i="23"/>
  <c r="D13518" i="23"/>
  <c r="D13519" i="23"/>
  <c r="D13520" i="23"/>
  <c r="B13521" i="23"/>
  <c r="D13522" i="23"/>
  <c r="D13523" i="23"/>
  <c r="B13524" i="23"/>
  <c r="D13525" i="23"/>
  <c r="D13526" i="23"/>
  <c r="B13527" i="23"/>
  <c r="D13528" i="23"/>
  <c r="D13529" i="23"/>
  <c r="B13530" i="23"/>
  <c r="D13531" i="23"/>
  <c r="D13532" i="23"/>
  <c r="B13533" i="23"/>
  <c r="D13534" i="23"/>
  <c r="D13535" i="23"/>
  <c r="B13536" i="23"/>
  <c r="D13537" i="23"/>
  <c r="D13538" i="23"/>
  <c r="B13539" i="23"/>
  <c r="D13540" i="23"/>
  <c r="D13541" i="23"/>
  <c r="B13542" i="23"/>
  <c r="D13543" i="23"/>
  <c r="D13544" i="23"/>
  <c r="D13545" i="23"/>
  <c r="B13546" i="23"/>
  <c r="D13547" i="23"/>
  <c r="D13548" i="23"/>
  <c r="D13549" i="23"/>
  <c r="B13550" i="23"/>
  <c r="D13551" i="23"/>
  <c r="D13552" i="23"/>
  <c r="B13553" i="23"/>
  <c r="D13554" i="23"/>
  <c r="D13555" i="23"/>
  <c r="D13556" i="23"/>
  <c r="D13557" i="23"/>
  <c r="B13558" i="23"/>
  <c r="D13559" i="23"/>
  <c r="D13560" i="23"/>
  <c r="B13561" i="23"/>
  <c r="D13562" i="23"/>
  <c r="D13563" i="23"/>
  <c r="B13564" i="23"/>
  <c r="D13565" i="23"/>
  <c r="D13566" i="23"/>
  <c r="B13567" i="23"/>
  <c r="D13568" i="23"/>
  <c r="D13569" i="23"/>
  <c r="B13570" i="23"/>
  <c r="D13571" i="23"/>
  <c r="D13572" i="23"/>
  <c r="B13573" i="23"/>
  <c r="D13574" i="23"/>
  <c r="D13575" i="23"/>
  <c r="B13576" i="23"/>
  <c r="D13577" i="23"/>
  <c r="D13578" i="23"/>
  <c r="B13579" i="23"/>
  <c r="D13580" i="23"/>
  <c r="D13581" i="23"/>
  <c r="B13582" i="23"/>
  <c r="D13583" i="23"/>
  <c r="D13584" i="23"/>
  <c r="B13585" i="23"/>
  <c r="D13586" i="23"/>
  <c r="D13587" i="23"/>
  <c r="B13588" i="23"/>
  <c r="D13589" i="23"/>
  <c r="D13590" i="23"/>
  <c r="B13591" i="23"/>
  <c r="D13592" i="23"/>
  <c r="D13593" i="23"/>
  <c r="B13594" i="23"/>
  <c r="D13595" i="23"/>
  <c r="D13596" i="23"/>
  <c r="B13597" i="23"/>
  <c r="D13598" i="23"/>
  <c r="D13599" i="23"/>
  <c r="B13600" i="23"/>
  <c r="D13601" i="23"/>
  <c r="D13602" i="23"/>
  <c r="B13603" i="23"/>
  <c r="D13604" i="23"/>
  <c r="D13605" i="23"/>
  <c r="B13606" i="23"/>
  <c r="D13607" i="23"/>
  <c r="D13608" i="23"/>
  <c r="B13609" i="23"/>
  <c r="D13610" i="23"/>
  <c r="D13611" i="23"/>
  <c r="B13612" i="23"/>
  <c r="D13613" i="23"/>
  <c r="D13614" i="23"/>
  <c r="B13615" i="23"/>
  <c r="D13616" i="23"/>
  <c r="D13617" i="23"/>
  <c r="B13618" i="23"/>
  <c r="D13619" i="23"/>
  <c r="D13620" i="23"/>
  <c r="B13621" i="23"/>
  <c r="D13622" i="23"/>
  <c r="D13623" i="23"/>
  <c r="B13624" i="23"/>
  <c r="D13625" i="23"/>
  <c r="D13626" i="23"/>
  <c r="B13627" i="23"/>
  <c r="D13628" i="23"/>
  <c r="D13629" i="23"/>
  <c r="B13630" i="23"/>
  <c r="D13631" i="23"/>
  <c r="D13632" i="23"/>
  <c r="B13633" i="23"/>
  <c r="D13634" i="23"/>
  <c r="D13635" i="23"/>
  <c r="B13636" i="23"/>
  <c r="D13637" i="23"/>
  <c r="D13638" i="23"/>
  <c r="B13639" i="23"/>
  <c r="D13640" i="23"/>
  <c r="D13641" i="23"/>
  <c r="B13642" i="23"/>
  <c r="D13643" i="23"/>
  <c r="D13644" i="23"/>
  <c r="B13645" i="23"/>
  <c r="D13646" i="23"/>
  <c r="D13647" i="23"/>
  <c r="B13648" i="23"/>
  <c r="D13649" i="23"/>
  <c r="D13650" i="23"/>
  <c r="B13651" i="23"/>
  <c r="D13652" i="23"/>
  <c r="D13653" i="23"/>
  <c r="B13654" i="23"/>
  <c r="D13655" i="23"/>
  <c r="D13656" i="23"/>
  <c r="B13657" i="23"/>
  <c r="D13658" i="23"/>
  <c r="D13659" i="23"/>
  <c r="B13660" i="23"/>
  <c r="D13661" i="23"/>
  <c r="D13662" i="23"/>
  <c r="B13663" i="23"/>
  <c r="D13664" i="23"/>
  <c r="D13665" i="23"/>
  <c r="B13666" i="23"/>
  <c r="D13667" i="23"/>
  <c r="D13668" i="23"/>
  <c r="D13669" i="23"/>
  <c r="B13670" i="23"/>
  <c r="D13671" i="23"/>
  <c r="D13672" i="23"/>
  <c r="D13673" i="23"/>
  <c r="D13674" i="23"/>
  <c r="B13675" i="23"/>
  <c r="D13676" i="23"/>
  <c r="D13677" i="23"/>
  <c r="B13678" i="23"/>
  <c r="D13679" i="23"/>
  <c r="D13680" i="23"/>
  <c r="B13681" i="23"/>
  <c r="D13682" i="23"/>
  <c r="D13683" i="23"/>
  <c r="D13684" i="23"/>
  <c r="D13685" i="23"/>
  <c r="B13686" i="23"/>
  <c r="D13687" i="23"/>
  <c r="D13688" i="23"/>
  <c r="B13689" i="23"/>
  <c r="D13690" i="23"/>
  <c r="D13691" i="23"/>
  <c r="D13692" i="23"/>
  <c r="B13693" i="23"/>
  <c r="D13694" i="23"/>
  <c r="D13695" i="23"/>
  <c r="B13696" i="23"/>
  <c r="D13697" i="23"/>
  <c r="D13698" i="23"/>
  <c r="B13699" i="23"/>
  <c r="D13700" i="23"/>
  <c r="D13701" i="23"/>
  <c r="B13702" i="23"/>
  <c r="D13703" i="23"/>
  <c r="D13704" i="23"/>
  <c r="B13705" i="23"/>
  <c r="D13706" i="23"/>
  <c r="D13707" i="23"/>
  <c r="B13708" i="23"/>
  <c r="D13709" i="23"/>
  <c r="D13710" i="23"/>
  <c r="B13711" i="23"/>
  <c r="D13712" i="23"/>
  <c r="D13713" i="23"/>
  <c r="B13714" i="23"/>
  <c r="D13715" i="23"/>
  <c r="D13716" i="23"/>
  <c r="B13717" i="23"/>
  <c r="D13718" i="23"/>
  <c r="D13719" i="23"/>
  <c r="B13720" i="23"/>
  <c r="D13721" i="23"/>
  <c r="D13722" i="23"/>
  <c r="B13723" i="23"/>
  <c r="D13724" i="23"/>
  <c r="D13725" i="23"/>
  <c r="B13726" i="23"/>
  <c r="D13727" i="23"/>
  <c r="D13728" i="23"/>
  <c r="B13729" i="23"/>
  <c r="D13730" i="23"/>
  <c r="D13731" i="23"/>
  <c r="B13732" i="23"/>
  <c r="D13733" i="23"/>
  <c r="D13734" i="23"/>
  <c r="B13735" i="23"/>
  <c r="D13736" i="23"/>
  <c r="D13737" i="23"/>
  <c r="B13738" i="23"/>
  <c r="D13739" i="23"/>
  <c r="D13740" i="23"/>
  <c r="B13741" i="23"/>
  <c r="D13742" i="23"/>
  <c r="D13743" i="23"/>
  <c r="B13744" i="23"/>
  <c r="D13745" i="23"/>
  <c r="D13746" i="23"/>
  <c r="B13747" i="23"/>
  <c r="D13748" i="23"/>
  <c r="D13749" i="23"/>
  <c r="D13750" i="23"/>
  <c r="B13751" i="23"/>
  <c r="D13752" i="23"/>
  <c r="D13753" i="23"/>
  <c r="B13754" i="23"/>
  <c r="D13755" i="23"/>
  <c r="D13756" i="23"/>
  <c r="B13757" i="23"/>
  <c r="D13758" i="23"/>
  <c r="D13759" i="23"/>
  <c r="B13760" i="23"/>
  <c r="D13761" i="23"/>
  <c r="D13762" i="23"/>
  <c r="B13763" i="23"/>
  <c r="D13764" i="23"/>
  <c r="D13765" i="23"/>
  <c r="B13766" i="23"/>
  <c r="D13767" i="23"/>
  <c r="D13768" i="23"/>
  <c r="B13769" i="23"/>
  <c r="D13770" i="23"/>
  <c r="D13771" i="23"/>
  <c r="B13772" i="23"/>
  <c r="D13773" i="23"/>
  <c r="D13774" i="23"/>
  <c r="B13775" i="23"/>
  <c r="D13776" i="23"/>
  <c r="D13777" i="23"/>
  <c r="B13778" i="23"/>
  <c r="D13779" i="23"/>
  <c r="D13780" i="23"/>
  <c r="B13781" i="23"/>
  <c r="D13782" i="23"/>
  <c r="D13783" i="23"/>
  <c r="B13784" i="23"/>
  <c r="D13785" i="23"/>
  <c r="D13786" i="23"/>
  <c r="B13787" i="23"/>
  <c r="D13788" i="23"/>
  <c r="D13789" i="23"/>
  <c r="B13790" i="23"/>
  <c r="D13791" i="23"/>
  <c r="D13792" i="23"/>
  <c r="B13793" i="23"/>
  <c r="D13794" i="23"/>
  <c r="D13795" i="23"/>
  <c r="D13796" i="23"/>
  <c r="B13797" i="23"/>
  <c r="D13798" i="23"/>
  <c r="D13799" i="23"/>
  <c r="B13800" i="23"/>
  <c r="D13801" i="23"/>
  <c r="D13802" i="23"/>
  <c r="B13803" i="23"/>
  <c r="D13804" i="23"/>
  <c r="D13805" i="23"/>
  <c r="D13806" i="23"/>
  <c r="B13807" i="23"/>
  <c r="D13808" i="23"/>
  <c r="D13809" i="23"/>
  <c r="D13810" i="23"/>
  <c r="B13811" i="23"/>
  <c r="D13812" i="23"/>
  <c r="D13813" i="23"/>
  <c r="B13814" i="23"/>
  <c r="D13815" i="23"/>
  <c r="D13816" i="23"/>
  <c r="B13817" i="23"/>
  <c r="D13818" i="23"/>
  <c r="D13819" i="23"/>
  <c r="B13820" i="23"/>
  <c r="D13821" i="23"/>
  <c r="D13822" i="23"/>
  <c r="D13823" i="23"/>
  <c r="B13824" i="23"/>
  <c r="D13825" i="23"/>
  <c r="D13826" i="23"/>
  <c r="B13827" i="23"/>
  <c r="D13828" i="23"/>
  <c r="D13829" i="23"/>
  <c r="D13830" i="23"/>
  <c r="B13831" i="23"/>
  <c r="D13832" i="23"/>
  <c r="D13833" i="23"/>
  <c r="B13834" i="23"/>
  <c r="D13835" i="23"/>
  <c r="D13836" i="23"/>
  <c r="D13837" i="23"/>
  <c r="B13838" i="23"/>
  <c r="D13839" i="23"/>
  <c r="D13840" i="23"/>
  <c r="D13841" i="23"/>
  <c r="D13842" i="23"/>
  <c r="B13843" i="23"/>
  <c r="D13844" i="23"/>
  <c r="D13845" i="23"/>
  <c r="D13846" i="23"/>
  <c r="B13847" i="23"/>
  <c r="D13848" i="23"/>
  <c r="D13849" i="23"/>
  <c r="B13850" i="23"/>
  <c r="D13851" i="23"/>
  <c r="D13852" i="23"/>
  <c r="B13853" i="23"/>
  <c r="D13854" i="23"/>
  <c r="D13855" i="23"/>
  <c r="B13856" i="23"/>
  <c r="D13857" i="23"/>
  <c r="D13858" i="23"/>
  <c r="B13859" i="23"/>
  <c r="D13860" i="23"/>
  <c r="D13861" i="23"/>
  <c r="B13862" i="23"/>
  <c r="D13863" i="23"/>
  <c r="D13864" i="23"/>
  <c r="B13865" i="23"/>
  <c r="D13866" i="23"/>
  <c r="D13867" i="23"/>
  <c r="B13868" i="23"/>
  <c r="D13869" i="23"/>
  <c r="D13870" i="23"/>
  <c r="B13871" i="23"/>
  <c r="D13872" i="23"/>
  <c r="D13873" i="23"/>
  <c r="D13874" i="23"/>
  <c r="B13875" i="23"/>
  <c r="D13876" i="23"/>
  <c r="D13877" i="23"/>
  <c r="D13878" i="23"/>
  <c r="D13879" i="23"/>
  <c r="B13880" i="23"/>
  <c r="D13881" i="23"/>
  <c r="D13882" i="23"/>
  <c r="D13883" i="23"/>
  <c r="B13884" i="23"/>
  <c r="D13885" i="23"/>
  <c r="D13886" i="23"/>
  <c r="B13887" i="23"/>
  <c r="D13888" i="23"/>
  <c r="D13889" i="23"/>
  <c r="B13890" i="23"/>
  <c r="D13891" i="23"/>
  <c r="D13892" i="23"/>
  <c r="D13893" i="23"/>
  <c r="B13894" i="23"/>
  <c r="D13895" i="23"/>
  <c r="D13896" i="23"/>
  <c r="B13897" i="23"/>
  <c r="D13898" i="23"/>
  <c r="D13899" i="23"/>
  <c r="D13900" i="23"/>
  <c r="B13901" i="23"/>
  <c r="D13902" i="23"/>
  <c r="D13903" i="23"/>
  <c r="B13904" i="23"/>
  <c r="D13905" i="23"/>
  <c r="D13906" i="23"/>
  <c r="B13907" i="23"/>
  <c r="D13908" i="23"/>
  <c r="D13909" i="23"/>
  <c r="D13910" i="23"/>
  <c r="B13911" i="23"/>
  <c r="D13912" i="23"/>
  <c r="D13913" i="23"/>
  <c r="D13914" i="23"/>
  <c r="B13915" i="23"/>
  <c r="D13916" i="23"/>
  <c r="D13917" i="23"/>
  <c r="B13918" i="23"/>
  <c r="D13919" i="23"/>
  <c r="D13920" i="23"/>
  <c r="B13921" i="23"/>
  <c r="D13922" i="23"/>
  <c r="D13923" i="23"/>
  <c r="B13924" i="23"/>
  <c r="D13925" i="23"/>
  <c r="D13926" i="23"/>
  <c r="B13927" i="23"/>
  <c r="D13928" i="23"/>
  <c r="D13929" i="23"/>
  <c r="D13930" i="23"/>
  <c r="B13931" i="23"/>
  <c r="D13932" i="23"/>
  <c r="D13933" i="23"/>
  <c r="B13934" i="23"/>
  <c r="D13935" i="23"/>
  <c r="D13936" i="23"/>
  <c r="B13937" i="23"/>
  <c r="D13938" i="23"/>
  <c r="D13939" i="23"/>
  <c r="B13940" i="23"/>
  <c r="D13941" i="23"/>
  <c r="D13942" i="23"/>
  <c r="B13943" i="23"/>
  <c r="D13944" i="23"/>
  <c r="D13945" i="23"/>
  <c r="B13946" i="23"/>
  <c r="D13947" i="23"/>
  <c r="D13948" i="23"/>
  <c r="B13949" i="23"/>
  <c r="D13950" i="23"/>
  <c r="D13951" i="23"/>
  <c r="D13952" i="23"/>
  <c r="B13953" i="23"/>
  <c r="D13954" i="23"/>
  <c r="D13955" i="23"/>
  <c r="D13956" i="23"/>
  <c r="B13957" i="23"/>
  <c r="D13958" i="23"/>
  <c r="D13959" i="23"/>
  <c r="B13960" i="23"/>
  <c r="D13961" i="23"/>
  <c r="D13962" i="23"/>
  <c r="B13963" i="23"/>
  <c r="D13964" i="23"/>
  <c r="D13965" i="23"/>
  <c r="B13966" i="23"/>
  <c r="D13967" i="23"/>
  <c r="D13968" i="23"/>
  <c r="B13969" i="23"/>
  <c r="D13970" i="23"/>
  <c r="D13971" i="23"/>
  <c r="B13972" i="23"/>
  <c r="D13973" i="23"/>
  <c r="D13974" i="23"/>
  <c r="B13975" i="23"/>
  <c r="D13976" i="23"/>
  <c r="D13977" i="23"/>
  <c r="D13978" i="23"/>
  <c r="B13979" i="23"/>
  <c r="D13980" i="23"/>
  <c r="D13981" i="23"/>
  <c r="B13982" i="23"/>
  <c r="D13983" i="23"/>
  <c r="D13984" i="23"/>
  <c r="B13985" i="23"/>
  <c r="D13986" i="23"/>
  <c r="D13987" i="23"/>
  <c r="B13988" i="23"/>
  <c r="D13989" i="23"/>
  <c r="D13990" i="23"/>
  <c r="B13991" i="23"/>
  <c r="D13992" i="23"/>
  <c r="D13993" i="23"/>
  <c r="B13994" i="23"/>
  <c r="D13995" i="23"/>
  <c r="D13996" i="23"/>
  <c r="B13997" i="23"/>
  <c r="D13998" i="23"/>
  <c r="D13999" i="23"/>
  <c r="B14000" i="23"/>
  <c r="D14001" i="23"/>
  <c r="D14002" i="23"/>
  <c r="B14003" i="23"/>
  <c r="D14004" i="23"/>
  <c r="D14005" i="23"/>
  <c r="B14006" i="23"/>
  <c r="D14007" i="23"/>
  <c r="D14008" i="23"/>
  <c r="B14009" i="23"/>
  <c r="D14010" i="23"/>
  <c r="D14011" i="23"/>
  <c r="B14012" i="23"/>
  <c r="D14013" i="23"/>
  <c r="D14014" i="23"/>
  <c r="B14015" i="23"/>
  <c r="D14016" i="23"/>
  <c r="D14017" i="23"/>
  <c r="D14018" i="23"/>
  <c r="B14019" i="23"/>
  <c r="D14020" i="23"/>
  <c r="D14021" i="23"/>
  <c r="B14022" i="23"/>
  <c r="D14023" i="23"/>
  <c r="D14024" i="23"/>
  <c r="B14025" i="23"/>
  <c r="D14026" i="23"/>
  <c r="D14027" i="23"/>
  <c r="B14028" i="23"/>
  <c r="D14029" i="23"/>
  <c r="D14030" i="23"/>
  <c r="B14031" i="23"/>
  <c r="D14032" i="23"/>
  <c r="D14033" i="23"/>
  <c r="B14034" i="23"/>
  <c r="D14035" i="23"/>
  <c r="D14036" i="23"/>
  <c r="B14037" i="23"/>
  <c r="D14038" i="23"/>
  <c r="D14039" i="23"/>
  <c r="B14040" i="23"/>
  <c r="D14041" i="23"/>
  <c r="D14042" i="23"/>
  <c r="B14043" i="23"/>
  <c r="D14044" i="23"/>
  <c r="D14045" i="23"/>
  <c r="B14046" i="23"/>
  <c r="D14047" i="23"/>
  <c r="D14048" i="23"/>
  <c r="B14049" i="23"/>
  <c r="D14050" i="23"/>
  <c r="D14051" i="23"/>
  <c r="B14052" i="23"/>
  <c r="D14053" i="23"/>
  <c r="D14054" i="23"/>
  <c r="B14055" i="23"/>
  <c r="D14056" i="23"/>
  <c r="D14057" i="23"/>
  <c r="B14058" i="23"/>
  <c r="D14059" i="23"/>
  <c r="D14060" i="23"/>
  <c r="B14061" i="23"/>
  <c r="D14062" i="23"/>
  <c r="D14063" i="23"/>
  <c r="B14064" i="23"/>
  <c r="D14065" i="23"/>
  <c r="D14066" i="23"/>
  <c r="B14067" i="23"/>
  <c r="D14068" i="23"/>
  <c r="D14069" i="23"/>
  <c r="B14070" i="23"/>
  <c r="D14071" i="23"/>
  <c r="D14072" i="23"/>
  <c r="D14073" i="23"/>
  <c r="B14074" i="23"/>
  <c r="D14075" i="23"/>
  <c r="D14076" i="23"/>
  <c r="D14077" i="23"/>
  <c r="D14078" i="23"/>
  <c r="B14079" i="23"/>
  <c r="D14080" i="23"/>
  <c r="D14081" i="23"/>
  <c r="D14082" i="23"/>
  <c r="B14083" i="23"/>
  <c r="D14084" i="23"/>
  <c r="D14085" i="23"/>
  <c r="B14086" i="23"/>
  <c r="D14087" i="23"/>
  <c r="D14088" i="23"/>
  <c r="B14089" i="23"/>
  <c r="D14090" i="23"/>
  <c r="D14091" i="23"/>
  <c r="B14092" i="23"/>
  <c r="D14093" i="23"/>
  <c r="D14094" i="23"/>
  <c r="B14095" i="23"/>
  <c r="D14096" i="23"/>
  <c r="D14097" i="23"/>
  <c r="B14098" i="23"/>
  <c r="D14099" i="23"/>
  <c r="D14100" i="23"/>
  <c r="B14101" i="23"/>
  <c r="D14102" i="23"/>
  <c r="D14103" i="23"/>
  <c r="B14104" i="23"/>
  <c r="D14105" i="23"/>
  <c r="D14106" i="23"/>
  <c r="B14107" i="23"/>
  <c r="D14108" i="23"/>
  <c r="D14109" i="23"/>
  <c r="B14110" i="23"/>
  <c r="D14111" i="23"/>
  <c r="D14112" i="23"/>
  <c r="B14113" i="23"/>
  <c r="D14114" i="23"/>
  <c r="D14115" i="23"/>
  <c r="B14116" i="23"/>
  <c r="D14117" i="23"/>
  <c r="D14118" i="23"/>
  <c r="B14119" i="23"/>
  <c r="D14120" i="23"/>
  <c r="D14121" i="23"/>
  <c r="B14122" i="23"/>
  <c r="D14123" i="23"/>
  <c r="D14124" i="23"/>
  <c r="B14125" i="23"/>
  <c r="D14126" i="23"/>
  <c r="D14127" i="23"/>
  <c r="B14128" i="23"/>
  <c r="D14129" i="23"/>
  <c r="D14130" i="23"/>
  <c r="D14131" i="23"/>
  <c r="D14132" i="23"/>
  <c r="B14133" i="23"/>
  <c r="D14134" i="23"/>
  <c r="D14135" i="23"/>
  <c r="B14136" i="23"/>
  <c r="D14137" i="23"/>
  <c r="D14138" i="23"/>
  <c r="B14139" i="23"/>
  <c r="D14140" i="23"/>
  <c r="D14141" i="23"/>
  <c r="B14142" i="23"/>
  <c r="D14143" i="23"/>
  <c r="D14144" i="23"/>
  <c r="B14145" i="23"/>
  <c r="D14146" i="23"/>
  <c r="D14147" i="23"/>
  <c r="B14148" i="23"/>
  <c r="D14149" i="23"/>
  <c r="D14150" i="23"/>
  <c r="B14151" i="23"/>
  <c r="D14152" i="23"/>
  <c r="D14153" i="23"/>
  <c r="B14154" i="23"/>
  <c r="D14155" i="23"/>
  <c r="D14156" i="23"/>
  <c r="B14157" i="23"/>
  <c r="D14158" i="23"/>
  <c r="D14159" i="23"/>
  <c r="B14160" i="23"/>
  <c r="D14161" i="23"/>
  <c r="D14162" i="23"/>
  <c r="B14163" i="23"/>
  <c r="D14164" i="23"/>
  <c r="D14165" i="23"/>
  <c r="D14166" i="23"/>
  <c r="B14167" i="23"/>
  <c r="D14168" i="23"/>
  <c r="D14169" i="23"/>
  <c r="B14170" i="23"/>
  <c r="D14171" i="23"/>
  <c r="D14172" i="23"/>
  <c r="B14173" i="23"/>
  <c r="D14174" i="23"/>
  <c r="D14175" i="23"/>
  <c r="B14176" i="23"/>
  <c r="D14177" i="23"/>
  <c r="D14178" i="23"/>
  <c r="B14179" i="23"/>
  <c r="D14180" i="23"/>
  <c r="D14181" i="23"/>
  <c r="B14182" i="23"/>
  <c r="D14183" i="23"/>
  <c r="D14184" i="23"/>
  <c r="D14185" i="23"/>
  <c r="D14186" i="23"/>
  <c r="B14187" i="23"/>
  <c r="D14188" i="23"/>
  <c r="D14189" i="23"/>
  <c r="B14190" i="23"/>
  <c r="D14191" i="23"/>
  <c r="D14192" i="23"/>
  <c r="B14193" i="23"/>
  <c r="D14194" i="23"/>
  <c r="D14195" i="23"/>
  <c r="B14196" i="23"/>
  <c r="D14197" i="23"/>
  <c r="D14198" i="23"/>
  <c r="B14199" i="23"/>
  <c r="D14200" i="23"/>
  <c r="D14201" i="23"/>
  <c r="B14202" i="23"/>
  <c r="D14203" i="23"/>
  <c r="D14204" i="23"/>
  <c r="B14205" i="23"/>
  <c r="D14206" i="23"/>
  <c r="D14207" i="23"/>
  <c r="D14208" i="23"/>
  <c r="B14209" i="23"/>
  <c r="D14210" i="23"/>
  <c r="D14211" i="23"/>
  <c r="B14212" i="23"/>
  <c r="D14213" i="23"/>
  <c r="D14214" i="23"/>
  <c r="D14215" i="23"/>
  <c r="B14216" i="23"/>
  <c r="D14217" i="23"/>
  <c r="D14218" i="23"/>
  <c r="B14219" i="23"/>
  <c r="D14220" i="23"/>
  <c r="D14221" i="23"/>
  <c r="B14222" i="23"/>
  <c r="D14223" i="23"/>
  <c r="D14224" i="23"/>
  <c r="B14225" i="23"/>
  <c r="D14226" i="23"/>
  <c r="D14227" i="23"/>
  <c r="B14228" i="23"/>
  <c r="D14229" i="23"/>
  <c r="D14230" i="23"/>
  <c r="B14231" i="23"/>
  <c r="D14232" i="23"/>
  <c r="D14233" i="23"/>
  <c r="B14234" i="23"/>
  <c r="D14235" i="23"/>
  <c r="D14236" i="23"/>
  <c r="B14237" i="23"/>
  <c r="D14238" i="23"/>
  <c r="D14239" i="23"/>
  <c r="B14240" i="23"/>
  <c r="D14241" i="23"/>
  <c r="D14242" i="23"/>
  <c r="D14243" i="23"/>
  <c r="D14244" i="23"/>
  <c r="B14245" i="23"/>
  <c r="D14246" i="23"/>
  <c r="D14247" i="23"/>
  <c r="B14248" i="23"/>
  <c r="D14249" i="23"/>
  <c r="D14250" i="23"/>
  <c r="D14251" i="23"/>
  <c r="B14252" i="23"/>
  <c r="D14253" i="23"/>
  <c r="D14254" i="23"/>
  <c r="D14255" i="23"/>
  <c r="B14256" i="23"/>
  <c r="D14257" i="23"/>
  <c r="D14258" i="23"/>
  <c r="B14259" i="23"/>
  <c r="D14260" i="23"/>
  <c r="D14261" i="23"/>
  <c r="B14262" i="23"/>
  <c r="D14263" i="23"/>
  <c r="D14264" i="23"/>
  <c r="B14265" i="23"/>
  <c r="D14266" i="23"/>
  <c r="D14267" i="23"/>
  <c r="B14268" i="23"/>
  <c r="D14269" i="23"/>
  <c r="D14270" i="23"/>
  <c r="B14271" i="23"/>
  <c r="D14272" i="23"/>
  <c r="D14273" i="23"/>
  <c r="B14274" i="23"/>
  <c r="D14275" i="23"/>
  <c r="D14276" i="23"/>
  <c r="B14277" i="23"/>
  <c r="D14278" i="23"/>
  <c r="D14279" i="23"/>
  <c r="B14280" i="23"/>
  <c r="D14281" i="23"/>
  <c r="D14282" i="23"/>
  <c r="D14283" i="23"/>
  <c r="B14284" i="23"/>
  <c r="D14285" i="23"/>
  <c r="D14286" i="23"/>
  <c r="B14287" i="23"/>
  <c r="D14288" i="23"/>
  <c r="D14289" i="23"/>
  <c r="B14290" i="23"/>
  <c r="D14291" i="23"/>
  <c r="D14292" i="23"/>
  <c r="B14293" i="23"/>
  <c r="D14294" i="23"/>
  <c r="D14295" i="23"/>
  <c r="B14296" i="23"/>
  <c r="D14297" i="23"/>
  <c r="D14298" i="23"/>
  <c r="D14299" i="23"/>
  <c r="B14300" i="23"/>
  <c r="D14301" i="23"/>
  <c r="D14302" i="23"/>
  <c r="B14303" i="23"/>
  <c r="D14304" i="23"/>
  <c r="D14305" i="23"/>
  <c r="D14306" i="23"/>
  <c r="B14307" i="23"/>
  <c r="D14308" i="23"/>
  <c r="D14309" i="23"/>
  <c r="B14310" i="23"/>
  <c r="D14311" i="23"/>
  <c r="D14312" i="23"/>
  <c r="B14313" i="23"/>
  <c r="D14314" i="23"/>
  <c r="D14315" i="23"/>
  <c r="B14316" i="23"/>
  <c r="D14317" i="23"/>
  <c r="D14318" i="23"/>
  <c r="B14319" i="23"/>
  <c r="D14320" i="23"/>
  <c r="D14321" i="23"/>
  <c r="B14322" i="23"/>
  <c r="D14323" i="23"/>
  <c r="D14324" i="23"/>
  <c r="D14325" i="23"/>
  <c r="B14326" i="23"/>
  <c r="D14327" i="23"/>
  <c r="D14328" i="23"/>
  <c r="B14329" i="23"/>
  <c r="D14330" i="23"/>
  <c r="D14331" i="23"/>
  <c r="D14332" i="23"/>
  <c r="D14333" i="23"/>
  <c r="B14334" i="23"/>
  <c r="D14335" i="23"/>
  <c r="D14336" i="23"/>
  <c r="B14337" i="23"/>
  <c r="D14338" i="23"/>
  <c r="D14339" i="23"/>
  <c r="B14340" i="23"/>
  <c r="D14341" i="23"/>
  <c r="D14342" i="23"/>
  <c r="D14343" i="23"/>
  <c r="D14344" i="23"/>
  <c r="B14345" i="23"/>
  <c r="D14346" i="23"/>
  <c r="D14347" i="23"/>
  <c r="B14348" i="23"/>
  <c r="D14349" i="23"/>
  <c r="D14350" i="23"/>
  <c r="B14351" i="23"/>
  <c r="D14352" i="23"/>
  <c r="D14353" i="23"/>
  <c r="B14354" i="23"/>
  <c r="D14355" i="23"/>
  <c r="D14356" i="23"/>
  <c r="B14357" i="23"/>
  <c r="D14358" i="23"/>
  <c r="D14359" i="23"/>
  <c r="B14360" i="23"/>
  <c r="D14361" i="23"/>
  <c r="D14362" i="23"/>
  <c r="B14363" i="23"/>
  <c r="D14364" i="23"/>
  <c r="D14365" i="23"/>
  <c r="B14366" i="23"/>
  <c r="D14367" i="23"/>
  <c r="D14368" i="23"/>
  <c r="D14369" i="23"/>
  <c r="B14370" i="23"/>
  <c r="D14371" i="23"/>
  <c r="D14372" i="23"/>
  <c r="D14373" i="23"/>
  <c r="D14374" i="23"/>
  <c r="B14375" i="23"/>
  <c r="D14376" i="23"/>
  <c r="D14377" i="23"/>
  <c r="B14378" i="23"/>
  <c r="D14379" i="23"/>
  <c r="D14380" i="23"/>
  <c r="D14381" i="23"/>
  <c r="B14382" i="23"/>
  <c r="D14383" i="23"/>
  <c r="D14384" i="23"/>
  <c r="D14385" i="23"/>
  <c r="D14386" i="23"/>
  <c r="B14387" i="23"/>
  <c r="D14388" i="23"/>
  <c r="D14389" i="23"/>
  <c r="B14390" i="23"/>
  <c r="D14391" i="23"/>
  <c r="D14392" i="23"/>
  <c r="D14393" i="23"/>
  <c r="B14394" i="23"/>
  <c r="D14395" i="23"/>
  <c r="D14396" i="23"/>
  <c r="B14397" i="23"/>
  <c r="D14398" i="23"/>
  <c r="D14399" i="23"/>
  <c r="B14400" i="23"/>
  <c r="D14401" i="23"/>
  <c r="D14402" i="23"/>
  <c r="B14403" i="23"/>
  <c r="D14404" i="23"/>
  <c r="D14405" i="23"/>
  <c r="B14406" i="23"/>
  <c r="D14407" i="23"/>
  <c r="D14408" i="23"/>
  <c r="D14409" i="23"/>
  <c r="B14410" i="23"/>
  <c r="D14411" i="23"/>
  <c r="D14412" i="23"/>
  <c r="B14413" i="23"/>
  <c r="D14414" i="23"/>
  <c r="D14415" i="23"/>
  <c r="B14416" i="23"/>
  <c r="D14417" i="23"/>
  <c r="D14418" i="23"/>
  <c r="B14419" i="23"/>
  <c r="D14420" i="23"/>
  <c r="D14421" i="23"/>
  <c r="B14422" i="23"/>
  <c r="D14423" i="23"/>
  <c r="D14424" i="23"/>
  <c r="B14425" i="23"/>
  <c r="D14426" i="23"/>
  <c r="D14427" i="23"/>
  <c r="B14428" i="23"/>
  <c r="D14429" i="23"/>
  <c r="D14430" i="23"/>
  <c r="D14431" i="23"/>
  <c r="B14432" i="23"/>
  <c r="D14433" i="23"/>
  <c r="D14434" i="23"/>
  <c r="B14435" i="23"/>
  <c r="D14436" i="23"/>
  <c r="D14437" i="23"/>
  <c r="B14438" i="23"/>
  <c r="D14439" i="23"/>
  <c r="D14440" i="23"/>
  <c r="B14441" i="23"/>
  <c r="D14442" i="23"/>
  <c r="D14443" i="23"/>
  <c r="B14444" i="23"/>
  <c r="D14445" i="23"/>
  <c r="D14446" i="23"/>
  <c r="D14447" i="23"/>
  <c r="B14448" i="23"/>
  <c r="D14449" i="23"/>
  <c r="D14450" i="23"/>
  <c r="B14451" i="23"/>
  <c r="D14452" i="23"/>
  <c r="D14453" i="23"/>
  <c r="B14454" i="23"/>
  <c r="D14455" i="23"/>
  <c r="D14456" i="23"/>
  <c r="B14457" i="23"/>
  <c r="D14458" i="23"/>
  <c r="D14459" i="23"/>
  <c r="D14460" i="23"/>
  <c r="B14461" i="23"/>
  <c r="D14462" i="23"/>
  <c r="D14463" i="23"/>
  <c r="B14464" i="23"/>
  <c r="D14465" i="23"/>
  <c r="D14466" i="23"/>
  <c r="D14467" i="23"/>
  <c r="B14468" i="23"/>
  <c r="D14469" i="23"/>
  <c r="D14470" i="23"/>
  <c r="B14471" i="23"/>
  <c r="D14472" i="23"/>
  <c r="D14473" i="23"/>
  <c r="B14474" i="23"/>
  <c r="D14475" i="23"/>
  <c r="D14476" i="23"/>
  <c r="B14477" i="23"/>
  <c r="D14478" i="23"/>
  <c r="D14479" i="23"/>
  <c r="B14480" i="23"/>
  <c r="D14481" i="23"/>
  <c r="D14482" i="23"/>
  <c r="B14483" i="23"/>
  <c r="D14484" i="23"/>
  <c r="D14485" i="23"/>
  <c r="B14486" i="23"/>
  <c r="D14487" i="23"/>
  <c r="D14488" i="23"/>
  <c r="B14489" i="23"/>
  <c r="D14490" i="23"/>
  <c r="D14491" i="23"/>
  <c r="B14492" i="23"/>
  <c r="D14493" i="23"/>
  <c r="D14494" i="23"/>
  <c r="D14495" i="23"/>
  <c r="B14496" i="23"/>
  <c r="D14497" i="23"/>
  <c r="D14498" i="23"/>
  <c r="D14499" i="23"/>
  <c r="B14500" i="23"/>
  <c r="D14501" i="23"/>
  <c r="D14502" i="23"/>
  <c r="B14503" i="23"/>
  <c r="D14504" i="23"/>
  <c r="D14505" i="23"/>
  <c r="B14506" i="23"/>
  <c r="D14507" i="23"/>
  <c r="D14508" i="23"/>
  <c r="B14509" i="23"/>
  <c r="D14510" i="23"/>
  <c r="D14511" i="23"/>
  <c r="D14512" i="23"/>
  <c r="B14513" i="23"/>
  <c r="D14514" i="23"/>
  <c r="D14515" i="23"/>
  <c r="D14516" i="23"/>
  <c r="B14517" i="23"/>
  <c r="D14518" i="23"/>
  <c r="D14519" i="23"/>
  <c r="D14520" i="23"/>
  <c r="D14521" i="23"/>
  <c r="B14522" i="23"/>
  <c r="D14523" i="23"/>
  <c r="D14524" i="23"/>
  <c r="B14525" i="23"/>
  <c r="D14526" i="23"/>
  <c r="D14527" i="23"/>
  <c r="B14528" i="23"/>
  <c r="D14529" i="23"/>
  <c r="D14530" i="23"/>
  <c r="B14531" i="23"/>
  <c r="D14532" i="23"/>
  <c r="D14533" i="23"/>
  <c r="B14534" i="23"/>
  <c r="D14535" i="23"/>
  <c r="D14536" i="23"/>
  <c r="B14537" i="23"/>
  <c r="D14538" i="23"/>
  <c r="D14539" i="23"/>
  <c r="B14540" i="23"/>
  <c r="D14541" i="23"/>
  <c r="D14542" i="23"/>
  <c r="B14543" i="23"/>
  <c r="D14544" i="23"/>
  <c r="D14545" i="23"/>
  <c r="B14546" i="23"/>
  <c r="D14547" i="23"/>
  <c r="D14548" i="23"/>
  <c r="D14549" i="23"/>
  <c r="B14550" i="23"/>
  <c r="D14551" i="23"/>
  <c r="D14552" i="23"/>
  <c r="B14553" i="23"/>
  <c r="D14554" i="23"/>
  <c r="D14555" i="23"/>
  <c r="B14556" i="23"/>
  <c r="D14557" i="23"/>
  <c r="D14558" i="23"/>
  <c r="B14559" i="23"/>
  <c r="D14560" i="23"/>
  <c r="D14561" i="23"/>
  <c r="B14562" i="23"/>
  <c r="D14563" i="23"/>
  <c r="D14564" i="23"/>
  <c r="B14565" i="23"/>
  <c r="D14566" i="23"/>
  <c r="D14567" i="23"/>
  <c r="B14568" i="23"/>
  <c r="D14569" i="23"/>
  <c r="D14570" i="23"/>
  <c r="B14571" i="23"/>
  <c r="D14572" i="23"/>
  <c r="D14573" i="23"/>
  <c r="B14574" i="23"/>
  <c r="D14575" i="23"/>
  <c r="D14576" i="23"/>
  <c r="B14577" i="23"/>
  <c r="D14578" i="23"/>
  <c r="D14579" i="23"/>
  <c r="B14580" i="23"/>
  <c r="D14581" i="23"/>
  <c r="D14582" i="23"/>
  <c r="B14583" i="23"/>
  <c r="D14584" i="23"/>
  <c r="D14585" i="23"/>
  <c r="B14586" i="23"/>
  <c r="D14587" i="23"/>
  <c r="D14588" i="23"/>
  <c r="B14589" i="23"/>
  <c r="D14590" i="23"/>
  <c r="D14591" i="23"/>
  <c r="B14592" i="23"/>
  <c r="D14593" i="23"/>
  <c r="D14594" i="23"/>
  <c r="B14595" i="23"/>
  <c r="D14596" i="23"/>
  <c r="D14597" i="23"/>
  <c r="B14598" i="23"/>
  <c r="D14599" i="23"/>
  <c r="D14600" i="23"/>
  <c r="B14601" i="23"/>
  <c r="D14602" i="23"/>
  <c r="D14603" i="23"/>
  <c r="B14604" i="23"/>
  <c r="D14605" i="23"/>
  <c r="D14606" i="23"/>
  <c r="D14607" i="23"/>
  <c r="D14608" i="23"/>
  <c r="B14609" i="23"/>
  <c r="D14610" i="23"/>
  <c r="D14611" i="23"/>
  <c r="D14612" i="23"/>
  <c r="B14613" i="23"/>
  <c r="D14614" i="23"/>
  <c r="D14615" i="23"/>
  <c r="B14616" i="23"/>
  <c r="D14617" i="23"/>
  <c r="D14618" i="23"/>
  <c r="B14619" i="23"/>
  <c r="D14620" i="23"/>
  <c r="D14621" i="23"/>
  <c r="B14622" i="23"/>
  <c r="D14623" i="23"/>
  <c r="D14624" i="23"/>
  <c r="B14625" i="23"/>
  <c r="D14626" i="23"/>
  <c r="D14627" i="23"/>
  <c r="B14628" i="23"/>
  <c r="D14629" i="23"/>
  <c r="D14630" i="23"/>
  <c r="B14631" i="23"/>
  <c r="D14632" i="23"/>
  <c r="D14633" i="23"/>
  <c r="B14634" i="23"/>
  <c r="D14635" i="23"/>
  <c r="D14636" i="23"/>
  <c r="D14637" i="23"/>
  <c r="B14638" i="23"/>
  <c r="D14639" i="23"/>
  <c r="D14640" i="23"/>
  <c r="B14641" i="23"/>
  <c r="D14642" i="23"/>
  <c r="D14643" i="23"/>
  <c r="B14644" i="23"/>
  <c r="D14645" i="23"/>
  <c r="D14646" i="23"/>
  <c r="B14647" i="23"/>
  <c r="D14648" i="23"/>
  <c r="D14649" i="23"/>
  <c r="B14650" i="23"/>
  <c r="D14651" i="23"/>
  <c r="D14652" i="23"/>
  <c r="B14653" i="23"/>
  <c r="D14654" i="23"/>
  <c r="D14655" i="23"/>
  <c r="B14656" i="23"/>
  <c r="D14657" i="23"/>
  <c r="D14658" i="23"/>
  <c r="B14659" i="23"/>
  <c r="D14660" i="23"/>
  <c r="D14661" i="23"/>
  <c r="B14662" i="23"/>
  <c r="D14663" i="23"/>
  <c r="D14664" i="23"/>
  <c r="B14665" i="23"/>
  <c r="D14666" i="23"/>
  <c r="D14667" i="23"/>
  <c r="D14668" i="23"/>
  <c r="B14669" i="23"/>
  <c r="D14670" i="23"/>
  <c r="D14671" i="23"/>
  <c r="B14672" i="23"/>
  <c r="D14673" i="23"/>
  <c r="D14674" i="23"/>
  <c r="B14675" i="23"/>
  <c r="D14676" i="23"/>
  <c r="D14677" i="23"/>
  <c r="B14678" i="23"/>
  <c r="D14679" i="23"/>
  <c r="D14680" i="23"/>
  <c r="B14681" i="23"/>
  <c r="D14682" i="23"/>
  <c r="D14683" i="23"/>
  <c r="B14684" i="23"/>
  <c r="D14685" i="23"/>
  <c r="D14686" i="23"/>
  <c r="B14687" i="23"/>
  <c r="D14688" i="23"/>
  <c r="D14689" i="23"/>
  <c r="B14690" i="23"/>
  <c r="D14691" i="23"/>
  <c r="D14692" i="23"/>
  <c r="B14693" i="23"/>
  <c r="D14694" i="23"/>
  <c r="D14695" i="23"/>
  <c r="B14696" i="23"/>
  <c r="D14697" i="23"/>
  <c r="D14698" i="23"/>
  <c r="B14699" i="23"/>
  <c r="D14700" i="23"/>
  <c r="D14701" i="23"/>
  <c r="B14702" i="23"/>
  <c r="D14703" i="23"/>
  <c r="D14704" i="23"/>
  <c r="B14705" i="23"/>
  <c r="D14706" i="23"/>
  <c r="D14707" i="23"/>
  <c r="B14708" i="23"/>
  <c r="D14709" i="23"/>
  <c r="D14710" i="23"/>
  <c r="B14711" i="23"/>
  <c r="D14712" i="23"/>
  <c r="D14713" i="23"/>
  <c r="B14714" i="23"/>
  <c r="D14715" i="23"/>
  <c r="D14716" i="23"/>
  <c r="D14717" i="23"/>
  <c r="B14718" i="23"/>
  <c r="D14719" i="23"/>
  <c r="D14720" i="23"/>
  <c r="B14721" i="23"/>
  <c r="D14722" i="23"/>
  <c r="D14723" i="23"/>
  <c r="B14724" i="23"/>
  <c r="D14725" i="23"/>
  <c r="D14726" i="23"/>
  <c r="B14727" i="23"/>
  <c r="D14728" i="23"/>
  <c r="D14729" i="23"/>
  <c r="B14730" i="23"/>
  <c r="D14731" i="23"/>
  <c r="D14732" i="23"/>
  <c r="B14733" i="23"/>
  <c r="D14734" i="23"/>
  <c r="D14735" i="23"/>
  <c r="B14736" i="23"/>
  <c r="D14737" i="23"/>
  <c r="D14738" i="23"/>
  <c r="D14739" i="23"/>
  <c r="B14740" i="23"/>
  <c r="D14741" i="23"/>
  <c r="D14742" i="23"/>
  <c r="B14743" i="23"/>
  <c r="D14744" i="23"/>
  <c r="D14745" i="23"/>
  <c r="D14746" i="23"/>
  <c r="B14747" i="23"/>
  <c r="D14748" i="23"/>
  <c r="D14749" i="23"/>
  <c r="B14750" i="23"/>
  <c r="D14751" i="23"/>
  <c r="D14752" i="23"/>
  <c r="B14753" i="23"/>
  <c r="D14754" i="23"/>
  <c r="D14755" i="23"/>
  <c r="B14756" i="23"/>
  <c r="D14757" i="23"/>
  <c r="D14758" i="23"/>
  <c r="B14759" i="23"/>
  <c r="D14760" i="23"/>
  <c r="D14761" i="23"/>
  <c r="B14762" i="23"/>
  <c r="D14763" i="23"/>
  <c r="D14764" i="23"/>
  <c r="B14765" i="23"/>
  <c r="D14766" i="23"/>
  <c r="D14767" i="23"/>
  <c r="D14768" i="23"/>
  <c r="B14769" i="23"/>
  <c r="D14770" i="23"/>
  <c r="D14771" i="23"/>
  <c r="B14772" i="23"/>
  <c r="D14773" i="23"/>
  <c r="D14774" i="23"/>
  <c r="B14775" i="23"/>
  <c r="D14776" i="23"/>
  <c r="D14777" i="23"/>
  <c r="B14778" i="23"/>
  <c r="D14779" i="23"/>
  <c r="D14780" i="23"/>
  <c r="B14781" i="23"/>
  <c r="D14782" i="23"/>
  <c r="D14783" i="23"/>
  <c r="B14784" i="23"/>
  <c r="D14785" i="23"/>
  <c r="D14786" i="23"/>
  <c r="D14787" i="23"/>
  <c r="B14788" i="23"/>
  <c r="D14789" i="23"/>
  <c r="D14790" i="23"/>
  <c r="B14791" i="23"/>
  <c r="D14792" i="23"/>
  <c r="D14793" i="23"/>
  <c r="B14794" i="23"/>
  <c r="D14795" i="23"/>
  <c r="D14796" i="23"/>
  <c r="B14797" i="23"/>
  <c r="D14798" i="23"/>
  <c r="D14799" i="23"/>
  <c r="B14800" i="23"/>
  <c r="D14801" i="23"/>
  <c r="D14802" i="23"/>
  <c r="B14803" i="23"/>
  <c r="D14804" i="23"/>
  <c r="D14805" i="23"/>
  <c r="B14806" i="23"/>
  <c r="D14807" i="23"/>
  <c r="D14808" i="23"/>
  <c r="B14809" i="23"/>
  <c r="D14810" i="23"/>
  <c r="D14811" i="23"/>
  <c r="B14812" i="23"/>
  <c r="D14813" i="23"/>
  <c r="D14814" i="23"/>
  <c r="B14815" i="23"/>
  <c r="D14816" i="23"/>
  <c r="D14817" i="23"/>
  <c r="D14818" i="23"/>
  <c r="D14819" i="23"/>
  <c r="B14820" i="23"/>
  <c r="D14821" i="23"/>
  <c r="D14822" i="23"/>
  <c r="B14823" i="23"/>
  <c r="D14824" i="23"/>
  <c r="D14825" i="23"/>
  <c r="B14826" i="23"/>
  <c r="D14827" i="23"/>
  <c r="D14828" i="23"/>
  <c r="B14829" i="23"/>
  <c r="D14830" i="23"/>
  <c r="D14831" i="23"/>
  <c r="B14832" i="23"/>
  <c r="D14833" i="23"/>
  <c r="D14834" i="23"/>
  <c r="B14835" i="23"/>
  <c r="D14836" i="23"/>
  <c r="D14837" i="23"/>
  <c r="B14838" i="23"/>
  <c r="D14839" i="23"/>
  <c r="D14840" i="23"/>
  <c r="D14841" i="23"/>
  <c r="D14842" i="23"/>
  <c r="B14843" i="23"/>
  <c r="D14844" i="23"/>
  <c r="D14845" i="23"/>
  <c r="B14846" i="23"/>
  <c r="D14847" i="23"/>
  <c r="D14848" i="23"/>
  <c r="B14849" i="23"/>
  <c r="D14850" i="23"/>
  <c r="D14851" i="23"/>
  <c r="B14852" i="23"/>
  <c r="D14853" i="23"/>
  <c r="D14854" i="23"/>
  <c r="B14855" i="23"/>
  <c r="D14856" i="23"/>
  <c r="D14857" i="23"/>
  <c r="B14858" i="23"/>
  <c r="D14859" i="23"/>
  <c r="D14860" i="23"/>
  <c r="D14861" i="23"/>
  <c r="D14862" i="23"/>
  <c r="B14863" i="23"/>
  <c r="D14864" i="23"/>
  <c r="D14865" i="23"/>
  <c r="B14866" i="23"/>
  <c r="D14867" i="23"/>
  <c r="D14868" i="23"/>
  <c r="B14869" i="23"/>
  <c r="D14870" i="23"/>
  <c r="D14871" i="23"/>
  <c r="B14872" i="23"/>
  <c r="D14873" i="23"/>
  <c r="D14874" i="23"/>
  <c r="B14875" i="23"/>
  <c r="D14876" i="23"/>
  <c r="D14877" i="23"/>
  <c r="D14878" i="23"/>
  <c r="B14879" i="23"/>
  <c r="D14880" i="23"/>
  <c r="D14881" i="23"/>
  <c r="B14882" i="23"/>
  <c r="D14883" i="23"/>
  <c r="D14884" i="23"/>
  <c r="D14885" i="23"/>
  <c r="B14886" i="23"/>
  <c r="D14887" i="23"/>
  <c r="D14888" i="23"/>
  <c r="D14889" i="23"/>
  <c r="D14890" i="23"/>
  <c r="B14891" i="23"/>
  <c r="D14892" i="23"/>
  <c r="D14893" i="23"/>
  <c r="D14894" i="23"/>
  <c r="B14895" i="23"/>
  <c r="D14896" i="23"/>
  <c r="D14897" i="23"/>
  <c r="B14898" i="23"/>
  <c r="D14899" i="23"/>
  <c r="D14900" i="23"/>
  <c r="B14901" i="23"/>
  <c r="D14902" i="23"/>
  <c r="D14903" i="23"/>
  <c r="B14904" i="23"/>
  <c r="D14905" i="23"/>
  <c r="D14906" i="23"/>
  <c r="B14907" i="23"/>
  <c r="D14908" i="23"/>
  <c r="D14909" i="23"/>
  <c r="B14910" i="23"/>
  <c r="D14911" i="23"/>
  <c r="D14912" i="23"/>
  <c r="B14913" i="23"/>
  <c r="D14914" i="23"/>
  <c r="D14915" i="23"/>
  <c r="D14916" i="23"/>
  <c r="B14917" i="23"/>
  <c r="D14918" i="23"/>
  <c r="D14919" i="23"/>
  <c r="B14920" i="23"/>
  <c r="D14921" i="23"/>
  <c r="D14922" i="23"/>
  <c r="B14923" i="23"/>
  <c r="D14924" i="23"/>
  <c r="D14925" i="23"/>
  <c r="B14926" i="23"/>
  <c r="D14927" i="23"/>
  <c r="D14928" i="23"/>
  <c r="B14929" i="23"/>
  <c r="D14930" i="23"/>
  <c r="D14931" i="23"/>
  <c r="B14932" i="23"/>
  <c r="D14933" i="23"/>
  <c r="D14934" i="23"/>
  <c r="B14935" i="23"/>
  <c r="D14936" i="23"/>
  <c r="D14937" i="23"/>
  <c r="B14938" i="23"/>
  <c r="D14939" i="23"/>
  <c r="D14940" i="23"/>
  <c r="D14941" i="23"/>
  <c r="B14942" i="23"/>
  <c r="D14943" i="23"/>
  <c r="D14944" i="23"/>
  <c r="B14945" i="23"/>
  <c r="D14946" i="23"/>
  <c r="D14947" i="23"/>
  <c r="B14948" i="23"/>
  <c r="D14949" i="23"/>
  <c r="D14950" i="23"/>
  <c r="B14951" i="23"/>
  <c r="D14952" i="23"/>
  <c r="D14953" i="23"/>
  <c r="D14954" i="23"/>
  <c r="B14955" i="23"/>
  <c r="D14956" i="23"/>
  <c r="D14957" i="23"/>
  <c r="B14958" i="23"/>
  <c r="D14959" i="23"/>
  <c r="D14960" i="23"/>
  <c r="B14961" i="23"/>
  <c r="D14962" i="23"/>
  <c r="D14963" i="23"/>
  <c r="B14964" i="23"/>
  <c r="D14965" i="23"/>
  <c r="D14966" i="23"/>
  <c r="B14967" i="23"/>
  <c r="D14968" i="23"/>
  <c r="D14969" i="23"/>
  <c r="B14970" i="23"/>
  <c r="D14971" i="23"/>
  <c r="D14972" i="23"/>
  <c r="B14973" i="23"/>
  <c r="D14974" i="23"/>
  <c r="D14975" i="23"/>
  <c r="D14976" i="23"/>
  <c r="B14977" i="23"/>
  <c r="D14978" i="23"/>
  <c r="D14979" i="23"/>
  <c r="B14980" i="23"/>
  <c r="D14981" i="23"/>
  <c r="D14982" i="23"/>
  <c r="D14983" i="23"/>
  <c r="B14984" i="23"/>
  <c r="D14985" i="23"/>
  <c r="D14986" i="23"/>
  <c r="B14987" i="23"/>
  <c r="D14988" i="23"/>
  <c r="D14989" i="23"/>
  <c r="B14990" i="23"/>
  <c r="D14991" i="23"/>
  <c r="D14992" i="23"/>
  <c r="B14993" i="23"/>
  <c r="D14994" i="23"/>
  <c r="D14995" i="23"/>
  <c r="B14996" i="23"/>
  <c r="D14997" i="23"/>
  <c r="D14998" i="23"/>
  <c r="B14999" i="23"/>
  <c r="D15000" i="23"/>
  <c r="D15001" i="23"/>
  <c r="B15002" i="23"/>
  <c r="D15003" i="23"/>
  <c r="D15004" i="23"/>
  <c r="D15005" i="23"/>
  <c r="B15006" i="23"/>
  <c r="D15007" i="23"/>
  <c r="D15008" i="23"/>
  <c r="B15009" i="23"/>
  <c r="D15010" i="23"/>
  <c r="D15011" i="23"/>
  <c r="B15012" i="23"/>
  <c r="D15013" i="23"/>
  <c r="D15014" i="23"/>
  <c r="D15015" i="23"/>
  <c r="B15016" i="23"/>
  <c r="D15017" i="23"/>
  <c r="D15018" i="23"/>
  <c r="D15019" i="23"/>
  <c r="B15020" i="23"/>
  <c r="D15021" i="23"/>
  <c r="D15022" i="23"/>
  <c r="D15023" i="23"/>
  <c r="D15024" i="23"/>
  <c r="B15025" i="23"/>
  <c r="D15026" i="23"/>
  <c r="D15027" i="23"/>
  <c r="B15028" i="23"/>
  <c r="D15029" i="23"/>
  <c r="D15030" i="23"/>
  <c r="D15031" i="23"/>
  <c r="B15032" i="23"/>
  <c r="D15033" i="23"/>
  <c r="D15034" i="23"/>
  <c r="B15035" i="23"/>
  <c r="D15036" i="23"/>
  <c r="D15037" i="23"/>
  <c r="B15038" i="23"/>
  <c r="D15039" i="23"/>
  <c r="D15040" i="23"/>
  <c r="D15041" i="23"/>
  <c r="B15042" i="23"/>
  <c r="D15043" i="23"/>
  <c r="D15044" i="23"/>
  <c r="D15045" i="23"/>
  <c r="B15046" i="23"/>
  <c r="D15047" i="23"/>
  <c r="D15048" i="23"/>
  <c r="B15049" i="23"/>
  <c r="D15050" i="23"/>
  <c r="D15051" i="23"/>
  <c r="D15052" i="23"/>
  <c r="B15053" i="23"/>
  <c r="D15054" i="23"/>
  <c r="D15055" i="23"/>
  <c r="B15056" i="23"/>
  <c r="D15057" i="23"/>
  <c r="D15058" i="23"/>
  <c r="B15059" i="23"/>
  <c r="D15060" i="23"/>
  <c r="D15061" i="23"/>
  <c r="B15062" i="23"/>
  <c r="D15063" i="23"/>
  <c r="D15064" i="23"/>
  <c r="B15065" i="23"/>
  <c r="D15066" i="23"/>
  <c r="D15067" i="23"/>
  <c r="B15068" i="23"/>
  <c r="D15069" i="23"/>
  <c r="D15070" i="23"/>
  <c r="B15071" i="23"/>
  <c r="D15072" i="23"/>
  <c r="D15073" i="23"/>
  <c r="B15074" i="23"/>
  <c r="D15075" i="23"/>
  <c r="D15076" i="23"/>
  <c r="B15077" i="23"/>
  <c r="D15078" i="23"/>
  <c r="D15079" i="23"/>
  <c r="D15080" i="23"/>
  <c r="B15081" i="23"/>
  <c r="D15082" i="23"/>
  <c r="D15083" i="23"/>
  <c r="B15084" i="23"/>
  <c r="D15085" i="23"/>
  <c r="D15086" i="23"/>
  <c r="B15087" i="23"/>
  <c r="D15088" i="23"/>
  <c r="D15089" i="23"/>
  <c r="B15090" i="23"/>
  <c r="D15091" i="23"/>
  <c r="D15092" i="23"/>
  <c r="B15093" i="23"/>
  <c r="D15094" i="23"/>
  <c r="D15095" i="23"/>
  <c r="B15096" i="23"/>
  <c r="D15097" i="23"/>
  <c r="D15098" i="23"/>
  <c r="B15099" i="23"/>
  <c r="D15100" i="23"/>
  <c r="D15101" i="23"/>
  <c r="B15102" i="23"/>
  <c r="D15103" i="23"/>
  <c r="D15104" i="23"/>
  <c r="D15105" i="23"/>
  <c r="D15106" i="23"/>
  <c r="B15107" i="23"/>
  <c r="D15108" i="23"/>
  <c r="D15109" i="23"/>
  <c r="B15110" i="23"/>
  <c r="D15111" i="23"/>
  <c r="D15112" i="23"/>
  <c r="B15113" i="23"/>
  <c r="D15114" i="23"/>
  <c r="D15115" i="23"/>
  <c r="D15116" i="23"/>
  <c r="B15117" i="23"/>
  <c r="D15118" i="23"/>
  <c r="D15119" i="23"/>
  <c r="B15120" i="23"/>
  <c r="D15121" i="23"/>
  <c r="D15122" i="23"/>
  <c r="B15123" i="23"/>
  <c r="D15124" i="23"/>
  <c r="D15125" i="23"/>
  <c r="B15126" i="23"/>
  <c r="D15127" i="23"/>
  <c r="D15128" i="23"/>
  <c r="B15129" i="23"/>
  <c r="D15130" i="23"/>
  <c r="D15131" i="23"/>
  <c r="B15132" i="23"/>
  <c r="D15133" i="23"/>
  <c r="D15134" i="23"/>
  <c r="B15135" i="23"/>
  <c r="D15136" i="23"/>
  <c r="D15137" i="23"/>
  <c r="B15138" i="23"/>
  <c r="D15139" i="23"/>
  <c r="D15140" i="23"/>
  <c r="D15141" i="23"/>
  <c r="B15142" i="23"/>
  <c r="D15143" i="23"/>
  <c r="D15144" i="23"/>
  <c r="B15145" i="23"/>
  <c r="D15146" i="23"/>
  <c r="D15147" i="23"/>
  <c r="B15148" i="23"/>
  <c r="D15149" i="23"/>
  <c r="D15150" i="23"/>
  <c r="B15151" i="23"/>
  <c r="D15152" i="23"/>
  <c r="D15153" i="23"/>
  <c r="B15154" i="23"/>
  <c r="D15155" i="23"/>
  <c r="D15156" i="23"/>
  <c r="B15157" i="23"/>
  <c r="D15158" i="23"/>
  <c r="D15159" i="23"/>
  <c r="B15160" i="23"/>
  <c r="D15161" i="23"/>
  <c r="D15162" i="23"/>
  <c r="D15163" i="23"/>
  <c r="B15164" i="23"/>
  <c r="D15165" i="23"/>
  <c r="D15166" i="23"/>
  <c r="B15167" i="23"/>
  <c r="D15168" i="23"/>
  <c r="D15169" i="23"/>
  <c r="B15170" i="23"/>
  <c r="D15171" i="23"/>
  <c r="D15172" i="23"/>
  <c r="B15173" i="23"/>
  <c r="D15174" i="23"/>
  <c r="D15175" i="23"/>
  <c r="B15176" i="23"/>
  <c r="D15177" i="23"/>
  <c r="D15178" i="23"/>
  <c r="B15179" i="23"/>
  <c r="D15180" i="23"/>
  <c r="D15181" i="23"/>
  <c r="B15182" i="23"/>
  <c r="D15183" i="23"/>
  <c r="D15184" i="23"/>
  <c r="B15185" i="23"/>
  <c r="D15186" i="23"/>
  <c r="D15187" i="23"/>
  <c r="B15188" i="23"/>
  <c r="D15189" i="23"/>
  <c r="D15190" i="23"/>
  <c r="B15191" i="23"/>
  <c r="D15192" i="23"/>
  <c r="D15193" i="23"/>
  <c r="B15194" i="23"/>
  <c r="D15195" i="23"/>
  <c r="D15196" i="23"/>
  <c r="B15197" i="23"/>
  <c r="D15198" i="23"/>
  <c r="D15199" i="23"/>
  <c r="D15200" i="23"/>
  <c r="B15201" i="23"/>
  <c r="D15202" i="23"/>
  <c r="D15203" i="23"/>
  <c r="B15204" i="23"/>
  <c r="D15205" i="23"/>
  <c r="D15206" i="23"/>
  <c r="B15207" i="23"/>
  <c r="D15208" i="23"/>
  <c r="D15209" i="23"/>
  <c r="B15210" i="23"/>
  <c r="D15211" i="23"/>
  <c r="D15212" i="23"/>
  <c r="B15213" i="23"/>
  <c r="D15214" i="23"/>
  <c r="D15215" i="23"/>
  <c r="B15216" i="23"/>
  <c r="D15217" i="23"/>
  <c r="D15218" i="23"/>
  <c r="B15219" i="23"/>
  <c r="D15220" i="23"/>
  <c r="D15221" i="23"/>
  <c r="B15222" i="23"/>
  <c r="D15223" i="23"/>
  <c r="D15224" i="23"/>
  <c r="B15225" i="23"/>
  <c r="D15226" i="23"/>
  <c r="D15227" i="23"/>
  <c r="B15228" i="23"/>
  <c r="D15229" i="23"/>
  <c r="D15230" i="23"/>
  <c r="D15231" i="23"/>
  <c r="B15232" i="23"/>
  <c r="D15233" i="23"/>
  <c r="D15234" i="23"/>
  <c r="B15235" i="23"/>
  <c r="D15236" i="23"/>
  <c r="D15237" i="23"/>
  <c r="B15238" i="23"/>
  <c r="D15239" i="23"/>
  <c r="D15240" i="23"/>
  <c r="B15241" i="23"/>
  <c r="D15242" i="23"/>
  <c r="D15243" i="23"/>
  <c r="D15244" i="23"/>
  <c r="D15245" i="23"/>
  <c r="D15246" i="23"/>
  <c r="B15247" i="23"/>
  <c r="D15248" i="23"/>
  <c r="D15249" i="23"/>
  <c r="B15250" i="23"/>
  <c r="D15251" i="23"/>
  <c r="D15252" i="23"/>
  <c r="B15253" i="23"/>
  <c r="D15254" i="23"/>
  <c r="D15255" i="23"/>
  <c r="B15256" i="23"/>
  <c r="D15257" i="23"/>
  <c r="D15258" i="23"/>
  <c r="B15259" i="23"/>
  <c r="D15260" i="23"/>
  <c r="D15261" i="23"/>
  <c r="B15262" i="23"/>
  <c r="D15263" i="23"/>
  <c r="D15264" i="23"/>
  <c r="B15265" i="23"/>
  <c r="D15266" i="23"/>
  <c r="D15267" i="23"/>
  <c r="B15268" i="23"/>
  <c r="D15269" i="23"/>
  <c r="D15270" i="23"/>
  <c r="B15271" i="23"/>
  <c r="D15272" i="23"/>
  <c r="D15273" i="23"/>
  <c r="B15274" i="23"/>
  <c r="D15275" i="23"/>
  <c r="D15276" i="23"/>
  <c r="B15277" i="23"/>
  <c r="D15278" i="23"/>
  <c r="D15279" i="23"/>
  <c r="B15280" i="23"/>
  <c r="D15281" i="23"/>
  <c r="D15282" i="23"/>
  <c r="D15283" i="23"/>
  <c r="B15284" i="23"/>
  <c r="D15285" i="23"/>
  <c r="D15286" i="23"/>
  <c r="B15287" i="23"/>
  <c r="D15288" i="23"/>
  <c r="D15289" i="23"/>
  <c r="B15290" i="23"/>
  <c r="D15291" i="23"/>
  <c r="D15292" i="23"/>
  <c r="B15293" i="23"/>
  <c r="D15294" i="23"/>
  <c r="D15295" i="23"/>
  <c r="B15296" i="23"/>
  <c r="D15297" i="23"/>
  <c r="D15298" i="23"/>
  <c r="B15299" i="23"/>
  <c r="D15300" i="23"/>
  <c r="D15301" i="23"/>
  <c r="B15302" i="23"/>
  <c r="D15303" i="23"/>
  <c r="D15304" i="23"/>
  <c r="B15305" i="23"/>
  <c r="D15306" i="23"/>
  <c r="D15307" i="23"/>
  <c r="B15308" i="23"/>
  <c r="D15309" i="23"/>
  <c r="D15310" i="23"/>
  <c r="B15311" i="23"/>
  <c r="D15312" i="23"/>
  <c r="D15313" i="23"/>
  <c r="B15314" i="23"/>
  <c r="D15315" i="23"/>
  <c r="D15316" i="23"/>
  <c r="B15317" i="23"/>
  <c r="D15318" i="23"/>
  <c r="D15319" i="23"/>
  <c r="B15320" i="23"/>
  <c r="D15321" i="23"/>
  <c r="D15322" i="23"/>
  <c r="B15323" i="23"/>
  <c r="D15324" i="23"/>
  <c r="D15325" i="23"/>
  <c r="B15326" i="23"/>
  <c r="D15327" i="23"/>
  <c r="D15328" i="23"/>
  <c r="B15329" i="23"/>
  <c r="D15330" i="23"/>
  <c r="D15331" i="23"/>
  <c r="B15332" i="23"/>
  <c r="D15333" i="23"/>
  <c r="D15334" i="23"/>
  <c r="B15335" i="23"/>
  <c r="D15336" i="23"/>
  <c r="D15337" i="23"/>
  <c r="B15338" i="23"/>
  <c r="D15339" i="23"/>
  <c r="D15340" i="23"/>
  <c r="B15341" i="23"/>
  <c r="D15342" i="23"/>
  <c r="D15343" i="23"/>
  <c r="B15344" i="23"/>
  <c r="D15345" i="23"/>
  <c r="D15346" i="23"/>
  <c r="B15347" i="23"/>
  <c r="D15348" i="23"/>
  <c r="D15349" i="23"/>
  <c r="B15350" i="23"/>
  <c r="D15351" i="23"/>
  <c r="D15352" i="23"/>
  <c r="B15353" i="23"/>
  <c r="D15354" i="23"/>
  <c r="D15355" i="23"/>
  <c r="B15356" i="23"/>
  <c r="D15357" i="23"/>
  <c r="D15358" i="23"/>
  <c r="B15359" i="23"/>
  <c r="D15360" i="23"/>
  <c r="D15361" i="23"/>
  <c r="B15362" i="23"/>
  <c r="D15363" i="23"/>
  <c r="D15364" i="23"/>
  <c r="B15365" i="23"/>
  <c r="D15366" i="23"/>
  <c r="D15367" i="23"/>
  <c r="B15368" i="23"/>
  <c r="D15369" i="23"/>
  <c r="D15370" i="23"/>
  <c r="B15371" i="23"/>
  <c r="D15372" i="23"/>
  <c r="D15373" i="23"/>
  <c r="B15374" i="23"/>
  <c r="D15375" i="23"/>
  <c r="D15376" i="23"/>
  <c r="B15377" i="23"/>
  <c r="D15378" i="23"/>
  <c r="D15379" i="23"/>
  <c r="B15380" i="23"/>
  <c r="D15381" i="23"/>
  <c r="D15382" i="23"/>
  <c r="B15383" i="23"/>
  <c r="D15384" i="23"/>
  <c r="D15385" i="23"/>
  <c r="B15386" i="23"/>
  <c r="D15387" i="23"/>
  <c r="D15388" i="23"/>
  <c r="B15389" i="23"/>
  <c r="D15390" i="23"/>
  <c r="D15391" i="23"/>
  <c r="B15392" i="23"/>
  <c r="D15393" i="23"/>
  <c r="D15394" i="23"/>
  <c r="B15395" i="23"/>
  <c r="D15396" i="23"/>
  <c r="D15397" i="23"/>
  <c r="B15398" i="23"/>
  <c r="D15399" i="23"/>
  <c r="D15400" i="23"/>
  <c r="B15401" i="23"/>
  <c r="D15402" i="23"/>
  <c r="D15403" i="23"/>
  <c r="B15404" i="23"/>
  <c r="D15405" i="23"/>
  <c r="D15406" i="23"/>
  <c r="D15407" i="23"/>
  <c r="B15408" i="23"/>
  <c r="D15409" i="23"/>
  <c r="D15410" i="23"/>
  <c r="D15411" i="23"/>
  <c r="B15412" i="23"/>
  <c r="D15413" i="23"/>
  <c r="D15414" i="23"/>
  <c r="B15415" i="23"/>
  <c r="D15416" i="23"/>
  <c r="D15417" i="23"/>
  <c r="B15418" i="23"/>
  <c r="D15419" i="23"/>
  <c r="D15420" i="23"/>
  <c r="D15421" i="23"/>
  <c r="B15422" i="23"/>
  <c r="D15423" i="23"/>
  <c r="D15424" i="23"/>
  <c r="D15425" i="23"/>
  <c r="B15426" i="23"/>
  <c r="D15427" i="23"/>
  <c r="D15428" i="23"/>
  <c r="B15429" i="23"/>
  <c r="D15430" i="23"/>
  <c r="D15431" i="23"/>
  <c r="B15432" i="23"/>
  <c r="D15433" i="23"/>
  <c r="D15434" i="23"/>
  <c r="B15435" i="23"/>
  <c r="D15436" i="23"/>
  <c r="D15437" i="23"/>
  <c r="B15438" i="23"/>
  <c r="D15439" i="23"/>
  <c r="D15440" i="23"/>
  <c r="B15441" i="23"/>
  <c r="D15442" i="23"/>
  <c r="D15443" i="23"/>
  <c r="B15444" i="23"/>
  <c r="D15445" i="23"/>
  <c r="D15446" i="23"/>
  <c r="B15447" i="23"/>
  <c r="D15448" i="23"/>
  <c r="D15449" i="23"/>
  <c r="B15450" i="23"/>
  <c r="D15451" i="23"/>
  <c r="D15452" i="23"/>
  <c r="B15453" i="23"/>
  <c r="D15454" i="23"/>
  <c r="D15455" i="23"/>
  <c r="B15456" i="23"/>
  <c r="D15457" i="23"/>
  <c r="D15458" i="23"/>
  <c r="B15459" i="23"/>
  <c r="D15460" i="23"/>
  <c r="D15461" i="23"/>
  <c r="B15462" i="23"/>
  <c r="D15463" i="23"/>
  <c r="D15464" i="23"/>
  <c r="B15465" i="23"/>
  <c r="D15466" i="23"/>
  <c r="D15467" i="23"/>
  <c r="B15468" i="23"/>
  <c r="D15469" i="23"/>
  <c r="D15470" i="23"/>
  <c r="B15471" i="23"/>
  <c r="D15472" i="23"/>
  <c r="D15473" i="23"/>
  <c r="B15474" i="23"/>
  <c r="D15475" i="23"/>
  <c r="D15476" i="23"/>
  <c r="B15477" i="23"/>
  <c r="D15478" i="23"/>
  <c r="D15479" i="23"/>
  <c r="B15480" i="23"/>
  <c r="D15481" i="23"/>
  <c r="D15482" i="23"/>
  <c r="B15483" i="23"/>
  <c r="D15484" i="23"/>
  <c r="D15485" i="23"/>
  <c r="B15486" i="23"/>
  <c r="D15487" i="23"/>
  <c r="D15488" i="23"/>
  <c r="B15489" i="23"/>
  <c r="D15490" i="23"/>
  <c r="D15491" i="23"/>
  <c r="B15492" i="23"/>
  <c r="D15493" i="23"/>
  <c r="D15494" i="23"/>
  <c r="B15495" i="23"/>
  <c r="D15496" i="23"/>
  <c r="D15497" i="23"/>
  <c r="D15498" i="23"/>
  <c r="B15499" i="23"/>
  <c r="D15500" i="23"/>
  <c r="D15501" i="23"/>
  <c r="B15502" i="23"/>
  <c r="D15503" i="23"/>
  <c r="D15504" i="23"/>
  <c r="B15505" i="23"/>
  <c r="D15506" i="23"/>
  <c r="D15507" i="23"/>
  <c r="B15508" i="23"/>
  <c r="D15509" i="23"/>
  <c r="D15510" i="23"/>
  <c r="D15511" i="23"/>
  <c r="B15512" i="23"/>
  <c r="D15513" i="23"/>
  <c r="D15514" i="23"/>
  <c r="B15515" i="23"/>
  <c r="D15516" i="23"/>
  <c r="D15517" i="23"/>
  <c r="B15518" i="23"/>
  <c r="D15519" i="23"/>
  <c r="D15520" i="23"/>
  <c r="B15521" i="23"/>
  <c r="D15522" i="23"/>
  <c r="D15523" i="23"/>
  <c r="B15524" i="23"/>
  <c r="D15525" i="23"/>
  <c r="D15526" i="23"/>
  <c r="B15527" i="23"/>
  <c r="D15528" i="23"/>
  <c r="D15529" i="23"/>
  <c r="B15530" i="23"/>
  <c r="D15531" i="23"/>
  <c r="D15532" i="23"/>
  <c r="B15533" i="23"/>
  <c r="D15534" i="23"/>
  <c r="D15535" i="23"/>
  <c r="D15536" i="23"/>
  <c r="B15537" i="23"/>
  <c r="D15538" i="23"/>
  <c r="D15539" i="23"/>
  <c r="B15540" i="23"/>
  <c r="D15541" i="23"/>
  <c r="D15542" i="23"/>
  <c r="B15543" i="23"/>
  <c r="D15544" i="23"/>
  <c r="D15545" i="23"/>
  <c r="B15546" i="23"/>
  <c r="D15547" i="23"/>
  <c r="D15548" i="23"/>
  <c r="B15549" i="23"/>
  <c r="D15550" i="23"/>
  <c r="D15551" i="23"/>
  <c r="B15552" i="23"/>
  <c r="D15553" i="23"/>
  <c r="D15554" i="23"/>
  <c r="B15555" i="23"/>
  <c r="D15556" i="23"/>
  <c r="D15557" i="23"/>
  <c r="B15558" i="23"/>
  <c r="D15559" i="23"/>
  <c r="D15560" i="23"/>
  <c r="D15561" i="23"/>
  <c r="B15562" i="23"/>
  <c r="D15563" i="23"/>
  <c r="D15564" i="23"/>
  <c r="D15565" i="23"/>
  <c r="B15566" i="23"/>
  <c r="D15567" i="23"/>
  <c r="D15568" i="23"/>
  <c r="D15569" i="23"/>
  <c r="B15570" i="23"/>
  <c r="D15571" i="23"/>
  <c r="D15572" i="23"/>
  <c r="B15573" i="23"/>
  <c r="D15574" i="23"/>
  <c r="D15575" i="23"/>
  <c r="B15576" i="23"/>
  <c r="D15577" i="23"/>
  <c r="D15578" i="23"/>
  <c r="B15579" i="23"/>
  <c r="D15580" i="23"/>
  <c r="D15581" i="23"/>
  <c r="B15582" i="23"/>
  <c r="D15583" i="23"/>
  <c r="D15584" i="23"/>
  <c r="B15585" i="23"/>
  <c r="D15586" i="23"/>
  <c r="D15587" i="23"/>
  <c r="B15588" i="23"/>
  <c r="D15589" i="23"/>
  <c r="D15590" i="23"/>
  <c r="B15591" i="23"/>
  <c r="D15592" i="23"/>
  <c r="D15593" i="23"/>
  <c r="B15594" i="23"/>
  <c r="D15595" i="23"/>
  <c r="D15596" i="23"/>
  <c r="B15597" i="23"/>
  <c r="D15598" i="23"/>
  <c r="D15599" i="23"/>
  <c r="B15600" i="23"/>
  <c r="D15601" i="23"/>
  <c r="D15602" i="23"/>
  <c r="B15603" i="23"/>
  <c r="D15604" i="23"/>
  <c r="D15605" i="23"/>
  <c r="B15606" i="23"/>
  <c r="D15607" i="23"/>
  <c r="D15608" i="23"/>
  <c r="B15609" i="23"/>
  <c r="D15610" i="23"/>
  <c r="D15611" i="23"/>
  <c r="B15612" i="23"/>
  <c r="D15613" i="23"/>
  <c r="D15614" i="23"/>
  <c r="B15615" i="23"/>
  <c r="D15616" i="23"/>
  <c r="D15617" i="23"/>
  <c r="D15618" i="23"/>
  <c r="B15619" i="23"/>
  <c r="D15620" i="23"/>
  <c r="D15621" i="23"/>
  <c r="B15622" i="23"/>
  <c r="D15623" i="23"/>
  <c r="D15624" i="23"/>
  <c r="D15625" i="23"/>
  <c r="B15626" i="23"/>
  <c r="D15627" i="23"/>
  <c r="D15628" i="23"/>
  <c r="B15629" i="23"/>
  <c r="D15630" i="23"/>
  <c r="D15631" i="23"/>
  <c r="B15632" i="23"/>
  <c r="D15633" i="23"/>
  <c r="D15634" i="23"/>
  <c r="B15635" i="23"/>
  <c r="D15636" i="23"/>
  <c r="D15637" i="23"/>
  <c r="D15638" i="23"/>
  <c r="B15639" i="23"/>
  <c r="D15640" i="23"/>
  <c r="D15641" i="23"/>
  <c r="B15642" i="23"/>
  <c r="D15643" i="23"/>
  <c r="D15644" i="23"/>
  <c r="B15645" i="23"/>
  <c r="D15646" i="23"/>
  <c r="D15647" i="23"/>
  <c r="B15648" i="23"/>
  <c r="D15649" i="23"/>
  <c r="D15650" i="23"/>
  <c r="B15651" i="23"/>
  <c r="D15652" i="23"/>
  <c r="D15653" i="23"/>
  <c r="B15654" i="23"/>
  <c r="D15655" i="23"/>
  <c r="D15656" i="23"/>
  <c r="B15657" i="23"/>
  <c r="D15658" i="23"/>
  <c r="D15659" i="23"/>
  <c r="B15660" i="23"/>
  <c r="D15661" i="23"/>
  <c r="D15662" i="23"/>
  <c r="B15663" i="23"/>
  <c r="D15664" i="23"/>
  <c r="D15665" i="23"/>
  <c r="D15666" i="23"/>
  <c r="B15667" i="23"/>
  <c r="D15668" i="23"/>
  <c r="D15669" i="23"/>
  <c r="B15670" i="23"/>
  <c r="D15671" i="23"/>
  <c r="D15672" i="23"/>
  <c r="B15673" i="23"/>
  <c r="D15674" i="23"/>
  <c r="D15675" i="23"/>
  <c r="B15676" i="23"/>
  <c r="D15677" i="23"/>
  <c r="D15678" i="23"/>
  <c r="B15679" i="23"/>
  <c r="D15680" i="23"/>
  <c r="D15681" i="23"/>
  <c r="B15682" i="23"/>
  <c r="D15683" i="23"/>
  <c r="D15684" i="23"/>
  <c r="B15685" i="23"/>
  <c r="D15686" i="23"/>
  <c r="D15687" i="23"/>
  <c r="D15688" i="23"/>
  <c r="B15689" i="23"/>
  <c r="D15690" i="23"/>
  <c r="D15691" i="23"/>
  <c r="B15692" i="23"/>
  <c r="D15693" i="23"/>
  <c r="D15694" i="23"/>
  <c r="B15695" i="23"/>
  <c r="D15696" i="23"/>
  <c r="D15697" i="23"/>
  <c r="D15698" i="23"/>
  <c r="B15699" i="23"/>
  <c r="D15700" i="23"/>
  <c r="D15701" i="23"/>
  <c r="D15702" i="23"/>
  <c r="B15703" i="23"/>
  <c r="D15704" i="23"/>
  <c r="D15705" i="23"/>
  <c r="D15706" i="23"/>
  <c r="B15707" i="23"/>
  <c r="D15708" i="23"/>
  <c r="D15709" i="23"/>
  <c r="B15710" i="23"/>
  <c r="D15711" i="23"/>
  <c r="D15712" i="23"/>
  <c r="B15713" i="23"/>
  <c r="D15714" i="23"/>
  <c r="D15715" i="23"/>
  <c r="B15716" i="23"/>
  <c r="D15717" i="23"/>
  <c r="D15718" i="23"/>
  <c r="D15719" i="23"/>
  <c r="B15720" i="23"/>
  <c r="D15721" i="23"/>
  <c r="D15722" i="23"/>
  <c r="B15723" i="23"/>
  <c r="D15724" i="23"/>
  <c r="D15725" i="23"/>
  <c r="B15726" i="23"/>
  <c r="D15727" i="23"/>
  <c r="D15728" i="23"/>
  <c r="B15729" i="23"/>
  <c r="D15730" i="23"/>
  <c r="D15731" i="23"/>
  <c r="D15732" i="23"/>
  <c r="D15733" i="23"/>
  <c r="B15734" i="23"/>
  <c r="D15735" i="23"/>
  <c r="D15736" i="23"/>
  <c r="B15737" i="23"/>
  <c r="D15738" i="23"/>
  <c r="D15739" i="23"/>
  <c r="B15740" i="23"/>
  <c r="D15741" i="23"/>
  <c r="D15742" i="23"/>
  <c r="B15743" i="23"/>
  <c r="D15744" i="23"/>
  <c r="D15745" i="23"/>
  <c r="B15746" i="23"/>
  <c r="D15747" i="23"/>
  <c r="D15748" i="23"/>
  <c r="B15749" i="23"/>
  <c r="D15750" i="23"/>
  <c r="D15751" i="23"/>
  <c r="B15752" i="23"/>
  <c r="D15753" i="23"/>
  <c r="D15754" i="23"/>
  <c r="B15755" i="23"/>
  <c r="D15756" i="23"/>
  <c r="D15757" i="23"/>
  <c r="B15758" i="23"/>
  <c r="D15759" i="23"/>
  <c r="D15760" i="23"/>
  <c r="B15761" i="23"/>
  <c r="D15762" i="23"/>
  <c r="D15763" i="23"/>
  <c r="D15764" i="23"/>
  <c r="B15765" i="23"/>
  <c r="D15766" i="23"/>
  <c r="D15767" i="23"/>
  <c r="B15768" i="23"/>
  <c r="D15769" i="23"/>
  <c r="D15770" i="23"/>
  <c r="B15771" i="23"/>
  <c r="D15772" i="23"/>
  <c r="D15773" i="23"/>
  <c r="B15774" i="23"/>
  <c r="D15775" i="23"/>
  <c r="D15776" i="23"/>
  <c r="B15777" i="23"/>
  <c r="D15778" i="23"/>
  <c r="D15779" i="23"/>
  <c r="B15780" i="23"/>
  <c r="D15781" i="23"/>
  <c r="D15782" i="23"/>
  <c r="B15783" i="23"/>
  <c r="D15784" i="23"/>
  <c r="D15785" i="23"/>
  <c r="B15786" i="23"/>
  <c r="D15787" i="23"/>
  <c r="D15788" i="23"/>
  <c r="D15789" i="23"/>
  <c r="D15790" i="23"/>
  <c r="B15791" i="23"/>
  <c r="D15792" i="23"/>
  <c r="D15793" i="23"/>
  <c r="B15794" i="23"/>
  <c r="D15795" i="23"/>
  <c r="D15796" i="23"/>
  <c r="B15797" i="23"/>
  <c r="D15798" i="23"/>
  <c r="D15799" i="23"/>
  <c r="B15800" i="23"/>
  <c r="D15801" i="23"/>
  <c r="D15802" i="23"/>
  <c r="B15803" i="23"/>
  <c r="D15804" i="23"/>
  <c r="D15805" i="23"/>
  <c r="B15806" i="23"/>
  <c r="D15807" i="23"/>
  <c r="D15808" i="23"/>
  <c r="B15809" i="23"/>
  <c r="D15810" i="23"/>
  <c r="D15811" i="23"/>
  <c r="B15812" i="23"/>
  <c r="D15813" i="23"/>
  <c r="D15814" i="23"/>
  <c r="B15815" i="23"/>
  <c r="D15816" i="23"/>
  <c r="D15817" i="23"/>
  <c r="B15818" i="23"/>
  <c r="D15819" i="23"/>
  <c r="D15820" i="23"/>
  <c r="B15821" i="23"/>
  <c r="D15822" i="23"/>
  <c r="D15823" i="23"/>
  <c r="D15824" i="23"/>
  <c r="D15825" i="23"/>
  <c r="D15826" i="23"/>
  <c r="B15827" i="23"/>
  <c r="D15828" i="23"/>
  <c r="D15829" i="23"/>
  <c r="B15830" i="23"/>
  <c r="D15831" i="23"/>
  <c r="D15832" i="23"/>
  <c r="B15833" i="23"/>
  <c r="D15834" i="23"/>
  <c r="D15835" i="23"/>
  <c r="B15836" i="23"/>
  <c r="D15837" i="23"/>
  <c r="D15838" i="23"/>
  <c r="B15839" i="23"/>
  <c r="D15840" i="23"/>
  <c r="D15841" i="23"/>
  <c r="B15842" i="23"/>
  <c r="D15843" i="23"/>
  <c r="D15844" i="23"/>
  <c r="D15845" i="23"/>
  <c r="D15846" i="23"/>
  <c r="B15847" i="23"/>
  <c r="D15848" i="23"/>
  <c r="D15849" i="23"/>
  <c r="B15850" i="23"/>
  <c r="D15851" i="23"/>
  <c r="D15852" i="23"/>
  <c r="B15853" i="23"/>
  <c r="D15854" i="23"/>
  <c r="D15855" i="23"/>
  <c r="B15856" i="23"/>
  <c r="D15857" i="23"/>
  <c r="D15858" i="23"/>
  <c r="B15859" i="23"/>
  <c r="D15860" i="23"/>
  <c r="D15861" i="23"/>
  <c r="B15862" i="23"/>
  <c r="D15863" i="23"/>
  <c r="D15864" i="23"/>
  <c r="B15865" i="23"/>
  <c r="D15866" i="23"/>
  <c r="D15867" i="23"/>
  <c r="B15868" i="23"/>
  <c r="D15869" i="23"/>
  <c r="D15870" i="23"/>
  <c r="B15871" i="23"/>
  <c r="D15872" i="23"/>
  <c r="D15873" i="23"/>
  <c r="B15874" i="23"/>
  <c r="D15875" i="23"/>
  <c r="D15876" i="23"/>
  <c r="B15877" i="23"/>
  <c r="D15878" i="23"/>
  <c r="D15879" i="23"/>
  <c r="D15880" i="23"/>
  <c r="D15881" i="23"/>
  <c r="B15882" i="23"/>
  <c r="D15883" i="23"/>
  <c r="D15884" i="23"/>
  <c r="B15885" i="23"/>
  <c r="D15886" i="23"/>
  <c r="D15887" i="23"/>
  <c r="B15888" i="23"/>
  <c r="D15889" i="23"/>
  <c r="D15890" i="23"/>
  <c r="D15891" i="23"/>
  <c r="B15892" i="23"/>
  <c r="D15893" i="23"/>
  <c r="D15894" i="23"/>
  <c r="B15895" i="23"/>
  <c r="D15896" i="23"/>
  <c r="D15897" i="23"/>
  <c r="D15898" i="23"/>
  <c r="D15899" i="23"/>
  <c r="B15900" i="23"/>
  <c r="D15901" i="23"/>
  <c r="D15902" i="23"/>
  <c r="B15903" i="23"/>
  <c r="D15904" i="23"/>
  <c r="D15905" i="23"/>
  <c r="D15906" i="23"/>
  <c r="B15907" i="23"/>
  <c r="D15908" i="23"/>
  <c r="D15909" i="23"/>
  <c r="B15910" i="23"/>
  <c r="D15911" i="23"/>
  <c r="D15912" i="23"/>
  <c r="B15913" i="23"/>
  <c r="D15914" i="23"/>
  <c r="D15915" i="23"/>
  <c r="D15916" i="23"/>
  <c r="D15917" i="23"/>
  <c r="B15918" i="23"/>
  <c r="D15919" i="23"/>
  <c r="D15920" i="23"/>
  <c r="B15921" i="23"/>
  <c r="D15922" i="23"/>
  <c r="D15923" i="23"/>
  <c r="B15924" i="23"/>
  <c r="D15925" i="23"/>
  <c r="D15926" i="23"/>
  <c r="B15927" i="23"/>
  <c r="D15928" i="23"/>
  <c r="D15929" i="23"/>
  <c r="B15930" i="23"/>
  <c r="D15931" i="23"/>
  <c r="D15932" i="23"/>
  <c r="B15933" i="23"/>
  <c r="D15934" i="23"/>
  <c r="D15935" i="23"/>
  <c r="B15936" i="23"/>
  <c r="D15937" i="23"/>
  <c r="D15938" i="23"/>
  <c r="B15939" i="23"/>
  <c r="D15940" i="23"/>
  <c r="D15941" i="23"/>
  <c r="B15942" i="23"/>
  <c r="D15943" i="23"/>
  <c r="D15944" i="23"/>
  <c r="B15945" i="23"/>
  <c r="D15946" i="23"/>
  <c r="D15947" i="23"/>
  <c r="B15948" i="23"/>
  <c r="D15949" i="23"/>
  <c r="D15950" i="23"/>
  <c r="B15951" i="23"/>
  <c r="D15952" i="23"/>
  <c r="D15953" i="23"/>
  <c r="B15954" i="23"/>
  <c r="D15955" i="23"/>
  <c r="D15956" i="23"/>
  <c r="B15957" i="23"/>
  <c r="D15958" i="23"/>
  <c r="D15959" i="23"/>
  <c r="B15960" i="23"/>
  <c r="D15961" i="23"/>
  <c r="D15962" i="23"/>
  <c r="B15963" i="23"/>
  <c r="D15964" i="23"/>
  <c r="D15965" i="23"/>
  <c r="B15966" i="23"/>
  <c r="D15967" i="23"/>
  <c r="D15968" i="23"/>
  <c r="B15969" i="23"/>
  <c r="D15970" i="23"/>
  <c r="D15971" i="23"/>
  <c r="B15972" i="23"/>
  <c r="D15973" i="23"/>
  <c r="D15974" i="23"/>
  <c r="B15975" i="23"/>
  <c r="D15976" i="23"/>
  <c r="D15977" i="23"/>
  <c r="D15978" i="23"/>
  <c r="D15979" i="23"/>
  <c r="B15980" i="23"/>
  <c r="D15981" i="23"/>
  <c r="D15982" i="23"/>
  <c r="B15983" i="23"/>
  <c r="D15984" i="23"/>
  <c r="D15985" i="23"/>
  <c r="B15986" i="23"/>
  <c r="D15987" i="23"/>
  <c r="D15988" i="23"/>
  <c r="B15989" i="23"/>
  <c r="D15990" i="23"/>
  <c r="D15991" i="23"/>
  <c r="B15992" i="23"/>
  <c r="D15993" i="23"/>
  <c r="D15994" i="23"/>
  <c r="B15995" i="23"/>
  <c r="D15996" i="23"/>
  <c r="D15997" i="23"/>
  <c r="B15998" i="23"/>
  <c r="D15999" i="23"/>
  <c r="D16000" i="23"/>
  <c r="B16001" i="23"/>
  <c r="D16002" i="23"/>
  <c r="D16003" i="23"/>
  <c r="B16004" i="23"/>
  <c r="D16005" i="23"/>
  <c r="D16006" i="23"/>
  <c r="D16007" i="23"/>
  <c r="B16008" i="23"/>
  <c r="D16009" i="23"/>
  <c r="D16010" i="23"/>
  <c r="B16011" i="23"/>
  <c r="D16012" i="23"/>
  <c r="D16013" i="23"/>
  <c r="B16014" i="23"/>
  <c r="D16015" i="23"/>
  <c r="D16016" i="23"/>
  <c r="B16017" i="23"/>
  <c r="D16018" i="23"/>
  <c r="D16019" i="23"/>
  <c r="B16020" i="23"/>
  <c r="D16021" i="23"/>
  <c r="D16022" i="23"/>
  <c r="B16023" i="23"/>
  <c r="D16024" i="23"/>
  <c r="D16025" i="23"/>
  <c r="B16026" i="23"/>
  <c r="D16027" i="23"/>
  <c r="D16028" i="23"/>
  <c r="B16029" i="23"/>
  <c r="D16030" i="23"/>
  <c r="D16031" i="23"/>
  <c r="B16032" i="23"/>
  <c r="D16033" i="23"/>
  <c r="D16034" i="23"/>
  <c r="B16035" i="23"/>
  <c r="D16036" i="23"/>
  <c r="D16037" i="23"/>
  <c r="D16038" i="23"/>
  <c r="B16039" i="23"/>
  <c r="D16040" i="23"/>
  <c r="D16041" i="23"/>
  <c r="B16042" i="23"/>
  <c r="D16043" i="23"/>
  <c r="D16044" i="23"/>
  <c r="D16045" i="23"/>
  <c r="B16046" i="23"/>
  <c r="D16047" i="23"/>
  <c r="D16048" i="23"/>
  <c r="B16049" i="23"/>
  <c r="D16050" i="23"/>
  <c r="D16051" i="23"/>
  <c r="D16052" i="23"/>
  <c r="B16053" i="23"/>
  <c r="D16054" i="23"/>
  <c r="D16055" i="23"/>
  <c r="D16056" i="23"/>
  <c r="B16057" i="23"/>
  <c r="D16058" i="23"/>
  <c r="D16059" i="23"/>
  <c r="B16060" i="23"/>
  <c r="D16061" i="23"/>
  <c r="D16062" i="23"/>
  <c r="B16063" i="23"/>
  <c r="D16064" i="23"/>
  <c r="D16065" i="23"/>
  <c r="B16066" i="23"/>
  <c r="D16067" i="23"/>
  <c r="D16068" i="23"/>
  <c r="B16069" i="23"/>
  <c r="D16070" i="23"/>
  <c r="D16071" i="23"/>
  <c r="D16072" i="23"/>
  <c r="D16073" i="23"/>
  <c r="B16074" i="23"/>
  <c r="D16075" i="23"/>
  <c r="D16076" i="23"/>
  <c r="D16077" i="23"/>
  <c r="B16078" i="23"/>
  <c r="D16079" i="23"/>
  <c r="D16080" i="23"/>
  <c r="B16081" i="23"/>
  <c r="D16082" i="23"/>
  <c r="D16083" i="23"/>
  <c r="B16084" i="23"/>
  <c r="D16085" i="23"/>
  <c r="D16086" i="23"/>
  <c r="D16087" i="23"/>
  <c r="D16088" i="23"/>
  <c r="B16089" i="23"/>
  <c r="D16090" i="23"/>
  <c r="D16091" i="23"/>
  <c r="B16092" i="23"/>
  <c r="D16093" i="23"/>
  <c r="D16094" i="23"/>
  <c r="B16095" i="23"/>
  <c r="D16096" i="23"/>
  <c r="D16097" i="23"/>
  <c r="D16098" i="23"/>
  <c r="D16099" i="23"/>
  <c r="B16100" i="23"/>
  <c r="D16101" i="23"/>
  <c r="D16102" i="23"/>
  <c r="B16103" i="23"/>
  <c r="D16104" i="23"/>
  <c r="D16105" i="23"/>
  <c r="B16106" i="23"/>
  <c r="D16107" i="23"/>
  <c r="D16108" i="23"/>
  <c r="B16109" i="23"/>
  <c r="D16110" i="23"/>
  <c r="D16111" i="23"/>
  <c r="D16112" i="23"/>
  <c r="B16113" i="23"/>
  <c r="D16114" i="23"/>
  <c r="D16115" i="23"/>
  <c r="B16116" i="23"/>
  <c r="D16117" i="23"/>
  <c r="D16118" i="23"/>
  <c r="B16119" i="23"/>
  <c r="D16120" i="23"/>
  <c r="D16121" i="23"/>
  <c r="B16122" i="23"/>
  <c r="D16123" i="23"/>
  <c r="D16124" i="23"/>
  <c r="B16125" i="23"/>
  <c r="D16126" i="23"/>
  <c r="D16127" i="23"/>
  <c r="B16128" i="23"/>
  <c r="D16129" i="23"/>
  <c r="D16130" i="23"/>
  <c r="B16131" i="23"/>
  <c r="D16132" i="23"/>
  <c r="D16133" i="23"/>
  <c r="B16134" i="23"/>
  <c r="D16135" i="23"/>
  <c r="D16136" i="23"/>
  <c r="B16137" i="23"/>
  <c r="D16138" i="23"/>
  <c r="D16139" i="23"/>
  <c r="B16140" i="23"/>
  <c r="D16141" i="23"/>
  <c r="D16142" i="23"/>
  <c r="B16143" i="23"/>
  <c r="D16144" i="23"/>
  <c r="D16145" i="23"/>
  <c r="B16146" i="23"/>
  <c r="D16147" i="23"/>
  <c r="D16148" i="23"/>
  <c r="B16149" i="23"/>
  <c r="D16150" i="23"/>
  <c r="D16151" i="23"/>
  <c r="B16152" i="23"/>
  <c r="D16153" i="23"/>
  <c r="D16154" i="23"/>
  <c r="B16155" i="23"/>
  <c r="D16156" i="23"/>
  <c r="D16157" i="23"/>
  <c r="D16158" i="23"/>
  <c r="B16159" i="23"/>
  <c r="D16160" i="23"/>
  <c r="D16161" i="23"/>
  <c r="B16162" i="23"/>
  <c r="D16163" i="23"/>
  <c r="D16164" i="23"/>
  <c r="D16165" i="23"/>
  <c r="B16166" i="23"/>
  <c r="D16167" i="23"/>
  <c r="D16168" i="23"/>
  <c r="B16169" i="23"/>
  <c r="D16170" i="23"/>
  <c r="D16171" i="23"/>
  <c r="B16172" i="23"/>
  <c r="D16173" i="23"/>
  <c r="D16174" i="23"/>
  <c r="B16175" i="23"/>
  <c r="D16176" i="23"/>
  <c r="D16177" i="23"/>
  <c r="B16178" i="23"/>
  <c r="D16179" i="23"/>
  <c r="D16180" i="23"/>
  <c r="B16181" i="23"/>
  <c r="D16182" i="23"/>
  <c r="D16183" i="23"/>
  <c r="B16184" i="23"/>
  <c r="D16185" i="23"/>
  <c r="D16186" i="23"/>
  <c r="B16187" i="23"/>
  <c r="D16188" i="23"/>
  <c r="D16189" i="23"/>
  <c r="B16190" i="23"/>
  <c r="D16191" i="23"/>
  <c r="D16192" i="23"/>
  <c r="D16193" i="23"/>
  <c r="B16194" i="23"/>
  <c r="D16195" i="23"/>
  <c r="D16196" i="23"/>
  <c r="B16197" i="23"/>
  <c r="D16198" i="23"/>
  <c r="D16199" i="23"/>
  <c r="B16200" i="23"/>
  <c r="D16201" i="23"/>
  <c r="D16202" i="23"/>
  <c r="B16203" i="23"/>
  <c r="D16204" i="23"/>
  <c r="D16205" i="23"/>
  <c r="D16206" i="23"/>
  <c r="B16207" i="23"/>
  <c r="D16208" i="23"/>
  <c r="D16209" i="23"/>
  <c r="B16210" i="23"/>
  <c r="D16211" i="23"/>
  <c r="D16212" i="23"/>
  <c r="B16213" i="23"/>
  <c r="D16214" i="23"/>
  <c r="D16215" i="23"/>
  <c r="B16216" i="23"/>
  <c r="D16217" i="23"/>
  <c r="D16218" i="23"/>
  <c r="B16219" i="23"/>
  <c r="D16220" i="23"/>
  <c r="D16221" i="23"/>
  <c r="D16222" i="23"/>
  <c r="B16223" i="23"/>
  <c r="D16224" i="23"/>
  <c r="D16225" i="23"/>
  <c r="B16226" i="23"/>
  <c r="D16227" i="23"/>
  <c r="D16228" i="23"/>
  <c r="B16229" i="23"/>
  <c r="D16230" i="23"/>
  <c r="D16231" i="23"/>
  <c r="B16232" i="23"/>
  <c r="D16233" i="23"/>
  <c r="D16234" i="23"/>
  <c r="B16235" i="23"/>
  <c r="D16236" i="23"/>
  <c r="D16237" i="23"/>
  <c r="B16238" i="23"/>
  <c r="D16239" i="23"/>
  <c r="D16240" i="23"/>
  <c r="B16241" i="23"/>
  <c r="D16242" i="23"/>
  <c r="D16243" i="23"/>
  <c r="B16244" i="23"/>
  <c r="D16245" i="23"/>
  <c r="D16246" i="23"/>
  <c r="B16247" i="23"/>
  <c r="D16248" i="23"/>
  <c r="D16249" i="23"/>
  <c r="B16250" i="23"/>
  <c r="D16251" i="23"/>
  <c r="D16252" i="23"/>
  <c r="D16253" i="23"/>
  <c r="B16254" i="23"/>
  <c r="D16255" i="23"/>
  <c r="D16256" i="23"/>
  <c r="B16257" i="23"/>
  <c r="D16258" i="23"/>
  <c r="D16259" i="23"/>
  <c r="B16260" i="23"/>
  <c r="D16261" i="23"/>
  <c r="D16262" i="23"/>
  <c r="B16263" i="23"/>
  <c r="D16264" i="23"/>
  <c r="D16265" i="23"/>
  <c r="B16266" i="23"/>
  <c r="D16267" i="23"/>
  <c r="D16268" i="23"/>
  <c r="B16269" i="23"/>
  <c r="D16270" i="23"/>
  <c r="D16271" i="23"/>
  <c r="B16272" i="23"/>
  <c r="D16273" i="23"/>
  <c r="D16274" i="23"/>
  <c r="B16275" i="23"/>
  <c r="D16276" i="23"/>
  <c r="D16277" i="23"/>
  <c r="B16278" i="23"/>
  <c r="D16279" i="23"/>
  <c r="D16280" i="23"/>
  <c r="B16281" i="23"/>
  <c r="D16282" i="23"/>
  <c r="D16283" i="23"/>
  <c r="B16284" i="23"/>
  <c r="D16285" i="23"/>
  <c r="D16286" i="23"/>
  <c r="B16287" i="23"/>
  <c r="D16288" i="23"/>
  <c r="D16289" i="23"/>
  <c r="B16290" i="23"/>
  <c r="D16291" i="23"/>
  <c r="D16292" i="23"/>
  <c r="B16293" i="23"/>
  <c r="D16294" i="23"/>
  <c r="D16295" i="23"/>
  <c r="B16296" i="23"/>
  <c r="D16297" i="23"/>
  <c r="D16298" i="23"/>
  <c r="B16299" i="23"/>
  <c r="D16300" i="23"/>
  <c r="D16301" i="23"/>
  <c r="B16302" i="23"/>
  <c r="D16303" i="23"/>
  <c r="D16304" i="23"/>
  <c r="B16305" i="23"/>
  <c r="D16306" i="23"/>
  <c r="D16307" i="23"/>
  <c r="B16308" i="23"/>
  <c r="D16309" i="23"/>
  <c r="D16310" i="23"/>
  <c r="D16311" i="23"/>
  <c r="B16312" i="23"/>
  <c r="D16313" i="23"/>
  <c r="D16314" i="23"/>
  <c r="D16315" i="23"/>
  <c r="B16316" i="23"/>
  <c r="D16317" i="23"/>
  <c r="D16318" i="23"/>
  <c r="B16319" i="23"/>
  <c r="D16320" i="23"/>
  <c r="D16321" i="23"/>
  <c r="B16322" i="23"/>
  <c r="D16323" i="23"/>
  <c r="D16324" i="23"/>
  <c r="B16325" i="23"/>
  <c r="D16326" i="23"/>
  <c r="D16327" i="23"/>
  <c r="B16328" i="23"/>
  <c r="D16329" i="23"/>
  <c r="D16330" i="23"/>
  <c r="B16331" i="23"/>
  <c r="D16332" i="23"/>
  <c r="D16333" i="23"/>
  <c r="B16334" i="23"/>
  <c r="D16335" i="23"/>
  <c r="D16336" i="23"/>
  <c r="D16337" i="23"/>
  <c r="D16338" i="23"/>
  <c r="B16339" i="23"/>
  <c r="D16340" i="23"/>
  <c r="D16341" i="23"/>
  <c r="B16342" i="23"/>
  <c r="D16343" i="23"/>
  <c r="D16344" i="23"/>
  <c r="B16345" i="23"/>
  <c r="D16346" i="23"/>
  <c r="D16347" i="23"/>
  <c r="B16348" i="23"/>
  <c r="D16349" i="23"/>
  <c r="D16350" i="23"/>
  <c r="B16351" i="23"/>
  <c r="D16352" i="23"/>
  <c r="D16353" i="23"/>
  <c r="B16354" i="23"/>
  <c r="D16355" i="23"/>
  <c r="D16356" i="23"/>
  <c r="B16357" i="23"/>
  <c r="D16358" i="23"/>
  <c r="D16359" i="23"/>
  <c r="B16360" i="23"/>
  <c r="D16361" i="23"/>
  <c r="D16362" i="23"/>
  <c r="B16363" i="23"/>
  <c r="D16364" i="23"/>
  <c r="D16365" i="23"/>
  <c r="B16366" i="23"/>
  <c r="D16367" i="23"/>
  <c r="D16368" i="23"/>
  <c r="B16369" i="23"/>
  <c r="D16370" i="23"/>
  <c r="D16371" i="23"/>
  <c r="B16372" i="23"/>
  <c r="D16373" i="23"/>
  <c r="D16374" i="23"/>
  <c r="B16375" i="23"/>
  <c r="D16376" i="23"/>
  <c r="D16377" i="23"/>
  <c r="B16378" i="23"/>
  <c r="D16379" i="23"/>
  <c r="D16380" i="23"/>
  <c r="B16381" i="23"/>
  <c r="D16382" i="23"/>
  <c r="D16383" i="23"/>
  <c r="B16384" i="23"/>
  <c r="D16385" i="23"/>
  <c r="D16386" i="23"/>
  <c r="B16387" i="23"/>
  <c r="D16388" i="23"/>
  <c r="D16389" i="23"/>
  <c r="B16390" i="23"/>
  <c r="D16391" i="23"/>
  <c r="D16392" i="23"/>
  <c r="B16393" i="23"/>
  <c r="D16394" i="23"/>
  <c r="D16395" i="23"/>
  <c r="B16396" i="23"/>
  <c r="D16397" i="23"/>
  <c r="D16398" i="23"/>
  <c r="B16399" i="23"/>
  <c r="D16400" i="23"/>
  <c r="D16401" i="23"/>
  <c r="B16402" i="23"/>
  <c r="D16403" i="23"/>
  <c r="D16404" i="23"/>
  <c r="B16405" i="23"/>
  <c r="D16406" i="23"/>
  <c r="D16407" i="23"/>
  <c r="B16408" i="23"/>
  <c r="D16409" i="23"/>
  <c r="D16410" i="23"/>
  <c r="B16411" i="23"/>
  <c r="D16412" i="23"/>
  <c r="D16413" i="23"/>
  <c r="D16414" i="23"/>
  <c r="B16415" i="23"/>
  <c r="D16416" i="23"/>
  <c r="D16417" i="23"/>
  <c r="B16418" i="23"/>
  <c r="D16419" i="23"/>
  <c r="D16420" i="23"/>
  <c r="D16421" i="23"/>
  <c r="B16422" i="23"/>
  <c r="D16423" i="23"/>
  <c r="D16424" i="23"/>
  <c r="B16425" i="23"/>
  <c r="D16426" i="23"/>
  <c r="D16427" i="23"/>
  <c r="B16428" i="23"/>
  <c r="D16429" i="23"/>
  <c r="D16430" i="23"/>
  <c r="B16431" i="23"/>
  <c r="D16432" i="23"/>
  <c r="D16433" i="23"/>
  <c r="B16434" i="23"/>
  <c r="D16435" i="23"/>
  <c r="D16436" i="23"/>
  <c r="B16437" i="23"/>
  <c r="D16438" i="23"/>
  <c r="D16439" i="23"/>
  <c r="B16440" i="23"/>
  <c r="D16441" i="23"/>
  <c r="D16442" i="23"/>
  <c r="B16443" i="23"/>
  <c r="D16444" i="23"/>
  <c r="D16445" i="23"/>
  <c r="B16446" i="23"/>
  <c r="D16447" i="23"/>
  <c r="D16448" i="23"/>
  <c r="B16449" i="23"/>
  <c r="D16450" i="23"/>
  <c r="D16451" i="23"/>
  <c r="B16452" i="23"/>
  <c r="D16453" i="23"/>
  <c r="D16454" i="23"/>
  <c r="B16455" i="23"/>
  <c r="D16456" i="23"/>
  <c r="D16457" i="23"/>
  <c r="B16458" i="23"/>
  <c r="D16459" i="23"/>
  <c r="D16460" i="23"/>
  <c r="B16461" i="23"/>
  <c r="D16462" i="23"/>
  <c r="D16463" i="23"/>
  <c r="B16464" i="23"/>
  <c r="D16465" i="23"/>
  <c r="D16466" i="23"/>
  <c r="B16467" i="23"/>
  <c r="D16468" i="23"/>
  <c r="D16469" i="23"/>
  <c r="B16470" i="23"/>
  <c r="D16471" i="23"/>
  <c r="D16472" i="23"/>
  <c r="B16473" i="23"/>
  <c r="D16474" i="23"/>
  <c r="D16475" i="23"/>
  <c r="B16476" i="23"/>
  <c r="D16477" i="23"/>
  <c r="D16478" i="23"/>
  <c r="D16479" i="23"/>
  <c r="D16480" i="23"/>
  <c r="B16481" i="23"/>
  <c r="D16482" i="23"/>
  <c r="D16483" i="23"/>
  <c r="B16484" i="23"/>
  <c r="D16485" i="23"/>
  <c r="D16486" i="23"/>
  <c r="D16487" i="23"/>
  <c r="B16488" i="23"/>
  <c r="D16489" i="23"/>
  <c r="D16490" i="23"/>
  <c r="B16491" i="23"/>
  <c r="D16492" i="23"/>
  <c r="D16493" i="23"/>
  <c r="B16494" i="23"/>
  <c r="D16495" i="23"/>
  <c r="D16496" i="23"/>
  <c r="B16497" i="23"/>
  <c r="D16498" i="23"/>
  <c r="D16499" i="23"/>
  <c r="D16500" i="23"/>
  <c r="B16501" i="23"/>
  <c r="D16502" i="23"/>
  <c r="D16503" i="23"/>
  <c r="B16504" i="23"/>
  <c r="D16505" i="23"/>
  <c r="D16506" i="23"/>
  <c r="D16507" i="23"/>
  <c r="B16508" i="23"/>
  <c r="D16509" i="23"/>
  <c r="D16510" i="23"/>
  <c r="D16511" i="23"/>
  <c r="B16512" i="23"/>
  <c r="D16513" i="23"/>
  <c r="D16514" i="23"/>
  <c r="B16515" i="23"/>
  <c r="D16516" i="23"/>
  <c r="D16517" i="23"/>
  <c r="B16518" i="23"/>
  <c r="D16519" i="23"/>
  <c r="D16520" i="23"/>
  <c r="B16521" i="23"/>
  <c r="D16522" i="23"/>
  <c r="D16523" i="23"/>
  <c r="D16524" i="23"/>
  <c r="D16525" i="23"/>
  <c r="B16526" i="23"/>
  <c r="D16527" i="23"/>
  <c r="D16528" i="23"/>
  <c r="B16529" i="23"/>
  <c r="D16530" i="23"/>
  <c r="D16531" i="23"/>
  <c r="B16532" i="23"/>
  <c r="D16533" i="23"/>
  <c r="D16534" i="23"/>
  <c r="B16535" i="23"/>
  <c r="D16536" i="23"/>
  <c r="D16537" i="23"/>
  <c r="B16538" i="23"/>
  <c r="D16539" i="23"/>
  <c r="D16540" i="23"/>
  <c r="B16541" i="23"/>
  <c r="D16542" i="23"/>
  <c r="D16543" i="23"/>
  <c r="B16544" i="23"/>
  <c r="D16545" i="23"/>
  <c r="D16546" i="23"/>
  <c r="B16547" i="23"/>
  <c r="D16548" i="23"/>
  <c r="D16549" i="23"/>
  <c r="D16550" i="23"/>
  <c r="B16551" i="23"/>
  <c r="D16552" i="23"/>
  <c r="D16553" i="23"/>
  <c r="B16554" i="23"/>
  <c r="D16555" i="23"/>
  <c r="D16556" i="23"/>
  <c r="B16557" i="23"/>
  <c r="D16558" i="23"/>
  <c r="D16559" i="23"/>
  <c r="B16560" i="23"/>
  <c r="D16561" i="23"/>
  <c r="D16562" i="23"/>
  <c r="B16563" i="23"/>
  <c r="D16564" i="23"/>
  <c r="D16565" i="23"/>
  <c r="B16566" i="23"/>
  <c r="D16567" i="23"/>
  <c r="D16568" i="23"/>
  <c r="B16569" i="23"/>
  <c r="D16570" i="23"/>
  <c r="D16571" i="23"/>
  <c r="B16572" i="23"/>
  <c r="D16573" i="23"/>
  <c r="D16574" i="23"/>
  <c r="B16575" i="23"/>
  <c r="D16576" i="23"/>
  <c r="D16577" i="23"/>
  <c r="B16578" i="23"/>
  <c r="D16579" i="23"/>
  <c r="D16580" i="23"/>
  <c r="D16581" i="23"/>
  <c r="B16582" i="23"/>
  <c r="D16583" i="23"/>
  <c r="D16584" i="23"/>
  <c r="D16585" i="23"/>
  <c r="B16586" i="23"/>
  <c r="D16587" i="23"/>
  <c r="D16588" i="23"/>
  <c r="B16589" i="23"/>
  <c r="D16590" i="23"/>
  <c r="D16591" i="23"/>
  <c r="D16592" i="23"/>
  <c r="D16593" i="23"/>
  <c r="B16594" i="23"/>
  <c r="D16595" i="23"/>
  <c r="D16596" i="23"/>
  <c r="B16597" i="23"/>
  <c r="D16598" i="23"/>
  <c r="D16599" i="23"/>
  <c r="B16600" i="23"/>
  <c r="D16601" i="23"/>
  <c r="D16602" i="23"/>
  <c r="B16603" i="23"/>
  <c r="D16604" i="23"/>
  <c r="D16605" i="23"/>
  <c r="B16606" i="23"/>
  <c r="D16607" i="23"/>
  <c r="D16608" i="23"/>
  <c r="B16609" i="23"/>
  <c r="D32" i="9"/>
  <c r="F12633" i="13"/>
  <c r="E12633" i="13"/>
  <c r="D12633" i="13"/>
  <c r="C12633" i="13"/>
  <c r="H32" i="9"/>
  <c r="F32" i="9"/>
  <c r="J32" i="9"/>
  <c r="J34" i="9"/>
  <c r="J37" i="9"/>
  <c r="J53" i="9"/>
  <c r="E32" i="9" l="1"/>
  <c r="B12647" i="13"/>
  <c r="B12649" i="13" s="1"/>
  <c r="B12651" i="13"/>
  <c r="F13" i="27"/>
</calcChain>
</file>

<file path=xl/sharedStrings.xml><?xml version="1.0" encoding="utf-8"?>
<sst xmlns="http://schemas.openxmlformats.org/spreadsheetml/2006/main" count="22392" uniqueCount="230">
  <si>
    <t>CURRENTLY_ENROLLED</t>
  </si>
  <si>
    <t>BILLING_UNITS</t>
  </si>
  <si>
    <t>DROPPED_UNITS</t>
  </si>
  <si>
    <t>TUITION_PAID</t>
  </si>
  <si>
    <t>BOG</t>
  </si>
  <si>
    <t>STIPEND_PAID</t>
  </si>
  <si>
    <t>D</t>
  </si>
  <si>
    <t>S</t>
  </si>
  <si>
    <t>Currently Enrolled</t>
  </si>
  <si>
    <t>Billing Units</t>
  </si>
  <si>
    <t>Credit Units + Dropped After Deadline Units</t>
  </si>
  <si>
    <t>Credit Units/Hours students attended</t>
  </si>
  <si>
    <t>Note:</t>
  </si>
  <si>
    <t>Current Units</t>
  </si>
  <si>
    <t>Dropped after deadline</t>
  </si>
  <si>
    <t>Total FCC Units Before Adjustment for Dropped after deadline</t>
  </si>
  <si>
    <t>UNITS</t>
  </si>
  <si>
    <t>Calendar_Year</t>
  </si>
  <si>
    <t>Pict_Code</t>
  </si>
  <si>
    <t>Pay_No</t>
  </si>
  <si>
    <t>Seq_No</t>
  </si>
  <si>
    <t>Position</t>
  </si>
  <si>
    <t>Suffix</t>
  </si>
  <si>
    <t>ECLS_Code</t>
  </si>
  <si>
    <t>Rule_Code</t>
  </si>
  <si>
    <t>Fund</t>
  </si>
  <si>
    <t>Organization</t>
  </si>
  <si>
    <t>Account</t>
  </si>
  <si>
    <t>Activity</t>
  </si>
  <si>
    <t>Program</t>
  </si>
  <si>
    <t>Location</t>
  </si>
  <si>
    <t>Finance_Doc</t>
  </si>
  <si>
    <t>Position_Budget_Doc</t>
  </si>
  <si>
    <t>Fiscal_Year</t>
  </si>
  <si>
    <t>Earn_Code</t>
  </si>
  <si>
    <t>BDCA_Code</t>
  </si>
  <si>
    <t>Earned_Hours</t>
  </si>
  <si>
    <t>Amount</t>
  </si>
  <si>
    <t>Dr_Cr</t>
  </si>
  <si>
    <t>BW</t>
  </si>
  <si>
    <t>CT8307</t>
  </si>
  <si>
    <t>CF</t>
  </si>
  <si>
    <t>HGRB</t>
  </si>
  <si>
    <t>HGNL</t>
  </si>
  <si>
    <t>RWW</t>
  </si>
  <si>
    <t>REG</t>
  </si>
  <si>
    <t>LHP</t>
  </si>
  <si>
    <t>PDO</t>
  </si>
  <si>
    <t>ENROLLMENTFEE</t>
  </si>
  <si>
    <t>TUTIONPAYMENT</t>
  </si>
  <si>
    <t>TOTALSTIPEND</t>
  </si>
  <si>
    <t>DROPPED_COST</t>
  </si>
  <si>
    <t>NEW_PAY</t>
  </si>
  <si>
    <t>City College of San Francisco</t>
  </si>
  <si>
    <t>33 Gough Street. San Francisco, CA 94103.(415) 239-3000</t>
  </si>
  <si>
    <t>District Business Office</t>
  </si>
  <si>
    <t>***INVOICE***</t>
  </si>
  <si>
    <t>Federal ID. #94-1721925</t>
  </si>
  <si>
    <t>In Reply,  refer to:</t>
  </si>
  <si>
    <t>Date:</t>
  </si>
  <si>
    <t>Make Checks Payable to:</t>
  </si>
  <si>
    <t>Name:</t>
  </si>
  <si>
    <t>Maria Su</t>
  </si>
  <si>
    <t>San Francisco Community College District</t>
  </si>
  <si>
    <t>Department of Children, Youth and Their Families</t>
  </si>
  <si>
    <t>Address:</t>
  </si>
  <si>
    <t>1390 Market Street, Suite 900</t>
  </si>
  <si>
    <t>San Francisco, CA 94102</t>
  </si>
  <si>
    <t>33 Gough Street</t>
  </si>
  <si>
    <t>Contact No.</t>
  </si>
  <si>
    <t>San Francisco, CA 94103</t>
  </si>
  <si>
    <t>You are notified that the following amount is due</t>
  </si>
  <si>
    <t xml:space="preserve">and payable to the San Francisco Community College District </t>
  </si>
  <si>
    <t xml:space="preserve">within 30 days of the date of receipt. </t>
  </si>
  <si>
    <t>Description</t>
  </si>
  <si>
    <t>Headcount</t>
  </si>
  <si>
    <t>Costs</t>
  </si>
  <si>
    <t>Adjustments</t>
  </si>
  <si>
    <t>Enrollment Fees</t>
  </si>
  <si>
    <t>$500 Grants for Full-Time BOG</t>
  </si>
  <si>
    <t>Eligible Students ($250/term)</t>
  </si>
  <si>
    <t>$200 Grants for Part-Time BOG</t>
  </si>
  <si>
    <t>Eligible Students ($100/term)</t>
  </si>
  <si>
    <t xml:space="preserve">Funds Returned to City for the </t>
  </si>
  <si>
    <t>Free City Program ( Due to eligible</t>
  </si>
  <si>
    <t>students dropping classes after</t>
  </si>
  <si>
    <t>directly related to the implementation</t>
  </si>
  <si>
    <t>of the MOU</t>
  </si>
  <si>
    <t>n/a</t>
  </si>
  <si>
    <t>Total Invoice Amount</t>
  </si>
  <si>
    <t>Credits/Units</t>
  </si>
  <si>
    <t>(415) 554-3547</t>
  </si>
  <si>
    <t>refund deadline)***</t>
  </si>
  <si>
    <t>Staffing and Infrastructure costs</t>
  </si>
  <si>
    <t xml:space="preserve">Invoice No: </t>
  </si>
  <si>
    <t>Term</t>
  </si>
  <si>
    <t>FCRP</t>
  </si>
  <si>
    <t>Free City Repayment</t>
  </si>
  <si>
    <t>Correction</t>
  </si>
  <si>
    <t>Student tuition charges will be removed from Free City and charged to BOG only.</t>
  </si>
  <si>
    <t>Total amount of units dropped after the deadline X  $46/credit unit</t>
  </si>
  <si>
    <t>Rev. 5.10.18</t>
  </si>
  <si>
    <t>FCC2</t>
  </si>
  <si>
    <t>as of 4/26/86</t>
  </si>
  <si>
    <t>Bill to City (66,912X$46/credit unit)</t>
  </si>
  <si>
    <t>Grand Total</t>
  </si>
  <si>
    <t>Enrollment time of disbursement</t>
  </si>
  <si>
    <t>Amount disbursed</t>
  </si>
  <si>
    <t>Disbursement Date</t>
  </si>
  <si>
    <t>Not Enrolled</t>
  </si>
  <si>
    <t>&lt; 1/2 Time</t>
  </si>
  <si>
    <t>1/2 Time</t>
  </si>
  <si>
    <t>3/4 Time</t>
  </si>
  <si>
    <t>Full Time</t>
  </si>
  <si>
    <t>Less than half time Total</t>
  </si>
  <si>
    <t>Less than half time</t>
  </si>
  <si>
    <t>Part Time Total</t>
  </si>
  <si>
    <t>Part Time</t>
  </si>
  <si>
    <t>Full Time Total</t>
  </si>
  <si>
    <t>Enrollment</t>
  </si>
  <si>
    <t>F0071207</t>
  </si>
  <si>
    <t>F0071588</t>
  </si>
  <si>
    <t>F0071643</t>
  </si>
  <si>
    <t>F0071940</t>
  </si>
  <si>
    <t>F0072109</t>
  </si>
  <si>
    <t>F0071497</t>
  </si>
  <si>
    <t>F0071511</t>
  </si>
  <si>
    <t>F0071796</t>
  </si>
  <si>
    <t>BER</t>
  </si>
  <si>
    <t>Hours</t>
  </si>
  <si>
    <t>Rate</t>
  </si>
  <si>
    <t>c/o George Kotzitza</t>
  </si>
  <si>
    <t>This amount represents credit units that are coded as Free City and have been awarded BO</t>
  </si>
  <si>
    <t>Reversal ofFree City Repayment</t>
  </si>
  <si>
    <t>Reversal - See COMC</t>
  </si>
  <si>
    <t>Reversal -See COMC</t>
  </si>
  <si>
    <t>Reversal-See COMC</t>
  </si>
  <si>
    <t>BOGG recipient - Remove Rpmt</t>
  </si>
  <si>
    <t>BOG Recipient - Rev repmt.</t>
  </si>
  <si>
    <t>Correction-See COMC</t>
  </si>
  <si>
    <t>Correcton</t>
  </si>
  <si>
    <t>Reversal - see COMC</t>
  </si>
  <si>
    <t>Corredtion</t>
  </si>
  <si>
    <t>Reveral - See COMC</t>
  </si>
  <si>
    <t>Reversal of Charge</t>
  </si>
  <si>
    <t>Reversal Free City Repayment</t>
  </si>
  <si>
    <t>BOG Recipient Rev. rpmt.</t>
  </si>
  <si>
    <t>Reversing - BOG Recipient</t>
  </si>
  <si>
    <t>Reversal of FC Rpmt.</t>
  </si>
  <si>
    <t>BOG Recipient - Rev rpmt</t>
  </si>
  <si>
    <t>Reversal- See COMC</t>
  </si>
  <si>
    <t>Reversao - See COMC</t>
  </si>
  <si>
    <t xml:space="preserve"> Reversal - See COMC</t>
  </si>
  <si>
    <t>Refersal - See COMC</t>
  </si>
  <si>
    <t>Reversal of FC Rpmt</t>
  </si>
  <si>
    <t>Reinstated Rev Charge</t>
  </si>
  <si>
    <t>Correction s/b minus</t>
  </si>
  <si>
    <t>Reversal of payment charge</t>
  </si>
  <si>
    <t>BOG recipient - REV repmt.</t>
  </si>
  <si>
    <t>BOG Recipient Rev Rpmt</t>
  </si>
  <si>
    <t>Reversed Free City Repayment</t>
  </si>
  <si>
    <t>Correction - Reinstated 1 Cour</t>
  </si>
  <si>
    <t>Reinstatee from 6 to 3 units</t>
  </si>
  <si>
    <t>Revesal - See COMC</t>
  </si>
  <si>
    <t>Detail Code</t>
  </si>
  <si>
    <t>Billing Spring 2018</t>
  </si>
  <si>
    <t>Fall 17</t>
  </si>
  <si>
    <t>Spring 18</t>
  </si>
  <si>
    <t>Total</t>
  </si>
  <si>
    <t>Total Costs</t>
  </si>
  <si>
    <t>Spring 18 Budget</t>
  </si>
  <si>
    <t>Staffing/Infrastructure</t>
  </si>
  <si>
    <t>13651.50 x $46</t>
  </si>
  <si>
    <t>66,898 x $46</t>
  </si>
  <si>
    <t>Charges</t>
  </si>
  <si>
    <t xml:space="preserve">Outstanding </t>
  </si>
  <si>
    <t>Reversal - COMC</t>
  </si>
  <si>
    <t xml:space="preserve">Free City Repayment for Dropped after  Deadline </t>
  </si>
  <si>
    <t>Spring 18 as of May 14, 2018</t>
  </si>
  <si>
    <t>Banner Form:  TGIACCD</t>
  </si>
  <si>
    <t xml:space="preserve">         Out of the funds returned to the Free City Program For Fall'17 ($807,691), CCSF has an outstanding balance of $335,597.</t>
  </si>
  <si>
    <t>*** Out of the funds returned to the Free City Program for Spring'18 ($627,969), CCSF has an outstanding balance of $482,072.</t>
  </si>
  <si>
    <t>25% Loaded Cost Adj.</t>
  </si>
  <si>
    <t>Emp ID</t>
  </si>
  <si>
    <t>xxxxx6865</t>
  </si>
  <si>
    <t>xxxxx8742</t>
  </si>
  <si>
    <t>xxxxx5538</t>
  </si>
  <si>
    <t>xxxxx9787</t>
  </si>
  <si>
    <t>Indiv. Cost</t>
  </si>
  <si>
    <t xml:space="preserve">    </t>
  </si>
  <si>
    <t>KEY:</t>
  </si>
  <si>
    <t>1/2 time</t>
  </si>
  <si>
    <t>3/4 time</t>
  </si>
  <si>
    <t>12+ units</t>
  </si>
  <si>
    <t>9-11 units</t>
  </si>
  <si>
    <t>6-9 units</t>
  </si>
  <si>
    <t>less than 6 units</t>
  </si>
  <si>
    <t>&lt;1/2 time</t>
  </si>
  <si>
    <t>Code</t>
  </si>
  <si>
    <t>Units</t>
  </si>
  <si>
    <t>Category</t>
  </si>
  <si>
    <t>Stipend Paid/Semester</t>
  </si>
  <si>
    <t xml:space="preserve">Fee Schedule: </t>
  </si>
  <si>
    <t xml:space="preserve">EXHIBIT B Fees </t>
  </si>
  <si>
    <t xml:space="preserve">January 1, 2018 – June 30, 2018 </t>
  </si>
  <si>
    <t xml:space="preserve">Month </t>
  </si>
  <si>
    <t xml:space="preserve">FY 2018 </t>
  </si>
  <si>
    <t xml:space="preserve">July </t>
  </si>
  <si>
    <t xml:space="preserve">$-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</si>
  <si>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</si>
  <si>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</si>
  <si>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</si>
  <si>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</si>
  <si>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</si>
  <si>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 xml:space="preserve">January </t>
  </si>
  <si>
    <t xml:space="preserve">February </t>
  </si>
  <si>
    <t xml:space="preserve">March </t>
  </si>
  <si>
    <t xml:space="preserve">April </t>
  </si>
  <si>
    <t xml:space="preserve">May </t>
  </si>
  <si>
    <t xml:space="preserve">June </t>
  </si>
  <si>
    <t xml:space="preserve">-------------------------- </t>
  </si>
  <si>
    <t xml:space="preserve">Annual Totals </t>
  </si>
  <si>
    <t xml:space="preserve">The fees expressed above are to be paid in one lump sum by City College of San Francisco. Invoice will be sent to: </t>
  </si>
  <si>
    <t>Daman Grewal</t>
  </si>
  <si>
    <t>VCIT/Chief Technology Officer</t>
  </si>
  <si>
    <t>Batmale Bldg., LB-2, L141</t>
  </si>
  <si>
    <t>50 Phelan Avenue</t>
  </si>
  <si>
    <t>San Francisco, CA 94112</t>
  </si>
  <si>
    <t xml:space="preserve">Office: 415.239.3993, Cell: 510.468.4960 Email: dgrewal@ccsf.edu </t>
  </si>
  <si>
    <t>ELLUCIAN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</si>
</sst>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[$$-409]* #,##0.00_);_([$$-409]* \(#,##0.00\);_([$$-409]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color theme="1"/>
      <name val="Helvetica"/>
      <family val="2"/>
    </font>
    <font>
      <b/>
      <sz val="11"/>
      <color theme="1"/>
      <name val="Helvetica"/>
      <family val="2"/>
    </font>
    <font>
      <sz val="10"/>
      <color theme="1"/>
      <name val="Helvetic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3">
    <xf numFmtId="0" fontId="0" fillId="0" borderId="0" xfId="0"/>
    <xf numFmtId="0" fontId="0" fillId="0" borderId="1" xfId="0" applyBorder="1"/>
    <xf numFmtId="4" fontId="0" fillId="0" borderId="0" xfId="0" applyNumberFormat="1"/>
    <xf numFmtId="4" fontId="0" fillId="0" borderId="1" xfId="0" applyNumberFormat="1" applyBorder="1"/>
    <xf numFmtId="44" fontId="0" fillId="0" borderId="0" xfId="1" applyFont="1"/>
    <xf numFmtId="44" fontId="0" fillId="0" borderId="1" xfId="1" applyFont="1" applyBorder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" fillId="0" borderId="0" xfId="0" applyFont="1"/>
    <xf numFmtId="0" fontId="0" fillId="0" borderId="9" xfId="0" applyBorder="1"/>
    <xf numFmtId="0" fontId="0" fillId="0" borderId="10" xfId="0" applyBorder="1"/>
    <xf numFmtId="0" fontId="0" fillId="0" borderId="13" xfId="0" applyBorder="1"/>
    <xf numFmtId="0" fontId="0" fillId="0" borderId="14" xfId="0" applyBorder="1"/>
    <xf numFmtId="0" fontId="5" fillId="0" borderId="0" xfId="0" applyFont="1"/>
    <xf numFmtId="0" fontId="4" fillId="0" borderId="0" xfId="0" applyFont="1"/>
    <xf numFmtId="0" fontId="4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164" fontId="0" fillId="0" borderId="0" xfId="0" applyNumberFormat="1"/>
    <xf numFmtId="164" fontId="0" fillId="0" borderId="6" xfId="0" applyNumberFormat="1" applyBorder="1"/>
    <xf numFmtId="164" fontId="3" fillId="0" borderId="0" xfId="0" applyNumberFormat="1" applyFont="1"/>
    <xf numFmtId="164" fontId="0" fillId="0" borderId="11" xfId="0" applyNumberFormat="1" applyBorder="1"/>
    <xf numFmtId="15" fontId="0" fillId="0" borderId="0" xfId="0" applyNumberFormat="1"/>
    <xf numFmtId="44" fontId="0" fillId="2" borderId="1" xfId="1" applyFont="1" applyFill="1" applyBorder="1"/>
    <xf numFmtId="2" fontId="0" fillId="0" borderId="0" xfId="0" applyNumberFormat="1"/>
    <xf numFmtId="2" fontId="0" fillId="0" borderId="2" xfId="0" applyNumberFormat="1" applyBorder="1"/>
    <xf numFmtId="43" fontId="0" fillId="0" borderId="1" xfId="2" applyFont="1" applyBorder="1"/>
    <xf numFmtId="43" fontId="0" fillId="2" borderId="1" xfId="2" applyFont="1" applyFill="1" applyBorder="1"/>
    <xf numFmtId="3" fontId="0" fillId="0" borderId="0" xfId="0" applyNumberFormat="1"/>
    <xf numFmtId="164" fontId="2" fillId="0" borderId="0" xfId="0" applyNumberFormat="1" applyFont="1"/>
    <xf numFmtId="164" fontId="0" fillId="0" borderId="8" xfId="0" applyNumberFormat="1" applyBorder="1"/>
    <xf numFmtId="164" fontId="3" fillId="0" borderId="12" xfId="0" applyNumberFormat="1" applyFont="1" applyBorder="1"/>
    <xf numFmtId="22" fontId="0" fillId="0" borderId="0" xfId="0" applyNumberFormat="1"/>
    <xf numFmtId="164" fontId="0" fillId="0" borderId="0" xfId="1" applyNumberFormat="1" applyFont="1"/>
    <xf numFmtId="0" fontId="7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0" fontId="9" fillId="0" borderId="0" xfId="0" applyFont="1"/>
    <xf numFmtId="0" fontId="8" fillId="3" borderId="0" xfId="0" applyFont="1" applyFill="1" applyAlignment="1">
      <alignment horizontal="right"/>
    </xf>
    <xf numFmtId="165" fontId="0" fillId="0" borderId="0" xfId="0" applyNumberFormat="1"/>
    <xf numFmtId="0" fontId="0" fillId="0" borderId="0" xfId="0" applyAlignment="1">
      <alignment horizontal="right"/>
    </xf>
    <xf numFmtId="0" fontId="9" fillId="0" borderId="0" xfId="0" applyFont="1" applyAlignment="1">
      <alignment horizontal="right"/>
    </xf>
    <xf numFmtId="44" fontId="0" fillId="0" borderId="0" xfId="1" applyFont="1" applyBorder="1"/>
    <xf numFmtId="43" fontId="0" fillId="0" borderId="0" xfId="0" applyNumberFormat="1"/>
    <xf numFmtId="43" fontId="0" fillId="0" borderId="2" xfId="0" applyNumberFormat="1" applyBorder="1"/>
    <xf numFmtId="0" fontId="9" fillId="0" borderId="0" xfId="0" applyFont="1" applyAlignment="1">
      <alignment horizontal="center"/>
    </xf>
    <xf numFmtId="44" fontId="0" fillId="0" borderId="0" xfId="1" applyFont="1" applyFill="1" applyBorder="1"/>
    <xf numFmtId="44" fontId="10" fillId="0" borderId="0" xfId="0" applyNumberFormat="1" applyFont="1"/>
    <xf numFmtId="0" fontId="0" fillId="4" borderId="0" xfId="0" applyFill="1"/>
    <xf numFmtId="164" fontId="3" fillId="4" borderId="0" xfId="0" applyNumberFormat="1" applyFont="1" applyFill="1"/>
    <xf numFmtId="164" fontId="0" fillId="4" borderId="0" xfId="0" applyNumberFormat="1" applyFill="1"/>
    <xf numFmtId="0" fontId="0" fillId="4" borderId="6" xfId="0" applyFill="1" applyBorder="1"/>
    <xf numFmtId="43" fontId="3" fillId="0" borderId="0" xfId="0" applyNumberFormat="1" applyFont="1"/>
    <xf numFmtId="6" fontId="0" fillId="0" borderId="0" xfId="0" applyNumberFormat="1"/>
    <xf numFmtId="44" fontId="0" fillId="0" borderId="0" xfId="1" applyFont="1" applyFill="1"/>
    <xf numFmtId="6" fontId="7" fillId="0" borderId="0" xfId="0" applyNumberFormat="1" applyFont="1" applyAlignment="1">
      <alignment vertical="center"/>
    </xf>
    <xf numFmtId="44" fontId="0" fillId="2" borderId="0" xfId="0" applyNumberFormat="1" applyFill="1"/>
    <xf numFmtId="164" fontId="0" fillId="2" borderId="0" xfId="1" applyNumberFormat="1" applyFont="1" applyFill="1"/>
    <xf numFmtId="44" fontId="3" fillId="0" borderId="0" xfId="1" applyFont="1" applyFill="1"/>
    <xf numFmtId="2" fontId="0" fillId="0" borderId="1" xfId="0" applyNumberFormat="1" applyBorder="1"/>
    <xf numFmtId="8" fontId="0" fillId="0" borderId="0" xfId="0" applyNumberFormat="1"/>
    <xf numFmtId="8" fontId="0" fillId="0" borderId="0" xfId="1" applyNumberFormat="1" applyFont="1" applyFill="1"/>
    <xf numFmtId="164" fontId="10" fillId="2" borderId="0" xfId="0" applyNumberFormat="1" applyFont="1" applyFill="1"/>
    <xf numFmtId="6" fontId="0" fillId="5" borderId="0" xfId="1" applyNumberFormat="1" applyFont="1" applyFill="1"/>
    <xf numFmtId="6" fontId="0" fillId="0" borderId="3" xfId="0" applyNumberFormat="1" applyBorder="1"/>
    <xf numFmtId="6" fontId="0" fillId="5" borderId="3" xfId="0" applyNumberFormat="1" applyFill="1" applyBorder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4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8" fontId="15" fillId="0" borderId="0" xfId="0" applyNumberFormat="1" applyFont="1"/>
    <xf numFmtId="0" fontId="13" fillId="0" borderId="0" xfId="0" applyFont="1"/>
    <xf numFmtId="0" fontId="0" fillId="0" borderId="0" xfId="0"/>
    <xf numFmtId="0" fontId="15" fillId="0" borderId="0" xfId="0" applyFont="1"/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137160</xdr:rowOff>
    </xdr:from>
    <xdr:to>
      <xdr:col>0</xdr:col>
      <xdr:colOff>1381553</xdr:colOff>
      <xdr:row>7</xdr:row>
      <xdr:rowOff>49529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566E27-2BC3-4AC2-B9B5-3BFD48837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37160"/>
          <a:ext cx="1221533" cy="1238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3:N56"/>
  <sheetViews>
    <sheetView tabSelected="1" topLeftCell="A20" workbookViewId="0">
      <selection activeCell="F20" sqref="F20"/>
    </sheetView>
  </sheetViews>
  <sheetFormatPr baseColWidth="10" defaultColWidth="8.83203125" defaultRowHeight="15" x14ac:dyDescent="0.2"/>
  <cols>
    <col min="1" max="1" width="21.1640625" customWidth="1"/>
    <col min="3" max="3" width="6.1640625" customWidth="1"/>
    <col min="4" max="4" width="10.5" customWidth="1"/>
    <col min="5" max="5" width="12.83203125" customWidth="1"/>
    <col min="6" max="6" width="15.1640625" customWidth="1"/>
    <col min="7" max="7" width="3.83203125" customWidth="1"/>
    <col min="8" max="8" width="11" bestFit="1" customWidth="1"/>
    <col min="9" max="9" width="4" customWidth="1"/>
    <col min="10" max="10" width="14.1640625" bestFit="1" customWidth="1"/>
    <col min="11" max="11" width="5.5" customWidth="1"/>
    <col min="14" max="14" width="12.1640625" bestFit="1" customWidth="1"/>
  </cols>
  <sheetData>
    <row r="3" spans="1:11" ht="19" x14ac:dyDescent="0.25">
      <c r="D3" s="20" t="s">
        <v>53</v>
      </c>
      <c r="E3" s="20"/>
      <c r="F3" s="20"/>
      <c r="G3" s="20"/>
    </row>
    <row r="4" spans="1:11" x14ac:dyDescent="0.2">
      <c r="D4" s="19" t="s">
        <v>54</v>
      </c>
      <c r="E4" s="19"/>
      <c r="F4" s="19"/>
      <c r="G4" s="19"/>
      <c r="H4" s="19"/>
    </row>
    <row r="6" spans="1:11" x14ac:dyDescent="0.2">
      <c r="D6" t="s">
        <v>55</v>
      </c>
    </row>
    <row r="8" spans="1:11" x14ac:dyDescent="0.2">
      <c r="A8" s="12"/>
      <c r="B8" s="8"/>
      <c r="C8" s="8"/>
      <c r="D8" s="8"/>
      <c r="E8" s="8"/>
      <c r="F8" s="8"/>
      <c r="G8" s="8"/>
      <c r="H8" s="8"/>
      <c r="I8" s="8"/>
      <c r="J8" s="8"/>
      <c r="K8" s="9"/>
    </row>
    <row r="9" spans="1:11" ht="19" x14ac:dyDescent="0.25">
      <c r="A9" s="75" t="s">
        <v>56</v>
      </c>
      <c r="B9" s="76"/>
      <c r="C9" s="76"/>
      <c r="D9" s="76"/>
      <c r="E9" s="76"/>
      <c r="F9" s="76"/>
      <c r="G9" s="76"/>
      <c r="H9" s="76"/>
      <c r="I9" s="76"/>
      <c r="J9" s="76"/>
      <c r="K9" s="77"/>
    </row>
    <row r="10" spans="1:11" ht="19" x14ac:dyDescent="0.25">
      <c r="A10" s="21"/>
      <c r="B10" s="22"/>
      <c r="C10" s="22"/>
      <c r="D10" s="22"/>
      <c r="E10" s="22"/>
      <c r="F10" s="22"/>
      <c r="G10" s="22"/>
      <c r="H10" s="22"/>
      <c r="I10" s="22"/>
      <c r="J10" s="22"/>
      <c r="K10" s="23"/>
    </row>
    <row r="11" spans="1:11" x14ac:dyDescent="0.2">
      <c r="A11" s="78" t="s">
        <v>57</v>
      </c>
      <c r="B11" s="79"/>
      <c r="C11" s="79"/>
      <c r="D11" s="79"/>
      <c r="E11" s="79"/>
      <c r="F11" s="79"/>
      <c r="G11" s="79"/>
      <c r="H11" s="79"/>
      <c r="I11" s="79"/>
      <c r="J11" s="79"/>
      <c r="K11" s="80"/>
    </row>
    <row r="12" spans="1:11" x14ac:dyDescent="0.2">
      <c r="A12" s="13"/>
      <c r="K12" s="11"/>
    </row>
    <row r="13" spans="1:11" x14ac:dyDescent="0.2">
      <c r="A13" s="13" t="s">
        <v>58</v>
      </c>
      <c r="H13" t="s">
        <v>59</v>
      </c>
      <c r="J13" t="s">
        <v>101</v>
      </c>
      <c r="K13" s="11"/>
    </row>
    <row r="14" spans="1:11" x14ac:dyDescent="0.2">
      <c r="A14" s="13"/>
      <c r="K14" s="11"/>
    </row>
    <row r="15" spans="1:11" x14ac:dyDescent="0.2">
      <c r="A15" s="13" t="s">
        <v>94</v>
      </c>
      <c r="B15" t="s">
        <v>102</v>
      </c>
      <c r="G15" t="s">
        <v>60</v>
      </c>
      <c r="K15" s="11"/>
    </row>
    <row r="16" spans="1:11" x14ac:dyDescent="0.2">
      <c r="A16" s="13"/>
      <c r="G16" s="14" t="s">
        <v>63</v>
      </c>
      <c r="K16" s="11"/>
    </row>
    <row r="17" spans="1:13" x14ac:dyDescent="0.2">
      <c r="A17" s="13" t="s">
        <v>61</v>
      </c>
      <c r="B17" t="s">
        <v>62</v>
      </c>
      <c r="G17" t="s">
        <v>131</v>
      </c>
      <c r="I17" s="14"/>
      <c r="K17" s="11"/>
    </row>
    <row r="18" spans="1:13" x14ac:dyDescent="0.2">
      <c r="A18" s="13"/>
      <c r="B18" t="s">
        <v>64</v>
      </c>
      <c r="K18" s="11"/>
    </row>
    <row r="19" spans="1:13" x14ac:dyDescent="0.2">
      <c r="A19" s="13" t="s">
        <v>65</v>
      </c>
      <c r="B19" t="s">
        <v>66</v>
      </c>
      <c r="G19" t="s">
        <v>53</v>
      </c>
      <c r="K19" s="11"/>
    </row>
    <row r="20" spans="1:13" x14ac:dyDescent="0.2">
      <c r="A20" s="13"/>
      <c r="B20" t="s">
        <v>67</v>
      </c>
      <c r="G20" t="s">
        <v>68</v>
      </c>
      <c r="K20" s="11"/>
    </row>
    <row r="21" spans="1:13" x14ac:dyDescent="0.2">
      <c r="A21" s="13" t="s">
        <v>69</v>
      </c>
      <c r="B21" t="s">
        <v>91</v>
      </c>
      <c r="G21" t="s">
        <v>70</v>
      </c>
      <c r="K21" s="11"/>
    </row>
    <row r="22" spans="1:13" x14ac:dyDescent="0.2">
      <c r="A22" s="13"/>
      <c r="K22" s="11"/>
    </row>
    <row r="23" spans="1:13" x14ac:dyDescent="0.2">
      <c r="A23" s="13" t="s">
        <v>71</v>
      </c>
      <c r="K23" s="11"/>
    </row>
    <row r="24" spans="1:13" x14ac:dyDescent="0.2">
      <c r="A24" s="13" t="s">
        <v>72</v>
      </c>
      <c r="K24" s="11"/>
    </row>
    <row r="25" spans="1:13" x14ac:dyDescent="0.2">
      <c r="A25" s="15" t="s">
        <v>73</v>
      </c>
      <c r="B25" s="7"/>
      <c r="C25" s="7"/>
      <c r="D25" s="7"/>
      <c r="E25" s="7"/>
      <c r="F25" s="7"/>
      <c r="G25" s="7"/>
      <c r="H25" s="7"/>
      <c r="I25" s="7"/>
      <c r="J25" s="7"/>
      <c r="K25" s="10"/>
    </row>
    <row r="26" spans="1:13" x14ac:dyDescent="0.2">
      <c r="A26" s="81" t="s">
        <v>74</v>
      </c>
      <c r="B26" s="82"/>
      <c r="C26" s="82"/>
      <c r="D26" s="82"/>
      <c r="E26" s="82"/>
      <c r="F26" s="82"/>
      <c r="G26" s="82"/>
      <c r="H26" s="83"/>
      <c r="I26" s="8"/>
      <c r="J26" s="82" t="s">
        <v>37</v>
      </c>
      <c r="K26" s="83"/>
    </row>
    <row r="27" spans="1:13" x14ac:dyDescent="0.2">
      <c r="A27" s="84"/>
      <c r="B27" s="85"/>
      <c r="C27" s="85"/>
      <c r="D27" s="85"/>
      <c r="E27" s="85"/>
      <c r="F27" s="85"/>
      <c r="G27" s="85"/>
      <c r="H27" s="86"/>
      <c r="I27" s="7"/>
      <c r="J27" s="85"/>
      <c r="K27" s="86"/>
    </row>
    <row r="28" spans="1:13" x14ac:dyDescent="0.2">
      <c r="A28" s="13"/>
      <c r="H28" s="11"/>
      <c r="K28" s="11"/>
    </row>
    <row r="29" spans="1:13" x14ac:dyDescent="0.2">
      <c r="A29" s="13"/>
      <c r="H29" s="11"/>
      <c r="K29" s="11"/>
    </row>
    <row r="30" spans="1:13" ht="16" thickBot="1" x14ac:dyDescent="0.25">
      <c r="A30" s="13"/>
      <c r="D30" s="16" t="s">
        <v>75</v>
      </c>
      <c r="E30" s="16" t="s">
        <v>90</v>
      </c>
      <c r="F30" s="16" t="s">
        <v>76</v>
      </c>
      <c r="G30" s="16"/>
      <c r="H30" s="18" t="s">
        <v>77</v>
      </c>
      <c r="K30" s="11"/>
    </row>
    <row r="31" spans="1:13" x14ac:dyDescent="0.2">
      <c r="A31" s="13"/>
      <c r="H31" s="11"/>
      <c r="K31" s="11"/>
    </row>
    <row r="32" spans="1:13" x14ac:dyDescent="0.2">
      <c r="A32" s="13" t="s">
        <v>78</v>
      </c>
      <c r="D32" s="34">
        <f>COUNTA('Spring 2018 FCC Only'!A2:A12632)</f>
        <v>12631</v>
      </c>
      <c r="E32" s="34">
        <f>'Spring 2018 FCC Only'!B12645</f>
        <v>80549.5</v>
      </c>
      <c r="F32" s="24">
        <f>'Spring 2018 FCC Only'!B12653</f>
        <v>3705277</v>
      </c>
      <c r="G32" s="24"/>
      <c r="H32" s="35">
        <f>'Adjustment SP-18'!D18</f>
        <v>-6716</v>
      </c>
      <c r="I32" s="36"/>
      <c r="J32" s="24">
        <f>SUM(F32:H32)</f>
        <v>3698561</v>
      </c>
      <c r="K32" s="11"/>
      <c r="M32" t="s">
        <v>189</v>
      </c>
    </row>
    <row r="33" spans="1:14" x14ac:dyDescent="0.2">
      <c r="A33" s="13"/>
      <c r="F33" s="24"/>
      <c r="G33" s="24"/>
      <c r="H33" s="25"/>
      <c r="I33" s="24"/>
      <c r="J33" s="24"/>
      <c r="K33" s="11"/>
    </row>
    <row r="34" spans="1:14" x14ac:dyDescent="0.2">
      <c r="A34" s="13" t="s">
        <v>79</v>
      </c>
      <c r="D34" s="34">
        <v>2402</v>
      </c>
      <c r="E34" s="34"/>
      <c r="F34" s="24">
        <v>596125</v>
      </c>
      <c r="G34" s="24"/>
      <c r="H34" s="25">
        <v>0</v>
      </c>
      <c r="I34" s="24"/>
      <c r="J34" s="24">
        <f>SUM(F34:H34)</f>
        <v>596125</v>
      </c>
      <c r="K34" s="11"/>
    </row>
    <row r="35" spans="1:14" x14ac:dyDescent="0.2">
      <c r="A35" s="13" t="s">
        <v>80</v>
      </c>
      <c r="F35" s="24"/>
      <c r="G35" s="24"/>
      <c r="H35" s="25"/>
      <c r="I35" s="24"/>
      <c r="J35" s="24"/>
      <c r="K35" s="11"/>
    </row>
    <row r="36" spans="1:14" x14ac:dyDescent="0.2">
      <c r="A36" s="13"/>
      <c r="F36" s="24"/>
      <c r="G36" s="24"/>
      <c r="H36" s="25"/>
      <c r="I36" s="24"/>
      <c r="J36" s="24"/>
      <c r="K36" s="11"/>
    </row>
    <row r="37" spans="1:14" x14ac:dyDescent="0.2">
      <c r="A37" s="13" t="s">
        <v>81</v>
      </c>
      <c r="D37" s="34">
        <v>2283</v>
      </c>
      <c r="E37" s="34"/>
      <c r="F37" s="24">
        <v>223100</v>
      </c>
      <c r="G37" s="24"/>
      <c r="H37" s="25">
        <v>0</v>
      </c>
      <c r="I37" s="24"/>
      <c r="J37" s="24">
        <f>SUM(F37:H37)</f>
        <v>223100</v>
      </c>
      <c r="K37" s="11"/>
    </row>
    <row r="38" spans="1:14" x14ac:dyDescent="0.2">
      <c r="A38" s="13" t="s">
        <v>82</v>
      </c>
      <c r="F38" s="24"/>
      <c r="G38" s="24"/>
      <c r="H38" s="25"/>
      <c r="I38" s="24"/>
      <c r="J38" s="24"/>
      <c r="K38" s="11"/>
    </row>
    <row r="39" spans="1:14" x14ac:dyDescent="0.2">
      <c r="A39" s="13"/>
      <c r="F39" s="24"/>
      <c r="G39" s="24"/>
      <c r="H39" s="25"/>
      <c r="I39" s="24"/>
      <c r="J39" s="24"/>
      <c r="K39" s="11"/>
    </row>
    <row r="40" spans="1:14" x14ac:dyDescent="0.2">
      <c r="A40" s="13" t="s">
        <v>83</v>
      </c>
      <c r="F40" s="24"/>
      <c r="G40" s="24"/>
      <c r="H40" s="25"/>
      <c r="I40" s="24"/>
      <c r="J40" s="24"/>
      <c r="K40" s="11"/>
    </row>
    <row r="41" spans="1:14" x14ac:dyDescent="0.2">
      <c r="A41" s="13" t="s">
        <v>84</v>
      </c>
      <c r="F41" s="24"/>
      <c r="G41" s="24"/>
      <c r="H41" s="25"/>
      <c r="I41" s="24"/>
      <c r="J41" s="24"/>
      <c r="K41" s="11"/>
    </row>
    <row r="42" spans="1:14" x14ac:dyDescent="0.2">
      <c r="A42" s="13" t="s">
        <v>85</v>
      </c>
      <c r="F42" s="24"/>
      <c r="G42" s="24"/>
      <c r="H42" s="25"/>
      <c r="I42" s="24"/>
      <c r="J42" s="24"/>
      <c r="K42" s="11"/>
    </row>
    <row r="43" spans="1:14" x14ac:dyDescent="0.2">
      <c r="A43" s="13" t="s">
        <v>92</v>
      </c>
      <c r="D43" s="34">
        <f>COUNTA('Drop After Deadline Sp18'!A2:A3184)</f>
        <v>3183</v>
      </c>
      <c r="E43" s="34">
        <f>'Drop After Deadline Sp18'!C3185</f>
        <v>13651.5</v>
      </c>
      <c r="F43" s="35">
        <f>E43*46</f>
        <v>627969</v>
      </c>
      <c r="G43" s="24"/>
      <c r="H43" s="24">
        <v>0</v>
      </c>
      <c r="I43" s="36"/>
      <c r="J43" s="35">
        <f>SUM(F43:H43)</f>
        <v>627969</v>
      </c>
      <c r="K43" s="11"/>
      <c r="N43" s="24"/>
    </row>
    <row r="44" spans="1:14" x14ac:dyDescent="0.2">
      <c r="A44" s="13"/>
      <c r="F44" s="24"/>
      <c r="G44" s="24"/>
      <c r="H44" s="25"/>
      <c r="I44" s="24"/>
      <c r="J44" s="24"/>
      <c r="K44" s="11"/>
    </row>
    <row r="45" spans="1:14" x14ac:dyDescent="0.2">
      <c r="A45" s="13" t="s">
        <v>93</v>
      </c>
      <c r="F45" s="24"/>
      <c r="G45" s="24"/>
      <c r="H45" s="25"/>
      <c r="I45" s="24"/>
      <c r="J45" s="24"/>
      <c r="K45" s="11"/>
    </row>
    <row r="46" spans="1:14" x14ac:dyDescent="0.2">
      <c r="A46" s="13" t="s">
        <v>86</v>
      </c>
      <c r="F46" s="24"/>
      <c r="G46" s="24"/>
      <c r="H46" s="25"/>
      <c r="I46" s="24"/>
      <c r="J46" s="24"/>
      <c r="K46" s="11"/>
    </row>
    <row r="47" spans="1:14" x14ac:dyDescent="0.2">
      <c r="A47" s="13" t="s">
        <v>87</v>
      </c>
      <c r="D47" t="s">
        <v>88</v>
      </c>
      <c r="E47" t="s">
        <v>88</v>
      </c>
      <c r="F47" s="24">
        <v>264987</v>
      </c>
      <c r="G47" s="24"/>
      <c r="H47" s="25">
        <v>0</v>
      </c>
      <c r="I47" s="24"/>
      <c r="J47" s="24">
        <v>264987</v>
      </c>
      <c r="K47" s="11"/>
      <c r="N47" s="24"/>
    </row>
    <row r="48" spans="1:14" x14ac:dyDescent="0.2">
      <c r="A48" s="13"/>
      <c r="F48" s="24"/>
      <c r="G48" s="24"/>
      <c r="H48" s="25"/>
      <c r="I48" s="24"/>
      <c r="J48" s="24"/>
      <c r="K48" s="11"/>
    </row>
    <row r="49" spans="1:14" ht="16" thickBot="1" x14ac:dyDescent="0.25">
      <c r="A49" s="13"/>
      <c r="F49" s="26" t="s">
        <v>169</v>
      </c>
      <c r="G49" s="24"/>
      <c r="H49" s="25"/>
      <c r="I49" s="27"/>
      <c r="J49" s="37">
        <f>J47-J43+J37+J34+J32</f>
        <v>4154804</v>
      </c>
      <c r="K49" s="17"/>
      <c r="N49" s="24"/>
    </row>
    <row r="50" spans="1:14" ht="16" thickTop="1" x14ac:dyDescent="0.2">
      <c r="A50" s="13"/>
      <c r="D50" s="53"/>
      <c r="E50" s="53"/>
      <c r="F50" s="54"/>
      <c r="G50" s="55"/>
      <c r="H50" s="55"/>
      <c r="I50" s="55"/>
      <c r="J50" s="54"/>
      <c r="K50" s="56"/>
    </row>
    <row r="51" spans="1:14" x14ac:dyDescent="0.2">
      <c r="A51" s="13"/>
      <c r="F51" s="26" t="s">
        <v>170</v>
      </c>
      <c r="G51" s="24"/>
      <c r="H51" s="24"/>
      <c r="I51" s="24"/>
      <c r="J51" s="26">
        <v>2683476</v>
      </c>
      <c r="K51" s="11"/>
    </row>
    <row r="52" spans="1:14" x14ac:dyDescent="0.2">
      <c r="A52" s="13"/>
      <c r="F52" s="26" t="s">
        <v>171</v>
      </c>
      <c r="G52" s="24"/>
      <c r="H52" s="24"/>
      <c r="I52" s="24"/>
      <c r="J52" s="26">
        <v>264987</v>
      </c>
      <c r="K52" s="11"/>
    </row>
    <row r="53" spans="1:14" x14ac:dyDescent="0.2">
      <c r="A53" s="13"/>
      <c r="F53" s="57" t="s">
        <v>89</v>
      </c>
      <c r="G53" s="14"/>
      <c r="H53" s="14"/>
      <c r="I53" s="14"/>
      <c r="J53" s="26">
        <f>J52+J51</f>
        <v>2948463</v>
      </c>
      <c r="K53" s="11"/>
    </row>
    <row r="54" spans="1:14" x14ac:dyDescent="0.2">
      <c r="A54" s="13"/>
      <c r="F54" s="57"/>
      <c r="G54" s="14"/>
      <c r="H54" s="14"/>
      <c r="I54" s="14"/>
      <c r="J54" s="26"/>
      <c r="K54" s="11"/>
    </row>
    <row r="55" spans="1:14" x14ac:dyDescent="0.2">
      <c r="A55" s="13" t="s">
        <v>181</v>
      </c>
      <c r="F55" s="48"/>
      <c r="K55" s="11"/>
    </row>
    <row r="56" spans="1:14" x14ac:dyDescent="0.2">
      <c r="A56" s="15" t="s">
        <v>180</v>
      </c>
      <c r="B56" s="7"/>
      <c r="C56" s="7"/>
      <c r="D56" s="7"/>
      <c r="E56" s="7"/>
      <c r="F56" s="49"/>
      <c r="G56" s="7"/>
      <c r="H56" s="7"/>
      <c r="I56" s="7"/>
      <c r="J56" s="7"/>
      <c r="K56" s="10"/>
    </row>
  </sheetData>
  <mergeCells count="4">
    <mergeCell ref="A9:K9"/>
    <mergeCell ref="A11:K11"/>
    <mergeCell ref="A26:H27"/>
    <mergeCell ref="J26:K27"/>
  </mergeCells>
  <phoneticPr fontId="11" type="noConversion"/>
  <pageMargins left="0.7" right="0.7" top="0.75" bottom="0.75" header="0.3" footer="0.3"/>
  <pageSetup scale="7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F3186"/>
  <sheetViews>
    <sheetView topLeftCell="A3135" workbookViewId="0">
      <selection activeCell="C3186" sqref="C3186"/>
    </sheetView>
  </sheetViews>
  <sheetFormatPr baseColWidth="10" defaultColWidth="8.83203125" defaultRowHeight="15" x14ac:dyDescent="0.2"/>
  <cols>
    <col min="1" max="1" width="21.5" bestFit="1" customWidth="1"/>
    <col min="2" max="2" width="14.1640625" bestFit="1" customWidth="1"/>
    <col min="3" max="3" width="15.83203125" bestFit="1" customWidth="1"/>
    <col min="4" max="4" width="13.6640625" bestFit="1" customWidth="1"/>
    <col min="5" max="5" width="4.83203125" bestFit="1" customWidth="1"/>
    <col min="6" max="6" width="13.83203125" bestFit="1" customWidth="1"/>
  </cols>
  <sheetData>
    <row r="1" spans="1:6" x14ac:dyDescent="0.2">
      <c r="A1" t="s">
        <v>0</v>
      </c>
      <c r="B1" t="s">
        <v>1</v>
      </c>
      <c r="C1" s="30" t="s">
        <v>2</v>
      </c>
      <c r="D1" t="s">
        <v>3</v>
      </c>
      <c r="E1" t="s">
        <v>4</v>
      </c>
      <c r="F1" t="s">
        <v>5</v>
      </c>
    </row>
    <row r="2" spans="1:6" x14ac:dyDescent="0.2">
      <c r="A2">
        <v>0</v>
      </c>
      <c r="B2" s="30">
        <v>7</v>
      </c>
      <c r="C2" s="30">
        <v>7</v>
      </c>
      <c r="D2">
        <v>-322</v>
      </c>
      <c r="E2">
        <v>0</v>
      </c>
      <c r="F2">
        <v>0</v>
      </c>
    </row>
    <row r="3" spans="1:6" x14ac:dyDescent="0.2">
      <c r="A3">
        <v>9</v>
      </c>
      <c r="B3" s="30">
        <v>12</v>
      </c>
      <c r="C3" s="30">
        <v>3</v>
      </c>
      <c r="D3">
        <v>-552</v>
      </c>
      <c r="E3">
        <v>0</v>
      </c>
      <c r="F3">
        <v>0</v>
      </c>
    </row>
    <row r="4" spans="1:6" x14ac:dyDescent="0.2">
      <c r="A4">
        <v>9</v>
      </c>
      <c r="B4" s="30">
        <v>23</v>
      </c>
      <c r="C4" s="30">
        <v>14</v>
      </c>
      <c r="D4">
        <v>-1058</v>
      </c>
      <c r="E4">
        <v>0</v>
      </c>
      <c r="F4">
        <v>0</v>
      </c>
    </row>
    <row r="5" spans="1:6" x14ac:dyDescent="0.2">
      <c r="A5">
        <v>0</v>
      </c>
      <c r="B5" s="30">
        <v>5</v>
      </c>
      <c r="C5" s="30">
        <v>5</v>
      </c>
      <c r="D5">
        <v>-230</v>
      </c>
      <c r="E5">
        <v>0</v>
      </c>
      <c r="F5">
        <v>0</v>
      </c>
    </row>
    <row r="6" spans="1:6" x14ac:dyDescent="0.2">
      <c r="A6">
        <v>0</v>
      </c>
      <c r="B6" s="30">
        <v>4</v>
      </c>
      <c r="C6" s="30">
        <v>4</v>
      </c>
      <c r="D6">
        <v>-184</v>
      </c>
      <c r="E6">
        <v>0</v>
      </c>
      <c r="F6">
        <v>0</v>
      </c>
    </row>
    <row r="7" spans="1:6" x14ac:dyDescent="0.2">
      <c r="A7">
        <v>6</v>
      </c>
      <c r="B7" s="30">
        <v>10</v>
      </c>
      <c r="C7" s="30">
        <v>4</v>
      </c>
      <c r="D7">
        <v>-460</v>
      </c>
      <c r="E7">
        <v>0</v>
      </c>
      <c r="F7">
        <v>0</v>
      </c>
    </row>
    <row r="8" spans="1:6" x14ac:dyDescent="0.2">
      <c r="A8">
        <v>0</v>
      </c>
      <c r="B8" s="30">
        <v>5</v>
      </c>
      <c r="C8" s="30">
        <v>5</v>
      </c>
      <c r="D8">
        <v>-230</v>
      </c>
      <c r="E8">
        <v>0</v>
      </c>
      <c r="F8">
        <v>0</v>
      </c>
    </row>
    <row r="9" spans="1:6" x14ac:dyDescent="0.2">
      <c r="A9">
        <v>0</v>
      </c>
      <c r="B9" s="30">
        <v>6</v>
      </c>
      <c r="C9" s="30">
        <v>6</v>
      </c>
      <c r="D9">
        <v>-276</v>
      </c>
      <c r="E9">
        <v>0</v>
      </c>
      <c r="F9">
        <v>0</v>
      </c>
    </row>
    <row r="10" spans="1:6" x14ac:dyDescent="0.2">
      <c r="A10">
        <v>0</v>
      </c>
      <c r="B10" s="30">
        <v>3</v>
      </c>
      <c r="C10" s="30">
        <v>3</v>
      </c>
      <c r="D10">
        <v>-138</v>
      </c>
      <c r="E10">
        <v>0</v>
      </c>
      <c r="F10">
        <v>0</v>
      </c>
    </row>
    <row r="11" spans="1:6" x14ac:dyDescent="0.2">
      <c r="A11">
        <v>3</v>
      </c>
      <c r="B11" s="30">
        <v>6</v>
      </c>
      <c r="C11" s="30">
        <v>3</v>
      </c>
      <c r="D11">
        <v>-276</v>
      </c>
      <c r="E11">
        <v>0</v>
      </c>
      <c r="F11">
        <v>0</v>
      </c>
    </row>
    <row r="12" spans="1:6" x14ac:dyDescent="0.2">
      <c r="A12">
        <v>0</v>
      </c>
      <c r="B12" s="30">
        <v>3</v>
      </c>
      <c r="C12" s="30">
        <v>3</v>
      </c>
      <c r="D12">
        <v>-138</v>
      </c>
      <c r="E12">
        <v>0</v>
      </c>
      <c r="F12">
        <v>0</v>
      </c>
    </row>
    <row r="13" spans="1:6" x14ac:dyDescent="0.2">
      <c r="A13">
        <v>0</v>
      </c>
      <c r="B13" s="30">
        <v>6</v>
      </c>
      <c r="C13" s="30">
        <v>6</v>
      </c>
      <c r="D13">
        <v>-276</v>
      </c>
      <c r="E13">
        <v>0</v>
      </c>
      <c r="F13">
        <v>0</v>
      </c>
    </row>
    <row r="14" spans="1:6" x14ac:dyDescent="0.2">
      <c r="A14">
        <v>4</v>
      </c>
      <c r="B14" s="30">
        <v>10</v>
      </c>
      <c r="C14" s="30">
        <v>6</v>
      </c>
      <c r="D14">
        <v>-460</v>
      </c>
      <c r="E14">
        <v>0</v>
      </c>
      <c r="F14">
        <v>0</v>
      </c>
    </row>
    <row r="15" spans="1:6" x14ac:dyDescent="0.2">
      <c r="A15">
        <v>7</v>
      </c>
      <c r="B15" s="30">
        <v>10</v>
      </c>
      <c r="C15" s="30">
        <v>3</v>
      </c>
      <c r="D15">
        <v>-460</v>
      </c>
      <c r="E15">
        <v>0</v>
      </c>
      <c r="F15">
        <v>0</v>
      </c>
    </row>
    <row r="16" spans="1:6" x14ac:dyDescent="0.2">
      <c r="A16">
        <v>0</v>
      </c>
      <c r="B16" s="30">
        <v>7.5</v>
      </c>
      <c r="C16" s="30">
        <v>7.5</v>
      </c>
      <c r="D16">
        <v>-345</v>
      </c>
      <c r="E16">
        <v>0</v>
      </c>
      <c r="F16">
        <v>0</v>
      </c>
    </row>
    <row r="17" spans="1:6" x14ac:dyDescent="0.2">
      <c r="A17">
        <v>9</v>
      </c>
      <c r="B17" s="30">
        <v>13</v>
      </c>
      <c r="C17" s="30">
        <v>4</v>
      </c>
      <c r="D17">
        <v>-598</v>
      </c>
      <c r="E17">
        <v>0</v>
      </c>
      <c r="F17">
        <v>0</v>
      </c>
    </row>
    <row r="18" spans="1:6" x14ac:dyDescent="0.2">
      <c r="A18">
        <v>0</v>
      </c>
      <c r="B18" s="30">
        <v>10.5</v>
      </c>
      <c r="C18" s="30">
        <v>10.5</v>
      </c>
      <c r="D18">
        <v>-483</v>
      </c>
      <c r="E18">
        <v>0</v>
      </c>
      <c r="F18">
        <v>0</v>
      </c>
    </row>
    <row r="19" spans="1:6" x14ac:dyDescent="0.2">
      <c r="A19">
        <v>0</v>
      </c>
      <c r="B19" s="30">
        <v>4</v>
      </c>
      <c r="C19" s="30">
        <v>4</v>
      </c>
      <c r="D19">
        <v>-184</v>
      </c>
      <c r="E19">
        <v>0</v>
      </c>
      <c r="F19">
        <v>0</v>
      </c>
    </row>
    <row r="20" spans="1:6" x14ac:dyDescent="0.2">
      <c r="A20">
        <v>3</v>
      </c>
      <c r="B20" s="30">
        <v>6</v>
      </c>
      <c r="C20" s="30">
        <v>3</v>
      </c>
      <c r="D20">
        <v>-276</v>
      </c>
      <c r="E20">
        <v>0</v>
      </c>
      <c r="F20">
        <v>0</v>
      </c>
    </row>
    <row r="21" spans="1:6" x14ac:dyDescent="0.2">
      <c r="A21">
        <v>0</v>
      </c>
      <c r="B21" s="30">
        <v>6</v>
      </c>
      <c r="C21" s="30">
        <v>6</v>
      </c>
      <c r="D21">
        <v>-276</v>
      </c>
      <c r="E21">
        <v>0</v>
      </c>
      <c r="F21">
        <v>0</v>
      </c>
    </row>
    <row r="22" spans="1:6" x14ac:dyDescent="0.2">
      <c r="A22">
        <v>3</v>
      </c>
      <c r="B22" s="30">
        <v>7</v>
      </c>
      <c r="C22" s="30">
        <v>4</v>
      </c>
      <c r="D22">
        <v>-322</v>
      </c>
      <c r="E22">
        <v>0</v>
      </c>
      <c r="F22">
        <v>0</v>
      </c>
    </row>
    <row r="23" spans="1:6" x14ac:dyDescent="0.2">
      <c r="A23">
        <v>0</v>
      </c>
      <c r="B23" s="30">
        <v>6</v>
      </c>
      <c r="C23" s="30">
        <v>6</v>
      </c>
      <c r="D23">
        <v>-276</v>
      </c>
      <c r="E23">
        <v>0</v>
      </c>
      <c r="F23">
        <v>0</v>
      </c>
    </row>
    <row r="24" spans="1:6" x14ac:dyDescent="0.2">
      <c r="A24">
        <v>6</v>
      </c>
      <c r="B24" s="30">
        <v>12</v>
      </c>
      <c r="C24" s="30">
        <v>6</v>
      </c>
      <c r="D24">
        <v>-552</v>
      </c>
      <c r="E24">
        <v>0</v>
      </c>
      <c r="F24">
        <v>0</v>
      </c>
    </row>
    <row r="25" spans="1:6" x14ac:dyDescent="0.2">
      <c r="A25">
        <v>0</v>
      </c>
      <c r="B25" s="30">
        <v>38</v>
      </c>
      <c r="C25" s="30">
        <v>38</v>
      </c>
      <c r="D25">
        <v>-1748</v>
      </c>
      <c r="E25">
        <v>0</v>
      </c>
      <c r="F25">
        <v>0</v>
      </c>
    </row>
    <row r="26" spans="1:6" x14ac:dyDescent="0.2">
      <c r="A26">
        <v>0</v>
      </c>
      <c r="B26" s="30">
        <v>4</v>
      </c>
      <c r="C26" s="30">
        <v>4</v>
      </c>
      <c r="D26">
        <v>-184</v>
      </c>
      <c r="E26">
        <v>0</v>
      </c>
      <c r="F26">
        <v>0</v>
      </c>
    </row>
    <row r="27" spans="1:6" x14ac:dyDescent="0.2">
      <c r="A27">
        <v>0</v>
      </c>
      <c r="B27" s="30">
        <v>9</v>
      </c>
      <c r="C27" s="30">
        <v>9</v>
      </c>
      <c r="D27">
        <v>-414</v>
      </c>
      <c r="E27">
        <v>0</v>
      </c>
      <c r="F27">
        <v>0</v>
      </c>
    </row>
    <row r="28" spans="1:6" x14ac:dyDescent="0.2">
      <c r="A28">
        <v>8</v>
      </c>
      <c r="B28" s="30">
        <v>14</v>
      </c>
      <c r="C28" s="30">
        <v>6</v>
      </c>
      <c r="D28">
        <v>-644</v>
      </c>
      <c r="E28">
        <v>0</v>
      </c>
      <c r="F28">
        <v>0</v>
      </c>
    </row>
    <row r="29" spans="1:6" x14ac:dyDescent="0.2">
      <c r="A29">
        <v>12</v>
      </c>
      <c r="B29" s="30">
        <v>15</v>
      </c>
      <c r="C29" s="30">
        <v>3</v>
      </c>
      <c r="D29">
        <v>-690</v>
      </c>
      <c r="E29">
        <v>0</v>
      </c>
      <c r="F29">
        <v>0</v>
      </c>
    </row>
    <row r="30" spans="1:6" x14ac:dyDescent="0.2">
      <c r="A30">
        <v>4</v>
      </c>
      <c r="B30" s="30">
        <v>7</v>
      </c>
      <c r="C30" s="30">
        <v>3</v>
      </c>
      <c r="D30">
        <v>-322</v>
      </c>
      <c r="E30">
        <v>0</v>
      </c>
      <c r="F30">
        <v>0</v>
      </c>
    </row>
    <row r="31" spans="1:6" x14ac:dyDescent="0.2">
      <c r="A31">
        <v>0</v>
      </c>
      <c r="B31" s="30">
        <v>6</v>
      </c>
      <c r="C31" s="30">
        <v>6</v>
      </c>
      <c r="D31">
        <v>-276</v>
      </c>
      <c r="E31">
        <v>0</v>
      </c>
      <c r="F31">
        <v>0</v>
      </c>
    </row>
    <row r="32" spans="1:6" x14ac:dyDescent="0.2">
      <c r="A32">
        <v>6</v>
      </c>
      <c r="B32" s="30">
        <v>9</v>
      </c>
      <c r="C32" s="30">
        <v>3</v>
      </c>
      <c r="D32">
        <v>-414</v>
      </c>
      <c r="E32">
        <v>0</v>
      </c>
      <c r="F32">
        <v>0</v>
      </c>
    </row>
    <row r="33" spans="1:6" x14ac:dyDescent="0.2">
      <c r="A33">
        <v>8</v>
      </c>
      <c r="B33" s="30">
        <v>11</v>
      </c>
      <c r="C33" s="30">
        <v>3</v>
      </c>
      <c r="D33">
        <v>-506</v>
      </c>
      <c r="E33">
        <v>0</v>
      </c>
      <c r="F33">
        <v>0</v>
      </c>
    </row>
    <row r="34" spans="1:6" x14ac:dyDescent="0.2">
      <c r="A34">
        <v>8</v>
      </c>
      <c r="B34" s="30">
        <v>11</v>
      </c>
      <c r="C34" s="30">
        <v>3</v>
      </c>
      <c r="D34">
        <v>-506</v>
      </c>
      <c r="E34">
        <v>0</v>
      </c>
      <c r="F34">
        <v>0</v>
      </c>
    </row>
    <row r="35" spans="1:6" x14ac:dyDescent="0.2">
      <c r="A35">
        <v>3</v>
      </c>
      <c r="B35" s="30">
        <v>8</v>
      </c>
      <c r="C35" s="30">
        <v>5</v>
      </c>
      <c r="D35">
        <v>-368</v>
      </c>
      <c r="E35">
        <v>0</v>
      </c>
      <c r="F35">
        <v>0</v>
      </c>
    </row>
    <row r="36" spans="1:6" x14ac:dyDescent="0.2">
      <c r="A36">
        <v>9</v>
      </c>
      <c r="B36" s="30">
        <v>12</v>
      </c>
      <c r="C36" s="30">
        <v>3</v>
      </c>
      <c r="D36">
        <v>-552</v>
      </c>
      <c r="E36">
        <v>0</v>
      </c>
      <c r="F36">
        <v>0</v>
      </c>
    </row>
    <row r="37" spans="1:6" x14ac:dyDescent="0.2">
      <c r="A37">
        <v>11</v>
      </c>
      <c r="B37" s="30">
        <v>16</v>
      </c>
      <c r="C37" s="30">
        <v>5</v>
      </c>
      <c r="D37">
        <v>-736</v>
      </c>
      <c r="E37">
        <v>0</v>
      </c>
      <c r="F37">
        <v>0</v>
      </c>
    </row>
    <row r="38" spans="1:6" x14ac:dyDescent="0.2">
      <c r="A38">
        <v>0</v>
      </c>
      <c r="B38" s="30">
        <v>4</v>
      </c>
      <c r="C38" s="30">
        <v>4</v>
      </c>
      <c r="D38">
        <v>-184</v>
      </c>
      <c r="E38">
        <v>0</v>
      </c>
      <c r="F38">
        <v>0</v>
      </c>
    </row>
    <row r="39" spans="1:6" x14ac:dyDescent="0.2">
      <c r="A39">
        <v>6</v>
      </c>
      <c r="B39" s="30">
        <v>6.5</v>
      </c>
      <c r="C39" s="30">
        <v>0.5</v>
      </c>
      <c r="D39">
        <v>-299</v>
      </c>
      <c r="E39">
        <v>0</v>
      </c>
      <c r="F39">
        <v>0</v>
      </c>
    </row>
    <row r="40" spans="1:6" x14ac:dyDescent="0.2">
      <c r="A40">
        <v>0</v>
      </c>
      <c r="B40" s="30">
        <v>3</v>
      </c>
      <c r="C40" s="30">
        <v>3</v>
      </c>
      <c r="D40">
        <v>-138</v>
      </c>
      <c r="E40">
        <v>0</v>
      </c>
      <c r="F40">
        <v>0</v>
      </c>
    </row>
    <row r="41" spans="1:6" x14ac:dyDescent="0.2">
      <c r="A41">
        <v>0</v>
      </c>
      <c r="B41" s="30">
        <v>6</v>
      </c>
      <c r="C41" s="30">
        <v>6</v>
      </c>
      <c r="D41">
        <v>-276</v>
      </c>
      <c r="E41">
        <v>0</v>
      </c>
      <c r="F41">
        <v>0</v>
      </c>
    </row>
    <row r="42" spans="1:6" x14ac:dyDescent="0.2">
      <c r="A42">
        <v>8</v>
      </c>
      <c r="B42" s="30">
        <v>12</v>
      </c>
      <c r="C42" s="30">
        <v>4</v>
      </c>
      <c r="D42">
        <v>-552</v>
      </c>
      <c r="E42">
        <v>0</v>
      </c>
      <c r="F42">
        <v>0</v>
      </c>
    </row>
    <row r="43" spans="1:6" x14ac:dyDescent="0.2">
      <c r="A43">
        <v>0</v>
      </c>
      <c r="B43" s="30">
        <v>3</v>
      </c>
      <c r="C43" s="30">
        <v>3</v>
      </c>
      <c r="D43">
        <v>-138</v>
      </c>
      <c r="E43">
        <v>0</v>
      </c>
      <c r="F43">
        <v>0</v>
      </c>
    </row>
    <row r="44" spans="1:6" x14ac:dyDescent="0.2">
      <c r="A44">
        <v>0.5</v>
      </c>
      <c r="B44" s="30">
        <v>6.5</v>
      </c>
      <c r="C44" s="30">
        <v>6</v>
      </c>
      <c r="D44">
        <v>-299</v>
      </c>
      <c r="E44">
        <v>0</v>
      </c>
      <c r="F44">
        <v>0</v>
      </c>
    </row>
    <row r="45" spans="1:6" x14ac:dyDescent="0.2">
      <c r="A45">
        <v>0</v>
      </c>
      <c r="B45" s="30">
        <v>3</v>
      </c>
      <c r="C45" s="30">
        <v>3</v>
      </c>
      <c r="D45">
        <v>-138</v>
      </c>
      <c r="E45">
        <v>0</v>
      </c>
      <c r="F45">
        <v>0</v>
      </c>
    </row>
    <row r="46" spans="1:6" x14ac:dyDescent="0.2">
      <c r="A46">
        <v>0</v>
      </c>
      <c r="B46" s="30">
        <v>12</v>
      </c>
      <c r="C46" s="30">
        <v>12</v>
      </c>
      <c r="D46">
        <v>-552</v>
      </c>
      <c r="E46">
        <v>0</v>
      </c>
      <c r="F46">
        <v>0</v>
      </c>
    </row>
    <row r="47" spans="1:6" x14ac:dyDescent="0.2">
      <c r="A47">
        <v>3</v>
      </c>
      <c r="B47" s="30">
        <v>7</v>
      </c>
      <c r="C47" s="30">
        <v>4</v>
      </c>
      <c r="D47">
        <v>-322</v>
      </c>
      <c r="E47">
        <v>0</v>
      </c>
      <c r="F47">
        <v>0</v>
      </c>
    </row>
    <row r="48" spans="1:6" x14ac:dyDescent="0.2">
      <c r="A48">
        <v>3</v>
      </c>
      <c r="B48" s="30">
        <v>12</v>
      </c>
      <c r="C48" s="30">
        <v>9</v>
      </c>
      <c r="D48">
        <v>-552</v>
      </c>
      <c r="E48">
        <v>0</v>
      </c>
      <c r="F48">
        <v>0</v>
      </c>
    </row>
    <row r="49" spans="1:6" x14ac:dyDescent="0.2">
      <c r="A49">
        <v>5</v>
      </c>
      <c r="B49" s="30">
        <v>8</v>
      </c>
      <c r="C49" s="30">
        <v>3</v>
      </c>
      <c r="D49">
        <v>-368</v>
      </c>
      <c r="E49">
        <v>0</v>
      </c>
      <c r="F49">
        <v>0</v>
      </c>
    </row>
    <row r="50" spans="1:6" x14ac:dyDescent="0.2">
      <c r="A50">
        <v>0</v>
      </c>
      <c r="B50" s="30">
        <v>5</v>
      </c>
      <c r="C50" s="30">
        <v>5</v>
      </c>
      <c r="D50">
        <v>-230</v>
      </c>
      <c r="E50">
        <v>0</v>
      </c>
      <c r="F50">
        <v>0</v>
      </c>
    </row>
    <row r="51" spans="1:6" x14ac:dyDescent="0.2">
      <c r="A51">
        <v>0</v>
      </c>
      <c r="B51" s="30">
        <v>7</v>
      </c>
      <c r="C51" s="30">
        <v>7</v>
      </c>
      <c r="D51">
        <v>-322</v>
      </c>
      <c r="E51">
        <v>0</v>
      </c>
      <c r="F51">
        <v>0</v>
      </c>
    </row>
    <row r="52" spans="1:6" x14ac:dyDescent="0.2">
      <c r="A52">
        <v>8</v>
      </c>
      <c r="B52" s="30">
        <v>13</v>
      </c>
      <c r="C52" s="30">
        <v>5</v>
      </c>
      <c r="D52">
        <v>-598</v>
      </c>
      <c r="E52">
        <v>0</v>
      </c>
      <c r="F52">
        <v>0</v>
      </c>
    </row>
    <row r="53" spans="1:6" x14ac:dyDescent="0.2">
      <c r="A53">
        <v>6</v>
      </c>
      <c r="B53" s="30">
        <v>12</v>
      </c>
      <c r="C53" s="30">
        <v>6</v>
      </c>
      <c r="D53">
        <v>-552</v>
      </c>
      <c r="E53">
        <v>0</v>
      </c>
      <c r="F53">
        <v>0</v>
      </c>
    </row>
    <row r="54" spans="1:6" x14ac:dyDescent="0.2">
      <c r="A54">
        <v>0</v>
      </c>
      <c r="B54" s="30">
        <v>6</v>
      </c>
      <c r="C54" s="30">
        <v>6</v>
      </c>
      <c r="D54">
        <v>-276</v>
      </c>
      <c r="E54">
        <v>0</v>
      </c>
      <c r="F54">
        <v>0</v>
      </c>
    </row>
    <row r="55" spans="1:6" x14ac:dyDescent="0.2">
      <c r="A55">
        <v>4</v>
      </c>
      <c r="B55" s="30">
        <v>5</v>
      </c>
      <c r="C55" s="30">
        <v>1</v>
      </c>
      <c r="D55">
        <v>-230</v>
      </c>
      <c r="E55">
        <v>0</v>
      </c>
      <c r="F55">
        <v>0</v>
      </c>
    </row>
    <row r="56" spans="1:6" x14ac:dyDescent="0.2">
      <c r="A56">
        <v>5</v>
      </c>
      <c r="B56" s="30">
        <v>8</v>
      </c>
      <c r="C56" s="30">
        <v>3</v>
      </c>
      <c r="D56">
        <v>-368</v>
      </c>
      <c r="E56">
        <v>0</v>
      </c>
      <c r="F56">
        <v>0</v>
      </c>
    </row>
    <row r="57" spans="1:6" x14ac:dyDescent="0.2">
      <c r="A57">
        <v>0</v>
      </c>
      <c r="B57" s="30">
        <v>15</v>
      </c>
      <c r="C57" s="30">
        <v>15</v>
      </c>
      <c r="D57">
        <v>-690</v>
      </c>
      <c r="E57">
        <v>0</v>
      </c>
      <c r="F57">
        <v>0</v>
      </c>
    </row>
    <row r="58" spans="1:6" x14ac:dyDescent="0.2">
      <c r="A58">
        <v>8</v>
      </c>
      <c r="B58" s="30">
        <v>9</v>
      </c>
      <c r="C58" s="30">
        <v>1</v>
      </c>
      <c r="D58">
        <v>-414</v>
      </c>
      <c r="E58">
        <v>0</v>
      </c>
      <c r="F58">
        <v>0</v>
      </c>
    </row>
    <row r="59" spans="1:6" x14ac:dyDescent="0.2">
      <c r="A59">
        <v>0</v>
      </c>
      <c r="B59" s="30">
        <v>5</v>
      </c>
      <c r="C59" s="30">
        <v>5</v>
      </c>
      <c r="D59">
        <v>-230</v>
      </c>
      <c r="E59">
        <v>0</v>
      </c>
      <c r="F59">
        <v>0</v>
      </c>
    </row>
    <row r="60" spans="1:6" x14ac:dyDescent="0.2">
      <c r="A60">
        <v>0</v>
      </c>
      <c r="B60" s="30">
        <v>3</v>
      </c>
      <c r="C60" s="30">
        <v>3</v>
      </c>
      <c r="D60">
        <v>-138</v>
      </c>
      <c r="E60">
        <v>0</v>
      </c>
      <c r="F60">
        <v>0</v>
      </c>
    </row>
    <row r="61" spans="1:6" x14ac:dyDescent="0.2">
      <c r="A61">
        <v>0</v>
      </c>
      <c r="B61" s="30">
        <v>11</v>
      </c>
      <c r="C61" s="30">
        <v>11</v>
      </c>
      <c r="D61">
        <v>-506</v>
      </c>
      <c r="E61">
        <v>0</v>
      </c>
      <c r="F61">
        <v>0</v>
      </c>
    </row>
    <row r="62" spans="1:6" x14ac:dyDescent="0.2">
      <c r="A62">
        <v>0</v>
      </c>
      <c r="B62" s="30">
        <v>11</v>
      </c>
      <c r="C62" s="30">
        <v>11</v>
      </c>
      <c r="D62">
        <v>-506</v>
      </c>
      <c r="E62">
        <v>0</v>
      </c>
      <c r="F62">
        <v>0</v>
      </c>
    </row>
    <row r="63" spans="1:6" x14ac:dyDescent="0.2">
      <c r="A63">
        <v>14</v>
      </c>
      <c r="B63" s="30">
        <v>18</v>
      </c>
      <c r="C63" s="30">
        <v>4</v>
      </c>
      <c r="D63">
        <v>-828</v>
      </c>
      <c r="E63">
        <v>0</v>
      </c>
      <c r="F63">
        <v>0</v>
      </c>
    </row>
    <row r="64" spans="1:6" x14ac:dyDescent="0.2">
      <c r="A64">
        <v>3</v>
      </c>
      <c r="B64" s="30">
        <v>8</v>
      </c>
      <c r="C64" s="30">
        <v>5</v>
      </c>
      <c r="D64">
        <v>-368</v>
      </c>
      <c r="E64">
        <v>0</v>
      </c>
      <c r="F64">
        <v>0</v>
      </c>
    </row>
    <row r="65" spans="1:6" x14ac:dyDescent="0.2">
      <c r="A65">
        <v>0</v>
      </c>
      <c r="B65" s="30">
        <v>3</v>
      </c>
      <c r="C65" s="30">
        <v>3</v>
      </c>
      <c r="D65">
        <v>-138</v>
      </c>
      <c r="E65">
        <v>0</v>
      </c>
      <c r="F65">
        <v>0</v>
      </c>
    </row>
    <row r="66" spans="1:6" x14ac:dyDescent="0.2">
      <c r="A66">
        <v>0</v>
      </c>
      <c r="B66" s="30">
        <v>3</v>
      </c>
      <c r="C66" s="30">
        <v>3</v>
      </c>
      <c r="D66">
        <v>-138</v>
      </c>
      <c r="E66">
        <v>0</v>
      </c>
      <c r="F66">
        <v>0</v>
      </c>
    </row>
    <row r="67" spans="1:6" x14ac:dyDescent="0.2">
      <c r="A67">
        <v>0</v>
      </c>
      <c r="B67" s="30">
        <v>3</v>
      </c>
      <c r="C67" s="30">
        <v>3</v>
      </c>
      <c r="D67">
        <v>-138</v>
      </c>
      <c r="E67">
        <v>0</v>
      </c>
      <c r="F67">
        <v>0</v>
      </c>
    </row>
    <row r="68" spans="1:6" x14ac:dyDescent="0.2">
      <c r="A68">
        <v>3</v>
      </c>
      <c r="B68" s="30">
        <v>4</v>
      </c>
      <c r="C68" s="30">
        <v>1</v>
      </c>
      <c r="D68">
        <v>-184</v>
      </c>
      <c r="E68">
        <v>0</v>
      </c>
      <c r="F68">
        <v>0</v>
      </c>
    </row>
    <row r="69" spans="1:6" x14ac:dyDescent="0.2">
      <c r="A69">
        <v>3</v>
      </c>
      <c r="B69" s="30">
        <v>6</v>
      </c>
      <c r="C69" s="30">
        <v>3</v>
      </c>
      <c r="D69">
        <v>-276</v>
      </c>
      <c r="E69">
        <v>0</v>
      </c>
      <c r="F69">
        <v>0</v>
      </c>
    </row>
    <row r="70" spans="1:6" x14ac:dyDescent="0.2">
      <c r="A70">
        <v>0</v>
      </c>
      <c r="B70" s="30">
        <v>3</v>
      </c>
      <c r="C70" s="30">
        <v>3</v>
      </c>
      <c r="D70">
        <v>-138</v>
      </c>
      <c r="E70">
        <v>0</v>
      </c>
      <c r="F70">
        <v>0</v>
      </c>
    </row>
    <row r="71" spans="1:6" x14ac:dyDescent="0.2">
      <c r="A71">
        <v>11</v>
      </c>
      <c r="B71" s="30">
        <v>16</v>
      </c>
      <c r="C71" s="30">
        <v>5</v>
      </c>
      <c r="D71">
        <v>-736</v>
      </c>
      <c r="E71">
        <v>0</v>
      </c>
      <c r="F71">
        <v>0</v>
      </c>
    </row>
    <row r="72" spans="1:6" x14ac:dyDescent="0.2">
      <c r="A72">
        <v>13</v>
      </c>
      <c r="B72" s="30">
        <v>18</v>
      </c>
      <c r="C72" s="30">
        <v>5</v>
      </c>
      <c r="D72">
        <v>-828</v>
      </c>
      <c r="E72">
        <v>0</v>
      </c>
      <c r="F72">
        <v>0</v>
      </c>
    </row>
    <row r="73" spans="1:6" x14ac:dyDescent="0.2">
      <c r="A73">
        <v>11</v>
      </c>
      <c r="B73" s="30">
        <v>13</v>
      </c>
      <c r="C73" s="30">
        <v>2</v>
      </c>
      <c r="D73">
        <v>-598</v>
      </c>
      <c r="E73">
        <v>0</v>
      </c>
      <c r="F73">
        <v>0</v>
      </c>
    </row>
    <row r="74" spans="1:6" x14ac:dyDescent="0.2">
      <c r="A74">
        <v>2</v>
      </c>
      <c r="B74" s="30">
        <v>13</v>
      </c>
      <c r="C74" s="30">
        <v>11</v>
      </c>
      <c r="D74">
        <v>-598</v>
      </c>
      <c r="E74">
        <v>0</v>
      </c>
      <c r="F74">
        <v>0</v>
      </c>
    </row>
    <row r="75" spans="1:6" x14ac:dyDescent="0.2">
      <c r="A75">
        <v>1</v>
      </c>
      <c r="B75" s="30">
        <v>4</v>
      </c>
      <c r="C75" s="30">
        <v>3</v>
      </c>
      <c r="D75">
        <v>-184</v>
      </c>
      <c r="E75">
        <v>0</v>
      </c>
      <c r="F75">
        <v>0</v>
      </c>
    </row>
    <row r="76" spans="1:6" x14ac:dyDescent="0.2">
      <c r="A76">
        <v>0</v>
      </c>
      <c r="B76" s="30">
        <v>6</v>
      </c>
      <c r="C76" s="30">
        <v>6</v>
      </c>
      <c r="D76">
        <v>-276</v>
      </c>
      <c r="E76">
        <v>0</v>
      </c>
      <c r="F76">
        <v>0</v>
      </c>
    </row>
    <row r="77" spans="1:6" x14ac:dyDescent="0.2">
      <c r="A77">
        <v>7</v>
      </c>
      <c r="B77" s="30">
        <v>12</v>
      </c>
      <c r="C77" s="30">
        <v>5</v>
      </c>
      <c r="D77">
        <v>-552</v>
      </c>
      <c r="E77">
        <v>0</v>
      </c>
      <c r="F77">
        <v>0</v>
      </c>
    </row>
    <row r="78" spans="1:6" x14ac:dyDescent="0.2">
      <c r="A78">
        <v>0</v>
      </c>
      <c r="B78" s="30">
        <v>2</v>
      </c>
      <c r="C78" s="30">
        <v>2</v>
      </c>
      <c r="D78">
        <v>-92</v>
      </c>
      <c r="E78">
        <v>0</v>
      </c>
      <c r="F78">
        <v>0</v>
      </c>
    </row>
    <row r="79" spans="1:6" x14ac:dyDescent="0.2">
      <c r="A79">
        <v>4</v>
      </c>
      <c r="B79" s="30">
        <v>8</v>
      </c>
      <c r="C79" s="30">
        <v>4</v>
      </c>
      <c r="D79">
        <v>-368</v>
      </c>
      <c r="E79">
        <v>0</v>
      </c>
      <c r="F79">
        <v>0</v>
      </c>
    </row>
    <row r="80" spans="1:6" x14ac:dyDescent="0.2">
      <c r="A80">
        <v>0</v>
      </c>
      <c r="B80" s="30">
        <v>3</v>
      </c>
      <c r="C80" s="30">
        <v>3</v>
      </c>
      <c r="D80">
        <v>-138</v>
      </c>
      <c r="E80">
        <v>0</v>
      </c>
      <c r="F80">
        <v>0</v>
      </c>
    </row>
    <row r="81" spans="1:6" x14ac:dyDescent="0.2">
      <c r="A81">
        <v>3</v>
      </c>
      <c r="B81" s="30">
        <v>8</v>
      </c>
      <c r="C81" s="30">
        <v>5</v>
      </c>
      <c r="D81">
        <v>-368</v>
      </c>
      <c r="E81">
        <v>0</v>
      </c>
      <c r="F81">
        <v>0</v>
      </c>
    </row>
    <row r="82" spans="1:6" x14ac:dyDescent="0.2">
      <c r="A82">
        <v>0</v>
      </c>
      <c r="B82" s="30">
        <v>3</v>
      </c>
      <c r="C82" s="30">
        <v>3</v>
      </c>
      <c r="D82">
        <v>-138</v>
      </c>
      <c r="E82">
        <v>0</v>
      </c>
      <c r="F82">
        <v>0</v>
      </c>
    </row>
    <row r="83" spans="1:6" x14ac:dyDescent="0.2">
      <c r="A83">
        <v>4</v>
      </c>
      <c r="B83" s="30">
        <v>10</v>
      </c>
      <c r="C83" s="30">
        <v>6</v>
      </c>
      <c r="D83">
        <v>-460</v>
      </c>
      <c r="E83">
        <v>0</v>
      </c>
      <c r="F83">
        <v>0</v>
      </c>
    </row>
    <row r="84" spans="1:6" x14ac:dyDescent="0.2">
      <c r="A84">
        <v>3</v>
      </c>
      <c r="B84" s="30">
        <v>7</v>
      </c>
      <c r="C84" s="30">
        <v>4</v>
      </c>
      <c r="D84">
        <v>-322</v>
      </c>
      <c r="E84">
        <v>0</v>
      </c>
      <c r="F84">
        <v>0</v>
      </c>
    </row>
    <row r="85" spans="1:6" x14ac:dyDescent="0.2">
      <c r="A85">
        <v>0</v>
      </c>
      <c r="B85" s="30">
        <v>3</v>
      </c>
      <c r="C85" s="30">
        <v>3</v>
      </c>
      <c r="D85">
        <v>-138</v>
      </c>
      <c r="E85">
        <v>0</v>
      </c>
      <c r="F85">
        <v>0</v>
      </c>
    </row>
    <row r="86" spans="1:6" x14ac:dyDescent="0.2">
      <c r="A86">
        <v>0</v>
      </c>
      <c r="B86" s="30">
        <v>3</v>
      </c>
      <c r="C86" s="30">
        <v>3</v>
      </c>
      <c r="D86">
        <v>-138</v>
      </c>
      <c r="E86">
        <v>0</v>
      </c>
      <c r="F86">
        <v>0</v>
      </c>
    </row>
    <row r="87" spans="1:6" x14ac:dyDescent="0.2">
      <c r="A87">
        <v>0</v>
      </c>
      <c r="B87" s="30">
        <v>1</v>
      </c>
      <c r="C87" s="30">
        <v>1</v>
      </c>
      <c r="D87">
        <v>-46</v>
      </c>
      <c r="E87">
        <v>0</v>
      </c>
      <c r="F87">
        <v>0</v>
      </c>
    </row>
    <row r="88" spans="1:6" x14ac:dyDescent="0.2">
      <c r="A88">
        <v>0</v>
      </c>
      <c r="B88" s="30">
        <v>6</v>
      </c>
      <c r="C88" s="30">
        <v>6</v>
      </c>
      <c r="D88">
        <v>-276</v>
      </c>
      <c r="E88">
        <v>0</v>
      </c>
      <c r="F88">
        <v>0</v>
      </c>
    </row>
    <row r="89" spans="1:6" x14ac:dyDescent="0.2">
      <c r="A89">
        <v>5</v>
      </c>
      <c r="B89" s="30">
        <v>11</v>
      </c>
      <c r="C89" s="30">
        <v>6</v>
      </c>
      <c r="D89">
        <v>-506</v>
      </c>
      <c r="E89">
        <v>0</v>
      </c>
      <c r="F89">
        <v>0</v>
      </c>
    </row>
    <row r="90" spans="1:6" x14ac:dyDescent="0.2">
      <c r="A90">
        <v>0</v>
      </c>
      <c r="B90" s="30">
        <v>4</v>
      </c>
      <c r="C90" s="30">
        <v>4</v>
      </c>
      <c r="D90">
        <v>-184</v>
      </c>
      <c r="E90">
        <v>0</v>
      </c>
      <c r="F90">
        <v>0</v>
      </c>
    </row>
    <row r="91" spans="1:6" x14ac:dyDescent="0.2">
      <c r="A91">
        <v>5</v>
      </c>
      <c r="B91" s="30">
        <v>11</v>
      </c>
      <c r="C91" s="30">
        <v>6</v>
      </c>
      <c r="D91">
        <v>-506</v>
      </c>
      <c r="E91">
        <v>0</v>
      </c>
      <c r="F91">
        <v>0</v>
      </c>
    </row>
    <row r="92" spans="1:6" x14ac:dyDescent="0.2">
      <c r="A92">
        <v>0</v>
      </c>
      <c r="B92" s="30">
        <v>3</v>
      </c>
      <c r="C92" s="30">
        <v>3</v>
      </c>
      <c r="D92">
        <v>-138</v>
      </c>
      <c r="E92">
        <v>0</v>
      </c>
      <c r="F92">
        <v>0</v>
      </c>
    </row>
    <row r="93" spans="1:6" x14ac:dyDescent="0.2">
      <c r="A93">
        <v>0</v>
      </c>
      <c r="B93" s="30">
        <v>4</v>
      </c>
      <c r="C93" s="30">
        <v>4</v>
      </c>
      <c r="D93">
        <v>-184</v>
      </c>
      <c r="E93">
        <v>0</v>
      </c>
      <c r="F93">
        <v>0</v>
      </c>
    </row>
    <row r="94" spans="1:6" x14ac:dyDescent="0.2">
      <c r="A94">
        <v>6</v>
      </c>
      <c r="B94" s="30">
        <v>9</v>
      </c>
      <c r="C94" s="30">
        <v>3</v>
      </c>
      <c r="D94">
        <v>-414</v>
      </c>
      <c r="E94">
        <v>0</v>
      </c>
      <c r="F94">
        <v>0</v>
      </c>
    </row>
    <row r="95" spans="1:6" x14ac:dyDescent="0.2">
      <c r="A95">
        <v>3</v>
      </c>
      <c r="B95" s="30">
        <v>4</v>
      </c>
      <c r="C95" s="30">
        <v>1</v>
      </c>
      <c r="D95">
        <v>-184</v>
      </c>
      <c r="E95">
        <v>0</v>
      </c>
      <c r="F95">
        <v>0</v>
      </c>
    </row>
    <row r="96" spans="1:6" x14ac:dyDescent="0.2">
      <c r="A96">
        <v>0</v>
      </c>
      <c r="B96" s="30">
        <v>3</v>
      </c>
      <c r="C96" s="30">
        <v>3</v>
      </c>
      <c r="D96">
        <v>-138</v>
      </c>
      <c r="E96">
        <v>0</v>
      </c>
      <c r="F96">
        <v>0</v>
      </c>
    </row>
    <row r="97" spans="1:6" x14ac:dyDescent="0.2">
      <c r="A97">
        <v>3</v>
      </c>
      <c r="B97" s="30">
        <v>6</v>
      </c>
      <c r="C97" s="30">
        <v>3</v>
      </c>
      <c r="D97">
        <v>-276</v>
      </c>
      <c r="E97">
        <v>0</v>
      </c>
      <c r="F97">
        <v>0</v>
      </c>
    </row>
    <row r="98" spans="1:6" x14ac:dyDescent="0.2">
      <c r="A98">
        <v>11</v>
      </c>
      <c r="B98" s="30">
        <v>13</v>
      </c>
      <c r="C98" s="30">
        <v>2</v>
      </c>
      <c r="D98">
        <v>-598</v>
      </c>
      <c r="E98">
        <v>0</v>
      </c>
      <c r="F98">
        <v>0</v>
      </c>
    </row>
    <row r="99" spans="1:6" x14ac:dyDescent="0.2">
      <c r="A99">
        <v>4</v>
      </c>
      <c r="B99" s="30">
        <v>7</v>
      </c>
      <c r="C99" s="30">
        <v>3</v>
      </c>
      <c r="D99">
        <v>-322</v>
      </c>
      <c r="E99">
        <v>0</v>
      </c>
      <c r="F99">
        <v>0</v>
      </c>
    </row>
    <row r="100" spans="1:6" x14ac:dyDescent="0.2">
      <c r="A100">
        <v>4</v>
      </c>
      <c r="B100" s="30">
        <v>8</v>
      </c>
      <c r="C100" s="30">
        <v>4</v>
      </c>
      <c r="D100">
        <v>-368</v>
      </c>
      <c r="E100">
        <v>0</v>
      </c>
      <c r="F100">
        <v>0</v>
      </c>
    </row>
    <row r="101" spans="1:6" x14ac:dyDescent="0.2">
      <c r="A101">
        <v>0</v>
      </c>
      <c r="B101" s="30">
        <v>3</v>
      </c>
      <c r="C101" s="30">
        <v>3</v>
      </c>
      <c r="D101">
        <v>-138</v>
      </c>
      <c r="E101">
        <v>0</v>
      </c>
      <c r="F101">
        <v>0</v>
      </c>
    </row>
    <row r="102" spans="1:6" x14ac:dyDescent="0.2">
      <c r="A102">
        <v>12</v>
      </c>
      <c r="B102" s="30">
        <v>15</v>
      </c>
      <c r="C102" s="30">
        <v>3</v>
      </c>
      <c r="D102">
        <v>-690</v>
      </c>
      <c r="E102">
        <v>0</v>
      </c>
      <c r="F102">
        <v>0</v>
      </c>
    </row>
    <row r="103" spans="1:6" x14ac:dyDescent="0.2">
      <c r="A103">
        <v>0</v>
      </c>
      <c r="B103" s="30">
        <v>1</v>
      </c>
      <c r="C103" s="30">
        <v>1</v>
      </c>
      <c r="D103">
        <v>-46</v>
      </c>
      <c r="E103">
        <v>0</v>
      </c>
      <c r="F103">
        <v>0</v>
      </c>
    </row>
    <row r="104" spans="1:6" x14ac:dyDescent="0.2">
      <c r="A104">
        <v>0</v>
      </c>
      <c r="B104" s="30">
        <v>9</v>
      </c>
      <c r="C104" s="30">
        <v>9</v>
      </c>
      <c r="D104">
        <v>-414</v>
      </c>
      <c r="E104">
        <v>0</v>
      </c>
      <c r="F104">
        <v>0</v>
      </c>
    </row>
    <row r="105" spans="1:6" x14ac:dyDescent="0.2">
      <c r="A105">
        <v>0</v>
      </c>
      <c r="B105" s="30">
        <v>3</v>
      </c>
      <c r="C105" s="30">
        <v>3</v>
      </c>
      <c r="D105">
        <v>-138</v>
      </c>
      <c r="E105">
        <v>0</v>
      </c>
      <c r="F105">
        <v>0</v>
      </c>
    </row>
    <row r="106" spans="1:6" x14ac:dyDescent="0.2">
      <c r="A106">
        <v>5</v>
      </c>
      <c r="B106" s="30">
        <v>10</v>
      </c>
      <c r="C106" s="30">
        <v>5</v>
      </c>
      <c r="D106">
        <v>-460</v>
      </c>
      <c r="E106">
        <v>0</v>
      </c>
      <c r="F106">
        <v>0</v>
      </c>
    </row>
    <row r="107" spans="1:6" x14ac:dyDescent="0.2">
      <c r="A107">
        <v>3</v>
      </c>
      <c r="B107" s="30">
        <v>7</v>
      </c>
      <c r="C107" s="30">
        <v>4</v>
      </c>
      <c r="D107">
        <v>-322</v>
      </c>
      <c r="E107">
        <v>0</v>
      </c>
      <c r="F107">
        <v>0</v>
      </c>
    </row>
    <row r="108" spans="1:6" x14ac:dyDescent="0.2">
      <c r="A108">
        <v>0</v>
      </c>
      <c r="B108" s="30">
        <v>4</v>
      </c>
      <c r="C108" s="30">
        <v>4</v>
      </c>
      <c r="D108">
        <v>-184</v>
      </c>
      <c r="E108">
        <v>0</v>
      </c>
      <c r="F108">
        <v>0</v>
      </c>
    </row>
    <row r="109" spans="1:6" x14ac:dyDescent="0.2">
      <c r="A109">
        <v>0</v>
      </c>
      <c r="B109" s="30">
        <v>3</v>
      </c>
      <c r="C109" s="30">
        <v>3</v>
      </c>
      <c r="D109">
        <v>-138</v>
      </c>
      <c r="E109">
        <v>0</v>
      </c>
      <c r="F109">
        <v>0</v>
      </c>
    </row>
    <row r="110" spans="1:6" x14ac:dyDescent="0.2">
      <c r="A110">
        <v>6</v>
      </c>
      <c r="B110" s="30">
        <v>12</v>
      </c>
      <c r="C110" s="30">
        <v>6</v>
      </c>
      <c r="D110">
        <v>-552</v>
      </c>
      <c r="E110">
        <v>0</v>
      </c>
      <c r="F110">
        <v>0</v>
      </c>
    </row>
    <row r="111" spans="1:6" x14ac:dyDescent="0.2">
      <c r="A111">
        <v>10</v>
      </c>
      <c r="B111" s="30">
        <v>14</v>
      </c>
      <c r="C111" s="30">
        <v>4</v>
      </c>
      <c r="D111">
        <v>-644</v>
      </c>
      <c r="E111">
        <v>0</v>
      </c>
      <c r="F111">
        <v>0</v>
      </c>
    </row>
    <row r="112" spans="1:6" x14ac:dyDescent="0.2">
      <c r="A112">
        <v>3</v>
      </c>
      <c r="B112" s="30">
        <v>14</v>
      </c>
      <c r="C112" s="30">
        <v>11</v>
      </c>
      <c r="D112">
        <v>-644</v>
      </c>
      <c r="E112">
        <v>0</v>
      </c>
      <c r="F112">
        <v>0</v>
      </c>
    </row>
    <row r="113" spans="1:6" x14ac:dyDescent="0.2">
      <c r="A113">
        <v>0</v>
      </c>
      <c r="B113" s="30">
        <v>3</v>
      </c>
      <c r="C113" s="30">
        <v>3</v>
      </c>
      <c r="D113">
        <v>-138</v>
      </c>
      <c r="E113">
        <v>0</v>
      </c>
      <c r="F113">
        <v>0</v>
      </c>
    </row>
    <row r="114" spans="1:6" x14ac:dyDescent="0.2">
      <c r="A114">
        <v>0</v>
      </c>
      <c r="B114" s="30">
        <v>3</v>
      </c>
      <c r="C114" s="30">
        <v>3</v>
      </c>
      <c r="D114">
        <v>-138</v>
      </c>
      <c r="E114">
        <v>0</v>
      </c>
      <c r="F114">
        <v>0</v>
      </c>
    </row>
    <row r="115" spans="1:6" x14ac:dyDescent="0.2">
      <c r="A115">
        <v>0.5</v>
      </c>
      <c r="B115" s="30">
        <v>3.5</v>
      </c>
      <c r="C115" s="30">
        <v>3</v>
      </c>
      <c r="D115">
        <v>-161</v>
      </c>
      <c r="E115">
        <v>0</v>
      </c>
      <c r="F115">
        <v>0</v>
      </c>
    </row>
    <row r="116" spans="1:6" x14ac:dyDescent="0.2">
      <c r="A116">
        <v>3</v>
      </c>
      <c r="B116" s="30">
        <v>11</v>
      </c>
      <c r="C116" s="30">
        <v>8</v>
      </c>
      <c r="D116">
        <v>-506</v>
      </c>
      <c r="E116">
        <v>0</v>
      </c>
      <c r="F116">
        <v>0</v>
      </c>
    </row>
    <row r="117" spans="1:6" x14ac:dyDescent="0.2">
      <c r="A117">
        <v>0</v>
      </c>
      <c r="B117" s="30">
        <v>10</v>
      </c>
      <c r="C117" s="30">
        <v>10</v>
      </c>
      <c r="D117">
        <v>-460</v>
      </c>
      <c r="E117">
        <v>0</v>
      </c>
      <c r="F117">
        <v>0</v>
      </c>
    </row>
    <row r="118" spans="1:6" x14ac:dyDescent="0.2">
      <c r="A118">
        <v>4</v>
      </c>
      <c r="B118" s="30">
        <v>5</v>
      </c>
      <c r="C118" s="30">
        <v>1</v>
      </c>
      <c r="D118">
        <v>-230</v>
      </c>
      <c r="E118">
        <v>0</v>
      </c>
      <c r="F118">
        <v>0</v>
      </c>
    </row>
    <row r="119" spans="1:6" x14ac:dyDescent="0.2">
      <c r="A119">
        <v>0</v>
      </c>
      <c r="B119" s="30">
        <v>4</v>
      </c>
      <c r="C119" s="30">
        <v>4</v>
      </c>
      <c r="D119">
        <v>-184</v>
      </c>
      <c r="E119">
        <v>0</v>
      </c>
      <c r="F119">
        <v>0</v>
      </c>
    </row>
    <row r="120" spans="1:6" x14ac:dyDescent="0.2">
      <c r="A120">
        <v>4</v>
      </c>
      <c r="B120" s="30">
        <v>8</v>
      </c>
      <c r="C120" s="30">
        <v>4</v>
      </c>
      <c r="D120">
        <v>-368</v>
      </c>
      <c r="E120">
        <v>0</v>
      </c>
      <c r="F120">
        <v>0</v>
      </c>
    </row>
    <row r="121" spans="1:6" x14ac:dyDescent="0.2">
      <c r="A121">
        <v>0</v>
      </c>
      <c r="B121" s="30">
        <v>3</v>
      </c>
      <c r="C121" s="30">
        <v>3</v>
      </c>
      <c r="D121">
        <v>-138</v>
      </c>
      <c r="E121">
        <v>0</v>
      </c>
      <c r="F121">
        <v>0</v>
      </c>
    </row>
    <row r="122" spans="1:6" x14ac:dyDescent="0.2">
      <c r="A122">
        <v>0</v>
      </c>
      <c r="B122" s="30">
        <v>8</v>
      </c>
      <c r="C122" s="30">
        <v>8</v>
      </c>
      <c r="D122">
        <v>-368</v>
      </c>
      <c r="E122">
        <v>0</v>
      </c>
      <c r="F122">
        <v>0</v>
      </c>
    </row>
    <row r="123" spans="1:6" x14ac:dyDescent="0.2">
      <c r="A123">
        <v>0</v>
      </c>
      <c r="B123" s="30">
        <v>3</v>
      </c>
      <c r="C123" s="30">
        <v>3</v>
      </c>
      <c r="D123">
        <v>-138</v>
      </c>
      <c r="E123">
        <v>0</v>
      </c>
      <c r="F123">
        <v>0</v>
      </c>
    </row>
    <row r="124" spans="1:6" x14ac:dyDescent="0.2">
      <c r="A124">
        <v>6</v>
      </c>
      <c r="B124" s="30">
        <v>12</v>
      </c>
      <c r="C124" s="30">
        <v>6</v>
      </c>
      <c r="D124">
        <v>-552</v>
      </c>
      <c r="E124">
        <v>0</v>
      </c>
      <c r="F124">
        <v>0</v>
      </c>
    </row>
    <row r="125" spans="1:6" x14ac:dyDescent="0.2">
      <c r="A125">
        <v>5</v>
      </c>
      <c r="B125" s="30">
        <v>9</v>
      </c>
      <c r="C125" s="30">
        <v>4</v>
      </c>
      <c r="D125">
        <v>-414</v>
      </c>
      <c r="E125">
        <v>0</v>
      </c>
      <c r="F125">
        <v>0</v>
      </c>
    </row>
    <row r="126" spans="1:6" x14ac:dyDescent="0.2">
      <c r="A126">
        <v>12</v>
      </c>
      <c r="B126" s="30">
        <v>23</v>
      </c>
      <c r="C126" s="30">
        <v>11</v>
      </c>
      <c r="D126">
        <v>-1058</v>
      </c>
      <c r="E126">
        <v>0</v>
      </c>
      <c r="F126">
        <v>0</v>
      </c>
    </row>
    <row r="127" spans="1:6" x14ac:dyDescent="0.2">
      <c r="A127">
        <v>0</v>
      </c>
      <c r="B127" s="30">
        <v>1</v>
      </c>
      <c r="C127" s="30">
        <v>1</v>
      </c>
      <c r="D127">
        <v>-46</v>
      </c>
      <c r="E127">
        <v>0</v>
      </c>
      <c r="F127">
        <v>0</v>
      </c>
    </row>
    <row r="128" spans="1:6" x14ac:dyDescent="0.2">
      <c r="A128">
        <v>0</v>
      </c>
      <c r="B128" s="30">
        <v>3</v>
      </c>
      <c r="C128" s="30">
        <v>3</v>
      </c>
      <c r="D128">
        <v>-138</v>
      </c>
      <c r="E128">
        <v>0</v>
      </c>
      <c r="F128">
        <v>0</v>
      </c>
    </row>
    <row r="129" spans="1:6" x14ac:dyDescent="0.2">
      <c r="A129">
        <v>0</v>
      </c>
      <c r="B129" s="30">
        <v>3</v>
      </c>
      <c r="C129" s="30">
        <v>3</v>
      </c>
      <c r="D129">
        <v>-138</v>
      </c>
      <c r="E129">
        <v>0</v>
      </c>
      <c r="F129">
        <v>0</v>
      </c>
    </row>
    <row r="130" spans="1:6" x14ac:dyDescent="0.2">
      <c r="A130">
        <v>3</v>
      </c>
      <c r="B130" s="30">
        <v>9</v>
      </c>
      <c r="C130" s="30">
        <v>6</v>
      </c>
      <c r="D130">
        <v>-414</v>
      </c>
      <c r="E130">
        <v>0</v>
      </c>
      <c r="F130">
        <v>0</v>
      </c>
    </row>
    <row r="131" spans="1:6" x14ac:dyDescent="0.2">
      <c r="A131">
        <v>0</v>
      </c>
      <c r="B131" s="30">
        <v>10</v>
      </c>
      <c r="C131" s="30">
        <v>10</v>
      </c>
      <c r="D131">
        <v>-460</v>
      </c>
      <c r="E131">
        <v>0</v>
      </c>
      <c r="F131">
        <v>0</v>
      </c>
    </row>
    <row r="132" spans="1:6" x14ac:dyDescent="0.2">
      <c r="A132">
        <v>3</v>
      </c>
      <c r="B132" s="30">
        <v>7</v>
      </c>
      <c r="C132" s="30">
        <v>4</v>
      </c>
      <c r="D132">
        <v>-322</v>
      </c>
      <c r="E132">
        <v>0</v>
      </c>
      <c r="F132">
        <v>0</v>
      </c>
    </row>
    <row r="133" spans="1:6" x14ac:dyDescent="0.2">
      <c r="A133">
        <v>0</v>
      </c>
      <c r="B133" s="30">
        <v>6</v>
      </c>
      <c r="C133" s="30">
        <v>6</v>
      </c>
      <c r="D133">
        <v>-276</v>
      </c>
      <c r="E133">
        <v>0</v>
      </c>
      <c r="F133">
        <v>0</v>
      </c>
    </row>
    <row r="134" spans="1:6" x14ac:dyDescent="0.2">
      <c r="A134">
        <v>0</v>
      </c>
      <c r="B134" s="30">
        <v>7</v>
      </c>
      <c r="C134" s="30">
        <v>7</v>
      </c>
      <c r="D134">
        <v>-322</v>
      </c>
      <c r="E134">
        <v>0</v>
      </c>
      <c r="F134">
        <v>0</v>
      </c>
    </row>
    <row r="135" spans="1:6" x14ac:dyDescent="0.2">
      <c r="A135">
        <v>0</v>
      </c>
      <c r="B135" s="30">
        <v>9</v>
      </c>
      <c r="C135" s="30">
        <v>9</v>
      </c>
      <c r="D135">
        <v>-414</v>
      </c>
      <c r="E135">
        <v>0</v>
      </c>
      <c r="F135">
        <v>0</v>
      </c>
    </row>
    <row r="136" spans="1:6" x14ac:dyDescent="0.2">
      <c r="A136">
        <v>0</v>
      </c>
      <c r="B136" s="30">
        <v>5</v>
      </c>
      <c r="C136" s="30">
        <v>5</v>
      </c>
      <c r="D136">
        <v>-230</v>
      </c>
      <c r="E136">
        <v>0</v>
      </c>
      <c r="F136">
        <v>0</v>
      </c>
    </row>
    <row r="137" spans="1:6" x14ac:dyDescent="0.2">
      <c r="A137">
        <v>8</v>
      </c>
      <c r="B137" s="30">
        <v>12</v>
      </c>
      <c r="C137" s="30">
        <v>4</v>
      </c>
      <c r="D137">
        <v>-552</v>
      </c>
      <c r="E137">
        <v>0</v>
      </c>
      <c r="F137">
        <v>0</v>
      </c>
    </row>
    <row r="138" spans="1:6" x14ac:dyDescent="0.2">
      <c r="A138">
        <v>3</v>
      </c>
      <c r="B138" s="30">
        <v>4</v>
      </c>
      <c r="C138" s="30">
        <v>1</v>
      </c>
      <c r="D138">
        <v>-184</v>
      </c>
      <c r="E138">
        <v>0</v>
      </c>
      <c r="F138">
        <v>0</v>
      </c>
    </row>
    <row r="139" spans="1:6" x14ac:dyDescent="0.2">
      <c r="A139">
        <v>9</v>
      </c>
      <c r="B139" s="30">
        <v>12</v>
      </c>
      <c r="C139" s="30">
        <v>3</v>
      </c>
      <c r="D139">
        <v>-552</v>
      </c>
      <c r="E139">
        <v>0</v>
      </c>
      <c r="F139">
        <v>0</v>
      </c>
    </row>
    <row r="140" spans="1:6" x14ac:dyDescent="0.2">
      <c r="A140">
        <v>4</v>
      </c>
      <c r="B140" s="30">
        <v>5</v>
      </c>
      <c r="C140" s="30">
        <v>1</v>
      </c>
      <c r="D140">
        <v>-230</v>
      </c>
      <c r="E140">
        <v>0</v>
      </c>
      <c r="F140">
        <v>0</v>
      </c>
    </row>
    <row r="141" spans="1:6" x14ac:dyDescent="0.2">
      <c r="A141">
        <v>4</v>
      </c>
      <c r="B141" s="30">
        <v>7</v>
      </c>
      <c r="C141" s="30">
        <v>3</v>
      </c>
      <c r="D141">
        <v>-322</v>
      </c>
      <c r="E141">
        <v>0</v>
      </c>
      <c r="F141">
        <v>0</v>
      </c>
    </row>
    <row r="142" spans="1:6" x14ac:dyDescent="0.2">
      <c r="A142">
        <v>2</v>
      </c>
      <c r="B142" s="30">
        <v>5</v>
      </c>
      <c r="C142" s="30">
        <v>3</v>
      </c>
      <c r="D142">
        <v>-230</v>
      </c>
      <c r="E142">
        <v>0</v>
      </c>
      <c r="F142">
        <v>0</v>
      </c>
    </row>
    <row r="143" spans="1:6" x14ac:dyDescent="0.2">
      <c r="A143">
        <v>0</v>
      </c>
      <c r="B143" s="30">
        <v>3</v>
      </c>
      <c r="C143" s="30">
        <v>3</v>
      </c>
      <c r="D143">
        <v>-138</v>
      </c>
      <c r="E143">
        <v>0</v>
      </c>
      <c r="F143">
        <v>0</v>
      </c>
    </row>
    <row r="144" spans="1:6" x14ac:dyDescent="0.2">
      <c r="A144">
        <v>3</v>
      </c>
      <c r="B144" s="30">
        <v>6</v>
      </c>
      <c r="C144" s="30">
        <v>3</v>
      </c>
      <c r="D144">
        <v>-276</v>
      </c>
      <c r="E144">
        <v>0</v>
      </c>
      <c r="F144">
        <v>0</v>
      </c>
    </row>
    <row r="145" spans="1:6" x14ac:dyDescent="0.2">
      <c r="A145">
        <v>0</v>
      </c>
      <c r="B145" s="30">
        <v>6</v>
      </c>
      <c r="C145" s="30">
        <v>6</v>
      </c>
      <c r="D145">
        <v>-276</v>
      </c>
      <c r="E145">
        <v>0</v>
      </c>
      <c r="F145">
        <v>0</v>
      </c>
    </row>
    <row r="146" spans="1:6" x14ac:dyDescent="0.2">
      <c r="A146">
        <v>3</v>
      </c>
      <c r="B146" s="30">
        <v>8</v>
      </c>
      <c r="C146" s="30">
        <v>5</v>
      </c>
      <c r="D146">
        <v>-368</v>
      </c>
      <c r="E146">
        <v>0</v>
      </c>
      <c r="F146">
        <v>0</v>
      </c>
    </row>
    <row r="147" spans="1:6" x14ac:dyDescent="0.2">
      <c r="A147">
        <v>0</v>
      </c>
      <c r="B147" s="30">
        <v>3</v>
      </c>
      <c r="C147" s="30">
        <v>3</v>
      </c>
      <c r="D147">
        <v>-138</v>
      </c>
      <c r="E147">
        <v>0</v>
      </c>
      <c r="F147">
        <v>0</v>
      </c>
    </row>
    <row r="148" spans="1:6" x14ac:dyDescent="0.2">
      <c r="A148">
        <v>0</v>
      </c>
      <c r="B148" s="30">
        <v>3</v>
      </c>
      <c r="C148" s="30">
        <v>3</v>
      </c>
      <c r="D148">
        <v>-138</v>
      </c>
      <c r="E148">
        <v>0</v>
      </c>
      <c r="F148">
        <v>0</v>
      </c>
    </row>
    <row r="149" spans="1:6" x14ac:dyDescent="0.2">
      <c r="A149">
        <v>3</v>
      </c>
      <c r="B149" s="30">
        <v>15</v>
      </c>
      <c r="C149" s="30">
        <v>12</v>
      </c>
      <c r="D149">
        <v>-690</v>
      </c>
      <c r="E149">
        <v>0</v>
      </c>
      <c r="F149">
        <v>0</v>
      </c>
    </row>
    <row r="150" spans="1:6" x14ac:dyDescent="0.2">
      <c r="A150">
        <v>3</v>
      </c>
      <c r="B150" s="30">
        <v>7</v>
      </c>
      <c r="C150" s="30">
        <v>4</v>
      </c>
      <c r="D150">
        <v>-322</v>
      </c>
      <c r="E150">
        <v>0</v>
      </c>
      <c r="F150">
        <v>0</v>
      </c>
    </row>
    <row r="151" spans="1:6" x14ac:dyDescent="0.2">
      <c r="A151">
        <v>13</v>
      </c>
      <c r="B151" s="30">
        <v>16</v>
      </c>
      <c r="C151" s="30">
        <v>3</v>
      </c>
      <c r="D151">
        <v>-736</v>
      </c>
      <c r="E151">
        <v>0</v>
      </c>
      <c r="F151">
        <v>0</v>
      </c>
    </row>
    <row r="152" spans="1:6" x14ac:dyDescent="0.2">
      <c r="A152">
        <v>0</v>
      </c>
      <c r="B152" s="30">
        <v>2</v>
      </c>
      <c r="C152" s="30">
        <v>2</v>
      </c>
      <c r="D152">
        <v>-92</v>
      </c>
      <c r="E152">
        <v>0</v>
      </c>
      <c r="F152">
        <v>0</v>
      </c>
    </row>
    <row r="153" spans="1:6" x14ac:dyDescent="0.2">
      <c r="A153">
        <v>3</v>
      </c>
      <c r="B153" s="30">
        <v>6</v>
      </c>
      <c r="C153" s="30">
        <v>3</v>
      </c>
      <c r="D153">
        <v>-276</v>
      </c>
      <c r="E153">
        <v>0</v>
      </c>
      <c r="F153">
        <v>0</v>
      </c>
    </row>
    <row r="154" spans="1:6" x14ac:dyDescent="0.2">
      <c r="A154">
        <v>0</v>
      </c>
      <c r="B154" s="30">
        <v>5</v>
      </c>
      <c r="C154" s="30">
        <v>5</v>
      </c>
      <c r="D154">
        <v>-230</v>
      </c>
      <c r="E154">
        <v>0</v>
      </c>
      <c r="F154">
        <v>0</v>
      </c>
    </row>
    <row r="155" spans="1:6" x14ac:dyDescent="0.2">
      <c r="A155">
        <v>5</v>
      </c>
      <c r="B155" s="30">
        <v>8</v>
      </c>
      <c r="C155" s="30">
        <v>3</v>
      </c>
      <c r="D155">
        <v>-368</v>
      </c>
      <c r="E155">
        <v>0</v>
      </c>
      <c r="F155">
        <v>0</v>
      </c>
    </row>
    <row r="156" spans="1:6" x14ac:dyDescent="0.2">
      <c r="A156">
        <v>3</v>
      </c>
      <c r="B156" s="30">
        <v>7</v>
      </c>
      <c r="C156" s="30">
        <v>4</v>
      </c>
      <c r="D156">
        <v>-322</v>
      </c>
      <c r="E156">
        <v>0</v>
      </c>
      <c r="F156">
        <v>0</v>
      </c>
    </row>
    <row r="157" spans="1:6" x14ac:dyDescent="0.2">
      <c r="A157">
        <v>3</v>
      </c>
      <c r="B157" s="30">
        <v>7</v>
      </c>
      <c r="C157" s="30">
        <v>4</v>
      </c>
      <c r="D157">
        <v>-322</v>
      </c>
      <c r="E157">
        <v>0</v>
      </c>
      <c r="F157">
        <v>0</v>
      </c>
    </row>
    <row r="158" spans="1:6" x14ac:dyDescent="0.2">
      <c r="A158">
        <v>0</v>
      </c>
      <c r="B158" s="30">
        <v>4</v>
      </c>
      <c r="C158" s="30">
        <v>4</v>
      </c>
      <c r="D158">
        <v>-184</v>
      </c>
      <c r="E158">
        <v>0</v>
      </c>
      <c r="F158">
        <v>0</v>
      </c>
    </row>
    <row r="159" spans="1:6" x14ac:dyDescent="0.2">
      <c r="A159">
        <v>0</v>
      </c>
      <c r="B159" s="30">
        <v>2</v>
      </c>
      <c r="C159" s="30">
        <v>2</v>
      </c>
      <c r="D159">
        <v>-92</v>
      </c>
      <c r="E159">
        <v>0</v>
      </c>
      <c r="F159">
        <v>0</v>
      </c>
    </row>
    <row r="160" spans="1:6" x14ac:dyDescent="0.2">
      <c r="A160">
        <v>0</v>
      </c>
      <c r="B160" s="30">
        <v>2</v>
      </c>
      <c r="C160" s="30">
        <v>2</v>
      </c>
      <c r="D160">
        <v>-92</v>
      </c>
      <c r="E160">
        <v>0</v>
      </c>
      <c r="F160">
        <v>0</v>
      </c>
    </row>
    <row r="161" spans="1:6" x14ac:dyDescent="0.2">
      <c r="A161">
        <v>11</v>
      </c>
      <c r="B161" s="30">
        <v>14</v>
      </c>
      <c r="C161" s="30">
        <v>3</v>
      </c>
      <c r="D161">
        <v>-644</v>
      </c>
      <c r="E161">
        <v>0</v>
      </c>
      <c r="F161">
        <v>0</v>
      </c>
    </row>
    <row r="162" spans="1:6" x14ac:dyDescent="0.2">
      <c r="A162">
        <v>3</v>
      </c>
      <c r="B162" s="30">
        <v>6</v>
      </c>
      <c r="C162" s="30">
        <v>3</v>
      </c>
      <c r="D162">
        <v>-276</v>
      </c>
      <c r="E162">
        <v>0</v>
      </c>
      <c r="F162">
        <v>0</v>
      </c>
    </row>
    <row r="163" spans="1:6" x14ac:dyDescent="0.2">
      <c r="A163">
        <v>2.5</v>
      </c>
      <c r="B163" s="30">
        <v>5</v>
      </c>
      <c r="C163" s="30">
        <v>2.5</v>
      </c>
      <c r="D163">
        <v>-230</v>
      </c>
      <c r="E163">
        <v>0</v>
      </c>
      <c r="F163">
        <v>0</v>
      </c>
    </row>
    <row r="164" spans="1:6" x14ac:dyDescent="0.2">
      <c r="A164">
        <v>3</v>
      </c>
      <c r="B164" s="30">
        <v>6</v>
      </c>
      <c r="C164" s="30">
        <v>3</v>
      </c>
      <c r="D164">
        <v>-276</v>
      </c>
      <c r="E164">
        <v>0</v>
      </c>
      <c r="F164">
        <v>0</v>
      </c>
    </row>
    <row r="165" spans="1:6" x14ac:dyDescent="0.2">
      <c r="A165">
        <v>0</v>
      </c>
      <c r="B165" s="30">
        <v>3</v>
      </c>
      <c r="C165" s="30">
        <v>3</v>
      </c>
      <c r="D165">
        <v>-138</v>
      </c>
      <c r="E165">
        <v>0</v>
      </c>
      <c r="F165">
        <v>0</v>
      </c>
    </row>
    <row r="166" spans="1:6" x14ac:dyDescent="0.2">
      <c r="A166">
        <v>3</v>
      </c>
      <c r="B166" s="30">
        <v>4</v>
      </c>
      <c r="C166" s="30">
        <v>1</v>
      </c>
      <c r="D166">
        <v>-184</v>
      </c>
      <c r="E166">
        <v>0</v>
      </c>
      <c r="F166">
        <v>0</v>
      </c>
    </row>
    <row r="167" spans="1:6" x14ac:dyDescent="0.2">
      <c r="A167">
        <v>0</v>
      </c>
      <c r="B167" s="30">
        <v>3</v>
      </c>
      <c r="C167" s="30">
        <v>3</v>
      </c>
      <c r="D167">
        <v>-138</v>
      </c>
      <c r="E167">
        <v>0</v>
      </c>
      <c r="F167">
        <v>0</v>
      </c>
    </row>
    <row r="168" spans="1:6" x14ac:dyDescent="0.2">
      <c r="A168">
        <v>0</v>
      </c>
      <c r="B168" s="30">
        <v>3</v>
      </c>
      <c r="C168" s="30">
        <v>3</v>
      </c>
      <c r="D168">
        <v>-138</v>
      </c>
      <c r="E168">
        <v>0</v>
      </c>
      <c r="F168">
        <v>0</v>
      </c>
    </row>
    <row r="169" spans="1:6" x14ac:dyDescent="0.2">
      <c r="A169">
        <v>0</v>
      </c>
      <c r="B169" s="30">
        <v>14</v>
      </c>
      <c r="C169" s="30">
        <v>14</v>
      </c>
      <c r="D169">
        <v>-644</v>
      </c>
      <c r="E169">
        <v>0</v>
      </c>
      <c r="F169">
        <v>0</v>
      </c>
    </row>
    <row r="170" spans="1:6" x14ac:dyDescent="0.2">
      <c r="A170">
        <v>0</v>
      </c>
      <c r="B170" s="30">
        <v>9</v>
      </c>
      <c r="C170" s="30">
        <v>9</v>
      </c>
      <c r="D170">
        <v>-414</v>
      </c>
      <c r="E170">
        <v>0</v>
      </c>
      <c r="F170">
        <v>0</v>
      </c>
    </row>
    <row r="171" spans="1:6" x14ac:dyDescent="0.2">
      <c r="A171">
        <v>7</v>
      </c>
      <c r="B171" s="30">
        <v>12</v>
      </c>
      <c r="C171" s="30">
        <v>5</v>
      </c>
      <c r="D171">
        <v>-552</v>
      </c>
      <c r="E171">
        <v>0</v>
      </c>
      <c r="F171">
        <v>0</v>
      </c>
    </row>
    <row r="172" spans="1:6" x14ac:dyDescent="0.2">
      <c r="A172">
        <v>3</v>
      </c>
      <c r="B172" s="30">
        <v>6</v>
      </c>
      <c r="C172" s="30">
        <v>3</v>
      </c>
      <c r="D172">
        <v>-276</v>
      </c>
      <c r="E172">
        <v>0</v>
      </c>
      <c r="F172">
        <v>0</v>
      </c>
    </row>
    <row r="173" spans="1:6" x14ac:dyDescent="0.2">
      <c r="A173">
        <v>0</v>
      </c>
      <c r="B173" s="30">
        <v>5</v>
      </c>
      <c r="C173" s="30">
        <v>5</v>
      </c>
      <c r="D173">
        <v>-230</v>
      </c>
      <c r="E173">
        <v>0</v>
      </c>
      <c r="F173">
        <v>0</v>
      </c>
    </row>
    <row r="174" spans="1:6" x14ac:dyDescent="0.2">
      <c r="A174">
        <v>0</v>
      </c>
      <c r="B174" s="30">
        <v>3</v>
      </c>
      <c r="C174" s="30">
        <v>3</v>
      </c>
      <c r="D174">
        <v>-138</v>
      </c>
      <c r="E174">
        <v>0</v>
      </c>
      <c r="F174">
        <v>0</v>
      </c>
    </row>
    <row r="175" spans="1:6" x14ac:dyDescent="0.2">
      <c r="A175">
        <v>0</v>
      </c>
      <c r="B175" s="30">
        <v>1</v>
      </c>
      <c r="C175" s="30">
        <v>1</v>
      </c>
      <c r="D175">
        <v>-46</v>
      </c>
      <c r="E175">
        <v>0</v>
      </c>
      <c r="F175">
        <v>0</v>
      </c>
    </row>
    <row r="176" spans="1:6" x14ac:dyDescent="0.2">
      <c r="A176">
        <v>0</v>
      </c>
      <c r="B176" s="30">
        <v>1</v>
      </c>
      <c r="C176" s="30">
        <v>1</v>
      </c>
      <c r="D176">
        <v>-46</v>
      </c>
      <c r="E176">
        <v>0</v>
      </c>
      <c r="F176">
        <v>0</v>
      </c>
    </row>
    <row r="177" spans="1:6" x14ac:dyDescent="0.2">
      <c r="A177">
        <v>10</v>
      </c>
      <c r="B177" s="30">
        <v>13</v>
      </c>
      <c r="C177" s="30">
        <v>3</v>
      </c>
      <c r="D177">
        <v>-598</v>
      </c>
      <c r="E177">
        <v>0</v>
      </c>
      <c r="F177">
        <v>0</v>
      </c>
    </row>
    <row r="178" spans="1:6" x14ac:dyDescent="0.2">
      <c r="A178">
        <v>10</v>
      </c>
      <c r="B178" s="30">
        <v>13</v>
      </c>
      <c r="C178" s="30">
        <v>3</v>
      </c>
      <c r="D178">
        <v>-598</v>
      </c>
      <c r="E178">
        <v>0</v>
      </c>
      <c r="F178">
        <v>0</v>
      </c>
    </row>
    <row r="179" spans="1:6" x14ac:dyDescent="0.2">
      <c r="A179">
        <v>0</v>
      </c>
      <c r="B179" s="30">
        <v>11</v>
      </c>
      <c r="C179" s="30">
        <v>11</v>
      </c>
      <c r="D179">
        <v>-506</v>
      </c>
      <c r="E179">
        <v>0</v>
      </c>
      <c r="F179">
        <v>0</v>
      </c>
    </row>
    <row r="180" spans="1:6" x14ac:dyDescent="0.2">
      <c r="A180">
        <v>0</v>
      </c>
      <c r="B180" s="30">
        <v>3</v>
      </c>
      <c r="C180" s="30">
        <v>3</v>
      </c>
      <c r="D180">
        <v>-138</v>
      </c>
      <c r="E180">
        <v>0</v>
      </c>
      <c r="F180">
        <v>0</v>
      </c>
    </row>
    <row r="181" spans="1:6" x14ac:dyDescent="0.2">
      <c r="A181">
        <v>3</v>
      </c>
      <c r="B181" s="30">
        <v>6</v>
      </c>
      <c r="C181" s="30">
        <v>3</v>
      </c>
      <c r="D181">
        <v>-276</v>
      </c>
      <c r="E181">
        <v>0</v>
      </c>
      <c r="F181">
        <v>0</v>
      </c>
    </row>
    <row r="182" spans="1:6" x14ac:dyDescent="0.2">
      <c r="A182">
        <v>0</v>
      </c>
      <c r="B182" s="30">
        <v>3</v>
      </c>
      <c r="C182" s="30">
        <v>3</v>
      </c>
      <c r="D182">
        <v>-138</v>
      </c>
      <c r="E182">
        <v>0</v>
      </c>
      <c r="F182">
        <v>0</v>
      </c>
    </row>
    <row r="183" spans="1:6" x14ac:dyDescent="0.2">
      <c r="A183">
        <v>0</v>
      </c>
      <c r="B183" s="30">
        <v>11</v>
      </c>
      <c r="C183" s="30">
        <v>11</v>
      </c>
      <c r="D183">
        <v>-506</v>
      </c>
      <c r="E183">
        <v>0</v>
      </c>
      <c r="F183">
        <v>0</v>
      </c>
    </row>
    <row r="184" spans="1:6" x14ac:dyDescent="0.2">
      <c r="A184">
        <v>0</v>
      </c>
      <c r="B184" s="30">
        <v>9</v>
      </c>
      <c r="C184" s="30">
        <v>9</v>
      </c>
      <c r="D184">
        <v>-414</v>
      </c>
      <c r="E184">
        <v>0</v>
      </c>
      <c r="F184">
        <v>0</v>
      </c>
    </row>
    <row r="185" spans="1:6" x14ac:dyDescent="0.2">
      <c r="A185">
        <v>0</v>
      </c>
      <c r="B185" s="30">
        <v>3</v>
      </c>
      <c r="C185" s="30">
        <v>3</v>
      </c>
      <c r="D185">
        <v>-138</v>
      </c>
      <c r="E185">
        <v>0</v>
      </c>
      <c r="F185">
        <v>0</v>
      </c>
    </row>
    <row r="186" spans="1:6" x14ac:dyDescent="0.2">
      <c r="A186">
        <v>0</v>
      </c>
      <c r="B186" s="30">
        <v>3</v>
      </c>
      <c r="C186" s="30">
        <v>3</v>
      </c>
      <c r="D186">
        <v>-138</v>
      </c>
      <c r="E186">
        <v>0</v>
      </c>
      <c r="F186">
        <v>0</v>
      </c>
    </row>
    <row r="187" spans="1:6" x14ac:dyDescent="0.2">
      <c r="A187">
        <v>0</v>
      </c>
      <c r="B187" s="30">
        <v>4</v>
      </c>
      <c r="C187" s="30">
        <v>4</v>
      </c>
      <c r="D187">
        <v>-184</v>
      </c>
      <c r="E187">
        <v>0</v>
      </c>
      <c r="F187">
        <v>0</v>
      </c>
    </row>
    <row r="188" spans="1:6" x14ac:dyDescent="0.2">
      <c r="A188">
        <v>0</v>
      </c>
      <c r="B188" s="30">
        <v>3</v>
      </c>
      <c r="C188" s="30">
        <v>3</v>
      </c>
      <c r="D188">
        <v>-138</v>
      </c>
      <c r="E188">
        <v>0</v>
      </c>
      <c r="F188">
        <v>0</v>
      </c>
    </row>
    <row r="189" spans="1:6" x14ac:dyDescent="0.2">
      <c r="A189">
        <v>0</v>
      </c>
      <c r="B189" s="30">
        <v>3</v>
      </c>
      <c r="C189" s="30">
        <v>3</v>
      </c>
      <c r="D189">
        <v>-138</v>
      </c>
      <c r="E189">
        <v>0</v>
      </c>
      <c r="F189">
        <v>0</v>
      </c>
    </row>
    <row r="190" spans="1:6" x14ac:dyDescent="0.2">
      <c r="A190">
        <v>0</v>
      </c>
      <c r="B190" s="30">
        <v>2</v>
      </c>
      <c r="C190" s="30">
        <v>2</v>
      </c>
      <c r="D190">
        <v>-92</v>
      </c>
      <c r="E190">
        <v>0</v>
      </c>
      <c r="F190">
        <v>0</v>
      </c>
    </row>
    <row r="191" spans="1:6" x14ac:dyDescent="0.2">
      <c r="A191">
        <v>4</v>
      </c>
      <c r="B191" s="30">
        <v>7</v>
      </c>
      <c r="C191" s="30">
        <v>3</v>
      </c>
      <c r="D191">
        <v>-322</v>
      </c>
      <c r="E191">
        <v>0</v>
      </c>
      <c r="F191">
        <v>0</v>
      </c>
    </row>
    <row r="192" spans="1:6" x14ac:dyDescent="0.2">
      <c r="A192">
        <v>0</v>
      </c>
      <c r="B192" s="30">
        <v>8</v>
      </c>
      <c r="C192" s="30">
        <v>8</v>
      </c>
      <c r="D192">
        <v>-368</v>
      </c>
      <c r="E192">
        <v>0</v>
      </c>
      <c r="F192">
        <v>0</v>
      </c>
    </row>
    <row r="193" spans="1:6" x14ac:dyDescent="0.2">
      <c r="A193">
        <v>7</v>
      </c>
      <c r="B193" s="30">
        <v>10</v>
      </c>
      <c r="C193" s="30">
        <v>3</v>
      </c>
      <c r="D193">
        <v>-460</v>
      </c>
      <c r="E193">
        <v>0</v>
      </c>
      <c r="F193">
        <v>0</v>
      </c>
    </row>
    <row r="194" spans="1:6" x14ac:dyDescent="0.2">
      <c r="A194">
        <v>3</v>
      </c>
      <c r="B194" s="30">
        <v>10</v>
      </c>
      <c r="C194" s="30">
        <v>7</v>
      </c>
      <c r="D194">
        <v>-460</v>
      </c>
      <c r="E194">
        <v>0</v>
      </c>
      <c r="F194">
        <v>0</v>
      </c>
    </row>
    <row r="195" spans="1:6" x14ac:dyDescent="0.2">
      <c r="A195">
        <v>0</v>
      </c>
      <c r="B195" s="30">
        <v>3</v>
      </c>
      <c r="C195" s="30">
        <v>3</v>
      </c>
      <c r="D195">
        <v>-138</v>
      </c>
      <c r="E195">
        <v>0</v>
      </c>
      <c r="F195">
        <v>0</v>
      </c>
    </row>
    <row r="196" spans="1:6" x14ac:dyDescent="0.2">
      <c r="A196">
        <v>4</v>
      </c>
      <c r="B196" s="30">
        <v>7</v>
      </c>
      <c r="C196" s="30">
        <v>3</v>
      </c>
      <c r="D196">
        <v>-322</v>
      </c>
      <c r="E196">
        <v>0</v>
      </c>
      <c r="F196">
        <v>0</v>
      </c>
    </row>
    <row r="197" spans="1:6" x14ac:dyDescent="0.2">
      <c r="A197">
        <v>8</v>
      </c>
      <c r="B197" s="30">
        <v>13</v>
      </c>
      <c r="C197" s="30">
        <v>5</v>
      </c>
      <c r="D197">
        <v>-598</v>
      </c>
      <c r="E197">
        <v>0</v>
      </c>
      <c r="F197">
        <v>0</v>
      </c>
    </row>
    <row r="198" spans="1:6" x14ac:dyDescent="0.2">
      <c r="A198">
        <v>0</v>
      </c>
      <c r="B198" s="30">
        <v>3</v>
      </c>
      <c r="C198" s="30">
        <v>3</v>
      </c>
      <c r="D198">
        <v>-138</v>
      </c>
      <c r="E198">
        <v>0</v>
      </c>
      <c r="F198">
        <v>0</v>
      </c>
    </row>
    <row r="199" spans="1:6" x14ac:dyDescent="0.2">
      <c r="A199">
        <v>9</v>
      </c>
      <c r="B199" s="30">
        <v>12</v>
      </c>
      <c r="C199" s="30">
        <v>3</v>
      </c>
      <c r="D199">
        <v>-552</v>
      </c>
      <c r="E199">
        <v>0</v>
      </c>
      <c r="F199">
        <v>0</v>
      </c>
    </row>
    <row r="200" spans="1:6" x14ac:dyDescent="0.2">
      <c r="A200">
        <v>9</v>
      </c>
      <c r="B200" s="30">
        <v>13</v>
      </c>
      <c r="C200" s="30">
        <v>4</v>
      </c>
      <c r="D200">
        <v>-598</v>
      </c>
      <c r="E200">
        <v>0</v>
      </c>
      <c r="F200">
        <v>0</v>
      </c>
    </row>
    <row r="201" spans="1:6" x14ac:dyDescent="0.2">
      <c r="A201">
        <v>0</v>
      </c>
      <c r="B201" s="30">
        <v>6</v>
      </c>
      <c r="C201" s="30">
        <v>6</v>
      </c>
      <c r="D201">
        <v>-276</v>
      </c>
      <c r="E201">
        <v>0</v>
      </c>
      <c r="F201">
        <v>0</v>
      </c>
    </row>
    <row r="202" spans="1:6" x14ac:dyDescent="0.2">
      <c r="A202">
        <v>6</v>
      </c>
      <c r="B202" s="30">
        <v>11</v>
      </c>
      <c r="C202" s="30">
        <v>5</v>
      </c>
      <c r="D202">
        <v>-506</v>
      </c>
      <c r="E202">
        <v>0</v>
      </c>
      <c r="F202">
        <v>0</v>
      </c>
    </row>
    <row r="203" spans="1:6" x14ac:dyDescent="0.2">
      <c r="A203">
        <v>0</v>
      </c>
      <c r="B203" s="30">
        <v>3</v>
      </c>
      <c r="C203" s="30">
        <v>3</v>
      </c>
      <c r="D203">
        <v>-138</v>
      </c>
      <c r="E203">
        <v>0</v>
      </c>
      <c r="F203">
        <v>0</v>
      </c>
    </row>
    <row r="204" spans="1:6" x14ac:dyDescent="0.2">
      <c r="A204">
        <v>7.5</v>
      </c>
      <c r="B204" s="30">
        <v>13.5</v>
      </c>
      <c r="C204" s="30">
        <v>6</v>
      </c>
      <c r="D204">
        <v>-621</v>
      </c>
      <c r="E204">
        <v>0</v>
      </c>
      <c r="F204">
        <v>0</v>
      </c>
    </row>
    <row r="205" spans="1:6" x14ac:dyDescent="0.2">
      <c r="A205">
        <v>0</v>
      </c>
      <c r="B205" s="30">
        <v>2</v>
      </c>
      <c r="C205" s="30">
        <v>2</v>
      </c>
      <c r="D205">
        <v>-92</v>
      </c>
      <c r="E205">
        <v>0</v>
      </c>
      <c r="F205">
        <v>0</v>
      </c>
    </row>
    <row r="206" spans="1:6" x14ac:dyDescent="0.2">
      <c r="A206">
        <v>13</v>
      </c>
      <c r="B206" s="30">
        <v>17</v>
      </c>
      <c r="C206" s="30">
        <v>4</v>
      </c>
      <c r="D206">
        <v>-782</v>
      </c>
      <c r="E206">
        <v>0</v>
      </c>
      <c r="F206">
        <v>0</v>
      </c>
    </row>
    <row r="207" spans="1:6" x14ac:dyDescent="0.2">
      <c r="A207">
        <v>0</v>
      </c>
      <c r="B207" s="30">
        <v>3</v>
      </c>
      <c r="C207" s="30">
        <v>3</v>
      </c>
      <c r="D207">
        <v>-138</v>
      </c>
      <c r="E207">
        <v>0</v>
      </c>
      <c r="F207">
        <v>0</v>
      </c>
    </row>
    <row r="208" spans="1:6" x14ac:dyDescent="0.2">
      <c r="A208">
        <v>13</v>
      </c>
      <c r="B208" s="30">
        <v>16</v>
      </c>
      <c r="C208" s="30">
        <v>3</v>
      </c>
      <c r="D208">
        <v>-736</v>
      </c>
      <c r="E208">
        <v>736</v>
      </c>
      <c r="F208">
        <v>0</v>
      </c>
    </row>
    <row r="209" spans="1:6" x14ac:dyDescent="0.2">
      <c r="A209">
        <v>7</v>
      </c>
      <c r="B209" s="30">
        <v>8</v>
      </c>
      <c r="C209" s="30">
        <v>1</v>
      </c>
      <c r="D209">
        <v>-368</v>
      </c>
      <c r="E209">
        <v>0</v>
      </c>
      <c r="F209">
        <v>0</v>
      </c>
    </row>
    <row r="210" spans="1:6" x14ac:dyDescent="0.2">
      <c r="A210">
        <v>2</v>
      </c>
      <c r="B210" s="30">
        <v>5</v>
      </c>
      <c r="C210" s="30">
        <v>3</v>
      </c>
      <c r="D210">
        <v>-230</v>
      </c>
      <c r="E210">
        <v>0</v>
      </c>
      <c r="F210">
        <v>0</v>
      </c>
    </row>
    <row r="211" spans="1:6" x14ac:dyDescent="0.2">
      <c r="A211">
        <v>0</v>
      </c>
      <c r="B211" s="30">
        <v>7</v>
      </c>
      <c r="C211" s="30">
        <v>7</v>
      </c>
      <c r="D211">
        <v>-322</v>
      </c>
      <c r="E211">
        <v>0</v>
      </c>
      <c r="F211">
        <v>0</v>
      </c>
    </row>
    <row r="212" spans="1:6" x14ac:dyDescent="0.2">
      <c r="A212">
        <v>7.5</v>
      </c>
      <c r="B212" s="30">
        <v>8.5</v>
      </c>
      <c r="C212" s="30">
        <v>1</v>
      </c>
      <c r="D212">
        <v>-391</v>
      </c>
      <c r="E212">
        <v>0</v>
      </c>
      <c r="F212">
        <v>0</v>
      </c>
    </row>
    <row r="213" spans="1:6" x14ac:dyDescent="0.2">
      <c r="A213">
        <v>0</v>
      </c>
      <c r="B213" s="30">
        <v>6</v>
      </c>
      <c r="C213" s="30">
        <v>6</v>
      </c>
      <c r="D213">
        <v>-276</v>
      </c>
      <c r="E213">
        <v>0</v>
      </c>
      <c r="F213">
        <v>0</v>
      </c>
    </row>
    <row r="214" spans="1:6" x14ac:dyDescent="0.2">
      <c r="A214">
        <v>0</v>
      </c>
      <c r="B214" s="30">
        <v>6</v>
      </c>
      <c r="C214" s="30">
        <v>6</v>
      </c>
      <c r="D214">
        <v>-276</v>
      </c>
      <c r="E214">
        <v>0</v>
      </c>
      <c r="F214">
        <v>0</v>
      </c>
    </row>
    <row r="215" spans="1:6" x14ac:dyDescent="0.2">
      <c r="A215">
        <v>0</v>
      </c>
      <c r="B215" s="30">
        <v>5</v>
      </c>
      <c r="C215" s="30">
        <v>5</v>
      </c>
      <c r="D215">
        <v>-230</v>
      </c>
      <c r="E215">
        <v>0</v>
      </c>
      <c r="F215">
        <v>0</v>
      </c>
    </row>
    <row r="216" spans="1:6" x14ac:dyDescent="0.2">
      <c r="A216">
        <v>3</v>
      </c>
      <c r="B216" s="30">
        <v>9</v>
      </c>
      <c r="C216" s="30">
        <v>6</v>
      </c>
      <c r="D216">
        <v>-414</v>
      </c>
      <c r="E216">
        <v>0</v>
      </c>
      <c r="F216">
        <v>0</v>
      </c>
    </row>
    <row r="217" spans="1:6" x14ac:dyDescent="0.2">
      <c r="A217">
        <v>0</v>
      </c>
      <c r="B217" s="30">
        <v>5</v>
      </c>
      <c r="C217" s="30">
        <v>5</v>
      </c>
      <c r="D217">
        <v>-230</v>
      </c>
      <c r="E217">
        <v>0</v>
      </c>
      <c r="F217">
        <v>0</v>
      </c>
    </row>
    <row r="218" spans="1:6" x14ac:dyDescent="0.2">
      <c r="A218">
        <v>0</v>
      </c>
      <c r="B218" s="30">
        <v>3</v>
      </c>
      <c r="C218" s="30">
        <v>3</v>
      </c>
      <c r="D218">
        <v>-138</v>
      </c>
      <c r="E218">
        <v>0</v>
      </c>
      <c r="F218">
        <v>0</v>
      </c>
    </row>
    <row r="219" spans="1:6" x14ac:dyDescent="0.2">
      <c r="A219">
        <v>0</v>
      </c>
      <c r="B219" s="30">
        <v>3</v>
      </c>
      <c r="C219" s="30">
        <v>3</v>
      </c>
      <c r="D219">
        <v>-138</v>
      </c>
      <c r="E219">
        <v>0</v>
      </c>
      <c r="F219">
        <v>0</v>
      </c>
    </row>
    <row r="220" spans="1:6" x14ac:dyDescent="0.2">
      <c r="A220">
        <v>5</v>
      </c>
      <c r="B220" s="30">
        <v>10</v>
      </c>
      <c r="C220" s="30">
        <v>5</v>
      </c>
      <c r="D220">
        <v>-460</v>
      </c>
      <c r="E220">
        <v>0</v>
      </c>
      <c r="F220">
        <v>0</v>
      </c>
    </row>
    <row r="221" spans="1:6" x14ac:dyDescent="0.2">
      <c r="A221">
        <v>6</v>
      </c>
      <c r="B221" s="30">
        <v>12</v>
      </c>
      <c r="C221" s="30">
        <v>6</v>
      </c>
      <c r="D221">
        <v>-552</v>
      </c>
      <c r="E221">
        <v>0</v>
      </c>
      <c r="F221">
        <v>0</v>
      </c>
    </row>
    <row r="222" spans="1:6" x14ac:dyDescent="0.2">
      <c r="A222">
        <v>3</v>
      </c>
      <c r="B222" s="30">
        <v>9</v>
      </c>
      <c r="C222" s="30">
        <v>6</v>
      </c>
      <c r="D222">
        <v>-414</v>
      </c>
      <c r="E222">
        <v>0</v>
      </c>
      <c r="F222">
        <v>0</v>
      </c>
    </row>
    <row r="223" spans="1:6" x14ac:dyDescent="0.2">
      <c r="A223">
        <v>6</v>
      </c>
      <c r="B223" s="30">
        <v>9</v>
      </c>
      <c r="C223" s="30">
        <v>3</v>
      </c>
      <c r="D223">
        <v>-414</v>
      </c>
      <c r="E223">
        <v>0</v>
      </c>
      <c r="F223">
        <v>0</v>
      </c>
    </row>
    <row r="224" spans="1:6" x14ac:dyDescent="0.2">
      <c r="A224">
        <v>3</v>
      </c>
      <c r="B224" s="30">
        <v>6</v>
      </c>
      <c r="C224" s="30">
        <v>3</v>
      </c>
      <c r="D224">
        <v>-276</v>
      </c>
      <c r="E224">
        <v>0</v>
      </c>
      <c r="F224">
        <v>0</v>
      </c>
    </row>
    <row r="225" spans="1:6" x14ac:dyDescent="0.2">
      <c r="A225">
        <v>3</v>
      </c>
      <c r="B225" s="30">
        <v>10</v>
      </c>
      <c r="C225" s="30">
        <v>7</v>
      </c>
      <c r="D225">
        <v>-460</v>
      </c>
      <c r="E225">
        <v>0</v>
      </c>
      <c r="F225">
        <v>0</v>
      </c>
    </row>
    <row r="226" spans="1:6" x14ac:dyDescent="0.2">
      <c r="A226">
        <v>10</v>
      </c>
      <c r="B226" s="30">
        <v>13</v>
      </c>
      <c r="C226" s="30">
        <v>3</v>
      </c>
      <c r="D226">
        <v>-598</v>
      </c>
      <c r="E226">
        <v>0</v>
      </c>
      <c r="F226">
        <v>0</v>
      </c>
    </row>
    <row r="227" spans="1:6" x14ac:dyDescent="0.2">
      <c r="A227">
        <v>0</v>
      </c>
      <c r="B227" s="30">
        <v>9</v>
      </c>
      <c r="C227" s="30">
        <v>9</v>
      </c>
      <c r="D227">
        <v>-414</v>
      </c>
      <c r="E227">
        <v>0</v>
      </c>
      <c r="F227">
        <v>0</v>
      </c>
    </row>
    <row r="228" spans="1:6" x14ac:dyDescent="0.2">
      <c r="A228">
        <v>3</v>
      </c>
      <c r="B228" s="30">
        <v>10</v>
      </c>
      <c r="C228" s="30">
        <v>7</v>
      </c>
      <c r="D228">
        <v>-460</v>
      </c>
      <c r="E228">
        <v>0</v>
      </c>
      <c r="F228">
        <v>0</v>
      </c>
    </row>
    <row r="229" spans="1:6" x14ac:dyDescent="0.2">
      <c r="A229">
        <v>6</v>
      </c>
      <c r="B229" s="30">
        <v>9</v>
      </c>
      <c r="C229" s="30">
        <v>3</v>
      </c>
      <c r="D229">
        <v>-414</v>
      </c>
      <c r="E229">
        <v>0</v>
      </c>
      <c r="F229">
        <v>0</v>
      </c>
    </row>
    <row r="230" spans="1:6" x14ac:dyDescent="0.2">
      <c r="A230">
        <v>3</v>
      </c>
      <c r="B230" s="30">
        <v>7</v>
      </c>
      <c r="C230" s="30">
        <v>4</v>
      </c>
      <c r="D230">
        <v>-322</v>
      </c>
      <c r="E230">
        <v>0</v>
      </c>
      <c r="F230">
        <v>0</v>
      </c>
    </row>
    <row r="231" spans="1:6" x14ac:dyDescent="0.2">
      <c r="A231">
        <v>0</v>
      </c>
      <c r="B231" s="30">
        <v>3</v>
      </c>
      <c r="C231" s="30">
        <v>3</v>
      </c>
      <c r="D231">
        <v>-138</v>
      </c>
      <c r="E231">
        <v>0</v>
      </c>
      <c r="F231">
        <v>0</v>
      </c>
    </row>
    <row r="232" spans="1:6" x14ac:dyDescent="0.2">
      <c r="A232">
        <v>0</v>
      </c>
      <c r="B232" s="30">
        <v>6</v>
      </c>
      <c r="C232" s="30">
        <v>6</v>
      </c>
      <c r="D232">
        <v>-276</v>
      </c>
      <c r="E232">
        <v>0</v>
      </c>
      <c r="F232">
        <v>0</v>
      </c>
    </row>
    <row r="233" spans="1:6" x14ac:dyDescent="0.2">
      <c r="A233">
        <v>0</v>
      </c>
      <c r="B233" s="30">
        <v>16</v>
      </c>
      <c r="C233" s="30">
        <v>16</v>
      </c>
      <c r="D233">
        <v>-736</v>
      </c>
      <c r="E233">
        <v>0</v>
      </c>
      <c r="F233">
        <v>0</v>
      </c>
    </row>
    <row r="234" spans="1:6" x14ac:dyDescent="0.2">
      <c r="A234">
        <v>12</v>
      </c>
      <c r="B234" s="30">
        <v>15</v>
      </c>
      <c r="C234" s="30">
        <v>3</v>
      </c>
      <c r="D234">
        <v>-690</v>
      </c>
      <c r="E234">
        <v>0</v>
      </c>
      <c r="F234">
        <v>0</v>
      </c>
    </row>
    <row r="235" spans="1:6" x14ac:dyDescent="0.2">
      <c r="A235">
        <v>3</v>
      </c>
      <c r="B235" s="30">
        <v>8</v>
      </c>
      <c r="C235" s="30">
        <v>5</v>
      </c>
      <c r="D235">
        <v>-368</v>
      </c>
      <c r="E235">
        <v>0</v>
      </c>
      <c r="F235">
        <v>0</v>
      </c>
    </row>
    <row r="236" spans="1:6" x14ac:dyDescent="0.2">
      <c r="A236">
        <v>10</v>
      </c>
      <c r="B236" s="30">
        <v>13</v>
      </c>
      <c r="C236" s="30">
        <v>3</v>
      </c>
      <c r="D236">
        <v>-598</v>
      </c>
      <c r="E236">
        <v>0</v>
      </c>
      <c r="F236">
        <v>0</v>
      </c>
    </row>
    <row r="237" spans="1:6" x14ac:dyDescent="0.2">
      <c r="A237">
        <v>0</v>
      </c>
      <c r="B237" s="30">
        <v>2</v>
      </c>
      <c r="C237" s="30">
        <v>2</v>
      </c>
      <c r="D237">
        <v>-92</v>
      </c>
      <c r="E237">
        <v>0</v>
      </c>
      <c r="F237">
        <v>0</v>
      </c>
    </row>
    <row r="238" spans="1:6" x14ac:dyDescent="0.2">
      <c r="A238">
        <v>4</v>
      </c>
      <c r="B238" s="30">
        <v>8</v>
      </c>
      <c r="C238" s="30">
        <v>4</v>
      </c>
      <c r="D238">
        <v>-368</v>
      </c>
      <c r="E238">
        <v>0</v>
      </c>
      <c r="F238">
        <v>0</v>
      </c>
    </row>
    <row r="239" spans="1:6" x14ac:dyDescent="0.2">
      <c r="A239">
        <v>0</v>
      </c>
      <c r="B239" s="30">
        <v>3</v>
      </c>
      <c r="C239" s="30">
        <v>3</v>
      </c>
      <c r="D239">
        <v>-138</v>
      </c>
      <c r="E239">
        <v>0</v>
      </c>
      <c r="F239">
        <v>0</v>
      </c>
    </row>
    <row r="240" spans="1:6" x14ac:dyDescent="0.2">
      <c r="A240">
        <v>9</v>
      </c>
      <c r="B240" s="30">
        <v>12</v>
      </c>
      <c r="C240" s="30">
        <v>3</v>
      </c>
      <c r="D240">
        <v>-552</v>
      </c>
      <c r="E240">
        <v>0</v>
      </c>
      <c r="F240">
        <v>0</v>
      </c>
    </row>
    <row r="241" spans="1:6" x14ac:dyDescent="0.2">
      <c r="A241">
        <v>0</v>
      </c>
      <c r="B241" s="30">
        <v>3</v>
      </c>
      <c r="C241" s="30">
        <v>3</v>
      </c>
      <c r="D241">
        <v>-138</v>
      </c>
      <c r="E241">
        <v>0</v>
      </c>
      <c r="F241">
        <v>0</v>
      </c>
    </row>
    <row r="242" spans="1:6" x14ac:dyDescent="0.2">
      <c r="A242">
        <v>4</v>
      </c>
      <c r="B242" s="30">
        <v>7</v>
      </c>
      <c r="C242" s="30">
        <v>3</v>
      </c>
      <c r="D242">
        <v>-322</v>
      </c>
      <c r="E242">
        <v>0</v>
      </c>
      <c r="F242">
        <v>0</v>
      </c>
    </row>
    <row r="243" spans="1:6" x14ac:dyDescent="0.2">
      <c r="A243">
        <v>6</v>
      </c>
      <c r="B243" s="30">
        <v>7</v>
      </c>
      <c r="C243" s="30">
        <v>1</v>
      </c>
      <c r="D243">
        <v>-322</v>
      </c>
      <c r="E243">
        <v>0</v>
      </c>
      <c r="F243">
        <v>0</v>
      </c>
    </row>
    <row r="244" spans="1:6" x14ac:dyDescent="0.2">
      <c r="A244">
        <v>0</v>
      </c>
      <c r="B244" s="30">
        <v>6</v>
      </c>
      <c r="C244" s="30">
        <v>6</v>
      </c>
      <c r="D244">
        <v>-276</v>
      </c>
      <c r="E244">
        <v>0</v>
      </c>
      <c r="F244">
        <v>0</v>
      </c>
    </row>
    <row r="245" spans="1:6" x14ac:dyDescent="0.2">
      <c r="A245">
        <v>3</v>
      </c>
      <c r="B245" s="30">
        <v>8</v>
      </c>
      <c r="C245" s="30">
        <v>5</v>
      </c>
      <c r="D245">
        <v>-368</v>
      </c>
      <c r="E245">
        <v>0</v>
      </c>
      <c r="F245">
        <v>0</v>
      </c>
    </row>
    <row r="246" spans="1:6" x14ac:dyDescent="0.2">
      <c r="A246">
        <v>0</v>
      </c>
      <c r="B246" s="30">
        <v>6</v>
      </c>
      <c r="C246" s="30">
        <v>6</v>
      </c>
      <c r="D246">
        <v>-276</v>
      </c>
      <c r="E246">
        <v>0</v>
      </c>
      <c r="F246">
        <v>0</v>
      </c>
    </row>
    <row r="247" spans="1:6" x14ac:dyDescent="0.2">
      <c r="A247">
        <v>0</v>
      </c>
      <c r="B247" s="30">
        <v>6</v>
      </c>
      <c r="C247" s="30">
        <v>6</v>
      </c>
      <c r="D247">
        <v>-276</v>
      </c>
      <c r="E247">
        <v>0</v>
      </c>
      <c r="F247">
        <v>0</v>
      </c>
    </row>
    <row r="248" spans="1:6" x14ac:dyDescent="0.2">
      <c r="A248">
        <v>0</v>
      </c>
      <c r="B248" s="30">
        <v>3</v>
      </c>
      <c r="C248" s="30">
        <v>3</v>
      </c>
      <c r="D248">
        <v>-138</v>
      </c>
      <c r="E248">
        <v>0</v>
      </c>
      <c r="F248">
        <v>0</v>
      </c>
    </row>
    <row r="249" spans="1:6" x14ac:dyDescent="0.2">
      <c r="A249">
        <v>0</v>
      </c>
      <c r="B249" s="30">
        <v>5</v>
      </c>
      <c r="C249" s="30">
        <v>5</v>
      </c>
      <c r="D249">
        <v>-230</v>
      </c>
      <c r="E249">
        <v>0</v>
      </c>
      <c r="F249">
        <v>0</v>
      </c>
    </row>
    <row r="250" spans="1:6" x14ac:dyDescent="0.2">
      <c r="A250">
        <v>0</v>
      </c>
      <c r="B250" s="30">
        <v>9</v>
      </c>
      <c r="C250" s="30">
        <v>9</v>
      </c>
      <c r="D250">
        <v>-414</v>
      </c>
      <c r="E250">
        <v>0</v>
      </c>
      <c r="F250">
        <v>0</v>
      </c>
    </row>
    <row r="251" spans="1:6" x14ac:dyDescent="0.2">
      <c r="A251">
        <v>1</v>
      </c>
      <c r="B251" s="30">
        <v>2</v>
      </c>
      <c r="C251" s="30">
        <v>1</v>
      </c>
      <c r="D251">
        <v>-92</v>
      </c>
      <c r="E251">
        <v>0</v>
      </c>
      <c r="F251">
        <v>0</v>
      </c>
    </row>
    <row r="252" spans="1:6" x14ac:dyDescent="0.2">
      <c r="A252">
        <v>0</v>
      </c>
      <c r="B252" s="30">
        <v>2.5</v>
      </c>
      <c r="C252" s="30">
        <v>2.5</v>
      </c>
      <c r="D252">
        <v>-115</v>
      </c>
      <c r="E252">
        <v>0</v>
      </c>
      <c r="F252">
        <v>0</v>
      </c>
    </row>
    <row r="253" spans="1:6" x14ac:dyDescent="0.2">
      <c r="A253">
        <v>0</v>
      </c>
      <c r="B253" s="30">
        <v>6</v>
      </c>
      <c r="C253" s="30">
        <v>6</v>
      </c>
      <c r="D253">
        <v>-276</v>
      </c>
      <c r="E253">
        <v>0</v>
      </c>
      <c r="F253">
        <v>0</v>
      </c>
    </row>
    <row r="254" spans="1:6" x14ac:dyDescent="0.2">
      <c r="A254">
        <v>7</v>
      </c>
      <c r="B254" s="30">
        <v>9</v>
      </c>
      <c r="C254" s="30">
        <v>2</v>
      </c>
      <c r="D254">
        <v>-414</v>
      </c>
      <c r="E254">
        <v>0</v>
      </c>
      <c r="F254">
        <v>0</v>
      </c>
    </row>
    <row r="255" spans="1:6" x14ac:dyDescent="0.2">
      <c r="A255">
        <v>0</v>
      </c>
      <c r="B255" s="30">
        <v>4</v>
      </c>
      <c r="C255" s="30">
        <v>4</v>
      </c>
      <c r="D255">
        <v>-184</v>
      </c>
      <c r="E255">
        <v>0</v>
      </c>
      <c r="F255">
        <v>0</v>
      </c>
    </row>
    <row r="256" spans="1:6" x14ac:dyDescent="0.2">
      <c r="A256">
        <v>0</v>
      </c>
      <c r="B256" s="30">
        <v>1</v>
      </c>
      <c r="C256" s="30">
        <v>1</v>
      </c>
      <c r="D256">
        <v>-46</v>
      </c>
      <c r="E256">
        <v>0</v>
      </c>
      <c r="F256">
        <v>0</v>
      </c>
    </row>
    <row r="257" spans="1:6" x14ac:dyDescent="0.2">
      <c r="A257">
        <v>0</v>
      </c>
      <c r="B257" s="30">
        <v>3</v>
      </c>
      <c r="C257" s="30">
        <v>3</v>
      </c>
      <c r="D257">
        <v>-138</v>
      </c>
      <c r="E257">
        <v>0</v>
      </c>
      <c r="F257">
        <v>0</v>
      </c>
    </row>
    <row r="258" spans="1:6" x14ac:dyDescent="0.2">
      <c r="A258">
        <v>14</v>
      </c>
      <c r="B258" s="30">
        <v>18</v>
      </c>
      <c r="C258" s="30">
        <v>4</v>
      </c>
      <c r="D258">
        <v>-828</v>
      </c>
      <c r="E258">
        <v>0</v>
      </c>
      <c r="F258">
        <v>0</v>
      </c>
    </row>
    <row r="259" spans="1:6" x14ac:dyDescent="0.2">
      <c r="A259">
        <v>15</v>
      </c>
      <c r="B259" s="30">
        <v>18</v>
      </c>
      <c r="C259" s="30">
        <v>3</v>
      </c>
      <c r="D259">
        <v>-828</v>
      </c>
      <c r="E259">
        <v>0</v>
      </c>
      <c r="F259">
        <v>0</v>
      </c>
    </row>
    <row r="260" spans="1:6" x14ac:dyDescent="0.2">
      <c r="A260">
        <v>0</v>
      </c>
      <c r="B260" s="30">
        <v>3</v>
      </c>
      <c r="C260" s="30">
        <v>3</v>
      </c>
      <c r="D260">
        <v>-138</v>
      </c>
      <c r="E260">
        <v>0</v>
      </c>
      <c r="F260">
        <v>0</v>
      </c>
    </row>
    <row r="261" spans="1:6" x14ac:dyDescent="0.2">
      <c r="A261">
        <v>0</v>
      </c>
      <c r="B261" s="30">
        <v>3</v>
      </c>
      <c r="C261" s="30">
        <v>3</v>
      </c>
      <c r="D261">
        <v>-138</v>
      </c>
      <c r="E261">
        <v>0</v>
      </c>
      <c r="F261">
        <v>0</v>
      </c>
    </row>
    <row r="262" spans="1:6" x14ac:dyDescent="0.2">
      <c r="A262">
        <v>0</v>
      </c>
      <c r="B262" s="30">
        <v>5</v>
      </c>
      <c r="C262" s="30">
        <v>5</v>
      </c>
      <c r="D262">
        <v>-230</v>
      </c>
      <c r="E262">
        <v>0</v>
      </c>
      <c r="F262">
        <v>0</v>
      </c>
    </row>
    <row r="263" spans="1:6" x14ac:dyDescent="0.2">
      <c r="A263">
        <v>7</v>
      </c>
      <c r="B263" s="30">
        <v>10</v>
      </c>
      <c r="C263" s="30">
        <v>3</v>
      </c>
      <c r="D263">
        <v>-460</v>
      </c>
      <c r="E263">
        <v>0</v>
      </c>
      <c r="F263">
        <v>0</v>
      </c>
    </row>
    <row r="264" spans="1:6" x14ac:dyDescent="0.2">
      <c r="A264">
        <v>0</v>
      </c>
      <c r="B264" s="30">
        <v>4</v>
      </c>
      <c r="C264" s="30">
        <v>4</v>
      </c>
      <c r="D264">
        <v>-184</v>
      </c>
      <c r="E264">
        <v>0</v>
      </c>
      <c r="F264">
        <v>0</v>
      </c>
    </row>
    <row r="265" spans="1:6" x14ac:dyDescent="0.2">
      <c r="A265">
        <v>3</v>
      </c>
      <c r="B265" s="30">
        <v>6</v>
      </c>
      <c r="C265" s="30">
        <v>3</v>
      </c>
      <c r="D265">
        <v>-276</v>
      </c>
      <c r="E265">
        <v>0</v>
      </c>
      <c r="F265">
        <v>0</v>
      </c>
    </row>
    <row r="266" spans="1:6" x14ac:dyDescent="0.2">
      <c r="A266">
        <v>3</v>
      </c>
      <c r="B266" s="30">
        <v>6</v>
      </c>
      <c r="C266" s="30">
        <v>3</v>
      </c>
      <c r="D266">
        <v>-276</v>
      </c>
      <c r="E266">
        <v>0</v>
      </c>
      <c r="F266">
        <v>0</v>
      </c>
    </row>
    <row r="267" spans="1:6" x14ac:dyDescent="0.2">
      <c r="A267">
        <v>0</v>
      </c>
      <c r="B267" s="30">
        <v>3</v>
      </c>
      <c r="C267" s="30">
        <v>3</v>
      </c>
      <c r="D267">
        <v>-138</v>
      </c>
      <c r="E267">
        <v>0</v>
      </c>
      <c r="F267">
        <v>0</v>
      </c>
    </row>
    <row r="268" spans="1:6" x14ac:dyDescent="0.2">
      <c r="A268">
        <v>3</v>
      </c>
      <c r="B268" s="30">
        <v>7</v>
      </c>
      <c r="C268" s="30">
        <v>4</v>
      </c>
      <c r="D268">
        <v>-322</v>
      </c>
      <c r="E268">
        <v>0</v>
      </c>
      <c r="F268">
        <v>0</v>
      </c>
    </row>
    <row r="269" spans="1:6" x14ac:dyDescent="0.2">
      <c r="A269">
        <v>0</v>
      </c>
      <c r="B269" s="30">
        <v>3</v>
      </c>
      <c r="C269" s="30">
        <v>3</v>
      </c>
      <c r="D269">
        <v>-138</v>
      </c>
      <c r="E269">
        <v>0</v>
      </c>
      <c r="F269">
        <v>0</v>
      </c>
    </row>
    <row r="270" spans="1:6" x14ac:dyDescent="0.2">
      <c r="A270">
        <v>4</v>
      </c>
      <c r="B270" s="30">
        <v>10</v>
      </c>
      <c r="C270" s="30">
        <v>6</v>
      </c>
      <c r="D270">
        <v>-460</v>
      </c>
      <c r="E270">
        <v>0</v>
      </c>
      <c r="F270">
        <v>0</v>
      </c>
    </row>
    <row r="271" spans="1:6" x14ac:dyDescent="0.2">
      <c r="A271">
        <v>3</v>
      </c>
      <c r="B271" s="30">
        <v>6</v>
      </c>
      <c r="C271" s="30">
        <v>3</v>
      </c>
      <c r="D271">
        <v>-276</v>
      </c>
      <c r="E271">
        <v>0</v>
      </c>
      <c r="F271">
        <v>0</v>
      </c>
    </row>
    <row r="272" spans="1:6" x14ac:dyDescent="0.2">
      <c r="A272">
        <v>0</v>
      </c>
      <c r="B272" s="30">
        <v>6</v>
      </c>
      <c r="C272" s="30">
        <v>6</v>
      </c>
      <c r="D272">
        <v>-276</v>
      </c>
      <c r="E272">
        <v>0</v>
      </c>
      <c r="F272">
        <v>0</v>
      </c>
    </row>
    <row r="273" spans="1:6" x14ac:dyDescent="0.2">
      <c r="A273">
        <v>0</v>
      </c>
      <c r="B273" s="30">
        <v>3</v>
      </c>
      <c r="C273" s="30">
        <v>3</v>
      </c>
      <c r="D273">
        <v>-138</v>
      </c>
      <c r="E273">
        <v>0</v>
      </c>
      <c r="F273">
        <v>0</v>
      </c>
    </row>
    <row r="274" spans="1:6" x14ac:dyDescent="0.2">
      <c r="A274">
        <v>7</v>
      </c>
      <c r="B274" s="30">
        <v>10</v>
      </c>
      <c r="C274" s="30">
        <v>3</v>
      </c>
      <c r="D274">
        <v>-460</v>
      </c>
      <c r="E274">
        <v>0</v>
      </c>
      <c r="F274">
        <v>0</v>
      </c>
    </row>
    <row r="275" spans="1:6" x14ac:dyDescent="0.2">
      <c r="A275">
        <v>0</v>
      </c>
      <c r="B275" s="30">
        <v>4</v>
      </c>
      <c r="C275" s="30">
        <v>4</v>
      </c>
      <c r="D275">
        <v>-184</v>
      </c>
      <c r="E275">
        <v>0</v>
      </c>
      <c r="F275">
        <v>0</v>
      </c>
    </row>
    <row r="276" spans="1:6" x14ac:dyDescent="0.2">
      <c r="A276">
        <v>0</v>
      </c>
      <c r="B276" s="30">
        <v>11</v>
      </c>
      <c r="C276" s="30">
        <v>11</v>
      </c>
      <c r="D276">
        <v>-506</v>
      </c>
      <c r="E276">
        <v>0</v>
      </c>
      <c r="F276">
        <v>0</v>
      </c>
    </row>
    <row r="277" spans="1:6" x14ac:dyDescent="0.2">
      <c r="A277">
        <v>3</v>
      </c>
      <c r="B277" s="30">
        <v>6</v>
      </c>
      <c r="C277" s="30">
        <v>3</v>
      </c>
      <c r="D277">
        <v>-276</v>
      </c>
      <c r="E277">
        <v>0</v>
      </c>
      <c r="F277">
        <v>0</v>
      </c>
    </row>
    <row r="278" spans="1:6" x14ac:dyDescent="0.2">
      <c r="A278">
        <v>3</v>
      </c>
      <c r="B278" s="30">
        <v>6</v>
      </c>
      <c r="C278" s="30">
        <v>3</v>
      </c>
      <c r="D278">
        <v>-276</v>
      </c>
      <c r="E278">
        <v>0</v>
      </c>
      <c r="F278">
        <v>0</v>
      </c>
    </row>
    <row r="279" spans="1:6" x14ac:dyDescent="0.2">
      <c r="A279">
        <v>0</v>
      </c>
      <c r="B279" s="30">
        <v>6</v>
      </c>
      <c r="C279" s="30">
        <v>6</v>
      </c>
      <c r="D279">
        <v>-276</v>
      </c>
      <c r="E279">
        <v>0</v>
      </c>
      <c r="F279">
        <v>0</v>
      </c>
    </row>
    <row r="280" spans="1:6" x14ac:dyDescent="0.2">
      <c r="A280">
        <v>9</v>
      </c>
      <c r="B280" s="30">
        <v>14</v>
      </c>
      <c r="C280" s="30">
        <v>5</v>
      </c>
      <c r="D280">
        <v>-644</v>
      </c>
      <c r="E280">
        <v>0</v>
      </c>
      <c r="F280">
        <v>0</v>
      </c>
    </row>
    <row r="281" spans="1:6" x14ac:dyDescent="0.2">
      <c r="A281">
        <v>13</v>
      </c>
      <c r="B281" s="30">
        <v>16</v>
      </c>
      <c r="C281" s="30">
        <v>3</v>
      </c>
      <c r="D281">
        <v>-736</v>
      </c>
      <c r="E281">
        <v>0</v>
      </c>
      <c r="F281">
        <v>0</v>
      </c>
    </row>
    <row r="282" spans="1:6" x14ac:dyDescent="0.2">
      <c r="A282">
        <v>6</v>
      </c>
      <c r="B282" s="30">
        <v>17</v>
      </c>
      <c r="C282" s="30">
        <v>11</v>
      </c>
      <c r="D282">
        <v>-782</v>
      </c>
      <c r="E282">
        <v>0</v>
      </c>
      <c r="F282">
        <v>0</v>
      </c>
    </row>
    <row r="283" spans="1:6" x14ac:dyDescent="0.2">
      <c r="A283">
        <v>0</v>
      </c>
      <c r="B283" s="30">
        <v>10</v>
      </c>
      <c r="C283" s="30">
        <v>10</v>
      </c>
      <c r="D283">
        <v>-460</v>
      </c>
      <c r="E283">
        <v>0</v>
      </c>
      <c r="F283">
        <v>0</v>
      </c>
    </row>
    <row r="284" spans="1:6" x14ac:dyDescent="0.2">
      <c r="A284">
        <v>6</v>
      </c>
      <c r="B284" s="30">
        <v>9</v>
      </c>
      <c r="C284" s="30">
        <v>3</v>
      </c>
      <c r="D284">
        <v>-414</v>
      </c>
      <c r="E284">
        <v>0</v>
      </c>
      <c r="F284">
        <v>0</v>
      </c>
    </row>
    <row r="285" spans="1:6" x14ac:dyDescent="0.2">
      <c r="A285">
        <v>0</v>
      </c>
      <c r="B285" s="30">
        <v>3</v>
      </c>
      <c r="C285" s="30">
        <v>3</v>
      </c>
      <c r="D285">
        <v>-138</v>
      </c>
      <c r="E285">
        <v>0</v>
      </c>
      <c r="F285">
        <v>0</v>
      </c>
    </row>
    <row r="286" spans="1:6" x14ac:dyDescent="0.2">
      <c r="A286">
        <v>0</v>
      </c>
      <c r="B286" s="30">
        <v>3</v>
      </c>
      <c r="C286" s="30">
        <v>3</v>
      </c>
      <c r="D286">
        <v>-138</v>
      </c>
      <c r="E286">
        <v>0</v>
      </c>
      <c r="F286">
        <v>0</v>
      </c>
    </row>
    <row r="287" spans="1:6" x14ac:dyDescent="0.2">
      <c r="A287">
        <v>3</v>
      </c>
      <c r="B287" s="30">
        <v>9</v>
      </c>
      <c r="C287" s="30">
        <v>6</v>
      </c>
      <c r="D287">
        <v>-414</v>
      </c>
      <c r="E287">
        <v>0</v>
      </c>
      <c r="F287">
        <v>0</v>
      </c>
    </row>
    <row r="288" spans="1:6" x14ac:dyDescent="0.2">
      <c r="A288">
        <v>2</v>
      </c>
      <c r="B288" s="30">
        <v>11</v>
      </c>
      <c r="C288" s="30">
        <v>9</v>
      </c>
      <c r="D288">
        <v>-506</v>
      </c>
      <c r="E288">
        <v>0</v>
      </c>
      <c r="F288">
        <v>0</v>
      </c>
    </row>
    <row r="289" spans="1:6" x14ac:dyDescent="0.2">
      <c r="A289">
        <v>0</v>
      </c>
      <c r="B289" s="30">
        <v>3</v>
      </c>
      <c r="C289" s="30">
        <v>3</v>
      </c>
      <c r="D289">
        <v>-138</v>
      </c>
      <c r="E289">
        <v>0</v>
      </c>
      <c r="F289">
        <v>0</v>
      </c>
    </row>
    <row r="290" spans="1:6" x14ac:dyDescent="0.2">
      <c r="A290">
        <v>3</v>
      </c>
      <c r="B290" s="30">
        <v>6</v>
      </c>
      <c r="C290" s="30">
        <v>3</v>
      </c>
      <c r="D290">
        <v>-276</v>
      </c>
      <c r="E290">
        <v>0</v>
      </c>
      <c r="F290">
        <v>0</v>
      </c>
    </row>
    <row r="291" spans="1:6" x14ac:dyDescent="0.2">
      <c r="A291">
        <v>11</v>
      </c>
      <c r="B291" s="30">
        <v>14</v>
      </c>
      <c r="C291" s="30">
        <v>3</v>
      </c>
      <c r="D291">
        <v>-644</v>
      </c>
      <c r="E291">
        <v>0</v>
      </c>
      <c r="F291">
        <v>0</v>
      </c>
    </row>
    <row r="292" spans="1:6" x14ac:dyDescent="0.2">
      <c r="A292">
        <v>0</v>
      </c>
      <c r="B292" s="30">
        <v>1</v>
      </c>
      <c r="C292" s="30">
        <v>1</v>
      </c>
      <c r="D292">
        <v>-46</v>
      </c>
      <c r="E292">
        <v>0</v>
      </c>
      <c r="F292">
        <v>0</v>
      </c>
    </row>
    <row r="293" spans="1:6" x14ac:dyDescent="0.2">
      <c r="A293">
        <v>9</v>
      </c>
      <c r="B293" s="30">
        <v>12</v>
      </c>
      <c r="C293" s="30">
        <v>3</v>
      </c>
      <c r="D293">
        <v>-552</v>
      </c>
      <c r="E293">
        <v>0</v>
      </c>
      <c r="F293">
        <v>0</v>
      </c>
    </row>
    <row r="294" spans="1:6" x14ac:dyDescent="0.2">
      <c r="A294">
        <v>0.5</v>
      </c>
      <c r="B294" s="30">
        <v>4.5</v>
      </c>
      <c r="C294" s="30">
        <v>4</v>
      </c>
      <c r="D294">
        <v>-207</v>
      </c>
      <c r="E294">
        <v>0</v>
      </c>
      <c r="F294">
        <v>0</v>
      </c>
    </row>
    <row r="295" spans="1:6" x14ac:dyDescent="0.2">
      <c r="A295">
        <v>0</v>
      </c>
      <c r="B295" s="30">
        <v>6</v>
      </c>
      <c r="C295" s="30">
        <v>6</v>
      </c>
      <c r="D295">
        <v>-276</v>
      </c>
      <c r="E295">
        <v>0</v>
      </c>
      <c r="F295">
        <v>0</v>
      </c>
    </row>
    <row r="296" spans="1:6" x14ac:dyDescent="0.2">
      <c r="A296">
        <v>3</v>
      </c>
      <c r="B296" s="30">
        <v>6</v>
      </c>
      <c r="C296" s="30">
        <v>3</v>
      </c>
      <c r="D296">
        <v>-276</v>
      </c>
      <c r="E296">
        <v>0</v>
      </c>
      <c r="F296">
        <v>0</v>
      </c>
    </row>
    <row r="297" spans="1:6" x14ac:dyDescent="0.2">
      <c r="A297">
        <v>0</v>
      </c>
      <c r="B297" s="30">
        <v>7</v>
      </c>
      <c r="C297" s="30">
        <v>7</v>
      </c>
      <c r="D297">
        <v>-322</v>
      </c>
      <c r="E297">
        <v>0</v>
      </c>
      <c r="F297">
        <v>0</v>
      </c>
    </row>
    <row r="298" spans="1:6" x14ac:dyDescent="0.2">
      <c r="A298">
        <v>6</v>
      </c>
      <c r="B298" s="30">
        <v>9</v>
      </c>
      <c r="C298" s="30">
        <v>3</v>
      </c>
      <c r="D298">
        <v>-414</v>
      </c>
      <c r="E298">
        <v>0</v>
      </c>
      <c r="F298">
        <v>0</v>
      </c>
    </row>
    <row r="299" spans="1:6" x14ac:dyDescent="0.2">
      <c r="A299">
        <v>0</v>
      </c>
      <c r="B299" s="30">
        <v>6</v>
      </c>
      <c r="C299" s="30">
        <v>6</v>
      </c>
      <c r="D299">
        <v>-276</v>
      </c>
      <c r="E299">
        <v>0</v>
      </c>
      <c r="F299">
        <v>0</v>
      </c>
    </row>
    <row r="300" spans="1:6" x14ac:dyDescent="0.2">
      <c r="A300">
        <v>0</v>
      </c>
      <c r="B300" s="30">
        <v>3</v>
      </c>
      <c r="C300" s="30">
        <v>3</v>
      </c>
      <c r="D300">
        <v>-138</v>
      </c>
      <c r="E300">
        <v>0</v>
      </c>
      <c r="F300">
        <v>0</v>
      </c>
    </row>
    <row r="301" spans="1:6" x14ac:dyDescent="0.2">
      <c r="A301">
        <v>0</v>
      </c>
      <c r="B301" s="30">
        <v>3</v>
      </c>
      <c r="C301" s="30">
        <v>3</v>
      </c>
      <c r="D301">
        <v>-138</v>
      </c>
      <c r="E301">
        <v>0</v>
      </c>
      <c r="F301">
        <v>0</v>
      </c>
    </row>
    <row r="302" spans="1:6" x14ac:dyDescent="0.2">
      <c r="A302">
        <v>0</v>
      </c>
      <c r="B302" s="30">
        <v>1</v>
      </c>
      <c r="C302" s="30">
        <v>1</v>
      </c>
      <c r="D302">
        <v>-46</v>
      </c>
      <c r="E302">
        <v>0</v>
      </c>
      <c r="F302">
        <v>0</v>
      </c>
    </row>
    <row r="303" spans="1:6" x14ac:dyDescent="0.2">
      <c r="A303">
        <v>0</v>
      </c>
      <c r="B303" s="30">
        <v>5</v>
      </c>
      <c r="C303" s="30">
        <v>5</v>
      </c>
      <c r="D303">
        <v>-230</v>
      </c>
      <c r="E303">
        <v>0</v>
      </c>
      <c r="F303">
        <v>0</v>
      </c>
    </row>
    <row r="304" spans="1:6" x14ac:dyDescent="0.2">
      <c r="A304">
        <v>12</v>
      </c>
      <c r="B304" s="30">
        <v>15</v>
      </c>
      <c r="C304" s="30">
        <v>3</v>
      </c>
      <c r="D304">
        <v>-690</v>
      </c>
      <c r="E304">
        <v>0</v>
      </c>
      <c r="F304">
        <v>0</v>
      </c>
    </row>
    <row r="305" spans="1:6" x14ac:dyDescent="0.2">
      <c r="A305">
        <v>4</v>
      </c>
      <c r="B305" s="30">
        <v>7</v>
      </c>
      <c r="C305" s="30">
        <v>3</v>
      </c>
      <c r="D305">
        <v>-322</v>
      </c>
      <c r="E305">
        <v>0</v>
      </c>
      <c r="F305">
        <v>0</v>
      </c>
    </row>
    <row r="306" spans="1:6" x14ac:dyDescent="0.2">
      <c r="A306">
        <v>0</v>
      </c>
      <c r="B306" s="30">
        <v>6</v>
      </c>
      <c r="C306" s="30">
        <v>6</v>
      </c>
      <c r="D306">
        <v>-276</v>
      </c>
      <c r="E306">
        <v>0</v>
      </c>
      <c r="F306">
        <v>0</v>
      </c>
    </row>
    <row r="307" spans="1:6" x14ac:dyDescent="0.2">
      <c r="A307">
        <v>0</v>
      </c>
      <c r="B307" s="30">
        <v>3</v>
      </c>
      <c r="C307" s="30">
        <v>3</v>
      </c>
      <c r="D307">
        <v>-138</v>
      </c>
      <c r="E307">
        <v>0</v>
      </c>
      <c r="F307">
        <v>0</v>
      </c>
    </row>
    <row r="308" spans="1:6" x14ac:dyDescent="0.2">
      <c r="A308">
        <v>3</v>
      </c>
      <c r="B308" s="30">
        <v>7</v>
      </c>
      <c r="C308" s="30">
        <v>4</v>
      </c>
      <c r="D308">
        <v>-322</v>
      </c>
      <c r="E308">
        <v>0</v>
      </c>
      <c r="F308">
        <v>0</v>
      </c>
    </row>
    <row r="309" spans="1:6" x14ac:dyDescent="0.2">
      <c r="A309">
        <v>0</v>
      </c>
      <c r="B309" s="30">
        <v>2</v>
      </c>
      <c r="C309" s="30">
        <v>2</v>
      </c>
      <c r="D309">
        <v>-92</v>
      </c>
      <c r="E309">
        <v>0</v>
      </c>
      <c r="F309">
        <v>0</v>
      </c>
    </row>
    <row r="310" spans="1:6" x14ac:dyDescent="0.2">
      <c r="A310">
        <v>5</v>
      </c>
      <c r="B310" s="30">
        <v>8</v>
      </c>
      <c r="C310" s="30">
        <v>3</v>
      </c>
      <c r="D310">
        <v>-368</v>
      </c>
      <c r="E310">
        <v>0</v>
      </c>
      <c r="F310">
        <v>0</v>
      </c>
    </row>
    <row r="311" spans="1:6" x14ac:dyDescent="0.2">
      <c r="A311">
        <v>3</v>
      </c>
      <c r="B311" s="30">
        <v>12</v>
      </c>
      <c r="C311" s="30">
        <v>9</v>
      </c>
      <c r="D311">
        <v>-552</v>
      </c>
      <c r="E311">
        <v>0</v>
      </c>
      <c r="F311">
        <v>0</v>
      </c>
    </row>
    <row r="312" spans="1:6" x14ac:dyDescent="0.2">
      <c r="A312">
        <v>0</v>
      </c>
      <c r="B312" s="30">
        <v>4</v>
      </c>
      <c r="C312" s="30">
        <v>4</v>
      </c>
      <c r="D312">
        <v>-184</v>
      </c>
      <c r="E312">
        <v>0</v>
      </c>
      <c r="F312">
        <v>0</v>
      </c>
    </row>
    <row r="313" spans="1:6" x14ac:dyDescent="0.2">
      <c r="A313">
        <v>0</v>
      </c>
      <c r="B313" s="30">
        <v>11</v>
      </c>
      <c r="C313" s="30">
        <v>11</v>
      </c>
      <c r="D313">
        <v>-506</v>
      </c>
      <c r="E313">
        <v>0</v>
      </c>
      <c r="F313">
        <v>0</v>
      </c>
    </row>
    <row r="314" spans="1:6" x14ac:dyDescent="0.2">
      <c r="A314">
        <v>4</v>
      </c>
      <c r="B314" s="30">
        <v>7</v>
      </c>
      <c r="C314" s="30">
        <v>3</v>
      </c>
      <c r="D314">
        <v>-322</v>
      </c>
      <c r="E314">
        <v>0</v>
      </c>
      <c r="F314">
        <v>0</v>
      </c>
    </row>
    <row r="315" spans="1:6" x14ac:dyDescent="0.2">
      <c r="A315">
        <v>1</v>
      </c>
      <c r="B315" s="30">
        <v>4</v>
      </c>
      <c r="C315" s="30">
        <v>3</v>
      </c>
      <c r="D315">
        <v>-184</v>
      </c>
      <c r="E315">
        <v>0</v>
      </c>
      <c r="F315">
        <v>0</v>
      </c>
    </row>
    <row r="316" spans="1:6" x14ac:dyDescent="0.2">
      <c r="A316">
        <v>5</v>
      </c>
      <c r="B316" s="30">
        <v>11</v>
      </c>
      <c r="C316" s="30">
        <v>6</v>
      </c>
      <c r="D316">
        <v>-506</v>
      </c>
      <c r="E316">
        <v>0</v>
      </c>
      <c r="F316">
        <v>0</v>
      </c>
    </row>
    <row r="317" spans="1:6" x14ac:dyDescent="0.2">
      <c r="A317">
        <v>6</v>
      </c>
      <c r="B317" s="30">
        <v>10</v>
      </c>
      <c r="C317" s="30">
        <v>4</v>
      </c>
      <c r="D317">
        <v>-460</v>
      </c>
      <c r="E317">
        <v>0</v>
      </c>
      <c r="F317">
        <v>0</v>
      </c>
    </row>
    <row r="318" spans="1:6" x14ac:dyDescent="0.2">
      <c r="A318">
        <v>0</v>
      </c>
      <c r="B318" s="30">
        <v>3</v>
      </c>
      <c r="C318" s="30">
        <v>3</v>
      </c>
      <c r="D318">
        <v>-138</v>
      </c>
      <c r="E318">
        <v>0</v>
      </c>
      <c r="F318">
        <v>0</v>
      </c>
    </row>
    <row r="319" spans="1:6" x14ac:dyDescent="0.2">
      <c r="A319">
        <v>8</v>
      </c>
      <c r="B319" s="30">
        <v>13</v>
      </c>
      <c r="C319" s="30">
        <v>5</v>
      </c>
      <c r="D319">
        <v>-598</v>
      </c>
      <c r="E319">
        <v>0</v>
      </c>
      <c r="F319">
        <v>0</v>
      </c>
    </row>
    <row r="320" spans="1:6" x14ac:dyDescent="0.2">
      <c r="A320">
        <v>2</v>
      </c>
      <c r="B320" s="30">
        <v>3</v>
      </c>
      <c r="C320" s="30">
        <v>1</v>
      </c>
      <c r="D320">
        <v>-138</v>
      </c>
      <c r="E320">
        <v>0</v>
      </c>
      <c r="F320">
        <v>0</v>
      </c>
    </row>
    <row r="321" spans="1:6" x14ac:dyDescent="0.2">
      <c r="A321">
        <v>0</v>
      </c>
      <c r="B321" s="30">
        <v>3</v>
      </c>
      <c r="C321" s="30">
        <v>3</v>
      </c>
      <c r="D321">
        <v>-138</v>
      </c>
      <c r="E321">
        <v>0</v>
      </c>
      <c r="F321">
        <v>0</v>
      </c>
    </row>
    <row r="322" spans="1:6" x14ac:dyDescent="0.2">
      <c r="A322">
        <v>3</v>
      </c>
      <c r="B322" s="30">
        <v>10</v>
      </c>
      <c r="C322" s="30">
        <v>7</v>
      </c>
      <c r="D322">
        <v>-460</v>
      </c>
      <c r="E322">
        <v>0</v>
      </c>
      <c r="F322">
        <v>0</v>
      </c>
    </row>
    <row r="323" spans="1:6" x14ac:dyDescent="0.2">
      <c r="A323">
        <v>14</v>
      </c>
      <c r="B323" s="30">
        <v>17</v>
      </c>
      <c r="C323" s="30">
        <v>3</v>
      </c>
      <c r="D323">
        <v>-782</v>
      </c>
      <c r="E323">
        <v>0</v>
      </c>
      <c r="F323">
        <v>0</v>
      </c>
    </row>
    <row r="324" spans="1:6" x14ac:dyDescent="0.2">
      <c r="A324">
        <v>3</v>
      </c>
      <c r="B324" s="30">
        <v>6</v>
      </c>
      <c r="C324" s="30">
        <v>3</v>
      </c>
      <c r="D324">
        <v>-276</v>
      </c>
      <c r="E324">
        <v>0</v>
      </c>
      <c r="F324">
        <v>0</v>
      </c>
    </row>
    <row r="325" spans="1:6" x14ac:dyDescent="0.2">
      <c r="A325">
        <v>8</v>
      </c>
      <c r="B325" s="30">
        <v>11</v>
      </c>
      <c r="C325" s="30">
        <v>3</v>
      </c>
      <c r="D325">
        <v>-506</v>
      </c>
      <c r="E325">
        <v>0</v>
      </c>
      <c r="F325">
        <v>0</v>
      </c>
    </row>
    <row r="326" spans="1:6" x14ac:dyDescent="0.2">
      <c r="A326">
        <v>0</v>
      </c>
      <c r="B326" s="30">
        <v>3</v>
      </c>
      <c r="C326" s="30">
        <v>3</v>
      </c>
      <c r="D326">
        <v>-138</v>
      </c>
      <c r="E326">
        <v>0</v>
      </c>
      <c r="F326">
        <v>0</v>
      </c>
    </row>
    <row r="327" spans="1:6" x14ac:dyDescent="0.2">
      <c r="A327">
        <v>0</v>
      </c>
      <c r="B327" s="30">
        <v>3</v>
      </c>
      <c r="C327" s="30">
        <v>3</v>
      </c>
      <c r="D327">
        <v>-138</v>
      </c>
      <c r="E327">
        <v>0</v>
      </c>
      <c r="F327">
        <v>0</v>
      </c>
    </row>
    <row r="328" spans="1:6" x14ac:dyDescent="0.2">
      <c r="A328">
        <v>3</v>
      </c>
      <c r="B328" s="30">
        <v>6</v>
      </c>
      <c r="C328" s="30">
        <v>3</v>
      </c>
      <c r="D328">
        <v>-276</v>
      </c>
      <c r="E328">
        <v>0</v>
      </c>
      <c r="F328">
        <v>0</v>
      </c>
    </row>
    <row r="329" spans="1:6" x14ac:dyDescent="0.2">
      <c r="A329">
        <v>6</v>
      </c>
      <c r="B329" s="30">
        <v>9</v>
      </c>
      <c r="C329" s="30">
        <v>3</v>
      </c>
      <c r="D329">
        <v>-414</v>
      </c>
      <c r="E329">
        <v>0</v>
      </c>
      <c r="F329">
        <v>0</v>
      </c>
    </row>
    <row r="330" spans="1:6" x14ac:dyDescent="0.2">
      <c r="A330">
        <v>3</v>
      </c>
      <c r="B330" s="30">
        <v>7</v>
      </c>
      <c r="C330" s="30">
        <v>4</v>
      </c>
      <c r="D330">
        <v>-322</v>
      </c>
      <c r="E330">
        <v>0</v>
      </c>
      <c r="F330">
        <v>0</v>
      </c>
    </row>
    <row r="331" spans="1:6" x14ac:dyDescent="0.2">
      <c r="A331">
        <v>3</v>
      </c>
      <c r="B331" s="30">
        <v>9</v>
      </c>
      <c r="C331" s="30">
        <v>6</v>
      </c>
      <c r="D331">
        <v>-414</v>
      </c>
      <c r="E331">
        <v>0</v>
      </c>
      <c r="F331">
        <v>0</v>
      </c>
    </row>
    <row r="332" spans="1:6" x14ac:dyDescent="0.2">
      <c r="A332">
        <v>0</v>
      </c>
      <c r="B332" s="30">
        <v>9</v>
      </c>
      <c r="C332" s="30">
        <v>9</v>
      </c>
      <c r="D332">
        <v>-414</v>
      </c>
      <c r="E332">
        <v>0</v>
      </c>
      <c r="F332">
        <v>0</v>
      </c>
    </row>
    <row r="333" spans="1:6" x14ac:dyDescent="0.2">
      <c r="A333">
        <v>0</v>
      </c>
      <c r="B333" s="30">
        <v>6</v>
      </c>
      <c r="C333" s="30">
        <v>6</v>
      </c>
      <c r="D333">
        <v>-276</v>
      </c>
      <c r="E333">
        <v>0</v>
      </c>
      <c r="F333">
        <v>0</v>
      </c>
    </row>
    <row r="334" spans="1:6" x14ac:dyDescent="0.2">
      <c r="A334">
        <v>0</v>
      </c>
      <c r="B334" s="30">
        <v>3</v>
      </c>
      <c r="C334" s="30">
        <v>3</v>
      </c>
      <c r="D334">
        <v>-138</v>
      </c>
      <c r="E334">
        <v>0</v>
      </c>
      <c r="F334">
        <v>0</v>
      </c>
    </row>
    <row r="335" spans="1:6" x14ac:dyDescent="0.2">
      <c r="A335">
        <v>0</v>
      </c>
      <c r="B335" s="30">
        <v>5</v>
      </c>
      <c r="C335" s="30">
        <v>5</v>
      </c>
      <c r="D335">
        <v>-230</v>
      </c>
      <c r="E335">
        <v>0</v>
      </c>
      <c r="F335">
        <v>0</v>
      </c>
    </row>
    <row r="336" spans="1:6" x14ac:dyDescent="0.2">
      <c r="A336">
        <v>0</v>
      </c>
      <c r="B336" s="30">
        <v>6</v>
      </c>
      <c r="C336" s="30">
        <v>6</v>
      </c>
      <c r="D336">
        <v>-276</v>
      </c>
      <c r="E336">
        <v>0</v>
      </c>
      <c r="F336">
        <v>0</v>
      </c>
    </row>
    <row r="337" spans="1:6" x14ac:dyDescent="0.2">
      <c r="A337">
        <v>6</v>
      </c>
      <c r="B337" s="30">
        <v>9</v>
      </c>
      <c r="C337" s="30">
        <v>3</v>
      </c>
      <c r="D337">
        <v>-414</v>
      </c>
      <c r="E337">
        <v>0</v>
      </c>
      <c r="F337">
        <v>0</v>
      </c>
    </row>
    <row r="338" spans="1:6" x14ac:dyDescent="0.2">
      <c r="A338">
        <v>0</v>
      </c>
      <c r="B338" s="30">
        <v>4</v>
      </c>
      <c r="C338" s="30">
        <v>4</v>
      </c>
      <c r="D338">
        <v>-184</v>
      </c>
      <c r="E338">
        <v>0</v>
      </c>
      <c r="F338">
        <v>0</v>
      </c>
    </row>
    <row r="339" spans="1:6" x14ac:dyDescent="0.2">
      <c r="A339">
        <v>0</v>
      </c>
      <c r="B339" s="30">
        <v>8</v>
      </c>
      <c r="C339" s="30">
        <v>8</v>
      </c>
      <c r="D339">
        <v>-368</v>
      </c>
      <c r="E339">
        <v>0</v>
      </c>
      <c r="F339">
        <v>0</v>
      </c>
    </row>
    <row r="340" spans="1:6" x14ac:dyDescent="0.2">
      <c r="A340">
        <v>0</v>
      </c>
      <c r="B340" s="30">
        <v>12</v>
      </c>
      <c r="C340" s="30">
        <v>12</v>
      </c>
      <c r="D340">
        <v>-552</v>
      </c>
      <c r="E340">
        <v>0</v>
      </c>
      <c r="F340">
        <v>0</v>
      </c>
    </row>
    <row r="341" spans="1:6" x14ac:dyDescent="0.2">
      <c r="A341">
        <v>0</v>
      </c>
      <c r="B341" s="30">
        <v>5.5</v>
      </c>
      <c r="C341" s="30">
        <v>5.5</v>
      </c>
      <c r="D341">
        <v>-253</v>
      </c>
      <c r="E341">
        <v>0</v>
      </c>
      <c r="F341">
        <v>0</v>
      </c>
    </row>
    <row r="342" spans="1:6" x14ac:dyDescent="0.2">
      <c r="A342">
        <v>7</v>
      </c>
      <c r="B342" s="30">
        <v>10</v>
      </c>
      <c r="C342" s="30">
        <v>3</v>
      </c>
      <c r="D342">
        <v>-460</v>
      </c>
      <c r="E342">
        <v>0</v>
      </c>
      <c r="F342">
        <v>0</v>
      </c>
    </row>
    <row r="343" spans="1:6" x14ac:dyDescent="0.2">
      <c r="A343">
        <v>6</v>
      </c>
      <c r="B343" s="30">
        <v>11</v>
      </c>
      <c r="C343" s="30">
        <v>5</v>
      </c>
      <c r="D343">
        <v>-506</v>
      </c>
      <c r="E343">
        <v>0</v>
      </c>
      <c r="F343">
        <v>0</v>
      </c>
    </row>
    <row r="344" spans="1:6" x14ac:dyDescent="0.2">
      <c r="A344">
        <v>3</v>
      </c>
      <c r="B344" s="30">
        <v>8</v>
      </c>
      <c r="C344" s="30">
        <v>5</v>
      </c>
      <c r="D344">
        <v>-368</v>
      </c>
      <c r="E344">
        <v>0</v>
      </c>
      <c r="F344">
        <v>0</v>
      </c>
    </row>
    <row r="345" spans="1:6" x14ac:dyDescent="0.2">
      <c r="A345">
        <v>0</v>
      </c>
      <c r="B345" s="30">
        <v>3</v>
      </c>
      <c r="C345" s="30">
        <v>3</v>
      </c>
      <c r="D345">
        <v>-138</v>
      </c>
      <c r="E345">
        <v>0</v>
      </c>
      <c r="F345">
        <v>0</v>
      </c>
    </row>
    <row r="346" spans="1:6" x14ac:dyDescent="0.2">
      <c r="A346">
        <v>0</v>
      </c>
      <c r="B346" s="30">
        <v>4</v>
      </c>
      <c r="C346" s="30">
        <v>4</v>
      </c>
      <c r="D346">
        <v>-184</v>
      </c>
      <c r="E346">
        <v>0</v>
      </c>
      <c r="F346">
        <v>0</v>
      </c>
    </row>
    <row r="347" spans="1:6" x14ac:dyDescent="0.2">
      <c r="A347">
        <v>0</v>
      </c>
      <c r="B347" s="30">
        <v>3</v>
      </c>
      <c r="C347" s="30">
        <v>3</v>
      </c>
      <c r="D347">
        <v>-138</v>
      </c>
      <c r="E347">
        <v>0</v>
      </c>
      <c r="F347">
        <v>0</v>
      </c>
    </row>
    <row r="348" spans="1:6" x14ac:dyDescent="0.2">
      <c r="A348">
        <v>6</v>
      </c>
      <c r="B348" s="30">
        <v>7</v>
      </c>
      <c r="C348" s="30">
        <v>1</v>
      </c>
      <c r="D348">
        <v>-322</v>
      </c>
      <c r="E348">
        <v>0</v>
      </c>
      <c r="F348">
        <v>0</v>
      </c>
    </row>
    <row r="349" spans="1:6" x14ac:dyDescent="0.2">
      <c r="A349">
        <v>0</v>
      </c>
      <c r="B349" s="30">
        <v>3</v>
      </c>
      <c r="C349" s="30">
        <v>3</v>
      </c>
      <c r="D349">
        <v>-138</v>
      </c>
      <c r="E349">
        <v>0</v>
      </c>
      <c r="F349">
        <v>0</v>
      </c>
    </row>
    <row r="350" spans="1:6" x14ac:dyDescent="0.2">
      <c r="A350">
        <v>4</v>
      </c>
      <c r="B350" s="30">
        <v>9</v>
      </c>
      <c r="C350" s="30">
        <v>5</v>
      </c>
      <c r="D350">
        <v>-414</v>
      </c>
      <c r="E350">
        <v>0</v>
      </c>
      <c r="F350">
        <v>0</v>
      </c>
    </row>
    <row r="351" spans="1:6" x14ac:dyDescent="0.2">
      <c r="A351">
        <v>0</v>
      </c>
      <c r="B351" s="30">
        <v>3</v>
      </c>
      <c r="C351" s="30">
        <v>3</v>
      </c>
      <c r="D351">
        <v>-138</v>
      </c>
      <c r="E351">
        <v>0</v>
      </c>
      <c r="F351">
        <v>0</v>
      </c>
    </row>
    <row r="352" spans="1:6" x14ac:dyDescent="0.2">
      <c r="A352">
        <v>0</v>
      </c>
      <c r="B352" s="30">
        <v>10</v>
      </c>
      <c r="C352" s="30">
        <v>10</v>
      </c>
      <c r="D352">
        <v>-460</v>
      </c>
      <c r="E352">
        <v>0</v>
      </c>
      <c r="F352">
        <v>0</v>
      </c>
    </row>
    <row r="353" spans="1:6" x14ac:dyDescent="0.2">
      <c r="A353">
        <v>0</v>
      </c>
      <c r="B353" s="30">
        <v>6</v>
      </c>
      <c r="C353" s="30">
        <v>6</v>
      </c>
      <c r="D353">
        <v>-276</v>
      </c>
      <c r="E353">
        <v>0</v>
      </c>
      <c r="F353">
        <v>0</v>
      </c>
    </row>
    <row r="354" spans="1:6" x14ac:dyDescent="0.2">
      <c r="A354">
        <v>1.5</v>
      </c>
      <c r="B354" s="30">
        <v>4.5</v>
      </c>
      <c r="C354" s="30">
        <v>3</v>
      </c>
      <c r="D354">
        <v>-207</v>
      </c>
      <c r="E354">
        <v>0</v>
      </c>
      <c r="F354">
        <v>0</v>
      </c>
    </row>
    <row r="355" spans="1:6" x14ac:dyDescent="0.2">
      <c r="A355">
        <v>0</v>
      </c>
      <c r="B355" s="30">
        <v>3</v>
      </c>
      <c r="C355" s="30">
        <v>3</v>
      </c>
      <c r="D355">
        <v>-138</v>
      </c>
      <c r="E355">
        <v>0</v>
      </c>
      <c r="F355">
        <v>0</v>
      </c>
    </row>
    <row r="356" spans="1:6" x14ac:dyDescent="0.2">
      <c r="A356">
        <v>0</v>
      </c>
      <c r="B356" s="30">
        <v>9</v>
      </c>
      <c r="C356" s="30">
        <v>9</v>
      </c>
      <c r="D356">
        <v>-414</v>
      </c>
      <c r="E356">
        <v>0</v>
      </c>
      <c r="F356">
        <v>0</v>
      </c>
    </row>
    <row r="357" spans="1:6" x14ac:dyDescent="0.2">
      <c r="A357">
        <v>0</v>
      </c>
      <c r="B357" s="30">
        <v>9</v>
      </c>
      <c r="C357" s="30">
        <v>9</v>
      </c>
      <c r="D357">
        <v>-414</v>
      </c>
      <c r="E357">
        <v>0</v>
      </c>
      <c r="F357">
        <v>0</v>
      </c>
    </row>
    <row r="358" spans="1:6" x14ac:dyDescent="0.2">
      <c r="A358">
        <v>0</v>
      </c>
      <c r="B358" s="30">
        <v>3</v>
      </c>
      <c r="C358" s="30">
        <v>3</v>
      </c>
      <c r="D358">
        <v>-138</v>
      </c>
      <c r="E358">
        <v>0</v>
      </c>
      <c r="F358">
        <v>0</v>
      </c>
    </row>
    <row r="359" spans="1:6" x14ac:dyDescent="0.2">
      <c r="A359">
        <v>10</v>
      </c>
      <c r="B359" s="30">
        <v>15</v>
      </c>
      <c r="C359" s="30">
        <v>5</v>
      </c>
      <c r="D359">
        <v>-690</v>
      </c>
      <c r="E359">
        <v>0</v>
      </c>
      <c r="F359">
        <v>0</v>
      </c>
    </row>
    <row r="360" spans="1:6" x14ac:dyDescent="0.2">
      <c r="A360">
        <v>6</v>
      </c>
      <c r="B360" s="30">
        <v>10</v>
      </c>
      <c r="C360" s="30">
        <v>4</v>
      </c>
      <c r="D360">
        <v>-460</v>
      </c>
      <c r="E360">
        <v>0</v>
      </c>
      <c r="F360">
        <v>0</v>
      </c>
    </row>
    <row r="361" spans="1:6" x14ac:dyDescent="0.2">
      <c r="A361">
        <v>7</v>
      </c>
      <c r="B361" s="30">
        <v>10</v>
      </c>
      <c r="C361" s="30">
        <v>3</v>
      </c>
      <c r="D361">
        <v>-460</v>
      </c>
      <c r="E361">
        <v>0</v>
      </c>
      <c r="F361">
        <v>0</v>
      </c>
    </row>
    <row r="362" spans="1:6" x14ac:dyDescent="0.2">
      <c r="A362">
        <v>0</v>
      </c>
      <c r="B362" s="30">
        <v>12</v>
      </c>
      <c r="C362" s="30">
        <v>12</v>
      </c>
      <c r="D362">
        <v>-552</v>
      </c>
      <c r="E362">
        <v>0</v>
      </c>
      <c r="F362">
        <v>0</v>
      </c>
    </row>
    <row r="363" spans="1:6" x14ac:dyDescent="0.2">
      <c r="A363">
        <v>12</v>
      </c>
      <c r="B363" s="30">
        <v>15</v>
      </c>
      <c r="C363" s="30">
        <v>3</v>
      </c>
      <c r="D363">
        <v>-690</v>
      </c>
      <c r="E363">
        <v>0</v>
      </c>
      <c r="F363">
        <v>0</v>
      </c>
    </row>
    <row r="364" spans="1:6" x14ac:dyDescent="0.2">
      <c r="A364">
        <v>9</v>
      </c>
      <c r="B364" s="30">
        <v>12</v>
      </c>
      <c r="C364" s="30">
        <v>3</v>
      </c>
      <c r="D364">
        <v>-552</v>
      </c>
      <c r="E364">
        <v>0</v>
      </c>
      <c r="F364">
        <v>0</v>
      </c>
    </row>
    <row r="365" spans="1:6" x14ac:dyDescent="0.2">
      <c r="A365">
        <v>0</v>
      </c>
      <c r="B365" s="30">
        <v>6</v>
      </c>
      <c r="C365" s="30">
        <v>6</v>
      </c>
      <c r="D365">
        <v>-276</v>
      </c>
      <c r="E365">
        <v>0</v>
      </c>
      <c r="F365">
        <v>0</v>
      </c>
    </row>
    <row r="366" spans="1:6" x14ac:dyDescent="0.2">
      <c r="A366">
        <v>0</v>
      </c>
      <c r="B366" s="30">
        <v>4</v>
      </c>
      <c r="C366" s="30">
        <v>4</v>
      </c>
      <c r="D366">
        <v>-184</v>
      </c>
      <c r="E366">
        <v>0</v>
      </c>
      <c r="F366">
        <v>0</v>
      </c>
    </row>
    <row r="367" spans="1:6" x14ac:dyDescent="0.2">
      <c r="A367">
        <v>6</v>
      </c>
      <c r="B367" s="30">
        <v>12</v>
      </c>
      <c r="C367" s="30">
        <v>6</v>
      </c>
      <c r="D367">
        <v>-552</v>
      </c>
      <c r="E367">
        <v>0</v>
      </c>
      <c r="F367">
        <v>0</v>
      </c>
    </row>
    <row r="368" spans="1:6" x14ac:dyDescent="0.2">
      <c r="A368">
        <v>0</v>
      </c>
      <c r="B368" s="30">
        <v>4</v>
      </c>
      <c r="C368" s="30">
        <v>4</v>
      </c>
      <c r="D368">
        <v>-184</v>
      </c>
      <c r="E368">
        <v>0</v>
      </c>
      <c r="F368">
        <v>0</v>
      </c>
    </row>
    <row r="369" spans="1:6" x14ac:dyDescent="0.2">
      <c r="A369">
        <v>0</v>
      </c>
      <c r="B369" s="30">
        <v>4</v>
      </c>
      <c r="C369" s="30">
        <v>4</v>
      </c>
      <c r="D369">
        <v>-184</v>
      </c>
      <c r="E369">
        <v>0</v>
      </c>
      <c r="F369">
        <v>0</v>
      </c>
    </row>
    <row r="370" spans="1:6" x14ac:dyDescent="0.2">
      <c r="A370">
        <v>3</v>
      </c>
      <c r="B370" s="30">
        <v>6</v>
      </c>
      <c r="C370" s="30">
        <v>3</v>
      </c>
      <c r="D370">
        <v>-276</v>
      </c>
      <c r="E370">
        <v>0</v>
      </c>
      <c r="F370">
        <v>0</v>
      </c>
    </row>
    <row r="371" spans="1:6" x14ac:dyDescent="0.2">
      <c r="A371">
        <v>0</v>
      </c>
      <c r="B371" s="30">
        <v>9</v>
      </c>
      <c r="C371" s="30">
        <v>9</v>
      </c>
      <c r="D371">
        <v>-414</v>
      </c>
      <c r="E371">
        <v>0</v>
      </c>
      <c r="F371">
        <v>0</v>
      </c>
    </row>
    <row r="372" spans="1:6" x14ac:dyDescent="0.2">
      <c r="A372">
        <v>3</v>
      </c>
      <c r="B372" s="30">
        <v>6</v>
      </c>
      <c r="C372" s="30">
        <v>3</v>
      </c>
      <c r="D372">
        <v>-276</v>
      </c>
      <c r="E372">
        <v>0</v>
      </c>
      <c r="F372">
        <v>0</v>
      </c>
    </row>
    <row r="373" spans="1:6" x14ac:dyDescent="0.2">
      <c r="A373">
        <v>7</v>
      </c>
      <c r="B373" s="30">
        <v>14</v>
      </c>
      <c r="C373" s="30">
        <v>7</v>
      </c>
      <c r="D373">
        <v>-644</v>
      </c>
      <c r="E373">
        <v>0</v>
      </c>
      <c r="F373">
        <v>0</v>
      </c>
    </row>
    <row r="374" spans="1:6" x14ac:dyDescent="0.2">
      <c r="A374">
        <v>0</v>
      </c>
      <c r="B374" s="30">
        <v>6</v>
      </c>
      <c r="C374" s="30">
        <v>6</v>
      </c>
      <c r="D374">
        <v>-276</v>
      </c>
      <c r="E374">
        <v>0</v>
      </c>
      <c r="F374">
        <v>0</v>
      </c>
    </row>
    <row r="375" spans="1:6" x14ac:dyDescent="0.2">
      <c r="A375">
        <v>0</v>
      </c>
      <c r="B375" s="30">
        <v>6</v>
      </c>
      <c r="C375" s="30">
        <v>6</v>
      </c>
      <c r="D375">
        <v>-276</v>
      </c>
      <c r="E375">
        <v>0</v>
      </c>
      <c r="F375">
        <v>0</v>
      </c>
    </row>
    <row r="376" spans="1:6" x14ac:dyDescent="0.2">
      <c r="A376">
        <v>0</v>
      </c>
      <c r="B376" s="30">
        <v>5</v>
      </c>
      <c r="C376" s="30">
        <v>5</v>
      </c>
      <c r="D376">
        <v>-230</v>
      </c>
      <c r="E376">
        <v>0</v>
      </c>
      <c r="F376">
        <v>0</v>
      </c>
    </row>
    <row r="377" spans="1:6" x14ac:dyDescent="0.2">
      <c r="A377">
        <v>3</v>
      </c>
      <c r="B377" s="30">
        <v>12</v>
      </c>
      <c r="C377" s="30">
        <v>9</v>
      </c>
      <c r="D377">
        <v>-552</v>
      </c>
      <c r="E377">
        <v>0</v>
      </c>
      <c r="F377">
        <v>0</v>
      </c>
    </row>
    <row r="378" spans="1:6" x14ac:dyDescent="0.2">
      <c r="A378">
        <v>1</v>
      </c>
      <c r="B378" s="30">
        <v>4</v>
      </c>
      <c r="C378" s="30">
        <v>3</v>
      </c>
      <c r="D378">
        <v>-184</v>
      </c>
      <c r="E378">
        <v>0</v>
      </c>
      <c r="F378">
        <v>0</v>
      </c>
    </row>
    <row r="379" spans="1:6" x14ac:dyDescent="0.2">
      <c r="A379">
        <v>5</v>
      </c>
      <c r="B379" s="30">
        <v>8</v>
      </c>
      <c r="C379" s="30">
        <v>3</v>
      </c>
      <c r="D379">
        <v>-368</v>
      </c>
      <c r="E379">
        <v>0</v>
      </c>
      <c r="F379">
        <v>0</v>
      </c>
    </row>
    <row r="380" spans="1:6" x14ac:dyDescent="0.2">
      <c r="A380">
        <v>0</v>
      </c>
      <c r="B380" s="30">
        <v>3</v>
      </c>
      <c r="C380" s="30">
        <v>3</v>
      </c>
      <c r="D380">
        <v>-138</v>
      </c>
      <c r="E380">
        <v>0</v>
      </c>
      <c r="F380">
        <v>0</v>
      </c>
    </row>
    <row r="381" spans="1:6" x14ac:dyDescent="0.2">
      <c r="A381">
        <v>3</v>
      </c>
      <c r="B381" s="30">
        <v>11</v>
      </c>
      <c r="C381" s="30">
        <v>8</v>
      </c>
      <c r="D381">
        <v>-506</v>
      </c>
      <c r="E381">
        <v>0</v>
      </c>
      <c r="F381">
        <v>0</v>
      </c>
    </row>
    <row r="382" spans="1:6" x14ac:dyDescent="0.2">
      <c r="A382">
        <v>0</v>
      </c>
      <c r="B382" s="30">
        <v>3</v>
      </c>
      <c r="C382" s="30">
        <v>3</v>
      </c>
      <c r="D382">
        <v>-138</v>
      </c>
      <c r="E382">
        <v>0</v>
      </c>
      <c r="F382">
        <v>0</v>
      </c>
    </row>
    <row r="383" spans="1:6" x14ac:dyDescent="0.2">
      <c r="A383">
        <v>1.5</v>
      </c>
      <c r="B383" s="30">
        <v>4.5</v>
      </c>
      <c r="C383" s="30">
        <v>3</v>
      </c>
      <c r="D383">
        <v>-207</v>
      </c>
      <c r="E383">
        <v>0</v>
      </c>
      <c r="F383">
        <v>0</v>
      </c>
    </row>
    <row r="384" spans="1:6" x14ac:dyDescent="0.2">
      <c r="A384">
        <v>0</v>
      </c>
      <c r="B384" s="30">
        <v>3</v>
      </c>
      <c r="C384" s="30">
        <v>3</v>
      </c>
      <c r="D384">
        <v>-138</v>
      </c>
      <c r="E384">
        <v>0</v>
      </c>
      <c r="F384">
        <v>0</v>
      </c>
    </row>
    <row r="385" spans="1:6" x14ac:dyDescent="0.2">
      <c r="A385">
        <v>9</v>
      </c>
      <c r="B385" s="30">
        <v>17</v>
      </c>
      <c r="C385" s="30">
        <v>8</v>
      </c>
      <c r="D385">
        <v>-782</v>
      </c>
      <c r="E385">
        <v>0</v>
      </c>
      <c r="F385">
        <v>0</v>
      </c>
    </row>
    <row r="386" spans="1:6" x14ac:dyDescent="0.2">
      <c r="A386">
        <v>0</v>
      </c>
      <c r="B386" s="30">
        <v>5</v>
      </c>
      <c r="C386" s="30">
        <v>5</v>
      </c>
      <c r="D386">
        <v>-230</v>
      </c>
      <c r="E386">
        <v>0</v>
      </c>
      <c r="F386">
        <v>0</v>
      </c>
    </row>
    <row r="387" spans="1:6" x14ac:dyDescent="0.2">
      <c r="A387">
        <v>0</v>
      </c>
      <c r="B387" s="30">
        <v>5</v>
      </c>
      <c r="C387" s="30">
        <v>5</v>
      </c>
      <c r="D387">
        <v>-230</v>
      </c>
      <c r="E387">
        <v>0</v>
      </c>
      <c r="F387">
        <v>0</v>
      </c>
    </row>
    <row r="388" spans="1:6" x14ac:dyDescent="0.2">
      <c r="A388">
        <v>0</v>
      </c>
      <c r="B388" s="30">
        <v>3</v>
      </c>
      <c r="C388" s="30">
        <v>3</v>
      </c>
      <c r="D388">
        <v>-138</v>
      </c>
      <c r="E388">
        <v>0</v>
      </c>
      <c r="F388">
        <v>0</v>
      </c>
    </row>
    <row r="389" spans="1:6" x14ac:dyDescent="0.2">
      <c r="A389">
        <v>0</v>
      </c>
      <c r="B389" s="30">
        <v>5</v>
      </c>
      <c r="C389" s="30">
        <v>5</v>
      </c>
      <c r="D389">
        <v>-230</v>
      </c>
      <c r="E389">
        <v>0</v>
      </c>
      <c r="F389">
        <v>0</v>
      </c>
    </row>
    <row r="390" spans="1:6" x14ac:dyDescent="0.2">
      <c r="A390">
        <v>0</v>
      </c>
      <c r="B390" s="30">
        <v>8</v>
      </c>
      <c r="C390" s="30">
        <v>8</v>
      </c>
      <c r="D390">
        <v>-368</v>
      </c>
      <c r="E390">
        <v>0</v>
      </c>
      <c r="F390">
        <v>0</v>
      </c>
    </row>
    <row r="391" spans="1:6" x14ac:dyDescent="0.2">
      <c r="A391">
        <v>0</v>
      </c>
      <c r="B391" s="30">
        <v>3</v>
      </c>
      <c r="C391" s="30">
        <v>3</v>
      </c>
      <c r="D391">
        <v>-138</v>
      </c>
      <c r="E391">
        <v>0</v>
      </c>
      <c r="F391">
        <v>0</v>
      </c>
    </row>
    <row r="392" spans="1:6" x14ac:dyDescent="0.2">
      <c r="A392">
        <v>0</v>
      </c>
      <c r="B392" s="30">
        <v>5</v>
      </c>
      <c r="C392" s="30">
        <v>5</v>
      </c>
      <c r="D392">
        <v>-230</v>
      </c>
      <c r="E392">
        <v>0</v>
      </c>
      <c r="F392">
        <v>0</v>
      </c>
    </row>
    <row r="393" spans="1:6" x14ac:dyDescent="0.2">
      <c r="A393">
        <v>1</v>
      </c>
      <c r="B393" s="30">
        <v>4</v>
      </c>
      <c r="C393" s="30">
        <v>3</v>
      </c>
      <c r="D393">
        <v>-184</v>
      </c>
      <c r="E393">
        <v>0</v>
      </c>
      <c r="F393">
        <v>0</v>
      </c>
    </row>
    <row r="394" spans="1:6" x14ac:dyDescent="0.2">
      <c r="A394">
        <v>8</v>
      </c>
      <c r="B394" s="30">
        <v>11</v>
      </c>
      <c r="C394" s="30">
        <v>3</v>
      </c>
      <c r="D394">
        <v>-506</v>
      </c>
      <c r="E394">
        <v>0</v>
      </c>
      <c r="F394">
        <v>0</v>
      </c>
    </row>
    <row r="395" spans="1:6" x14ac:dyDescent="0.2">
      <c r="A395">
        <v>3</v>
      </c>
      <c r="B395" s="30">
        <v>6</v>
      </c>
      <c r="C395" s="30">
        <v>3</v>
      </c>
      <c r="D395">
        <v>-276</v>
      </c>
      <c r="E395">
        <v>0</v>
      </c>
      <c r="F395">
        <v>0</v>
      </c>
    </row>
    <row r="396" spans="1:6" x14ac:dyDescent="0.2">
      <c r="A396">
        <v>0</v>
      </c>
      <c r="B396" s="30">
        <v>3</v>
      </c>
      <c r="C396" s="30">
        <v>3</v>
      </c>
      <c r="D396">
        <v>-138</v>
      </c>
      <c r="E396">
        <v>0</v>
      </c>
      <c r="F396">
        <v>0</v>
      </c>
    </row>
    <row r="397" spans="1:6" x14ac:dyDescent="0.2">
      <c r="A397">
        <v>0</v>
      </c>
      <c r="B397" s="30">
        <v>3</v>
      </c>
      <c r="C397" s="30">
        <v>3</v>
      </c>
      <c r="D397">
        <v>-138</v>
      </c>
      <c r="E397">
        <v>0</v>
      </c>
      <c r="F397">
        <v>0</v>
      </c>
    </row>
    <row r="398" spans="1:6" x14ac:dyDescent="0.2">
      <c r="A398">
        <v>0</v>
      </c>
      <c r="B398" s="30">
        <v>5</v>
      </c>
      <c r="C398" s="30">
        <v>5</v>
      </c>
      <c r="D398">
        <v>-230</v>
      </c>
      <c r="E398">
        <v>0</v>
      </c>
      <c r="F398">
        <v>0</v>
      </c>
    </row>
    <row r="399" spans="1:6" x14ac:dyDescent="0.2">
      <c r="A399">
        <v>3</v>
      </c>
      <c r="B399" s="30">
        <v>6</v>
      </c>
      <c r="C399" s="30">
        <v>3</v>
      </c>
      <c r="D399">
        <v>-276</v>
      </c>
      <c r="E399">
        <v>0</v>
      </c>
      <c r="F399">
        <v>0</v>
      </c>
    </row>
    <row r="400" spans="1:6" x14ac:dyDescent="0.2">
      <c r="A400">
        <v>5</v>
      </c>
      <c r="B400" s="30">
        <v>8</v>
      </c>
      <c r="C400" s="30">
        <v>3</v>
      </c>
      <c r="D400">
        <v>-368</v>
      </c>
      <c r="E400">
        <v>0</v>
      </c>
      <c r="F400">
        <v>0</v>
      </c>
    </row>
    <row r="401" spans="1:6" x14ac:dyDescent="0.2">
      <c r="A401">
        <v>0</v>
      </c>
      <c r="B401" s="30">
        <v>7</v>
      </c>
      <c r="C401" s="30">
        <v>7</v>
      </c>
      <c r="D401">
        <v>-322</v>
      </c>
      <c r="E401">
        <v>0</v>
      </c>
      <c r="F401">
        <v>0</v>
      </c>
    </row>
    <row r="402" spans="1:6" x14ac:dyDescent="0.2">
      <c r="A402">
        <v>13</v>
      </c>
      <c r="B402" s="30">
        <v>15</v>
      </c>
      <c r="C402" s="30">
        <v>2</v>
      </c>
      <c r="D402">
        <v>-690</v>
      </c>
      <c r="E402">
        <v>0</v>
      </c>
      <c r="F402">
        <v>0</v>
      </c>
    </row>
    <row r="403" spans="1:6" x14ac:dyDescent="0.2">
      <c r="A403">
        <v>7</v>
      </c>
      <c r="B403" s="30">
        <v>15</v>
      </c>
      <c r="C403" s="30">
        <v>8</v>
      </c>
      <c r="D403">
        <v>-690</v>
      </c>
      <c r="E403">
        <v>0</v>
      </c>
      <c r="F403">
        <v>0</v>
      </c>
    </row>
    <row r="404" spans="1:6" x14ac:dyDescent="0.2">
      <c r="A404">
        <v>3</v>
      </c>
      <c r="B404" s="30">
        <v>7</v>
      </c>
      <c r="C404" s="30">
        <v>4</v>
      </c>
      <c r="D404">
        <v>-322</v>
      </c>
      <c r="E404">
        <v>0</v>
      </c>
      <c r="F404">
        <v>0</v>
      </c>
    </row>
    <row r="405" spans="1:6" x14ac:dyDescent="0.2">
      <c r="A405">
        <v>3</v>
      </c>
      <c r="B405" s="30">
        <v>6</v>
      </c>
      <c r="C405" s="30">
        <v>3</v>
      </c>
      <c r="D405">
        <v>-276</v>
      </c>
      <c r="E405">
        <v>0</v>
      </c>
      <c r="F405">
        <v>0</v>
      </c>
    </row>
    <row r="406" spans="1:6" x14ac:dyDescent="0.2">
      <c r="A406">
        <v>0</v>
      </c>
      <c r="B406" s="30">
        <v>6</v>
      </c>
      <c r="C406" s="30">
        <v>6</v>
      </c>
      <c r="D406">
        <v>-276</v>
      </c>
      <c r="E406">
        <v>0</v>
      </c>
      <c r="F406">
        <v>0</v>
      </c>
    </row>
    <row r="407" spans="1:6" x14ac:dyDescent="0.2">
      <c r="A407">
        <v>7</v>
      </c>
      <c r="B407" s="30">
        <v>10</v>
      </c>
      <c r="C407" s="30">
        <v>3</v>
      </c>
      <c r="D407">
        <v>-460</v>
      </c>
      <c r="E407">
        <v>0</v>
      </c>
      <c r="F407">
        <v>0</v>
      </c>
    </row>
    <row r="408" spans="1:6" x14ac:dyDescent="0.2">
      <c r="A408">
        <v>0</v>
      </c>
      <c r="B408" s="30">
        <v>3</v>
      </c>
      <c r="C408" s="30">
        <v>3</v>
      </c>
      <c r="D408">
        <v>-138</v>
      </c>
      <c r="E408">
        <v>0</v>
      </c>
      <c r="F408">
        <v>0</v>
      </c>
    </row>
    <row r="409" spans="1:6" x14ac:dyDescent="0.2">
      <c r="A409">
        <v>3</v>
      </c>
      <c r="B409" s="30">
        <v>6</v>
      </c>
      <c r="C409" s="30">
        <v>3</v>
      </c>
      <c r="D409">
        <v>-276</v>
      </c>
      <c r="E409">
        <v>0</v>
      </c>
      <c r="F409">
        <v>0</v>
      </c>
    </row>
    <row r="410" spans="1:6" x14ac:dyDescent="0.2">
      <c r="A410">
        <v>0</v>
      </c>
      <c r="B410" s="30">
        <v>3</v>
      </c>
      <c r="C410" s="30">
        <v>3</v>
      </c>
      <c r="D410">
        <v>-138</v>
      </c>
      <c r="E410">
        <v>0</v>
      </c>
      <c r="F410">
        <v>0</v>
      </c>
    </row>
    <row r="411" spans="1:6" x14ac:dyDescent="0.2">
      <c r="A411">
        <v>3</v>
      </c>
      <c r="B411" s="30">
        <v>6</v>
      </c>
      <c r="C411" s="30">
        <v>3</v>
      </c>
      <c r="D411">
        <v>-276</v>
      </c>
      <c r="E411">
        <v>0</v>
      </c>
      <c r="F411">
        <v>0</v>
      </c>
    </row>
    <row r="412" spans="1:6" x14ac:dyDescent="0.2">
      <c r="A412">
        <v>0</v>
      </c>
      <c r="B412" s="30">
        <v>5</v>
      </c>
      <c r="C412" s="30">
        <v>5</v>
      </c>
      <c r="D412">
        <v>-230</v>
      </c>
      <c r="E412">
        <v>0</v>
      </c>
      <c r="F412">
        <v>0</v>
      </c>
    </row>
    <row r="413" spans="1:6" x14ac:dyDescent="0.2">
      <c r="A413">
        <v>0</v>
      </c>
      <c r="B413" s="30">
        <v>2</v>
      </c>
      <c r="C413" s="30">
        <v>2</v>
      </c>
      <c r="D413">
        <v>-92</v>
      </c>
      <c r="E413">
        <v>0</v>
      </c>
      <c r="F413">
        <v>0</v>
      </c>
    </row>
    <row r="414" spans="1:6" x14ac:dyDescent="0.2">
      <c r="A414">
        <v>0</v>
      </c>
      <c r="B414" s="30">
        <v>4</v>
      </c>
      <c r="C414" s="30">
        <v>4</v>
      </c>
      <c r="D414">
        <v>-184</v>
      </c>
      <c r="E414">
        <v>0</v>
      </c>
      <c r="F414">
        <v>0</v>
      </c>
    </row>
    <row r="415" spans="1:6" x14ac:dyDescent="0.2">
      <c r="A415">
        <v>3</v>
      </c>
      <c r="B415" s="30">
        <v>6</v>
      </c>
      <c r="C415" s="30">
        <v>3</v>
      </c>
      <c r="D415">
        <v>-276</v>
      </c>
      <c r="E415">
        <v>0</v>
      </c>
      <c r="F415">
        <v>0</v>
      </c>
    </row>
    <row r="416" spans="1:6" x14ac:dyDescent="0.2">
      <c r="A416">
        <v>3</v>
      </c>
      <c r="B416" s="30">
        <v>8</v>
      </c>
      <c r="C416" s="30">
        <v>5</v>
      </c>
      <c r="D416">
        <v>-368</v>
      </c>
      <c r="E416">
        <v>0</v>
      </c>
      <c r="F416">
        <v>0</v>
      </c>
    </row>
    <row r="417" spans="1:6" x14ac:dyDescent="0.2">
      <c r="A417">
        <v>0</v>
      </c>
      <c r="B417" s="30">
        <v>3</v>
      </c>
      <c r="C417" s="30">
        <v>3</v>
      </c>
      <c r="D417">
        <v>-138</v>
      </c>
      <c r="E417">
        <v>0</v>
      </c>
      <c r="F417">
        <v>0</v>
      </c>
    </row>
    <row r="418" spans="1:6" x14ac:dyDescent="0.2">
      <c r="A418">
        <v>0</v>
      </c>
      <c r="B418" s="30">
        <v>3</v>
      </c>
      <c r="C418" s="30">
        <v>3</v>
      </c>
      <c r="D418">
        <v>-138</v>
      </c>
      <c r="E418">
        <v>0</v>
      </c>
      <c r="F418">
        <v>0</v>
      </c>
    </row>
    <row r="419" spans="1:6" x14ac:dyDescent="0.2">
      <c r="A419">
        <v>6</v>
      </c>
      <c r="B419" s="30">
        <v>9</v>
      </c>
      <c r="C419" s="30">
        <v>3</v>
      </c>
      <c r="D419">
        <v>-414</v>
      </c>
      <c r="E419">
        <v>0</v>
      </c>
      <c r="F419">
        <v>0</v>
      </c>
    </row>
    <row r="420" spans="1:6" x14ac:dyDescent="0.2">
      <c r="A420">
        <v>7</v>
      </c>
      <c r="B420" s="30">
        <v>12</v>
      </c>
      <c r="C420" s="30">
        <v>5</v>
      </c>
      <c r="D420">
        <v>-552</v>
      </c>
      <c r="E420">
        <v>0</v>
      </c>
      <c r="F420">
        <v>0</v>
      </c>
    </row>
    <row r="421" spans="1:6" x14ac:dyDescent="0.2">
      <c r="A421">
        <v>0</v>
      </c>
      <c r="B421" s="30">
        <v>4</v>
      </c>
      <c r="C421" s="30">
        <v>4</v>
      </c>
      <c r="D421">
        <v>-184</v>
      </c>
      <c r="E421">
        <v>0</v>
      </c>
      <c r="F421">
        <v>0</v>
      </c>
    </row>
    <row r="422" spans="1:6" x14ac:dyDescent="0.2">
      <c r="A422">
        <v>3</v>
      </c>
      <c r="B422" s="30">
        <v>6</v>
      </c>
      <c r="C422" s="30">
        <v>3</v>
      </c>
      <c r="D422">
        <v>-276</v>
      </c>
      <c r="E422">
        <v>0</v>
      </c>
      <c r="F422">
        <v>0</v>
      </c>
    </row>
    <row r="423" spans="1:6" x14ac:dyDescent="0.2">
      <c r="A423">
        <v>4</v>
      </c>
      <c r="B423" s="30">
        <v>10</v>
      </c>
      <c r="C423" s="30">
        <v>6</v>
      </c>
      <c r="D423">
        <v>-460</v>
      </c>
      <c r="E423">
        <v>0</v>
      </c>
      <c r="F423">
        <v>0</v>
      </c>
    </row>
    <row r="424" spans="1:6" x14ac:dyDescent="0.2">
      <c r="A424">
        <v>0</v>
      </c>
      <c r="B424" s="30">
        <v>11</v>
      </c>
      <c r="C424" s="30">
        <v>11</v>
      </c>
      <c r="D424">
        <v>-506</v>
      </c>
      <c r="E424">
        <v>0</v>
      </c>
      <c r="F424">
        <v>0</v>
      </c>
    </row>
    <row r="425" spans="1:6" x14ac:dyDescent="0.2">
      <c r="A425">
        <v>0</v>
      </c>
      <c r="B425" s="30">
        <v>7</v>
      </c>
      <c r="C425" s="30">
        <v>7</v>
      </c>
      <c r="D425">
        <v>-322</v>
      </c>
      <c r="E425">
        <v>0</v>
      </c>
      <c r="F425">
        <v>0</v>
      </c>
    </row>
    <row r="426" spans="1:6" x14ac:dyDescent="0.2">
      <c r="A426">
        <v>0</v>
      </c>
      <c r="B426" s="30">
        <v>3</v>
      </c>
      <c r="C426" s="30">
        <v>3</v>
      </c>
      <c r="D426">
        <v>-138</v>
      </c>
      <c r="E426">
        <v>0</v>
      </c>
      <c r="F426">
        <v>0</v>
      </c>
    </row>
    <row r="427" spans="1:6" x14ac:dyDescent="0.2">
      <c r="A427">
        <v>12</v>
      </c>
      <c r="B427" s="30">
        <v>16</v>
      </c>
      <c r="C427" s="30">
        <v>4</v>
      </c>
      <c r="D427">
        <v>-736</v>
      </c>
      <c r="E427">
        <v>0</v>
      </c>
      <c r="F427">
        <v>0</v>
      </c>
    </row>
    <row r="428" spans="1:6" x14ac:dyDescent="0.2">
      <c r="A428">
        <v>0</v>
      </c>
      <c r="B428" s="30">
        <v>3</v>
      </c>
      <c r="C428" s="30">
        <v>3</v>
      </c>
      <c r="D428">
        <v>-138</v>
      </c>
      <c r="E428">
        <v>0</v>
      </c>
      <c r="F428">
        <v>0</v>
      </c>
    </row>
    <row r="429" spans="1:6" x14ac:dyDescent="0.2">
      <c r="A429">
        <v>0</v>
      </c>
      <c r="B429" s="30">
        <v>5</v>
      </c>
      <c r="C429" s="30">
        <v>5</v>
      </c>
      <c r="D429">
        <v>-230</v>
      </c>
      <c r="E429">
        <v>0</v>
      </c>
      <c r="F429">
        <v>0</v>
      </c>
    </row>
    <row r="430" spans="1:6" x14ac:dyDescent="0.2">
      <c r="A430">
        <v>9</v>
      </c>
      <c r="B430" s="30">
        <v>14</v>
      </c>
      <c r="C430" s="30">
        <v>5</v>
      </c>
      <c r="D430">
        <v>-644</v>
      </c>
      <c r="E430">
        <v>0</v>
      </c>
      <c r="F430">
        <v>0</v>
      </c>
    </row>
    <row r="431" spans="1:6" x14ac:dyDescent="0.2">
      <c r="A431">
        <v>4</v>
      </c>
      <c r="B431" s="30">
        <v>7</v>
      </c>
      <c r="C431" s="30">
        <v>3</v>
      </c>
      <c r="D431">
        <v>-322</v>
      </c>
      <c r="E431">
        <v>0</v>
      </c>
      <c r="F431">
        <v>0</v>
      </c>
    </row>
    <row r="432" spans="1:6" x14ac:dyDescent="0.2">
      <c r="A432">
        <v>0</v>
      </c>
      <c r="B432" s="30">
        <v>9</v>
      </c>
      <c r="C432" s="30">
        <v>9</v>
      </c>
      <c r="D432">
        <v>-414</v>
      </c>
      <c r="E432">
        <v>0</v>
      </c>
      <c r="F432">
        <v>0</v>
      </c>
    </row>
    <row r="433" spans="1:6" x14ac:dyDescent="0.2">
      <c r="A433">
        <v>0</v>
      </c>
      <c r="B433" s="30">
        <v>3</v>
      </c>
      <c r="C433" s="30">
        <v>3</v>
      </c>
      <c r="D433">
        <v>-138</v>
      </c>
      <c r="E433">
        <v>0</v>
      </c>
      <c r="F433">
        <v>0</v>
      </c>
    </row>
    <row r="434" spans="1:6" x14ac:dyDescent="0.2">
      <c r="A434">
        <v>0</v>
      </c>
      <c r="B434" s="30">
        <v>3</v>
      </c>
      <c r="C434" s="30">
        <v>3</v>
      </c>
      <c r="D434">
        <v>-138</v>
      </c>
      <c r="E434">
        <v>0</v>
      </c>
      <c r="F434">
        <v>0</v>
      </c>
    </row>
    <row r="435" spans="1:6" x14ac:dyDescent="0.2">
      <c r="A435">
        <v>0.5</v>
      </c>
      <c r="B435" s="30">
        <v>10.5</v>
      </c>
      <c r="C435" s="30">
        <v>10</v>
      </c>
      <c r="D435">
        <v>-483</v>
      </c>
      <c r="E435">
        <v>0</v>
      </c>
      <c r="F435">
        <v>0</v>
      </c>
    </row>
    <row r="436" spans="1:6" x14ac:dyDescent="0.2">
      <c r="A436">
        <v>0</v>
      </c>
      <c r="B436" s="30">
        <v>3</v>
      </c>
      <c r="C436" s="30">
        <v>3</v>
      </c>
      <c r="D436">
        <v>-138</v>
      </c>
      <c r="E436">
        <v>0</v>
      </c>
      <c r="F436">
        <v>0</v>
      </c>
    </row>
    <row r="437" spans="1:6" x14ac:dyDescent="0.2">
      <c r="A437">
        <v>11</v>
      </c>
      <c r="B437" s="30">
        <v>14</v>
      </c>
      <c r="C437" s="30">
        <v>3</v>
      </c>
      <c r="D437">
        <v>-644</v>
      </c>
      <c r="E437">
        <v>0</v>
      </c>
      <c r="F437">
        <v>0</v>
      </c>
    </row>
    <row r="438" spans="1:6" x14ac:dyDescent="0.2">
      <c r="A438">
        <v>0</v>
      </c>
      <c r="B438" s="30">
        <v>1</v>
      </c>
      <c r="C438" s="30">
        <v>1</v>
      </c>
      <c r="D438">
        <v>-46</v>
      </c>
      <c r="E438">
        <v>0</v>
      </c>
      <c r="F438">
        <v>0</v>
      </c>
    </row>
    <row r="439" spans="1:6" x14ac:dyDescent="0.2">
      <c r="A439">
        <v>7</v>
      </c>
      <c r="B439" s="30">
        <v>10</v>
      </c>
      <c r="C439" s="30">
        <v>3</v>
      </c>
      <c r="D439">
        <v>-460</v>
      </c>
      <c r="E439">
        <v>0</v>
      </c>
      <c r="F439">
        <v>0</v>
      </c>
    </row>
    <row r="440" spans="1:6" x14ac:dyDescent="0.2">
      <c r="A440">
        <v>3</v>
      </c>
      <c r="B440" s="30">
        <v>6</v>
      </c>
      <c r="C440" s="30">
        <v>3</v>
      </c>
      <c r="D440">
        <v>-276</v>
      </c>
      <c r="E440">
        <v>0</v>
      </c>
      <c r="F440">
        <v>0</v>
      </c>
    </row>
    <row r="441" spans="1:6" x14ac:dyDescent="0.2">
      <c r="A441">
        <v>5</v>
      </c>
      <c r="B441" s="30">
        <v>8</v>
      </c>
      <c r="C441" s="30">
        <v>3</v>
      </c>
      <c r="D441">
        <v>-368</v>
      </c>
      <c r="E441">
        <v>0</v>
      </c>
      <c r="F441">
        <v>0</v>
      </c>
    </row>
    <row r="442" spans="1:6" x14ac:dyDescent="0.2">
      <c r="A442">
        <v>0</v>
      </c>
      <c r="B442" s="30">
        <v>3</v>
      </c>
      <c r="C442" s="30">
        <v>3</v>
      </c>
      <c r="D442">
        <v>-138</v>
      </c>
      <c r="E442">
        <v>0</v>
      </c>
      <c r="F442">
        <v>0</v>
      </c>
    </row>
    <row r="443" spans="1:6" x14ac:dyDescent="0.2">
      <c r="A443">
        <v>0</v>
      </c>
      <c r="B443" s="30">
        <v>3</v>
      </c>
      <c r="C443" s="30">
        <v>3</v>
      </c>
      <c r="D443">
        <v>-138</v>
      </c>
      <c r="E443">
        <v>0</v>
      </c>
      <c r="F443">
        <v>0</v>
      </c>
    </row>
    <row r="444" spans="1:6" x14ac:dyDescent="0.2">
      <c r="A444">
        <v>0</v>
      </c>
      <c r="B444" s="30">
        <v>9</v>
      </c>
      <c r="C444" s="30">
        <v>9</v>
      </c>
      <c r="D444">
        <v>-414</v>
      </c>
      <c r="E444">
        <v>0</v>
      </c>
      <c r="F444">
        <v>0</v>
      </c>
    </row>
    <row r="445" spans="1:6" x14ac:dyDescent="0.2">
      <c r="A445">
        <v>7</v>
      </c>
      <c r="B445" s="30">
        <v>18</v>
      </c>
      <c r="C445" s="30">
        <v>11</v>
      </c>
      <c r="D445">
        <v>-828</v>
      </c>
      <c r="E445">
        <v>0</v>
      </c>
      <c r="F445">
        <v>0</v>
      </c>
    </row>
    <row r="446" spans="1:6" x14ac:dyDescent="0.2">
      <c r="A446">
        <v>1.5</v>
      </c>
      <c r="B446" s="30">
        <v>5.5</v>
      </c>
      <c r="C446" s="30">
        <v>4</v>
      </c>
      <c r="D446">
        <v>-253</v>
      </c>
      <c r="E446">
        <v>0</v>
      </c>
      <c r="F446">
        <v>0</v>
      </c>
    </row>
    <row r="447" spans="1:6" x14ac:dyDescent="0.2">
      <c r="A447">
        <v>0</v>
      </c>
      <c r="B447" s="30">
        <v>3</v>
      </c>
      <c r="C447" s="30">
        <v>3</v>
      </c>
      <c r="D447">
        <v>-138</v>
      </c>
      <c r="E447">
        <v>0</v>
      </c>
      <c r="F447">
        <v>0</v>
      </c>
    </row>
    <row r="448" spans="1:6" x14ac:dyDescent="0.2">
      <c r="A448">
        <v>0</v>
      </c>
      <c r="B448" s="30">
        <v>3</v>
      </c>
      <c r="C448" s="30">
        <v>3</v>
      </c>
      <c r="D448">
        <v>-138</v>
      </c>
      <c r="E448">
        <v>0</v>
      </c>
      <c r="F448">
        <v>0</v>
      </c>
    </row>
    <row r="449" spans="1:6" x14ac:dyDescent="0.2">
      <c r="A449">
        <v>0</v>
      </c>
      <c r="B449" s="30">
        <v>5</v>
      </c>
      <c r="C449" s="30">
        <v>5</v>
      </c>
      <c r="D449">
        <v>-230</v>
      </c>
      <c r="E449">
        <v>0</v>
      </c>
      <c r="F449">
        <v>0</v>
      </c>
    </row>
    <row r="450" spans="1:6" x14ac:dyDescent="0.2">
      <c r="A450">
        <v>8</v>
      </c>
      <c r="B450" s="30">
        <v>11</v>
      </c>
      <c r="C450" s="30">
        <v>3</v>
      </c>
      <c r="D450">
        <v>-506</v>
      </c>
      <c r="E450">
        <v>0</v>
      </c>
      <c r="F450">
        <v>0</v>
      </c>
    </row>
    <row r="451" spans="1:6" x14ac:dyDescent="0.2">
      <c r="A451">
        <v>0</v>
      </c>
      <c r="B451" s="30">
        <v>7</v>
      </c>
      <c r="C451" s="30">
        <v>7</v>
      </c>
      <c r="D451">
        <v>-322</v>
      </c>
      <c r="E451">
        <v>0</v>
      </c>
      <c r="F451">
        <v>0</v>
      </c>
    </row>
    <row r="452" spans="1:6" x14ac:dyDescent="0.2">
      <c r="A452">
        <v>0</v>
      </c>
      <c r="B452" s="30">
        <v>6</v>
      </c>
      <c r="C452" s="30">
        <v>6</v>
      </c>
      <c r="D452">
        <v>-276</v>
      </c>
      <c r="E452">
        <v>0</v>
      </c>
      <c r="F452">
        <v>0</v>
      </c>
    </row>
    <row r="453" spans="1:6" x14ac:dyDescent="0.2">
      <c r="A453">
        <v>0</v>
      </c>
      <c r="B453" s="30">
        <v>3</v>
      </c>
      <c r="C453" s="30">
        <v>3</v>
      </c>
      <c r="D453">
        <v>-138</v>
      </c>
      <c r="E453">
        <v>0</v>
      </c>
      <c r="F453">
        <v>0</v>
      </c>
    </row>
    <row r="454" spans="1:6" x14ac:dyDescent="0.2">
      <c r="A454">
        <v>4</v>
      </c>
      <c r="B454" s="30">
        <v>9</v>
      </c>
      <c r="C454" s="30">
        <v>5</v>
      </c>
      <c r="D454">
        <v>-414</v>
      </c>
      <c r="E454">
        <v>0</v>
      </c>
      <c r="F454">
        <v>0</v>
      </c>
    </row>
    <row r="455" spans="1:6" x14ac:dyDescent="0.2">
      <c r="A455">
        <v>0</v>
      </c>
      <c r="B455" s="30">
        <v>3</v>
      </c>
      <c r="C455" s="30">
        <v>3</v>
      </c>
      <c r="D455">
        <v>-138</v>
      </c>
      <c r="E455">
        <v>0</v>
      </c>
      <c r="F455">
        <v>0</v>
      </c>
    </row>
    <row r="456" spans="1:6" x14ac:dyDescent="0.2">
      <c r="A456">
        <v>0</v>
      </c>
      <c r="B456" s="30">
        <v>9</v>
      </c>
      <c r="C456" s="30">
        <v>9</v>
      </c>
      <c r="D456">
        <v>-414</v>
      </c>
      <c r="E456">
        <v>0</v>
      </c>
      <c r="F456">
        <v>0</v>
      </c>
    </row>
    <row r="457" spans="1:6" x14ac:dyDescent="0.2">
      <c r="A457">
        <v>6</v>
      </c>
      <c r="B457" s="30">
        <v>9</v>
      </c>
      <c r="C457" s="30">
        <v>3</v>
      </c>
      <c r="D457">
        <v>-414</v>
      </c>
      <c r="E457">
        <v>0</v>
      </c>
      <c r="F457">
        <v>0</v>
      </c>
    </row>
    <row r="458" spans="1:6" x14ac:dyDescent="0.2">
      <c r="A458">
        <v>1</v>
      </c>
      <c r="B458" s="30">
        <v>7</v>
      </c>
      <c r="C458" s="30">
        <v>6</v>
      </c>
      <c r="D458">
        <v>-322</v>
      </c>
      <c r="E458">
        <v>0</v>
      </c>
      <c r="F458">
        <v>0</v>
      </c>
    </row>
    <row r="459" spans="1:6" x14ac:dyDescent="0.2">
      <c r="A459">
        <v>6</v>
      </c>
      <c r="B459" s="30">
        <v>9</v>
      </c>
      <c r="C459" s="30">
        <v>3</v>
      </c>
      <c r="D459">
        <v>-414</v>
      </c>
      <c r="E459">
        <v>0</v>
      </c>
      <c r="F459">
        <v>0</v>
      </c>
    </row>
    <row r="460" spans="1:6" x14ac:dyDescent="0.2">
      <c r="A460">
        <v>0</v>
      </c>
      <c r="B460" s="30">
        <v>14</v>
      </c>
      <c r="C460" s="30">
        <v>14</v>
      </c>
      <c r="D460">
        <v>-644</v>
      </c>
      <c r="E460">
        <v>0</v>
      </c>
      <c r="F460">
        <v>0</v>
      </c>
    </row>
    <row r="461" spans="1:6" x14ac:dyDescent="0.2">
      <c r="A461">
        <v>3</v>
      </c>
      <c r="B461" s="30">
        <v>7</v>
      </c>
      <c r="C461" s="30">
        <v>4</v>
      </c>
      <c r="D461">
        <v>-322</v>
      </c>
      <c r="E461">
        <v>0</v>
      </c>
      <c r="F461">
        <v>0</v>
      </c>
    </row>
    <row r="462" spans="1:6" x14ac:dyDescent="0.2">
      <c r="A462">
        <v>3</v>
      </c>
      <c r="B462" s="30">
        <v>4</v>
      </c>
      <c r="C462" s="30">
        <v>1</v>
      </c>
      <c r="D462">
        <v>-184</v>
      </c>
      <c r="E462">
        <v>0</v>
      </c>
      <c r="F462">
        <v>0</v>
      </c>
    </row>
    <row r="463" spans="1:6" x14ac:dyDescent="0.2">
      <c r="A463">
        <v>0</v>
      </c>
      <c r="B463" s="30">
        <v>3</v>
      </c>
      <c r="C463" s="30">
        <v>3</v>
      </c>
      <c r="D463">
        <v>-138</v>
      </c>
      <c r="E463">
        <v>0</v>
      </c>
      <c r="F463">
        <v>0</v>
      </c>
    </row>
    <row r="464" spans="1:6" x14ac:dyDescent="0.2">
      <c r="A464">
        <v>0</v>
      </c>
      <c r="B464" s="30">
        <v>2</v>
      </c>
      <c r="C464" s="30">
        <v>2</v>
      </c>
      <c r="D464">
        <v>-92</v>
      </c>
      <c r="E464">
        <v>0</v>
      </c>
      <c r="F464">
        <v>0</v>
      </c>
    </row>
    <row r="465" spans="1:6" x14ac:dyDescent="0.2">
      <c r="A465">
        <v>0</v>
      </c>
      <c r="B465" s="30">
        <v>3</v>
      </c>
      <c r="C465" s="30">
        <v>3</v>
      </c>
      <c r="D465">
        <v>-138</v>
      </c>
      <c r="E465">
        <v>0</v>
      </c>
      <c r="F465">
        <v>0</v>
      </c>
    </row>
    <row r="466" spans="1:6" x14ac:dyDescent="0.2">
      <c r="A466">
        <v>0</v>
      </c>
      <c r="B466" s="30">
        <v>4</v>
      </c>
      <c r="C466" s="30">
        <v>4</v>
      </c>
      <c r="D466">
        <v>-184</v>
      </c>
      <c r="E466">
        <v>0</v>
      </c>
      <c r="F466">
        <v>0</v>
      </c>
    </row>
    <row r="467" spans="1:6" x14ac:dyDescent="0.2">
      <c r="A467">
        <v>0</v>
      </c>
      <c r="B467" s="30">
        <v>4</v>
      </c>
      <c r="C467" s="30">
        <v>4</v>
      </c>
      <c r="D467">
        <v>-184</v>
      </c>
      <c r="E467">
        <v>0</v>
      </c>
      <c r="F467">
        <v>0</v>
      </c>
    </row>
    <row r="468" spans="1:6" x14ac:dyDescent="0.2">
      <c r="A468">
        <v>0</v>
      </c>
      <c r="B468" s="30">
        <v>3</v>
      </c>
      <c r="C468" s="30">
        <v>3</v>
      </c>
      <c r="D468">
        <v>-138</v>
      </c>
      <c r="E468">
        <v>0</v>
      </c>
      <c r="F468">
        <v>0</v>
      </c>
    </row>
    <row r="469" spans="1:6" x14ac:dyDescent="0.2">
      <c r="A469">
        <v>3</v>
      </c>
      <c r="B469" s="30">
        <v>6</v>
      </c>
      <c r="C469" s="30">
        <v>3</v>
      </c>
      <c r="D469">
        <v>-276</v>
      </c>
      <c r="E469">
        <v>0</v>
      </c>
      <c r="F469">
        <v>0</v>
      </c>
    </row>
    <row r="470" spans="1:6" x14ac:dyDescent="0.2">
      <c r="A470">
        <v>0</v>
      </c>
      <c r="B470" s="30">
        <v>3</v>
      </c>
      <c r="C470" s="30">
        <v>3</v>
      </c>
      <c r="D470">
        <v>-138</v>
      </c>
      <c r="E470">
        <v>0</v>
      </c>
      <c r="F470">
        <v>0</v>
      </c>
    </row>
    <row r="471" spans="1:6" x14ac:dyDescent="0.2">
      <c r="A471">
        <v>0</v>
      </c>
      <c r="B471" s="30">
        <v>8.5</v>
      </c>
      <c r="C471" s="30">
        <v>8.5</v>
      </c>
      <c r="D471">
        <v>-391</v>
      </c>
      <c r="E471">
        <v>0</v>
      </c>
      <c r="F471">
        <v>0</v>
      </c>
    </row>
    <row r="472" spans="1:6" x14ac:dyDescent="0.2">
      <c r="A472">
        <v>0</v>
      </c>
      <c r="B472" s="30">
        <v>3</v>
      </c>
      <c r="C472" s="30">
        <v>3</v>
      </c>
      <c r="D472">
        <v>-138</v>
      </c>
      <c r="E472">
        <v>0</v>
      </c>
      <c r="F472">
        <v>0</v>
      </c>
    </row>
    <row r="473" spans="1:6" x14ac:dyDescent="0.2">
      <c r="A473">
        <v>0</v>
      </c>
      <c r="B473" s="30">
        <v>3</v>
      </c>
      <c r="C473" s="30">
        <v>3</v>
      </c>
      <c r="D473">
        <v>-138</v>
      </c>
      <c r="E473">
        <v>0</v>
      </c>
      <c r="F473">
        <v>0</v>
      </c>
    </row>
    <row r="474" spans="1:6" x14ac:dyDescent="0.2">
      <c r="A474">
        <v>10</v>
      </c>
      <c r="B474" s="30">
        <v>13</v>
      </c>
      <c r="C474" s="30">
        <v>3</v>
      </c>
      <c r="D474">
        <v>-598</v>
      </c>
      <c r="E474">
        <v>0</v>
      </c>
      <c r="F474">
        <v>0</v>
      </c>
    </row>
    <row r="475" spans="1:6" x14ac:dyDescent="0.2">
      <c r="A475">
        <v>1</v>
      </c>
      <c r="B475" s="30">
        <v>2</v>
      </c>
      <c r="C475" s="30">
        <v>1</v>
      </c>
      <c r="D475">
        <v>-92</v>
      </c>
      <c r="E475">
        <v>0</v>
      </c>
      <c r="F475">
        <v>0</v>
      </c>
    </row>
    <row r="476" spans="1:6" x14ac:dyDescent="0.2">
      <c r="A476">
        <v>4</v>
      </c>
      <c r="B476" s="30">
        <v>10</v>
      </c>
      <c r="C476" s="30">
        <v>6</v>
      </c>
      <c r="D476">
        <v>-460</v>
      </c>
      <c r="E476">
        <v>0</v>
      </c>
      <c r="F476">
        <v>0</v>
      </c>
    </row>
    <row r="477" spans="1:6" x14ac:dyDescent="0.2">
      <c r="A477">
        <v>0</v>
      </c>
      <c r="B477" s="30">
        <v>4</v>
      </c>
      <c r="C477" s="30">
        <v>4</v>
      </c>
      <c r="D477">
        <v>-184</v>
      </c>
      <c r="E477">
        <v>0</v>
      </c>
      <c r="F477">
        <v>0</v>
      </c>
    </row>
    <row r="478" spans="1:6" x14ac:dyDescent="0.2">
      <c r="A478">
        <v>12</v>
      </c>
      <c r="B478" s="30">
        <v>15</v>
      </c>
      <c r="C478" s="30">
        <v>3</v>
      </c>
      <c r="D478">
        <v>-690</v>
      </c>
      <c r="E478">
        <v>0</v>
      </c>
      <c r="F478">
        <v>0</v>
      </c>
    </row>
    <row r="479" spans="1:6" x14ac:dyDescent="0.2">
      <c r="A479">
        <v>0</v>
      </c>
      <c r="B479" s="30">
        <v>6</v>
      </c>
      <c r="C479" s="30">
        <v>6</v>
      </c>
      <c r="D479">
        <v>-276</v>
      </c>
      <c r="E479">
        <v>0</v>
      </c>
      <c r="F479">
        <v>0</v>
      </c>
    </row>
    <row r="480" spans="1:6" x14ac:dyDescent="0.2">
      <c r="A480">
        <v>0</v>
      </c>
      <c r="B480" s="30">
        <v>3</v>
      </c>
      <c r="C480" s="30">
        <v>3</v>
      </c>
      <c r="D480">
        <v>-138</v>
      </c>
      <c r="E480">
        <v>0</v>
      </c>
      <c r="F480">
        <v>0</v>
      </c>
    </row>
    <row r="481" spans="1:6" x14ac:dyDescent="0.2">
      <c r="A481">
        <v>0</v>
      </c>
      <c r="B481" s="30">
        <v>1</v>
      </c>
      <c r="C481" s="30">
        <v>1</v>
      </c>
      <c r="D481">
        <v>-46</v>
      </c>
      <c r="E481">
        <v>0</v>
      </c>
      <c r="F481">
        <v>0</v>
      </c>
    </row>
    <row r="482" spans="1:6" x14ac:dyDescent="0.2">
      <c r="A482">
        <v>9</v>
      </c>
      <c r="B482" s="30">
        <v>12</v>
      </c>
      <c r="C482" s="30">
        <v>3</v>
      </c>
      <c r="D482">
        <v>-552</v>
      </c>
      <c r="E482">
        <v>0</v>
      </c>
      <c r="F482">
        <v>0</v>
      </c>
    </row>
    <row r="483" spans="1:6" x14ac:dyDescent="0.2">
      <c r="A483">
        <v>9</v>
      </c>
      <c r="B483" s="30">
        <v>13</v>
      </c>
      <c r="C483" s="30">
        <v>4</v>
      </c>
      <c r="D483">
        <v>-598</v>
      </c>
      <c r="E483">
        <v>0</v>
      </c>
      <c r="F483">
        <v>0</v>
      </c>
    </row>
    <row r="484" spans="1:6" x14ac:dyDescent="0.2">
      <c r="A484">
        <v>0</v>
      </c>
      <c r="B484" s="30">
        <v>3</v>
      </c>
      <c r="C484" s="30">
        <v>3</v>
      </c>
      <c r="D484">
        <v>-138</v>
      </c>
      <c r="E484">
        <v>0</v>
      </c>
      <c r="F484">
        <v>0</v>
      </c>
    </row>
    <row r="485" spans="1:6" x14ac:dyDescent="0.2">
      <c r="A485">
        <v>3</v>
      </c>
      <c r="B485" s="30">
        <v>8</v>
      </c>
      <c r="C485" s="30">
        <v>5</v>
      </c>
      <c r="D485">
        <v>-368</v>
      </c>
      <c r="E485">
        <v>0</v>
      </c>
      <c r="F485">
        <v>0</v>
      </c>
    </row>
    <row r="486" spans="1:6" x14ac:dyDescent="0.2">
      <c r="A486">
        <v>0</v>
      </c>
      <c r="B486" s="30">
        <v>5</v>
      </c>
      <c r="C486" s="30">
        <v>5</v>
      </c>
      <c r="D486">
        <v>-230</v>
      </c>
      <c r="E486">
        <v>0</v>
      </c>
      <c r="F486">
        <v>0</v>
      </c>
    </row>
    <row r="487" spans="1:6" x14ac:dyDescent="0.2">
      <c r="A487">
        <v>0</v>
      </c>
      <c r="B487" s="30">
        <v>5</v>
      </c>
      <c r="C487" s="30">
        <v>5</v>
      </c>
      <c r="D487">
        <v>-230</v>
      </c>
      <c r="E487">
        <v>0</v>
      </c>
      <c r="F487">
        <v>0</v>
      </c>
    </row>
    <row r="488" spans="1:6" x14ac:dyDescent="0.2">
      <c r="A488">
        <v>9</v>
      </c>
      <c r="B488" s="30">
        <v>12</v>
      </c>
      <c r="C488" s="30">
        <v>3</v>
      </c>
      <c r="D488">
        <v>-552</v>
      </c>
      <c r="E488">
        <v>0</v>
      </c>
      <c r="F488">
        <v>0</v>
      </c>
    </row>
    <row r="489" spans="1:6" x14ac:dyDescent="0.2">
      <c r="A489">
        <v>3</v>
      </c>
      <c r="B489" s="30">
        <v>7</v>
      </c>
      <c r="C489" s="30">
        <v>4</v>
      </c>
      <c r="D489">
        <v>-322</v>
      </c>
      <c r="E489">
        <v>0</v>
      </c>
      <c r="F489">
        <v>0</v>
      </c>
    </row>
    <row r="490" spans="1:6" x14ac:dyDescent="0.2">
      <c r="A490">
        <v>0</v>
      </c>
      <c r="B490" s="30">
        <v>0.5</v>
      </c>
      <c r="C490" s="30">
        <v>0.5</v>
      </c>
      <c r="D490">
        <v>-23</v>
      </c>
      <c r="E490">
        <v>0</v>
      </c>
      <c r="F490">
        <v>0</v>
      </c>
    </row>
    <row r="491" spans="1:6" x14ac:dyDescent="0.2">
      <c r="A491">
        <v>3</v>
      </c>
      <c r="B491" s="30">
        <v>6</v>
      </c>
      <c r="C491" s="30">
        <v>3</v>
      </c>
      <c r="D491">
        <v>-276</v>
      </c>
      <c r="E491">
        <v>0</v>
      </c>
      <c r="F491">
        <v>0</v>
      </c>
    </row>
    <row r="492" spans="1:6" x14ac:dyDescent="0.2">
      <c r="A492">
        <v>8</v>
      </c>
      <c r="B492" s="30">
        <v>15</v>
      </c>
      <c r="C492" s="30">
        <v>7</v>
      </c>
      <c r="D492">
        <v>-690</v>
      </c>
      <c r="E492">
        <v>0</v>
      </c>
      <c r="F492">
        <v>0</v>
      </c>
    </row>
    <row r="493" spans="1:6" x14ac:dyDescent="0.2">
      <c r="A493">
        <v>2</v>
      </c>
      <c r="B493" s="30">
        <v>12</v>
      </c>
      <c r="C493" s="30">
        <v>10</v>
      </c>
      <c r="D493">
        <v>-552</v>
      </c>
      <c r="E493">
        <v>0</v>
      </c>
      <c r="F493">
        <v>0</v>
      </c>
    </row>
    <row r="494" spans="1:6" x14ac:dyDescent="0.2">
      <c r="A494">
        <v>0</v>
      </c>
      <c r="B494" s="30">
        <v>5</v>
      </c>
      <c r="C494" s="30">
        <v>5</v>
      </c>
      <c r="D494">
        <v>-230</v>
      </c>
      <c r="E494">
        <v>0</v>
      </c>
      <c r="F494">
        <v>0</v>
      </c>
    </row>
    <row r="495" spans="1:6" x14ac:dyDescent="0.2">
      <c r="A495">
        <v>3</v>
      </c>
      <c r="B495" s="30">
        <v>9</v>
      </c>
      <c r="C495" s="30">
        <v>6</v>
      </c>
      <c r="D495">
        <v>-414</v>
      </c>
      <c r="E495">
        <v>0</v>
      </c>
      <c r="F495">
        <v>0</v>
      </c>
    </row>
    <row r="496" spans="1:6" x14ac:dyDescent="0.2">
      <c r="A496">
        <v>3</v>
      </c>
      <c r="B496" s="30">
        <v>7</v>
      </c>
      <c r="C496" s="30">
        <v>4</v>
      </c>
      <c r="D496">
        <v>-322</v>
      </c>
      <c r="E496">
        <v>0</v>
      </c>
      <c r="F496">
        <v>0</v>
      </c>
    </row>
    <row r="497" spans="1:6" x14ac:dyDescent="0.2">
      <c r="A497">
        <v>0</v>
      </c>
      <c r="B497" s="30">
        <v>3</v>
      </c>
      <c r="C497" s="30">
        <v>3</v>
      </c>
      <c r="D497">
        <v>-138</v>
      </c>
      <c r="E497">
        <v>0</v>
      </c>
      <c r="F497">
        <v>0</v>
      </c>
    </row>
    <row r="498" spans="1:6" x14ac:dyDescent="0.2">
      <c r="A498">
        <v>2</v>
      </c>
      <c r="B498" s="30">
        <v>3</v>
      </c>
      <c r="C498" s="30">
        <v>1</v>
      </c>
      <c r="D498">
        <v>-138</v>
      </c>
      <c r="E498">
        <v>0</v>
      </c>
      <c r="F498">
        <v>0</v>
      </c>
    </row>
    <row r="499" spans="1:6" x14ac:dyDescent="0.2">
      <c r="A499">
        <v>1</v>
      </c>
      <c r="B499" s="30">
        <v>2</v>
      </c>
      <c r="C499" s="30">
        <v>1</v>
      </c>
      <c r="D499">
        <v>-92</v>
      </c>
      <c r="E499">
        <v>0</v>
      </c>
      <c r="F499">
        <v>0</v>
      </c>
    </row>
    <row r="500" spans="1:6" x14ac:dyDescent="0.2">
      <c r="A500">
        <v>0</v>
      </c>
      <c r="B500" s="30">
        <v>3</v>
      </c>
      <c r="C500" s="30">
        <v>3</v>
      </c>
      <c r="D500">
        <v>-138</v>
      </c>
      <c r="E500">
        <v>0</v>
      </c>
      <c r="F500">
        <v>0</v>
      </c>
    </row>
    <row r="501" spans="1:6" x14ac:dyDescent="0.2">
      <c r="A501">
        <v>8</v>
      </c>
      <c r="B501" s="30">
        <v>16</v>
      </c>
      <c r="C501" s="30">
        <v>8</v>
      </c>
      <c r="D501">
        <v>-736</v>
      </c>
      <c r="E501">
        <v>0</v>
      </c>
      <c r="F501">
        <v>0</v>
      </c>
    </row>
    <row r="502" spans="1:6" x14ac:dyDescent="0.2">
      <c r="A502">
        <v>4</v>
      </c>
      <c r="B502" s="30">
        <v>9</v>
      </c>
      <c r="C502" s="30">
        <v>5</v>
      </c>
      <c r="D502">
        <v>-414</v>
      </c>
      <c r="E502">
        <v>0</v>
      </c>
      <c r="F502">
        <v>0</v>
      </c>
    </row>
    <row r="503" spans="1:6" x14ac:dyDescent="0.2">
      <c r="A503">
        <v>0</v>
      </c>
      <c r="B503" s="30">
        <v>5</v>
      </c>
      <c r="C503" s="30">
        <v>5</v>
      </c>
      <c r="D503">
        <v>-230</v>
      </c>
      <c r="E503">
        <v>0</v>
      </c>
      <c r="F503">
        <v>0</v>
      </c>
    </row>
    <row r="504" spans="1:6" x14ac:dyDescent="0.2">
      <c r="A504">
        <v>0</v>
      </c>
      <c r="B504" s="30">
        <v>1</v>
      </c>
      <c r="C504" s="30">
        <v>1</v>
      </c>
      <c r="D504">
        <v>-46</v>
      </c>
      <c r="E504">
        <v>0</v>
      </c>
      <c r="F504">
        <v>0</v>
      </c>
    </row>
    <row r="505" spans="1:6" x14ac:dyDescent="0.2">
      <c r="A505">
        <v>0</v>
      </c>
      <c r="B505" s="30">
        <v>7</v>
      </c>
      <c r="C505" s="30">
        <v>7</v>
      </c>
      <c r="D505">
        <v>-322</v>
      </c>
      <c r="E505">
        <v>0</v>
      </c>
      <c r="F505">
        <v>0</v>
      </c>
    </row>
    <row r="506" spans="1:6" x14ac:dyDescent="0.2">
      <c r="A506">
        <v>1</v>
      </c>
      <c r="B506" s="30">
        <v>2</v>
      </c>
      <c r="C506" s="30">
        <v>1</v>
      </c>
      <c r="D506">
        <v>-92</v>
      </c>
      <c r="E506">
        <v>0</v>
      </c>
      <c r="F506">
        <v>0</v>
      </c>
    </row>
    <row r="507" spans="1:6" x14ac:dyDescent="0.2">
      <c r="A507">
        <v>3</v>
      </c>
      <c r="B507" s="30">
        <v>9</v>
      </c>
      <c r="C507" s="30">
        <v>6</v>
      </c>
      <c r="D507">
        <v>-414</v>
      </c>
      <c r="E507">
        <v>0</v>
      </c>
      <c r="F507">
        <v>0</v>
      </c>
    </row>
    <row r="508" spans="1:6" x14ac:dyDescent="0.2">
      <c r="A508">
        <v>3</v>
      </c>
      <c r="B508" s="30">
        <v>6</v>
      </c>
      <c r="C508" s="30">
        <v>3</v>
      </c>
      <c r="D508">
        <v>-276</v>
      </c>
      <c r="E508">
        <v>0</v>
      </c>
      <c r="F508">
        <v>0</v>
      </c>
    </row>
    <row r="509" spans="1:6" x14ac:dyDescent="0.2">
      <c r="A509">
        <v>3</v>
      </c>
      <c r="B509" s="30">
        <v>8</v>
      </c>
      <c r="C509" s="30">
        <v>5</v>
      </c>
      <c r="D509">
        <v>-368</v>
      </c>
      <c r="E509">
        <v>0</v>
      </c>
      <c r="F509">
        <v>0</v>
      </c>
    </row>
    <row r="510" spans="1:6" x14ac:dyDescent="0.2">
      <c r="A510">
        <v>0</v>
      </c>
      <c r="B510" s="30">
        <v>5</v>
      </c>
      <c r="C510" s="30">
        <v>5</v>
      </c>
      <c r="D510">
        <v>-230</v>
      </c>
      <c r="E510">
        <v>0</v>
      </c>
      <c r="F510">
        <v>0</v>
      </c>
    </row>
    <row r="511" spans="1:6" x14ac:dyDescent="0.2">
      <c r="A511">
        <v>6</v>
      </c>
      <c r="B511" s="30">
        <v>11</v>
      </c>
      <c r="C511" s="30">
        <v>5</v>
      </c>
      <c r="D511">
        <v>-506</v>
      </c>
      <c r="E511">
        <v>0</v>
      </c>
      <c r="F511">
        <v>0</v>
      </c>
    </row>
    <row r="512" spans="1:6" x14ac:dyDescent="0.2">
      <c r="A512">
        <v>15</v>
      </c>
      <c r="B512" s="30">
        <v>18</v>
      </c>
      <c r="C512" s="30">
        <v>3</v>
      </c>
      <c r="D512">
        <v>-828</v>
      </c>
      <c r="E512">
        <v>0</v>
      </c>
      <c r="F512">
        <v>0</v>
      </c>
    </row>
    <row r="513" spans="1:6" x14ac:dyDescent="0.2">
      <c r="A513">
        <v>3</v>
      </c>
      <c r="B513" s="30">
        <v>9</v>
      </c>
      <c r="C513" s="30">
        <v>6</v>
      </c>
      <c r="D513">
        <v>-414</v>
      </c>
      <c r="E513">
        <v>0</v>
      </c>
      <c r="F513">
        <v>0</v>
      </c>
    </row>
    <row r="514" spans="1:6" x14ac:dyDescent="0.2">
      <c r="A514">
        <v>3</v>
      </c>
      <c r="B514" s="30">
        <v>6</v>
      </c>
      <c r="C514" s="30">
        <v>3</v>
      </c>
      <c r="D514">
        <v>-276</v>
      </c>
      <c r="E514">
        <v>0</v>
      </c>
      <c r="F514">
        <v>0</v>
      </c>
    </row>
    <row r="515" spans="1:6" x14ac:dyDescent="0.2">
      <c r="A515">
        <v>0</v>
      </c>
      <c r="B515" s="30">
        <v>3</v>
      </c>
      <c r="C515" s="30">
        <v>3</v>
      </c>
      <c r="D515">
        <v>-138</v>
      </c>
      <c r="E515">
        <v>0</v>
      </c>
      <c r="F515">
        <v>0</v>
      </c>
    </row>
    <row r="516" spans="1:6" x14ac:dyDescent="0.2">
      <c r="A516">
        <v>11</v>
      </c>
      <c r="B516" s="30">
        <v>13</v>
      </c>
      <c r="C516" s="30">
        <v>2</v>
      </c>
      <c r="D516">
        <v>-598</v>
      </c>
      <c r="E516">
        <v>0</v>
      </c>
      <c r="F516">
        <v>0</v>
      </c>
    </row>
    <row r="517" spans="1:6" x14ac:dyDescent="0.2">
      <c r="A517">
        <v>0</v>
      </c>
      <c r="B517" s="30">
        <v>6</v>
      </c>
      <c r="C517" s="30">
        <v>6</v>
      </c>
      <c r="D517">
        <v>-276</v>
      </c>
      <c r="E517">
        <v>0</v>
      </c>
      <c r="F517">
        <v>0</v>
      </c>
    </row>
    <row r="518" spans="1:6" x14ac:dyDescent="0.2">
      <c r="A518">
        <v>0</v>
      </c>
      <c r="B518" s="30">
        <v>6</v>
      </c>
      <c r="C518" s="30">
        <v>6</v>
      </c>
      <c r="D518">
        <v>-276</v>
      </c>
      <c r="E518">
        <v>0</v>
      </c>
      <c r="F518">
        <v>0</v>
      </c>
    </row>
    <row r="519" spans="1:6" x14ac:dyDescent="0.2">
      <c r="A519">
        <v>8</v>
      </c>
      <c r="B519" s="30">
        <v>10</v>
      </c>
      <c r="C519" s="30">
        <v>2</v>
      </c>
      <c r="D519">
        <v>-460</v>
      </c>
      <c r="E519">
        <v>0</v>
      </c>
      <c r="F519">
        <v>0</v>
      </c>
    </row>
    <row r="520" spans="1:6" x14ac:dyDescent="0.2">
      <c r="A520">
        <v>0</v>
      </c>
      <c r="B520" s="30">
        <v>4</v>
      </c>
      <c r="C520" s="30">
        <v>4</v>
      </c>
      <c r="D520">
        <v>-184</v>
      </c>
      <c r="E520">
        <v>0</v>
      </c>
      <c r="F520">
        <v>0</v>
      </c>
    </row>
    <row r="521" spans="1:6" x14ac:dyDescent="0.2">
      <c r="A521">
        <v>4</v>
      </c>
      <c r="B521" s="30">
        <v>8</v>
      </c>
      <c r="C521" s="30">
        <v>4</v>
      </c>
      <c r="D521">
        <v>-368</v>
      </c>
      <c r="E521">
        <v>0</v>
      </c>
      <c r="F521">
        <v>0</v>
      </c>
    </row>
    <row r="522" spans="1:6" x14ac:dyDescent="0.2">
      <c r="A522">
        <v>0</v>
      </c>
      <c r="B522" s="30">
        <v>3</v>
      </c>
      <c r="C522" s="30">
        <v>3</v>
      </c>
      <c r="D522">
        <v>-138</v>
      </c>
      <c r="E522">
        <v>0</v>
      </c>
      <c r="F522">
        <v>0</v>
      </c>
    </row>
    <row r="523" spans="1:6" x14ac:dyDescent="0.2">
      <c r="A523">
        <v>0</v>
      </c>
      <c r="B523" s="30">
        <v>7</v>
      </c>
      <c r="C523" s="30">
        <v>7</v>
      </c>
      <c r="D523">
        <v>-322</v>
      </c>
      <c r="E523">
        <v>0</v>
      </c>
      <c r="F523">
        <v>0</v>
      </c>
    </row>
    <row r="524" spans="1:6" x14ac:dyDescent="0.2">
      <c r="A524">
        <v>0</v>
      </c>
      <c r="B524" s="30">
        <v>10</v>
      </c>
      <c r="C524" s="30">
        <v>10</v>
      </c>
      <c r="D524">
        <v>-460</v>
      </c>
      <c r="E524">
        <v>0</v>
      </c>
      <c r="F524">
        <v>0</v>
      </c>
    </row>
    <row r="525" spans="1:6" x14ac:dyDescent="0.2">
      <c r="A525">
        <v>0</v>
      </c>
      <c r="B525" s="30">
        <v>4</v>
      </c>
      <c r="C525" s="30">
        <v>4</v>
      </c>
      <c r="D525">
        <v>-184</v>
      </c>
      <c r="E525">
        <v>0</v>
      </c>
      <c r="F525">
        <v>0</v>
      </c>
    </row>
    <row r="526" spans="1:6" x14ac:dyDescent="0.2">
      <c r="A526">
        <v>4</v>
      </c>
      <c r="B526" s="30">
        <v>6.5</v>
      </c>
      <c r="C526" s="30">
        <v>2.5</v>
      </c>
      <c r="D526">
        <v>-299</v>
      </c>
      <c r="E526">
        <v>0</v>
      </c>
      <c r="F526">
        <v>0</v>
      </c>
    </row>
    <row r="527" spans="1:6" x14ac:dyDescent="0.2">
      <c r="A527">
        <v>5</v>
      </c>
      <c r="B527" s="30">
        <v>8</v>
      </c>
      <c r="C527" s="30">
        <v>3</v>
      </c>
      <c r="D527">
        <v>-368</v>
      </c>
      <c r="E527">
        <v>0</v>
      </c>
      <c r="F527">
        <v>0</v>
      </c>
    </row>
    <row r="528" spans="1:6" x14ac:dyDescent="0.2">
      <c r="A528">
        <v>0</v>
      </c>
      <c r="B528" s="30">
        <v>5</v>
      </c>
      <c r="C528" s="30">
        <v>5</v>
      </c>
      <c r="D528">
        <v>-230</v>
      </c>
      <c r="E528">
        <v>0</v>
      </c>
      <c r="F528">
        <v>0</v>
      </c>
    </row>
    <row r="529" spans="1:6" x14ac:dyDescent="0.2">
      <c r="A529">
        <v>6</v>
      </c>
      <c r="B529" s="30">
        <v>9</v>
      </c>
      <c r="C529" s="30">
        <v>3</v>
      </c>
      <c r="D529">
        <v>-414</v>
      </c>
      <c r="E529">
        <v>0</v>
      </c>
      <c r="F529">
        <v>0</v>
      </c>
    </row>
    <row r="530" spans="1:6" x14ac:dyDescent="0.2">
      <c r="A530">
        <v>0</v>
      </c>
      <c r="B530" s="30">
        <v>3</v>
      </c>
      <c r="C530" s="30">
        <v>3</v>
      </c>
      <c r="D530">
        <v>-138</v>
      </c>
      <c r="E530">
        <v>0</v>
      </c>
      <c r="F530">
        <v>0</v>
      </c>
    </row>
    <row r="531" spans="1:6" x14ac:dyDescent="0.2">
      <c r="A531">
        <v>0</v>
      </c>
      <c r="B531" s="30">
        <v>8</v>
      </c>
      <c r="C531" s="30">
        <v>8</v>
      </c>
      <c r="D531">
        <v>-368</v>
      </c>
      <c r="E531">
        <v>0</v>
      </c>
      <c r="F531">
        <v>0</v>
      </c>
    </row>
    <row r="532" spans="1:6" x14ac:dyDescent="0.2">
      <c r="A532">
        <v>0</v>
      </c>
      <c r="B532" s="30">
        <v>6</v>
      </c>
      <c r="C532" s="30">
        <v>6</v>
      </c>
      <c r="D532">
        <v>-276</v>
      </c>
      <c r="E532">
        <v>0</v>
      </c>
      <c r="F532">
        <v>0</v>
      </c>
    </row>
    <row r="533" spans="1:6" x14ac:dyDescent="0.2">
      <c r="A533">
        <v>8</v>
      </c>
      <c r="B533" s="30">
        <v>13</v>
      </c>
      <c r="C533" s="30">
        <v>5</v>
      </c>
      <c r="D533">
        <v>-598</v>
      </c>
      <c r="E533">
        <v>0</v>
      </c>
      <c r="F533">
        <v>0</v>
      </c>
    </row>
    <row r="534" spans="1:6" x14ac:dyDescent="0.2">
      <c r="A534">
        <v>6</v>
      </c>
      <c r="B534" s="30">
        <v>7</v>
      </c>
      <c r="C534" s="30">
        <v>1</v>
      </c>
      <c r="D534">
        <v>-322</v>
      </c>
      <c r="E534">
        <v>0</v>
      </c>
      <c r="F534">
        <v>0</v>
      </c>
    </row>
    <row r="535" spans="1:6" x14ac:dyDescent="0.2">
      <c r="A535">
        <v>4</v>
      </c>
      <c r="B535" s="30">
        <v>7</v>
      </c>
      <c r="C535" s="30">
        <v>3</v>
      </c>
      <c r="D535">
        <v>-322</v>
      </c>
      <c r="E535">
        <v>0</v>
      </c>
      <c r="F535">
        <v>0</v>
      </c>
    </row>
    <row r="536" spans="1:6" x14ac:dyDescent="0.2">
      <c r="A536">
        <v>0</v>
      </c>
      <c r="B536" s="30">
        <v>3</v>
      </c>
      <c r="C536" s="30">
        <v>3</v>
      </c>
      <c r="D536">
        <v>-138</v>
      </c>
      <c r="E536">
        <v>0</v>
      </c>
      <c r="F536">
        <v>0</v>
      </c>
    </row>
    <row r="537" spans="1:6" x14ac:dyDescent="0.2">
      <c r="A537">
        <v>0</v>
      </c>
      <c r="B537" s="30">
        <v>3</v>
      </c>
      <c r="C537" s="30">
        <v>3</v>
      </c>
      <c r="D537">
        <v>-138</v>
      </c>
      <c r="E537">
        <v>0</v>
      </c>
      <c r="F537">
        <v>0</v>
      </c>
    </row>
    <row r="538" spans="1:6" x14ac:dyDescent="0.2">
      <c r="A538">
        <v>4</v>
      </c>
      <c r="B538" s="30">
        <v>8</v>
      </c>
      <c r="C538" s="30">
        <v>4</v>
      </c>
      <c r="D538">
        <v>-368</v>
      </c>
      <c r="E538">
        <v>0</v>
      </c>
      <c r="F538">
        <v>0</v>
      </c>
    </row>
    <row r="539" spans="1:6" x14ac:dyDescent="0.2">
      <c r="A539">
        <v>0</v>
      </c>
      <c r="B539" s="30">
        <v>9</v>
      </c>
      <c r="C539" s="30">
        <v>9</v>
      </c>
      <c r="D539">
        <v>-414</v>
      </c>
      <c r="E539">
        <v>0</v>
      </c>
      <c r="F539">
        <v>0</v>
      </c>
    </row>
    <row r="540" spans="1:6" x14ac:dyDescent="0.2">
      <c r="A540">
        <v>0</v>
      </c>
      <c r="B540" s="30">
        <v>3</v>
      </c>
      <c r="C540" s="30">
        <v>3</v>
      </c>
      <c r="D540">
        <v>-138</v>
      </c>
      <c r="E540">
        <v>0</v>
      </c>
      <c r="F540">
        <v>0</v>
      </c>
    </row>
    <row r="541" spans="1:6" x14ac:dyDescent="0.2">
      <c r="A541">
        <v>0</v>
      </c>
      <c r="B541" s="30">
        <v>1</v>
      </c>
      <c r="C541" s="30">
        <v>1</v>
      </c>
      <c r="D541">
        <v>-46</v>
      </c>
      <c r="E541">
        <v>0</v>
      </c>
      <c r="F541">
        <v>0</v>
      </c>
    </row>
    <row r="542" spans="1:6" x14ac:dyDescent="0.2">
      <c r="A542">
        <v>3</v>
      </c>
      <c r="B542" s="30">
        <v>6</v>
      </c>
      <c r="C542" s="30">
        <v>3</v>
      </c>
      <c r="D542">
        <v>-276</v>
      </c>
      <c r="E542">
        <v>0</v>
      </c>
      <c r="F542">
        <v>0</v>
      </c>
    </row>
    <row r="543" spans="1:6" x14ac:dyDescent="0.2">
      <c r="A543">
        <v>0</v>
      </c>
      <c r="B543" s="30">
        <v>3</v>
      </c>
      <c r="C543" s="30">
        <v>3</v>
      </c>
      <c r="D543">
        <v>-138</v>
      </c>
      <c r="E543">
        <v>0</v>
      </c>
      <c r="F543">
        <v>0</v>
      </c>
    </row>
    <row r="544" spans="1:6" x14ac:dyDescent="0.2">
      <c r="A544">
        <v>6</v>
      </c>
      <c r="B544" s="30">
        <v>14</v>
      </c>
      <c r="C544" s="30">
        <v>8</v>
      </c>
      <c r="D544">
        <v>-644</v>
      </c>
      <c r="E544">
        <v>0</v>
      </c>
      <c r="F544">
        <v>0</v>
      </c>
    </row>
    <row r="545" spans="1:6" x14ac:dyDescent="0.2">
      <c r="A545">
        <v>0</v>
      </c>
      <c r="B545" s="30">
        <v>3</v>
      </c>
      <c r="C545" s="30">
        <v>3</v>
      </c>
      <c r="D545">
        <v>-138</v>
      </c>
      <c r="E545">
        <v>0</v>
      </c>
      <c r="F545">
        <v>0</v>
      </c>
    </row>
    <row r="546" spans="1:6" x14ac:dyDescent="0.2">
      <c r="A546">
        <v>4</v>
      </c>
      <c r="B546" s="30">
        <v>7</v>
      </c>
      <c r="C546" s="30">
        <v>3</v>
      </c>
      <c r="D546">
        <v>-322</v>
      </c>
      <c r="E546">
        <v>0</v>
      </c>
      <c r="F546">
        <v>0</v>
      </c>
    </row>
    <row r="547" spans="1:6" x14ac:dyDescent="0.2">
      <c r="A547">
        <v>3</v>
      </c>
      <c r="B547" s="30">
        <v>9</v>
      </c>
      <c r="C547" s="30">
        <v>6</v>
      </c>
      <c r="D547">
        <v>-414</v>
      </c>
      <c r="E547">
        <v>0</v>
      </c>
      <c r="F547">
        <v>0</v>
      </c>
    </row>
    <row r="548" spans="1:6" x14ac:dyDescent="0.2">
      <c r="A548">
        <v>6</v>
      </c>
      <c r="B548" s="30">
        <v>10</v>
      </c>
      <c r="C548" s="30">
        <v>4</v>
      </c>
      <c r="D548">
        <v>-460</v>
      </c>
      <c r="E548">
        <v>0</v>
      </c>
      <c r="F548">
        <v>0</v>
      </c>
    </row>
    <row r="549" spans="1:6" x14ac:dyDescent="0.2">
      <c r="A549">
        <v>0</v>
      </c>
      <c r="B549" s="30">
        <v>4</v>
      </c>
      <c r="C549" s="30">
        <v>4</v>
      </c>
      <c r="D549">
        <v>-184</v>
      </c>
      <c r="E549">
        <v>0</v>
      </c>
      <c r="F549">
        <v>0</v>
      </c>
    </row>
    <row r="550" spans="1:6" x14ac:dyDescent="0.2">
      <c r="A550">
        <v>0</v>
      </c>
      <c r="B550" s="30">
        <v>3</v>
      </c>
      <c r="C550" s="30">
        <v>3</v>
      </c>
      <c r="D550">
        <v>-138</v>
      </c>
      <c r="E550">
        <v>0</v>
      </c>
      <c r="F550">
        <v>0</v>
      </c>
    </row>
    <row r="551" spans="1:6" x14ac:dyDescent="0.2">
      <c r="A551">
        <v>3</v>
      </c>
      <c r="B551" s="30">
        <v>4</v>
      </c>
      <c r="C551" s="30">
        <v>1</v>
      </c>
      <c r="D551">
        <v>-184</v>
      </c>
      <c r="E551">
        <v>0</v>
      </c>
      <c r="F551">
        <v>0</v>
      </c>
    </row>
    <row r="552" spans="1:6" x14ac:dyDescent="0.2">
      <c r="A552">
        <v>5</v>
      </c>
      <c r="B552" s="30">
        <v>8</v>
      </c>
      <c r="C552" s="30">
        <v>3</v>
      </c>
      <c r="D552">
        <v>-368</v>
      </c>
      <c r="E552">
        <v>0</v>
      </c>
      <c r="F552">
        <v>0</v>
      </c>
    </row>
    <row r="553" spans="1:6" x14ac:dyDescent="0.2">
      <c r="A553">
        <v>12</v>
      </c>
      <c r="B553" s="30">
        <v>15</v>
      </c>
      <c r="C553" s="30">
        <v>3</v>
      </c>
      <c r="D553">
        <v>-690</v>
      </c>
      <c r="E553">
        <v>0</v>
      </c>
      <c r="F553">
        <v>0</v>
      </c>
    </row>
    <row r="554" spans="1:6" x14ac:dyDescent="0.2">
      <c r="A554">
        <v>6</v>
      </c>
      <c r="B554" s="30">
        <v>9</v>
      </c>
      <c r="C554" s="30">
        <v>3</v>
      </c>
      <c r="D554">
        <v>-414</v>
      </c>
      <c r="E554">
        <v>0</v>
      </c>
      <c r="F554">
        <v>0</v>
      </c>
    </row>
    <row r="555" spans="1:6" x14ac:dyDescent="0.2">
      <c r="A555">
        <v>0</v>
      </c>
      <c r="B555" s="30">
        <v>7</v>
      </c>
      <c r="C555" s="30">
        <v>7</v>
      </c>
      <c r="D555">
        <v>-322</v>
      </c>
      <c r="E555">
        <v>0</v>
      </c>
      <c r="F555">
        <v>0</v>
      </c>
    </row>
    <row r="556" spans="1:6" x14ac:dyDescent="0.2">
      <c r="A556">
        <v>8</v>
      </c>
      <c r="B556" s="30">
        <v>11</v>
      </c>
      <c r="C556" s="30">
        <v>3</v>
      </c>
      <c r="D556">
        <v>-506</v>
      </c>
      <c r="E556">
        <v>0</v>
      </c>
      <c r="F556">
        <v>0</v>
      </c>
    </row>
    <row r="557" spans="1:6" x14ac:dyDescent="0.2">
      <c r="A557">
        <v>0</v>
      </c>
      <c r="B557" s="30">
        <v>4</v>
      </c>
      <c r="C557" s="30">
        <v>4</v>
      </c>
      <c r="D557">
        <v>-184</v>
      </c>
      <c r="E557">
        <v>0</v>
      </c>
      <c r="F557">
        <v>0</v>
      </c>
    </row>
    <row r="558" spans="1:6" x14ac:dyDescent="0.2">
      <c r="A558">
        <v>0</v>
      </c>
      <c r="B558" s="30">
        <v>3</v>
      </c>
      <c r="C558" s="30">
        <v>3</v>
      </c>
      <c r="D558">
        <v>-138</v>
      </c>
      <c r="E558">
        <v>0</v>
      </c>
      <c r="F558">
        <v>0</v>
      </c>
    </row>
    <row r="559" spans="1:6" x14ac:dyDescent="0.2">
      <c r="A559">
        <v>6</v>
      </c>
      <c r="B559" s="30">
        <v>12</v>
      </c>
      <c r="C559" s="30">
        <v>6</v>
      </c>
      <c r="D559">
        <v>-552</v>
      </c>
      <c r="E559">
        <v>0</v>
      </c>
      <c r="F559">
        <v>0</v>
      </c>
    </row>
    <row r="560" spans="1:6" x14ac:dyDescent="0.2">
      <c r="A560">
        <v>0</v>
      </c>
      <c r="B560" s="30">
        <v>3</v>
      </c>
      <c r="C560" s="30">
        <v>3</v>
      </c>
      <c r="D560">
        <v>-138</v>
      </c>
      <c r="E560">
        <v>0</v>
      </c>
      <c r="F560">
        <v>0</v>
      </c>
    </row>
    <row r="561" spans="1:6" x14ac:dyDescent="0.2">
      <c r="A561">
        <v>10</v>
      </c>
      <c r="B561" s="30">
        <v>13</v>
      </c>
      <c r="C561" s="30">
        <v>3</v>
      </c>
      <c r="D561">
        <v>-598</v>
      </c>
      <c r="E561">
        <v>0</v>
      </c>
      <c r="F561">
        <v>0</v>
      </c>
    </row>
    <row r="562" spans="1:6" x14ac:dyDescent="0.2">
      <c r="A562">
        <v>12</v>
      </c>
      <c r="B562" s="30">
        <v>16</v>
      </c>
      <c r="C562" s="30">
        <v>4</v>
      </c>
      <c r="D562">
        <v>-736</v>
      </c>
      <c r="E562">
        <v>0</v>
      </c>
      <c r="F562">
        <v>0</v>
      </c>
    </row>
    <row r="563" spans="1:6" x14ac:dyDescent="0.2">
      <c r="A563">
        <v>0</v>
      </c>
      <c r="B563" s="30">
        <v>12</v>
      </c>
      <c r="C563" s="30">
        <v>12</v>
      </c>
      <c r="D563">
        <v>-552</v>
      </c>
      <c r="E563">
        <v>0</v>
      </c>
      <c r="F563">
        <v>0</v>
      </c>
    </row>
    <row r="564" spans="1:6" x14ac:dyDescent="0.2">
      <c r="A564">
        <v>0</v>
      </c>
      <c r="B564" s="30">
        <v>4</v>
      </c>
      <c r="C564" s="30">
        <v>4</v>
      </c>
      <c r="D564">
        <v>-184</v>
      </c>
      <c r="E564">
        <v>0</v>
      </c>
      <c r="F564">
        <v>0</v>
      </c>
    </row>
    <row r="565" spans="1:6" x14ac:dyDescent="0.2">
      <c r="A565">
        <v>5</v>
      </c>
      <c r="B565" s="30">
        <v>10</v>
      </c>
      <c r="C565" s="30">
        <v>5</v>
      </c>
      <c r="D565">
        <v>-460</v>
      </c>
      <c r="E565">
        <v>0</v>
      </c>
      <c r="F565">
        <v>0</v>
      </c>
    </row>
    <row r="566" spans="1:6" x14ac:dyDescent="0.2">
      <c r="A566">
        <v>0</v>
      </c>
      <c r="B566" s="30">
        <v>3</v>
      </c>
      <c r="C566" s="30">
        <v>3</v>
      </c>
      <c r="D566">
        <v>-138</v>
      </c>
      <c r="E566">
        <v>0</v>
      </c>
      <c r="F566">
        <v>0</v>
      </c>
    </row>
    <row r="567" spans="1:6" x14ac:dyDescent="0.2">
      <c r="A567">
        <v>2.5</v>
      </c>
      <c r="B567" s="30">
        <v>15.5</v>
      </c>
      <c r="C567" s="30">
        <v>13</v>
      </c>
      <c r="D567">
        <v>-713</v>
      </c>
      <c r="E567">
        <v>0</v>
      </c>
      <c r="F567">
        <v>0</v>
      </c>
    </row>
    <row r="568" spans="1:6" x14ac:dyDescent="0.2">
      <c r="A568">
        <v>5</v>
      </c>
      <c r="B568" s="30">
        <v>8</v>
      </c>
      <c r="C568" s="30">
        <v>3</v>
      </c>
      <c r="D568">
        <v>-368</v>
      </c>
      <c r="E568">
        <v>0</v>
      </c>
      <c r="F568">
        <v>0</v>
      </c>
    </row>
    <row r="569" spans="1:6" x14ac:dyDescent="0.2">
      <c r="A569">
        <v>3</v>
      </c>
      <c r="B569" s="30">
        <v>8</v>
      </c>
      <c r="C569" s="30">
        <v>5</v>
      </c>
      <c r="D569">
        <v>-368</v>
      </c>
      <c r="E569">
        <v>0</v>
      </c>
      <c r="F569">
        <v>0</v>
      </c>
    </row>
    <row r="570" spans="1:6" x14ac:dyDescent="0.2">
      <c r="A570">
        <v>0</v>
      </c>
      <c r="B570" s="30">
        <v>6</v>
      </c>
      <c r="C570" s="30">
        <v>6</v>
      </c>
      <c r="D570">
        <v>-276</v>
      </c>
      <c r="E570">
        <v>0</v>
      </c>
      <c r="F570">
        <v>0</v>
      </c>
    </row>
    <row r="571" spans="1:6" x14ac:dyDescent="0.2">
      <c r="A571">
        <v>4</v>
      </c>
      <c r="B571" s="30">
        <v>7</v>
      </c>
      <c r="C571" s="30">
        <v>3</v>
      </c>
      <c r="D571">
        <v>-322</v>
      </c>
      <c r="E571">
        <v>0</v>
      </c>
      <c r="F571">
        <v>0</v>
      </c>
    </row>
    <row r="572" spans="1:6" x14ac:dyDescent="0.2">
      <c r="A572">
        <v>0</v>
      </c>
      <c r="B572" s="30">
        <v>4</v>
      </c>
      <c r="C572" s="30">
        <v>4</v>
      </c>
      <c r="D572">
        <v>-184</v>
      </c>
      <c r="E572">
        <v>0</v>
      </c>
      <c r="F572">
        <v>0</v>
      </c>
    </row>
    <row r="573" spans="1:6" x14ac:dyDescent="0.2">
      <c r="A573">
        <v>10</v>
      </c>
      <c r="B573" s="30">
        <v>14</v>
      </c>
      <c r="C573" s="30">
        <v>4</v>
      </c>
      <c r="D573">
        <v>-644</v>
      </c>
      <c r="E573">
        <v>0</v>
      </c>
      <c r="F573">
        <v>0</v>
      </c>
    </row>
    <row r="574" spans="1:6" x14ac:dyDescent="0.2">
      <c r="A574">
        <v>3</v>
      </c>
      <c r="B574" s="30">
        <v>6</v>
      </c>
      <c r="C574" s="30">
        <v>3</v>
      </c>
      <c r="D574">
        <v>-276</v>
      </c>
      <c r="E574">
        <v>0</v>
      </c>
      <c r="F574">
        <v>0</v>
      </c>
    </row>
    <row r="575" spans="1:6" x14ac:dyDescent="0.2">
      <c r="A575">
        <v>2</v>
      </c>
      <c r="B575" s="30">
        <v>5</v>
      </c>
      <c r="C575" s="30">
        <v>3</v>
      </c>
      <c r="D575">
        <v>-230</v>
      </c>
      <c r="E575">
        <v>0</v>
      </c>
      <c r="F575">
        <v>0</v>
      </c>
    </row>
    <row r="576" spans="1:6" x14ac:dyDescent="0.2">
      <c r="A576">
        <v>0</v>
      </c>
      <c r="B576" s="30">
        <v>3</v>
      </c>
      <c r="C576" s="30">
        <v>3</v>
      </c>
      <c r="D576">
        <v>-138</v>
      </c>
      <c r="E576">
        <v>0</v>
      </c>
      <c r="F576">
        <v>0</v>
      </c>
    </row>
    <row r="577" spans="1:6" x14ac:dyDescent="0.2">
      <c r="A577">
        <v>4</v>
      </c>
      <c r="B577" s="30">
        <v>8</v>
      </c>
      <c r="C577" s="30">
        <v>4</v>
      </c>
      <c r="D577">
        <v>-368</v>
      </c>
      <c r="E577">
        <v>0</v>
      </c>
      <c r="F577">
        <v>0</v>
      </c>
    </row>
    <row r="578" spans="1:6" x14ac:dyDescent="0.2">
      <c r="A578">
        <v>0</v>
      </c>
      <c r="B578" s="30">
        <v>3</v>
      </c>
      <c r="C578" s="30">
        <v>3</v>
      </c>
      <c r="D578">
        <v>-138</v>
      </c>
      <c r="E578">
        <v>0</v>
      </c>
      <c r="F578">
        <v>0</v>
      </c>
    </row>
    <row r="579" spans="1:6" x14ac:dyDescent="0.2">
      <c r="A579">
        <v>0</v>
      </c>
      <c r="B579" s="30">
        <v>2</v>
      </c>
      <c r="C579" s="30">
        <v>2</v>
      </c>
      <c r="D579">
        <v>-92</v>
      </c>
      <c r="E579">
        <v>0</v>
      </c>
      <c r="F579">
        <v>0</v>
      </c>
    </row>
    <row r="580" spans="1:6" x14ac:dyDescent="0.2">
      <c r="A580">
        <v>0</v>
      </c>
      <c r="B580" s="30">
        <v>3</v>
      </c>
      <c r="C580" s="30">
        <v>3</v>
      </c>
      <c r="D580">
        <v>-138</v>
      </c>
      <c r="E580">
        <v>0</v>
      </c>
      <c r="F580">
        <v>0</v>
      </c>
    </row>
    <row r="581" spans="1:6" x14ac:dyDescent="0.2">
      <c r="A581">
        <v>0</v>
      </c>
      <c r="B581" s="30">
        <v>6</v>
      </c>
      <c r="C581" s="30">
        <v>6</v>
      </c>
      <c r="D581">
        <v>-276</v>
      </c>
      <c r="E581">
        <v>0</v>
      </c>
      <c r="F581">
        <v>0</v>
      </c>
    </row>
    <row r="582" spans="1:6" x14ac:dyDescent="0.2">
      <c r="A582">
        <v>0</v>
      </c>
      <c r="B582" s="30">
        <v>12</v>
      </c>
      <c r="C582" s="30">
        <v>12</v>
      </c>
      <c r="D582">
        <v>-552</v>
      </c>
      <c r="E582">
        <v>0</v>
      </c>
      <c r="F582">
        <v>0</v>
      </c>
    </row>
    <row r="583" spans="1:6" x14ac:dyDescent="0.2">
      <c r="A583">
        <v>3</v>
      </c>
      <c r="B583" s="30">
        <v>8</v>
      </c>
      <c r="C583" s="30">
        <v>5</v>
      </c>
      <c r="D583">
        <v>-368</v>
      </c>
      <c r="E583">
        <v>0</v>
      </c>
      <c r="F583">
        <v>0</v>
      </c>
    </row>
    <row r="584" spans="1:6" x14ac:dyDescent="0.2">
      <c r="A584">
        <v>0</v>
      </c>
      <c r="B584" s="30">
        <v>6</v>
      </c>
      <c r="C584" s="30">
        <v>6</v>
      </c>
      <c r="D584">
        <v>-276</v>
      </c>
      <c r="E584">
        <v>0</v>
      </c>
      <c r="F584">
        <v>0</v>
      </c>
    </row>
    <row r="585" spans="1:6" x14ac:dyDescent="0.2">
      <c r="A585">
        <v>6</v>
      </c>
      <c r="B585" s="30">
        <v>9</v>
      </c>
      <c r="C585" s="30">
        <v>3</v>
      </c>
      <c r="D585">
        <v>-414</v>
      </c>
      <c r="E585">
        <v>0</v>
      </c>
      <c r="F585">
        <v>0</v>
      </c>
    </row>
    <row r="586" spans="1:6" x14ac:dyDescent="0.2">
      <c r="A586">
        <v>0</v>
      </c>
      <c r="B586" s="30">
        <v>6</v>
      </c>
      <c r="C586" s="30">
        <v>6</v>
      </c>
      <c r="D586">
        <v>-276</v>
      </c>
      <c r="E586">
        <v>0</v>
      </c>
      <c r="F586">
        <v>0</v>
      </c>
    </row>
    <row r="587" spans="1:6" x14ac:dyDescent="0.2">
      <c r="A587">
        <v>7</v>
      </c>
      <c r="B587" s="30">
        <v>10</v>
      </c>
      <c r="C587" s="30">
        <v>3</v>
      </c>
      <c r="D587">
        <v>-460</v>
      </c>
      <c r="E587">
        <v>0</v>
      </c>
      <c r="F587">
        <v>0</v>
      </c>
    </row>
    <row r="588" spans="1:6" x14ac:dyDescent="0.2">
      <c r="A588">
        <v>0</v>
      </c>
      <c r="B588" s="30">
        <v>3</v>
      </c>
      <c r="C588" s="30">
        <v>3</v>
      </c>
      <c r="D588">
        <v>-138</v>
      </c>
      <c r="E588">
        <v>0</v>
      </c>
      <c r="F588">
        <v>0</v>
      </c>
    </row>
    <row r="589" spans="1:6" x14ac:dyDescent="0.2">
      <c r="A589">
        <v>10</v>
      </c>
      <c r="B589" s="30">
        <v>15</v>
      </c>
      <c r="C589" s="30">
        <v>5</v>
      </c>
      <c r="D589">
        <v>-690</v>
      </c>
      <c r="E589">
        <v>0</v>
      </c>
      <c r="F589">
        <v>0</v>
      </c>
    </row>
    <row r="590" spans="1:6" x14ac:dyDescent="0.2">
      <c r="A590">
        <v>0</v>
      </c>
      <c r="B590" s="30">
        <v>1</v>
      </c>
      <c r="C590" s="30">
        <v>1</v>
      </c>
      <c r="D590">
        <v>-46</v>
      </c>
      <c r="E590">
        <v>0</v>
      </c>
      <c r="F590">
        <v>0</v>
      </c>
    </row>
    <row r="591" spans="1:6" x14ac:dyDescent="0.2">
      <c r="A591">
        <v>11</v>
      </c>
      <c r="B591" s="30">
        <v>14</v>
      </c>
      <c r="C591" s="30">
        <v>3</v>
      </c>
      <c r="D591">
        <v>-644</v>
      </c>
      <c r="E591">
        <v>0</v>
      </c>
      <c r="F591">
        <v>0</v>
      </c>
    </row>
    <row r="592" spans="1:6" x14ac:dyDescent="0.2">
      <c r="A592">
        <v>8</v>
      </c>
      <c r="B592" s="30">
        <v>11</v>
      </c>
      <c r="C592" s="30">
        <v>3</v>
      </c>
      <c r="D592">
        <v>-506</v>
      </c>
      <c r="E592">
        <v>0</v>
      </c>
      <c r="F592">
        <v>0</v>
      </c>
    </row>
    <row r="593" spans="1:6" x14ac:dyDescent="0.2">
      <c r="A593">
        <v>0</v>
      </c>
      <c r="B593" s="30">
        <v>3</v>
      </c>
      <c r="C593" s="30">
        <v>3</v>
      </c>
      <c r="D593">
        <v>-138</v>
      </c>
      <c r="E593">
        <v>0</v>
      </c>
      <c r="F593">
        <v>0</v>
      </c>
    </row>
    <row r="594" spans="1:6" x14ac:dyDescent="0.2">
      <c r="A594">
        <v>3</v>
      </c>
      <c r="B594" s="30">
        <v>6</v>
      </c>
      <c r="C594" s="30">
        <v>3</v>
      </c>
      <c r="D594">
        <v>-276</v>
      </c>
      <c r="E594">
        <v>0</v>
      </c>
      <c r="F594">
        <v>0</v>
      </c>
    </row>
    <row r="595" spans="1:6" x14ac:dyDescent="0.2">
      <c r="A595">
        <v>0</v>
      </c>
      <c r="B595" s="30">
        <v>3</v>
      </c>
      <c r="C595" s="30">
        <v>3</v>
      </c>
      <c r="D595">
        <v>-138</v>
      </c>
      <c r="E595">
        <v>0</v>
      </c>
      <c r="F595">
        <v>0</v>
      </c>
    </row>
    <row r="596" spans="1:6" x14ac:dyDescent="0.2">
      <c r="A596">
        <v>0</v>
      </c>
      <c r="B596" s="30">
        <v>3</v>
      </c>
      <c r="C596" s="30">
        <v>3</v>
      </c>
      <c r="D596">
        <v>-138</v>
      </c>
      <c r="E596">
        <v>0</v>
      </c>
      <c r="F596">
        <v>0</v>
      </c>
    </row>
    <row r="597" spans="1:6" x14ac:dyDescent="0.2">
      <c r="A597">
        <v>0</v>
      </c>
      <c r="B597" s="30">
        <v>9</v>
      </c>
      <c r="C597" s="30">
        <v>9</v>
      </c>
      <c r="D597">
        <v>-414</v>
      </c>
      <c r="E597">
        <v>0</v>
      </c>
      <c r="F597">
        <v>0</v>
      </c>
    </row>
    <row r="598" spans="1:6" x14ac:dyDescent="0.2">
      <c r="A598">
        <v>0</v>
      </c>
      <c r="B598" s="30">
        <v>1</v>
      </c>
      <c r="C598" s="30">
        <v>1</v>
      </c>
      <c r="D598">
        <v>-46</v>
      </c>
      <c r="E598">
        <v>0</v>
      </c>
      <c r="F598">
        <v>0</v>
      </c>
    </row>
    <row r="599" spans="1:6" x14ac:dyDescent="0.2">
      <c r="A599">
        <v>9</v>
      </c>
      <c r="B599" s="30">
        <v>12</v>
      </c>
      <c r="C599" s="30">
        <v>3</v>
      </c>
      <c r="D599">
        <v>-552</v>
      </c>
      <c r="E599">
        <v>0</v>
      </c>
      <c r="F599">
        <v>0</v>
      </c>
    </row>
    <row r="600" spans="1:6" x14ac:dyDescent="0.2">
      <c r="A600">
        <v>5</v>
      </c>
      <c r="B600" s="30">
        <v>18</v>
      </c>
      <c r="C600" s="30">
        <v>13</v>
      </c>
      <c r="D600">
        <v>-828</v>
      </c>
      <c r="E600">
        <v>0</v>
      </c>
      <c r="F600">
        <v>0</v>
      </c>
    </row>
    <row r="601" spans="1:6" x14ac:dyDescent="0.2">
      <c r="A601">
        <v>0</v>
      </c>
      <c r="B601" s="30">
        <v>9</v>
      </c>
      <c r="C601" s="30">
        <v>9</v>
      </c>
      <c r="D601">
        <v>-414</v>
      </c>
      <c r="E601">
        <v>0</v>
      </c>
      <c r="F601">
        <v>0</v>
      </c>
    </row>
    <row r="602" spans="1:6" x14ac:dyDescent="0.2">
      <c r="A602">
        <v>3</v>
      </c>
      <c r="B602" s="30">
        <v>6</v>
      </c>
      <c r="C602" s="30">
        <v>3</v>
      </c>
      <c r="D602">
        <v>-276</v>
      </c>
      <c r="E602">
        <v>0</v>
      </c>
      <c r="F602">
        <v>0</v>
      </c>
    </row>
    <row r="603" spans="1:6" x14ac:dyDescent="0.2">
      <c r="A603">
        <v>3</v>
      </c>
      <c r="B603" s="30">
        <v>8</v>
      </c>
      <c r="C603" s="30">
        <v>5</v>
      </c>
      <c r="D603">
        <v>-368</v>
      </c>
      <c r="E603">
        <v>0</v>
      </c>
      <c r="F603">
        <v>0</v>
      </c>
    </row>
    <row r="604" spans="1:6" x14ac:dyDescent="0.2">
      <c r="A604">
        <v>3</v>
      </c>
      <c r="B604" s="30">
        <v>9</v>
      </c>
      <c r="C604" s="30">
        <v>6</v>
      </c>
      <c r="D604">
        <v>-414</v>
      </c>
      <c r="E604">
        <v>0</v>
      </c>
      <c r="F604">
        <v>0</v>
      </c>
    </row>
    <row r="605" spans="1:6" x14ac:dyDescent="0.2">
      <c r="A605">
        <v>3</v>
      </c>
      <c r="B605" s="30">
        <v>6</v>
      </c>
      <c r="C605" s="30">
        <v>3</v>
      </c>
      <c r="D605">
        <v>-276</v>
      </c>
      <c r="E605">
        <v>0</v>
      </c>
      <c r="F605">
        <v>0</v>
      </c>
    </row>
    <row r="606" spans="1:6" x14ac:dyDescent="0.2">
      <c r="A606">
        <v>3</v>
      </c>
      <c r="B606" s="30">
        <v>10</v>
      </c>
      <c r="C606" s="30">
        <v>7</v>
      </c>
      <c r="D606">
        <v>-460</v>
      </c>
      <c r="E606">
        <v>0</v>
      </c>
      <c r="F606">
        <v>0</v>
      </c>
    </row>
    <row r="607" spans="1:6" x14ac:dyDescent="0.2">
      <c r="A607">
        <v>3</v>
      </c>
      <c r="B607" s="30">
        <v>13</v>
      </c>
      <c r="C607" s="30">
        <v>10</v>
      </c>
      <c r="D607">
        <v>-598</v>
      </c>
      <c r="E607">
        <v>0</v>
      </c>
      <c r="F607">
        <v>0</v>
      </c>
    </row>
    <row r="608" spans="1:6" x14ac:dyDescent="0.2">
      <c r="A608">
        <v>0</v>
      </c>
      <c r="B608" s="30">
        <v>1</v>
      </c>
      <c r="C608" s="30">
        <v>1</v>
      </c>
      <c r="D608">
        <v>-46</v>
      </c>
      <c r="E608">
        <v>0</v>
      </c>
      <c r="F608">
        <v>0</v>
      </c>
    </row>
    <row r="609" spans="1:6" x14ac:dyDescent="0.2">
      <c r="A609">
        <v>0</v>
      </c>
      <c r="B609" s="30">
        <v>2</v>
      </c>
      <c r="C609" s="30">
        <v>2</v>
      </c>
      <c r="D609">
        <v>-92</v>
      </c>
      <c r="E609">
        <v>0</v>
      </c>
      <c r="F609">
        <v>0</v>
      </c>
    </row>
    <row r="610" spans="1:6" x14ac:dyDescent="0.2">
      <c r="A610">
        <v>0</v>
      </c>
      <c r="B610" s="30">
        <v>4</v>
      </c>
      <c r="C610" s="30">
        <v>4</v>
      </c>
      <c r="D610">
        <v>-184</v>
      </c>
      <c r="E610">
        <v>0</v>
      </c>
      <c r="F610">
        <v>0</v>
      </c>
    </row>
    <row r="611" spans="1:6" x14ac:dyDescent="0.2">
      <c r="A611">
        <v>0</v>
      </c>
      <c r="B611" s="30">
        <v>3</v>
      </c>
      <c r="C611" s="30">
        <v>3</v>
      </c>
      <c r="D611">
        <v>-138</v>
      </c>
      <c r="E611">
        <v>0</v>
      </c>
      <c r="F611">
        <v>0</v>
      </c>
    </row>
    <row r="612" spans="1:6" x14ac:dyDescent="0.2">
      <c r="A612">
        <v>0</v>
      </c>
      <c r="B612" s="30">
        <v>4</v>
      </c>
      <c r="C612" s="30">
        <v>4</v>
      </c>
      <c r="D612">
        <v>-184</v>
      </c>
      <c r="E612">
        <v>0</v>
      </c>
      <c r="F612">
        <v>0</v>
      </c>
    </row>
    <row r="613" spans="1:6" x14ac:dyDescent="0.2">
      <c r="A613">
        <v>0</v>
      </c>
      <c r="B613" s="30">
        <v>4</v>
      </c>
      <c r="C613" s="30">
        <v>4</v>
      </c>
      <c r="D613">
        <v>-184</v>
      </c>
      <c r="E613">
        <v>0</v>
      </c>
      <c r="F613">
        <v>0</v>
      </c>
    </row>
    <row r="614" spans="1:6" x14ac:dyDescent="0.2">
      <c r="A614">
        <v>0</v>
      </c>
      <c r="B614" s="30">
        <v>3</v>
      </c>
      <c r="C614" s="30">
        <v>3</v>
      </c>
      <c r="D614">
        <v>-138</v>
      </c>
      <c r="E614">
        <v>0</v>
      </c>
      <c r="F614">
        <v>0</v>
      </c>
    </row>
    <row r="615" spans="1:6" x14ac:dyDescent="0.2">
      <c r="A615">
        <v>6.5</v>
      </c>
      <c r="B615" s="30">
        <v>12.5</v>
      </c>
      <c r="C615" s="30">
        <v>6</v>
      </c>
      <c r="D615">
        <v>-575</v>
      </c>
      <c r="E615">
        <v>0</v>
      </c>
      <c r="F615">
        <v>0</v>
      </c>
    </row>
    <row r="616" spans="1:6" x14ac:dyDescent="0.2">
      <c r="A616">
        <v>9</v>
      </c>
      <c r="B616" s="30">
        <v>10</v>
      </c>
      <c r="C616" s="30">
        <v>1</v>
      </c>
      <c r="D616">
        <v>-460</v>
      </c>
      <c r="E616">
        <v>0</v>
      </c>
      <c r="F616">
        <v>0</v>
      </c>
    </row>
    <row r="617" spans="1:6" x14ac:dyDescent="0.2">
      <c r="A617">
        <v>4</v>
      </c>
      <c r="B617" s="30">
        <v>7</v>
      </c>
      <c r="C617" s="30">
        <v>3</v>
      </c>
      <c r="D617">
        <v>-322</v>
      </c>
      <c r="E617">
        <v>0</v>
      </c>
      <c r="F617">
        <v>0</v>
      </c>
    </row>
    <row r="618" spans="1:6" x14ac:dyDescent="0.2">
      <c r="A618">
        <v>0</v>
      </c>
      <c r="B618" s="30">
        <v>14</v>
      </c>
      <c r="C618" s="30">
        <v>14</v>
      </c>
      <c r="D618">
        <v>-644</v>
      </c>
      <c r="E618">
        <v>0</v>
      </c>
      <c r="F618">
        <v>0</v>
      </c>
    </row>
    <row r="619" spans="1:6" x14ac:dyDescent="0.2">
      <c r="A619">
        <v>0</v>
      </c>
      <c r="B619" s="30">
        <v>13</v>
      </c>
      <c r="C619" s="30">
        <v>13</v>
      </c>
      <c r="D619">
        <v>-598</v>
      </c>
      <c r="E619">
        <v>0</v>
      </c>
      <c r="F619">
        <v>0</v>
      </c>
    </row>
    <row r="620" spans="1:6" x14ac:dyDescent="0.2">
      <c r="A620">
        <v>3</v>
      </c>
      <c r="B620" s="30">
        <v>6</v>
      </c>
      <c r="C620" s="30">
        <v>3</v>
      </c>
      <c r="D620">
        <v>-276</v>
      </c>
      <c r="E620">
        <v>0</v>
      </c>
      <c r="F620">
        <v>0</v>
      </c>
    </row>
    <row r="621" spans="1:6" x14ac:dyDescent="0.2">
      <c r="A621">
        <v>7</v>
      </c>
      <c r="B621" s="30">
        <v>10</v>
      </c>
      <c r="C621" s="30">
        <v>3</v>
      </c>
      <c r="D621">
        <v>-460</v>
      </c>
      <c r="E621">
        <v>0</v>
      </c>
      <c r="F621">
        <v>0</v>
      </c>
    </row>
    <row r="622" spans="1:6" x14ac:dyDescent="0.2">
      <c r="A622">
        <v>3</v>
      </c>
      <c r="B622" s="30">
        <v>8</v>
      </c>
      <c r="C622" s="30">
        <v>5</v>
      </c>
      <c r="D622">
        <v>-368</v>
      </c>
      <c r="E622">
        <v>0</v>
      </c>
      <c r="F622">
        <v>0</v>
      </c>
    </row>
    <row r="623" spans="1:6" x14ac:dyDescent="0.2">
      <c r="A623">
        <v>13</v>
      </c>
      <c r="B623" s="30">
        <v>18</v>
      </c>
      <c r="C623" s="30">
        <v>5</v>
      </c>
      <c r="D623">
        <v>-828</v>
      </c>
      <c r="E623">
        <v>0</v>
      </c>
      <c r="F623">
        <v>0</v>
      </c>
    </row>
    <row r="624" spans="1:6" x14ac:dyDescent="0.2">
      <c r="A624">
        <v>3</v>
      </c>
      <c r="B624" s="30">
        <v>9</v>
      </c>
      <c r="C624" s="30">
        <v>6</v>
      </c>
      <c r="D624">
        <v>-414</v>
      </c>
      <c r="E624">
        <v>0</v>
      </c>
      <c r="F624">
        <v>0</v>
      </c>
    </row>
    <row r="625" spans="1:6" x14ac:dyDescent="0.2">
      <c r="A625">
        <v>0</v>
      </c>
      <c r="B625" s="30">
        <v>5</v>
      </c>
      <c r="C625" s="30">
        <v>5</v>
      </c>
      <c r="D625">
        <v>-230</v>
      </c>
      <c r="E625">
        <v>0</v>
      </c>
      <c r="F625">
        <v>0</v>
      </c>
    </row>
    <row r="626" spans="1:6" x14ac:dyDescent="0.2">
      <c r="A626">
        <v>0</v>
      </c>
      <c r="B626" s="30">
        <v>3</v>
      </c>
      <c r="C626" s="30">
        <v>3</v>
      </c>
      <c r="D626">
        <v>-138</v>
      </c>
      <c r="E626">
        <v>0</v>
      </c>
      <c r="F626">
        <v>0</v>
      </c>
    </row>
    <row r="627" spans="1:6" x14ac:dyDescent="0.2">
      <c r="A627">
        <v>9</v>
      </c>
      <c r="B627" s="30">
        <v>14</v>
      </c>
      <c r="C627" s="30">
        <v>5</v>
      </c>
      <c r="D627">
        <v>-644</v>
      </c>
      <c r="E627">
        <v>0</v>
      </c>
      <c r="F627">
        <v>0</v>
      </c>
    </row>
    <row r="628" spans="1:6" x14ac:dyDescent="0.2">
      <c r="A628">
        <v>0</v>
      </c>
      <c r="B628" s="30">
        <v>3</v>
      </c>
      <c r="C628" s="30">
        <v>3</v>
      </c>
      <c r="D628">
        <v>-138</v>
      </c>
      <c r="E628">
        <v>0</v>
      </c>
      <c r="F628">
        <v>0</v>
      </c>
    </row>
    <row r="629" spans="1:6" x14ac:dyDescent="0.2">
      <c r="A629">
        <v>6</v>
      </c>
      <c r="B629" s="30">
        <v>12</v>
      </c>
      <c r="C629" s="30">
        <v>6</v>
      </c>
      <c r="D629">
        <v>-552</v>
      </c>
      <c r="E629">
        <v>0</v>
      </c>
      <c r="F629">
        <v>0</v>
      </c>
    </row>
    <row r="630" spans="1:6" x14ac:dyDescent="0.2">
      <c r="A630">
        <v>0</v>
      </c>
      <c r="B630" s="30">
        <v>4</v>
      </c>
      <c r="C630" s="30">
        <v>4</v>
      </c>
      <c r="D630">
        <v>-184</v>
      </c>
      <c r="E630">
        <v>0</v>
      </c>
      <c r="F630">
        <v>0</v>
      </c>
    </row>
    <row r="631" spans="1:6" x14ac:dyDescent="0.2">
      <c r="A631">
        <v>11</v>
      </c>
      <c r="B631" s="30">
        <v>14</v>
      </c>
      <c r="C631" s="30">
        <v>3</v>
      </c>
      <c r="D631">
        <v>-644</v>
      </c>
      <c r="E631">
        <v>0</v>
      </c>
      <c r="F631">
        <v>0</v>
      </c>
    </row>
    <row r="632" spans="1:6" x14ac:dyDescent="0.2">
      <c r="A632">
        <v>6</v>
      </c>
      <c r="B632" s="30">
        <v>9</v>
      </c>
      <c r="C632" s="30">
        <v>3</v>
      </c>
      <c r="D632">
        <v>-414</v>
      </c>
      <c r="E632">
        <v>0</v>
      </c>
      <c r="F632">
        <v>0</v>
      </c>
    </row>
    <row r="633" spans="1:6" x14ac:dyDescent="0.2">
      <c r="A633">
        <v>3</v>
      </c>
      <c r="B633" s="30">
        <v>9</v>
      </c>
      <c r="C633" s="30">
        <v>6</v>
      </c>
      <c r="D633">
        <v>-414</v>
      </c>
      <c r="E633">
        <v>0</v>
      </c>
      <c r="F633">
        <v>0</v>
      </c>
    </row>
    <row r="634" spans="1:6" x14ac:dyDescent="0.2">
      <c r="A634">
        <v>3</v>
      </c>
      <c r="B634" s="30">
        <v>6</v>
      </c>
      <c r="C634" s="30">
        <v>3</v>
      </c>
      <c r="D634">
        <v>-276</v>
      </c>
      <c r="E634">
        <v>0</v>
      </c>
      <c r="F634">
        <v>0</v>
      </c>
    </row>
    <row r="635" spans="1:6" x14ac:dyDescent="0.2">
      <c r="A635">
        <v>3</v>
      </c>
      <c r="B635" s="30">
        <v>6</v>
      </c>
      <c r="C635" s="30">
        <v>3</v>
      </c>
      <c r="D635">
        <v>-276</v>
      </c>
      <c r="E635">
        <v>0</v>
      </c>
      <c r="F635">
        <v>0</v>
      </c>
    </row>
    <row r="636" spans="1:6" x14ac:dyDescent="0.2">
      <c r="A636">
        <v>0</v>
      </c>
      <c r="B636" s="30">
        <v>12</v>
      </c>
      <c r="C636" s="30">
        <v>12</v>
      </c>
      <c r="D636">
        <v>-552</v>
      </c>
      <c r="E636">
        <v>0</v>
      </c>
      <c r="F636">
        <v>0</v>
      </c>
    </row>
    <row r="637" spans="1:6" x14ac:dyDescent="0.2">
      <c r="A637">
        <v>8</v>
      </c>
      <c r="B637" s="30">
        <v>11</v>
      </c>
      <c r="C637" s="30">
        <v>3</v>
      </c>
      <c r="D637">
        <v>-506</v>
      </c>
      <c r="E637">
        <v>0</v>
      </c>
      <c r="F637">
        <v>0</v>
      </c>
    </row>
    <row r="638" spans="1:6" x14ac:dyDescent="0.2">
      <c r="A638">
        <v>0</v>
      </c>
      <c r="B638" s="30">
        <v>3</v>
      </c>
      <c r="C638" s="30">
        <v>3</v>
      </c>
      <c r="D638">
        <v>-138</v>
      </c>
      <c r="E638">
        <v>0</v>
      </c>
      <c r="F638">
        <v>0</v>
      </c>
    </row>
    <row r="639" spans="1:6" x14ac:dyDescent="0.2">
      <c r="A639">
        <v>0</v>
      </c>
      <c r="B639" s="30">
        <v>3</v>
      </c>
      <c r="C639" s="30">
        <v>3</v>
      </c>
      <c r="D639">
        <v>-138</v>
      </c>
      <c r="E639">
        <v>0</v>
      </c>
      <c r="F639">
        <v>0</v>
      </c>
    </row>
    <row r="640" spans="1:6" x14ac:dyDescent="0.2">
      <c r="A640">
        <v>0</v>
      </c>
      <c r="B640" s="30">
        <v>3</v>
      </c>
      <c r="C640" s="30">
        <v>3</v>
      </c>
      <c r="D640">
        <v>-138</v>
      </c>
      <c r="E640">
        <v>0</v>
      </c>
      <c r="F640">
        <v>0</v>
      </c>
    </row>
    <row r="641" spans="1:6" x14ac:dyDescent="0.2">
      <c r="A641">
        <v>6</v>
      </c>
      <c r="B641" s="30">
        <v>9</v>
      </c>
      <c r="C641" s="30">
        <v>3</v>
      </c>
      <c r="D641">
        <v>-414</v>
      </c>
      <c r="E641">
        <v>0</v>
      </c>
      <c r="F641">
        <v>0</v>
      </c>
    </row>
    <row r="642" spans="1:6" x14ac:dyDescent="0.2">
      <c r="A642">
        <v>0</v>
      </c>
      <c r="B642" s="30">
        <v>3</v>
      </c>
      <c r="C642" s="30">
        <v>3</v>
      </c>
      <c r="D642">
        <v>-138</v>
      </c>
      <c r="E642">
        <v>0</v>
      </c>
      <c r="F642">
        <v>0</v>
      </c>
    </row>
    <row r="643" spans="1:6" x14ac:dyDescent="0.2">
      <c r="A643">
        <v>0</v>
      </c>
      <c r="B643" s="30">
        <v>3</v>
      </c>
      <c r="C643" s="30">
        <v>3</v>
      </c>
      <c r="D643">
        <v>-138</v>
      </c>
      <c r="E643">
        <v>0</v>
      </c>
      <c r="F643">
        <v>0</v>
      </c>
    </row>
    <row r="644" spans="1:6" x14ac:dyDescent="0.2">
      <c r="A644">
        <v>0</v>
      </c>
      <c r="B644" s="30">
        <v>11</v>
      </c>
      <c r="C644" s="30">
        <v>11</v>
      </c>
      <c r="D644">
        <v>-506</v>
      </c>
      <c r="E644">
        <v>0</v>
      </c>
      <c r="F644">
        <v>0</v>
      </c>
    </row>
    <row r="645" spans="1:6" x14ac:dyDescent="0.2">
      <c r="A645">
        <v>0</v>
      </c>
      <c r="B645" s="30">
        <v>4</v>
      </c>
      <c r="C645" s="30">
        <v>4</v>
      </c>
      <c r="D645">
        <v>-184</v>
      </c>
      <c r="E645">
        <v>0</v>
      </c>
      <c r="F645">
        <v>0</v>
      </c>
    </row>
    <row r="646" spans="1:6" x14ac:dyDescent="0.2">
      <c r="A646">
        <v>0</v>
      </c>
      <c r="B646" s="30">
        <v>5</v>
      </c>
      <c r="C646" s="30">
        <v>5</v>
      </c>
      <c r="D646">
        <v>-230</v>
      </c>
      <c r="E646">
        <v>0</v>
      </c>
      <c r="F646">
        <v>0</v>
      </c>
    </row>
    <row r="647" spans="1:6" x14ac:dyDescent="0.2">
      <c r="A647">
        <v>6</v>
      </c>
      <c r="B647" s="30">
        <v>13</v>
      </c>
      <c r="C647" s="30">
        <v>7</v>
      </c>
      <c r="D647">
        <v>-598</v>
      </c>
      <c r="E647">
        <v>0</v>
      </c>
      <c r="F647">
        <v>0</v>
      </c>
    </row>
    <row r="648" spans="1:6" x14ac:dyDescent="0.2">
      <c r="A648">
        <v>6</v>
      </c>
      <c r="B648" s="30">
        <v>12</v>
      </c>
      <c r="C648" s="30">
        <v>6</v>
      </c>
      <c r="D648">
        <v>-552</v>
      </c>
      <c r="E648">
        <v>0</v>
      </c>
      <c r="F648">
        <v>0</v>
      </c>
    </row>
    <row r="649" spans="1:6" x14ac:dyDescent="0.2">
      <c r="A649">
        <v>3</v>
      </c>
      <c r="B649" s="30">
        <v>11</v>
      </c>
      <c r="C649" s="30">
        <v>8</v>
      </c>
      <c r="D649">
        <v>-506</v>
      </c>
      <c r="E649">
        <v>0</v>
      </c>
      <c r="F649">
        <v>0</v>
      </c>
    </row>
    <row r="650" spans="1:6" x14ac:dyDescent="0.2">
      <c r="A650">
        <v>6</v>
      </c>
      <c r="B650" s="30">
        <v>9</v>
      </c>
      <c r="C650" s="30">
        <v>3</v>
      </c>
      <c r="D650">
        <v>-414</v>
      </c>
      <c r="E650">
        <v>0</v>
      </c>
      <c r="F650">
        <v>0</v>
      </c>
    </row>
    <row r="651" spans="1:6" x14ac:dyDescent="0.2">
      <c r="A651">
        <v>7.5</v>
      </c>
      <c r="B651" s="30">
        <v>10.5</v>
      </c>
      <c r="C651" s="30">
        <v>3</v>
      </c>
      <c r="D651">
        <v>-483</v>
      </c>
      <c r="E651">
        <v>0</v>
      </c>
      <c r="F651">
        <v>0</v>
      </c>
    </row>
    <row r="652" spans="1:6" x14ac:dyDescent="0.2">
      <c r="A652">
        <v>9</v>
      </c>
      <c r="B652" s="30">
        <v>12</v>
      </c>
      <c r="C652" s="30">
        <v>3</v>
      </c>
      <c r="D652">
        <v>-552</v>
      </c>
      <c r="E652">
        <v>0</v>
      </c>
      <c r="F652">
        <v>0</v>
      </c>
    </row>
    <row r="653" spans="1:6" x14ac:dyDescent="0.2">
      <c r="A653">
        <v>9</v>
      </c>
      <c r="B653" s="30">
        <v>12</v>
      </c>
      <c r="C653" s="30">
        <v>3</v>
      </c>
      <c r="D653">
        <v>-552</v>
      </c>
      <c r="E653">
        <v>0</v>
      </c>
      <c r="F653">
        <v>0</v>
      </c>
    </row>
    <row r="654" spans="1:6" x14ac:dyDescent="0.2">
      <c r="A654">
        <v>6</v>
      </c>
      <c r="B654" s="30">
        <v>7</v>
      </c>
      <c r="C654" s="30">
        <v>1</v>
      </c>
      <c r="D654">
        <v>-322</v>
      </c>
      <c r="E654">
        <v>0</v>
      </c>
      <c r="F654">
        <v>0</v>
      </c>
    </row>
    <row r="655" spans="1:6" x14ac:dyDescent="0.2">
      <c r="A655">
        <v>0</v>
      </c>
      <c r="B655" s="30">
        <v>6</v>
      </c>
      <c r="C655" s="30">
        <v>6</v>
      </c>
      <c r="D655">
        <v>-276</v>
      </c>
      <c r="E655">
        <v>0</v>
      </c>
      <c r="F655">
        <v>0</v>
      </c>
    </row>
    <row r="656" spans="1:6" x14ac:dyDescent="0.2">
      <c r="A656">
        <v>9</v>
      </c>
      <c r="B656" s="30">
        <v>12</v>
      </c>
      <c r="C656" s="30">
        <v>3</v>
      </c>
      <c r="D656">
        <v>-552</v>
      </c>
      <c r="E656">
        <v>0</v>
      </c>
      <c r="F656">
        <v>0</v>
      </c>
    </row>
    <row r="657" spans="1:6" x14ac:dyDescent="0.2">
      <c r="A657">
        <v>6</v>
      </c>
      <c r="B657" s="30">
        <v>7</v>
      </c>
      <c r="C657" s="30">
        <v>1</v>
      </c>
      <c r="D657">
        <v>-322</v>
      </c>
      <c r="E657">
        <v>0</v>
      </c>
      <c r="F657">
        <v>0</v>
      </c>
    </row>
    <row r="658" spans="1:6" x14ac:dyDescent="0.2">
      <c r="A658">
        <v>1</v>
      </c>
      <c r="B658" s="30">
        <v>5</v>
      </c>
      <c r="C658" s="30">
        <v>4</v>
      </c>
      <c r="D658">
        <v>-230</v>
      </c>
      <c r="E658">
        <v>0</v>
      </c>
      <c r="F658">
        <v>0</v>
      </c>
    </row>
    <row r="659" spans="1:6" x14ac:dyDescent="0.2">
      <c r="A659">
        <v>4</v>
      </c>
      <c r="B659" s="30">
        <v>9</v>
      </c>
      <c r="C659" s="30">
        <v>5</v>
      </c>
      <c r="D659">
        <v>-414</v>
      </c>
      <c r="E659">
        <v>0</v>
      </c>
      <c r="F659">
        <v>0</v>
      </c>
    </row>
    <row r="660" spans="1:6" x14ac:dyDescent="0.2">
      <c r="A660">
        <v>0</v>
      </c>
      <c r="B660" s="30">
        <v>3</v>
      </c>
      <c r="C660" s="30">
        <v>3</v>
      </c>
      <c r="D660">
        <v>-138</v>
      </c>
      <c r="E660">
        <v>0</v>
      </c>
      <c r="F660">
        <v>0</v>
      </c>
    </row>
    <row r="661" spans="1:6" x14ac:dyDescent="0.2">
      <c r="A661">
        <v>0</v>
      </c>
      <c r="B661" s="30">
        <v>9</v>
      </c>
      <c r="C661" s="30">
        <v>9</v>
      </c>
      <c r="D661">
        <v>-414</v>
      </c>
      <c r="E661">
        <v>0</v>
      </c>
      <c r="F661">
        <v>0</v>
      </c>
    </row>
    <row r="662" spans="1:6" x14ac:dyDescent="0.2">
      <c r="A662">
        <v>0</v>
      </c>
      <c r="B662" s="30">
        <v>3</v>
      </c>
      <c r="C662" s="30">
        <v>3</v>
      </c>
      <c r="D662">
        <v>-138</v>
      </c>
      <c r="E662">
        <v>0</v>
      </c>
      <c r="F662">
        <v>0</v>
      </c>
    </row>
    <row r="663" spans="1:6" x14ac:dyDescent="0.2">
      <c r="A663">
        <v>4</v>
      </c>
      <c r="B663" s="30">
        <v>7</v>
      </c>
      <c r="C663" s="30">
        <v>3</v>
      </c>
      <c r="D663">
        <v>-322</v>
      </c>
      <c r="E663">
        <v>0</v>
      </c>
      <c r="F663">
        <v>0</v>
      </c>
    </row>
    <row r="664" spans="1:6" x14ac:dyDescent="0.2">
      <c r="A664">
        <v>0</v>
      </c>
      <c r="B664" s="30">
        <v>3</v>
      </c>
      <c r="C664" s="30">
        <v>3</v>
      </c>
      <c r="D664">
        <v>-138</v>
      </c>
      <c r="E664">
        <v>0</v>
      </c>
      <c r="F664">
        <v>0</v>
      </c>
    </row>
    <row r="665" spans="1:6" x14ac:dyDescent="0.2">
      <c r="A665">
        <v>6</v>
      </c>
      <c r="B665" s="30">
        <v>9</v>
      </c>
      <c r="C665" s="30">
        <v>3</v>
      </c>
      <c r="D665">
        <v>-414</v>
      </c>
      <c r="E665">
        <v>0</v>
      </c>
      <c r="F665">
        <v>0</v>
      </c>
    </row>
    <row r="666" spans="1:6" x14ac:dyDescent="0.2">
      <c r="A666">
        <v>3</v>
      </c>
      <c r="B666" s="30">
        <v>10</v>
      </c>
      <c r="C666" s="30">
        <v>7</v>
      </c>
      <c r="D666">
        <v>-460</v>
      </c>
      <c r="E666">
        <v>0</v>
      </c>
      <c r="F666">
        <v>0</v>
      </c>
    </row>
    <row r="667" spans="1:6" x14ac:dyDescent="0.2">
      <c r="A667">
        <v>0</v>
      </c>
      <c r="B667" s="30">
        <v>3</v>
      </c>
      <c r="C667" s="30">
        <v>3</v>
      </c>
      <c r="D667">
        <v>-138</v>
      </c>
      <c r="E667">
        <v>0</v>
      </c>
      <c r="F667">
        <v>0</v>
      </c>
    </row>
    <row r="668" spans="1:6" x14ac:dyDescent="0.2">
      <c r="A668">
        <v>0</v>
      </c>
      <c r="B668" s="30">
        <v>6</v>
      </c>
      <c r="C668" s="30">
        <v>6</v>
      </c>
      <c r="D668">
        <v>-276</v>
      </c>
      <c r="E668">
        <v>0</v>
      </c>
      <c r="F668">
        <v>0</v>
      </c>
    </row>
    <row r="669" spans="1:6" x14ac:dyDescent="0.2">
      <c r="A669">
        <v>12</v>
      </c>
      <c r="B669" s="30">
        <v>15</v>
      </c>
      <c r="C669" s="30">
        <v>3</v>
      </c>
      <c r="D669">
        <v>-690</v>
      </c>
      <c r="E669">
        <v>0</v>
      </c>
      <c r="F669">
        <v>0</v>
      </c>
    </row>
    <row r="670" spans="1:6" x14ac:dyDescent="0.2">
      <c r="A670">
        <v>0</v>
      </c>
      <c r="B670" s="30">
        <v>3</v>
      </c>
      <c r="C670" s="30">
        <v>3</v>
      </c>
      <c r="D670">
        <v>-138</v>
      </c>
      <c r="E670">
        <v>0</v>
      </c>
      <c r="F670">
        <v>0</v>
      </c>
    </row>
    <row r="671" spans="1:6" x14ac:dyDescent="0.2">
      <c r="A671">
        <v>0</v>
      </c>
      <c r="B671" s="30">
        <v>3</v>
      </c>
      <c r="C671" s="30">
        <v>3</v>
      </c>
      <c r="D671">
        <v>-138</v>
      </c>
      <c r="E671">
        <v>0</v>
      </c>
      <c r="F671">
        <v>0</v>
      </c>
    </row>
    <row r="672" spans="1:6" x14ac:dyDescent="0.2">
      <c r="A672">
        <v>3</v>
      </c>
      <c r="B672" s="30">
        <v>4</v>
      </c>
      <c r="C672" s="30">
        <v>1</v>
      </c>
      <c r="D672">
        <v>-184</v>
      </c>
      <c r="E672">
        <v>0</v>
      </c>
      <c r="F672">
        <v>0</v>
      </c>
    </row>
    <row r="673" spans="1:6" x14ac:dyDescent="0.2">
      <c r="A673">
        <v>0</v>
      </c>
      <c r="B673" s="30">
        <v>3</v>
      </c>
      <c r="C673" s="30">
        <v>3</v>
      </c>
      <c r="D673">
        <v>-138</v>
      </c>
      <c r="E673">
        <v>0</v>
      </c>
      <c r="F673">
        <v>0</v>
      </c>
    </row>
    <row r="674" spans="1:6" x14ac:dyDescent="0.2">
      <c r="A674">
        <v>6</v>
      </c>
      <c r="B674" s="30">
        <v>9</v>
      </c>
      <c r="C674" s="30">
        <v>3</v>
      </c>
      <c r="D674">
        <v>-414</v>
      </c>
      <c r="E674">
        <v>0</v>
      </c>
      <c r="F674">
        <v>0</v>
      </c>
    </row>
    <row r="675" spans="1:6" x14ac:dyDescent="0.2">
      <c r="A675">
        <v>1</v>
      </c>
      <c r="B675" s="30">
        <v>6</v>
      </c>
      <c r="C675" s="30">
        <v>5</v>
      </c>
      <c r="D675">
        <v>-276</v>
      </c>
      <c r="E675">
        <v>0</v>
      </c>
      <c r="F675">
        <v>0</v>
      </c>
    </row>
    <row r="676" spans="1:6" x14ac:dyDescent="0.2">
      <c r="A676">
        <v>0</v>
      </c>
      <c r="B676" s="30">
        <v>3</v>
      </c>
      <c r="C676" s="30">
        <v>3</v>
      </c>
      <c r="D676">
        <v>-138</v>
      </c>
      <c r="E676">
        <v>0</v>
      </c>
      <c r="F676">
        <v>0</v>
      </c>
    </row>
    <row r="677" spans="1:6" x14ac:dyDescent="0.2">
      <c r="A677">
        <v>3</v>
      </c>
      <c r="B677" s="30">
        <v>4</v>
      </c>
      <c r="C677" s="30">
        <v>1</v>
      </c>
      <c r="D677">
        <v>-184</v>
      </c>
      <c r="E677">
        <v>0</v>
      </c>
      <c r="F677">
        <v>0</v>
      </c>
    </row>
    <row r="678" spans="1:6" x14ac:dyDescent="0.2">
      <c r="A678">
        <v>3</v>
      </c>
      <c r="B678" s="30">
        <v>9</v>
      </c>
      <c r="C678" s="30">
        <v>6</v>
      </c>
      <c r="D678">
        <v>-414</v>
      </c>
      <c r="E678">
        <v>0</v>
      </c>
      <c r="F678">
        <v>0</v>
      </c>
    </row>
    <row r="679" spans="1:6" x14ac:dyDescent="0.2">
      <c r="A679">
        <v>11</v>
      </c>
      <c r="B679" s="30">
        <v>15</v>
      </c>
      <c r="C679" s="30">
        <v>4</v>
      </c>
      <c r="D679">
        <v>-690</v>
      </c>
      <c r="E679">
        <v>0</v>
      </c>
      <c r="F679">
        <v>0</v>
      </c>
    </row>
    <row r="680" spans="1:6" x14ac:dyDescent="0.2">
      <c r="A680">
        <v>0</v>
      </c>
      <c r="B680" s="30">
        <v>4</v>
      </c>
      <c r="C680" s="30">
        <v>4</v>
      </c>
      <c r="D680">
        <v>-184</v>
      </c>
      <c r="E680">
        <v>0</v>
      </c>
      <c r="F680">
        <v>0</v>
      </c>
    </row>
    <row r="681" spans="1:6" x14ac:dyDescent="0.2">
      <c r="A681">
        <v>0</v>
      </c>
      <c r="B681" s="30">
        <v>3</v>
      </c>
      <c r="C681" s="30">
        <v>3</v>
      </c>
      <c r="D681">
        <v>-138</v>
      </c>
      <c r="E681">
        <v>0</v>
      </c>
      <c r="F681">
        <v>0</v>
      </c>
    </row>
    <row r="682" spans="1:6" x14ac:dyDescent="0.2">
      <c r="A682">
        <v>5</v>
      </c>
      <c r="B682" s="30">
        <v>10</v>
      </c>
      <c r="C682" s="30">
        <v>5</v>
      </c>
      <c r="D682">
        <v>-460</v>
      </c>
      <c r="E682">
        <v>0</v>
      </c>
      <c r="F682">
        <v>0</v>
      </c>
    </row>
    <row r="683" spans="1:6" x14ac:dyDescent="0.2">
      <c r="A683">
        <v>0</v>
      </c>
      <c r="B683" s="30">
        <v>3</v>
      </c>
      <c r="C683" s="30">
        <v>3</v>
      </c>
      <c r="D683">
        <v>-138</v>
      </c>
      <c r="E683">
        <v>0</v>
      </c>
      <c r="F683">
        <v>0</v>
      </c>
    </row>
    <row r="684" spans="1:6" x14ac:dyDescent="0.2">
      <c r="A684">
        <v>4.5</v>
      </c>
      <c r="B684" s="30">
        <v>7.5</v>
      </c>
      <c r="C684" s="30">
        <v>3</v>
      </c>
      <c r="D684">
        <v>-345</v>
      </c>
      <c r="E684">
        <v>0</v>
      </c>
      <c r="F684">
        <v>0</v>
      </c>
    </row>
    <row r="685" spans="1:6" x14ac:dyDescent="0.2">
      <c r="A685">
        <v>19</v>
      </c>
      <c r="B685" s="30">
        <v>22</v>
      </c>
      <c r="C685" s="30">
        <v>3</v>
      </c>
      <c r="D685">
        <v>-1012</v>
      </c>
      <c r="E685">
        <v>0</v>
      </c>
      <c r="F685">
        <v>0</v>
      </c>
    </row>
    <row r="686" spans="1:6" x14ac:dyDescent="0.2">
      <c r="A686">
        <v>0</v>
      </c>
      <c r="B686" s="30">
        <v>7</v>
      </c>
      <c r="C686" s="30">
        <v>7</v>
      </c>
      <c r="D686">
        <v>-322</v>
      </c>
      <c r="E686">
        <v>0</v>
      </c>
      <c r="F686">
        <v>0</v>
      </c>
    </row>
    <row r="687" spans="1:6" x14ac:dyDescent="0.2">
      <c r="A687">
        <v>7</v>
      </c>
      <c r="B687" s="30">
        <v>10</v>
      </c>
      <c r="C687" s="30">
        <v>3</v>
      </c>
      <c r="D687">
        <v>-460</v>
      </c>
      <c r="E687">
        <v>0</v>
      </c>
      <c r="F687">
        <v>0</v>
      </c>
    </row>
    <row r="688" spans="1:6" x14ac:dyDescent="0.2">
      <c r="A688">
        <v>9</v>
      </c>
      <c r="B688" s="30">
        <v>13</v>
      </c>
      <c r="C688" s="30">
        <v>4</v>
      </c>
      <c r="D688">
        <v>-598</v>
      </c>
      <c r="E688">
        <v>0</v>
      </c>
      <c r="F688">
        <v>0</v>
      </c>
    </row>
    <row r="689" spans="1:6" x14ac:dyDescent="0.2">
      <c r="A689">
        <v>0</v>
      </c>
      <c r="B689" s="30">
        <v>3</v>
      </c>
      <c r="C689" s="30">
        <v>3</v>
      </c>
      <c r="D689">
        <v>-138</v>
      </c>
      <c r="E689">
        <v>0</v>
      </c>
      <c r="F689">
        <v>0</v>
      </c>
    </row>
    <row r="690" spans="1:6" x14ac:dyDescent="0.2">
      <c r="A690">
        <v>10</v>
      </c>
      <c r="B690" s="30">
        <v>13</v>
      </c>
      <c r="C690" s="30">
        <v>3</v>
      </c>
      <c r="D690">
        <v>-598</v>
      </c>
      <c r="E690">
        <v>0</v>
      </c>
      <c r="F690">
        <v>0</v>
      </c>
    </row>
    <row r="691" spans="1:6" x14ac:dyDescent="0.2">
      <c r="A691">
        <v>21</v>
      </c>
      <c r="B691" s="30">
        <v>24</v>
      </c>
      <c r="C691" s="30">
        <v>3</v>
      </c>
      <c r="D691">
        <v>-1104</v>
      </c>
      <c r="E691">
        <v>0</v>
      </c>
      <c r="F691">
        <v>0</v>
      </c>
    </row>
    <row r="692" spans="1:6" x14ac:dyDescent="0.2">
      <c r="A692">
        <v>0</v>
      </c>
      <c r="B692" s="30">
        <v>9</v>
      </c>
      <c r="C692" s="30">
        <v>9</v>
      </c>
      <c r="D692">
        <v>-414</v>
      </c>
      <c r="E692">
        <v>0</v>
      </c>
      <c r="F692">
        <v>0</v>
      </c>
    </row>
    <row r="693" spans="1:6" x14ac:dyDescent="0.2">
      <c r="A693">
        <v>0</v>
      </c>
      <c r="B693" s="30">
        <v>3</v>
      </c>
      <c r="C693" s="30">
        <v>3</v>
      </c>
      <c r="D693">
        <v>-138</v>
      </c>
      <c r="E693">
        <v>0</v>
      </c>
      <c r="F693">
        <v>0</v>
      </c>
    </row>
    <row r="694" spans="1:6" x14ac:dyDescent="0.2">
      <c r="A694">
        <v>0</v>
      </c>
      <c r="B694" s="30">
        <v>5</v>
      </c>
      <c r="C694" s="30">
        <v>5</v>
      </c>
      <c r="D694">
        <v>-230</v>
      </c>
      <c r="E694">
        <v>0</v>
      </c>
      <c r="F694">
        <v>0</v>
      </c>
    </row>
    <row r="695" spans="1:6" x14ac:dyDescent="0.2">
      <c r="A695">
        <v>0</v>
      </c>
      <c r="B695" s="30">
        <v>4</v>
      </c>
      <c r="C695" s="30">
        <v>4</v>
      </c>
      <c r="D695">
        <v>-184</v>
      </c>
      <c r="E695">
        <v>0</v>
      </c>
      <c r="F695">
        <v>0</v>
      </c>
    </row>
    <row r="696" spans="1:6" x14ac:dyDescent="0.2">
      <c r="A696">
        <v>0</v>
      </c>
      <c r="B696" s="30">
        <v>5</v>
      </c>
      <c r="C696" s="30">
        <v>5</v>
      </c>
      <c r="D696">
        <v>-230</v>
      </c>
      <c r="E696">
        <v>0</v>
      </c>
      <c r="F696">
        <v>0</v>
      </c>
    </row>
    <row r="697" spans="1:6" x14ac:dyDescent="0.2">
      <c r="A697">
        <v>0</v>
      </c>
      <c r="B697" s="30">
        <v>4</v>
      </c>
      <c r="C697" s="30">
        <v>4</v>
      </c>
      <c r="D697">
        <v>-184</v>
      </c>
      <c r="E697">
        <v>0</v>
      </c>
      <c r="F697">
        <v>0</v>
      </c>
    </row>
    <row r="698" spans="1:6" x14ac:dyDescent="0.2">
      <c r="A698">
        <v>9</v>
      </c>
      <c r="B698" s="30">
        <v>12</v>
      </c>
      <c r="C698" s="30">
        <v>3</v>
      </c>
      <c r="D698">
        <v>-552</v>
      </c>
      <c r="E698">
        <v>0</v>
      </c>
      <c r="F698">
        <v>0</v>
      </c>
    </row>
    <row r="699" spans="1:6" x14ac:dyDescent="0.2">
      <c r="A699">
        <v>0</v>
      </c>
      <c r="B699" s="30">
        <v>1</v>
      </c>
      <c r="C699" s="30">
        <v>1</v>
      </c>
      <c r="D699">
        <v>-46</v>
      </c>
      <c r="E699">
        <v>0</v>
      </c>
      <c r="F699">
        <v>0</v>
      </c>
    </row>
    <row r="700" spans="1:6" x14ac:dyDescent="0.2">
      <c r="A700">
        <v>11</v>
      </c>
      <c r="B700" s="30">
        <v>15</v>
      </c>
      <c r="C700" s="30">
        <v>4</v>
      </c>
      <c r="D700">
        <v>-690</v>
      </c>
      <c r="E700">
        <v>0</v>
      </c>
      <c r="F700">
        <v>0</v>
      </c>
    </row>
    <row r="701" spans="1:6" x14ac:dyDescent="0.2">
      <c r="A701">
        <v>3</v>
      </c>
      <c r="B701" s="30">
        <v>6</v>
      </c>
      <c r="C701" s="30">
        <v>3</v>
      </c>
      <c r="D701">
        <v>-276</v>
      </c>
      <c r="E701">
        <v>0</v>
      </c>
      <c r="F701">
        <v>0</v>
      </c>
    </row>
    <row r="702" spans="1:6" x14ac:dyDescent="0.2">
      <c r="A702">
        <v>10</v>
      </c>
      <c r="B702" s="30">
        <v>13</v>
      </c>
      <c r="C702" s="30">
        <v>3</v>
      </c>
      <c r="D702">
        <v>-598</v>
      </c>
      <c r="E702">
        <v>0</v>
      </c>
      <c r="F702">
        <v>0</v>
      </c>
    </row>
    <row r="703" spans="1:6" x14ac:dyDescent="0.2">
      <c r="A703">
        <v>7</v>
      </c>
      <c r="B703" s="30">
        <v>10</v>
      </c>
      <c r="C703" s="30">
        <v>3</v>
      </c>
      <c r="D703">
        <v>-460</v>
      </c>
      <c r="E703">
        <v>0</v>
      </c>
      <c r="F703">
        <v>0</v>
      </c>
    </row>
    <row r="704" spans="1:6" x14ac:dyDescent="0.2">
      <c r="A704">
        <v>0</v>
      </c>
      <c r="B704" s="30">
        <v>10</v>
      </c>
      <c r="C704" s="30">
        <v>10</v>
      </c>
      <c r="D704">
        <v>-460</v>
      </c>
      <c r="E704">
        <v>0</v>
      </c>
      <c r="F704">
        <v>0</v>
      </c>
    </row>
    <row r="705" spans="1:6" x14ac:dyDescent="0.2">
      <c r="A705">
        <v>0</v>
      </c>
      <c r="B705" s="30">
        <v>3</v>
      </c>
      <c r="C705" s="30">
        <v>3</v>
      </c>
      <c r="D705">
        <v>-138</v>
      </c>
      <c r="E705">
        <v>0</v>
      </c>
      <c r="F705">
        <v>0</v>
      </c>
    </row>
    <row r="706" spans="1:6" x14ac:dyDescent="0.2">
      <c r="A706">
        <v>0</v>
      </c>
      <c r="B706" s="30">
        <v>6</v>
      </c>
      <c r="C706" s="30">
        <v>6</v>
      </c>
      <c r="D706">
        <v>-276</v>
      </c>
      <c r="E706">
        <v>0</v>
      </c>
      <c r="F706">
        <v>0</v>
      </c>
    </row>
    <row r="707" spans="1:6" x14ac:dyDescent="0.2">
      <c r="A707">
        <v>0</v>
      </c>
      <c r="B707" s="30">
        <v>8</v>
      </c>
      <c r="C707" s="30">
        <v>8</v>
      </c>
      <c r="D707">
        <v>-368</v>
      </c>
      <c r="E707">
        <v>0</v>
      </c>
      <c r="F707">
        <v>0</v>
      </c>
    </row>
    <row r="708" spans="1:6" x14ac:dyDescent="0.2">
      <c r="A708">
        <v>3</v>
      </c>
      <c r="B708" s="30">
        <v>8</v>
      </c>
      <c r="C708" s="30">
        <v>5</v>
      </c>
      <c r="D708">
        <v>-368</v>
      </c>
      <c r="E708">
        <v>0</v>
      </c>
      <c r="F708">
        <v>0</v>
      </c>
    </row>
    <row r="709" spans="1:6" x14ac:dyDescent="0.2">
      <c r="A709">
        <v>4</v>
      </c>
      <c r="B709" s="30">
        <v>13</v>
      </c>
      <c r="C709" s="30">
        <v>9</v>
      </c>
      <c r="D709">
        <v>-598</v>
      </c>
      <c r="E709">
        <v>0</v>
      </c>
      <c r="F709">
        <v>0</v>
      </c>
    </row>
    <row r="710" spans="1:6" x14ac:dyDescent="0.2">
      <c r="A710">
        <v>0</v>
      </c>
      <c r="B710" s="30">
        <v>3</v>
      </c>
      <c r="C710" s="30">
        <v>3</v>
      </c>
      <c r="D710">
        <v>-138</v>
      </c>
      <c r="E710">
        <v>0</v>
      </c>
      <c r="F710">
        <v>0</v>
      </c>
    </row>
    <row r="711" spans="1:6" x14ac:dyDescent="0.2">
      <c r="A711">
        <v>11</v>
      </c>
      <c r="B711" s="30">
        <v>14</v>
      </c>
      <c r="C711" s="30">
        <v>3</v>
      </c>
      <c r="D711">
        <v>-644</v>
      </c>
      <c r="E711">
        <v>0</v>
      </c>
      <c r="F711">
        <v>0</v>
      </c>
    </row>
    <row r="712" spans="1:6" x14ac:dyDescent="0.2">
      <c r="A712">
        <v>3</v>
      </c>
      <c r="B712" s="30">
        <v>10</v>
      </c>
      <c r="C712" s="30">
        <v>7</v>
      </c>
      <c r="D712">
        <v>-460</v>
      </c>
      <c r="E712">
        <v>0</v>
      </c>
      <c r="F712">
        <v>0</v>
      </c>
    </row>
    <row r="713" spans="1:6" x14ac:dyDescent="0.2">
      <c r="A713">
        <v>0</v>
      </c>
      <c r="B713" s="30">
        <v>3</v>
      </c>
      <c r="C713" s="30">
        <v>3</v>
      </c>
      <c r="D713">
        <v>-138</v>
      </c>
      <c r="E713">
        <v>0</v>
      </c>
      <c r="F713">
        <v>0</v>
      </c>
    </row>
    <row r="714" spans="1:6" x14ac:dyDescent="0.2">
      <c r="A714">
        <v>0</v>
      </c>
      <c r="B714" s="30">
        <v>3</v>
      </c>
      <c r="C714" s="30">
        <v>3</v>
      </c>
      <c r="D714">
        <v>-138</v>
      </c>
      <c r="E714">
        <v>0</v>
      </c>
      <c r="F714">
        <v>0</v>
      </c>
    </row>
    <row r="715" spans="1:6" x14ac:dyDescent="0.2">
      <c r="A715">
        <v>0</v>
      </c>
      <c r="B715" s="30">
        <v>3</v>
      </c>
      <c r="C715" s="30">
        <v>3</v>
      </c>
      <c r="D715">
        <v>-138</v>
      </c>
      <c r="E715">
        <v>0</v>
      </c>
      <c r="F715">
        <v>0</v>
      </c>
    </row>
    <row r="716" spans="1:6" x14ac:dyDescent="0.2">
      <c r="A716">
        <v>3</v>
      </c>
      <c r="B716" s="30">
        <v>6</v>
      </c>
      <c r="C716" s="30">
        <v>3</v>
      </c>
      <c r="D716">
        <v>-276</v>
      </c>
      <c r="E716">
        <v>0</v>
      </c>
      <c r="F716">
        <v>0</v>
      </c>
    </row>
    <row r="717" spans="1:6" x14ac:dyDescent="0.2">
      <c r="A717">
        <v>1</v>
      </c>
      <c r="B717" s="30">
        <v>4</v>
      </c>
      <c r="C717" s="30">
        <v>3</v>
      </c>
      <c r="D717">
        <v>-184</v>
      </c>
      <c r="E717">
        <v>0</v>
      </c>
      <c r="F717">
        <v>0</v>
      </c>
    </row>
    <row r="718" spans="1:6" x14ac:dyDescent="0.2">
      <c r="A718">
        <v>1</v>
      </c>
      <c r="B718" s="30">
        <v>4</v>
      </c>
      <c r="C718" s="30">
        <v>3</v>
      </c>
      <c r="D718">
        <v>-184</v>
      </c>
      <c r="E718">
        <v>0</v>
      </c>
      <c r="F718">
        <v>0</v>
      </c>
    </row>
    <row r="719" spans="1:6" x14ac:dyDescent="0.2">
      <c r="A719">
        <v>0</v>
      </c>
      <c r="B719" s="30">
        <v>10</v>
      </c>
      <c r="C719" s="30">
        <v>10</v>
      </c>
      <c r="D719">
        <v>-460</v>
      </c>
      <c r="E719">
        <v>0</v>
      </c>
      <c r="F719">
        <v>0</v>
      </c>
    </row>
    <row r="720" spans="1:6" x14ac:dyDescent="0.2">
      <c r="A720">
        <v>0</v>
      </c>
      <c r="B720" s="30">
        <v>3</v>
      </c>
      <c r="C720" s="30">
        <v>3</v>
      </c>
      <c r="D720">
        <v>-138</v>
      </c>
      <c r="E720">
        <v>0</v>
      </c>
      <c r="F720">
        <v>0</v>
      </c>
    </row>
    <row r="721" spans="1:6" x14ac:dyDescent="0.2">
      <c r="A721">
        <v>0</v>
      </c>
      <c r="B721" s="30">
        <v>3</v>
      </c>
      <c r="C721" s="30">
        <v>3</v>
      </c>
      <c r="D721">
        <v>-138</v>
      </c>
      <c r="E721">
        <v>0</v>
      </c>
      <c r="F721">
        <v>0</v>
      </c>
    </row>
    <row r="722" spans="1:6" x14ac:dyDescent="0.2">
      <c r="A722">
        <v>0</v>
      </c>
      <c r="B722" s="30">
        <v>8</v>
      </c>
      <c r="C722" s="30">
        <v>8</v>
      </c>
      <c r="D722">
        <v>-368</v>
      </c>
      <c r="E722">
        <v>0</v>
      </c>
      <c r="F722">
        <v>0</v>
      </c>
    </row>
    <row r="723" spans="1:6" x14ac:dyDescent="0.2">
      <c r="A723">
        <v>0</v>
      </c>
      <c r="B723" s="30">
        <v>13</v>
      </c>
      <c r="C723" s="30">
        <v>13</v>
      </c>
      <c r="D723">
        <v>-598</v>
      </c>
      <c r="E723">
        <v>0</v>
      </c>
      <c r="F723">
        <v>0</v>
      </c>
    </row>
    <row r="724" spans="1:6" x14ac:dyDescent="0.2">
      <c r="A724">
        <v>0</v>
      </c>
      <c r="B724" s="30">
        <v>3</v>
      </c>
      <c r="C724" s="30">
        <v>3</v>
      </c>
      <c r="D724">
        <v>-138</v>
      </c>
      <c r="E724">
        <v>0</v>
      </c>
      <c r="F724">
        <v>0</v>
      </c>
    </row>
    <row r="725" spans="1:6" x14ac:dyDescent="0.2">
      <c r="A725">
        <v>1</v>
      </c>
      <c r="B725" s="30">
        <v>4</v>
      </c>
      <c r="C725" s="30">
        <v>3</v>
      </c>
      <c r="D725">
        <v>-184</v>
      </c>
      <c r="E725">
        <v>0</v>
      </c>
      <c r="F725">
        <v>0</v>
      </c>
    </row>
    <row r="726" spans="1:6" x14ac:dyDescent="0.2">
      <c r="A726">
        <v>0</v>
      </c>
      <c r="B726" s="30">
        <v>5</v>
      </c>
      <c r="C726" s="30">
        <v>5</v>
      </c>
      <c r="D726">
        <v>-230</v>
      </c>
      <c r="E726">
        <v>0</v>
      </c>
      <c r="F726">
        <v>0</v>
      </c>
    </row>
    <row r="727" spans="1:6" x14ac:dyDescent="0.2">
      <c r="A727">
        <v>3</v>
      </c>
      <c r="B727" s="30">
        <v>7</v>
      </c>
      <c r="C727" s="30">
        <v>4</v>
      </c>
      <c r="D727">
        <v>-322</v>
      </c>
      <c r="E727">
        <v>0</v>
      </c>
      <c r="F727">
        <v>0</v>
      </c>
    </row>
    <row r="728" spans="1:6" x14ac:dyDescent="0.2">
      <c r="A728">
        <v>0</v>
      </c>
      <c r="B728" s="30">
        <v>1</v>
      </c>
      <c r="C728" s="30">
        <v>1</v>
      </c>
      <c r="D728">
        <v>-46</v>
      </c>
      <c r="E728">
        <v>0</v>
      </c>
      <c r="F728">
        <v>0</v>
      </c>
    </row>
    <row r="729" spans="1:6" x14ac:dyDescent="0.2">
      <c r="A729">
        <v>0</v>
      </c>
      <c r="B729" s="30">
        <v>5</v>
      </c>
      <c r="C729" s="30">
        <v>5</v>
      </c>
      <c r="D729">
        <v>-230</v>
      </c>
      <c r="E729">
        <v>0</v>
      </c>
      <c r="F729">
        <v>0</v>
      </c>
    </row>
    <row r="730" spans="1:6" x14ac:dyDescent="0.2">
      <c r="A730">
        <v>12</v>
      </c>
      <c r="B730" s="30">
        <v>17</v>
      </c>
      <c r="C730" s="30">
        <v>5</v>
      </c>
      <c r="D730">
        <v>-782</v>
      </c>
      <c r="E730">
        <v>0</v>
      </c>
      <c r="F730">
        <v>0</v>
      </c>
    </row>
    <row r="731" spans="1:6" x14ac:dyDescent="0.2">
      <c r="A731">
        <v>0</v>
      </c>
      <c r="B731" s="30">
        <v>3</v>
      </c>
      <c r="C731" s="30">
        <v>3</v>
      </c>
      <c r="D731">
        <v>-138</v>
      </c>
      <c r="E731">
        <v>0</v>
      </c>
      <c r="F731">
        <v>0</v>
      </c>
    </row>
    <row r="732" spans="1:6" x14ac:dyDescent="0.2">
      <c r="A732">
        <v>0</v>
      </c>
      <c r="B732" s="30">
        <v>3</v>
      </c>
      <c r="C732" s="30">
        <v>3</v>
      </c>
      <c r="D732">
        <v>-138</v>
      </c>
      <c r="E732">
        <v>0</v>
      </c>
      <c r="F732">
        <v>0</v>
      </c>
    </row>
    <row r="733" spans="1:6" x14ac:dyDescent="0.2">
      <c r="A733">
        <v>0</v>
      </c>
      <c r="B733" s="30">
        <v>7</v>
      </c>
      <c r="C733" s="30">
        <v>7</v>
      </c>
      <c r="D733">
        <v>-322</v>
      </c>
      <c r="E733">
        <v>0</v>
      </c>
      <c r="F733">
        <v>0</v>
      </c>
    </row>
    <row r="734" spans="1:6" x14ac:dyDescent="0.2">
      <c r="A734">
        <v>0</v>
      </c>
      <c r="B734" s="30">
        <v>1</v>
      </c>
      <c r="C734" s="30">
        <v>1</v>
      </c>
      <c r="D734">
        <v>-46</v>
      </c>
      <c r="E734">
        <v>0</v>
      </c>
      <c r="F734">
        <v>0</v>
      </c>
    </row>
    <row r="735" spans="1:6" x14ac:dyDescent="0.2">
      <c r="A735">
        <v>6</v>
      </c>
      <c r="B735" s="30">
        <v>9</v>
      </c>
      <c r="C735" s="30">
        <v>3</v>
      </c>
      <c r="D735">
        <v>-414</v>
      </c>
      <c r="E735">
        <v>0</v>
      </c>
      <c r="F735">
        <v>0</v>
      </c>
    </row>
    <row r="736" spans="1:6" x14ac:dyDescent="0.2">
      <c r="A736">
        <v>8</v>
      </c>
      <c r="B736" s="30">
        <v>13</v>
      </c>
      <c r="C736" s="30">
        <v>5</v>
      </c>
      <c r="D736">
        <v>-598</v>
      </c>
      <c r="E736">
        <v>0</v>
      </c>
      <c r="F736">
        <v>0</v>
      </c>
    </row>
    <row r="737" spans="1:6" x14ac:dyDescent="0.2">
      <c r="A737">
        <v>0</v>
      </c>
      <c r="B737" s="30">
        <v>3</v>
      </c>
      <c r="C737" s="30">
        <v>3</v>
      </c>
      <c r="D737">
        <v>-138</v>
      </c>
      <c r="E737">
        <v>0</v>
      </c>
      <c r="F737">
        <v>0</v>
      </c>
    </row>
    <row r="738" spans="1:6" x14ac:dyDescent="0.2">
      <c r="A738">
        <v>0</v>
      </c>
      <c r="B738" s="30">
        <v>9</v>
      </c>
      <c r="C738" s="30">
        <v>9</v>
      </c>
      <c r="D738">
        <v>-414</v>
      </c>
      <c r="E738">
        <v>0</v>
      </c>
      <c r="F738">
        <v>0</v>
      </c>
    </row>
    <row r="739" spans="1:6" x14ac:dyDescent="0.2">
      <c r="A739">
        <v>5</v>
      </c>
      <c r="B739" s="30">
        <v>8</v>
      </c>
      <c r="C739" s="30">
        <v>3</v>
      </c>
      <c r="D739">
        <v>-368</v>
      </c>
      <c r="E739">
        <v>0</v>
      </c>
      <c r="F739">
        <v>0</v>
      </c>
    </row>
    <row r="740" spans="1:6" x14ac:dyDescent="0.2">
      <c r="A740">
        <v>3</v>
      </c>
      <c r="B740" s="30">
        <v>5</v>
      </c>
      <c r="C740" s="30">
        <v>2</v>
      </c>
      <c r="D740">
        <v>-230</v>
      </c>
      <c r="E740">
        <v>0</v>
      </c>
      <c r="F740">
        <v>0</v>
      </c>
    </row>
    <row r="741" spans="1:6" x14ac:dyDescent="0.2">
      <c r="A741">
        <v>0</v>
      </c>
      <c r="B741" s="30">
        <v>5</v>
      </c>
      <c r="C741" s="30">
        <v>5</v>
      </c>
      <c r="D741">
        <v>-230</v>
      </c>
      <c r="E741">
        <v>0</v>
      </c>
      <c r="F741">
        <v>0</v>
      </c>
    </row>
    <row r="742" spans="1:6" x14ac:dyDescent="0.2">
      <c r="A742">
        <v>0</v>
      </c>
      <c r="B742" s="30">
        <v>3</v>
      </c>
      <c r="C742" s="30">
        <v>3</v>
      </c>
      <c r="D742">
        <v>-138</v>
      </c>
      <c r="E742">
        <v>0</v>
      </c>
      <c r="F742">
        <v>0</v>
      </c>
    </row>
    <row r="743" spans="1:6" x14ac:dyDescent="0.2">
      <c r="A743">
        <v>0</v>
      </c>
      <c r="B743" s="30">
        <v>1</v>
      </c>
      <c r="C743" s="30">
        <v>1</v>
      </c>
      <c r="D743">
        <v>-46</v>
      </c>
      <c r="E743">
        <v>0</v>
      </c>
      <c r="F743">
        <v>0</v>
      </c>
    </row>
    <row r="744" spans="1:6" x14ac:dyDescent="0.2">
      <c r="A744">
        <v>0</v>
      </c>
      <c r="B744" s="30">
        <v>3</v>
      </c>
      <c r="C744" s="30">
        <v>3</v>
      </c>
      <c r="D744">
        <v>-138</v>
      </c>
      <c r="E744">
        <v>0</v>
      </c>
      <c r="F744">
        <v>0</v>
      </c>
    </row>
    <row r="745" spans="1:6" x14ac:dyDescent="0.2">
      <c r="A745">
        <v>7</v>
      </c>
      <c r="B745" s="30">
        <v>10</v>
      </c>
      <c r="C745" s="30">
        <v>3</v>
      </c>
      <c r="D745">
        <v>-460</v>
      </c>
      <c r="E745">
        <v>0</v>
      </c>
      <c r="F745">
        <v>0</v>
      </c>
    </row>
    <row r="746" spans="1:6" x14ac:dyDescent="0.2">
      <c r="A746">
        <v>3</v>
      </c>
      <c r="B746" s="30">
        <v>10</v>
      </c>
      <c r="C746" s="30">
        <v>7</v>
      </c>
      <c r="D746">
        <v>-460</v>
      </c>
      <c r="E746">
        <v>0</v>
      </c>
      <c r="F746">
        <v>0</v>
      </c>
    </row>
    <row r="747" spans="1:6" x14ac:dyDescent="0.2">
      <c r="A747">
        <v>4</v>
      </c>
      <c r="B747" s="30">
        <v>15</v>
      </c>
      <c r="C747" s="30">
        <v>11</v>
      </c>
      <c r="D747">
        <v>-690</v>
      </c>
      <c r="E747">
        <v>0</v>
      </c>
      <c r="F747">
        <v>0</v>
      </c>
    </row>
    <row r="748" spans="1:6" x14ac:dyDescent="0.2">
      <c r="A748">
        <v>6</v>
      </c>
      <c r="B748" s="30">
        <v>11</v>
      </c>
      <c r="C748" s="30">
        <v>5</v>
      </c>
      <c r="D748">
        <v>-506</v>
      </c>
      <c r="E748">
        <v>0</v>
      </c>
      <c r="F748">
        <v>0</v>
      </c>
    </row>
    <row r="749" spans="1:6" x14ac:dyDescent="0.2">
      <c r="A749">
        <v>0</v>
      </c>
      <c r="B749" s="30">
        <v>1</v>
      </c>
      <c r="C749" s="30">
        <v>1</v>
      </c>
      <c r="D749">
        <v>-46</v>
      </c>
      <c r="E749">
        <v>0</v>
      </c>
      <c r="F749">
        <v>0</v>
      </c>
    </row>
    <row r="750" spans="1:6" x14ac:dyDescent="0.2">
      <c r="A750">
        <v>0</v>
      </c>
      <c r="B750" s="30">
        <v>4</v>
      </c>
      <c r="C750" s="30">
        <v>4</v>
      </c>
      <c r="D750">
        <v>-184</v>
      </c>
      <c r="E750">
        <v>0</v>
      </c>
      <c r="F750">
        <v>0</v>
      </c>
    </row>
    <row r="751" spans="1:6" x14ac:dyDescent="0.2">
      <c r="A751">
        <v>9</v>
      </c>
      <c r="B751" s="30">
        <v>12</v>
      </c>
      <c r="C751" s="30">
        <v>3</v>
      </c>
      <c r="D751">
        <v>-552</v>
      </c>
      <c r="E751">
        <v>0</v>
      </c>
      <c r="F751">
        <v>0</v>
      </c>
    </row>
    <row r="752" spans="1:6" x14ac:dyDescent="0.2">
      <c r="A752">
        <v>0</v>
      </c>
      <c r="B752" s="30">
        <v>3</v>
      </c>
      <c r="C752" s="30">
        <v>3</v>
      </c>
      <c r="D752">
        <v>-138</v>
      </c>
      <c r="E752">
        <v>0</v>
      </c>
      <c r="F752">
        <v>0</v>
      </c>
    </row>
    <row r="753" spans="1:6" x14ac:dyDescent="0.2">
      <c r="A753">
        <v>5</v>
      </c>
      <c r="B753" s="30">
        <v>10</v>
      </c>
      <c r="C753" s="30">
        <v>5</v>
      </c>
      <c r="D753">
        <v>-460</v>
      </c>
      <c r="E753">
        <v>0</v>
      </c>
      <c r="F753">
        <v>0</v>
      </c>
    </row>
    <row r="754" spans="1:6" x14ac:dyDescent="0.2">
      <c r="A754">
        <v>6</v>
      </c>
      <c r="B754" s="30">
        <v>12</v>
      </c>
      <c r="C754" s="30">
        <v>6</v>
      </c>
      <c r="D754">
        <v>-552</v>
      </c>
      <c r="E754">
        <v>0</v>
      </c>
      <c r="F754">
        <v>0</v>
      </c>
    </row>
    <row r="755" spans="1:6" x14ac:dyDescent="0.2">
      <c r="A755">
        <v>3</v>
      </c>
      <c r="B755" s="30">
        <v>6</v>
      </c>
      <c r="C755" s="30">
        <v>3</v>
      </c>
      <c r="D755">
        <v>-276</v>
      </c>
      <c r="E755">
        <v>0</v>
      </c>
      <c r="F755">
        <v>0</v>
      </c>
    </row>
    <row r="756" spans="1:6" x14ac:dyDescent="0.2">
      <c r="A756">
        <v>0</v>
      </c>
      <c r="B756" s="30">
        <v>6</v>
      </c>
      <c r="C756" s="30">
        <v>6</v>
      </c>
      <c r="D756">
        <v>-276</v>
      </c>
      <c r="E756">
        <v>0</v>
      </c>
      <c r="F756">
        <v>0</v>
      </c>
    </row>
    <row r="757" spans="1:6" x14ac:dyDescent="0.2">
      <c r="A757">
        <v>0</v>
      </c>
      <c r="B757" s="30">
        <v>4</v>
      </c>
      <c r="C757" s="30">
        <v>4</v>
      </c>
      <c r="D757">
        <v>-184</v>
      </c>
      <c r="E757">
        <v>0</v>
      </c>
      <c r="F757">
        <v>0</v>
      </c>
    </row>
    <row r="758" spans="1:6" x14ac:dyDescent="0.2">
      <c r="A758">
        <v>3</v>
      </c>
      <c r="B758" s="30">
        <v>6</v>
      </c>
      <c r="C758" s="30">
        <v>3</v>
      </c>
      <c r="D758">
        <v>-276</v>
      </c>
      <c r="E758">
        <v>0</v>
      </c>
      <c r="F758">
        <v>0</v>
      </c>
    </row>
    <row r="759" spans="1:6" x14ac:dyDescent="0.2">
      <c r="A759">
        <v>4</v>
      </c>
      <c r="B759" s="30">
        <v>7</v>
      </c>
      <c r="C759" s="30">
        <v>3</v>
      </c>
      <c r="D759">
        <v>-322</v>
      </c>
      <c r="E759">
        <v>0</v>
      </c>
      <c r="F759">
        <v>0</v>
      </c>
    </row>
    <row r="760" spans="1:6" x14ac:dyDescent="0.2">
      <c r="A760">
        <v>3</v>
      </c>
      <c r="B760" s="30">
        <v>6</v>
      </c>
      <c r="C760" s="30">
        <v>3</v>
      </c>
      <c r="D760">
        <v>-276</v>
      </c>
      <c r="E760">
        <v>0</v>
      </c>
      <c r="F760">
        <v>0</v>
      </c>
    </row>
    <row r="761" spans="1:6" x14ac:dyDescent="0.2">
      <c r="A761">
        <v>0</v>
      </c>
      <c r="B761" s="30">
        <v>9</v>
      </c>
      <c r="C761" s="30">
        <v>9</v>
      </c>
      <c r="D761">
        <v>-414</v>
      </c>
      <c r="E761">
        <v>0</v>
      </c>
      <c r="F761">
        <v>0</v>
      </c>
    </row>
    <row r="762" spans="1:6" x14ac:dyDescent="0.2">
      <c r="A762">
        <v>1</v>
      </c>
      <c r="B762" s="30">
        <v>4</v>
      </c>
      <c r="C762" s="30">
        <v>3</v>
      </c>
      <c r="D762">
        <v>-184</v>
      </c>
      <c r="E762">
        <v>0</v>
      </c>
      <c r="F762">
        <v>0</v>
      </c>
    </row>
    <row r="763" spans="1:6" x14ac:dyDescent="0.2">
      <c r="A763">
        <v>0</v>
      </c>
      <c r="B763" s="30">
        <v>11</v>
      </c>
      <c r="C763" s="30">
        <v>11</v>
      </c>
      <c r="D763">
        <v>-506</v>
      </c>
      <c r="E763">
        <v>0</v>
      </c>
      <c r="F763">
        <v>0</v>
      </c>
    </row>
    <row r="764" spans="1:6" x14ac:dyDescent="0.2">
      <c r="A764">
        <v>0</v>
      </c>
      <c r="B764" s="30">
        <v>3</v>
      </c>
      <c r="C764" s="30">
        <v>3</v>
      </c>
      <c r="D764">
        <v>-138</v>
      </c>
      <c r="E764">
        <v>0</v>
      </c>
      <c r="F764">
        <v>0</v>
      </c>
    </row>
    <row r="765" spans="1:6" x14ac:dyDescent="0.2">
      <c r="A765">
        <v>9</v>
      </c>
      <c r="B765" s="30">
        <v>12</v>
      </c>
      <c r="C765" s="30">
        <v>3</v>
      </c>
      <c r="D765">
        <v>-552</v>
      </c>
      <c r="E765">
        <v>0</v>
      </c>
      <c r="F765">
        <v>0</v>
      </c>
    </row>
    <row r="766" spans="1:6" x14ac:dyDescent="0.2">
      <c r="A766">
        <v>10</v>
      </c>
      <c r="B766" s="30">
        <v>14</v>
      </c>
      <c r="C766" s="30">
        <v>4</v>
      </c>
      <c r="D766">
        <v>-644</v>
      </c>
      <c r="E766">
        <v>0</v>
      </c>
      <c r="F766">
        <v>0</v>
      </c>
    </row>
    <row r="767" spans="1:6" x14ac:dyDescent="0.2">
      <c r="A767">
        <v>9</v>
      </c>
      <c r="B767" s="30">
        <v>12</v>
      </c>
      <c r="C767" s="30">
        <v>3</v>
      </c>
      <c r="D767">
        <v>-552</v>
      </c>
      <c r="E767">
        <v>0</v>
      </c>
      <c r="F767">
        <v>0</v>
      </c>
    </row>
    <row r="768" spans="1:6" x14ac:dyDescent="0.2">
      <c r="A768">
        <v>7</v>
      </c>
      <c r="B768" s="30">
        <v>14</v>
      </c>
      <c r="C768" s="30">
        <v>7</v>
      </c>
      <c r="D768">
        <v>-644</v>
      </c>
      <c r="E768">
        <v>0</v>
      </c>
      <c r="F768">
        <v>0</v>
      </c>
    </row>
    <row r="769" spans="1:6" x14ac:dyDescent="0.2">
      <c r="A769">
        <v>8</v>
      </c>
      <c r="B769" s="30">
        <v>11</v>
      </c>
      <c r="C769" s="30">
        <v>3</v>
      </c>
      <c r="D769">
        <v>-506</v>
      </c>
      <c r="E769">
        <v>0</v>
      </c>
      <c r="F769">
        <v>0</v>
      </c>
    </row>
    <row r="770" spans="1:6" x14ac:dyDescent="0.2">
      <c r="A770">
        <v>3</v>
      </c>
      <c r="B770" s="30">
        <v>6</v>
      </c>
      <c r="C770" s="30">
        <v>3</v>
      </c>
      <c r="D770">
        <v>-276</v>
      </c>
      <c r="E770">
        <v>0</v>
      </c>
      <c r="F770">
        <v>0</v>
      </c>
    </row>
    <row r="771" spans="1:6" x14ac:dyDescent="0.2">
      <c r="A771">
        <v>0</v>
      </c>
      <c r="B771" s="30">
        <v>2.5</v>
      </c>
      <c r="C771" s="30">
        <v>2.5</v>
      </c>
      <c r="D771">
        <v>-115</v>
      </c>
      <c r="E771">
        <v>0</v>
      </c>
      <c r="F771">
        <v>0</v>
      </c>
    </row>
    <row r="772" spans="1:6" x14ac:dyDescent="0.2">
      <c r="A772">
        <v>6</v>
      </c>
      <c r="B772" s="30">
        <v>9</v>
      </c>
      <c r="C772" s="30">
        <v>3</v>
      </c>
      <c r="D772">
        <v>-414</v>
      </c>
      <c r="E772">
        <v>0</v>
      </c>
      <c r="F772">
        <v>0</v>
      </c>
    </row>
    <row r="773" spans="1:6" x14ac:dyDescent="0.2">
      <c r="A773">
        <v>9</v>
      </c>
      <c r="B773" s="30">
        <v>10</v>
      </c>
      <c r="C773" s="30">
        <v>1</v>
      </c>
      <c r="D773">
        <v>-460</v>
      </c>
      <c r="E773">
        <v>0</v>
      </c>
      <c r="F773">
        <v>0</v>
      </c>
    </row>
    <row r="774" spans="1:6" x14ac:dyDescent="0.2">
      <c r="A774">
        <v>9</v>
      </c>
      <c r="B774" s="30">
        <v>14</v>
      </c>
      <c r="C774" s="30">
        <v>5</v>
      </c>
      <c r="D774">
        <v>-644</v>
      </c>
      <c r="E774">
        <v>0</v>
      </c>
      <c r="F774">
        <v>0</v>
      </c>
    </row>
    <row r="775" spans="1:6" x14ac:dyDescent="0.2">
      <c r="A775">
        <v>10</v>
      </c>
      <c r="B775" s="30">
        <v>14</v>
      </c>
      <c r="C775" s="30">
        <v>4</v>
      </c>
      <c r="D775">
        <v>-644</v>
      </c>
      <c r="E775">
        <v>0</v>
      </c>
      <c r="F775">
        <v>0</v>
      </c>
    </row>
    <row r="776" spans="1:6" x14ac:dyDescent="0.2">
      <c r="A776">
        <v>3</v>
      </c>
      <c r="B776" s="30">
        <v>8</v>
      </c>
      <c r="C776" s="30">
        <v>5</v>
      </c>
      <c r="D776">
        <v>-368</v>
      </c>
      <c r="E776">
        <v>0</v>
      </c>
      <c r="F776">
        <v>0</v>
      </c>
    </row>
    <row r="777" spans="1:6" x14ac:dyDescent="0.2">
      <c r="A777">
        <v>5</v>
      </c>
      <c r="B777" s="30">
        <v>8</v>
      </c>
      <c r="C777" s="30">
        <v>3</v>
      </c>
      <c r="D777">
        <v>-368</v>
      </c>
      <c r="E777">
        <v>0</v>
      </c>
      <c r="F777">
        <v>0</v>
      </c>
    </row>
    <row r="778" spans="1:6" x14ac:dyDescent="0.2">
      <c r="A778">
        <v>6</v>
      </c>
      <c r="B778" s="30">
        <v>9</v>
      </c>
      <c r="C778" s="30">
        <v>3</v>
      </c>
      <c r="D778">
        <v>-414</v>
      </c>
      <c r="E778">
        <v>0</v>
      </c>
      <c r="F778">
        <v>0</v>
      </c>
    </row>
    <row r="779" spans="1:6" x14ac:dyDescent="0.2">
      <c r="A779">
        <v>0</v>
      </c>
      <c r="B779" s="30">
        <v>1.5</v>
      </c>
      <c r="C779" s="30">
        <v>1.5</v>
      </c>
      <c r="D779">
        <v>-69</v>
      </c>
      <c r="E779">
        <v>0</v>
      </c>
      <c r="F779">
        <v>0</v>
      </c>
    </row>
    <row r="780" spans="1:6" x14ac:dyDescent="0.2">
      <c r="A780">
        <v>0</v>
      </c>
      <c r="B780" s="30">
        <v>6</v>
      </c>
      <c r="C780" s="30">
        <v>6</v>
      </c>
      <c r="D780">
        <v>-276</v>
      </c>
      <c r="E780">
        <v>0</v>
      </c>
      <c r="F780">
        <v>0</v>
      </c>
    </row>
    <row r="781" spans="1:6" x14ac:dyDescent="0.2">
      <c r="A781">
        <v>7</v>
      </c>
      <c r="B781" s="30">
        <v>10</v>
      </c>
      <c r="C781" s="30">
        <v>3</v>
      </c>
      <c r="D781">
        <v>-460</v>
      </c>
      <c r="E781">
        <v>0</v>
      </c>
      <c r="F781">
        <v>0</v>
      </c>
    </row>
    <row r="782" spans="1:6" x14ac:dyDescent="0.2">
      <c r="A782">
        <v>0</v>
      </c>
      <c r="B782" s="30">
        <v>3</v>
      </c>
      <c r="C782" s="30">
        <v>3</v>
      </c>
      <c r="D782">
        <v>-138</v>
      </c>
      <c r="E782">
        <v>0</v>
      </c>
      <c r="F782">
        <v>0</v>
      </c>
    </row>
    <row r="783" spans="1:6" x14ac:dyDescent="0.2">
      <c r="A783">
        <v>0</v>
      </c>
      <c r="B783" s="30">
        <v>4</v>
      </c>
      <c r="C783" s="30">
        <v>4</v>
      </c>
      <c r="D783">
        <v>-184</v>
      </c>
      <c r="E783">
        <v>0</v>
      </c>
      <c r="F783">
        <v>0</v>
      </c>
    </row>
    <row r="784" spans="1:6" x14ac:dyDescent="0.2">
      <c r="A784">
        <v>0</v>
      </c>
      <c r="B784" s="30">
        <v>6</v>
      </c>
      <c r="C784" s="30">
        <v>6</v>
      </c>
      <c r="D784">
        <v>-276</v>
      </c>
      <c r="E784">
        <v>0</v>
      </c>
      <c r="F784">
        <v>0</v>
      </c>
    </row>
    <row r="785" spans="1:6" x14ac:dyDescent="0.2">
      <c r="A785">
        <v>5</v>
      </c>
      <c r="B785" s="30">
        <v>9</v>
      </c>
      <c r="C785" s="30">
        <v>4</v>
      </c>
      <c r="D785">
        <v>-414</v>
      </c>
      <c r="E785">
        <v>0</v>
      </c>
      <c r="F785">
        <v>0</v>
      </c>
    </row>
    <row r="786" spans="1:6" x14ac:dyDescent="0.2">
      <c r="A786">
        <v>0</v>
      </c>
      <c r="B786" s="30">
        <v>3</v>
      </c>
      <c r="C786" s="30">
        <v>3</v>
      </c>
      <c r="D786">
        <v>-138</v>
      </c>
      <c r="E786">
        <v>0</v>
      </c>
      <c r="F786">
        <v>0</v>
      </c>
    </row>
    <row r="787" spans="1:6" x14ac:dyDescent="0.2">
      <c r="A787">
        <v>3</v>
      </c>
      <c r="B787" s="30">
        <v>7</v>
      </c>
      <c r="C787" s="30">
        <v>4</v>
      </c>
      <c r="D787">
        <v>-322</v>
      </c>
      <c r="E787">
        <v>0</v>
      </c>
      <c r="F787">
        <v>0</v>
      </c>
    </row>
    <row r="788" spans="1:6" x14ac:dyDescent="0.2">
      <c r="A788">
        <v>1</v>
      </c>
      <c r="B788" s="30">
        <v>2</v>
      </c>
      <c r="C788" s="30">
        <v>1</v>
      </c>
      <c r="D788">
        <v>-92</v>
      </c>
      <c r="E788">
        <v>0</v>
      </c>
      <c r="F788">
        <v>0</v>
      </c>
    </row>
    <row r="789" spans="1:6" x14ac:dyDescent="0.2">
      <c r="A789">
        <v>13</v>
      </c>
      <c r="B789" s="30">
        <v>17</v>
      </c>
      <c r="C789" s="30">
        <v>4</v>
      </c>
      <c r="D789">
        <v>-782</v>
      </c>
      <c r="E789">
        <v>0</v>
      </c>
      <c r="F789">
        <v>0</v>
      </c>
    </row>
    <row r="790" spans="1:6" x14ac:dyDescent="0.2">
      <c r="A790">
        <v>0</v>
      </c>
      <c r="B790" s="30">
        <v>6</v>
      </c>
      <c r="C790" s="30">
        <v>6</v>
      </c>
      <c r="D790">
        <v>-276</v>
      </c>
      <c r="E790">
        <v>0</v>
      </c>
      <c r="F790">
        <v>0</v>
      </c>
    </row>
    <row r="791" spans="1:6" x14ac:dyDescent="0.2">
      <c r="A791">
        <v>1</v>
      </c>
      <c r="B791" s="30">
        <v>4</v>
      </c>
      <c r="C791" s="30">
        <v>3</v>
      </c>
      <c r="D791">
        <v>-184</v>
      </c>
      <c r="E791">
        <v>0</v>
      </c>
      <c r="F791">
        <v>0</v>
      </c>
    </row>
    <row r="792" spans="1:6" x14ac:dyDescent="0.2">
      <c r="A792">
        <v>13</v>
      </c>
      <c r="B792" s="30">
        <v>16</v>
      </c>
      <c r="C792" s="30">
        <v>3</v>
      </c>
      <c r="D792">
        <v>-736</v>
      </c>
      <c r="E792">
        <v>0</v>
      </c>
      <c r="F792">
        <v>250</v>
      </c>
    </row>
    <row r="793" spans="1:6" x14ac:dyDescent="0.2">
      <c r="A793">
        <v>3</v>
      </c>
      <c r="B793" s="30">
        <v>6</v>
      </c>
      <c r="C793" s="30">
        <v>3</v>
      </c>
      <c r="D793">
        <v>-276</v>
      </c>
      <c r="E793">
        <v>0</v>
      </c>
      <c r="F793">
        <v>0</v>
      </c>
    </row>
    <row r="794" spans="1:6" x14ac:dyDescent="0.2">
      <c r="A794">
        <v>5.5</v>
      </c>
      <c r="B794" s="30">
        <v>8.5</v>
      </c>
      <c r="C794" s="30">
        <v>3</v>
      </c>
      <c r="D794">
        <v>-391</v>
      </c>
      <c r="E794">
        <v>0</v>
      </c>
      <c r="F794">
        <v>0</v>
      </c>
    </row>
    <row r="795" spans="1:6" x14ac:dyDescent="0.2">
      <c r="A795">
        <v>5</v>
      </c>
      <c r="B795" s="30">
        <v>8</v>
      </c>
      <c r="C795" s="30">
        <v>3</v>
      </c>
      <c r="D795">
        <v>-368</v>
      </c>
      <c r="E795">
        <v>0</v>
      </c>
      <c r="F795">
        <v>0</v>
      </c>
    </row>
    <row r="796" spans="1:6" x14ac:dyDescent="0.2">
      <c r="A796">
        <v>0</v>
      </c>
      <c r="B796" s="30">
        <v>3</v>
      </c>
      <c r="C796" s="30">
        <v>3</v>
      </c>
      <c r="D796">
        <v>-138</v>
      </c>
      <c r="E796">
        <v>0</v>
      </c>
      <c r="F796">
        <v>0</v>
      </c>
    </row>
    <row r="797" spans="1:6" x14ac:dyDescent="0.2">
      <c r="A797">
        <v>3</v>
      </c>
      <c r="B797" s="30">
        <v>4</v>
      </c>
      <c r="C797" s="30">
        <v>1</v>
      </c>
      <c r="D797">
        <v>-184</v>
      </c>
      <c r="E797">
        <v>0</v>
      </c>
      <c r="F797">
        <v>0</v>
      </c>
    </row>
    <row r="798" spans="1:6" x14ac:dyDescent="0.2">
      <c r="A798">
        <v>3</v>
      </c>
      <c r="B798" s="30">
        <v>10</v>
      </c>
      <c r="C798" s="30">
        <v>7</v>
      </c>
      <c r="D798">
        <v>-460</v>
      </c>
      <c r="E798">
        <v>0</v>
      </c>
      <c r="F798">
        <v>0</v>
      </c>
    </row>
    <row r="799" spans="1:6" x14ac:dyDescent="0.2">
      <c r="A799">
        <v>0</v>
      </c>
      <c r="B799" s="30">
        <v>3</v>
      </c>
      <c r="C799" s="30">
        <v>3</v>
      </c>
      <c r="D799">
        <v>-138</v>
      </c>
      <c r="E799">
        <v>0</v>
      </c>
      <c r="F799">
        <v>0</v>
      </c>
    </row>
    <row r="800" spans="1:6" x14ac:dyDescent="0.2">
      <c r="A800">
        <v>7</v>
      </c>
      <c r="B800" s="30">
        <v>10</v>
      </c>
      <c r="C800" s="30">
        <v>3</v>
      </c>
      <c r="D800">
        <v>-460</v>
      </c>
      <c r="E800">
        <v>0</v>
      </c>
      <c r="F800">
        <v>0</v>
      </c>
    </row>
    <row r="801" spans="1:6" x14ac:dyDescent="0.2">
      <c r="A801">
        <v>0</v>
      </c>
      <c r="B801" s="30">
        <v>1</v>
      </c>
      <c r="C801" s="30">
        <v>1</v>
      </c>
      <c r="D801">
        <v>-46</v>
      </c>
      <c r="E801">
        <v>0</v>
      </c>
      <c r="F801">
        <v>0</v>
      </c>
    </row>
    <row r="802" spans="1:6" x14ac:dyDescent="0.2">
      <c r="A802">
        <v>0</v>
      </c>
      <c r="B802" s="30">
        <v>2</v>
      </c>
      <c r="C802" s="30">
        <v>2</v>
      </c>
      <c r="D802">
        <v>-92</v>
      </c>
      <c r="E802">
        <v>0</v>
      </c>
      <c r="F802">
        <v>0</v>
      </c>
    </row>
    <row r="803" spans="1:6" x14ac:dyDescent="0.2">
      <c r="A803">
        <v>0</v>
      </c>
      <c r="B803" s="30">
        <v>9</v>
      </c>
      <c r="C803" s="30">
        <v>9</v>
      </c>
      <c r="D803">
        <v>-414</v>
      </c>
      <c r="E803">
        <v>0</v>
      </c>
      <c r="F803">
        <v>0</v>
      </c>
    </row>
    <row r="804" spans="1:6" x14ac:dyDescent="0.2">
      <c r="A804">
        <v>0</v>
      </c>
      <c r="B804" s="30">
        <v>2</v>
      </c>
      <c r="C804" s="30">
        <v>2</v>
      </c>
      <c r="D804">
        <v>-92</v>
      </c>
      <c r="E804">
        <v>0</v>
      </c>
      <c r="F804">
        <v>0</v>
      </c>
    </row>
    <row r="805" spans="1:6" x14ac:dyDescent="0.2">
      <c r="A805">
        <v>0</v>
      </c>
      <c r="B805" s="30">
        <v>3</v>
      </c>
      <c r="C805" s="30">
        <v>3</v>
      </c>
      <c r="D805">
        <v>-138</v>
      </c>
      <c r="E805">
        <v>0</v>
      </c>
      <c r="F805">
        <v>0</v>
      </c>
    </row>
    <row r="806" spans="1:6" x14ac:dyDescent="0.2">
      <c r="A806">
        <v>0</v>
      </c>
      <c r="B806" s="30">
        <v>3</v>
      </c>
      <c r="C806" s="30">
        <v>3</v>
      </c>
      <c r="D806">
        <v>-138</v>
      </c>
      <c r="E806">
        <v>0</v>
      </c>
      <c r="F806">
        <v>0</v>
      </c>
    </row>
    <row r="807" spans="1:6" x14ac:dyDescent="0.2">
      <c r="A807">
        <v>0</v>
      </c>
      <c r="B807" s="30">
        <v>3</v>
      </c>
      <c r="C807" s="30">
        <v>3</v>
      </c>
      <c r="D807">
        <v>-138</v>
      </c>
      <c r="E807">
        <v>0</v>
      </c>
      <c r="F807">
        <v>0</v>
      </c>
    </row>
    <row r="808" spans="1:6" x14ac:dyDescent="0.2">
      <c r="A808">
        <v>0</v>
      </c>
      <c r="B808" s="30">
        <v>14</v>
      </c>
      <c r="C808" s="30">
        <v>14</v>
      </c>
      <c r="D808">
        <v>-644</v>
      </c>
      <c r="E808">
        <v>0</v>
      </c>
      <c r="F808">
        <v>0</v>
      </c>
    </row>
    <row r="809" spans="1:6" x14ac:dyDescent="0.2">
      <c r="A809">
        <v>0</v>
      </c>
      <c r="B809" s="30">
        <v>2</v>
      </c>
      <c r="C809" s="30">
        <v>2</v>
      </c>
      <c r="D809">
        <v>-92</v>
      </c>
      <c r="E809">
        <v>0</v>
      </c>
      <c r="F809">
        <v>0</v>
      </c>
    </row>
    <row r="810" spans="1:6" x14ac:dyDescent="0.2">
      <c r="A810">
        <v>4</v>
      </c>
      <c r="B810" s="30">
        <v>7</v>
      </c>
      <c r="C810" s="30">
        <v>3</v>
      </c>
      <c r="D810">
        <v>-322</v>
      </c>
      <c r="E810">
        <v>0</v>
      </c>
      <c r="F810">
        <v>0</v>
      </c>
    </row>
    <row r="811" spans="1:6" x14ac:dyDescent="0.2">
      <c r="A811">
        <v>0</v>
      </c>
      <c r="B811" s="30">
        <v>6</v>
      </c>
      <c r="C811" s="30">
        <v>6</v>
      </c>
      <c r="D811">
        <v>-276</v>
      </c>
      <c r="E811">
        <v>0</v>
      </c>
      <c r="F811">
        <v>0</v>
      </c>
    </row>
    <row r="812" spans="1:6" x14ac:dyDescent="0.2">
      <c r="A812">
        <v>0</v>
      </c>
      <c r="B812" s="30">
        <v>3</v>
      </c>
      <c r="C812" s="30">
        <v>3</v>
      </c>
      <c r="D812">
        <v>-138</v>
      </c>
      <c r="E812">
        <v>0</v>
      </c>
      <c r="F812">
        <v>0</v>
      </c>
    </row>
    <row r="813" spans="1:6" x14ac:dyDescent="0.2">
      <c r="A813">
        <v>0</v>
      </c>
      <c r="B813" s="30">
        <v>6</v>
      </c>
      <c r="C813" s="30">
        <v>6</v>
      </c>
      <c r="D813">
        <v>-276</v>
      </c>
      <c r="E813">
        <v>0</v>
      </c>
      <c r="F813">
        <v>0</v>
      </c>
    </row>
    <row r="814" spans="1:6" x14ac:dyDescent="0.2">
      <c r="A814">
        <v>5</v>
      </c>
      <c r="B814" s="30">
        <v>12</v>
      </c>
      <c r="C814" s="30">
        <v>7</v>
      </c>
      <c r="D814">
        <v>-552</v>
      </c>
      <c r="E814">
        <v>0</v>
      </c>
      <c r="F814">
        <v>0</v>
      </c>
    </row>
    <row r="815" spans="1:6" x14ac:dyDescent="0.2">
      <c r="A815">
        <v>0</v>
      </c>
      <c r="B815" s="30">
        <v>3</v>
      </c>
      <c r="C815" s="30">
        <v>3</v>
      </c>
      <c r="D815">
        <v>-138</v>
      </c>
      <c r="E815">
        <v>0</v>
      </c>
      <c r="F815">
        <v>0</v>
      </c>
    </row>
    <row r="816" spans="1:6" x14ac:dyDescent="0.2">
      <c r="A816">
        <v>0</v>
      </c>
      <c r="B816" s="30">
        <v>4</v>
      </c>
      <c r="C816" s="30">
        <v>4</v>
      </c>
      <c r="D816">
        <v>-184</v>
      </c>
      <c r="E816">
        <v>0</v>
      </c>
      <c r="F816">
        <v>0</v>
      </c>
    </row>
    <row r="817" spans="1:6" x14ac:dyDescent="0.2">
      <c r="A817">
        <v>11</v>
      </c>
      <c r="B817" s="30">
        <v>16</v>
      </c>
      <c r="C817" s="30">
        <v>5</v>
      </c>
      <c r="D817">
        <v>-736</v>
      </c>
      <c r="E817">
        <v>0</v>
      </c>
      <c r="F817">
        <v>0</v>
      </c>
    </row>
    <row r="818" spans="1:6" x14ac:dyDescent="0.2">
      <c r="A818">
        <v>0</v>
      </c>
      <c r="B818" s="30">
        <v>3</v>
      </c>
      <c r="C818" s="30">
        <v>3</v>
      </c>
      <c r="D818">
        <v>-138</v>
      </c>
      <c r="E818">
        <v>0</v>
      </c>
      <c r="F818">
        <v>0</v>
      </c>
    </row>
    <row r="819" spans="1:6" x14ac:dyDescent="0.2">
      <c r="A819">
        <v>0</v>
      </c>
      <c r="B819" s="30">
        <v>5</v>
      </c>
      <c r="C819" s="30">
        <v>5</v>
      </c>
      <c r="D819">
        <v>-230</v>
      </c>
      <c r="E819">
        <v>0</v>
      </c>
      <c r="F819">
        <v>0</v>
      </c>
    </row>
    <row r="820" spans="1:6" x14ac:dyDescent="0.2">
      <c r="A820">
        <v>0</v>
      </c>
      <c r="B820" s="30">
        <v>5</v>
      </c>
      <c r="C820" s="30">
        <v>5</v>
      </c>
      <c r="D820">
        <v>-230</v>
      </c>
      <c r="E820">
        <v>0</v>
      </c>
      <c r="F820">
        <v>0</v>
      </c>
    </row>
    <row r="821" spans="1:6" x14ac:dyDescent="0.2">
      <c r="A821">
        <v>3</v>
      </c>
      <c r="B821" s="30">
        <v>6</v>
      </c>
      <c r="C821" s="30">
        <v>3</v>
      </c>
      <c r="D821">
        <v>-276</v>
      </c>
      <c r="E821">
        <v>0</v>
      </c>
      <c r="F821">
        <v>0</v>
      </c>
    </row>
    <row r="822" spans="1:6" x14ac:dyDescent="0.2">
      <c r="A822">
        <v>0</v>
      </c>
      <c r="B822" s="30">
        <v>4</v>
      </c>
      <c r="C822" s="30">
        <v>4</v>
      </c>
      <c r="D822">
        <v>-184</v>
      </c>
      <c r="E822">
        <v>0</v>
      </c>
      <c r="F822">
        <v>0</v>
      </c>
    </row>
    <row r="823" spans="1:6" x14ac:dyDescent="0.2">
      <c r="A823">
        <v>0</v>
      </c>
      <c r="B823" s="30">
        <v>3</v>
      </c>
      <c r="C823" s="30">
        <v>3</v>
      </c>
      <c r="D823">
        <v>-138</v>
      </c>
      <c r="E823">
        <v>0</v>
      </c>
      <c r="F823">
        <v>0</v>
      </c>
    </row>
    <row r="824" spans="1:6" x14ac:dyDescent="0.2">
      <c r="A824">
        <v>3</v>
      </c>
      <c r="B824" s="30">
        <v>4</v>
      </c>
      <c r="C824" s="30">
        <v>1</v>
      </c>
      <c r="D824">
        <v>-184</v>
      </c>
      <c r="E824">
        <v>0</v>
      </c>
      <c r="F824">
        <v>0</v>
      </c>
    </row>
    <row r="825" spans="1:6" x14ac:dyDescent="0.2">
      <c r="A825">
        <v>9</v>
      </c>
      <c r="B825" s="30">
        <v>14</v>
      </c>
      <c r="C825" s="30">
        <v>5</v>
      </c>
      <c r="D825">
        <v>-644</v>
      </c>
      <c r="E825">
        <v>0</v>
      </c>
      <c r="F825">
        <v>0</v>
      </c>
    </row>
    <row r="826" spans="1:6" x14ac:dyDescent="0.2">
      <c r="A826">
        <v>4</v>
      </c>
      <c r="B826" s="30">
        <v>5</v>
      </c>
      <c r="C826" s="30">
        <v>1</v>
      </c>
      <c r="D826">
        <v>-230</v>
      </c>
      <c r="E826">
        <v>0</v>
      </c>
      <c r="F826">
        <v>0</v>
      </c>
    </row>
    <row r="827" spans="1:6" x14ac:dyDescent="0.2">
      <c r="A827">
        <v>0</v>
      </c>
      <c r="B827" s="30">
        <v>9</v>
      </c>
      <c r="C827" s="30">
        <v>9</v>
      </c>
      <c r="D827">
        <v>-414</v>
      </c>
      <c r="E827">
        <v>0</v>
      </c>
      <c r="F827">
        <v>0</v>
      </c>
    </row>
    <row r="828" spans="1:6" x14ac:dyDescent="0.2">
      <c r="A828">
        <v>0</v>
      </c>
      <c r="B828" s="30">
        <v>9</v>
      </c>
      <c r="C828" s="30">
        <v>9</v>
      </c>
      <c r="D828">
        <v>-414</v>
      </c>
      <c r="E828">
        <v>0</v>
      </c>
      <c r="F828">
        <v>0</v>
      </c>
    </row>
    <row r="829" spans="1:6" x14ac:dyDescent="0.2">
      <c r="A829">
        <v>4</v>
      </c>
      <c r="B829" s="30">
        <v>7</v>
      </c>
      <c r="C829" s="30">
        <v>3</v>
      </c>
      <c r="D829">
        <v>-322</v>
      </c>
      <c r="E829">
        <v>0</v>
      </c>
      <c r="F829">
        <v>0</v>
      </c>
    </row>
    <row r="830" spans="1:6" x14ac:dyDescent="0.2">
      <c r="A830">
        <v>2</v>
      </c>
      <c r="B830" s="30">
        <v>11</v>
      </c>
      <c r="C830" s="30">
        <v>9</v>
      </c>
      <c r="D830">
        <v>-506</v>
      </c>
      <c r="E830">
        <v>0</v>
      </c>
      <c r="F830">
        <v>0</v>
      </c>
    </row>
    <row r="831" spans="1:6" x14ac:dyDescent="0.2">
      <c r="A831">
        <v>7</v>
      </c>
      <c r="B831" s="30">
        <v>10</v>
      </c>
      <c r="C831" s="30">
        <v>3</v>
      </c>
      <c r="D831">
        <v>-460</v>
      </c>
      <c r="E831">
        <v>0</v>
      </c>
      <c r="F831">
        <v>0</v>
      </c>
    </row>
    <row r="832" spans="1:6" x14ac:dyDescent="0.2">
      <c r="A832">
        <v>12</v>
      </c>
      <c r="B832" s="30">
        <v>15</v>
      </c>
      <c r="C832" s="30">
        <v>3</v>
      </c>
      <c r="D832">
        <v>-690</v>
      </c>
      <c r="E832">
        <v>0</v>
      </c>
      <c r="F832">
        <v>0</v>
      </c>
    </row>
    <row r="833" spans="1:6" x14ac:dyDescent="0.2">
      <c r="A833">
        <v>6</v>
      </c>
      <c r="B833" s="30">
        <v>8</v>
      </c>
      <c r="C833" s="30">
        <v>2</v>
      </c>
      <c r="D833">
        <v>-368</v>
      </c>
      <c r="E833">
        <v>0</v>
      </c>
      <c r="F833">
        <v>0</v>
      </c>
    </row>
    <row r="834" spans="1:6" x14ac:dyDescent="0.2">
      <c r="A834">
        <v>0</v>
      </c>
      <c r="B834" s="30">
        <v>2</v>
      </c>
      <c r="C834" s="30">
        <v>2</v>
      </c>
      <c r="D834">
        <v>-92</v>
      </c>
      <c r="E834">
        <v>0</v>
      </c>
      <c r="F834">
        <v>0</v>
      </c>
    </row>
    <row r="835" spans="1:6" x14ac:dyDescent="0.2">
      <c r="A835">
        <v>1</v>
      </c>
      <c r="B835" s="30">
        <v>2</v>
      </c>
      <c r="C835" s="30">
        <v>1</v>
      </c>
      <c r="D835">
        <v>-92</v>
      </c>
      <c r="E835">
        <v>0</v>
      </c>
      <c r="F835">
        <v>0</v>
      </c>
    </row>
    <row r="836" spans="1:6" x14ac:dyDescent="0.2">
      <c r="A836">
        <v>6</v>
      </c>
      <c r="B836" s="30">
        <v>7</v>
      </c>
      <c r="C836" s="30">
        <v>1</v>
      </c>
      <c r="D836">
        <v>-322</v>
      </c>
      <c r="E836">
        <v>0</v>
      </c>
      <c r="F836">
        <v>0</v>
      </c>
    </row>
    <row r="837" spans="1:6" x14ac:dyDescent="0.2">
      <c r="A837">
        <v>3</v>
      </c>
      <c r="B837" s="30">
        <v>6</v>
      </c>
      <c r="C837" s="30">
        <v>3</v>
      </c>
      <c r="D837">
        <v>-276</v>
      </c>
      <c r="E837">
        <v>0</v>
      </c>
      <c r="F837">
        <v>0</v>
      </c>
    </row>
    <row r="838" spans="1:6" x14ac:dyDescent="0.2">
      <c r="A838">
        <v>9</v>
      </c>
      <c r="B838" s="30">
        <v>13</v>
      </c>
      <c r="C838" s="30">
        <v>4</v>
      </c>
      <c r="D838">
        <v>-598</v>
      </c>
      <c r="E838">
        <v>0</v>
      </c>
      <c r="F838">
        <v>0</v>
      </c>
    </row>
    <row r="839" spans="1:6" x14ac:dyDescent="0.2">
      <c r="A839">
        <v>1</v>
      </c>
      <c r="B839" s="30">
        <v>5</v>
      </c>
      <c r="C839" s="30">
        <v>4</v>
      </c>
      <c r="D839">
        <v>-230</v>
      </c>
      <c r="E839">
        <v>0</v>
      </c>
      <c r="F839">
        <v>0</v>
      </c>
    </row>
    <row r="840" spans="1:6" x14ac:dyDescent="0.2">
      <c r="A840">
        <v>0</v>
      </c>
      <c r="B840" s="30">
        <v>3</v>
      </c>
      <c r="C840" s="30">
        <v>3</v>
      </c>
      <c r="D840">
        <v>-138</v>
      </c>
      <c r="E840">
        <v>0</v>
      </c>
      <c r="F840">
        <v>0</v>
      </c>
    </row>
    <row r="841" spans="1:6" x14ac:dyDescent="0.2">
      <c r="A841">
        <v>13</v>
      </c>
      <c r="B841" s="30">
        <v>21</v>
      </c>
      <c r="C841" s="30">
        <v>8</v>
      </c>
      <c r="D841">
        <v>-966</v>
      </c>
      <c r="E841">
        <v>0</v>
      </c>
      <c r="F841">
        <v>0</v>
      </c>
    </row>
    <row r="842" spans="1:6" x14ac:dyDescent="0.2">
      <c r="A842">
        <v>10</v>
      </c>
      <c r="B842" s="30">
        <v>14</v>
      </c>
      <c r="C842" s="30">
        <v>4</v>
      </c>
      <c r="D842">
        <v>-644</v>
      </c>
      <c r="E842">
        <v>0</v>
      </c>
      <c r="F842">
        <v>0</v>
      </c>
    </row>
    <row r="843" spans="1:6" x14ac:dyDescent="0.2">
      <c r="A843">
        <v>0</v>
      </c>
      <c r="B843" s="30">
        <v>1</v>
      </c>
      <c r="C843" s="30">
        <v>1</v>
      </c>
      <c r="D843">
        <v>-46</v>
      </c>
      <c r="E843">
        <v>0</v>
      </c>
      <c r="F843">
        <v>0</v>
      </c>
    </row>
    <row r="844" spans="1:6" x14ac:dyDescent="0.2">
      <c r="A844">
        <v>6</v>
      </c>
      <c r="B844" s="30">
        <v>9</v>
      </c>
      <c r="C844" s="30">
        <v>3</v>
      </c>
      <c r="D844">
        <v>-414</v>
      </c>
      <c r="E844">
        <v>0</v>
      </c>
      <c r="F844">
        <v>0</v>
      </c>
    </row>
    <row r="845" spans="1:6" x14ac:dyDescent="0.2">
      <c r="A845">
        <v>0</v>
      </c>
      <c r="B845" s="30">
        <v>5</v>
      </c>
      <c r="C845" s="30">
        <v>5</v>
      </c>
      <c r="D845">
        <v>-230</v>
      </c>
      <c r="E845">
        <v>0</v>
      </c>
      <c r="F845">
        <v>0</v>
      </c>
    </row>
    <row r="846" spans="1:6" x14ac:dyDescent="0.2">
      <c r="A846">
        <v>5</v>
      </c>
      <c r="B846" s="30">
        <v>8</v>
      </c>
      <c r="C846" s="30">
        <v>3</v>
      </c>
      <c r="D846">
        <v>-368</v>
      </c>
      <c r="E846">
        <v>0</v>
      </c>
      <c r="F846">
        <v>0</v>
      </c>
    </row>
    <row r="847" spans="1:6" x14ac:dyDescent="0.2">
      <c r="A847">
        <v>3</v>
      </c>
      <c r="B847" s="30">
        <v>4</v>
      </c>
      <c r="C847" s="30">
        <v>1</v>
      </c>
      <c r="D847">
        <v>-184</v>
      </c>
      <c r="E847">
        <v>0</v>
      </c>
      <c r="F847">
        <v>0</v>
      </c>
    </row>
    <row r="848" spans="1:6" x14ac:dyDescent="0.2">
      <c r="A848">
        <v>12</v>
      </c>
      <c r="B848" s="30">
        <v>15</v>
      </c>
      <c r="C848" s="30">
        <v>3</v>
      </c>
      <c r="D848">
        <v>-690</v>
      </c>
      <c r="E848">
        <v>0</v>
      </c>
      <c r="F848">
        <v>0</v>
      </c>
    </row>
    <row r="849" spans="1:6" x14ac:dyDescent="0.2">
      <c r="A849">
        <v>9</v>
      </c>
      <c r="B849" s="30">
        <v>11</v>
      </c>
      <c r="C849" s="30">
        <v>2</v>
      </c>
      <c r="D849">
        <v>-506</v>
      </c>
      <c r="E849">
        <v>0</v>
      </c>
      <c r="F849">
        <v>0</v>
      </c>
    </row>
    <row r="850" spans="1:6" x14ac:dyDescent="0.2">
      <c r="A850">
        <v>0</v>
      </c>
      <c r="B850" s="30">
        <v>2</v>
      </c>
      <c r="C850" s="30">
        <v>2</v>
      </c>
      <c r="D850">
        <v>-92</v>
      </c>
      <c r="E850">
        <v>0</v>
      </c>
      <c r="F850">
        <v>0</v>
      </c>
    </row>
    <row r="851" spans="1:6" x14ac:dyDescent="0.2">
      <c r="A851">
        <v>0</v>
      </c>
      <c r="B851" s="30">
        <v>3</v>
      </c>
      <c r="C851" s="30">
        <v>3</v>
      </c>
      <c r="D851">
        <v>-138</v>
      </c>
      <c r="E851">
        <v>0</v>
      </c>
      <c r="F851">
        <v>0</v>
      </c>
    </row>
    <row r="852" spans="1:6" x14ac:dyDescent="0.2">
      <c r="A852">
        <v>0</v>
      </c>
      <c r="B852" s="30">
        <v>3</v>
      </c>
      <c r="C852" s="30">
        <v>3</v>
      </c>
      <c r="D852">
        <v>-138</v>
      </c>
      <c r="E852">
        <v>0</v>
      </c>
      <c r="F852">
        <v>0</v>
      </c>
    </row>
    <row r="853" spans="1:6" x14ac:dyDescent="0.2">
      <c r="A853">
        <v>0</v>
      </c>
      <c r="B853" s="30">
        <v>3</v>
      </c>
      <c r="C853" s="30">
        <v>3</v>
      </c>
      <c r="D853">
        <v>-138</v>
      </c>
      <c r="E853">
        <v>0</v>
      </c>
      <c r="F853">
        <v>0</v>
      </c>
    </row>
    <row r="854" spans="1:6" x14ac:dyDescent="0.2">
      <c r="A854">
        <v>4</v>
      </c>
      <c r="B854" s="30">
        <v>7</v>
      </c>
      <c r="C854" s="30">
        <v>3</v>
      </c>
      <c r="D854">
        <v>-322</v>
      </c>
      <c r="E854">
        <v>0</v>
      </c>
      <c r="F854">
        <v>0</v>
      </c>
    </row>
    <row r="855" spans="1:6" x14ac:dyDescent="0.2">
      <c r="A855">
        <v>0.5</v>
      </c>
      <c r="B855" s="30">
        <v>5.5</v>
      </c>
      <c r="C855" s="30">
        <v>5</v>
      </c>
      <c r="D855">
        <v>-253</v>
      </c>
      <c r="E855">
        <v>0</v>
      </c>
      <c r="F855">
        <v>0</v>
      </c>
    </row>
    <row r="856" spans="1:6" x14ac:dyDescent="0.2">
      <c r="A856">
        <v>10</v>
      </c>
      <c r="B856" s="30">
        <v>18</v>
      </c>
      <c r="C856" s="30">
        <v>8</v>
      </c>
      <c r="D856">
        <v>-828</v>
      </c>
      <c r="E856">
        <v>0</v>
      </c>
      <c r="F856">
        <v>0</v>
      </c>
    </row>
    <row r="857" spans="1:6" x14ac:dyDescent="0.2">
      <c r="A857">
        <v>8</v>
      </c>
      <c r="B857" s="30">
        <v>11</v>
      </c>
      <c r="C857" s="30">
        <v>3</v>
      </c>
      <c r="D857">
        <v>-506</v>
      </c>
      <c r="E857">
        <v>0</v>
      </c>
      <c r="F857">
        <v>0</v>
      </c>
    </row>
    <row r="858" spans="1:6" x14ac:dyDescent="0.2">
      <c r="A858">
        <v>9.5</v>
      </c>
      <c r="B858" s="30">
        <v>12.5</v>
      </c>
      <c r="C858" s="30">
        <v>3</v>
      </c>
      <c r="D858">
        <v>-575</v>
      </c>
      <c r="E858">
        <v>0</v>
      </c>
      <c r="F858">
        <v>0</v>
      </c>
    </row>
    <row r="859" spans="1:6" x14ac:dyDescent="0.2">
      <c r="A859">
        <v>0</v>
      </c>
      <c r="B859" s="30">
        <v>6</v>
      </c>
      <c r="C859" s="30">
        <v>6</v>
      </c>
      <c r="D859">
        <v>-276</v>
      </c>
      <c r="E859">
        <v>0</v>
      </c>
      <c r="F859">
        <v>0</v>
      </c>
    </row>
    <row r="860" spans="1:6" x14ac:dyDescent="0.2">
      <c r="A860">
        <v>1</v>
      </c>
      <c r="B860" s="30">
        <v>4</v>
      </c>
      <c r="C860" s="30">
        <v>3</v>
      </c>
      <c r="D860">
        <v>-184</v>
      </c>
      <c r="E860">
        <v>0</v>
      </c>
      <c r="F860">
        <v>0</v>
      </c>
    </row>
    <row r="861" spans="1:6" x14ac:dyDescent="0.2">
      <c r="A861">
        <v>6</v>
      </c>
      <c r="B861" s="30">
        <v>7</v>
      </c>
      <c r="C861" s="30">
        <v>1</v>
      </c>
      <c r="D861">
        <v>-322</v>
      </c>
      <c r="E861">
        <v>0</v>
      </c>
      <c r="F861">
        <v>0</v>
      </c>
    </row>
    <row r="862" spans="1:6" x14ac:dyDescent="0.2">
      <c r="A862">
        <v>4</v>
      </c>
      <c r="B862" s="30">
        <v>12</v>
      </c>
      <c r="C862" s="30">
        <v>8</v>
      </c>
      <c r="D862">
        <v>-552</v>
      </c>
      <c r="E862">
        <v>0</v>
      </c>
      <c r="F862">
        <v>0</v>
      </c>
    </row>
    <row r="863" spans="1:6" x14ac:dyDescent="0.2">
      <c r="A863">
        <v>10</v>
      </c>
      <c r="B863" s="30">
        <v>13</v>
      </c>
      <c r="C863" s="30">
        <v>3</v>
      </c>
      <c r="D863">
        <v>-598</v>
      </c>
      <c r="E863">
        <v>0</v>
      </c>
      <c r="F863">
        <v>0</v>
      </c>
    </row>
    <row r="864" spans="1:6" x14ac:dyDescent="0.2">
      <c r="A864">
        <v>6</v>
      </c>
      <c r="B864" s="30">
        <v>9</v>
      </c>
      <c r="C864" s="30">
        <v>3</v>
      </c>
      <c r="D864">
        <v>-414</v>
      </c>
      <c r="E864">
        <v>0</v>
      </c>
      <c r="F864">
        <v>0</v>
      </c>
    </row>
    <row r="865" spans="1:6" x14ac:dyDescent="0.2">
      <c r="A865">
        <v>1</v>
      </c>
      <c r="B865" s="30">
        <v>12.5</v>
      </c>
      <c r="C865" s="30">
        <v>11.5</v>
      </c>
      <c r="D865">
        <v>-575</v>
      </c>
      <c r="E865">
        <v>0</v>
      </c>
      <c r="F865">
        <v>0</v>
      </c>
    </row>
    <row r="866" spans="1:6" x14ac:dyDescent="0.2">
      <c r="A866">
        <v>0</v>
      </c>
      <c r="B866" s="30">
        <v>3</v>
      </c>
      <c r="C866" s="30">
        <v>3</v>
      </c>
      <c r="D866">
        <v>-138</v>
      </c>
      <c r="E866">
        <v>0</v>
      </c>
      <c r="F866">
        <v>0</v>
      </c>
    </row>
    <row r="867" spans="1:6" x14ac:dyDescent="0.2">
      <c r="A867">
        <v>0</v>
      </c>
      <c r="B867" s="30">
        <v>8</v>
      </c>
      <c r="C867" s="30">
        <v>8</v>
      </c>
      <c r="D867">
        <v>-368</v>
      </c>
      <c r="E867">
        <v>0</v>
      </c>
      <c r="F867">
        <v>0</v>
      </c>
    </row>
    <row r="868" spans="1:6" x14ac:dyDescent="0.2">
      <c r="A868">
        <v>0</v>
      </c>
      <c r="B868" s="30">
        <v>5</v>
      </c>
      <c r="C868" s="30">
        <v>5</v>
      </c>
      <c r="D868">
        <v>-230</v>
      </c>
      <c r="E868">
        <v>0</v>
      </c>
      <c r="F868">
        <v>0</v>
      </c>
    </row>
    <row r="869" spans="1:6" x14ac:dyDescent="0.2">
      <c r="A869">
        <v>7</v>
      </c>
      <c r="B869" s="30">
        <v>11</v>
      </c>
      <c r="C869" s="30">
        <v>4</v>
      </c>
      <c r="D869">
        <v>-506</v>
      </c>
      <c r="E869">
        <v>0</v>
      </c>
      <c r="F869">
        <v>0</v>
      </c>
    </row>
    <row r="870" spans="1:6" x14ac:dyDescent="0.2">
      <c r="A870">
        <v>0</v>
      </c>
      <c r="B870" s="30">
        <v>4</v>
      </c>
      <c r="C870" s="30">
        <v>4</v>
      </c>
      <c r="D870">
        <v>-184</v>
      </c>
      <c r="E870">
        <v>0</v>
      </c>
      <c r="F870">
        <v>0</v>
      </c>
    </row>
    <row r="871" spans="1:6" x14ac:dyDescent="0.2">
      <c r="A871">
        <v>3</v>
      </c>
      <c r="B871" s="30">
        <v>6</v>
      </c>
      <c r="C871" s="30">
        <v>3</v>
      </c>
      <c r="D871">
        <v>-276</v>
      </c>
      <c r="E871">
        <v>0</v>
      </c>
      <c r="F871">
        <v>0</v>
      </c>
    </row>
    <row r="872" spans="1:6" x14ac:dyDescent="0.2">
      <c r="A872">
        <v>0</v>
      </c>
      <c r="B872" s="30">
        <v>2</v>
      </c>
      <c r="C872" s="30">
        <v>2</v>
      </c>
      <c r="D872">
        <v>-92</v>
      </c>
      <c r="E872">
        <v>0</v>
      </c>
      <c r="F872">
        <v>0</v>
      </c>
    </row>
    <row r="873" spans="1:6" x14ac:dyDescent="0.2">
      <c r="A873">
        <v>3</v>
      </c>
      <c r="B873" s="30">
        <v>4</v>
      </c>
      <c r="C873" s="30">
        <v>1</v>
      </c>
      <c r="D873">
        <v>-184</v>
      </c>
      <c r="E873">
        <v>0</v>
      </c>
      <c r="F873">
        <v>0</v>
      </c>
    </row>
    <row r="874" spans="1:6" x14ac:dyDescent="0.2">
      <c r="A874">
        <v>12</v>
      </c>
      <c r="B874" s="30">
        <v>16</v>
      </c>
      <c r="C874" s="30">
        <v>4</v>
      </c>
      <c r="D874">
        <v>-736</v>
      </c>
      <c r="E874">
        <v>0</v>
      </c>
      <c r="F874">
        <v>0</v>
      </c>
    </row>
    <row r="875" spans="1:6" x14ac:dyDescent="0.2">
      <c r="A875">
        <v>0</v>
      </c>
      <c r="B875" s="30">
        <v>4</v>
      </c>
      <c r="C875" s="30">
        <v>4</v>
      </c>
      <c r="D875">
        <v>-184</v>
      </c>
      <c r="E875">
        <v>0</v>
      </c>
      <c r="F875">
        <v>0</v>
      </c>
    </row>
    <row r="876" spans="1:6" x14ac:dyDescent="0.2">
      <c r="A876">
        <v>0</v>
      </c>
      <c r="B876" s="30">
        <v>4</v>
      </c>
      <c r="C876" s="30">
        <v>4</v>
      </c>
      <c r="D876">
        <v>-184</v>
      </c>
      <c r="E876">
        <v>0</v>
      </c>
      <c r="F876">
        <v>0</v>
      </c>
    </row>
    <row r="877" spans="1:6" x14ac:dyDescent="0.2">
      <c r="A877">
        <v>6</v>
      </c>
      <c r="B877" s="30">
        <v>12</v>
      </c>
      <c r="C877" s="30">
        <v>6</v>
      </c>
      <c r="D877">
        <v>-552</v>
      </c>
      <c r="E877">
        <v>0</v>
      </c>
      <c r="F877">
        <v>0</v>
      </c>
    </row>
    <row r="878" spans="1:6" x14ac:dyDescent="0.2">
      <c r="A878">
        <v>0</v>
      </c>
      <c r="B878" s="30">
        <v>3</v>
      </c>
      <c r="C878" s="30">
        <v>3</v>
      </c>
      <c r="D878">
        <v>-138</v>
      </c>
      <c r="E878">
        <v>0</v>
      </c>
      <c r="F878">
        <v>0</v>
      </c>
    </row>
    <row r="879" spans="1:6" x14ac:dyDescent="0.2">
      <c r="A879">
        <v>0</v>
      </c>
      <c r="B879" s="30">
        <v>3</v>
      </c>
      <c r="C879" s="30">
        <v>3</v>
      </c>
      <c r="D879">
        <v>-138</v>
      </c>
      <c r="E879">
        <v>0</v>
      </c>
      <c r="F879">
        <v>0</v>
      </c>
    </row>
    <row r="880" spans="1:6" x14ac:dyDescent="0.2">
      <c r="A880">
        <v>0</v>
      </c>
      <c r="B880" s="30">
        <v>6</v>
      </c>
      <c r="C880" s="30">
        <v>6</v>
      </c>
      <c r="D880">
        <v>-276</v>
      </c>
      <c r="E880">
        <v>0</v>
      </c>
      <c r="F880">
        <v>0</v>
      </c>
    </row>
    <row r="881" spans="1:6" x14ac:dyDescent="0.2">
      <c r="A881">
        <v>5</v>
      </c>
      <c r="B881" s="30">
        <v>11</v>
      </c>
      <c r="C881" s="30">
        <v>6</v>
      </c>
      <c r="D881">
        <v>-506</v>
      </c>
      <c r="E881">
        <v>0</v>
      </c>
      <c r="F881">
        <v>0</v>
      </c>
    </row>
    <row r="882" spans="1:6" x14ac:dyDescent="0.2">
      <c r="A882">
        <v>8</v>
      </c>
      <c r="B882" s="30">
        <v>11</v>
      </c>
      <c r="C882" s="30">
        <v>3</v>
      </c>
      <c r="D882">
        <v>-506</v>
      </c>
      <c r="E882">
        <v>0</v>
      </c>
      <c r="F882">
        <v>0</v>
      </c>
    </row>
    <row r="883" spans="1:6" x14ac:dyDescent="0.2">
      <c r="A883">
        <v>3</v>
      </c>
      <c r="B883" s="30">
        <v>6</v>
      </c>
      <c r="C883" s="30">
        <v>3</v>
      </c>
      <c r="D883">
        <v>-276</v>
      </c>
      <c r="E883">
        <v>0</v>
      </c>
      <c r="F883">
        <v>0</v>
      </c>
    </row>
    <row r="884" spans="1:6" x14ac:dyDescent="0.2">
      <c r="A884">
        <v>0</v>
      </c>
      <c r="B884" s="30">
        <v>2</v>
      </c>
      <c r="C884" s="30">
        <v>2</v>
      </c>
      <c r="D884">
        <v>-92</v>
      </c>
      <c r="E884">
        <v>0</v>
      </c>
      <c r="F884">
        <v>0</v>
      </c>
    </row>
    <row r="885" spans="1:6" x14ac:dyDescent="0.2">
      <c r="A885">
        <v>7</v>
      </c>
      <c r="B885" s="30">
        <v>11</v>
      </c>
      <c r="C885" s="30">
        <v>4</v>
      </c>
      <c r="D885">
        <v>-506</v>
      </c>
      <c r="E885">
        <v>0</v>
      </c>
      <c r="F885">
        <v>0</v>
      </c>
    </row>
    <row r="886" spans="1:6" x14ac:dyDescent="0.2">
      <c r="A886">
        <v>0</v>
      </c>
      <c r="B886" s="30">
        <v>5</v>
      </c>
      <c r="C886" s="30">
        <v>5</v>
      </c>
      <c r="D886">
        <v>-230</v>
      </c>
      <c r="E886">
        <v>0</v>
      </c>
      <c r="F886">
        <v>0</v>
      </c>
    </row>
    <row r="887" spans="1:6" x14ac:dyDescent="0.2">
      <c r="A887">
        <v>0</v>
      </c>
      <c r="B887" s="30">
        <v>8</v>
      </c>
      <c r="C887" s="30">
        <v>8</v>
      </c>
      <c r="D887">
        <v>-368</v>
      </c>
      <c r="E887">
        <v>0</v>
      </c>
      <c r="F887">
        <v>0</v>
      </c>
    </row>
    <row r="888" spans="1:6" x14ac:dyDescent="0.2">
      <c r="A888">
        <v>11</v>
      </c>
      <c r="B888" s="30">
        <v>17</v>
      </c>
      <c r="C888" s="30">
        <v>6</v>
      </c>
      <c r="D888">
        <v>-782</v>
      </c>
      <c r="E888">
        <v>0</v>
      </c>
      <c r="F888">
        <v>0</v>
      </c>
    </row>
    <row r="889" spans="1:6" x14ac:dyDescent="0.2">
      <c r="A889">
        <v>3</v>
      </c>
      <c r="B889" s="30">
        <v>6</v>
      </c>
      <c r="C889" s="30">
        <v>3</v>
      </c>
      <c r="D889">
        <v>-276</v>
      </c>
      <c r="E889">
        <v>0</v>
      </c>
      <c r="F889">
        <v>0</v>
      </c>
    </row>
    <row r="890" spans="1:6" x14ac:dyDescent="0.2">
      <c r="A890">
        <v>0</v>
      </c>
      <c r="B890" s="30">
        <v>3</v>
      </c>
      <c r="C890" s="30">
        <v>3</v>
      </c>
      <c r="D890">
        <v>-138</v>
      </c>
      <c r="E890">
        <v>0</v>
      </c>
      <c r="F890">
        <v>0</v>
      </c>
    </row>
    <row r="891" spans="1:6" x14ac:dyDescent="0.2">
      <c r="A891">
        <v>0</v>
      </c>
      <c r="B891" s="30">
        <v>3</v>
      </c>
      <c r="C891" s="30">
        <v>3</v>
      </c>
      <c r="D891">
        <v>-138</v>
      </c>
      <c r="E891">
        <v>0</v>
      </c>
      <c r="F891">
        <v>0</v>
      </c>
    </row>
    <row r="892" spans="1:6" x14ac:dyDescent="0.2">
      <c r="A892">
        <v>0</v>
      </c>
      <c r="B892" s="30">
        <v>6</v>
      </c>
      <c r="C892" s="30">
        <v>6</v>
      </c>
      <c r="D892">
        <v>-276</v>
      </c>
      <c r="E892">
        <v>0</v>
      </c>
      <c r="F892">
        <v>0</v>
      </c>
    </row>
    <row r="893" spans="1:6" x14ac:dyDescent="0.2">
      <c r="A893">
        <v>0</v>
      </c>
      <c r="B893" s="30">
        <v>3</v>
      </c>
      <c r="C893" s="30">
        <v>3</v>
      </c>
      <c r="D893">
        <v>-138</v>
      </c>
      <c r="E893">
        <v>0</v>
      </c>
      <c r="F893">
        <v>0</v>
      </c>
    </row>
    <row r="894" spans="1:6" x14ac:dyDescent="0.2">
      <c r="A894">
        <v>2</v>
      </c>
      <c r="B894" s="30">
        <v>9</v>
      </c>
      <c r="C894" s="30">
        <v>7</v>
      </c>
      <c r="D894">
        <v>-414</v>
      </c>
      <c r="E894">
        <v>0</v>
      </c>
      <c r="F894">
        <v>0</v>
      </c>
    </row>
    <row r="895" spans="1:6" x14ac:dyDescent="0.2">
      <c r="A895">
        <v>0</v>
      </c>
      <c r="B895" s="30">
        <v>3</v>
      </c>
      <c r="C895" s="30">
        <v>3</v>
      </c>
      <c r="D895">
        <v>-138</v>
      </c>
      <c r="E895">
        <v>0</v>
      </c>
      <c r="F895">
        <v>0</v>
      </c>
    </row>
    <row r="896" spans="1:6" x14ac:dyDescent="0.2">
      <c r="A896">
        <v>8</v>
      </c>
      <c r="B896" s="30">
        <v>14</v>
      </c>
      <c r="C896" s="30">
        <v>6</v>
      </c>
      <c r="D896">
        <v>-644</v>
      </c>
      <c r="E896">
        <v>0</v>
      </c>
      <c r="F896">
        <v>0</v>
      </c>
    </row>
    <row r="897" spans="1:6" x14ac:dyDescent="0.2">
      <c r="A897">
        <v>0</v>
      </c>
      <c r="B897" s="30">
        <v>3</v>
      </c>
      <c r="C897" s="30">
        <v>3</v>
      </c>
      <c r="D897">
        <v>-138</v>
      </c>
      <c r="E897">
        <v>0</v>
      </c>
      <c r="F897">
        <v>0</v>
      </c>
    </row>
    <row r="898" spans="1:6" x14ac:dyDescent="0.2">
      <c r="A898">
        <v>0</v>
      </c>
      <c r="B898" s="30">
        <v>9</v>
      </c>
      <c r="C898" s="30">
        <v>9</v>
      </c>
      <c r="D898">
        <v>-414</v>
      </c>
      <c r="E898">
        <v>0</v>
      </c>
      <c r="F898">
        <v>0</v>
      </c>
    </row>
    <row r="899" spans="1:6" x14ac:dyDescent="0.2">
      <c r="A899">
        <v>3</v>
      </c>
      <c r="B899" s="30">
        <v>10</v>
      </c>
      <c r="C899" s="30">
        <v>7</v>
      </c>
      <c r="D899">
        <v>-460</v>
      </c>
      <c r="E899">
        <v>0</v>
      </c>
      <c r="F899">
        <v>0</v>
      </c>
    </row>
    <row r="900" spans="1:6" x14ac:dyDescent="0.2">
      <c r="A900">
        <v>0</v>
      </c>
      <c r="B900" s="30">
        <v>5</v>
      </c>
      <c r="C900" s="30">
        <v>5</v>
      </c>
      <c r="D900">
        <v>-230</v>
      </c>
      <c r="E900">
        <v>0</v>
      </c>
      <c r="F900">
        <v>0</v>
      </c>
    </row>
    <row r="901" spans="1:6" x14ac:dyDescent="0.2">
      <c r="A901">
        <v>0</v>
      </c>
      <c r="B901" s="30">
        <v>6</v>
      </c>
      <c r="C901" s="30">
        <v>6</v>
      </c>
      <c r="D901">
        <v>-276</v>
      </c>
      <c r="E901">
        <v>0</v>
      </c>
      <c r="F901">
        <v>0</v>
      </c>
    </row>
    <row r="902" spans="1:6" x14ac:dyDescent="0.2">
      <c r="A902">
        <v>0</v>
      </c>
      <c r="B902" s="30">
        <v>3</v>
      </c>
      <c r="C902" s="30">
        <v>3</v>
      </c>
      <c r="D902">
        <v>-138</v>
      </c>
      <c r="E902">
        <v>0</v>
      </c>
      <c r="F902">
        <v>0</v>
      </c>
    </row>
    <row r="903" spans="1:6" x14ac:dyDescent="0.2">
      <c r="A903">
        <v>4.5</v>
      </c>
      <c r="B903" s="30">
        <v>10.5</v>
      </c>
      <c r="C903" s="30">
        <v>6</v>
      </c>
      <c r="D903">
        <v>-483</v>
      </c>
      <c r="E903">
        <v>0</v>
      </c>
      <c r="F903">
        <v>0</v>
      </c>
    </row>
    <row r="904" spans="1:6" x14ac:dyDescent="0.2">
      <c r="A904">
        <v>0</v>
      </c>
      <c r="B904" s="30">
        <v>6</v>
      </c>
      <c r="C904" s="30">
        <v>6</v>
      </c>
      <c r="D904">
        <v>-276</v>
      </c>
      <c r="E904">
        <v>0</v>
      </c>
      <c r="F904">
        <v>0</v>
      </c>
    </row>
    <row r="905" spans="1:6" x14ac:dyDescent="0.2">
      <c r="A905">
        <v>0</v>
      </c>
      <c r="B905" s="30">
        <v>3</v>
      </c>
      <c r="C905" s="30">
        <v>3</v>
      </c>
      <c r="D905">
        <v>-138</v>
      </c>
      <c r="E905">
        <v>0</v>
      </c>
      <c r="F905">
        <v>0</v>
      </c>
    </row>
    <row r="906" spans="1:6" x14ac:dyDescent="0.2">
      <c r="A906">
        <v>0</v>
      </c>
      <c r="B906" s="30">
        <v>5</v>
      </c>
      <c r="C906" s="30">
        <v>5</v>
      </c>
      <c r="D906">
        <v>-230</v>
      </c>
      <c r="E906">
        <v>0</v>
      </c>
      <c r="F906">
        <v>0</v>
      </c>
    </row>
    <row r="907" spans="1:6" x14ac:dyDescent="0.2">
      <c r="A907">
        <v>3</v>
      </c>
      <c r="B907" s="30">
        <v>6</v>
      </c>
      <c r="C907" s="30">
        <v>3</v>
      </c>
      <c r="D907">
        <v>-276</v>
      </c>
      <c r="E907">
        <v>0</v>
      </c>
      <c r="F907">
        <v>0</v>
      </c>
    </row>
    <row r="908" spans="1:6" x14ac:dyDescent="0.2">
      <c r="A908">
        <v>0</v>
      </c>
      <c r="B908" s="30">
        <v>3</v>
      </c>
      <c r="C908" s="30">
        <v>3</v>
      </c>
      <c r="D908">
        <v>-138</v>
      </c>
      <c r="E908">
        <v>0</v>
      </c>
      <c r="F908">
        <v>0</v>
      </c>
    </row>
    <row r="909" spans="1:6" x14ac:dyDescent="0.2">
      <c r="A909">
        <v>12</v>
      </c>
      <c r="B909" s="30">
        <v>13</v>
      </c>
      <c r="C909" s="30">
        <v>1</v>
      </c>
      <c r="D909">
        <v>-598</v>
      </c>
      <c r="E909">
        <v>0</v>
      </c>
      <c r="F909">
        <v>0</v>
      </c>
    </row>
    <row r="910" spans="1:6" x14ac:dyDescent="0.2">
      <c r="A910">
        <v>9</v>
      </c>
      <c r="B910" s="30">
        <v>12</v>
      </c>
      <c r="C910" s="30">
        <v>3</v>
      </c>
      <c r="D910">
        <v>-552</v>
      </c>
      <c r="E910">
        <v>0</v>
      </c>
      <c r="F910">
        <v>0</v>
      </c>
    </row>
    <row r="911" spans="1:6" x14ac:dyDescent="0.2">
      <c r="A911">
        <v>17</v>
      </c>
      <c r="B911" s="30">
        <v>20</v>
      </c>
      <c r="C911" s="30">
        <v>3</v>
      </c>
      <c r="D911">
        <v>-920</v>
      </c>
      <c r="E911">
        <v>0</v>
      </c>
      <c r="F911">
        <v>0</v>
      </c>
    </row>
    <row r="912" spans="1:6" x14ac:dyDescent="0.2">
      <c r="A912">
        <v>3</v>
      </c>
      <c r="B912" s="30">
        <v>6</v>
      </c>
      <c r="C912" s="30">
        <v>3</v>
      </c>
      <c r="D912">
        <v>-276</v>
      </c>
      <c r="E912">
        <v>0</v>
      </c>
      <c r="F912">
        <v>0</v>
      </c>
    </row>
    <row r="913" spans="1:6" x14ac:dyDescent="0.2">
      <c r="A913">
        <v>5</v>
      </c>
      <c r="B913" s="30">
        <v>8</v>
      </c>
      <c r="C913" s="30">
        <v>3</v>
      </c>
      <c r="D913">
        <v>-368</v>
      </c>
      <c r="E913">
        <v>0</v>
      </c>
      <c r="F913">
        <v>0</v>
      </c>
    </row>
    <row r="914" spans="1:6" x14ac:dyDescent="0.2">
      <c r="A914">
        <v>0</v>
      </c>
      <c r="B914" s="30">
        <v>6</v>
      </c>
      <c r="C914" s="30">
        <v>6</v>
      </c>
      <c r="D914">
        <v>-276</v>
      </c>
      <c r="E914">
        <v>0</v>
      </c>
      <c r="F914">
        <v>0</v>
      </c>
    </row>
    <row r="915" spans="1:6" x14ac:dyDescent="0.2">
      <c r="A915">
        <v>6</v>
      </c>
      <c r="B915" s="30">
        <v>11</v>
      </c>
      <c r="C915" s="30">
        <v>5</v>
      </c>
      <c r="D915">
        <v>-506</v>
      </c>
      <c r="E915">
        <v>0</v>
      </c>
      <c r="F915">
        <v>0</v>
      </c>
    </row>
    <row r="916" spans="1:6" x14ac:dyDescent="0.2">
      <c r="A916">
        <v>8</v>
      </c>
      <c r="B916" s="30">
        <v>12</v>
      </c>
      <c r="C916" s="30">
        <v>4</v>
      </c>
      <c r="D916">
        <v>-552</v>
      </c>
      <c r="E916">
        <v>0</v>
      </c>
      <c r="F916">
        <v>0</v>
      </c>
    </row>
    <row r="917" spans="1:6" x14ac:dyDescent="0.2">
      <c r="A917">
        <v>6</v>
      </c>
      <c r="B917" s="30">
        <v>10</v>
      </c>
      <c r="C917" s="30">
        <v>4</v>
      </c>
      <c r="D917">
        <v>-460</v>
      </c>
      <c r="E917">
        <v>0</v>
      </c>
      <c r="F917">
        <v>0</v>
      </c>
    </row>
    <row r="918" spans="1:6" x14ac:dyDescent="0.2">
      <c r="A918">
        <v>0</v>
      </c>
      <c r="B918" s="30">
        <v>3</v>
      </c>
      <c r="C918" s="30">
        <v>3</v>
      </c>
      <c r="D918">
        <v>-138</v>
      </c>
      <c r="E918">
        <v>0</v>
      </c>
      <c r="F918">
        <v>0</v>
      </c>
    </row>
    <row r="919" spans="1:6" x14ac:dyDescent="0.2">
      <c r="A919">
        <v>3</v>
      </c>
      <c r="B919" s="30">
        <v>9</v>
      </c>
      <c r="C919" s="30">
        <v>6</v>
      </c>
      <c r="D919">
        <v>-414</v>
      </c>
      <c r="E919">
        <v>0</v>
      </c>
      <c r="F919">
        <v>0</v>
      </c>
    </row>
    <row r="920" spans="1:6" x14ac:dyDescent="0.2">
      <c r="A920">
        <v>9</v>
      </c>
      <c r="B920" s="30">
        <v>10</v>
      </c>
      <c r="C920" s="30">
        <v>1</v>
      </c>
      <c r="D920">
        <v>-460</v>
      </c>
      <c r="E920">
        <v>0</v>
      </c>
      <c r="F920">
        <v>0</v>
      </c>
    </row>
    <row r="921" spans="1:6" x14ac:dyDescent="0.2">
      <c r="A921">
        <v>3</v>
      </c>
      <c r="B921" s="30">
        <v>6</v>
      </c>
      <c r="C921" s="30">
        <v>3</v>
      </c>
      <c r="D921">
        <v>-276</v>
      </c>
      <c r="E921">
        <v>0</v>
      </c>
      <c r="F921">
        <v>0</v>
      </c>
    </row>
    <row r="922" spans="1:6" x14ac:dyDescent="0.2">
      <c r="A922">
        <v>6.5</v>
      </c>
      <c r="B922" s="30">
        <v>16.5</v>
      </c>
      <c r="C922" s="30">
        <v>10</v>
      </c>
      <c r="D922">
        <v>-759</v>
      </c>
      <c r="E922">
        <v>0</v>
      </c>
      <c r="F922">
        <v>0</v>
      </c>
    </row>
    <row r="923" spans="1:6" x14ac:dyDescent="0.2">
      <c r="A923">
        <v>3</v>
      </c>
      <c r="B923" s="30">
        <v>6</v>
      </c>
      <c r="C923" s="30">
        <v>3</v>
      </c>
      <c r="D923">
        <v>-276</v>
      </c>
      <c r="E923">
        <v>0</v>
      </c>
      <c r="F923">
        <v>0</v>
      </c>
    </row>
    <row r="924" spans="1:6" x14ac:dyDescent="0.2">
      <c r="A924">
        <v>0</v>
      </c>
      <c r="B924" s="30">
        <v>8</v>
      </c>
      <c r="C924" s="30">
        <v>8</v>
      </c>
      <c r="D924">
        <v>-368</v>
      </c>
      <c r="E924">
        <v>0</v>
      </c>
      <c r="F924">
        <v>0</v>
      </c>
    </row>
    <row r="925" spans="1:6" x14ac:dyDescent="0.2">
      <c r="A925">
        <v>0</v>
      </c>
      <c r="B925" s="30">
        <v>3</v>
      </c>
      <c r="C925" s="30">
        <v>3</v>
      </c>
      <c r="D925">
        <v>-138</v>
      </c>
      <c r="E925">
        <v>0</v>
      </c>
      <c r="F925">
        <v>0</v>
      </c>
    </row>
    <row r="926" spans="1:6" x14ac:dyDescent="0.2">
      <c r="A926">
        <v>0</v>
      </c>
      <c r="B926" s="30">
        <v>11</v>
      </c>
      <c r="C926" s="30">
        <v>11</v>
      </c>
      <c r="D926">
        <v>-506</v>
      </c>
      <c r="E926">
        <v>0</v>
      </c>
      <c r="F926">
        <v>0</v>
      </c>
    </row>
    <row r="927" spans="1:6" x14ac:dyDescent="0.2">
      <c r="A927">
        <v>0</v>
      </c>
      <c r="B927" s="30">
        <v>9</v>
      </c>
      <c r="C927" s="30">
        <v>9</v>
      </c>
      <c r="D927">
        <v>-414</v>
      </c>
      <c r="E927">
        <v>0</v>
      </c>
      <c r="F927">
        <v>0</v>
      </c>
    </row>
    <row r="928" spans="1:6" x14ac:dyDescent="0.2">
      <c r="A928">
        <v>3</v>
      </c>
      <c r="B928" s="30">
        <v>7</v>
      </c>
      <c r="C928" s="30">
        <v>4</v>
      </c>
      <c r="D928">
        <v>-322</v>
      </c>
      <c r="E928">
        <v>0</v>
      </c>
      <c r="F928">
        <v>0</v>
      </c>
    </row>
    <row r="929" spans="1:6" x14ac:dyDescent="0.2">
      <c r="A929">
        <v>5</v>
      </c>
      <c r="B929" s="30">
        <v>8</v>
      </c>
      <c r="C929" s="30">
        <v>3</v>
      </c>
      <c r="D929">
        <v>-368</v>
      </c>
      <c r="E929">
        <v>0</v>
      </c>
      <c r="F929">
        <v>0</v>
      </c>
    </row>
    <row r="930" spans="1:6" x14ac:dyDescent="0.2">
      <c r="A930">
        <v>9</v>
      </c>
      <c r="B930" s="30">
        <v>12</v>
      </c>
      <c r="C930" s="30">
        <v>3</v>
      </c>
      <c r="D930">
        <v>-552</v>
      </c>
      <c r="E930">
        <v>0</v>
      </c>
      <c r="F930">
        <v>0</v>
      </c>
    </row>
    <row r="931" spans="1:6" x14ac:dyDescent="0.2">
      <c r="A931">
        <v>6</v>
      </c>
      <c r="B931" s="30">
        <v>9</v>
      </c>
      <c r="C931" s="30">
        <v>3</v>
      </c>
      <c r="D931">
        <v>-414</v>
      </c>
      <c r="E931">
        <v>0</v>
      </c>
      <c r="F931">
        <v>0</v>
      </c>
    </row>
    <row r="932" spans="1:6" x14ac:dyDescent="0.2">
      <c r="A932">
        <v>1</v>
      </c>
      <c r="B932" s="30">
        <v>2</v>
      </c>
      <c r="C932" s="30">
        <v>1</v>
      </c>
      <c r="D932">
        <v>-92</v>
      </c>
      <c r="E932">
        <v>0</v>
      </c>
      <c r="F932">
        <v>0</v>
      </c>
    </row>
    <row r="933" spans="1:6" x14ac:dyDescent="0.2">
      <c r="A933">
        <v>0</v>
      </c>
      <c r="B933" s="30">
        <v>6</v>
      </c>
      <c r="C933" s="30">
        <v>6</v>
      </c>
      <c r="D933">
        <v>-276</v>
      </c>
      <c r="E933">
        <v>0</v>
      </c>
      <c r="F933">
        <v>0</v>
      </c>
    </row>
    <row r="934" spans="1:6" x14ac:dyDescent="0.2">
      <c r="A934">
        <v>2</v>
      </c>
      <c r="B934" s="30">
        <v>13</v>
      </c>
      <c r="C934" s="30">
        <v>11</v>
      </c>
      <c r="D934">
        <v>-598</v>
      </c>
      <c r="E934">
        <v>0</v>
      </c>
      <c r="F934">
        <v>0</v>
      </c>
    </row>
    <row r="935" spans="1:6" x14ac:dyDescent="0.2">
      <c r="A935">
        <v>6</v>
      </c>
      <c r="B935" s="30">
        <v>9</v>
      </c>
      <c r="C935" s="30">
        <v>3</v>
      </c>
      <c r="D935">
        <v>-414</v>
      </c>
      <c r="E935">
        <v>0</v>
      </c>
      <c r="F935">
        <v>0</v>
      </c>
    </row>
    <row r="936" spans="1:6" x14ac:dyDescent="0.2">
      <c r="A936">
        <v>6</v>
      </c>
      <c r="B936" s="30">
        <v>18</v>
      </c>
      <c r="C936" s="30">
        <v>12</v>
      </c>
      <c r="D936">
        <v>-828</v>
      </c>
      <c r="E936">
        <v>0</v>
      </c>
      <c r="F936">
        <v>0</v>
      </c>
    </row>
    <row r="937" spans="1:6" x14ac:dyDescent="0.2">
      <c r="A937">
        <v>0</v>
      </c>
      <c r="B937" s="30">
        <v>1</v>
      </c>
      <c r="C937" s="30">
        <v>1</v>
      </c>
      <c r="D937">
        <v>-46</v>
      </c>
      <c r="E937">
        <v>0</v>
      </c>
      <c r="F937">
        <v>0</v>
      </c>
    </row>
    <row r="938" spans="1:6" x14ac:dyDescent="0.2">
      <c r="A938">
        <v>0</v>
      </c>
      <c r="B938" s="30">
        <v>3</v>
      </c>
      <c r="C938" s="30">
        <v>3</v>
      </c>
      <c r="D938">
        <v>-138</v>
      </c>
      <c r="E938">
        <v>0</v>
      </c>
      <c r="F938">
        <v>0</v>
      </c>
    </row>
    <row r="939" spans="1:6" x14ac:dyDescent="0.2">
      <c r="A939">
        <v>3</v>
      </c>
      <c r="B939" s="30">
        <v>10</v>
      </c>
      <c r="C939" s="30">
        <v>7</v>
      </c>
      <c r="D939">
        <v>-460</v>
      </c>
      <c r="E939">
        <v>0</v>
      </c>
      <c r="F939">
        <v>0</v>
      </c>
    </row>
    <row r="940" spans="1:6" x14ac:dyDescent="0.2">
      <c r="A940">
        <v>0</v>
      </c>
      <c r="B940" s="30">
        <v>9</v>
      </c>
      <c r="C940" s="30">
        <v>9</v>
      </c>
      <c r="D940">
        <v>-414</v>
      </c>
      <c r="E940">
        <v>0</v>
      </c>
      <c r="F940">
        <v>0</v>
      </c>
    </row>
    <row r="941" spans="1:6" x14ac:dyDescent="0.2">
      <c r="A941">
        <v>0</v>
      </c>
      <c r="B941" s="30">
        <v>13</v>
      </c>
      <c r="C941" s="30">
        <v>13</v>
      </c>
      <c r="D941">
        <v>-598</v>
      </c>
      <c r="E941">
        <v>0</v>
      </c>
      <c r="F941">
        <v>0</v>
      </c>
    </row>
    <row r="942" spans="1:6" x14ac:dyDescent="0.2">
      <c r="A942">
        <v>4</v>
      </c>
      <c r="B942" s="30">
        <v>10</v>
      </c>
      <c r="C942" s="30">
        <v>6</v>
      </c>
      <c r="D942">
        <v>-460</v>
      </c>
      <c r="E942">
        <v>0</v>
      </c>
      <c r="F942">
        <v>0</v>
      </c>
    </row>
    <row r="943" spans="1:6" x14ac:dyDescent="0.2">
      <c r="A943">
        <v>0</v>
      </c>
      <c r="B943" s="30">
        <v>5</v>
      </c>
      <c r="C943" s="30">
        <v>5</v>
      </c>
      <c r="D943">
        <v>-230</v>
      </c>
      <c r="E943">
        <v>0</v>
      </c>
      <c r="F943">
        <v>0</v>
      </c>
    </row>
    <row r="944" spans="1:6" x14ac:dyDescent="0.2">
      <c r="A944">
        <v>8</v>
      </c>
      <c r="B944" s="30">
        <v>11</v>
      </c>
      <c r="C944" s="30">
        <v>3</v>
      </c>
      <c r="D944">
        <v>-506</v>
      </c>
      <c r="E944">
        <v>0</v>
      </c>
      <c r="F944">
        <v>0</v>
      </c>
    </row>
    <row r="945" spans="1:6" x14ac:dyDescent="0.2">
      <c r="A945">
        <v>0</v>
      </c>
      <c r="B945" s="30">
        <v>2</v>
      </c>
      <c r="C945" s="30">
        <v>2</v>
      </c>
      <c r="D945">
        <v>-92</v>
      </c>
      <c r="E945">
        <v>0</v>
      </c>
      <c r="F945">
        <v>0</v>
      </c>
    </row>
    <row r="946" spans="1:6" x14ac:dyDescent="0.2">
      <c r="A946">
        <v>0</v>
      </c>
      <c r="B946" s="30">
        <v>4</v>
      </c>
      <c r="C946" s="30">
        <v>4</v>
      </c>
      <c r="D946">
        <v>-184</v>
      </c>
      <c r="E946">
        <v>0</v>
      </c>
      <c r="F946">
        <v>0</v>
      </c>
    </row>
    <row r="947" spans="1:6" x14ac:dyDescent="0.2">
      <c r="A947">
        <v>0</v>
      </c>
      <c r="B947" s="30">
        <v>4</v>
      </c>
      <c r="C947" s="30">
        <v>4</v>
      </c>
      <c r="D947">
        <v>-184</v>
      </c>
      <c r="E947">
        <v>0</v>
      </c>
      <c r="F947">
        <v>0</v>
      </c>
    </row>
    <row r="948" spans="1:6" x14ac:dyDescent="0.2">
      <c r="A948">
        <v>9</v>
      </c>
      <c r="B948" s="30">
        <v>17</v>
      </c>
      <c r="C948" s="30">
        <v>8</v>
      </c>
      <c r="D948">
        <v>-782</v>
      </c>
      <c r="E948">
        <v>0</v>
      </c>
      <c r="F948">
        <v>0</v>
      </c>
    </row>
    <row r="949" spans="1:6" x14ac:dyDescent="0.2">
      <c r="A949">
        <v>3</v>
      </c>
      <c r="B949" s="30">
        <v>6</v>
      </c>
      <c r="C949" s="30">
        <v>3</v>
      </c>
      <c r="D949">
        <v>-276</v>
      </c>
      <c r="E949">
        <v>0</v>
      </c>
      <c r="F949">
        <v>0</v>
      </c>
    </row>
    <row r="950" spans="1:6" x14ac:dyDescent="0.2">
      <c r="A950">
        <v>3</v>
      </c>
      <c r="B950" s="30">
        <v>6</v>
      </c>
      <c r="C950" s="30">
        <v>3</v>
      </c>
      <c r="D950">
        <v>-276</v>
      </c>
      <c r="E950">
        <v>0</v>
      </c>
      <c r="F950">
        <v>0</v>
      </c>
    </row>
    <row r="951" spans="1:6" x14ac:dyDescent="0.2">
      <c r="A951">
        <v>0</v>
      </c>
      <c r="B951" s="30">
        <v>8</v>
      </c>
      <c r="C951" s="30">
        <v>8</v>
      </c>
      <c r="D951">
        <v>-368</v>
      </c>
      <c r="E951">
        <v>0</v>
      </c>
      <c r="F951">
        <v>0</v>
      </c>
    </row>
    <row r="952" spans="1:6" x14ac:dyDescent="0.2">
      <c r="A952">
        <v>1</v>
      </c>
      <c r="B952" s="30">
        <v>4</v>
      </c>
      <c r="C952" s="30">
        <v>3</v>
      </c>
      <c r="D952">
        <v>-184</v>
      </c>
      <c r="E952">
        <v>0</v>
      </c>
      <c r="F952">
        <v>0</v>
      </c>
    </row>
    <row r="953" spans="1:6" x14ac:dyDescent="0.2">
      <c r="A953">
        <v>0</v>
      </c>
      <c r="B953" s="30">
        <v>7</v>
      </c>
      <c r="C953" s="30">
        <v>7</v>
      </c>
      <c r="D953">
        <v>-322</v>
      </c>
      <c r="E953">
        <v>0</v>
      </c>
      <c r="F953">
        <v>0</v>
      </c>
    </row>
    <row r="954" spans="1:6" x14ac:dyDescent="0.2">
      <c r="A954">
        <v>2</v>
      </c>
      <c r="B954" s="30">
        <v>3</v>
      </c>
      <c r="C954" s="30">
        <v>1</v>
      </c>
      <c r="D954">
        <v>-138</v>
      </c>
      <c r="E954">
        <v>0</v>
      </c>
      <c r="F954">
        <v>0</v>
      </c>
    </row>
    <row r="955" spans="1:6" x14ac:dyDescent="0.2">
      <c r="A955">
        <v>0</v>
      </c>
      <c r="B955" s="30">
        <v>3</v>
      </c>
      <c r="C955" s="30">
        <v>3</v>
      </c>
      <c r="D955">
        <v>-138</v>
      </c>
      <c r="E955">
        <v>0</v>
      </c>
      <c r="F955">
        <v>0</v>
      </c>
    </row>
    <row r="956" spans="1:6" x14ac:dyDescent="0.2">
      <c r="A956">
        <v>3</v>
      </c>
      <c r="B956" s="30">
        <v>6</v>
      </c>
      <c r="C956" s="30">
        <v>3</v>
      </c>
      <c r="D956">
        <v>-276</v>
      </c>
      <c r="E956">
        <v>0</v>
      </c>
      <c r="F956">
        <v>0</v>
      </c>
    </row>
    <row r="957" spans="1:6" x14ac:dyDescent="0.2">
      <c r="A957">
        <v>0</v>
      </c>
      <c r="B957" s="30">
        <v>1</v>
      </c>
      <c r="C957" s="30">
        <v>1</v>
      </c>
      <c r="D957">
        <v>-46</v>
      </c>
      <c r="E957">
        <v>0</v>
      </c>
      <c r="F957">
        <v>0</v>
      </c>
    </row>
    <row r="958" spans="1:6" x14ac:dyDescent="0.2">
      <c r="A958">
        <v>6</v>
      </c>
      <c r="B958" s="30">
        <v>9</v>
      </c>
      <c r="C958" s="30">
        <v>3</v>
      </c>
      <c r="D958">
        <v>-414</v>
      </c>
      <c r="E958">
        <v>0</v>
      </c>
      <c r="F958">
        <v>0</v>
      </c>
    </row>
    <row r="959" spans="1:6" x14ac:dyDescent="0.2">
      <c r="A959">
        <v>0</v>
      </c>
      <c r="B959" s="30">
        <v>3</v>
      </c>
      <c r="C959" s="30">
        <v>3</v>
      </c>
      <c r="D959">
        <v>-138</v>
      </c>
      <c r="E959">
        <v>0</v>
      </c>
      <c r="F959">
        <v>0</v>
      </c>
    </row>
    <row r="960" spans="1:6" x14ac:dyDescent="0.2">
      <c r="A960">
        <v>6</v>
      </c>
      <c r="B960" s="30">
        <v>10</v>
      </c>
      <c r="C960" s="30">
        <v>4</v>
      </c>
      <c r="D960">
        <v>-460</v>
      </c>
      <c r="E960">
        <v>0</v>
      </c>
      <c r="F960">
        <v>0</v>
      </c>
    </row>
    <row r="961" spans="1:6" x14ac:dyDescent="0.2">
      <c r="A961">
        <v>0</v>
      </c>
      <c r="B961" s="30">
        <v>4</v>
      </c>
      <c r="C961" s="30">
        <v>4</v>
      </c>
      <c r="D961">
        <v>-184</v>
      </c>
      <c r="E961">
        <v>0</v>
      </c>
      <c r="F961">
        <v>0</v>
      </c>
    </row>
    <row r="962" spans="1:6" x14ac:dyDescent="0.2">
      <c r="A962">
        <v>5</v>
      </c>
      <c r="B962" s="30">
        <v>8</v>
      </c>
      <c r="C962" s="30">
        <v>3</v>
      </c>
      <c r="D962">
        <v>-368</v>
      </c>
      <c r="E962">
        <v>0</v>
      </c>
      <c r="F962">
        <v>0</v>
      </c>
    </row>
    <row r="963" spans="1:6" x14ac:dyDescent="0.2">
      <c r="A963">
        <v>0</v>
      </c>
      <c r="B963" s="30">
        <v>5</v>
      </c>
      <c r="C963" s="30">
        <v>5</v>
      </c>
      <c r="D963">
        <v>-230</v>
      </c>
      <c r="E963">
        <v>0</v>
      </c>
      <c r="F963">
        <v>0</v>
      </c>
    </row>
    <row r="964" spans="1:6" x14ac:dyDescent="0.2">
      <c r="A964">
        <v>9</v>
      </c>
      <c r="B964" s="30">
        <v>15</v>
      </c>
      <c r="C964" s="30">
        <v>6</v>
      </c>
      <c r="D964">
        <v>-690</v>
      </c>
      <c r="E964">
        <v>0</v>
      </c>
      <c r="F964">
        <v>0</v>
      </c>
    </row>
    <row r="965" spans="1:6" x14ac:dyDescent="0.2">
      <c r="A965">
        <v>0</v>
      </c>
      <c r="B965" s="30">
        <v>3</v>
      </c>
      <c r="C965" s="30">
        <v>3</v>
      </c>
      <c r="D965">
        <v>-138</v>
      </c>
      <c r="E965">
        <v>0</v>
      </c>
      <c r="F965">
        <v>0</v>
      </c>
    </row>
    <row r="966" spans="1:6" x14ac:dyDescent="0.2">
      <c r="A966">
        <v>1</v>
      </c>
      <c r="B966" s="30">
        <v>4</v>
      </c>
      <c r="C966" s="30">
        <v>3</v>
      </c>
      <c r="D966">
        <v>-184</v>
      </c>
      <c r="E966">
        <v>0</v>
      </c>
      <c r="F966">
        <v>0</v>
      </c>
    </row>
    <row r="967" spans="1:6" x14ac:dyDescent="0.2">
      <c r="A967">
        <v>4</v>
      </c>
      <c r="B967" s="30">
        <v>7</v>
      </c>
      <c r="C967" s="30">
        <v>3</v>
      </c>
      <c r="D967">
        <v>-322</v>
      </c>
      <c r="E967">
        <v>0</v>
      </c>
      <c r="F967">
        <v>0</v>
      </c>
    </row>
    <row r="968" spans="1:6" x14ac:dyDescent="0.2">
      <c r="A968">
        <v>4</v>
      </c>
      <c r="B968" s="30">
        <v>8</v>
      </c>
      <c r="C968" s="30">
        <v>4</v>
      </c>
      <c r="D968">
        <v>-368</v>
      </c>
      <c r="E968">
        <v>0</v>
      </c>
      <c r="F968">
        <v>0</v>
      </c>
    </row>
    <row r="969" spans="1:6" x14ac:dyDescent="0.2">
      <c r="A969">
        <v>17</v>
      </c>
      <c r="B969" s="30">
        <v>18</v>
      </c>
      <c r="C969" s="30">
        <v>1</v>
      </c>
      <c r="D969">
        <v>-828</v>
      </c>
      <c r="E969">
        <v>0</v>
      </c>
      <c r="F969">
        <v>0</v>
      </c>
    </row>
    <row r="970" spans="1:6" x14ac:dyDescent="0.2">
      <c r="A970">
        <v>9</v>
      </c>
      <c r="B970" s="30">
        <v>10</v>
      </c>
      <c r="C970" s="30">
        <v>1</v>
      </c>
      <c r="D970">
        <v>-460</v>
      </c>
      <c r="E970">
        <v>0</v>
      </c>
      <c r="F970">
        <v>0</v>
      </c>
    </row>
    <row r="971" spans="1:6" x14ac:dyDescent="0.2">
      <c r="A971">
        <v>3</v>
      </c>
      <c r="B971" s="30">
        <v>9</v>
      </c>
      <c r="C971" s="30">
        <v>6</v>
      </c>
      <c r="D971">
        <v>-414</v>
      </c>
      <c r="E971">
        <v>0</v>
      </c>
      <c r="F971">
        <v>0</v>
      </c>
    </row>
    <row r="972" spans="1:6" x14ac:dyDescent="0.2">
      <c r="A972">
        <v>0</v>
      </c>
      <c r="B972" s="30">
        <v>4</v>
      </c>
      <c r="C972" s="30">
        <v>4</v>
      </c>
      <c r="D972">
        <v>-184</v>
      </c>
      <c r="E972">
        <v>0</v>
      </c>
      <c r="F972">
        <v>0</v>
      </c>
    </row>
    <row r="973" spans="1:6" x14ac:dyDescent="0.2">
      <c r="A973">
        <v>0</v>
      </c>
      <c r="B973" s="30">
        <v>9</v>
      </c>
      <c r="C973" s="30">
        <v>9</v>
      </c>
      <c r="D973">
        <v>-414</v>
      </c>
      <c r="E973">
        <v>0</v>
      </c>
      <c r="F973">
        <v>0</v>
      </c>
    </row>
    <row r="974" spans="1:6" x14ac:dyDescent="0.2">
      <c r="A974">
        <v>0</v>
      </c>
      <c r="B974" s="30">
        <v>1</v>
      </c>
      <c r="C974" s="30">
        <v>1</v>
      </c>
      <c r="D974">
        <v>-46</v>
      </c>
      <c r="E974">
        <v>0</v>
      </c>
      <c r="F974">
        <v>0</v>
      </c>
    </row>
    <row r="975" spans="1:6" x14ac:dyDescent="0.2">
      <c r="A975">
        <v>1</v>
      </c>
      <c r="B975" s="30">
        <v>2</v>
      </c>
      <c r="C975" s="30">
        <v>1</v>
      </c>
      <c r="D975">
        <v>-92</v>
      </c>
      <c r="E975">
        <v>0</v>
      </c>
      <c r="F975">
        <v>0</v>
      </c>
    </row>
    <row r="976" spans="1:6" x14ac:dyDescent="0.2">
      <c r="A976">
        <v>0</v>
      </c>
      <c r="B976" s="30">
        <v>2</v>
      </c>
      <c r="C976" s="30">
        <v>2</v>
      </c>
      <c r="D976">
        <v>-92</v>
      </c>
      <c r="E976">
        <v>0</v>
      </c>
      <c r="F976">
        <v>0</v>
      </c>
    </row>
    <row r="977" spans="1:6" x14ac:dyDescent="0.2">
      <c r="A977">
        <v>6</v>
      </c>
      <c r="B977" s="30">
        <v>10</v>
      </c>
      <c r="C977" s="30">
        <v>4</v>
      </c>
      <c r="D977">
        <v>-460</v>
      </c>
      <c r="E977">
        <v>0</v>
      </c>
      <c r="F977">
        <v>0</v>
      </c>
    </row>
    <row r="978" spans="1:6" x14ac:dyDescent="0.2">
      <c r="A978">
        <v>0</v>
      </c>
      <c r="B978" s="30">
        <v>6</v>
      </c>
      <c r="C978" s="30">
        <v>6</v>
      </c>
      <c r="D978">
        <v>-276</v>
      </c>
      <c r="E978">
        <v>0</v>
      </c>
      <c r="F978">
        <v>0</v>
      </c>
    </row>
    <row r="979" spans="1:6" x14ac:dyDescent="0.2">
      <c r="A979">
        <v>3</v>
      </c>
      <c r="B979" s="30">
        <v>5</v>
      </c>
      <c r="C979" s="30">
        <v>2</v>
      </c>
      <c r="D979">
        <v>-230</v>
      </c>
      <c r="E979">
        <v>0</v>
      </c>
      <c r="F979">
        <v>0</v>
      </c>
    </row>
    <row r="980" spans="1:6" x14ac:dyDescent="0.2">
      <c r="A980">
        <v>0</v>
      </c>
      <c r="B980" s="30">
        <v>3</v>
      </c>
      <c r="C980" s="30">
        <v>3</v>
      </c>
      <c r="D980">
        <v>-138</v>
      </c>
      <c r="E980">
        <v>0</v>
      </c>
      <c r="F980">
        <v>0</v>
      </c>
    </row>
    <row r="981" spans="1:6" x14ac:dyDescent="0.2">
      <c r="A981">
        <v>9</v>
      </c>
      <c r="B981" s="30">
        <v>12</v>
      </c>
      <c r="C981" s="30">
        <v>3</v>
      </c>
      <c r="D981">
        <v>-552</v>
      </c>
      <c r="E981">
        <v>0</v>
      </c>
      <c r="F981">
        <v>0</v>
      </c>
    </row>
    <row r="982" spans="1:6" x14ac:dyDescent="0.2">
      <c r="A982">
        <v>3</v>
      </c>
      <c r="B982" s="30">
        <v>8</v>
      </c>
      <c r="C982" s="30">
        <v>5</v>
      </c>
      <c r="D982">
        <v>-368</v>
      </c>
      <c r="E982">
        <v>0</v>
      </c>
      <c r="F982">
        <v>0</v>
      </c>
    </row>
    <row r="983" spans="1:6" x14ac:dyDescent="0.2">
      <c r="A983">
        <v>11</v>
      </c>
      <c r="B983" s="30">
        <v>16</v>
      </c>
      <c r="C983" s="30">
        <v>5</v>
      </c>
      <c r="D983">
        <v>-736</v>
      </c>
      <c r="E983">
        <v>0</v>
      </c>
      <c r="F983">
        <v>0</v>
      </c>
    </row>
    <row r="984" spans="1:6" x14ac:dyDescent="0.2">
      <c r="A984">
        <v>2</v>
      </c>
      <c r="B984" s="30">
        <v>5</v>
      </c>
      <c r="C984" s="30">
        <v>3</v>
      </c>
      <c r="D984">
        <v>-230</v>
      </c>
      <c r="E984">
        <v>0</v>
      </c>
      <c r="F984">
        <v>0</v>
      </c>
    </row>
    <row r="985" spans="1:6" x14ac:dyDescent="0.2">
      <c r="A985">
        <v>2</v>
      </c>
      <c r="B985" s="30">
        <v>3</v>
      </c>
      <c r="C985" s="30">
        <v>1</v>
      </c>
      <c r="D985">
        <v>-138</v>
      </c>
      <c r="E985">
        <v>0</v>
      </c>
      <c r="F985">
        <v>0</v>
      </c>
    </row>
    <row r="986" spans="1:6" x14ac:dyDescent="0.2">
      <c r="A986">
        <v>3</v>
      </c>
      <c r="B986" s="30">
        <v>10</v>
      </c>
      <c r="C986" s="30">
        <v>7</v>
      </c>
      <c r="D986">
        <v>-460</v>
      </c>
      <c r="E986">
        <v>0</v>
      </c>
      <c r="F986">
        <v>0</v>
      </c>
    </row>
    <row r="987" spans="1:6" x14ac:dyDescent="0.2">
      <c r="A987">
        <v>0</v>
      </c>
      <c r="B987" s="30">
        <v>7</v>
      </c>
      <c r="C987" s="30">
        <v>7</v>
      </c>
      <c r="D987">
        <v>-322</v>
      </c>
      <c r="E987">
        <v>0</v>
      </c>
      <c r="F987">
        <v>0</v>
      </c>
    </row>
    <row r="988" spans="1:6" x14ac:dyDescent="0.2">
      <c r="A988">
        <v>9</v>
      </c>
      <c r="B988" s="30">
        <v>11</v>
      </c>
      <c r="C988" s="30">
        <v>2</v>
      </c>
      <c r="D988">
        <v>-506</v>
      </c>
      <c r="E988">
        <v>0</v>
      </c>
      <c r="F988">
        <v>0</v>
      </c>
    </row>
    <row r="989" spans="1:6" x14ac:dyDescent="0.2">
      <c r="A989">
        <v>0</v>
      </c>
      <c r="B989" s="30">
        <v>3</v>
      </c>
      <c r="C989" s="30">
        <v>3</v>
      </c>
      <c r="D989">
        <v>-138</v>
      </c>
      <c r="E989">
        <v>0</v>
      </c>
      <c r="F989">
        <v>0</v>
      </c>
    </row>
    <row r="990" spans="1:6" x14ac:dyDescent="0.2">
      <c r="A990">
        <v>3</v>
      </c>
      <c r="B990" s="30">
        <v>9</v>
      </c>
      <c r="C990" s="30">
        <v>6</v>
      </c>
      <c r="D990">
        <v>-414</v>
      </c>
      <c r="E990">
        <v>0</v>
      </c>
      <c r="F990">
        <v>0</v>
      </c>
    </row>
    <row r="991" spans="1:6" x14ac:dyDescent="0.2">
      <c r="A991">
        <v>5</v>
      </c>
      <c r="B991" s="30">
        <v>10</v>
      </c>
      <c r="C991" s="30">
        <v>5</v>
      </c>
      <c r="D991">
        <v>-460</v>
      </c>
      <c r="E991">
        <v>0</v>
      </c>
      <c r="F991">
        <v>0</v>
      </c>
    </row>
    <row r="992" spans="1:6" x14ac:dyDescent="0.2">
      <c r="A992">
        <v>10</v>
      </c>
      <c r="B992" s="30">
        <v>16</v>
      </c>
      <c r="C992" s="30">
        <v>6</v>
      </c>
      <c r="D992">
        <v>-736</v>
      </c>
      <c r="E992">
        <v>0</v>
      </c>
      <c r="F992">
        <v>0</v>
      </c>
    </row>
    <row r="993" spans="1:6" x14ac:dyDescent="0.2">
      <c r="A993">
        <v>4</v>
      </c>
      <c r="B993" s="30">
        <v>9</v>
      </c>
      <c r="C993" s="30">
        <v>5</v>
      </c>
      <c r="D993">
        <v>-414</v>
      </c>
      <c r="E993">
        <v>0</v>
      </c>
      <c r="F993">
        <v>0</v>
      </c>
    </row>
    <row r="994" spans="1:6" x14ac:dyDescent="0.2">
      <c r="A994">
        <v>0</v>
      </c>
      <c r="B994" s="30">
        <v>4</v>
      </c>
      <c r="C994" s="30">
        <v>4</v>
      </c>
      <c r="D994">
        <v>-184</v>
      </c>
      <c r="E994">
        <v>0</v>
      </c>
      <c r="F994">
        <v>0</v>
      </c>
    </row>
    <row r="995" spans="1:6" x14ac:dyDescent="0.2">
      <c r="A995">
        <v>0</v>
      </c>
      <c r="B995" s="30">
        <v>3</v>
      </c>
      <c r="C995" s="30">
        <v>3</v>
      </c>
      <c r="D995">
        <v>-138</v>
      </c>
      <c r="E995">
        <v>0</v>
      </c>
      <c r="F995">
        <v>0</v>
      </c>
    </row>
    <row r="996" spans="1:6" x14ac:dyDescent="0.2">
      <c r="A996">
        <v>7</v>
      </c>
      <c r="B996" s="30">
        <v>11</v>
      </c>
      <c r="C996" s="30">
        <v>4</v>
      </c>
      <c r="D996">
        <v>-506</v>
      </c>
      <c r="E996">
        <v>0</v>
      </c>
      <c r="F996">
        <v>0</v>
      </c>
    </row>
    <row r="997" spans="1:6" x14ac:dyDescent="0.2">
      <c r="A997">
        <v>0</v>
      </c>
      <c r="B997" s="30">
        <v>5</v>
      </c>
      <c r="C997" s="30">
        <v>5</v>
      </c>
      <c r="D997">
        <v>-230</v>
      </c>
      <c r="E997">
        <v>0</v>
      </c>
      <c r="F997">
        <v>0</v>
      </c>
    </row>
    <row r="998" spans="1:6" x14ac:dyDescent="0.2">
      <c r="A998">
        <v>3</v>
      </c>
      <c r="B998" s="30">
        <v>6</v>
      </c>
      <c r="C998" s="30">
        <v>3</v>
      </c>
      <c r="D998">
        <v>-276</v>
      </c>
      <c r="E998">
        <v>0</v>
      </c>
      <c r="F998">
        <v>0</v>
      </c>
    </row>
    <row r="999" spans="1:6" x14ac:dyDescent="0.2">
      <c r="A999">
        <v>0</v>
      </c>
      <c r="B999" s="30">
        <v>5</v>
      </c>
      <c r="C999" s="30">
        <v>5</v>
      </c>
      <c r="D999">
        <v>-230</v>
      </c>
      <c r="E999">
        <v>0</v>
      </c>
      <c r="F999">
        <v>0</v>
      </c>
    </row>
    <row r="1000" spans="1:6" x14ac:dyDescent="0.2">
      <c r="A1000">
        <v>3</v>
      </c>
      <c r="B1000" s="30">
        <v>6</v>
      </c>
      <c r="C1000" s="30">
        <v>3</v>
      </c>
      <c r="D1000">
        <v>-276</v>
      </c>
      <c r="E1000">
        <v>0</v>
      </c>
      <c r="F1000">
        <v>0</v>
      </c>
    </row>
    <row r="1001" spans="1:6" x14ac:dyDescent="0.2">
      <c r="A1001">
        <v>0</v>
      </c>
      <c r="B1001" s="30">
        <v>4</v>
      </c>
      <c r="C1001" s="30">
        <v>4</v>
      </c>
      <c r="D1001">
        <v>-184</v>
      </c>
      <c r="E1001">
        <v>0</v>
      </c>
      <c r="F1001">
        <v>0</v>
      </c>
    </row>
    <row r="1002" spans="1:6" x14ac:dyDescent="0.2">
      <c r="A1002">
        <v>3</v>
      </c>
      <c r="B1002" s="30">
        <v>6</v>
      </c>
      <c r="C1002" s="30">
        <v>3</v>
      </c>
      <c r="D1002">
        <v>-276</v>
      </c>
      <c r="E1002">
        <v>0</v>
      </c>
      <c r="F1002">
        <v>0</v>
      </c>
    </row>
    <row r="1003" spans="1:6" x14ac:dyDescent="0.2">
      <c r="A1003">
        <v>0</v>
      </c>
      <c r="B1003" s="30">
        <v>4</v>
      </c>
      <c r="C1003" s="30">
        <v>4</v>
      </c>
      <c r="D1003">
        <v>-184</v>
      </c>
      <c r="E1003">
        <v>0</v>
      </c>
      <c r="F1003">
        <v>0</v>
      </c>
    </row>
    <row r="1004" spans="1:6" x14ac:dyDescent="0.2">
      <c r="A1004">
        <v>0</v>
      </c>
      <c r="B1004" s="30">
        <v>4</v>
      </c>
      <c r="C1004" s="30">
        <v>4</v>
      </c>
      <c r="D1004">
        <v>-184</v>
      </c>
      <c r="E1004">
        <v>0</v>
      </c>
      <c r="F1004">
        <v>0</v>
      </c>
    </row>
    <row r="1005" spans="1:6" x14ac:dyDescent="0.2">
      <c r="A1005">
        <v>3</v>
      </c>
      <c r="B1005" s="30">
        <v>16</v>
      </c>
      <c r="C1005" s="30">
        <v>13</v>
      </c>
      <c r="D1005">
        <v>-736</v>
      </c>
      <c r="E1005">
        <v>0</v>
      </c>
      <c r="F1005">
        <v>0</v>
      </c>
    </row>
    <row r="1006" spans="1:6" x14ac:dyDescent="0.2">
      <c r="A1006">
        <v>0</v>
      </c>
      <c r="B1006" s="30">
        <v>3</v>
      </c>
      <c r="C1006" s="30">
        <v>3</v>
      </c>
      <c r="D1006">
        <v>-138</v>
      </c>
      <c r="E1006">
        <v>0</v>
      </c>
      <c r="F1006">
        <v>0</v>
      </c>
    </row>
    <row r="1007" spans="1:6" x14ac:dyDescent="0.2">
      <c r="A1007">
        <v>8</v>
      </c>
      <c r="B1007" s="30">
        <v>11</v>
      </c>
      <c r="C1007" s="30">
        <v>3</v>
      </c>
      <c r="D1007">
        <v>-506</v>
      </c>
      <c r="E1007">
        <v>0</v>
      </c>
      <c r="F1007">
        <v>0</v>
      </c>
    </row>
    <row r="1008" spans="1:6" x14ac:dyDescent="0.2">
      <c r="A1008">
        <v>5</v>
      </c>
      <c r="B1008" s="30">
        <v>11</v>
      </c>
      <c r="C1008" s="30">
        <v>6</v>
      </c>
      <c r="D1008">
        <v>-506</v>
      </c>
      <c r="E1008">
        <v>0</v>
      </c>
      <c r="F1008">
        <v>0</v>
      </c>
    </row>
    <row r="1009" spans="1:6" x14ac:dyDescent="0.2">
      <c r="A1009">
        <v>0</v>
      </c>
      <c r="B1009" s="30">
        <v>6</v>
      </c>
      <c r="C1009" s="30">
        <v>6</v>
      </c>
      <c r="D1009">
        <v>-276</v>
      </c>
      <c r="E1009">
        <v>0</v>
      </c>
      <c r="F1009">
        <v>0</v>
      </c>
    </row>
    <row r="1010" spans="1:6" x14ac:dyDescent="0.2">
      <c r="A1010">
        <v>0</v>
      </c>
      <c r="B1010" s="30">
        <v>3</v>
      </c>
      <c r="C1010" s="30">
        <v>3</v>
      </c>
      <c r="D1010">
        <v>-138</v>
      </c>
      <c r="E1010">
        <v>0</v>
      </c>
      <c r="F1010">
        <v>0</v>
      </c>
    </row>
    <row r="1011" spans="1:6" x14ac:dyDescent="0.2">
      <c r="A1011">
        <v>5</v>
      </c>
      <c r="B1011" s="30">
        <v>11</v>
      </c>
      <c r="C1011" s="30">
        <v>6</v>
      </c>
      <c r="D1011">
        <v>-506</v>
      </c>
      <c r="E1011">
        <v>0</v>
      </c>
      <c r="F1011">
        <v>0</v>
      </c>
    </row>
    <row r="1012" spans="1:6" x14ac:dyDescent="0.2">
      <c r="A1012">
        <v>5</v>
      </c>
      <c r="B1012" s="30">
        <v>11</v>
      </c>
      <c r="C1012" s="30">
        <v>6</v>
      </c>
      <c r="D1012">
        <v>-506</v>
      </c>
      <c r="E1012">
        <v>0</v>
      </c>
      <c r="F1012">
        <v>0</v>
      </c>
    </row>
    <row r="1013" spans="1:6" x14ac:dyDescent="0.2">
      <c r="A1013">
        <v>3</v>
      </c>
      <c r="B1013" s="30">
        <v>10</v>
      </c>
      <c r="C1013" s="30">
        <v>7</v>
      </c>
      <c r="D1013">
        <v>-460</v>
      </c>
      <c r="E1013">
        <v>0</v>
      </c>
      <c r="F1013">
        <v>0</v>
      </c>
    </row>
    <row r="1014" spans="1:6" x14ac:dyDescent="0.2">
      <c r="A1014">
        <v>0</v>
      </c>
      <c r="B1014" s="30">
        <v>1</v>
      </c>
      <c r="C1014" s="30">
        <v>1</v>
      </c>
      <c r="D1014">
        <v>-46</v>
      </c>
      <c r="E1014">
        <v>0</v>
      </c>
      <c r="F1014">
        <v>0</v>
      </c>
    </row>
    <row r="1015" spans="1:6" x14ac:dyDescent="0.2">
      <c r="A1015">
        <v>3</v>
      </c>
      <c r="B1015" s="30">
        <v>9</v>
      </c>
      <c r="C1015" s="30">
        <v>6</v>
      </c>
      <c r="D1015">
        <v>-414</v>
      </c>
      <c r="E1015">
        <v>0</v>
      </c>
      <c r="F1015">
        <v>0</v>
      </c>
    </row>
    <row r="1016" spans="1:6" x14ac:dyDescent="0.2">
      <c r="A1016">
        <v>0</v>
      </c>
      <c r="B1016" s="30">
        <v>12</v>
      </c>
      <c r="C1016" s="30">
        <v>12</v>
      </c>
      <c r="D1016">
        <v>-552</v>
      </c>
      <c r="E1016">
        <v>0</v>
      </c>
      <c r="F1016">
        <v>0</v>
      </c>
    </row>
    <row r="1017" spans="1:6" x14ac:dyDescent="0.2">
      <c r="A1017">
        <v>1</v>
      </c>
      <c r="B1017" s="30">
        <v>12</v>
      </c>
      <c r="C1017" s="30">
        <v>11</v>
      </c>
      <c r="D1017">
        <v>-552</v>
      </c>
      <c r="E1017">
        <v>0</v>
      </c>
      <c r="F1017">
        <v>0</v>
      </c>
    </row>
    <row r="1018" spans="1:6" x14ac:dyDescent="0.2">
      <c r="A1018">
        <v>4</v>
      </c>
      <c r="B1018" s="30">
        <v>8</v>
      </c>
      <c r="C1018" s="30">
        <v>4</v>
      </c>
      <c r="D1018">
        <v>-368</v>
      </c>
      <c r="E1018">
        <v>0</v>
      </c>
      <c r="F1018">
        <v>0</v>
      </c>
    </row>
    <row r="1019" spans="1:6" x14ac:dyDescent="0.2">
      <c r="A1019">
        <v>0</v>
      </c>
      <c r="B1019" s="30">
        <v>6</v>
      </c>
      <c r="C1019" s="30">
        <v>6</v>
      </c>
      <c r="D1019">
        <v>-276</v>
      </c>
      <c r="E1019">
        <v>0</v>
      </c>
      <c r="F1019">
        <v>0</v>
      </c>
    </row>
    <row r="1020" spans="1:6" x14ac:dyDescent="0.2">
      <c r="A1020">
        <v>8.5</v>
      </c>
      <c r="B1020" s="30">
        <v>16.5</v>
      </c>
      <c r="C1020" s="30">
        <v>8</v>
      </c>
      <c r="D1020">
        <v>-759</v>
      </c>
      <c r="E1020">
        <v>0</v>
      </c>
      <c r="F1020">
        <v>0</v>
      </c>
    </row>
    <row r="1021" spans="1:6" x14ac:dyDescent="0.2">
      <c r="A1021">
        <v>3</v>
      </c>
      <c r="B1021" s="30">
        <v>9</v>
      </c>
      <c r="C1021" s="30">
        <v>6</v>
      </c>
      <c r="D1021">
        <v>-414</v>
      </c>
      <c r="E1021">
        <v>0</v>
      </c>
      <c r="F1021">
        <v>0</v>
      </c>
    </row>
    <row r="1022" spans="1:6" x14ac:dyDescent="0.2">
      <c r="A1022">
        <v>3</v>
      </c>
      <c r="B1022" s="30">
        <v>17</v>
      </c>
      <c r="C1022" s="30">
        <v>14</v>
      </c>
      <c r="D1022">
        <v>-782</v>
      </c>
      <c r="E1022">
        <v>0</v>
      </c>
      <c r="F1022">
        <v>0</v>
      </c>
    </row>
    <row r="1023" spans="1:6" x14ac:dyDescent="0.2">
      <c r="A1023">
        <v>0</v>
      </c>
      <c r="B1023" s="30">
        <v>12</v>
      </c>
      <c r="C1023" s="30">
        <v>12</v>
      </c>
      <c r="D1023">
        <v>-552</v>
      </c>
      <c r="E1023">
        <v>0</v>
      </c>
      <c r="F1023">
        <v>0</v>
      </c>
    </row>
    <row r="1024" spans="1:6" x14ac:dyDescent="0.2">
      <c r="A1024">
        <v>0</v>
      </c>
      <c r="B1024" s="30">
        <v>3</v>
      </c>
      <c r="C1024" s="30">
        <v>3</v>
      </c>
      <c r="D1024">
        <v>-138</v>
      </c>
      <c r="E1024">
        <v>0</v>
      </c>
      <c r="F1024">
        <v>0</v>
      </c>
    </row>
    <row r="1025" spans="1:6" x14ac:dyDescent="0.2">
      <c r="A1025">
        <v>4</v>
      </c>
      <c r="B1025" s="30">
        <v>10</v>
      </c>
      <c r="C1025" s="30">
        <v>6</v>
      </c>
      <c r="D1025">
        <v>-460</v>
      </c>
      <c r="E1025">
        <v>0</v>
      </c>
      <c r="F1025">
        <v>0</v>
      </c>
    </row>
    <row r="1026" spans="1:6" x14ac:dyDescent="0.2">
      <c r="A1026">
        <v>2</v>
      </c>
      <c r="B1026" s="30">
        <v>7</v>
      </c>
      <c r="C1026" s="30">
        <v>5</v>
      </c>
      <c r="D1026">
        <v>-322</v>
      </c>
      <c r="E1026">
        <v>0</v>
      </c>
      <c r="F1026">
        <v>0</v>
      </c>
    </row>
    <row r="1027" spans="1:6" x14ac:dyDescent="0.2">
      <c r="A1027">
        <v>3</v>
      </c>
      <c r="B1027" s="30">
        <v>8</v>
      </c>
      <c r="C1027" s="30">
        <v>5</v>
      </c>
      <c r="D1027">
        <v>-368</v>
      </c>
      <c r="E1027">
        <v>0</v>
      </c>
      <c r="F1027">
        <v>0</v>
      </c>
    </row>
    <row r="1028" spans="1:6" x14ac:dyDescent="0.2">
      <c r="A1028">
        <v>0</v>
      </c>
      <c r="B1028" s="30">
        <v>3</v>
      </c>
      <c r="C1028" s="30">
        <v>3</v>
      </c>
      <c r="D1028">
        <v>-138</v>
      </c>
      <c r="E1028">
        <v>0</v>
      </c>
      <c r="F1028">
        <v>0</v>
      </c>
    </row>
    <row r="1029" spans="1:6" x14ac:dyDescent="0.2">
      <c r="A1029">
        <v>0</v>
      </c>
      <c r="B1029" s="30">
        <v>0.5</v>
      </c>
      <c r="C1029" s="30">
        <v>0.5</v>
      </c>
      <c r="D1029">
        <v>-23</v>
      </c>
      <c r="E1029">
        <v>0</v>
      </c>
      <c r="F1029">
        <v>0</v>
      </c>
    </row>
    <row r="1030" spans="1:6" x14ac:dyDescent="0.2">
      <c r="A1030">
        <v>5</v>
      </c>
      <c r="B1030" s="30">
        <v>9</v>
      </c>
      <c r="C1030" s="30">
        <v>4</v>
      </c>
      <c r="D1030">
        <v>-414</v>
      </c>
      <c r="E1030">
        <v>0</v>
      </c>
      <c r="F1030">
        <v>0</v>
      </c>
    </row>
    <row r="1031" spans="1:6" x14ac:dyDescent="0.2">
      <c r="A1031">
        <v>1</v>
      </c>
      <c r="B1031" s="30">
        <v>3</v>
      </c>
      <c r="C1031" s="30">
        <v>2</v>
      </c>
      <c r="D1031">
        <v>-138</v>
      </c>
      <c r="E1031">
        <v>0</v>
      </c>
      <c r="F1031">
        <v>0</v>
      </c>
    </row>
    <row r="1032" spans="1:6" x14ac:dyDescent="0.2">
      <c r="A1032">
        <v>0</v>
      </c>
      <c r="B1032" s="30">
        <v>6</v>
      </c>
      <c r="C1032" s="30">
        <v>6</v>
      </c>
      <c r="D1032">
        <v>-276</v>
      </c>
      <c r="E1032">
        <v>0</v>
      </c>
      <c r="F1032">
        <v>0</v>
      </c>
    </row>
    <row r="1033" spans="1:6" x14ac:dyDescent="0.2">
      <c r="A1033">
        <v>6</v>
      </c>
      <c r="B1033" s="30">
        <v>10</v>
      </c>
      <c r="C1033" s="30">
        <v>4</v>
      </c>
      <c r="D1033">
        <v>-460</v>
      </c>
      <c r="E1033">
        <v>0</v>
      </c>
      <c r="F1033">
        <v>0</v>
      </c>
    </row>
    <row r="1034" spans="1:6" x14ac:dyDescent="0.2">
      <c r="A1034">
        <v>0</v>
      </c>
      <c r="B1034" s="30">
        <v>3</v>
      </c>
      <c r="C1034" s="30">
        <v>3</v>
      </c>
      <c r="D1034">
        <v>-138</v>
      </c>
      <c r="E1034">
        <v>0</v>
      </c>
      <c r="F1034">
        <v>0</v>
      </c>
    </row>
    <row r="1035" spans="1:6" x14ac:dyDescent="0.2">
      <c r="A1035">
        <v>0</v>
      </c>
      <c r="B1035" s="30">
        <v>4</v>
      </c>
      <c r="C1035" s="30">
        <v>4</v>
      </c>
      <c r="D1035">
        <v>-184</v>
      </c>
      <c r="E1035">
        <v>0</v>
      </c>
      <c r="F1035">
        <v>0</v>
      </c>
    </row>
    <row r="1036" spans="1:6" x14ac:dyDescent="0.2">
      <c r="A1036">
        <v>12</v>
      </c>
      <c r="B1036" s="30">
        <v>13</v>
      </c>
      <c r="C1036" s="30">
        <v>1</v>
      </c>
      <c r="D1036">
        <v>-598</v>
      </c>
      <c r="E1036">
        <v>0</v>
      </c>
      <c r="F1036">
        <v>0</v>
      </c>
    </row>
    <row r="1037" spans="1:6" x14ac:dyDescent="0.2">
      <c r="A1037">
        <v>4</v>
      </c>
      <c r="B1037" s="30">
        <v>7</v>
      </c>
      <c r="C1037" s="30">
        <v>3</v>
      </c>
      <c r="D1037">
        <v>-322</v>
      </c>
      <c r="E1037">
        <v>0</v>
      </c>
      <c r="F1037">
        <v>0</v>
      </c>
    </row>
    <row r="1038" spans="1:6" x14ac:dyDescent="0.2">
      <c r="A1038">
        <v>0</v>
      </c>
      <c r="B1038" s="30">
        <v>1</v>
      </c>
      <c r="C1038" s="30">
        <v>1</v>
      </c>
      <c r="D1038">
        <v>-46</v>
      </c>
      <c r="E1038">
        <v>0</v>
      </c>
      <c r="F1038">
        <v>0</v>
      </c>
    </row>
    <row r="1039" spans="1:6" x14ac:dyDescent="0.2">
      <c r="A1039">
        <v>3</v>
      </c>
      <c r="B1039" s="30">
        <v>5.5</v>
      </c>
      <c r="C1039" s="30">
        <v>2.5</v>
      </c>
      <c r="D1039">
        <v>-253</v>
      </c>
      <c r="E1039">
        <v>0</v>
      </c>
      <c r="F1039">
        <v>0</v>
      </c>
    </row>
    <row r="1040" spans="1:6" x14ac:dyDescent="0.2">
      <c r="A1040">
        <v>0</v>
      </c>
      <c r="B1040" s="30">
        <v>3</v>
      </c>
      <c r="C1040" s="30">
        <v>3</v>
      </c>
      <c r="D1040">
        <v>-138</v>
      </c>
      <c r="E1040">
        <v>0</v>
      </c>
      <c r="F1040">
        <v>0</v>
      </c>
    </row>
    <row r="1041" spans="1:6" x14ac:dyDescent="0.2">
      <c r="A1041">
        <v>5</v>
      </c>
      <c r="B1041" s="30">
        <v>8</v>
      </c>
      <c r="C1041" s="30">
        <v>3</v>
      </c>
      <c r="D1041">
        <v>-368</v>
      </c>
      <c r="E1041">
        <v>0</v>
      </c>
      <c r="F1041">
        <v>0</v>
      </c>
    </row>
    <row r="1042" spans="1:6" x14ac:dyDescent="0.2">
      <c r="A1042">
        <v>1</v>
      </c>
      <c r="B1042" s="30">
        <v>7</v>
      </c>
      <c r="C1042" s="30">
        <v>6</v>
      </c>
      <c r="D1042">
        <v>-322</v>
      </c>
      <c r="E1042">
        <v>0</v>
      </c>
      <c r="F1042">
        <v>0</v>
      </c>
    </row>
    <row r="1043" spans="1:6" x14ac:dyDescent="0.2">
      <c r="A1043">
        <v>15.5</v>
      </c>
      <c r="B1043" s="30">
        <v>17.5</v>
      </c>
      <c r="C1043" s="30">
        <v>2</v>
      </c>
      <c r="D1043">
        <v>-805</v>
      </c>
      <c r="E1043">
        <v>0</v>
      </c>
      <c r="F1043">
        <v>0</v>
      </c>
    </row>
    <row r="1044" spans="1:6" x14ac:dyDescent="0.2">
      <c r="A1044">
        <v>0</v>
      </c>
      <c r="B1044" s="30">
        <v>2</v>
      </c>
      <c r="C1044" s="30">
        <v>2</v>
      </c>
      <c r="D1044">
        <v>-92</v>
      </c>
      <c r="E1044">
        <v>0</v>
      </c>
      <c r="F1044">
        <v>0</v>
      </c>
    </row>
    <row r="1045" spans="1:6" x14ac:dyDescent="0.2">
      <c r="A1045">
        <v>10</v>
      </c>
      <c r="B1045" s="30">
        <v>13</v>
      </c>
      <c r="C1045" s="30">
        <v>3</v>
      </c>
      <c r="D1045">
        <v>-598</v>
      </c>
      <c r="E1045">
        <v>0</v>
      </c>
      <c r="F1045">
        <v>0</v>
      </c>
    </row>
    <row r="1046" spans="1:6" x14ac:dyDescent="0.2">
      <c r="A1046">
        <v>3</v>
      </c>
      <c r="B1046" s="30">
        <v>6</v>
      </c>
      <c r="C1046" s="30">
        <v>3</v>
      </c>
      <c r="D1046">
        <v>-276</v>
      </c>
      <c r="E1046">
        <v>0</v>
      </c>
      <c r="F1046">
        <v>0</v>
      </c>
    </row>
    <row r="1047" spans="1:6" x14ac:dyDescent="0.2">
      <c r="A1047">
        <v>8</v>
      </c>
      <c r="B1047" s="30">
        <v>13</v>
      </c>
      <c r="C1047" s="30">
        <v>5</v>
      </c>
      <c r="D1047">
        <v>-598</v>
      </c>
      <c r="E1047">
        <v>0</v>
      </c>
      <c r="F1047">
        <v>0</v>
      </c>
    </row>
    <row r="1048" spans="1:6" x14ac:dyDescent="0.2">
      <c r="A1048">
        <v>8</v>
      </c>
      <c r="B1048" s="30">
        <v>11</v>
      </c>
      <c r="C1048" s="30">
        <v>3</v>
      </c>
      <c r="D1048">
        <v>-506</v>
      </c>
      <c r="E1048">
        <v>0</v>
      </c>
      <c r="F1048">
        <v>0</v>
      </c>
    </row>
    <row r="1049" spans="1:6" x14ac:dyDescent="0.2">
      <c r="A1049">
        <v>3</v>
      </c>
      <c r="B1049" s="30">
        <v>6</v>
      </c>
      <c r="C1049" s="30">
        <v>3</v>
      </c>
      <c r="D1049">
        <v>-276</v>
      </c>
      <c r="E1049">
        <v>0</v>
      </c>
      <c r="F1049">
        <v>0</v>
      </c>
    </row>
    <row r="1050" spans="1:6" x14ac:dyDescent="0.2">
      <c r="A1050">
        <v>3</v>
      </c>
      <c r="B1050" s="30">
        <v>6</v>
      </c>
      <c r="C1050" s="30">
        <v>3</v>
      </c>
      <c r="D1050">
        <v>-276</v>
      </c>
      <c r="E1050">
        <v>0</v>
      </c>
      <c r="F1050">
        <v>0</v>
      </c>
    </row>
    <row r="1051" spans="1:6" x14ac:dyDescent="0.2">
      <c r="A1051">
        <v>0</v>
      </c>
      <c r="B1051" s="30">
        <v>5</v>
      </c>
      <c r="C1051" s="30">
        <v>5</v>
      </c>
      <c r="D1051">
        <v>-230</v>
      </c>
      <c r="E1051">
        <v>0</v>
      </c>
      <c r="F1051">
        <v>0</v>
      </c>
    </row>
    <row r="1052" spans="1:6" x14ac:dyDescent="0.2">
      <c r="A1052">
        <v>0</v>
      </c>
      <c r="B1052" s="30">
        <v>3</v>
      </c>
      <c r="C1052" s="30">
        <v>3</v>
      </c>
      <c r="D1052">
        <v>-138</v>
      </c>
      <c r="E1052">
        <v>0</v>
      </c>
      <c r="F1052">
        <v>0</v>
      </c>
    </row>
    <row r="1053" spans="1:6" x14ac:dyDescent="0.2">
      <c r="A1053">
        <v>0</v>
      </c>
      <c r="B1053" s="30">
        <v>3</v>
      </c>
      <c r="C1053" s="30">
        <v>3</v>
      </c>
      <c r="D1053">
        <v>-138</v>
      </c>
      <c r="E1053">
        <v>0</v>
      </c>
      <c r="F1053">
        <v>0</v>
      </c>
    </row>
    <row r="1054" spans="1:6" x14ac:dyDescent="0.2">
      <c r="A1054">
        <v>0</v>
      </c>
      <c r="B1054" s="30">
        <v>1</v>
      </c>
      <c r="C1054" s="30">
        <v>1</v>
      </c>
      <c r="D1054">
        <v>-46</v>
      </c>
      <c r="E1054">
        <v>0</v>
      </c>
      <c r="F1054">
        <v>0</v>
      </c>
    </row>
    <row r="1055" spans="1:6" x14ac:dyDescent="0.2">
      <c r="A1055">
        <v>9</v>
      </c>
      <c r="B1055" s="30">
        <v>12</v>
      </c>
      <c r="C1055" s="30">
        <v>3</v>
      </c>
      <c r="D1055">
        <v>-552</v>
      </c>
      <c r="E1055">
        <v>0</v>
      </c>
      <c r="F1055">
        <v>0</v>
      </c>
    </row>
    <row r="1056" spans="1:6" x14ac:dyDescent="0.2">
      <c r="A1056">
        <v>0</v>
      </c>
      <c r="B1056" s="30">
        <v>3</v>
      </c>
      <c r="C1056" s="30">
        <v>3</v>
      </c>
      <c r="D1056">
        <v>-138</v>
      </c>
      <c r="E1056">
        <v>0</v>
      </c>
      <c r="F1056">
        <v>0</v>
      </c>
    </row>
    <row r="1057" spans="1:6" x14ac:dyDescent="0.2">
      <c r="A1057">
        <v>0</v>
      </c>
      <c r="B1057" s="30">
        <v>12</v>
      </c>
      <c r="C1057" s="30">
        <v>12</v>
      </c>
      <c r="D1057">
        <v>-552</v>
      </c>
      <c r="E1057">
        <v>0</v>
      </c>
      <c r="F1057">
        <v>0</v>
      </c>
    </row>
    <row r="1058" spans="1:6" x14ac:dyDescent="0.2">
      <c r="A1058">
        <v>5</v>
      </c>
      <c r="B1058" s="30">
        <v>9</v>
      </c>
      <c r="C1058" s="30">
        <v>4</v>
      </c>
      <c r="D1058">
        <v>-414</v>
      </c>
      <c r="E1058">
        <v>0</v>
      </c>
      <c r="F1058">
        <v>0</v>
      </c>
    </row>
    <row r="1059" spans="1:6" x14ac:dyDescent="0.2">
      <c r="A1059">
        <v>0</v>
      </c>
      <c r="B1059" s="30">
        <v>15</v>
      </c>
      <c r="C1059" s="30">
        <v>15</v>
      </c>
      <c r="D1059">
        <v>-690</v>
      </c>
      <c r="E1059">
        <v>0</v>
      </c>
      <c r="F1059">
        <v>0</v>
      </c>
    </row>
    <row r="1060" spans="1:6" x14ac:dyDescent="0.2">
      <c r="A1060">
        <v>9</v>
      </c>
      <c r="B1060" s="30">
        <v>12</v>
      </c>
      <c r="C1060" s="30">
        <v>3</v>
      </c>
      <c r="D1060">
        <v>-552</v>
      </c>
      <c r="E1060">
        <v>0</v>
      </c>
      <c r="F1060">
        <v>0</v>
      </c>
    </row>
    <row r="1061" spans="1:6" x14ac:dyDescent="0.2">
      <c r="A1061">
        <v>3</v>
      </c>
      <c r="B1061" s="30">
        <v>7</v>
      </c>
      <c r="C1061" s="30">
        <v>4</v>
      </c>
      <c r="D1061">
        <v>-322</v>
      </c>
      <c r="E1061">
        <v>0</v>
      </c>
      <c r="F1061">
        <v>0</v>
      </c>
    </row>
    <row r="1062" spans="1:6" x14ac:dyDescent="0.2">
      <c r="A1062">
        <v>4</v>
      </c>
      <c r="B1062" s="30">
        <v>8</v>
      </c>
      <c r="C1062" s="30">
        <v>4</v>
      </c>
      <c r="D1062">
        <v>-368</v>
      </c>
      <c r="E1062">
        <v>0</v>
      </c>
      <c r="F1062">
        <v>0</v>
      </c>
    </row>
    <row r="1063" spans="1:6" x14ac:dyDescent="0.2">
      <c r="A1063">
        <v>0</v>
      </c>
      <c r="B1063" s="30">
        <v>3</v>
      </c>
      <c r="C1063" s="30">
        <v>3</v>
      </c>
      <c r="D1063">
        <v>-138</v>
      </c>
      <c r="E1063">
        <v>0</v>
      </c>
      <c r="F1063">
        <v>0</v>
      </c>
    </row>
    <row r="1064" spans="1:6" x14ac:dyDescent="0.2">
      <c r="A1064">
        <v>0</v>
      </c>
      <c r="B1064" s="30">
        <v>6</v>
      </c>
      <c r="C1064" s="30">
        <v>6</v>
      </c>
      <c r="D1064">
        <v>-276</v>
      </c>
      <c r="E1064">
        <v>0</v>
      </c>
      <c r="F1064">
        <v>0</v>
      </c>
    </row>
    <row r="1065" spans="1:6" x14ac:dyDescent="0.2">
      <c r="A1065">
        <v>3</v>
      </c>
      <c r="B1065" s="30">
        <v>7</v>
      </c>
      <c r="C1065" s="30">
        <v>4</v>
      </c>
      <c r="D1065">
        <v>-322</v>
      </c>
      <c r="E1065">
        <v>0</v>
      </c>
      <c r="F1065">
        <v>0</v>
      </c>
    </row>
    <row r="1066" spans="1:6" x14ac:dyDescent="0.2">
      <c r="A1066">
        <v>0</v>
      </c>
      <c r="B1066" s="30">
        <v>3</v>
      </c>
      <c r="C1066" s="30">
        <v>3</v>
      </c>
      <c r="D1066">
        <v>-138</v>
      </c>
      <c r="E1066">
        <v>0</v>
      </c>
      <c r="F1066">
        <v>0</v>
      </c>
    </row>
    <row r="1067" spans="1:6" x14ac:dyDescent="0.2">
      <c r="A1067">
        <v>0</v>
      </c>
      <c r="B1067" s="30">
        <v>4</v>
      </c>
      <c r="C1067" s="30">
        <v>4</v>
      </c>
      <c r="D1067">
        <v>-184</v>
      </c>
      <c r="E1067">
        <v>0</v>
      </c>
      <c r="F1067">
        <v>0</v>
      </c>
    </row>
    <row r="1068" spans="1:6" x14ac:dyDescent="0.2">
      <c r="A1068">
        <v>0</v>
      </c>
      <c r="B1068" s="30">
        <v>3</v>
      </c>
      <c r="C1068" s="30">
        <v>3</v>
      </c>
      <c r="D1068">
        <v>-138</v>
      </c>
      <c r="E1068">
        <v>0</v>
      </c>
      <c r="F1068">
        <v>0</v>
      </c>
    </row>
    <row r="1069" spans="1:6" x14ac:dyDescent="0.2">
      <c r="A1069">
        <v>0</v>
      </c>
      <c r="B1069" s="30">
        <v>1</v>
      </c>
      <c r="C1069" s="30">
        <v>1</v>
      </c>
      <c r="D1069">
        <v>-46</v>
      </c>
      <c r="E1069">
        <v>0</v>
      </c>
      <c r="F1069">
        <v>0</v>
      </c>
    </row>
    <row r="1070" spans="1:6" x14ac:dyDescent="0.2">
      <c r="A1070">
        <v>0</v>
      </c>
      <c r="B1070" s="30">
        <v>3</v>
      </c>
      <c r="C1070" s="30">
        <v>3</v>
      </c>
      <c r="D1070">
        <v>-138</v>
      </c>
      <c r="E1070">
        <v>0</v>
      </c>
      <c r="F1070">
        <v>0</v>
      </c>
    </row>
    <row r="1071" spans="1:6" x14ac:dyDescent="0.2">
      <c r="A1071">
        <v>1</v>
      </c>
      <c r="B1071" s="30">
        <v>4</v>
      </c>
      <c r="C1071" s="30">
        <v>3</v>
      </c>
      <c r="D1071">
        <v>-184</v>
      </c>
      <c r="E1071">
        <v>0</v>
      </c>
      <c r="F1071">
        <v>0</v>
      </c>
    </row>
    <row r="1072" spans="1:6" x14ac:dyDescent="0.2">
      <c r="A1072">
        <v>7</v>
      </c>
      <c r="B1072" s="30">
        <v>12</v>
      </c>
      <c r="C1072" s="30">
        <v>5</v>
      </c>
      <c r="D1072">
        <v>-552</v>
      </c>
      <c r="E1072">
        <v>0</v>
      </c>
      <c r="F1072">
        <v>0</v>
      </c>
    </row>
    <row r="1073" spans="1:6" x14ac:dyDescent="0.2">
      <c r="A1073">
        <v>0</v>
      </c>
      <c r="B1073" s="30">
        <v>3</v>
      </c>
      <c r="C1073" s="30">
        <v>3</v>
      </c>
      <c r="D1073">
        <v>-138</v>
      </c>
      <c r="E1073">
        <v>0</v>
      </c>
      <c r="F1073">
        <v>0</v>
      </c>
    </row>
    <row r="1074" spans="1:6" x14ac:dyDescent="0.2">
      <c r="A1074">
        <v>6</v>
      </c>
      <c r="B1074" s="30">
        <v>10</v>
      </c>
      <c r="C1074" s="30">
        <v>4</v>
      </c>
      <c r="D1074">
        <v>-460</v>
      </c>
      <c r="E1074">
        <v>0</v>
      </c>
      <c r="F1074">
        <v>0</v>
      </c>
    </row>
    <row r="1075" spans="1:6" x14ac:dyDescent="0.2">
      <c r="A1075">
        <v>0</v>
      </c>
      <c r="B1075" s="30">
        <v>3</v>
      </c>
      <c r="C1075" s="30">
        <v>3</v>
      </c>
      <c r="D1075">
        <v>-138</v>
      </c>
      <c r="E1075">
        <v>0</v>
      </c>
      <c r="F1075">
        <v>0</v>
      </c>
    </row>
    <row r="1076" spans="1:6" x14ac:dyDescent="0.2">
      <c r="A1076">
        <v>3</v>
      </c>
      <c r="B1076" s="30">
        <v>6</v>
      </c>
      <c r="C1076" s="30">
        <v>3</v>
      </c>
      <c r="D1076">
        <v>-276</v>
      </c>
      <c r="E1076">
        <v>0</v>
      </c>
      <c r="F1076">
        <v>0</v>
      </c>
    </row>
    <row r="1077" spans="1:6" x14ac:dyDescent="0.2">
      <c r="A1077">
        <v>0</v>
      </c>
      <c r="B1077" s="30">
        <v>3</v>
      </c>
      <c r="C1077" s="30">
        <v>3</v>
      </c>
      <c r="D1077">
        <v>-138</v>
      </c>
      <c r="E1077">
        <v>0</v>
      </c>
      <c r="F1077">
        <v>0</v>
      </c>
    </row>
    <row r="1078" spans="1:6" x14ac:dyDescent="0.2">
      <c r="A1078">
        <v>0</v>
      </c>
      <c r="B1078" s="30">
        <v>1</v>
      </c>
      <c r="C1078" s="30">
        <v>1</v>
      </c>
      <c r="D1078">
        <v>-46</v>
      </c>
      <c r="E1078">
        <v>0</v>
      </c>
      <c r="F1078">
        <v>0</v>
      </c>
    </row>
    <row r="1079" spans="1:6" x14ac:dyDescent="0.2">
      <c r="A1079">
        <v>8</v>
      </c>
      <c r="B1079" s="30">
        <v>11</v>
      </c>
      <c r="C1079" s="30">
        <v>3</v>
      </c>
      <c r="D1079">
        <v>-506</v>
      </c>
      <c r="E1079">
        <v>0</v>
      </c>
      <c r="F1079">
        <v>0</v>
      </c>
    </row>
    <row r="1080" spans="1:6" x14ac:dyDescent="0.2">
      <c r="A1080">
        <v>0</v>
      </c>
      <c r="B1080" s="30">
        <v>3</v>
      </c>
      <c r="C1080" s="30">
        <v>3</v>
      </c>
      <c r="D1080">
        <v>-138</v>
      </c>
      <c r="E1080">
        <v>0</v>
      </c>
      <c r="F1080">
        <v>0</v>
      </c>
    </row>
    <row r="1081" spans="1:6" x14ac:dyDescent="0.2">
      <c r="A1081">
        <v>0</v>
      </c>
      <c r="B1081" s="30">
        <v>1</v>
      </c>
      <c r="C1081" s="30">
        <v>1</v>
      </c>
      <c r="D1081">
        <v>-46</v>
      </c>
      <c r="E1081">
        <v>0</v>
      </c>
      <c r="F1081">
        <v>0</v>
      </c>
    </row>
    <row r="1082" spans="1:6" x14ac:dyDescent="0.2">
      <c r="A1082">
        <v>0</v>
      </c>
      <c r="B1082" s="30">
        <v>1</v>
      </c>
      <c r="C1082" s="30">
        <v>1</v>
      </c>
      <c r="D1082">
        <v>-46</v>
      </c>
      <c r="E1082">
        <v>0</v>
      </c>
      <c r="F1082">
        <v>0</v>
      </c>
    </row>
    <row r="1083" spans="1:6" x14ac:dyDescent="0.2">
      <c r="A1083">
        <v>9</v>
      </c>
      <c r="B1083" s="30">
        <v>12</v>
      </c>
      <c r="C1083" s="30">
        <v>3</v>
      </c>
      <c r="D1083">
        <v>-552</v>
      </c>
      <c r="E1083">
        <v>0</v>
      </c>
      <c r="F1083">
        <v>0</v>
      </c>
    </row>
    <row r="1084" spans="1:6" x14ac:dyDescent="0.2">
      <c r="A1084">
        <v>0</v>
      </c>
      <c r="B1084" s="30">
        <v>7</v>
      </c>
      <c r="C1084" s="30">
        <v>7</v>
      </c>
      <c r="D1084">
        <v>-322</v>
      </c>
      <c r="E1084">
        <v>0</v>
      </c>
      <c r="F1084">
        <v>0</v>
      </c>
    </row>
    <row r="1085" spans="1:6" x14ac:dyDescent="0.2">
      <c r="A1085">
        <v>0</v>
      </c>
      <c r="B1085" s="30">
        <v>6</v>
      </c>
      <c r="C1085" s="30">
        <v>6</v>
      </c>
      <c r="D1085">
        <v>-276</v>
      </c>
      <c r="E1085">
        <v>0</v>
      </c>
      <c r="F1085">
        <v>0</v>
      </c>
    </row>
    <row r="1086" spans="1:6" x14ac:dyDescent="0.2">
      <c r="A1086">
        <v>13</v>
      </c>
      <c r="B1086" s="30">
        <v>16</v>
      </c>
      <c r="C1086" s="30">
        <v>3</v>
      </c>
      <c r="D1086">
        <v>-736</v>
      </c>
      <c r="E1086">
        <v>0</v>
      </c>
      <c r="F1086">
        <v>0</v>
      </c>
    </row>
    <row r="1087" spans="1:6" x14ac:dyDescent="0.2">
      <c r="A1087">
        <v>0</v>
      </c>
      <c r="B1087" s="30">
        <v>1</v>
      </c>
      <c r="C1087" s="30">
        <v>1</v>
      </c>
      <c r="D1087">
        <v>-46</v>
      </c>
      <c r="E1087">
        <v>0</v>
      </c>
      <c r="F1087">
        <v>0</v>
      </c>
    </row>
    <row r="1088" spans="1:6" x14ac:dyDescent="0.2">
      <c r="A1088">
        <v>1</v>
      </c>
      <c r="B1088" s="30">
        <v>5</v>
      </c>
      <c r="C1088" s="30">
        <v>4</v>
      </c>
      <c r="D1088">
        <v>-230</v>
      </c>
      <c r="E1088">
        <v>0</v>
      </c>
      <c r="F1088">
        <v>0</v>
      </c>
    </row>
    <row r="1089" spans="1:6" x14ac:dyDescent="0.2">
      <c r="A1089">
        <v>3</v>
      </c>
      <c r="B1089" s="30">
        <v>6</v>
      </c>
      <c r="C1089" s="30">
        <v>3</v>
      </c>
      <c r="D1089">
        <v>-276</v>
      </c>
      <c r="E1089">
        <v>0</v>
      </c>
      <c r="F1089">
        <v>0</v>
      </c>
    </row>
    <row r="1090" spans="1:6" x14ac:dyDescent="0.2">
      <c r="A1090">
        <v>0</v>
      </c>
      <c r="B1090" s="30">
        <v>3</v>
      </c>
      <c r="C1090" s="30">
        <v>3</v>
      </c>
      <c r="D1090">
        <v>-138</v>
      </c>
      <c r="E1090">
        <v>0</v>
      </c>
      <c r="F1090">
        <v>0</v>
      </c>
    </row>
    <row r="1091" spans="1:6" x14ac:dyDescent="0.2">
      <c r="A1091">
        <v>6</v>
      </c>
      <c r="B1091" s="30">
        <v>9</v>
      </c>
      <c r="C1091" s="30">
        <v>3</v>
      </c>
      <c r="D1091">
        <v>-414</v>
      </c>
      <c r="E1091">
        <v>0</v>
      </c>
      <c r="F1091">
        <v>0</v>
      </c>
    </row>
    <row r="1092" spans="1:6" x14ac:dyDescent="0.2">
      <c r="A1092">
        <v>0</v>
      </c>
      <c r="B1092" s="30">
        <v>1</v>
      </c>
      <c r="C1092" s="30">
        <v>1</v>
      </c>
      <c r="D1092">
        <v>-46</v>
      </c>
      <c r="E1092">
        <v>0</v>
      </c>
      <c r="F1092">
        <v>0</v>
      </c>
    </row>
    <row r="1093" spans="1:6" x14ac:dyDescent="0.2">
      <c r="A1093">
        <v>0</v>
      </c>
      <c r="B1093" s="30">
        <v>8</v>
      </c>
      <c r="C1093" s="30">
        <v>8</v>
      </c>
      <c r="D1093">
        <v>-368</v>
      </c>
      <c r="E1093">
        <v>0</v>
      </c>
      <c r="F1093">
        <v>0</v>
      </c>
    </row>
    <row r="1094" spans="1:6" x14ac:dyDescent="0.2">
      <c r="A1094">
        <v>0</v>
      </c>
      <c r="B1094" s="30">
        <v>3</v>
      </c>
      <c r="C1094" s="30">
        <v>3</v>
      </c>
      <c r="D1094">
        <v>-138</v>
      </c>
      <c r="E1094">
        <v>0</v>
      </c>
      <c r="F1094">
        <v>0</v>
      </c>
    </row>
    <row r="1095" spans="1:6" x14ac:dyDescent="0.2">
      <c r="A1095">
        <v>0</v>
      </c>
      <c r="B1095" s="30">
        <v>3</v>
      </c>
      <c r="C1095" s="30">
        <v>3</v>
      </c>
      <c r="D1095">
        <v>-138</v>
      </c>
      <c r="E1095">
        <v>0</v>
      </c>
      <c r="F1095">
        <v>0</v>
      </c>
    </row>
    <row r="1096" spans="1:6" x14ac:dyDescent="0.2">
      <c r="A1096">
        <v>2</v>
      </c>
      <c r="B1096" s="30">
        <v>3</v>
      </c>
      <c r="C1096" s="30">
        <v>1</v>
      </c>
      <c r="D1096">
        <v>-138</v>
      </c>
      <c r="E1096">
        <v>0</v>
      </c>
      <c r="F1096">
        <v>0</v>
      </c>
    </row>
    <row r="1097" spans="1:6" x14ac:dyDescent="0.2">
      <c r="A1097">
        <v>0</v>
      </c>
      <c r="B1097" s="30">
        <v>3</v>
      </c>
      <c r="C1097" s="30">
        <v>3</v>
      </c>
      <c r="D1097">
        <v>-138</v>
      </c>
      <c r="E1097">
        <v>0</v>
      </c>
      <c r="F1097">
        <v>0</v>
      </c>
    </row>
    <row r="1098" spans="1:6" x14ac:dyDescent="0.2">
      <c r="A1098">
        <v>6</v>
      </c>
      <c r="B1098" s="30">
        <v>8</v>
      </c>
      <c r="C1098" s="30">
        <v>2</v>
      </c>
      <c r="D1098">
        <v>-368</v>
      </c>
      <c r="E1098">
        <v>0</v>
      </c>
      <c r="F1098">
        <v>0</v>
      </c>
    </row>
    <row r="1099" spans="1:6" x14ac:dyDescent="0.2">
      <c r="A1099">
        <v>0</v>
      </c>
      <c r="B1099" s="30">
        <v>12</v>
      </c>
      <c r="C1099" s="30">
        <v>12</v>
      </c>
      <c r="D1099">
        <v>-552</v>
      </c>
      <c r="E1099">
        <v>0</v>
      </c>
      <c r="F1099">
        <v>0</v>
      </c>
    </row>
    <row r="1100" spans="1:6" x14ac:dyDescent="0.2">
      <c r="A1100">
        <v>12</v>
      </c>
      <c r="B1100" s="30">
        <v>16</v>
      </c>
      <c r="C1100" s="30">
        <v>4</v>
      </c>
      <c r="D1100">
        <v>-736</v>
      </c>
      <c r="E1100">
        <v>0</v>
      </c>
      <c r="F1100">
        <v>0</v>
      </c>
    </row>
    <row r="1101" spans="1:6" x14ac:dyDescent="0.2">
      <c r="A1101">
        <v>2</v>
      </c>
      <c r="B1101" s="30">
        <v>3</v>
      </c>
      <c r="C1101" s="30">
        <v>1</v>
      </c>
      <c r="D1101">
        <v>-138</v>
      </c>
      <c r="E1101">
        <v>0</v>
      </c>
      <c r="F1101">
        <v>0</v>
      </c>
    </row>
    <row r="1102" spans="1:6" x14ac:dyDescent="0.2">
      <c r="A1102">
        <v>0</v>
      </c>
      <c r="B1102" s="30">
        <v>3</v>
      </c>
      <c r="C1102" s="30">
        <v>3</v>
      </c>
      <c r="D1102">
        <v>-138</v>
      </c>
      <c r="E1102">
        <v>0</v>
      </c>
      <c r="F1102">
        <v>0</v>
      </c>
    </row>
    <row r="1103" spans="1:6" x14ac:dyDescent="0.2">
      <c r="A1103">
        <v>3</v>
      </c>
      <c r="B1103" s="30">
        <v>6</v>
      </c>
      <c r="C1103" s="30">
        <v>3</v>
      </c>
      <c r="D1103">
        <v>-276</v>
      </c>
      <c r="E1103">
        <v>0</v>
      </c>
      <c r="F1103">
        <v>0</v>
      </c>
    </row>
    <row r="1104" spans="1:6" x14ac:dyDescent="0.2">
      <c r="A1104">
        <v>3</v>
      </c>
      <c r="B1104" s="30">
        <v>6</v>
      </c>
      <c r="C1104" s="30">
        <v>3</v>
      </c>
      <c r="D1104">
        <v>-276</v>
      </c>
      <c r="E1104">
        <v>0</v>
      </c>
      <c r="F1104">
        <v>0</v>
      </c>
    </row>
    <row r="1105" spans="1:6" x14ac:dyDescent="0.2">
      <c r="A1105">
        <v>11.5</v>
      </c>
      <c r="B1105" s="30">
        <v>14.5</v>
      </c>
      <c r="C1105" s="30">
        <v>3</v>
      </c>
      <c r="D1105">
        <v>-667</v>
      </c>
      <c r="E1105">
        <v>0</v>
      </c>
      <c r="F1105">
        <v>0</v>
      </c>
    </row>
    <row r="1106" spans="1:6" x14ac:dyDescent="0.2">
      <c r="A1106">
        <v>0</v>
      </c>
      <c r="B1106" s="30">
        <v>3</v>
      </c>
      <c r="C1106" s="30">
        <v>3</v>
      </c>
      <c r="D1106">
        <v>-138</v>
      </c>
      <c r="E1106">
        <v>0</v>
      </c>
      <c r="F1106">
        <v>0</v>
      </c>
    </row>
    <row r="1107" spans="1:6" x14ac:dyDescent="0.2">
      <c r="A1107">
        <v>3</v>
      </c>
      <c r="B1107" s="30">
        <v>5.5</v>
      </c>
      <c r="C1107" s="30">
        <v>2.5</v>
      </c>
      <c r="D1107">
        <v>-253</v>
      </c>
      <c r="E1107">
        <v>0</v>
      </c>
      <c r="F1107">
        <v>0</v>
      </c>
    </row>
    <row r="1108" spans="1:6" x14ac:dyDescent="0.2">
      <c r="A1108">
        <v>0</v>
      </c>
      <c r="B1108" s="30">
        <v>6</v>
      </c>
      <c r="C1108" s="30">
        <v>6</v>
      </c>
      <c r="D1108">
        <v>-276</v>
      </c>
      <c r="E1108">
        <v>0</v>
      </c>
      <c r="F1108">
        <v>0</v>
      </c>
    </row>
    <row r="1109" spans="1:6" x14ac:dyDescent="0.2">
      <c r="A1109">
        <v>0</v>
      </c>
      <c r="B1109" s="30">
        <v>3</v>
      </c>
      <c r="C1109" s="30">
        <v>3</v>
      </c>
      <c r="D1109">
        <v>-138</v>
      </c>
      <c r="E1109">
        <v>0</v>
      </c>
      <c r="F1109">
        <v>0</v>
      </c>
    </row>
    <row r="1110" spans="1:6" x14ac:dyDescent="0.2">
      <c r="A1110">
        <v>0</v>
      </c>
      <c r="B1110" s="30">
        <v>5</v>
      </c>
      <c r="C1110" s="30">
        <v>5</v>
      </c>
      <c r="D1110">
        <v>-230</v>
      </c>
      <c r="E1110">
        <v>0</v>
      </c>
      <c r="F1110">
        <v>0</v>
      </c>
    </row>
    <row r="1111" spans="1:6" x14ac:dyDescent="0.2">
      <c r="A1111">
        <v>4</v>
      </c>
      <c r="B1111" s="30">
        <v>7</v>
      </c>
      <c r="C1111" s="30">
        <v>3</v>
      </c>
      <c r="D1111">
        <v>-322</v>
      </c>
      <c r="E1111">
        <v>0</v>
      </c>
      <c r="F1111">
        <v>0</v>
      </c>
    </row>
    <row r="1112" spans="1:6" x14ac:dyDescent="0.2">
      <c r="A1112">
        <v>0</v>
      </c>
      <c r="B1112" s="30">
        <v>6</v>
      </c>
      <c r="C1112" s="30">
        <v>6</v>
      </c>
      <c r="D1112">
        <v>-276</v>
      </c>
      <c r="E1112">
        <v>0</v>
      </c>
      <c r="F1112">
        <v>0</v>
      </c>
    </row>
    <row r="1113" spans="1:6" x14ac:dyDescent="0.2">
      <c r="A1113">
        <v>4.5</v>
      </c>
      <c r="B1113" s="30">
        <v>7.5</v>
      </c>
      <c r="C1113" s="30">
        <v>3</v>
      </c>
      <c r="D1113">
        <v>-345</v>
      </c>
      <c r="E1113">
        <v>0</v>
      </c>
      <c r="F1113">
        <v>0</v>
      </c>
    </row>
    <row r="1114" spans="1:6" x14ac:dyDescent="0.2">
      <c r="A1114">
        <v>0</v>
      </c>
      <c r="B1114" s="30">
        <v>12</v>
      </c>
      <c r="C1114" s="30">
        <v>12</v>
      </c>
      <c r="D1114">
        <v>-552</v>
      </c>
      <c r="E1114">
        <v>0</v>
      </c>
      <c r="F1114">
        <v>0</v>
      </c>
    </row>
    <row r="1115" spans="1:6" x14ac:dyDescent="0.2">
      <c r="A1115">
        <v>0</v>
      </c>
      <c r="B1115" s="30">
        <v>3</v>
      </c>
      <c r="C1115" s="30">
        <v>3</v>
      </c>
      <c r="D1115">
        <v>-138</v>
      </c>
      <c r="E1115">
        <v>0</v>
      </c>
      <c r="F1115">
        <v>0</v>
      </c>
    </row>
    <row r="1116" spans="1:6" x14ac:dyDescent="0.2">
      <c r="A1116">
        <v>0</v>
      </c>
      <c r="B1116" s="30">
        <v>2</v>
      </c>
      <c r="C1116" s="30">
        <v>2</v>
      </c>
      <c r="D1116">
        <v>-92</v>
      </c>
      <c r="E1116">
        <v>0</v>
      </c>
      <c r="F1116">
        <v>0</v>
      </c>
    </row>
    <row r="1117" spans="1:6" x14ac:dyDescent="0.2">
      <c r="A1117">
        <v>3</v>
      </c>
      <c r="B1117" s="30">
        <v>4</v>
      </c>
      <c r="C1117" s="30">
        <v>1</v>
      </c>
      <c r="D1117">
        <v>-184</v>
      </c>
      <c r="E1117">
        <v>0</v>
      </c>
      <c r="F1117">
        <v>0</v>
      </c>
    </row>
    <row r="1118" spans="1:6" x14ac:dyDescent="0.2">
      <c r="A1118">
        <v>6</v>
      </c>
      <c r="B1118" s="30">
        <v>9</v>
      </c>
      <c r="C1118" s="30">
        <v>3</v>
      </c>
      <c r="D1118">
        <v>-414</v>
      </c>
      <c r="E1118">
        <v>0</v>
      </c>
      <c r="F1118">
        <v>0</v>
      </c>
    </row>
    <row r="1119" spans="1:6" x14ac:dyDescent="0.2">
      <c r="A1119">
        <v>0</v>
      </c>
      <c r="B1119" s="30">
        <v>1</v>
      </c>
      <c r="C1119" s="30">
        <v>1</v>
      </c>
      <c r="D1119">
        <v>-46</v>
      </c>
      <c r="E1119">
        <v>0</v>
      </c>
      <c r="F1119">
        <v>0</v>
      </c>
    </row>
    <row r="1120" spans="1:6" x14ac:dyDescent="0.2">
      <c r="A1120">
        <v>9</v>
      </c>
      <c r="B1120" s="30">
        <v>10</v>
      </c>
      <c r="C1120" s="30">
        <v>1</v>
      </c>
      <c r="D1120">
        <v>-460</v>
      </c>
      <c r="E1120">
        <v>0</v>
      </c>
      <c r="F1120">
        <v>0</v>
      </c>
    </row>
    <row r="1121" spans="1:6" x14ac:dyDescent="0.2">
      <c r="A1121">
        <v>4</v>
      </c>
      <c r="B1121" s="30">
        <v>8</v>
      </c>
      <c r="C1121" s="30">
        <v>4</v>
      </c>
      <c r="D1121">
        <v>-368</v>
      </c>
      <c r="E1121">
        <v>0</v>
      </c>
      <c r="F1121">
        <v>0</v>
      </c>
    </row>
    <row r="1122" spans="1:6" x14ac:dyDescent="0.2">
      <c r="A1122">
        <v>0</v>
      </c>
      <c r="B1122" s="30">
        <v>3</v>
      </c>
      <c r="C1122" s="30">
        <v>3</v>
      </c>
      <c r="D1122">
        <v>-138</v>
      </c>
      <c r="E1122">
        <v>0</v>
      </c>
      <c r="F1122">
        <v>0</v>
      </c>
    </row>
    <row r="1123" spans="1:6" x14ac:dyDescent="0.2">
      <c r="A1123">
        <v>14</v>
      </c>
      <c r="B1123" s="30">
        <v>17</v>
      </c>
      <c r="C1123" s="30">
        <v>3</v>
      </c>
      <c r="D1123">
        <v>-782</v>
      </c>
      <c r="E1123">
        <v>0</v>
      </c>
      <c r="F1123">
        <v>0</v>
      </c>
    </row>
    <row r="1124" spans="1:6" x14ac:dyDescent="0.2">
      <c r="A1124">
        <v>3</v>
      </c>
      <c r="B1124" s="30">
        <v>6</v>
      </c>
      <c r="C1124" s="30">
        <v>3</v>
      </c>
      <c r="D1124">
        <v>-276</v>
      </c>
      <c r="E1124">
        <v>0</v>
      </c>
      <c r="F1124">
        <v>0</v>
      </c>
    </row>
    <row r="1125" spans="1:6" x14ac:dyDescent="0.2">
      <c r="A1125">
        <v>6</v>
      </c>
      <c r="B1125" s="30">
        <v>13</v>
      </c>
      <c r="C1125" s="30">
        <v>7</v>
      </c>
      <c r="D1125">
        <v>-598</v>
      </c>
      <c r="E1125">
        <v>0</v>
      </c>
      <c r="F1125">
        <v>0</v>
      </c>
    </row>
    <row r="1126" spans="1:6" x14ac:dyDescent="0.2">
      <c r="A1126">
        <v>5</v>
      </c>
      <c r="B1126" s="30">
        <v>8</v>
      </c>
      <c r="C1126" s="30">
        <v>3</v>
      </c>
      <c r="D1126">
        <v>-368</v>
      </c>
      <c r="E1126">
        <v>0</v>
      </c>
      <c r="F1126">
        <v>0</v>
      </c>
    </row>
    <row r="1127" spans="1:6" x14ac:dyDescent="0.2">
      <c r="A1127">
        <v>3</v>
      </c>
      <c r="B1127" s="30">
        <v>6</v>
      </c>
      <c r="C1127" s="30">
        <v>3</v>
      </c>
      <c r="D1127">
        <v>-276</v>
      </c>
      <c r="E1127">
        <v>0</v>
      </c>
      <c r="F1127">
        <v>0</v>
      </c>
    </row>
    <row r="1128" spans="1:6" x14ac:dyDescent="0.2">
      <c r="A1128">
        <v>6</v>
      </c>
      <c r="B1128" s="30">
        <v>9</v>
      </c>
      <c r="C1128" s="30">
        <v>3</v>
      </c>
      <c r="D1128">
        <v>-414</v>
      </c>
      <c r="E1128">
        <v>0</v>
      </c>
      <c r="F1128">
        <v>0</v>
      </c>
    </row>
    <row r="1129" spans="1:6" x14ac:dyDescent="0.2">
      <c r="A1129">
        <v>0</v>
      </c>
      <c r="B1129" s="30">
        <v>4</v>
      </c>
      <c r="C1129" s="30">
        <v>4</v>
      </c>
      <c r="D1129">
        <v>-184</v>
      </c>
      <c r="E1129">
        <v>0</v>
      </c>
      <c r="F1129">
        <v>0</v>
      </c>
    </row>
    <row r="1130" spans="1:6" x14ac:dyDescent="0.2">
      <c r="A1130">
        <v>0</v>
      </c>
      <c r="B1130" s="30">
        <v>1</v>
      </c>
      <c r="C1130" s="30">
        <v>1</v>
      </c>
      <c r="D1130">
        <v>-46</v>
      </c>
      <c r="E1130">
        <v>0</v>
      </c>
      <c r="F1130">
        <v>0</v>
      </c>
    </row>
    <row r="1131" spans="1:6" x14ac:dyDescent="0.2">
      <c r="A1131">
        <v>0</v>
      </c>
      <c r="B1131" s="30">
        <v>3</v>
      </c>
      <c r="C1131" s="30">
        <v>3</v>
      </c>
      <c r="D1131">
        <v>-138</v>
      </c>
      <c r="E1131">
        <v>0</v>
      </c>
      <c r="F1131">
        <v>0</v>
      </c>
    </row>
    <row r="1132" spans="1:6" x14ac:dyDescent="0.2">
      <c r="A1132">
        <v>5</v>
      </c>
      <c r="B1132" s="30">
        <v>8</v>
      </c>
      <c r="C1132" s="30">
        <v>3</v>
      </c>
      <c r="D1132">
        <v>-368</v>
      </c>
      <c r="E1132">
        <v>0</v>
      </c>
      <c r="F1132">
        <v>0</v>
      </c>
    </row>
    <row r="1133" spans="1:6" x14ac:dyDescent="0.2">
      <c r="A1133">
        <v>0</v>
      </c>
      <c r="B1133" s="30">
        <v>3</v>
      </c>
      <c r="C1133" s="30">
        <v>3</v>
      </c>
      <c r="D1133">
        <v>-138</v>
      </c>
      <c r="E1133">
        <v>0</v>
      </c>
      <c r="F1133">
        <v>0</v>
      </c>
    </row>
    <row r="1134" spans="1:6" x14ac:dyDescent="0.2">
      <c r="A1134">
        <v>9</v>
      </c>
      <c r="B1134" s="30">
        <v>12</v>
      </c>
      <c r="C1134" s="30">
        <v>3</v>
      </c>
      <c r="D1134">
        <v>-552</v>
      </c>
      <c r="E1134">
        <v>0</v>
      </c>
      <c r="F1134">
        <v>0</v>
      </c>
    </row>
    <row r="1135" spans="1:6" x14ac:dyDescent="0.2">
      <c r="A1135">
        <v>4</v>
      </c>
      <c r="B1135" s="30">
        <v>7</v>
      </c>
      <c r="C1135" s="30">
        <v>3</v>
      </c>
      <c r="D1135">
        <v>-322</v>
      </c>
      <c r="E1135">
        <v>0</v>
      </c>
      <c r="F1135">
        <v>0</v>
      </c>
    </row>
    <row r="1136" spans="1:6" x14ac:dyDescent="0.2">
      <c r="A1136">
        <v>11</v>
      </c>
      <c r="B1136" s="30">
        <v>15</v>
      </c>
      <c r="C1136" s="30">
        <v>4</v>
      </c>
      <c r="D1136">
        <v>-690</v>
      </c>
      <c r="E1136">
        <v>0</v>
      </c>
      <c r="F1136">
        <v>0</v>
      </c>
    </row>
    <row r="1137" spans="1:6" x14ac:dyDescent="0.2">
      <c r="A1137">
        <v>6</v>
      </c>
      <c r="B1137" s="30">
        <v>9</v>
      </c>
      <c r="C1137" s="30">
        <v>3</v>
      </c>
      <c r="D1137">
        <v>-414</v>
      </c>
      <c r="E1137">
        <v>0</v>
      </c>
      <c r="F1137">
        <v>0</v>
      </c>
    </row>
    <row r="1138" spans="1:6" x14ac:dyDescent="0.2">
      <c r="A1138">
        <v>5</v>
      </c>
      <c r="B1138" s="30">
        <v>6</v>
      </c>
      <c r="C1138" s="30">
        <v>1</v>
      </c>
      <c r="D1138">
        <v>-276</v>
      </c>
      <c r="E1138">
        <v>0</v>
      </c>
      <c r="F1138">
        <v>0</v>
      </c>
    </row>
    <row r="1139" spans="1:6" x14ac:dyDescent="0.2">
      <c r="A1139">
        <v>0</v>
      </c>
      <c r="B1139" s="30">
        <v>5</v>
      </c>
      <c r="C1139" s="30">
        <v>5</v>
      </c>
      <c r="D1139">
        <v>-230</v>
      </c>
      <c r="E1139">
        <v>0</v>
      </c>
      <c r="F1139">
        <v>0</v>
      </c>
    </row>
    <row r="1140" spans="1:6" x14ac:dyDescent="0.2">
      <c r="A1140">
        <v>5</v>
      </c>
      <c r="B1140" s="30">
        <v>9</v>
      </c>
      <c r="C1140" s="30">
        <v>4</v>
      </c>
      <c r="D1140">
        <v>-414</v>
      </c>
      <c r="E1140">
        <v>0</v>
      </c>
      <c r="F1140">
        <v>0</v>
      </c>
    </row>
    <row r="1141" spans="1:6" x14ac:dyDescent="0.2">
      <c r="A1141">
        <v>2</v>
      </c>
      <c r="B1141" s="30">
        <v>5</v>
      </c>
      <c r="C1141" s="30">
        <v>3</v>
      </c>
      <c r="D1141">
        <v>-230</v>
      </c>
      <c r="E1141">
        <v>0</v>
      </c>
      <c r="F1141">
        <v>0</v>
      </c>
    </row>
    <row r="1142" spans="1:6" x14ac:dyDescent="0.2">
      <c r="A1142">
        <v>6</v>
      </c>
      <c r="B1142" s="30">
        <v>11</v>
      </c>
      <c r="C1142" s="30">
        <v>5</v>
      </c>
      <c r="D1142">
        <v>-506</v>
      </c>
      <c r="E1142">
        <v>0</v>
      </c>
      <c r="F1142">
        <v>0</v>
      </c>
    </row>
    <row r="1143" spans="1:6" x14ac:dyDescent="0.2">
      <c r="A1143">
        <v>4</v>
      </c>
      <c r="B1143" s="30">
        <v>8</v>
      </c>
      <c r="C1143" s="30">
        <v>4</v>
      </c>
      <c r="D1143">
        <v>-368</v>
      </c>
      <c r="E1143">
        <v>0</v>
      </c>
      <c r="F1143">
        <v>0</v>
      </c>
    </row>
    <row r="1144" spans="1:6" x14ac:dyDescent="0.2">
      <c r="A1144">
        <v>0</v>
      </c>
      <c r="B1144" s="30">
        <v>15.5</v>
      </c>
      <c r="C1144" s="30">
        <v>15.5</v>
      </c>
      <c r="D1144">
        <v>-713</v>
      </c>
      <c r="E1144">
        <v>0</v>
      </c>
      <c r="F1144">
        <v>0</v>
      </c>
    </row>
    <row r="1145" spans="1:6" x14ac:dyDescent="0.2">
      <c r="A1145">
        <v>7</v>
      </c>
      <c r="B1145" s="30">
        <v>10</v>
      </c>
      <c r="C1145" s="30">
        <v>3</v>
      </c>
      <c r="D1145">
        <v>-460</v>
      </c>
      <c r="E1145">
        <v>0</v>
      </c>
      <c r="F1145">
        <v>0</v>
      </c>
    </row>
    <row r="1146" spans="1:6" x14ac:dyDescent="0.2">
      <c r="A1146">
        <v>3</v>
      </c>
      <c r="B1146" s="30">
        <v>11</v>
      </c>
      <c r="C1146" s="30">
        <v>8</v>
      </c>
      <c r="D1146">
        <v>-506</v>
      </c>
      <c r="E1146">
        <v>0</v>
      </c>
      <c r="F1146">
        <v>0</v>
      </c>
    </row>
    <row r="1147" spans="1:6" x14ac:dyDescent="0.2">
      <c r="A1147">
        <v>0</v>
      </c>
      <c r="B1147" s="30">
        <v>3</v>
      </c>
      <c r="C1147" s="30">
        <v>3</v>
      </c>
      <c r="D1147">
        <v>-138</v>
      </c>
      <c r="E1147">
        <v>0</v>
      </c>
      <c r="F1147">
        <v>0</v>
      </c>
    </row>
    <row r="1148" spans="1:6" x14ac:dyDescent="0.2">
      <c r="A1148">
        <v>9</v>
      </c>
      <c r="B1148" s="30">
        <v>12</v>
      </c>
      <c r="C1148" s="30">
        <v>3</v>
      </c>
      <c r="D1148">
        <v>-552</v>
      </c>
      <c r="E1148">
        <v>0</v>
      </c>
      <c r="F1148">
        <v>0</v>
      </c>
    </row>
    <row r="1149" spans="1:6" x14ac:dyDescent="0.2">
      <c r="A1149">
        <v>4.5</v>
      </c>
      <c r="B1149" s="30">
        <v>7.5</v>
      </c>
      <c r="C1149" s="30">
        <v>3</v>
      </c>
      <c r="D1149">
        <v>-345</v>
      </c>
      <c r="E1149">
        <v>0</v>
      </c>
      <c r="F1149">
        <v>0</v>
      </c>
    </row>
    <row r="1150" spans="1:6" x14ac:dyDescent="0.2">
      <c r="A1150">
        <v>0</v>
      </c>
      <c r="B1150" s="30">
        <v>3</v>
      </c>
      <c r="C1150" s="30">
        <v>3</v>
      </c>
      <c r="D1150">
        <v>-138</v>
      </c>
      <c r="E1150">
        <v>0</v>
      </c>
      <c r="F1150">
        <v>0</v>
      </c>
    </row>
    <row r="1151" spans="1:6" x14ac:dyDescent="0.2">
      <c r="A1151">
        <v>0</v>
      </c>
      <c r="B1151" s="30">
        <v>6</v>
      </c>
      <c r="C1151" s="30">
        <v>6</v>
      </c>
      <c r="D1151">
        <v>-276</v>
      </c>
      <c r="E1151">
        <v>0</v>
      </c>
      <c r="F1151">
        <v>0</v>
      </c>
    </row>
    <row r="1152" spans="1:6" x14ac:dyDescent="0.2">
      <c r="A1152">
        <v>3</v>
      </c>
      <c r="B1152" s="30">
        <v>7</v>
      </c>
      <c r="C1152" s="30">
        <v>4</v>
      </c>
      <c r="D1152">
        <v>-322</v>
      </c>
      <c r="E1152">
        <v>0</v>
      </c>
      <c r="F1152">
        <v>0</v>
      </c>
    </row>
    <row r="1153" spans="1:6" x14ac:dyDescent="0.2">
      <c r="A1153">
        <v>12.5</v>
      </c>
      <c r="B1153" s="30">
        <v>15.5</v>
      </c>
      <c r="C1153" s="30">
        <v>3</v>
      </c>
      <c r="D1153">
        <v>-713</v>
      </c>
      <c r="E1153">
        <v>0</v>
      </c>
      <c r="F1153">
        <v>0</v>
      </c>
    </row>
    <row r="1154" spans="1:6" x14ac:dyDescent="0.2">
      <c r="A1154">
        <v>0</v>
      </c>
      <c r="B1154" s="30">
        <v>7</v>
      </c>
      <c r="C1154" s="30">
        <v>7</v>
      </c>
      <c r="D1154">
        <v>-322</v>
      </c>
      <c r="E1154">
        <v>0</v>
      </c>
      <c r="F1154">
        <v>0</v>
      </c>
    </row>
    <row r="1155" spans="1:6" x14ac:dyDescent="0.2">
      <c r="A1155">
        <v>0</v>
      </c>
      <c r="B1155" s="30">
        <v>6</v>
      </c>
      <c r="C1155" s="30">
        <v>6</v>
      </c>
      <c r="D1155">
        <v>-276</v>
      </c>
      <c r="E1155">
        <v>0</v>
      </c>
      <c r="F1155">
        <v>0</v>
      </c>
    </row>
    <row r="1156" spans="1:6" x14ac:dyDescent="0.2">
      <c r="A1156">
        <v>0</v>
      </c>
      <c r="B1156" s="30">
        <v>4</v>
      </c>
      <c r="C1156" s="30">
        <v>4</v>
      </c>
      <c r="D1156">
        <v>-184</v>
      </c>
      <c r="E1156">
        <v>0</v>
      </c>
      <c r="F1156">
        <v>0</v>
      </c>
    </row>
    <row r="1157" spans="1:6" x14ac:dyDescent="0.2">
      <c r="A1157">
        <v>7</v>
      </c>
      <c r="B1157" s="30">
        <v>12</v>
      </c>
      <c r="C1157" s="30">
        <v>5</v>
      </c>
      <c r="D1157">
        <v>-552</v>
      </c>
      <c r="E1157">
        <v>0</v>
      </c>
      <c r="F1157">
        <v>0</v>
      </c>
    </row>
    <row r="1158" spans="1:6" x14ac:dyDescent="0.2">
      <c r="A1158">
        <v>0</v>
      </c>
      <c r="B1158" s="30">
        <v>9</v>
      </c>
      <c r="C1158" s="30">
        <v>9</v>
      </c>
      <c r="D1158">
        <v>-414</v>
      </c>
      <c r="E1158">
        <v>0</v>
      </c>
      <c r="F1158">
        <v>0</v>
      </c>
    </row>
    <row r="1159" spans="1:6" x14ac:dyDescent="0.2">
      <c r="A1159">
        <v>0</v>
      </c>
      <c r="B1159" s="30">
        <v>3</v>
      </c>
      <c r="C1159" s="30">
        <v>3</v>
      </c>
      <c r="D1159">
        <v>-138</v>
      </c>
      <c r="E1159">
        <v>0</v>
      </c>
      <c r="F1159">
        <v>0</v>
      </c>
    </row>
    <row r="1160" spans="1:6" x14ac:dyDescent="0.2">
      <c r="A1160">
        <v>10</v>
      </c>
      <c r="B1160" s="30">
        <v>13</v>
      </c>
      <c r="C1160" s="30">
        <v>3</v>
      </c>
      <c r="D1160">
        <v>-598</v>
      </c>
      <c r="E1160">
        <v>0</v>
      </c>
      <c r="F1160">
        <v>0</v>
      </c>
    </row>
    <row r="1161" spans="1:6" x14ac:dyDescent="0.2">
      <c r="A1161">
        <v>0</v>
      </c>
      <c r="B1161" s="30">
        <v>6</v>
      </c>
      <c r="C1161" s="30">
        <v>6</v>
      </c>
      <c r="D1161">
        <v>-276</v>
      </c>
      <c r="E1161">
        <v>0</v>
      </c>
      <c r="F1161">
        <v>0</v>
      </c>
    </row>
    <row r="1162" spans="1:6" x14ac:dyDescent="0.2">
      <c r="A1162">
        <v>0</v>
      </c>
      <c r="B1162" s="30">
        <v>9</v>
      </c>
      <c r="C1162" s="30">
        <v>9</v>
      </c>
      <c r="D1162">
        <v>-414</v>
      </c>
      <c r="E1162">
        <v>0</v>
      </c>
      <c r="F1162">
        <v>0</v>
      </c>
    </row>
    <row r="1163" spans="1:6" x14ac:dyDescent="0.2">
      <c r="A1163">
        <v>0</v>
      </c>
      <c r="B1163" s="30">
        <v>3</v>
      </c>
      <c r="C1163" s="30">
        <v>3</v>
      </c>
      <c r="D1163">
        <v>-138</v>
      </c>
      <c r="E1163">
        <v>0</v>
      </c>
      <c r="F1163">
        <v>0</v>
      </c>
    </row>
    <row r="1164" spans="1:6" x14ac:dyDescent="0.2">
      <c r="A1164">
        <v>0</v>
      </c>
      <c r="B1164" s="30">
        <v>12</v>
      </c>
      <c r="C1164" s="30">
        <v>12</v>
      </c>
      <c r="D1164">
        <v>-552</v>
      </c>
      <c r="E1164">
        <v>0</v>
      </c>
      <c r="F1164">
        <v>0</v>
      </c>
    </row>
    <row r="1165" spans="1:6" x14ac:dyDescent="0.2">
      <c r="A1165">
        <v>3</v>
      </c>
      <c r="B1165" s="30">
        <v>6</v>
      </c>
      <c r="C1165" s="30">
        <v>3</v>
      </c>
      <c r="D1165">
        <v>-276</v>
      </c>
      <c r="E1165">
        <v>0</v>
      </c>
      <c r="F1165">
        <v>0</v>
      </c>
    </row>
    <row r="1166" spans="1:6" x14ac:dyDescent="0.2">
      <c r="A1166">
        <v>0</v>
      </c>
      <c r="B1166" s="30">
        <v>3</v>
      </c>
      <c r="C1166" s="30">
        <v>3</v>
      </c>
      <c r="D1166">
        <v>-138</v>
      </c>
      <c r="E1166">
        <v>0</v>
      </c>
      <c r="F1166">
        <v>0</v>
      </c>
    </row>
    <row r="1167" spans="1:6" x14ac:dyDescent="0.2">
      <c r="A1167">
        <v>14</v>
      </c>
      <c r="B1167" s="30">
        <v>18</v>
      </c>
      <c r="C1167" s="30">
        <v>4</v>
      </c>
      <c r="D1167">
        <v>-828</v>
      </c>
      <c r="E1167">
        <v>0</v>
      </c>
      <c r="F1167">
        <v>0</v>
      </c>
    </row>
    <row r="1168" spans="1:6" x14ac:dyDescent="0.2">
      <c r="A1168">
        <v>0</v>
      </c>
      <c r="B1168" s="30">
        <v>11</v>
      </c>
      <c r="C1168" s="30">
        <v>11</v>
      </c>
      <c r="D1168">
        <v>-506</v>
      </c>
      <c r="E1168">
        <v>0</v>
      </c>
      <c r="F1168">
        <v>0</v>
      </c>
    </row>
    <row r="1169" spans="1:6" x14ac:dyDescent="0.2">
      <c r="A1169">
        <v>6</v>
      </c>
      <c r="B1169" s="30">
        <v>9</v>
      </c>
      <c r="C1169" s="30">
        <v>3</v>
      </c>
      <c r="D1169">
        <v>-414</v>
      </c>
      <c r="E1169">
        <v>0</v>
      </c>
      <c r="F1169">
        <v>0</v>
      </c>
    </row>
    <row r="1170" spans="1:6" x14ac:dyDescent="0.2">
      <c r="A1170">
        <v>3</v>
      </c>
      <c r="B1170" s="30">
        <v>4</v>
      </c>
      <c r="C1170" s="30">
        <v>1</v>
      </c>
      <c r="D1170">
        <v>-184</v>
      </c>
      <c r="E1170">
        <v>0</v>
      </c>
      <c r="F1170">
        <v>0</v>
      </c>
    </row>
    <row r="1171" spans="1:6" x14ac:dyDescent="0.2">
      <c r="A1171">
        <v>3</v>
      </c>
      <c r="B1171" s="30">
        <v>8</v>
      </c>
      <c r="C1171" s="30">
        <v>5</v>
      </c>
      <c r="D1171">
        <v>-368</v>
      </c>
      <c r="E1171">
        <v>0</v>
      </c>
      <c r="F1171">
        <v>0</v>
      </c>
    </row>
    <row r="1172" spans="1:6" x14ac:dyDescent="0.2">
      <c r="A1172">
        <v>3</v>
      </c>
      <c r="B1172" s="30">
        <v>6</v>
      </c>
      <c r="C1172" s="30">
        <v>3</v>
      </c>
      <c r="D1172">
        <v>-276</v>
      </c>
      <c r="E1172">
        <v>0</v>
      </c>
      <c r="F1172">
        <v>0</v>
      </c>
    </row>
    <row r="1173" spans="1:6" x14ac:dyDescent="0.2">
      <c r="A1173">
        <v>6</v>
      </c>
      <c r="B1173" s="30">
        <v>9</v>
      </c>
      <c r="C1173" s="30">
        <v>3</v>
      </c>
      <c r="D1173">
        <v>-414</v>
      </c>
      <c r="E1173">
        <v>0</v>
      </c>
      <c r="F1173">
        <v>0</v>
      </c>
    </row>
    <row r="1174" spans="1:6" x14ac:dyDescent="0.2">
      <c r="A1174">
        <v>0</v>
      </c>
      <c r="B1174" s="30">
        <v>3</v>
      </c>
      <c r="C1174" s="30">
        <v>3</v>
      </c>
      <c r="D1174">
        <v>-138</v>
      </c>
      <c r="E1174">
        <v>0</v>
      </c>
      <c r="F1174">
        <v>0</v>
      </c>
    </row>
    <row r="1175" spans="1:6" x14ac:dyDescent="0.2">
      <c r="A1175">
        <v>0</v>
      </c>
      <c r="B1175" s="30">
        <v>6</v>
      </c>
      <c r="C1175" s="30">
        <v>6</v>
      </c>
      <c r="D1175">
        <v>-276</v>
      </c>
      <c r="E1175">
        <v>0</v>
      </c>
      <c r="F1175">
        <v>0</v>
      </c>
    </row>
    <row r="1176" spans="1:6" x14ac:dyDescent="0.2">
      <c r="A1176">
        <v>0</v>
      </c>
      <c r="B1176" s="30">
        <v>4</v>
      </c>
      <c r="C1176" s="30">
        <v>4</v>
      </c>
      <c r="D1176">
        <v>-184</v>
      </c>
      <c r="E1176">
        <v>0</v>
      </c>
      <c r="F1176">
        <v>0</v>
      </c>
    </row>
    <row r="1177" spans="1:6" x14ac:dyDescent="0.2">
      <c r="A1177">
        <v>0</v>
      </c>
      <c r="B1177" s="30">
        <v>3</v>
      </c>
      <c r="C1177" s="30">
        <v>3</v>
      </c>
      <c r="D1177">
        <v>-138</v>
      </c>
      <c r="E1177">
        <v>0</v>
      </c>
      <c r="F1177">
        <v>0</v>
      </c>
    </row>
    <row r="1178" spans="1:6" x14ac:dyDescent="0.2">
      <c r="A1178">
        <v>6</v>
      </c>
      <c r="B1178" s="30">
        <v>9</v>
      </c>
      <c r="C1178" s="30">
        <v>3</v>
      </c>
      <c r="D1178">
        <v>-414</v>
      </c>
      <c r="E1178">
        <v>0</v>
      </c>
      <c r="F1178">
        <v>0</v>
      </c>
    </row>
    <row r="1179" spans="1:6" x14ac:dyDescent="0.2">
      <c r="A1179">
        <v>0</v>
      </c>
      <c r="B1179" s="30">
        <v>3</v>
      </c>
      <c r="C1179" s="30">
        <v>3</v>
      </c>
      <c r="D1179">
        <v>-138</v>
      </c>
      <c r="E1179">
        <v>0</v>
      </c>
      <c r="F1179">
        <v>0</v>
      </c>
    </row>
    <row r="1180" spans="1:6" x14ac:dyDescent="0.2">
      <c r="A1180">
        <v>3</v>
      </c>
      <c r="B1180" s="30">
        <v>8</v>
      </c>
      <c r="C1180" s="30">
        <v>5</v>
      </c>
      <c r="D1180">
        <v>-368</v>
      </c>
      <c r="E1180">
        <v>0</v>
      </c>
      <c r="F1180">
        <v>0</v>
      </c>
    </row>
    <row r="1181" spans="1:6" x14ac:dyDescent="0.2">
      <c r="A1181">
        <v>4</v>
      </c>
      <c r="B1181" s="30">
        <v>7</v>
      </c>
      <c r="C1181" s="30">
        <v>3</v>
      </c>
      <c r="D1181">
        <v>-322</v>
      </c>
      <c r="E1181">
        <v>0</v>
      </c>
      <c r="F1181">
        <v>0</v>
      </c>
    </row>
    <row r="1182" spans="1:6" x14ac:dyDescent="0.2">
      <c r="A1182">
        <v>0</v>
      </c>
      <c r="B1182" s="30">
        <v>3</v>
      </c>
      <c r="C1182" s="30">
        <v>3</v>
      </c>
      <c r="D1182">
        <v>-138</v>
      </c>
      <c r="E1182">
        <v>0</v>
      </c>
      <c r="F1182">
        <v>0</v>
      </c>
    </row>
    <row r="1183" spans="1:6" x14ac:dyDescent="0.2">
      <c r="A1183">
        <v>12</v>
      </c>
      <c r="B1183" s="30">
        <v>16</v>
      </c>
      <c r="C1183" s="30">
        <v>4</v>
      </c>
      <c r="D1183">
        <v>-736</v>
      </c>
      <c r="E1183">
        <v>0</v>
      </c>
      <c r="F1183">
        <v>0</v>
      </c>
    </row>
    <row r="1184" spans="1:6" x14ac:dyDescent="0.2">
      <c r="A1184">
        <v>0</v>
      </c>
      <c r="B1184" s="30">
        <v>3</v>
      </c>
      <c r="C1184" s="30">
        <v>3</v>
      </c>
      <c r="D1184">
        <v>-138</v>
      </c>
      <c r="E1184">
        <v>0</v>
      </c>
      <c r="F1184">
        <v>0</v>
      </c>
    </row>
    <row r="1185" spans="1:6" x14ac:dyDescent="0.2">
      <c r="A1185">
        <v>3</v>
      </c>
      <c r="B1185" s="30">
        <v>6</v>
      </c>
      <c r="C1185" s="30">
        <v>3</v>
      </c>
      <c r="D1185">
        <v>-276</v>
      </c>
      <c r="E1185">
        <v>0</v>
      </c>
      <c r="F1185">
        <v>0</v>
      </c>
    </row>
    <row r="1186" spans="1:6" x14ac:dyDescent="0.2">
      <c r="A1186">
        <v>1</v>
      </c>
      <c r="B1186" s="30">
        <v>2</v>
      </c>
      <c r="C1186" s="30">
        <v>1</v>
      </c>
      <c r="D1186">
        <v>-92</v>
      </c>
      <c r="E1186">
        <v>0</v>
      </c>
      <c r="F1186">
        <v>0</v>
      </c>
    </row>
    <row r="1187" spans="1:6" x14ac:dyDescent="0.2">
      <c r="A1187">
        <v>0</v>
      </c>
      <c r="B1187" s="30">
        <v>3</v>
      </c>
      <c r="C1187" s="30">
        <v>3</v>
      </c>
      <c r="D1187">
        <v>-138</v>
      </c>
      <c r="E1187">
        <v>0</v>
      </c>
      <c r="F1187">
        <v>0</v>
      </c>
    </row>
    <row r="1188" spans="1:6" x14ac:dyDescent="0.2">
      <c r="A1188">
        <v>0</v>
      </c>
      <c r="B1188" s="30">
        <v>2</v>
      </c>
      <c r="C1188" s="30">
        <v>2</v>
      </c>
      <c r="D1188">
        <v>-92</v>
      </c>
      <c r="E1188">
        <v>0</v>
      </c>
      <c r="F1188">
        <v>0</v>
      </c>
    </row>
    <row r="1189" spans="1:6" x14ac:dyDescent="0.2">
      <c r="A1189">
        <v>3</v>
      </c>
      <c r="B1189" s="30">
        <v>6</v>
      </c>
      <c r="C1189" s="30">
        <v>3</v>
      </c>
      <c r="D1189">
        <v>-276</v>
      </c>
      <c r="E1189">
        <v>0</v>
      </c>
      <c r="F1189">
        <v>0</v>
      </c>
    </row>
    <row r="1190" spans="1:6" x14ac:dyDescent="0.2">
      <c r="A1190">
        <v>0</v>
      </c>
      <c r="B1190" s="30">
        <v>3</v>
      </c>
      <c r="C1190" s="30">
        <v>3</v>
      </c>
      <c r="D1190">
        <v>-138</v>
      </c>
      <c r="E1190">
        <v>0</v>
      </c>
      <c r="F1190">
        <v>0</v>
      </c>
    </row>
    <row r="1191" spans="1:6" x14ac:dyDescent="0.2">
      <c r="A1191">
        <v>4</v>
      </c>
      <c r="B1191" s="30">
        <v>6</v>
      </c>
      <c r="C1191" s="30">
        <v>2</v>
      </c>
      <c r="D1191">
        <v>-276</v>
      </c>
      <c r="E1191">
        <v>0</v>
      </c>
      <c r="F1191">
        <v>0</v>
      </c>
    </row>
    <row r="1192" spans="1:6" x14ac:dyDescent="0.2">
      <c r="A1192">
        <v>4</v>
      </c>
      <c r="B1192" s="30">
        <v>7</v>
      </c>
      <c r="C1192" s="30">
        <v>3</v>
      </c>
      <c r="D1192">
        <v>-322</v>
      </c>
      <c r="E1192">
        <v>0</v>
      </c>
      <c r="F1192">
        <v>0</v>
      </c>
    </row>
    <row r="1193" spans="1:6" x14ac:dyDescent="0.2">
      <c r="A1193">
        <v>0</v>
      </c>
      <c r="B1193" s="30">
        <v>1</v>
      </c>
      <c r="C1193" s="30">
        <v>1</v>
      </c>
      <c r="D1193">
        <v>-46</v>
      </c>
      <c r="E1193">
        <v>0</v>
      </c>
      <c r="F1193">
        <v>0</v>
      </c>
    </row>
    <row r="1194" spans="1:6" x14ac:dyDescent="0.2">
      <c r="A1194">
        <v>8</v>
      </c>
      <c r="B1194" s="30">
        <v>15</v>
      </c>
      <c r="C1194" s="30">
        <v>7</v>
      </c>
      <c r="D1194">
        <v>-690</v>
      </c>
      <c r="E1194">
        <v>0</v>
      </c>
      <c r="F1194">
        <v>0</v>
      </c>
    </row>
    <row r="1195" spans="1:6" x14ac:dyDescent="0.2">
      <c r="A1195">
        <v>6</v>
      </c>
      <c r="B1195" s="30">
        <v>13</v>
      </c>
      <c r="C1195" s="30">
        <v>7</v>
      </c>
      <c r="D1195">
        <v>-598</v>
      </c>
      <c r="E1195">
        <v>0</v>
      </c>
      <c r="F1195">
        <v>0</v>
      </c>
    </row>
    <row r="1196" spans="1:6" x14ac:dyDescent="0.2">
      <c r="A1196">
        <v>8</v>
      </c>
      <c r="B1196" s="30">
        <v>11</v>
      </c>
      <c r="C1196" s="30">
        <v>3</v>
      </c>
      <c r="D1196">
        <v>-506</v>
      </c>
      <c r="E1196">
        <v>0</v>
      </c>
      <c r="F1196">
        <v>0</v>
      </c>
    </row>
    <row r="1197" spans="1:6" x14ac:dyDescent="0.2">
      <c r="A1197">
        <v>4</v>
      </c>
      <c r="B1197" s="30">
        <v>6</v>
      </c>
      <c r="C1197" s="30">
        <v>2</v>
      </c>
      <c r="D1197">
        <v>-276</v>
      </c>
      <c r="E1197">
        <v>0</v>
      </c>
      <c r="F1197">
        <v>0</v>
      </c>
    </row>
    <row r="1198" spans="1:6" x14ac:dyDescent="0.2">
      <c r="A1198">
        <v>0</v>
      </c>
      <c r="B1198" s="30">
        <v>3</v>
      </c>
      <c r="C1198" s="30">
        <v>3</v>
      </c>
      <c r="D1198">
        <v>-138</v>
      </c>
      <c r="E1198">
        <v>0</v>
      </c>
      <c r="F1198">
        <v>0</v>
      </c>
    </row>
    <row r="1199" spans="1:6" x14ac:dyDescent="0.2">
      <c r="A1199">
        <v>11</v>
      </c>
      <c r="B1199" s="30">
        <v>17</v>
      </c>
      <c r="C1199" s="30">
        <v>6</v>
      </c>
      <c r="D1199">
        <v>-782</v>
      </c>
      <c r="E1199">
        <v>0</v>
      </c>
      <c r="F1199">
        <v>0</v>
      </c>
    </row>
    <row r="1200" spans="1:6" x14ac:dyDescent="0.2">
      <c r="A1200">
        <v>0</v>
      </c>
      <c r="B1200" s="30">
        <v>6</v>
      </c>
      <c r="C1200" s="30">
        <v>6</v>
      </c>
      <c r="D1200">
        <v>-276</v>
      </c>
      <c r="E1200">
        <v>0</v>
      </c>
      <c r="F1200">
        <v>0</v>
      </c>
    </row>
    <row r="1201" spans="1:6" x14ac:dyDescent="0.2">
      <c r="A1201">
        <v>0</v>
      </c>
      <c r="B1201" s="30">
        <v>3</v>
      </c>
      <c r="C1201" s="30">
        <v>3</v>
      </c>
      <c r="D1201">
        <v>-138</v>
      </c>
      <c r="E1201">
        <v>0</v>
      </c>
      <c r="F1201">
        <v>0</v>
      </c>
    </row>
    <row r="1202" spans="1:6" x14ac:dyDescent="0.2">
      <c r="A1202">
        <v>3</v>
      </c>
      <c r="B1202" s="30">
        <v>9</v>
      </c>
      <c r="C1202" s="30">
        <v>6</v>
      </c>
      <c r="D1202">
        <v>-414</v>
      </c>
      <c r="E1202">
        <v>0</v>
      </c>
      <c r="F1202">
        <v>0</v>
      </c>
    </row>
    <row r="1203" spans="1:6" x14ac:dyDescent="0.2">
      <c r="A1203">
        <v>0</v>
      </c>
      <c r="B1203" s="30">
        <v>3</v>
      </c>
      <c r="C1203" s="30">
        <v>3</v>
      </c>
      <c r="D1203">
        <v>-138</v>
      </c>
      <c r="E1203">
        <v>0</v>
      </c>
      <c r="F1203">
        <v>0</v>
      </c>
    </row>
    <row r="1204" spans="1:6" x14ac:dyDescent="0.2">
      <c r="A1204">
        <v>0</v>
      </c>
      <c r="B1204" s="30">
        <v>5</v>
      </c>
      <c r="C1204" s="30">
        <v>5</v>
      </c>
      <c r="D1204">
        <v>-230</v>
      </c>
      <c r="E1204">
        <v>0</v>
      </c>
      <c r="F1204">
        <v>0</v>
      </c>
    </row>
    <row r="1205" spans="1:6" x14ac:dyDescent="0.2">
      <c r="A1205">
        <v>14</v>
      </c>
      <c r="B1205" s="30">
        <v>18</v>
      </c>
      <c r="C1205" s="30">
        <v>4</v>
      </c>
      <c r="D1205">
        <v>-828</v>
      </c>
      <c r="E1205">
        <v>0</v>
      </c>
      <c r="F1205">
        <v>0</v>
      </c>
    </row>
    <row r="1206" spans="1:6" x14ac:dyDescent="0.2">
      <c r="A1206">
        <v>0</v>
      </c>
      <c r="B1206" s="30">
        <v>6</v>
      </c>
      <c r="C1206" s="30">
        <v>6</v>
      </c>
      <c r="D1206">
        <v>-276</v>
      </c>
      <c r="E1206">
        <v>0</v>
      </c>
      <c r="F1206">
        <v>0</v>
      </c>
    </row>
    <row r="1207" spans="1:6" x14ac:dyDescent="0.2">
      <c r="A1207">
        <v>3</v>
      </c>
      <c r="B1207" s="30">
        <v>6</v>
      </c>
      <c r="C1207" s="30">
        <v>3</v>
      </c>
      <c r="D1207">
        <v>-276</v>
      </c>
      <c r="E1207">
        <v>0</v>
      </c>
      <c r="F1207">
        <v>0</v>
      </c>
    </row>
    <row r="1208" spans="1:6" x14ac:dyDescent="0.2">
      <c r="A1208">
        <v>0</v>
      </c>
      <c r="B1208" s="30">
        <v>3</v>
      </c>
      <c r="C1208" s="30">
        <v>3</v>
      </c>
      <c r="D1208">
        <v>-138</v>
      </c>
      <c r="E1208">
        <v>0</v>
      </c>
      <c r="F1208">
        <v>0</v>
      </c>
    </row>
    <row r="1209" spans="1:6" x14ac:dyDescent="0.2">
      <c r="A1209">
        <v>8</v>
      </c>
      <c r="B1209" s="30">
        <v>11</v>
      </c>
      <c r="C1209" s="30">
        <v>3</v>
      </c>
      <c r="D1209">
        <v>-506</v>
      </c>
      <c r="E1209">
        <v>0</v>
      </c>
      <c r="F1209">
        <v>0</v>
      </c>
    </row>
    <row r="1210" spans="1:6" x14ac:dyDescent="0.2">
      <c r="A1210">
        <v>1</v>
      </c>
      <c r="B1210" s="30">
        <v>8</v>
      </c>
      <c r="C1210" s="30">
        <v>7</v>
      </c>
      <c r="D1210">
        <v>-368</v>
      </c>
      <c r="E1210">
        <v>0</v>
      </c>
      <c r="F1210">
        <v>0</v>
      </c>
    </row>
    <row r="1211" spans="1:6" x14ac:dyDescent="0.2">
      <c r="A1211">
        <v>5</v>
      </c>
      <c r="B1211" s="30">
        <v>6</v>
      </c>
      <c r="C1211" s="30">
        <v>1</v>
      </c>
      <c r="D1211">
        <v>-276</v>
      </c>
      <c r="E1211">
        <v>0</v>
      </c>
      <c r="F1211">
        <v>0</v>
      </c>
    </row>
    <row r="1212" spans="1:6" x14ac:dyDescent="0.2">
      <c r="A1212">
        <v>12</v>
      </c>
      <c r="B1212" s="30">
        <v>16</v>
      </c>
      <c r="C1212" s="30">
        <v>4</v>
      </c>
      <c r="D1212">
        <v>-736</v>
      </c>
      <c r="E1212">
        <v>0</v>
      </c>
      <c r="F1212">
        <v>0</v>
      </c>
    </row>
    <row r="1213" spans="1:6" x14ac:dyDescent="0.2">
      <c r="A1213">
        <v>0</v>
      </c>
      <c r="B1213" s="30">
        <v>7</v>
      </c>
      <c r="C1213" s="30">
        <v>7</v>
      </c>
      <c r="D1213">
        <v>-322</v>
      </c>
      <c r="E1213">
        <v>0</v>
      </c>
      <c r="F1213">
        <v>0</v>
      </c>
    </row>
    <row r="1214" spans="1:6" x14ac:dyDescent="0.2">
      <c r="A1214">
        <v>0</v>
      </c>
      <c r="B1214" s="30">
        <v>6</v>
      </c>
      <c r="C1214" s="30">
        <v>6</v>
      </c>
      <c r="D1214">
        <v>-276</v>
      </c>
      <c r="E1214">
        <v>0</v>
      </c>
      <c r="F1214">
        <v>0</v>
      </c>
    </row>
    <row r="1215" spans="1:6" x14ac:dyDescent="0.2">
      <c r="A1215">
        <v>8</v>
      </c>
      <c r="B1215" s="30">
        <v>12</v>
      </c>
      <c r="C1215" s="30">
        <v>4</v>
      </c>
      <c r="D1215">
        <v>-552</v>
      </c>
      <c r="E1215">
        <v>0</v>
      </c>
      <c r="F1215">
        <v>0</v>
      </c>
    </row>
    <row r="1216" spans="1:6" x14ac:dyDescent="0.2">
      <c r="A1216">
        <v>0</v>
      </c>
      <c r="B1216" s="30">
        <v>3</v>
      </c>
      <c r="C1216" s="30">
        <v>3</v>
      </c>
      <c r="D1216">
        <v>-138</v>
      </c>
      <c r="E1216">
        <v>0</v>
      </c>
      <c r="F1216">
        <v>0</v>
      </c>
    </row>
    <row r="1217" spans="1:6" x14ac:dyDescent="0.2">
      <c r="A1217">
        <v>3</v>
      </c>
      <c r="B1217" s="30">
        <v>6</v>
      </c>
      <c r="C1217" s="30">
        <v>3</v>
      </c>
      <c r="D1217">
        <v>-276</v>
      </c>
      <c r="E1217">
        <v>0</v>
      </c>
      <c r="F1217">
        <v>0</v>
      </c>
    </row>
    <row r="1218" spans="1:6" x14ac:dyDescent="0.2">
      <c r="A1218">
        <v>0</v>
      </c>
      <c r="B1218" s="30">
        <v>3</v>
      </c>
      <c r="C1218" s="30">
        <v>3</v>
      </c>
      <c r="D1218">
        <v>-138</v>
      </c>
      <c r="E1218">
        <v>0</v>
      </c>
      <c r="F1218">
        <v>0</v>
      </c>
    </row>
    <row r="1219" spans="1:6" x14ac:dyDescent="0.2">
      <c r="A1219">
        <v>11</v>
      </c>
      <c r="B1219" s="30">
        <v>15</v>
      </c>
      <c r="C1219" s="30">
        <v>4</v>
      </c>
      <c r="D1219">
        <v>-690</v>
      </c>
      <c r="E1219">
        <v>0</v>
      </c>
      <c r="F1219">
        <v>0</v>
      </c>
    </row>
    <row r="1220" spans="1:6" x14ac:dyDescent="0.2">
      <c r="A1220">
        <v>3</v>
      </c>
      <c r="B1220" s="30">
        <v>6</v>
      </c>
      <c r="C1220" s="30">
        <v>3</v>
      </c>
      <c r="D1220">
        <v>-276</v>
      </c>
      <c r="E1220">
        <v>0</v>
      </c>
      <c r="F1220">
        <v>0</v>
      </c>
    </row>
    <row r="1221" spans="1:6" x14ac:dyDescent="0.2">
      <c r="A1221">
        <v>0</v>
      </c>
      <c r="B1221" s="30">
        <v>12</v>
      </c>
      <c r="C1221" s="30">
        <v>12</v>
      </c>
      <c r="D1221">
        <v>-552</v>
      </c>
      <c r="E1221">
        <v>0</v>
      </c>
      <c r="F1221">
        <v>0</v>
      </c>
    </row>
    <row r="1222" spans="1:6" x14ac:dyDescent="0.2">
      <c r="A1222">
        <v>11</v>
      </c>
      <c r="B1222" s="30">
        <v>19</v>
      </c>
      <c r="C1222" s="30">
        <v>8</v>
      </c>
      <c r="D1222">
        <v>-874</v>
      </c>
      <c r="E1222">
        <v>0</v>
      </c>
      <c r="F1222">
        <v>0</v>
      </c>
    </row>
    <row r="1223" spans="1:6" x14ac:dyDescent="0.2">
      <c r="A1223">
        <v>9</v>
      </c>
      <c r="B1223" s="30">
        <v>12</v>
      </c>
      <c r="C1223" s="30">
        <v>3</v>
      </c>
      <c r="D1223">
        <v>-552</v>
      </c>
      <c r="E1223">
        <v>0</v>
      </c>
      <c r="F1223">
        <v>0</v>
      </c>
    </row>
    <row r="1224" spans="1:6" x14ac:dyDescent="0.2">
      <c r="A1224">
        <v>1.5</v>
      </c>
      <c r="B1224" s="30">
        <v>4.5</v>
      </c>
      <c r="C1224" s="30">
        <v>3</v>
      </c>
      <c r="D1224">
        <v>-207</v>
      </c>
      <c r="E1224">
        <v>0</v>
      </c>
      <c r="F1224">
        <v>0</v>
      </c>
    </row>
    <row r="1225" spans="1:6" x14ac:dyDescent="0.2">
      <c r="A1225">
        <v>10</v>
      </c>
      <c r="B1225" s="30">
        <v>13</v>
      </c>
      <c r="C1225" s="30">
        <v>3</v>
      </c>
      <c r="D1225">
        <v>-598</v>
      </c>
      <c r="E1225">
        <v>0</v>
      </c>
      <c r="F1225">
        <v>0</v>
      </c>
    </row>
    <row r="1226" spans="1:6" x14ac:dyDescent="0.2">
      <c r="A1226">
        <v>5</v>
      </c>
      <c r="B1226" s="30">
        <v>8</v>
      </c>
      <c r="C1226" s="30">
        <v>3</v>
      </c>
      <c r="D1226">
        <v>-368</v>
      </c>
      <c r="E1226">
        <v>0</v>
      </c>
      <c r="F1226">
        <v>0</v>
      </c>
    </row>
    <row r="1227" spans="1:6" x14ac:dyDescent="0.2">
      <c r="A1227">
        <v>3</v>
      </c>
      <c r="B1227" s="30">
        <v>10</v>
      </c>
      <c r="C1227" s="30">
        <v>7</v>
      </c>
      <c r="D1227">
        <v>-460</v>
      </c>
      <c r="E1227">
        <v>0</v>
      </c>
      <c r="F1227">
        <v>0</v>
      </c>
    </row>
    <row r="1228" spans="1:6" x14ac:dyDescent="0.2">
      <c r="A1228">
        <v>0</v>
      </c>
      <c r="B1228" s="30">
        <v>4</v>
      </c>
      <c r="C1228" s="30">
        <v>4</v>
      </c>
      <c r="D1228">
        <v>-184</v>
      </c>
      <c r="E1228">
        <v>0</v>
      </c>
      <c r="F1228">
        <v>0</v>
      </c>
    </row>
    <row r="1229" spans="1:6" x14ac:dyDescent="0.2">
      <c r="A1229">
        <v>6</v>
      </c>
      <c r="B1229" s="30">
        <v>11</v>
      </c>
      <c r="C1229" s="30">
        <v>5</v>
      </c>
      <c r="D1229">
        <v>-506</v>
      </c>
      <c r="E1229">
        <v>0</v>
      </c>
      <c r="F1229">
        <v>0</v>
      </c>
    </row>
    <row r="1230" spans="1:6" x14ac:dyDescent="0.2">
      <c r="A1230">
        <v>0</v>
      </c>
      <c r="B1230" s="30">
        <v>9</v>
      </c>
      <c r="C1230" s="30">
        <v>9</v>
      </c>
      <c r="D1230">
        <v>-414</v>
      </c>
      <c r="E1230">
        <v>0</v>
      </c>
      <c r="F1230">
        <v>0</v>
      </c>
    </row>
    <row r="1231" spans="1:6" x14ac:dyDescent="0.2">
      <c r="A1231">
        <v>0</v>
      </c>
      <c r="B1231" s="30">
        <v>3</v>
      </c>
      <c r="C1231" s="30">
        <v>3</v>
      </c>
      <c r="D1231">
        <v>-138</v>
      </c>
      <c r="E1231">
        <v>0</v>
      </c>
      <c r="F1231">
        <v>0</v>
      </c>
    </row>
    <row r="1232" spans="1:6" x14ac:dyDescent="0.2">
      <c r="A1232">
        <v>6</v>
      </c>
      <c r="B1232" s="30">
        <v>9</v>
      </c>
      <c r="C1232" s="30">
        <v>3</v>
      </c>
      <c r="D1232">
        <v>-414</v>
      </c>
      <c r="E1232">
        <v>0</v>
      </c>
      <c r="F1232">
        <v>0</v>
      </c>
    </row>
    <row r="1233" spans="1:6" x14ac:dyDescent="0.2">
      <c r="A1233">
        <v>0</v>
      </c>
      <c r="B1233" s="30">
        <v>3</v>
      </c>
      <c r="C1233" s="30">
        <v>3</v>
      </c>
      <c r="D1233">
        <v>-138</v>
      </c>
      <c r="E1233">
        <v>0</v>
      </c>
      <c r="F1233">
        <v>0</v>
      </c>
    </row>
    <row r="1234" spans="1:6" x14ac:dyDescent="0.2">
      <c r="A1234">
        <v>11</v>
      </c>
      <c r="B1234" s="30">
        <v>16</v>
      </c>
      <c r="C1234" s="30">
        <v>5</v>
      </c>
      <c r="D1234">
        <v>-736</v>
      </c>
      <c r="E1234">
        <v>0</v>
      </c>
      <c r="F1234">
        <v>0</v>
      </c>
    </row>
    <row r="1235" spans="1:6" x14ac:dyDescent="0.2">
      <c r="A1235">
        <v>0</v>
      </c>
      <c r="B1235" s="30">
        <v>5</v>
      </c>
      <c r="C1235" s="30">
        <v>5</v>
      </c>
      <c r="D1235">
        <v>-230</v>
      </c>
      <c r="E1235">
        <v>0</v>
      </c>
      <c r="F1235">
        <v>0</v>
      </c>
    </row>
    <row r="1236" spans="1:6" x14ac:dyDescent="0.2">
      <c r="A1236">
        <v>0</v>
      </c>
      <c r="B1236" s="30">
        <v>2</v>
      </c>
      <c r="C1236" s="30">
        <v>2</v>
      </c>
      <c r="D1236">
        <v>-92</v>
      </c>
      <c r="E1236">
        <v>0</v>
      </c>
      <c r="F1236">
        <v>0</v>
      </c>
    </row>
    <row r="1237" spans="1:6" x14ac:dyDescent="0.2">
      <c r="A1237">
        <v>15</v>
      </c>
      <c r="B1237" s="30">
        <v>20</v>
      </c>
      <c r="C1237" s="30">
        <v>5</v>
      </c>
      <c r="D1237">
        <v>-920</v>
      </c>
      <c r="E1237">
        <v>0</v>
      </c>
      <c r="F1237">
        <v>0</v>
      </c>
    </row>
    <row r="1238" spans="1:6" x14ac:dyDescent="0.2">
      <c r="A1238">
        <v>0</v>
      </c>
      <c r="B1238" s="30">
        <v>3</v>
      </c>
      <c r="C1238" s="30">
        <v>3</v>
      </c>
      <c r="D1238">
        <v>-138</v>
      </c>
      <c r="E1238">
        <v>0</v>
      </c>
      <c r="F1238">
        <v>0</v>
      </c>
    </row>
    <row r="1239" spans="1:6" x14ac:dyDescent="0.2">
      <c r="A1239">
        <v>7</v>
      </c>
      <c r="B1239" s="30">
        <v>11</v>
      </c>
      <c r="C1239" s="30">
        <v>4</v>
      </c>
      <c r="D1239">
        <v>-506</v>
      </c>
      <c r="E1239">
        <v>0</v>
      </c>
      <c r="F1239">
        <v>0</v>
      </c>
    </row>
    <row r="1240" spans="1:6" x14ac:dyDescent="0.2">
      <c r="A1240">
        <v>6</v>
      </c>
      <c r="B1240" s="30">
        <v>9</v>
      </c>
      <c r="C1240" s="30">
        <v>3</v>
      </c>
      <c r="D1240">
        <v>-414</v>
      </c>
      <c r="E1240">
        <v>0</v>
      </c>
      <c r="F1240">
        <v>0</v>
      </c>
    </row>
    <row r="1241" spans="1:6" x14ac:dyDescent="0.2">
      <c r="A1241">
        <v>0</v>
      </c>
      <c r="B1241" s="30">
        <v>6</v>
      </c>
      <c r="C1241" s="30">
        <v>6</v>
      </c>
      <c r="D1241">
        <v>-276</v>
      </c>
      <c r="E1241">
        <v>0</v>
      </c>
      <c r="F1241">
        <v>0</v>
      </c>
    </row>
    <row r="1242" spans="1:6" x14ac:dyDescent="0.2">
      <c r="A1242">
        <v>11</v>
      </c>
      <c r="B1242" s="30">
        <v>13</v>
      </c>
      <c r="C1242" s="30">
        <v>2</v>
      </c>
      <c r="D1242">
        <v>-598</v>
      </c>
      <c r="E1242">
        <v>0</v>
      </c>
      <c r="F1242">
        <v>0</v>
      </c>
    </row>
    <row r="1243" spans="1:6" x14ac:dyDescent="0.2">
      <c r="A1243">
        <v>4</v>
      </c>
      <c r="B1243" s="30">
        <v>6</v>
      </c>
      <c r="C1243" s="30">
        <v>2</v>
      </c>
      <c r="D1243">
        <v>-276</v>
      </c>
      <c r="E1243">
        <v>0</v>
      </c>
      <c r="F1243">
        <v>0</v>
      </c>
    </row>
    <row r="1244" spans="1:6" x14ac:dyDescent="0.2">
      <c r="A1244">
        <v>0</v>
      </c>
      <c r="B1244" s="30">
        <v>11</v>
      </c>
      <c r="C1244" s="30">
        <v>11</v>
      </c>
      <c r="D1244">
        <v>-506</v>
      </c>
      <c r="E1244">
        <v>0</v>
      </c>
      <c r="F1244">
        <v>0</v>
      </c>
    </row>
    <row r="1245" spans="1:6" x14ac:dyDescent="0.2">
      <c r="A1245">
        <v>0</v>
      </c>
      <c r="B1245" s="30">
        <v>5</v>
      </c>
      <c r="C1245" s="30">
        <v>5</v>
      </c>
      <c r="D1245">
        <v>-230</v>
      </c>
      <c r="E1245">
        <v>0</v>
      </c>
      <c r="F1245">
        <v>0</v>
      </c>
    </row>
    <row r="1246" spans="1:6" x14ac:dyDescent="0.2">
      <c r="A1246">
        <v>6</v>
      </c>
      <c r="B1246" s="30">
        <v>9</v>
      </c>
      <c r="C1246" s="30">
        <v>3</v>
      </c>
      <c r="D1246">
        <v>-414</v>
      </c>
      <c r="E1246">
        <v>0</v>
      </c>
      <c r="F1246">
        <v>0</v>
      </c>
    </row>
    <row r="1247" spans="1:6" x14ac:dyDescent="0.2">
      <c r="A1247">
        <v>20</v>
      </c>
      <c r="B1247" s="30">
        <v>21</v>
      </c>
      <c r="C1247" s="30">
        <v>1</v>
      </c>
      <c r="D1247">
        <v>-966</v>
      </c>
      <c r="E1247">
        <v>0</v>
      </c>
      <c r="F1247">
        <v>0</v>
      </c>
    </row>
    <row r="1248" spans="1:6" x14ac:dyDescent="0.2">
      <c r="A1248">
        <v>9</v>
      </c>
      <c r="B1248" s="30">
        <v>10</v>
      </c>
      <c r="C1248" s="30">
        <v>1</v>
      </c>
      <c r="D1248">
        <v>-460</v>
      </c>
      <c r="E1248">
        <v>0</v>
      </c>
      <c r="F1248">
        <v>0</v>
      </c>
    </row>
    <row r="1249" spans="1:6" x14ac:dyDescent="0.2">
      <c r="A1249">
        <v>9</v>
      </c>
      <c r="B1249" s="30">
        <v>12</v>
      </c>
      <c r="C1249" s="30">
        <v>3</v>
      </c>
      <c r="D1249">
        <v>-552</v>
      </c>
      <c r="E1249">
        <v>0</v>
      </c>
      <c r="F1249">
        <v>0</v>
      </c>
    </row>
    <row r="1250" spans="1:6" x14ac:dyDescent="0.2">
      <c r="A1250">
        <v>0</v>
      </c>
      <c r="B1250" s="30">
        <v>5</v>
      </c>
      <c r="C1250" s="30">
        <v>5</v>
      </c>
      <c r="D1250">
        <v>-230</v>
      </c>
      <c r="E1250">
        <v>0</v>
      </c>
      <c r="F1250">
        <v>0</v>
      </c>
    </row>
    <row r="1251" spans="1:6" x14ac:dyDescent="0.2">
      <c r="A1251">
        <v>11</v>
      </c>
      <c r="B1251" s="30">
        <v>15</v>
      </c>
      <c r="C1251" s="30">
        <v>4</v>
      </c>
      <c r="D1251">
        <v>-690</v>
      </c>
      <c r="E1251">
        <v>0</v>
      </c>
      <c r="F1251">
        <v>0</v>
      </c>
    </row>
    <row r="1252" spans="1:6" x14ac:dyDescent="0.2">
      <c r="A1252">
        <v>0</v>
      </c>
      <c r="B1252" s="30">
        <v>6</v>
      </c>
      <c r="C1252" s="30">
        <v>6</v>
      </c>
      <c r="D1252">
        <v>-276</v>
      </c>
      <c r="E1252">
        <v>0</v>
      </c>
      <c r="F1252">
        <v>0</v>
      </c>
    </row>
    <row r="1253" spans="1:6" x14ac:dyDescent="0.2">
      <c r="A1253">
        <v>5</v>
      </c>
      <c r="B1253" s="30">
        <v>17</v>
      </c>
      <c r="C1253" s="30">
        <v>12</v>
      </c>
      <c r="D1253">
        <v>-782</v>
      </c>
      <c r="E1253">
        <v>0</v>
      </c>
      <c r="F1253">
        <v>0</v>
      </c>
    </row>
    <row r="1254" spans="1:6" x14ac:dyDescent="0.2">
      <c r="A1254">
        <v>3</v>
      </c>
      <c r="B1254" s="30">
        <v>4</v>
      </c>
      <c r="C1254" s="30">
        <v>1</v>
      </c>
      <c r="D1254">
        <v>-184</v>
      </c>
      <c r="E1254">
        <v>0</v>
      </c>
      <c r="F1254">
        <v>0</v>
      </c>
    </row>
    <row r="1255" spans="1:6" x14ac:dyDescent="0.2">
      <c r="A1255">
        <v>0</v>
      </c>
      <c r="B1255" s="30">
        <v>7</v>
      </c>
      <c r="C1255" s="30">
        <v>7</v>
      </c>
      <c r="D1255">
        <v>-322</v>
      </c>
      <c r="E1255">
        <v>0</v>
      </c>
      <c r="F1255">
        <v>0</v>
      </c>
    </row>
    <row r="1256" spans="1:6" x14ac:dyDescent="0.2">
      <c r="A1256">
        <v>0</v>
      </c>
      <c r="B1256" s="30">
        <v>5</v>
      </c>
      <c r="C1256" s="30">
        <v>5</v>
      </c>
      <c r="D1256">
        <v>-230</v>
      </c>
      <c r="E1256">
        <v>0</v>
      </c>
      <c r="F1256">
        <v>0</v>
      </c>
    </row>
    <row r="1257" spans="1:6" x14ac:dyDescent="0.2">
      <c r="A1257">
        <v>2</v>
      </c>
      <c r="B1257" s="30">
        <v>4</v>
      </c>
      <c r="C1257" s="30">
        <v>2</v>
      </c>
      <c r="D1257">
        <v>-184</v>
      </c>
      <c r="E1257">
        <v>0</v>
      </c>
      <c r="F1257">
        <v>0</v>
      </c>
    </row>
    <row r="1258" spans="1:6" x14ac:dyDescent="0.2">
      <c r="A1258">
        <v>3</v>
      </c>
      <c r="B1258" s="30">
        <v>13</v>
      </c>
      <c r="C1258" s="30">
        <v>10</v>
      </c>
      <c r="D1258">
        <v>-598</v>
      </c>
      <c r="E1258">
        <v>0</v>
      </c>
      <c r="F1258">
        <v>0</v>
      </c>
    </row>
    <row r="1259" spans="1:6" x14ac:dyDescent="0.2">
      <c r="A1259">
        <v>3</v>
      </c>
      <c r="B1259" s="30">
        <v>4</v>
      </c>
      <c r="C1259" s="30">
        <v>1</v>
      </c>
      <c r="D1259">
        <v>-184</v>
      </c>
      <c r="E1259">
        <v>0</v>
      </c>
      <c r="F1259">
        <v>0</v>
      </c>
    </row>
    <row r="1260" spans="1:6" x14ac:dyDescent="0.2">
      <c r="A1260">
        <v>4</v>
      </c>
      <c r="B1260" s="30">
        <v>8</v>
      </c>
      <c r="C1260" s="30">
        <v>4</v>
      </c>
      <c r="D1260">
        <v>-368</v>
      </c>
      <c r="E1260">
        <v>0</v>
      </c>
      <c r="F1260">
        <v>0</v>
      </c>
    </row>
    <row r="1261" spans="1:6" x14ac:dyDescent="0.2">
      <c r="A1261">
        <v>8</v>
      </c>
      <c r="B1261" s="30">
        <v>15</v>
      </c>
      <c r="C1261" s="30">
        <v>7</v>
      </c>
      <c r="D1261">
        <v>-690</v>
      </c>
      <c r="E1261">
        <v>0</v>
      </c>
      <c r="F1261">
        <v>0</v>
      </c>
    </row>
    <row r="1262" spans="1:6" x14ac:dyDescent="0.2">
      <c r="A1262">
        <v>0</v>
      </c>
      <c r="B1262" s="30">
        <v>3</v>
      </c>
      <c r="C1262" s="30">
        <v>3</v>
      </c>
      <c r="D1262">
        <v>-138</v>
      </c>
      <c r="E1262">
        <v>0</v>
      </c>
      <c r="F1262">
        <v>0</v>
      </c>
    </row>
    <row r="1263" spans="1:6" x14ac:dyDescent="0.2">
      <c r="A1263">
        <v>0</v>
      </c>
      <c r="B1263" s="30">
        <v>7</v>
      </c>
      <c r="C1263" s="30">
        <v>7</v>
      </c>
      <c r="D1263">
        <v>-322</v>
      </c>
      <c r="E1263">
        <v>0</v>
      </c>
      <c r="F1263">
        <v>0</v>
      </c>
    </row>
    <row r="1264" spans="1:6" x14ac:dyDescent="0.2">
      <c r="A1264">
        <v>0</v>
      </c>
      <c r="B1264" s="30">
        <v>3</v>
      </c>
      <c r="C1264" s="30">
        <v>3</v>
      </c>
      <c r="D1264">
        <v>-138</v>
      </c>
      <c r="E1264">
        <v>0</v>
      </c>
      <c r="F1264">
        <v>0</v>
      </c>
    </row>
    <row r="1265" spans="1:6" x14ac:dyDescent="0.2">
      <c r="A1265">
        <v>3</v>
      </c>
      <c r="B1265" s="30">
        <v>6</v>
      </c>
      <c r="C1265" s="30">
        <v>3</v>
      </c>
      <c r="D1265">
        <v>-276</v>
      </c>
      <c r="E1265">
        <v>0</v>
      </c>
      <c r="F1265">
        <v>0</v>
      </c>
    </row>
    <row r="1266" spans="1:6" x14ac:dyDescent="0.2">
      <c r="A1266">
        <v>3</v>
      </c>
      <c r="B1266" s="30">
        <v>7</v>
      </c>
      <c r="C1266" s="30">
        <v>4</v>
      </c>
      <c r="D1266">
        <v>-322</v>
      </c>
      <c r="E1266">
        <v>0</v>
      </c>
      <c r="F1266">
        <v>0</v>
      </c>
    </row>
    <row r="1267" spans="1:6" x14ac:dyDescent="0.2">
      <c r="A1267">
        <v>1</v>
      </c>
      <c r="B1267" s="30">
        <v>3</v>
      </c>
      <c r="C1267" s="30">
        <v>2</v>
      </c>
      <c r="D1267">
        <v>-138</v>
      </c>
      <c r="E1267">
        <v>0</v>
      </c>
      <c r="F1267">
        <v>0</v>
      </c>
    </row>
    <row r="1268" spans="1:6" x14ac:dyDescent="0.2">
      <c r="A1268">
        <v>3</v>
      </c>
      <c r="B1268" s="30">
        <v>11</v>
      </c>
      <c r="C1268" s="30">
        <v>8</v>
      </c>
      <c r="D1268">
        <v>-506</v>
      </c>
      <c r="E1268">
        <v>0</v>
      </c>
      <c r="F1268">
        <v>0</v>
      </c>
    </row>
    <row r="1269" spans="1:6" x14ac:dyDescent="0.2">
      <c r="A1269">
        <v>0</v>
      </c>
      <c r="B1269" s="30">
        <v>4</v>
      </c>
      <c r="C1269" s="30">
        <v>4</v>
      </c>
      <c r="D1269">
        <v>-184</v>
      </c>
      <c r="E1269">
        <v>0</v>
      </c>
      <c r="F1269">
        <v>0</v>
      </c>
    </row>
    <row r="1270" spans="1:6" x14ac:dyDescent="0.2">
      <c r="A1270">
        <v>0</v>
      </c>
      <c r="B1270" s="30">
        <v>3</v>
      </c>
      <c r="C1270" s="30">
        <v>3</v>
      </c>
      <c r="D1270">
        <v>-138</v>
      </c>
      <c r="E1270">
        <v>0</v>
      </c>
      <c r="F1270">
        <v>0</v>
      </c>
    </row>
    <row r="1271" spans="1:6" x14ac:dyDescent="0.2">
      <c r="A1271">
        <v>3</v>
      </c>
      <c r="B1271" s="30">
        <v>6</v>
      </c>
      <c r="C1271" s="30">
        <v>3</v>
      </c>
      <c r="D1271">
        <v>-276</v>
      </c>
      <c r="E1271">
        <v>0</v>
      </c>
      <c r="F1271">
        <v>0</v>
      </c>
    </row>
    <row r="1272" spans="1:6" x14ac:dyDescent="0.2">
      <c r="A1272">
        <v>0</v>
      </c>
      <c r="B1272" s="30">
        <v>3</v>
      </c>
      <c r="C1272" s="30">
        <v>3</v>
      </c>
      <c r="D1272">
        <v>-138</v>
      </c>
      <c r="E1272">
        <v>0</v>
      </c>
      <c r="F1272">
        <v>0</v>
      </c>
    </row>
    <row r="1273" spans="1:6" x14ac:dyDescent="0.2">
      <c r="A1273">
        <v>3</v>
      </c>
      <c r="B1273" s="30">
        <v>6</v>
      </c>
      <c r="C1273" s="30">
        <v>3</v>
      </c>
      <c r="D1273">
        <v>-276</v>
      </c>
      <c r="E1273">
        <v>0</v>
      </c>
      <c r="F1273">
        <v>0</v>
      </c>
    </row>
    <row r="1274" spans="1:6" x14ac:dyDescent="0.2">
      <c r="A1274">
        <v>11</v>
      </c>
      <c r="B1274" s="30">
        <v>16</v>
      </c>
      <c r="C1274" s="30">
        <v>5</v>
      </c>
      <c r="D1274">
        <v>-736</v>
      </c>
      <c r="E1274">
        <v>0</v>
      </c>
      <c r="F1274">
        <v>0</v>
      </c>
    </row>
    <row r="1275" spans="1:6" x14ac:dyDescent="0.2">
      <c r="A1275">
        <v>3</v>
      </c>
      <c r="B1275" s="30">
        <v>6</v>
      </c>
      <c r="C1275" s="30">
        <v>3</v>
      </c>
      <c r="D1275">
        <v>-276</v>
      </c>
      <c r="E1275">
        <v>0</v>
      </c>
      <c r="F1275">
        <v>0</v>
      </c>
    </row>
    <row r="1276" spans="1:6" x14ac:dyDescent="0.2">
      <c r="A1276">
        <v>0</v>
      </c>
      <c r="B1276" s="30">
        <v>4</v>
      </c>
      <c r="C1276" s="30">
        <v>4</v>
      </c>
      <c r="D1276">
        <v>-184</v>
      </c>
      <c r="E1276">
        <v>0</v>
      </c>
      <c r="F1276">
        <v>0</v>
      </c>
    </row>
    <row r="1277" spans="1:6" x14ac:dyDescent="0.2">
      <c r="A1277">
        <v>0</v>
      </c>
      <c r="B1277" s="30">
        <v>3</v>
      </c>
      <c r="C1277" s="30">
        <v>3</v>
      </c>
      <c r="D1277">
        <v>-138</v>
      </c>
      <c r="E1277">
        <v>0</v>
      </c>
      <c r="F1277">
        <v>0</v>
      </c>
    </row>
    <row r="1278" spans="1:6" x14ac:dyDescent="0.2">
      <c r="A1278">
        <v>2</v>
      </c>
      <c r="B1278" s="30">
        <v>3</v>
      </c>
      <c r="C1278" s="30">
        <v>1</v>
      </c>
      <c r="D1278">
        <v>-138</v>
      </c>
      <c r="E1278">
        <v>0</v>
      </c>
      <c r="F1278">
        <v>0</v>
      </c>
    </row>
    <row r="1279" spans="1:6" x14ac:dyDescent="0.2">
      <c r="A1279">
        <v>0.5</v>
      </c>
      <c r="B1279" s="30">
        <v>3.5</v>
      </c>
      <c r="C1279" s="30">
        <v>3</v>
      </c>
      <c r="D1279">
        <v>-161</v>
      </c>
      <c r="E1279">
        <v>0</v>
      </c>
      <c r="F1279">
        <v>0</v>
      </c>
    </row>
    <row r="1280" spans="1:6" x14ac:dyDescent="0.2">
      <c r="A1280">
        <v>6</v>
      </c>
      <c r="B1280" s="30">
        <v>17.5</v>
      </c>
      <c r="C1280" s="30">
        <v>11.5</v>
      </c>
      <c r="D1280">
        <v>-805</v>
      </c>
      <c r="E1280">
        <v>0</v>
      </c>
      <c r="F1280">
        <v>0</v>
      </c>
    </row>
    <row r="1281" spans="1:6" x14ac:dyDescent="0.2">
      <c r="A1281">
        <v>9</v>
      </c>
      <c r="B1281" s="30">
        <v>15</v>
      </c>
      <c r="C1281" s="30">
        <v>6</v>
      </c>
      <c r="D1281">
        <v>-690</v>
      </c>
      <c r="E1281">
        <v>0</v>
      </c>
      <c r="F1281">
        <v>0</v>
      </c>
    </row>
    <row r="1282" spans="1:6" x14ac:dyDescent="0.2">
      <c r="A1282">
        <v>3</v>
      </c>
      <c r="B1282" s="30">
        <v>6</v>
      </c>
      <c r="C1282" s="30">
        <v>3</v>
      </c>
      <c r="D1282">
        <v>-276</v>
      </c>
      <c r="E1282">
        <v>0</v>
      </c>
      <c r="F1282">
        <v>0</v>
      </c>
    </row>
    <row r="1283" spans="1:6" x14ac:dyDescent="0.2">
      <c r="A1283">
        <v>3</v>
      </c>
      <c r="B1283" s="30">
        <v>6</v>
      </c>
      <c r="C1283" s="30">
        <v>3</v>
      </c>
      <c r="D1283">
        <v>-276</v>
      </c>
      <c r="E1283">
        <v>0</v>
      </c>
      <c r="F1283">
        <v>0</v>
      </c>
    </row>
    <row r="1284" spans="1:6" x14ac:dyDescent="0.2">
      <c r="A1284">
        <v>0</v>
      </c>
      <c r="B1284" s="30">
        <v>7</v>
      </c>
      <c r="C1284" s="30">
        <v>7</v>
      </c>
      <c r="D1284">
        <v>-322</v>
      </c>
      <c r="E1284">
        <v>0</v>
      </c>
      <c r="F1284">
        <v>0</v>
      </c>
    </row>
    <row r="1285" spans="1:6" x14ac:dyDescent="0.2">
      <c r="A1285">
        <v>4</v>
      </c>
      <c r="B1285" s="30">
        <v>5</v>
      </c>
      <c r="C1285" s="30">
        <v>1</v>
      </c>
      <c r="D1285">
        <v>-230</v>
      </c>
      <c r="E1285">
        <v>0</v>
      </c>
      <c r="F1285">
        <v>0</v>
      </c>
    </row>
    <row r="1286" spans="1:6" x14ac:dyDescent="0.2">
      <c r="A1286">
        <v>10</v>
      </c>
      <c r="B1286" s="30">
        <v>15</v>
      </c>
      <c r="C1286" s="30">
        <v>5</v>
      </c>
      <c r="D1286">
        <v>-690</v>
      </c>
      <c r="E1286">
        <v>0</v>
      </c>
      <c r="F1286">
        <v>0</v>
      </c>
    </row>
    <row r="1287" spans="1:6" x14ac:dyDescent="0.2">
      <c r="A1287">
        <v>3</v>
      </c>
      <c r="B1287" s="30">
        <v>9</v>
      </c>
      <c r="C1287" s="30">
        <v>6</v>
      </c>
      <c r="D1287">
        <v>-414</v>
      </c>
      <c r="E1287">
        <v>0</v>
      </c>
      <c r="F1287">
        <v>0</v>
      </c>
    </row>
    <row r="1288" spans="1:6" x14ac:dyDescent="0.2">
      <c r="A1288">
        <v>0</v>
      </c>
      <c r="B1288" s="30">
        <v>3</v>
      </c>
      <c r="C1288" s="30">
        <v>3</v>
      </c>
      <c r="D1288">
        <v>-138</v>
      </c>
      <c r="E1288">
        <v>0</v>
      </c>
      <c r="F1288">
        <v>0</v>
      </c>
    </row>
    <row r="1289" spans="1:6" x14ac:dyDescent="0.2">
      <c r="A1289">
        <v>5.5</v>
      </c>
      <c r="B1289" s="30">
        <v>8.5</v>
      </c>
      <c r="C1289" s="30">
        <v>3</v>
      </c>
      <c r="D1289">
        <v>-391</v>
      </c>
      <c r="E1289">
        <v>0</v>
      </c>
      <c r="F1289">
        <v>0</v>
      </c>
    </row>
    <row r="1290" spans="1:6" x14ac:dyDescent="0.2">
      <c r="A1290">
        <v>3</v>
      </c>
      <c r="B1290" s="30">
        <v>7</v>
      </c>
      <c r="C1290" s="30">
        <v>4</v>
      </c>
      <c r="D1290">
        <v>-322</v>
      </c>
      <c r="E1290">
        <v>0</v>
      </c>
      <c r="F1290">
        <v>0</v>
      </c>
    </row>
    <row r="1291" spans="1:6" x14ac:dyDescent="0.2">
      <c r="A1291">
        <v>0</v>
      </c>
      <c r="B1291" s="30">
        <v>4</v>
      </c>
      <c r="C1291" s="30">
        <v>4</v>
      </c>
      <c r="D1291">
        <v>-184</v>
      </c>
      <c r="E1291">
        <v>0</v>
      </c>
      <c r="F1291">
        <v>0</v>
      </c>
    </row>
    <row r="1292" spans="1:6" x14ac:dyDescent="0.2">
      <c r="A1292">
        <v>1</v>
      </c>
      <c r="B1292" s="30">
        <v>10</v>
      </c>
      <c r="C1292" s="30">
        <v>9</v>
      </c>
      <c r="D1292">
        <v>-460</v>
      </c>
      <c r="E1292">
        <v>0</v>
      </c>
      <c r="F1292">
        <v>0</v>
      </c>
    </row>
    <row r="1293" spans="1:6" x14ac:dyDescent="0.2">
      <c r="A1293">
        <v>0</v>
      </c>
      <c r="B1293" s="30">
        <v>4</v>
      </c>
      <c r="C1293" s="30">
        <v>4</v>
      </c>
      <c r="D1293">
        <v>-184</v>
      </c>
      <c r="E1293">
        <v>0</v>
      </c>
      <c r="F1293">
        <v>0</v>
      </c>
    </row>
    <row r="1294" spans="1:6" x14ac:dyDescent="0.2">
      <c r="A1294">
        <v>0</v>
      </c>
      <c r="B1294" s="30">
        <v>11</v>
      </c>
      <c r="C1294" s="30">
        <v>11</v>
      </c>
      <c r="D1294">
        <v>-506</v>
      </c>
      <c r="E1294">
        <v>0</v>
      </c>
      <c r="F1294">
        <v>0</v>
      </c>
    </row>
    <row r="1295" spans="1:6" x14ac:dyDescent="0.2">
      <c r="A1295">
        <v>0</v>
      </c>
      <c r="B1295" s="30">
        <v>5</v>
      </c>
      <c r="C1295" s="30">
        <v>5</v>
      </c>
      <c r="D1295">
        <v>-230</v>
      </c>
      <c r="E1295">
        <v>0</v>
      </c>
      <c r="F1295">
        <v>0</v>
      </c>
    </row>
    <row r="1296" spans="1:6" x14ac:dyDescent="0.2">
      <c r="A1296">
        <v>0</v>
      </c>
      <c r="B1296" s="30">
        <v>6</v>
      </c>
      <c r="C1296" s="30">
        <v>6</v>
      </c>
      <c r="D1296">
        <v>-276</v>
      </c>
      <c r="E1296">
        <v>0</v>
      </c>
      <c r="F1296">
        <v>0</v>
      </c>
    </row>
    <row r="1297" spans="1:6" x14ac:dyDescent="0.2">
      <c r="A1297">
        <v>0</v>
      </c>
      <c r="B1297" s="30">
        <v>4</v>
      </c>
      <c r="C1297" s="30">
        <v>4</v>
      </c>
      <c r="D1297">
        <v>-184</v>
      </c>
      <c r="E1297">
        <v>0</v>
      </c>
      <c r="F1297">
        <v>0</v>
      </c>
    </row>
    <row r="1298" spans="1:6" x14ac:dyDescent="0.2">
      <c r="A1298">
        <v>0</v>
      </c>
      <c r="B1298" s="30">
        <v>13</v>
      </c>
      <c r="C1298" s="30">
        <v>13</v>
      </c>
      <c r="D1298">
        <v>-598</v>
      </c>
      <c r="E1298">
        <v>0</v>
      </c>
      <c r="F1298">
        <v>0</v>
      </c>
    </row>
    <row r="1299" spans="1:6" x14ac:dyDescent="0.2">
      <c r="A1299">
        <v>5</v>
      </c>
      <c r="B1299" s="30">
        <v>8</v>
      </c>
      <c r="C1299" s="30">
        <v>3</v>
      </c>
      <c r="D1299">
        <v>-368</v>
      </c>
      <c r="E1299">
        <v>0</v>
      </c>
      <c r="F1299">
        <v>0</v>
      </c>
    </row>
    <row r="1300" spans="1:6" x14ac:dyDescent="0.2">
      <c r="A1300">
        <v>0</v>
      </c>
      <c r="B1300" s="30">
        <v>3</v>
      </c>
      <c r="C1300" s="30">
        <v>3</v>
      </c>
      <c r="D1300">
        <v>-138</v>
      </c>
      <c r="E1300">
        <v>0</v>
      </c>
      <c r="F1300">
        <v>0</v>
      </c>
    </row>
    <row r="1301" spans="1:6" x14ac:dyDescent="0.2">
      <c r="A1301">
        <v>0</v>
      </c>
      <c r="B1301" s="30">
        <v>12</v>
      </c>
      <c r="C1301" s="30">
        <v>12</v>
      </c>
      <c r="D1301">
        <v>-552</v>
      </c>
      <c r="E1301">
        <v>0</v>
      </c>
      <c r="F1301">
        <v>0</v>
      </c>
    </row>
    <row r="1302" spans="1:6" x14ac:dyDescent="0.2">
      <c r="A1302">
        <v>8</v>
      </c>
      <c r="B1302" s="30">
        <v>9</v>
      </c>
      <c r="C1302" s="30">
        <v>1</v>
      </c>
      <c r="D1302">
        <v>-414</v>
      </c>
      <c r="E1302">
        <v>0</v>
      </c>
      <c r="F1302">
        <v>0</v>
      </c>
    </row>
    <row r="1303" spans="1:6" x14ac:dyDescent="0.2">
      <c r="A1303">
        <v>0</v>
      </c>
      <c r="B1303" s="30">
        <v>3</v>
      </c>
      <c r="C1303" s="30">
        <v>3</v>
      </c>
      <c r="D1303">
        <v>-138</v>
      </c>
      <c r="E1303">
        <v>0</v>
      </c>
      <c r="F1303">
        <v>0</v>
      </c>
    </row>
    <row r="1304" spans="1:6" x14ac:dyDescent="0.2">
      <c r="A1304">
        <v>11</v>
      </c>
      <c r="B1304" s="30">
        <v>12</v>
      </c>
      <c r="C1304" s="30">
        <v>1</v>
      </c>
      <c r="D1304">
        <v>-552</v>
      </c>
      <c r="E1304">
        <v>0</v>
      </c>
      <c r="F1304">
        <v>0</v>
      </c>
    </row>
    <row r="1305" spans="1:6" x14ac:dyDescent="0.2">
      <c r="A1305">
        <v>1</v>
      </c>
      <c r="B1305" s="30">
        <v>9</v>
      </c>
      <c r="C1305" s="30">
        <v>8</v>
      </c>
      <c r="D1305">
        <v>-414</v>
      </c>
      <c r="E1305">
        <v>0</v>
      </c>
      <c r="F1305">
        <v>0</v>
      </c>
    </row>
    <row r="1306" spans="1:6" x14ac:dyDescent="0.2">
      <c r="A1306">
        <v>7</v>
      </c>
      <c r="B1306" s="30">
        <v>9</v>
      </c>
      <c r="C1306" s="30">
        <v>2</v>
      </c>
      <c r="D1306">
        <v>-414</v>
      </c>
      <c r="E1306">
        <v>0</v>
      </c>
      <c r="F1306">
        <v>0</v>
      </c>
    </row>
    <row r="1307" spans="1:6" x14ac:dyDescent="0.2">
      <c r="A1307">
        <v>0</v>
      </c>
      <c r="B1307" s="30">
        <v>3</v>
      </c>
      <c r="C1307" s="30">
        <v>3</v>
      </c>
      <c r="D1307">
        <v>-138</v>
      </c>
      <c r="E1307">
        <v>0</v>
      </c>
      <c r="F1307">
        <v>0</v>
      </c>
    </row>
    <row r="1308" spans="1:6" x14ac:dyDescent="0.2">
      <c r="A1308">
        <v>0</v>
      </c>
      <c r="B1308" s="30">
        <v>3</v>
      </c>
      <c r="C1308" s="30">
        <v>3</v>
      </c>
      <c r="D1308">
        <v>-138</v>
      </c>
      <c r="E1308">
        <v>0</v>
      </c>
      <c r="F1308">
        <v>0</v>
      </c>
    </row>
    <row r="1309" spans="1:6" x14ac:dyDescent="0.2">
      <c r="A1309">
        <v>0</v>
      </c>
      <c r="B1309" s="30">
        <v>5</v>
      </c>
      <c r="C1309" s="30">
        <v>5</v>
      </c>
      <c r="D1309">
        <v>-230</v>
      </c>
      <c r="E1309">
        <v>0</v>
      </c>
      <c r="F1309">
        <v>0</v>
      </c>
    </row>
    <row r="1310" spans="1:6" x14ac:dyDescent="0.2">
      <c r="A1310">
        <v>5</v>
      </c>
      <c r="B1310" s="30">
        <v>8</v>
      </c>
      <c r="C1310" s="30">
        <v>3</v>
      </c>
      <c r="D1310">
        <v>-368</v>
      </c>
      <c r="E1310">
        <v>0</v>
      </c>
      <c r="F1310">
        <v>0</v>
      </c>
    </row>
    <row r="1311" spans="1:6" x14ac:dyDescent="0.2">
      <c r="A1311">
        <v>0</v>
      </c>
      <c r="B1311" s="30">
        <v>3</v>
      </c>
      <c r="C1311" s="30">
        <v>3</v>
      </c>
      <c r="D1311">
        <v>-138</v>
      </c>
      <c r="E1311">
        <v>0</v>
      </c>
      <c r="F1311">
        <v>0</v>
      </c>
    </row>
    <row r="1312" spans="1:6" x14ac:dyDescent="0.2">
      <c r="A1312">
        <v>0</v>
      </c>
      <c r="B1312" s="30">
        <v>3</v>
      </c>
      <c r="C1312" s="30">
        <v>3</v>
      </c>
      <c r="D1312">
        <v>-138</v>
      </c>
      <c r="E1312">
        <v>0</v>
      </c>
      <c r="F1312">
        <v>0</v>
      </c>
    </row>
    <row r="1313" spans="1:6" x14ac:dyDescent="0.2">
      <c r="A1313">
        <v>7</v>
      </c>
      <c r="B1313" s="30">
        <v>19</v>
      </c>
      <c r="C1313" s="30">
        <v>12</v>
      </c>
      <c r="D1313">
        <v>-874</v>
      </c>
      <c r="E1313">
        <v>0</v>
      </c>
      <c r="F1313">
        <v>0</v>
      </c>
    </row>
    <row r="1314" spans="1:6" x14ac:dyDescent="0.2">
      <c r="A1314">
        <v>3</v>
      </c>
      <c r="B1314" s="30">
        <v>9</v>
      </c>
      <c r="C1314" s="30">
        <v>6</v>
      </c>
      <c r="D1314">
        <v>-414</v>
      </c>
      <c r="E1314">
        <v>0</v>
      </c>
      <c r="F1314">
        <v>0</v>
      </c>
    </row>
    <row r="1315" spans="1:6" x14ac:dyDescent="0.2">
      <c r="A1315">
        <v>0</v>
      </c>
      <c r="B1315" s="30">
        <v>5.5</v>
      </c>
      <c r="C1315" s="30">
        <v>5.5</v>
      </c>
      <c r="D1315">
        <v>-253</v>
      </c>
      <c r="E1315">
        <v>0</v>
      </c>
      <c r="F1315">
        <v>0</v>
      </c>
    </row>
    <row r="1316" spans="1:6" x14ac:dyDescent="0.2">
      <c r="A1316">
        <v>3</v>
      </c>
      <c r="B1316" s="30">
        <v>12</v>
      </c>
      <c r="C1316" s="30">
        <v>9</v>
      </c>
      <c r="D1316">
        <v>-552</v>
      </c>
      <c r="E1316">
        <v>0</v>
      </c>
      <c r="F1316">
        <v>0</v>
      </c>
    </row>
    <row r="1317" spans="1:6" x14ac:dyDescent="0.2">
      <c r="A1317">
        <v>0.5</v>
      </c>
      <c r="B1317" s="30">
        <v>12.5</v>
      </c>
      <c r="C1317" s="30">
        <v>12</v>
      </c>
      <c r="D1317">
        <v>-575</v>
      </c>
      <c r="E1317">
        <v>0</v>
      </c>
      <c r="F1317">
        <v>0</v>
      </c>
    </row>
    <row r="1318" spans="1:6" x14ac:dyDescent="0.2">
      <c r="A1318">
        <v>0</v>
      </c>
      <c r="B1318" s="30">
        <v>4</v>
      </c>
      <c r="C1318" s="30">
        <v>4</v>
      </c>
      <c r="D1318">
        <v>-184</v>
      </c>
      <c r="E1318">
        <v>0</v>
      </c>
      <c r="F1318">
        <v>0</v>
      </c>
    </row>
    <row r="1319" spans="1:6" x14ac:dyDescent="0.2">
      <c r="A1319">
        <v>0</v>
      </c>
      <c r="B1319" s="30">
        <v>4</v>
      </c>
      <c r="C1319" s="30">
        <v>4</v>
      </c>
      <c r="D1319">
        <v>-184</v>
      </c>
      <c r="E1319">
        <v>0</v>
      </c>
      <c r="F1319">
        <v>0</v>
      </c>
    </row>
    <row r="1320" spans="1:6" x14ac:dyDescent="0.2">
      <c r="A1320">
        <v>0</v>
      </c>
      <c r="B1320" s="30">
        <v>5</v>
      </c>
      <c r="C1320" s="30">
        <v>5</v>
      </c>
      <c r="D1320">
        <v>-230</v>
      </c>
      <c r="E1320">
        <v>0</v>
      </c>
      <c r="F1320">
        <v>0</v>
      </c>
    </row>
    <row r="1321" spans="1:6" x14ac:dyDescent="0.2">
      <c r="A1321">
        <v>0</v>
      </c>
      <c r="B1321" s="30">
        <v>3</v>
      </c>
      <c r="C1321" s="30">
        <v>3</v>
      </c>
      <c r="D1321">
        <v>-138</v>
      </c>
      <c r="E1321">
        <v>0</v>
      </c>
      <c r="F1321">
        <v>0</v>
      </c>
    </row>
    <row r="1322" spans="1:6" x14ac:dyDescent="0.2">
      <c r="A1322">
        <v>0</v>
      </c>
      <c r="B1322" s="30">
        <v>3</v>
      </c>
      <c r="C1322" s="30">
        <v>3</v>
      </c>
      <c r="D1322">
        <v>-138</v>
      </c>
      <c r="E1322">
        <v>0</v>
      </c>
      <c r="F1322">
        <v>0</v>
      </c>
    </row>
    <row r="1323" spans="1:6" x14ac:dyDescent="0.2">
      <c r="A1323">
        <v>7</v>
      </c>
      <c r="B1323" s="30">
        <v>11</v>
      </c>
      <c r="C1323" s="30">
        <v>4</v>
      </c>
      <c r="D1323">
        <v>-506</v>
      </c>
      <c r="E1323">
        <v>0</v>
      </c>
      <c r="F1323">
        <v>0</v>
      </c>
    </row>
    <row r="1324" spans="1:6" x14ac:dyDescent="0.2">
      <c r="A1324">
        <v>2</v>
      </c>
      <c r="B1324" s="30">
        <v>5</v>
      </c>
      <c r="C1324" s="30">
        <v>3</v>
      </c>
      <c r="D1324">
        <v>-230</v>
      </c>
      <c r="E1324">
        <v>0</v>
      </c>
      <c r="F1324">
        <v>0</v>
      </c>
    </row>
    <row r="1325" spans="1:6" x14ac:dyDescent="0.2">
      <c r="A1325">
        <v>0</v>
      </c>
      <c r="B1325" s="30">
        <v>9</v>
      </c>
      <c r="C1325" s="30">
        <v>9</v>
      </c>
      <c r="D1325">
        <v>-414</v>
      </c>
      <c r="E1325">
        <v>0</v>
      </c>
      <c r="F1325">
        <v>0</v>
      </c>
    </row>
    <row r="1326" spans="1:6" x14ac:dyDescent="0.2">
      <c r="A1326">
        <v>13</v>
      </c>
      <c r="B1326" s="30">
        <v>16</v>
      </c>
      <c r="C1326" s="30">
        <v>3</v>
      </c>
      <c r="D1326">
        <v>-736</v>
      </c>
      <c r="E1326">
        <v>0</v>
      </c>
      <c r="F1326">
        <v>0</v>
      </c>
    </row>
    <row r="1327" spans="1:6" x14ac:dyDescent="0.2">
      <c r="A1327">
        <v>10</v>
      </c>
      <c r="B1327" s="30">
        <v>13</v>
      </c>
      <c r="C1327" s="30">
        <v>3</v>
      </c>
      <c r="D1327">
        <v>-598</v>
      </c>
      <c r="E1327">
        <v>0</v>
      </c>
      <c r="F1327">
        <v>0</v>
      </c>
    </row>
    <row r="1328" spans="1:6" x14ac:dyDescent="0.2">
      <c r="A1328">
        <v>0</v>
      </c>
      <c r="B1328" s="30">
        <v>6</v>
      </c>
      <c r="C1328" s="30">
        <v>6</v>
      </c>
      <c r="D1328">
        <v>-276</v>
      </c>
      <c r="E1328">
        <v>0</v>
      </c>
      <c r="F1328">
        <v>0</v>
      </c>
    </row>
    <row r="1329" spans="1:6" x14ac:dyDescent="0.2">
      <c r="A1329">
        <v>0</v>
      </c>
      <c r="B1329" s="30">
        <v>3</v>
      </c>
      <c r="C1329" s="30">
        <v>3</v>
      </c>
      <c r="D1329">
        <v>-138</v>
      </c>
      <c r="E1329">
        <v>0</v>
      </c>
      <c r="F1329">
        <v>0</v>
      </c>
    </row>
    <row r="1330" spans="1:6" x14ac:dyDescent="0.2">
      <c r="A1330">
        <v>0</v>
      </c>
      <c r="B1330" s="30">
        <v>3</v>
      </c>
      <c r="C1330" s="30">
        <v>3</v>
      </c>
      <c r="D1330">
        <v>-138</v>
      </c>
      <c r="E1330">
        <v>0</v>
      </c>
      <c r="F1330">
        <v>0</v>
      </c>
    </row>
    <row r="1331" spans="1:6" x14ac:dyDescent="0.2">
      <c r="A1331">
        <v>0</v>
      </c>
      <c r="B1331" s="30">
        <v>3</v>
      </c>
      <c r="C1331" s="30">
        <v>3</v>
      </c>
      <c r="D1331">
        <v>-138</v>
      </c>
      <c r="E1331">
        <v>0</v>
      </c>
      <c r="F1331">
        <v>0</v>
      </c>
    </row>
    <row r="1332" spans="1:6" x14ac:dyDescent="0.2">
      <c r="A1332">
        <v>0</v>
      </c>
      <c r="B1332" s="30">
        <v>3</v>
      </c>
      <c r="C1332" s="30">
        <v>3</v>
      </c>
      <c r="D1332">
        <v>-138</v>
      </c>
      <c r="E1332">
        <v>0</v>
      </c>
      <c r="F1332">
        <v>0</v>
      </c>
    </row>
    <row r="1333" spans="1:6" x14ac:dyDescent="0.2">
      <c r="A1333">
        <v>3</v>
      </c>
      <c r="B1333" s="30">
        <v>9</v>
      </c>
      <c r="C1333" s="30">
        <v>6</v>
      </c>
      <c r="D1333">
        <v>-414</v>
      </c>
      <c r="E1333">
        <v>0</v>
      </c>
      <c r="F1333">
        <v>0</v>
      </c>
    </row>
    <row r="1334" spans="1:6" x14ac:dyDescent="0.2">
      <c r="A1334">
        <v>0</v>
      </c>
      <c r="B1334" s="30">
        <v>3</v>
      </c>
      <c r="C1334" s="30">
        <v>3</v>
      </c>
      <c r="D1334">
        <v>-138</v>
      </c>
      <c r="E1334">
        <v>0</v>
      </c>
      <c r="F1334">
        <v>0</v>
      </c>
    </row>
    <row r="1335" spans="1:6" x14ac:dyDescent="0.2">
      <c r="A1335">
        <v>3</v>
      </c>
      <c r="B1335" s="30">
        <v>6</v>
      </c>
      <c r="C1335" s="30">
        <v>3</v>
      </c>
      <c r="D1335">
        <v>-276</v>
      </c>
      <c r="E1335">
        <v>0</v>
      </c>
      <c r="F1335">
        <v>0</v>
      </c>
    </row>
    <row r="1336" spans="1:6" x14ac:dyDescent="0.2">
      <c r="A1336">
        <v>0</v>
      </c>
      <c r="B1336" s="30">
        <v>1</v>
      </c>
      <c r="C1336" s="30">
        <v>1</v>
      </c>
      <c r="D1336">
        <v>-46</v>
      </c>
      <c r="E1336">
        <v>0</v>
      </c>
      <c r="F1336">
        <v>0</v>
      </c>
    </row>
    <row r="1337" spans="1:6" x14ac:dyDescent="0.2">
      <c r="A1337">
        <v>14</v>
      </c>
      <c r="B1337" s="30">
        <v>17</v>
      </c>
      <c r="C1337" s="30">
        <v>3</v>
      </c>
      <c r="D1337">
        <v>-782</v>
      </c>
      <c r="E1337">
        <v>0</v>
      </c>
      <c r="F1337">
        <v>0</v>
      </c>
    </row>
    <row r="1338" spans="1:6" x14ac:dyDescent="0.2">
      <c r="A1338">
        <v>2</v>
      </c>
      <c r="B1338" s="30">
        <v>6</v>
      </c>
      <c r="C1338" s="30">
        <v>4</v>
      </c>
      <c r="D1338">
        <v>-276</v>
      </c>
      <c r="E1338">
        <v>0</v>
      </c>
      <c r="F1338">
        <v>0</v>
      </c>
    </row>
    <row r="1339" spans="1:6" x14ac:dyDescent="0.2">
      <c r="A1339">
        <v>0</v>
      </c>
      <c r="B1339" s="30">
        <v>3</v>
      </c>
      <c r="C1339" s="30">
        <v>3</v>
      </c>
      <c r="D1339">
        <v>-138</v>
      </c>
      <c r="E1339">
        <v>0</v>
      </c>
      <c r="F1339">
        <v>0</v>
      </c>
    </row>
    <row r="1340" spans="1:6" x14ac:dyDescent="0.2">
      <c r="A1340">
        <v>0</v>
      </c>
      <c r="B1340" s="30">
        <v>1</v>
      </c>
      <c r="C1340" s="30">
        <v>1</v>
      </c>
      <c r="D1340">
        <v>-46</v>
      </c>
      <c r="E1340">
        <v>0</v>
      </c>
      <c r="F1340">
        <v>0</v>
      </c>
    </row>
    <row r="1341" spans="1:6" x14ac:dyDescent="0.2">
      <c r="A1341">
        <v>0</v>
      </c>
      <c r="B1341" s="30">
        <v>3</v>
      </c>
      <c r="C1341" s="30">
        <v>3</v>
      </c>
      <c r="D1341">
        <v>-138</v>
      </c>
      <c r="E1341">
        <v>0</v>
      </c>
      <c r="F1341">
        <v>0</v>
      </c>
    </row>
    <row r="1342" spans="1:6" x14ac:dyDescent="0.2">
      <c r="A1342">
        <v>10</v>
      </c>
      <c r="B1342" s="30">
        <v>13</v>
      </c>
      <c r="C1342" s="30">
        <v>3</v>
      </c>
      <c r="D1342">
        <v>-598</v>
      </c>
      <c r="E1342">
        <v>0</v>
      </c>
      <c r="F1342">
        <v>0</v>
      </c>
    </row>
    <row r="1343" spans="1:6" x14ac:dyDescent="0.2">
      <c r="A1343">
        <v>0</v>
      </c>
      <c r="B1343" s="30">
        <v>3</v>
      </c>
      <c r="C1343" s="30">
        <v>3</v>
      </c>
      <c r="D1343">
        <v>-138</v>
      </c>
      <c r="E1343">
        <v>0</v>
      </c>
      <c r="F1343">
        <v>0</v>
      </c>
    </row>
    <row r="1344" spans="1:6" x14ac:dyDescent="0.2">
      <c r="A1344">
        <v>0</v>
      </c>
      <c r="B1344" s="30">
        <v>3</v>
      </c>
      <c r="C1344" s="30">
        <v>3</v>
      </c>
      <c r="D1344">
        <v>-138</v>
      </c>
      <c r="E1344">
        <v>0</v>
      </c>
      <c r="F1344">
        <v>0</v>
      </c>
    </row>
    <row r="1345" spans="1:6" x14ac:dyDescent="0.2">
      <c r="A1345">
        <v>6</v>
      </c>
      <c r="B1345" s="30">
        <v>9</v>
      </c>
      <c r="C1345" s="30">
        <v>3</v>
      </c>
      <c r="D1345">
        <v>-414</v>
      </c>
      <c r="E1345">
        <v>0</v>
      </c>
      <c r="F1345">
        <v>0</v>
      </c>
    </row>
    <row r="1346" spans="1:6" x14ac:dyDescent="0.2">
      <c r="A1346">
        <v>0</v>
      </c>
      <c r="B1346" s="30">
        <v>4</v>
      </c>
      <c r="C1346" s="30">
        <v>4</v>
      </c>
      <c r="D1346">
        <v>-184</v>
      </c>
      <c r="E1346">
        <v>0</v>
      </c>
      <c r="F1346">
        <v>0</v>
      </c>
    </row>
    <row r="1347" spans="1:6" x14ac:dyDescent="0.2">
      <c r="A1347">
        <v>0</v>
      </c>
      <c r="B1347" s="30">
        <v>6</v>
      </c>
      <c r="C1347" s="30">
        <v>6</v>
      </c>
      <c r="D1347">
        <v>-276</v>
      </c>
      <c r="E1347">
        <v>0</v>
      </c>
      <c r="F1347">
        <v>0</v>
      </c>
    </row>
    <row r="1348" spans="1:6" x14ac:dyDescent="0.2">
      <c r="A1348">
        <v>8</v>
      </c>
      <c r="B1348" s="30">
        <v>11</v>
      </c>
      <c r="C1348" s="30">
        <v>3</v>
      </c>
      <c r="D1348">
        <v>-506</v>
      </c>
      <c r="E1348">
        <v>0</v>
      </c>
      <c r="F1348">
        <v>0</v>
      </c>
    </row>
    <row r="1349" spans="1:6" x14ac:dyDescent="0.2">
      <c r="A1349">
        <v>6</v>
      </c>
      <c r="B1349" s="30">
        <v>9</v>
      </c>
      <c r="C1349" s="30">
        <v>3</v>
      </c>
      <c r="D1349">
        <v>-414</v>
      </c>
      <c r="E1349">
        <v>0</v>
      </c>
      <c r="F1349">
        <v>0</v>
      </c>
    </row>
    <row r="1350" spans="1:6" x14ac:dyDescent="0.2">
      <c r="A1350">
        <v>4</v>
      </c>
      <c r="B1350" s="30">
        <v>7</v>
      </c>
      <c r="C1350" s="30">
        <v>3</v>
      </c>
      <c r="D1350">
        <v>-322</v>
      </c>
      <c r="E1350">
        <v>0</v>
      </c>
      <c r="F1350">
        <v>0</v>
      </c>
    </row>
    <row r="1351" spans="1:6" x14ac:dyDescent="0.2">
      <c r="A1351">
        <v>0</v>
      </c>
      <c r="B1351" s="30">
        <v>3</v>
      </c>
      <c r="C1351" s="30">
        <v>3</v>
      </c>
      <c r="D1351">
        <v>-138</v>
      </c>
      <c r="E1351">
        <v>0</v>
      </c>
      <c r="F1351">
        <v>0</v>
      </c>
    </row>
    <row r="1352" spans="1:6" x14ac:dyDescent="0.2">
      <c r="A1352">
        <v>3</v>
      </c>
      <c r="B1352" s="30">
        <v>6</v>
      </c>
      <c r="C1352" s="30">
        <v>3</v>
      </c>
      <c r="D1352">
        <v>-276</v>
      </c>
      <c r="E1352">
        <v>0</v>
      </c>
      <c r="F1352">
        <v>0</v>
      </c>
    </row>
    <row r="1353" spans="1:6" x14ac:dyDescent="0.2">
      <c r="A1353">
        <v>0</v>
      </c>
      <c r="B1353" s="30">
        <v>3</v>
      </c>
      <c r="C1353" s="30">
        <v>3</v>
      </c>
      <c r="D1353">
        <v>-138</v>
      </c>
      <c r="E1353">
        <v>0</v>
      </c>
      <c r="F1353">
        <v>0</v>
      </c>
    </row>
    <row r="1354" spans="1:6" x14ac:dyDescent="0.2">
      <c r="A1354">
        <v>3</v>
      </c>
      <c r="B1354" s="30">
        <v>6</v>
      </c>
      <c r="C1354" s="30">
        <v>3</v>
      </c>
      <c r="D1354">
        <v>-276</v>
      </c>
      <c r="E1354">
        <v>0</v>
      </c>
      <c r="F1354">
        <v>0</v>
      </c>
    </row>
    <row r="1355" spans="1:6" x14ac:dyDescent="0.2">
      <c r="A1355">
        <v>3</v>
      </c>
      <c r="B1355" s="30">
        <v>6</v>
      </c>
      <c r="C1355" s="30">
        <v>3</v>
      </c>
      <c r="D1355">
        <v>-276</v>
      </c>
      <c r="E1355">
        <v>0</v>
      </c>
      <c r="F1355">
        <v>0</v>
      </c>
    </row>
    <row r="1356" spans="1:6" x14ac:dyDescent="0.2">
      <c r="A1356">
        <v>0</v>
      </c>
      <c r="B1356" s="30">
        <v>2.5</v>
      </c>
      <c r="C1356" s="30">
        <v>2.5</v>
      </c>
      <c r="D1356">
        <v>-115</v>
      </c>
      <c r="E1356">
        <v>0</v>
      </c>
      <c r="F1356">
        <v>0</v>
      </c>
    </row>
    <row r="1357" spans="1:6" x14ac:dyDescent="0.2">
      <c r="A1357">
        <v>8</v>
      </c>
      <c r="B1357" s="30">
        <v>12</v>
      </c>
      <c r="C1357" s="30">
        <v>4</v>
      </c>
      <c r="D1357">
        <v>-552</v>
      </c>
      <c r="E1357">
        <v>0</v>
      </c>
      <c r="F1357">
        <v>0</v>
      </c>
    </row>
    <row r="1358" spans="1:6" x14ac:dyDescent="0.2">
      <c r="A1358">
        <v>9</v>
      </c>
      <c r="B1358" s="30">
        <v>12</v>
      </c>
      <c r="C1358" s="30">
        <v>3</v>
      </c>
      <c r="D1358">
        <v>-552</v>
      </c>
      <c r="E1358">
        <v>0</v>
      </c>
      <c r="F1358">
        <v>0</v>
      </c>
    </row>
    <row r="1359" spans="1:6" x14ac:dyDescent="0.2">
      <c r="A1359">
        <v>5</v>
      </c>
      <c r="B1359" s="30">
        <v>12</v>
      </c>
      <c r="C1359" s="30">
        <v>7</v>
      </c>
      <c r="D1359">
        <v>-552</v>
      </c>
      <c r="E1359">
        <v>0</v>
      </c>
      <c r="F1359">
        <v>0</v>
      </c>
    </row>
    <row r="1360" spans="1:6" x14ac:dyDescent="0.2">
      <c r="A1360">
        <v>1</v>
      </c>
      <c r="B1360" s="30">
        <v>6</v>
      </c>
      <c r="C1360" s="30">
        <v>5</v>
      </c>
      <c r="D1360">
        <v>-276</v>
      </c>
      <c r="E1360">
        <v>0</v>
      </c>
      <c r="F1360">
        <v>0</v>
      </c>
    </row>
    <row r="1361" spans="1:6" x14ac:dyDescent="0.2">
      <c r="A1361">
        <v>0</v>
      </c>
      <c r="B1361" s="30">
        <v>3</v>
      </c>
      <c r="C1361" s="30">
        <v>3</v>
      </c>
      <c r="D1361">
        <v>-138</v>
      </c>
      <c r="E1361">
        <v>0</v>
      </c>
      <c r="F1361">
        <v>0</v>
      </c>
    </row>
    <row r="1362" spans="1:6" x14ac:dyDescent="0.2">
      <c r="A1362">
        <v>3</v>
      </c>
      <c r="B1362" s="30">
        <v>6</v>
      </c>
      <c r="C1362" s="30">
        <v>3</v>
      </c>
      <c r="D1362">
        <v>-276</v>
      </c>
      <c r="E1362">
        <v>0</v>
      </c>
      <c r="F1362">
        <v>0</v>
      </c>
    </row>
    <row r="1363" spans="1:6" x14ac:dyDescent="0.2">
      <c r="A1363">
        <v>11</v>
      </c>
      <c r="B1363" s="30">
        <v>15</v>
      </c>
      <c r="C1363" s="30">
        <v>4</v>
      </c>
      <c r="D1363">
        <v>-690</v>
      </c>
      <c r="E1363">
        <v>0</v>
      </c>
      <c r="F1363">
        <v>0</v>
      </c>
    </row>
    <row r="1364" spans="1:6" x14ac:dyDescent="0.2">
      <c r="A1364">
        <v>0</v>
      </c>
      <c r="B1364" s="30">
        <v>3</v>
      </c>
      <c r="C1364" s="30">
        <v>3</v>
      </c>
      <c r="D1364">
        <v>-138</v>
      </c>
      <c r="E1364">
        <v>0</v>
      </c>
      <c r="F1364">
        <v>0</v>
      </c>
    </row>
    <row r="1365" spans="1:6" x14ac:dyDescent="0.2">
      <c r="A1365">
        <v>0</v>
      </c>
      <c r="B1365" s="30">
        <v>18</v>
      </c>
      <c r="C1365" s="30">
        <v>18</v>
      </c>
      <c r="D1365">
        <v>-828</v>
      </c>
      <c r="E1365">
        <v>0</v>
      </c>
      <c r="F1365">
        <v>0</v>
      </c>
    </row>
    <row r="1366" spans="1:6" x14ac:dyDescent="0.2">
      <c r="A1366">
        <v>15</v>
      </c>
      <c r="B1366" s="30">
        <v>17</v>
      </c>
      <c r="C1366" s="30">
        <v>2</v>
      </c>
      <c r="D1366">
        <v>-782</v>
      </c>
      <c r="E1366">
        <v>0</v>
      </c>
      <c r="F1366">
        <v>0</v>
      </c>
    </row>
    <row r="1367" spans="1:6" x14ac:dyDescent="0.2">
      <c r="A1367">
        <v>0</v>
      </c>
      <c r="B1367" s="30">
        <v>2</v>
      </c>
      <c r="C1367" s="30">
        <v>2</v>
      </c>
      <c r="D1367">
        <v>-92</v>
      </c>
      <c r="E1367">
        <v>0</v>
      </c>
      <c r="F1367">
        <v>0</v>
      </c>
    </row>
    <row r="1368" spans="1:6" x14ac:dyDescent="0.2">
      <c r="A1368">
        <v>6.5</v>
      </c>
      <c r="B1368" s="30">
        <v>9.5</v>
      </c>
      <c r="C1368" s="30">
        <v>3</v>
      </c>
      <c r="D1368">
        <v>-437</v>
      </c>
      <c r="E1368">
        <v>0</v>
      </c>
      <c r="F1368">
        <v>0</v>
      </c>
    </row>
    <row r="1369" spans="1:6" x14ac:dyDescent="0.2">
      <c r="A1369">
        <v>8</v>
      </c>
      <c r="B1369" s="30">
        <v>11</v>
      </c>
      <c r="C1369" s="30">
        <v>3</v>
      </c>
      <c r="D1369">
        <v>-506</v>
      </c>
      <c r="E1369">
        <v>0</v>
      </c>
      <c r="F1369">
        <v>0</v>
      </c>
    </row>
    <row r="1370" spans="1:6" x14ac:dyDescent="0.2">
      <c r="A1370">
        <v>7</v>
      </c>
      <c r="B1370" s="30">
        <v>11</v>
      </c>
      <c r="C1370" s="30">
        <v>4</v>
      </c>
      <c r="D1370">
        <v>-506</v>
      </c>
      <c r="E1370">
        <v>0</v>
      </c>
      <c r="F1370">
        <v>0</v>
      </c>
    </row>
    <row r="1371" spans="1:6" x14ac:dyDescent="0.2">
      <c r="A1371">
        <v>0</v>
      </c>
      <c r="B1371" s="30">
        <v>3</v>
      </c>
      <c r="C1371" s="30">
        <v>3</v>
      </c>
      <c r="D1371">
        <v>-138</v>
      </c>
      <c r="E1371">
        <v>0</v>
      </c>
      <c r="F1371">
        <v>0</v>
      </c>
    </row>
    <row r="1372" spans="1:6" x14ac:dyDescent="0.2">
      <c r="A1372">
        <v>3</v>
      </c>
      <c r="B1372" s="30">
        <v>6</v>
      </c>
      <c r="C1372" s="30">
        <v>3</v>
      </c>
      <c r="D1372">
        <v>-276</v>
      </c>
      <c r="E1372">
        <v>0</v>
      </c>
      <c r="F1372">
        <v>0</v>
      </c>
    </row>
    <row r="1373" spans="1:6" x14ac:dyDescent="0.2">
      <c r="A1373">
        <v>0</v>
      </c>
      <c r="B1373" s="30">
        <v>3</v>
      </c>
      <c r="C1373" s="30">
        <v>3</v>
      </c>
      <c r="D1373">
        <v>-138</v>
      </c>
      <c r="E1373">
        <v>0</v>
      </c>
      <c r="F1373">
        <v>0</v>
      </c>
    </row>
    <row r="1374" spans="1:6" x14ac:dyDescent="0.2">
      <c r="A1374">
        <v>0</v>
      </c>
      <c r="B1374" s="30">
        <v>4</v>
      </c>
      <c r="C1374" s="30">
        <v>4</v>
      </c>
      <c r="D1374">
        <v>-184</v>
      </c>
      <c r="E1374">
        <v>0</v>
      </c>
      <c r="F1374">
        <v>0</v>
      </c>
    </row>
    <row r="1375" spans="1:6" x14ac:dyDescent="0.2">
      <c r="A1375">
        <v>10</v>
      </c>
      <c r="B1375" s="30">
        <v>13</v>
      </c>
      <c r="C1375" s="30">
        <v>3</v>
      </c>
      <c r="D1375">
        <v>-598</v>
      </c>
      <c r="E1375">
        <v>0</v>
      </c>
      <c r="F1375">
        <v>0</v>
      </c>
    </row>
    <row r="1376" spans="1:6" x14ac:dyDescent="0.2">
      <c r="A1376">
        <v>0</v>
      </c>
      <c r="B1376" s="30">
        <v>3</v>
      </c>
      <c r="C1376" s="30">
        <v>3</v>
      </c>
      <c r="D1376">
        <v>-138</v>
      </c>
      <c r="E1376">
        <v>0</v>
      </c>
      <c r="F1376">
        <v>0</v>
      </c>
    </row>
    <row r="1377" spans="1:6" x14ac:dyDescent="0.2">
      <c r="A1377">
        <v>3</v>
      </c>
      <c r="B1377" s="30">
        <v>7</v>
      </c>
      <c r="C1377" s="30">
        <v>4</v>
      </c>
      <c r="D1377">
        <v>-322</v>
      </c>
      <c r="E1377">
        <v>0</v>
      </c>
      <c r="F1377">
        <v>0</v>
      </c>
    </row>
    <row r="1378" spans="1:6" x14ac:dyDescent="0.2">
      <c r="A1378">
        <v>0</v>
      </c>
      <c r="B1378" s="30">
        <v>4</v>
      </c>
      <c r="C1378" s="30">
        <v>4</v>
      </c>
      <c r="D1378">
        <v>-184</v>
      </c>
      <c r="E1378">
        <v>0</v>
      </c>
      <c r="F1378">
        <v>0</v>
      </c>
    </row>
    <row r="1379" spans="1:6" x14ac:dyDescent="0.2">
      <c r="A1379">
        <v>0</v>
      </c>
      <c r="B1379" s="30">
        <v>3</v>
      </c>
      <c r="C1379" s="30">
        <v>3</v>
      </c>
      <c r="D1379">
        <v>-138</v>
      </c>
      <c r="E1379">
        <v>0</v>
      </c>
      <c r="F1379">
        <v>0</v>
      </c>
    </row>
    <row r="1380" spans="1:6" x14ac:dyDescent="0.2">
      <c r="A1380">
        <v>7</v>
      </c>
      <c r="B1380" s="30">
        <v>10</v>
      </c>
      <c r="C1380" s="30">
        <v>3</v>
      </c>
      <c r="D1380">
        <v>-460</v>
      </c>
      <c r="E1380">
        <v>0</v>
      </c>
      <c r="F1380">
        <v>0</v>
      </c>
    </row>
    <row r="1381" spans="1:6" x14ac:dyDescent="0.2">
      <c r="A1381">
        <v>0</v>
      </c>
      <c r="B1381" s="30">
        <v>3</v>
      </c>
      <c r="C1381" s="30">
        <v>3</v>
      </c>
      <c r="D1381">
        <v>-138</v>
      </c>
      <c r="E1381">
        <v>0</v>
      </c>
      <c r="F1381">
        <v>0</v>
      </c>
    </row>
    <row r="1382" spans="1:6" x14ac:dyDescent="0.2">
      <c r="A1382">
        <v>4</v>
      </c>
      <c r="B1382" s="30">
        <v>16</v>
      </c>
      <c r="C1382" s="30">
        <v>12</v>
      </c>
      <c r="D1382">
        <v>-736</v>
      </c>
      <c r="E1382">
        <v>0</v>
      </c>
      <c r="F1382">
        <v>0</v>
      </c>
    </row>
    <row r="1383" spans="1:6" x14ac:dyDescent="0.2">
      <c r="A1383">
        <v>0</v>
      </c>
      <c r="B1383" s="30">
        <v>3</v>
      </c>
      <c r="C1383" s="30">
        <v>3</v>
      </c>
      <c r="D1383">
        <v>-138</v>
      </c>
      <c r="E1383">
        <v>0</v>
      </c>
      <c r="F1383">
        <v>0</v>
      </c>
    </row>
    <row r="1384" spans="1:6" x14ac:dyDescent="0.2">
      <c r="A1384">
        <v>9</v>
      </c>
      <c r="B1384" s="30">
        <v>13</v>
      </c>
      <c r="C1384" s="30">
        <v>4</v>
      </c>
      <c r="D1384">
        <v>-598</v>
      </c>
      <c r="E1384">
        <v>0</v>
      </c>
      <c r="F1384">
        <v>0</v>
      </c>
    </row>
    <row r="1385" spans="1:6" x14ac:dyDescent="0.2">
      <c r="A1385">
        <v>0</v>
      </c>
      <c r="B1385" s="30">
        <v>3</v>
      </c>
      <c r="C1385" s="30">
        <v>3</v>
      </c>
      <c r="D1385">
        <v>-138</v>
      </c>
      <c r="E1385">
        <v>0</v>
      </c>
      <c r="F1385">
        <v>0</v>
      </c>
    </row>
    <row r="1386" spans="1:6" x14ac:dyDescent="0.2">
      <c r="A1386">
        <v>3</v>
      </c>
      <c r="B1386" s="30">
        <v>4</v>
      </c>
      <c r="C1386" s="30">
        <v>1</v>
      </c>
      <c r="D1386">
        <v>-184</v>
      </c>
      <c r="E1386">
        <v>0</v>
      </c>
      <c r="F1386">
        <v>0</v>
      </c>
    </row>
    <row r="1387" spans="1:6" x14ac:dyDescent="0.2">
      <c r="A1387">
        <v>0</v>
      </c>
      <c r="B1387" s="30">
        <v>12</v>
      </c>
      <c r="C1387" s="30">
        <v>12</v>
      </c>
      <c r="D1387">
        <v>-552</v>
      </c>
      <c r="E1387">
        <v>0</v>
      </c>
      <c r="F1387">
        <v>0</v>
      </c>
    </row>
    <row r="1388" spans="1:6" x14ac:dyDescent="0.2">
      <c r="A1388">
        <v>4</v>
      </c>
      <c r="B1388" s="30">
        <v>7</v>
      </c>
      <c r="C1388" s="30">
        <v>3</v>
      </c>
      <c r="D1388">
        <v>-322</v>
      </c>
      <c r="E1388">
        <v>0</v>
      </c>
      <c r="F1388">
        <v>0</v>
      </c>
    </row>
    <row r="1389" spans="1:6" x14ac:dyDescent="0.2">
      <c r="A1389">
        <v>6</v>
      </c>
      <c r="B1389" s="30">
        <v>7</v>
      </c>
      <c r="C1389" s="30">
        <v>1</v>
      </c>
      <c r="D1389">
        <v>-322</v>
      </c>
      <c r="E1389">
        <v>0</v>
      </c>
      <c r="F1389">
        <v>0</v>
      </c>
    </row>
    <row r="1390" spans="1:6" x14ac:dyDescent="0.2">
      <c r="A1390">
        <v>3</v>
      </c>
      <c r="B1390" s="30">
        <v>6</v>
      </c>
      <c r="C1390" s="30">
        <v>3</v>
      </c>
      <c r="D1390">
        <v>-276</v>
      </c>
      <c r="E1390">
        <v>0</v>
      </c>
      <c r="F1390">
        <v>0</v>
      </c>
    </row>
    <row r="1391" spans="1:6" x14ac:dyDescent="0.2">
      <c r="A1391">
        <v>3</v>
      </c>
      <c r="B1391" s="30">
        <v>10</v>
      </c>
      <c r="C1391" s="30">
        <v>7</v>
      </c>
      <c r="D1391">
        <v>-460</v>
      </c>
      <c r="E1391">
        <v>0</v>
      </c>
      <c r="F1391">
        <v>0</v>
      </c>
    </row>
    <row r="1392" spans="1:6" x14ac:dyDescent="0.2">
      <c r="A1392">
        <v>0</v>
      </c>
      <c r="B1392" s="30">
        <v>3</v>
      </c>
      <c r="C1392" s="30">
        <v>3</v>
      </c>
      <c r="D1392">
        <v>-138</v>
      </c>
      <c r="E1392">
        <v>0</v>
      </c>
      <c r="F1392">
        <v>0</v>
      </c>
    </row>
    <row r="1393" spans="1:6" x14ac:dyDescent="0.2">
      <c r="A1393">
        <v>4</v>
      </c>
      <c r="B1393" s="30">
        <v>15</v>
      </c>
      <c r="C1393" s="30">
        <v>11</v>
      </c>
      <c r="D1393">
        <v>-690</v>
      </c>
      <c r="E1393">
        <v>0</v>
      </c>
      <c r="F1393">
        <v>0</v>
      </c>
    </row>
    <row r="1394" spans="1:6" x14ac:dyDescent="0.2">
      <c r="A1394">
        <v>9</v>
      </c>
      <c r="B1394" s="30">
        <v>12</v>
      </c>
      <c r="C1394" s="30">
        <v>3</v>
      </c>
      <c r="D1394">
        <v>-552</v>
      </c>
      <c r="E1394">
        <v>0</v>
      </c>
      <c r="F1394">
        <v>0</v>
      </c>
    </row>
    <row r="1395" spans="1:6" x14ac:dyDescent="0.2">
      <c r="A1395">
        <v>0</v>
      </c>
      <c r="B1395" s="30">
        <v>3</v>
      </c>
      <c r="C1395" s="30">
        <v>3</v>
      </c>
      <c r="D1395">
        <v>-138</v>
      </c>
      <c r="E1395">
        <v>0</v>
      </c>
      <c r="F1395">
        <v>0</v>
      </c>
    </row>
    <row r="1396" spans="1:6" x14ac:dyDescent="0.2">
      <c r="A1396">
        <v>0</v>
      </c>
      <c r="B1396" s="30">
        <v>15</v>
      </c>
      <c r="C1396" s="30">
        <v>15</v>
      </c>
      <c r="D1396">
        <v>-690</v>
      </c>
      <c r="E1396">
        <v>0</v>
      </c>
      <c r="F1396">
        <v>0</v>
      </c>
    </row>
    <row r="1397" spans="1:6" x14ac:dyDescent="0.2">
      <c r="A1397">
        <v>1</v>
      </c>
      <c r="B1397" s="30">
        <v>2</v>
      </c>
      <c r="C1397" s="30">
        <v>1</v>
      </c>
      <c r="D1397">
        <v>-92</v>
      </c>
      <c r="E1397">
        <v>0</v>
      </c>
      <c r="F1397">
        <v>0</v>
      </c>
    </row>
    <row r="1398" spans="1:6" x14ac:dyDescent="0.2">
      <c r="A1398">
        <v>0</v>
      </c>
      <c r="B1398" s="30">
        <v>4</v>
      </c>
      <c r="C1398" s="30">
        <v>4</v>
      </c>
      <c r="D1398">
        <v>-184</v>
      </c>
      <c r="E1398">
        <v>0</v>
      </c>
      <c r="F1398">
        <v>0</v>
      </c>
    </row>
    <row r="1399" spans="1:6" x14ac:dyDescent="0.2">
      <c r="A1399">
        <v>0</v>
      </c>
      <c r="B1399" s="30">
        <v>1</v>
      </c>
      <c r="C1399" s="30">
        <v>1</v>
      </c>
      <c r="D1399">
        <v>-46</v>
      </c>
      <c r="E1399">
        <v>0</v>
      </c>
      <c r="F1399">
        <v>0</v>
      </c>
    </row>
    <row r="1400" spans="1:6" x14ac:dyDescent="0.2">
      <c r="A1400">
        <v>10</v>
      </c>
      <c r="B1400" s="30">
        <v>14</v>
      </c>
      <c r="C1400" s="30">
        <v>4</v>
      </c>
      <c r="D1400">
        <v>-644</v>
      </c>
      <c r="E1400">
        <v>0</v>
      </c>
      <c r="F1400">
        <v>0</v>
      </c>
    </row>
    <row r="1401" spans="1:6" x14ac:dyDescent="0.2">
      <c r="A1401">
        <v>0</v>
      </c>
      <c r="B1401" s="30">
        <v>1</v>
      </c>
      <c r="C1401" s="30">
        <v>1</v>
      </c>
      <c r="D1401">
        <v>-46</v>
      </c>
      <c r="E1401">
        <v>0</v>
      </c>
      <c r="F1401">
        <v>0</v>
      </c>
    </row>
    <row r="1402" spans="1:6" x14ac:dyDescent="0.2">
      <c r="A1402">
        <v>0</v>
      </c>
      <c r="B1402" s="30">
        <v>11</v>
      </c>
      <c r="C1402" s="30">
        <v>11</v>
      </c>
      <c r="D1402">
        <v>-506</v>
      </c>
      <c r="E1402">
        <v>0</v>
      </c>
      <c r="F1402">
        <v>0</v>
      </c>
    </row>
    <row r="1403" spans="1:6" x14ac:dyDescent="0.2">
      <c r="A1403">
        <v>9</v>
      </c>
      <c r="B1403" s="30">
        <v>12</v>
      </c>
      <c r="C1403" s="30">
        <v>3</v>
      </c>
      <c r="D1403">
        <v>-552</v>
      </c>
      <c r="E1403">
        <v>0</v>
      </c>
      <c r="F1403">
        <v>0</v>
      </c>
    </row>
    <row r="1404" spans="1:6" x14ac:dyDescent="0.2">
      <c r="A1404">
        <v>11</v>
      </c>
      <c r="B1404" s="30">
        <v>14</v>
      </c>
      <c r="C1404" s="30">
        <v>3</v>
      </c>
      <c r="D1404">
        <v>-644</v>
      </c>
      <c r="E1404">
        <v>0</v>
      </c>
      <c r="F1404">
        <v>0</v>
      </c>
    </row>
    <row r="1405" spans="1:6" x14ac:dyDescent="0.2">
      <c r="A1405">
        <v>7</v>
      </c>
      <c r="B1405" s="30">
        <v>11</v>
      </c>
      <c r="C1405" s="30">
        <v>4</v>
      </c>
      <c r="D1405">
        <v>-506</v>
      </c>
      <c r="E1405">
        <v>0</v>
      </c>
      <c r="F1405">
        <v>0</v>
      </c>
    </row>
    <row r="1406" spans="1:6" x14ac:dyDescent="0.2">
      <c r="A1406">
        <v>17</v>
      </c>
      <c r="B1406" s="30">
        <v>18</v>
      </c>
      <c r="C1406" s="30">
        <v>1</v>
      </c>
      <c r="D1406">
        <v>-828</v>
      </c>
      <c r="E1406">
        <v>0</v>
      </c>
      <c r="F1406">
        <v>0</v>
      </c>
    </row>
    <row r="1407" spans="1:6" x14ac:dyDescent="0.2">
      <c r="A1407">
        <v>1</v>
      </c>
      <c r="B1407" s="30">
        <v>7</v>
      </c>
      <c r="C1407" s="30">
        <v>6</v>
      </c>
      <c r="D1407">
        <v>-322</v>
      </c>
      <c r="E1407">
        <v>0</v>
      </c>
      <c r="F1407">
        <v>0</v>
      </c>
    </row>
    <row r="1408" spans="1:6" x14ac:dyDescent="0.2">
      <c r="A1408">
        <v>0</v>
      </c>
      <c r="B1408" s="30">
        <v>4</v>
      </c>
      <c r="C1408" s="30">
        <v>4</v>
      </c>
      <c r="D1408">
        <v>-184</v>
      </c>
      <c r="E1408">
        <v>0</v>
      </c>
      <c r="F1408">
        <v>0</v>
      </c>
    </row>
    <row r="1409" spans="1:6" x14ac:dyDescent="0.2">
      <c r="A1409">
        <v>0</v>
      </c>
      <c r="B1409" s="30">
        <v>3</v>
      </c>
      <c r="C1409" s="30">
        <v>3</v>
      </c>
      <c r="D1409">
        <v>-138</v>
      </c>
      <c r="E1409">
        <v>0</v>
      </c>
      <c r="F1409">
        <v>0</v>
      </c>
    </row>
    <row r="1410" spans="1:6" x14ac:dyDescent="0.2">
      <c r="A1410">
        <v>0</v>
      </c>
      <c r="B1410" s="30">
        <v>4</v>
      </c>
      <c r="C1410" s="30">
        <v>4</v>
      </c>
      <c r="D1410">
        <v>-184</v>
      </c>
      <c r="E1410">
        <v>0</v>
      </c>
      <c r="F1410">
        <v>0</v>
      </c>
    </row>
    <row r="1411" spans="1:6" x14ac:dyDescent="0.2">
      <c r="A1411">
        <v>7</v>
      </c>
      <c r="B1411" s="30">
        <v>10</v>
      </c>
      <c r="C1411" s="30">
        <v>3</v>
      </c>
      <c r="D1411">
        <v>-460</v>
      </c>
      <c r="E1411">
        <v>0</v>
      </c>
      <c r="F1411">
        <v>0</v>
      </c>
    </row>
    <row r="1412" spans="1:6" x14ac:dyDescent="0.2">
      <c r="A1412">
        <v>6</v>
      </c>
      <c r="B1412" s="30">
        <v>9</v>
      </c>
      <c r="C1412" s="30">
        <v>3</v>
      </c>
      <c r="D1412">
        <v>-414</v>
      </c>
      <c r="E1412">
        <v>0</v>
      </c>
      <c r="F1412">
        <v>0</v>
      </c>
    </row>
    <row r="1413" spans="1:6" x14ac:dyDescent="0.2">
      <c r="A1413">
        <v>11</v>
      </c>
      <c r="B1413" s="30">
        <v>15</v>
      </c>
      <c r="C1413" s="30">
        <v>4</v>
      </c>
      <c r="D1413">
        <v>-690</v>
      </c>
      <c r="E1413">
        <v>0</v>
      </c>
      <c r="F1413">
        <v>0</v>
      </c>
    </row>
    <row r="1414" spans="1:6" x14ac:dyDescent="0.2">
      <c r="A1414">
        <v>0</v>
      </c>
      <c r="B1414" s="30">
        <v>4</v>
      </c>
      <c r="C1414" s="30">
        <v>4</v>
      </c>
      <c r="D1414">
        <v>-184</v>
      </c>
      <c r="E1414">
        <v>0</v>
      </c>
      <c r="F1414">
        <v>0</v>
      </c>
    </row>
    <row r="1415" spans="1:6" x14ac:dyDescent="0.2">
      <c r="A1415">
        <v>0</v>
      </c>
      <c r="B1415" s="30">
        <v>14</v>
      </c>
      <c r="C1415" s="30">
        <v>14</v>
      </c>
      <c r="D1415">
        <v>-644</v>
      </c>
      <c r="E1415">
        <v>0</v>
      </c>
      <c r="F1415">
        <v>0</v>
      </c>
    </row>
    <row r="1416" spans="1:6" x14ac:dyDescent="0.2">
      <c r="A1416">
        <v>3</v>
      </c>
      <c r="B1416" s="30">
        <v>7</v>
      </c>
      <c r="C1416" s="30">
        <v>4</v>
      </c>
      <c r="D1416">
        <v>-322</v>
      </c>
      <c r="E1416">
        <v>0</v>
      </c>
      <c r="F1416">
        <v>0</v>
      </c>
    </row>
    <row r="1417" spans="1:6" x14ac:dyDescent="0.2">
      <c r="A1417">
        <v>0</v>
      </c>
      <c r="B1417" s="30">
        <v>0.5</v>
      </c>
      <c r="C1417" s="30">
        <v>0.5</v>
      </c>
      <c r="D1417">
        <v>-23</v>
      </c>
      <c r="E1417">
        <v>0</v>
      </c>
      <c r="F1417">
        <v>0</v>
      </c>
    </row>
    <row r="1418" spans="1:6" x14ac:dyDescent="0.2">
      <c r="A1418">
        <v>7</v>
      </c>
      <c r="B1418" s="30">
        <v>10</v>
      </c>
      <c r="C1418" s="30">
        <v>3</v>
      </c>
      <c r="D1418">
        <v>-460</v>
      </c>
      <c r="E1418">
        <v>0</v>
      </c>
      <c r="F1418">
        <v>0</v>
      </c>
    </row>
    <row r="1419" spans="1:6" x14ac:dyDescent="0.2">
      <c r="A1419">
        <v>0</v>
      </c>
      <c r="B1419" s="30">
        <v>13</v>
      </c>
      <c r="C1419" s="30">
        <v>13</v>
      </c>
      <c r="D1419">
        <v>-598</v>
      </c>
      <c r="E1419">
        <v>0</v>
      </c>
      <c r="F1419">
        <v>0</v>
      </c>
    </row>
    <row r="1420" spans="1:6" x14ac:dyDescent="0.2">
      <c r="A1420">
        <v>9</v>
      </c>
      <c r="B1420" s="30">
        <v>14</v>
      </c>
      <c r="C1420" s="30">
        <v>5</v>
      </c>
      <c r="D1420">
        <v>-644</v>
      </c>
      <c r="E1420">
        <v>0</v>
      </c>
      <c r="F1420">
        <v>0</v>
      </c>
    </row>
    <row r="1421" spans="1:6" x14ac:dyDescent="0.2">
      <c r="A1421">
        <v>0</v>
      </c>
      <c r="B1421" s="30">
        <v>3</v>
      </c>
      <c r="C1421" s="30">
        <v>3</v>
      </c>
      <c r="D1421">
        <v>-138</v>
      </c>
      <c r="E1421">
        <v>0</v>
      </c>
      <c r="F1421">
        <v>0</v>
      </c>
    </row>
    <row r="1422" spans="1:6" x14ac:dyDescent="0.2">
      <c r="A1422">
        <v>0</v>
      </c>
      <c r="B1422" s="30">
        <v>6</v>
      </c>
      <c r="C1422" s="30">
        <v>6</v>
      </c>
      <c r="D1422">
        <v>-276</v>
      </c>
      <c r="E1422">
        <v>0</v>
      </c>
      <c r="F1422">
        <v>0</v>
      </c>
    </row>
    <row r="1423" spans="1:6" x14ac:dyDescent="0.2">
      <c r="A1423">
        <v>3</v>
      </c>
      <c r="B1423" s="30">
        <v>8</v>
      </c>
      <c r="C1423" s="30">
        <v>5</v>
      </c>
      <c r="D1423">
        <v>-368</v>
      </c>
      <c r="E1423">
        <v>0</v>
      </c>
      <c r="F1423">
        <v>0</v>
      </c>
    </row>
    <row r="1424" spans="1:6" x14ac:dyDescent="0.2">
      <c r="A1424">
        <v>0</v>
      </c>
      <c r="B1424" s="30">
        <v>3</v>
      </c>
      <c r="C1424" s="30">
        <v>3</v>
      </c>
      <c r="D1424">
        <v>-138</v>
      </c>
      <c r="E1424">
        <v>0</v>
      </c>
      <c r="F1424">
        <v>0</v>
      </c>
    </row>
    <row r="1425" spans="1:6" x14ac:dyDescent="0.2">
      <c r="A1425">
        <v>1</v>
      </c>
      <c r="B1425" s="30">
        <v>5</v>
      </c>
      <c r="C1425" s="30">
        <v>4</v>
      </c>
      <c r="D1425">
        <v>-230</v>
      </c>
      <c r="E1425">
        <v>0</v>
      </c>
      <c r="F1425">
        <v>0</v>
      </c>
    </row>
    <row r="1426" spans="1:6" x14ac:dyDescent="0.2">
      <c r="A1426">
        <v>8</v>
      </c>
      <c r="B1426" s="30">
        <v>12</v>
      </c>
      <c r="C1426" s="30">
        <v>4</v>
      </c>
      <c r="D1426">
        <v>-552</v>
      </c>
      <c r="E1426">
        <v>0</v>
      </c>
      <c r="F1426">
        <v>0</v>
      </c>
    </row>
    <row r="1427" spans="1:6" x14ac:dyDescent="0.2">
      <c r="A1427">
        <v>12</v>
      </c>
      <c r="B1427" s="30">
        <v>18</v>
      </c>
      <c r="C1427" s="30">
        <v>6</v>
      </c>
      <c r="D1427">
        <v>-828</v>
      </c>
      <c r="E1427">
        <v>0</v>
      </c>
      <c r="F1427">
        <v>0</v>
      </c>
    </row>
    <row r="1428" spans="1:6" x14ac:dyDescent="0.2">
      <c r="A1428">
        <v>2</v>
      </c>
      <c r="B1428" s="30">
        <v>7</v>
      </c>
      <c r="C1428" s="30">
        <v>5</v>
      </c>
      <c r="D1428">
        <v>-322</v>
      </c>
      <c r="E1428">
        <v>0</v>
      </c>
      <c r="F1428">
        <v>0</v>
      </c>
    </row>
    <row r="1429" spans="1:6" x14ac:dyDescent="0.2">
      <c r="A1429">
        <v>2</v>
      </c>
      <c r="B1429" s="30">
        <v>8</v>
      </c>
      <c r="C1429" s="30">
        <v>6</v>
      </c>
      <c r="D1429">
        <v>-368</v>
      </c>
      <c r="E1429">
        <v>0</v>
      </c>
      <c r="F1429">
        <v>0</v>
      </c>
    </row>
    <row r="1430" spans="1:6" x14ac:dyDescent="0.2">
      <c r="A1430">
        <v>1</v>
      </c>
      <c r="B1430" s="30">
        <v>2</v>
      </c>
      <c r="C1430" s="30">
        <v>1</v>
      </c>
      <c r="D1430">
        <v>-92</v>
      </c>
      <c r="E1430">
        <v>0</v>
      </c>
      <c r="F1430">
        <v>0</v>
      </c>
    </row>
    <row r="1431" spans="1:6" x14ac:dyDescent="0.2">
      <c r="A1431">
        <v>0</v>
      </c>
      <c r="B1431" s="30">
        <v>11</v>
      </c>
      <c r="C1431" s="30">
        <v>11</v>
      </c>
      <c r="D1431">
        <v>-506</v>
      </c>
      <c r="E1431">
        <v>0</v>
      </c>
      <c r="F1431">
        <v>0</v>
      </c>
    </row>
    <row r="1432" spans="1:6" x14ac:dyDescent="0.2">
      <c r="A1432">
        <v>0</v>
      </c>
      <c r="B1432" s="30">
        <v>4</v>
      </c>
      <c r="C1432" s="30">
        <v>4</v>
      </c>
      <c r="D1432">
        <v>-184</v>
      </c>
      <c r="E1432">
        <v>0</v>
      </c>
      <c r="F1432">
        <v>0</v>
      </c>
    </row>
    <row r="1433" spans="1:6" x14ac:dyDescent="0.2">
      <c r="A1433">
        <v>7</v>
      </c>
      <c r="B1433" s="30">
        <v>14</v>
      </c>
      <c r="C1433" s="30">
        <v>7</v>
      </c>
      <c r="D1433">
        <v>-644</v>
      </c>
      <c r="E1433">
        <v>0</v>
      </c>
      <c r="F1433">
        <v>0</v>
      </c>
    </row>
    <row r="1434" spans="1:6" x14ac:dyDescent="0.2">
      <c r="A1434">
        <v>0</v>
      </c>
      <c r="B1434" s="30">
        <v>5</v>
      </c>
      <c r="C1434" s="30">
        <v>5</v>
      </c>
      <c r="D1434">
        <v>-230</v>
      </c>
      <c r="E1434">
        <v>0</v>
      </c>
      <c r="F1434">
        <v>0</v>
      </c>
    </row>
    <row r="1435" spans="1:6" x14ac:dyDescent="0.2">
      <c r="A1435">
        <v>0</v>
      </c>
      <c r="B1435" s="30">
        <v>4</v>
      </c>
      <c r="C1435" s="30">
        <v>4</v>
      </c>
      <c r="D1435">
        <v>-184</v>
      </c>
      <c r="E1435">
        <v>0</v>
      </c>
      <c r="F1435">
        <v>0</v>
      </c>
    </row>
    <row r="1436" spans="1:6" x14ac:dyDescent="0.2">
      <c r="A1436">
        <v>0</v>
      </c>
      <c r="B1436" s="30">
        <v>4</v>
      </c>
      <c r="C1436" s="30">
        <v>4</v>
      </c>
      <c r="D1436">
        <v>-184</v>
      </c>
      <c r="E1436">
        <v>0</v>
      </c>
      <c r="F1436">
        <v>0</v>
      </c>
    </row>
    <row r="1437" spans="1:6" x14ac:dyDescent="0.2">
      <c r="A1437">
        <v>0</v>
      </c>
      <c r="B1437" s="30">
        <v>3</v>
      </c>
      <c r="C1437" s="30">
        <v>3</v>
      </c>
      <c r="D1437">
        <v>-138</v>
      </c>
      <c r="E1437">
        <v>0</v>
      </c>
      <c r="F1437">
        <v>0</v>
      </c>
    </row>
    <row r="1438" spans="1:6" x14ac:dyDescent="0.2">
      <c r="A1438">
        <v>4</v>
      </c>
      <c r="B1438" s="30">
        <v>7</v>
      </c>
      <c r="C1438" s="30">
        <v>3</v>
      </c>
      <c r="D1438">
        <v>-322</v>
      </c>
      <c r="E1438">
        <v>0</v>
      </c>
      <c r="F1438">
        <v>0</v>
      </c>
    </row>
    <row r="1439" spans="1:6" x14ac:dyDescent="0.2">
      <c r="A1439">
        <v>0</v>
      </c>
      <c r="B1439" s="30">
        <v>3</v>
      </c>
      <c r="C1439" s="30">
        <v>3</v>
      </c>
      <c r="D1439">
        <v>-138</v>
      </c>
      <c r="E1439">
        <v>0</v>
      </c>
      <c r="F1439">
        <v>0</v>
      </c>
    </row>
    <row r="1440" spans="1:6" x14ac:dyDescent="0.2">
      <c r="A1440">
        <v>8</v>
      </c>
      <c r="B1440" s="30">
        <v>11</v>
      </c>
      <c r="C1440" s="30">
        <v>3</v>
      </c>
      <c r="D1440">
        <v>-506</v>
      </c>
      <c r="E1440">
        <v>0</v>
      </c>
      <c r="F1440">
        <v>0</v>
      </c>
    </row>
    <row r="1441" spans="1:6" x14ac:dyDescent="0.2">
      <c r="A1441">
        <v>8</v>
      </c>
      <c r="B1441" s="30">
        <v>13</v>
      </c>
      <c r="C1441" s="30">
        <v>5</v>
      </c>
      <c r="D1441">
        <v>-598</v>
      </c>
      <c r="E1441">
        <v>0</v>
      </c>
      <c r="F1441">
        <v>0</v>
      </c>
    </row>
    <row r="1442" spans="1:6" x14ac:dyDescent="0.2">
      <c r="A1442">
        <v>11</v>
      </c>
      <c r="B1442" s="30">
        <v>14</v>
      </c>
      <c r="C1442" s="30">
        <v>3</v>
      </c>
      <c r="D1442">
        <v>-644</v>
      </c>
      <c r="E1442">
        <v>0</v>
      </c>
      <c r="F1442">
        <v>0</v>
      </c>
    </row>
    <row r="1443" spans="1:6" x14ac:dyDescent="0.2">
      <c r="A1443">
        <v>0</v>
      </c>
      <c r="B1443" s="30">
        <v>1</v>
      </c>
      <c r="C1443" s="30">
        <v>1</v>
      </c>
      <c r="D1443">
        <v>-46</v>
      </c>
      <c r="E1443">
        <v>0</v>
      </c>
      <c r="F1443">
        <v>0</v>
      </c>
    </row>
    <row r="1444" spans="1:6" x14ac:dyDescent="0.2">
      <c r="A1444">
        <v>3</v>
      </c>
      <c r="B1444" s="30">
        <v>11</v>
      </c>
      <c r="C1444" s="30">
        <v>8</v>
      </c>
      <c r="D1444">
        <v>-506</v>
      </c>
      <c r="E1444">
        <v>0</v>
      </c>
      <c r="F1444">
        <v>0</v>
      </c>
    </row>
    <row r="1445" spans="1:6" x14ac:dyDescent="0.2">
      <c r="A1445">
        <v>6</v>
      </c>
      <c r="B1445" s="30">
        <v>10</v>
      </c>
      <c r="C1445" s="30">
        <v>4</v>
      </c>
      <c r="D1445">
        <v>-460</v>
      </c>
      <c r="E1445">
        <v>0</v>
      </c>
      <c r="F1445">
        <v>0</v>
      </c>
    </row>
    <row r="1446" spans="1:6" x14ac:dyDescent="0.2">
      <c r="A1446">
        <v>0</v>
      </c>
      <c r="B1446" s="30">
        <v>9</v>
      </c>
      <c r="C1446" s="30">
        <v>9</v>
      </c>
      <c r="D1446">
        <v>-414</v>
      </c>
      <c r="E1446">
        <v>0</v>
      </c>
      <c r="F1446">
        <v>0</v>
      </c>
    </row>
    <row r="1447" spans="1:6" x14ac:dyDescent="0.2">
      <c r="A1447">
        <v>0</v>
      </c>
      <c r="B1447" s="30">
        <v>5</v>
      </c>
      <c r="C1447" s="30">
        <v>5</v>
      </c>
      <c r="D1447">
        <v>-230</v>
      </c>
      <c r="E1447">
        <v>0</v>
      </c>
      <c r="F1447">
        <v>0</v>
      </c>
    </row>
    <row r="1448" spans="1:6" x14ac:dyDescent="0.2">
      <c r="A1448">
        <v>0</v>
      </c>
      <c r="B1448" s="30">
        <v>3</v>
      </c>
      <c r="C1448" s="30">
        <v>3</v>
      </c>
      <c r="D1448">
        <v>-138</v>
      </c>
      <c r="E1448">
        <v>0</v>
      </c>
      <c r="F1448">
        <v>0</v>
      </c>
    </row>
    <row r="1449" spans="1:6" x14ac:dyDescent="0.2">
      <c r="A1449">
        <v>0</v>
      </c>
      <c r="B1449" s="30">
        <v>9</v>
      </c>
      <c r="C1449" s="30">
        <v>9</v>
      </c>
      <c r="D1449">
        <v>-414</v>
      </c>
      <c r="E1449">
        <v>0</v>
      </c>
      <c r="F1449">
        <v>0</v>
      </c>
    </row>
    <row r="1450" spans="1:6" x14ac:dyDescent="0.2">
      <c r="A1450">
        <v>0</v>
      </c>
      <c r="B1450" s="30">
        <v>3</v>
      </c>
      <c r="C1450" s="30">
        <v>3</v>
      </c>
      <c r="D1450">
        <v>-138</v>
      </c>
      <c r="E1450">
        <v>0</v>
      </c>
      <c r="F1450">
        <v>0</v>
      </c>
    </row>
    <row r="1451" spans="1:6" x14ac:dyDescent="0.2">
      <c r="A1451">
        <v>0</v>
      </c>
      <c r="B1451" s="30">
        <v>4</v>
      </c>
      <c r="C1451" s="30">
        <v>4</v>
      </c>
      <c r="D1451">
        <v>-184</v>
      </c>
      <c r="E1451">
        <v>0</v>
      </c>
      <c r="F1451">
        <v>0</v>
      </c>
    </row>
    <row r="1452" spans="1:6" x14ac:dyDescent="0.2">
      <c r="A1452">
        <v>0</v>
      </c>
      <c r="B1452" s="30">
        <v>5</v>
      </c>
      <c r="C1452" s="30">
        <v>5</v>
      </c>
      <c r="D1452">
        <v>-230</v>
      </c>
      <c r="E1452">
        <v>0</v>
      </c>
      <c r="F1452">
        <v>0</v>
      </c>
    </row>
    <row r="1453" spans="1:6" x14ac:dyDescent="0.2">
      <c r="A1453">
        <v>0</v>
      </c>
      <c r="B1453" s="30">
        <v>3</v>
      </c>
      <c r="C1453" s="30">
        <v>3</v>
      </c>
      <c r="D1453">
        <v>-138</v>
      </c>
      <c r="E1453">
        <v>0</v>
      </c>
      <c r="F1453">
        <v>0</v>
      </c>
    </row>
    <row r="1454" spans="1:6" x14ac:dyDescent="0.2">
      <c r="A1454">
        <v>0</v>
      </c>
      <c r="B1454" s="30">
        <v>3</v>
      </c>
      <c r="C1454" s="30">
        <v>3</v>
      </c>
      <c r="D1454">
        <v>-138</v>
      </c>
      <c r="E1454">
        <v>0</v>
      </c>
      <c r="F1454">
        <v>0</v>
      </c>
    </row>
    <row r="1455" spans="1:6" x14ac:dyDescent="0.2">
      <c r="A1455">
        <v>0</v>
      </c>
      <c r="B1455" s="30">
        <v>3</v>
      </c>
      <c r="C1455" s="30">
        <v>3</v>
      </c>
      <c r="D1455">
        <v>-138</v>
      </c>
      <c r="E1455">
        <v>0</v>
      </c>
      <c r="F1455">
        <v>0</v>
      </c>
    </row>
    <row r="1456" spans="1:6" x14ac:dyDescent="0.2">
      <c r="A1456">
        <v>4</v>
      </c>
      <c r="B1456" s="30">
        <v>8</v>
      </c>
      <c r="C1456" s="30">
        <v>4</v>
      </c>
      <c r="D1456">
        <v>-368</v>
      </c>
      <c r="E1456">
        <v>0</v>
      </c>
      <c r="F1456">
        <v>0</v>
      </c>
    </row>
    <row r="1457" spans="1:6" x14ac:dyDescent="0.2">
      <c r="A1457">
        <v>11</v>
      </c>
      <c r="B1457" s="30">
        <v>15</v>
      </c>
      <c r="C1457" s="30">
        <v>4</v>
      </c>
      <c r="D1457">
        <v>-690</v>
      </c>
      <c r="E1457">
        <v>0</v>
      </c>
      <c r="F1457">
        <v>0</v>
      </c>
    </row>
    <row r="1458" spans="1:6" x14ac:dyDescent="0.2">
      <c r="A1458">
        <v>4</v>
      </c>
      <c r="B1458" s="30">
        <v>7</v>
      </c>
      <c r="C1458" s="30">
        <v>3</v>
      </c>
      <c r="D1458">
        <v>-322</v>
      </c>
      <c r="E1458">
        <v>0</v>
      </c>
      <c r="F1458">
        <v>0</v>
      </c>
    </row>
    <row r="1459" spans="1:6" x14ac:dyDescent="0.2">
      <c r="A1459">
        <v>9</v>
      </c>
      <c r="B1459" s="30">
        <v>12</v>
      </c>
      <c r="C1459" s="30">
        <v>3</v>
      </c>
      <c r="D1459">
        <v>-552</v>
      </c>
      <c r="E1459">
        <v>0</v>
      </c>
      <c r="F1459">
        <v>0</v>
      </c>
    </row>
    <row r="1460" spans="1:6" x14ac:dyDescent="0.2">
      <c r="A1460">
        <v>11</v>
      </c>
      <c r="B1460" s="30">
        <v>14</v>
      </c>
      <c r="C1460" s="30">
        <v>3</v>
      </c>
      <c r="D1460">
        <v>-644</v>
      </c>
      <c r="E1460">
        <v>0</v>
      </c>
      <c r="F1460">
        <v>0</v>
      </c>
    </row>
    <row r="1461" spans="1:6" x14ac:dyDescent="0.2">
      <c r="A1461">
        <v>0</v>
      </c>
      <c r="B1461" s="30">
        <v>1</v>
      </c>
      <c r="C1461" s="30">
        <v>1</v>
      </c>
      <c r="D1461">
        <v>-46</v>
      </c>
      <c r="E1461">
        <v>0</v>
      </c>
      <c r="F1461">
        <v>0</v>
      </c>
    </row>
    <row r="1462" spans="1:6" x14ac:dyDescent="0.2">
      <c r="A1462">
        <v>7</v>
      </c>
      <c r="B1462" s="30">
        <v>10</v>
      </c>
      <c r="C1462" s="30">
        <v>3</v>
      </c>
      <c r="D1462">
        <v>-460</v>
      </c>
      <c r="E1462">
        <v>0</v>
      </c>
      <c r="F1462">
        <v>0</v>
      </c>
    </row>
    <row r="1463" spans="1:6" x14ac:dyDescent="0.2">
      <c r="A1463">
        <v>0</v>
      </c>
      <c r="B1463" s="30">
        <v>7</v>
      </c>
      <c r="C1463" s="30">
        <v>7</v>
      </c>
      <c r="D1463">
        <v>-322</v>
      </c>
      <c r="E1463">
        <v>0</v>
      </c>
      <c r="F1463">
        <v>0</v>
      </c>
    </row>
    <row r="1464" spans="1:6" x14ac:dyDescent="0.2">
      <c r="A1464">
        <v>6</v>
      </c>
      <c r="B1464" s="30">
        <v>11</v>
      </c>
      <c r="C1464" s="30">
        <v>5</v>
      </c>
      <c r="D1464">
        <v>-506</v>
      </c>
      <c r="E1464">
        <v>0</v>
      </c>
      <c r="F1464">
        <v>0</v>
      </c>
    </row>
    <row r="1465" spans="1:6" x14ac:dyDescent="0.2">
      <c r="A1465">
        <v>10</v>
      </c>
      <c r="B1465" s="30">
        <v>14</v>
      </c>
      <c r="C1465" s="30">
        <v>4</v>
      </c>
      <c r="D1465">
        <v>-644</v>
      </c>
      <c r="E1465">
        <v>0</v>
      </c>
      <c r="F1465">
        <v>0</v>
      </c>
    </row>
    <row r="1466" spans="1:6" x14ac:dyDescent="0.2">
      <c r="A1466">
        <v>0</v>
      </c>
      <c r="B1466" s="30">
        <v>1</v>
      </c>
      <c r="C1466" s="30">
        <v>1</v>
      </c>
      <c r="D1466">
        <v>-46</v>
      </c>
      <c r="E1466">
        <v>0</v>
      </c>
      <c r="F1466">
        <v>0</v>
      </c>
    </row>
    <row r="1467" spans="1:6" x14ac:dyDescent="0.2">
      <c r="A1467">
        <v>1</v>
      </c>
      <c r="B1467" s="30">
        <v>4</v>
      </c>
      <c r="C1467" s="30">
        <v>3</v>
      </c>
      <c r="D1467">
        <v>-184</v>
      </c>
      <c r="E1467">
        <v>0</v>
      </c>
      <c r="F1467">
        <v>0</v>
      </c>
    </row>
    <row r="1468" spans="1:6" x14ac:dyDescent="0.2">
      <c r="A1468">
        <v>12</v>
      </c>
      <c r="B1468" s="30">
        <v>15</v>
      </c>
      <c r="C1468" s="30">
        <v>3</v>
      </c>
      <c r="D1468">
        <v>-690</v>
      </c>
      <c r="E1468">
        <v>0</v>
      </c>
      <c r="F1468">
        <v>0</v>
      </c>
    </row>
    <row r="1469" spans="1:6" x14ac:dyDescent="0.2">
      <c r="A1469">
        <v>0</v>
      </c>
      <c r="B1469" s="30">
        <v>2</v>
      </c>
      <c r="C1469" s="30">
        <v>2</v>
      </c>
      <c r="D1469">
        <v>-92</v>
      </c>
      <c r="E1469">
        <v>0</v>
      </c>
      <c r="F1469">
        <v>0</v>
      </c>
    </row>
    <row r="1470" spans="1:6" x14ac:dyDescent="0.2">
      <c r="A1470">
        <v>0</v>
      </c>
      <c r="B1470" s="30">
        <v>4</v>
      </c>
      <c r="C1470" s="30">
        <v>4</v>
      </c>
      <c r="D1470">
        <v>-184</v>
      </c>
      <c r="E1470">
        <v>0</v>
      </c>
      <c r="F1470">
        <v>0</v>
      </c>
    </row>
    <row r="1471" spans="1:6" x14ac:dyDescent="0.2">
      <c r="A1471">
        <v>16</v>
      </c>
      <c r="B1471" s="30">
        <v>20</v>
      </c>
      <c r="C1471" s="30">
        <v>4</v>
      </c>
      <c r="D1471">
        <v>-920</v>
      </c>
      <c r="E1471">
        <v>0</v>
      </c>
      <c r="F1471">
        <v>0</v>
      </c>
    </row>
    <row r="1472" spans="1:6" x14ac:dyDescent="0.2">
      <c r="A1472">
        <v>3</v>
      </c>
      <c r="B1472" s="30">
        <v>6</v>
      </c>
      <c r="C1472" s="30">
        <v>3</v>
      </c>
      <c r="D1472">
        <v>-276</v>
      </c>
      <c r="E1472">
        <v>0</v>
      </c>
      <c r="F1472">
        <v>0</v>
      </c>
    </row>
    <row r="1473" spans="1:6" x14ac:dyDescent="0.2">
      <c r="A1473">
        <v>0</v>
      </c>
      <c r="B1473" s="30">
        <v>1</v>
      </c>
      <c r="C1473" s="30">
        <v>1</v>
      </c>
      <c r="D1473">
        <v>-46</v>
      </c>
      <c r="E1473">
        <v>0</v>
      </c>
      <c r="F1473">
        <v>0</v>
      </c>
    </row>
    <row r="1474" spans="1:6" x14ac:dyDescent="0.2">
      <c r="A1474">
        <v>0</v>
      </c>
      <c r="B1474" s="30">
        <v>3</v>
      </c>
      <c r="C1474" s="30">
        <v>3</v>
      </c>
      <c r="D1474">
        <v>-138</v>
      </c>
      <c r="E1474">
        <v>0</v>
      </c>
      <c r="F1474">
        <v>0</v>
      </c>
    </row>
    <row r="1475" spans="1:6" x14ac:dyDescent="0.2">
      <c r="A1475">
        <v>13.5</v>
      </c>
      <c r="B1475" s="30">
        <v>15.5</v>
      </c>
      <c r="C1475" s="30">
        <v>2</v>
      </c>
      <c r="D1475">
        <v>-713</v>
      </c>
      <c r="E1475">
        <v>0</v>
      </c>
      <c r="F1475">
        <v>0</v>
      </c>
    </row>
    <row r="1476" spans="1:6" x14ac:dyDescent="0.2">
      <c r="A1476">
        <v>9</v>
      </c>
      <c r="B1476" s="30">
        <v>13</v>
      </c>
      <c r="C1476" s="30">
        <v>4</v>
      </c>
      <c r="D1476">
        <v>-598</v>
      </c>
      <c r="E1476">
        <v>0</v>
      </c>
      <c r="F1476">
        <v>0</v>
      </c>
    </row>
    <row r="1477" spans="1:6" x14ac:dyDescent="0.2">
      <c r="A1477">
        <v>0</v>
      </c>
      <c r="B1477" s="30">
        <v>5</v>
      </c>
      <c r="C1477" s="30">
        <v>5</v>
      </c>
      <c r="D1477">
        <v>-230</v>
      </c>
      <c r="E1477">
        <v>0</v>
      </c>
      <c r="F1477">
        <v>0</v>
      </c>
    </row>
    <row r="1478" spans="1:6" x14ac:dyDescent="0.2">
      <c r="A1478">
        <v>0</v>
      </c>
      <c r="B1478" s="30">
        <v>3</v>
      </c>
      <c r="C1478" s="30">
        <v>3</v>
      </c>
      <c r="D1478">
        <v>-138</v>
      </c>
      <c r="E1478">
        <v>0</v>
      </c>
      <c r="F1478">
        <v>0</v>
      </c>
    </row>
    <row r="1479" spans="1:6" x14ac:dyDescent="0.2">
      <c r="A1479">
        <v>4</v>
      </c>
      <c r="B1479" s="30">
        <v>7</v>
      </c>
      <c r="C1479" s="30">
        <v>3</v>
      </c>
      <c r="D1479">
        <v>-322</v>
      </c>
      <c r="E1479">
        <v>0</v>
      </c>
      <c r="F1479">
        <v>0</v>
      </c>
    </row>
    <row r="1480" spans="1:6" x14ac:dyDescent="0.2">
      <c r="A1480">
        <v>0</v>
      </c>
      <c r="B1480" s="30">
        <v>4</v>
      </c>
      <c r="C1480" s="30">
        <v>4</v>
      </c>
      <c r="D1480">
        <v>-184</v>
      </c>
      <c r="E1480">
        <v>0</v>
      </c>
      <c r="F1480">
        <v>0</v>
      </c>
    </row>
    <row r="1481" spans="1:6" x14ac:dyDescent="0.2">
      <c r="A1481">
        <v>0</v>
      </c>
      <c r="B1481" s="30">
        <v>3</v>
      </c>
      <c r="C1481" s="30">
        <v>3</v>
      </c>
      <c r="D1481">
        <v>-138</v>
      </c>
      <c r="E1481">
        <v>0</v>
      </c>
      <c r="F1481">
        <v>0</v>
      </c>
    </row>
    <row r="1482" spans="1:6" x14ac:dyDescent="0.2">
      <c r="A1482">
        <v>3</v>
      </c>
      <c r="B1482" s="30">
        <v>6</v>
      </c>
      <c r="C1482" s="30">
        <v>3</v>
      </c>
      <c r="D1482">
        <v>-276</v>
      </c>
      <c r="E1482">
        <v>0</v>
      </c>
      <c r="F1482">
        <v>0</v>
      </c>
    </row>
    <row r="1483" spans="1:6" x14ac:dyDescent="0.2">
      <c r="A1483">
        <v>7</v>
      </c>
      <c r="B1483" s="30">
        <v>10</v>
      </c>
      <c r="C1483" s="30">
        <v>3</v>
      </c>
      <c r="D1483">
        <v>-460</v>
      </c>
      <c r="E1483">
        <v>0</v>
      </c>
      <c r="F1483">
        <v>0</v>
      </c>
    </row>
    <row r="1484" spans="1:6" x14ac:dyDescent="0.2">
      <c r="A1484">
        <v>0</v>
      </c>
      <c r="B1484" s="30">
        <v>3</v>
      </c>
      <c r="C1484" s="30">
        <v>3</v>
      </c>
      <c r="D1484">
        <v>-138</v>
      </c>
      <c r="E1484">
        <v>0</v>
      </c>
      <c r="F1484">
        <v>0</v>
      </c>
    </row>
    <row r="1485" spans="1:6" x14ac:dyDescent="0.2">
      <c r="A1485">
        <v>11.5</v>
      </c>
      <c r="B1485" s="30">
        <v>14.5</v>
      </c>
      <c r="C1485" s="30">
        <v>3</v>
      </c>
      <c r="D1485">
        <v>-667</v>
      </c>
      <c r="E1485">
        <v>0</v>
      </c>
      <c r="F1485">
        <v>0</v>
      </c>
    </row>
    <row r="1486" spans="1:6" x14ac:dyDescent="0.2">
      <c r="A1486">
        <v>3</v>
      </c>
      <c r="B1486" s="30">
        <v>6</v>
      </c>
      <c r="C1486" s="30">
        <v>3</v>
      </c>
      <c r="D1486">
        <v>-276</v>
      </c>
      <c r="E1486">
        <v>0</v>
      </c>
      <c r="F1486">
        <v>0</v>
      </c>
    </row>
    <row r="1487" spans="1:6" x14ac:dyDescent="0.2">
      <c r="A1487">
        <v>3</v>
      </c>
      <c r="B1487" s="30">
        <v>9</v>
      </c>
      <c r="C1487" s="30">
        <v>6</v>
      </c>
      <c r="D1487">
        <v>-414</v>
      </c>
      <c r="E1487">
        <v>0</v>
      </c>
      <c r="F1487">
        <v>0</v>
      </c>
    </row>
    <row r="1488" spans="1:6" x14ac:dyDescent="0.2">
      <c r="A1488">
        <v>8</v>
      </c>
      <c r="B1488" s="30">
        <v>10</v>
      </c>
      <c r="C1488" s="30">
        <v>2</v>
      </c>
      <c r="D1488">
        <v>-460</v>
      </c>
      <c r="E1488">
        <v>0</v>
      </c>
      <c r="F1488">
        <v>0</v>
      </c>
    </row>
    <row r="1489" spans="1:6" x14ac:dyDescent="0.2">
      <c r="A1489">
        <v>6</v>
      </c>
      <c r="B1489" s="30">
        <v>12</v>
      </c>
      <c r="C1489" s="30">
        <v>6</v>
      </c>
      <c r="D1489">
        <v>-552</v>
      </c>
      <c r="E1489">
        <v>0</v>
      </c>
      <c r="F1489">
        <v>0</v>
      </c>
    </row>
    <row r="1490" spans="1:6" x14ac:dyDescent="0.2">
      <c r="A1490">
        <v>9</v>
      </c>
      <c r="B1490" s="30">
        <v>13</v>
      </c>
      <c r="C1490" s="30">
        <v>4</v>
      </c>
      <c r="D1490">
        <v>-598</v>
      </c>
      <c r="E1490">
        <v>0</v>
      </c>
      <c r="F1490">
        <v>0</v>
      </c>
    </row>
    <row r="1491" spans="1:6" x14ac:dyDescent="0.2">
      <c r="A1491">
        <v>0</v>
      </c>
      <c r="B1491" s="30">
        <v>7</v>
      </c>
      <c r="C1491" s="30">
        <v>7</v>
      </c>
      <c r="D1491">
        <v>-322</v>
      </c>
      <c r="E1491">
        <v>0</v>
      </c>
      <c r="F1491">
        <v>0</v>
      </c>
    </row>
    <row r="1492" spans="1:6" x14ac:dyDescent="0.2">
      <c r="A1492">
        <v>0.5</v>
      </c>
      <c r="B1492" s="30">
        <v>3.5</v>
      </c>
      <c r="C1492" s="30">
        <v>3</v>
      </c>
      <c r="D1492">
        <v>-161</v>
      </c>
      <c r="E1492">
        <v>0</v>
      </c>
      <c r="F1492">
        <v>0</v>
      </c>
    </row>
    <row r="1493" spans="1:6" x14ac:dyDescent="0.2">
      <c r="A1493">
        <v>0</v>
      </c>
      <c r="B1493" s="30">
        <v>3</v>
      </c>
      <c r="C1493" s="30">
        <v>3</v>
      </c>
      <c r="D1493">
        <v>-138</v>
      </c>
      <c r="E1493">
        <v>0</v>
      </c>
      <c r="F1493">
        <v>0</v>
      </c>
    </row>
    <row r="1494" spans="1:6" x14ac:dyDescent="0.2">
      <c r="A1494">
        <v>3</v>
      </c>
      <c r="B1494" s="30">
        <v>6</v>
      </c>
      <c r="C1494" s="30">
        <v>3</v>
      </c>
      <c r="D1494">
        <v>-276</v>
      </c>
      <c r="E1494">
        <v>0</v>
      </c>
      <c r="F1494">
        <v>0</v>
      </c>
    </row>
    <row r="1495" spans="1:6" x14ac:dyDescent="0.2">
      <c r="A1495">
        <v>1</v>
      </c>
      <c r="B1495" s="30">
        <v>4</v>
      </c>
      <c r="C1495" s="30">
        <v>3</v>
      </c>
      <c r="D1495">
        <v>-184</v>
      </c>
      <c r="E1495">
        <v>0</v>
      </c>
      <c r="F1495">
        <v>0</v>
      </c>
    </row>
    <row r="1496" spans="1:6" x14ac:dyDescent="0.2">
      <c r="A1496">
        <v>7</v>
      </c>
      <c r="B1496" s="30">
        <v>12</v>
      </c>
      <c r="C1496" s="30">
        <v>5</v>
      </c>
      <c r="D1496">
        <v>-552</v>
      </c>
      <c r="E1496">
        <v>0</v>
      </c>
      <c r="F1496">
        <v>0</v>
      </c>
    </row>
    <row r="1497" spans="1:6" x14ac:dyDescent="0.2">
      <c r="A1497">
        <v>4</v>
      </c>
      <c r="B1497" s="30">
        <v>5</v>
      </c>
      <c r="C1497" s="30">
        <v>1</v>
      </c>
      <c r="D1497">
        <v>-230</v>
      </c>
      <c r="E1497">
        <v>0</v>
      </c>
      <c r="F1497">
        <v>0</v>
      </c>
    </row>
    <row r="1498" spans="1:6" x14ac:dyDescent="0.2">
      <c r="A1498">
        <v>4</v>
      </c>
      <c r="B1498" s="30">
        <v>7</v>
      </c>
      <c r="C1498" s="30">
        <v>3</v>
      </c>
      <c r="D1498">
        <v>-322</v>
      </c>
      <c r="E1498">
        <v>0</v>
      </c>
      <c r="F1498">
        <v>0</v>
      </c>
    </row>
    <row r="1499" spans="1:6" x14ac:dyDescent="0.2">
      <c r="A1499">
        <v>0</v>
      </c>
      <c r="B1499" s="30">
        <v>3</v>
      </c>
      <c r="C1499" s="30">
        <v>3</v>
      </c>
      <c r="D1499">
        <v>-138</v>
      </c>
      <c r="E1499">
        <v>0</v>
      </c>
      <c r="F1499">
        <v>0</v>
      </c>
    </row>
    <row r="1500" spans="1:6" x14ac:dyDescent="0.2">
      <c r="A1500">
        <v>7</v>
      </c>
      <c r="B1500" s="30">
        <v>10</v>
      </c>
      <c r="C1500" s="30">
        <v>3</v>
      </c>
      <c r="D1500">
        <v>-460</v>
      </c>
      <c r="E1500">
        <v>0</v>
      </c>
      <c r="F1500">
        <v>0</v>
      </c>
    </row>
    <row r="1501" spans="1:6" x14ac:dyDescent="0.2">
      <c r="A1501">
        <v>0</v>
      </c>
      <c r="B1501" s="30">
        <v>3</v>
      </c>
      <c r="C1501" s="30">
        <v>3</v>
      </c>
      <c r="D1501">
        <v>-138</v>
      </c>
      <c r="E1501">
        <v>0</v>
      </c>
      <c r="F1501">
        <v>0</v>
      </c>
    </row>
    <row r="1502" spans="1:6" x14ac:dyDescent="0.2">
      <c r="A1502">
        <v>8</v>
      </c>
      <c r="B1502" s="30">
        <v>14</v>
      </c>
      <c r="C1502" s="30">
        <v>6</v>
      </c>
      <c r="D1502">
        <v>-644</v>
      </c>
      <c r="E1502">
        <v>0</v>
      </c>
      <c r="F1502">
        <v>0</v>
      </c>
    </row>
    <row r="1503" spans="1:6" x14ac:dyDescent="0.2">
      <c r="A1503">
        <v>1</v>
      </c>
      <c r="B1503" s="30">
        <v>4</v>
      </c>
      <c r="C1503" s="30">
        <v>3</v>
      </c>
      <c r="D1503">
        <v>-184</v>
      </c>
      <c r="E1503">
        <v>0</v>
      </c>
      <c r="F1503">
        <v>0</v>
      </c>
    </row>
    <row r="1504" spans="1:6" x14ac:dyDescent="0.2">
      <c r="A1504">
        <v>3</v>
      </c>
      <c r="B1504" s="30">
        <v>6</v>
      </c>
      <c r="C1504" s="30">
        <v>3</v>
      </c>
      <c r="D1504">
        <v>-276</v>
      </c>
      <c r="E1504">
        <v>0</v>
      </c>
      <c r="F1504">
        <v>0</v>
      </c>
    </row>
    <row r="1505" spans="1:6" x14ac:dyDescent="0.2">
      <c r="A1505">
        <v>3</v>
      </c>
      <c r="B1505" s="30">
        <v>6</v>
      </c>
      <c r="C1505" s="30">
        <v>3</v>
      </c>
      <c r="D1505">
        <v>-276</v>
      </c>
      <c r="E1505">
        <v>0</v>
      </c>
      <c r="F1505">
        <v>0</v>
      </c>
    </row>
    <row r="1506" spans="1:6" x14ac:dyDescent="0.2">
      <c r="A1506">
        <v>7</v>
      </c>
      <c r="B1506" s="30">
        <v>10</v>
      </c>
      <c r="C1506" s="30">
        <v>3</v>
      </c>
      <c r="D1506">
        <v>-460</v>
      </c>
      <c r="E1506">
        <v>0</v>
      </c>
      <c r="F1506">
        <v>0</v>
      </c>
    </row>
    <row r="1507" spans="1:6" x14ac:dyDescent="0.2">
      <c r="A1507">
        <v>3</v>
      </c>
      <c r="B1507" s="30">
        <v>12</v>
      </c>
      <c r="C1507" s="30">
        <v>9</v>
      </c>
      <c r="D1507">
        <v>-552</v>
      </c>
      <c r="E1507">
        <v>0</v>
      </c>
      <c r="F1507">
        <v>0</v>
      </c>
    </row>
    <row r="1508" spans="1:6" x14ac:dyDescent="0.2">
      <c r="A1508">
        <v>3</v>
      </c>
      <c r="B1508" s="30">
        <v>7</v>
      </c>
      <c r="C1508" s="30">
        <v>4</v>
      </c>
      <c r="D1508">
        <v>-322</v>
      </c>
      <c r="E1508">
        <v>0</v>
      </c>
      <c r="F1508">
        <v>0</v>
      </c>
    </row>
    <row r="1509" spans="1:6" x14ac:dyDescent="0.2">
      <c r="A1509">
        <v>0</v>
      </c>
      <c r="B1509" s="30">
        <v>3</v>
      </c>
      <c r="C1509" s="30">
        <v>3</v>
      </c>
      <c r="D1509">
        <v>-138</v>
      </c>
      <c r="E1509">
        <v>0</v>
      </c>
      <c r="F1509">
        <v>0</v>
      </c>
    </row>
    <row r="1510" spans="1:6" x14ac:dyDescent="0.2">
      <c r="A1510">
        <v>10.5</v>
      </c>
      <c r="B1510" s="30">
        <v>11.5</v>
      </c>
      <c r="C1510" s="30">
        <v>1</v>
      </c>
      <c r="D1510">
        <v>-529</v>
      </c>
      <c r="E1510">
        <v>0</v>
      </c>
      <c r="F1510">
        <v>0</v>
      </c>
    </row>
    <row r="1511" spans="1:6" x14ac:dyDescent="0.2">
      <c r="A1511">
        <v>0</v>
      </c>
      <c r="B1511" s="30">
        <v>10</v>
      </c>
      <c r="C1511" s="30">
        <v>10</v>
      </c>
      <c r="D1511">
        <v>-460</v>
      </c>
      <c r="E1511">
        <v>0</v>
      </c>
      <c r="F1511">
        <v>0</v>
      </c>
    </row>
    <row r="1512" spans="1:6" x14ac:dyDescent="0.2">
      <c r="A1512">
        <v>0</v>
      </c>
      <c r="B1512" s="30">
        <v>6</v>
      </c>
      <c r="C1512" s="30">
        <v>6</v>
      </c>
      <c r="D1512">
        <v>-276</v>
      </c>
      <c r="E1512">
        <v>0</v>
      </c>
      <c r="F1512">
        <v>0</v>
      </c>
    </row>
    <row r="1513" spans="1:6" x14ac:dyDescent="0.2">
      <c r="A1513">
        <v>7</v>
      </c>
      <c r="B1513" s="30">
        <v>12</v>
      </c>
      <c r="C1513" s="30">
        <v>5</v>
      </c>
      <c r="D1513">
        <v>-552</v>
      </c>
      <c r="E1513">
        <v>0</v>
      </c>
      <c r="F1513">
        <v>0</v>
      </c>
    </row>
    <row r="1514" spans="1:6" x14ac:dyDescent="0.2">
      <c r="A1514">
        <v>16</v>
      </c>
      <c r="B1514" s="30">
        <v>19</v>
      </c>
      <c r="C1514" s="30">
        <v>3</v>
      </c>
      <c r="D1514">
        <v>-874</v>
      </c>
      <c r="E1514">
        <v>0</v>
      </c>
      <c r="F1514">
        <v>0</v>
      </c>
    </row>
    <row r="1515" spans="1:6" x14ac:dyDescent="0.2">
      <c r="A1515">
        <v>6</v>
      </c>
      <c r="B1515" s="30">
        <v>9</v>
      </c>
      <c r="C1515" s="30">
        <v>3</v>
      </c>
      <c r="D1515">
        <v>-414</v>
      </c>
      <c r="E1515">
        <v>0</v>
      </c>
      <c r="F1515">
        <v>0</v>
      </c>
    </row>
    <row r="1516" spans="1:6" x14ac:dyDescent="0.2">
      <c r="A1516">
        <v>0</v>
      </c>
      <c r="B1516" s="30">
        <v>12</v>
      </c>
      <c r="C1516" s="30">
        <v>12</v>
      </c>
      <c r="D1516">
        <v>-552</v>
      </c>
      <c r="E1516">
        <v>0</v>
      </c>
      <c r="F1516">
        <v>0</v>
      </c>
    </row>
    <row r="1517" spans="1:6" x14ac:dyDescent="0.2">
      <c r="A1517">
        <v>0</v>
      </c>
      <c r="B1517" s="30">
        <v>6</v>
      </c>
      <c r="C1517" s="30">
        <v>6</v>
      </c>
      <c r="D1517">
        <v>-276</v>
      </c>
      <c r="E1517">
        <v>0</v>
      </c>
      <c r="F1517">
        <v>0</v>
      </c>
    </row>
    <row r="1518" spans="1:6" x14ac:dyDescent="0.2">
      <c r="A1518">
        <v>3</v>
      </c>
      <c r="B1518" s="30">
        <v>6</v>
      </c>
      <c r="C1518" s="30">
        <v>3</v>
      </c>
      <c r="D1518">
        <v>-276</v>
      </c>
      <c r="E1518">
        <v>0</v>
      </c>
      <c r="F1518">
        <v>0</v>
      </c>
    </row>
    <row r="1519" spans="1:6" x14ac:dyDescent="0.2">
      <c r="A1519">
        <v>0</v>
      </c>
      <c r="B1519" s="30">
        <v>5</v>
      </c>
      <c r="C1519" s="30">
        <v>5</v>
      </c>
      <c r="D1519">
        <v>-230</v>
      </c>
      <c r="E1519">
        <v>0</v>
      </c>
      <c r="F1519">
        <v>0</v>
      </c>
    </row>
    <row r="1520" spans="1:6" x14ac:dyDescent="0.2">
      <c r="A1520">
        <v>6</v>
      </c>
      <c r="B1520" s="30">
        <v>12</v>
      </c>
      <c r="C1520" s="30">
        <v>6</v>
      </c>
      <c r="D1520">
        <v>-552</v>
      </c>
      <c r="E1520">
        <v>0</v>
      </c>
      <c r="F1520">
        <v>0</v>
      </c>
    </row>
    <row r="1521" spans="1:6" x14ac:dyDescent="0.2">
      <c r="A1521">
        <v>4</v>
      </c>
      <c r="B1521" s="30">
        <v>7</v>
      </c>
      <c r="C1521" s="30">
        <v>3</v>
      </c>
      <c r="D1521">
        <v>-322</v>
      </c>
      <c r="E1521">
        <v>0</v>
      </c>
      <c r="F1521">
        <v>0</v>
      </c>
    </row>
    <row r="1522" spans="1:6" x14ac:dyDescent="0.2">
      <c r="A1522">
        <v>3</v>
      </c>
      <c r="B1522" s="30">
        <v>6</v>
      </c>
      <c r="C1522" s="30">
        <v>3</v>
      </c>
      <c r="D1522">
        <v>-276</v>
      </c>
      <c r="E1522">
        <v>0</v>
      </c>
      <c r="F1522">
        <v>0</v>
      </c>
    </row>
    <row r="1523" spans="1:6" x14ac:dyDescent="0.2">
      <c r="A1523">
        <v>0</v>
      </c>
      <c r="B1523" s="30">
        <v>3</v>
      </c>
      <c r="C1523" s="30">
        <v>3</v>
      </c>
      <c r="D1523">
        <v>-138</v>
      </c>
      <c r="E1523">
        <v>0</v>
      </c>
      <c r="F1523">
        <v>0</v>
      </c>
    </row>
    <row r="1524" spans="1:6" x14ac:dyDescent="0.2">
      <c r="A1524">
        <v>0</v>
      </c>
      <c r="B1524" s="30">
        <v>6</v>
      </c>
      <c r="C1524" s="30">
        <v>6</v>
      </c>
      <c r="D1524">
        <v>-276</v>
      </c>
      <c r="E1524">
        <v>0</v>
      </c>
      <c r="F1524">
        <v>0</v>
      </c>
    </row>
    <row r="1525" spans="1:6" x14ac:dyDescent="0.2">
      <c r="A1525">
        <v>4</v>
      </c>
      <c r="B1525" s="30">
        <v>8</v>
      </c>
      <c r="C1525" s="30">
        <v>4</v>
      </c>
      <c r="D1525">
        <v>-368</v>
      </c>
      <c r="E1525">
        <v>0</v>
      </c>
      <c r="F1525">
        <v>0</v>
      </c>
    </row>
    <row r="1526" spans="1:6" x14ac:dyDescent="0.2">
      <c r="A1526">
        <v>6</v>
      </c>
      <c r="B1526" s="30">
        <v>13</v>
      </c>
      <c r="C1526" s="30">
        <v>7</v>
      </c>
      <c r="D1526">
        <v>-598</v>
      </c>
      <c r="E1526">
        <v>0</v>
      </c>
      <c r="F1526">
        <v>0</v>
      </c>
    </row>
    <row r="1527" spans="1:6" x14ac:dyDescent="0.2">
      <c r="A1527">
        <v>3</v>
      </c>
      <c r="B1527" s="30">
        <v>6</v>
      </c>
      <c r="C1527" s="30">
        <v>3</v>
      </c>
      <c r="D1527">
        <v>-276</v>
      </c>
      <c r="E1527">
        <v>0</v>
      </c>
      <c r="F1527">
        <v>0</v>
      </c>
    </row>
    <row r="1528" spans="1:6" x14ac:dyDescent="0.2">
      <c r="A1528">
        <v>4</v>
      </c>
      <c r="B1528" s="30">
        <v>7</v>
      </c>
      <c r="C1528" s="30">
        <v>3</v>
      </c>
      <c r="D1528">
        <v>-322</v>
      </c>
      <c r="E1528">
        <v>0</v>
      </c>
      <c r="F1528">
        <v>0</v>
      </c>
    </row>
    <row r="1529" spans="1:6" x14ac:dyDescent="0.2">
      <c r="A1529">
        <v>5</v>
      </c>
      <c r="B1529" s="30">
        <v>12</v>
      </c>
      <c r="C1529" s="30">
        <v>7</v>
      </c>
      <c r="D1529">
        <v>-552</v>
      </c>
      <c r="E1529">
        <v>0</v>
      </c>
      <c r="F1529">
        <v>0</v>
      </c>
    </row>
    <row r="1530" spans="1:6" x14ac:dyDescent="0.2">
      <c r="A1530">
        <v>3</v>
      </c>
      <c r="B1530" s="30">
        <v>6</v>
      </c>
      <c r="C1530" s="30">
        <v>3</v>
      </c>
      <c r="D1530">
        <v>-276</v>
      </c>
      <c r="E1530">
        <v>0</v>
      </c>
      <c r="F1530">
        <v>0</v>
      </c>
    </row>
    <row r="1531" spans="1:6" x14ac:dyDescent="0.2">
      <c r="A1531">
        <v>8</v>
      </c>
      <c r="B1531" s="30">
        <v>11</v>
      </c>
      <c r="C1531" s="30">
        <v>3</v>
      </c>
      <c r="D1531">
        <v>-506</v>
      </c>
      <c r="E1531">
        <v>0</v>
      </c>
      <c r="F1531">
        <v>0</v>
      </c>
    </row>
    <row r="1532" spans="1:6" x14ac:dyDescent="0.2">
      <c r="A1532">
        <v>0</v>
      </c>
      <c r="B1532" s="30">
        <v>3</v>
      </c>
      <c r="C1532" s="30">
        <v>3</v>
      </c>
      <c r="D1532">
        <v>-138</v>
      </c>
      <c r="E1532">
        <v>0</v>
      </c>
      <c r="F1532">
        <v>0</v>
      </c>
    </row>
    <row r="1533" spans="1:6" x14ac:dyDescent="0.2">
      <c r="A1533">
        <v>0</v>
      </c>
      <c r="B1533" s="30">
        <v>3</v>
      </c>
      <c r="C1533" s="30">
        <v>3</v>
      </c>
      <c r="D1533">
        <v>-138</v>
      </c>
      <c r="E1533">
        <v>0</v>
      </c>
      <c r="F1533">
        <v>0</v>
      </c>
    </row>
    <row r="1534" spans="1:6" x14ac:dyDescent="0.2">
      <c r="A1534">
        <v>0</v>
      </c>
      <c r="B1534" s="30">
        <v>3</v>
      </c>
      <c r="C1534" s="30">
        <v>3</v>
      </c>
      <c r="D1534">
        <v>-138</v>
      </c>
      <c r="E1534">
        <v>0</v>
      </c>
      <c r="F1534">
        <v>0</v>
      </c>
    </row>
    <row r="1535" spans="1:6" x14ac:dyDescent="0.2">
      <c r="A1535">
        <v>0</v>
      </c>
      <c r="B1535" s="30">
        <v>3</v>
      </c>
      <c r="C1535" s="30">
        <v>3</v>
      </c>
      <c r="D1535">
        <v>-138</v>
      </c>
      <c r="E1535">
        <v>0</v>
      </c>
      <c r="F1535">
        <v>0</v>
      </c>
    </row>
    <row r="1536" spans="1:6" x14ac:dyDescent="0.2">
      <c r="A1536">
        <v>2.5</v>
      </c>
      <c r="B1536" s="30">
        <v>6.5</v>
      </c>
      <c r="C1536" s="30">
        <v>4</v>
      </c>
      <c r="D1536">
        <v>-299</v>
      </c>
      <c r="E1536">
        <v>0</v>
      </c>
      <c r="F1536">
        <v>0</v>
      </c>
    </row>
    <row r="1537" spans="1:6" x14ac:dyDescent="0.2">
      <c r="A1537">
        <v>4</v>
      </c>
      <c r="B1537" s="30">
        <v>7</v>
      </c>
      <c r="C1537" s="30">
        <v>3</v>
      </c>
      <c r="D1537">
        <v>-322</v>
      </c>
      <c r="E1537">
        <v>0</v>
      </c>
      <c r="F1537">
        <v>0</v>
      </c>
    </row>
    <row r="1538" spans="1:6" x14ac:dyDescent="0.2">
      <c r="A1538">
        <v>0</v>
      </c>
      <c r="B1538" s="30">
        <v>3</v>
      </c>
      <c r="C1538" s="30">
        <v>3</v>
      </c>
      <c r="D1538">
        <v>-138</v>
      </c>
      <c r="E1538">
        <v>0</v>
      </c>
      <c r="F1538">
        <v>0</v>
      </c>
    </row>
    <row r="1539" spans="1:6" x14ac:dyDescent="0.2">
      <c r="A1539">
        <v>0</v>
      </c>
      <c r="B1539" s="30">
        <v>4</v>
      </c>
      <c r="C1539" s="30">
        <v>4</v>
      </c>
      <c r="D1539">
        <v>-184</v>
      </c>
      <c r="E1539">
        <v>0</v>
      </c>
      <c r="F1539">
        <v>0</v>
      </c>
    </row>
    <row r="1540" spans="1:6" x14ac:dyDescent="0.2">
      <c r="A1540">
        <v>0</v>
      </c>
      <c r="B1540" s="30">
        <v>3</v>
      </c>
      <c r="C1540" s="30">
        <v>3</v>
      </c>
      <c r="D1540">
        <v>-138</v>
      </c>
      <c r="E1540">
        <v>0</v>
      </c>
      <c r="F1540">
        <v>0</v>
      </c>
    </row>
    <row r="1541" spans="1:6" x14ac:dyDescent="0.2">
      <c r="A1541">
        <v>0</v>
      </c>
      <c r="B1541" s="30">
        <v>1</v>
      </c>
      <c r="C1541" s="30">
        <v>1</v>
      </c>
      <c r="D1541">
        <v>-46</v>
      </c>
      <c r="E1541">
        <v>0</v>
      </c>
      <c r="F1541">
        <v>0</v>
      </c>
    </row>
    <row r="1542" spans="1:6" x14ac:dyDescent="0.2">
      <c r="A1542">
        <v>3</v>
      </c>
      <c r="B1542" s="30">
        <v>6</v>
      </c>
      <c r="C1542" s="30">
        <v>3</v>
      </c>
      <c r="D1542">
        <v>-276</v>
      </c>
      <c r="E1542">
        <v>0</v>
      </c>
      <c r="F1542">
        <v>0</v>
      </c>
    </row>
    <row r="1543" spans="1:6" x14ac:dyDescent="0.2">
      <c r="A1543">
        <v>1</v>
      </c>
      <c r="B1543" s="30">
        <v>4</v>
      </c>
      <c r="C1543" s="30">
        <v>3</v>
      </c>
      <c r="D1543">
        <v>-184</v>
      </c>
      <c r="E1543">
        <v>0</v>
      </c>
      <c r="F1543">
        <v>0</v>
      </c>
    </row>
    <row r="1544" spans="1:6" x14ac:dyDescent="0.2">
      <c r="A1544">
        <v>3</v>
      </c>
      <c r="B1544" s="30">
        <v>8</v>
      </c>
      <c r="C1544" s="30">
        <v>5</v>
      </c>
      <c r="D1544">
        <v>-368</v>
      </c>
      <c r="E1544">
        <v>0</v>
      </c>
      <c r="F1544">
        <v>0</v>
      </c>
    </row>
    <row r="1545" spans="1:6" x14ac:dyDescent="0.2">
      <c r="A1545">
        <v>0</v>
      </c>
      <c r="B1545" s="30">
        <v>3</v>
      </c>
      <c r="C1545" s="30">
        <v>3</v>
      </c>
      <c r="D1545">
        <v>-138</v>
      </c>
      <c r="E1545">
        <v>0</v>
      </c>
      <c r="F1545">
        <v>0</v>
      </c>
    </row>
    <row r="1546" spans="1:6" x14ac:dyDescent="0.2">
      <c r="A1546">
        <v>13</v>
      </c>
      <c r="B1546" s="30">
        <v>16</v>
      </c>
      <c r="C1546" s="30">
        <v>3</v>
      </c>
      <c r="D1546">
        <v>-736</v>
      </c>
      <c r="E1546">
        <v>0</v>
      </c>
      <c r="F1546">
        <v>0</v>
      </c>
    </row>
    <row r="1547" spans="1:6" x14ac:dyDescent="0.2">
      <c r="A1547">
        <v>3</v>
      </c>
      <c r="B1547" s="30">
        <v>7</v>
      </c>
      <c r="C1547" s="30">
        <v>4</v>
      </c>
      <c r="D1547">
        <v>-322</v>
      </c>
      <c r="E1547">
        <v>0</v>
      </c>
      <c r="F1547">
        <v>0</v>
      </c>
    </row>
    <row r="1548" spans="1:6" x14ac:dyDescent="0.2">
      <c r="A1548">
        <v>0</v>
      </c>
      <c r="B1548" s="30">
        <v>4</v>
      </c>
      <c r="C1548" s="30">
        <v>4</v>
      </c>
      <c r="D1548">
        <v>-184</v>
      </c>
      <c r="E1548">
        <v>0</v>
      </c>
      <c r="F1548">
        <v>0</v>
      </c>
    </row>
    <row r="1549" spans="1:6" x14ac:dyDescent="0.2">
      <c r="A1549">
        <v>3</v>
      </c>
      <c r="B1549" s="30">
        <v>11</v>
      </c>
      <c r="C1549" s="30">
        <v>8</v>
      </c>
      <c r="D1549">
        <v>-506</v>
      </c>
      <c r="E1549">
        <v>0</v>
      </c>
      <c r="F1549">
        <v>0</v>
      </c>
    </row>
    <row r="1550" spans="1:6" x14ac:dyDescent="0.2">
      <c r="A1550">
        <v>9</v>
      </c>
      <c r="B1550" s="30">
        <v>11</v>
      </c>
      <c r="C1550" s="30">
        <v>2</v>
      </c>
      <c r="D1550">
        <v>-506</v>
      </c>
      <c r="E1550">
        <v>0</v>
      </c>
      <c r="F1550">
        <v>0</v>
      </c>
    </row>
    <row r="1551" spans="1:6" x14ac:dyDescent="0.2">
      <c r="A1551">
        <v>6</v>
      </c>
      <c r="B1551" s="30">
        <v>11</v>
      </c>
      <c r="C1551" s="30">
        <v>5</v>
      </c>
      <c r="D1551">
        <v>-506</v>
      </c>
      <c r="E1551">
        <v>0</v>
      </c>
      <c r="F1551">
        <v>0</v>
      </c>
    </row>
    <row r="1552" spans="1:6" x14ac:dyDescent="0.2">
      <c r="A1552">
        <v>0</v>
      </c>
      <c r="B1552" s="30">
        <v>6</v>
      </c>
      <c r="C1552" s="30">
        <v>6</v>
      </c>
      <c r="D1552">
        <v>-276</v>
      </c>
      <c r="E1552">
        <v>0</v>
      </c>
      <c r="F1552">
        <v>0</v>
      </c>
    </row>
    <row r="1553" spans="1:6" x14ac:dyDescent="0.2">
      <c r="A1553">
        <v>0</v>
      </c>
      <c r="B1553" s="30">
        <v>3</v>
      </c>
      <c r="C1553" s="30">
        <v>3</v>
      </c>
      <c r="D1553">
        <v>-138</v>
      </c>
      <c r="E1553">
        <v>0</v>
      </c>
      <c r="F1553">
        <v>0</v>
      </c>
    </row>
    <row r="1554" spans="1:6" x14ac:dyDescent="0.2">
      <c r="A1554">
        <v>0</v>
      </c>
      <c r="B1554" s="30">
        <v>4</v>
      </c>
      <c r="C1554" s="30">
        <v>4</v>
      </c>
      <c r="D1554">
        <v>-184</v>
      </c>
      <c r="E1554">
        <v>0</v>
      </c>
      <c r="F1554">
        <v>0</v>
      </c>
    </row>
    <row r="1555" spans="1:6" x14ac:dyDescent="0.2">
      <c r="A1555">
        <v>15</v>
      </c>
      <c r="B1555" s="30">
        <v>16</v>
      </c>
      <c r="C1555" s="30">
        <v>1</v>
      </c>
      <c r="D1555">
        <v>-736</v>
      </c>
      <c r="E1555">
        <v>0</v>
      </c>
      <c r="F1555">
        <v>0</v>
      </c>
    </row>
    <row r="1556" spans="1:6" x14ac:dyDescent="0.2">
      <c r="A1556">
        <v>15</v>
      </c>
      <c r="B1556" s="30">
        <v>19</v>
      </c>
      <c r="C1556" s="30">
        <v>4</v>
      </c>
      <c r="D1556">
        <v>-874</v>
      </c>
      <c r="E1556">
        <v>0</v>
      </c>
      <c r="F1556">
        <v>0</v>
      </c>
    </row>
    <row r="1557" spans="1:6" x14ac:dyDescent="0.2">
      <c r="A1557">
        <v>4</v>
      </c>
      <c r="B1557" s="30">
        <v>8</v>
      </c>
      <c r="C1557" s="30">
        <v>4</v>
      </c>
      <c r="D1557">
        <v>-368</v>
      </c>
      <c r="E1557">
        <v>0</v>
      </c>
      <c r="F1557">
        <v>0</v>
      </c>
    </row>
    <row r="1558" spans="1:6" x14ac:dyDescent="0.2">
      <c r="A1558">
        <v>8</v>
      </c>
      <c r="B1558" s="30">
        <v>11</v>
      </c>
      <c r="C1558" s="30">
        <v>3</v>
      </c>
      <c r="D1558">
        <v>-506</v>
      </c>
      <c r="E1558">
        <v>0</v>
      </c>
      <c r="F1558">
        <v>0</v>
      </c>
    </row>
    <row r="1559" spans="1:6" x14ac:dyDescent="0.2">
      <c r="A1559">
        <v>4</v>
      </c>
      <c r="B1559" s="30">
        <v>7</v>
      </c>
      <c r="C1559" s="30">
        <v>3</v>
      </c>
      <c r="D1559">
        <v>-322</v>
      </c>
      <c r="E1559">
        <v>0</v>
      </c>
      <c r="F1559">
        <v>0</v>
      </c>
    </row>
    <row r="1560" spans="1:6" x14ac:dyDescent="0.2">
      <c r="A1560">
        <v>0</v>
      </c>
      <c r="B1560" s="30">
        <v>7</v>
      </c>
      <c r="C1560" s="30">
        <v>7</v>
      </c>
      <c r="D1560">
        <v>-322</v>
      </c>
      <c r="E1560">
        <v>0</v>
      </c>
      <c r="F1560">
        <v>0</v>
      </c>
    </row>
    <row r="1561" spans="1:6" x14ac:dyDescent="0.2">
      <c r="A1561">
        <v>0</v>
      </c>
      <c r="B1561" s="30">
        <v>3</v>
      </c>
      <c r="C1561" s="30">
        <v>3</v>
      </c>
      <c r="D1561">
        <v>-138</v>
      </c>
      <c r="E1561">
        <v>0</v>
      </c>
      <c r="F1561">
        <v>0</v>
      </c>
    </row>
    <row r="1562" spans="1:6" x14ac:dyDescent="0.2">
      <c r="A1562">
        <v>12.5</v>
      </c>
      <c r="B1562" s="30">
        <v>15.5</v>
      </c>
      <c r="C1562" s="30">
        <v>3</v>
      </c>
      <c r="D1562">
        <v>-713</v>
      </c>
      <c r="E1562">
        <v>0</v>
      </c>
      <c r="F1562">
        <v>0</v>
      </c>
    </row>
    <row r="1563" spans="1:6" x14ac:dyDescent="0.2">
      <c r="A1563">
        <v>0</v>
      </c>
      <c r="B1563" s="30">
        <v>6</v>
      </c>
      <c r="C1563" s="30">
        <v>6</v>
      </c>
      <c r="D1563">
        <v>-276</v>
      </c>
      <c r="E1563">
        <v>0</v>
      </c>
      <c r="F1563">
        <v>0</v>
      </c>
    </row>
    <row r="1564" spans="1:6" x14ac:dyDescent="0.2">
      <c r="A1564">
        <v>0</v>
      </c>
      <c r="B1564" s="30">
        <v>3</v>
      </c>
      <c r="C1564" s="30">
        <v>3</v>
      </c>
      <c r="D1564">
        <v>-138</v>
      </c>
      <c r="E1564">
        <v>0</v>
      </c>
      <c r="F1564">
        <v>0</v>
      </c>
    </row>
    <row r="1565" spans="1:6" x14ac:dyDescent="0.2">
      <c r="A1565">
        <v>0</v>
      </c>
      <c r="B1565" s="30">
        <v>4</v>
      </c>
      <c r="C1565" s="30">
        <v>4</v>
      </c>
      <c r="D1565">
        <v>-184</v>
      </c>
      <c r="E1565">
        <v>0</v>
      </c>
      <c r="F1565">
        <v>0</v>
      </c>
    </row>
    <row r="1566" spans="1:6" x14ac:dyDescent="0.2">
      <c r="A1566">
        <v>0</v>
      </c>
      <c r="B1566" s="30">
        <v>3</v>
      </c>
      <c r="C1566" s="30">
        <v>3</v>
      </c>
      <c r="D1566">
        <v>-138</v>
      </c>
      <c r="E1566">
        <v>0</v>
      </c>
      <c r="F1566">
        <v>0</v>
      </c>
    </row>
    <row r="1567" spans="1:6" x14ac:dyDescent="0.2">
      <c r="A1567">
        <v>0</v>
      </c>
      <c r="B1567" s="30">
        <v>6</v>
      </c>
      <c r="C1567" s="30">
        <v>6</v>
      </c>
      <c r="D1567">
        <v>-276</v>
      </c>
      <c r="E1567">
        <v>0</v>
      </c>
      <c r="F1567">
        <v>0</v>
      </c>
    </row>
    <row r="1568" spans="1:6" x14ac:dyDescent="0.2">
      <c r="A1568">
        <v>9</v>
      </c>
      <c r="B1568" s="30">
        <v>12</v>
      </c>
      <c r="C1568" s="30">
        <v>3</v>
      </c>
      <c r="D1568">
        <v>-552</v>
      </c>
      <c r="E1568">
        <v>0</v>
      </c>
      <c r="F1568">
        <v>0</v>
      </c>
    </row>
    <row r="1569" spans="1:6" x14ac:dyDescent="0.2">
      <c r="A1569">
        <v>9</v>
      </c>
      <c r="B1569" s="30">
        <v>12</v>
      </c>
      <c r="C1569" s="30">
        <v>3</v>
      </c>
      <c r="D1569">
        <v>-552</v>
      </c>
      <c r="E1569">
        <v>0</v>
      </c>
      <c r="F1569">
        <v>0</v>
      </c>
    </row>
    <row r="1570" spans="1:6" x14ac:dyDescent="0.2">
      <c r="A1570">
        <v>3</v>
      </c>
      <c r="B1570" s="30">
        <v>6</v>
      </c>
      <c r="C1570" s="30">
        <v>3</v>
      </c>
      <c r="D1570">
        <v>-276</v>
      </c>
      <c r="E1570">
        <v>0</v>
      </c>
      <c r="F1570">
        <v>0</v>
      </c>
    </row>
    <row r="1571" spans="1:6" x14ac:dyDescent="0.2">
      <c r="A1571">
        <v>0</v>
      </c>
      <c r="B1571" s="30">
        <v>3</v>
      </c>
      <c r="C1571" s="30">
        <v>3</v>
      </c>
      <c r="D1571">
        <v>-138</v>
      </c>
      <c r="E1571">
        <v>0</v>
      </c>
      <c r="F1571">
        <v>0</v>
      </c>
    </row>
    <row r="1572" spans="1:6" x14ac:dyDescent="0.2">
      <c r="A1572">
        <v>0</v>
      </c>
      <c r="B1572" s="30">
        <v>3</v>
      </c>
      <c r="C1572" s="30">
        <v>3</v>
      </c>
      <c r="D1572">
        <v>-138</v>
      </c>
      <c r="E1572">
        <v>0</v>
      </c>
      <c r="F1572">
        <v>0</v>
      </c>
    </row>
    <row r="1573" spans="1:6" x14ac:dyDescent="0.2">
      <c r="A1573">
        <v>10</v>
      </c>
      <c r="B1573" s="30">
        <v>13</v>
      </c>
      <c r="C1573" s="30">
        <v>3</v>
      </c>
      <c r="D1573">
        <v>-598</v>
      </c>
      <c r="E1573">
        <v>0</v>
      </c>
      <c r="F1573">
        <v>0</v>
      </c>
    </row>
    <row r="1574" spans="1:6" x14ac:dyDescent="0.2">
      <c r="A1574">
        <v>12</v>
      </c>
      <c r="B1574" s="30">
        <v>15</v>
      </c>
      <c r="C1574" s="30">
        <v>3</v>
      </c>
      <c r="D1574">
        <v>-690</v>
      </c>
      <c r="E1574">
        <v>0</v>
      </c>
      <c r="F1574">
        <v>0</v>
      </c>
    </row>
    <row r="1575" spans="1:6" x14ac:dyDescent="0.2">
      <c r="A1575">
        <v>0</v>
      </c>
      <c r="B1575" s="30">
        <v>3</v>
      </c>
      <c r="C1575" s="30">
        <v>3</v>
      </c>
      <c r="D1575">
        <v>-138</v>
      </c>
      <c r="E1575">
        <v>0</v>
      </c>
      <c r="F1575">
        <v>0</v>
      </c>
    </row>
    <row r="1576" spans="1:6" x14ac:dyDescent="0.2">
      <c r="A1576">
        <v>3</v>
      </c>
      <c r="B1576" s="30">
        <v>6</v>
      </c>
      <c r="C1576" s="30">
        <v>3</v>
      </c>
      <c r="D1576">
        <v>-276</v>
      </c>
      <c r="E1576">
        <v>0</v>
      </c>
      <c r="F1576">
        <v>0</v>
      </c>
    </row>
    <row r="1577" spans="1:6" x14ac:dyDescent="0.2">
      <c r="A1577">
        <v>0</v>
      </c>
      <c r="B1577" s="30">
        <v>3</v>
      </c>
      <c r="C1577" s="30">
        <v>3</v>
      </c>
      <c r="D1577">
        <v>-138</v>
      </c>
      <c r="E1577">
        <v>0</v>
      </c>
      <c r="F1577">
        <v>0</v>
      </c>
    </row>
    <row r="1578" spans="1:6" x14ac:dyDescent="0.2">
      <c r="A1578">
        <v>2</v>
      </c>
      <c r="B1578" s="30">
        <v>5</v>
      </c>
      <c r="C1578" s="30">
        <v>3</v>
      </c>
      <c r="D1578">
        <v>-230</v>
      </c>
      <c r="E1578">
        <v>0</v>
      </c>
      <c r="F1578">
        <v>0</v>
      </c>
    </row>
    <row r="1579" spans="1:6" x14ac:dyDescent="0.2">
      <c r="A1579">
        <v>9</v>
      </c>
      <c r="B1579" s="30">
        <v>12</v>
      </c>
      <c r="C1579" s="30">
        <v>3</v>
      </c>
      <c r="D1579">
        <v>-552</v>
      </c>
      <c r="E1579">
        <v>0</v>
      </c>
      <c r="F1579">
        <v>0</v>
      </c>
    </row>
    <row r="1580" spans="1:6" x14ac:dyDescent="0.2">
      <c r="A1580">
        <v>0</v>
      </c>
      <c r="B1580" s="30">
        <v>3</v>
      </c>
      <c r="C1580" s="30">
        <v>3</v>
      </c>
      <c r="D1580">
        <v>-138</v>
      </c>
      <c r="E1580">
        <v>0</v>
      </c>
      <c r="F1580">
        <v>0</v>
      </c>
    </row>
    <row r="1581" spans="1:6" x14ac:dyDescent="0.2">
      <c r="A1581">
        <v>6</v>
      </c>
      <c r="B1581" s="30">
        <v>9</v>
      </c>
      <c r="C1581" s="30">
        <v>3</v>
      </c>
      <c r="D1581">
        <v>-414</v>
      </c>
      <c r="E1581">
        <v>0</v>
      </c>
      <c r="F1581">
        <v>0</v>
      </c>
    </row>
    <row r="1582" spans="1:6" x14ac:dyDescent="0.2">
      <c r="A1582">
        <v>0</v>
      </c>
      <c r="B1582" s="30">
        <v>3</v>
      </c>
      <c r="C1582" s="30">
        <v>3</v>
      </c>
      <c r="D1582">
        <v>-138</v>
      </c>
      <c r="E1582">
        <v>0</v>
      </c>
      <c r="F1582">
        <v>0</v>
      </c>
    </row>
    <row r="1583" spans="1:6" x14ac:dyDescent="0.2">
      <c r="A1583">
        <v>6.5</v>
      </c>
      <c r="B1583" s="30">
        <v>11.5</v>
      </c>
      <c r="C1583" s="30">
        <v>5</v>
      </c>
      <c r="D1583">
        <v>-529</v>
      </c>
      <c r="E1583">
        <v>0</v>
      </c>
      <c r="F1583">
        <v>0</v>
      </c>
    </row>
    <row r="1584" spans="1:6" x14ac:dyDescent="0.2">
      <c r="A1584">
        <v>10.5</v>
      </c>
      <c r="B1584" s="30">
        <v>13.5</v>
      </c>
      <c r="C1584" s="30">
        <v>3</v>
      </c>
      <c r="D1584">
        <v>-621</v>
      </c>
      <c r="E1584">
        <v>0</v>
      </c>
      <c r="F1584">
        <v>0</v>
      </c>
    </row>
    <row r="1585" spans="1:6" x14ac:dyDescent="0.2">
      <c r="A1585">
        <v>0</v>
      </c>
      <c r="B1585" s="30">
        <v>3</v>
      </c>
      <c r="C1585" s="30">
        <v>3</v>
      </c>
      <c r="D1585">
        <v>-138</v>
      </c>
      <c r="E1585">
        <v>0</v>
      </c>
      <c r="F1585">
        <v>0</v>
      </c>
    </row>
    <row r="1586" spans="1:6" x14ac:dyDescent="0.2">
      <c r="A1586">
        <v>0</v>
      </c>
      <c r="B1586" s="30">
        <v>7.5</v>
      </c>
      <c r="C1586" s="30">
        <v>7.5</v>
      </c>
      <c r="D1586">
        <v>-345</v>
      </c>
      <c r="E1586">
        <v>0</v>
      </c>
      <c r="F1586">
        <v>0</v>
      </c>
    </row>
    <row r="1587" spans="1:6" x14ac:dyDescent="0.2">
      <c r="A1587">
        <v>9</v>
      </c>
      <c r="B1587" s="30">
        <v>12</v>
      </c>
      <c r="C1587" s="30">
        <v>3</v>
      </c>
      <c r="D1587">
        <v>-552</v>
      </c>
      <c r="E1587">
        <v>0</v>
      </c>
      <c r="F1587">
        <v>0</v>
      </c>
    </row>
    <row r="1588" spans="1:6" x14ac:dyDescent="0.2">
      <c r="A1588">
        <v>15</v>
      </c>
      <c r="B1588" s="30">
        <v>19</v>
      </c>
      <c r="C1588" s="30">
        <v>4</v>
      </c>
      <c r="D1588">
        <v>-874</v>
      </c>
      <c r="E1588">
        <v>0</v>
      </c>
      <c r="F1588">
        <v>0</v>
      </c>
    </row>
    <row r="1589" spans="1:6" x14ac:dyDescent="0.2">
      <c r="A1589">
        <v>0</v>
      </c>
      <c r="B1589" s="30">
        <v>6</v>
      </c>
      <c r="C1589" s="30">
        <v>6</v>
      </c>
      <c r="D1589">
        <v>-276</v>
      </c>
      <c r="E1589">
        <v>0</v>
      </c>
      <c r="F1589">
        <v>0</v>
      </c>
    </row>
    <row r="1590" spans="1:6" x14ac:dyDescent="0.2">
      <c r="A1590">
        <v>0</v>
      </c>
      <c r="B1590" s="30">
        <v>4</v>
      </c>
      <c r="C1590" s="30">
        <v>4</v>
      </c>
      <c r="D1590">
        <v>-184</v>
      </c>
      <c r="E1590">
        <v>0</v>
      </c>
      <c r="F1590">
        <v>0</v>
      </c>
    </row>
    <row r="1591" spans="1:6" x14ac:dyDescent="0.2">
      <c r="A1591">
        <v>0</v>
      </c>
      <c r="B1591" s="30">
        <v>12</v>
      </c>
      <c r="C1591" s="30">
        <v>12</v>
      </c>
      <c r="D1591">
        <v>-552</v>
      </c>
      <c r="E1591">
        <v>0</v>
      </c>
      <c r="F1591">
        <v>0</v>
      </c>
    </row>
    <row r="1592" spans="1:6" x14ac:dyDescent="0.2">
      <c r="A1592">
        <v>3</v>
      </c>
      <c r="B1592" s="30">
        <v>6</v>
      </c>
      <c r="C1592" s="30">
        <v>3</v>
      </c>
      <c r="D1592">
        <v>-276</v>
      </c>
      <c r="E1592">
        <v>0</v>
      </c>
      <c r="F1592">
        <v>0</v>
      </c>
    </row>
    <row r="1593" spans="1:6" x14ac:dyDescent="0.2">
      <c r="A1593">
        <v>1</v>
      </c>
      <c r="B1593" s="30">
        <v>4</v>
      </c>
      <c r="C1593" s="30">
        <v>3</v>
      </c>
      <c r="D1593">
        <v>-184</v>
      </c>
      <c r="E1593">
        <v>0</v>
      </c>
      <c r="F1593">
        <v>0</v>
      </c>
    </row>
    <row r="1594" spans="1:6" x14ac:dyDescent="0.2">
      <c r="A1594">
        <v>0</v>
      </c>
      <c r="B1594" s="30">
        <v>4</v>
      </c>
      <c r="C1594" s="30">
        <v>4</v>
      </c>
      <c r="D1594">
        <v>-184</v>
      </c>
      <c r="E1594">
        <v>0</v>
      </c>
      <c r="F1594">
        <v>0</v>
      </c>
    </row>
    <row r="1595" spans="1:6" x14ac:dyDescent="0.2">
      <c r="A1595">
        <v>6</v>
      </c>
      <c r="B1595" s="30">
        <v>9</v>
      </c>
      <c r="C1595" s="30">
        <v>3</v>
      </c>
      <c r="D1595">
        <v>-414</v>
      </c>
      <c r="E1595">
        <v>0</v>
      </c>
      <c r="F1595">
        <v>0</v>
      </c>
    </row>
    <row r="1596" spans="1:6" x14ac:dyDescent="0.2">
      <c r="A1596">
        <v>15</v>
      </c>
      <c r="B1596" s="30">
        <v>18</v>
      </c>
      <c r="C1596" s="30">
        <v>3</v>
      </c>
      <c r="D1596">
        <v>-828</v>
      </c>
      <c r="E1596">
        <v>0</v>
      </c>
      <c r="F1596">
        <v>0</v>
      </c>
    </row>
    <row r="1597" spans="1:6" x14ac:dyDescent="0.2">
      <c r="A1597">
        <v>6</v>
      </c>
      <c r="B1597" s="30">
        <v>9</v>
      </c>
      <c r="C1597" s="30">
        <v>3</v>
      </c>
      <c r="D1597">
        <v>-414</v>
      </c>
      <c r="E1597">
        <v>0</v>
      </c>
      <c r="F1597">
        <v>0</v>
      </c>
    </row>
    <row r="1598" spans="1:6" x14ac:dyDescent="0.2">
      <c r="A1598">
        <v>4</v>
      </c>
      <c r="B1598" s="30">
        <v>8</v>
      </c>
      <c r="C1598" s="30">
        <v>4</v>
      </c>
      <c r="D1598">
        <v>-368</v>
      </c>
      <c r="E1598">
        <v>0</v>
      </c>
      <c r="F1598">
        <v>0</v>
      </c>
    </row>
    <row r="1599" spans="1:6" x14ac:dyDescent="0.2">
      <c r="A1599">
        <v>6</v>
      </c>
      <c r="B1599" s="30">
        <v>6.5</v>
      </c>
      <c r="C1599" s="30">
        <v>0.5</v>
      </c>
      <c r="D1599">
        <v>-299</v>
      </c>
      <c r="E1599">
        <v>0</v>
      </c>
      <c r="F1599">
        <v>0</v>
      </c>
    </row>
    <row r="1600" spans="1:6" x14ac:dyDescent="0.2">
      <c r="A1600">
        <v>0</v>
      </c>
      <c r="B1600" s="30">
        <v>3</v>
      </c>
      <c r="C1600" s="30">
        <v>3</v>
      </c>
      <c r="D1600">
        <v>-138</v>
      </c>
      <c r="E1600">
        <v>0</v>
      </c>
      <c r="F1600">
        <v>0</v>
      </c>
    </row>
    <row r="1601" spans="1:6" x14ac:dyDescent="0.2">
      <c r="A1601">
        <v>6</v>
      </c>
      <c r="B1601" s="30">
        <v>9</v>
      </c>
      <c r="C1601" s="30">
        <v>3</v>
      </c>
      <c r="D1601">
        <v>-414</v>
      </c>
      <c r="E1601">
        <v>0</v>
      </c>
      <c r="F1601">
        <v>0</v>
      </c>
    </row>
    <row r="1602" spans="1:6" x14ac:dyDescent="0.2">
      <c r="A1602">
        <v>12</v>
      </c>
      <c r="B1602" s="30">
        <v>15</v>
      </c>
      <c r="C1602" s="30">
        <v>3</v>
      </c>
      <c r="D1602">
        <v>-690</v>
      </c>
      <c r="E1602">
        <v>0</v>
      </c>
      <c r="F1602">
        <v>0</v>
      </c>
    </row>
    <row r="1603" spans="1:6" x14ac:dyDescent="0.2">
      <c r="A1603">
        <v>0</v>
      </c>
      <c r="B1603" s="30">
        <v>1</v>
      </c>
      <c r="C1603" s="30">
        <v>1</v>
      </c>
      <c r="D1603">
        <v>-46</v>
      </c>
      <c r="E1603">
        <v>0</v>
      </c>
      <c r="F1603">
        <v>0</v>
      </c>
    </row>
    <row r="1604" spans="1:6" x14ac:dyDescent="0.2">
      <c r="A1604">
        <v>0</v>
      </c>
      <c r="B1604" s="30">
        <v>3</v>
      </c>
      <c r="C1604" s="30">
        <v>3</v>
      </c>
      <c r="D1604">
        <v>-138</v>
      </c>
      <c r="E1604">
        <v>0</v>
      </c>
      <c r="F1604">
        <v>0</v>
      </c>
    </row>
    <row r="1605" spans="1:6" x14ac:dyDescent="0.2">
      <c r="A1605">
        <v>0</v>
      </c>
      <c r="B1605" s="30">
        <v>3</v>
      </c>
      <c r="C1605" s="30">
        <v>3</v>
      </c>
      <c r="D1605">
        <v>-138</v>
      </c>
      <c r="E1605">
        <v>0</v>
      </c>
      <c r="F1605">
        <v>0</v>
      </c>
    </row>
    <row r="1606" spans="1:6" x14ac:dyDescent="0.2">
      <c r="A1606">
        <v>6</v>
      </c>
      <c r="B1606" s="30">
        <v>12</v>
      </c>
      <c r="C1606" s="30">
        <v>6</v>
      </c>
      <c r="D1606">
        <v>-552</v>
      </c>
      <c r="E1606">
        <v>0</v>
      </c>
      <c r="F1606">
        <v>0</v>
      </c>
    </row>
    <row r="1607" spans="1:6" x14ac:dyDescent="0.2">
      <c r="A1607">
        <v>9</v>
      </c>
      <c r="B1607" s="30">
        <v>12</v>
      </c>
      <c r="C1607" s="30">
        <v>3</v>
      </c>
      <c r="D1607">
        <v>-552</v>
      </c>
      <c r="E1607">
        <v>0</v>
      </c>
      <c r="F1607">
        <v>0</v>
      </c>
    </row>
    <row r="1608" spans="1:6" x14ac:dyDescent="0.2">
      <c r="A1608">
        <v>3</v>
      </c>
      <c r="B1608" s="30">
        <v>6</v>
      </c>
      <c r="C1608" s="30">
        <v>3</v>
      </c>
      <c r="D1608">
        <v>-276</v>
      </c>
      <c r="E1608">
        <v>0</v>
      </c>
      <c r="F1608">
        <v>0</v>
      </c>
    </row>
    <row r="1609" spans="1:6" x14ac:dyDescent="0.2">
      <c r="A1609">
        <v>12</v>
      </c>
      <c r="B1609" s="30">
        <v>19</v>
      </c>
      <c r="C1609" s="30">
        <v>7</v>
      </c>
      <c r="D1609">
        <v>-874</v>
      </c>
      <c r="E1609">
        <v>0</v>
      </c>
      <c r="F1609">
        <v>0</v>
      </c>
    </row>
    <row r="1610" spans="1:6" x14ac:dyDescent="0.2">
      <c r="A1610">
        <v>0</v>
      </c>
      <c r="B1610" s="30">
        <v>3</v>
      </c>
      <c r="C1610" s="30">
        <v>3</v>
      </c>
      <c r="D1610">
        <v>-138</v>
      </c>
      <c r="E1610">
        <v>0</v>
      </c>
      <c r="F1610">
        <v>0</v>
      </c>
    </row>
    <row r="1611" spans="1:6" x14ac:dyDescent="0.2">
      <c r="A1611">
        <v>2</v>
      </c>
      <c r="B1611" s="30">
        <v>3</v>
      </c>
      <c r="C1611" s="30">
        <v>1</v>
      </c>
      <c r="D1611">
        <v>-138</v>
      </c>
      <c r="E1611">
        <v>0</v>
      </c>
      <c r="F1611">
        <v>0</v>
      </c>
    </row>
    <row r="1612" spans="1:6" x14ac:dyDescent="0.2">
      <c r="A1612">
        <v>0</v>
      </c>
      <c r="B1612" s="30">
        <v>10</v>
      </c>
      <c r="C1612" s="30">
        <v>10</v>
      </c>
      <c r="D1612">
        <v>-460</v>
      </c>
      <c r="E1612">
        <v>0</v>
      </c>
      <c r="F1612">
        <v>0</v>
      </c>
    </row>
    <row r="1613" spans="1:6" x14ac:dyDescent="0.2">
      <c r="A1613">
        <v>3</v>
      </c>
      <c r="B1613" s="30">
        <v>6</v>
      </c>
      <c r="C1613" s="30">
        <v>3</v>
      </c>
      <c r="D1613">
        <v>-276</v>
      </c>
      <c r="E1613">
        <v>0</v>
      </c>
      <c r="F1613">
        <v>0</v>
      </c>
    </row>
    <row r="1614" spans="1:6" x14ac:dyDescent="0.2">
      <c r="A1614">
        <v>0</v>
      </c>
      <c r="B1614" s="30">
        <v>5</v>
      </c>
      <c r="C1614" s="30">
        <v>5</v>
      </c>
      <c r="D1614">
        <v>-230</v>
      </c>
      <c r="E1614">
        <v>0</v>
      </c>
      <c r="F1614">
        <v>0</v>
      </c>
    </row>
    <row r="1615" spans="1:6" x14ac:dyDescent="0.2">
      <c r="A1615">
        <v>6</v>
      </c>
      <c r="B1615" s="30">
        <v>9</v>
      </c>
      <c r="C1615" s="30">
        <v>3</v>
      </c>
      <c r="D1615">
        <v>-414</v>
      </c>
      <c r="E1615">
        <v>0</v>
      </c>
      <c r="F1615">
        <v>0</v>
      </c>
    </row>
    <row r="1616" spans="1:6" x14ac:dyDescent="0.2">
      <c r="A1616">
        <v>1</v>
      </c>
      <c r="B1616" s="30">
        <v>8</v>
      </c>
      <c r="C1616" s="30">
        <v>7</v>
      </c>
      <c r="D1616">
        <v>-368</v>
      </c>
      <c r="E1616">
        <v>0</v>
      </c>
      <c r="F1616">
        <v>0</v>
      </c>
    </row>
    <row r="1617" spans="1:6" x14ac:dyDescent="0.2">
      <c r="A1617">
        <v>14</v>
      </c>
      <c r="B1617" s="30">
        <v>17</v>
      </c>
      <c r="C1617" s="30">
        <v>3</v>
      </c>
      <c r="D1617">
        <v>-782</v>
      </c>
      <c r="E1617">
        <v>0</v>
      </c>
      <c r="F1617">
        <v>0</v>
      </c>
    </row>
    <row r="1618" spans="1:6" x14ac:dyDescent="0.2">
      <c r="A1618">
        <v>0</v>
      </c>
      <c r="B1618" s="30">
        <v>3</v>
      </c>
      <c r="C1618" s="30">
        <v>3</v>
      </c>
      <c r="D1618">
        <v>-138</v>
      </c>
      <c r="E1618">
        <v>0</v>
      </c>
      <c r="F1618">
        <v>0</v>
      </c>
    </row>
    <row r="1619" spans="1:6" x14ac:dyDescent="0.2">
      <c r="A1619">
        <v>6.5</v>
      </c>
      <c r="B1619" s="30">
        <v>7.5</v>
      </c>
      <c r="C1619" s="30">
        <v>1</v>
      </c>
      <c r="D1619">
        <v>-345</v>
      </c>
      <c r="E1619">
        <v>0</v>
      </c>
      <c r="F1619">
        <v>0</v>
      </c>
    </row>
    <row r="1620" spans="1:6" x14ac:dyDescent="0.2">
      <c r="A1620">
        <v>0</v>
      </c>
      <c r="B1620" s="30">
        <v>12</v>
      </c>
      <c r="C1620" s="30">
        <v>12</v>
      </c>
      <c r="D1620">
        <v>-552</v>
      </c>
      <c r="E1620">
        <v>0</v>
      </c>
      <c r="F1620">
        <v>0</v>
      </c>
    </row>
    <row r="1621" spans="1:6" x14ac:dyDescent="0.2">
      <c r="A1621">
        <v>3</v>
      </c>
      <c r="B1621" s="30">
        <v>6</v>
      </c>
      <c r="C1621" s="30">
        <v>3</v>
      </c>
      <c r="D1621">
        <v>-276</v>
      </c>
      <c r="E1621">
        <v>0</v>
      </c>
      <c r="F1621">
        <v>0</v>
      </c>
    </row>
    <row r="1622" spans="1:6" x14ac:dyDescent="0.2">
      <c r="A1622">
        <v>0</v>
      </c>
      <c r="B1622" s="30">
        <v>1</v>
      </c>
      <c r="C1622" s="30">
        <v>1</v>
      </c>
      <c r="D1622">
        <v>-46</v>
      </c>
      <c r="E1622">
        <v>0</v>
      </c>
      <c r="F1622">
        <v>0</v>
      </c>
    </row>
    <row r="1623" spans="1:6" x14ac:dyDescent="0.2">
      <c r="A1623">
        <v>0</v>
      </c>
      <c r="B1623" s="30">
        <v>6</v>
      </c>
      <c r="C1623" s="30">
        <v>6</v>
      </c>
      <c r="D1623">
        <v>-276</v>
      </c>
      <c r="E1623">
        <v>0</v>
      </c>
      <c r="F1623">
        <v>0</v>
      </c>
    </row>
    <row r="1624" spans="1:6" x14ac:dyDescent="0.2">
      <c r="A1624">
        <v>0</v>
      </c>
      <c r="B1624" s="30">
        <v>3</v>
      </c>
      <c r="C1624" s="30">
        <v>3</v>
      </c>
      <c r="D1624">
        <v>-138</v>
      </c>
      <c r="E1624">
        <v>0</v>
      </c>
      <c r="F1624">
        <v>0</v>
      </c>
    </row>
    <row r="1625" spans="1:6" x14ac:dyDescent="0.2">
      <c r="A1625">
        <v>1</v>
      </c>
      <c r="B1625" s="30">
        <v>2</v>
      </c>
      <c r="C1625" s="30">
        <v>1</v>
      </c>
      <c r="D1625">
        <v>-92</v>
      </c>
      <c r="E1625">
        <v>0</v>
      </c>
      <c r="F1625">
        <v>0</v>
      </c>
    </row>
    <row r="1626" spans="1:6" x14ac:dyDescent="0.2">
      <c r="A1626">
        <v>3</v>
      </c>
      <c r="B1626" s="30">
        <v>10</v>
      </c>
      <c r="C1626" s="30">
        <v>7</v>
      </c>
      <c r="D1626">
        <v>-460</v>
      </c>
      <c r="E1626">
        <v>0</v>
      </c>
      <c r="F1626">
        <v>0</v>
      </c>
    </row>
    <row r="1627" spans="1:6" x14ac:dyDescent="0.2">
      <c r="A1627">
        <v>0</v>
      </c>
      <c r="B1627" s="30">
        <v>3</v>
      </c>
      <c r="C1627" s="30">
        <v>3</v>
      </c>
      <c r="D1627">
        <v>-138</v>
      </c>
      <c r="E1627">
        <v>0</v>
      </c>
      <c r="F1627">
        <v>0</v>
      </c>
    </row>
    <row r="1628" spans="1:6" x14ac:dyDescent="0.2">
      <c r="A1628">
        <v>6</v>
      </c>
      <c r="B1628" s="30">
        <v>9</v>
      </c>
      <c r="C1628" s="30">
        <v>3</v>
      </c>
      <c r="D1628">
        <v>-414</v>
      </c>
      <c r="E1628">
        <v>0</v>
      </c>
      <c r="F1628">
        <v>0</v>
      </c>
    </row>
    <row r="1629" spans="1:6" x14ac:dyDescent="0.2">
      <c r="A1629">
        <v>0</v>
      </c>
      <c r="B1629" s="30">
        <v>3</v>
      </c>
      <c r="C1629" s="30">
        <v>3</v>
      </c>
      <c r="D1629">
        <v>-138</v>
      </c>
      <c r="E1629">
        <v>0</v>
      </c>
      <c r="F1629">
        <v>0</v>
      </c>
    </row>
    <row r="1630" spans="1:6" x14ac:dyDescent="0.2">
      <c r="A1630">
        <v>5</v>
      </c>
      <c r="B1630" s="30">
        <v>14</v>
      </c>
      <c r="C1630" s="30">
        <v>9</v>
      </c>
      <c r="D1630">
        <v>-644</v>
      </c>
      <c r="E1630">
        <v>0</v>
      </c>
      <c r="F1630">
        <v>0</v>
      </c>
    </row>
    <row r="1631" spans="1:6" x14ac:dyDescent="0.2">
      <c r="A1631">
        <v>3</v>
      </c>
      <c r="B1631" s="30">
        <v>6</v>
      </c>
      <c r="C1631" s="30">
        <v>3</v>
      </c>
      <c r="D1631">
        <v>-276</v>
      </c>
      <c r="E1631">
        <v>0</v>
      </c>
      <c r="F1631">
        <v>0</v>
      </c>
    </row>
    <row r="1632" spans="1:6" x14ac:dyDescent="0.2">
      <c r="A1632">
        <v>0.5</v>
      </c>
      <c r="B1632" s="30">
        <v>6.5</v>
      </c>
      <c r="C1632" s="30">
        <v>6</v>
      </c>
      <c r="D1632">
        <v>-299</v>
      </c>
      <c r="E1632">
        <v>0</v>
      </c>
      <c r="F1632">
        <v>0</v>
      </c>
    </row>
    <row r="1633" spans="1:6" x14ac:dyDescent="0.2">
      <c r="A1633">
        <v>0</v>
      </c>
      <c r="B1633" s="30">
        <v>9</v>
      </c>
      <c r="C1633" s="30">
        <v>9</v>
      </c>
      <c r="D1633">
        <v>-414</v>
      </c>
      <c r="E1633">
        <v>0</v>
      </c>
      <c r="F1633">
        <v>0</v>
      </c>
    </row>
    <row r="1634" spans="1:6" x14ac:dyDescent="0.2">
      <c r="A1634">
        <v>0</v>
      </c>
      <c r="B1634" s="30">
        <v>6</v>
      </c>
      <c r="C1634" s="30">
        <v>6</v>
      </c>
      <c r="D1634">
        <v>-276</v>
      </c>
      <c r="E1634">
        <v>0</v>
      </c>
      <c r="F1634">
        <v>0</v>
      </c>
    </row>
    <row r="1635" spans="1:6" x14ac:dyDescent="0.2">
      <c r="A1635">
        <v>0</v>
      </c>
      <c r="B1635" s="30">
        <v>6</v>
      </c>
      <c r="C1635" s="30">
        <v>6</v>
      </c>
      <c r="D1635">
        <v>-276</v>
      </c>
      <c r="E1635">
        <v>0</v>
      </c>
      <c r="F1635">
        <v>0</v>
      </c>
    </row>
    <row r="1636" spans="1:6" x14ac:dyDescent="0.2">
      <c r="A1636">
        <v>7</v>
      </c>
      <c r="B1636" s="30">
        <v>11</v>
      </c>
      <c r="C1636" s="30">
        <v>4</v>
      </c>
      <c r="D1636">
        <v>-506</v>
      </c>
      <c r="E1636">
        <v>0</v>
      </c>
      <c r="F1636">
        <v>0</v>
      </c>
    </row>
    <row r="1637" spans="1:6" x14ac:dyDescent="0.2">
      <c r="A1637">
        <v>0</v>
      </c>
      <c r="B1637" s="30">
        <v>2</v>
      </c>
      <c r="C1637" s="30">
        <v>2</v>
      </c>
      <c r="D1637">
        <v>-92</v>
      </c>
      <c r="E1637">
        <v>0</v>
      </c>
      <c r="F1637">
        <v>0</v>
      </c>
    </row>
    <row r="1638" spans="1:6" x14ac:dyDescent="0.2">
      <c r="A1638">
        <v>2.5</v>
      </c>
      <c r="B1638" s="30">
        <v>5.5</v>
      </c>
      <c r="C1638" s="30">
        <v>3</v>
      </c>
      <c r="D1638">
        <v>-253</v>
      </c>
      <c r="E1638">
        <v>0</v>
      </c>
      <c r="F1638">
        <v>0</v>
      </c>
    </row>
    <row r="1639" spans="1:6" x14ac:dyDescent="0.2">
      <c r="A1639">
        <v>1</v>
      </c>
      <c r="B1639" s="30">
        <v>6</v>
      </c>
      <c r="C1639" s="30">
        <v>5</v>
      </c>
      <c r="D1639">
        <v>-276</v>
      </c>
      <c r="E1639">
        <v>0</v>
      </c>
      <c r="F1639">
        <v>0</v>
      </c>
    </row>
    <row r="1640" spans="1:6" x14ac:dyDescent="0.2">
      <c r="A1640">
        <v>6</v>
      </c>
      <c r="B1640" s="30">
        <v>11</v>
      </c>
      <c r="C1640" s="30">
        <v>5</v>
      </c>
      <c r="D1640">
        <v>-506</v>
      </c>
      <c r="E1640">
        <v>0</v>
      </c>
      <c r="F1640">
        <v>0</v>
      </c>
    </row>
    <row r="1641" spans="1:6" x14ac:dyDescent="0.2">
      <c r="A1641">
        <v>0</v>
      </c>
      <c r="B1641" s="30">
        <v>3</v>
      </c>
      <c r="C1641" s="30">
        <v>3</v>
      </c>
      <c r="D1641">
        <v>-138</v>
      </c>
      <c r="E1641">
        <v>0</v>
      </c>
      <c r="F1641">
        <v>0</v>
      </c>
    </row>
    <row r="1642" spans="1:6" x14ac:dyDescent="0.2">
      <c r="A1642">
        <v>0</v>
      </c>
      <c r="B1642" s="30">
        <v>8</v>
      </c>
      <c r="C1642" s="30">
        <v>8</v>
      </c>
      <c r="D1642">
        <v>-368</v>
      </c>
      <c r="E1642">
        <v>0</v>
      </c>
      <c r="F1642">
        <v>0</v>
      </c>
    </row>
    <row r="1643" spans="1:6" x14ac:dyDescent="0.2">
      <c r="A1643">
        <v>0</v>
      </c>
      <c r="B1643" s="30">
        <v>3</v>
      </c>
      <c r="C1643" s="30">
        <v>3</v>
      </c>
      <c r="D1643">
        <v>-138</v>
      </c>
      <c r="E1643">
        <v>0</v>
      </c>
      <c r="F1643">
        <v>0</v>
      </c>
    </row>
    <row r="1644" spans="1:6" x14ac:dyDescent="0.2">
      <c r="A1644">
        <v>3</v>
      </c>
      <c r="B1644" s="30">
        <v>7</v>
      </c>
      <c r="C1644" s="30">
        <v>4</v>
      </c>
      <c r="D1644">
        <v>-322</v>
      </c>
      <c r="E1644">
        <v>0</v>
      </c>
      <c r="F1644">
        <v>0</v>
      </c>
    </row>
    <row r="1645" spans="1:6" x14ac:dyDescent="0.2">
      <c r="A1645">
        <v>12</v>
      </c>
      <c r="B1645" s="30">
        <v>17</v>
      </c>
      <c r="C1645" s="30">
        <v>5</v>
      </c>
      <c r="D1645">
        <v>-782</v>
      </c>
      <c r="E1645">
        <v>0</v>
      </c>
      <c r="F1645">
        <v>0</v>
      </c>
    </row>
    <row r="1646" spans="1:6" x14ac:dyDescent="0.2">
      <c r="A1646">
        <v>8</v>
      </c>
      <c r="B1646" s="30">
        <v>12</v>
      </c>
      <c r="C1646" s="30">
        <v>4</v>
      </c>
      <c r="D1646">
        <v>-552</v>
      </c>
      <c r="E1646">
        <v>0</v>
      </c>
      <c r="F1646">
        <v>0</v>
      </c>
    </row>
    <row r="1647" spans="1:6" x14ac:dyDescent="0.2">
      <c r="A1647">
        <v>1</v>
      </c>
      <c r="B1647" s="30">
        <v>4</v>
      </c>
      <c r="C1647" s="30">
        <v>3</v>
      </c>
      <c r="D1647">
        <v>-184</v>
      </c>
      <c r="E1647">
        <v>0</v>
      </c>
      <c r="F1647">
        <v>0</v>
      </c>
    </row>
    <row r="1648" spans="1:6" x14ac:dyDescent="0.2">
      <c r="A1648">
        <v>3</v>
      </c>
      <c r="B1648" s="30">
        <v>6</v>
      </c>
      <c r="C1648" s="30">
        <v>3</v>
      </c>
      <c r="D1648">
        <v>-276</v>
      </c>
      <c r="E1648">
        <v>0</v>
      </c>
      <c r="F1648">
        <v>0</v>
      </c>
    </row>
    <row r="1649" spans="1:6" x14ac:dyDescent="0.2">
      <c r="A1649">
        <v>0</v>
      </c>
      <c r="B1649" s="30">
        <v>11</v>
      </c>
      <c r="C1649" s="30">
        <v>11</v>
      </c>
      <c r="D1649">
        <v>-506</v>
      </c>
      <c r="E1649">
        <v>0</v>
      </c>
      <c r="F1649">
        <v>0</v>
      </c>
    </row>
    <row r="1650" spans="1:6" x14ac:dyDescent="0.2">
      <c r="A1650">
        <v>3</v>
      </c>
      <c r="B1650" s="30">
        <v>6</v>
      </c>
      <c r="C1650" s="30">
        <v>3</v>
      </c>
      <c r="D1650">
        <v>-276</v>
      </c>
      <c r="E1650">
        <v>0</v>
      </c>
      <c r="F1650">
        <v>0</v>
      </c>
    </row>
    <row r="1651" spans="1:6" x14ac:dyDescent="0.2">
      <c r="A1651">
        <v>5</v>
      </c>
      <c r="B1651" s="30">
        <v>12</v>
      </c>
      <c r="C1651" s="30">
        <v>7</v>
      </c>
      <c r="D1651">
        <v>-552</v>
      </c>
      <c r="E1651">
        <v>0</v>
      </c>
      <c r="F1651">
        <v>0</v>
      </c>
    </row>
    <row r="1652" spans="1:6" x14ac:dyDescent="0.2">
      <c r="A1652">
        <v>2</v>
      </c>
      <c r="B1652" s="30">
        <v>7</v>
      </c>
      <c r="C1652" s="30">
        <v>5</v>
      </c>
      <c r="D1652">
        <v>-322</v>
      </c>
      <c r="E1652">
        <v>0</v>
      </c>
      <c r="F1652">
        <v>0</v>
      </c>
    </row>
    <row r="1653" spans="1:6" x14ac:dyDescent="0.2">
      <c r="A1653">
        <v>0</v>
      </c>
      <c r="B1653" s="30">
        <v>1</v>
      </c>
      <c r="C1653" s="30">
        <v>1</v>
      </c>
      <c r="D1653">
        <v>-46</v>
      </c>
      <c r="E1653">
        <v>0</v>
      </c>
      <c r="F1653">
        <v>0</v>
      </c>
    </row>
    <row r="1654" spans="1:6" x14ac:dyDescent="0.2">
      <c r="A1654">
        <v>0</v>
      </c>
      <c r="B1654" s="30">
        <v>3</v>
      </c>
      <c r="C1654" s="30">
        <v>3</v>
      </c>
      <c r="D1654">
        <v>-138</v>
      </c>
      <c r="E1654">
        <v>0</v>
      </c>
      <c r="F1654">
        <v>0</v>
      </c>
    </row>
    <row r="1655" spans="1:6" x14ac:dyDescent="0.2">
      <c r="A1655">
        <v>1.5</v>
      </c>
      <c r="B1655" s="30">
        <v>2</v>
      </c>
      <c r="C1655" s="30">
        <v>0.5</v>
      </c>
      <c r="D1655">
        <v>-92</v>
      </c>
      <c r="E1655">
        <v>0</v>
      </c>
      <c r="F1655">
        <v>0</v>
      </c>
    </row>
    <row r="1656" spans="1:6" x14ac:dyDescent="0.2">
      <c r="A1656">
        <v>0</v>
      </c>
      <c r="B1656" s="30">
        <v>6</v>
      </c>
      <c r="C1656" s="30">
        <v>6</v>
      </c>
      <c r="D1656">
        <v>-276</v>
      </c>
      <c r="E1656">
        <v>0</v>
      </c>
      <c r="F1656">
        <v>0</v>
      </c>
    </row>
    <row r="1657" spans="1:6" x14ac:dyDescent="0.2">
      <c r="A1657">
        <v>3</v>
      </c>
      <c r="B1657" s="30">
        <v>9</v>
      </c>
      <c r="C1657" s="30">
        <v>6</v>
      </c>
      <c r="D1657">
        <v>-414</v>
      </c>
      <c r="E1657">
        <v>0</v>
      </c>
      <c r="F1657">
        <v>0</v>
      </c>
    </row>
    <row r="1658" spans="1:6" x14ac:dyDescent="0.2">
      <c r="A1658">
        <v>0</v>
      </c>
      <c r="B1658" s="30">
        <v>6</v>
      </c>
      <c r="C1658" s="30">
        <v>6</v>
      </c>
      <c r="D1658">
        <v>-276</v>
      </c>
      <c r="E1658">
        <v>0</v>
      </c>
      <c r="F1658">
        <v>0</v>
      </c>
    </row>
    <row r="1659" spans="1:6" x14ac:dyDescent="0.2">
      <c r="A1659">
        <v>7</v>
      </c>
      <c r="B1659" s="30">
        <v>11</v>
      </c>
      <c r="C1659" s="30">
        <v>4</v>
      </c>
      <c r="D1659">
        <v>-506</v>
      </c>
      <c r="E1659">
        <v>0</v>
      </c>
      <c r="F1659">
        <v>0</v>
      </c>
    </row>
    <row r="1660" spans="1:6" x14ac:dyDescent="0.2">
      <c r="A1660">
        <v>0</v>
      </c>
      <c r="B1660" s="30">
        <v>4</v>
      </c>
      <c r="C1660" s="30">
        <v>4</v>
      </c>
      <c r="D1660">
        <v>-184</v>
      </c>
      <c r="E1660">
        <v>0</v>
      </c>
      <c r="F1660">
        <v>0</v>
      </c>
    </row>
    <row r="1661" spans="1:6" x14ac:dyDescent="0.2">
      <c r="A1661">
        <v>0</v>
      </c>
      <c r="B1661" s="30">
        <v>0.5</v>
      </c>
      <c r="C1661" s="30">
        <v>0.5</v>
      </c>
      <c r="D1661">
        <v>-23</v>
      </c>
      <c r="E1661">
        <v>0</v>
      </c>
      <c r="F1661">
        <v>0</v>
      </c>
    </row>
    <row r="1662" spans="1:6" x14ac:dyDescent="0.2">
      <c r="A1662">
        <v>0</v>
      </c>
      <c r="B1662" s="30">
        <v>3</v>
      </c>
      <c r="C1662" s="30">
        <v>3</v>
      </c>
      <c r="D1662">
        <v>-138</v>
      </c>
      <c r="E1662">
        <v>0</v>
      </c>
      <c r="F1662">
        <v>0</v>
      </c>
    </row>
    <row r="1663" spans="1:6" x14ac:dyDescent="0.2">
      <c r="A1663">
        <v>0</v>
      </c>
      <c r="B1663" s="30">
        <v>3</v>
      </c>
      <c r="C1663" s="30">
        <v>3</v>
      </c>
      <c r="D1663">
        <v>-138</v>
      </c>
      <c r="E1663">
        <v>0</v>
      </c>
      <c r="F1663">
        <v>0</v>
      </c>
    </row>
    <row r="1664" spans="1:6" x14ac:dyDescent="0.2">
      <c r="A1664">
        <v>0</v>
      </c>
      <c r="B1664" s="30">
        <v>12</v>
      </c>
      <c r="C1664" s="30">
        <v>12</v>
      </c>
      <c r="D1664">
        <v>-552</v>
      </c>
      <c r="E1664">
        <v>0</v>
      </c>
      <c r="F1664">
        <v>0</v>
      </c>
    </row>
    <row r="1665" spans="1:6" x14ac:dyDescent="0.2">
      <c r="A1665">
        <v>0</v>
      </c>
      <c r="B1665" s="30">
        <v>3</v>
      </c>
      <c r="C1665" s="30">
        <v>3</v>
      </c>
      <c r="D1665">
        <v>-138</v>
      </c>
      <c r="E1665">
        <v>0</v>
      </c>
      <c r="F1665">
        <v>0</v>
      </c>
    </row>
    <row r="1666" spans="1:6" x14ac:dyDescent="0.2">
      <c r="A1666">
        <v>0</v>
      </c>
      <c r="B1666" s="30">
        <v>5</v>
      </c>
      <c r="C1666" s="30">
        <v>5</v>
      </c>
      <c r="D1666">
        <v>-230</v>
      </c>
      <c r="E1666">
        <v>0</v>
      </c>
      <c r="F1666">
        <v>0</v>
      </c>
    </row>
    <row r="1667" spans="1:6" x14ac:dyDescent="0.2">
      <c r="A1667">
        <v>0</v>
      </c>
      <c r="B1667" s="30">
        <v>3</v>
      </c>
      <c r="C1667" s="30">
        <v>3</v>
      </c>
      <c r="D1667">
        <v>-138</v>
      </c>
      <c r="E1667">
        <v>0</v>
      </c>
      <c r="F1667">
        <v>0</v>
      </c>
    </row>
    <row r="1668" spans="1:6" x14ac:dyDescent="0.2">
      <c r="A1668">
        <v>0.5</v>
      </c>
      <c r="B1668" s="30">
        <v>11.5</v>
      </c>
      <c r="C1668" s="30">
        <v>11</v>
      </c>
      <c r="D1668">
        <v>-529</v>
      </c>
      <c r="E1668">
        <v>0</v>
      </c>
      <c r="F1668">
        <v>0</v>
      </c>
    </row>
    <row r="1669" spans="1:6" x14ac:dyDescent="0.2">
      <c r="A1669">
        <v>12</v>
      </c>
      <c r="B1669" s="30">
        <v>15</v>
      </c>
      <c r="C1669" s="30">
        <v>3</v>
      </c>
      <c r="D1669">
        <v>-690</v>
      </c>
      <c r="E1669">
        <v>0</v>
      </c>
      <c r="F1669">
        <v>0</v>
      </c>
    </row>
    <row r="1670" spans="1:6" x14ac:dyDescent="0.2">
      <c r="A1670">
        <v>0</v>
      </c>
      <c r="B1670" s="30">
        <v>3</v>
      </c>
      <c r="C1670" s="30">
        <v>3</v>
      </c>
      <c r="D1670">
        <v>-138</v>
      </c>
      <c r="E1670">
        <v>0</v>
      </c>
      <c r="F1670">
        <v>0</v>
      </c>
    </row>
    <row r="1671" spans="1:6" x14ac:dyDescent="0.2">
      <c r="A1671">
        <v>0</v>
      </c>
      <c r="B1671" s="30">
        <v>14</v>
      </c>
      <c r="C1671" s="30">
        <v>14</v>
      </c>
      <c r="D1671">
        <v>-644</v>
      </c>
      <c r="E1671">
        <v>0</v>
      </c>
      <c r="F1671">
        <v>0</v>
      </c>
    </row>
    <row r="1672" spans="1:6" x14ac:dyDescent="0.2">
      <c r="A1672">
        <v>0</v>
      </c>
      <c r="B1672" s="30">
        <v>3</v>
      </c>
      <c r="C1672" s="30">
        <v>3</v>
      </c>
      <c r="D1672">
        <v>-138</v>
      </c>
      <c r="E1672">
        <v>0</v>
      </c>
      <c r="F1672">
        <v>0</v>
      </c>
    </row>
    <row r="1673" spans="1:6" x14ac:dyDescent="0.2">
      <c r="A1673">
        <v>4</v>
      </c>
      <c r="B1673" s="30">
        <v>13</v>
      </c>
      <c r="C1673" s="30">
        <v>9</v>
      </c>
      <c r="D1673">
        <v>-598</v>
      </c>
      <c r="E1673">
        <v>0</v>
      </c>
      <c r="F1673">
        <v>0</v>
      </c>
    </row>
    <row r="1674" spans="1:6" x14ac:dyDescent="0.2">
      <c r="A1674">
        <v>5</v>
      </c>
      <c r="B1674" s="30">
        <v>10</v>
      </c>
      <c r="C1674" s="30">
        <v>5</v>
      </c>
      <c r="D1674">
        <v>-460</v>
      </c>
      <c r="E1674">
        <v>0</v>
      </c>
      <c r="F1674">
        <v>0</v>
      </c>
    </row>
    <row r="1675" spans="1:6" x14ac:dyDescent="0.2">
      <c r="A1675">
        <v>0</v>
      </c>
      <c r="B1675" s="30">
        <v>3</v>
      </c>
      <c r="C1675" s="30">
        <v>3</v>
      </c>
      <c r="D1675">
        <v>-138</v>
      </c>
      <c r="E1675">
        <v>0</v>
      </c>
      <c r="F1675">
        <v>0</v>
      </c>
    </row>
    <row r="1676" spans="1:6" x14ac:dyDescent="0.2">
      <c r="A1676">
        <v>0</v>
      </c>
      <c r="B1676" s="30">
        <v>1</v>
      </c>
      <c r="C1676" s="30">
        <v>1</v>
      </c>
      <c r="D1676">
        <v>-46</v>
      </c>
      <c r="E1676">
        <v>0</v>
      </c>
      <c r="F1676">
        <v>0</v>
      </c>
    </row>
    <row r="1677" spans="1:6" x14ac:dyDescent="0.2">
      <c r="A1677">
        <v>6</v>
      </c>
      <c r="B1677" s="30">
        <v>9</v>
      </c>
      <c r="C1677" s="30">
        <v>3</v>
      </c>
      <c r="D1677">
        <v>-414</v>
      </c>
      <c r="E1677">
        <v>0</v>
      </c>
      <c r="F1677">
        <v>0</v>
      </c>
    </row>
    <row r="1678" spans="1:6" x14ac:dyDescent="0.2">
      <c r="A1678">
        <v>6</v>
      </c>
      <c r="B1678" s="30">
        <v>12</v>
      </c>
      <c r="C1678" s="30">
        <v>6</v>
      </c>
      <c r="D1678">
        <v>-552</v>
      </c>
      <c r="E1678">
        <v>0</v>
      </c>
      <c r="F1678">
        <v>0</v>
      </c>
    </row>
    <row r="1679" spans="1:6" x14ac:dyDescent="0.2">
      <c r="A1679">
        <v>10</v>
      </c>
      <c r="B1679" s="30">
        <v>15</v>
      </c>
      <c r="C1679" s="30">
        <v>5</v>
      </c>
      <c r="D1679">
        <v>-690</v>
      </c>
      <c r="E1679">
        <v>0</v>
      </c>
      <c r="F1679">
        <v>0</v>
      </c>
    </row>
    <row r="1680" spans="1:6" x14ac:dyDescent="0.2">
      <c r="A1680">
        <v>7</v>
      </c>
      <c r="B1680" s="30">
        <v>14</v>
      </c>
      <c r="C1680" s="30">
        <v>7</v>
      </c>
      <c r="D1680">
        <v>-644</v>
      </c>
      <c r="E1680">
        <v>0</v>
      </c>
      <c r="F1680">
        <v>0</v>
      </c>
    </row>
    <row r="1681" spans="1:6" x14ac:dyDescent="0.2">
      <c r="A1681">
        <v>4</v>
      </c>
      <c r="B1681" s="30">
        <v>11</v>
      </c>
      <c r="C1681" s="30">
        <v>7</v>
      </c>
      <c r="D1681">
        <v>-506</v>
      </c>
      <c r="E1681">
        <v>0</v>
      </c>
      <c r="F1681">
        <v>0</v>
      </c>
    </row>
    <row r="1682" spans="1:6" x14ac:dyDescent="0.2">
      <c r="A1682">
        <v>4</v>
      </c>
      <c r="B1682" s="30">
        <v>7</v>
      </c>
      <c r="C1682" s="30">
        <v>3</v>
      </c>
      <c r="D1682">
        <v>-322</v>
      </c>
      <c r="E1682">
        <v>0</v>
      </c>
      <c r="F1682">
        <v>0</v>
      </c>
    </row>
    <row r="1683" spans="1:6" x14ac:dyDescent="0.2">
      <c r="A1683">
        <v>2</v>
      </c>
      <c r="B1683" s="30">
        <v>3</v>
      </c>
      <c r="C1683" s="30">
        <v>1</v>
      </c>
      <c r="D1683">
        <v>-138</v>
      </c>
      <c r="E1683">
        <v>0</v>
      </c>
      <c r="F1683">
        <v>0</v>
      </c>
    </row>
    <row r="1684" spans="1:6" x14ac:dyDescent="0.2">
      <c r="A1684">
        <v>0</v>
      </c>
      <c r="B1684" s="30">
        <v>1</v>
      </c>
      <c r="C1684" s="30">
        <v>1</v>
      </c>
      <c r="D1684">
        <v>-46</v>
      </c>
      <c r="E1684">
        <v>0</v>
      </c>
      <c r="F1684">
        <v>0</v>
      </c>
    </row>
    <row r="1685" spans="1:6" x14ac:dyDescent="0.2">
      <c r="A1685">
        <v>0</v>
      </c>
      <c r="B1685" s="30">
        <v>6</v>
      </c>
      <c r="C1685" s="30">
        <v>6</v>
      </c>
      <c r="D1685">
        <v>-276</v>
      </c>
      <c r="E1685">
        <v>0</v>
      </c>
      <c r="F1685">
        <v>0</v>
      </c>
    </row>
    <row r="1686" spans="1:6" x14ac:dyDescent="0.2">
      <c r="A1686">
        <v>10</v>
      </c>
      <c r="B1686" s="30">
        <v>13</v>
      </c>
      <c r="C1686" s="30">
        <v>3</v>
      </c>
      <c r="D1686">
        <v>-598</v>
      </c>
      <c r="E1686">
        <v>0</v>
      </c>
      <c r="F1686">
        <v>0</v>
      </c>
    </row>
    <row r="1687" spans="1:6" x14ac:dyDescent="0.2">
      <c r="A1687">
        <v>10</v>
      </c>
      <c r="B1687" s="30">
        <v>16</v>
      </c>
      <c r="C1687" s="30">
        <v>6</v>
      </c>
      <c r="D1687">
        <v>-736</v>
      </c>
      <c r="E1687">
        <v>0</v>
      </c>
      <c r="F1687">
        <v>0</v>
      </c>
    </row>
    <row r="1688" spans="1:6" x14ac:dyDescent="0.2">
      <c r="A1688">
        <v>8</v>
      </c>
      <c r="B1688" s="30">
        <v>16</v>
      </c>
      <c r="C1688" s="30">
        <v>8</v>
      </c>
      <c r="D1688">
        <v>-736</v>
      </c>
      <c r="E1688">
        <v>0</v>
      </c>
      <c r="F1688">
        <v>0</v>
      </c>
    </row>
    <row r="1689" spans="1:6" x14ac:dyDescent="0.2">
      <c r="A1689">
        <v>13</v>
      </c>
      <c r="B1689" s="30">
        <v>14</v>
      </c>
      <c r="C1689" s="30">
        <v>1</v>
      </c>
      <c r="D1689">
        <v>-644</v>
      </c>
      <c r="E1689">
        <v>0</v>
      </c>
      <c r="F1689">
        <v>0</v>
      </c>
    </row>
    <row r="1690" spans="1:6" x14ac:dyDescent="0.2">
      <c r="A1690">
        <v>0</v>
      </c>
      <c r="B1690" s="30">
        <v>3</v>
      </c>
      <c r="C1690" s="30">
        <v>3</v>
      </c>
      <c r="D1690">
        <v>-138</v>
      </c>
      <c r="E1690">
        <v>0</v>
      </c>
      <c r="F1690">
        <v>0</v>
      </c>
    </row>
    <row r="1691" spans="1:6" x14ac:dyDescent="0.2">
      <c r="A1691">
        <v>0</v>
      </c>
      <c r="B1691" s="30">
        <v>5</v>
      </c>
      <c r="C1691" s="30">
        <v>5</v>
      </c>
      <c r="D1691">
        <v>-230</v>
      </c>
      <c r="E1691">
        <v>0</v>
      </c>
      <c r="F1691">
        <v>0</v>
      </c>
    </row>
    <row r="1692" spans="1:6" x14ac:dyDescent="0.2">
      <c r="A1692">
        <v>6</v>
      </c>
      <c r="B1692" s="30">
        <v>7</v>
      </c>
      <c r="C1692" s="30">
        <v>1</v>
      </c>
      <c r="D1692">
        <v>-322</v>
      </c>
      <c r="E1692">
        <v>0</v>
      </c>
      <c r="F1692">
        <v>0</v>
      </c>
    </row>
    <row r="1693" spans="1:6" x14ac:dyDescent="0.2">
      <c r="A1693">
        <v>9</v>
      </c>
      <c r="B1693" s="30">
        <v>12</v>
      </c>
      <c r="C1693" s="30">
        <v>3</v>
      </c>
      <c r="D1693">
        <v>-552</v>
      </c>
      <c r="E1693">
        <v>0</v>
      </c>
      <c r="F1693">
        <v>0</v>
      </c>
    </row>
    <row r="1694" spans="1:6" x14ac:dyDescent="0.2">
      <c r="A1694">
        <v>0</v>
      </c>
      <c r="B1694" s="30">
        <v>6</v>
      </c>
      <c r="C1694" s="30">
        <v>6</v>
      </c>
      <c r="D1694">
        <v>-276</v>
      </c>
      <c r="E1694">
        <v>0</v>
      </c>
      <c r="F1694">
        <v>0</v>
      </c>
    </row>
    <row r="1695" spans="1:6" x14ac:dyDescent="0.2">
      <c r="A1695">
        <v>1</v>
      </c>
      <c r="B1695" s="30">
        <v>7</v>
      </c>
      <c r="C1695" s="30">
        <v>6</v>
      </c>
      <c r="D1695">
        <v>-322</v>
      </c>
      <c r="E1695">
        <v>0</v>
      </c>
      <c r="F1695">
        <v>0</v>
      </c>
    </row>
    <row r="1696" spans="1:6" x14ac:dyDescent="0.2">
      <c r="A1696">
        <v>0</v>
      </c>
      <c r="B1696" s="30">
        <v>9</v>
      </c>
      <c r="C1696" s="30">
        <v>9</v>
      </c>
      <c r="D1696">
        <v>-414</v>
      </c>
      <c r="E1696">
        <v>0</v>
      </c>
      <c r="F1696">
        <v>0</v>
      </c>
    </row>
    <row r="1697" spans="1:6" x14ac:dyDescent="0.2">
      <c r="A1697">
        <v>0</v>
      </c>
      <c r="B1697" s="30">
        <v>6</v>
      </c>
      <c r="C1697" s="30">
        <v>6</v>
      </c>
      <c r="D1697">
        <v>-276</v>
      </c>
      <c r="E1697">
        <v>0</v>
      </c>
      <c r="F1697">
        <v>0</v>
      </c>
    </row>
    <row r="1698" spans="1:6" x14ac:dyDescent="0.2">
      <c r="A1698">
        <v>0</v>
      </c>
      <c r="B1698" s="30">
        <v>4</v>
      </c>
      <c r="C1698" s="30">
        <v>4</v>
      </c>
      <c r="D1698">
        <v>-184</v>
      </c>
      <c r="E1698">
        <v>0</v>
      </c>
      <c r="F1698">
        <v>0</v>
      </c>
    </row>
    <row r="1699" spans="1:6" x14ac:dyDescent="0.2">
      <c r="A1699">
        <v>7</v>
      </c>
      <c r="B1699" s="30">
        <v>10</v>
      </c>
      <c r="C1699" s="30">
        <v>3</v>
      </c>
      <c r="D1699">
        <v>-460</v>
      </c>
      <c r="E1699">
        <v>0</v>
      </c>
      <c r="F1699">
        <v>0</v>
      </c>
    </row>
    <row r="1700" spans="1:6" x14ac:dyDescent="0.2">
      <c r="A1700">
        <v>0</v>
      </c>
      <c r="B1700" s="30">
        <v>5</v>
      </c>
      <c r="C1700" s="30">
        <v>5</v>
      </c>
      <c r="D1700">
        <v>-230</v>
      </c>
      <c r="E1700">
        <v>0</v>
      </c>
      <c r="F1700">
        <v>0</v>
      </c>
    </row>
    <row r="1701" spans="1:6" x14ac:dyDescent="0.2">
      <c r="A1701">
        <v>0</v>
      </c>
      <c r="B1701" s="30">
        <v>1</v>
      </c>
      <c r="C1701" s="30">
        <v>1</v>
      </c>
      <c r="D1701">
        <v>-46</v>
      </c>
      <c r="E1701">
        <v>0</v>
      </c>
      <c r="F1701">
        <v>0</v>
      </c>
    </row>
    <row r="1702" spans="1:6" x14ac:dyDescent="0.2">
      <c r="A1702">
        <v>7</v>
      </c>
      <c r="B1702" s="30">
        <v>10</v>
      </c>
      <c r="C1702" s="30">
        <v>3</v>
      </c>
      <c r="D1702">
        <v>-460</v>
      </c>
      <c r="E1702">
        <v>0</v>
      </c>
      <c r="F1702">
        <v>0</v>
      </c>
    </row>
    <row r="1703" spans="1:6" x14ac:dyDescent="0.2">
      <c r="A1703">
        <v>7</v>
      </c>
      <c r="B1703" s="30">
        <v>13</v>
      </c>
      <c r="C1703" s="30">
        <v>6</v>
      </c>
      <c r="D1703">
        <v>-598</v>
      </c>
      <c r="E1703">
        <v>0</v>
      </c>
      <c r="F1703">
        <v>0</v>
      </c>
    </row>
    <row r="1704" spans="1:6" x14ac:dyDescent="0.2">
      <c r="A1704">
        <v>4</v>
      </c>
      <c r="B1704" s="30">
        <v>10</v>
      </c>
      <c r="C1704" s="30">
        <v>6</v>
      </c>
      <c r="D1704">
        <v>-460</v>
      </c>
      <c r="E1704">
        <v>0</v>
      </c>
      <c r="F1704">
        <v>0</v>
      </c>
    </row>
    <row r="1705" spans="1:6" x14ac:dyDescent="0.2">
      <c r="A1705">
        <v>0</v>
      </c>
      <c r="B1705" s="30">
        <v>3</v>
      </c>
      <c r="C1705" s="30">
        <v>3</v>
      </c>
      <c r="D1705">
        <v>-138</v>
      </c>
      <c r="E1705">
        <v>0</v>
      </c>
      <c r="F1705">
        <v>0</v>
      </c>
    </row>
    <row r="1706" spans="1:6" x14ac:dyDescent="0.2">
      <c r="A1706">
        <v>0</v>
      </c>
      <c r="B1706" s="30">
        <v>1</v>
      </c>
      <c r="C1706" s="30">
        <v>1</v>
      </c>
      <c r="D1706">
        <v>-46</v>
      </c>
      <c r="E1706">
        <v>0</v>
      </c>
      <c r="F1706">
        <v>0</v>
      </c>
    </row>
    <row r="1707" spans="1:6" x14ac:dyDescent="0.2">
      <c r="A1707">
        <v>4</v>
      </c>
      <c r="B1707" s="30">
        <v>6</v>
      </c>
      <c r="C1707" s="30">
        <v>2</v>
      </c>
      <c r="D1707">
        <v>-276</v>
      </c>
      <c r="E1707">
        <v>0</v>
      </c>
      <c r="F1707">
        <v>0</v>
      </c>
    </row>
    <row r="1708" spans="1:6" x14ac:dyDescent="0.2">
      <c r="A1708">
        <v>0</v>
      </c>
      <c r="B1708" s="30">
        <v>3</v>
      </c>
      <c r="C1708" s="30">
        <v>3</v>
      </c>
      <c r="D1708">
        <v>-138</v>
      </c>
      <c r="E1708">
        <v>0</v>
      </c>
      <c r="F1708">
        <v>0</v>
      </c>
    </row>
    <row r="1709" spans="1:6" x14ac:dyDescent="0.2">
      <c r="A1709">
        <v>0</v>
      </c>
      <c r="B1709" s="30">
        <v>3</v>
      </c>
      <c r="C1709" s="30">
        <v>3</v>
      </c>
      <c r="D1709">
        <v>-138</v>
      </c>
      <c r="E1709">
        <v>0</v>
      </c>
      <c r="F1709">
        <v>0</v>
      </c>
    </row>
    <row r="1710" spans="1:6" x14ac:dyDescent="0.2">
      <c r="A1710">
        <v>4</v>
      </c>
      <c r="B1710" s="30">
        <v>8</v>
      </c>
      <c r="C1710" s="30">
        <v>4</v>
      </c>
      <c r="D1710">
        <v>-368</v>
      </c>
      <c r="E1710">
        <v>0</v>
      </c>
      <c r="F1710">
        <v>0</v>
      </c>
    </row>
    <row r="1711" spans="1:6" x14ac:dyDescent="0.2">
      <c r="A1711">
        <v>3</v>
      </c>
      <c r="B1711" s="30">
        <v>6</v>
      </c>
      <c r="C1711" s="30">
        <v>3</v>
      </c>
      <c r="D1711">
        <v>-276</v>
      </c>
      <c r="E1711">
        <v>0</v>
      </c>
      <c r="F1711">
        <v>0</v>
      </c>
    </row>
    <row r="1712" spans="1:6" x14ac:dyDescent="0.2">
      <c r="A1712">
        <v>0</v>
      </c>
      <c r="B1712" s="30">
        <v>9</v>
      </c>
      <c r="C1712" s="30">
        <v>9</v>
      </c>
      <c r="D1712">
        <v>-414</v>
      </c>
      <c r="E1712">
        <v>0</v>
      </c>
      <c r="F1712">
        <v>0</v>
      </c>
    </row>
    <row r="1713" spans="1:6" x14ac:dyDescent="0.2">
      <c r="A1713">
        <v>3</v>
      </c>
      <c r="B1713" s="30">
        <v>6</v>
      </c>
      <c r="C1713" s="30">
        <v>3</v>
      </c>
      <c r="D1713">
        <v>-276</v>
      </c>
      <c r="E1713">
        <v>0</v>
      </c>
      <c r="F1713">
        <v>0</v>
      </c>
    </row>
    <row r="1714" spans="1:6" x14ac:dyDescent="0.2">
      <c r="A1714">
        <v>2</v>
      </c>
      <c r="B1714" s="30">
        <v>6</v>
      </c>
      <c r="C1714" s="30">
        <v>4</v>
      </c>
      <c r="D1714">
        <v>-276</v>
      </c>
      <c r="E1714">
        <v>0</v>
      </c>
      <c r="F1714">
        <v>0</v>
      </c>
    </row>
    <row r="1715" spans="1:6" x14ac:dyDescent="0.2">
      <c r="A1715">
        <v>0</v>
      </c>
      <c r="B1715" s="30">
        <v>10</v>
      </c>
      <c r="C1715" s="30">
        <v>10</v>
      </c>
      <c r="D1715">
        <v>-460</v>
      </c>
      <c r="E1715">
        <v>0</v>
      </c>
      <c r="F1715">
        <v>0</v>
      </c>
    </row>
    <row r="1716" spans="1:6" x14ac:dyDescent="0.2">
      <c r="A1716">
        <v>0</v>
      </c>
      <c r="B1716" s="30">
        <v>5</v>
      </c>
      <c r="C1716" s="30">
        <v>5</v>
      </c>
      <c r="D1716">
        <v>-230</v>
      </c>
      <c r="E1716">
        <v>0</v>
      </c>
      <c r="F1716">
        <v>0</v>
      </c>
    </row>
    <row r="1717" spans="1:6" x14ac:dyDescent="0.2">
      <c r="A1717">
        <v>0</v>
      </c>
      <c r="B1717" s="30">
        <v>3</v>
      </c>
      <c r="C1717" s="30">
        <v>3</v>
      </c>
      <c r="D1717">
        <v>-138</v>
      </c>
      <c r="E1717">
        <v>0</v>
      </c>
      <c r="F1717">
        <v>0</v>
      </c>
    </row>
    <row r="1718" spans="1:6" x14ac:dyDescent="0.2">
      <c r="A1718">
        <v>0</v>
      </c>
      <c r="B1718" s="30">
        <v>1</v>
      </c>
      <c r="C1718" s="30">
        <v>1</v>
      </c>
      <c r="D1718">
        <v>-46</v>
      </c>
      <c r="E1718">
        <v>0</v>
      </c>
      <c r="F1718">
        <v>0</v>
      </c>
    </row>
    <row r="1719" spans="1:6" x14ac:dyDescent="0.2">
      <c r="A1719">
        <v>3</v>
      </c>
      <c r="B1719" s="30">
        <v>7</v>
      </c>
      <c r="C1719" s="30">
        <v>4</v>
      </c>
      <c r="D1719">
        <v>-322</v>
      </c>
      <c r="E1719">
        <v>0</v>
      </c>
      <c r="F1719">
        <v>0</v>
      </c>
    </row>
    <row r="1720" spans="1:6" x14ac:dyDescent="0.2">
      <c r="A1720">
        <v>9</v>
      </c>
      <c r="B1720" s="30">
        <v>10</v>
      </c>
      <c r="C1720" s="30">
        <v>1</v>
      </c>
      <c r="D1720">
        <v>-460</v>
      </c>
      <c r="E1720">
        <v>0</v>
      </c>
      <c r="F1720">
        <v>0</v>
      </c>
    </row>
    <row r="1721" spans="1:6" x14ac:dyDescent="0.2">
      <c r="A1721">
        <v>8</v>
      </c>
      <c r="B1721" s="30">
        <v>13</v>
      </c>
      <c r="C1721" s="30">
        <v>5</v>
      </c>
      <c r="D1721">
        <v>-598</v>
      </c>
      <c r="E1721">
        <v>0</v>
      </c>
      <c r="F1721">
        <v>0</v>
      </c>
    </row>
    <row r="1722" spans="1:6" x14ac:dyDescent="0.2">
      <c r="A1722">
        <v>13.5</v>
      </c>
      <c r="B1722" s="30">
        <v>16.5</v>
      </c>
      <c r="C1722" s="30">
        <v>3</v>
      </c>
      <c r="D1722">
        <v>-759</v>
      </c>
      <c r="E1722">
        <v>0</v>
      </c>
      <c r="F1722">
        <v>0</v>
      </c>
    </row>
    <row r="1723" spans="1:6" x14ac:dyDescent="0.2">
      <c r="A1723">
        <v>0</v>
      </c>
      <c r="B1723" s="30">
        <v>14</v>
      </c>
      <c r="C1723" s="30">
        <v>14</v>
      </c>
      <c r="D1723">
        <v>-644</v>
      </c>
      <c r="E1723">
        <v>0</v>
      </c>
      <c r="F1723">
        <v>0</v>
      </c>
    </row>
    <row r="1724" spans="1:6" x14ac:dyDescent="0.2">
      <c r="A1724">
        <v>0</v>
      </c>
      <c r="B1724" s="30">
        <v>3</v>
      </c>
      <c r="C1724" s="30">
        <v>3</v>
      </c>
      <c r="D1724">
        <v>-138</v>
      </c>
      <c r="E1724">
        <v>0</v>
      </c>
      <c r="F1724">
        <v>0</v>
      </c>
    </row>
    <row r="1725" spans="1:6" x14ac:dyDescent="0.2">
      <c r="A1725">
        <v>10</v>
      </c>
      <c r="B1725" s="30">
        <v>15</v>
      </c>
      <c r="C1725" s="30">
        <v>5</v>
      </c>
      <c r="D1725">
        <v>-690</v>
      </c>
      <c r="E1725">
        <v>0</v>
      </c>
      <c r="F1725">
        <v>0</v>
      </c>
    </row>
    <row r="1726" spans="1:6" x14ac:dyDescent="0.2">
      <c r="A1726">
        <v>0</v>
      </c>
      <c r="B1726" s="30">
        <v>3</v>
      </c>
      <c r="C1726" s="30">
        <v>3</v>
      </c>
      <c r="D1726">
        <v>-138</v>
      </c>
      <c r="E1726">
        <v>0</v>
      </c>
      <c r="F1726">
        <v>0</v>
      </c>
    </row>
    <row r="1727" spans="1:6" x14ac:dyDescent="0.2">
      <c r="A1727">
        <v>4</v>
      </c>
      <c r="B1727" s="30">
        <v>12</v>
      </c>
      <c r="C1727" s="30">
        <v>8</v>
      </c>
      <c r="D1727">
        <v>-552</v>
      </c>
      <c r="E1727">
        <v>0</v>
      </c>
      <c r="F1727">
        <v>0</v>
      </c>
    </row>
    <row r="1728" spans="1:6" x14ac:dyDescent="0.2">
      <c r="A1728">
        <v>7</v>
      </c>
      <c r="B1728" s="30">
        <v>12</v>
      </c>
      <c r="C1728" s="30">
        <v>5</v>
      </c>
      <c r="D1728">
        <v>-552</v>
      </c>
      <c r="E1728">
        <v>0</v>
      </c>
      <c r="F1728">
        <v>0</v>
      </c>
    </row>
    <row r="1729" spans="1:6" x14ac:dyDescent="0.2">
      <c r="A1729">
        <v>3</v>
      </c>
      <c r="B1729" s="30">
        <v>6</v>
      </c>
      <c r="C1729" s="30">
        <v>3</v>
      </c>
      <c r="D1729">
        <v>-276</v>
      </c>
      <c r="E1729">
        <v>0</v>
      </c>
      <c r="F1729">
        <v>0</v>
      </c>
    </row>
    <row r="1730" spans="1:6" x14ac:dyDescent="0.2">
      <c r="A1730">
        <v>3</v>
      </c>
      <c r="B1730" s="30">
        <v>6</v>
      </c>
      <c r="C1730" s="30">
        <v>3</v>
      </c>
      <c r="D1730">
        <v>-276</v>
      </c>
      <c r="E1730">
        <v>0</v>
      </c>
      <c r="F1730">
        <v>0</v>
      </c>
    </row>
    <row r="1731" spans="1:6" x14ac:dyDescent="0.2">
      <c r="A1731">
        <v>3.5</v>
      </c>
      <c r="B1731" s="30">
        <v>8.5</v>
      </c>
      <c r="C1731" s="30">
        <v>5</v>
      </c>
      <c r="D1731">
        <v>-391</v>
      </c>
      <c r="E1731">
        <v>0</v>
      </c>
      <c r="F1731">
        <v>0</v>
      </c>
    </row>
    <row r="1732" spans="1:6" x14ac:dyDescent="0.2">
      <c r="A1732">
        <v>6</v>
      </c>
      <c r="B1732" s="30">
        <v>9</v>
      </c>
      <c r="C1732" s="30">
        <v>3</v>
      </c>
      <c r="D1732">
        <v>-414</v>
      </c>
      <c r="E1732">
        <v>0</v>
      </c>
      <c r="F1732">
        <v>0</v>
      </c>
    </row>
    <row r="1733" spans="1:6" x14ac:dyDescent="0.2">
      <c r="A1733">
        <v>9</v>
      </c>
      <c r="B1733" s="30">
        <v>18</v>
      </c>
      <c r="C1733" s="30">
        <v>9</v>
      </c>
      <c r="D1733">
        <v>-828</v>
      </c>
      <c r="E1733">
        <v>0</v>
      </c>
      <c r="F1733">
        <v>0</v>
      </c>
    </row>
    <row r="1734" spans="1:6" x14ac:dyDescent="0.2">
      <c r="A1734">
        <v>0</v>
      </c>
      <c r="B1734" s="30">
        <v>7.5</v>
      </c>
      <c r="C1734" s="30">
        <v>7.5</v>
      </c>
      <c r="D1734">
        <v>-345</v>
      </c>
      <c r="E1734">
        <v>0</v>
      </c>
      <c r="F1734">
        <v>0</v>
      </c>
    </row>
    <row r="1735" spans="1:6" x14ac:dyDescent="0.2">
      <c r="A1735">
        <v>3</v>
      </c>
      <c r="B1735" s="30">
        <v>8</v>
      </c>
      <c r="C1735" s="30">
        <v>5</v>
      </c>
      <c r="D1735">
        <v>-368</v>
      </c>
      <c r="E1735">
        <v>0</v>
      </c>
      <c r="F1735">
        <v>0</v>
      </c>
    </row>
    <row r="1736" spans="1:6" x14ac:dyDescent="0.2">
      <c r="A1736">
        <v>3</v>
      </c>
      <c r="B1736" s="30">
        <v>6</v>
      </c>
      <c r="C1736" s="30">
        <v>3</v>
      </c>
      <c r="D1736">
        <v>-276</v>
      </c>
      <c r="E1736">
        <v>0</v>
      </c>
      <c r="F1736">
        <v>0</v>
      </c>
    </row>
    <row r="1737" spans="1:6" x14ac:dyDescent="0.2">
      <c r="A1737">
        <v>2</v>
      </c>
      <c r="B1737" s="30">
        <v>6</v>
      </c>
      <c r="C1737" s="30">
        <v>4</v>
      </c>
      <c r="D1737">
        <v>-276</v>
      </c>
      <c r="E1737">
        <v>0</v>
      </c>
      <c r="F1737">
        <v>0</v>
      </c>
    </row>
    <row r="1738" spans="1:6" x14ac:dyDescent="0.2">
      <c r="A1738">
        <v>16</v>
      </c>
      <c r="B1738" s="30">
        <v>19</v>
      </c>
      <c r="C1738" s="30">
        <v>3</v>
      </c>
      <c r="D1738">
        <v>-874</v>
      </c>
      <c r="E1738">
        <v>0</v>
      </c>
      <c r="F1738">
        <v>0</v>
      </c>
    </row>
    <row r="1739" spans="1:6" x14ac:dyDescent="0.2">
      <c r="A1739">
        <v>0</v>
      </c>
      <c r="B1739" s="30">
        <v>3</v>
      </c>
      <c r="C1739" s="30">
        <v>3</v>
      </c>
      <c r="D1739">
        <v>-138</v>
      </c>
      <c r="E1739">
        <v>0</v>
      </c>
      <c r="F1739">
        <v>0</v>
      </c>
    </row>
    <row r="1740" spans="1:6" x14ac:dyDescent="0.2">
      <c r="A1740">
        <v>0</v>
      </c>
      <c r="B1740" s="30">
        <v>6</v>
      </c>
      <c r="C1740" s="30">
        <v>6</v>
      </c>
      <c r="D1740">
        <v>-276</v>
      </c>
      <c r="E1740">
        <v>0</v>
      </c>
      <c r="F1740">
        <v>0</v>
      </c>
    </row>
    <row r="1741" spans="1:6" x14ac:dyDescent="0.2">
      <c r="A1741">
        <v>0</v>
      </c>
      <c r="B1741" s="30">
        <v>1</v>
      </c>
      <c r="C1741" s="30">
        <v>1</v>
      </c>
      <c r="D1741">
        <v>-46</v>
      </c>
      <c r="E1741">
        <v>0</v>
      </c>
      <c r="F1741">
        <v>0</v>
      </c>
    </row>
    <row r="1742" spans="1:6" x14ac:dyDescent="0.2">
      <c r="A1742">
        <v>12</v>
      </c>
      <c r="B1742" s="30">
        <v>15</v>
      </c>
      <c r="C1742" s="30">
        <v>3</v>
      </c>
      <c r="D1742">
        <v>-690</v>
      </c>
      <c r="E1742">
        <v>0</v>
      </c>
      <c r="F1742">
        <v>0</v>
      </c>
    </row>
    <row r="1743" spans="1:6" x14ac:dyDescent="0.2">
      <c r="A1743">
        <v>6</v>
      </c>
      <c r="B1743" s="30">
        <v>9</v>
      </c>
      <c r="C1743" s="30">
        <v>3</v>
      </c>
      <c r="D1743">
        <v>-414</v>
      </c>
      <c r="E1743">
        <v>0</v>
      </c>
      <c r="F1743">
        <v>0</v>
      </c>
    </row>
    <row r="1744" spans="1:6" x14ac:dyDescent="0.2">
      <c r="A1744">
        <v>9</v>
      </c>
      <c r="B1744" s="30">
        <v>16</v>
      </c>
      <c r="C1744" s="30">
        <v>7</v>
      </c>
      <c r="D1744">
        <v>-736</v>
      </c>
      <c r="E1744">
        <v>0</v>
      </c>
      <c r="F1744">
        <v>0</v>
      </c>
    </row>
    <row r="1745" spans="1:6" x14ac:dyDescent="0.2">
      <c r="A1745">
        <v>10</v>
      </c>
      <c r="B1745" s="30">
        <v>15</v>
      </c>
      <c r="C1745" s="30">
        <v>5</v>
      </c>
      <c r="D1745">
        <v>-690</v>
      </c>
      <c r="E1745">
        <v>0</v>
      </c>
      <c r="F1745">
        <v>0</v>
      </c>
    </row>
    <row r="1746" spans="1:6" x14ac:dyDescent="0.2">
      <c r="A1746">
        <v>9</v>
      </c>
      <c r="B1746" s="30">
        <v>12</v>
      </c>
      <c r="C1746" s="30">
        <v>3</v>
      </c>
      <c r="D1746">
        <v>-552</v>
      </c>
      <c r="E1746">
        <v>0</v>
      </c>
      <c r="F1746">
        <v>0</v>
      </c>
    </row>
    <row r="1747" spans="1:6" x14ac:dyDescent="0.2">
      <c r="A1747">
        <v>4</v>
      </c>
      <c r="B1747" s="30">
        <v>9</v>
      </c>
      <c r="C1747" s="30">
        <v>5</v>
      </c>
      <c r="D1747">
        <v>-414</v>
      </c>
      <c r="E1747">
        <v>0</v>
      </c>
      <c r="F1747">
        <v>0</v>
      </c>
    </row>
    <row r="1748" spans="1:6" x14ac:dyDescent="0.2">
      <c r="A1748">
        <v>3</v>
      </c>
      <c r="B1748" s="30">
        <v>6</v>
      </c>
      <c r="C1748" s="30">
        <v>3</v>
      </c>
      <c r="D1748">
        <v>-276</v>
      </c>
      <c r="E1748">
        <v>0</v>
      </c>
      <c r="F1748">
        <v>0</v>
      </c>
    </row>
    <row r="1749" spans="1:6" x14ac:dyDescent="0.2">
      <c r="A1749">
        <v>1</v>
      </c>
      <c r="B1749" s="30">
        <v>4</v>
      </c>
      <c r="C1749" s="30">
        <v>3</v>
      </c>
      <c r="D1749">
        <v>-184</v>
      </c>
      <c r="E1749">
        <v>0</v>
      </c>
      <c r="F1749">
        <v>0</v>
      </c>
    </row>
    <row r="1750" spans="1:6" x14ac:dyDescent="0.2">
      <c r="A1750">
        <v>0</v>
      </c>
      <c r="B1750" s="30">
        <v>5</v>
      </c>
      <c r="C1750" s="30">
        <v>5</v>
      </c>
      <c r="D1750">
        <v>-230</v>
      </c>
      <c r="E1750">
        <v>0</v>
      </c>
      <c r="F1750">
        <v>0</v>
      </c>
    </row>
    <row r="1751" spans="1:6" x14ac:dyDescent="0.2">
      <c r="A1751">
        <v>6</v>
      </c>
      <c r="B1751" s="30">
        <v>10</v>
      </c>
      <c r="C1751" s="30">
        <v>4</v>
      </c>
      <c r="D1751">
        <v>-460</v>
      </c>
      <c r="E1751">
        <v>0</v>
      </c>
      <c r="F1751">
        <v>0</v>
      </c>
    </row>
    <row r="1752" spans="1:6" x14ac:dyDescent="0.2">
      <c r="A1752">
        <v>3</v>
      </c>
      <c r="B1752" s="30">
        <v>8</v>
      </c>
      <c r="C1752" s="30">
        <v>5</v>
      </c>
      <c r="D1752">
        <v>-368</v>
      </c>
      <c r="E1752">
        <v>0</v>
      </c>
      <c r="F1752">
        <v>0</v>
      </c>
    </row>
    <row r="1753" spans="1:6" x14ac:dyDescent="0.2">
      <c r="A1753">
        <v>0</v>
      </c>
      <c r="B1753" s="30">
        <v>3</v>
      </c>
      <c r="C1753" s="30">
        <v>3</v>
      </c>
      <c r="D1753">
        <v>-138</v>
      </c>
      <c r="E1753">
        <v>0</v>
      </c>
      <c r="F1753">
        <v>0</v>
      </c>
    </row>
    <row r="1754" spans="1:6" x14ac:dyDescent="0.2">
      <c r="A1754">
        <v>0</v>
      </c>
      <c r="B1754" s="30">
        <v>4</v>
      </c>
      <c r="C1754" s="30">
        <v>4</v>
      </c>
      <c r="D1754">
        <v>-184</v>
      </c>
      <c r="E1754">
        <v>0</v>
      </c>
      <c r="F1754">
        <v>0</v>
      </c>
    </row>
    <row r="1755" spans="1:6" x14ac:dyDescent="0.2">
      <c r="A1755">
        <v>3</v>
      </c>
      <c r="B1755" s="30">
        <v>3.5</v>
      </c>
      <c r="C1755" s="30">
        <v>0.5</v>
      </c>
      <c r="D1755">
        <v>-161</v>
      </c>
      <c r="E1755">
        <v>0</v>
      </c>
      <c r="F1755">
        <v>0</v>
      </c>
    </row>
    <row r="1756" spans="1:6" x14ac:dyDescent="0.2">
      <c r="A1756">
        <v>0</v>
      </c>
      <c r="B1756" s="30">
        <v>6</v>
      </c>
      <c r="C1756" s="30">
        <v>6</v>
      </c>
      <c r="D1756">
        <v>-276</v>
      </c>
      <c r="E1756">
        <v>0</v>
      </c>
      <c r="F1756">
        <v>0</v>
      </c>
    </row>
    <row r="1757" spans="1:6" x14ac:dyDescent="0.2">
      <c r="A1757">
        <v>8</v>
      </c>
      <c r="B1757" s="30">
        <v>13</v>
      </c>
      <c r="C1757" s="30">
        <v>5</v>
      </c>
      <c r="D1757">
        <v>-598</v>
      </c>
      <c r="E1757">
        <v>0</v>
      </c>
      <c r="F1757">
        <v>0</v>
      </c>
    </row>
    <row r="1758" spans="1:6" x14ac:dyDescent="0.2">
      <c r="A1758">
        <v>0</v>
      </c>
      <c r="B1758" s="30">
        <v>5</v>
      </c>
      <c r="C1758" s="30">
        <v>5</v>
      </c>
      <c r="D1758">
        <v>-230</v>
      </c>
      <c r="E1758">
        <v>0</v>
      </c>
      <c r="F1758">
        <v>0</v>
      </c>
    </row>
    <row r="1759" spans="1:6" x14ac:dyDescent="0.2">
      <c r="A1759">
        <v>7</v>
      </c>
      <c r="B1759" s="30">
        <v>9</v>
      </c>
      <c r="C1759" s="30">
        <v>2</v>
      </c>
      <c r="D1759">
        <v>-414</v>
      </c>
      <c r="E1759">
        <v>0</v>
      </c>
      <c r="F1759">
        <v>0</v>
      </c>
    </row>
    <row r="1760" spans="1:6" x14ac:dyDescent="0.2">
      <c r="A1760">
        <v>0</v>
      </c>
      <c r="B1760" s="30">
        <v>2</v>
      </c>
      <c r="C1760" s="30">
        <v>2</v>
      </c>
      <c r="D1760">
        <v>-92</v>
      </c>
      <c r="E1760">
        <v>0</v>
      </c>
      <c r="F1760">
        <v>0</v>
      </c>
    </row>
    <row r="1761" spans="1:6" x14ac:dyDescent="0.2">
      <c r="A1761">
        <v>0</v>
      </c>
      <c r="B1761" s="30">
        <v>1</v>
      </c>
      <c r="C1761" s="30">
        <v>1</v>
      </c>
      <c r="D1761">
        <v>-46</v>
      </c>
      <c r="E1761">
        <v>0</v>
      </c>
      <c r="F1761">
        <v>0</v>
      </c>
    </row>
    <row r="1762" spans="1:6" x14ac:dyDescent="0.2">
      <c r="A1762">
        <v>0</v>
      </c>
      <c r="B1762" s="30">
        <v>3</v>
      </c>
      <c r="C1762" s="30">
        <v>3</v>
      </c>
      <c r="D1762">
        <v>-138</v>
      </c>
      <c r="E1762">
        <v>0</v>
      </c>
      <c r="F1762">
        <v>0</v>
      </c>
    </row>
    <row r="1763" spans="1:6" x14ac:dyDescent="0.2">
      <c r="A1763">
        <v>3</v>
      </c>
      <c r="B1763" s="30">
        <v>6</v>
      </c>
      <c r="C1763" s="30">
        <v>3</v>
      </c>
      <c r="D1763">
        <v>-276</v>
      </c>
      <c r="E1763">
        <v>0</v>
      </c>
      <c r="F1763">
        <v>0</v>
      </c>
    </row>
    <row r="1764" spans="1:6" x14ac:dyDescent="0.2">
      <c r="A1764">
        <v>0</v>
      </c>
      <c r="B1764" s="30">
        <v>6</v>
      </c>
      <c r="C1764" s="30">
        <v>6</v>
      </c>
      <c r="D1764">
        <v>-276</v>
      </c>
      <c r="E1764">
        <v>0</v>
      </c>
      <c r="F1764">
        <v>0</v>
      </c>
    </row>
    <row r="1765" spans="1:6" x14ac:dyDescent="0.2">
      <c r="A1765">
        <v>3</v>
      </c>
      <c r="B1765" s="30">
        <v>12</v>
      </c>
      <c r="C1765" s="30">
        <v>9</v>
      </c>
      <c r="D1765">
        <v>-552</v>
      </c>
      <c r="E1765">
        <v>0</v>
      </c>
      <c r="F1765">
        <v>0</v>
      </c>
    </row>
    <row r="1766" spans="1:6" x14ac:dyDescent="0.2">
      <c r="A1766">
        <v>4.5</v>
      </c>
      <c r="B1766" s="30">
        <v>7.5</v>
      </c>
      <c r="C1766" s="30">
        <v>3</v>
      </c>
      <c r="D1766">
        <v>-345</v>
      </c>
      <c r="E1766">
        <v>0</v>
      </c>
      <c r="F1766">
        <v>0</v>
      </c>
    </row>
    <row r="1767" spans="1:6" x14ac:dyDescent="0.2">
      <c r="A1767">
        <v>6.5</v>
      </c>
      <c r="B1767" s="30">
        <v>9.5</v>
      </c>
      <c r="C1767" s="30">
        <v>3</v>
      </c>
      <c r="D1767">
        <v>-437</v>
      </c>
      <c r="E1767">
        <v>0</v>
      </c>
      <c r="F1767">
        <v>0</v>
      </c>
    </row>
    <row r="1768" spans="1:6" x14ac:dyDescent="0.2">
      <c r="A1768">
        <v>15</v>
      </c>
      <c r="B1768" s="30">
        <v>17</v>
      </c>
      <c r="C1768" s="30">
        <v>2</v>
      </c>
      <c r="D1768">
        <v>-782</v>
      </c>
      <c r="E1768">
        <v>0</v>
      </c>
      <c r="F1768">
        <v>0</v>
      </c>
    </row>
    <row r="1769" spans="1:6" x14ac:dyDescent="0.2">
      <c r="A1769">
        <v>1</v>
      </c>
      <c r="B1769" s="30">
        <v>8</v>
      </c>
      <c r="C1769" s="30">
        <v>7</v>
      </c>
      <c r="D1769">
        <v>-368</v>
      </c>
      <c r="E1769">
        <v>0</v>
      </c>
      <c r="F1769">
        <v>0</v>
      </c>
    </row>
    <row r="1770" spans="1:6" x14ac:dyDescent="0.2">
      <c r="A1770">
        <v>9</v>
      </c>
      <c r="B1770" s="30">
        <v>11</v>
      </c>
      <c r="C1770" s="30">
        <v>2</v>
      </c>
      <c r="D1770">
        <v>-506</v>
      </c>
      <c r="E1770">
        <v>0</v>
      </c>
      <c r="F1770">
        <v>0</v>
      </c>
    </row>
    <row r="1771" spans="1:6" x14ac:dyDescent="0.2">
      <c r="A1771">
        <v>0</v>
      </c>
      <c r="B1771" s="30">
        <v>3</v>
      </c>
      <c r="C1771" s="30">
        <v>3</v>
      </c>
      <c r="D1771">
        <v>-138</v>
      </c>
      <c r="E1771">
        <v>0</v>
      </c>
      <c r="F1771">
        <v>0</v>
      </c>
    </row>
    <row r="1772" spans="1:6" x14ac:dyDescent="0.2">
      <c r="A1772">
        <v>0</v>
      </c>
      <c r="B1772" s="30">
        <v>3</v>
      </c>
      <c r="C1772" s="30">
        <v>3</v>
      </c>
      <c r="D1772">
        <v>-138</v>
      </c>
      <c r="E1772">
        <v>0</v>
      </c>
      <c r="F1772">
        <v>0</v>
      </c>
    </row>
    <row r="1773" spans="1:6" x14ac:dyDescent="0.2">
      <c r="A1773">
        <v>3</v>
      </c>
      <c r="B1773" s="30">
        <v>8</v>
      </c>
      <c r="C1773" s="30">
        <v>5</v>
      </c>
      <c r="D1773">
        <v>-368</v>
      </c>
      <c r="E1773">
        <v>0</v>
      </c>
      <c r="F1773">
        <v>0</v>
      </c>
    </row>
    <row r="1774" spans="1:6" x14ac:dyDescent="0.2">
      <c r="A1774">
        <v>0</v>
      </c>
      <c r="B1774" s="30">
        <v>3</v>
      </c>
      <c r="C1774" s="30">
        <v>3</v>
      </c>
      <c r="D1774">
        <v>-138</v>
      </c>
      <c r="E1774">
        <v>0</v>
      </c>
      <c r="F1774">
        <v>0</v>
      </c>
    </row>
    <row r="1775" spans="1:6" x14ac:dyDescent="0.2">
      <c r="A1775">
        <v>0</v>
      </c>
      <c r="B1775" s="30">
        <v>3</v>
      </c>
      <c r="C1775" s="30">
        <v>3</v>
      </c>
      <c r="D1775">
        <v>-138</v>
      </c>
      <c r="E1775">
        <v>0</v>
      </c>
      <c r="F1775">
        <v>0</v>
      </c>
    </row>
    <row r="1776" spans="1:6" x14ac:dyDescent="0.2">
      <c r="A1776">
        <v>3</v>
      </c>
      <c r="B1776" s="30">
        <v>8</v>
      </c>
      <c r="C1776" s="30">
        <v>5</v>
      </c>
      <c r="D1776">
        <v>-368</v>
      </c>
      <c r="E1776">
        <v>0</v>
      </c>
      <c r="F1776">
        <v>0</v>
      </c>
    </row>
    <row r="1777" spans="1:6" x14ac:dyDescent="0.2">
      <c r="A1777">
        <v>0</v>
      </c>
      <c r="B1777" s="30">
        <v>6</v>
      </c>
      <c r="C1777" s="30">
        <v>6</v>
      </c>
      <c r="D1777">
        <v>-276</v>
      </c>
      <c r="E1777">
        <v>0</v>
      </c>
      <c r="F1777">
        <v>0</v>
      </c>
    </row>
    <row r="1778" spans="1:6" x14ac:dyDescent="0.2">
      <c r="A1778">
        <v>0</v>
      </c>
      <c r="B1778" s="30">
        <v>12</v>
      </c>
      <c r="C1778" s="30">
        <v>12</v>
      </c>
      <c r="D1778">
        <v>-552</v>
      </c>
      <c r="E1778">
        <v>0</v>
      </c>
      <c r="F1778">
        <v>0</v>
      </c>
    </row>
    <row r="1779" spans="1:6" x14ac:dyDescent="0.2">
      <c r="A1779">
        <v>12</v>
      </c>
      <c r="B1779" s="30">
        <v>17</v>
      </c>
      <c r="C1779" s="30">
        <v>5</v>
      </c>
      <c r="D1779">
        <v>-782</v>
      </c>
      <c r="E1779">
        <v>0</v>
      </c>
      <c r="F1779">
        <v>0</v>
      </c>
    </row>
    <row r="1780" spans="1:6" x14ac:dyDescent="0.2">
      <c r="A1780">
        <v>0</v>
      </c>
      <c r="B1780" s="30">
        <v>3</v>
      </c>
      <c r="C1780" s="30">
        <v>3</v>
      </c>
      <c r="D1780">
        <v>-138</v>
      </c>
      <c r="E1780">
        <v>0</v>
      </c>
      <c r="F1780">
        <v>0</v>
      </c>
    </row>
    <row r="1781" spans="1:6" x14ac:dyDescent="0.2">
      <c r="A1781">
        <v>9</v>
      </c>
      <c r="B1781" s="30">
        <v>15</v>
      </c>
      <c r="C1781" s="30">
        <v>6</v>
      </c>
      <c r="D1781">
        <v>-690</v>
      </c>
      <c r="E1781">
        <v>0</v>
      </c>
      <c r="F1781">
        <v>0</v>
      </c>
    </row>
    <row r="1782" spans="1:6" x14ac:dyDescent="0.2">
      <c r="A1782">
        <v>10</v>
      </c>
      <c r="B1782" s="30">
        <v>16</v>
      </c>
      <c r="C1782" s="30">
        <v>6</v>
      </c>
      <c r="D1782">
        <v>-736</v>
      </c>
      <c r="E1782">
        <v>0</v>
      </c>
      <c r="F1782">
        <v>0</v>
      </c>
    </row>
    <row r="1783" spans="1:6" x14ac:dyDescent="0.2">
      <c r="A1783">
        <v>3</v>
      </c>
      <c r="B1783" s="30">
        <v>9</v>
      </c>
      <c r="C1783" s="30">
        <v>6</v>
      </c>
      <c r="D1783">
        <v>-414</v>
      </c>
      <c r="E1783">
        <v>0</v>
      </c>
      <c r="F1783">
        <v>0</v>
      </c>
    </row>
    <row r="1784" spans="1:6" x14ac:dyDescent="0.2">
      <c r="A1784">
        <v>0</v>
      </c>
      <c r="B1784" s="30">
        <v>4</v>
      </c>
      <c r="C1784" s="30">
        <v>4</v>
      </c>
      <c r="D1784">
        <v>-184</v>
      </c>
      <c r="E1784">
        <v>0</v>
      </c>
      <c r="F1784">
        <v>0</v>
      </c>
    </row>
    <row r="1785" spans="1:6" x14ac:dyDescent="0.2">
      <c r="A1785">
        <v>3</v>
      </c>
      <c r="B1785" s="30">
        <v>6</v>
      </c>
      <c r="C1785" s="30">
        <v>3</v>
      </c>
      <c r="D1785">
        <v>-276</v>
      </c>
      <c r="E1785">
        <v>0</v>
      </c>
      <c r="F1785">
        <v>0</v>
      </c>
    </row>
    <row r="1786" spans="1:6" x14ac:dyDescent="0.2">
      <c r="A1786">
        <v>4</v>
      </c>
      <c r="B1786" s="30">
        <v>8</v>
      </c>
      <c r="C1786" s="30">
        <v>4</v>
      </c>
      <c r="D1786">
        <v>-368</v>
      </c>
      <c r="E1786">
        <v>0</v>
      </c>
      <c r="F1786">
        <v>0</v>
      </c>
    </row>
    <row r="1787" spans="1:6" x14ac:dyDescent="0.2">
      <c r="A1787">
        <v>13</v>
      </c>
      <c r="B1787" s="30">
        <v>16</v>
      </c>
      <c r="C1787" s="30">
        <v>3</v>
      </c>
      <c r="D1787">
        <v>-736</v>
      </c>
      <c r="E1787">
        <v>0</v>
      </c>
      <c r="F1787">
        <v>0</v>
      </c>
    </row>
    <row r="1788" spans="1:6" x14ac:dyDescent="0.2">
      <c r="A1788">
        <v>1</v>
      </c>
      <c r="B1788" s="30">
        <v>4</v>
      </c>
      <c r="C1788" s="30">
        <v>3</v>
      </c>
      <c r="D1788">
        <v>-184</v>
      </c>
      <c r="E1788">
        <v>0</v>
      </c>
      <c r="F1788">
        <v>0</v>
      </c>
    </row>
    <row r="1789" spans="1:6" x14ac:dyDescent="0.2">
      <c r="A1789">
        <v>0</v>
      </c>
      <c r="B1789" s="30">
        <v>1</v>
      </c>
      <c r="C1789" s="30">
        <v>1</v>
      </c>
      <c r="D1789">
        <v>-46</v>
      </c>
      <c r="E1789">
        <v>0</v>
      </c>
      <c r="F1789">
        <v>0</v>
      </c>
    </row>
    <row r="1790" spans="1:6" x14ac:dyDescent="0.2">
      <c r="A1790">
        <v>0</v>
      </c>
      <c r="B1790" s="30">
        <v>6</v>
      </c>
      <c r="C1790" s="30">
        <v>6</v>
      </c>
      <c r="D1790">
        <v>-276</v>
      </c>
      <c r="E1790">
        <v>0</v>
      </c>
      <c r="F1790">
        <v>0</v>
      </c>
    </row>
    <row r="1791" spans="1:6" x14ac:dyDescent="0.2">
      <c r="A1791">
        <v>0</v>
      </c>
      <c r="B1791" s="30">
        <v>3</v>
      </c>
      <c r="C1791" s="30">
        <v>3</v>
      </c>
      <c r="D1791">
        <v>-138</v>
      </c>
      <c r="E1791">
        <v>0</v>
      </c>
      <c r="F1791">
        <v>0</v>
      </c>
    </row>
    <row r="1792" spans="1:6" x14ac:dyDescent="0.2">
      <c r="A1792">
        <v>6</v>
      </c>
      <c r="B1792" s="30">
        <v>9</v>
      </c>
      <c r="C1792" s="30">
        <v>3</v>
      </c>
      <c r="D1792">
        <v>-414</v>
      </c>
      <c r="E1792">
        <v>0</v>
      </c>
      <c r="F1792">
        <v>0</v>
      </c>
    </row>
    <row r="1793" spans="1:6" x14ac:dyDescent="0.2">
      <c r="A1793">
        <v>7</v>
      </c>
      <c r="B1793" s="30">
        <v>10</v>
      </c>
      <c r="C1793" s="30">
        <v>3</v>
      </c>
      <c r="D1793">
        <v>-460</v>
      </c>
      <c r="E1793">
        <v>0</v>
      </c>
      <c r="F1793">
        <v>0</v>
      </c>
    </row>
    <row r="1794" spans="1:6" x14ac:dyDescent="0.2">
      <c r="A1794">
        <v>1</v>
      </c>
      <c r="B1794" s="30">
        <v>4</v>
      </c>
      <c r="C1794" s="30">
        <v>3</v>
      </c>
      <c r="D1794">
        <v>-184</v>
      </c>
      <c r="E1794">
        <v>0</v>
      </c>
      <c r="F1794">
        <v>0</v>
      </c>
    </row>
    <row r="1795" spans="1:6" x14ac:dyDescent="0.2">
      <c r="A1795">
        <v>0</v>
      </c>
      <c r="B1795" s="30">
        <v>1</v>
      </c>
      <c r="C1795" s="30">
        <v>1</v>
      </c>
      <c r="D1795">
        <v>-46</v>
      </c>
      <c r="E1795">
        <v>0</v>
      </c>
      <c r="F1795">
        <v>0</v>
      </c>
    </row>
    <row r="1796" spans="1:6" x14ac:dyDescent="0.2">
      <c r="A1796">
        <v>0</v>
      </c>
      <c r="B1796" s="30">
        <v>3</v>
      </c>
      <c r="C1796" s="30">
        <v>3</v>
      </c>
      <c r="D1796">
        <v>-138</v>
      </c>
      <c r="E1796">
        <v>0</v>
      </c>
      <c r="F1796">
        <v>0</v>
      </c>
    </row>
    <row r="1797" spans="1:6" x14ac:dyDescent="0.2">
      <c r="A1797">
        <v>0</v>
      </c>
      <c r="B1797" s="30">
        <v>3</v>
      </c>
      <c r="C1797" s="30">
        <v>3</v>
      </c>
      <c r="D1797">
        <v>-138</v>
      </c>
      <c r="E1797">
        <v>0</v>
      </c>
      <c r="F1797">
        <v>0</v>
      </c>
    </row>
    <row r="1798" spans="1:6" x14ac:dyDescent="0.2">
      <c r="A1798">
        <v>8</v>
      </c>
      <c r="B1798" s="30">
        <v>14</v>
      </c>
      <c r="C1798" s="30">
        <v>6</v>
      </c>
      <c r="D1798">
        <v>-644</v>
      </c>
      <c r="E1798">
        <v>0</v>
      </c>
      <c r="F1798">
        <v>0</v>
      </c>
    </row>
    <row r="1799" spans="1:6" x14ac:dyDescent="0.2">
      <c r="A1799">
        <v>11</v>
      </c>
      <c r="B1799" s="30">
        <v>16</v>
      </c>
      <c r="C1799" s="30">
        <v>5</v>
      </c>
      <c r="D1799">
        <v>-736</v>
      </c>
      <c r="E1799">
        <v>0</v>
      </c>
      <c r="F1799">
        <v>0</v>
      </c>
    </row>
    <row r="1800" spans="1:6" x14ac:dyDescent="0.2">
      <c r="A1800">
        <v>0</v>
      </c>
      <c r="B1800" s="30">
        <v>3</v>
      </c>
      <c r="C1800" s="30">
        <v>3</v>
      </c>
      <c r="D1800">
        <v>-138</v>
      </c>
      <c r="E1800">
        <v>0</v>
      </c>
      <c r="F1800">
        <v>0</v>
      </c>
    </row>
    <row r="1801" spans="1:6" x14ac:dyDescent="0.2">
      <c r="A1801">
        <v>1</v>
      </c>
      <c r="B1801" s="30">
        <v>2</v>
      </c>
      <c r="C1801" s="30">
        <v>1</v>
      </c>
      <c r="D1801">
        <v>-92</v>
      </c>
      <c r="E1801">
        <v>0</v>
      </c>
      <c r="F1801">
        <v>0</v>
      </c>
    </row>
    <row r="1802" spans="1:6" x14ac:dyDescent="0.2">
      <c r="A1802">
        <v>0</v>
      </c>
      <c r="B1802" s="30">
        <v>3</v>
      </c>
      <c r="C1802" s="30">
        <v>3</v>
      </c>
      <c r="D1802">
        <v>-138</v>
      </c>
      <c r="E1802">
        <v>0</v>
      </c>
      <c r="F1802">
        <v>0</v>
      </c>
    </row>
    <row r="1803" spans="1:6" x14ac:dyDescent="0.2">
      <c r="A1803">
        <v>6</v>
      </c>
      <c r="B1803" s="30">
        <v>9</v>
      </c>
      <c r="C1803" s="30">
        <v>3</v>
      </c>
      <c r="D1803">
        <v>-414</v>
      </c>
      <c r="E1803">
        <v>0</v>
      </c>
      <c r="F1803">
        <v>0</v>
      </c>
    </row>
    <row r="1804" spans="1:6" x14ac:dyDescent="0.2">
      <c r="A1804">
        <v>0</v>
      </c>
      <c r="B1804" s="30">
        <v>3</v>
      </c>
      <c r="C1804" s="30">
        <v>3</v>
      </c>
      <c r="D1804">
        <v>-138</v>
      </c>
      <c r="E1804">
        <v>0</v>
      </c>
      <c r="F1804">
        <v>0</v>
      </c>
    </row>
    <row r="1805" spans="1:6" x14ac:dyDescent="0.2">
      <c r="A1805">
        <v>3</v>
      </c>
      <c r="B1805" s="30">
        <v>8</v>
      </c>
      <c r="C1805" s="30">
        <v>5</v>
      </c>
      <c r="D1805">
        <v>-368</v>
      </c>
      <c r="E1805">
        <v>0</v>
      </c>
      <c r="F1805">
        <v>0</v>
      </c>
    </row>
    <row r="1806" spans="1:6" x14ac:dyDescent="0.2">
      <c r="A1806">
        <v>4</v>
      </c>
      <c r="B1806" s="30">
        <v>11</v>
      </c>
      <c r="C1806" s="30">
        <v>7</v>
      </c>
      <c r="D1806">
        <v>-506</v>
      </c>
      <c r="E1806">
        <v>0</v>
      </c>
      <c r="F1806">
        <v>0</v>
      </c>
    </row>
    <row r="1807" spans="1:6" x14ac:dyDescent="0.2">
      <c r="A1807">
        <v>0</v>
      </c>
      <c r="B1807" s="30">
        <v>11</v>
      </c>
      <c r="C1807" s="30">
        <v>11</v>
      </c>
      <c r="D1807">
        <v>-506</v>
      </c>
      <c r="E1807">
        <v>0</v>
      </c>
      <c r="F1807">
        <v>0</v>
      </c>
    </row>
    <row r="1808" spans="1:6" x14ac:dyDescent="0.2">
      <c r="A1808">
        <v>10</v>
      </c>
      <c r="B1808" s="30">
        <v>13</v>
      </c>
      <c r="C1808" s="30">
        <v>3</v>
      </c>
      <c r="D1808">
        <v>-598</v>
      </c>
      <c r="E1808">
        <v>598</v>
      </c>
      <c r="F1808">
        <v>0</v>
      </c>
    </row>
    <row r="1809" spans="1:6" x14ac:dyDescent="0.2">
      <c r="A1809">
        <v>0</v>
      </c>
      <c r="B1809" s="30">
        <v>3</v>
      </c>
      <c r="C1809" s="30">
        <v>3</v>
      </c>
      <c r="D1809">
        <v>-138</v>
      </c>
      <c r="E1809">
        <v>0</v>
      </c>
      <c r="F1809">
        <v>0</v>
      </c>
    </row>
    <row r="1810" spans="1:6" x14ac:dyDescent="0.2">
      <c r="A1810">
        <v>6</v>
      </c>
      <c r="B1810" s="30">
        <v>10</v>
      </c>
      <c r="C1810" s="30">
        <v>4</v>
      </c>
      <c r="D1810">
        <v>-460</v>
      </c>
      <c r="E1810">
        <v>0</v>
      </c>
      <c r="F1810">
        <v>0</v>
      </c>
    </row>
    <row r="1811" spans="1:6" x14ac:dyDescent="0.2">
      <c r="A1811">
        <v>9</v>
      </c>
      <c r="B1811" s="30">
        <v>15</v>
      </c>
      <c r="C1811" s="30">
        <v>6</v>
      </c>
      <c r="D1811">
        <v>-690</v>
      </c>
      <c r="E1811">
        <v>0</v>
      </c>
      <c r="F1811">
        <v>0</v>
      </c>
    </row>
    <row r="1812" spans="1:6" x14ac:dyDescent="0.2">
      <c r="A1812">
        <v>0</v>
      </c>
      <c r="B1812" s="30">
        <v>2</v>
      </c>
      <c r="C1812" s="30">
        <v>2</v>
      </c>
      <c r="D1812">
        <v>-92</v>
      </c>
      <c r="E1812">
        <v>0</v>
      </c>
      <c r="F1812">
        <v>0</v>
      </c>
    </row>
    <row r="1813" spans="1:6" x14ac:dyDescent="0.2">
      <c r="A1813">
        <v>0</v>
      </c>
      <c r="B1813" s="30">
        <v>6</v>
      </c>
      <c r="C1813" s="30">
        <v>6</v>
      </c>
      <c r="D1813">
        <v>-276</v>
      </c>
      <c r="E1813">
        <v>0</v>
      </c>
      <c r="F1813">
        <v>0</v>
      </c>
    </row>
    <row r="1814" spans="1:6" x14ac:dyDescent="0.2">
      <c r="A1814">
        <v>6</v>
      </c>
      <c r="B1814" s="30">
        <v>10</v>
      </c>
      <c r="C1814" s="30">
        <v>4</v>
      </c>
      <c r="D1814">
        <v>-460</v>
      </c>
      <c r="E1814">
        <v>0</v>
      </c>
      <c r="F1814">
        <v>0</v>
      </c>
    </row>
    <row r="1815" spans="1:6" x14ac:dyDescent="0.2">
      <c r="A1815">
        <v>4.5</v>
      </c>
      <c r="B1815" s="30">
        <v>18.5</v>
      </c>
      <c r="C1815" s="30">
        <v>14</v>
      </c>
      <c r="D1815">
        <v>-851</v>
      </c>
      <c r="E1815">
        <v>0</v>
      </c>
      <c r="F1815">
        <v>0</v>
      </c>
    </row>
    <row r="1816" spans="1:6" x14ac:dyDescent="0.2">
      <c r="A1816">
        <v>0</v>
      </c>
      <c r="B1816" s="30">
        <v>3</v>
      </c>
      <c r="C1816" s="30">
        <v>3</v>
      </c>
      <c r="D1816">
        <v>-138</v>
      </c>
      <c r="E1816">
        <v>0</v>
      </c>
      <c r="F1816">
        <v>0</v>
      </c>
    </row>
    <row r="1817" spans="1:6" x14ac:dyDescent="0.2">
      <c r="A1817">
        <v>0</v>
      </c>
      <c r="B1817" s="30">
        <v>3</v>
      </c>
      <c r="C1817" s="30">
        <v>3</v>
      </c>
      <c r="D1817">
        <v>-138</v>
      </c>
      <c r="E1817">
        <v>0</v>
      </c>
      <c r="F1817">
        <v>0</v>
      </c>
    </row>
    <row r="1818" spans="1:6" x14ac:dyDescent="0.2">
      <c r="A1818">
        <v>4</v>
      </c>
      <c r="B1818" s="30">
        <v>7</v>
      </c>
      <c r="C1818" s="30">
        <v>3</v>
      </c>
      <c r="D1818">
        <v>-322</v>
      </c>
      <c r="E1818">
        <v>0</v>
      </c>
      <c r="F1818">
        <v>0</v>
      </c>
    </row>
    <row r="1819" spans="1:6" x14ac:dyDescent="0.2">
      <c r="A1819">
        <v>0</v>
      </c>
      <c r="B1819" s="30">
        <v>6</v>
      </c>
      <c r="C1819" s="30">
        <v>6</v>
      </c>
      <c r="D1819">
        <v>-276</v>
      </c>
      <c r="E1819">
        <v>0</v>
      </c>
      <c r="F1819">
        <v>0</v>
      </c>
    </row>
    <row r="1820" spans="1:6" x14ac:dyDescent="0.2">
      <c r="A1820">
        <v>0</v>
      </c>
      <c r="B1820" s="30">
        <v>7</v>
      </c>
      <c r="C1820" s="30">
        <v>7</v>
      </c>
      <c r="D1820">
        <v>-322</v>
      </c>
      <c r="E1820">
        <v>0</v>
      </c>
      <c r="F1820">
        <v>0</v>
      </c>
    </row>
    <row r="1821" spans="1:6" x14ac:dyDescent="0.2">
      <c r="A1821">
        <v>3</v>
      </c>
      <c r="B1821" s="30">
        <v>6</v>
      </c>
      <c r="C1821" s="30">
        <v>3</v>
      </c>
      <c r="D1821">
        <v>-276</v>
      </c>
      <c r="E1821">
        <v>0</v>
      </c>
      <c r="F1821">
        <v>0</v>
      </c>
    </row>
    <row r="1822" spans="1:6" x14ac:dyDescent="0.2">
      <c r="A1822">
        <v>1</v>
      </c>
      <c r="B1822" s="30">
        <v>4</v>
      </c>
      <c r="C1822" s="30">
        <v>3</v>
      </c>
      <c r="D1822">
        <v>-184</v>
      </c>
      <c r="E1822">
        <v>0</v>
      </c>
      <c r="F1822">
        <v>0</v>
      </c>
    </row>
    <row r="1823" spans="1:6" x14ac:dyDescent="0.2">
      <c r="A1823">
        <v>0</v>
      </c>
      <c r="B1823" s="30">
        <v>3</v>
      </c>
      <c r="C1823" s="30">
        <v>3</v>
      </c>
      <c r="D1823">
        <v>-138</v>
      </c>
      <c r="E1823">
        <v>0</v>
      </c>
      <c r="F1823">
        <v>0</v>
      </c>
    </row>
    <row r="1824" spans="1:6" x14ac:dyDescent="0.2">
      <c r="A1824">
        <v>3</v>
      </c>
      <c r="B1824" s="30">
        <v>8</v>
      </c>
      <c r="C1824" s="30">
        <v>5</v>
      </c>
      <c r="D1824">
        <v>-368</v>
      </c>
      <c r="E1824">
        <v>0</v>
      </c>
      <c r="F1824">
        <v>0</v>
      </c>
    </row>
    <row r="1825" spans="1:6" x14ac:dyDescent="0.2">
      <c r="A1825">
        <v>0</v>
      </c>
      <c r="B1825" s="30">
        <v>2</v>
      </c>
      <c r="C1825" s="30">
        <v>2</v>
      </c>
      <c r="D1825">
        <v>-92</v>
      </c>
      <c r="E1825">
        <v>0</v>
      </c>
      <c r="F1825">
        <v>0</v>
      </c>
    </row>
    <row r="1826" spans="1:6" x14ac:dyDescent="0.2">
      <c r="A1826">
        <v>5</v>
      </c>
      <c r="B1826" s="30">
        <v>7</v>
      </c>
      <c r="C1826" s="30">
        <v>2</v>
      </c>
      <c r="D1826">
        <v>-322</v>
      </c>
      <c r="E1826">
        <v>0</v>
      </c>
      <c r="F1826">
        <v>0</v>
      </c>
    </row>
    <row r="1827" spans="1:6" x14ac:dyDescent="0.2">
      <c r="A1827">
        <v>8</v>
      </c>
      <c r="B1827" s="30">
        <v>12</v>
      </c>
      <c r="C1827" s="30">
        <v>4</v>
      </c>
      <c r="D1827">
        <v>-552</v>
      </c>
      <c r="E1827">
        <v>0</v>
      </c>
      <c r="F1827">
        <v>0</v>
      </c>
    </row>
    <row r="1828" spans="1:6" x14ac:dyDescent="0.2">
      <c r="A1828">
        <v>6</v>
      </c>
      <c r="B1828" s="30">
        <v>9</v>
      </c>
      <c r="C1828" s="30">
        <v>3</v>
      </c>
      <c r="D1828">
        <v>-414</v>
      </c>
      <c r="E1828">
        <v>0</v>
      </c>
      <c r="F1828">
        <v>0</v>
      </c>
    </row>
    <row r="1829" spans="1:6" x14ac:dyDescent="0.2">
      <c r="A1829">
        <v>0</v>
      </c>
      <c r="B1829" s="30">
        <v>1</v>
      </c>
      <c r="C1829" s="30">
        <v>1</v>
      </c>
      <c r="D1829">
        <v>-46</v>
      </c>
      <c r="E1829">
        <v>0</v>
      </c>
      <c r="F1829">
        <v>0</v>
      </c>
    </row>
    <row r="1830" spans="1:6" x14ac:dyDescent="0.2">
      <c r="A1830">
        <v>3</v>
      </c>
      <c r="B1830" s="30">
        <v>4</v>
      </c>
      <c r="C1830" s="30">
        <v>1</v>
      </c>
      <c r="D1830">
        <v>-184</v>
      </c>
      <c r="E1830">
        <v>0</v>
      </c>
      <c r="F1830">
        <v>0</v>
      </c>
    </row>
    <row r="1831" spans="1:6" x14ac:dyDescent="0.2">
      <c r="A1831">
        <v>0</v>
      </c>
      <c r="B1831" s="30">
        <v>3</v>
      </c>
      <c r="C1831" s="30">
        <v>3</v>
      </c>
      <c r="D1831">
        <v>-138</v>
      </c>
      <c r="E1831">
        <v>0</v>
      </c>
      <c r="F1831">
        <v>0</v>
      </c>
    </row>
    <row r="1832" spans="1:6" x14ac:dyDescent="0.2">
      <c r="A1832">
        <v>7</v>
      </c>
      <c r="B1832" s="30">
        <v>12</v>
      </c>
      <c r="C1832" s="30">
        <v>5</v>
      </c>
      <c r="D1832">
        <v>-552</v>
      </c>
      <c r="E1832">
        <v>0</v>
      </c>
      <c r="F1832">
        <v>0</v>
      </c>
    </row>
    <row r="1833" spans="1:6" x14ac:dyDescent="0.2">
      <c r="A1833">
        <v>12</v>
      </c>
      <c r="B1833" s="30">
        <v>15</v>
      </c>
      <c r="C1833" s="30">
        <v>3</v>
      </c>
      <c r="D1833">
        <v>-690</v>
      </c>
      <c r="E1833">
        <v>0</v>
      </c>
      <c r="F1833">
        <v>0</v>
      </c>
    </row>
    <row r="1834" spans="1:6" x14ac:dyDescent="0.2">
      <c r="A1834">
        <v>3</v>
      </c>
      <c r="B1834" s="30">
        <v>8</v>
      </c>
      <c r="C1834" s="30">
        <v>5</v>
      </c>
      <c r="D1834">
        <v>-368</v>
      </c>
      <c r="E1834">
        <v>0</v>
      </c>
      <c r="F1834">
        <v>0</v>
      </c>
    </row>
    <row r="1835" spans="1:6" x14ac:dyDescent="0.2">
      <c r="A1835">
        <v>0</v>
      </c>
      <c r="B1835" s="30">
        <v>3</v>
      </c>
      <c r="C1835" s="30">
        <v>3</v>
      </c>
      <c r="D1835">
        <v>-138</v>
      </c>
      <c r="E1835">
        <v>0</v>
      </c>
      <c r="F1835">
        <v>0</v>
      </c>
    </row>
    <row r="1836" spans="1:6" x14ac:dyDescent="0.2">
      <c r="A1836">
        <v>4</v>
      </c>
      <c r="B1836" s="30">
        <v>6</v>
      </c>
      <c r="C1836" s="30">
        <v>2</v>
      </c>
      <c r="D1836">
        <v>-276</v>
      </c>
      <c r="E1836">
        <v>0</v>
      </c>
      <c r="F1836">
        <v>0</v>
      </c>
    </row>
    <row r="1837" spans="1:6" x14ac:dyDescent="0.2">
      <c r="A1837">
        <v>8</v>
      </c>
      <c r="B1837" s="30">
        <v>11</v>
      </c>
      <c r="C1837" s="30">
        <v>3</v>
      </c>
      <c r="D1837">
        <v>-506</v>
      </c>
      <c r="E1837">
        <v>0</v>
      </c>
      <c r="F1837">
        <v>0</v>
      </c>
    </row>
    <row r="1838" spans="1:6" x14ac:dyDescent="0.2">
      <c r="A1838">
        <v>9</v>
      </c>
      <c r="B1838" s="30">
        <v>13</v>
      </c>
      <c r="C1838" s="30">
        <v>4</v>
      </c>
      <c r="D1838">
        <v>-598</v>
      </c>
      <c r="E1838">
        <v>0</v>
      </c>
      <c r="F1838">
        <v>0</v>
      </c>
    </row>
    <row r="1839" spans="1:6" x14ac:dyDescent="0.2">
      <c r="A1839">
        <v>13</v>
      </c>
      <c r="B1839" s="30">
        <v>17</v>
      </c>
      <c r="C1839" s="30">
        <v>4</v>
      </c>
      <c r="D1839">
        <v>-782</v>
      </c>
      <c r="E1839">
        <v>0</v>
      </c>
      <c r="F1839">
        <v>0</v>
      </c>
    </row>
    <row r="1840" spans="1:6" x14ac:dyDescent="0.2">
      <c r="A1840">
        <v>0</v>
      </c>
      <c r="B1840" s="30">
        <v>6</v>
      </c>
      <c r="C1840" s="30">
        <v>6</v>
      </c>
      <c r="D1840">
        <v>-276</v>
      </c>
      <c r="E1840">
        <v>0</v>
      </c>
      <c r="F1840">
        <v>0</v>
      </c>
    </row>
    <row r="1841" spans="1:6" x14ac:dyDescent="0.2">
      <c r="A1841">
        <v>0</v>
      </c>
      <c r="B1841" s="30">
        <v>6</v>
      </c>
      <c r="C1841" s="30">
        <v>6</v>
      </c>
      <c r="D1841">
        <v>-276</v>
      </c>
      <c r="E1841">
        <v>0</v>
      </c>
      <c r="F1841">
        <v>0</v>
      </c>
    </row>
    <row r="1842" spans="1:6" x14ac:dyDescent="0.2">
      <c r="A1842">
        <v>6</v>
      </c>
      <c r="B1842" s="30">
        <v>10</v>
      </c>
      <c r="C1842" s="30">
        <v>4</v>
      </c>
      <c r="D1842">
        <v>-460</v>
      </c>
      <c r="E1842">
        <v>0</v>
      </c>
      <c r="F1842">
        <v>0</v>
      </c>
    </row>
    <row r="1843" spans="1:6" x14ac:dyDescent="0.2">
      <c r="A1843">
        <v>0</v>
      </c>
      <c r="B1843" s="30">
        <v>3</v>
      </c>
      <c r="C1843" s="30">
        <v>3</v>
      </c>
      <c r="D1843">
        <v>-138</v>
      </c>
      <c r="E1843">
        <v>0</v>
      </c>
      <c r="F1843">
        <v>0</v>
      </c>
    </row>
    <row r="1844" spans="1:6" x14ac:dyDescent="0.2">
      <c r="A1844">
        <v>5</v>
      </c>
      <c r="B1844" s="30">
        <v>10</v>
      </c>
      <c r="C1844" s="30">
        <v>5</v>
      </c>
      <c r="D1844">
        <v>-460</v>
      </c>
      <c r="E1844">
        <v>0</v>
      </c>
      <c r="F1844">
        <v>0</v>
      </c>
    </row>
    <row r="1845" spans="1:6" x14ac:dyDescent="0.2">
      <c r="A1845">
        <v>0</v>
      </c>
      <c r="B1845" s="30">
        <v>3</v>
      </c>
      <c r="C1845" s="30">
        <v>3</v>
      </c>
      <c r="D1845">
        <v>-138</v>
      </c>
      <c r="E1845">
        <v>0</v>
      </c>
      <c r="F1845">
        <v>0</v>
      </c>
    </row>
    <row r="1846" spans="1:6" x14ac:dyDescent="0.2">
      <c r="A1846">
        <v>0</v>
      </c>
      <c r="B1846" s="30">
        <v>3</v>
      </c>
      <c r="C1846" s="30">
        <v>3</v>
      </c>
      <c r="D1846">
        <v>-138</v>
      </c>
      <c r="E1846">
        <v>0</v>
      </c>
      <c r="F1846">
        <v>0</v>
      </c>
    </row>
    <row r="1847" spans="1:6" x14ac:dyDescent="0.2">
      <c r="A1847">
        <v>1</v>
      </c>
      <c r="B1847" s="30">
        <v>3</v>
      </c>
      <c r="C1847" s="30">
        <v>2</v>
      </c>
      <c r="D1847">
        <v>-138</v>
      </c>
      <c r="E1847">
        <v>0</v>
      </c>
      <c r="F1847">
        <v>0</v>
      </c>
    </row>
    <row r="1848" spans="1:6" x14ac:dyDescent="0.2">
      <c r="A1848">
        <v>3</v>
      </c>
      <c r="B1848" s="30">
        <v>7</v>
      </c>
      <c r="C1848" s="30">
        <v>4</v>
      </c>
      <c r="D1848">
        <v>-322</v>
      </c>
      <c r="E1848">
        <v>0</v>
      </c>
      <c r="F1848">
        <v>0</v>
      </c>
    </row>
    <row r="1849" spans="1:6" x14ac:dyDescent="0.2">
      <c r="A1849">
        <v>0</v>
      </c>
      <c r="B1849" s="30">
        <v>6</v>
      </c>
      <c r="C1849" s="30">
        <v>6</v>
      </c>
      <c r="D1849">
        <v>-276</v>
      </c>
      <c r="E1849">
        <v>0</v>
      </c>
      <c r="F1849">
        <v>0</v>
      </c>
    </row>
    <row r="1850" spans="1:6" x14ac:dyDescent="0.2">
      <c r="A1850">
        <v>3</v>
      </c>
      <c r="B1850" s="30">
        <v>6</v>
      </c>
      <c r="C1850" s="30">
        <v>3</v>
      </c>
      <c r="D1850">
        <v>-276</v>
      </c>
      <c r="E1850">
        <v>0</v>
      </c>
      <c r="F1850">
        <v>0</v>
      </c>
    </row>
    <row r="1851" spans="1:6" x14ac:dyDescent="0.2">
      <c r="A1851">
        <v>0</v>
      </c>
      <c r="B1851" s="30">
        <v>3</v>
      </c>
      <c r="C1851" s="30">
        <v>3</v>
      </c>
      <c r="D1851">
        <v>-138</v>
      </c>
      <c r="E1851">
        <v>0</v>
      </c>
      <c r="F1851">
        <v>0</v>
      </c>
    </row>
    <row r="1852" spans="1:6" x14ac:dyDescent="0.2">
      <c r="A1852">
        <v>6</v>
      </c>
      <c r="B1852" s="30">
        <v>11</v>
      </c>
      <c r="C1852" s="30">
        <v>5</v>
      </c>
      <c r="D1852">
        <v>-506</v>
      </c>
      <c r="E1852">
        <v>0</v>
      </c>
      <c r="F1852">
        <v>0</v>
      </c>
    </row>
    <row r="1853" spans="1:6" x14ac:dyDescent="0.2">
      <c r="A1853">
        <v>8</v>
      </c>
      <c r="B1853" s="30">
        <v>11</v>
      </c>
      <c r="C1853" s="30">
        <v>3</v>
      </c>
      <c r="D1853">
        <v>-506</v>
      </c>
      <c r="E1853">
        <v>0</v>
      </c>
      <c r="F1853">
        <v>0</v>
      </c>
    </row>
    <row r="1854" spans="1:6" x14ac:dyDescent="0.2">
      <c r="A1854">
        <v>0</v>
      </c>
      <c r="B1854" s="30">
        <v>3</v>
      </c>
      <c r="C1854" s="30">
        <v>3</v>
      </c>
      <c r="D1854">
        <v>-138</v>
      </c>
      <c r="E1854">
        <v>0</v>
      </c>
      <c r="F1854">
        <v>0</v>
      </c>
    </row>
    <row r="1855" spans="1:6" x14ac:dyDescent="0.2">
      <c r="A1855">
        <v>0</v>
      </c>
      <c r="B1855" s="30">
        <v>1</v>
      </c>
      <c r="C1855" s="30">
        <v>1</v>
      </c>
      <c r="D1855">
        <v>-46</v>
      </c>
      <c r="E1855">
        <v>0</v>
      </c>
      <c r="F1855">
        <v>0</v>
      </c>
    </row>
    <row r="1856" spans="1:6" x14ac:dyDescent="0.2">
      <c r="A1856">
        <v>3</v>
      </c>
      <c r="B1856" s="30">
        <v>6</v>
      </c>
      <c r="C1856" s="30">
        <v>3</v>
      </c>
      <c r="D1856">
        <v>-276</v>
      </c>
      <c r="E1856">
        <v>0</v>
      </c>
      <c r="F1856">
        <v>0</v>
      </c>
    </row>
    <row r="1857" spans="1:6" x14ac:dyDescent="0.2">
      <c r="A1857">
        <v>3</v>
      </c>
      <c r="B1857" s="30">
        <v>9</v>
      </c>
      <c r="C1857" s="30">
        <v>6</v>
      </c>
      <c r="D1857">
        <v>-414</v>
      </c>
      <c r="E1857">
        <v>0</v>
      </c>
      <c r="F1857">
        <v>0</v>
      </c>
    </row>
    <row r="1858" spans="1:6" x14ac:dyDescent="0.2">
      <c r="A1858">
        <v>3</v>
      </c>
      <c r="B1858" s="30">
        <v>6</v>
      </c>
      <c r="C1858" s="30">
        <v>3</v>
      </c>
      <c r="D1858">
        <v>-276</v>
      </c>
      <c r="E1858">
        <v>0</v>
      </c>
      <c r="F1858">
        <v>0</v>
      </c>
    </row>
    <row r="1859" spans="1:6" x14ac:dyDescent="0.2">
      <c r="A1859">
        <v>3</v>
      </c>
      <c r="B1859" s="30">
        <v>7</v>
      </c>
      <c r="C1859" s="30">
        <v>4</v>
      </c>
      <c r="D1859">
        <v>-322</v>
      </c>
      <c r="E1859">
        <v>0</v>
      </c>
      <c r="F1859">
        <v>0</v>
      </c>
    </row>
    <row r="1860" spans="1:6" x14ac:dyDescent="0.2">
      <c r="A1860">
        <v>0</v>
      </c>
      <c r="B1860" s="30">
        <v>5</v>
      </c>
      <c r="C1860" s="30">
        <v>5</v>
      </c>
      <c r="D1860">
        <v>-230</v>
      </c>
      <c r="E1860">
        <v>0</v>
      </c>
      <c r="F1860">
        <v>0</v>
      </c>
    </row>
    <row r="1861" spans="1:6" x14ac:dyDescent="0.2">
      <c r="A1861">
        <v>3</v>
      </c>
      <c r="B1861" s="30">
        <v>6</v>
      </c>
      <c r="C1861" s="30">
        <v>3</v>
      </c>
      <c r="D1861">
        <v>-276</v>
      </c>
      <c r="E1861">
        <v>0</v>
      </c>
      <c r="F1861">
        <v>0</v>
      </c>
    </row>
    <row r="1862" spans="1:6" x14ac:dyDescent="0.2">
      <c r="A1862">
        <v>12</v>
      </c>
      <c r="B1862" s="30">
        <v>15</v>
      </c>
      <c r="C1862" s="30">
        <v>3</v>
      </c>
      <c r="D1862">
        <v>-690</v>
      </c>
      <c r="E1862">
        <v>0</v>
      </c>
      <c r="F1862">
        <v>0</v>
      </c>
    </row>
    <row r="1863" spans="1:6" x14ac:dyDescent="0.2">
      <c r="A1863">
        <v>3</v>
      </c>
      <c r="B1863" s="30">
        <v>9</v>
      </c>
      <c r="C1863" s="30">
        <v>6</v>
      </c>
      <c r="D1863">
        <v>-414</v>
      </c>
      <c r="E1863">
        <v>0</v>
      </c>
      <c r="F1863">
        <v>0</v>
      </c>
    </row>
    <row r="1864" spans="1:6" x14ac:dyDescent="0.2">
      <c r="A1864">
        <v>3</v>
      </c>
      <c r="B1864" s="30">
        <v>6</v>
      </c>
      <c r="C1864" s="30">
        <v>3</v>
      </c>
      <c r="D1864">
        <v>-276</v>
      </c>
      <c r="E1864">
        <v>0</v>
      </c>
      <c r="F1864">
        <v>0</v>
      </c>
    </row>
    <row r="1865" spans="1:6" x14ac:dyDescent="0.2">
      <c r="A1865">
        <v>4</v>
      </c>
      <c r="B1865" s="30">
        <v>8</v>
      </c>
      <c r="C1865" s="30">
        <v>4</v>
      </c>
      <c r="D1865">
        <v>-368</v>
      </c>
      <c r="E1865">
        <v>0</v>
      </c>
      <c r="F1865">
        <v>0</v>
      </c>
    </row>
    <row r="1866" spans="1:6" x14ac:dyDescent="0.2">
      <c r="A1866">
        <v>6</v>
      </c>
      <c r="B1866" s="30">
        <v>9</v>
      </c>
      <c r="C1866" s="30">
        <v>3</v>
      </c>
      <c r="D1866">
        <v>-414</v>
      </c>
      <c r="E1866">
        <v>0</v>
      </c>
      <c r="F1866">
        <v>0</v>
      </c>
    </row>
    <row r="1867" spans="1:6" x14ac:dyDescent="0.2">
      <c r="A1867">
        <v>0</v>
      </c>
      <c r="B1867" s="30">
        <v>3</v>
      </c>
      <c r="C1867" s="30">
        <v>3</v>
      </c>
      <c r="D1867">
        <v>-138</v>
      </c>
      <c r="E1867">
        <v>0</v>
      </c>
      <c r="F1867">
        <v>0</v>
      </c>
    </row>
    <row r="1868" spans="1:6" x14ac:dyDescent="0.2">
      <c r="A1868">
        <v>3</v>
      </c>
      <c r="B1868" s="30">
        <v>6</v>
      </c>
      <c r="C1868" s="30">
        <v>3</v>
      </c>
      <c r="D1868">
        <v>-276</v>
      </c>
      <c r="E1868">
        <v>0</v>
      </c>
      <c r="F1868">
        <v>0</v>
      </c>
    </row>
    <row r="1869" spans="1:6" x14ac:dyDescent="0.2">
      <c r="A1869">
        <v>0</v>
      </c>
      <c r="B1869" s="30">
        <v>3</v>
      </c>
      <c r="C1869" s="30">
        <v>3</v>
      </c>
      <c r="D1869">
        <v>-138</v>
      </c>
      <c r="E1869">
        <v>0</v>
      </c>
      <c r="F1869">
        <v>0</v>
      </c>
    </row>
    <row r="1870" spans="1:6" x14ac:dyDescent="0.2">
      <c r="A1870">
        <v>5</v>
      </c>
      <c r="B1870" s="30">
        <v>8</v>
      </c>
      <c r="C1870" s="30">
        <v>3</v>
      </c>
      <c r="D1870">
        <v>-368</v>
      </c>
      <c r="E1870">
        <v>0</v>
      </c>
      <c r="F1870">
        <v>0</v>
      </c>
    </row>
    <row r="1871" spans="1:6" x14ac:dyDescent="0.2">
      <c r="A1871">
        <v>11</v>
      </c>
      <c r="B1871" s="30">
        <v>17</v>
      </c>
      <c r="C1871" s="30">
        <v>6</v>
      </c>
      <c r="D1871">
        <v>-782</v>
      </c>
      <c r="E1871">
        <v>0</v>
      </c>
      <c r="F1871">
        <v>0</v>
      </c>
    </row>
    <row r="1872" spans="1:6" x14ac:dyDescent="0.2">
      <c r="A1872">
        <v>0</v>
      </c>
      <c r="B1872" s="30">
        <v>3</v>
      </c>
      <c r="C1872" s="30">
        <v>3</v>
      </c>
      <c r="D1872">
        <v>-138</v>
      </c>
      <c r="E1872">
        <v>0</v>
      </c>
      <c r="F1872">
        <v>0</v>
      </c>
    </row>
    <row r="1873" spans="1:6" x14ac:dyDescent="0.2">
      <c r="A1873">
        <v>0</v>
      </c>
      <c r="B1873" s="30">
        <v>7</v>
      </c>
      <c r="C1873" s="30">
        <v>7</v>
      </c>
      <c r="D1873">
        <v>-322</v>
      </c>
      <c r="E1873">
        <v>0</v>
      </c>
      <c r="F1873">
        <v>0</v>
      </c>
    </row>
    <row r="1874" spans="1:6" x14ac:dyDescent="0.2">
      <c r="A1874">
        <v>6</v>
      </c>
      <c r="B1874" s="30">
        <v>9</v>
      </c>
      <c r="C1874" s="30">
        <v>3</v>
      </c>
      <c r="D1874">
        <v>-414</v>
      </c>
      <c r="E1874">
        <v>0</v>
      </c>
      <c r="F1874">
        <v>0</v>
      </c>
    </row>
    <row r="1875" spans="1:6" x14ac:dyDescent="0.2">
      <c r="A1875">
        <v>0</v>
      </c>
      <c r="B1875" s="30">
        <v>4</v>
      </c>
      <c r="C1875" s="30">
        <v>4</v>
      </c>
      <c r="D1875">
        <v>-184</v>
      </c>
      <c r="E1875">
        <v>0</v>
      </c>
      <c r="F1875">
        <v>0</v>
      </c>
    </row>
    <row r="1876" spans="1:6" x14ac:dyDescent="0.2">
      <c r="A1876">
        <v>0</v>
      </c>
      <c r="B1876" s="30">
        <v>3</v>
      </c>
      <c r="C1876" s="30">
        <v>3</v>
      </c>
      <c r="D1876">
        <v>-138</v>
      </c>
      <c r="E1876">
        <v>0</v>
      </c>
      <c r="F1876">
        <v>0</v>
      </c>
    </row>
    <row r="1877" spans="1:6" x14ac:dyDescent="0.2">
      <c r="A1877">
        <v>4</v>
      </c>
      <c r="B1877" s="30">
        <v>8</v>
      </c>
      <c r="C1877" s="30">
        <v>4</v>
      </c>
      <c r="D1877">
        <v>-368</v>
      </c>
      <c r="E1877">
        <v>0</v>
      </c>
      <c r="F1877">
        <v>0</v>
      </c>
    </row>
    <row r="1878" spans="1:6" x14ac:dyDescent="0.2">
      <c r="A1878">
        <v>0</v>
      </c>
      <c r="B1878" s="30">
        <v>13</v>
      </c>
      <c r="C1878" s="30">
        <v>13</v>
      </c>
      <c r="D1878">
        <v>-598</v>
      </c>
      <c r="E1878">
        <v>0</v>
      </c>
      <c r="F1878">
        <v>0</v>
      </c>
    </row>
    <row r="1879" spans="1:6" x14ac:dyDescent="0.2">
      <c r="A1879">
        <v>3</v>
      </c>
      <c r="B1879" s="30">
        <v>7</v>
      </c>
      <c r="C1879" s="30">
        <v>4</v>
      </c>
      <c r="D1879">
        <v>-322</v>
      </c>
      <c r="E1879">
        <v>0</v>
      </c>
      <c r="F1879">
        <v>0</v>
      </c>
    </row>
    <row r="1880" spans="1:6" x14ac:dyDescent="0.2">
      <c r="A1880">
        <v>0</v>
      </c>
      <c r="B1880" s="30">
        <v>6</v>
      </c>
      <c r="C1880" s="30">
        <v>6</v>
      </c>
      <c r="D1880">
        <v>-276</v>
      </c>
      <c r="E1880">
        <v>0</v>
      </c>
      <c r="F1880">
        <v>0</v>
      </c>
    </row>
    <row r="1881" spans="1:6" x14ac:dyDescent="0.2">
      <c r="A1881">
        <v>1</v>
      </c>
      <c r="B1881" s="30">
        <v>2</v>
      </c>
      <c r="C1881" s="30">
        <v>1</v>
      </c>
      <c r="D1881">
        <v>-92</v>
      </c>
      <c r="E1881">
        <v>0</v>
      </c>
      <c r="F1881">
        <v>0</v>
      </c>
    </row>
    <row r="1882" spans="1:6" x14ac:dyDescent="0.2">
      <c r="A1882">
        <v>0</v>
      </c>
      <c r="B1882" s="30">
        <v>6</v>
      </c>
      <c r="C1882" s="30">
        <v>6</v>
      </c>
      <c r="D1882">
        <v>-276</v>
      </c>
      <c r="E1882">
        <v>0</v>
      </c>
      <c r="F1882">
        <v>0</v>
      </c>
    </row>
    <row r="1883" spans="1:6" x14ac:dyDescent="0.2">
      <c r="A1883">
        <v>0</v>
      </c>
      <c r="B1883" s="30">
        <v>6</v>
      </c>
      <c r="C1883" s="30">
        <v>6</v>
      </c>
      <c r="D1883">
        <v>-276</v>
      </c>
      <c r="E1883">
        <v>0</v>
      </c>
      <c r="F1883">
        <v>0</v>
      </c>
    </row>
    <row r="1884" spans="1:6" x14ac:dyDescent="0.2">
      <c r="A1884">
        <v>0</v>
      </c>
      <c r="B1884" s="30">
        <v>5</v>
      </c>
      <c r="C1884" s="30">
        <v>5</v>
      </c>
      <c r="D1884">
        <v>-230</v>
      </c>
      <c r="E1884">
        <v>0</v>
      </c>
      <c r="F1884">
        <v>0</v>
      </c>
    </row>
    <row r="1885" spans="1:6" x14ac:dyDescent="0.2">
      <c r="A1885">
        <v>9</v>
      </c>
      <c r="B1885" s="30">
        <v>12</v>
      </c>
      <c r="C1885" s="30">
        <v>3</v>
      </c>
      <c r="D1885">
        <v>-552</v>
      </c>
      <c r="E1885">
        <v>0</v>
      </c>
      <c r="F1885">
        <v>0</v>
      </c>
    </row>
    <row r="1886" spans="1:6" x14ac:dyDescent="0.2">
      <c r="A1886">
        <v>3</v>
      </c>
      <c r="B1886" s="30">
        <v>12</v>
      </c>
      <c r="C1886" s="30">
        <v>9</v>
      </c>
      <c r="D1886">
        <v>-552</v>
      </c>
      <c r="E1886">
        <v>0</v>
      </c>
      <c r="F1886">
        <v>0</v>
      </c>
    </row>
    <row r="1887" spans="1:6" x14ac:dyDescent="0.2">
      <c r="A1887">
        <v>0</v>
      </c>
      <c r="B1887" s="30">
        <v>3</v>
      </c>
      <c r="C1887" s="30">
        <v>3</v>
      </c>
      <c r="D1887">
        <v>-138</v>
      </c>
      <c r="E1887">
        <v>0</v>
      </c>
      <c r="F1887">
        <v>0</v>
      </c>
    </row>
    <row r="1888" spans="1:6" x14ac:dyDescent="0.2">
      <c r="A1888">
        <v>0</v>
      </c>
      <c r="B1888" s="30">
        <v>3</v>
      </c>
      <c r="C1888" s="30">
        <v>3</v>
      </c>
      <c r="D1888">
        <v>-138</v>
      </c>
      <c r="E1888">
        <v>0</v>
      </c>
      <c r="F1888">
        <v>0</v>
      </c>
    </row>
    <row r="1889" spans="1:6" x14ac:dyDescent="0.2">
      <c r="A1889">
        <v>0</v>
      </c>
      <c r="B1889" s="30">
        <v>3</v>
      </c>
      <c r="C1889" s="30">
        <v>3</v>
      </c>
      <c r="D1889">
        <v>-138</v>
      </c>
      <c r="E1889">
        <v>0</v>
      </c>
      <c r="F1889">
        <v>0</v>
      </c>
    </row>
    <row r="1890" spans="1:6" x14ac:dyDescent="0.2">
      <c r="A1890">
        <v>3</v>
      </c>
      <c r="B1890" s="30">
        <v>8</v>
      </c>
      <c r="C1890" s="30">
        <v>5</v>
      </c>
      <c r="D1890">
        <v>-368</v>
      </c>
      <c r="E1890">
        <v>0</v>
      </c>
      <c r="F1890">
        <v>0</v>
      </c>
    </row>
    <row r="1891" spans="1:6" x14ac:dyDescent="0.2">
      <c r="A1891">
        <v>0</v>
      </c>
      <c r="B1891" s="30">
        <v>5</v>
      </c>
      <c r="C1891" s="30">
        <v>5</v>
      </c>
      <c r="D1891">
        <v>-230</v>
      </c>
      <c r="E1891">
        <v>0</v>
      </c>
      <c r="F1891">
        <v>0</v>
      </c>
    </row>
    <row r="1892" spans="1:6" x14ac:dyDescent="0.2">
      <c r="A1892">
        <v>13</v>
      </c>
      <c r="B1892" s="30">
        <v>16</v>
      </c>
      <c r="C1892" s="30">
        <v>3</v>
      </c>
      <c r="D1892">
        <v>-736</v>
      </c>
      <c r="E1892">
        <v>0</v>
      </c>
      <c r="F1892">
        <v>0</v>
      </c>
    </row>
    <row r="1893" spans="1:6" x14ac:dyDescent="0.2">
      <c r="A1893">
        <v>0</v>
      </c>
      <c r="B1893" s="30">
        <v>3</v>
      </c>
      <c r="C1893" s="30">
        <v>3</v>
      </c>
      <c r="D1893">
        <v>-138</v>
      </c>
      <c r="E1893">
        <v>0</v>
      </c>
      <c r="F1893">
        <v>0</v>
      </c>
    </row>
    <row r="1894" spans="1:6" x14ac:dyDescent="0.2">
      <c r="A1894">
        <v>3</v>
      </c>
      <c r="B1894" s="30">
        <v>14</v>
      </c>
      <c r="C1894" s="30">
        <v>11</v>
      </c>
      <c r="D1894">
        <v>-644</v>
      </c>
      <c r="E1894">
        <v>0</v>
      </c>
      <c r="F1894">
        <v>0</v>
      </c>
    </row>
    <row r="1895" spans="1:6" x14ac:dyDescent="0.2">
      <c r="A1895">
        <v>0</v>
      </c>
      <c r="B1895" s="30">
        <v>6</v>
      </c>
      <c r="C1895" s="30">
        <v>6</v>
      </c>
      <c r="D1895">
        <v>-276</v>
      </c>
      <c r="E1895">
        <v>0</v>
      </c>
      <c r="F1895">
        <v>0</v>
      </c>
    </row>
    <row r="1896" spans="1:6" x14ac:dyDescent="0.2">
      <c r="A1896">
        <v>4</v>
      </c>
      <c r="B1896" s="30">
        <v>7</v>
      </c>
      <c r="C1896" s="30">
        <v>3</v>
      </c>
      <c r="D1896">
        <v>-322</v>
      </c>
      <c r="E1896">
        <v>0</v>
      </c>
      <c r="F1896">
        <v>0</v>
      </c>
    </row>
    <row r="1897" spans="1:6" x14ac:dyDescent="0.2">
      <c r="A1897">
        <v>6</v>
      </c>
      <c r="B1897" s="30">
        <v>12</v>
      </c>
      <c r="C1897" s="30">
        <v>6</v>
      </c>
      <c r="D1897">
        <v>-552</v>
      </c>
      <c r="E1897">
        <v>0</v>
      </c>
      <c r="F1897">
        <v>0</v>
      </c>
    </row>
    <row r="1898" spans="1:6" x14ac:dyDescent="0.2">
      <c r="A1898">
        <v>2</v>
      </c>
      <c r="B1898" s="30">
        <v>5</v>
      </c>
      <c r="C1898" s="30">
        <v>3</v>
      </c>
      <c r="D1898">
        <v>-230</v>
      </c>
      <c r="E1898">
        <v>0</v>
      </c>
      <c r="F1898">
        <v>0</v>
      </c>
    </row>
    <row r="1899" spans="1:6" x14ac:dyDescent="0.2">
      <c r="A1899">
        <v>9</v>
      </c>
      <c r="B1899" s="30">
        <v>13</v>
      </c>
      <c r="C1899" s="30">
        <v>4</v>
      </c>
      <c r="D1899">
        <v>-598</v>
      </c>
      <c r="E1899">
        <v>0</v>
      </c>
      <c r="F1899">
        <v>0</v>
      </c>
    </row>
    <row r="1900" spans="1:6" x14ac:dyDescent="0.2">
      <c r="A1900">
        <v>2</v>
      </c>
      <c r="B1900" s="30">
        <v>13</v>
      </c>
      <c r="C1900" s="30">
        <v>11</v>
      </c>
      <c r="D1900">
        <v>-598</v>
      </c>
      <c r="E1900">
        <v>0</v>
      </c>
      <c r="F1900">
        <v>0</v>
      </c>
    </row>
    <row r="1901" spans="1:6" x14ac:dyDescent="0.2">
      <c r="A1901">
        <v>0</v>
      </c>
      <c r="B1901" s="30">
        <v>3</v>
      </c>
      <c r="C1901" s="30">
        <v>3</v>
      </c>
      <c r="D1901">
        <v>-138</v>
      </c>
      <c r="E1901">
        <v>0</v>
      </c>
      <c r="F1901">
        <v>0</v>
      </c>
    </row>
    <row r="1902" spans="1:6" x14ac:dyDescent="0.2">
      <c r="A1902">
        <v>6</v>
      </c>
      <c r="B1902" s="30">
        <v>9</v>
      </c>
      <c r="C1902" s="30">
        <v>3</v>
      </c>
      <c r="D1902">
        <v>-414</v>
      </c>
      <c r="E1902">
        <v>0</v>
      </c>
      <c r="F1902">
        <v>0</v>
      </c>
    </row>
    <row r="1903" spans="1:6" x14ac:dyDescent="0.2">
      <c r="A1903">
        <v>0</v>
      </c>
      <c r="B1903" s="30">
        <v>3</v>
      </c>
      <c r="C1903" s="30">
        <v>3</v>
      </c>
      <c r="D1903">
        <v>-138</v>
      </c>
      <c r="E1903">
        <v>0</v>
      </c>
      <c r="F1903">
        <v>0</v>
      </c>
    </row>
    <row r="1904" spans="1:6" x14ac:dyDescent="0.2">
      <c r="A1904">
        <v>0</v>
      </c>
      <c r="B1904" s="30">
        <v>3</v>
      </c>
      <c r="C1904" s="30">
        <v>3</v>
      </c>
      <c r="D1904">
        <v>-138</v>
      </c>
      <c r="E1904">
        <v>0</v>
      </c>
      <c r="F1904">
        <v>0</v>
      </c>
    </row>
    <row r="1905" spans="1:6" x14ac:dyDescent="0.2">
      <c r="A1905">
        <v>7</v>
      </c>
      <c r="B1905" s="30">
        <v>12</v>
      </c>
      <c r="C1905" s="30">
        <v>5</v>
      </c>
      <c r="D1905">
        <v>-552</v>
      </c>
      <c r="E1905">
        <v>0</v>
      </c>
      <c r="F1905">
        <v>0</v>
      </c>
    </row>
    <row r="1906" spans="1:6" x14ac:dyDescent="0.2">
      <c r="A1906">
        <v>9</v>
      </c>
      <c r="B1906" s="30">
        <v>12</v>
      </c>
      <c r="C1906" s="30">
        <v>3</v>
      </c>
      <c r="D1906">
        <v>-552</v>
      </c>
      <c r="E1906">
        <v>0</v>
      </c>
      <c r="F1906">
        <v>0</v>
      </c>
    </row>
    <row r="1907" spans="1:6" x14ac:dyDescent="0.2">
      <c r="A1907">
        <v>0</v>
      </c>
      <c r="B1907" s="30">
        <v>9</v>
      </c>
      <c r="C1907" s="30">
        <v>9</v>
      </c>
      <c r="D1907">
        <v>-414</v>
      </c>
      <c r="E1907">
        <v>0</v>
      </c>
      <c r="F1907">
        <v>0</v>
      </c>
    </row>
    <row r="1908" spans="1:6" x14ac:dyDescent="0.2">
      <c r="A1908">
        <v>6</v>
      </c>
      <c r="B1908" s="30">
        <v>9</v>
      </c>
      <c r="C1908" s="30">
        <v>3</v>
      </c>
      <c r="D1908">
        <v>-414</v>
      </c>
      <c r="E1908">
        <v>0</v>
      </c>
      <c r="F1908">
        <v>0</v>
      </c>
    </row>
    <row r="1909" spans="1:6" x14ac:dyDescent="0.2">
      <c r="A1909">
        <v>0</v>
      </c>
      <c r="B1909" s="30">
        <v>3</v>
      </c>
      <c r="C1909" s="30">
        <v>3</v>
      </c>
      <c r="D1909">
        <v>-138</v>
      </c>
      <c r="E1909">
        <v>0</v>
      </c>
      <c r="F1909">
        <v>0</v>
      </c>
    </row>
    <row r="1910" spans="1:6" x14ac:dyDescent="0.2">
      <c r="A1910">
        <v>13</v>
      </c>
      <c r="B1910" s="30">
        <v>16</v>
      </c>
      <c r="C1910" s="30">
        <v>3</v>
      </c>
      <c r="D1910">
        <v>-736</v>
      </c>
      <c r="E1910">
        <v>0</v>
      </c>
      <c r="F1910">
        <v>0</v>
      </c>
    </row>
    <row r="1911" spans="1:6" x14ac:dyDescent="0.2">
      <c r="A1911">
        <v>12</v>
      </c>
      <c r="B1911" s="30">
        <v>19</v>
      </c>
      <c r="C1911" s="30">
        <v>7</v>
      </c>
      <c r="D1911">
        <v>-874</v>
      </c>
      <c r="E1911">
        <v>0</v>
      </c>
      <c r="F1911">
        <v>0</v>
      </c>
    </row>
    <row r="1912" spans="1:6" x14ac:dyDescent="0.2">
      <c r="A1912">
        <v>3</v>
      </c>
      <c r="B1912" s="30">
        <v>6</v>
      </c>
      <c r="C1912" s="30">
        <v>3</v>
      </c>
      <c r="D1912">
        <v>-276</v>
      </c>
      <c r="E1912">
        <v>0</v>
      </c>
      <c r="F1912">
        <v>0</v>
      </c>
    </row>
    <row r="1913" spans="1:6" x14ac:dyDescent="0.2">
      <c r="A1913">
        <v>3</v>
      </c>
      <c r="B1913" s="30">
        <v>6</v>
      </c>
      <c r="C1913" s="30">
        <v>3</v>
      </c>
      <c r="D1913">
        <v>-276</v>
      </c>
      <c r="E1913">
        <v>0</v>
      </c>
      <c r="F1913">
        <v>0</v>
      </c>
    </row>
    <row r="1914" spans="1:6" x14ac:dyDescent="0.2">
      <c r="A1914">
        <v>0</v>
      </c>
      <c r="B1914" s="30">
        <v>5</v>
      </c>
      <c r="C1914" s="30">
        <v>5</v>
      </c>
      <c r="D1914">
        <v>-230</v>
      </c>
      <c r="E1914">
        <v>0</v>
      </c>
      <c r="F1914">
        <v>0</v>
      </c>
    </row>
    <row r="1915" spans="1:6" x14ac:dyDescent="0.2">
      <c r="A1915">
        <v>10</v>
      </c>
      <c r="B1915" s="30">
        <v>13</v>
      </c>
      <c r="C1915" s="30">
        <v>3</v>
      </c>
      <c r="D1915">
        <v>-598</v>
      </c>
      <c r="E1915">
        <v>0</v>
      </c>
      <c r="F1915">
        <v>0</v>
      </c>
    </row>
    <row r="1916" spans="1:6" x14ac:dyDescent="0.2">
      <c r="A1916">
        <v>0</v>
      </c>
      <c r="B1916" s="30">
        <v>0.5</v>
      </c>
      <c r="C1916" s="30">
        <v>0.5</v>
      </c>
      <c r="D1916">
        <v>-23</v>
      </c>
      <c r="E1916">
        <v>0</v>
      </c>
      <c r="F1916">
        <v>0</v>
      </c>
    </row>
    <row r="1917" spans="1:6" x14ac:dyDescent="0.2">
      <c r="A1917">
        <v>9</v>
      </c>
      <c r="B1917" s="30">
        <v>12</v>
      </c>
      <c r="C1917" s="30">
        <v>3</v>
      </c>
      <c r="D1917">
        <v>-552</v>
      </c>
      <c r="E1917">
        <v>0</v>
      </c>
      <c r="F1917">
        <v>0</v>
      </c>
    </row>
    <row r="1918" spans="1:6" x14ac:dyDescent="0.2">
      <c r="A1918">
        <v>6</v>
      </c>
      <c r="B1918" s="30">
        <v>10</v>
      </c>
      <c r="C1918" s="30">
        <v>4</v>
      </c>
      <c r="D1918">
        <v>-460</v>
      </c>
      <c r="E1918">
        <v>0</v>
      </c>
      <c r="F1918">
        <v>0</v>
      </c>
    </row>
    <row r="1919" spans="1:6" x14ac:dyDescent="0.2">
      <c r="A1919">
        <v>9</v>
      </c>
      <c r="B1919" s="30">
        <v>12</v>
      </c>
      <c r="C1919" s="30">
        <v>3</v>
      </c>
      <c r="D1919">
        <v>-552</v>
      </c>
      <c r="E1919">
        <v>0</v>
      </c>
      <c r="F1919">
        <v>0</v>
      </c>
    </row>
    <row r="1920" spans="1:6" x14ac:dyDescent="0.2">
      <c r="A1920">
        <v>3</v>
      </c>
      <c r="B1920" s="30">
        <v>4</v>
      </c>
      <c r="C1920" s="30">
        <v>1</v>
      </c>
      <c r="D1920">
        <v>-184</v>
      </c>
      <c r="E1920">
        <v>0</v>
      </c>
      <c r="F1920">
        <v>0</v>
      </c>
    </row>
    <row r="1921" spans="1:6" x14ac:dyDescent="0.2">
      <c r="A1921">
        <v>0</v>
      </c>
      <c r="B1921" s="30">
        <v>1</v>
      </c>
      <c r="C1921" s="30">
        <v>1</v>
      </c>
      <c r="D1921">
        <v>-46</v>
      </c>
      <c r="E1921">
        <v>0</v>
      </c>
      <c r="F1921">
        <v>0</v>
      </c>
    </row>
    <row r="1922" spans="1:6" x14ac:dyDescent="0.2">
      <c r="A1922">
        <v>5</v>
      </c>
      <c r="B1922" s="30">
        <v>6</v>
      </c>
      <c r="C1922" s="30">
        <v>1</v>
      </c>
      <c r="D1922">
        <v>-276</v>
      </c>
      <c r="E1922">
        <v>0</v>
      </c>
      <c r="F1922">
        <v>0</v>
      </c>
    </row>
    <row r="1923" spans="1:6" x14ac:dyDescent="0.2">
      <c r="A1923">
        <v>0</v>
      </c>
      <c r="B1923" s="30">
        <v>16</v>
      </c>
      <c r="C1923" s="30">
        <v>16</v>
      </c>
      <c r="D1923">
        <v>-736</v>
      </c>
      <c r="E1923">
        <v>0</v>
      </c>
      <c r="F1923">
        <v>0</v>
      </c>
    </row>
    <row r="1924" spans="1:6" x14ac:dyDescent="0.2">
      <c r="A1924">
        <v>0</v>
      </c>
      <c r="B1924" s="30">
        <v>6</v>
      </c>
      <c r="C1924" s="30">
        <v>6</v>
      </c>
      <c r="D1924">
        <v>-276</v>
      </c>
      <c r="E1924">
        <v>0</v>
      </c>
      <c r="F1924">
        <v>0</v>
      </c>
    </row>
    <row r="1925" spans="1:6" x14ac:dyDescent="0.2">
      <c r="A1925">
        <v>0</v>
      </c>
      <c r="B1925" s="30">
        <v>5</v>
      </c>
      <c r="C1925" s="30">
        <v>5</v>
      </c>
      <c r="D1925">
        <v>-230</v>
      </c>
      <c r="E1925">
        <v>0</v>
      </c>
      <c r="F1925">
        <v>0</v>
      </c>
    </row>
    <row r="1926" spans="1:6" x14ac:dyDescent="0.2">
      <c r="A1926">
        <v>6</v>
      </c>
      <c r="B1926" s="30">
        <v>9</v>
      </c>
      <c r="C1926" s="30">
        <v>3</v>
      </c>
      <c r="D1926">
        <v>-414</v>
      </c>
      <c r="E1926">
        <v>0</v>
      </c>
      <c r="F1926">
        <v>0</v>
      </c>
    </row>
    <row r="1927" spans="1:6" x14ac:dyDescent="0.2">
      <c r="A1927">
        <v>6</v>
      </c>
      <c r="B1927" s="30">
        <v>12</v>
      </c>
      <c r="C1927" s="30">
        <v>6</v>
      </c>
      <c r="D1927">
        <v>-552</v>
      </c>
      <c r="E1927">
        <v>0</v>
      </c>
      <c r="F1927">
        <v>0</v>
      </c>
    </row>
    <row r="1928" spans="1:6" x14ac:dyDescent="0.2">
      <c r="A1928">
        <v>13</v>
      </c>
      <c r="B1928" s="30">
        <v>18</v>
      </c>
      <c r="C1928" s="30">
        <v>5</v>
      </c>
      <c r="D1928">
        <v>-828</v>
      </c>
      <c r="E1928">
        <v>0</v>
      </c>
      <c r="F1928">
        <v>0</v>
      </c>
    </row>
    <row r="1929" spans="1:6" x14ac:dyDescent="0.2">
      <c r="A1929">
        <v>0</v>
      </c>
      <c r="B1929" s="30">
        <v>3</v>
      </c>
      <c r="C1929" s="30">
        <v>3</v>
      </c>
      <c r="D1929">
        <v>-138</v>
      </c>
      <c r="E1929">
        <v>0</v>
      </c>
      <c r="F1929">
        <v>0</v>
      </c>
    </row>
    <row r="1930" spans="1:6" x14ac:dyDescent="0.2">
      <c r="A1930">
        <v>4</v>
      </c>
      <c r="B1930" s="30">
        <v>9</v>
      </c>
      <c r="C1930" s="30">
        <v>5</v>
      </c>
      <c r="D1930">
        <v>-414</v>
      </c>
      <c r="E1930">
        <v>0</v>
      </c>
      <c r="F1930">
        <v>0</v>
      </c>
    </row>
    <row r="1931" spans="1:6" x14ac:dyDescent="0.2">
      <c r="A1931">
        <v>3</v>
      </c>
      <c r="B1931" s="30">
        <v>9</v>
      </c>
      <c r="C1931" s="30">
        <v>6</v>
      </c>
      <c r="D1931">
        <v>-414</v>
      </c>
      <c r="E1931">
        <v>0</v>
      </c>
      <c r="F1931">
        <v>0</v>
      </c>
    </row>
    <row r="1932" spans="1:6" x14ac:dyDescent="0.2">
      <c r="A1932">
        <v>19</v>
      </c>
      <c r="B1932" s="30">
        <v>22</v>
      </c>
      <c r="C1932" s="30">
        <v>3</v>
      </c>
      <c r="D1932">
        <v>-1012</v>
      </c>
      <c r="E1932">
        <v>0</v>
      </c>
      <c r="F1932">
        <v>0</v>
      </c>
    </row>
    <row r="1933" spans="1:6" x14ac:dyDescent="0.2">
      <c r="A1933">
        <v>0</v>
      </c>
      <c r="B1933" s="30">
        <v>3</v>
      </c>
      <c r="C1933" s="30">
        <v>3</v>
      </c>
      <c r="D1933">
        <v>-138</v>
      </c>
      <c r="E1933">
        <v>0</v>
      </c>
      <c r="F1933">
        <v>0</v>
      </c>
    </row>
    <row r="1934" spans="1:6" x14ac:dyDescent="0.2">
      <c r="A1934">
        <v>4</v>
      </c>
      <c r="B1934" s="30">
        <v>7</v>
      </c>
      <c r="C1934" s="30">
        <v>3</v>
      </c>
      <c r="D1934">
        <v>-322</v>
      </c>
      <c r="E1934">
        <v>0</v>
      </c>
      <c r="F1934">
        <v>0</v>
      </c>
    </row>
    <row r="1935" spans="1:6" x14ac:dyDescent="0.2">
      <c r="A1935">
        <v>0.5</v>
      </c>
      <c r="B1935" s="30">
        <v>9.5</v>
      </c>
      <c r="C1935" s="30">
        <v>9</v>
      </c>
      <c r="D1935">
        <v>-437</v>
      </c>
      <c r="E1935">
        <v>0</v>
      </c>
      <c r="F1935">
        <v>0</v>
      </c>
    </row>
    <row r="1936" spans="1:6" x14ac:dyDescent="0.2">
      <c r="A1936">
        <v>2</v>
      </c>
      <c r="B1936" s="30">
        <v>4</v>
      </c>
      <c r="C1936" s="30">
        <v>2</v>
      </c>
      <c r="D1936">
        <v>-184</v>
      </c>
      <c r="E1936">
        <v>0</v>
      </c>
      <c r="F1936">
        <v>0</v>
      </c>
    </row>
    <row r="1937" spans="1:6" x14ac:dyDescent="0.2">
      <c r="A1937">
        <v>5</v>
      </c>
      <c r="B1937" s="30">
        <v>7</v>
      </c>
      <c r="C1937" s="30">
        <v>2</v>
      </c>
      <c r="D1937">
        <v>-322</v>
      </c>
      <c r="E1937">
        <v>0</v>
      </c>
      <c r="F1937">
        <v>0</v>
      </c>
    </row>
    <row r="1938" spans="1:6" x14ac:dyDescent="0.2">
      <c r="A1938">
        <v>0</v>
      </c>
      <c r="B1938" s="30">
        <v>3</v>
      </c>
      <c r="C1938" s="30">
        <v>3</v>
      </c>
      <c r="D1938">
        <v>-138</v>
      </c>
      <c r="E1938">
        <v>0</v>
      </c>
      <c r="F1938">
        <v>0</v>
      </c>
    </row>
    <row r="1939" spans="1:6" x14ac:dyDescent="0.2">
      <c r="A1939">
        <v>4</v>
      </c>
      <c r="B1939" s="30">
        <v>5</v>
      </c>
      <c r="C1939" s="30">
        <v>1</v>
      </c>
      <c r="D1939">
        <v>-230</v>
      </c>
      <c r="E1939">
        <v>0</v>
      </c>
      <c r="F1939">
        <v>0</v>
      </c>
    </row>
    <row r="1940" spans="1:6" x14ac:dyDescent="0.2">
      <c r="A1940">
        <v>0</v>
      </c>
      <c r="B1940" s="30">
        <v>6</v>
      </c>
      <c r="C1940" s="30">
        <v>6</v>
      </c>
      <c r="D1940">
        <v>-276</v>
      </c>
      <c r="E1940">
        <v>0</v>
      </c>
      <c r="F1940">
        <v>0</v>
      </c>
    </row>
    <row r="1941" spans="1:6" x14ac:dyDescent="0.2">
      <c r="A1941">
        <v>0</v>
      </c>
      <c r="B1941" s="30">
        <v>4</v>
      </c>
      <c r="C1941" s="30">
        <v>4</v>
      </c>
      <c r="D1941">
        <v>-184</v>
      </c>
      <c r="E1941">
        <v>0</v>
      </c>
      <c r="F1941">
        <v>0</v>
      </c>
    </row>
    <row r="1942" spans="1:6" x14ac:dyDescent="0.2">
      <c r="A1942">
        <v>0</v>
      </c>
      <c r="B1942" s="30">
        <v>3</v>
      </c>
      <c r="C1942" s="30">
        <v>3</v>
      </c>
      <c r="D1942">
        <v>-138</v>
      </c>
      <c r="E1942">
        <v>0</v>
      </c>
      <c r="F1942">
        <v>0</v>
      </c>
    </row>
    <row r="1943" spans="1:6" x14ac:dyDescent="0.2">
      <c r="A1943">
        <v>0</v>
      </c>
      <c r="B1943" s="30">
        <v>5</v>
      </c>
      <c r="C1943" s="30">
        <v>5</v>
      </c>
      <c r="D1943">
        <v>-230</v>
      </c>
      <c r="E1943">
        <v>0</v>
      </c>
      <c r="F1943">
        <v>0</v>
      </c>
    </row>
    <row r="1944" spans="1:6" x14ac:dyDescent="0.2">
      <c r="A1944">
        <v>7</v>
      </c>
      <c r="B1944" s="30">
        <v>10</v>
      </c>
      <c r="C1944" s="30">
        <v>3</v>
      </c>
      <c r="D1944">
        <v>-460</v>
      </c>
      <c r="E1944">
        <v>0</v>
      </c>
      <c r="F1944">
        <v>0</v>
      </c>
    </row>
    <row r="1945" spans="1:6" x14ac:dyDescent="0.2">
      <c r="A1945">
        <v>0</v>
      </c>
      <c r="B1945" s="30">
        <v>13</v>
      </c>
      <c r="C1945" s="30">
        <v>13</v>
      </c>
      <c r="D1945">
        <v>-598</v>
      </c>
      <c r="E1945">
        <v>0</v>
      </c>
      <c r="F1945">
        <v>0</v>
      </c>
    </row>
    <row r="1946" spans="1:6" x14ac:dyDescent="0.2">
      <c r="A1946">
        <v>0</v>
      </c>
      <c r="B1946" s="30">
        <v>3</v>
      </c>
      <c r="C1946" s="30">
        <v>3</v>
      </c>
      <c r="D1946">
        <v>-138</v>
      </c>
      <c r="E1946">
        <v>0</v>
      </c>
      <c r="F1946">
        <v>0</v>
      </c>
    </row>
    <row r="1947" spans="1:6" x14ac:dyDescent="0.2">
      <c r="A1947">
        <v>1</v>
      </c>
      <c r="B1947" s="30">
        <v>2</v>
      </c>
      <c r="C1947" s="30">
        <v>1</v>
      </c>
      <c r="D1947">
        <v>-92</v>
      </c>
      <c r="E1947">
        <v>0</v>
      </c>
      <c r="F1947">
        <v>0</v>
      </c>
    </row>
    <row r="1948" spans="1:6" x14ac:dyDescent="0.2">
      <c r="A1948">
        <v>5</v>
      </c>
      <c r="B1948" s="30">
        <v>14</v>
      </c>
      <c r="C1948" s="30">
        <v>9</v>
      </c>
      <c r="D1948">
        <v>-644</v>
      </c>
      <c r="E1948">
        <v>0</v>
      </c>
      <c r="F1948">
        <v>0</v>
      </c>
    </row>
    <row r="1949" spans="1:6" x14ac:dyDescent="0.2">
      <c r="A1949">
        <v>0</v>
      </c>
      <c r="B1949" s="30">
        <v>4</v>
      </c>
      <c r="C1949" s="30">
        <v>4</v>
      </c>
      <c r="D1949">
        <v>-184</v>
      </c>
      <c r="E1949">
        <v>0</v>
      </c>
      <c r="F1949">
        <v>0</v>
      </c>
    </row>
    <row r="1950" spans="1:6" x14ac:dyDescent="0.2">
      <c r="A1950">
        <v>3</v>
      </c>
      <c r="B1950" s="30">
        <v>7</v>
      </c>
      <c r="C1950" s="30">
        <v>4</v>
      </c>
      <c r="D1950">
        <v>-322</v>
      </c>
      <c r="E1950">
        <v>0</v>
      </c>
      <c r="F1950">
        <v>0</v>
      </c>
    </row>
    <row r="1951" spans="1:6" x14ac:dyDescent="0.2">
      <c r="A1951">
        <v>0</v>
      </c>
      <c r="B1951" s="30">
        <v>9</v>
      </c>
      <c r="C1951" s="30">
        <v>9</v>
      </c>
      <c r="D1951">
        <v>-414</v>
      </c>
      <c r="E1951">
        <v>0</v>
      </c>
      <c r="F1951">
        <v>0</v>
      </c>
    </row>
    <row r="1952" spans="1:6" x14ac:dyDescent="0.2">
      <c r="A1952">
        <v>0</v>
      </c>
      <c r="B1952" s="30">
        <v>7</v>
      </c>
      <c r="C1952" s="30">
        <v>7</v>
      </c>
      <c r="D1952">
        <v>-322</v>
      </c>
      <c r="E1952">
        <v>0</v>
      </c>
      <c r="F1952">
        <v>0</v>
      </c>
    </row>
    <row r="1953" spans="1:6" x14ac:dyDescent="0.2">
      <c r="A1953">
        <v>0</v>
      </c>
      <c r="B1953" s="30">
        <v>3</v>
      </c>
      <c r="C1953" s="30">
        <v>3</v>
      </c>
      <c r="D1953">
        <v>-138</v>
      </c>
      <c r="E1953">
        <v>0</v>
      </c>
      <c r="F1953">
        <v>0</v>
      </c>
    </row>
    <row r="1954" spans="1:6" x14ac:dyDescent="0.2">
      <c r="A1954">
        <v>10</v>
      </c>
      <c r="B1954" s="30">
        <v>13</v>
      </c>
      <c r="C1954" s="30">
        <v>3</v>
      </c>
      <c r="D1954">
        <v>-598</v>
      </c>
      <c r="E1954">
        <v>0</v>
      </c>
      <c r="F1954">
        <v>0</v>
      </c>
    </row>
    <row r="1955" spans="1:6" x14ac:dyDescent="0.2">
      <c r="A1955">
        <v>0</v>
      </c>
      <c r="B1955" s="30">
        <v>3</v>
      </c>
      <c r="C1955" s="30">
        <v>3</v>
      </c>
      <c r="D1955">
        <v>-138</v>
      </c>
      <c r="E1955">
        <v>0</v>
      </c>
      <c r="F1955">
        <v>0</v>
      </c>
    </row>
    <row r="1956" spans="1:6" x14ac:dyDescent="0.2">
      <c r="A1956">
        <v>1</v>
      </c>
      <c r="B1956" s="30">
        <v>4</v>
      </c>
      <c r="C1956" s="30">
        <v>3</v>
      </c>
      <c r="D1956">
        <v>-184</v>
      </c>
      <c r="E1956">
        <v>0</v>
      </c>
      <c r="F1956">
        <v>0</v>
      </c>
    </row>
    <row r="1957" spans="1:6" x14ac:dyDescent="0.2">
      <c r="A1957">
        <v>2</v>
      </c>
      <c r="B1957" s="30">
        <v>5</v>
      </c>
      <c r="C1957" s="30">
        <v>3</v>
      </c>
      <c r="D1957">
        <v>-230</v>
      </c>
      <c r="E1957">
        <v>0</v>
      </c>
      <c r="F1957">
        <v>0</v>
      </c>
    </row>
    <row r="1958" spans="1:6" x14ac:dyDescent="0.2">
      <c r="A1958">
        <v>6</v>
      </c>
      <c r="B1958" s="30">
        <v>12</v>
      </c>
      <c r="C1958" s="30">
        <v>6</v>
      </c>
      <c r="D1958">
        <v>-552</v>
      </c>
      <c r="E1958">
        <v>0</v>
      </c>
      <c r="F1958">
        <v>0</v>
      </c>
    </row>
    <row r="1959" spans="1:6" x14ac:dyDescent="0.2">
      <c r="A1959">
        <v>9</v>
      </c>
      <c r="B1959" s="30">
        <v>15</v>
      </c>
      <c r="C1959" s="30">
        <v>6</v>
      </c>
      <c r="D1959">
        <v>-690</v>
      </c>
      <c r="E1959">
        <v>0</v>
      </c>
      <c r="F1959">
        <v>0</v>
      </c>
    </row>
    <row r="1960" spans="1:6" x14ac:dyDescent="0.2">
      <c r="A1960">
        <v>6</v>
      </c>
      <c r="B1960" s="30">
        <v>9</v>
      </c>
      <c r="C1960" s="30">
        <v>3</v>
      </c>
      <c r="D1960">
        <v>-414</v>
      </c>
      <c r="E1960">
        <v>0</v>
      </c>
      <c r="F1960">
        <v>0</v>
      </c>
    </row>
    <row r="1961" spans="1:6" x14ac:dyDescent="0.2">
      <c r="A1961">
        <v>0</v>
      </c>
      <c r="B1961" s="30">
        <v>9.5</v>
      </c>
      <c r="C1961" s="30">
        <v>9.5</v>
      </c>
      <c r="D1961">
        <v>-437</v>
      </c>
      <c r="E1961">
        <v>0</v>
      </c>
      <c r="F1961">
        <v>0</v>
      </c>
    </row>
    <row r="1962" spans="1:6" x14ac:dyDescent="0.2">
      <c r="A1962">
        <v>9</v>
      </c>
      <c r="B1962" s="30">
        <v>12</v>
      </c>
      <c r="C1962" s="30">
        <v>3</v>
      </c>
      <c r="D1962">
        <v>-552</v>
      </c>
      <c r="E1962">
        <v>0</v>
      </c>
      <c r="F1962">
        <v>0</v>
      </c>
    </row>
    <row r="1963" spans="1:6" x14ac:dyDescent="0.2">
      <c r="A1963">
        <v>0</v>
      </c>
      <c r="B1963" s="30">
        <v>3</v>
      </c>
      <c r="C1963" s="30">
        <v>3</v>
      </c>
      <c r="D1963">
        <v>-138</v>
      </c>
      <c r="E1963">
        <v>0</v>
      </c>
      <c r="F1963">
        <v>0</v>
      </c>
    </row>
    <row r="1964" spans="1:6" x14ac:dyDescent="0.2">
      <c r="A1964">
        <v>3</v>
      </c>
      <c r="B1964" s="30">
        <v>6</v>
      </c>
      <c r="C1964" s="30">
        <v>3</v>
      </c>
      <c r="D1964">
        <v>-276</v>
      </c>
      <c r="E1964">
        <v>0</v>
      </c>
      <c r="F1964">
        <v>0</v>
      </c>
    </row>
    <row r="1965" spans="1:6" x14ac:dyDescent="0.2">
      <c r="A1965">
        <v>0</v>
      </c>
      <c r="B1965" s="30">
        <v>4</v>
      </c>
      <c r="C1965" s="30">
        <v>4</v>
      </c>
      <c r="D1965">
        <v>-184</v>
      </c>
      <c r="E1965">
        <v>0</v>
      </c>
      <c r="F1965">
        <v>0</v>
      </c>
    </row>
    <row r="1966" spans="1:6" x14ac:dyDescent="0.2">
      <c r="A1966">
        <v>3</v>
      </c>
      <c r="B1966" s="30">
        <v>6</v>
      </c>
      <c r="C1966" s="30">
        <v>3</v>
      </c>
      <c r="D1966">
        <v>-276</v>
      </c>
      <c r="E1966">
        <v>0</v>
      </c>
      <c r="F1966">
        <v>0</v>
      </c>
    </row>
    <row r="1967" spans="1:6" x14ac:dyDescent="0.2">
      <c r="A1967">
        <v>11</v>
      </c>
      <c r="B1967" s="30">
        <v>15</v>
      </c>
      <c r="C1967" s="30">
        <v>4</v>
      </c>
      <c r="D1967">
        <v>-690</v>
      </c>
      <c r="E1967">
        <v>0</v>
      </c>
      <c r="F1967">
        <v>0</v>
      </c>
    </row>
    <row r="1968" spans="1:6" x14ac:dyDescent="0.2">
      <c r="A1968">
        <v>3</v>
      </c>
      <c r="B1968" s="30">
        <v>4</v>
      </c>
      <c r="C1968" s="30">
        <v>1</v>
      </c>
      <c r="D1968">
        <v>-184</v>
      </c>
      <c r="E1968">
        <v>0</v>
      </c>
      <c r="F1968">
        <v>0</v>
      </c>
    </row>
    <row r="1969" spans="1:6" x14ac:dyDescent="0.2">
      <c r="A1969">
        <v>0</v>
      </c>
      <c r="B1969" s="30">
        <v>3</v>
      </c>
      <c r="C1969" s="30">
        <v>3</v>
      </c>
      <c r="D1969">
        <v>-138</v>
      </c>
      <c r="E1969">
        <v>0</v>
      </c>
      <c r="F1969">
        <v>0</v>
      </c>
    </row>
    <row r="1970" spans="1:6" x14ac:dyDescent="0.2">
      <c r="A1970">
        <v>5</v>
      </c>
      <c r="B1970" s="30">
        <v>6</v>
      </c>
      <c r="C1970" s="30">
        <v>1</v>
      </c>
      <c r="D1970">
        <v>-276</v>
      </c>
      <c r="E1970">
        <v>0</v>
      </c>
      <c r="F1970">
        <v>0</v>
      </c>
    </row>
    <row r="1971" spans="1:6" x14ac:dyDescent="0.2">
      <c r="A1971">
        <v>0</v>
      </c>
      <c r="B1971" s="30">
        <v>3</v>
      </c>
      <c r="C1971" s="30">
        <v>3</v>
      </c>
      <c r="D1971">
        <v>-138</v>
      </c>
      <c r="E1971">
        <v>0</v>
      </c>
      <c r="F1971">
        <v>0</v>
      </c>
    </row>
    <row r="1972" spans="1:6" x14ac:dyDescent="0.2">
      <c r="A1972">
        <v>0</v>
      </c>
      <c r="B1972" s="30">
        <v>7</v>
      </c>
      <c r="C1972" s="30">
        <v>7</v>
      </c>
      <c r="D1972">
        <v>-322</v>
      </c>
      <c r="E1972">
        <v>0</v>
      </c>
      <c r="F1972">
        <v>0</v>
      </c>
    </row>
    <row r="1973" spans="1:6" x14ac:dyDescent="0.2">
      <c r="A1973">
        <v>10</v>
      </c>
      <c r="B1973" s="30">
        <v>13</v>
      </c>
      <c r="C1973" s="30">
        <v>3</v>
      </c>
      <c r="D1973">
        <v>-598</v>
      </c>
      <c r="E1973">
        <v>0</v>
      </c>
      <c r="F1973">
        <v>0</v>
      </c>
    </row>
    <row r="1974" spans="1:6" x14ac:dyDescent="0.2">
      <c r="A1974">
        <v>12</v>
      </c>
      <c r="B1974" s="30">
        <v>14</v>
      </c>
      <c r="C1974" s="30">
        <v>2</v>
      </c>
      <c r="D1974">
        <v>-644</v>
      </c>
      <c r="E1974">
        <v>0</v>
      </c>
      <c r="F1974">
        <v>0</v>
      </c>
    </row>
    <row r="1975" spans="1:6" x14ac:dyDescent="0.2">
      <c r="A1975">
        <v>0</v>
      </c>
      <c r="B1975" s="30">
        <v>3</v>
      </c>
      <c r="C1975" s="30">
        <v>3</v>
      </c>
      <c r="D1975">
        <v>-138</v>
      </c>
      <c r="E1975">
        <v>0</v>
      </c>
      <c r="F1975">
        <v>0</v>
      </c>
    </row>
    <row r="1976" spans="1:6" x14ac:dyDescent="0.2">
      <c r="A1976">
        <v>3</v>
      </c>
      <c r="B1976" s="30">
        <v>7</v>
      </c>
      <c r="C1976" s="30">
        <v>4</v>
      </c>
      <c r="D1976">
        <v>-322</v>
      </c>
      <c r="E1976">
        <v>0</v>
      </c>
      <c r="F1976">
        <v>0</v>
      </c>
    </row>
    <row r="1977" spans="1:6" x14ac:dyDescent="0.2">
      <c r="A1977">
        <v>3</v>
      </c>
      <c r="B1977" s="30">
        <v>6</v>
      </c>
      <c r="C1977" s="30">
        <v>3</v>
      </c>
      <c r="D1977">
        <v>-276</v>
      </c>
      <c r="E1977">
        <v>0</v>
      </c>
      <c r="F1977">
        <v>0</v>
      </c>
    </row>
    <row r="1978" spans="1:6" x14ac:dyDescent="0.2">
      <c r="A1978">
        <v>8</v>
      </c>
      <c r="B1978" s="30">
        <v>11</v>
      </c>
      <c r="C1978" s="30">
        <v>3</v>
      </c>
      <c r="D1978">
        <v>-506</v>
      </c>
      <c r="E1978">
        <v>0</v>
      </c>
      <c r="F1978">
        <v>0</v>
      </c>
    </row>
    <row r="1979" spans="1:6" x14ac:dyDescent="0.2">
      <c r="A1979">
        <v>0</v>
      </c>
      <c r="B1979" s="30">
        <v>3</v>
      </c>
      <c r="C1979" s="30">
        <v>3</v>
      </c>
      <c r="D1979">
        <v>-138</v>
      </c>
      <c r="E1979">
        <v>0</v>
      </c>
      <c r="F1979">
        <v>0</v>
      </c>
    </row>
    <row r="1980" spans="1:6" x14ac:dyDescent="0.2">
      <c r="A1980">
        <v>6</v>
      </c>
      <c r="B1980" s="30">
        <v>9</v>
      </c>
      <c r="C1980" s="30">
        <v>3</v>
      </c>
      <c r="D1980">
        <v>-414</v>
      </c>
      <c r="E1980">
        <v>0</v>
      </c>
      <c r="F1980">
        <v>0</v>
      </c>
    </row>
    <row r="1981" spans="1:6" x14ac:dyDescent="0.2">
      <c r="A1981">
        <v>0</v>
      </c>
      <c r="B1981" s="30">
        <v>3</v>
      </c>
      <c r="C1981" s="30">
        <v>3</v>
      </c>
      <c r="D1981">
        <v>-138</v>
      </c>
      <c r="E1981">
        <v>0</v>
      </c>
      <c r="F1981">
        <v>0</v>
      </c>
    </row>
    <row r="1982" spans="1:6" x14ac:dyDescent="0.2">
      <c r="A1982">
        <v>9</v>
      </c>
      <c r="B1982" s="30">
        <v>15</v>
      </c>
      <c r="C1982" s="30">
        <v>6</v>
      </c>
      <c r="D1982">
        <v>-690</v>
      </c>
      <c r="E1982">
        <v>0</v>
      </c>
      <c r="F1982">
        <v>0</v>
      </c>
    </row>
    <row r="1983" spans="1:6" x14ac:dyDescent="0.2">
      <c r="A1983">
        <v>0</v>
      </c>
      <c r="B1983" s="30">
        <v>3</v>
      </c>
      <c r="C1983" s="30">
        <v>3</v>
      </c>
      <c r="D1983">
        <v>-138</v>
      </c>
      <c r="E1983">
        <v>0</v>
      </c>
      <c r="F1983">
        <v>0</v>
      </c>
    </row>
    <row r="1984" spans="1:6" x14ac:dyDescent="0.2">
      <c r="A1984">
        <v>0</v>
      </c>
      <c r="B1984" s="30">
        <v>6</v>
      </c>
      <c r="C1984" s="30">
        <v>6</v>
      </c>
      <c r="D1984">
        <v>-276</v>
      </c>
      <c r="E1984">
        <v>0</v>
      </c>
      <c r="F1984">
        <v>0</v>
      </c>
    </row>
    <row r="1985" spans="1:6" x14ac:dyDescent="0.2">
      <c r="A1985">
        <v>1</v>
      </c>
      <c r="B1985" s="30">
        <v>6</v>
      </c>
      <c r="C1985" s="30">
        <v>5</v>
      </c>
      <c r="D1985">
        <v>-276</v>
      </c>
      <c r="E1985">
        <v>0</v>
      </c>
      <c r="F1985">
        <v>0</v>
      </c>
    </row>
    <row r="1986" spans="1:6" x14ac:dyDescent="0.2">
      <c r="A1986">
        <v>9</v>
      </c>
      <c r="B1986" s="30">
        <v>13</v>
      </c>
      <c r="C1986" s="30">
        <v>4</v>
      </c>
      <c r="D1986">
        <v>-598</v>
      </c>
      <c r="E1986">
        <v>0</v>
      </c>
      <c r="F1986">
        <v>0</v>
      </c>
    </row>
    <row r="1987" spans="1:6" x14ac:dyDescent="0.2">
      <c r="A1987">
        <v>0</v>
      </c>
      <c r="B1987" s="30">
        <v>6</v>
      </c>
      <c r="C1987" s="30">
        <v>6</v>
      </c>
      <c r="D1987">
        <v>-276</v>
      </c>
      <c r="E1987">
        <v>0</v>
      </c>
      <c r="F1987">
        <v>0</v>
      </c>
    </row>
    <row r="1988" spans="1:6" x14ac:dyDescent="0.2">
      <c r="A1988">
        <v>9</v>
      </c>
      <c r="B1988" s="30">
        <v>12</v>
      </c>
      <c r="C1988" s="30">
        <v>3</v>
      </c>
      <c r="D1988">
        <v>-552</v>
      </c>
      <c r="E1988">
        <v>0</v>
      </c>
      <c r="F1988">
        <v>0</v>
      </c>
    </row>
    <row r="1989" spans="1:6" x14ac:dyDescent="0.2">
      <c r="A1989">
        <v>3</v>
      </c>
      <c r="B1989" s="30">
        <v>8</v>
      </c>
      <c r="C1989" s="30">
        <v>5</v>
      </c>
      <c r="D1989">
        <v>-368</v>
      </c>
      <c r="E1989">
        <v>0</v>
      </c>
      <c r="F1989">
        <v>0</v>
      </c>
    </row>
    <row r="1990" spans="1:6" x14ac:dyDescent="0.2">
      <c r="A1990">
        <v>6</v>
      </c>
      <c r="B1990" s="30">
        <v>7</v>
      </c>
      <c r="C1990" s="30">
        <v>1</v>
      </c>
      <c r="D1990">
        <v>-322</v>
      </c>
      <c r="E1990">
        <v>0</v>
      </c>
      <c r="F1990">
        <v>0</v>
      </c>
    </row>
    <row r="1991" spans="1:6" x14ac:dyDescent="0.2">
      <c r="A1991">
        <v>3</v>
      </c>
      <c r="B1991" s="30">
        <v>8</v>
      </c>
      <c r="C1991" s="30">
        <v>5</v>
      </c>
      <c r="D1991">
        <v>-368</v>
      </c>
      <c r="E1991">
        <v>0</v>
      </c>
      <c r="F1991">
        <v>0</v>
      </c>
    </row>
    <row r="1992" spans="1:6" x14ac:dyDescent="0.2">
      <c r="A1992">
        <v>8</v>
      </c>
      <c r="B1992" s="30">
        <v>11</v>
      </c>
      <c r="C1992" s="30">
        <v>3</v>
      </c>
      <c r="D1992">
        <v>-506</v>
      </c>
      <c r="E1992">
        <v>0</v>
      </c>
      <c r="F1992">
        <v>0</v>
      </c>
    </row>
    <row r="1993" spans="1:6" x14ac:dyDescent="0.2">
      <c r="A1993">
        <v>0</v>
      </c>
      <c r="B1993" s="30">
        <v>4</v>
      </c>
      <c r="C1993" s="30">
        <v>4</v>
      </c>
      <c r="D1993">
        <v>-184</v>
      </c>
      <c r="E1993">
        <v>0</v>
      </c>
      <c r="F1993">
        <v>0</v>
      </c>
    </row>
    <row r="1994" spans="1:6" x14ac:dyDescent="0.2">
      <c r="A1994">
        <v>0</v>
      </c>
      <c r="B1994" s="30">
        <v>7</v>
      </c>
      <c r="C1994" s="30">
        <v>7</v>
      </c>
      <c r="D1994">
        <v>-322</v>
      </c>
      <c r="E1994">
        <v>0</v>
      </c>
      <c r="F1994">
        <v>0</v>
      </c>
    </row>
    <row r="1995" spans="1:6" x14ac:dyDescent="0.2">
      <c r="A1995">
        <v>1</v>
      </c>
      <c r="B1995" s="30">
        <v>3</v>
      </c>
      <c r="C1995" s="30">
        <v>2</v>
      </c>
      <c r="D1995">
        <v>-138</v>
      </c>
      <c r="E1995">
        <v>0</v>
      </c>
      <c r="F1995">
        <v>0</v>
      </c>
    </row>
    <row r="1996" spans="1:6" x14ac:dyDescent="0.2">
      <c r="A1996">
        <v>5</v>
      </c>
      <c r="B1996" s="30">
        <v>10.5</v>
      </c>
      <c r="C1996" s="30">
        <v>5.5</v>
      </c>
      <c r="D1996">
        <v>-483</v>
      </c>
      <c r="E1996">
        <v>0</v>
      </c>
      <c r="F1996">
        <v>0</v>
      </c>
    </row>
    <row r="1997" spans="1:6" x14ac:dyDescent="0.2">
      <c r="A1997">
        <v>5</v>
      </c>
      <c r="B1997" s="30">
        <v>10</v>
      </c>
      <c r="C1997" s="30">
        <v>5</v>
      </c>
      <c r="D1997">
        <v>-460</v>
      </c>
      <c r="E1997">
        <v>0</v>
      </c>
      <c r="F1997">
        <v>0</v>
      </c>
    </row>
    <row r="1998" spans="1:6" x14ac:dyDescent="0.2">
      <c r="A1998">
        <v>6</v>
      </c>
      <c r="B1998" s="30">
        <v>12</v>
      </c>
      <c r="C1998" s="30">
        <v>6</v>
      </c>
      <c r="D1998">
        <v>-552</v>
      </c>
      <c r="E1998">
        <v>0</v>
      </c>
      <c r="F1998">
        <v>0</v>
      </c>
    </row>
    <row r="1999" spans="1:6" x14ac:dyDescent="0.2">
      <c r="A1999">
        <v>0</v>
      </c>
      <c r="B1999" s="30">
        <v>3</v>
      </c>
      <c r="C1999" s="30">
        <v>3</v>
      </c>
      <c r="D1999">
        <v>-138</v>
      </c>
      <c r="E1999">
        <v>0</v>
      </c>
      <c r="F1999">
        <v>0</v>
      </c>
    </row>
    <row r="2000" spans="1:6" x14ac:dyDescent="0.2">
      <c r="A2000">
        <v>0</v>
      </c>
      <c r="B2000" s="30">
        <v>6</v>
      </c>
      <c r="C2000" s="30">
        <v>6</v>
      </c>
      <c r="D2000">
        <v>-276</v>
      </c>
      <c r="E2000">
        <v>0</v>
      </c>
      <c r="F2000">
        <v>0</v>
      </c>
    </row>
    <row r="2001" spans="1:6" x14ac:dyDescent="0.2">
      <c r="A2001">
        <v>0</v>
      </c>
      <c r="B2001" s="30">
        <v>3</v>
      </c>
      <c r="C2001" s="30">
        <v>3</v>
      </c>
      <c r="D2001">
        <v>-138</v>
      </c>
      <c r="E2001">
        <v>0</v>
      </c>
      <c r="F2001">
        <v>0</v>
      </c>
    </row>
    <row r="2002" spans="1:6" x14ac:dyDescent="0.2">
      <c r="A2002">
        <v>3</v>
      </c>
      <c r="B2002" s="30">
        <v>6</v>
      </c>
      <c r="C2002" s="30">
        <v>3</v>
      </c>
      <c r="D2002">
        <v>-276</v>
      </c>
      <c r="E2002">
        <v>0</v>
      </c>
      <c r="F2002">
        <v>0</v>
      </c>
    </row>
    <row r="2003" spans="1:6" x14ac:dyDescent="0.2">
      <c r="A2003">
        <v>3</v>
      </c>
      <c r="B2003" s="30">
        <v>6</v>
      </c>
      <c r="C2003" s="30">
        <v>3</v>
      </c>
      <c r="D2003">
        <v>-276</v>
      </c>
      <c r="E2003">
        <v>0</v>
      </c>
      <c r="F2003">
        <v>0</v>
      </c>
    </row>
    <row r="2004" spans="1:6" x14ac:dyDescent="0.2">
      <c r="A2004">
        <v>4</v>
      </c>
      <c r="B2004" s="30">
        <v>7</v>
      </c>
      <c r="C2004" s="30">
        <v>3</v>
      </c>
      <c r="D2004">
        <v>-322</v>
      </c>
      <c r="E2004">
        <v>0</v>
      </c>
      <c r="F2004">
        <v>0</v>
      </c>
    </row>
    <row r="2005" spans="1:6" x14ac:dyDescent="0.2">
      <c r="A2005">
        <v>0</v>
      </c>
      <c r="B2005" s="30">
        <v>4</v>
      </c>
      <c r="C2005" s="30">
        <v>4</v>
      </c>
      <c r="D2005">
        <v>-184</v>
      </c>
      <c r="E2005">
        <v>0</v>
      </c>
      <c r="F2005">
        <v>0</v>
      </c>
    </row>
    <row r="2006" spans="1:6" x14ac:dyDescent="0.2">
      <c r="A2006">
        <v>0</v>
      </c>
      <c r="B2006" s="30">
        <v>3</v>
      </c>
      <c r="C2006" s="30">
        <v>3</v>
      </c>
      <c r="D2006">
        <v>-138</v>
      </c>
      <c r="E2006">
        <v>0</v>
      </c>
      <c r="F2006">
        <v>0</v>
      </c>
    </row>
    <row r="2007" spans="1:6" x14ac:dyDescent="0.2">
      <c r="A2007">
        <v>0</v>
      </c>
      <c r="B2007" s="30">
        <v>6</v>
      </c>
      <c r="C2007" s="30">
        <v>6</v>
      </c>
      <c r="D2007">
        <v>-276</v>
      </c>
      <c r="E2007">
        <v>0</v>
      </c>
      <c r="F2007">
        <v>0</v>
      </c>
    </row>
    <row r="2008" spans="1:6" x14ac:dyDescent="0.2">
      <c r="A2008">
        <v>15</v>
      </c>
      <c r="B2008" s="30">
        <v>18</v>
      </c>
      <c r="C2008" s="30">
        <v>3</v>
      </c>
      <c r="D2008">
        <v>-828</v>
      </c>
      <c r="E2008">
        <v>0</v>
      </c>
      <c r="F2008">
        <v>0</v>
      </c>
    </row>
    <row r="2009" spans="1:6" x14ac:dyDescent="0.2">
      <c r="A2009">
        <v>0</v>
      </c>
      <c r="B2009" s="30">
        <v>6</v>
      </c>
      <c r="C2009" s="30">
        <v>6</v>
      </c>
      <c r="D2009">
        <v>-276</v>
      </c>
      <c r="E2009">
        <v>0</v>
      </c>
      <c r="F2009">
        <v>0</v>
      </c>
    </row>
    <row r="2010" spans="1:6" x14ac:dyDescent="0.2">
      <c r="A2010">
        <v>0</v>
      </c>
      <c r="B2010" s="30">
        <v>6</v>
      </c>
      <c r="C2010" s="30">
        <v>6</v>
      </c>
      <c r="D2010">
        <v>-276</v>
      </c>
      <c r="E2010">
        <v>0</v>
      </c>
      <c r="F2010">
        <v>0</v>
      </c>
    </row>
    <row r="2011" spans="1:6" x14ac:dyDescent="0.2">
      <c r="A2011">
        <v>0</v>
      </c>
      <c r="B2011" s="30">
        <v>7</v>
      </c>
      <c r="C2011" s="30">
        <v>7</v>
      </c>
      <c r="D2011">
        <v>-322</v>
      </c>
      <c r="E2011">
        <v>0</v>
      </c>
      <c r="F2011">
        <v>0</v>
      </c>
    </row>
    <row r="2012" spans="1:6" x14ac:dyDescent="0.2">
      <c r="A2012">
        <v>3</v>
      </c>
      <c r="B2012" s="30">
        <v>6</v>
      </c>
      <c r="C2012" s="30">
        <v>3</v>
      </c>
      <c r="D2012">
        <v>-276</v>
      </c>
      <c r="E2012">
        <v>0</v>
      </c>
      <c r="F2012">
        <v>0</v>
      </c>
    </row>
    <row r="2013" spans="1:6" x14ac:dyDescent="0.2">
      <c r="A2013">
        <v>1</v>
      </c>
      <c r="B2013" s="30">
        <v>4</v>
      </c>
      <c r="C2013" s="30">
        <v>3</v>
      </c>
      <c r="D2013">
        <v>-184</v>
      </c>
      <c r="E2013">
        <v>0</v>
      </c>
      <c r="F2013">
        <v>0</v>
      </c>
    </row>
    <row r="2014" spans="1:6" x14ac:dyDescent="0.2">
      <c r="A2014">
        <v>0</v>
      </c>
      <c r="B2014" s="30">
        <v>13</v>
      </c>
      <c r="C2014" s="30">
        <v>13</v>
      </c>
      <c r="D2014">
        <v>-598</v>
      </c>
      <c r="E2014">
        <v>0</v>
      </c>
      <c r="F2014">
        <v>0</v>
      </c>
    </row>
    <row r="2015" spans="1:6" x14ac:dyDescent="0.2">
      <c r="A2015">
        <v>6</v>
      </c>
      <c r="B2015" s="30">
        <v>9</v>
      </c>
      <c r="C2015" s="30">
        <v>3</v>
      </c>
      <c r="D2015">
        <v>-414</v>
      </c>
      <c r="E2015">
        <v>0</v>
      </c>
      <c r="F2015">
        <v>0</v>
      </c>
    </row>
    <row r="2016" spans="1:6" x14ac:dyDescent="0.2">
      <c r="A2016">
        <v>5</v>
      </c>
      <c r="B2016" s="30">
        <v>6</v>
      </c>
      <c r="C2016" s="30">
        <v>1</v>
      </c>
      <c r="D2016">
        <v>-276</v>
      </c>
      <c r="E2016">
        <v>0</v>
      </c>
      <c r="F2016">
        <v>0</v>
      </c>
    </row>
    <row r="2017" spans="1:6" x14ac:dyDescent="0.2">
      <c r="A2017">
        <v>11</v>
      </c>
      <c r="B2017" s="30">
        <v>14</v>
      </c>
      <c r="C2017" s="30">
        <v>3</v>
      </c>
      <c r="D2017">
        <v>-644</v>
      </c>
      <c r="E2017">
        <v>0</v>
      </c>
      <c r="F2017">
        <v>0</v>
      </c>
    </row>
    <row r="2018" spans="1:6" x14ac:dyDescent="0.2">
      <c r="A2018">
        <v>0</v>
      </c>
      <c r="B2018" s="30">
        <v>3</v>
      </c>
      <c r="C2018" s="30">
        <v>3</v>
      </c>
      <c r="D2018">
        <v>-138</v>
      </c>
      <c r="E2018">
        <v>0</v>
      </c>
      <c r="F2018">
        <v>0</v>
      </c>
    </row>
    <row r="2019" spans="1:6" x14ac:dyDescent="0.2">
      <c r="A2019">
        <v>23</v>
      </c>
      <c r="B2019" s="30">
        <v>28</v>
      </c>
      <c r="C2019" s="30">
        <v>5</v>
      </c>
      <c r="D2019">
        <v>-1288</v>
      </c>
      <c r="E2019">
        <v>0</v>
      </c>
      <c r="F2019">
        <v>0</v>
      </c>
    </row>
    <row r="2020" spans="1:6" x14ac:dyDescent="0.2">
      <c r="A2020">
        <v>0</v>
      </c>
      <c r="B2020" s="30">
        <v>5</v>
      </c>
      <c r="C2020" s="30">
        <v>5</v>
      </c>
      <c r="D2020">
        <v>-230</v>
      </c>
      <c r="E2020">
        <v>0</v>
      </c>
      <c r="F2020">
        <v>0</v>
      </c>
    </row>
    <row r="2021" spans="1:6" x14ac:dyDescent="0.2">
      <c r="A2021">
        <v>6</v>
      </c>
      <c r="B2021" s="30">
        <v>9</v>
      </c>
      <c r="C2021" s="30">
        <v>3</v>
      </c>
      <c r="D2021">
        <v>-414</v>
      </c>
      <c r="E2021">
        <v>0</v>
      </c>
      <c r="F2021">
        <v>0</v>
      </c>
    </row>
    <row r="2022" spans="1:6" x14ac:dyDescent="0.2">
      <c r="A2022">
        <v>0</v>
      </c>
      <c r="B2022" s="30">
        <v>8</v>
      </c>
      <c r="C2022" s="30">
        <v>8</v>
      </c>
      <c r="D2022">
        <v>-368</v>
      </c>
      <c r="E2022">
        <v>0</v>
      </c>
      <c r="F2022">
        <v>0</v>
      </c>
    </row>
    <row r="2023" spans="1:6" x14ac:dyDescent="0.2">
      <c r="A2023">
        <v>8</v>
      </c>
      <c r="B2023" s="30">
        <v>22</v>
      </c>
      <c r="C2023" s="30">
        <v>14</v>
      </c>
      <c r="D2023">
        <v>-1012</v>
      </c>
      <c r="E2023">
        <v>0</v>
      </c>
      <c r="F2023">
        <v>0</v>
      </c>
    </row>
    <row r="2024" spans="1:6" x14ac:dyDescent="0.2">
      <c r="A2024">
        <v>12</v>
      </c>
      <c r="B2024" s="30">
        <v>16</v>
      </c>
      <c r="C2024" s="30">
        <v>4</v>
      </c>
      <c r="D2024">
        <v>-736</v>
      </c>
      <c r="E2024">
        <v>0</v>
      </c>
      <c r="F2024">
        <v>0</v>
      </c>
    </row>
    <row r="2025" spans="1:6" x14ac:dyDescent="0.2">
      <c r="A2025">
        <v>3</v>
      </c>
      <c r="B2025" s="30">
        <v>6</v>
      </c>
      <c r="C2025" s="30">
        <v>3</v>
      </c>
      <c r="D2025">
        <v>-276</v>
      </c>
      <c r="E2025">
        <v>0</v>
      </c>
      <c r="F2025">
        <v>0</v>
      </c>
    </row>
    <row r="2026" spans="1:6" x14ac:dyDescent="0.2">
      <c r="A2026">
        <v>0</v>
      </c>
      <c r="B2026" s="30">
        <v>9</v>
      </c>
      <c r="C2026" s="30">
        <v>9</v>
      </c>
      <c r="D2026">
        <v>-414</v>
      </c>
      <c r="E2026">
        <v>0</v>
      </c>
      <c r="F2026">
        <v>0</v>
      </c>
    </row>
    <row r="2027" spans="1:6" x14ac:dyDescent="0.2">
      <c r="A2027">
        <v>0</v>
      </c>
      <c r="B2027" s="30">
        <v>3</v>
      </c>
      <c r="C2027" s="30">
        <v>3</v>
      </c>
      <c r="D2027">
        <v>-138</v>
      </c>
      <c r="E2027">
        <v>0</v>
      </c>
      <c r="F2027">
        <v>0</v>
      </c>
    </row>
    <row r="2028" spans="1:6" x14ac:dyDescent="0.2">
      <c r="A2028">
        <v>11</v>
      </c>
      <c r="B2028" s="30">
        <v>14</v>
      </c>
      <c r="C2028" s="30">
        <v>3</v>
      </c>
      <c r="D2028">
        <v>-644</v>
      </c>
      <c r="E2028">
        <v>0</v>
      </c>
      <c r="F2028">
        <v>0</v>
      </c>
    </row>
    <row r="2029" spans="1:6" x14ac:dyDescent="0.2">
      <c r="A2029">
        <v>0</v>
      </c>
      <c r="B2029" s="30">
        <v>4</v>
      </c>
      <c r="C2029" s="30">
        <v>4</v>
      </c>
      <c r="D2029">
        <v>-184</v>
      </c>
      <c r="E2029">
        <v>0</v>
      </c>
      <c r="F2029">
        <v>0</v>
      </c>
    </row>
    <row r="2030" spans="1:6" x14ac:dyDescent="0.2">
      <c r="A2030">
        <v>0</v>
      </c>
      <c r="B2030" s="30">
        <v>3</v>
      </c>
      <c r="C2030" s="30">
        <v>3</v>
      </c>
      <c r="D2030">
        <v>-138</v>
      </c>
      <c r="E2030">
        <v>0</v>
      </c>
      <c r="F2030">
        <v>0</v>
      </c>
    </row>
    <row r="2031" spans="1:6" x14ac:dyDescent="0.2">
      <c r="A2031">
        <v>0</v>
      </c>
      <c r="B2031" s="30">
        <v>1</v>
      </c>
      <c r="C2031" s="30">
        <v>1</v>
      </c>
      <c r="D2031">
        <v>-46</v>
      </c>
      <c r="E2031">
        <v>0</v>
      </c>
      <c r="F2031">
        <v>0</v>
      </c>
    </row>
    <row r="2032" spans="1:6" x14ac:dyDescent="0.2">
      <c r="A2032">
        <v>0</v>
      </c>
      <c r="B2032" s="30">
        <v>1</v>
      </c>
      <c r="C2032" s="30">
        <v>1</v>
      </c>
      <c r="D2032">
        <v>-46</v>
      </c>
      <c r="E2032">
        <v>0</v>
      </c>
      <c r="F2032">
        <v>0</v>
      </c>
    </row>
    <row r="2033" spans="1:6" x14ac:dyDescent="0.2">
      <c r="A2033">
        <v>8.5</v>
      </c>
      <c r="B2033" s="30">
        <v>11.5</v>
      </c>
      <c r="C2033" s="30">
        <v>3</v>
      </c>
      <c r="D2033">
        <v>-529</v>
      </c>
      <c r="E2033">
        <v>0</v>
      </c>
      <c r="F2033">
        <v>0</v>
      </c>
    </row>
    <row r="2034" spans="1:6" x14ac:dyDescent="0.2">
      <c r="A2034">
        <v>9</v>
      </c>
      <c r="B2034" s="30">
        <v>12</v>
      </c>
      <c r="C2034" s="30">
        <v>3</v>
      </c>
      <c r="D2034">
        <v>-552</v>
      </c>
      <c r="E2034">
        <v>0</v>
      </c>
      <c r="F2034">
        <v>0</v>
      </c>
    </row>
    <row r="2035" spans="1:6" x14ac:dyDescent="0.2">
      <c r="A2035">
        <v>0</v>
      </c>
      <c r="B2035" s="30">
        <v>3</v>
      </c>
      <c r="C2035" s="30">
        <v>3</v>
      </c>
      <c r="D2035">
        <v>-138</v>
      </c>
      <c r="E2035">
        <v>0</v>
      </c>
      <c r="F2035">
        <v>0</v>
      </c>
    </row>
    <row r="2036" spans="1:6" x14ac:dyDescent="0.2">
      <c r="A2036">
        <v>0</v>
      </c>
      <c r="B2036" s="30">
        <v>3</v>
      </c>
      <c r="C2036" s="30">
        <v>3</v>
      </c>
      <c r="D2036">
        <v>-138</v>
      </c>
      <c r="E2036">
        <v>0</v>
      </c>
      <c r="F2036">
        <v>0</v>
      </c>
    </row>
    <row r="2037" spans="1:6" x14ac:dyDescent="0.2">
      <c r="A2037">
        <v>8</v>
      </c>
      <c r="B2037" s="30">
        <v>13.5</v>
      </c>
      <c r="C2037" s="30">
        <v>5.5</v>
      </c>
      <c r="D2037">
        <v>-621</v>
      </c>
      <c r="E2037">
        <v>0</v>
      </c>
      <c r="F2037">
        <v>0</v>
      </c>
    </row>
    <row r="2038" spans="1:6" x14ac:dyDescent="0.2">
      <c r="A2038">
        <v>0</v>
      </c>
      <c r="B2038" s="30">
        <v>4</v>
      </c>
      <c r="C2038" s="30">
        <v>4</v>
      </c>
      <c r="D2038">
        <v>-184</v>
      </c>
      <c r="E2038">
        <v>0</v>
      </c>
      <c r="F2038">
        <v>0</v>
      </c>
    </row>
    <row r="2039" spans="1:6" x14ac:dyDescent="0.2">
      <c r="A2039">
        <v>0</v>
      </c>
      <c r="B2039" s="30">
        <v>4</v>
      </c>
      <c r="C2039" s="30">
        <v>4</v>
      </c>
      <c r="D2039">
        <v>-184</v>
      </c>
      <c r="E2039">
        <v>0</v>
      </c>
      <c r="F2039">
        <v>0</v>
      </c>
    </row>
    <row r="2040" spans="1:6" x14ac:dyDescent="0.2">
      <c r="A2040">
        <v>0</v>
      </c>
      <c r="B2040" s="30">
        <v>3</v>
      </c>
      <c r="C2040" s="30">
        <v>3</v>
      </c>
      <c r="D2040">
        <v>-138</v>
      </c>
      <c r="E2040">
        <v>0</v>
      </c>
      <c r="F2040">
        <v>0</v>
      </c>
    </row>
    <row r="2041" spans="1:6" x14ac:dyDescent="0.2">
      <c r="A2041">
        <v>5</v>
      </c>
      <c r="B2041" s="30">
        <v>9</v>
      </c>
      <c r="C2041" s="30">
        <v>4</v>
      </c>
      <c r="D2041">
        <v>-414</v>
      </c>
      <c r="E2041">
        <v>0</v>
      </c>
      <c r="F2041">
        <v>0</v>
      </c>
    </row>
    <row r="2042" spans="1:6" x14ac:dyDescent="0.2">
      <c r="A2042">
        <v>3</v>
      </c>
      <c r="B2042" s="30">
        <v>6</v>
      </c>
      <c r="C2042" s="30">
        <v>3</v>
      </c>
      <c r="D2042">
        <v>-276</v>
      </c>
      <c r="E2042">
        <v>0</v>
      </c>
      <c r="F2042">
        <v>0</v>
      </c>
    </row>
    <row r="2043" spans="1:6" x14ac:dyDescent="0.2">
      <c r="A2043">
        <v>5</v>
      </c>
      <c r="B2043" s="30">
        <v>11</v>
      </c>
      <c r="C2043" s="30">
        <v>6</v>
      </c>
      <c r="D2043">
        <v>-506</v>
      </c>
      <c r="E2043">
        <v>0</v>
      </c>
      <c r="F2043">
        <v>0</v>
      </c>
    </row>
    <row r="2044" spans="1:6" x14ac:dyDescent="0.2">
      <c r="A2044">
        <v>4</v>
      </c>
      <c r="B2044" s="30">
        <v>7</v>
      </c>
      <c r="C2044" s="30">
        <v>3</v>
      </c>
      <c r="D2044">
        <v>-322</v>
      </c>
      <c r="E2044">
        <v>0</v>
      </c>
      <c r="F2044">
        <v>0</v>
      </c>
    </row>
    <row r="2045" spans="1:6" x14ac:dyDescent="0.2">
      <c r="A2045">
        <v>0</v>
      </c>
      <c r="B2045" s="30">
        <v>6</v>
      </c>
      <c r="C2045" s="30">
        <v>6</v>
      </c>
      <c r="D2045">
        <v>-276</v>
      </c>
      <c r="E2045">
        <v>0</v>
      </c>
      <c r="F2045">
        <v>0</v>
      </c>
    </row>
    <row r="2046" spans="1:6" x14ac:dyDescent="0.2">
      <c r="A2046">
        <v>1</v>
      </c>
      <c r="B2046" s="30">
        <v>4</v>
      </c>
      <c r="C2046" s="30">
        <v>3</v>
      </c>
      <c r="D2046">
        <v>-184</v>
      </c>
      <c r="E2046">
        <v>0</v>
      </c>
      <c r="F2046">
        <v>0</v>
      </c>
    </row>
    <row r="2047" spans="1:6" x14ac:dyDescent="0.2">
      <c r="A2047">
        <v>10</v>
      </c>
      <c r="B2047" s="30">
        <v>14</v>
      </c>
      <c r="C2047" s="30">
        <v>4</v>
      </c>
      <c r="D2047">
        <v>-644</v>
      </c>
      <c r="E2047">
        <v>0</v>
      </c>
      <c r="F2047">
        <v>0</v>
      </c>
    </row>
    <row r="2048" spans="1:6" x14ac:dyDescent="0.2">
      <c r="A2048">
        <v>0</v>
      </c>
      <c r="B2048" s="30">
        <v>5</v>
      </c>
      <c r="C2048" s="30">
        <v>5</v>
      </c>
      <c r="D2048">
        <v>-230</v>
      </c>
      <c r="E2048">
        <v>0</v>
      </c>
      <c r="F2048">
        <v>0</v>
      </c>
    </row>
    <row r="2049" spans="1:6" x14ac:dyDescent="0.2">
      <c r="A2049">
        <v>3</v>
      </c>
      <c r="B2049" s="30">
        <v>4</v>
      </c>
      <c r="C2049" s="30">
        <v>1</v>
      </c>
      <c r="D2049">
        <v>-184</v>
      </c>
      <c r="E2049">
        <v>0</v>
      </c>
      <c r="F2049">
        <v>0</v>
      </c>
    </row>
    <row r="2050" spans="1:6" x14ac:dyDescent="0.2">
      <c r="A2050">
        <v>11</v>
      </c>
      <c r="B2050" s="30">
        <v>15</v>
      </c>
      <c r="C2050" s="30">
        <v>4</v>
      </c>
      <c r="D2050">
        <v>-690</v>
      </c>
      <c r="E2050">
        <v>0</v>
      </c>
      <c r="F2050">
        <v>0</v>
      </c>
    </row>
    <row r="2051" spans="1:6" x14ac:dyDescent="0.2">
      <c r="A2051">
        <v>12</v>
      </c>
      <c r="B2051" s="30">
        <v>15</v>
      </c>
      <c r="C2051" s="30">
        <v>3</v>
      </c>
      <c r="D2051">
        <v>-690</v>
      </c>
      <c r="E2051">
        <v>0</v>
      </c>
      <c r="F2051">
        <v>0</v>
      </c>
    </row>
    <row r="2052" spans="1:6" x14ac:dyDescent="0.2">
      <c r="A2052">
        <v>13</v>
      </c>
      <c r="B2052" s="30">
        <v>16</v>
      </c>
      <c r="C2052" s="30">
        <v>3</v>
      </c>
      <c r="D2052">
        <v>-736</v>
      </c>
      <c r="E2052">
        <v>0</v>
      </c>
      <c r="F2052">
        <v>0</v>
      </c>
    </row>
    <row r="2053" spans="1:6" x14ac:dyDescent="0.2">
      <c r="A2053">
        <v>6</v>
      </c>
      <c r="B2053" s="30">
        <v>9</v>
      </c>
      <c r="C2053" s="30">
        <v>3</v>
      </c>
      <c r="D2053">
        <v>-414</v>
      </c>
      <c r="E2053">
        <v>0</v>
      </c>
      <c r="F2053">
        <v>0</v>
      </c>
    </row>
    <row r="2054" spans="1:6" x14ac:dyDescent="0.2">
      <c r="A2054">
        <v>4</v>
      </c>
      <c r="B2054" s="30">
        <v>7</v>
      </c>
      <c r="C2054" s="30">
        <v>3</v>
      </c>
      <c r="D2054">
        <v>-322</v>
      </c>
      <c r="E2054">
        <v>0</v>
      </c>
      <c r="F2054">
        <v>0</v>
      </c>
    </row>
    <row r="2055" spans="1:6" x14ac:dyDescent="0.2">
      <c r="A2055">
        <v>6</v>
      </c>
      <c r="B2055" s="30">
        <v>14</v>
      </c>
      <c r="C2055" s="30">
        <v>8</v>
      </c>
      <c r="D2055">
        <v>-644</v>
      </c>
      <c r="E2055">
        <v>0</v>
      </c>
      <c r="F2055">
        <v>0</v>
      </c>
    </row>
    <row r="2056" spans="1:6" x14ac:dyDescent="0.2">
      <c r="A2056">
        <v>12</v>
      </c>
      <c r="B2056" s="30">
        <v>15</v>
      </c>
      <c r="C2056" s="30">
        <v>3</v>
      </c>
      <c r="D2056">
        <v>-690</v>
      </c>
      <c r="E2056">
        <v>0</v>
      </c>
      <c r="F2056">
        <v>0</v>
      </c>
    </row>
    <row r="2057" spans="1:6" x14ac:dyDescent="0.2">
      <c r="A2057">
        <v>0</v>
      </c>
      <c r="B2057" s="30">
        <v>1</v>
      </c>
      <c r="C2057" s="30">
        <v>1</v>
      </c>
      <c r="D2057">
        <v>-46</v>
      </c>
      <c r="E2057">
        <v>0</v>
      </c>
      <c r="F2057">
        <v>0</v>
      </c>
    </row>
    <row r="2058" spans="1:6" x14ac:dyDescent="0.2">
      <c r="A2058">
        <v>3</v>
      </c>
      <c r="B2058" s="30">
        <v>6</v>
      </c>
      <c r="C2058" s="30">
        <v>3</v>
      </c>
      <c r="D2058">
        <v>-276</v>
      </c>
      <c r="E2058">
        <v>0</v>
      </c>
      <c r="F2058">
        <v>0</v>
      </c>
    </row>
    <row r="2059" spans="1:6" x14ac:dyDescent="0.2">
      <c r="A2059">
        <v>0</v>
      </c>
      <c r="B2059" s="30">
        <v>6</v>
      </c>
      <c r="C2059" s="30">
        <v>6</v>
      </c>
      <c r="D2059">
        <v>-276</v>
      </c>
      <c r="E2059">
        <v>0</v>
      </c>
      <c r="F2059">
        <v>0</v>
      </c>
    </row>
    <row r="2060" spans="1:6" x14ac:dyDescent="0.2">
      <c r="A2060">
        <v>5</v>
      </c>
      <c r="B2060" s="30">
        <v>9</v>
      </c>
      <c r="C2060" s="30">
        <v>4</v>
      </c>
      <c r="D2060">
        <v>-414</v>
      </c>
      <c r="E2060">
        <v>0</v>
      </c>
      <c r="F2060">
        <v>0</v>
      </c>
    </row>
    <row r="2061" spans="1:6" x14ac:dyDescent="0.2">
      <c r="A2061">
        <v>0</v>
      </c>
      <c r="B2061" s="30">
        <v>3</v>
      </c>
      <c r="C2061" s="30">
        <v>3</v>
      </c>
      <c r="D2061">
        <v>-138</v>
      </c>
      <c r="E2061">
        <v>0</v>
      </c>
      <c r="F2061">
        <v>0</v>
      </c>
    </row>
    <row r="2062" spans="1:6" x14ac:dyDescent="0.2">
      <c r="A2062">
        <v>7</v>
      </c>
      <c r="B2062" s="30">
        <v>10</v>
      </c>
      <c r="C2062" s="30">
        <v>3</v>
      </c>
      <c r="D2062">
        <v>-460</v>
      </c>
      <c r="E2062">
        <v>0</v>
      </c>
      <c r="F2062">
        <v>0</v>
      </c>
    </row>
    <row r="2063" spans="1:6" x14ac:dyDescent="0.2">
      <c r="A2063">
        <v>6</v>
      </c>
      <c r="B2063" s="30">
        <v>16</v>
      </c>
      <c r="C2063" s="30">
        <v>10</v>
      </c>
      <c r="D2063">
        <v>-736</v>
      </c>
      <c r="E2063">
        <v>0</v>
      </c>
      <c r="F2063">
        <v>0</v>
      </c>
    </row>
    <row r="2064" spans="1:6" x14ac:dyDescent="0.2">
      <c r="A2064">
        <v>3</v>
      </c>
      <c r="B2064" s="30">
        <v>6</v>
      </c>
      <c r="C2064" s="30">
        <v>3</v>
      </c>
      <c r="D2064">
        <v>-276</v>
      </c>
      <c r="E2064">
        <v>0</v>
      </c>
      <c r="F2064">
        <v>0</v>
      </c>
    </row>
    <row r="2065" spans="1:6" x14ac:dyDescent="0.2">
      <c r="A2065">
        <v>0</v>
      </c>
      <c r="B2065" s="30">
        <v>3</v>
      </c>
      <c r="C2065" s="30">
        <v>3</v>
      </c>
      <c r="D2065">
        <v>-138</v>
      </c>
      <c r="E2065">
        <v>0</v>
      </c>
      <c r="F2065">
        <v>0</v>
      </c>
    </row>
    <row r="2066" spans="1:6" x14ac:dyDescent="0.2">
      <c r="A2066">
        <v>0</v>
      </c>
      <c r="B2066" s="30">
        <v>6</v>
      </c>
      <c r="C2066" s="30">
        <v>6</v>
      </c>
      <c r="D2066">
        <v>-276</v>
      </c>
      <c r="E2066">
        <v>0</v>
      </c>
      <c r="F2066">
        <v>0</v>
      </c>
    </row>
    <row r="2067" spans="1:6" x14ac:dyDescent="0.2">
      <c r="A2067">
        <v>3</v>
      </c>
      <c r="B2067" s="30">
        <v>6</v>
      </c>
      <c r="C2067" s="30">
        <v>3</v>
      </c>
      <c r="D2067">
        <v>-276</v>
      </c>
      <c r="E2067">
        <v>0</v>
      </c>
      <c r="F2067">
        <v>0</v>
      </c>
    </row>
    <row r="2068" spans="1:6" x14ac:dyDescent="0.2">
      <c r="A2068">
        <v>4</v>
      </c>
      <c r="B2068" s="30">
        <v>7</v>
      </c>
      <c r="C2068" s="30">
        <v>3</v>
      </c>
      <c r="D2068">
        <v>-322</v>
      </c>
      <c r="E2068">
        <v>0</v>
      </c>
      <c r="F2068">
        <v>0</v>
      </c>
    </row>
    <row r="2069" spans="1:6" x14ac:dyDescent="0.2">
      <c r="A2069">
        <v>9</v>
      </c>
      <c r="B2069" s="30">
        <v>13</v>
      </c>
      <c r="C2069" s="30">
        <v>4</v>
      </c>
      <c r="D2069">
        <v>-598</v>
      </c>
      <c r="E2069">
        <v>0</v>
      </c>
      <c r="F2069">
        <v>0</v>
      </c>
    </row>
    <row r="2070" spans="1:6" x14ac:dyDescent="0.2">
      <c r="A2070">
        <v>0</v>
      </c>
      <c r="B2070" s="30">
        <v>5</v>
      </c>
      <c r="C2070" s="30">
        <v>5</v>
      </c>
      <c r="D2070">
        <v>-230</v>
      </c>
      <c r="E2070">
        <v>0</v>
      </c>
      <c r="F2070">
        <v>0</v>
      </c>
    </row>
    <row r="2071" spans="1:6" x14ac:dyDescent="0.2">
      <c r="A2071">
        <v>6</v>
      </c>
      <c r="B2071" s="30">
        <v>9</v>
      </c>
      <c r="C2071" s="30">
        <v>3</v>
      </c>
      <c r="D2071">
        <v>-414</v>
      </c>
      <c r="E2071">
        <v>0</v>
      </c>
      <c r="F2071">
        <v>0</v>
      </c>
    </row>
    <row r="2072" spans="1:6" x14ac:dyDescent="0.2">
      <c r="A2072">
        <v>5</v>
      </c>
      <c r="B2072" s="30">
        <v>8</v>
      </c>
      <c r="C2072" s="30">
        <v>3</v>
      </c>
      <c r="D2072">
        <v>-368</v>
      </c>
      <c r="E2072">
        <v>0</v>
      </c>
      <c r="F2072">
        <v>0</v>
      </c>
    </row>
    <row r="2073" spans="1:6" x14ac:dyDescent="0.2">
      <c r="A2073">
        <v>0</v>
      </c>
      <c r="B2073" s="30">
        <v>6</v>
      </c>
      <c r="C2073" s="30">
        <v>6</v>
      </c>
      <c r="D2073">
        <v>-276</v>
      </c>
      <c r="E2073">
        <v>0</v>
      </c>
      <c r="F2073">
        <v>0</v>
      </c>
    </row>
    <row r="2074" spans="1:6" x14ac:dyDescent="0.2">
      <c r="A2074">
        <v>10</v>
      </c>
      <c r="B2074" s="30">
        <v>14</v>
      </c>
      <c r="C2074" s="30">
        <v>4</v>
      </c>
      <c r="D2074">
        <v>-644</v>
      </c>
      <c r="E2074">
        <v>0</v>
      </c>
      <c r="F2074">
        <v>0</v>
      </c>
    </row>
    <row r="2075" spans="1:6" x14ac:dyDescent="0.2">
      <c r="A2075">
        <v>3</v>
      </c>
      <c r="B2075" s="30">
        <v>5</v>
      </c>
      <c r="C2075" s="30">
        <v>2</v>
      </c>
      <c r="D2075">
        <v>-230</v>
      </c>
      <c r="E2075">
        <v>0</v>
      </c>
      <c r="F2075">
        <v>0</v>
      </c>
    </row>
    <row r="2076" spans="1:6" x14ac:dyDescent="0.2">
      <c r="A2076">
        <v>3</v>
      </c>
      <c r="B2076" s="30">
        <v>6</v>
      </c>
      <c r="C2076" s="30">
        <v>3</v>
      </c>
      <c r="D2076">
        <v>-276</v>
      </c>
      <c r="E2076">
        <v>0</v>
      </c>
      <c r="F2076">
        <v>0</v>
      </c>
    </row>
    <row r="2077" spans="1:6" x14ac:dyDescent="0.2">
      <c r="A2077">
        <v>7</v>
      </c>
      <c r="B2077" s="30">
        <v>14</v>
      </c>
      <c r="C2077" s="30">
        <v>7</v>
      </c>
      <c r="D2077">
        <v>-644</v>
      </c>
      <c r="E2077">
        <v>0</v>
      </c>
      <c r="F2077">
        <v>0</v>
      </c>
    </row>
    <row r="2078" spans="1:6" x14ac:dyDescent="0.2">
      <c r="A2078">
        <v>1</v>
      </c>
      <c r="B2078" s="30">
        <v>4</v>
      </c>
      <c r="C2078" s="30">
        <v>3</v>
      </c>
      <c r="D2078">
        <v>-184</v>
      </c>
      <c r="E2078">
        <v>0</v>
      </c>
      <c r="F2078">
        <v>0</v>
      </c>
    </row>
    <row r="2079" spans="1:6" x14ac:dyDescent="0.2">
      <c r="A2079">
        <v>10</v>
      </c>
      <c r="B2079" s="30">
        <v>13</v>
      </c>
      <c r="C2079" s="30">
        <v>3</v>
      </c>
      <c r="D2079">
        <v>-598</v>
      </c>
      <c r="E2079">
        <v>0</v>
      </c>
      <c r="F2079">
        <v>0</v>
      </c>
    </row>
    <row r="2080" spans="1:6" x14ac:dyDescent="0.2">
      <c r="A2080">
        <v>8</v>
      </c>
      <c r="B2080" s="30">
        <v>14</v>
      </c>
      <c r="C2080" s="30">
        <v>6</v>
      </c>
      <c r="D2080">
        <v>-644</v>
      </c>
      <c r="E2080">
        <v>0</v>
      </c>
      <c r="F2080">
        <v>0</v>
      </c>
    </row>
    <row r="2081" spans="1:6" x14ac:dyDescent="0.2">
      <c r="A2081">
        <v>3</v>
      </c>
      <c r="B2081" s="30">
        <v>6</v>
      </c>
      <c r="C2081" s="30">
        <v>3</v>
      </c>
      <c r="D2081">
        <v>-276</v>
      </c>
      <c r="E2081">
        <v>0</v>
      </c>
      <c r="F2081">
        <v>0</v>
      </c>
    </row>
    <row r="2082" spans="1:6" x14ac:dyDescent="0.2">
      <c r="A2082">
        <v>0</v>
      </c>
      <c r="B2082" s="30">
        <v>3</v>
      </c>
      <c r="C2082" s="30">
        <v>3</v>
      </c>
      <c r="D2082">
        <v>-138</v>
      </c>
      <c r="E2082">
        <v>0</v>
      </c>
      <c r="F2082">
        <v>0</v>
      </c>
    </row>
    <row r="2083" spans="1:6" x14ac:dyDescent="0.2">
      <c r="A2083">
        <v>9</v>
      </c>
      <c r="B2083" s="30">
        <v>16</v>
      </c>
      <c r="C2083" s="30">
        <v>7</v>
      </c>
      <c r="D2083">
        <v>-736</v>
      </c>
      <c r="E2083">
        <v>0</v>
      </c>
      <c r="F2083">
        <v>0</v>
      </c>
    </row>
    <row r="2084" spans="1:6" x14ac:dyDescent="0.2">
      <c r="A2084">
        <v>0.5</v>
      </c>
      <c r="B2084" s="30">
        <v>3.5</v>
      </c>
      <c r="C2084" s="30">
        <v>3</v>
      </c>
      <c r="D2084">
        <v>-161</v>
      </c>
      <c r="E2084">
        <v>0</v>
      </c>
      <c r="F2084">
        <v>0</v>
      </c>
    </row>
    <row r="2085" spans="1:6" x14ac:dyDescent="0.2">
      <c r="A2085">
        <v>11.5</v>
      </c>
      <c r="B2085" s="30">
        <v>14.5</v>
      </c>
      <c r="C2085" s="30">
        <v>3</v>
      </c>
      <c r="D2085">
        <v>-667</v>
      </c>
      <c r="E2085">
        <v>0</v>
      </c>
      <c r="F2085">
        <v>0</v>
      </c>
    </row>
    <row r="2086" spans="1:6" x14ac:dyDescent="0.2">
      <c r="A2086">
        <v>0</v>
      </c>
      <c r="B2086" s="30">
        <v>3</v>
      </c>
      <c r="C2086" s="30">
        <v>3</v>
      </c>
      <c r="D2086">
        <v>-138</v>
      </c>
      <c r="E2086">
        <v>0</v>
      </c>
      <c r="F2086">
        <v>0</v>
      </c>
    </row>
    <row r="2087" spans="1:6" x14ac:dyDescent="0.2">
      <c r="A2087">
        <v>0</v>
      </c>
      <c r="B2087" s="30">
        <v>11</v>
      </c>
      <c r="C2087" s="30">
        <v>11</v>
      </c>
      <c r="D2087">
        <v>-506</v>
      </c>
      <c r="E2087">
        <v>0</v>
      </c>
      <c r="F2087">
        <v>0</v>
      </c>
    </row>
    <row r="2088" spans="1:6" x14ac:dyDescent="0.2">
      <c r="A2088">
        <v>10.5</v>
      </c>
      <c r="B2088" s="30">
        <v>14.5</v>
      </c>
      <c r="C2088" s="30">
        <v>4</v>
      </c>
      <c r="D2088">
        <v>-667</v>
      </c>
      <c r="E2088">
        <v>0</v>
      </c>
      <c r="F2088">
        <v>0</v>
      </c>
    </row>
    <row r="2089" spans="1:6" x14ac:dyDescent="0.2">
      <c r="A2089">
        <v>0</v>
      </c>
      <c r="B2089" s="30">
        <v>3</v>
      </c>
      <c r="C2089" s="30">
        <v>3</v>
      </c>
      <c r="D2089">
        <v>-138</v>
      </c>
      <c r="E2089">
        <v>0</v>
      </c>
      <c r="F2089">
        <v>0</v>
      </c>
    </row>
    <row r="2090" spans="1:6" x14ac:dyDescent="0.2">
      <c r="A2090">
        <v>6</v>
      </c>
      <c r="B2090" s="30">
        <v>11</v>
      </c>
      <c r="C2090" s="30">
        <v>5</v>
      </c>
      <c r="D2090">
        <v>-506</v>
      </c>
      <c r="E2090">
        <v>0</v>
      </c>
      <c r="F2090">
        <v>0</v>
      </c>
    </row>
    <row r="2091" spans="1:6" x14ac:dyDescent="0.2">
      <c r="A2091">
        <v>0</v>
      </c>
      <c r="B2091" s="30">
        <v>12</v>
      </c>
      <c r="C2091" s="30">
        <v>12</v>
      </c>
      <c r="D2091">
        <v>-552</v>
      </c>
      <c r="E2091">
        <v>0</v>
      </c>
      <c r="F2091">
        <v>0</v>
      </c>
    </row>
    <row r="2092" spans="1:6" x14ac:dyDescent="0.2">
      <c r="A2092">
        <v>0</v>
      </c>
      <c r="B2092" s="30">
        <v>5</v>
      </c>
      <c r="C2092" s="30">
        <v>5</v>
      </c>
      <c r="D2092">
        <v>-230</v>
      </c>
      <c r="E2092">
        <v>0</v>
      </c>
      <c r="F2092">
        <v>0</v>
      </c>
    </row>
    <row r="2093" spans="1:6" x14ac:dyDescent="0.2">
      <c r="A2093">
        <v>0</v>
      </c>
      <c r="B2093" s="30">
        <v>9</v>
      </c>
      <c r="C2093" s="30">
        <v>9</v>
      </c>
      <c r="D2093">
        <v>-414</v>
      </c>
      <c r="E2093">
        <v>0</v>
      </c>
      <c r="F2093">
        <v>0</v>
      </c>
    </row>
    <row r="2094" spans="1:6" x14ac:dyDescent="0.2">
      <c r="A2094">
        <v>0</v>
      </c>
      <c r="B2094" s="30">
        <v>16</v>
      </c>
      <c r="C2094" s="30">
        <v>16</v>
      </c>
      <c r="D2094">
        <v>-736</v>
      </c>
      <c r="E2094">
        <v>0</v>
      </c>
      <c r="F2094">
        <v>0</v>
      </c>
    </row>
    <row r="2095" spans="1:6" x14ac:dyDescent="0.2">
      <c r="A2095">
        <v>0</v>
      </c>
      <c r="B2095" s="30">
        <v>6</v>
      </c>
      <c r="C2095" s="30">
        <v>6</v>
      </c>
      <c r="D2095">
        <v>-276</v>
      </c>
      <c r="E2095">
        <v>0</v>
      </c>
      <c r="F2095">
        <v>0</v>
      </c>
    </row>
    <row r="2096" spans="1:6" x14ac:dyDescent="0.2">
      <c r="A2096">
        <v>6</v>
      </c>
      <c r="B2096" s="30">
        <v>10</v>
      </c>
      <c r="C2096" s="30">
        <v>4</v>
      </c>
      <c r="D2096">
        <v>-460</v>
      </c>
      <c r="E2096">
        <v>0</v>
      </c>
      <c r="F2096">
        <v>0</v>
      </c>
    </row>
    <row r="2097" spans="1:6" x14ac:dyDescent="0.2">
      <c r="A2097">
        <v>13</v>
      </c>
      <c r="B2097" s="30">
        <v>21</v>
      </c>
      <c r="C2097" s="30">
        <v>8</v>
      </c>
      <c r="D2097">
        <v>-966</v>
      </c>
      <c r="E2097">
        <v>0</v>
      </c>
      <c r="F2097">
        <v>0</v>
      </c>
    </row>
    <row r="2098" spans="1:6" x14ac:dyDescent="0.2">
      <c r="A2098">
        <v>3</v>
      </c>
      <c r="B2098" s="30">
        <v>9</v>
      </c>
      <c r="C2098" s="30">
        <v>6</v>
      </c>
      <c r="D2098">
        <v>-414</v>
      </c>
      <c r="E2098">
        <v>0</v>
      </c>
      <c r="F2098">
        <v>0</v>
      </c>
    </row>
    <row r="2099" spans="1:6" x14ac:dyDescent="0.2">
      <c r="A2099">
        <v>1</v>
      </c>
      <c r="B2099" s="30">
        <v>10</v>
      </c>
      <c r="C2099" s="30">
        <v>9</v>
      </c>
      <c r="D2099">
        <v>-460</v>
      </c>
      <c r="E2099">
        <v>0</v>
      </c>
      <c r="F2099">
        <v>0</v>
      </c>
    </row>
    <row r="2100" spans="1:6" x14ac:dyDescent="0.2">
      <c r="A2100">
        <v>0</v>
      </c>
      <c r="B2100" s="30">
        <v>3</v>
      </c>
      <c r="C2100" s="30">
        <v>3</v>
      </c>
      <c r="D2100">
        <v>-138</v>
      </c>
      <c r="E2100">
        <v>0</v>
      </c>
      <c r="F2100">
        <v>0</v>
      </c>
    </row>
    <row r="2101" spans="1:6" x14ac:dyDescent="0.2">
      <c r="A2101">
        <v>0</v>
      </c>
      <c r="B2101" s="30">
        <v>3</v>
      </c>
      <c r="C2101" s="30">
        <v>3</v>
      </c>
      <c r="D2101">
        <v>-138</v>
      </c>
      <c r="E2101">
        <v>0</v>
      </c>
      <c r="F2101">
        <v>0</v>
      </c>
    </row>
    <row r="2102" spans="1:6" x14ac:dyDescent="0.2">
      <c r="A2102">
        <v>0</v>
      </c>
      <c r="B2102" s="30">
        <v>2</v>
      </c>
      <c r="C2102" s="30">
        <v>2</v>
      </c>
      <c r="D2102">
        <v>-92</v>
      </c>
      <c r="E2102">
        <v>0</v>
      </c>
      <c r="F2102">
        <v>0</v>
      </c>
    </row>
    <row r="2103" spans="1:6" x14ac:dyDescent="0.2">
      <c r="A2103">
        <v>1</v>
      </c>
      <c r="B2103" s="30">
        <v>4</v>
      </c>
      <c r="C2103" s="30">
        <v>3</v>
      </c>
      <c r="D2103">
        <v>-184</v>
      </c>
      <c r="E2103">
        <v>0</v>
      </c>
      <c r="F2103">
        <v>0</v>
      </c>
    </row>
    <row r="2104" spans="1:6" x14ac:dyDescent="0.2">
      <c r="A2104">
        <v>4</v>
      </c>
      <c r="B2104" s="30">
        <v>7</v>
      </c>
      <c r="C2104" s="30">
        <v>3</v>
      </c>
      <c r="D2104">
        <v>-322</v>
      </c>
      <c r="E2104">
        <v>0</v>
      </c>
      <c r="F2104">
        <v>0</v>
      </c>
    </row>
    <row r="2105" spans="1:6" x14ac:dyDescent="0.2">
      <c r="A2105">
        <v>5</v>
      </c>
      <c r="B2105" s="30">
        <v>11</v>
      </c>
      <c r="C2105" s="30">
        <v>6</v>
      </c>
      <c r="D2105">
        <v>-506</v>
      </c>
      <c r="E2105">
        <v>0</v>
      </c>
      <c r="F2105">
        <v>0</v>
      </c>
    </row>
    <row r="2106" spans="1:6" x14ac:dyDescent="0.2">
      <c r="A2106">
        <v>3</v>
      </c>
      <c r="B2106" s="30">
        <v>6</v>
      </c>
      <c r="C2106" s="30">
        <v>3</v>
      </c>
      <c r="D2106">
        <v>-276</v>
      </c>
      <c r="E2106">
        <v>0</v>
      </c>
      <c r="F2106">
        <v>0</v>
      </c>
    </row>
    <row r="2107" spans="1:6" x14ac:dyDescent="0.2">
      <c r="A2107">
        <v>0</v>
      </c>
      <c r="B2107" s="30">
        <v>10</v>
      </c>
      <c r="C2107" s="30">
        <v>10</v>
      </c>
      <c r="D2107">
        <v>-460</v>
      </c>
      <c r="E2107">
        <v>0</v>
      </c>
      <c r="F2107">
        <v>0</v>
      </c>
    </row>
    <row r="2108" spans="1:6" x14ac:dyDescent="0.2">
      <c r="A2108">
        <v>4</v>
      </c>
      <c r="B2108" s="30">
        <v>9</v>
      </c>
      <c r="C2108" s="30">
        <v>5</v>
      </c>
      <c r="D2108">
        <v>-414</v>
      </c>
      <c r="E2108">
        <v>0</v>
      </c>
      <c r="F2108">
        <v>0</v>
      </c>
    </row>
    <row r="2109" spans="1:6" x14ac:dyDescent="0.2">
      <c r="A2109">
        <v>0</v>
      </c>
      <c r="B2109" s="30">
        <v>3</v>
      </c>
      <c r="C2109" s="30">
        <v>3</v>
      </c>
      <c r="D2109">
        <v>-138</v>
      </c>
      <c r="E2109">
        <v>0</v>
      </c>
      <c r="F2109">
        <v>0</v>
      </c>
    </row>
    <row r="2110" spans="1:6" x14ac:dyDescent="0.2">
      <c r="A2110">
        <v>3</v>
      </c>
      <c r="B2110" s="30">
        <v>6</v>
      </c>
      <c r="C2110" s="30">
        <v>3</v>
      </c>
      <c r="D2110">
        <v>-276</v>
      </c>
      <c r="E2110">
        <v>0</v>
      </c>
      <c r="F2110">
        <v>0</v>
      </c>
    </row>
    <row r="2111" spans="1:6" x14ac:dyDescent="0.2">
      <c r="A2111">
        <v>0</v>
      </c>
      <c r="B2111" s="30">
        <v>3</v>
      </c>
      <c r="C2111" s="30">
        <v>3</v>
      </c>
      <c r="D2111">
        <v>-138</v>
      </c>
      <c r="E2111">
        <v>0</v>
      </c>
      <c r="F2111">
        <v>0</v>
      </c>
    </row>
    <row r="2112" spans="1:6" x14ac:dyDescent="0.2">
      <c r="A2112">
        <v>10</v>
      </c>
      <c r="B2112" s="30">
        <v>19</v>
      </c>
      <c r="C2112" s="30">
        <v>9</v>
      </c>
      <c r="D2112">
        <v>-874</v>
      </c>
      <c r="E2112">
        <v>0</v>
      </c>
      <c r="F2112">
        <v>0</v>
      </c>
    </row>
    <row r="2113" spans="1:6" x14ac:dyDescent="0.2">
      <c r="A2113">
        <v>8</v>
      </c>
      <c r="B2113" s="30">
        <v>11</v>
      </c>
      <c r="C2113" s="30">
        <v>3</v>
      </c>
      <c r="D2113">
        <v>-506</v>
      </c>
      <c r="E2113">
        <v>0</v>
      </c>
      <c r="F2113">
        <v>0</v>
      </c>
    </row>
    <row r="2114" spans="1:6" x14ac:dyDescent="0.2">
      <c r="A2114">
        <v>3</v>
      </c>
      <c r="B2114" s="30">
        <v>12</v>
      </c>
      <c r="C2114" s="30">
        <v>9</v>
      </c>
      <c r="D2114">
        <v>-552</v>
      </c>
      <c r="E2114">
        <v>0</v>
      </c>
      <c r="F2114">
        <v>0</v>
      </c>
    </row>
    <row r="2115" spans="1:6" x14ac:dyDescent="0.2">
      <c r="A2115">
        <v>0</v>
      </c>
      <c r="B2115" s="30">
        <v>4</v>
      </c>
      <c r="C2115" s="30">
        <v>4</v>
      </c>
      <c r="D2115">
        <v>-184</v>
      </c>
      <c r="E2115">
        <v>0</v>
      </c>
      <c r="F2115">
        <v>0</v>
      </c>
    </row>
    <row r="2116" spans="1:6" x14ac:dyDescent="0.2">
      <c r="A2116">
        <v>10.5</v>
      </c>
      <c r="B2116" s="30">
        <v>17.5</v>
      </c>
      <c r="C2116" s="30">
        <v>7</v>
      </c>
      <c r="D2116">
        <v>-805</v>
      </c>
      <c r="E2116">
        <v>0</v>
      </c>
      <c r="F2116">
        <v>0</v>
      </c>
    </row>
    <row r="2117" spans="1:6" x14ac:dyDescent="0.2">
      <c r="A2117">
        <v>0</v>
      </c>
      <c r="B2117" s="30">
        <v>1</v>
      </c>
      <c r="C2117" s="30">
        <v>1</v>
      </c>
      <c r="D2117">
        <v>-46</v>
      </c>
      <c r="E2117">
        <v>0</v>
      </c>
      <c r="F2117">
        <v>0</v>
      </c>
    </row>
    <row r="2118" spans="1:6" x14ac:dyDescent="0.2">
      <c r="A2118">
        <v>0</v>
      </c>
      <c r="B2118" s="30">
        <v>1</v>
      </c>
      <c r="C2118" s="30">
        <v>1</v>
      </c>
      <c r="D2118">
        <v>-46</v>
      </c>
      <c r="E2118">
        <v>0</v>
      </c>
      <c r="F2118">
        <v>0</v>
      </c>
    </row>
    <row r="2119" spans="1:6" x14ac:dyDescent="0.2">
      <c r="A2119">
        <v>4</v>
      </c>
      <c r="B2119" s="30">
        <v>7</v>
      </c>
      <c r="C2119" s="30">
        <v>3</v>
      </c>
      <c r="D2119">
        <v>-322</v>
      </c>
      <c r="E2119">
        <v>0</v>
      </c>
      <c r="F2119">
        <v>0</v>
      </c>
    </row>
    <row r="2120" spans="1:6" x14ac:dyDescent="0.2">
      <c r="A2120">
        <v>0</v>
      </c>
      <c r="B2120" s="30">
        <v>2</v>
      </c>
      <c r="C2120" s="30">
        <v>2</v>
      </c>
      <c r="D2120">
        <v>-92</v>
      </c>
      <c r="E2120">
        <v>0</v>
      </c>
      <c r="F2120">
        <v>0</v>
      </c>
    </row>
    <row r="2121" spans="1:6" x14ac:dyDescent="0.2">
      <c r="A2121">
        <v>0</v>
      </c>
      <c r="B2121" s="30">
        <v>3</v>
      </c>
      <c r="C2121" s="30">
        <v>3</v>
      </c>
      <c r="D2121">
        <v>-138</v>
      </c>
      <c r="E2121">
        <v>0</v>
      </c>
      <c r="F2121">
        <v>0</v>
      </c>
    </row>
    <row r="2122" spans="1:6" x14ac:dyDescent="0.2">
      <c r="A2122">
        <v>1</v>
      </c>
      <c r="B2122" s="30">
        <v>4</v>
      </c>
      <c r="C2122" s="30">
        <v>3</v>
      </c>
      <c r="D2122">
        <v>-184</v>
      </c>
      <c r="E2122">
        <v>0</v>
      </c>
      <c r="F2122">
        <v>0</v>
      </c>
    </row>
    <row r="2123" spans="1:6" x14ac:dyDescent="0.2">
      <c r="A2123">
        <v>1</v>
      </c>
      <c r="B2123" s="30">
        <v>2</v>
      </c>
      <c r="C2123" s="30">
        <v>1</v>
      </c>
      <c r="D2123">
        <v>-92</v>
      </c>
      <c r="E2123">
        <v>0</v>
      </c>
      <c r="F2123">
        <v>0</v>
      </c>
    </row>
    <row r="2124" spans="1:6" x14ac:dyDescent="0.2">
      <c r="A2124">
        <v>5</v>
      </c>
      <c r="B2124" s="30">
        <v>16</v>
      </c>
      <c r="C2124" s="30">
        <v>11</v>
      </c>
      <c r="D2124">
        <v>-736</v>
      </c>
      <c r="E2124">
        <v>0</v>
      </c>
      <c r="F2124">
        <v>0</v>
      </c>
    </row>
    <row r="2125" spans="1:6" x14ac:dyDescent="0.2">
      <c r="A2125">
        <v>0</v>
      </c>
      <c r="B2125" s="30">
        <v>11</v>
      </c>
      <c r="C2125" s="30">
        <v>11</v>
      </c>
      <c r="D2125">
        <v>-506</v>
      </c>
      <c r="E2125">
        <v>0</v>
      </c>
      <c r="F2125">
        <v>0</v>
      </c>
    </row>
    <row r="2126" spans="1:6" x14ac:dyDescent="0.2">
      <c r="A2126">
        <v>5</v>
      </c>
      <c r="B2126" s="30">
        <v>10</v>
      </c>
      <c r="C2126" s="30">
        <v>5</v>
      </c>
      <c r="D2126">
        <v>-460</v>
      </c>
      <c r="E2126">
        <v>0</v>
      </c>
      <c r="F2126">
        <v>0</v>
      </c>
    </row>
    <row r="2127" spans="1:6" x14ac:dyDescent="0.2">
      <c r="A2127">
        <v>0</v>
      </c>
      <c r="B2127" s="30">
        <v>4</v>
      </c>
      <c r="C2127" s="30">
        <v>4</v>
      </c>
      <c r="D2127">
        <v>-184</v>
      </c>
      <c r="E2127">
        <v>0</v>
      </c>
      <c r="F2127">
        <v>0</v>
      </c>
    </row>
    <row r="2128" spans="1:6" x14ac:dyDescent="0.2">
      <c r="A2128">
        <v>3</v>
      </c>
      <c r="B2128" s="30">
        <v>14</v>
      </c>
      <c r="C2128" s="30">
        <v>11</v>
      </c>
      <c r="D2128">
        <v>-644</v>
      </c>
      <c r="E2128">
        <v>0</v>
      </c>
      <c r="F2128">
        <v>0</v>
      </c>
    </row>
    <row r="2129" spans="1:6" x14ac:dyDescent="0.2">
      <c r="A2129">
        <v>0</v>
      </c>
      <c r="B2129" s="30">
        <v>3</v>
      </c>
      <c r="C2129" s="30">
        <v>3</v>
      </c>
      <c r="D2129">
        <v>-138</v>
      </c>
      <c r="E2129">
        <v>0</v>
      </c>
      <c r="F2129">
        <v>0</v>
      </c>
    </row>
    <row r="2130" spans="1:6" x14ac:dyDescent="0.2">
      <c r="A2130">
        <v>3</v>
      </c>
      <c r="B2130" s="30">
        <v>6</v>
      </c>
      <c r="C2130" s="30">
        <v>3</v>
      </c>
      <c r="D2130">
        <v>-276</v>
      </c>
      <c r="E2130">
        <v>0</v>
      </c>
      <c r="F2130">
        <v>0</v>
      </c>
    </row>
    <row r="2131" spans="1:6" x14ac:dyDescent="0.2">
      <c r="A2131">
        <v>6</v>
      </c>
      <c r="B2131" s="30">
        <v>9</v>
      </c>
      <c r="C2131" s="30">
        <v>3</v>
      </c>
      <c r="D2131">
        <v>-414</v>
      </c>
      <c r="E2131">
        <v>0</v>
      </c>
      <c r="F2131">
        <v>0</v>
      </c>
    </row>
    <row r="2132" spans="1:6" x14ac:dyDescent="0.2">
      <c r="A2132">
        <v>0</v>
      </c>
      <c r="B2132" s="30">
        <v>1</v>
      </c>
      <c r="C2132" s="30">
        <v>1</v>
      </c>
      <c r="D2132">
        <v>-46</v>
      </c>
      <c r="E2132">
        <v>0</v>
      </c>
      <c r="F2132">
        <v>0</v>
      </c>
    </row>
    <row r="2133" spans="1:6" x14ac:dyDescent="0.2">
      <c r="A2133">
        <v>3</v>
      </c>
      <c r="B2133" s="30">
        <v>6</v>
      </c>
      <c r="C2133" s="30">
        <v>3</v>
      </c>
      <c r="D2133">
        <v>-276</v>
      </c>
      <c r="E2133">
        <v>0</v>
      </c>
      <c r="F2133">
        <v>0</v>
      </c>
    </row>
    <row r="2134" spans="1:6" x14ac:dyDescent="0.2">
      <c r="A2134">
        <v>0</v>
      </c>
      <c r="B2134" s="30">
        <v>4</v>
      </c>
      <c r="C2134" s="30">
        <v>4</v>
      </c>
      <c r="D2134">
        <v>-184</v>
      </c>
      <c r="E2134">
        <v>0</v>
      </c>
      <c r="F2134">
        <v>0</v>
      </c>
    </row>
    <row r="2135" spans="1:6" x14ac:dyDescent="0.2">
      <c r="A2135">
        <v>13</v>
      </c>
      <c r="B2135" s="30">
        <v>14</v>
      </c>
      <c r="C2135" s="30">
        <v>1</v>
      </c>
      <c r="D2135">
        <v>-644</v>
      </c>
      <c r="E2135">
        <v>0</v>
      </c>
      <c r="F2135">
        <v>0</v>
      </c>
    </row>
    <row r="2136" spans="1:6" x14ac:dyDescent="0.2">
      <c r="A2136">
        <v>6</v>
      </c>
      <c r="B2136" s="30">
        <v>9</v>
      </c>
      <c r="C2136" s="30">
        <v>3</v>
      </c>
      <c r="D2136">
        <v>-414</v>
      </c>
      <c r="E2136">
        <v>0</v>
      </c>
      <c r="F2136">
        <v>0</v>
      </c>
    </row>
    <row r="2137" spans="1:6" x14ac:dyDescent="0.2">
      <c r="A2137">
        <v>5</v>
      </c>
      <c r="B2137" s="30">
        <v>6</v>
      </c>
      <c r="C2137" s="30">
        <v>1</v>
      </c>
      <c r="D2137">
        <v>-276</v>
      </c>
      <c r="E2137">
        <v>0</v>
      </c>
      <c r="F2137">
        <v>0</v>
      </c>
    </row>
    <row r="2138" spans="1:6" x14ac:dyDescent="0.2">
      <c r="A2138">
        <v>0</v>
      </c>
      <c r="B2138" s="30">
        <v>3</v>
      </c>
      <c r="C2138" s="30">
        <v>3</v>
      </c>
      <c r="D2138">
        <v>-138</v>
      </c>
      <c r="E2138">
        <v>0</v>
      </c>
      <c r="F2138">
        <v>0</v>
      </c>
    </row>
    <row r="2139" spans="1:6" x14ac:dyDescent="0.2">
      <c r="A2139">
        <v>0</v>
      </c>
      <c r="B2139" s="30">
        <v>3</v>
      </c>
      <c r="C2139" s="30">
        <v>3</v>
      </c>
      <c r="D2139">
        <v>-138</v>
      </c>
      <c r="E2139">
        <v>0</v>
      </c>
      <c r="F2139">
        <v>0</v>
      </c>
    </row>
    <row r="2140" spans="1:6" x14ac:dyDescent="0.2">
      <c r="A2140">
        <v>14</v>
      </c>
      <c r="B2140" s="30">
        <v>17</v>
      </c>
      <c r="C2140" s="30">
        <v>3</v>
      </c>
      <c r="D2140">
        <v>-782</v>
      </c>
      <c r="E2140">
        <v>0</v>
      </c>
      <c r="F2140">
        <v>0</v>
      </c>
    </row>
    <row r="2141" spans="1:6" x14ac:dyDescent="0.2">
      <c r="A2141">
        <v>0</v>
      </c>
      <c r="B2141" s="30">
        <v>5</v>
      </c>
      <c r="C2141" s="30">
        <v>5</v>
      </c>
      <c r="D2141">
        <v>-230</v>
      </c>
      <c r="E2141">
        <v>0</v>
      </c>
      <c r="F2141">
        <v>0</v>
      </c>
    </row>
    <row r="2142" spans="1:6" x14ac:dyDescent="0.2">
      <c r="A2142">
        <v>3</v>
      </c>
      <c r="B2142" s="30">
        <v>6</v>
      </c>
      <c r="C2142" s="30">
        <v>3</v>
      </c>
      <c r="D2142">
        <v>-276</v>
      </c>
      <c r="E2142">
        <v>0</v>
      </c>
      <c r="F2142">
        <v>0</v>
      </c>
    </row>
    <row r="2143" spans="1:6" x14ac:dyDescent="0.2">
      <c r="A2143">
        <v>6</v>
      </c>
      <c r="B2143" s="30">
        <v>9</v>
      </c>
      <c r="C2143" s="30">
        <v>3</v>
      </c>
      <c r="D2143">
        <v>-414</v>
      </c>
      <c r="E2143">
        <v>0</v>
      </c>
      <c r="F2143">
        <v>0</v>
      </c>
    </row>
    <row r="2144" spans="1:6" x14ac:dyDescent="0.2">
      <c r="A2144">
        <v>12</v>
      </c>
      <c r="B2144" s="30">
        <v>18</v>
      </c>
      <c r="C2144" s="30">
        <v>6</v>
      </c>
      <c r="D2144">
        <v>-828</v>
      </c>
      <c r="E2144">
        <v>0</v>
      </c>
      <c r="F2144">
        <v>0</v>
      </c>
    </row>
    <row r="2145" spans="1:6" x14ac:dyDescent="0.2">
      <c r="A2145">
        <v>0</v>
      </c>
      <c r="B2145" s="30">
        <v>1</v>
      </c>
      <c r="C2145" s="30">
        <v>1</v>
      </c>
      <c r="D2145">
        <v>-46</v>
      </c>
      <c r="E2145">
        <v>0</v>
      </c>
      <c r="F2145">
        <v>0</v>
      </c>
    </row>
    <row r="2146" spans="1:6" x14ac:dyDescent="0.2">
      <c r="A2146">
        <v>3</v>
      </c>
      <c r="B2146" s="30">
        <v>4</v>
      </c>
      <c r="C2146" s="30">
        <v>1</v>
      </c>
      <c r="D2146">
        <v>-184</v>
      </c>
      <c r="E2146">
        <v>0</v>
      </c>
      <c r="F2146">
        <v>0</v>
      </c>
    </row>
    <row r="2147" spans="1:6" x14ac:dyDescent="0.2">
      <c r="A2147">
        <v>0</v>
      </c>
      <c r="B2147" s="30">
        <v>4</v>
      </c>
      <c r="C2147" s="30">
        <v>4</v>
      </c>
      <c r="D2147">
        <v>-184</v>
      </c>
      <c r="E2147">
        <v>0</v>
      </c>
      <c r="F2147">
        <v>0</v>
      </c>
    </row>
    <row r="2148" spans="1:6" x14ac:dyDescent="0.2">
      <c r="A2148">
        <v>3</v>
      </c>
      <c r="B2148" s="30">
        <v>6</v>
      </c>
      <c r="C2148" s="30">
        <v>3</v>
      </c>
      <c r="D2148">
        <v>-276</v>
      </c>
      <c r="E2148">
        <v>0</v>
      </c>
      <c r="F2148">
        <v>0</v>
      </c>
    </row>
    <row r="2149" spans="1:6" x14ac:dyDescent="0.2">
      <c r="A2149">
        <v>4</v>
      </c>
      <c r="B2149" s="30">
        <v>7</v>
      </c>
      <c r="C2149" s="30">
        <v>3</v>
      </c>
      <c r="D2149">
        <v>-322</v>
      </c>
      <c r="E2149">
        <v>0</v>
      </c>
      <c r="F2149">
        <v>0</v>
      </c>
    </row>
    <row r="2150" spans="1:6" x14ac:dyDescent="0.2">
      <c r="A2150">
        <v>0</v>
      </c>
      <c r="B2150" s="30">
        <v>6</v>
      </c>
      <c r="C2150" s="30">
        <v>6</v>
      </c>
      <c r="D2150">
        <v>-276</v>
      </c>
      <c r="E2150">
        <v>0</v>
      </c>
      <c r="F2150">
        <v>0</v>
      </c>
    </row>
    <row r="2151" spans="1:6" x14ac:dyDescent="0.2">
      <c r="A2151">
        <v>0</v>
      </c>
      <c r="B2151" s="30">
        <v>3</v>
      </c>
      <c r="C2151" s="30">
        <v>3</v>
      </c>
      <c r="D2151">
        <v>-138</v>
      </c>
      <c r="E2151">
        <v>0</v>
      </c>
      <c r="F2151">
        <v>0</v>
      </c>
    </row>
    <row r="2152" spans="1:6" x14ac:dyDescent="0.2">
      <c r="A2152">
        <v>8</v>
      </c>
      <c r="B2152" s="30">
        <v>16</v>
      </c>
      <c r="C2152" s="30">
        <v>8</v>
      </c>
      <c r="D2152">
        <v>-736</v>
      </c>
      <c r="E2152">
        <v>0</v>
      </c>
      <c r="F2152">
        <v>0</v>
      </c>
    </row>
    <row r="2153" spans="1:6" x14ac:dyDescent="0.2">
      <c r="A2153">
        <v>0</v>
      </c>
      <c r="B2153" s="30">
        <v>3</v>
      </c>
      <c r="C2153" s="30">
        <v>3</v>
      </c>
      <c r="D2153">
        <v>-138</v>
      </c>
      <c r="E2153">
        <v>0</v>
      </c>
      <c r="F2153">
        <v>0</v>
      </c>
    </row>
    <row r="2154" spans="1:6" x14ac:dyDescent="0.2">
      <c r="A2154">
        <v>3</v>
      </c>
      <c r="B2154" s="30">
        <v>4</v>
      </c>
      <c r="C2154" s="30">
        <v>1</v>
      </c>
      <c r="D2154">
        <v>-184</v>
      </c>
      <c r="E2154">
        <v>0</v>
      </c>
      <c r="F2154">
        <v>0</v>
      </c>
    </row>
    <row r="2155" spans="1:6" x14ac:dyDescent="0.2">
      <c r="A2155">
        <v>6</v>
      </c>
      <c r="B2155" s="30">
        <v>9</v>
      </c>
      <c r="C2155" s="30">
        <v>3</v>
      </c>
      <c r="D2155">
        <v>-414</v>
      </c>
      <c r="E2155">
        <v>0</v>
      </c>
      <c r="F2155">
        <v>0</v>
      </c>
    </row>
    <row r="2156" spans="1:6" x14ac:dyDescent="0.2">
      <c r="A2156">
        <v>0</v>
      </c>
      <c r="B2156" s="30">
        <v>3</v>
      </c>
      <c r="C2156" s="30">
        <v>3</v>
      </c>
      <c r="D2156">
        <v>-138</v>
      </c>
      <c r="E2156">
        <v>0</v>
      </c>
      <c r="F2156">
        <v>0</v>
      </c>
    </row>
    <row r="2157" spans="1:6" x14ac:dyDescent="0.2">
      <c r="A2157">
        <v>0</v>
      </c>
      <c r="B2157" s="30">
        <v>9</v>
      </c>
      <c r="C2157" s="30">
        <v>9</v>
      </c>
      <c r="D2157">
        <v>-414</v>
      </c>
      <c r="E2157">
        <v>0</v>
      </c>
      <c r="F2157">
        <v>0</v>
      </c>
    </row>
    <row r="2158" spans="1:6" x14ac:dyDescent="0.2">
      <c r="A2158">
        <v>3</v>
      </c>
      <c r="B2158" s="30">
        <v>6</v>
      </c>
      <c r="C2158" s="30">
        <v>3</v>
      </c>
      <c r="D2158">
        <v>-276</v>
      </c>
      <c r="E2158">
        <v>0</v>
      </c>
      <c r="F2158">
        <v>0</v>
      </c>
    </row>
    <row r="2159" spans="1:6" x14ac:dyDescent="0.2">
      <c r="A2159">
        <v>0</v>
      </c>
      <c r="B2159" s="30">
        <v>3</v>
      </c>
      <c r="C2159" s="30">
        <v>3</v>
      </c>
      <c r="D2159">
        <v>-138</v>
      </c>
      <c r="E2159">
        <v>0</v>
      </c>
      <c r="F2159">
        <v>0</v>
      </c>
    </row>
    <row r="2160" spans="1:6" x14ac:dyDescent="0.2">
      <c r="A2160">
        <v>3</v>
      </c>
      <c r="B2160" s="30">
        <v>11</v>
      </c>
      <c r="C2160" s="30">
        <v>8</v>
      </c>
      <c r="D2160">
        <v>-506</v>
      </c>
      <c r="E2160">
        <v>0</v>
      </c>
      <c r="F2160">
        <v>0</v>
      </c>
    </row>
    <row r="2161" spans="1:6" x14ac:dyDescent="0.2">
      <c r="A2161">
        <v>0</v>
      </c>
      <c r="B2161" s="30">
        <v>3</v>
      </c>
      <c r="C2161" s="30">
        <v>3</v>
      </c>
      <c r="D2161">
        <v>-138</v>
      </c>
      <c r="E2161">
        <v>0</v>
      </c>
      <c r="F2161">
        <v>0</v>
      </c>
    </row>
    <row r="2162" spans="1:6" x14ac:dyDescent="0.2">
      <c r="A2162">
        <v>3</v>
      </c>
      <c r="B2162" s="30">
        <v>6</v>
      </c>
      <c r="C2162" s="30">
        <v>3</v>
      </c>
      <c r="D2162">
        <v>-276</v>
      </c>
      <c r="E2162">
        <v>0</v>
      </c>
      <c r="F2162">
        <v>0</v>
      </c>
    </row>
    <row r="2163" spans="1:6" x14ac:dyDescent="0.2">
      <c r="A2163">
        <v>11</v>
      </c>
      <c r="B2163" s="30">
        <v>15</v>
      </c>
      <c r="C2163" s="30">
        <v>4</v>
      </c>
      <c r="D2163">
        <v>-690</v>
      </c>
      <c r="E2163">
        <v>0</v>
      </c>
      <c r="F2163">
        <v>0</v>
      </c>
    </row>
    <row r="2164" spans="1:6" x14ac:dyDescent="0.2">
      <c r="A2164">
        <v>0</v>
      </c>
      <c r="B2164" s="30">
        <v>3</v>
      </c>
      <c r="C2164" s="30">
        <v>3</v>
      </c>
      <c r="D2164">
        <v>-138</v>
      </c>
      <c r="E2164">
        <v>0</v>
      </c>
      <c r="F2164">
        <v>0</v>
      </c>
    </row>
    <row r="2165" spans="1:6" x14ac:dyDescent="0.2">
      <c r="A2165">
        <v>3</v>
      </c>
      <c r="B2165" s="30">
        <v>6</v>
      </c>
      <c r="C2165" s="30">
        <v>3</v>
      </c>
      <c r="D2165">
        <v>-276</v>
      </c>
      <c r="E2165">
        <v>0</v>
      </c>
      <c r="F2165">
        <v>0</v>
      </c>
    </row>
    <row r="2166" spans="1:6" x14ac:dyDescent="0.2">
      <c r="A2166">
        <v>13</v>
      </c>
      <c r="B2166" s="30">
        <v>17</v>
      </c>
      <c r="C2166" s="30">
        <v>4</v>
      </c>
      <c r="D2166">
        <v>-782</v>
      </c>
      <c r="E2166">
        <v>0</v>
      </c>
      <c r="F2166">
        <v>0</v>
      </c>
    </row>
    <row r="2167" spans="1:6" x14ac:dyDescent="0.2">
      <c r="A2167">
        <v>0</v>
      </c>
      <c r="B2167" s="30">
        <v>3</v>
      </c>
      <c r="C2167" s="30">
        <v>3</v>
      </c>
      <c r="D2167">
        <v>-138</v>
      </c>
      <c r="E2167">
        <v>0</v>
      </c>
      <c r="F2167">
        <v>0</v>
      </c>
    </row>
    <row r="2168" spans="1:6" x14ac:dyDescent="0.2">
      <c r="A2168">
        <v>0</v>
      </c>
      <c r="B2168" s="30">
        <v>1</v>
      </c>
      <c r="C2168" s="30">
        <v>1</v>
      </c>
      <c r="D2168">
        <v>-46</v>
      </c>
      <c r="E2168">
        <v>0</v>
      </c>
      <c r="F2168">
        <v>0</v>
      </c>
    </row>
    <row r="2169" spans="1:6" x14ac:dyDescent="0.2">
      <c r="A2169">
        <v>9</v>
      </c>
      <c r="B2169" s="30">
        <v>12</v>
      </c>
      <c r="C2169" s="30">
        <v>3</v>
      </c>
      <c r="D2169">
        <v>-552</v>
      </c>
      <c r="E2169">
        <v>0</v>
      </c>
      <c r="F2169">
        <v>0</v>
      </c>
    </row>
    <row r="2170" spans="1:6" x14ac:dyDescent="0.2">
      <c r="A2170">
        <v>1</v>
      </c>
      <c r="B2170" s="30">
        <v>4</v>
      </c>
      <c r="C2170" s="30">
        <v>3</v>
      </c>
      <c r="D2170">
        <v>-184</v>
      </c>
      <c r="E2170">
        <v>0</v>
      </c>
      <c r="F2170">
        <v>0</v>
      </c>
    </row>
    <row r="2171" spans="1:6" x14ac:dyDescent="0.2">
      <c r="A2171">
        <v>0</v>
      </c>
      <c r="B2171" s="30">
        <v>2</v>
      </c>
      <c r="C2171" s="30">
        <v>2</v>
      </c>
      <c r="D2171">
        <v>-92</v>
      </c>
      <c r="E2171">
        <v>0</v>
      </c>
      <c r="F2171">
        <v>0</v>
      </c>
    </row>
    <row r="2172" spans="1:6" x14ac:dyDescent="0.2">
      <c r="A2172">
        <v>0</v>
      </c>
      <c r="B2172" s="30">
        <v>6</v>
      </c>
      <c r="C2172" s="30">
        <v>6</v>
      </c>
      <c r="D2172">
        <v>-276</v>
      </c>
      <c r="E2172">
        <v>0</v>
      </c>
      <c r="F2172">
        <v>0</v>
      </c>
    </row>
    <row r="2173" spans="1:6" x14ac:dyDescent="0.2">
      <c r="A2173">
        <v>0</v>
      </c>
      <c r="B2173" s="30">
        <v>3</v>
      </c>
      <c r="C2173" s="30">
        <v>3</v>
      </c>
      <c r="D2173">
        <v>-138</v>
      </c>
      <c r="E2173">
        <v>0</v>
      </c>
      <c r="F2173">
        <v>0</v>
      </c>
    </row>
    <row r="2174" spans="1:6" x14ac:dyDescent="0.2">
      <c r="A2174">
        <v>0</v>
      </c>
      <c r="B2174" s="30">
        <v>3</v>
      </c>
      <c r="C2174" s="30">
        <v>3</v>
      </c>
      <c r="D2174">
        <v>-138</v>
      </c>
      <c r="E2174">
        <v>0</v>
      </c>
      <c r="F2174">
        <v>0</v>
      </c>
    </row>
    <row r="2175" spans="1:6" x14ac:dyDescent="0.2">
      <c r="A2175">
        <v>9</v>
      </c>
      <c r="B2175" s="30">
        <v>13</v>
      </c>
      <c r="C2175" s="30">
        <v>4</v>
      </c>
      <c r="D2175">
        <v>-598</v>
      </c>
      <c r="E2175">
        <v>0</v>
      </c>
      <c r="F2175">
        <v>0</v>
      </c>
    </row>
    <row r="2176" spans="1:6" x14ac:dyDescent="0.2">
      <c r="A2176">
        <v>4</v>
      </c>
      <c r="B2176" s="30">
        <v>6</v>
      </c>
      <c r="C2176" s="30">
        <v>2</v>
      </c>
      <c r="D2176">
        <v>-276</v>
      </c>
      <c r="E2176">
        <v>0</v>
      </c>
      <c r="F2176">
        <v>0</v>
      </c>
    </row>
    <row r="2177" spans="1:6" x14ac:dyDescent="0.2">
      <c r="A2177">
        <v>3</v>
      </c>
      <c r="B2177" s="30">
        <v>6</v>
      </c>
      <c r="C2177" s="30">
        <v>3</v>
      </c>
      <c r="D2177">
        <v>-276</v>
      </c>
      <c r="E2177">
        <v>0</v>
      </c>
      <c r="F2177">
        <v>0</v>
      </c>
    </row>
    <row r="2178" spans="1:6" x14ac:dyDescent="0.2">
      <c r="A2178">
        <v>0</v>
      </c>
      <c r="B2178" s="30">
        <v>3</v>
      </c>
      <c r="C2178" s="30">
        <v>3</v>
      </c>
      <c r="D2178">
        <v>-138</v>
      </c>
      <c r="E2178">
        <v>0</v>
      </c>
      <c r="F2178">
        <v>0</v>
      </c>
    </row>
    <row r="2179" spans="1:6" x14ac:dyDescent="0.2">
      <c r="A2179">
        <v>0</v>
      </c>
      <c r="B2179" s="30">
        <v>5</v>
      </c>
      <c r="C2179" s="30">
        <v>5</v>
      </c>
      <c r="D2179">
        <v>-230</v>
      </c>
      <c r="E2179">
        <v>0</v>
      </c>
      <c r="F2179">
        <v>0</v>
      </c>
    </row>
    <row r="2180" spans="1:6" x14ac:dyDescent="0.2">
      <c r="A2180">
        <v>0</v>
      </c>
      <c r="B2180" s="30">
        <v>3</v>
      </c>
      <c r="C2180" s="30">
        <v>3</v>
      </c>
      <c r="D2180">
        <v>-138</v>
      </c>
      <c r="E2180">
        <v>0</v>
      </c>
      <c r="F2180">
        <v>0</v>
      </c>
    </row>
    <row r="2181" spans="1:6" x14ac:dyDescent="0.2">
      <c r="A2181">
        <v>0</v>
      </c>
      <c r="B2181" s="30">
        <v>6</v>
      </c>
      <c r="C2181" s="30">
        <v>6</v>
      </c>
      <c r="D2181">
        <v>-276</v>
      </c>
      <c r="E2181">
        <v>0</v>
      </c>
      <c r="F2181">
        <v>0</v>
      </c>
    </row>
    <row r="2182" spans="1:6" x14ac:dyDescent="0.2">
      <c r="A2182">
        <v>0</v>
      </c>
      <c r="B2182" s="30">
        <v>3</v>
      </c>
      <c r="C2182" s="30">
        <v>3</v>
      </c>
      <c r="D2182">
        <v>-138</v>
      </c>
      <c r="E2182">
        <v>0</v>
      </c>
      <c r="F2182">
        <v>0</v>
      </c>
    </row>
    <row r="2183" spans="1:6" x14ac:dyDescent="0.2">
      <c r="A2183">
        <v>4</v>
      </c>
      <c r="B2183" s="30">
        <v>7</v>
      </c>
      <c r="C2183" s="30">
        <v>3</v>
      </c>
      <c r="D2183">
        <v>-322</v>
      </c>
      <c r="E2183">
        <v>0</v>
      </c>
      <c r="F2183">
        <v>0</v>
      </c>
    </row>
    <row r="2184" spans="1:6" x14ac:dyDescent="0.2">
      <c r="A2184">
        <v>0</v>
      </c>
      <c r="B2184" s="30">
        <v>13</v>
      </c>
      <c r="C2184" s="30">
        <v>13</v>
      </c>
      <c r="D2184">
        <v>-598</v>
      </c>
      <c r="E2184">
        <v>0</v>
      </c>
      <c r="F2184">
        <v>0</v>
      </c>
    </row>
    <row r="2185" spans="1:6" x14ac:dyDescent="0.2">
      <c r="A2185">
        <v>3</v>
      </c>
      <c r="B2185" s="30">
        <v>6</v>
      </c>
      <c r="C2185" s="30">
        <v>3</v>
      </c>
      <c r="D2185">
        <v>-276</v>
      </c>
      <c r="E2185">
        <v>0</v>
      </c>
      <c r="F2185">
        <v>0</v>
      </c>
    </row>
    <row r="2186" spans="1:6" x14ac:dyDescent="0.2">
      <c r="A2186">
        <v>3</v>
      </c>
      <c r="B2186" s="30">
        <v>5.5</v>
      </c>
      <c r="C2186" s="30">
        <v>2.5</v>
      </c>
      <c r="D2186">
        <v>-253</v>
      </c>
      <c r="E2186">
        <v>0</v>
      </c>
      <c r="F2186">
        <v>0</v>
      </c>
    </row>
    <row r="2187" spans="1:6" x14ac:dyDescent="0.2">
      <c r="A2187">
        <v>3</v>
      </c>
      <c r="B2187" s="30">
        <v>12</v>
      </c>
      <c r="C2187" s="30">
        <v>9</v>
      </c>
      <c r="D2187">
        <v>-552</v>
      </c>
      <c r="E2187">
        <v>0</v>
      </c>
      <c r="F2187">
        <v>0</v>
      </c>
    </row>
    <row r="2188" spans="1:6" x14ac:dyDescent="0.2">
      <c r="A2188">
        <v>0</v>
      </c>
      <c r="B2188" s="30">
        <v>4</v>
      </c>
      <c r="C2188" s="30">
        <v>4</v>
      </c>
      <c r="D2188">
        <v>-184</v>
      </c>
      <c r="E2188">
        <v>0</v>
      </c>
      <c r="F2188">
        <v>0</v>
      </c>
    </row>
    <row r="2189" spans="1:6" x14ac:dyDescent="0.2">
      <c r="A2189">
        <v>9</v>
      </c>
      <c r="B2189" s="30">
        <v>15</v>
      </c>
      <c r="C2189" s="30">
        <v>6</v>
      </c>
      <c r="D2189">
        <v>-690</v>
      </c>
      <c r="E2189">
        <v>0</v>
      </c>
      <c r="F2189">
        <v>0</v>
      </c>
    </row>
    <row r="2190" spans="1:6" x14ac:dyDescent="0.2">
      <c r="A2190">
        <v>12</v>
      </c>
      <c r="B2190" s="30">
        <v>15</v>
      </c>
      <c r="C2190" s="30">
        <v>3</v>
      </c>
      <c r="D2190">
        <v>-690</v>
      </c>
      <c r="E2190">
        <v>0</v>
      </c>
      <c r="F2190">
        <v>0</v>
      </c>
    </row>
    <row r="2191" spans="1:6" x14ac:dyDescent="0.2">
      <c r="A2191">
        <v>5</v>
      </c>
      <c r="B2191" s="30">
        <v>9</v>
      </c>
      <c r="C2191" s="30">
        <v>4</v>
      </c>
      <c r="D2191">
        <v>-414</v>
      </c>
      <c r="E2191">
        <v>0</v>
      </c>
      <c r="F2191">
        <v>0</v>
      </c>
    </row>
    <row r="2192" spans="1:6" x14ac:dyDescent="0.2">
      <c r="A2192">
        <v>3</v>
      </c>
      <c r="B2192" s="30">
        <v>8</v>
      </c>
      <c r="C2192" s="30">
        <v>5</v>
      </c>
      <c r="D2192">
        <v>-368</v>
      </c>
      <c r="E2192">
        <v>0</v>
      </c>
      <c r="F2192">
        <v>0</v>
      </c>
    </row>
    <row r="2193" spans="1:6" x14ac:dyDescent="0.2">
      <c r="A2193">
        <v>11</v>
      </c>
      <c r="B2193" s="30">
        <v>17</v>
      </c>
      <c r="C2193" s="30">
        <v>6</v>
      </c>
      <c r="D2193">
        <v>-782</v>
      </c>
      <c r="E2193">
        <v>0</v>
      </c>
      <c r="F2193">
        <v>0</v>
      </c>
    </row>
    <row r="2194" spans="1:6" x14ac:dyDescent="0.2">
      <c r="A2194">
        <v>4</v>
      </c>
      <c r="B2194" s="30">
        <v>9</v>
      </c>
      <c r="C2194" s="30">
        <v>5</v>
      </c>
      <c r="D2194">
        <v>-414</v>
      </c>
      <c r="E2194">
        <v>0</v>
      </c>
      <c r="F2194">
        <v>0</v>
      </c>
    </row>
    <row r="2195" spans="1:6" x14ac:dyDescent="0.2">
      <c r="A2195">
        <v>9</v>
      </c>
      <c r="B2195" s="30">
        <v>12</v>
      </c>
      <c r="C2195" s="30">
        <v>3</v>
      </c>
      <c r="D2195">
        <v>-552</v>
      </c>
      <c r="E2195">
        <v>0</v>
      </c>
      <c r="F2195">
        <v>0</v>
      </c>
    </row>
    <row r="2196" spans="1:6" x14ac:dyDescent="0.2">
      <c r="A2196">
        <v>3</v>
      </c>
      <c r="B2196" s="30">
        <v>4</v>
      </c>
      <c r="C2196" s="30">
        <v>1</v>
      </c>
      <c r="D2196">
        <v>-184</v>
      </c>
      <c r="E2196">
        <v>0</v>
      </c>
      <c r="F2196">
        <v>0</v>
      </c>
    </row>
    <row r="2197" spans="1:6" x14ac:dyDescent="0.2">
      <c r="A2197">
        <v>0</v>
      </c>
      <c r="B2197" s="30">
        <v>6</v>
      </c>
      <c r="C2197" s="30">
        <v>6</v>
      </c>
      <c r="D2197">
        <v>-276</v>
      </c>
      <c r="E2197">
        <v>0</v>
      </c>
      <c r="F2197">
        <v>0</v>
      </c>
    </row>
    <row r="2198" spans="1:6" x14ac:dyDescent="0.2">
      <c r="A2198">
        <v>0</v>
      </c>
      <c r="B2198" s="30">
        <v>3</v>
      </c>
      <c r="C2198" s="30">
        <v>3</v>
      </c>
      <c r="D2198">
        <v>-138</v>
      </c>
      <c r="E2198">
        <v>0</v>
      </c>
      <c r="F2198">
        <v>0</v>
      </c>
    </row>
    <row r="2199" spans="1:6" x14ac:dyDescent="0.2">
      <c r="A2199">
        <v>3</v>
      </c>
      <c r="B2199" s="30">
        <v>7</v>
      </c>
      <c r="C2199" s="30">
        <v>4</v>
      </c>
      <c r="D2199">
        <v>-322</v>
      </c>
      <c r="E2199">
        <v>0</v>
      </c>
      <c r="F2199">
        <v>0</v>
      </c>
    </row>
    <row r="2200" spans="1:6" x14ac:dyDescent="0.2">
      <c r="A2200">
        <v>5</v>
      </c>
      <c r="B2200" s="30">
        <v>9</v>
      </c>
      <c r="C2200" s="30">
        <v>4</v>
      </c>
      <c r="D2200">
        <v>-414</v>
      </c>
      <c r="E2200">
        <v>0</v>
      </c>
      <c r="F2200">
        <v>0</v>
      </c>
    </row>
    <row r="2201" spans="1:6" x14ac:dyDescent="0.2">
      <c r="A2201">
        <v>0</v>
      </c>
      <c r="B2201" s="30">
        <v>5</v>
      </c>
      <c r="C2201" s="30">
        <v>5</v>
      </c>
      <c r="D2201">
        <v>-230</v>
      </c>
      <c r="E2201">
        <v>0</v>
      </c>
      <c r="F2201">
        <v>0</v>
      </c>
    </row>
    <row r="2202" spans="1:6" x14ac:dyDescent="0.2">
      <c r="A2202">
        <v>3</v>
      </c>
      <c r="B2202" s="30">
        <v>15</v>
      </c>
      <c r="C2202" s="30">
        <v>12</v>
      </c>
      <c r="D2202">
        <v>-690</v>
      </c>
      <c r="E2202">
        <v>0</v>
      </c>
      <c r="F2202">
        <v>0</v>
      </c>
    </row>
    <row r="2203" spans="1:6" x14ac:dyDescent="0.2">
      <c r="A2203">
        <v>0</v>
      </c>
      <c r="B2203" s="30">
        <v>12</v>
      </c>
      <c r="C2203" s="30">
        <v>12</v>
      </c>
      <c r="D2203">
        <v>-552</v>
      </c>
      <c r="E2203">
        <v>0</v>
      </c>
      <c r="F2203">
        <v>0</v>
      </c>
    </row>
    <row r="2204" spans="1:6" x14ac:dyDescent="0.2">
      <c r="A2204">
        <v>7</v>
      </c>
      <c r="B2204" s="30">
        <v>12</v>
      </c>
      <c r="C2204" s="30">
        <v>5</v>
      </c>
      <c r="D2204">
        <v>-552</v>
      </c>
      <c r="E2204">
        <v>0</v>
      </c>
      <c r="F2204">
        <v>0</v>
      </c>
    </row>
    <row r="2205" spans="1:6" x14ac:dyDescent="0.2">
      <c r="A2205">
        <v>0</v>
      </c>
      <c r="B2205" s="30">
        <v>3</v>
      </c>
      <c r="C2205" s="30">
        <v>3</v>
      </c>
      <c r="D2205">
        <v>-138</v>
      </c>
      <c r="E2205">
        <v>0</v>
      </c>
      <c r="F2205">
        <v>0</v>
      </c>
    </row>
    <row r="2206" spans="1:6" x14ac:dyDescent="0.2">
      <c r="A2206">
        <v>0</v>
      </c>
      <c r="B2206" s="30">
        <v>5</v>
      </c>
      <c r="C2206" s="30">
        <v>5</v>
      </c>
      <c r="D2206">
        <v>-230</v>
      </c>
      <c r="E2206">
        <v>0</v>
      </c>
      <c r="F2206">
        <v>0</v>
      </c>
    </row>
    <row r="2207" spans="1:6" x14ac:dyDescent="0.2">
      <c r="A2207">
        <v>3</v>
      </c>
      <c r="B2207" s="30">
        <v>8</v>
      </c>
      <c r="C2207" s="30">
        <v>5</v>
      </c>
      <c r="D2207">
        <v>-368</v>
      </c>
      <c r="E2207">
        <v>0</v>
      </c>
      <c r="F2207">
        <v>0</v>
      </c>
    </row>
    <row r="2208" spans="1:6" x14ac:dyDescent="0.2">
      <c r="A2208">
        <v>0</v>
      </c>
      <c r="B2208" s="30">
        <v>13</v>
      </c>
      <c r="C2208" s="30">
        <v>13</v>
      </c>
      <c r="D2208">
        <v>-598</v>
      </c>
      <c r="E2208">
        <v>0</v>
      </c>
      <c r="F2208">
        <v>0</v>
      </c>
    </row>
    <row r="2209" spans="1:6" x14ac:dyDescent="0.2">
      <c r="A2209">
        <v>0.5</v>
      </c>
      <c r="B2209" s="30">
        <v>7.5</v>
      </c>
      <c r="C2209" s="30">
        <v>7</v>
      </c>
      <c r="D2209">
        <v>-345</v>
      </c>
      <c r="E2209">
        <v>0</v>
      </c>
      <c r="F2209">
        <v>0</v>
      </c>
    </row>
    <row r="2210" spans="1:6" x14ac:dyDescent="0.2">
      <c r="A2210">
        <v>0</v>
      </c>
      <c r="B2210" s="30">
        <v>2</v>
      </c>
      <c r="C2210" s="30">
        <v>2</v>
      </c>
      <c r="D2210">
        <v>-92</v>
      </c>
      <c r="E2210">
        <v>0</v>
      </c>
      <c r="F2210">
        <v>0</v>
      </c>
    </row>
    <row r="2211" spans="1:6" x14ac:dyDescent="0.2">
      <c r="A2211">
        <v>0</v>
      </c>
      <c r="B2211" s="30">
        <v>6</v>
      </c>
      <c r="C2211" s="30">
        <v>6</v>
      </c>
      <c r="D2211">
        <v>-276</v>
      </c>
      <c r="E2211">
        <v>0</v>
      </c>
      <c r="F2211">
        <v>0</v>
      </c>
    </row>
    <row r="2212" spans="1:6" x14ac:dyDescent="0.2">
      <c r="A2212">
        <v>0</v>
      </c>
      <c r="B2212" s="30">
        <v>7</v>
      </c>
      <c r="C2212" s="30">
        <v>7</v>
      </c>
      <c r="D2212">
        <v>-322</v>
      </c>
      <c r="E2212">
        <v>0</v>
      </c>
      <c r="F2212">
        <v>0</v>
      </c>
    </row>
    <row r="2213" spans="1:6" x14ac:dyDescent="0.2">
      <c r="A2213">
        <v>3</v>
      </c>
      <c r="B2213" s="30">
        <v>5</v>
      </c>
      <c r="C2213" s="30">
        <v>2</v>
      </c>
      <c r="D2213">
        <v>-230</v>
      </c>
      <c r="E2213">
        <v>0</v>
      </c>
      <c r="F2213">
        <v>0</v>
      </c>
    </row>
    <row r="2214" spans="1:6" x14ac:dyDescent="0.2">
      <c r="A2214">
        <v>5.5</v>
      </c>
      <c r="B2214" s="30">
        <v>9.5</v>
      </c>
      <c r="C2214" s="30">
        <v>4</v>
      </c>
      <c r="D2214">
        <v>-437</v>
      </c>
      <c r="E2214">
        <v>0</v>
      </c>
      <c r="F2214">
        <v>0</v>
      </c>
    </row>
    <row r="2215" spans="1:6" x14ac:dyDescent="0.2">
      <c r="A2215">
        <v>0</v>
      </c>
      <c r="B2215" s="30">
        <v>10</v>
      </c>
      <c r="C2215" s="30">
        <v>10</v>
      </c>
      <c r="D2215">
        <v>-460</v>
      </c>
      <c r="E2215">
        <v>0</v>
      </c>
      <c r="F2215">
        <v>0</v>
      </c>
    </row>
    <row r="2216" spans="1:6" x14ac:dyDescent="0.2">
      <c r="A2216">
        <v>0</v>
      </c>
      <c r="B2216" s="30">
        <v>9</v>
      </c>
      <c r="C2216" s="30">
        <v>9</v>
      </c>
      <c r="D2216">
        <v>-414</v>
      </c>
      <c r="E2216">
        <v>0</v>
      </c>
      <c r="F2216">
        <v>0</v>
      </c>
    </row>
    <row r="2217" spans="1:6" x14ac:dyDescent="0.2">
      <c r="A2217">
        <v>5</v>
      </c>
      <c r="B2217" s="30">
        <v>8</v>
      </c>
      <c r="C2217" s="30">
        <v>3</v>
      </c>
      <c r="D2217">
        <v>-368</v>
      </c>
      <c r="E2217">
        <v>0</v>
      </c>
      <c r="F2217">
        <v>0</v>
      </c>
    </row>
    <row r="2218" spans="1:6" x14ac:dyDescent="0.2">
      <c r="A2218">
        <v>11</v>
      </c>
      <c r="B2218" s="30">
        <v>16</v>
      </c>
      <c r="C2218" s="30">
        <v>5</v>
      </c>
      <c r="D2218">
        <v>-736</v>
      </c>
      <c r="E2218">
        <v>0</v>
      </c>
      <c r="F2218">
        <v>0</v>
      </c>
    </row>
    <row r="2219" spans="1:6" x14ac:dyDescent="0.2">
      <c r="A2219">
        <v>7.5</v>
      </c>
      <c r="B2219" s="30">
        <v>13.5</v>
      </c>
      <c r="C2219" s="30">
        <v>6</v>
      </c>
      <c r="D2219">
        <v>-621</v>
      </c>
      <c r="E2219">
        <v>0</v>
      </c>
      <c r="F2219">
        <v>0</v>
      </c>
    </row>
    <row r="2220" spans="1:6" x14ac:dyDescent="0.2">
      <c r="A2220">
        <v>0</v>
      </c>
      <c r="B2220" s="30">
        <v>3</v>
      </c>
      <c r="C2220" s="30">
        <v>3</v>
      </c>
      <c r="D2220">
        <v>-138</v>
      </c>
      <c r="E2220">
        <v>0</v>
      </c>
      <c r="F2220">
        <v>0</v>
      </c>
    </row>
    <row r="2221" spans="1:6" x14ac:dyDescent="0.2">
      <c r="A2221">
        <v>0</v>
      </c>
      <c r="B2221" s="30">
        <v>6</v>
      </c>
      <c r="C2221" s="30">
        <v>6</v>
      </c>
      <c r="D2221">
        <v>-276</v>
      </c>
      <c r="E2221">
        <v>0</v>
      </c>
      <c r="F2221">
        <v>0</v>
      </c>
    </row>
    <row r="2222" spans="1:6" x14ac:dyDescent="0.2">
      <c r="A2222">
        <v>0</v>
      </c>
      <c r="B2222" s="30">
        <v>1</v>
      </c>
      <c r="C2222" s="30">
        <v>1</v>
      </c>
      <c r="D2222">
        <v>-46</v>
      </c>
      <c r="E2222">
        <v>0</v>
      </c>
      <c r="F2222">
        <v>0</v>
      </c>
    </row>
    <row r="2223" spans="1:6" x14ac:dyDescent="0.2">
      <c r="A2223">
        <v>8</v>
      </c>
      <c r="B2223" s="30">
        <v>12</v>
      </c>
      <c r="C2223" s="30">
        <v>4</v>
      </c>
      <c r="D2223">
        <v>-552</v>
      </c>
      <c r="E2223">
        <v>0</v>
      </c>
      <c r="F2223">
        <v>0</v>
      </c>
    </row>
    <row r="2224" spans="1:6" x14ac:dyDescent="0.2">
      <c r="A2224">
        <v>0</v>
      </c>
      <c r="B2224" s="30">
        <v>3</v>
      </c>
      <c r="C2224" s="30">
        <v>3</v>
      </c>
      <c r="D2224">
        <v>-138</v>
      </c>
      <c r="E2224">
        <v>0</v>
      </c>
      <c r="F2224">
        <v>0</v>
      </c>
    </row>
    <row r="2225" spans="1:6" x14ac:dyDescent="0.2">
      <c r="A2225">
        <v>4</v>
      </c>
      <c r="B2225" s="30">
        <v>7</v>
      </c>
      <c r="C2225" s="30">
        <v>3</v>
      </c>
      <c r="D2225">
        <v>-322</v>
      </c>
      <c r="E2225">
        <v>0</v>
      </c>
      <c r="F2225">
        <v>0</v>
      </c>
    </row>
    <row r="2226" spans="1:6" x14ac:dyDescent="0.2">
      <c r="A2226">
        <v>3</v>
      </c>
      <c r="B2226" s="30">
        <v>10</v>
      </c>
      <c r="C2226" s="30">
        <v>7</v>
      </c>
      <c r="D2226">
        <v>-460</v>
      </c>
      <c r="E2226">
        <v>0</v>
      </c>
      <c r="F2226">
        <v>0</v>
      </c>
    </row>
    <row r="2227" spans="1:6" x14ac:dyDescent="0.2">
      <c r="A2227">
        <v>0</v>
      </c>
      <c r="B2227" s="30">
        <v>12</v>
      </c>
      <c r="C2227" s="30">
        <v>12</v>
      </c>
      <c r="D2227">
        <v>-552</v>
      </c>
      <c r="E2227">
        <v>0</v>
      </c>
      <c r="F2227">
        <v>0</v>
      </c>
    </row>
    <row r="2228" spans="1:6" x14ac:dyDescent="0.2">
      <c r="A2228">
        <v>0</v>
      </c>
      <c r="B2228" s="30">
        <v>7</v>
      </c>
      <c r="C2228" s="30">
        <v>7</v>
      </c>
      <c r="D2228">
        <v>-322</v>
      </c>
      <c r="E2228">
        <v>0</v>
      </c>
      <c r="F2228">
        <v>0</v>
      </c>
    </row>
    <row r="2229" spans="1:6" x14ac:dyDescent="0.2">
      <c r="A2229">
        <v>0</v>
      </c>
      <c r="B2229" s="30">
        <v>6</v>
      </c>
      <c r="C2229" s="30">
        <v>6</v>
      </c>
      <c r="D2229">
        <v>-276</v>
      </c>
      <c r="E2229">
        <v>0</v>
      </c>
      <c r="F2229">
        <v>0</v>
      </c>
    </row>
    <row r="2230" spans="1:6" x14ac:dyDescent="0.2">
      <c r="A2230">
        <v>0</v>
      </c>
      <c r="B2230" s="30">
        <v>3</v>
      </c>
      <c r="C2230" s="30">
        <v>3</v>
      </c>
      <c r="D2230">
        <v>-138</v>
      </c>
      <c r="E2230">
        <v>0</v>
      </c>
      <c r="F2230">
        <v>0</v>
      </c>
    </row>
    <row r="2231" spans="1:6" x14ac:dyDescent="0.2">
      <c r="A2231">
        <v>0</v>
      </c>
      <c r="B2231" s="30">
        <v>3</v>
      </c>
      <c r="C2231" s="30">
        <v>3</v>
      </c>
      <c r="D2231">
        <v>-138</v>
      </c>
      <c r="E2231">
        <v>0</v>
      </c>
      <c r="F2231">
        <v>0</v>
      </c>
    </row>
    <row r="2232" spans="1:6" x14ac:dyDescent="0.2">
      <c r="A2232">
        <v>0</v>
      </c>
      <c r="B2232" s="30">
        <v>7</v>
      </c>
      <c r="C2232" s="30">
        <v>7</v>
      </c>
      <c r="D2232">
        <v>-322</v>
      </c>
      <c r="E2232">
        <v>0</v>
      </c>
      <c r="F2232">
        <v>0</v>
      </c>
    </row>
    <row r="2233" spans="1:6" x14ac:dyDescent="0.2">
      <c r="A2233">
        <v>0</v>
      </c>
      <c r="B2233" s="30">
        <v>3</v>
      </c>
      <c r="C2233" s="30">
        <v>3</v>
      </c>
      <c r="D2233">
        <v>-138</v>
      </c>
      <c r="E2233">
        <v>0</v>
      </c>
      <c r="F2233">
        <v>0</v>
      </c>
    </row>
    <row r="2234" spans="1:6" x14ac:dyDescent="0.2">
      <c r="A2234">
        <v>0</v>
      </c>
      <c r="B2234" s="30">
        <v>11</v>
      </c>
      <c r="C2234" s="30">
        <v>11</v>
      </c>
      <c r="D2234">
        <v>-506</v>
      </c>
      <c r="E2234">
        <v>0</v>
      </c>
      <c r="F2234">
        <v>0</v>
      </c>
    </row>
    <row r="2235" spans="1:6" x14ac:dyDescent="0.2">
      <c r="A2235">
        <v>10</v>
      </c>
      <c r="B2235" s="30">
        <v>15</v>
      </c>
      <c r="C2235" s="30">
        <v>5</v>
      </c>
      <c r="D2235">
        <v>-690</v>
      </c>
      <c r="E2235">
        <v>0</v>
      </c>
      <c r="F2235">
        <v>0</v>
      </c>
    </row>
    <row r="2236" spans="1:6" x14ac:dyDescent="0.2">
      <c r="A2236">
        <v>10</v>
      </c>
      <c r="B2236" s="30">
        <v>13</v>
      </c>
      <c r="C2236" s="30">
        <v>3</v>
      </c>
      <c r="D2236">
        <v>-598</v>
      </c>
      <c r="E2236">
        <v>0</v>
      </c>
      <c r="F2236">
        <v>0</v>
      </c>
    </row>
    <row r="2237" spans="1:6" x14ac:dyDescent="0.2">
      <c r="A2237">
        <v>8</v>
      </c>
      <c r="B2237" s="30">
        <v>11</v>
      </c>
      <c r="C2237" s="30">
        <v>3</v>
      </c>
      <c r="D2237">
        <v>-506</v>
      </c>
      <c r="E2237">
        <v>0</v>
      </c>
      <c r="F2237">
        <v>0</v>
      </c>
    </row>
    <row r="2238" spans="1:6" x14ac:dyDescent="0.2">
      <c r="A2238">
        <v>0</v>
      </c>
      <c r="B2238" s="30">
        <v>3</v>
      </c>
      <c r="C2238" s="30">
        <v>3</v>
      </c>
      <c r="D2238">
        <v>-138</v>
      </c>
      <c r="E2238">
        <v>0</v>
      </c>
      <c r="F2238">
        <v>0</v>
      </c>
    </row>
    <row r="2239" spans="1:6" x14ac:dyDescent="0.2">
      <c r="A2239">
        <v>3</v>
      </c>
      <c r="B2239" s="30">
        <v>14.5</v>
      </c>
      <c r="C2239" s="30">
        <v>11.5</v>
      </c>
      <c r="D2239">
        <v>-667</v>
      </c>
      <c r="E2239">
        <v>0</v>
      </c>
      <c r="F2239">
        <v>0</v>
      </c>
    </row>
    <row r="2240" spans="1:6" x14ac:dyDescent="0.2">
      <c r="A2240">
        <v>0</v>
      </c>
      <c r="B2240" s="30">
        <v>3</v>
      </c>
      <c r="C2240" s="30">
        <v>3</v>
      </c>
      <c r="D2240">
        <v>-138</v>
      </c>
      <c r="E2240">
        <v>0</v>
      </c>
      <c r="F2240">
        <v>0</v>
      </c>
    </row>
    <row r="2241" spans="1:6" x14ac:dyDescent="0.2">
      <c r="A2241">
        <v>0</v>
      </c>
      <c r="B2241" s="30">
        <v>6</v>
      </c>
      <c r="C2241" s="30">
        <v>6</v>
      </c>
      <c r="D2241">
        <v>-276</v>
      </c>
      <c r="E2241">
        <v>0</v>
      </c>
      <c r="F2241">
        <v>0</v>
      </c>
    </row>
    <row r="2242" spans="1:6" x14ac:dyDescent="0.2">
      <c r="A2242">
        <v>8</v>
      </c>
      <c r="B2242" s="30">
        <v>13</v>
      </c>
      <c r="C2242" s="30">
        <v>5</v>
      </c>
      <c r="D2242">
        <v>-598</v>
      </c>
      <c r="E2242">
        <v>0</v>
      </c>
      <c r="F2242">
        <v>0</v>
      </c>
    </row>
    <row r="2243" spans="1:6" x14ac:dyDescent="0.2">
      <c r="A2243">
        <v>4</v>
      </c>
      <c r="B2243" s="30">
        <v>7</v>
      </c>
      <c r="C2243" s="30">
        <v>3</v>
      </c>
      <c r="D2243">
        <v>-322</v>
      </c>
      <c r="E2243">
        <v>0</v>
      </c>
      <c r="F2243">
        <v>0</v>
      </c>
    </row>
    <row r="2244" spans="1:6" x14ac:dyDescent="0.2">
      <c r="A2244">
        <v>14</v>
      </c>
      <c r="B2244" s="30">
        <v>17</v>
      </c>
      <c r="C2244" s="30">
        <v>3</v>
      </c>
      <c r="D2244">
        <v>-782</v>
      </c>
      <c r="E2244">
        <v>0</v>
      </c>
      <c r="F2244">
        <v>0</v>
      </c>
    </row>
    <row r="2245" spans="1:6" x14ac:dyDescent="0.2">
      <c r="A2245">
        <v>0</v>
      </c>
      <c r="B2245" s="30">
        <v>12</v>
      </c>
      <c r="C2245" s="30">
        <v>12</v>
      </c>
      <c r="D2245">
        <v>-552</v>
      </c>
      <c r="E2245">
        <v>0</v>
      </c>
      <c r="F2245">
        <v>0</v>
      </c>
    </row>
    <row r="2246" spans="1:6" x14ac:dyDescent="0.2">
      <c r="A2246">
        <v>4</v>
      </c>
      <c r="B2246" s="30">
        <v>7</v>
      </c>
      <c r="C2246" s="30">
        <v>3</v>
      </c>
      <c r="D2246">
        <v>-322</v>
      </c>
      <c r="E2246">
        <v>0</v>
      </c>
      <c r="F2246">
        <v>0</v>
      </c>
    </row>
    <row r="2247" spans="1:6" x14ac:dyDescent="0.2">
      <c r="A2247">
        <v>11</v>
      </c>
      <c r="B2247" s="30">
        <v>12</v>
      </c>
      <c r="C2247" s="30">
        <v>1</v>
      </c>
      <c r="D2247">
        <v>-552</v>
      </c>
      <c r="E2247">
        <v>0</v>
      </c>
      <c r="F2247">
        <v>0</v>
      </c>
    </row>
    <row r="2248" spans="1:6" x14ac:dyDescent="0.2">
      <c r="A2248">
        <v>10</v>
      </c>
      <c r="B2248" s="30">
        <v>15</v>
      </c>
      <c r="C2248" s="30">
        <v>5</v>
      </c>
      <c r="D2248">
        <v>-690</v>
      </c>
      <c r="E2248">
        <v>0</v>
      </c>
      <c r="F2248">
        <v>0</v>
      </c>
    </row>
    <row r="2249" spans="1:6" x14ac:dyDescent="0.2">
      <c r="A2249">
        <v>0</v>
      </c>
      <c r="B2249" s="30">
        <v>4</v>
      </c>
      <c r="C2249" s="30">
        <v>4</v>
      </c>
      <c r="D2249">
        <v>-184</v>
      </c>
      <c r="E2249">
        <v>0</v>
      </c>
      <c r="F2249">
        <v>0</v>
      </c>
    </row>
    <row r="2250" spans="1:6" x14ac:dyDescent="0.2">
      <c r="A2250">
        <v>0</v>
      </c>
      <c r="B2250" s="30">
        <v>3</v>
      </c>
      <c r="C2250" s="30">
        <v>3</v>
      </c>
      <c r="D2250">
        <v>-138</v>
      </c>
      <c r="E2250">
        <v>0</v>
      </c>
      <c r="F2250">
        <v>0</v>
      </c>
    </row>
    <row r="2251" spans="1:6" x14ac:dyDescent="0.2">
      <c r="A2251">
        <v>8</v>
      </c>
      <c r="B2251" s="30">
        <v>12</v>
      </c>
      <c r="C2251" s="30">
        <v>4</v>
      </c>
      <c r="D2251">
        <v>-552</v>
      </c>
      <c r="E2251">
        <v>0</v>
      </c>
      <c r="F2251">
        <v>0</v>
      </c>
    </row>
    <row r="2252" spans="1:6" x14ac:dyDescent="0.2">
      <c r="A2252">
        <v>3</v>
      </c>
      <c r="B2252" s="30">
        <v>6</v>
      </c>
      <c r="C2252" s="30">
        <v>3</v>
      </c>
      <c r="D2252">
        <v>-276</v>
      </c>
      <c r="E2252">
        <v>0</v>
      </c>
      <c r="F2252">
        <v>0</v>
      </c>
    </row>
    <row r="2253" spans="1:6" x14ac:dyDescent="0.2">
      <c r="A2253">
        <v>0</v>
      </c>
      <c r="B2253" s="30">
        <v>6</v>
      </c>
      <c r="C2253" s="30">
        <v>6</v>
      </c>
      <c r="D2253">
        <v>-276</v>
      </c>
      <c r="E2253">
        <v>0</v>
      </c>
      <c r="F2253">
        <v>0</v>
      </c>
    </row>
    <row r="2254" spans="1:6" x14ac:dyDescent="0.2">
      <c r="A2254">
        <v>3</v>
      </c>
      <c r="B2254" s="30">
        <v>6</v>
      </c>
      <c r="C2254" s="30">
        <v>3</v>
      </c>
      <c r="D2254">
        <v>-276</v>
      </c>
      <c r="E2254">
        <v>0</v>
      </c>
      <c r="F2254">
        <v>0</v>
      </c>
    </row>
    <row r="2255" spans="1:6" x14ac:dyDescent="0.2">
      <c r="A2255">
        <v>0</v>
      </c>
      <c r="B2255" s="30">
        <v>3</v>
      </c>
      <c r="C2255" s="30">
        <v>3</v>
      </c>
      <c r="D2255">
        <v>-138</v>
      </c>
      <c r="E2255">
        <v>0</v>
      </c>
      <c r="F2255">
        <v>0</v>
      </c>
    </row>
    <row r="2256" spans="1:6" x14ac:dyDescent="0.2">
      <c r="A2256">
        <v>0</v>
      </c>
      <c r="B2256" s="30">
        <v>4</v>
      </c>
      <c r="C2256" s="30">
        <v>4</v>
      </c>
      <c r="D2256">
        <v>-184</v>
      </c>
      <c r="E2256">
        <v>0</v>
      </c>
      <c r="F2256">
        <v>0</v>
      </c>
    </row>
    <row r="2257" spans="1:6" x14ac:dyDescent="0.2">
      <c r="A2257">
        <v>5</v>
      </c>
      <c r="B2257" s="30">
        <v>10</v>
      </c>
      <c r="C2257" s="30">
        <v>5</v>
      </c>
      <c r="D2257">
        <v>-460</v>
      </c>
      <c r="E2257">
        <v>0</v>
      </c>
      <c r="F2257">
        <v>0</v>
      </c>
    </row>
    <row r="2258" spans="1:6" x14ac:dyDescent="0.2">
      <c r="A2258">
        <v>0</v>
      </c>
      <c r="B2258" s="30">
        <v>1</v>
      </c>
      <c r="C2258" s="30">
        <v>1</v>
      </c>
      <c r="D2258">
        <v>-46</v>
      </c>
      <c r="E2258">
        <v>0</v>
      </c>
      <c r="F2258">
        <v>0</v>
      </c>
    </row>
    <row r="2259" spans="1:6" x14ac:dyDescent="0.2">
      <c r="A2259">
        <v>0</v>
      </c>
      <c r="B2259" s="30">
        <v>4</v>
      </c>
      <c r="C2259" s="30">
        <v>4</v>
      </c>
      <c r="D2259">
        <v>-184</v>
      </c>
      <c r="E2259">
        <v>0</v>
      </c>
      <c r="F2259">
        <v>0</v>
      </c>
    </row>
    <row r="2260" spans="1:6" x14ac:dyDescent="0.2">
      <c r="A2260">
        <v>6</v>
      </c>
      <c r="B2260" s="30">
        <v>8</v>
      </c>
      <c r="C2260" s="30">
        <v>2</v>
      </c>
      <c r="D2260">
        <v>-368</v>
      </c>
      <c r="E2260">
        <v>0</v>
      </c>
      <c r="F2260">
        <v>0</v>
      </c>
    </row>
    <row r="2261" spans="1:6" x14ac:dyDescent="0.2">
      <c r="A2261">
        <v>0</v>
      </c>
      <c r="B2261" s="30">
        <v>13</v>
      </c>
      <c r="C2261" s="30">
        <v>13</v>
      </c>
      <c r="D2261">
        <v>-598</v>
      </c>
      <c r="E2261">
        <v>0</v>
      </c>
      <c r="F2261">
        <v>0</v>
      </c>
    </row>
    <row r="2262" spans="1:6" x14ac:dyDescent="0.2">
      <c r="A2262">
        <v>0</v>
      </c>
      <c r="B2262" s="30">
        <v>2</v>
      </c>
      <c r="C2262" s="30">
        <v>2</v>
      </c>
      <c r="D2262">
        <v>-92</v>
      </c>
      <c r="E2262">
        <v>0</v>
      </c>
      <c r="F2262">
        <v>0</v>
      </c>
    </row>
    <row r="2263" spans="1:6" x14ac:dyDescent="0.2">
      <c r="A2263">
        <v>8</v>
      </c>
      <c r="B2263" s="30">
        <v>11</v>
      </c>
      <c r="C2263" s="30">
        <v>3</v>
      </c>
      <c r="D2263">
        <v>-506</v>
      </c>
      <c r="E2263">
        <v>0</v>
      </c>
      <c r="F2263">
        <v>0</v>
      </c>
    </row>
    <row r="2264" spans="1:6" x14ac:dyDescent="0.2">
      <c r="A2264">
        <v>6</v>
      </c>
      <c r="B2264" s="30">
        <v>10</v>
      </c>
      <c r="C2264" s="30">
        <v>4</v>
      </c>
      <c r="D2264">
        <v>-460</v>
      </c>
      <c r="E2264">
        <v>0</v>
      </c>
      <c r="F2264">
        <v>0</v>
      </c>
    </row>
    <row r="2265" spans="1:6" x14ac:dyDescent="0.2">
      <c r="A2265">
        <v>0</v>
      </c>
      <c r="B2265" s="30">
        <v>3</v>
      </c>
      <c r="C2265" s="30">
        <v>3</v>
      </c>
      <c r="D2265">
        <v>-138</v>
      </c>
      <c r="E2265">
        <v>0</v>
      </c>
      <c r="F2265">
        <v>0</v>
      </c>
    </row>
    <row r="2266" spans="1:6" x14ac:dyDescent="0.2">
      <c r="A2266">
        <v>0</v>
      </c>
      <c r="B2266" s="30">
        <v>5</v>
      </c>
      <c r="C2266" s="30">
        <v>5</v>
      </c>
      <c r="D2266">
        <v>-230</v>
      </c>
      <c r="E2266">
        <v>0</v>
      </c>
      <c r="F2266">
        <v>0</v>
      </c>
    </row>
    <row r="2267" spans="1:6" x14ac:dyDescent="0.2">
      <c r="A2267">
        <v>0</v>
      </c>
      <c r="B2267" s="30">
        <v>8</v>
      </c>
      <c r="C2267" s="30">
        <v>8</v>
      </c>
      <c r="D2267">
        <v>-368</v>
      </c>
      <c r="E2267">
        <v>0</v>
      </c>
      <c r="F2267">
        <v>0</v>
      </c>
    </row>
    <row r="2268" spans="1:6" x14ac:dyDescent="0.2">
      <c r="A2268">
        <v>0</v>
      </c>
      <c r="B2268" s="30">
        <v>1</v>
      </c>
      <c r="C2268" s="30">
        <v>1</v>
      </c>
      <c r="D2268">
        <v>-46</v>
      </c>
      <c r="E2268">
        <v>0</v>
      </c>
      <c r="F2268">
        <v>0</v>
      </c>
    </row>
    <row r="2269" spans="1:6" x14ac:dyDescent="0.2">
      <c r="A2269">
        <v>13</v>
      </c>
      <c r="B2269" s="30">
        <v>16</v>
      </c>
      <c r="C2269" s="30">
        <v>3</v>
      </c>
      <c r="D2269">
        <v>-736</v>
      </c>
      <c r="E2269">
        <v>0</v>
      </c>
      <c r="F2269">
        <v>0</v>
      </c>
    </row>
    <row r="2270" spans="1:6" x14ac:dyDescent="0.2">
      <c r="A2270">
        <v>3</v>
      </c>
      <c r="B2270" s="30">
        <v>6</v>
      </c>
      <c r="C2270" s="30">
        <v>3</v>
      </c>
      <c r="D2270">
        <v>-276</v>
      </c>
      <c r="E2270">
        <v>0</v>
      </c>
      <c r="F2270">
        <v>0</v>
      </c>
    </row>
    <row r="2271" spans="1:6" x14ac:dyDescent="0.2">
      <c r="A2271">
        <v>0</v>
      </c>
      <c r="B2271" s="30">
        <v>3</v>
      </c>
      <c r="C2271" s="30">
        <v>3</v>
      </c>
      <c r="D2271">
        <v>-138</v>
      </c>
      <c r="E2271">
        <v>0</v>
      </c>
      <c r="F2271">
        <v>0</v>
      </c>
    </row>
    <row r="2272" spans="1:6" x14ac:dyDescent="0.2">
      <c r="A2272">
        <v>6</v>
      </c>
      <c r="B2272" s="30">
        <v>11.5</v>
      </c>
      <c r="C2272" s="30">
        <v>5.5</v>
      </c>
      <c r="D2272">
        <v>-529</v>
      </c>
      <c r="E2272">
        <v>0</v>
      </c>
      <c r="F2272">
        <v>0</v>
      </c>
    </row>
    <row r="2273" spans="1:6" x14ac:dyDescent="0.2">
      <c r="A2273">
        <v>0</v>
      </c>
      <c r="B2273" s="30">
        <v>4</v>
      </c>
      <c r="C2273" s="30">
        <v>4</v>
      </c>
      <c r="D2273">
        <v>-184</v>
      </c>
      <c r="E2273">
        <v>0</v>
      </c>
      <c r="F2273">
        <v>0</v>
      </c>
    </row>
    <row r="2274" spans="1:6" x14ac:dyDescent="0.2">
      <c r="A2274">
        <v>4</v>
      </c>
      <c r="B2274" s="30">
        <v>7</v>
      </c>
      <c r="C2274" s="30">
        <v>3</v>
      </c>
      <c r="D2274">
        <v>-322</v>
      </c>
      <c r="E2274">
        <v>0</v>
      </c>
      <c r="F2274">
        <v>0</v>
      </c>
    </row>
    <row r="2275" spans="1:6" x14ac:dyDescent="0.2">
      <c r="A2275">
        <v>0</v>
      </c>
      <c r="B2275" s="30">
        <v>4</v>
      </c>
      <c r="C2275" s="30">
        <v>4</v>
      </c>
      <c r="D2275">
        <v>-184</v>
      </c>
      <c r="E2275">
        <v>0</v>
      </c>
      <c r="F2275">
        <v>0</v>
      </c>
    </row>
    <row r="2276" spans="1:6" x14ac:dyDescent="0.2">
      <c r="A2276">
        <v>3</v>
      </c>
      <c r="B2276" s="30">
        <v>6</v>
      </c>
      <c r="C2276" s="30">
        <v>3</v>
      </c>
      <c r="D2276">
        <v>-276</v>
      </c>
      <c r="E2276">
        <v>0</v>
      </c>
      <c r="F2276">
        <v>0</v>
      </c>
    </row>
    <row r="2277" spans="1:6" x14ac:dyDescent="0.2">
      <c r="A2277">
        <v>2</v>
      </c>
      <c r="B2277" s="30">
        <v>5</v>
      </c>
      <c r="C2277" s="30">
        <v>3</v>
      </c>
      <c r="D2277">
        <v>-230</v>
      </c>
      <c r="E2277">
        <v>0</v>
      </c>
      <c r="F2277">
        <v>0</v>
      </c>
    </row>
    <row r="2278" spans="1:6" x14ac:dyDescent="0.2">
      <c r="A2278">
        <v>3</v>
      </c>
      <c r="B2278" s="30">
        <v>12</v>
      </c>
      <c r="C2278" s="30">
        <v>9</v>
      </c>
      <c r="D2278">
        <v>-552</v>
      </c>
      <c r="E2278">
        <v>0</v>
      </c>
      <c r="F2278">
        <v>0</v>
      </c>
    </row>
    <row r="2279" spans="1:6" x14ac:dyDescent="0.2">
      <c r="A2279">
        <v>11</v>
      </c>
      <c r="B2279" s="30">
        <v>12</v>
      </c>
      <c r="C2279" s="30">
        <v>1</v>
      </c>
      <c r="D2279">
        <v>-552</v>
      </c>
      <c r="E2279">
        <v>0</v>
      </c>
      <c r="F2279">
        <v>0</v>
      </c>
    </row>
    <row r="2280" spans="1:6" x14ac:dyDescent="0.2">
      <c r="A2280">
        <v>1</v>
      </c>
      <c r="B2280" s="30">
        <v>2</v>
      </c>
      <c r="C2280" s="30">
        <v>1</v>
      </c>
      <c r="D2280">
        <v>-92</v>
      </c>
      <c r="E2280">
        <v>0</v>
      </c>
      <c r="F2280">
        <v>0</v>
      </c>
    </row>
    <row r="2281" spans="1:6" x14ac:dyDescent="0.2">
      <c r="A2281">
        <v>2</v>
      </c>
      <c r="B2281" s="30">
        <v>5</v>
      </c>
      <c r="C2281" s="30">
        <v>3</v>
      </c>
      <c r="D2281">
        <v>-230</v>
      </c>
      <c r="E2281">
        <v>0</v>
      </c>
      <c r="F2281">
        <v>0</v>
      </c>
    </row>
    <row r="2282" spans="1:6" x14ac:dyDescent="0.2">
      <c r="A2282">
        <v>0</v>
      </c>
      <c r="B2282" s="30">
        <v>1</v>
      </c>
      <c r="C2282" s="30">
        <v>1</v>
      </c>
      <c r="D2282">
        <v>-46</v>
      </c>
      <c r="E2282">
        <v>0</v>
      </c>
      <c r="F2282">
        <v>0</v>
      </c>
    </row>
    <row r="2283" spans="1:6" x14ac:dyDescent="0.2">
      <c r="A2283">
        <v>0</v>
      </c>
      <c r="B2283" s="30">
        <v>3</v>
      </c>
      <c r="C2283" s="30">
        <v>3</v>
      </c>
      <c r="D2283">
        <v>-138</v>
      </c>
      <c r="E2283">
        <v>0</v>
      </c>
      <c r="F2283">
        <v>0</v>
      </c>
    </row>
    <row r="2284" spans="1:6" x14ac:dyDescent="0.2">
      <c r="A2284">
        <v>0</v>
      </c>
      <c r="B2284" s="30">
        <v>3</v>
      </c>
      <c r="C2284" s="30">
        <v>3</v>
      </c>
      <c r="D2284">
        <v>-138</v>
      </c>
      <c r="E2284">
        <v>0</v>
      </c>
      <c r="F2284">
        <v>0</v>
      </c>
    </row>
    <row r="2285" spans="1:6" x14ac:dyDescent="0.2">
      <c r="A2285">
        <v>6</v>
      </c>
      <c r="B2285" s="30">
        <v>11</v>
      </c>
      <c r="C2285" s="30">
        <v>5</v>
      </c>
      <c r="D2285">
        <v>-506</v>
      </c>
      <c r="E2285">
        <v>0</v>
      </c>
      <c r="F2285">
        <v>0</v>
      </c>
    </row>
    <row r="2286" spans="1:6" x14ac:dyDescent="0.2">
      <c r="A2286">
        <v>4</v>
      </c>
      <c r="B2286" s="30">
        <v>13</v>
      </c>
      <c r="C2286" s="30">
        <v>9</v>
      </c>
      <c r="D2286">
        <v>-598</v>
      </c>
      <c r="E2286">
        <v>0</v>
      </c>
      <c r="F2286">
        <v>0</v>
      </c>
    </row>
    <row r="2287" spans="1:6" x14ac:dyDescent="0.2">
      <c r="A2287">
        <v>4</v>
      </c>
      <c r="B2287" s="30">
        <v>8</v>
      </c>
      <c r="C2287" s="30">
        <v>4</v>
      </c>
      <c r="D2287">
        <v>-368</v>
      </c>
      <c r="E2287">
        <v>0</v>
      </c>
      <c r="F2287">
        <v>0</v>
      </c>
    </row>
    <row r="2288" spans="1:6" x14ac:dyDescent="0.2">
      <c r="A2288">
        <v>0</v>
      </c>
      <c r="B2288" s="30">
        <v>3</v>
      </c>
      <c r="C2288" s="30">
        <v>3</v>
      </c>
      <c r="D2288">
        <v>-138</v>
      </c>
      <c r="E2288">
        <v>0</v>
      </c>
      <c r="F2288">
        <v>0</v>
      </c>
    </row>
    <row r="2289" spans="1:6" x14ac:dyDescent="0.2">
      <c r="A2289">
        <v>3</v>
      </c>
      <c r="B2289" s="30">
        <v>11</v>
      </c>
      <c r="C2289" s="30">
        <v>8</v>
      </c>
      <c r="D2289">
        <v>-506</v>
      </c>
      <c r="E2289">
        <v>0</v>
      </c>
      <c r="F2289">
        <v>0</v>
      </c>
    </row>
    <row r="2290" spans="1:6" x14ac:dyDescent="0.2">
      <c r="A2290">
        <v>0</v>
      </c>
      <c r="B2290" s="30">
        <v>5</v>
      </c>
      <c r="C2290" s="30">
        <v>5</v>
      </c>
      <c r="D2290">
        <v>-230</v>
      </c>
      <c r="E2290">
        <v>0</v>
      </c>
      <c r="F2290">
        <v>0</v>
      </c>
    </row>
    <row r="2291" spans="1:6" x14ac:dyDescent="0.2">
      <c r="A2291">
        <v>8</v>
      </c>
      <c r="B2291" s="30">
        <v>11</v>
      </c>
      <c r="C2291" s="30">
        <v>3</v>
      </c>
      <c r="D2291">
        <v>-506</v>
      </c>
      <c r="E2291">
        <v>0</v>
      </c>
      <c r="F2291">
        <v>0</v>
      </c>
    </row>
    <row r="2292" spans="1:6" x14ac:dyDescent="0.2">
      <c r="A2292">
        <v>6</v>
      </c>
      <c r="B2292" s="30">
        <v>12</v>
      </c>
      <c r="C2292" s="30">
        <v>6</v>
      </c>
      <c r="D2292">
        <v>-552</v>
      </c>
      <c r="E2292">
        <v>0</v>
      </c>
      <c r="F2292">
        <v>0</v>
      </c>
    </row>
    <row r="2293" spans="1:6" x14ac:dyDescent="0.2">
      <c r="A2293">
        <v>6</v>
      </c>
      <c r="B2293" s="30">
        <v>12</v>
      </c>
      <c r="C2293" s="30">
        <v>6</v>
      </c>
      <c r="D2293">
        <v>-552</v>
      </c>
      <c r="E2293">
        <v>0</v>
      </c>
      <c r="F2293">
        <v>0</v>
      </c>
    </row>
    <row r="2294" spans="1:6" x14ac:dyDescent="0.2">
      <c r="A2294">
        <v>6</v>
      </c>
      <c r="B2294" s="30">
        <v>9</v>
      </c>
      <c r="C2294" s="30">
        <v>3</v>
      </c>
      <c r="D2294">
        <v>-414</v>
      </c>
      <c r="E2294">
        <v>0</v>
      </c>
      <c r="F2294">
        <v>0</v>
      </c>
    </row>
    <row r="2295" spans="1:6" x14ac:dyDescent="0.2">
      <c r="A2295">
        <v>0</v>
      </c>
      <c r="B2295" s="30">
        <v>7</v>
      </c>
      <c r="C2295" s="30">
        <v>7</v>
      </c>
      <c r="D2295">
        <v>-322</v>
      </c>
      <c r="E2295">
        <v>0</v>
      </c>
      <c r="F2295">
        <v>0</v>
      </c>
    </row>
    <row r="2296" spans="1:6" x14ac:dyDescent="0.2">
      <c r="A2296">
        <v>0</v>
      </c>
      <c r="B2296" s="30">
        <v>3</v>
      </c>
      <c r="C2296" s="30">
        <v>3</v>
      </c>
      <c r="D2296">
        <v>-138</v>
      </c>
      <c r="E2296">
        <v>0</v>
      </c>
      <c r="F2296">
        <v>0</v>
      </c>
    </row>
    <row r="2297" spans="1:6" x14ac:dyDescent="0.2">
      <c r="A2297">
        <v>0</v>
      </c>
      <c r="B2297" s="30">
        <v>3</v>
      </c>
      <c r="C2297" s="30">
        <v>3</v>
      </c>
      <c r="D2297">
        <v>-138</v>
      </c>
      <c r="E2297">
        <v>0</v>
      </c>
      <c r="F2297">
        <v>0</v>
      </c>
    </row>
    <row r="2298" spans="1:6" x14ac:dyDescent="0.2">
      <c r="A2298">
        <v>0</v>
      </c>
      <c r="B2298" s="30">
        <v>3</v>
      </c>
      <c r="C2298" s="30">
        <v>3</v>
      </c>
      <c r="D2298">
        <v>-138</v>
      </c>
      <c r="E2298">
        <v>0</v>
      </c>
      <c r="F2298">
        <v>0</v>
      </c>
    </row>
    <row r="2299" spans="1:6" x14ac:dyDescent="0.2">
      <c r="A2299">
        <v>0</v>
      </c>
      <c r="B2299" s="30">
        <v>3</v>
      </c>
      <c r="C2299" s="30">
        <v>3</v>
      </c>
      <c r="D2299">
        <v>-138</v>
      </c>
      <c r="E2299">
        <v>0</v>
      </c>
      <c r="F2299">
        <v>0</v>
      </c>
    </row>
    <row r="2300" spans="1:6" x14ac:dyDescent="0.2">
      <c r="A2300">
        <v>0</v>
      </c>
      <c r="B2300" s="30">
        <v>6</v>
      </c>
      <c r="C2300" s="30">
        <v>6</v>
      </c>
      <c r="D2300">
        <v>-276</v>
      </c>
      <c r="E2300">
        <v>0</v>
      </c>
      <c r="F2300">
        <v>0</v>
      </c>
    </row>
    <row r="2301" spans="1:6" x14ac:dyDescent="0.2">
      <c r="A2301">
        <v>6</v>
      </c>
      <c r="B2301" s="30">
        <v>7</v>
      </c>
      <c r="C2301" s="30">
        <v>1</v>
      </c>
      <c r="D2301">
        <v>-322</v>
      </c>
      <c r="E2301">
        <v>0</v>
      </c>
      <c r="F2301">
        <v>0</v>
      </c>
    </row>
    <row r="2302" spans="1:6" x14ac:dyDescent="0.2">
      <c r="A2302">
        <v>3</v>
      </c>
      <c r="B2302" s="30">
        <v>4</v>
      </c>
      <c r="C2302" s="30">
        <v>1</v>
      </c>
      <c r="D2302">
        <v>-184</v>
      </c>
      <c r="E2302">
        <v>0</v>
      </c>
      <c r="F2302">
        <v>0</v>
      </c>
    </row>
    <row r="2303" spans="1:6" x14ac:dyDescent="0.2">
      <c r="A2303">
        <v>0</v>
      </c>
      <c r="B2303" s="30">
        <v>3</v>
      </c>
      <c r="C2303" s="30">
        <v>3</v>
      </c>
      <c r="D2303">
        <v>-138</v>
      </c>
      <c r="E2303">
        <v>0</v>
      </c>
      <c r="F2303">
        <v>0</v>
      </c>
    </row>
    <row r="2304" spans="1:6" x14ac:dyDescent="0.2">
      <c r="A2304">
        <v>1</v>
      </c>
      <c r="B2304" s="30">
        <v>3</v>
      </c>
      <c r="C2304" s="30">
        <v>2</v>
      </c>
      <c r="D2304">
        <v>-138</v>
      </c>
      <c r="E2304">
        <v>0</v>
      </c>
      <c r="F2304">
        <v>0</v>
      </c>
    </row>
    <row r="2305" spans="1:6" x14ac:dyDescent="0.2">
      <c r="A2305">
        <v>12</v>
      </c>
      <c r="B2305" s="30">
        <v>15</v>
      </c>
      <c r="C2305" s="30">
        <v>3</v>
      </c>
      <c r="D2305">
        <v>-690</v>
      </c>
      <c r="E2305">
        <v>0</v>
      </c>
      <c r="F2305">
        <v>0</v>
      </c>
    </row>
    <row r="2306" spans="1:6" x14ac:dyDescent="0.2">
      <c r="A2306">
        <v>0</v>
      </c>
      <c r="B2306" s="30">
        <v>10</v>
      </c>
      <c r="C2306" s="30">
        <v>10</v>
      </c>
      <c r="D2306">
        <v>-460</v>
      </c>
      <c r="E2306">
        <v>0</v>
      </c>
      <c r="F2306">
        <v>0</v>
      </c>
    </row>
    <row r="2307" spans="1:6" x14ac:dyDescent="0.2">
      <c r="A2307">
        <v>0</v>
      </c>
      <c r="B2307" s="30">
        <v>6</v>
      </c>
      <c r="C2307" s="30">
        <v>6</v>
      </c>
      <c r="D2307">
        <v>-276</v>
      </c>
      <c r="E2307">
        <v>0</v>
      </c>
      <c r="F2307">
        <v>0</v>
      </c>
    </row>
    <row r="2308" spans="1:6" x14ac:dyDescent="0.2">
      <c r="A2308">
        <v>0</v>
      </c>
      <c r="B2308" s="30">
        <v>3</v>
      </c>
      <c r="C2308" s="30">
        <v>3</v>
      </c>
      <c r="D2308">
        <v>-138</v>
      </c>
      <c r="E2308">
        <v>0</v>
      </c>
      <c r="F2308">
        <v>0</v>
      </c>
    </row>
    <row r="2309" spans="1:6" x14ac:dyDescent="0.2">
      <c r="A2309">
        <v>2</v>
      </c>
      <c r="B2309" s="30">
        <v>13</v>
      </c>
      <c r="C2309" s="30">
        <v>11</v>
      </c>
      <c r="D2309">
        <v>-598</v>
      </c>
      <c r="E2309">
        <v>0</v>
      </c>
      <c r="F2309">
        <v>0</v>
      </c>
    </row>
    <row r="2310" spans="1:6" x14ac:dyDescent="0.2">
      <c r="A2310">
        <v>3</v>
      </c>
      <c r="B2310" s="30">
        <v>7</v>
      </c>
      <c r="C2310" s="30">
        <v>4</v>
      </c>
      <c r="D2310">
        <v>-322</v>
      </c>
      <c r="E2310">
        <v>0</v>
      </c>
      <c r="F2310">
        <v>0</v>
      </c>
    </row>
    <row r="2311" spans="1:6" x14ac:dyDescent="0.2">
      <c r="A2311">
        <v>3</v>
      </c>
      <c r="B2311" s="30">
        <v>6</v>
      </c>
      <c r="C2311" s="30">
        <v>3</v>
      </c>
      <c r="D2311">
        <v>-276</v>
      </c>
      <c r="E2311">
        <v>0</v>
      </c>
      <c r="F2311">
        <v>0</v>
      </c>
    </row>
    <row r="2312" spans="1:6" x14ac:dyDescent="0.2">
      <c r="A2312">
        <v>12</v>
      </c>
      <c r="B2312" s="30">
        <v>13</v>
      </c>
      <c r="C2312" s="30">
        <v>1</v>
      </c>
      <c r="D2312">
        <v>-598</v>
      </c>
      <c r="E2312">
        <v>0</v>
      </c>
      <c r="F2312">
        <v>0</v>
      </c>
    </row>
    <row r="2313" spans="1:6" x14ac:dyDescent="0.2">
      <c r="A2313">
        <v>0</v>
      </c>
      <c r="B2313" s="30">
        <v>2</v>
      </c>
      <c r="C2313" s="30">
        <v>2</v>
      </c>
      <c r="D2313">
        <v>-92</v>
      </c>
      <c r="E2313">
        <v>0</v>
      </c>
      <c r="F2313">
        <v>0</v>
      </c>
    </row>
    <row r="2314" spans="1:6" x14ac:dyDescent="0.2">
      <c r="A2314">
        <v>3</v>
      </c>
      <c r="B2314" s="30">
        <v>6</v>
      </c>
      <c r="C2314" s="30">
        <v>3</v>
      </c>
      <c r="D2314">
        <v>-276</v>
      </c>
      <c r="E2314">
        <v>0</v>
      </c>
      <c r="F2314">
        <v>0</v>
      </c>
    </row>
    <row r="2315" spans="1:6" x14ac:dyDescent="0.2">
      <c r="A2315">
        <v>6</v>
      </c>
      <c r="B2315" s="30">
        <v>22</v>
      </c>
      <c r="C2315" s="30">
        <v>16</v>
      </c>
      <c r="D2315">
        <v>-1012</v>
      </c>
      <c r="E2315">
        <v>0</v>
      </c>
      <c r="F2315">
        <v>0</v>
      </c>
    </row>
    <row r="2316" spans="1:6" x14ac:dyDescent="0.2">
      <c r="A2316">
        <v>0</v>
      </c>
      <c r="B2316" s="30">
        <v>3</v>
      </c>
      <c r="C2316" s="30">
        <v>3</v>
      </c>
      <c r="D2316">
        <v>-138</v>
      </c>
      <c r="E2316">
        <v>0</v>
      </c>
      <c r="F2316">
        <v>0</v>
      </c>
    </row>
    <row r="2317" spans="1:6" x14ac:dyDescent="0.2">
      <c r="A2317">
        <v>0</v>
      </c>
      <c r="B2317" s="30">
        <v>3</v>
      </c>
      <c r="C2317" s="30">
        <v>3</v>
      </c>
      <c r="D2317">
        <v>-138</v>
      </c>
      <c r="E2317">
        <v>0</v>
      </c>
      <c r="F2317">
        <v>0</v>
      </c>
    </row>
    <row r="2318" spans="1:6" x14ac:dyDescent="0.2">
      <c r="A2318">
        <v>8</v>
      </c>
      <c r="B2318" s="30">
        <v>17</v>
      </c>
      <c r="C2318" s="30">
        <v>9</v>
      </c>
      <c r="D2318">
        <v>-782</v>
      </c>
      <c r="E2318">
        <v>0</v>
      </c>
      <c r="F2318">
        <v>0</v>
      </c>
    </row>
    <row r="2319" spans="1:6" x14ac:dyDescent="0.2">
      <c r="A2319">
        <v>0</v>
      </c>
      <c r="B2319" s="30">
        <v>3</v>
      </c>
      <c r="C2319" s="30">
        <v>3</v>
      </c>
      <c r="D2319">
        <v>-138</v>
      </c>
      <c r="E2319">
        <v>0</v>
      </c>
      <c r="F2319">
        <v>0</v>
      </c>
    </row>
    <row r="2320" spans="1:6" x14ac:dyDescent="0.2">
      <c r="A2320">
        <v>3</v>
      </c>
      <c r="B2320" s="30">
        <v>10</v>
      </c>
      <c r="C2320" s="30">
        <v>7</v>
      </c>
      <c r="D2320">
        <v>-460</v>
      </c>
      <c r="E2320">
        <v>0</v>
      </c>
      <c r="F2320">
        <v>0</v>
      </c>
    </row>
    <row r="2321" spans="1:6" x14ac:dyDescent="0.2">
      <c r="A2321">
        <v>18</v>
      </c>
      <c r="B2321" s="30">
        <v>19</v>
      </c>
      <c r="C2321" s="30">
        <v>1</v>
      </c>
      <c r="D2321">
        <v>-874</v>
      </c>
      <c r="E2321">
        <v>0</v>
      </c>
      <c r="F2321">
        <v>0</v>
      </c>
    </row>
    <row r="2322" spans="1:6" x14ac:dyDescent="0.2">
      <c r="A2322">
        <v>3</v>
      </c>
      <c r="B2322" s="30">
        <v>6</v>
      </c>
      <c r="C2322" s="30">
        <v>3</v>
      </c>
      <c r="D2322">
        <v>-276</v>
      </c>
      <c r="E2322">
        <v>0</v>
      </c>
      <c r="F2322">
        <v>0</v>
      </c>
    </row>
    <row r="2323" spans="1:6" x14ac:dyDescent="0.2">
      <c r="A2323">
        <v>9</v>
      </c>
      <c r="B2323" s="30">
        <v>13</v>
      </c>
      <c r="C2323" s="30">
        <v>4</v>
      </c>
      <c r="D2323">
        <v>-598</v>
      </c>
      <c r="E2323">
        <v>0</v>
      </c>
      <c r="F2323">
        <v>0</v>
      </c>
    </row>
    <row r="2324" spans="1:6" x14ac:dyDescent="0.2">
      <c r="A2324">
        <v>0</v>
      </c>
      <c r="B2324" s="30">
        <v>3</v>
      </c>
      <c r="C2324" s="30">
        <v>3</v>
      </c>
      <c r="D2324">
        <v>-138</v>
      </c>
      <c r="E2324">
        <v>0</v>
      </c>
      <c r="F2324">
        <v>0</v>
      </c>
    </row>
    <row r="2325" spans="1:6" x14ac:dyDescent="0.2">
      <c r="A2325">
        <v>0</v>
      </c>
      <c r="B2325" s="30">
        <v>4</v>
      </c>
      <c r="C2325" s="30">
        <v>4</v>
      </c>
      <c r="D2325">
        <v>-184</v>
      </c>
      <c r="E2325">
        <v>0</v>
      </c>
      <c r="F2325">
        <v>0</v>
      </c>
    </row>
    <row r="2326" spans="1:6" x14ac:dyDescent="0.2">
      <c r="A2326">
        <v>0</v>
      </c>
      <c r="B2326" s="30">
        <v>3</v>
      </c>
      <c r="C2326" s="30">
        <v>3</v>
      </c>
      <c r="D2326">
        <v>-138</v>
      </c>
      <c r="E2326">
        <v>0</v>
      </c>
      <c r="F2326">
        <v>0</v>
      </c>
    </row>
    <row r="2327" spans="1:6" x14ac:dyDescent="0.2">
      <c r="A2327">
        <v>3</v>
      </c>
      <c r="B2327" s="30">
        <v>6</v>
      </c>
      <c r="C2327" s="30">
        <v>3</v>
      </c>
      <c r="D2327">
        <v>-276</v>
      </c>
      <c r="E2327">
        <v>0</v>
      </c>
      <c r="F2327">
        <v>0</v>
      </c>
    </row>
    <row r="2328" spans="1:6" x14ac:dyDescent="0.2">
      <c r="A2328">
        <v>3</v>
      </c>
      <c r="B2328" s="30">
        <v>9</v>
      </c>
      <c r="C2328" s="30">
        <v>6</v>
      </c>
      <c r="D2328">
        <v>-414</v>
      </c>
      <c r="E2328">
        <v>0</v>
      </c>
      <c r="F2328">
        <v>0</v>
      </c>
    </row>
    <row r="2329" spans="1:6" x14ac:dyDescent="0.2">
      <c r="A2329">
        <v>3</v>
      </c>
      <c r="B2329" s="30">
        <v>6</v>
      </c>
      <c r="C2329" s="30">
        <v>3</v>
      </c>
      <c r="D2329">
        <v>-276</v>
      </c>
      <c r="E2329">
        <v>0</v>
      </c>
      <c r="F2329">
        <v>0</v>
      </c>
    </row>
    <row r="2330" spans="1:6" x14ac:dyDescent="0.2">
      <c r="A2330">
        <v>0</v>
      </c>
      <c r="B2330" s="30">
        <v>4</v>
      </c>
      <c r="C2330" s="30">
        <v>4</v>
      </c>
      <c r="D2330">
        <v>-184</v>
      </c>
      <c r="E2330">
        <v>0</v>
      </c>
      <c r="F2330">
        <v>0</v>
      </c>
    </row>
    <row r="2331" spans="1:6" x14ac:dyDescent="0.2">
      <c r="A2331">
        <v>1</v>
      </c>
      <c r="B2331" s="30">
        <v>4</v>
      </c>
      <c r="C2331" s="30">
        <v>3</v>
      </c>
      <c r="D2331">
        <v>-184</v>
      </c>
      <c r="E2331">
        <v>0</v>
      </c>
      <c r="F2331">
        <v>0</v>
      </c>
    </row>
    <row r="2332" spans="1:6" x14ac:dyDescent="0.2">
      <c r="A2332">
        <v>6</v>
      </c>
      <c r="B2332" s="30">
        <v>9</v>
      </c>
      <c r="C2332" s="30">
        <v>3</v>
      </c>
      <c r="D2332">
        <v>-414</v>
      </c>
      <c r="E2332">
        <v>0</v>
      </c>
      <c r="F2332">
        <v>0</v>
      </c>
    </row>
    <row r="2333" spans="1:6" x14ac:dyDescent="0.2">
      <c r="A2333">
        <v>0</v>
      </c>
      <c r="B2333" s="30">
        <v>3</v>
      </c>
      <c r="C2333" s="30">
        <v>3</v>
      </c>
      <c r="D2333">
        <v>-138</v>
      </c>
      <c r="E2333">
        <v>0</v>
      </c>
      <c r="F2333">
        <v>0</v>
      </c>
    </row>
    <row r="2334" spans="1:6" x14ac:dyDescent="0.2">
      <c r="A2334">
        <v>15</v>
      </c>
      <c r="B2334" s="30">
        <v>18</v>
      </c>
      <c r="C2334" s="30">
        <v>3</v>
      </c>
      <c r="D2334">
        <v>-828</v>
      </c>
      <c r="E2334">
        <v>0</v>
      </c>
      <c r="F2334">
        <v>0</v>
      </c>
    </row>
    <row r="2335" spans="1:6" x14ac:dyDescent="0.2">
      <c r="A2335">
        <v>3</v>
      </c>
      <c r="B2335" s="30">
        <v>6</v>
      </c>
      <c r="C2335" s="30">
        <v>3</v>
      </c>
      <c r="D2335">
        <v>-276</v>
      </c>
      <c r="E2335">
        <v>0</v>
      </c>
      <c r="F2335">
        <v>0</v>
      </c>
    </row>
    <row r="2336" spans="1:6" x14ac:dyDescent="0.2">
      <c r="A2336">
        <v>0</v>
      </c>
      <c r="B2336" s="30">
        <v>3</v>
      </c>
      <c r="C2336" s="30">
        <v>3</v>
      </c>
      <c r="D2336">
        <v>-138</v>
      </c>
      <c r="E2336">
        <v>0</v>
      </c>
      <c r="F2336">
        <v>0</v>
      </c>
    </row>
    <row r="2337" spans="1:6" x14ac:dyDescent="0.2">
      <c r="A2337">
        <v>7</v>
      </c>
      <c r="B2337" s="30">
        <v>10</v>
      </c>
      <c r="C2337" s="30">
        <v>3</v>
      </c>
      <c r="D2337">
        <v>-460</v>
      </c>
      <c r="E2337">
        <v>0</v>
      </c>
      <c r="F2337">
        <v>0</v>
      </c>
    </row>
    <row r="2338" spans="1:6" x14ac:dyDescent="0.2">
      <c r="A2338">
        <v>7</v>
      </c>
      <c r="B2338" s="30">
        <v>10</v>
      </c>
      <c r="C2338" s="30">
        <v>3</v>
      </c>
      <c r="D2338">
        <v>-460</v>
      </c>
      <c r="E2338">
        <v>0</v>
      </c>
      <c r="F2338">
        <v>0</v>
      </c>
    </row>
    <row r="2339" spans="1:6" x14ac:dyDescent="0.2">
      <c r="A2339">
        <v>0</v>
      </c>
      <c r="B2339" s="30">
        <v>4</v>
      </c>
      <c r="C2339" s="30">
        <v>4</v>
      </c>
      <c r="D2339">
        <v>-184</v>
      </c>
      <c r="E2339">
        <v>0</v>
      </c>
      <c r="F2339">
        <v>0</v>
      </c>
    </row>
    <row r="2340" spans="1:6" x14ac:dyDescent="0.2">
      <c r="A2340">
        <v>3</v>
      </c>
      <c r="B2340" s="30">
        <v>6</v>
      </c>
      <c r="C2340" s="30">
        <v>3</v>
      </c>
      <c r="D2340">
        <v>-276</v>
      </c>
      <c r="E2340">
        <v>0</v>
      </c>
      <c r="F2340">
        <v>0</v>
      </c>
    </row>
    <row r="2341" spans="1:6" x14ac:dyDescent="0.2">
      <c r="A2341">
        <v>5</v>
      </c>
      <c r="B2341" s="30">
        <v>8</v>
      </c>
      <c r="C2341" s="30">
        <v>3</v>
      </c>
      <c r="D2341">
        <v>-368</v>
      </c>
      <c r="E2341">
        <v>0</v>
      </c>
      <c r="F2341">
        <v>0</v>
      </c>
    </row>
    <row r="2342" spans="1:6" x14ac:dyDescent="0.2">
      <c r="A2342">
        <v>1</v>
      </c>
      <c r="B2342" s="30">
        <v>4</v>
      </c>
      <c r="C2342" s="30">
        <v>3</v>
      </c>
      <c r="D2342">
        <v>-184</v>
      </c>
      <c r="E2342">
        <v>0</v>
      </c>
      <c r="F2342">
        <v>0</v>
      </c>
    </row>
    <row r="2343" spans="1:6" x14ac:dyDescent="0.2">
      <c r="A2343">
        <v>0</v>
      </c>
      <c r="B2343" s="30">
        <v>3</v>
      </c>
      <c r="C2343" s="30">
        <v>3</v>
      </c>
      <c r="D2343">
        <v>-138</v>
      </c>
      <c r="E2343">
        <v>0</v>
      </c>
      <c r="F2343">
        <v>0</v>
      </c>
    </row>
    <row r="2344" spans="1:6" x14ac:dyDescent="0.2">
      <c r="A2344">
        <v>0</v>
      </c>
      <c r="B2344" s="30">
        <v>4</v>
      </c>
      <c r="C2344" s="30">
        <v>4</v>
      </c>
      <c r="D2344">
        <v>-184</v>
      </c>
      <c r="E2344">
        <v>0</v>
      </c>
      <c r="F2344">
        <v>0</v>
      </c>
    </row>
    <row r="2345" spans="1:6" x14ac:dyDescent="0.2">
      <c r="A2345">
        <v>0</v>
      </c>
      <c r="B2345" s="30">
        <v>5</v>
      </c>
      <c r="C2345" s="30">
        <v>5</v>
      </c>
      <c r="D2345">
        <v>-230</v>
      </c>
      <c r="E2345">
        <v>0</v>
      </c>
      <c r="F2345">
        <v>0</v>
      </c>
    </row>
    <row r="2346" spans="1:6" x14ac:dyDescent="0.2">
      <c r="A2346">
        <v>3</v>
      </c>
      <c r="B2346" s="30">
        <v>11</v>
      </c>
      <c r="C2346" s="30">
        <v>8</v>
      </c>
      <c r="D2346">
        <v>-506</v>
      </c>
      <c r="E2346">
        <v>0</v>
      </c>
      <c r="F2346">
        <v>0</v>
      </c>
    </row>
    <row r="2347" spans="1:6" x14ac:dyDescent="0.2">
      <c r="A2347">
        <v>12</v>
      </c>
      <c r="B2347" s="30">
        <v>15</v>
      </c>
      <c r="C2347" s="30">
        <v>3</v>
      </c>
      <c r="D2347">
        <v>-690</v>
      </c>
      <c r="E2347">
        <v>0</v>
      </c>
      <c r="F2347">
        <v>0</v>
      </c>
    </row>
    <row r="2348" spans="1:6" x14ac:dyDescent="0.2">
      <c r="A2348">
        <v>3</v>
      </c>
      <c r="B2348" s="30">
        <v>6</v>
      </c>
      <c r="C2348" s="30">
        <v>3</v>
      </c>
      <c r="D2348">
        <v>-276</v>
      </c>
      <c r="E2348">
        <v>0</v>
      </c>
      <c r="F2348">
        <v>0</v>
      </c>
    </row>
    <row r="2349" spans="1:6" x14ac:dyDescent="0.2">
      <c r="A2349">
        <v>3</v>
      </c>
      <c r="B2349" s="30">
        <v>9</v>
      </c>
      <c r="C2349" s="30">
        <v>6</v>
      </c>
      <c r="D2349">
        <v>-414</v>
      </c>
      <c r="E2349">
        <v>0</v>
      </c>
      <c r="F2349">
        <v>0</v>
      </c>
    </row>
    <row r="2350" spans="1:6" x14ac:dyDescent="0.2">
      <c r="A2350">
        <v>0</v>
      </c>
      <c r="B2350" s="30">
        <v>3</v>
      </c>
      <c r="C2350" s="30">
        <v>3</v>
      </c>
      <c r="D2350">
        <v>-138</v>
      </c>
      <c r="E2350">
        <v>0</v>
      </c>
      <c r="F2350">
        <v>0</v>
      </c>
    </row>
    <row r="2351" spans="1:6" x14ac:dyDescent="0.2">
      <c r="A2351">
        <v>8</v>
      </c>
      <c r="B2351" s="30">
        <v>11</v>
      </c>
      <c r="C2351" s="30">
        <v>3</v>
      </c>
      <c r="D2351">
        <v>-506</v>
      </c>
      <c r="E2351">
        <v>0</v>
      </c>
      <c r="F2351">
        <v>0</v>
      </c>
    </row>
    <row r="2352" spans="1:6" x14ac:dyDescent="0.2">
      <c r="A2352">
        <v>7</v>
      </c>
      <c r="B2352" s="30">
        <v>8</v>
      </c>
      <c r="C2352" s="30">
        <v>1</v>
      </c>
      <c r="D2352">
        <v>-368</v>
      </c>
      <c r="E2352">
        <v>0</v>
      </c>
      <c r="F2352">
        <v>0</v>
      </c>
    </row>
    <row r="2353" spans="1:6" x14ac:dyDescent="0.2">
      <c r="A2353">
        <v>0</v>
      </c>
      <c r="B2353" s="30">
        <v>4</v>
      </c>
      <c r="C2353" s="30">
        <v>4</v>
      </c>
      <c r="D2353">
        <v>-184</v>
      </c>
      <c r="E2353">
        <v>0</v>
      </c>
      <c r="F2353">
        <v>0</v>
      </c>
    </row>
    <row r="2354" spans="1:6" x14ac:dyDescent="0.2">
      <c r="A2354">
        <v>0</v>
      </c>
      <c r="B2354" s="30">
        <v>1</v>
      </c>
      <c r="C2354" s="30">
        <v>1</v>
      </c>
      <c r="D2354">
        <v>-46</v>
      </c>
      <c r="E2354">
        <v>0</v>
      </c>
      <c r="F2354">
        <v>0</v>
      </c>
    </row>
    <row r="2355" spans="1:6" x14ac:dyDescent="0.2">
      <c r="A2355">
        <v>0</v>
      </c>
      <c r="B2355" s="30">
        <v>7</v>
      </c>
      <c r="C2355" s="30">
        <v>7</v>
      </c>
      <c r="D2355">
        <v>-322</v>
      </c>
      <c r="E2355">
        <v>0</v>
      </c>
      <c r="F2355">
        <v>0</v>
      </c>
    </row>
    <row r="2356" spans="1:6" x14ac:dyDescent="0.2">
      <c r="A2356">
        <v>3</v>
      </c>
      <c r="B2356" s="30">
        <v>7</v>
      </c>
      <c r="C2356" s="30">
        <v>4</v>
      </c>
      <c r="D2356">
        <v>-322</v>
      </c>
      <c r="E2356">
        <v>0</v>
      </c>
      <c r="F2356">
        <v>0</v>
      </c>
    </row>
    <row r="2357" spans="1:6" x14ac:dyDescent="0.2">
      <c r="A2357">
        <v>3</v>
      </c>
      <c r="B2357" s="30">
        <v>12</v>
      </c>
      <c r="C2357" s="30">
        <v>9</v>
      </c>
      <c r="D2357">
        <v>-552</v>
      </c>
      <c r="E2357">
        <v>0</v>
      </c>
      <c r="F2357">
        <v>0</v>
      </c>
    </row>
    <row r="2358" spans="1:6" x14ac:dyDescent="0.2">
      <c r="A2358">
        <v>0</v>
      </c>
      <c r="B2358" s="30">
        <v>4</v>
      </c>
      <c r="C2358" s="30">
        <v>4</v>
      </c>
      <c r="D2358">
        <v>-184</v>
      </c>
      <c r="E2358">
        <v>0</v>
      </c>
      <c r="F2358">
        <v>0</v>
      </c>
    </row>
    <row r="2359" spans="1:6" x14ac:dyDescent="0.2">
      <c r="A2359">
        <v>6</v>
      </c>
      <c r="B2359" s="30">
        <v>9</v>
      </c>
      <c r="C2359" s="30">
        <v>3</v>
      </c>
      <c r="D2359">
        <v>-414</v>
      </c>
      <c r="E2359">
        <v>0</v>
      </c>
      <c r="F2359">
        <v>0</v>
      </c>
    </row>
    <row r="2360" spans="1:6" x14ac:dyDescent="0.2">
      <c r="A2360">
        <v>7</v>
      </c>
      <c r="B2360" s="30">
        <v>10</v>
      </c>
      <c r="C2360" s="30">
        <v>3</v>
      </c>
      <c r="D2360">
        <v>-460</v>
      </c>
      <c r="E2360">
        <v>0</v>
      </c>
      <c r="F2360">
        <v>0</v>
      </c>
    </row>
    <row r="2361" spans="1:6" x14ac:dyDescent="0.2">
      <c r="A2361">
        <v>0</v>
      </c>
      <c r="B2361" s="30">
        <v>5</v>
      </c>
      <c r="C2361" s="30">
        <v>5</v>
      </c>
      <c r="D2361">
        <v>-230</v>
      </c>
      <c r="E2361">
        <v>0</v>
      </c>
      <c r="F2361">
        <v>0</v>
      </c>
    </row>
    <row r="2362" spans="1:6" x14ac:dyDescent="0.2">
      <c r="A2362">
        <v>3</v>
      </c>
      <c r="B2362" s="30">
        <v>6</v>
      </c>
      <c r="C2362" s="30">
        <v>3</v>
      </c>
      <c r="D2362">
        <v>-276</v>
      </c>
      <c r="E2362">
        <v>0</v>
      </c>
      <c r="F2362">
        <v>0</v>
      </c>
    </row>
    <row r="2363" spans="1:6" x14ac:dyDescent="0.2">
      <c r="A2363">
        <v>8</v>
      </c>
      <c r="B2363" s="30">
        <v>11</v>
      </c>
      <c r="C2363" s="30">
        <v>3</v>
      </c>
      <c r="D2363">
        <v>-506</v>
      </c>
      <c r="E2363">
        <v>0</v>
      </c>
      <c r="F2363">
        <v>0</v>
      </c>
    </row>
    <row r="2364" spans="1:6" x14ac:dyDescent="0.2">
      <c r="A2364">
        <v>12</v>
      </c>
      <c r="B2364" s="30">
        <v>15</v>
      </c>
      <c r="C2364" s="30">
        <v>3</v>
      </c>
      <c r="D2364">
        <v>-690</v>
      </c>
      <c r="E2364">
        <v>0</v>
      </c>
      <c r="F2364">
        <v>0</v>
      </c>
    </row>
    <row r="2365" spans="1:6" x14ac:dyDescent="0.2">
      <c r="A2365">
        <v>3</v>
      </c>
      <c r="B2365" s="30">
        <v>6</v>
      </c>
      <c r="C2365" s="30">
        <v>3</v>
      </c>
      <c r="D2365">
        <v>-276</v>
      </c>
      <c r="E2365">
        <v>0</v>
      </c>
      <c r="F2365">
        <v>0</v>
      </c>
    </row>
    <row r="2366" spans="1:6" x14ac:dyDescent="0.2">
      <c r="A2366">
        <v>0</v>
      </c>
      <c r="B2366" s="30">
        <v>3</v>
      </c>
      <c r="C2366" s="30">
        <v>3</v>
      </c>
      <c r="D2366">
        <v>-138</v>
      </c>
      <c r="E2366">
        <v>0</v>
      </c>
      <c r="F2366">
        <v>0</v>
      </c>
    </row>
    <row r="2367" spans="1:6" x14ac:dyDescent="0.2">
      <c r="A2367">
        <v>12</v>
      </c>
      <c r="B2367" s="30">
        <v>15</v>
      </c>
      <c r="C2367" s="30">
        <v>3</v>
      </c>
      <c r="D2367">
        <v>-690</v>
      </c>
      <c r="E2367">
        <v>0</v>
      </c>
      <c r="F2367">
        <v>0</v>
      </c>
    </row>
    <row r="2368" spans="1:6" x14ac:dyDescent="0.2">
      <c r="A2368">
        <v>3</v>
      </c>
      <c r="B2368" s="30">
        <v>6</v>
      </c>
      <c r="C2368" s="30">
        <v>3</v>
      </c>
      <c r="D2368">
        <v>-276</v>
      </c>
      <c r="E2368">
        <v>0</v>
      </c>
      <c r="F2368">
        <v>0</v>
      </c>
    </row>
    <row r="2369" spans="1:6" x14ac:dyDescent="0.2">
      <c r="A2369">
        <v>0.5</v>
      </c>
      <c r="B2369" s="30">
        <v>3.5</v>
      </c>
      <c r="C2369" s="30">
        <v>3</v>
      </c>
      <c r="D2369">
        <v>-161</v>
      </c>
      <c r="E2369">
        <v>0</v>
      </c>
      <c r="F2369">
        <v>0</v>
      </c>
    </row>
    <row r="2370" spans="1:6" x14ac:dyDescent="0.2">
      <c r="A2370">
        <v>0</v>
      </c>
      <c r="B2370" s="30">
        <v>2</v>
      </c>
      <c r="C2370" s="30">
        <v>2</v>
      </c>
      <c r="D2370">
        <v>-92</v>
      </c>
      <c r="E2370">
        <v>0</v>
      </c>
      <c r="F2370">
        <v>0</v>
      </c>
    </row>
    <row r="2371" spans="1:6" x14ac:dyDescent="0.2">
      <c r="A2371">
        <v>0</v>
      </c>
      <c r="B2371" s="30">
        <v>6</v>
      </c>
      <c r="C2371" s="30">
        <v>6</v>
      </c>
      <c r="D2371">
        <v>-276</v>
      </c>
      <c r="E2371">
        <v>0</v>
      </c>
      <c r="F2371">
        <v>0</v>
      </c>
    </row>
    <row r="2372" spans="1:6" x14ac:dyDescent="0.2">
      <c r="A2372">
        <v>0</v>
      </c>
      <c r="B2372" s="30">
        <v>3</v>
      </c>
      <c r="C2372" s="30">
        <v>3</v>
      </c>
      <c r="D2372">
        <v>-138</v>
      </c>
      <c r="E2372">
        <v>0</v>
      </c>
      <c r="F2372">
        <v>0</v>
      </c>
    </row>
    <row r="2373" spans="1:6" x14ac:dyDescent="0.2">
      <c r="A2373">
        <v>3</v>
      </c>
      <c r="B2373" s="30">
        <v>4</v>
      </c>
      <c r="C2373" s="30">
        <v>1</v>
      </c>
      <c r="D2373">
        <v>-184</v>
      </c>
      <c r="E2373">
        <v>0</v>
      </c>
      <c r="F2373">
        <v>0</v>
      </c>
    </row>
    <row r="2374" spans="1:6" x14ac:dyDescent="0.2">
      <c r="A2374">
        <v>3</v>
      </c>
      <c r="B2374" s="30">
        <v>11</v>
      </c>
      <c r="C2374" s="30">
        <v>8</v>
      </c>
      <c r="D2374">
        <v>-506</v>
      </c>
      <c r="E2374">
        <v>0</v>
      </c>
      <c r="F2374">
        <v>0</v>
      </c>
    </row>
    <row r="2375" spans="1:6" x14ac:dyDescent="0.2">
      <c r="A2375">
        <v>4</v>
      </c>
      <c r="B2375" s="30">
        <v>9</v>
      </c>
      <c r="C2375" s="30">
        <v>5</v>
      </c>
      <c r="D2375">
        <v>-414</v>
      </c>
      <c r="E2375">
        <v>0</v>
      </c>
      <c r="F2375">
        <v>0</v>
      </c>
    </row>
    <row r="2376" spans="1:6" x14ac:dyDescent="0.2">
      <c r="A2376">
        <v>0</v>
      </c>
      <c r="B2376" s="30">
        <v>1</v>
      </c>
      <c r="C2376" s="30">
        <v>1</v>
      </c>
      <c r="D2376">
        <v>-46</v>
      </c>
      <c r="E2376">
        <v>0</v>
      </c>
      <c r="F2376">
        <v>0</v>
      </c>
    </row>
    <row r="2377" spans="1:6" x14ac:dyDescent="0.2">
      <c r="A2377">
        <v>0</v>
      </c>
      <c r="B2377" s="30">
        <v>3</v>
      </c>
      <c r="C2377" s="30">
        <v>3</v>
      </c>
      <c r="D2377">
        <v>-138</v>
      </c>
      <c r="E2377">
        <v>0</v>
      </c>
      <c r="F2377">
        <v>0</v>
      </c>
    </row>
    <row r="2378" spans="1:6" x14ac:dyDescent="0.2">
      <c r="A2378">
        <v>3</v>
      </c>
      <c r="B2378" s="30">
        <v>8</v>
      </c>
      <c r="C2378" s="30">
        <v>5</v>
      </c>
      <c r="D2378">
        <v>-368</v>
      </c>
      <c r="E2378">
        <v>0</v>
      </c>
      <c r="F2378">
        <v>0</v>
      </c>
    </row>
    <row r="2379" spans="1:6" x14ac:dyDescent="0.2">
      <c r="A2379">
        <v>0</v>
      </c>
      <c r="B2379" s="30">
        <v>13.5</v>
      </c>
      <c r="C2379" s="30">
        <v>13.5</v>
      </c>
      <c r="D2379">
        <v>-621</v>
      </c>
      <c r="E2379">
        <v>0</v>
      </c>
      <c r="F2379">
        <v>0</v>
      </c>
    </row>
    <row r="2380" spans="1:6" x14ac:dyDescent="0.2">
      <c r="A2380">
        <v>3</v>
      </c>
      <c r="B2380" s="30">
        <v>7</v>
      </c>
      <c r="C2380" s="30">
        <v>4</v>
      </c>
      <c r="D2380">
        <v>-322</v>
      </c>
      <c r="E2380">
        <v>0</v>
      </c>
      <c r="F2380">
        <v>0</v>
      </c>
    </row>
    <row r="2381" spans="1:6" x14ac:dyDescent="0.2">
      <c r="A2381">
        <v>0</v>
      </c>
      <c r="B2381" s="30">
        <v>3</v>
      </c>
      <c r="C2381" s="30">
        <v>3</v>
      </c>
      <c r="D2381">
        <v>-138</v>
      </c>
      <c r="E2381">
        <v>0</v>
      </c>
      <c r="F2381">
        <v>0</v>
      </c>
    </row>
    <row r="2382" spans="1:6" x14ac:dyDescent="0.2">
      <c r="A2382">
        <v>0</v>
      </c>
      <c r="B2382" s="30">
        <v>8</v>
      </c>
      <c r="C2382" s="30">
        <v>8</v>
      </c>
      <c r="D2382">
        <v>-368</v>
      </c>
      <c r="E2382">
        <v>0</v>
      </c>
      <c r="F2382">
        <v>0</v>
      </c>
    </row>
    <row r="2383" spans="1:6" x14ac:dyDescent="0.2">
      <c r="A2383">
        <v>11</v>
      </c>
      <c r="B2383" s="30">
        <v>15</v>
      </c>
      <c r="C2383" s="30">
        <v>4</v>
      </c>
      <c r="D2383">
        <v>-690</v>
      </c>
      <c r="E2383">
        <v>0</v>
      </c>
      <c r="F2383">
        <v>0</v>
      </c>
    </row>
    <row r="2384" spans="1:6" x14ac:dyDescent="0.2">
      <c r="A2384">
        <v>0</v>
      </c>
      <c r="B2384" s="30">
        <v>3</v>
      </c>
      <c r="C2384" s="30">
        <v>3</v>
      </c>
      <c r="D2384">
        <v>-138</v>
      </c>
      <c r="E2384">
        <v>0</v>
      </c>
      <c r="F2384">
        <v>0</v>
      </c>
    </row>
    <row r="2385" spans="1:6" x14ac:dyDescent="0.2">
      <c r="A2385">
        <v>0</v>
      </c>
      <c r="B2385" s="30">
        <v>11</v>
      </c>
      <c r="C2385" s="30">
        <v>11</v>
      </c>
      <c r="D2385">
        <v>-506</v>
      </c>
      <c r="E2385">
        <v>0</v>
      </c>
      <c r="F2385">
        <v>0</v>
      </c>
    </row>
    <row r="2386" spans="1:6" x14ac:dyDescent="0.2">
      <c r="A2386">
        <v>0</v>
      </c>
      <c r="B2386" s="30">
        <v>9</v>
      </c>
      <c r="C2386" s="30">
        <v>9</v>
      </c>
      <c r="D2386">
        <v>-414</v>
      </c>
      <c r="E2386">
        <v>0</v>
      </c>
      <c r="F2386">
        <v>0</v>
      </c>
    </row>
    <row r="2387" spans="1:6" x14ac:dyDescent="0.2">
      <c r="A2387">
        <v>8</v>
      </c>
      <c r="B2387" s="30">
        <v>12</v>
      </c>
      <c r="C2387" s="30">
        <v>4</v>
      </c>
      <c r="D2387">
        <v>-552</v>
      </c>
      <c r="E2387">
        <v>0</v>
      </c>
      <c r="F2387">
        <v>0</v>
      </c>
    </row>
    <row r="2388" spans="1:6" x14ac:dyDescent="0.2">
      <c r="A2388">
        <v>0</v>
      </c>
      <c r="B2388" s="30">
        <v>3</v>
      </c>
      <c r="C2388" s="30">
        <v>3</v>
      </c>
      <c r="D2388">
        <v>-138</v>
      </c>
      <c r="E2388">
        <v>0</v>
      </c>
      <c r="F2388">
        <v>0</v>
      </c>
    </row>
    <row r="2389" spans="1:6" x14ac:dyDescent="0.2">
      <c r="A2389">
        <v>0</v>
      </c>
      <c r="B2389" s="30">
        <v>6</v>
      </c>
      <c r="C2389" s="30">
        <v>6</v>
      </c>
      <c r="D2389">
        <v>-276</v>
      </c>
      <c r="E2389">
        <v>0</v>
      </c>
      <c r="F2389">
        <v>0</v>
      </c>
    </row>
    <row r="2390" spans="1:6" x14ac:dyDescent="0.2">
      <c r="A2390">
        <v>12</v>
      </c>
      <c r="B2390" s="30">
        <v>18</v>
      </c>
      <c r="C2390" s="30">
        <v>6</v>
      </c>
      <c r="D2390">
        <v>-828</v>
      </c>
      <c r="E2390">
        <v>0</v>
      </c>
      <c r="F2390">
        <v>0</v>
      </c>
    </row>
    <row r="2391" spans="1:6" x14ac:dyDescent="0.2">
      <c r="A2391">
        <v>0</v>
      </c>
      <c r="B2391" s="30">
        <v>6</v>
      </c>
      <c r="C2391" s="30">
        <v>6</v>
      </c>
      <c r="D2391">
        <v>-276</v>
      </c>
      <c r="E2391">
        <v>0</v>
      </c>
      <c r="F2391">
        <v>0</v>
      </c>
    </row>
    <row r="2392" spans="1:6" x14ac:dyDescent="0.2">
      <c r="A2392">
        <v>0</v>
      </c>
      <c r="B2392" s="30">
        <v>3</v>
      </c>
      <c r="C2392" s="30">
        <v>3</v>
      </c>
      <c r="D2392">
        <v>-138</v>
      </c>
      <c r="E2392">
        <v>0</v>
      </c>
      <c r="F2392">
        <v>0</v>
      </c>
    </row>
    <row r="2393" spans="1:6" x14ac:dyDescent="0.2">
      <c r="A2393">
        <v>2</v>
      </c>
      <c r="B2393" s="30">
        <v>3</v>
      </c>
      <c r="C2393" s="30">
        <v>1</v>
      </c>
      <c r="D2393">
        <v>-138</v>
      </c>
      <c r="E2393">
        <v>0</v>
      </c>
      <c r="F2393">
        <v>0</v>
      </c>
    </row>
    <row r="2394" spans="1:6" x14ac:dyDescent="0.2">
      <c r="A2394">
        <v>1</v>
      </c>
      <c r="B2394" s="30">
        <v>4</v>
      </c>
      <c r="C2394" s="30">
        <v>3</v>
      </c>
      <c r="D2394">
        <v>-184</v>
      </c>
      <c r="E2394">
        <v>0</v>
      </c>
      <c r="F2394">
        <v>0</v>
      </c>
    </row>
    <row r="2395" spans="1:6" x14ac:dyDescent="0.2">
      <c r="A2395">
        <v>6</v>
      </c>
      <c r="B2395" s="30">
        <v>9</v>
      </c>
      <c r="C2395" s="30">
        <v>3</v>
      </c>
      <c r="D2395">
        <v>-414</v>
      </c>
      <c r="E2395">
        <v>0</v>
      </c>
      <c r="F2395">
        <v>0</v>
      </c>
    </row>
    <row r="2396" spans="1:6" x14ac:dyDescent="0.2">
      <c r="A2396">
        <v>0</v>
      </c>
      <c r="B2396" s="30">
        <v>3</v>
      </c>
      <c r="C2396" s="30">
        <v>3</v>
      </c>
      <c r="D2396">
        <v>-138</v>
      </c>
      <c r="E2396">
        <v>0</v>
      </c>
      <c r="F2396">
        <v>0</v>
      </c>
    </row>
    <row r="2397" spans="1:6" x14ac:dyDescent="0.2">
      <c r="A2397">
        <v>9.5</v>
      </c>
      <c r="B2397" s="30">
        <v>15.5</v>
      </c>
      <c r="C2397" s="30">
        <v>6</v>
      </c>
      <c r="D2397">
        <v>-713</v>
      </c>
      <c r="E2397">
        <v>0</v>
      </c>
      <c r="F2397">
        <v>0</v>
      </c>
    </row>
    <row r="2398" spans="1:6" x14ac:dyDescent="0.2">
      <c r="A2398">
        <v>0</v>
      </c>
      <c r="B2398" s="30">
        <v>6</v>
      </c>
      <c r="C2398" s="30">
        <v>6</v>
      </c>
      <c r="D2398">
        <v>-276</v>
      </c>
      <c r="E2398">
        <v>0</v>
      </c>
      <c r="F2398">
        <v>0</v>
      </c>
    </row>
    <row r="2399" spans="1:6" x14ac:dyDescent="0.2">
      <c r="A2399">
        <v>6</v>
      </c>
      <c r="B2399" s="30">
        <v>11</v>
      </c>
      <c r="C2399" s="30">
        <v>5</v>
      </c>
      <c r="D2399">
        <v>-506</v>
      </c>
      <c r="E2399">
        <v>0</v>
      </c>
      <c r="F2399">
        <v>0</v>
      </c>
    </row>
    <row r="2400" spans="1:6" x14ac:dyDescent="0.2">
      <c r="A2400">
        <v>6</v>
      </c>
      <c r="B2400" s="30">
        <v>8</v>
      </c>
      <c r="C2400" s="30">
        <v>2</v>
      </c>
      <c r="D2400">
        <v>-368</v>
      </c>
      <c r="E2400">
        <v>0</v>
      </c>
      <c r="F2400">
        <v>0</v>
      </c>
    </row>
    <row r="2401" spans="1:6" x14ac:dyDescent="0.2">
      <c r="A2401">
        <v>0</v>
      </c>
      <c r="B2401" s="30">
        <v>7</v>
      </c>
      <c r="C2401" s="30">
        <v>7</v>
      </c>
      <c r="D2401">
        <v>-322</v>
      </c>
      <c r="E2401">
        <v>0</v>
      </c>
      <c r="F2401">
        <v>0</v>
      </c>
    </row>
    <row r="2402" spans="1:6" x14ac:dyDescent="0.2">
      <c r="A2402">
        <v>0</v>
      </c>
      <c r="B2402" s="30">
        <v>4</v>
      </c>
      <c r="C2402" s="30">
        <v>4</v>
      </c>
      <c r="D2402">
        <v>-184</v>
      </c>
      <c r="E2402">
        <v>0</v>
      </c>
      <c r="F2402">
        <v>0</v>
      </c>
    </row>
    <row r="2403" spans="1:6" x14ac:dyDescent="0.2">
      <c r="A2403">
        <v>0</v>
      </c>
      <c r="B2403" s="30">
        <v>3</v>
      </c>
      <c r="C2403" s="30">
        <v>3</v>
      </c>
      <c r="D2403">
        <v>-138</v>
      </c>
      <c r="E2403">
        <v>0</v>
      </c>
      <c r="F2403">
        <v>0</v>
      </c>
    </row>
    <row r="2404" spans="1:6" x14ac:dyDescent="0.2">
      <c r="A2404">
        <v>9</v>
      </c>
      <c r="B2404" s="30">
        <v>12</v>
      </c>
      <c r="C2404" s="30">
        <v>3</v>
      </c>
      <c r="D2404">
        <v>-552</v>
      </c>
      <c r="E2404">
        <v>0</v>
      </c>
      <c r="F2404">
        <v>0</v>
      </c>
    </row>
    <row r="2405" spans="1:6" x14ac:dyDescent="0.2">
      <c r="A2405">
        <v>4</v>
      </c>
      <c r="B2405" s="30">
        <v>11</v>
      </c>
      <c r="C2405" s="30">
        <v>7</v>
      </c>
      <c r="D2405">
        <v>-506</v>
      </c>
      <c r="E2405">
        <v>0</v>
      </c>
      <c r="F2405">
        <v>0</v>
      </c>
    </row>
    <row r="2406" spans="1:6" x14ac:dyDescent="0.2">
      <c r="A2406">
        <v>4.5</v>
      </c>
      <c r="B2406" s="30">
        <v>5.5</v>
      </c>
      <c r="C2406" s="30">
        <v>1</v>
      </c>
      <c r="D2406">
        <v>-253</v>
      </c>
      <c r="E2406">
        <v>0</v>
      </c>
      <c r="F2406">
        <v>0</v>
      </c>
    </row>
    <row r="2407" spans="1:6" x14ac:dyDescent="0.2">
      <c r="A2407">
        <v>0</v>
      </c>
      <c r="B2407" s="30">
        <v>9</v>
      </c>
      <c r="C2407" s="30">
        <v>9</v>
      </c>
      <c r="D2407">
        <v>-414</v>
      </c>
      <c r="E2407">
        <v>0</v>
      </c>
      <c r="F2407">
        <v>0</v>
      </c>
    </row>
    <row r="2408" spans="1:6" x14ac:dyDescent="0.2">
      <c r="A2408">
        <v>0</v>
      </c>
      <c r="B2408" s="30">
        <v>3</v>
      </c>
      <c r="C2408" s="30">
        <v>3</v>
      </c>
      <c r="D2408">
        <v>-138</v>
      </c>
      <c r="E2408">
        <v>0</v>
      </c>
      <c r="F2408">
        <v>0</v>
      </c>
    </row>
    <row r="2409" spans="1:6" x14ac:dyDescent="0.2">
      <c r="A2409">
        <v>11</v>
      </c>
      <c r="B2409" s="30">
        <v>15</v>
      </c>
      <c r="C2409" s="30">
        <v>4</v>
      </c>
      <c r="D2409">
        <v>-690</v>
      </c>
      <c r="E2409">
        <v>0</v>
      </c>
      <c r="F2409">
        <v>0</v>
      </c>
    </row>
    <row r="2410" spans="1:6" x14ac:dyDescent="0.2">
      <c r="A2410">
        <v>1</v>
      </c>
      <c r="B2410" s="30">
        <v>4</v>
      </c>
      <c r="C2410" s="30">
        <v>3</v>
      </c>
      <c r="D2410">
        <v>-184</v>
      </c>
      <c r="E2410">
        <v>0</v>
      </c>
      <c r="F2410">
        <v>0</v>
      </c>
    </row>
    <row r="2411" spans="1:6" x14ac:dyDescent="0.2">
      <c r="A2411">
        <v>0</v>
      </c>
      <c r="B2411" s="30">
        <v>3</v>
      </c>
      <c r="C2411" s="30">
        <v>3</v>
      </c>
      <c r="D2411">
        <v>-138</v>
      </c>
      <c r="E2411">
        <v>0</v>
      </c>
      <c r="F2411">
        <v>0</v>
      </c>
    </row>
    <row r="2412" spans="1:6" x14ac:dyDescent="0.2">
      <c r="A2412">
        <v>0</v>
      </c>
      <c r="B2412" s="30">
        <v>5</v>
      </c>
      <c r="C2412" s="30">
        <v>5</v>
      </c>
      <c r="D2412">
        <v>-230</v>
      </c>
      <c r="E2412">
        <v>0</v>
      </c>
      <c r="F2412">
        <v>0</v>
      </c>
    </row>
    <row r="2413" spans="1:6" x14ac:dyDescent="0.2">
      <c r="A2413">
        <v>1</v>
      </c>
      <c r="B2413" s="30">
        <v>6.5</v>
      </c>
      <c r="C2413" s="30">
        <v>5.5</v>
      </c>
      <c r="D2413">
        <v>-299</v>
      </c>
      <c r="E2413">
        <v>0</v>
      </c>
      <c r="F2413">
        <v>0</v>
      </c>
    </row>
    <row r="2414" spans="1:6" x14ac:dyDescent="0.2">
      <c r="A2414">
        <v>4</v>
      </c>
      <c r="B2414" s="30">
        <v>13</v>
      </c>
      <c r="C2414" s="30">
        <v>9</v>
      </c>
      <c r="D2414">
        <v>-598</v>
      </c>
      <c r="E2414">
        <v>0</v>
      </c>
      <c r="F2414">
        <v>0</v>
      </c>
    </row>
    <row r="2415" spans="1:6" x14ac:dyDescent="0.2">
      <c r="A2415">
        <v>3</v>
      </c>
      <c r="B2415" s="30">
        <v>6</v>
      </c>
      <c r="C2415" s="30">
        <v>3</v>
      </c>
      <c r="D2415">
        <v>-276</v>
      </c>
      <c r="E2415">
        <v>0</v>
      </c>
      <c r="F2415">
        <v>0</v>
      </c>
    </row>
    <row r="2416" spans="1:6" x14ac:dyDescent="0.2">
      <c r="A2416">
        <v>1</v>
      </c>
      <c r="B2416" s="30">
        <v>9</v>
      </c>
      <c r="C2416" s="30">
        <v>8</v>
      </c>
      <c r="D2416">
        <v>-414</v>
      </c>
      <c r="E2416">
        <v>0</v>
      </c>
      <c r="F2416">
        <v>0</v>
      </c>
    </row>
    <row r="2417" spans="1:6" x14ac:dyDescent="0.2">
      <c r="A2417">
        <v>0</v>
      </c>
      <c r="B2417" s="30">
        <v>3</v>
      </c>
      <c r="C2417" s="30">
        <v>3</v>
      </c>
      <c r="D2417">
        <v>-138</v>
      </c>
      <c r="E2417">
        <v>0</v>
      </c>
      <c r="F2417">
        <v>0</v>
      </c>
    </row>
    <row r="2418" spans="1:6" x14ac:dyDescent="0.2">
      <c r="A2418">
        <v>0</v>
      </c>
      <c r="B2418" s="30">
        <v>3</v>
      </c>
      <c r="C2418" s="30">
        <v>3</v>
      </c>
      <c r="D2418">
        <v>-138</v>
      </c>
      <c r="E2418">
        <v>0</v>
      </c>
      <c r="F2418">
        <v>0</v>
      </c>
    </row>
    <row r="2419" spans="1:6" x14ac:dyDescent="0.2">
      <c r="A2419">
        <v>0</v>
      </c>
      <c r="B2419" s="30">
        <v>3</v>
      </c>
      <c r="C2419" s="30">
        <v>3</v>
      </c>
      <c r="D2419">
        <v>-138</v>
      </c>
      <c r="E2419">
        <v>0</v>
      </c>
      <c r="F2419">
        <v>0</v>
      </c>
    </row>
    <row r="2420" spans="1:6" x14ac:dyDescent="0.2">
      <c r="A2420">
        <v>6</v>
      </c>
      <c r="B2420" s="30">
        <v>7</v>
      </c>
      <c r="C2420" s="30">
        <v>1</v>
      </c>
      <c r="D2420">
        <v>-322</v>
      </c>
      <c r="E2420">
        <v>0</v>
      </c>
      <c r="F2420">
        <v>0</v>
      </c>
    </row>
    <row r="2421" spans="1:6" x14ac:dyDescent="0.2">
      <c r="A2421">
        <v>0</v>
      </c>
      <c r="B2421" s="30">
        <v>3</v>
      </c>
      <c r="C2421" s="30">
        <v>3</v>
      </c>
      <c r="D2421">
        <v>-138</v>
      </c>
      <c r="E2421">
        <v>0</v>
      </c>
      <c r="F2421">
        <v>0</v>
      </c>
    </row>
    <row r="2422" spans="1:6" x14ac:dyDescent="0.2">
      <c r="A2422">
        <v>10</v>
      </c>
      <c r="B2422" s="30">
        <v>13</v>
      </c>
      <c r="C2422" s="30">
        <v>3</v>
      </c>
      <c r="D2422">
        <v>-598</v>
      </c>
      <c r="E2422">
        <v>0</v>
      </c>
      <c r="F2422">
        <v>0</v>
      </c>
    </row>
    <row r="2423" spans="1:6" x14ac:dyDescent="0.2">
      <c r="A2423">
        <v>3</v>
      </c>
      <c r="B2423" s="30">
        <v>6</v>
      </c>
      <c r="C2423" s="30">
        <v>3</v>
      </c>
      <c r="D2423">
        <v>-276</v>
      </c>
      <c r="E2423">
        <v>0</v>
      </c>
      <c r="F2423">
        <v>0</v>
      </c>
    </row>
    <row r="2424" spans="1:6" x14ac:dyDescent="0.2">
      <c r="A2424">
        <v>0</v>
      </c>
      <c r="B2424" s="30">
        <v>7</v>
      </c>
      <c r="C2424" s="30">
        <v>7</v>
      </c>
      <c r="D2424">
        <v>-322</v>
      </c>
      <c r="E2424">
        <v>0</v>
      </c>
      <c r="F2424">
        <v>0</v>
      </c>
    </row>
    <row r="2425" spans="1:6" x14ac:dyDescent="0.2">
      <c r="A2425">
        <v>0</v>
      </c>
      <c r="B2425" s="30">
        <v>3</v>
      </c>
      <c r="C2425" s="30">
        <v>3</v>
      </c>
      <c r="D2425">
        <v>-138</v>
      </c>
      <c r="E2425">
        <v>0</v>
      </c>
      <c r="F2425">
        <v>0</v>
      </c>
    </row>
    <row r="2426" spans="1:6" x14ac:dyDescent="0.2">
      <c r="A2426">
        <v>7</v>
      </c>
      <c r="B2426" s="30">
        <v>10</v>
      </c>
      <c r="C2426" s="30">
        <v>3</v>
      </c>
      <c r="D2426">
        <v>-460</v>
      </c>
      <c r="E2426">
        <v>0</v>
      </c>
      <c r="F2426">
        <v>0</v>
      </c>
    </row>
    <row r="2427" spans="1:6" x14ac:dyDescent="0.2">
      <c r="A2427">
        <v>9</v>
      </c>
      <c r="B2427" s="30">
        <v>16</v>
      </c>
      <c r="C2427" s="30">
        <v>7</v>
      </c>
      <c r="D2427">
        <v>-736</v>
      </c>
      <c r="E2427">
        <v>0</v>
      </c>
      <c r="F2427">
        <v>0</v>
      </c>
    </row>
    <row r="2428" spans="1:6" x14ac:dyDescent="0.2">
      <c r="A2428">
        <v>0</v>
      </c>
      <c r="B2428" s="30">
        <v>3</v>
      </c>
      <c r="C2428" s="30">
        <v>3</v>
      </c>
      <c r="D2428">
        <v>-138</v>
      </c>
      <c r="E2428">
        <v>0</v>
      </c>
      <c r="F2428">
        <v>0</v>
      </c>
    </row>
    <row r="2429" spans="1:6" x14ac:dyDescent="0.2">
      <c r="A2429">
        <v>4</v>
      </c>
      <c r="B2429" s="30">
        <v>9</v>
      </c>
      <c r="C2429" s="30">
        <v>5</v>
      </c>
      <c r="D2429">
        <v>-414</v>
      </c>
      <c r="E2429">
        <v>0</v>
      </c>
      <c r="F2429">
        <v>0</v>
      </c>
    </row>
    <row r="2430" spans="1:6" x14ac:dyDescent="0.2">
      <c r="A2430">
        <v>3</v>
      </c>
      <c r="B2430" s="30">
        <v>6</v>
      </c>
      <c r="C2430" s="30">
        <v>3</v>
      </c>
      <c r="D2430">
        <v>-276</v>
      </c>
      <c r="E2430">
        <v>0</v>
      </c>
      <c r="F2430">
        <v>0</v>
      </c>
    </row>
    <row r="2431" spans="1:6" x14ac:dyDescent="0.2">
      <c r="A2431">
        <v>0</v>
      </c>
      <c r="B2431" s="30">
        <v>6</v>
      </c>
      <c r="C2431" s="30">
        <v>6</v>
      </c>
      <c r="D2431">
        <v>-276</v>
      </c>
      <c r="E2431">
        <v>0</v>
      </c>
      <c r="F2431">
        <v>0</v>
      </c>
    </row>
    <row r="2432" spans="1:6" x14ac:dyDescent="0.2">
      <c r="A2432">
        <v>5</v>
      </c>
      <c r="B2432" s="30">
        <v>9</v>
      </c>
      <c r="C2432" s="30">
        <v>4</v>
      </c>
      <c r="D2432">
        <v>-414</v>
      </c>
      <c r="E2432">
        <v>0</v>
      </c>
      <c r="F2432">
        <v>0</v>
      </c>
    </row>
    <row r="2433" spans="1:6" x14ac:dyDescent="0.2">
      <c r="A2433">
        <v>0</v>
      </c>
      <c r="B2433" s="30">
        <v>3</v>
      </c>
      <c r="C2433" s="30">
        <v>3</v>
      </c>
      <c r="D2433">
        <v>-138</v>
      </c>
      <c r="E2433">
        <v>0</v>
      </c>
      <c r="F2433">
        <v>0</v>
      </c>
    </row>
    <row r="2434" spans="1:6" x14ac:dyDescent="0.2">
      <c r="A2434">
        <v>4</v>
      </c>
      <c r="B2434" s="30">
        <v>11</v>
      </c>
      <c r="C2434" s="30">
        <v>7</v>
      </c>
      <c r="D2434">
        <v>-506</v>
      </c>
      <c r="E2434">
        <v>0</v>
      </c>
      <c r="F2434">
        <v>0</v>
      </c>
    </row>
    <row r="2435" spans="1:6" x14ac:dyDescent="0.2">
      <c r="A2435">
        <v>0</v>
      </c>
      <c r="B2435" s="30">
        <v>9</v>
      </c>
      <c r="C2435" s="30">
        <v>9</v>
      </c>
      <c r="D2435">
        <v>-414</v>
      </c>
      <c r="E2435">
        <v>0</v>
      </c>
      <c r="F2435">
        <v>0</v>
      </c>
    </row>
    <row r="2436" spans="1:6" x14ac:dyDescent="0.2">
      <c r="A2436">
        <v>1</v>
      </c>
      <c r="B2436" s="30">
        <v>7</v>
      </c>
      <c r="C2436" s="30">
        <v>6</v>
      </c>
      <c r="D2436">
        <v>-322</v>
      </c>
      <c r="E2436">
        <v>0</v>
      </c>
      <c r="F2436">
        <v>0</v>
      </c>
    </row>
    <row r="2437" spans="1:6" x14ac:dyDescent="0.2">
      <c r="A2437">
        <v>0</v>
      </c>
      <c r="B2437" s="30">
        <v>3</v>
      </c>
      <c r="C2437" s="30">
        <v>3</v>
      </c>
      <c r="D2437">
        <v>-138</v>
      </c>
      <c r="E2437">
        <v>0</v>
      </c>
      <c r="F2437">
        <v>0</v>
      </c>
    </row>
    <row r="2438" spans="1:6" x14ac:dyDescent="0.2">
      <c r="A2438">
        <v>0</v>
      </c>
      <c r="B2438" s="30">
        <v>13</v>
      </c>
      <c r="C2438" s="30">
        <v>13</v>
      </c>
      <c r="D2438">
        <v>-598</v>
      </c>
      <c r="E2438">
        <v>0</v>
      </c>
      <c r="F2438">
        <v>0</v>
      </c>
    </row>
    <row r="2439" spans="1:6" x14ac:dyDescent="0.2">
      <c r="A2439">
        <v>6</v>
      </c>
      <c r="B2439" s="30">
        <v>9</v>
      </c>
      <c r="C2439" s="30">
        <v>3</v>
      </c>
      <c r="D2439">
        <v>-414</v>
      </c>
      <c r="E2439">
        <v>0</v>
      </c>
      <c r="F2439">
        <v>0</v>
      </c>
    </row>
    <row r="2440" spans="1:6" x14ac:dyDescent="0.2">
      <c r="A2440">
        <v>3</v>
      </c>
      <c r="B2440" s="30">
        <v>12</v>
      </c>
      <c r="C2440" s="30">
        <v>9</v>
      </c>
      <c r="D2440">
        <v>-552</v>
      </c>
      <c r="E2440">
        <v>0</v>
      </c>
      <c r="F2440">
        <v>0</v>
      </c>
    </row>
    <row r="2441" spans="1:6" x14ac:dyDescent="0.2">
      <c r="A2441">
        <v>7</v>
      </c>
      <c r="B2441" s="30">
        <v>10</v>
      </c>
      <c r="C2441" s="30">
        <v>3</v>
      </c>
      <c r="D2441">
        <v>-460</v>
      </c>
      <c r="E2441">
        <v>0</v>
      </c>
      <c r="F2441">
        <v>0</v>
      </c>
    </row>
    <row r="2442" spans="1:6" x14ac:dyDescent="0.2">
      <c r="A2442">
        <v>2</v>
      </c>
      <c r="B2442" s="30">
        <v>3</v>
      </c>
      <c r="C2442" s="30">
        <v>1</v>
      </c>
      <c r="D2442">
        <v>-138</v>
      </c>
      <c r="E2442">
        <v>0</v>
      </c>
      <c r="F2442">
        <v>0</v>
      </c>
    </row>
    <row r="2443" spans="1:6" x14ac:dyDescent="0.2">
      <c r="A2443">
        <v>0</v>
      </c>
      <c r="B2443" s="30">
        <v>5</v>
      </c>
      <c r="C2443" s="30">
        <v>5</v>
      </c>
      <c r="D2443">
        <v>-230</v>
      </c>
      <c r="E2443">
        <v>0</v>
      </c>
      <c r="F2443">
        <v>0</v>
      </c>
    </row>
    <row r="2444" spans="1:6" x14ac:dyDescent="0.2">
      <c r="A2444">
        <v>6</v>
      </c>
      <c r="B2444" s="30">
        <v>9</v>
      </c>
      <c r="C2444" s="30">
        <v>3</v>
      </c>
      <c r="D2444">
        <v>-414</v>
      </c>
      <c r="E2444">
        <v>0</v>
      </c>
      <c r="F2444">
        <v>0</v>
      </c>
    </row>
    <row r="2445" spans="1:6" x14ac:dyDescent="0.2">
      <c r="A2445">
        <v>2</v>
      </c>
      <c r="B2445" s="30">
        <v>6</v>
      </c>
      <c r="C2445" s="30">
        <v>4</v>
      </c>
      <c r="D2445">
        <v>-276</v>
      </c>
      <c r="E2445">
        <v>0</v>
      </c>
      <c r="F2445">
        <v>0</v>
      </c>
    </row>
    <row r="2446" spans="1:6" x14ac:dyDescent="0.2">
      <c r="A2446">
        <v>5</v>
      </c>
      <c r="B2446" s="30">
        <v>8</v>
      </c>
      <c r="C2446" s="30">
        <v>3</v>
      </c>
      <c r="D2446">
        <v>-368</v>
      </c>
      <c r="E2446">
        <v>0</v>
      </c>
      <c r="F2446">
        <v>0</v>
      </c>
    </row>
    <row r="2447" spans="1:6" x14ac:dyDescent="0.2">
      <c r="A2447">
        <v>0</v>
      </c>
      <c r="B2447" s="30">
        <v>6</v>
      </c>
      <c r="C2447" s="30">
        <v>6</v>
      </c>
      <c r="D2447">
        <v>-276</v>
      </c>
      <c r="E2447">
        <v>0</v>
      </c>
      <c r="F2447">
        <v>0</v>
      </c>
    </row>
    <row r="2448" spans="1:6" x14ac:dyDescent="0.2">
      <c r="A2448">
        <v>8</v>
      </c>
      <c r="B2448" s="30">
        <v>12</v>
      </c>
      <c r="C2448" s="30">
        <v>4</v>
      </c>
      <c r="D2448">
        <v>-552</v>
      </c>
      <c r="E2448">
        <v>0</v>
      </c>
      <c r="F2448">
        <v>0</v>
      </c>
    </row>
    <row r="2449" spans="1:6" x14ac:dyDescent="0.2">
      <c r="A2449">
        <v>0</v>
      </c>
      <c r="B2449" s="30">
        <v>10</v>
      </c>
      <c r="C2449" s="30">
        <v>10</v>
      </c>
      <c r="D2449">
        <v>-460</v>
      </c>
      <c r="E2449">
        <v>0</v>
      </c>
      <c r="F2449">
        <v>0</v>
      </c>
    </row>
    <row r="2450" spans="1:6" x14ac:dyDescent="0.2">
      <c r="A2450">
        <v>3</v>
      </c>
      <c r="B2450" s="30">
        <v>9</v>
      </c>
      <c r="C2450" s="30">
        <v>6</v>
      </c>
      <c r="D2450">
        <v>-414</v>
      </c>
      <c r="E2450">
        <v>0</v>
      </c>
      <c r="F2450">
        <v>0</v>
      </c>
    </row>
    <row r="2451" spans="1:6" x14ac:dyDescent="0.2">
      <c r="A2451">
        <v>2</v>
      </c>
      <c r="B2451" s="30">
        <v>3</v>
      </c>
      <c r="C2451" s="30">
        <v>1</v>
      </c>
      <c r="D2451">
        <v>-138</v>
      </c>
      <c r="E2451">
        <v>0</v>
      </c>
      <c r="F2451">
        <v>0</v>
      </c>
    </row>
    <row r="2452" spans="1:6" x14ac:dyDescent="0.2">
      <c r="A2452">
        <v>3</v>
      </c>
      <c r="B2452" s="30">
        <v>6</v>
      </c>
      <c r="C2452" s="30">
        <v>3</v>
      </c>
      <c r="D2452">
        <v>-276</v>
      </c>
      <c r="E2452">
        <v>0</v>
      </c>
      <c r="F2452">
        <v>0</v>
      </c>
    </row>
    <row r="2453" spans="1:6" x14ac:dyDescent="0.2">
      <c r="A2453">
        <v>0</v>
      </c>
      <c r="B2453" s="30">
        <v>5</v>
      </c>
      <c r="C2453" s="30">
        <v>5</v>
      </c>
      <c r="D2453">
        <v>-230</v>
      </c>
      <c r="E2453">
        <v>0</v>
      </c>
      <c r="F2453">
        <v>0</v>
      </c>
    </row>
    <row r="2454" spans="1:6" x14ac:dyDescent="0.2">
      <c r="A2454">
        <v>0</v>
      </c>
      <c r="B2454" s="30">
        <v>6</v>
      </c>
      <c r="C2454" s="30">
        <v>6</v>
      </c>
      <c r="D2454">
        <v>-276</v>
      </c>
      <c r="E2454">
        <v>0</v>
      </c>
      <c r="F2454">
        <v>0</v>
      </c>
    </row>
    <row r="2455" spans="1:6" x14ac:dyDescent="0.2">
      <c r="A2455">
        <v>0</v>
      </c>
      <c r="B2455" s="30">
        <v>3</v>
      </c>
      <c r="C2455" s="30">
        <v>3</v>
      </c>
      <c r="D2455">
        <v>-138</v>
      </c>
      <c r="E2455">
        <v>0</v>
      </c>
      <c r="F2455">
        <v>0</v>
      </c>
    </row>
    <row r="2456" spans="1:6" x14ac:dyDescent="0.2">
      <c r="A2456">
        <v>6.5</v>
      </c>
      <c r="B2456" s="30">
        <v>9.5</v>
      </c>
      <c r="C2456" s="30">
        <v>3</v>
      </c>
      <c r="D2456">
        <v>-437</v>
      </c>
      <c r="E2456">
        <v>0</v>
      </c>
      <c r="F2456">
        <v>0</v>
      </c>
    </row>
    <row r="2457" spans="1:6" x14ac:dyDescent="0.2">
      <c r="A2457">
        <v>6</v>
      </c>
      <c r="B2457" s="30">
        <v>9</v>
      </c>
      <c r="C2457" s="30">
        <v>3</v>
      </c>
      <c r="D2457">
        <v>-414</v>
      </c>
      <c r="E2457">
        <v>0</v>
      </c>
      <c r="F2457">
        <v>0</v>
      </c>
    </row>
    <row r="2458" spans="1:6" x14ac:dyDescent="0.2">
      <c r="A2458">
        <v>0</v>
      </c>
      <c r="B2458" s="30">
        <v>8</v>
      </c>
      <c r="C2458" s="30">
        <v>8</v>
      </c>
      <c r="D2458">
        <v>-368</v>
      </c>
      <c r="E2458">
        <v>0</v>
      </c>
      <c r="F2458">
        <v>0</v>
      </c>
    </row>
    <row r="2459" spans="1:6" x14ac:dyDescent="0.2">
      <c r="A2459">
        <v>9</v>
      </c>
      <c r="B2459" s="30">
        <v>12</v>
      </c>
      <c r="C2459" s="30">
        <v>3</v>
      </c>
      <c r="D2459">
        <v>-552</v>
      </c>
      <c r="E2459">
        <v>0</v>
      </c>
      <c r="F2459">
        <v>0</v>
      </c>
    </row>
    <row r="2460" spans="1:6" x14ac:dyDescent="0.2">
      <c r="A2460">
        <v>0</v>
      </c>
      <c r="B2460" s="30">
        <v>9</v>
      </c>
      <c r="C2460" s="30">
        <v>9</v>
      </c>
      <c r="D2460">
        <v>-414</v>
      </c>
      <c r="E2460">
        <v>0</v>
      </c>
      <c r="F2460">
        <v>0</v>
      </c>
    </row>
    <row r="2461" spans="1:6" x14ac:dyDescent="0.2">
      <c r="A2461">
        <v>8</v>
      </c>
      <c r="B2461" s="30">
        <v>13</v>
      </c>
      <c r="C2461" s="30">
        <v>5</v>
      </c>
      <c r="D2461">
        <v>-598</v>
      </c>
      <c r="E2461">
        <v>0</v>
      </c>
      <c r="F2461">
        <v>0</v>
      </c>
    </row>
    <row r="2462" spans="1:6" x14ac:dyDescent="0.2">
      <c r="A2462">
        <v>0</v>
      </c>
      <c r="B2462" s="30">
        <v>3</v>
      </c>
      <c r="C2462" s="30">
        <v>3</v>
      </c>
      <c r="D2462">
        <v>-138</v>
      </c>
      <c r="E2462">
        <v>0</v>
      </c>
      <c r="F2462">
        <v>0</v>
      </c>
    </row>
    <row r="2463" spans="1:6" x14ac:dyDescent="0.2">
      <c r="A2463">
        <v>0</v>
      </c>
      <c r="B2463" s="30">
        <v>3</v>
      </c>
      <c r="C2463" s="30">
        <v>3</v>
      </c>
      <c r="D2463">
        <v>-138</v>
      </c>
      <c r="E2463">
        <v>0</v>
      </c>
      <c r="F2463">
        <v>0</v>
      </c>
    </row>
    <row r="2464" spans="1:6" x14ac:dyDescent="0.2">
      <c r="A2464">
        <v>8</v>
      </c>
      <c r="B2464" s="30">
        <v>11</v>
      </c>
      <c r="C2464" s="30">
        <v>3</v>
      </c>
      <c r="D2464">
        <v>-506</v>
      </c>
      <c r="E2464">
        <v>0</v>
      </c>
      <c r="F2464">
        <v>0</v>
      </c>
    </row>
    <row r="2465" spans="1:6" x14ac:dyDescent="0.2">
      <c r="A2465">
        <v>0</v>
      </c>
      <c r="B2465" s="30">
        <v>4</v>
      </c>
      <c r="C2465" s="30">
        <v>4</v>
      </c>
      <c r="D2465">
        <v>-184</v>
      </c>
      <c r="E2465">
        <v>0</v>
      </c>
      <c r="F2465">
        <v>0</v>
      </c>
    </row>
    <row r="2466" spans="1:6" x14ac:dyDescent="0.2">
      <c r="A2466">
        <v>0</v>
      </c>
      <c r="B2466" s="30">
        <v>3</v>
      </c>
      <c r="C2466" s="30">
        <v>3</v>
      </c>
      <c r="D2466">
        <v>-138</v>
      </c>
      <c r="E2466">
        <v>0</v>
      </c>
      <c r="F2466">
        <v>0</v>
      </c>
    </row>
    <row r="2467" spans="1:6" x14ac:dyDescent="0.2">
      <c r="A2467">
        <v>0</v>
      </c>
      <c r="B2467" s="30">
        <v>3</v>
      </c>
      <c r="C2467" s="30">
        <v>3</v>
      </c>
      <c r="D2467">
        <v>-138</v>
      </c>
      <c r="E2467">
        <v>0</v>
      </c>
      <c r="F2467">
        <v>0</v>
      </c>
    </row>
    <row r="2468" spans="1:6" x14ac:dyDescent="0.2">
      <c r="A2468">
        <v>0</v>
      </c>
      <c r="B2468" s="30">
        <v>5</v>
      </c>
      <c r="C2468" s="30">
        <v>5</v>
      </c>
      <c r="D2468">
        <v>-230</v>
      </c>
      <c r="E2468">
        <v>0</v>
      </c>
      <c r="F2468">
        <v>0</v>
      </c>
    </row>
    <row r="2469" spans="1:6" x14ac:dyDescent="0.2">
      <c r="A2469">
        <v>4</v>
      </c>
      <c r="B2469" s="30">
        <v>9</v>
      </c>
      <c r="C2469" s="30">
        <v>5</v>
      </c>
      <c r="D2469">
        <v>-414</v>
      </c>
      <c r="E2469">
        <v>0</v>
      </c>
      <c r="F2469">
        <v>0</v>
      </c>
    </row>
    <row r="2470" spans="1:6" x14ac:dyDescent="0.2">
      <c r="A2470">
        <v>7</v>
      </c>
      <c r="B2470" s="30">
        <v>11</v>
      </c>
      <c r="C2470" s="30">
        <v>4</v>
      </c>
      <c r="D2470">
        <v>-506</v>
      </c>
      <c r="E2470">
        <v>0</v>
      </c>
      <c r="F2470">
        <v>0</v>
      </c>
    </row>
    <row r="2471" spans="1:6" x14ac:dyDescent="0.2">
      <c r="A2471">
        <v>0</v>
      </c>
      <c r="B2471" s="30">
        <v>6</v>
      </c>
      <c r="C2471" s="30">
        <v>6</v>
      </c>
      <c r="D2471">
        <v>-276</v>
      </c>
      <c r="E2471">
        <v>0</v>
      </c>
      <c r="F2471">
        <v>0</v>
      </c>
    </row>
    <row r="2472" spans="1:6" x14ac:dyDescent="0.2">
      <c r="A2472">
        <v>0</v>
      </c>
      <c r="B2472" s="30">
        <v>12</v>
      </c>
      <c r="C2472" s="30">
        <v>12</v>
      </c>
      <c r="D2472">
        <v>-552</v>
      </c>
      <c r="E2472">
        <v>0</v>
      </c>
      <c r="F2472">
        <v>0</v>
      </c>
    </row>
    <row r="2473" spans="1:6" x14ac:dyDescent="0.2">
      <c r="A2473">
        <v>0</v>
      </c>
      <c r="B2473" s="30">
        <v>3</v>
      </c>
      <c r="C2473" s="30">
        <v>3</v>
      </c>
      <c r="D2473">
        <v>-138</v>
      </c>
      <c r="E2473">
        <v>0</v>
      </c>
      <c r="F2473">
        <v>0</v>
      </c>
    </row>
    <row r="2474" spans="1:6" x14ac:dyDescent="0.2">
      <c r="A2474">
        <v>2</v>
      </c>
      <c r="B2474" s="30">
        <v>10</v>
      </c>
      <c r="C2474" s="30">
        <v>8</v>
      </c>
      <c r="D2474">
        <v>-460</v>
      </c>
      <c r="E2474">
        <v>0</v>
      </c>
      <c r="F2474">
        <v>0</v>
      </c>
    </row>
    <row r="2475" spans="1:6" x14ac:dyDescent="0.2">
      <c r="A2475">
        <v>0</v>
      </c>
      <c r="B2475" s="30">
        <v>3</v>
      </c>
      <c r="C2475" s="30">
        <v>3</v>
      </c>
      <c r="D2475">
        <v>-138</v>
      </c>
      <c r="E2475">
        <v>0</v>
      </c>
      <c r="F2475">
        <v>0</v>
      </c>
    </row>
    <row r="2476" spans="1:6" x14ac:dyDescent="0.2">
      <c r="A2476">
        <v>6</v>
      </c>
      <c r="B2476" s="30">
        <v>9</v>
      </c>
      <c r="C2476" s="30">
        <v>3</v>
      </c>
      <c r="D2476">
        <v>-414</v>
      </c>
      <c r="E2476">
        <v>0</v>
      </c>
      <c r="F2476">
        <v>0</v>
      </c>
    </row>
    <row r="2477" spans="1:6" x14ac:dyDescent="0.2">
      <c r="A2477">
        <v>9</v>
      </c>
      <c r="B2477" s="30">
        <v>19</v>
      </c>
      <c r="C2477" s="30">
        <v>10</v>
      </c>
      <c r="D2477">
        <v>-874</v>
      </c>
      <c r="E2477">
        <v>0</v>
      </c>
      <c r="F2477">
        <v>0</v>
      </c>
    </row>
    <row r="2478" spans="1:6" x14ac:dyDescent="0.2">
      <c r="A2478">
        <v>0</v>
      </c>
      <c r="B2478" s="30">
        <v>9</v>
      </c>
      <c r="C2478" s="30">
        <v>9</v>
      </c>
      <c r="D2478">
        <v>-414</v>
      </c>
      <c r="E2478">
        <v>0</v>
      </c>
      <c r="F2478">
        <v>0</v>
      </c>
    </row>
    <row r="2479" spans="1:6" x14ac:dyDescent="0.2">
      <c r="A2479">
        <v>0</v>
      </c>
      <c r="B2479" s="30">
        <v>12</v>
      </c>
      <c r="C2479" s="30">
        <v>12</v>
      </c>
      <c r="D2479">
        <v>-552</v>
      </c>
      <c r="E2479">
        <v>0</v>
      </c>
      <c r="F2479">
        <v>0</v>
      </c>
    </row>
    <row r="2480" spans="1:6" x14ac:dyDescent="0.2">
      <c r="A2480">
        <v>12.5</v>
      </c>
      <c r="B2480" s="30">
        <v>15.5</v>
      </c>
      <c r="C2480" s="30">
        <v>3</v>
      </c>
      <c r="D2480">
        <v>-713</v>
      </c>
      <c r="E2480">
        <v>0</v>
      </c>
      <c r="F2480">
        <v>0</v>
      </c>
    </row>
    <row r="2481" spans="1:6" x14ac:dyDescent="0.2">
      <c r="A2481">
        <v>7</v>
      </c>
      <c r="B2481" s="30">
        <v>10</v>
      </c>
      <c r="C2481" s="30">
        <v>3</v>
      </c>
      <c r="D2481">
        <v>-460</v>
      </c>
      <c r="E2481">
        <v>0</v>
      </c>
      <c r="F2481">
        <v>0</v>
      </c>
    </row>
    <row r="2482" spans="1:6" x14ac:dyDescent="0.2">
      <c r="A2482">
        <v>3</v>
      </c>
      <c r="B2482" s="30">
        <v>6</v>
      </c>
      <c r="C2482" s="30">
        <v>3</v>
      </c>
      <c r="D2482">
        <v>-276</v>
      </c>
      <c r="E2482">
        <v>0</v>
      </c>
      <c r="F2482">
        <v>0</v>
      </c>
    </row>
    <row r="2483" spans="1:6" x14ac:dyDescent="0.2">
      <c r="A2483">
        <v>0</v>
      </c>
      <c r="B2483" s="30">
        <v>1</v>
      </c>
      <c r="C2483" s="30">
        <v>1</v>
      </c>
      <c r="D2483">
        <v>-46</v>
      </c>
      <c r="E2483">
        <v>0</v>
      </c>
      <c r="F2483">
        <v>0</v>
      </c>
    </row>
    <row r="2484" spans="1:6" x14ac:dyDescent="0.2">
      <c r="A2484">
        <v>0</v>
      </c>
      <c r="B2484" s="30">
        <v>6</v>
      </c>
      <c r="C2484" s="30">
        <v>6</v>
      </c>
      <c r="D2484">
        <v>-276</v>
      </c>
      <c r="E2484">
        <v>0</v>
      </c>
      <c r="F2484">
        <v>0</v>
      </c>
    </row>
    <row r="2485" spans="1:6" x14ac:dyDescent="0.2">
      <c r="A2485">
        <v>3</v>
      </c>
      <c r="B2485" s="30">
        <v>11</v>
      </c>
      <c r="C2485" s="30">
        <v>8</v>
      </c>
      <c r="D2485">
        <v>-506</v>
      </c>
      <c r="E2485">
        <v>0</v>
      </c>
      <c r="F2485">
        <v>0</v>
      </c>
    </row>
    <row r="2486" spans="1:6" x14ac:dyDescent="0.2">
      <c r="A2486">
        <v>8</v>
      </c>
      <c r="B2486" s="30">
        <v>12</v>
      </c>
      <c r="C2486" s="30">
        <v>4</v>
      </c>
      <c r="D2486">
        <v>-552</v>
      </c>
      <c r="E2486">
        <v>0</v>
      </c>
      <c r="F2486">
        <v>0</v>
      </c>
    </row>
    <row r="2487" spans="1:6" x14ac:dyDescent="0.2">
      <c r="A2487">
        <v>8</v>
      </c>
      <c r="B2487" s="30">
        <v>11</v>
      </c>
      <c r="C2487" s="30">
        <v>3</v>
      </c>
      <c r="D2487">
        <v>-506</v>
      </c>
      <c r="E2487">
        <v>0</v>
      </c>
      <c r="F2487">
        <v>0</v>
      </c>
    </row>
    <row r="2488" spans="1:6" x14ac:dyDescent="0.2">
      <c r="A2488">
        <v>12</v>
      </c>
      <c r="B2488" s="30">
        <v>18</v>
      </c>
      <c r="C2488" s="30">
        <v>6</v>
      </c>
      <c r="D2488">
        <v>-828</v>
      </c>
      <c r="E2488">
        <v>0</v>
      </c>
      <c r="F2488">
        <v>0</v>
      </c>
    </row>
    <row r="2489" spans="1:6" x14ac:dyDescent="0.2">
      <c r="A2489">
        <v>6</v>
      </c>
      <c r="B2489" s="30">
        <v>10</v>
      </c>
      <c r="C2489" s="30">
        <v>4</v>
      </c>
      <c r="D2489">
        <v>-460</v>
      </c>
      <c r="E2489">
        <v>0</v>
      </c>
      <c r="F2489">
        <v>0</v>
      </c>
    </row>
    <row r="2490" spans="1:6" x14ac:dyDescent="0.2">
      <c r="A2490">
        <v>0</v>
      </c>
      <c r="B2490" s="30">
        <v>3</v>
      </c>
      <c r="C2490" s="30">
        <v>3</v>
      </c>
      <c r="D2490">
        <v>-138</v>
      </c>
      <c r="E2490">
        <v>0</v>
      </c>
      <c r="F2490">
        <v>0</v>
      </c>
    </row>
    <row r="2491" spans="1:6" x14ac:dyDescent="0.2">
      <c r="A2491">
        <v>4</v>
      </c>
      <c r="B2491" s="30">
        <v>12</v>
      </c>
      <c r="C2491" s="30">
        <v>8</v>
      </c>
      <c r="D2491">
        <v>-552</v>
      </c>
      <c r="E2491">
        <v>0</v>
      </c>
      <c r="F2491">
        <v>0</v>
      </c>
    </row>
    <row r="2492" spans="1:6" x14ac:dyDescent="0.2">
      <c r="A2492">
        <v>3</v>
      </c>
      <c r="B2492" s="30">
        <v>6</v>
      </c>
      <c r="C2492" s="30">
        <v>3</v>
      </c>
      <c r="D2492">
        <v>-276</v>
      </c>
      <c r="E2492">
        <v>0</v>
      </c>
      <c r="F2492">
        <v>0</v>
      </c>
    </row>
    <row r="2493" spans="1:6" x14ac:dyDescent="0.2">
      <c r="A2493">
        <v>0</v>
      </c>
      <c r="B2493" s="30">
        <v>4</v>
      </c>
      <c r="C2493" s="30">
        <v>4</v>
      </c>
      <c r="D2493">
        <v>-184</v>
      </c>
      <c r="E2493">
        <v>0</v>
      </c>
      <c r="F2493">
        <v>0</v>
      </c>
    </row>
    <row r="2494" spans="1:6" x14ac:dyDescent="0.2">
      <c r="A2494">
        <v>11</v>
      </c>
      <c r="B2494" s="30">
        <v>16</v>
      </c>
      <c r="C2494" s="30">
        <v>5</v>
      </c>
      <c r="D2494">
        <v>-736</v>
      </c>
      <c r="E2494">
        <v>0</v>
      </c>
      <c r="F2494">
        <v>0</v>
      </c>
    </row>
    <row r="2495" spans="1:6" x14ac:dyDescent="0.2">
      <c r="A2495">
        <v>14</v>
      </c>
      <c r="B2495" s="30">
        <v>15</v>
      </c>
      <c r="C2495" s="30">
        <v>1</v>
      </c>
      <c r="D2495">
        <v>-690</v>
      </c>
      <c r="E2495">
        <v>0</v>
      </c>
      <c r="F2495">
        <v>0</v>
      </c>
    </row>
    <row r="2496" spans="1:6" x14ac:dyDescent="0.2">
      <c r="A2496">
        <v>4</v>
      </c>
      <c r="B2496" s="30">
        <v>7</v>
      </c>
      <c r="C2496" s="30">
        <v>3</v>
      </c>
      <c r="D2496">
        <v>-322</v>
      </c>
      <c r="E2496">
        <v>0</v>
      </c>
      <c r="F2496">
        <v>0</v>
      </c>
    </row>
    <row r="2497" spans="1:6" x14ac:dyDescent="0.2">
      <c r="A2497">
        <v>6</v>
      </c>
      <c r="B2497" s="30">
        <v>9</v>
      </c>
      <c r="C2497" s="30">
        <v>3</v>
      </c>
      <c r="D2497">
        <v>-414</v>
      </c>
      <c r="E2497">
        <v>0</v>
      </c>
      <c r="F2497">
        <v>0</v>
      </c>
    </row>
    <row r="2498" spans="1:6" x14ac:dyDescent="0.2">
      <c r="A2498">
        <v>9</v>
      </c>
      <c r="B2498" s="30">
        <v>12</v>
      </c>
      <c r="C2498" s="30">
        <v>3</v>
      </c>
      <c r="D2498">
        <v>-552</v>
      </c>
      <c r="E2498">
        <v>0</v>
      </c>
      <c r="F2498">
        <v>0</v>
      </c>
    </row>
    <row r="2499" spans="1:6" x14ac:dyDescent="0.2">
      <c r="A2499">
        <v>0</v>
      </c>
      <c r="B2499" s="30">
        <v>2</v>
      </c>
      <c r="C2499" s="30">
        <v>2</v>
      </c>
      <c r="D2499">
        <v>-92</v>
      </c>
      <c r="E2499">
        <v>0</v>
      </c>
      <c r="F2499">
        <v>0</v>
      </c>
    </row>
    <row r="2500" spans="1:6" x14ac:dyDescent="0.2">
      <c r="A2500">
        <v>0</v>
      </c>
      <c r="B2500" s="30">
        <v>3</v>
      </c>
      <c r="C2500" s="30">
        <v>3</v>
      </c>
      <c r="D2500">
        <v>-138</v>
      </c>
      <c r="E2500">
        <v>0</v>
      </c>
      <c r="F2500">
        <v>0</v>
      </c>
    </row>
    <row r="2501" spans="1:6" x14ac:dyDescent="0.2">
      <c r="A2501">
        <v>0</v>
      </c>
      <c r="B2501" s="30">
        <v>3</v>
      </c>
      <c r="C2501" s="30">
        <v>3</v>
      </c>
      <c r="D2501">
        <v>-138</v>
      </c>
      <c r="E2501">
        <v>0</v>
      </c>
      <c r="F2501">
        <v>0</v>
      </c>
    </row>
    <row r="2502" spans="1:6" x14ac:dyDescent="0.2">
      <c r="A2502">
        <v>0</v>
      </c>
      <c r="B2502" s="30">
        <v>13</v>
      </c>
      <c r="C2502" s="30">
        <v>13</v>
      </c>
      <c r="D2502">
        <v>-598</v>
      </c>
      <c r="E2502">
        <v>0</v>
      </c>
      <c r="F2502">
        <v>0</v>
      </c>
    </row>
    <row r="2503" spans="1:6" x14ac:dyDescent="0.2">
      <c r="A2503">
        <v>3</v>
      </c>
      <c r="B2503" s="30">
        <v>6</v>
      </c>
      <c r="C2503" s="30">
        <v>3</v>
      </c>
      <c r="D2503">
        <v>-276</v>
      </c>
      <c r="E2503">
        <v>0</v>
      </c>
      <c r="F2503">
        <v>0</v>
      </c>
    </row>
    <row r="2504" spans="1:6" x14ac:dyDescent="0.2">
      <c r="A2504">
        <v>0</v>
      </c>
      <c r="B2504" s="30">
        <v>3</v>
      </c>
      <c r="C2504" s="30">
        <v>3</v>
      </c>
      <c r="D2504">
        <v>-138</v>
      </c>
      <c r="E2504">
        <v>0</v>
      </c>
      <c r="F2504">
        <v>0</v>
      </c>
    </row>
    <row r="2505" spans="1:6" x14ac:dyDescent="0.2">
      <c r="A2505">
        <v>3</v>
      </c>
      <c r="B2505" s="30">
        <v>6</v>
      </c>
      <c r="C2505" s="30">
        <v>3</v>
      </c>
      <c r="D2505">
        <v>-276</v>
      </c>
      <c r="E2505">
        <v>0</v>
      </c>
      <c r="F2505">
        <v>0</v>
      </c>
    </row>
    <row r="2506" spans="1:6" x14ac:dyDescent="0.2">
      <c r="A2506">
        <v>3</v>
      </c>
      <c r="B2506" s="30">
        <v>7</v>
      </c>
      <c r="C2506" s="30">
        <v>4</v>
      </c>
      <c r="D2506">
        <v>-322</v>
      </c>
      <c r="E2506">
        <v>0</v>
      </c>
      <c r="F2506">
        <v>0</v>
      </c>
    </row>
    <row r="2507" spans="1:6" x14ac:dyDescent="0.2">
      <c r="A2507">
        <v>0</v>
      </c>
      <c r="B2507" s="30">
        <v>3</v>
      </c>
      <c r="C2507" s="30">
        <v>3</v>
      </c>
      <c r="D2507">
        <v>-138</v>
      </c>
      <c r="E2507">
        <v>0</v>
      </c>
      <c r="F2507">
        <v>0</v>
      </c>
    </row>
    <row r="2508" spans="1:6" x14ac:dyDescent="0.2">
      <c r="A2508">
        <v>5</v>
      </c>
      <c r="B2508" s="30">
        <v>11</v>
      </c>
      <c r="C2508" s="30">
        <v>6</v>
      </c>
      <c r="D2508">
        <v>-506</v>
      </c>
      <c r="E2508">
        <v>0</v>
      </c>
      <c r="F2508">
        <v>0</v>
      </c>
    </row>
    <row r="2509" spans="1:6" x14ac:dyDescent="0.2">
      <c r="A2509">
        <v>4</v>
      </c>
      <c r="B2509" s="30">
        <v>12</v>
      </c>
      <c r="C2509" s="30">
        <v>8</v>
      </c>
      <c r="D2509">
        <v>-552</v>
      </c>
      <c r="E2509">
        <v>0</v>
      </c>
      <c r="F2509">
        <v>0</v>
      </c>
    </row>
    <row r="2510" spans="1:6" x14ac:dyDescent="0.2">
      <c r="A2510">
        <v>3</v>
      </c>
      <c r="B2510" s="30">
        <v>5.5</v>
      </c>
      <c r="C2510" s="30">
        <v>2.5</v>
      </c>
      <c r="D2510">
        <v>-253</v>
      </c>
      <c r="E2510">
        <v>0</v>
      </c>
      <c r="F2510">
        <v>0</v>
      </c>
    </row>
    <row r="2511" spans="1:6" x14ac:dyDescent="0.2">
      <c r="A2511">
        <v>0</v>
      </c>
      <c r="B2511" s="30">
        <v>3</v>
      </c>
      <c r="C2511" s="30">
        <v>3</v>
      </c>
      <c r="D2511">
        <v>-138</v>
      </c>
      <c r="E2511">
        <v>0</v>
      </c>
      <c r="F2511">
        <v>0</v>
      </c>
    </row>
    <row r="2512" spans="1:6" x14ac:dyDescent="0.2">
      <c r="A2512">
        <v>0</v>
      </c>
      <c r="B2512" s="30">
        <v>3</v>
      </c>
      <c r="C2512" s="30">
        <v>3</v>
      </c>
      <c r="D2512">
        <v>-138</v>
      </c>
      <c r="E2512">
        <v>0</v>
      </c>
      <c r="F2512">
        <v>0</v>
      </c>
    </row>
    <row r="2513" spans="1:6" x14ac:dyDescent="0.2">
      <c r="A2513">
        <v>3</v>
      </c>
      <c r="B2513" s="30">
        <v>4</v>
      </c>
      <c r="C2513" s="30">
        <v>1</v>
      </c>
      <c r="D2513">
        <v>-184</v>
      </c>
      <c r="E2513">
        <v>0</v>
      </c>
      <c r="F2513">
        <v>0</v>
      </c>
    </row>
    <row r="2514" spans="1:6" x14ac:dyDescent="0.2">
      <c r="A2514">
        <v>0</v>
      </c>
      <c r="B2514" s="30">
        <v>10</v>
      </c>
      <c r="C2514" s="30">
        <v>10</v>
      </c>
      <c r="D2514">
        <v>-460</v>
      </c>
      <c r="E2514">
        <v>0</v>
      </c>
      <c r="F2514">
        <v>0</v>
      </c>
    </row>
    <row r="2515" spans="1:6" x14ac:dyDescent="0.2">
      <c r="A2515">
        <v>0</v>
      </c>
      <c r="B2515" s="30">
        <v>3</v>
      </c>
      <c r="C2515" s="30">
        <v>3</v>
      </c>
      <c r="D2515">
        <v>-138</v>
      </c>
      <c r="E2515">
        <v>0</v>
      </c>
      <c r="F2515">
        <v>0</v>
      </c>
    </row>
    <row r="2516" spans="1:6" x14ac:dyDescent="0.2">
      <c r="A2516">
        <v>0</v>
      </c>
      <c r="B2516" s="30">
        <v>3</v>
      </c>
      <c r="C2516" s="30">
        <v>3</v>
      </c>
      <c r="D2516">
        <v>-138</v>
      </c>
      <c r="E2516">
        <v>0</v>
      </c>
      <c r="F2516">
        <v>0</v>
      </c>
    </row>
    <row r="2517" spans="1:6" x14ac:dyDescent="0.2">
      <c r="A2517">
        <v>3</v>
      </c>
      <c r="B2517" s="30">
        <v>6</v>
      </c>
      <c r="C2517" s="30">
        <v>3</v>
      </c>
      <c r="D2517">
        <v>-276</v>
      </c>
      <c r="E2517">
        <v>0</v>
      </c>
      <c r="F2517">
        <v>0</v>
      </c>
    </row>
    <row r="2518" spans="1:6" x14ac:dyDescent="0.2">
      <c r="A2518">
        <v>3</v>
      </c>
      <c r="B2518" s="30">
        <v>6</v>
      </c>
      <c r="C2518" s="30">
        <v>3</v>
      </c>
      <c r="D2518">
        <v>-276</v>
      </c>
      <c r="E2518">
        <v>0</v>
      </c>
      <c r="F2518">
        <v>0</v>
      </c>
    </row>
    <row r="2519" spans="1:6" x14ac:dyDescent="0.2">
      <c r="A2519">
        <v>6</v>
      </c>
      <c r="B2519" s="30">
        <v>9</v>
      </c>
      <c r="C2519" s="30">
        <v>3</v>
      </c>
      <c r="D2519">
        <v>-414</v>
      </c>
      <c r="E2519">
        <v>0</v>
      </c>
      <c r="F2519">
        <v>0</v>
      </c>
    </row>
    <row r="2520" spans="1:6" x14ac:dyDescent="0.2">
      <c r="A2520">
        <v>5</v>
      </c>
      <c r="B2520" s="30">
        <v>10</v>
      </c>
      <c r="C2520" s="30">
        <v>5</v>
      </c>
      <c r="D2520">
        <v>-460</v>
      </c>
      <c r="E2520">
        <v>0</v>
      </c>
      <c r="F2520">
        <v>0</v>
      </c>
    </row>
    <row r="2521" spans="1:6" x14ac:dyDescent="0.2">
      <c r="A2521">
        <v>0</v>
      </c>
      <c r="B2521" s="30">
        <v>11</v>
      </c>
      <c r="C2521" s="30">
        <v>11</v>
      </c>
      <c r="D2521">
        <v>-506</v>
      </c>
      <c r="E2521">
        <v>0</v>
      </c>
      <c r="F2521">
        <v>0</v>
      </c>
    </row>
    <row r="2522" spans="1:6" x14ac:dyDescent="0.2">
      <c r="A2522">
        <v>0</v>
      </c>
      <c r="B2522" s="30">
        <v>1</v>
      </c>
      <c r="C2522" s="30">
        <v>1</v>
      </c>
      <c r="D2522">
        <v>-46</v>
      </c>
      <c r="E2522">
        <v>0</v>
      </c>
      <c r="F2522">
        <v>0</v>
      </c>
    </row>
    <row r="2523" spans="1:6" x14ac:dyDescent="0.2">
      <c r="A2523">
        <v>0</v>
      </c>
      <c r="B2523" s="30">
        <v>3</v>
      </c>
      <c r="C2523" s="30">
        <v>3</v>
      </c>
      <c r="D2523">
        <v>-138</v>
      </c>
      <c r="E2523">
        <v>0</v>
      </c>
      <c r="F2523">
        <v>0</v>
      </c>
    </row>
    <row r="2524" spans="1:6" x14ac:dyDescent="0.2">
      <c r="A2524">
        <v>3</v>
      </c>
      <c r="B2524" s="30">
        <v>14</v>
      </c>
      <c r="C2524" s="30">
        <v>11</v>
      </c>
      <c r="D2524">
        <v>-644</v>
      </c>
      <c r="E2524">
        <v>0</v>
      </c>
      <c r="F2524">
        <v>0</v>
      </c>
    </row>
    <row r="2525" spans="1:6" x14ac:dyDescent="0.2">
      <c r="A2525">
        <v>0</v>
      </c>
      <c r="B2525" s="30">
        <v>3</v>
      </c>
      <c r="C2525" s="30">
        <v>3</v>
      </c>
      <c r="D2525">
        <v>-138</v>
      </c>
      <c r="E2525">
        <v>0</v>
      </c>
      <c r="F2525">
        <v>0</v>
      </c>
    </row>
    <row r="2526" spans="1:6" x14ac:dyDescent="0.2">
      <c r="A2526">
        <v>0</v>
      </c>
      <c r="B2526" s="30">
        <v>3</v>
      </c>
      <c r="C2526" s="30">
        <v>3</v>
      </c>
      <c r="D2526">
        <v>-138</v>
      </c>
      <c r="E2526">
        <v>0</v>
      </c>
      <c r="F2526">
        <v>0</v>
      </c>
    </row>
    <row r="2527" spans="1:6" x14ac:dyDescent="0.2">
      <c r="A2527">
        <v>0</v>
      </c>
      <c r="B2527" s="30">
        <v>6</v>
      </c>
      <c r="C2527" s="30">
        <v>6</v>
      </c>
      <c r="D2527">
        <v>-276</v>
      </c>
      <c r="E2527">
        <v>0</v>
      </c>
      <c r="F2527">
        <v>0</v>
      </c>
    </row>
    <row r="2528" spans="1:6" x14ac:dyDescent="0.2">
      <c r="A2528">
        <v>2</v>
      </c>
      <c r="B2528" s="30">
        <v>5</v>
      </c>
      <c r="C2528" s="30">
        <v>3</v>
      </c>
      <c r="D2528">
        <v>-230</v>
      </c>
      <c r="E2528">
        <v>0</v>
      </c>
      <c r="F2528">
        <v>0</v>
      </c>
    </row>
    <row r="2529" spans="1:6" x14ac:dyDescent="0.2">
      <c r="A2529">
        <v>3</v>
      </c>
      <c r="B2529" s="30">
        <v>6</v>
      </c>
      <c r="C2529" s="30">
        <v>3</v>
      </c>
      <c r="D2529">
        <v>-276</v>
      </c>
      <c r="E2529">
        <v>0</v>
      </c>
      <c r="F2529">
        <v>0</v>
      </c>
    </row>
    <row r="2530" spans="1:6" x14ac:dyDescent="0.2">
      <c r="A2530">
        <v>0</v>
      </c>
      <c r="B2530" s="30">
        <v>4</v>
      </c>
      <c r="C2530" s="30">
        <v>4</v>
      </c>
      <c r="D2530">
        <v>-184</v>
      </c>
      <c r="E2530">
        <v>0</v>
      </c>
      <c r="F2530">
        <v>0</v>
      </c>
    </row>
    <row r="2531" spans="1:6" x14ac:dyDescent="0.2">
      <c r="A2531">
        <v>0</v>
      </c>
      <c r="B2531" s="30">
        <v>11</v>
      </c>
      <c r="C2531" s="30">
        <v>11</v>
      </c>
      <c r="D2531">
        <v>-506</v>
      </c>
      <c r="E2531">
        <v>0</v>
      </c>
      <c r="F2531">
        <v>0</v>
      </c>
    </row>
    <row r="2532" spans="1:6" x14ac:dyDescent="0.2">
      <c r="A2532">
        <v>5</v>
      </c>
      <c r="B2532" s="30">
        <v>17</v>
      </c>
      <c r="C2532" s="30">
        <v>12</v>
      </c>
      <c r="D2532">
        <v>-782</v>
      </c>
      <c r="E2532">
        <v>0</v>
      </c>
      <c r="F2532">
        <v>0</v>
      </c>
    </row>
    <row r="2533" spans="1:6" x14ac:dyDescent="0.2">
      <c r="A2533">
        <v>6</v>
      </c>
      <c r="B2533" s="30">
        <v>7</v>
      </c>
      <c r="C2533" s="30">
        <v>1</v>
      </c>
      <c r="D2533">
        <v>-322</v>
      </c>
      <c r="E2533">
        <v>0</v>
      </c>
      <c r="F2533">
        <v>0</v>
      </c>
    </row>
    <row r="2534" spans="1:6" x14ac:dyDescent="0.2">
      <c r="A2534">
        <v>3</v>
      </c>
      <c r="B2534" s="30">
        <v>12</v>
      </c>
      <c r="C2534" s="30">
        <v>9</v>
      </c>
      <c r="D2534">
        <v>-552</v>
      </c>
      <c r="E2534">
        <v>0</v>
      </c>
      <c r="F2534">
        <v>0</v>
      </c>
    </row>
    <row r="2535" spans="1:6" x14ac:dyDescent="0.2">
      <c r="A2535">
        <v>10</v>
      </c>
      <c r="B2535" s="30">
        <v>11</v>
      </c>
      <c r="C2535" s="30">
        <v>1</v>
      </c>
      <c r="D2535">
        <v>-506</v>
      </c>
      <c r="E2535">
        <v>0</v>
      </c>
      <c r="F2535">
        <v>0</v>
      </c>
    </row>
    <row r="2536" spans="1:6" x14ac:dyDescent="0.2">
      <c r="A2536">
        <v>3</v>
      </c>
      <c r="B2536" s="30">
        <v>6</v>
      </c>
      <c r="C2536" s="30">
        <v>3</v>
      </c>
      <c r="D2536">
        <v>-276</v>
      </c>
      <c r="E2536">
        <v>0</v>
      </c>
      <c r="F2536">
        <v>0</v>
      </c>
    </row>
    <row r="2537" spans="1:6" x14ac:dyDescent="0.2">
      <c r="A2537">
        <v>0</v>
      </c>
      <c r="B2537" s="30">
        <v>4</v>
      </c>
      <c r="C2537" s="30">
        <v>4</v>
      </c>
      <c r="D2537">
        <v>-184</v>
      </c>
      <c r="E2537">
        <v>0</v>
      </c>
      <c r="F2537">
        <v>0</v>
      </c>
    </row>
    <row r="2538" spans="1:6" x14ac:dyDescent="0.2">
      <c r="A2538">
        <v>3</v>
      </c>
      <c r="B2538" s="30">
        <v>6</v>
      </c>
      <c r="C2538" s="30">
        <v>3</v>
      </c>
      <c r="D2538">
        <v>-276</v>
      </c>
      <c r="E2538">
        <v>0</v>
      </c>
      <c r="F2538">
        <v>0</v>
      </c>
    </row>
    <row r="2539" spans="1:6" x14ac:dyDescent="0.2">
      <c r="A2539">
        <v>4</v>
      </c>
      <c r="B2539" s="30">
        <v>8</v>
      </c>
      <c r="C2539" s="30">
        <v>4</v>
      </c>
      <c r="D2539">
        <v>-368</v>
      </c>
      <c r="E2539">
        <v>0</v>
      </c>
      <c r="F2539">
        <v>0</v>
      </c>
    </row>
    <row r="2540" spans="1:6" x14ac:dyDescent="0.2">
      <c r="A2540">
        <v>0</v>
      </c>
      <c r="B2540" s="30">
        <v>4</v>
      </c>
      <c r="C2540" s="30">
        <v>4</v>
      </c>
      <c r="D2540">
        <v>-184</v>
      </c>
      <c r="E2540">
        <v>0</v>
      </c>
      <c r="F2540">
        <v>0</v>
      </c>
    </row>
    <row r="2541" spans="1:6" x14ac:dyDescent="0.2">
      <c r="A2541">
        <v>3</v>
      </c>
      <c r="B2541" s="30">
        <v>6</v>
      </c>
      <c r="C2541" s="30">
        <v>3</v>
      </c>
      <c r="D2541">
        <v>-276</v>
      </c>
      <c r="E2541">
        <v>0</v>
      </c>
      <c r="F2541">
        <v>0</v>
      </c>
    </row>
    <row r="2542" spans="1:6" x14ac:dyDescent="0.2">
      <c r="A2542">
        <v>0</v>
      </c>
      <c r="B2542" s="30">
        <v>3</v>
      </c>
      <c r="C2542" s="30">
        <v>3</v>
      </c>
      <c r="D2542">
        <v>-138</v>
      </c>
      <c r="E2542">
        <v>0</v>
      </c>
      <c r="F2542">
        <v>0</v>
      </c>
    </row>
    <row r="2543" spans="1:6" x14ac:dyDescent="0.2">
      <c r="A2543">
        <v>4</v>
      </c>
      <c r="B2543" s="30">
        <v>8</v>
      </c>
      <c r="C2543" s="30">
        <v>4</v>
      </c>
      <c r="D2543">
        <v>-368</v>
      </c>
      <c r="E2543">
        <v>0</v>
      </c>
      <c r="F2543">
        <v>0</v>
      </c>
    </row>
    <row r="2544" spans="1:6" x14ac:dyDescent="0.2">
      <c r="A2544">
        <v>7</v>
      </c>
      <c r="B2544" s="30">
        <v>10</v>
      </c>
      <c r="C2544" s="30">
        <v>3</v>
      </c>
      <c r="D2544">
        <v>-460</v>
      </c>
      <c r="E2544">
        <v>0</v>
      </c>
      <c r="F2544">
        <v>0</v>
      </c>
    </row>
    <row r="2545" spans="1:6" x14ac:dyDescent="0.2">
      <c r="A2545">
        <v>0</v>
      </c>
      <c r="B2545" s="30">
        <v>9</v>
      </c>
      <c r="C2545" s="30">
        <v>9</v>
      </c>
      <c r="D2545">
        <v>-414</v>
      </c>
      <c r="E2545">
        <v>0</v>
      </c>
      <c r="F2545">
        <v>0</v>
      </c>
    </row>
    <row r="2546" spans="1:6" x14ac:dyDescent="0.2">
      <c r="A2546">
        <v>3</v>
      </c>
      <c r="B2546" s="30">
        <v>9</v>
      </c>
      <c r="C2546" s="30">
        <v>6</v>
      </c>
      <c r="D2546">
        <v>-414</v>
      </c>
      <c r="E2546">
        <v>0</v>
      </c>
      <c r="F2546">
        <v>0</v>
      </c>
    </row>
    <row r="2547" spans="1:6" x14ac:dyDescent="0.2">
      <c r="A2547">
        <v>0</v>
      </c>
      <c r="B2547" s="30">
        <v>3</v>
      </c>
      <c r="C2547" s="30">
        <v>3</v>
      </c>
      <c r="D2547">
        <v>-138</v>
      </c>
      <c r="E2547">
        <v>0</v>
      </c>
      <c r="F2547">
        <v>0</v>
      </c>
    </row>
    <row r="2548" spans="1:6" x14ac:dyDescent="0.2">
      <c r="A2548">
        <v>0</v>
      </c>
      <c r="B2548" s="30">
        <v>3</v>
      </c>
      <c r="C2548" s="30">
        <v>3</v>
      </c>
      <c r="D2548">
        <v>-138</v>
      </c>
      <c r="E2548">
        <v>0</v>
      </c>
      <c r="F2548">
        <v>0</v>
      </c>
    </row>
    <row r="2549" spans="1:6" x14ac:dyDescent="0.2">
      <c r="A2549">
        <v>4</v>
      </c>
      <c r="B2549" s="30">
        <v>7</v>
      </c>
      <c r="C2549" s="30">
        <v>3</v>
      </c>
      <c r="D2549">
        <v>-322</v>
      </c>
      <c r="E2549">
        <v>0</v>
      </c>
      <c r="F2549">
        <v>0</v>
      </c>
    </row>
    <row r="2550" spans="1:6" x14ac:dyDescent="0.2">
      <c r="A2550">
        <v>20.5</v>
      </c>
      <c r="B2550" s="30">
        <v>23.5</v>
      </c>
      <c r="C2550" s="30">
        <v>3</v>
      </c>
      <c r="D2550">
        <v>-1081</v>
      </c>
      <c r="E2550">
        <v>0</v>
      </c>
      <c r="F2550">
        <v>0</v>
      </c>
    </row>
    <row r="2551" spans="1:6" x14ac:dyDescent="0.2">
      <c r="A2551">
        <v>0</v>
      </c>
      <c r="B2551" s="30">
        <v>9</v>
      </c>
      <c r="C2551" s="30">
        <v>9</v>
      </c>
      <c r="D2551">
        <v>-414</v>
      </c>
      <c r="E2551">
        <v>0</v>
      </c>
      <c r="F2551">
        <v>0</v>
      </c>
    </row>
    <row r="2552" spans="1:6" x14ac:dyDescent="0.2">
      <c r="A2552">
        <v>9</v>
      </c>
      <c r="B2552" s="30">
        <v>17.5</v>
      </c>
      <c r="C2552" s="30">
        <v>8.5</v>
      </c>
      <c r="D2552">
        <v>-805</v>
      </c>
      <c r="E2552">
        <v>0</v>
      </c>
      <c r="F2552">
        <v>0</v>
      </c>
    </row>
    <row r="2553" spans="1:6" x14ac:dyDescent="0.2">
      <c r="A2553">
        <v>1</v>
      </c>
      <c r="B2553" s="30">
        <v>8</v>
      </c>
      <c r="C2553" s="30">
        <v>7</v>
      </c>
      <c r="D2553">
        <v>-368</v>
      </c>
      <c r="E2553">
        <v>0</v>
      </c>
      <c r="F2553">
        <v>0</v>
      </c>
    </row>
    <row r="2554" spans="1:6" x14ac:dyDescent="0.2">
      <c r="A2554">
        <v>1</v>
      </c>
      <c r="B2554" s="30">
        <v>2</v>
      </c>
      <c r="C2554" s="30">
        <v>1</v>
      </c>
      <c r="D2554">
        <v>-92</v>
      </c>
      <c r="E2554">
        <v>0</v>
      </c>
      <c r="F2554">
        <v>0</v>
      </c>
    </row>
    <row r="2555" spans="1:6" x14ac:dyDescent="0.2">
      <c r="A2555">
        <v>6</v>
      </c>
      <c r="B2555" s="30">
        <v>14</v>
      </c>
      <c r="C2555" s="30">
        <v>8</v>
      </c>
      <c r="D2555">
        <v>-644</v>
      </c>
      <c r="E2555">
        <v>0</v>
      </c>
      <c r="F2555">
        <v>0</v>
      </c>
    </row>
    <row r="2556" spans="1:6" x14ac:dyDescent="0.2">
      <c r="A2556">
        <v>2</v>
      </c>
      <c r="B2556" s="30">
        <v>6</v>
      </c>
      <c r="C2556" s="30">
        <v>4</v>
      </c>
      <c r="D2556">
        <v>-276</v>
      </c>
      <c r="E2556">
        <v>0</v>
      </c>
      <c r="F2556">
        <v>0</v>
      </c>
    </row>
    <row r="2557" spans="1:6" x14ac:dyDescent="0.2">
      <c r="A2557">
        <v>0</v>
      </c>
      <c r="B2557" s="30">
        <v>1</v>
      </c>
      <c r="C2557" s="30">
        <v>1</v>
      </c>
      <c r="D2557">
        <v>-46</v>
      </c>
      <c r="E2557">
        <v>0</v>
      </c>
      <c r="F2557">
        <v>0</v>
      </c>
    </row>
    <row r="2558" spans="1:6" x14ac:dyDescent="0.2">
      <c r="A2558">
        <v>2</v>
      </c>
      <c r="B2558" s="30">
        <v>6.5</v>
      </c>
      <c r="C2558" s="30">
        <v>4.5</v>
      </c>
      <c r="D2558">
        <v>-299</v>
      </c>
      <c r="E2558">
        <v>0</v>
      </c>
      <c r="F2558">
        <v>0</v>
      </c>
    </row>
    <row r="2559" spans="1:6" x14ac:dyDescent="0.2">
      <c r="A2559">
        <v>8</v>
      </c>
      <c r="B2559" s="30">
        <v>13</v>
      </c>
      <c r="C2559" s="30">
        <v>5</v>
      </c>
      <c r="D2559">
        <v>-598</v>
      </c>
      <c r="E2559">
        <v>0</v>
      </c>
      <c r="F2559">
        <v>0</v>
      </c>
    </row>
    <row r="2560" spans="1:6" x14ac:dyDescent="0.2">
      <c r="A2560">
        <v>6</v>
      </c>
      <c r="B2560" s="30">
        <v>12</v>
      </c>
      <c r="C2560" s="30">
        <v>6</v>
      </c>
      <c r="D2560">
        <v>-552</v>
      </c>
      <c r="E2560">
        <v>0</v>
      </c>
      <c r="F2560">
        <v>0</v>
      </c>
    </row>
    <row r="2561" spans="1:6" x14ac:dyDescent="0.2">
      <c r="A2561">
        <v>3</v>
      </c>
      <c r="B2561" s="30">
        <v>6</v>
      </c>
      <c r="C2561" s="30">
        <v>3</v>
      </c>
      <c r="D2561">
        <v>-276</v>
      </c>
      <c r="E2561">
        <v>0</v>
      </c>
      <c r="F2561">
        <v>0</v>
      </c>
    </row>
    <row r="2562" spans="1:6" x14ac:dyDescent="0.2">
      <c r="A2562">
        <v>6</v>
      </c>
      <c r="B2562" s="30">
        <v>9</v>
      </c>
      <c r="C2562" s="30">
        <v>3</v>
      </c>
      <c r="D2562">
        <v>-414</v>
      </c>
      <c r="E2562">
        <v>0</v>
      </c>
      <c r="F2562">
        <v>0</v>
      </c>
    </row>
    <row r="2563" spans="1:6" x14ac:dyDescent="0.2">
      <c r="A2563">
        <v>0</v>
      </c>
      <c r="B2563" s="30">
        <v>3</v>
      </c>
      <c r="C2563" s="30">
        <v>3</v>
      </c>
      <c r="D2563">
        <v>-138</v>
      </c>
      <c r="E2563">
        <v>0</v>
      </c>
      <c r="F2563">
        <v>0</v>
      </c>
    </row>
    <row r="2564" spans="1:6" x14ac:dyDescent="0.2">
      <c r="A2564">
        <v>0</v>
      </c>
      <c r="B2564" s="30">
        <v>4</v>
      </c>
      <c r="C2564" s="30">
        <v>4</v>
      </c>
      <c r="D2564">
        <v>-184</v>
      </c>
      <c r="E2564">
        <v>0</v>
      </c>
      <c r="F2564">
        <v>0</v>
      </c>
    </row>
    <row r="2565" spans="1:6" x14ac:dyDescent="0.2">
      <c r="A2565">
        <v>0</v>
      </c>
      <c r="B2565" s="30">
        <v>3</v>
      </c>
      <c r="C2565" s="30">
        <v>3</v>
      </c>
      <c r="D2565">
        <v>-138</v>
      </c>
      <c r="E2565">
        <v>0</v>
      </c>
      <c r="F2565">
        <v>0</v>
      </c>
    </row>
    <row r="2566" spans="1:6" x14ac:dyDescent="0.2">
      <c r="A2566">
        <v>6</v>
      </c>
      <c r="B2566" s="30">
        <v>9</v>
      </c>
      <c r="C2566" s="30">
        <v>3</v>
      </c>
      <c r="D2566">
        <v>-414</v>
      </c>
      <c r="E2566">
        <v>0</v>
      </c>
      <c r="F2566">
        <v>0</v>
      </c>
    </row>
    <row r="2567" spans="1:6" x14ac:dyDescent="0.2">
      <c r="A2567">
        <v>6</v>
      </c>
      <c r="B2567" s="30">
        <v>10</v>
      </c>
      <c r="C2567" s="30">
        <v>4</v>
      </c>
      <c r="D2567">
        <v>-460</v>
      </c>
      <c r="E2567">
        <v>0</v>
      </c>
      <c r="F2567">
        <v>0</v>
      </c>
    </row>
    <row r="2568" spans="1:6" x14ac:dyDescent="0.2">
      <c r="A2568">
        <v>0</v>
      </c>
      <c r="B2568" s="30">
        <v>3</v>
      </c>
      <c r="C2568" s="30">
        <v>3</v>
      </c>
      <c r="D2568">
        <v>-138</v>
      </c>
      <c r="E2568">
        <v>0</v>
      </c>
      <c r="F2568">
        <v>0</v>
      </c>
    </row>
    <row r="2569" spans="1:6" x14ac:dyDescent="0.2">
      <c r="A2569">
        <v>10</v>
      </c>
      <c r="B2569" s="30">
        <v>16</v>
      </c>
      <c r="C2569" s="30">
        <v>6</v>
      </c>
      <c r="D2569">
        <v>-736</v>
      </c>
      <c r="E2569">
        <v>0</v>
      </c>
      <c r="F2569">
        <v>0</v>
      </c>
    </row>
    <row r="2570" spans="1:6" x14ac:dyDescent="0.2">
      <c r="A2570">
        <v>3</v>
      </c>
      <c r="B2570" s="30">
        <v>6</v>
      </c>
      <c r="C2570" s="30">
        <v>3</v>
      </c>
      <c r="D2570">
        <v>-276</v>
      </c>
      <c r="E2570">
        <v>0</v>
      </c>
      <c r="F2570">
        <v>0</v>
      </c>
    </row>
    <row r="2571" spans="1:6" x14ac:dyDescent="0.2">
      <c r="A2571">
        <v>0</v>
      </c>
      <c r="B2571" s="30">
        <v>7</v>
      </c>
      <c r="C2571" s="30">
        <v>7</v>
      </c>
      <c r="D2571">
        <v>-322</v>
      </c>
      <c r="E2571">
        <v>0</v>
      </c>
      <c r="F2571">
        <v>0</v>
      </c>
    </row>
    <row r="2572" spans="1:6" x14ac:dyDescent="0.2">
      <c r="A2572">
        <v>0</v>
      </c>
      <c r="B2572" s="30">
        <v>3</v>
      </c>
      <c r="C2572" s="30">
        <v>3</v>
      </c>
      <c r="D2572">
        <v>-138</v>
      </c>
      <c r="E2572">
        <v>0</v>
      </c>
      <c r="F2572">
        <v>0</v>
      </c>
    </row>
    <row r="2573" spans="1:6" x14ac:dyDescent="0.2">
      <c r="A2573">
        <v>0</v>
      </c>
      <c r="B2573" s="30">
        <v>3</v>
      </c>
      <c r="C2573" s="30">
        <v>3</v>
      </c>
      <c r="D2573">
        <v>-138</v>
      </c>
      <c r="E2573">
        <v>0</v>
      </c>
      <c r="F2573">
        <v>0</v>
      </c>
    </row>
    <row r="2574" spans="1:6" x14ac:dyDescent="0.2">
      <c r="A2574">
        <v>0</v>
      </c>
      <c r="B2574" s="30">
        <v>3</v>
      </c>
      <c r="C2574" s="30">
        <v>3</v>
      </c>
      <c r="D2574">
        <v>-138</v>
      </c>
      <c r="E2574">
        <v>0</v>
      </c>
      <c r="F2574">
        <v>0</v>
      </c>
    </row>
    <row r="2575" spans="1:6" x14ac:dyDescent="0.2">
      <c r="A2575">
        <v>0</v>
      </c>
      <c r="B2575" s="30">
        <v>3</v>
      </c>
      <c r="C2575" s="30">
        <v>3</v>
      </c>
      <c r="D2575">
        <v>-138</v>
      </c>
      <c r="E2575">
        <v>0</v>
      </c>
      <c r="F2575">
        <v>0</v>
      </c>
    </row>
    <row r="2576" spans="1:6" x14ac:dyDescent="0.2">
      <c r="A2576">
        <v>0</v>
      </c>
      <c r="B2576" s="30">
        <v>11</v>
      </c>
      <c r="C2576" s="30">
        <v>11</v>
      </c>
      <c r="D2576">
        <v>-506</v>
      </c>
      <c r="E2576">
        <v>0</v>
      </c>
      <c r="F2576">
        <v>0</v>
      </c>
    </row>
    <row r="2577" spans="1:6" x14ac:dyDescent="0.2">
      <c r="A2577">
        <v>0</v>
      </c>
      <c r="B2577" s="30">
        <v>3</v>
      </c>
      <c r="C2577" s="30">
        <v>3</v>
      </c>
      <c r="D2577">
        <v>-138</v>
      </c>
      <c r="E2577">
        <v>0</v>
      </c>
      <c r="F2577">
        <v>0</v>
      </c>
    </row>
    <row r="2578" spans="1:6" x14ac:dyDescent="0.2">
      <c r="A2578">
        <v>0</v>
      </c>
      <c r="B2578" s="30">
        <v>8</v>
      </c>
      <c r="C2578" s="30">
        <v>8</v>
      </c>
      <c r="D2578">
        <v>-368</v>
      </c>
      <c r="E2578">
        <v>0</v>
      </c>
      <c r="F2578">
        <v>0</v>
      </c>
    </row>
    <row r="2579" spans="1:6" x14ac:dyDescent="0.2">
      <c r="A2579">
        <v>0</v>
      </c>
      <c r="B2579" s="30">
        <v>6</v>
      </c>
      <c r="C2579" s="30">
        <v>6</v>
      </c>
      <c r="D2579">
        <v>-276</v>
      </c>
      <c r="E2579">
        <v>0</v>
      </c>
      <c r="F2579">
        <v>0</v>
      </c>
    </row>
    <row r="2580" spans="1:6" x14ac:dyDescent="0.2">
      <c r="A2580">
        <v>9</v>
      </c>
      <c r="B2580" s="30">
        <v>12</v>
      </c>
      <c r="C2580" s="30">
        <v>3</v>
      </c>
      <c r="D2580">
        <v>-552</v>
      </c>
      <c r="E2580">
        <v>0</v>
      </c>
      <c r="F2580">
        <v>0</v>
      </c>
    </row>
    <row r="2581" spans="1:6" x14ac:dyDescent="0.2">
      <c r="A2581">
        <v>0</v>
      </c>
      <c r="B2581" s="30">
        <v>1</v>
      </c>
      <c r="C2581" s="30">
        <v>1</v>
      </c>
      <c r="D2581">
        <v>-46</v>
      </c>
      <c r="E2581">
        <v>0</v>
      </c>
      <c r="F2581">
        <v>0</v>
      </c>
    </row>
    <row r="2582" spans="1:6" x14ac:dyDescent="0.2">
      <c r="A2582">
        <v>0</v>
      </c>
      <c r="B2582" s="30">
        <v>3</v>
      </c>
      <c r="C2582" s="30">
        <v>3</v>
      </c>
      <c r="D2582">
        <v>-138</v>
      </c>
      <c r="E2582">
        <v>0</v>
      </c>
      <c r="F2582">
        <v>0</v>
      </c>
    </row>
    <row r="2583" spans="1:6" x14ac:dyDescent="0.2">
      <c r="A2583">
        <v>4</v>
      </c>
      <c r="B2583" s="30">
        <v>9</v>
      </c>
      <c r="C2583" s="30">
        <v>5</v>
      </c>
      <c r="D2583">
        <v>-414</v>
      </c>
      <c r="E2583">
        <v>0</v>
      </c>
      <c r="F2583">
        <v>0</v>
      </c>
    </row>
    <row r="2584" spans="1:6" x14ac:dyDescent="0.2">
      <c r="A2584">
        <v>6</v>
      </c>
      <c r="B2584" s="30">
        <v>8</v>
      </c>
      <c r="C2584" s="30">
        <v>2</v>
      </c>
      <c r="D2584">
        <v>-368</v>
      </c>
      <c r="E2584">
        <v>0</v>
      </c>
      <c r="F2584">
        <v>0</v>
      </c>
    </row>
    <row r="2585" spans="1:6" x14ac:dyDescent="0.2">
      <c r="A2585">
        <v>2</v>
      </c>
      <c r="B2585" s="30">
        <v>6</v>
      </c>
      <c r="C2585" s="30">
        <v>4</v>
      </c>
      <c r="D2585">
        <v>-276</v>
      </c>
      <c r="E2585">
        <v>0</v>
      </c>
      <c r="F2585">
        <v>0</v>
      </c>
    </row>
    <row r="2586" spans="1:6" x14ac:dyDescent="0.2">
      <c r="A2586">
        <v>0</v>
      </c>
      <c r="B2586" s="30">
        <v>5</v>
      </c>
      <c r="C2586" s="30">
        <v>5</v>
      </c>
      <c r="D2586">
        <v>-230</v>
      </c>
      <c r="E2586">
        <v>0</v>
      </c>
      <c r="F2586">
        <v>0</v>
      </c>
    </row>
    <row r="2587" spans="1:6" x14ac:dyDescent="0.2">
      <c r="A2587">
        <v>0.5</v>
      </c>
      <c r="B2587" s="30">
        <v>3.5</v>
      </c>
      <c r="C2587" s="30">
        <v>3</v>
      </c>
      <c r="D2587">
        <v>-161</v>
      </c>
      <c r="E2587">
        <v>0</v>
      </c>
      <c r="F2587">
        <v>0</v>
      </c>
    </row>
    <row r="2588" spans="1:6" x14ac:dyDescent="0.2">
      <c r="A2588">
        <v>0</v>
      </c>
      <c r="B2588" s="30">
        <v>9</v>
      </c>
      <c r="C2588" s="30">
        <v>9</v>
      </c>
      <c r="D2588">
        <v>-414</v>
      </c>
      <c r="E2588">
        <v>0</v>
      </c>
      <c r="F2588">
        <v>0</v>
      </c>
    </row>
    <row r="2589" spans="1:6" x14ac:dyDescent="0.2">
      <c r="A2589">
        <v>6</v>
      </c>
      <c r="B2589" s="30">
        <v>9</v>
      </c>
      <c r="C2589" s="30">
        <v>3</v>
      </c>
      <c r="D2589">
        <v>-414</v>
      </c>
      <c r="E2589">
        <v>0</v>
      </c>
      <c r="F2589">
        <v>0</v>
      </c>
    </row>
    <row r="2590" spans="1:6" x14ac:dyDescent="0.2">
      <c r="A2590">
        <v>0</v>
      </c>
      <c r="B2590" s="30">
        <v>9</v>
      </c>
      <c r="C2590" s="30">
        <v>9</v>
      </c>
      <c r="D2590">
        <v>-414</v>
      </c>
      <c r="E2590">
        <v>0</v>
      </c>
      <c r="F2590">
        <v>0</v>
      </c>
    </row>
    <row r="2591" spans="1:6" x14ac:dyDescent="0.2">
      <c r="A2591">
        <v>3</v>
      </c>
      <c r="B2591" s="30">
        <v>6</v>
      </c>
      <c r="C2591" s="30">
        <v>3</v>
      </c>
      <c r="D2591">
        <v>-276</v>
      </c>
      <c r="E2591">
        <v>0</v>
      </c>
      <c r="F2591">
        <v>0</v>
      </c>
    </row>
    <row r="2592" spans="1:6" x14ac:dyDescent="0.2">
      <c r="A2592">
        <v>3</v>
      </c>
      <c r="B2592" s="30">
        <v>6</v>
      </c>
      <c r="C2592" s="30">
        <v>3</v>
      </c>
      <c r="D2592">
        <v>-276</v>
      </c>
      <c r="E2592">
        <v>0</v>
      </c>
      <c r="F2592">
        <v>0</v>
      </c>
    </row>
    <row r="2593" spans="1:6" x14ac:dyDescent="0.2">
      <c r="A2593">
        <v>0</v>
      </c>
      <c r="B2593" s="30">
        <v>3</v>
      </c>
      <c r="C2593" s="30">
        <v>3</v>
      </c>
      <c r="D2593">
        <v>-138</v>
      </c>
      <c r="E2593">
        <v>0</v>
      </c>
      <c r="F2593">
        <v>0</v>
      </c>
    </row>
    <row r="2594" spans="1:6" x14ac:dyDescent="0.2">
      <c r="A2594">
        <v>3</v>
      </c>
      <c r="B2594" s="30">
        <v>11</v>
      </c>
      <c r="C2594" s="30">
        <v>8</v>
      </c>
      <c r="D2594">
        <v>-506</v>
      </c>
      <c r="E2594">
        <v>0</v>
      </c>
      <c r="F2594">
        <v>0</v>
      </c>
    </row>
    <row r="2595" spans="1:6" x14ac:dyDescent="0.2">
      <c r="A2595">
        <v>9</v>
      </c>
      <c r="B2595" s="30">
        <v>15</v>
      </c>
      <c r="C2595" s="30">
        <v>6</v>
      </c>
      <c r="D2595">
        <v>-690</v>
      </c>
      <c r="E2595">
        <v>0</v>
      </c>
      <c r="F2595">
        <v>0</v>
      </c>
    </row>
    <row r="2596" spans="1:6" x14ac:dyDescent="0.2">
      <c r="A2596">
        <v>4</v>
      </c>
      <c r="B2596" s="30">
        <v>15</v>
      </c>
      <c r="C2596" s="30">
        <v>11</v>
      </c>
      <c r="D2596">
        <v>-690</v>
      </c>
      <c r="E2596">
        <v>0</v>
      </c>
      <c r="F2596">
        <v>0</v>
      </c>
    </row>
    <row r="2597" spans="1:6" x14ac:dyDescent="0.2">
      <c r="A2597">
        <v>5</v>
      </c>
      <c r="B2597" s="30">
        <v>10</v>
      </c>
      <c r="C2597" s="30">
        <v>5</v>
      </c>
      <c r="D2597">
        <v>-460</v>
      </c>
      <c r="E2597">
        <v>0</v>
      </c>
      <c r="F2597">
        <v>0</v>
      </c>
    </row>
    <row r="2598" spans="1:6" x14ac:dyDescent="0.2">
      <c r="A2598">
        <v>1</v>
      </c>
      <c r="B2598" s="30">
        <v>12</v>
      </c>
      <c r="C2598" s="30">
        <v>11</v>
      </c>
      <c r="D2598">
        <v>-552</v>
      </c>
      <c r="E2598">
        <v>0</v>
      </c>
      <c r="F2598">
        <v>0</v>
      </c>
    </row>
    <row r="2599" spans="1:6" x14ac:dyDescent="0.2">
      <c r="A2599">
        <v>4</v>
      </c>
      <c r="B2599" s="30">
        <v>6</v>
      </c>
      <c r="C2599" s="30">
        <v>2</v>
      </c>
      <c r="D2599">
        <v>-276</v>
      </c>
      <c r="E2599">
        <v>0</v>
      </c>
      <c r="F2599">
        <v>0</v>
      </c>
    </row>
    <row r="2600" spans="1:6" x14ac:dyDescent="0.2">
      <c r="A2600">
        <v>0.5</v>
      </c>
      <c r="B2600" s="30">
        <v>3.5</v>
      </c>
      <c r="C2600" s="30">
        <v>3</v>
      </c>
      <c r="D2600">
        <v>-161</v>
      </c>
      <c r="E2600">
        <v>0</v>
      </c>
      <c r="F2600">
        <v>0</v>
      </c>
    </row>
    <row r="2601" spans="1:6" x14ac:dyDescent="0.2">
      <c r="A2601">
        <v>4</v>
      </c>
      <c r="B2601" s="30">
        <v>7</v>
      </c>
      <c r="C2601" s="30">
        <v>3</v>
      </c>
      <c r="D2601">
        <v>-322</v>
      </c>
      <c r="E2601">
        <v>0</v>
      </c>
      <c r="F2601">
        <v>0</v>
      </c>
    </row>
    <row r="2602" spans="1:6" x14ac:dyDescent="0.2">
      <c r="A2602">
        <v>7</v>
      </c>
      <c r="B2602" s="30">
        <v>12</v>
      </c>
      <c r="C2602" s="30">
        <v>5</v>
      </c>
      <c r="D2602">
        <v>-552</v>
      </c>
      <c r="E2602">
        <v>0</v>
      </c>
      <c r="F2602">
        <v>0</v>
      </c>
    </row>
    <row r="2603" spans="1:6" x14ac:dyDescent="0.2">
      <c r="A2603">
        <v>15</v>
      </c>
      <c r="B2603" s="30">
        <v>17</v>
      </c>
      <c r="C2603" s="30">
        <v>2</v>
      </c>
      <c r="D2603">
        <v>-782</v>
      </c>
      <c r="E2603">
        <v>0</v>
      </c>
      <c r="F2603">
        <v>0</v>
      </c>
    </row>
    <row r="2604" spans="1:6" x14ac:dyDescent="0.2">
      <c r="A2604">
        <v>16</v>
      </c>
      <c r="B2604" s="30">
        <v>20</v>
      </c>
      <c r="C2604" s="30">
        <v>4</v>
      </c>
      <c r="D2604">
        <v>-920</v>
      </c>
      <c r="E2604">
        <v>0</v>
      </c>
      <c r="F2604">
        <v>0</v>
      </c>
    </row>
    <row r="2605" spans="1:6" x14ac:dyDescent="0.2">
      <c r="A2605">
        <v>4</v>
      </c>
      <c r="B2605" s="30">
        <v>10</v>
      </c>
      <c r="C2605" s="30">
        <v>6</v>
      </c>
      <c r="D2605">
        <v>-460</v>
      </c>
      <c r="E2605">
        <v>0</v>
      </c>
      <c r="F2605">
        <v>0</v>
      </c>
    </row>
    <row r="2606" spans="1:6" x14ac:dyDescent="0.2">
      <c r="A2606">
        <v>5</v>
      </c>
      <c r="B2606" s="30">
        <v>8</v>
      </c>
      <c r="C2606" s="30">
        <v>3</v>
      </c>
      <c r="D2606">
        <v>-368</v>
      </c>
      <c r="E2606">
        <v>0</v>
      </c>
      <c r="F2606">
        <v>0</v>
      </c>
    </row>
    <row r="2607" spans="1:6" x14ac:dyDescent="0.2">
      <c r="A2607">
        <v>0</v>
      </c>
      <c r="B2607" s="30">
        <v>2</v>
      </c>
      <c r="C2607" s="30">
        <v>2</v>
      </c>
      <c r="D2607">
        <v>-92</v>
      </c>
      <c r="E2607">
        <v>0</v>
      </c>
      <c r="F2607">
        <v>0</v>
      </c>
    </row>
    <row r="2608" spans="1:6" x14ac:dyDescent="0.2">
      <c r="A2608">
        <v>0</v>
      </c>
      <c r="B2608" s="30">
        <v>3</v>
      </c>
      <c r="C2608" s="30">
        <v>3</v>
      </c>
      <c r="D2608">
        <v>-138</v>
      </c>
      <c r="E2608">
        <v>0</v>
      </c>
      <c r="F2608">
        <v>0</v>
      </c>
    </row>
    <row r="2609" spans="1:6" x14ac:dyDescent="0.2">
      <c r="A2609">
        <v>0</v>
      </c>
      <c r="B2609" s="30">
        <v>3</v>
      </c>
      <c r="C2609" s="30">
        <v>3</v>
      </c>
      <c r="D2609">
        <v>-138</v>
      </c>
      <c r="E2609">
        <v>0</v>
      </c>
      <c r="F2609">
        <v>0</v>
      </c>
    </row>
    <row r="2610" spans="1:6" x14ac:dyDescent="0.2">
      <c r="A2610">
        <v>3</v>
      </c>
      <c r="B2610" s="30">
        <v>7</v>
      </c>
      <c r="C2610" s="30">
        <v>4</v>
      </c>
      <c r="D2610">
        <v>-322</v>
      </c>
      <c r="E2610">
        <v>0</v>
      </c>
      <c r="F2610">
        <v>0</v>
      </c>
    </row>
    <row r="2611" spans="1:6" x14ac:dyDescent="0.2">
      <c r="A2611">
        <v>0</v>
      </c>
      <c r="B2611" s="30">
        <v>12</v>
      </c>
      <c r="C2611" s="30">
        <v>12</v>
      </c>
      <c r="D2611">
        <v>-552</v>
      </c>
      <c r="E2611">
        <v>0</v>
      </c>
      <c r="F2611">
        <v>0</v>
      </c>
    </row>
    <row r="2612" spans="1:6" x14ac:dyDescent="0.2">
      <c r="A2612">
        <v>0</v>
      </c>
      <c r="B2612" s="30">
        <v>4</v>
      </c>
      <c r="C2612" s="30">
        <v>4</v>
      </c>
      <c r="D2612">
        <v>-184</v>
      </c>
      <c r="E2612">
        <v>0</v>
      </c>
      <c r="F2612">
        <v>0</v>
      </c>
    </row>
    <row r="2613" spans="1:6" x14ac:dyDescent="0.2">
      <c r="A2613">
        <v>0</v>
      </c>
      <c r="B2613" s="30">
        <v>8</v>
      </c>
      <c r="C2613" s="30">
        <v>8</v>
      </c>
      <c r="D2613">
        <v>-368</v>
      </c>
      <c r="E2613">
        <v>0</v>
      </c>
      <c r="F2613">
        <v>0</v>
      </c>
    </row>
    <row r="2614" spans="1:6" x14ac:dyDescent="0.2">
      <c r="A2614">
        <v>0</v>
      </c>
      <c r="B2614" s="30">
        <v>3</v>
      </c>
      <c r="C2614" s="30">
        <v>3</v>
      </c>
      <c r="D2614">
        <v>-138</v>
      </c>
      <c r="E2614">
        <v>0</v>
      </c>
      <c r="F2614">
        <v>0</v>
      </c>
    </row>
    <row r="2615" spans="1:6" x14ac:dyDescent="0.2">
      <c r="A2615">
        <v>0</v>
      </c>
      <c r="B2615" s="30">
        <v>3</v>
      </c>
      <c r="C2615" s="30">
        <v>3</v>
      </c>
      <c r="D2615">
        <v>-138</v>
      </c>
      <c r="E2615">
        <v>0</v>
      </c>
      <c r="F2615">
        <v>0</v>
      </c>
    </row>
    <row r="2616" spans="1:6" x14ac:dyDescent="0.2">
      <c r="A2616">
        <v>0</v>
      </c>
      <c r="B2616" s="30">
        <v>3</v>
      </c>
      <c r="C2616" s="30">
        <v>3</v>
      </c>
      <c r="D2616">
        <v>-138</v>
      </c>
      <c r="E2616">
        <v>0</v>
      </c>
      <c r="F2616">
        <v>0</v>
      </c>
    </row>
    <row r="2617" spans="1:6" x14ac:dyDescent="0.2">
      <c r="A2617">
        <v>16</v>
      </c>
      <c r="B2617" s="30">
        <v>19</v>
      </c>
      <c r="C2617" s="30">
        <v>3</v>
      </c>
      <c r="D2617">
        <v>-874</v>
      </c>
      <c r="E2617">
        <v>0</v>
      </c>
      <c r="F2617">
        <v>0</v>
      </c>
    </row>
    <row r="2618" spans="1:6" x14ac:dyDescent="0.2">
      <c r="A2618">
        <v>3</v>
      </c>
      <c r="B2618" s="30">
        <v>6</v>
      </c>
      <c r="C2618" s="30">
        <v>3</v>
      </c>
      <c r="D2618">
        <v>-276</v>
      </c>
      <c r="E2618">
        <v>0</v>
      </c>
      <c r="F2618">
        <v>0</v>
      </c>
    </row>
    <row r="2619" spans="1:6" x14ac:dyDescent="0.2">
      <c r="A2619">
        <v>0</v>
      </c>
      <c r="B2619" s="30">
        <v>6</v>
      </c>
      <c r="C2619" s="30">
        <v>6</v>
      </c>
      <c r="D2619">
        <v>-276</v>
      </c>
      <c r="E2619">
        <v>0</v>
      </c>
      <c r="F2619">
        <v>0</v>
      </c>
    </row>
    <row r="2620" spans="1:6" x14ac:dyDescent="0.2">
      <c r="A2620">
        <v>1</v>
      </c>
      <c r="B2620" s="30">
        <v>4</v>
      </c>
      <c r="C2620" s="30">
        <v>3</v>
      </c>
      <c r="D2620">
        <v>-184</v>
      </c>
      <c r="E2620">
        <v>0</v>
      </c>
      <c r="F2620">
        <v>0</v>
      </c>
    </row>
    <row r="2621" spans="1:6" x14ac:dyDescent="0.2">
      <c r="A2621">
        <v>8</v>
      </c>
      <c r="B2621" s="30">
        <v>11</v>
      </c>
      <c r="C2621" s="30">
        <v>3</v>
      </c>
      <c r="D2621">
        <v>-506</v>
      </c>
      <c r="E2621">
        <v>0</v>
      </c>
      <c r="F2621">
        <v>0</v>
      </c>
    </row>
    <row r="2622" spans="1:6" x14ac:dyDescent="0.2">
      <c r="A2622">
        <v>0</v>
      </c>
      <c r="B2622" s="30">
        <v>4</v>
      </c>
      <c r="C2622" s="30">
        <v>4</v>
      </c>
      <c r="D2622">
        <v>-184</v>
      </c>
      <c r="E2622">
        <v>0</v>
      </c>
      <c r="F2622">
        <v>0</v>
      </c>
    </row>
    <row r="2623" spans="1:6" x14ac:dyDescent="0.2">
      <c r="A2623">
        <v>0</v>
      </c>
      <c r="B2623" s="30">
        <v>4</v>
      </c>
      <c r="C2623" s="30">
        <v>4</v>
      </c>
      <c r="D2623">
        <v>-184</v>
      </c>
      <c r="E2623">
        <v>0</v>
      </c>
      <c r="F2623">
        <v>0</v>
      </c>
    </row>
    <row r="2624" spans="1:6" x14ac:dyDescent="0.2">
      <c r="A2624">
        <v>0</v>
      </c>
      <c r="B2624" s="30">
        <v>3</v>
      </c>
      <c r="C2624" s="30">
        <v>3</v>
      </c>
      <c r="D2624">
        <v>-138</v>
      </c>
      <c r="E2624">
        <v>0</v>
      </c>
      <c r="F2624">
        <v>0</v>
      </c>
    </row>
    <row r="2625" spans="1:6" x14ac:dyDescent="0.2">
      <c r="A2625">
        <v>5</v>
      </c>
      <c r="B2625" s="30">
        <v>7</v>
      </c>
      <c r="C2625" s="30">
        <v>2</v>
      </c>
      <c r="D2625">
        <v>-322</v>
      </c>
      <c r="E2625">
        <v>0</v>
      </c>
      <c r="F2625">
        <v>0</v>
      </c>
    </row>
    <row r="2626" spans="1:6" x14ac:dyDescent="0.2">
      <c r="A2626">
        <v>3</v>
      </c>
      <c r="B2626" s="30">
        <v>6</v>
      </c>
      <c r="C2626" s="30">
        <v>3</v>
      </c>
      <c r="D2626">
        <v>-276</v>
      </c>
      <c r="E2626">
        <v>0</v>
      </c>
      <c r="F2626">
        <v>0</v>
      </c>
    </row>
    <row r="2627" spans="1:6" x14ac:dyDescent="0.2">
      <c r="A2627">
        <v>0</v>
      </c>
      <c r="B2627" s="30">
        <v>3</v>
      </c>
      <c r="C2627" s="30">
        <v>3</v>
      </c>
      <c r="D2627">
        <v>-138</v>
      </c>
      <c r="E2627">
        <v>0</v>
      </c>
      <c r="F2627">
        <v>0</v>
      </c>
    </row>
    <row r="2628" spans="1:6" x14ac:dyDescent="0.2">
      <c r="A2628">
        <v>0</v>
      </c>
      <c r="B2628" s="30">
        <v>7</v>
      </c>
      <c r="C2628" s="30">
        <v>7</v>
      </c>
      <c r="D2628">
        <v>-322</v>
      </c>
      <c r="E2628">
        <v>0</v>
      </c>
      <c r="F2628">
        <v>0</v>
      </c>
    </row>
    <row r="2629" spans="1:6" x14ac:dyDescent="0.2">
      <c r="A2629">
        <v>0</v>
      </c>
      <c r="B2629" s="30">
        <v>1</v>
      </c>
      <c r="C2629" s="30">
        <v>1</v>
      </c>
      <c r="D2629">
        <v>-46</v>
      </c>
      <c r="E2629">
        <v>0</v>
      </c>
      <c r="F2629">
        <v>0</v>
      </c>
    </row>
    <row r="2630" spans="1:6" x14ac:dyDescent="0.2">
      <c r="A2630">
        <v>1</v>
      </c>
      <c r="B2630" s="30">
        <v>9</v>
      </c>
      <c r="C2630" s="30">
        <v>8</v>
      </c>
      <c r="D2630">
        <v>-414</v>
      </c>
      <c r="E2630">
        <v>0</v>
      </c>
      <c r="F2630">
        <v>0</v>
      </c>
    </row>
    <row r="2631" spans="1:6" x14ac:dyDescent="0.2">
      <c r="A2631">
        <v>0</v>
      </c>
      <c r="B2631" s="30">
        <v>3</v>
      </c>
      <c r="C2631" s="30">
        <v>3</v>
      </c>
      <c r="D2631">
        <v>-138</v>
      </c>
      <c r="E2631">
        <v>0</v>
      </c>
      <c r="F2631">
        <v>0</v>
      </c>
    </row>
    <row r="2632" spans="1:6" x14ac:dyDescent="0.2">
      <c r="A2632">
        <v>15</v>
      </c>
      <c r="B2632" s="30">
        <v>18</v>
      </c>
      <c r="C2632" s="30">
        <v>3</v>
      </c>
      <c r="D2632">
        <v>-828</v>
      </c>
      <c r="E2632">
        <v>0</v>
      </c>
      <c r="F2632">
        <v>0</v>
      </c>
    </row>
    <row r="2633" spans="1:6" x14ac:dyDescent="0.2">
      <c r="A2633">
        <v>0</v>
      </c>
      <c r="B2633" s="30">
        <v>3</v>
      </c>
      <c r="C2633" s="30">
        <v>3</v>
      </c>
      <c r="D2633">
        <v>-138</v>
      </c>
      <c r="E2633">
        <v>0</v>
      </c>
      <c r="F2633">
        <v>0</v>
      </c>
    </row>
    <row r="2634" spans="1:6" x14ac:dyDescent="0.2">
      <c r="A2634">
        <v>4</v>
      </c>
      <c r="B2634" s="30">
        <v>10</v>
      </c>
      <c r="C2634" s="30">
        <v>6</v>
      </c>
      <c r="D2634">
        <v>-460</v>
      </c>
      <c r="E2634">
        <v>0</v>
      </c>
      <c r="F2634">
        <v>0</v>
      </c>
    </row>
    <row r="2635" spans="1:6" x14ac:dyDescent="0.2">
      <c r="A2635">
        <v>0</v>
      </c>
      <c r="B2635" s="30">
        <v>7</v>
      </c>
      <c r="C2635" s="30">
        <v>7</v>
      </c>
      <c r="D2635">
        <v>-322</v>
      </c>
      <c r="E2635">
        <v>0</v>
      </c>
      <c r="F2635">
        <v>0</v>
      </c>
    </row>
    <row r="2636" spans="1:6" x14ac:dyDescent="0.2">
      <c r="A2636">
        <v>3</v>
      </c>
      <c r="B2636" s="30">
        <v>7</v>
      </c>
      <c r="C2636" s="30">
        <v>4</v>
      </c>
      <c r="D2636">
        <v>-322</v>
      </c>
      <c r="E2636">
        <v>0</v>
      </c>
      <c r="F2636">
        <v>0</v>
      </c>
    </row>
    <row r="2637" spans="1:6" x14ac:dyDescent="0.2">
      <c r="A2637">
        <v>0</v>
      </c>
      <c r="B2637" s="30">
        <v>3</v>
      </c>
      <c r="C2637" s="30">
        <v>3</v>
      </c>
      <c r="D2637">
        <v>-138</v>
      </c>
      <c r="E2637">
        <v>0</v>
      </c>
      <c r="F2637">
        <v>0</v>
      </c>
    </row>
    <row r="2638" spans="1:6" x14ac:dyDescent="0.2">
      <c r="A2638">
        <v>0</v>
      </c>
      <c r="B2638" s="30">
        <v>5</v>
      </c>
      <c r="C2638" s="30">
        <v>5</v>
      </c>
      <c r="D2638">
        <v>-230</v>
      </c>
      <c r="E2638">
        <v>0</v>
      </c>
      <c r="F2638">
        <v>0</v>
      </c>
    </row>
    <row r="2639" spans="1:6" x14ac:dyDescent="0.2">
      <c r="A2639">
        <v>5</v>
      </c>
      <c r="B2639" s="30">
        <v>13</v>
      </c>
      <c r="C2639" s="30">
        <v>8</v>
      </c>
      <c r="D2639">
        <v>-598</v>
      </c>
      <c r="E2639">
        <v>0</v>
      </c>
      <c r="F2639">
        <v>0</v>
      </c>
    </row>
    <row r="2640" spans="1:6" x14ac:dyDescent="0.2">
      <c r="A2640">
        <v>0</v>
      </c>
      <c r="B2640" s="30">
        <v>3</v>
      </c>
      <c r="C2640" s="30">
        <v>3</v>
      </c>
      <c r="D2640">
        <v>-138</v>
      </c>
      <c r="E2640">
        <v>0</v>
      </c>
      <c r="F2640">
        <v>0</v>
      </c>
    </row>
    <row r="2641" spans="1:6" x14ac:dyDescent="0.2">
      <c r="A2641">
        <v>0</v>
      </c>
      <c r="B2641" s="30">
        <v>3</v>
      </c>
      <c r="C2641" s="30">
        <v>3</v>
      </c>
      <c r="D2641">
        <v>-138</v>
      </c>
      <c r="E2641">
        <v>0</v>
      </c>
      <c r="F2641">
        <v>0</v>
      </c>
    </row>
    <row r="2642" spans="1:6" x14ac:dyDescent="0.2">
      <c r="A2642">
        <v>9</v>
      </c>
      <c r="B2642" s="30">
        <v>12</v>
      </c>
      <c r="C2642" s="30">
        <v>3</v>
      </c>
      <c r="D2642">
        <v>-552</v>
      </c>
      <c r="E2642">
        <v>0</v>
      </c>
      <c r="F2642">
        <v>0</v>
      </c>
    </row>
    <row r="2643" spans="1:6" x14ac:dyDescent="0.2">
      <c r="A2643">
        <v>0</v>
      </c>
      <c r="B2643" s="30">
        <v>3</v>
      </c>
      <c r="C2643" s="30">
        <v>3</v>
      </c>
      <c r="D2643">
        <v>-138</v>
      </c>
      <c r="E2643">
        <v>0</v>
      </c>
      <c r="F2643">
        <v>0</v>
      </c>
    </row>
    <row r="2644" spans="1:6" x14ac:dyDescent="0.2">
      <c r="A2644">
        <v>0</v>
      </c>
      <c r="B2644" s="30">
        <v>6</v>
      </c>
      <c r="C2644" s="30">
        <v>6</v>
      </c>
      <c r="D2644">
        <v>-276</v>
      </c>
      <c r="E2644">
        <v>0</v>
      </c>
      <c r="F2644">
        <v>0</v>
      </c>
    </row>
    <row r="2645" spans="1:6" x14ac:dyDescent="0.2">
      <c r="A2645">
        <v>0</v>
      </c>
      <c r="B2645" s="30">
        <v>6</v>
      </c>
      <c r="C2645" s="30">
        <v>6</v>
      </c>
      <c r="D2645">
        <v>-276</v>
      </c>
      <c r="E2645">
        <v>0</v>
      </c>
      <c r="F2645">
        <v>0</v>
      </c>
    </row>
    <row r="2646" spans="1:6" x14ac:dyDescent="0.2">
      <c r="A2646">
        <v>1</v>
      </c>
      <c r="B2646" s="30">
        <v>4</v>
      </c>
      <c r="C2646" s="30">
        <v>3</v>
      </c>
      <c r="D2646">
        <v>-184</v>
      </c>
      <c r="E2646">
        <v>0</v>
      </c>
      <c r="F2646">
        <v>0</v>
      </c>
    </row>
    <row r="2647" spans="1:6" x14ac:dyDescent="0.2">
      <c r="A2647">
        <v>3</v>
      </c>
      <c r="B2647" s="30">
        <v>12</v>
      </c>
      <c r="C2647" s="30">
        <v>9</v>
      </c>
      <c r="D2647">
        <v>-552</v>
      </c>
      <c r="E2647">
        <v>0</v>
      </c>
      <c r="F2647">
        <v>0</v>
      </c>
    </row>
    <row r="2648" spans="1:6" x14ac:dyDescent="0.2">
      <c r="A2648">
        <v>0</v>
      </c>
      <c r="B2648" s="30">
        <v>3</v>
      </c>
      <c r="C2648" s="30">
        <v>3</v>
      </c>
      <c r="D2648">
        <v>-138</v>
      </c>
      <c r="E2648">
        <v>0</v>
      </c>
      <c r="F2648">
        <v>0</v>
      </c>
    </row>
    <row r="2649" spans="1:6" x14ac:dyDescent="0.2">
      <c r="A2649">
        <v>0</v>
      </c>
      <c r="B2649" s="30">
        <v>5.5</v>
      </c>
      <c r="C2649" s="30">
        <v>5.5</v>
      </c>
      <c r="D2649">
        <v>-253</v>
      </c>
      <c r="E2649">
        <v>0</v>
      </c>
      <c r="F2649">
        <v>0</v>
      </c>
    </row>
    <row r="2650" spans="1:6" x14ac:dyDescent="0.2">
      <c r="A2650">
        <v>0</v>
      </c>
      <c r="B2650" s="30">
        <v>6</v>
      </c>
      <c r="C2650" s="30">
        <v>6</v>
      </c>
      <c r="D2650">
        <v>-276</v>
      </c>
      <c r="E2650">
        <v>0</v>
      </c>
      <c r="F2650">
        <v>0</v>
      </c>
    </row>
    <row r="2651" spans="1:6" x14ac:dyDescent="0.2">
      <c r="A2651">
        <v>3</v>
      </c>
      <c r="B2651" s="30">
        <v>6</v>
      </c>
      <c r="C2651" s="30">
        <v>3</v>
      </c>
      <c r="D2651">
        <v>-276</v>
      </c>
      <c r="E2651">
        <v>0</v>
      </c>
      <c r="F2651">
        <v>0</v>
      </c>
    </row>
    <row r="2652" spans="1:6" x14ac:dyDescent="0.2">
      <c r="A2652">
        <v>0</v>
      </c>
      <c r="B2652" s="30">
        <v>4</v>
      </c>
      <c r="C2652" s="30">
        <v>4</v>
      </c>
      <c r="D2652">
        <v>-184</v>
      </c>
      <c r="E2652">
        <v>0</v>
      </c>
      <c r="F2652">
        <v>0</v>
      </c>
    </row>
    <row r="2653" spans="1:6" x14ac:dyDescent="0.2">
      <c r="A2653">
        <v>0</v>
      </c>
      <c r="B2653" s="30">
        <v>5</v>
      </c>
      <c r="C2653" s="30">
        <v>5</v>
      </c>
      <c r="D2653">
        <v>-230</v>
      </c>
      <c r="E2653">
        <v>0</v>
      </c>
      <c r="F2653">
        <v>0</v>
      </c>
    </row>
    <row r="2654" spans="1:6" x14ac:dyDescent="0.2">
      <c r="A2654">
        <v>12</v>
      </c>
      <c r="B2654" s="30">
        <v>13</v>
      </c>
      <c r="C2654" s="30">
        <v>1</v>
      </c>
      <c r="D2654">
        <v>-598</v>
      </c>
      <c r="E2654">
        <v>0</v>
      </c>
      <c r="F2654">
        <v>0</v>
      </c>
    </row>
    <row r="2655" spans="1:6" x14ac:dyDescent="0.2">
      <c r="A2655">
        <v>0</v>
      </c>
      <c r="B2655" s="30">
        <v>6</v>
      </c>
      <c r="C2655" s="30">
        <v>6</v>
      </c>
      <c r="D2655">
        <v>-276</v>
      </c>
      <c r="E2655">
        <v>0</v>
      </c>
      <c r="F2655">
        <v>0</v>
      </c>
    </row>
    <row r="2656" spans="1:6" x14ac:dyDescent="0.2">
      <c r="A2656">
        <v>0</v>
      </c>
      <c r="B2656" s="30">
        <v>2</v>
      </c>
      <c r="C2656" s="30">
        <v>2</v>
      </c>
      <c r="D2656">
        <v>-92</v>
      </c>
      <c r="E2656">
        <v>0</v>
      </c>
      <c r="F2656">
        <v>0</v>
      </c>
    </row>
    <row r="2657" spans="1:6" x14ac:dyDescent="0.2">
      <c r="A2657">
        <v>3</v>
      </c>
      <c r="B2657" s="30">
        <v>6</v>
      </c>
      <c r="C2657" s="30">
        <v>3</v>
      </c>
      <c r="D2657">
        <v>-276</v>
      </c>
      <c r="E2657">
        <v>0</v>
      </c>
      <c r="F2657">
        <v>0</v>
      </c>
    </row>
    <row r="2658" spans="1:6" x14ac:dyDescent="0.2">
      <c r="A2658">
        <v>0</v>
      </c>
      <c r="B2658" s="30">
        <v>3</v>
      </c>
      <c r="C2658" s="30">
        <v>3</v>
      </c>
      <c r="D2658">
        <v>-138</v>
      </c>
      <c r="E2658">
        <v>0</v>
      </c>
      <c r="F2658">
        <v>0</v>
      </c>
    </row>
    <row r="2659" spans="1:6" x14ac:dyDescent="0.2">
      <c r="A2659">
        <v>0</v>
      </c>
      <c r="B2659" s="30">
        <v>1</v>
      </c>
      <c r="C2659" s="30">
        <v>1</v>
      </c>
      <c r="D2659">
        <v>-46</v>
      </c>
      <c r="E2659">
        <v>0</v>
      </c>
      <c r="F2659">
        <v>0</v>
      </c>
    </row>
    <row r="2660" spans="1:6" x14ac:dyDescent="0.2">
      <c r="A2660">
        <v>0</v>
      </c>
      <c r="B2660" s="30">
        <v>3</v>
      </c>
      <c r="C2660" s="30">
        <v>3</v>
      </c>
      <c r="D2660">
        <v>-138</v>
      </c>
      <c r="E2660">
        <v>0</v>
      </c>
      <c r="F2660">
        <v>0</v>
      </c>
    </row>
    <row r="2661" spans="1:6" x14ac:dyDescent="0.2">
      <c r="A2661">
        <v>0</v>
      </c>
      <c r="B2661" s="30">
        <v>3</v>
      </c>
      <c r="C2661" s="30">
        <v>3</v>
      </c>
      <c r="D2661">
        <v>-138</v>
      </c>
      <c r="E2661">
        <v>0</v>
      </c>
      <c r="F2661">
        <v>0</v>
      </c>
    </row>
    <row r="2662" spans="1:6" x14ac:dyDescent="0.2">
      <c r="A2662">
        <v>3</v>
      </c>
      <c r="B2662" s="30">
        <v>6</v>
      </c>
      <c r="C2662" s="30">
        <v>3</v>
      </c>
      <c r="D2662">
        <v>-276</v>
      </c>
      <c r="E2662">
        <v>0</v>
      </c>
      <c r="F2662">
        <v>0</v>
      </c>
    </row>
    <row r="2663" spans="1:6" x14ac:dyDescent="0.2">
      <c r="A2663">
        <v>0</v>
      </c>
      <c r="B2663" s="30">
        <v>5</v>
      </c>
      <c r="C2663" s="30">
        <v>5</v>
      </c>
      <c r="D2663">
        <v>-230</v>
      </c>
      <c r="E2663">
        <v>0</v>
      </c>
      <c r="F2663">
        <v>0</v>
      </c>
    </row>
    <row r="2664" spans="1:6" x14ac:dyDescent="0.2">
      <c r="A2664">
        <v>5</v>
      </c>
      <c r="B2664" s="30">
        <v>11</v>
      </c>
      <c r="C2664" s="30">
        <v>6</v>
      </c>
      <c r="D2664">
        <v>-506</v>
      </c>
      <c r="E2664">
        <v>0</v>
      </c>
      <c r="F2664">
        <v>0</v>
      </c>
    </row>
    <row r="2665" spans="1:6" x14ac:dyDescent="0.2">
      <c r="A2665">
        <v>3</v>
      </c>
      <c r="B2665" s="30">
        <v>4</v>
      </c>
      <c r="C2665" s="30">
        <v>1</v>
      </c>
      <c r="D2665">
        <v>-184</v>
      </c>
      <c r="E2665">
        <v>0</v>
      </c>
      <c r="F2665">
        <v>0</v>
      </c>
    </row>
    <row r="2666" spans="1:6" x14ac:dyDescent="0.2">
      <c r="A2666">
        <v>0</v>
      </c>
      <c r="B2666" s="30">
        <v>3</v>
      </c>
      <c r="C2666" s="30">
        <v>3</v>
      </c>
      <c r="D2666">
        <v>-138</v>
      </c>
      <c r="E2666">
        <v>0</v>
      </c>
      <c r="F2666">
        <v>0</v>
      </c>
    </row>
    <row r="2667" spans="1:6" x14ac:dyDescent="0.2">
      <c r="A2667">
        <v>0</v>
      </c>
      <c r="B2667" s="30">
        <v>1</v>
      </c>
      <c r="C2667" s="30">
        <v>1</v>
      </c>
      <c r="D2667">
        <v>-46</v>
      </c>
      <c r="E2667">
        <v>0</v>
      </c>
      <c r="F2667">
        <v>0</v>
      </c>
    </row>
    <row r="2668" spans="1:6" x14ac:dyDescent="0.2">
      <c r="A2668">
        <v>0</v>
      </c>
      <c r="B2668" s="30">
        <v>3</v>
      </c>
      <c r="C2668" s="30">
        <v>3</v>
      </c>
      <c r="D2668">
        <v>-138</v>
      </c>
      <c r="E2668">
        <v>0</v>
      </c>
      <c r="F2668">
        <v>0</v>
      </c>
    </row>
    <row r="2669" spans="1:6" x14ac:dyDescent="0.2">
      <c r="A2669">
        <v>3</v>
      </c>
      <c r="B2669" s="30">
        <v>6</v>
      </c>
      <c r="C2669" s="30">
        <v>3</v>
      </c>
      <c r="D2669">
        <v>-276</v>
      </c>
      <c r="E2669">
        <v>0</v>
      </c>
      <c r="F2669">
        <v>0</v>
      </c>
    </row>
    <row r="2670" spans="1:6" x14ac:dyDescent="0.2">
      <c r="A2670">
        <v>0</v>
      </c>
      <c r="B2670" s="30">
        <v>6</v>
      </c>
      <c r="C2670" s="30">
        <v>6</v>
      </c>
      <c r="D2670">
        <v>-276</v>
      </c>
      <c r="E2670">
        <v>0</v>
      </c>
      <c r="F2670">
        <v>0</v>
      </c>
    </row>
    <row r="2671" spans="1:6" x14ac:dyDescent="0.2">
      <c r="A2671">
        <v>9</v>
      </c>
      <c r="B2671" s="30">
        <v>15</v>
      </c>
      <c r="C2671" s="30">
        <v>6</v>
      </c>
      <c r="D2671">
        <v>-690</v>
      </c>
      <c r="E2671">
        <v>0</v>
      </c>
      <c r="F2671">
        <v>0</v>
      </c>
    </row>
    <row r="2672" spans="1:6" x14ac:dyDescent="0.2">
      <c r="A2672">
        <v>0</v>
      </c>
      <c r="B2672" s="30">
        <v>9</v>
      </c>
      <c r="C2672" s="30">
        <v>9</v>
      </c>
      <c r="D2672">
        <v>-414</v>
      </c>
      <c r="E2672">
        <v>0</v>
      </c>
      <c r="F2672">
        <v>0</v>
      </c>
    </row>
    <row r="2673" spans="1:6" x14ac:dyDescent="0.2">
      <c r="A2673">
        <v>0</v>
      </c>
      <c r="B2673" s="30">
        <v>3</v>
      </c>
      <c r="C2673" s="30">
        <v>3</v>
      </c>
      <c r="D2673">
        <v>-138</v>
      </c>
      <c r="E2673">
        <v>0</v>
      </c>
      <c r="F2673">
        <v>0</v>
      </c>
    </row>
    <row r="2674" spans="1:6" x14ac:dyDescent="0.2">
      <c r="A2674">
        <v>0</v>
      </c>
      <c r="B2674" s="30">
        <v>3</v>
      </c>
      <c r="C2674" s="30">
        <v>3</v>
      </c>
      <c r="D2674">
        <v>-138</v>
      </c>
      <c r="E2674">
        <v>0</v>
      </c>
      <c r="F2674">
        <v>0</v>
      </c>
    </row>
    <row r="2675" spans="1:6" x14ac:dyDescent="0.2">
      <c r="A2675">
        <v>0</v>
      </c>
      <c r="B2675" s="30">
        <v>2</v>
      </c>
      <c r="C2675" s="30">
        <v>2</v>
      </c>
      <c r="D2675">
        <v>-92</v>
      </c>
      <c r="E2675">
        <v>0</v>
      </c>
      <c r="F2675">
        <v>0</v>
      </c>
    </row>
    <row r="2676" spans="1:6" x14ac:dyDescent="0.2">
      <c r="A2676">
        <v>0</v>
      </c>
      <c r="B2676" s="30">
        <v>3</v>
      </c>
      <c r="C2676" s="30">
        <v>3</v>
      </c>
      <c r="D2676">
        <v>-138</v>
      </c>
      <c r="E2676">
        <v>0</v>
      </c>
      <c r="F2676">
        <v>0</v>
      </c>
    </row>
    <row r="2677" spans="1:6" x14ac:dyDescent="0.2">
      <c r="A2677">
        <v>7</v>
      </c>
      <c r="B2677" s="30">
        <v>12</v>
      </c>
      <c r="C2677" s="30">
        <v>5</v>
      </c>
      <c r="D2677">
        <v>-552</v>
      </c>
      <c r="E2677">
        <v>0</v>
      </c>
      <c r="F2677">
        <v>0</v>
      </c>
    </row>
    <row r="2678" spans="1:6" x14ac:dyDescent="0.2">
      <c r="A2678">
        <v>0</v>
      </c>
      <c r="B2678" s="30">
        <v>1</v>
      </c>
      <c r="C2678" s="30">
        <v>1</v>
      </c>
      <c r="D2678">
        <v>-46</v>
      </c>
      <c r="E2678">
        <v>0</v>
      </c>
      <c r="F2678">
        <v>0</v>
      </c>
    </row>
    <row r="2679" spans="1:6" x14ac:dyDescent="0.2">
      <c r="A2679">
        <v>0</v>
      </c>
      <c r="B2679" s="30">
        <v>6</v>
      </c>
      <c r="C2679" s="30">
        <v>6</v>
      </c>
      <c r="D2679">
        <v>-276</v>
      </c>
      <c r="E2679">
        <v>0</v>
      </c>
      <c r="F2679">
        <v>0</v>
      </c>
    </row>
    <row r="2680" spans="1:6" x14ac:dyDescent="0.2">
      <c r="A2680">
        <v>0</v>
      </c>
      <c r="B2680" s="30">
        <v>3</v>
      </c>
      <c r="C2680" s="30">
        <v>3</v>
      </c>
      <c r="D2680">
        <v>-138</v>
      </c>
      <c r="E2680">
        <v>0</v>
      </c>
      <c r="F2680">
        <v>0</v>
      </c>
    </row>
    <row r="2681" spans="1:6" x14ac:dyDescent="0.2">
      <c r="A2681">
        <v>0</v>
      </c>
      <c r="B2681" s="30">
        <v>3</v>
      </c>
      <c r="C2681" s="30">
        <v>3</v>
      </c>
      <c r="D2681">
        <v>-138</v>
      </c>
      <c r="E2681">
        <v>0</v>
      </c>
      <c r="F2681">
        <v>0</v>
      </c>
    </row>
    <row r="2682" spans="1:6" x14ac:dyDescent="0.2">
      <c r="A2682">
        <v>6.5</v>
      </c>
      <c r="B2682" s="30">
        <v>9.5</v>
      </c>
      <c r="C2682" s="30">
        <v>3</v>
      </c>
      <c r="D2682">
        <v>-437</v>
      </c>
      <c r="E2682">
        <v>0</v>
      </c>
      <c r="F2682">
        <v>0</v>
      </c>
    </row>
    <row r="2683" spans="1:6" x14ac:dyDescent="0.2">
      <c r="A2683">
        <v>2</v>
      </c>
      <c r="B2683" s="30">
        <v>5</v>
      </c>
      <c r="C2683" s="30">
        <v>3</v>
      </c>
      <c r="D2683">
        <v>-230</v>
      </c>
      <c r="E2683">
        <v>0</v>
      </c>
      <c r="F2683">
        <v>0</v>
      </c>
    </row>
    <row r="2684" spans="1:6" x14ac:dyDescent="0.2">
      <c r="A2684">
        <v>5</v>
      </c>
      <c r="B2684" s="30">
        <v>8</v>
      </c>
      <c r="C2684" s="30">
        <v>3</v>
      </c>
      <c r="D2684">
        <v>-368</v>
      </c>
      <c r="E2684">
        <v>0</v>
      </c>
      <c r="F2684">
        <v>0</v>
      </c>
    </row>
    <row r="2685" spans="1:6" x14ac:dyDescent="0.2">
      <c r="A2685">
        <v>2</v>
      </c>
      <c r="B2685" s="30">
        <v>3</v>
      </c>
      <c r="C2685" s="30">
        <v>1</v>
      </c>
      <c r="D2685">
        <v>-138</v>
      </c>
      <c r="E2685">
        <v>0</v>
      </c>
      <c r="F2685">
        <v>0</v>
      </c>
    </row>
    <row r="2686" spans="1:6" x14ac:dyDescent="0.2">
      <c r="A2686">
        <v>3</v>
      </c>
      <c r="B2686" s="30">
        <v>6</v>
      </c>
      <c r="C2686" s="30">
        <v>3</v>
      </c>
      <c r="D2686">
        <v>-276</v>
      </c>
      <c r="E2686">
        <v>0</v>
      </c>
      <c r="F2686">
        <v>0</v>
      </c>
    </row>
    <row r="2687" spans="1:6" x14ac:dyDescent="0.2">
      <c r="A2687">
        <v>4</v>
      </c>
      <c r="B2687" s="30">
        <v>8</v>
      </c>
      <c r="C2687" s="30">
        <v>4</v>
      </c>
      <c r="D2687">
        <v>-368</v>
      </c>
      <c r="E2687">
        <v>0</v>
      </c>
      <c r="F2687">
        <v>0</v>
      </c>
    </row>
    <row r="2688" spans="1:6" x14ac:dyDescent="0.2">
      <c r="A2688">
        <v>0</v>
      </c>
      <c r="B2688" s="30">
        <v>3</v>
      </c>
      <c r="C2688" s="30">
        <v>3</v>
      </c>
      <c r="D2688">
        <v>-138</v>
      </c>
      <c r="E2688">
        <v>0</v>
      </c>
      <c r="F2688">
        <v>0</v>
      </c>
    </row>
    <row r="2689" spans="1:6" x14ac:dyDescent="0.2">
      <c r="A2689">
        <v>6</v>
      </c>
      <c r="B2689" s="30">
        <v>15</v>
      </c>
      <c r="C2689" s="30">
        <v>9</v>
      </c>
      <c r="D2689">
        <v>-690</v>
      </c>
      <c r="E2689">
        <v>0</v>
      </c>
      <c r="F2689">
        <v>0</v>
      </c>
    </row>
    <row r="2690" spans="1:6" x14ac:dyDescent="0.2">
      <c r="A2690">
        <v>0</v>
      </c>
      <c r="B2690" s="30">
        <v>2</v>
      </c>
      <c r="C2690" s="30">
        <v>2</v>
      </c>
      <c r="D2690">
        <v>-92</v>
      </c>
      <c r="E2690">
        <v>0</v>
      </c>
      <c r="F2690">
        <v>0</v>
      </c>
    </row>
    <row r="2691" spans="1:6" x14ac:dyDescent="0.2">
      <c r="A2691">
        <v>0</v>
      </c>
      <c r="B2691" s="30">
        <v>9</v>
      </c>
      <c r="C2691" s="30">
        <v>9</v>
      </c>
      <c r="D2691">
        <v>-414</v>
      </c>
      <c r="E2691">
        <v>0</v>
      </c>
      <c r="F2691">
        <v>0</v>
      </c>
    </row>
    <row r="2692" spans="1:6" x14ac:dyDescent="0.2">
      <c r="A2692">
        <v>8</v>
      </c>
      <c r="B2692" s="30">
        <v>11</v>
      </c>
      <c r="C2692" s="30">
        <v>3</v>
      </c>
      <c r="D2692">
        <v>-506</v>
      </c>
      <c r="E2692">
        <v>0</v>
      </c>
      <c r="F2692">
        <v>0</v>
      </c>
    </row>
    <row r="2693" spans="1:6" x14ac:dyDescent="0.2">
      <c r="A2693">
        <v>7</v>
      </c>
      <c r="B2693" s="30">
        <v>12</v>
      </c>
      <c r="C2693" s="30">
        <v>5</v>
      </c>
      <c r="D2693">
        <v>-552</v>
      </c>
      <c r="E2693">
        <v>0</v>
      </c>
      <c r="F2693">
        <v>0</v>
      </c>
    </row>
    <row r="2694" spans="1:6" x14ac:dyDescent="0.2">
      <c r="A2694">
        <v>0</v>
      </c>
      <c r="B2694" s="30">
        <v>3</v>
      </c>
      <c r="C2694" s="30">
        <v>3</v>
      </c>
      <c r="D2694">
        <v>-138</v>
      </c>
      <c r="E2694">
        <v>0</v>
      </c>
      <c r="F2694">
        <v>0</v>
      </c>
    </row>
    <row r="2695" spans="1:6" x14ac:dyDescent="0.2">
      <c r="A2695">
        <v>5</v>
      </c>
      <c r="B2695" s="30">
        <v>11</v>
      </c>
      <c r="C2695" s="30">
        <v>6</v>
      </c>
      <c r="D2695">
        <v>-506</v>
      </c>
      <c r="E2695">
        <v>0</v>
      </c>
      <c r="F2695">
        <v>0</v>
      </c>
    </row>
    <row r="2696" spans="1:6" x14ac:dyDescent="0.2">
      <c r="A2696">
        <v>4</v>
      </c>
      <c r="B2696" s="30">
        <v>9</v>
      </c>
      <c r="C2696" s="30">
        <v>5</v>
      </c>
      <c r="D2696">
        <v>-414</v>
      </c>
      <c r="E2696">
        <v>0</v>
      </c>
      <c r="F2696">
        <v>0</v>
      </c>
    </row>
    <row r="2697" spans="1:6" x14ac:dyDescent="0.2">
      <c r="A2697">
        <v>0</v>
      </c>
      <c r="B2697" s="30">
        <v>3</v>
      </c>
      <c r="C2697" s="30">
        <v>3</v>
      </c>
      <c r="D2697">
        <v>-138</v>
      </c>
      <c r="E2697">
        <v>0</v>
      </c>
      <c r="F2697">
        <v>0</v>
      </c>
    </row>
    <row r="2698" spans="1:6" x14ac:dyDescent="0.2">
      <c r="A2698">
        <v>0</v>
      </c>
      <c r="B2698" s="30">
        <v>10</v>
      </c>
      <c r="C2698" s="30">
        <v>10</v>
      </c>
      <c r="D2698">
        <v>-460</v>
      </c>
      <c r="E2698">
        <v>0</v>
      </c>
      <c r="F2698">
        <v>0</v>
      </c>
    </row>
    <row r="2699" spans="1:6" x14ac:dyDescent="0.2">
      <c r="A2699">
        <v>8</v>
      </c>
      <c r="B2699" s="30">
        <v>20</v>
      </c>
      <c r="C2699" s="30">
        <v>12</v>
      </c>
      <c r="D2699">
        <v>-920</v>
      </c>
      <c r="E2699">
        <v>0</v>
      </c>
      <c r="F2699">
        <v>0</v>
      </c>
    </row>
    <row r="2700" spans="1:6" x14ac:dyDescent="0.2">
      <c r="A2700">
        <v>0</v>
      </c>
      <c r="B2700" s="30">
        <v>3</v>
      </c>
      <c r="C2700" s="30">
        <v>3</v>
      </c>
      <c r="D2700">
        <v>-138</v>
      </c>
      <c r="E2700">
        <v>0</v>
      </c>
      <c r="F2700">
        <v>0</v>
      </c>
    </row>
    <row r="2701" spans="1:6" x14ac:dyDescent="0.2">
      <c r="A2701">
        <v>2</v>
      </c>
      <c r="B2701" s="30">
        <v>5</v>
      </c>
      <c r="C2701" s="30">
        <v>3</v>
      </c>
      <c r="D2701">
        <v>-230</v>
      </c>
      <c r="E2701">
        <v>0</v>
      </c>
      <c r="F2701">
        <v>0</v>
      </c>
    </row>
    <row r="2702" spans="1:6" x14ac:dyDescent="0.2">
      <c r="A2702">
        <v>0</v>
      </c>
      <c r="B2702" s="30">
        <v>6</v>
      </c>
      <c r="C2702" s="30">
        <v>6</v>
      </c>
      <c r="D2702">
        <v>-276</v>
      </c>
      <c r="E2702">
        <v>0</v>
      </c>
      <c r="F2702">
        <v>0</v>
      </c>
    </row>
    <row r="2703" spans="1:6" x14ac:dyDescent="0.2">
      <c r="A2703">
        <v>5</v>
      </c>
      <c r="B2703" s="30">
        <v>8</v>
      </c>
      <c r="C2703" s="30">
        <v>3</v>
      </c>
      <c r="D2703">
        <v>-368</v>
      </c>
      <c r="E2703">
        <v>0</v>
      </c>
      <c r="F2703">
        <v>0</v>
      </c>
    </row>
    <row r="2704" spans="1:6" x14ac:dyDescent="0.2">
      <c r="A2704">
        <v>0</v>
      </c>
      <c r="B2704" s="30">
        <v>8</v>
      </c>
      <c r="C2704" s="30">
        <v>8</v>
      </c>
      <c r="D2704">
        <v>-368</v>
      </c>
      <c r="E2704">
        <v>0</v>
      </c>
      <c r="F2704">
        <v>0</v>
      </c>
    </row>
    <row r="2705" spans="1:6" x14ac:dyDescent="0.2">
      <c r="A2705">
        <v>0</v>
      </c>
      <c r="B2705" s="30">
        <v>3</v>
      </c>
      <c r="C2705" s="30">
        <v>3</v>
      </c>
      <c r="D2705">
        <v>-138</v>
      </c>
      <c r="E2705">
        <v>0</v>
      </c>
      <c r="F2705">
        <v>0</v>
      </c>
    </row>
    <row r="2706" spans="1:6" x14ac:dyDescent="0.2">
      <c r="A2706">
        <v>0</v>
      </c>
      <c r="B2706" s="30">
        <v>3</v>
      </c>
      <c r="C2706" s="30">
        <v>3</v>
      </c>
      <c r="D2706">
        <v>-138</v>
      </c>
      <c r="E2706">
        <v>0</v>
      </c>
      <c r="F2706">
        <v>0</v>
      </c>
    </row>
    <row r="2707" spans="1:6" x14ac:dyDescent="0.2">
      <c r="A2707">
        <v>6</v>
      </c>
      <c r="B2707" s="30">
        <v>9</v>
      </c>
      <c r="C2707" s="30">
        <v>3</v>
      </c>
      <c r="D2707">
        <v>-414</v>
      </c>
      <c r="E2707">
        <v>0</v>
      </c>
      <c r="F2707">
        <v>0</v>
      </c>
    </row>
    <row r="2708" spans="1:6" x14ac:dyDescent="0.2">
      <c r="A2708">
        <v>0</v>
      </c>
      <c r="B2708" s="30">
        <v>6</v>
      </c>
      <c r="C2708" s="30">
        <v>6</v>
      </c>
      <c r="D2708">
        <v>-276</v>
      </c>
      <c r="E2708">
        <v>0</v>
      </c>
      <c r="F2708">
        <v>0</v>
      </c>
    </row>
    <row r="2709" spans="1:6" x14ac:dyDescent="0.2">
      <c r="A2709">
        <v>0</v>
      </c>
      <c r="B2709" s="30">
        <v>3</v>
      </c>
      <c r="C2709" s="30">
        <v>3</v>
      </c>
      <c r="D2709">
        <v>-138</v>
      </c>
      <c r="E2709">
        <v>0</v>
      </c>
      <c r="F2709">
        <v>0</v>
      </c>
    </row>
    <row r="2710" spans="1:6" x14ac:dyDescent="0.2">
      <c r="A2710">
        <v>0</v>
      </c>
      <c r="B2710" s="30">
        <v>4</v>
      </c>
      <c r="C2710" s="30">
        <v>4</v>
      </c>
      <c r="D2710">
        <v>-184</v>
      </c>
      <c r="E2710">
        <v>0</v>
      </c>
      <c r="F2710">
        <v>0</v>
      </c>
    </row>
    <row r="2711" spans="1:6" x14ac:dyDescent="0.2">
      <c r="A2711">
        <v>0</v>
      </c>
      <c r="B2711" s="30">
        <v>3</v>
      </c>
      <c r="C2711" s="30">
        <v>3</v>
      </c>
      <c r="D2711">
        <v>-138</v>
      </c>
      <c r="E2711">
        <v>0</v>
      </c>
      <c r="F2711">
        <v>0</v>
      </c>
    </row>
    <row r="2712" spans="1:6" x14ac:dyDescent="0.2">
      <c r="A2712">
        <v>0</v>
      </c>
      <c r="B2712" s="30">
        <v>5</v>
      </c>
      <c r="C2712" s="30">
        <v>5</v>
      </c>
      <c r="D2712">
        <v>-230</v>
      </c>
      <c r="E2712">
        <v>0</v>
      </c>
      <c r="F2712">
        <v>0</v>
      </c>
    </row>
    <row r="2713" spans="1:6" x14ac:dyDescent="0.2">
      <c r="A2713">
        <v>7</v>
      </c>
      <c r="B2713" s="30">
        <v>13</v>
      </c>
      <c r="C2713" s="30">
        <v>6</v>
      </c>
      <c r="D2713">
        <v>-598</v>
      </c>
      <c r="E2713">
        <v>0</v>
      </c>
      <c r="F2713">
        <v>0</v>
      </c>
    </row>
    <row r="2714" spans="1:6" x14ac:dyDescent="0.2">
      <c r="A2714">
        <v>3</v>
      </c>
      <c r="B2714" s="30">
        <v>13.5</v>
      </c>
      <c r="C2714" s="30">
        <v>10.5</v>
      </c>
      <c r="D2714">
        <v>-621</v>
      </c>
      <c r="E2714">
        <v>0</v>
      </c>
      <c r="F2714">
        <v>0</v>
      </c>
    </row>
    <row r="2715" spans="1:6" x14ac:dyDescent="0.2">
      <c r="A2715">
        <v>0</v>
      </c>
      <c r="B2715" s="30">
        <v>1</v>
      </c>
      <c r="C2715" s="30">
        <v>1</v>
      </c>
      <c r="D2715">
        <v>-46</v>
      </c>
      <c r="E2715">
        <v>0</v>
      </c>
      <c r="F2715">
        <v>0</v>
      </c>
    </row>
    <row r="2716" spans="1:6" x14ac:dyDescent="0.2">
      <c r="A2716">
        <v>14</v>
      </c>
      <c r="B2716" s="30">
        <v>17</v>
      </c>
      <c r="C2716" s="30">
        <v>3</v>
      </c>
      <c r="D2716">
        <v>-782</v>
      </c>
      <c r="E2716">
        <v>0</v>
      </c>
      <c r="F2716">
        <v>0</v>
      </c>
    </row>
    <row r="2717" spans="1:6" x14ac:dyDescent="0.2">
      <c r="A2717">
        <v>0</v>
      </c>
      <c r="B2717" s="30">
        <v>15</v>
      </c>
      <c r="C2717" s="30">
        <v>15</v>
      </c>
      <c r="D2717">
        <v>-690</v>
      </c>
      <c r="E2717">
        <v>0</v>
      </c>
      <c r="F2717">
        <v>0</v>
      </c>
    </row>
    <row r="2718" spans="1:6" x14ac:dyDescent="0.2">
      <c r="A2718">
        <v>0</v>
      </c>
      <c r="B2718" s="30">
        <v>6</v>
      </c>
      <c r="C2718" s="30">
        <v>6</v>
      </c>
      <c r="D2718">
        <v>-276</v>
      </c>
      <c r="E2718">
        <v>0</v>
      </c>
      <c r="F2718">
        <v>0</v>
      </c>
    </row>
    <row r="2719" spans="1:6" x14ac:dyDescent="0.2">
      <c r="A2719">
        <v>2</v>
      </c>
      <c r="B2719" s="30">
        <v>7</v>
      </c>
      <c r="C2719" s="30">
        <v>5</v>
      </c>
      <c r="D2719">
        <v>-322</v>
      </c>
      <c r="E2719">
        <v>0</v>
      </c>
      <c r="F2719">
        <v>0</v>
      </c>
    </row>
    <row r="2720" spans="1:6" x14ac:dyDescent="0.2">
      <c r="A2720">
        <v>6</v>
      </c>
      <c r="B2720" s="30">
        <v>9</v>
      </c>
      <c r="C2720" s="30">
        <v>3</v>
      </c>
      <c r="D2720">
        <v>-414</v>
      </c>
      <c r="E2720">
        <v>0</v>
      </c>
      <c r="F2720">
        <v>0</v>
      </c>
    </row>
    <row r="2721" spans="1:6" x14ac:dyDescent="0.2">
      <c r="A2721">
        <v>5</v>
      </c>
      <c r="B2721" s="30">
        <v>11</v>
      </c>
      <c r="C2721" s="30">
        <v>6</v>
      </c>
      <c r="D2721">
        <v>-506</v>
      </c>
      <c r="E2721">
        <v>0</v>
      </c>
      <c r="F2721">
        <v>0</v>
      </c>
    </row>
    <row r="2722" spans="1:6" x14ac:dyDescent="0.2">
      <c r="A2722">
        <v>5</v>
      </c>
      <c r="B2722" s="30">
        <v>8</v>
      </c>
      <c r="C2722" s="30">
        <v>3</v>
      </c>
      <c r="D2722">
        <v>-368</v>
      </c>
      <c r="E2722">
        <v>0</v>
      </c>
      <c r="F2722">
        <v>0</v>
      </c>
    </row>
    <row r="2723" spans="1:6" x14ac:dyDescent="0.2">
      <c r="A2723">
        <v>15</v>
      </c>
      <c r="B2723" s="30">
        <v>18</v>
      </c>
      <c r="C2723" s="30">
        <v>3</v>
      </c>
      <c r="D2723">
        <v>-828</v>
      </c>
      <c r="E2723">
        <v>0</v>
      </c>
      <c r="F2723">
        <v>0</v>
      </c>
    </row>
    <row r="2724" spans="1:6" x14ac:dyDescent="0.2">
      <c r="A2724">
        <v>0</v>
      </c>
      <c r="B2724" s="30">
        <v>5</v>
      </c>
      <c r="C2724" s="30">
        <v>5</v>
      </c>
      <c r="D2724">
        <v>-230</v>
      </c>
      <c r="E2724">
        <v>0</v>
      </c>
      <c r="F2724">
        <v>0</v>
      </c>
    </row>
    <row r="2725" spans="1:6" x14ac:dyDescent="0.2">
      <c r="A2725">
        <v>3</v>
      </c>
      <c r="B2725" s="30">
        <v>6</v>
      </c>
      <c r="C2725" s="30">
        <v>3</v>
      </c>
      <c r="D2725">
        <v>-276</v>
      </c>
      <c r="E2725">
        <v>0</v>
      </c>
      <c r="F2725">
        <v>0</v>
      </c>
    </row>
    <row r="2726" spans="1:6" x14ac:dyDescent="0.2">
      <c r="A2726">
        <v>0</v>
      </c>
      <c r="B2726" s="30">
        <v>3</v>
      </c>
      <c r="C2726" s="30">
        <v>3</v>
      </c>
      <c r="D2726">
        <v>-138</v>
      </c>
      <c r="E2726">
        <v>0</v>
      </c>
      <c r="F2726">
        <v>0</v>
      </c>
    </row>
    <row r="2727" spans="1:6" x14ac:dyDescent="0.2">
      <c r="A2727">
        <v>7</v>
      </c>
      <c r="B2727" s="30">
        <v>15</v>
      </c>
      <c r="C2727" s="30">
        <v>8</v>
      </c>
      <c r="D2727">
        <v>-690</v>
      </c>
      <c r="E2727">
        <v>0</v>
      </c>
      <c r="F2727">
        <v>0</v>
      </c>
    </row>
    <row r="2728" spans="1:6" x14ac:dyDescent="0.2">
      <c r="A2728">
        <v>0</v>
      </c>
      <c r="B2728" s="30">
        <v>3</v>
      </c>
      <c r="C2728" s="30">
        <v>3</v>
      </c>
      <c r="D2728">
        <v>-138</v>
      </c>
      <c r="E2728">
        <v>0</v>
      </c>
      <c r="F2728">
        <v>0</v>
      </c>
    </row>
    <row r="2729" spans="1:6" x14ac:dyDescent="0.2">
      <c r="A2729">
        <v>0</v>
      </c>
      <c r="B2729" s="30">
        <v>3</v>
      </c>
      <c r="C2729" s="30">
        <v>3</v>
      </c>
      <c r="D2729">
        <v>-138</v>
      </c>
      <c r="E2729">
        <v>0</v>
      </c>
      <c r="F2729">
        <v>0</v>
      </c>
    </row>
    <row r="2730" spans="1:6" x14ac:dyDescent="0.2">
      <c r="A2730">
        <v>12</v>
      </c>
      <c r="B2730" s="30">
        <v>15</v>
      </c>
      <c r="C2730" s="30">
        <v>3</v>
      </c>
      <c r="D2730">
        <v>-690</v>
      </c>
      <c r="E2730">
        <v>0</v>
      </c>
      <c r="F2730">
        <v>0</v>
      </c>
    </row>
    <row r="2731" spans="1:6" x14ac:dyDescent="0.2">
      <c r="A2731">
        <v>4</v>
      </c>
      <c r="B2731" s="30">
        <v>17</v>
      </c>
      <c r="C2731" s="30">
        <v>13</v>
      </c>
      <c r="D2731">
        <v>-782</v>
      </c>
      <c r="E2731">
        <v>0</v>
      </c>
      <c r="F2731">
        <v>0</v>
      </c>
    </row>
    <row r="2732" spans="1:6" x14ac:dyDescent="0.2">
      <c r="A2732">
        <v>3</v>
      </c>
      <c r="B2732" s="30">
        <v>6</v>
      </c>
      <c r="C2732" s="30">
        <v>3</v>
      </c>
      <c r="D2732">
        <v>-276</v>
      </c>
      <c r="E2732">
        <v>0</v>
      </c>
      <c r="F2732">
        <v>0</v>
      </c>
    </row>
    <row r="2733" spans="1:6" x14ac:dyDescent="0.2">
      <c r="A2733">
        <v>0</v>
      </c>
      <c r="B2733" s="30">
        <v>4</v>
      </c>
      <c r="C2733" s="30">
        <v>4</v>
      </c>
      <c r="D2733">
        <v>-184</v>
      </c>
      <c r="E2733">
        <v>0</v>
      </c>
      <c r="F2733">
        <v>0</v>
      </c>
    </row>
    <row r="2734" spans="1:6" x14ac:dyDescent="0.2">
      <c r="A2734">
        <v>0</v>
      </c>
      <c r="B2734" s="30">
        <v>3</v>
      </c>
      <c r="C2734" s="30">
        <v>3</v>
      </c>
      <c r="D2734">
        <v>-138</v>
      </c>
      <c r="E2734">
        <v>0</v>
      </c>
      <c r="F2734">
        <v>0</v>
      </c>
    </row>
    <row r="2735" spans="1:6" x14ac:dyDescent="0.2">
      <c r="A2735">
        <v>2</v>
      </c>
      <c r="B2735" s="30">
        <v>9</v>
      </c>
      <c r="C2735" s="30">
        <v>7</v>
      </c>
      <c r="D2735">
        <v>-414</v>
      </c>
      <c r="E2735">
        <v>0</v>
      </c>
      <c r="F2735">
        <v>0</v>
      </c>
    </row>
    <row r="2736" spans="1:6" x14ac:dyDescent="0.2">
      <c r="A2736">
        <v>0</v>
      </c>
      <c r="B2736" s="30">
        <v>7</v>
      </c>
      <c r="C2736" s="30">
        <v>7</v>
      </c>
      <c r="D2736">
        <v>-322</v>
      </c>
      <c r="E2736">
        <v>0</v>
      </c>
      <c r="F2736">
        <v>0</v>
      </c>
    </row>
    <row r="2737" spans="1:6" x14ac:dyDescent="0.2">
      <c r="A2737">
        <v>4</v>
      </c>
      <c r="B2737" s="30">
        <v>8</v>
      </c>
      <c r="C2737" s="30">
        <v>4</v>
      </c>
      <c r="D2737">
        <v>-368</v>
      </c>
      <c r="E2737">
        <v>0</v>
      </c>
      <c r="F2737">
        <v>0</v>
      </c>
    </row>
    <row r="2738" spans="1:6" x14ac:dyDescent="0.2">
      <c r="A2738">
        <v>0</v>
      </c>
      <c r="B2738" s="30">
        <v>5</v>
      </c>
      <c r="C2738" s="30">
        <v>5</v>
      </c>
      <c r="D2738">
        <v>-230</v>
      </c>
      <c r="E2738">
        <v>0</v>
      </c>
      <c r="F2738">
        <v>0</v>
      </c>
    </row>
    <row r="2739" spans="1:6" x14ac:dyDescent="0.2">
      <c r="A2739">
        <v>6</v>
      </c>
      <c r="B2739" s="30">
        <v>10</v>
      </c>
      <c r="C2739" s="30">
        <v>4</v>
      </c>
      <c r="D2739">
        <v>-460</v>
      </c>
      <c r="E2739">
        <v>0</v>
      </c>
      <c r="F2739">
        <v>0</v>
      </c>
    </row>
    <row r="2740" spans="1:6" x14ac:dyDescent="0.2">
      <c r="A2740">
        <v>5</v>
      </c>
      <c r="B2740" s="30">
        <v>8</v>
      </c>
      <c r="C2740" s="30">
        <v>3</v>
      </c>
      <c r="D2740">
        <v>-368</v>
      </c>
      <c r="E2740">
        <v>0</v>
      </c>
      <c r="F2740">
        <v>0</v>
      </c>
    </row>
    <row r="2741" spans="1:6" x14ac:dyDescent="0.2">
      <c r="A2741">
        <v>1</v>
      </c>
      <c r="B2741" s="30">
        <v>3</v>
      </c>
      <c r="C2741" s="30">
        <v>2</v>
      </c>
      <c r="D2741">
        <v>-138</v>
      </c>
      <c r="E2741">
        <v>0</v>
      </c>
      <c r="F2741">
        <v>0</v>
      </c>
    </row>
    <row r="2742" spans="1:6" x14ac:dyDescent="0.2">
      <c r="A2742">
        <v>0</v>
      </c>
      <c r="B2742" s="30">
        <v>4</v>
      </c>
      <c r="C2742" s="30">
        <v>4</v>
      </c>
      <c r="D2742">
        <v>-184</v>
      </c>
      <c r="E2742">
        <v>0</v>
      </c>
      <c r="F2742">
        <v>0</v>
      </c>
    </row>
    <row r="2743" spans="1:6" x14ac:dyDescent="0.2">
      <c r="A2743">
        <v>0</v>
      </c>
      <c r="B2743" s="30">
        <v>8</v>
      </c>
      <c r="C2743" s="30">
        <v>8</v>
      </c>
      <c r="D2743">
        <v>-368</v>
      </c>
      <c r="E2743">
        <v>0</v>
      </c>
      <c r="F2743">
        <v>0</v>
      </c>
    </row>
    <row r="2744" spans="1:6" x14ac:dyDescent="0.2">
      <c r="A2744">
        <v>9</v>
      </c>
      <c r="B2744" s="30">
        <v>9.5</v>
      </c>
      <c r="C2744" s="30">
        <v>0.5</v>
      </c>
      <c r="D2744">
        <v>-437</v>
      </c>
      <c r="E2744">
        <v>0</v>
      </c>
      <c r="F2744">
        <v>0</v>
      </c>
    </row>
    <row r="2745" spans="1:6" x14ac:dyDescent="0.2">
      <c r="A2745">
        <v>0</v>
      </c>
      <c r="B2745" s="30">
        <v>3</v>
      </c>
      <c r="C2745" s="30">
        <v>3</v>
      </c>
      <c r="D2745">
        <v>-138</v>
      </c>
      <c r="E2745">
        <v>0</v>
      </c>
      <c r="F2745">
        <v>0</v>
      </c>
    </row>
    <row r="2746" spans="1:6" x14ac:dyDescent="0.2">
      <c r="A2746">
        <v>0</v>
      </c>
      <c r="B2746" s="30">
        <v>2</v>
      </c>
      <c r="C2746" s="30">
        <v>2</v>
      </c>
      <c r="D2746">
        <v>-92</v>
      </c>
      <c r="E2746">
        <v>0</v>
      </c>
      <c r="F2746">
        <v>0</v>
      </c>
    </row>
    <row r="2747" spans="1:6" x14ac:dyDescent="0.2">
      <c r="A2747">
        <v>8</v>
      </c>
      <c r="B2747" s="30">
        <v>14</v>
      </c>
      <c r="C2747" s="30">
        <v>6</v>
      </c>
      <c r="D2747">
        <v>-644</v>
      </c>
      <c r="E2747">
        <v>0</v>
      </c>
      <c r="F2747">
        <v>0</v>
      </c>
    </row>
    <row r="2748" spans="1:6" x14ac:dyDescent="0.2">
      <c r="A2748">
        <v>7</v>
      </c>
      <c r="B2748" s="30">
        <v>13</v>
      </c>
      <c r="C2748" s="30">
        <v>6</v>
      </c>
      <c r="D2748">
        <v>-598</v>
      </c>
      <c r="E2748">
        <v>0</v>
      </c>
      <c r="F2748">
        <v>0</v>
      </c>
    </row>
    <row r="2749" spans="1:6" x14ac:dyDescent="0.2">
      <c r="A2749">
        <v>0</v>
      </c>
      <c r="B2749" s="30">
        <v>3</v>
      </c>
      <c r="C2749" s="30">
        <v>3</v>
      </c>
      <c r="D2749">
        <v>-138</v>
      </c>
      <c r="E2749">
        <v>0</v>
      </c>
      <c r="F2749">
        <v>0</v>
      </c>
    </row>
    <row r="2750" spans="1:6" x14ac:dyDescent="0.2">
      <c r="A2750">
        <v>7</v>
      </c>
      <c r="B2750" s="30">
        <v>10</v>
      </c>
      <c r="C2750" s="30">
        <v>3</v>
      </c>
      <c r="D2750">
        <v>-460</v>
      </c>
      <c r="E2750">
        <v>0</v>
      </c>
      <c r="F2750">
        <v>0</v>
      </c>
    </row>
    <row r="2751" spans="1:6" x14ac:dyDescent="0.2">
      <c r="A2751">
        <v>0</v>
      </c>
      <c r="B2751" s="30">
        <v>4</v>
      </c>
      <c r="C2751" s="30">
        <v>4</v>
      </c>
      <c r="D2751">
        <v>-184</v>
      </c>
      <c r="E2751">
        <v>0</v>
      </c>
      <c r="F2751">
        <v>0</v>
      </c>
    </row>
    <row r="2752" spans="1:6" x14ac:dyDescent="0.2">
      <c r="A2752">
        <v>0</v>
      </c>
      <c r="B2752" s="30">
        <v>3</v>
      </c>
      <c r="C2752" s="30">
        <v>3</v>
      </c>
      <c r="D2752">
        <v>-138</v>
      </c>
      <c r="E2752">
        <v>0</v>
      </c>
      <c r="F2752">
        <v>0</v>
      </c>
    </row>
    <row r="2753" spans="1:6" x14ac:dyDescent="0.2">
      <c r="A2753">
        <v>4</v>
      </c>
      <c r="B2753" s="30">
        <v>8</v>
      </c>
      <c r="C2753" s="30">
        <v>4</v>
      </c>
      <c r="D2753">
        <v>-368</v>
      </c>
      <c r="E2753">
        <v>0</v>
      </c>
      <c r="F2753">
        <v>0</v>
      </c>
    </row>
    <row r="2754" spans="1:6" x14ac:dyDescent="0.2">
      <c r="A2754">
        <v>1</v>
      </c>
      <c r="B2754" s="30">
        <v>10</v>
      </c>
      <c r="C2754" s="30">
        <v>9</v>
      </c>
      <c r="D2754">
        <v>-460</v>
      </c>
      <c r="E2754">
        <v>0</v>
      </c>
      <c r="F2754">
        <v>0</v>
      </c>
    </row>
    <row r="2755" spans="1:6" x14ac:dyDescent="0.2">
      <c r="A2755">
        <v>3</v>
      </c>
      <c r="B2755" s="30">
        <v>14</v>
      </c>
      <c r="C2755" s="30">
        <v>11</v>
      </c>
      <c r="D2755">
        <v>-644</v>
      </c>
      <c r="E2755">
        <v>0</v>
      </c>
      <c r="F2755">
        <v>0</v>
      </c>
    </row>
    <row r="2756" spans="1:6" x14ac:dyDescent="0.2">
      <c r="A2756">
        <v>0</v>
      </c>
      <c r="B2756" s="30">
        <v>3</v>
      </c>
      <c r="C2756" s="30">
        <v>3</v>
      </c>
      <c r="D2756">
        <v>-138</v>
      </c>
      <c r="E2756">
        <v>0</v>
      </c>
      <c r="F2756">
        <v>0</v>
      </c>
    </row>
    <row r="2757" spans="1:6" x14ac:dyDescent="0.2">
      <c r="A2757">
        <v>0</v>
      </c>
      <c r="B2757" s="30">
        <v>6</v>
      </c>
      <c r="C2757" s="30">
        <v>6</v>
      </c>
      <c r="D2757">
        <v>-276</v>
      </c>
      <c r="E2757">
        <v>0</v>
      </c>
      <c r="F2757">
        <v>0</v>
      </c>
    </row>
    <row r="2758" spans="1:6" x14ac:dyDescent="0.2">
      <c r="A2758">
        <v>3</v>
      </c>
      <c r="B2758" s="30">
        <v>6</v>
      </c>
      <c r="C2758" s="30">
        <v>3</v>
      </c>
      <c r="D2758">
        <v>-276</v>
      </c>
      <c r="E2758">
        <v>0</v>
      </c>
      <c r="F2758">
        <v>0</v>
      </c>
    </row>
    <row r="2759" spans="1:6" x14ac:dyDescent="0.2">
      <c r="A2759">
        <v>3</v>
      </c>
      <c r="B2759" s="30">
        <v>6</v>
      </c>
      <c r="C2759" s="30">
        <v>3</v>
      </c>
      <c r="D2759">
        <v>-276</v>
      </c>
      <c r="E2759">
        <v>0</v>
      </c>
      <c r="F2759">
        <v>0</v>
      </c>
    </row>
    <row r="2760" spans="1:6" x14ac:dyDescent="0.2">
      <c r="A2760">
        <v>2</v>
      </c>
      <c r="B2760" s="30">
        <v>5</v>
      </c>
      <c r="C2760" s="30">
        <v>3</v>
      </c>
      <c r="D2760">
        <v>-230</v>
      </c>
      <c r="E2760">
        <v>0</v>
      </c>
      <c r="F2760">
        <v>0</v>
      </c>
    </row>
    <row r="2761" spans="1:6" x14ac:dyDescent="0.2">
      <c r="A2761">
        <v>0</v>
      </c>
      <c r="B2761" s="30">
        <v>5</v>
      </c>
      <c r="C2761" s="30">
        <v>5</v>
      </c>
      <c r="D2761">
        <v>-230</v>
      </c>
      <c r="E2761">
        <v>0</v>
      </c>
      <c r="F2761">
        <v>0</v>
      </c>
    </row>
    <row r="2762" spans="1:6" x14ac:dyDescent="0.2">
      <c r="A2762">
        <v>3</v>
      </c>
      <c r="B2762" s="30">
        <v>4</v>
      </c>
      <c r="C2762" s="30">
        <v>1</v>
      </c>
      <c r="D2762">
        <v>-184</v>
      </c>
      <c r="E2762">
        <v>0</v>
      </c>
      <c r="F2762">
        <v>0</v>
      </c>
    </row>
    <row r="2763" spans="1:6" x14ac:dyDescent="0.2">
      <c r="A2763">
        <v>0</v>
      </c>
      <c r="B2763" s="30">
        <v>4</v>
      </c>
      <c r="C2763" s="30">
        <v>4</v>
      </c>
      <c r="D2763">
        <v>-184</v>
      </c>
      <c r="E2763">
        <v>0</v>
      </c>
      <c r="F2763">
        <v>0</v>
      </c>
    </row>
    <row r="2764" spans="1:6" x14ac:dyDescent="0.2">
      <c r="A2764">
        <v>5</v>
      </c>
      <c r="B2764" s="30">
        <v>8</v>
      </c>
      <c r="C2764" s="30">
        <v>3</v>
      </c>
      <c r="D2764">
        <v>-368</v>
      </c>
      <c r="E2764">
        <v>0</v>
      </c>
      <c r="F2764">
        <v>0</v>
      </c>
    </row>
    <row r="2765" spans="1:6" x14ac:dyDescent="0.2">
      <c r="A2765">
        <v>0</v>
      </c>
      <c r="B2765" s="30">
        <v>9</v>
      </c>
      <c r="C2765" s="30">
        <v>9</v>
      </c>
      <c r="D2765">
        <v>-414</v>
      </c>
      <c r="E2765">
        <v>0</v>
      </c>
      <c r="F2765">
        <v>0</v>
      </c>
    </row>
    <row r="2766" spans="1:6" x14ac:dyDescent="0.2">
      <c r="A2766">
        <v>14</v>
      </c>
      <c r="B2766" s="30">
        <v>17</v>
      </c>
      <c r="C2766" s="30">
        <v>3</v>
      </c>
      <c r="D2766">
        <v>-782</v>
      </c>
      <c r="E2766">
        <v>0</v>
      </c>
      <c r="F2766">
        <v>0</v>
      </c>
    </row>
    <row r="2767" spans="1:6" x14ac:dyDescent="0.2">
      <c r="A2767">
        <v>0</v>
      </c>
      <c r="B2767" s="30">
        <v>3</v>
      </c>
      <c r="C2767" s="30">
        <v>3</v>
      </c>
      <c r="D2767">
        <v>-138</v>
      </c>
      <c r="E2767">
        <v>0</v>
      </c>
      <c r="F2767">
        <v>0</v>
      </c>
    </row>
    <row r="2768" spans="1:6" x14ac:dyDescent="0.2">
      <c r="A2768">
        <v>16</v>
      </c>
      <c r="B2768" s="30">
        <v>19</v>
      </c>
      <c r="C2768" s="30">
        <v>3</v>
      </c>
      <c r="D2768">
        <v>-874</v>
      </c>
      <c r="E2768">
        <v>0</v>
      </c>
      <c r="F2768">
        <v>0</v>
      </c>
    </row>
    <row r="2769" spans="1:6" x14ac:dyDescent="0.2">
      <c r="A2769">
        <v>0</v>
      </c>
      <c r="B2769" s="30">
        <v>2.5</v>
      </c>
      <c r="C2769" s="30">
        <v>2.5</v>
      </c>
      <c r="D2769">
        <v>-115</v>
      </c>
      <c r="E2769">
        <v>0</v>
      </c>
      <c r="F2769">
        <v>0</v>
      </c>
    </row>
    <row r="2770" spans="1:6" x14ac:dyDescent="0.2">
      <c r="A2770">
        <v>7</v>
      </c>
      <c r="B2770" s="30">
        <v>14</v>
      </c>
      <c r="C2770" s="30">
        <v>7</v>
      </c>
      <c r="D2770">
        <v>-644</v>
      </c>
      <c r="E2770">
        <v>0</v>
      </c>
      <c r="F2770">
        <v>0</v>
      </c>
    </row>
    <row r="2771" spans="1:6" x14ac:dyDescent="0.2">
      <c r="A2771">
        <v>0</v>
      </c>
      <c r="B2771" s="30">
        <v>1</v>
      </c>
      <c r="C2771" s="30">
        <v>1</v>
      </c>
      <c r="D2771">
        <v>-46</v>
      </c>
      <c r="E2771">
        <v>0</v>
      </c>
      <c r="F2771">
        <v>0</v>
      </c>
    </row>
    <row r="2772" spans="1:6" x14ac:dyDescent="0.2">
      <c r="A2772">
        <v>0</v>
      </c>
      <c r="B2772" s="30">
        <v>1</v>
      </c>
      <c r="C2772" s="30">
        <v>1</v>
      </c>
      <c r="D2772">
        <v>-46</v>
      </c>
      <c r="E2772">
        <v>0</v>
      </c>
      <c r="F2772">
        <v>0</v>
      </c>
    </row>
    <row r="2773" spans="1:6" x14ac:dyDescent="0.2">
      <c r="A2773">
        <v>0</v>
      </c>
      <c r="B2773" s="30">
        <v>3</v>
      </c>
      <c r="C2773" s="30">
        <v>3</v>
      </c>
      <c r="D2773">
        <v>-138</v>
      </c>
      <c r="E2773">
        <v>0</v>
      </c>
      <c r="F2773">
        <v>0</v>
      </c>
    </row>
    <row r="2774" spans="1:6" x14ac:dyDescent="0.2">
      <c r="A2774">
        <v>0</v>
      </c>
      <c r="B2774" s="30">
        <v>3</v>
      </c>
      <c r="C2774" s="30">
        <v>3</v>
      </c>
      <c r="D2774">
        <v>-138</v>
      </c>
      <c r="E2774">
        <v>0</v>
      </c>
      <c r="F2774">
        <v>0</v>
      </c>
    </row>
    <row r="2775" spans="1:6" x14ac:dyDescent="0.2">
      <c r="A2775">
        <v>10</v>
      </c>
      <c r="B2775" s="30">
        <v>14</v>
      </c>
      <c r="C2775" s="30">
        <v>4</v>
      </c>
      <c r="D2775">
        <v>-644</v>
      </c>
      <c r="E2775">
        <v>0</v>
      </c>
      <c r="F2775">
        <v>0</v>
      </c>
    </row>
    <row r="2776" spans="1:6" x14ac:dyDescent="0.2">
      <c r="A2776">
        <v>2</v>
      </c>
      <c r="B2776" s="30">
        <v>3</v>
      </c>
      <c r="C2776" s="30">
        <v>1</v>
      </c>
      <c r="D2776">
        <v>-138</v>
      </c>
      <c r="E2776">
        <v>0</v>
      </c>
      <c r="F2776">
        <v>0</v>
      </c>
    </row>
    <row r="2777" spans="1:6" x14ac:dyDescent="0.2">
      <c r="A2777">
        <v>3</v>
      </c>
      <c r="B2777" s="30">
        <v>6</v>
      </c>
      <c r="C2777" s="30">
        <v>3</v>
      </c>
      <c r="D2777">
        <v>-276</v>
      </c>
      <c r="E2777">
        <v>0</v>
      </c>
      <c r="F2777">
        <v>0</v>
      </c>
    </row>
    <row r="2778" spans="1:6" x14ac:dyDescent="0.2">
      <c r="A2778">
        <v>1</v>
      </c>
      <c r="B2778" s="30">
        <v>2</v>
      </c>
      <c r="C2778" s="30">
        <v>1</v>
      </c>
      <c r="D2778">
        <v>-92</v>
      </c>
      <c r="E2778">
        <v>0</v>
      </c>
      <c r="F2778">
        <v>0</v>
      </c>
    </row>
    <row r="2779" spans="1:6" x14ac:dyDescent="0.2">
      <c r="A2779">
        <v>3</v>
      </c>
      <c r="B2779" s="30">
        <v>4</v>
      </c>
      <c r="C2779" s="30">
        <v>1</v>
      </c>
      <c r="D2779">
        <v>-184</v>
      </c>
      <c r="E2779">
        <v>0</v>
      </c>
      <c r="F2779">
        <v>0</v>
      </c>
    </row>
    <row r="2780" spans="1:6" x14ac:dyDescent="0.2">
      <c r="A2780">
        <v>0</v>
      </c>
      <c r="B2780" s="30">
        <v>3</v>
      </c>
      <c r="C2780" s="30">
        <v>3</v>
      </c>
      <c r="D2780">
        <v>-138</v>
      </c>
      <c r="E2780">
        <v>0</v>
      </c>
      <c r="F2780">
        <v>0</v>
      </c>
    </row>
    <row r="2781" spans="1:6" x14ac:dyDescent="0.2">
      <c r="A2781">
        <v>6</v>
      </c>
      <c r="B2781" s="30">
        <v>9</v>
      </c>
      <c r="C2781" s="30">
        <v>3</v>
      </c>
      <c r="D2781">
        <v>-414</v>
      </c>
      <c r="E2781">
        <v>0</v>
      </c>
      <c r="F2781">
        <v>0</v>
      </c>
    </row>
    <row r="2782" spans="1:6" x14ac:dyDescent="0.2">
      <c r="A2782">
        <v>3</v>
      </c>
      <c r="B2782" s="30">
        <v>6</v>
      </c>
      <c r="C2782" s="30">
        <v>3</v>
      </c>
      <c r="D2782">
        <v>-276</v>
      </c>
      <c r="E2782">
        <v>0</v>
      </c>
      <c r="F2782">
        <v>0</v>
      </c>
    </row>
    <row r="2783" spans="1:6" x14ac:dyDescent="0.2">
      <c r="A2783">
        <v>0</v>
      </c>
      <c r="B2783" s="30">
        <v>8</v>
      </c>
      <c r="C2783" s="30">
        <v>8</v>
      </c>
      <c r="D2783">
        <v>-368</v>
      </c>
      <c r="E2783">
        <v>0</v>
      </c>
      <c r="F2783">
        <v>0</v>
      </c>
    </row>
    <row r="2784" spans="1:6" x14ac:dyDescent="0.2">
      <c r="A2784">
        <v>4</v>
      </c>
      <c r="B2784" s="30">
        <v>5</v>
      </c>
      <c r="C2784" s="30">
        <v>1</v>
      </c>
      <c r="D2784">
        <v>-230</v>
      </c>
      <c r="E2784">
        <v>0</v>
      </c>
      <c r="F2784">
        <v>0</v>
      </c>
    </row>
    <row r="2785" spans="1:6" x14ac:dyDescent="0.2">
      <c r="A2785">
        <v>0</v>
      </c>
      <c r="B2785" s="30">
        <v>3</v>
      </c>
      <c r="C2785" s="30">
        <v>3</v>
      </c>
      <c r="D2785">
        <v>-138</v>
      </c>
      <c r="E2785">
        <v>0</v>
      </c>
      <c r="F2785">
        <v>0</v>
      </c>
    </row>
    <row r="2786" spans="1:6" x14ac:dyDescent="0.2">
      <c r="A2786">
        <v>0</v>
      </c>
      <c r="B2786" s="30">
        <v>2</v>
      </c>
      <c r="C2786" s="30">
        <v>2</v>
      </c>
      <c r="D2786">
        <v>-92</v>
      </c>
      <c r="E2786">
        <v>0</v>
      </c>
      <c r="F2786">
        <v>0</v>
      </c>
    </row>
    <row r="2787" spans="1:6" x14ac:dyDescent="0.2">
      <c r="A2787">
        <v>3</v>
      </c>
      <c r="B2787" s="30">
        <v>7</v>
      </c>
      <c r="C2787" s="30">
        <v>4</v>
      </c>
      <c r="D2787">
        <v>-322</v>
      </c>
      <c r="E2787">
        <v>0</v>
      </c>
      <c r="F2787">
        <v>0</v>
      </c>
    </row>
    <row r="2788" spans="1:6" x14ac:dyDescent="0.2">
      <c r="A2788">
        <v>0</v>
      </c>
      <c r="B2788" s="30">
        <v>4</v>
      </c>
      <c r="C2788" s="30">
        <v>4</v>
      </c>
      <c r="D2788">
        <v>-184</v>
      </c>
      <c r="E2788">
        <v>0</v>
      </c>
      <c r="F2788">
        <v>0</v>
      </c>
    </row>
    <row r="2789" spans="1:6" x14ac:dyDescent="0.2">
      <c r="A2789">
        <v>1</v>
      </c>
      <c r="B2789" s="30">
        <v>2</v>
      </c>
      <c r="C2789" s="30">
        <v>1</v>
      </c>
      <c r="D2789">
        <v>-92</v>
      </c>
      <c r="E2789">
        <v>0</v>
      </c>
      <c r="F2789">
        <v>0</v>
      </c>
    </row>
    <row r="2790" spans="1:6" x14ac:dyDescent="0.2">
      <c r="A2790">
        <v>8</v>
      </c>
      <c r="B2790" s="30">
        <v>13</v>
      </c>
      <c r="C2790" s="30">
        <v>5</v>
      </c>
      <c r="D2790">
        <v>-598</v>
      </c>
      <c r="E2790">
        <v>0</v>
      </c>
      <c r="F2790">
        <v>0</v>
      </c>
    </row>
    <row r="2791" spans="1:6" x14ac:dyDescent="0.2">
      <c r="A2791">
        <v>6</v>
      </c>
      <c r="B2791" s="30">
        <v>7</v>
      </c>
      <c r="C2791" s="30">
        <v>1</v>
      </c>
      <c r="D2791">
        <v>-322</v>
      </c>
      <c r="E2791">
        <v>0</v>
      </c>
      <c r="F2791">
        <v>0</v>
      </c>
    </row>
    <row r="2792" spans="1:6" x14ac:dyDescent="0.2">
      <c r="A2792">
        <v>0</v>
      </c>
      <c r="B2792" s="30">
        <v>9</v>
      </c>
      <c r="C2792" s="30">
        <v>9</v>
      </c>
      <c r="D2792">
        <v>-414</v>
      </c>
      <c r="E2792">
        <v>0</v>
      </c>
      <c r="F2792">
        <v>0</v>
      </c>
    </row>
    <row r="2793" spans="1:6" x14ac:dyDescent="0.2">
      <c r="A2793">
        <v>0</v>
      </c>
      <c r="B2793" s="30">
        <v>3</v>
      </c>
      <c r="C2793" s="30">
        <v>3</v>
      </c>
      <c r="D2793">
        <v>-138</v>
      </c>
      <c r="E2793">
        <v>0</v>
      </c>
      <c r="F2793">
        <v>0</v>
      </c>
    </row>
    <row r="2794" spans="1:6" x14ac:dyDescent="0.2">
      <c r="A2794">
        <v>3</v>
      </c>
      <c r="B2794" s="30">
        <v>6</v>
      </c>
      <c r="C2794" s="30">
        <v>3</v>
      </c>
      <c r="D2794">
        <v>-276</v>
      </c>
      <c r="E2794">
        <v>0</v>
      </c>
      <c r="F2794">
        <v>0</v>
      </c>
    </row>
    <row r="2795" spans="1:6" x14ac:dyDescent="0.2">
      <c r="A2795">
        <v>0</v>
      </c>
      <c r="B2795" s="30">
        <v>3</v>
      </c>
      <c r="C2795" s="30">
        <v>3</v>
      </c>
      <c r="D2795">
        <v>-138</v>
      </c>
      <c r="E2795">
        <v>0</v>
      </c>
      <c r="F2795">
        <v>0</v>
      </c>
    </row>
    <row r="2796" spans="1:6" x14ac:dyDescent="0.2">
      <c r="A2796">
        <v>0</v>
      </c>
      <c r="B2796" s="30">
        <v>10</v>
      </c>
      <c r="C2796" s="30">
        <v>10</v>
      </c>
      <c r="D2796">
        <v>-460</v>
      </c>
      <c r="E2796">
        <v>0</v>
      </c>
      <c r="F2796">
        <v>0</v>
      </c>
    </row>
    <row r="2797" spans="1:6" x14ac:dyDescent="0.2">
      <c r="A2797">
        <v>0</v>
      </c>
      <c r="B2797" s="30">
        <v>5</v>
      </c>
      <c r="C2797" s="30">
        <v>5</v>
      </c>
      <c r="D2797">
        <v>-230</v>
      </c>
      <c r="E2797">
        <v>0</v>
      </c>
      <c r="F2797">
        <v>0</v>
      </c>
    </row>
    <row r="2798" spans="1:6" x14ac:dyDescent="0.2">
      <c r="A2798">
        <v>4.5</v>
      </c>
      <c r="B2798" s="30">
        <v>5.5</v>
      </c>
      <c r="C2798" s="30">
        <v>1</v>
      </c>
      <c r="D2798">
        <v>-253</v>
      </c>
      <c r="E2798">
        <v>0</v>
      </c>
      <c r="F2798">
        <v>0</v>
      </c>
    </row>
    <row r="2799" spans="1:6" x14ac:dyDescent="0.2">
      <c r="A2799">
        <v>10</v>
      </c>
      <c r="B2799" s="30">
        <v>16</v>
      </c>
      <c r="C2799" s="30">
        <v>6</v>
      </c>
      <c r="D2799">
        <v>-736</v>
      </c>
      <c r="E2799">
        <v>0</v>
      </c>
      <c r="F2799">
        <v>0</v>
      </c>
    </row>
    <row r="2800" spans="1:6" x14ac:dyDescent="0.2">
      <c r="A2800">
        <v>0</v>
      </c>
      <c r="B2800" s="30">
        <v>1</v>
      </c>
      <c r="C2800" s="30">
        <v>1</v>
      </c>
      <c r="D2800">
        <v>-46</v>
      </c>
      <c r="E2800">
        <v>0</v>
      </c>
      <c r="F2800">
        <v>0</v>
      </c>
    </row>
    <row r="2801" spans="1:6" x14ac:dyDescent="0.2">
      <c r="A2801">
        <v>0</v>
      </c>
      <c r="B2801" s="30">
        <v>6</v>
      </c>
      <c r="C2801" s="30">
        <v>6</v>
      </c>
      <c r="D2801">
        <v>-276</v>
      </c>
      <c r="E2801">
        <v>0</v>
      </c>
      <c r="F2801">
        <v>0</v>
      </c>
    </row>
    <row r="2802" spans="1:6" x14ac:dyDescent="0.2">
      <c r="A2802">
        <v>6</v>
      </c>
      <c r="B2802" s="30">
        <v>9</v>
      </c>
      <c r="C2802" s="30">
        <v>3</v>
      </c>
      <c r="D2802">
        <v>-414</v>
      </c>
      <c r="E2802">
        <v>0</v>
      </c>
      <c r="F2802">
        <v>0</v>
      </c>
    </row>
    <row r="2803" spans="1:6" x14ac:dyDescent="0.2">
      <c r="A2803">
        <v>0</v>
      </c>
      <c r="B2803" s="30">
        <v>5</v>
      </c>
      <c r="C2803" s="30">
        <v>5</v>
      </c>
      <c r="D2803">
        <v>-230</v>
      </c>
      <c r="E2803">
        <v>0</v>
      </c>
      <c r="F2803">
        <v>0</v>
      </c>
    </row>
    <row r="2804" spans="1:6" x14ac:dyDescent="0.2">
      <c r="A2804">
        <v>6</v>
      </c>
      <c r="B2804" s="30">
        <v>9</v>
      </c>
      <c r="C2804" s="30">
        <v>3</v>
      </c>
      <c r="D2804">
        <v>-414</v>
      </c>
      <c r="E2804">
        <v>0</v>
      </c>
      <c r="F2804">
        <v>0</v>
      </c>
    </row>
    <row r="2805" spans="1:6" x14ac:dyDescent="0.2">
      <c r="A2805">
        <v>3</v>
      </c>
      <c r="B2805" s="30">
        <v>6</v>
      </c>
      <c r="C2805" s="30">
        <v>3</v>
      </c>
      <c r="D2805">
        <v>-276</v>
      </c>
      <c r="E2805">
        <v>0</v>
      </c>
      <c r="F2805">
        <v>0</v>
      </c>
    </row>
    <row r="2806" spans="1:6" x14ac:dyDescent="0.2">
      <c r="A2806">
        <v>0</v>
      </c>
      <c r="B2806" s="30">
        <v>3</v>
      </c>
      <c r="C2806" s="30">
        <v>3</v>
      </c>
      <c r="D2806">
        <v>-138</v>
      </c>
      <c r="E2806">
        <v>0</v>
      </c>
      <c r="F2806">
        <v>0</v>
      </c>
    </row>
    <row r="2807" spans="1:6" x14ac:dyDescent="0.2">
      <c r="A2807">
        <v>0</v>
      </c>
      <c r="B2807" s="30">
        <v>5</v>
      </c>
      <c r="C2807" s="30">
        <v>5</v>
      </c>
      <c r="D2807">
        <v>-230</v>
      </c>
      <c r="E2807">
        <v>0</v>
      </c>
      <c r="F2807">
        <v>0</v>
      </c>
    </row>
    <row r="2808" spans="1:6" x14ac:dyDescent="0.2">
      <c r="A2808">
        <v>0</v>
      </c>
      <c r="B2808" s="30">
        <v>4</v>
      </c>
      <c r="C2808" s="30">
        <v>4</v>
      </c>
      <c r="D2808">
        <v>-184</v>
      </c>
      <c r="E2808">
        <v>0</v>
      </c>
      <c r="F2808">
        <v>0</v>
      </c>
    </row>
    <row r="2809" spans="1:6" x14ac:dyDescent="0.2">
      <c r="A2809">
        <v>0</v>
      </c>
      <c r="B2809" s="30">
        <v>6</v>
      </c>
      <c r="C2809" s="30">
        <v>6</v>
      </c>
      <c r="D2809">
        <v>-276</v>
      </c>
      <c r="E2809">
        <v>0</v>
      </c>
      <c r="F2809">
        <v>0</v>
      </c>
    </row>
    <row r="2810" spans="1:6" x14ac:dyDescent="0.2">
      <c r="A2810">
        <v>7</v>
      </c>
      <c r="B2810" s="30">
        <v>11</v>
      </c>
      <c r="C2810" s="30">
        <v>4</v>
      </c>
      <c r="D2810">
        <v>-506</v>
      </c>
      <c r="E2810">
        <v>0</v>
      </c>
      <c r="F2810">
        <v>0</v>
      </c>
    </row>
    <row r="2811" spans="1:6" x14ac:dyDescent="0.2">
      <c r="A2811">
        <v>0</v>
      </c>
      <c r="B2811" s="30">
        <v>3</v>
      </c>
      <c r="C2811" s="30">
        <v>3</v>
      </c>
      <c r="D2811">
        <v>-138</v>
      </c>
      <c r="E2811">
        <v>0</v>
      </c>
      <c r="F2811">
        <v>0</v>
      </c>
    </row>
    <row r="2812" spans="1:6" x14ac:dyDescent="0.2">
      <c r="A2812">
        <v>8</v>
      </c>
      <c r="B2812" s="30">
        <v>18</v>
      </c>
      <c r="C2812" s="30">
        <v>10</v>
      </c>
      <c r="D2812">
        <v>-828</v>
      </c>
      <c r="E2812">
        <v>0</v>
      </c>
      <c r="F2812">
        <v>0</v>
      </c>
    </row>
    <row r="2813" spans="1:6" x14ac:dyDescent="0.2">
      <c r="A2813">
        <v>7</v>
      </c>
      <c r="B2813" s="30">
        <v>11</v>
      </c>
      <c r="C2813" s="30">
        <v>4</v>
      </c>
      <c r="D2813">
        <v>-506</v>
      </c>
      <c r="E2813">
        <v>0</v>
      </c>
      <c r="F2813">
        <v>0</v>
      </c>
    </row>
    <row r="2814" spans="1:6" x14ac:dyDescent="0.2">
      <c r="A2814">
        <v>12</v>
      </c>
      <c r="B2814" s="30">
        <v>17</v>
      </c>
      <c r="C2814" s="30">
        <v>5</v>
      </c>
      <c r="D2814">
        <v>-782</v>
      </c>
      <c r="E2814">
        <v>0</v>
      </c>
      <c r="F2814">
        <v>0</v>
      </c>
    </row>
    <row r="2815" spans="1:6" x14ac:dyDescent="0.2">
      <c r="A2815">
        <v>0</v>
      </c>
      <c r="B2815" s="30">
        <v>3</v>
      </c>
      <c r="C2815" s="30">
        <v>3</v>
      </c>
      <c r="D2815">
        <v>-138</v>
      </c>
      <c r="E2815">
        <v>0</v>
      </c>
      <c r="F2815">
        <v>0</v>
      </c>
    </row>
    <row r="2816" spans="1:6" x14ac:dyDescent="0.2">
      <c r="A2816">
        <v>5</v>
      </c>
      <c r="B2816" s="30">
        <v>8</v>
      </c>
      <c r="C2816" s="30">
        <v>3</v>
      </c>
      <c r="D2816">
        <v>-368</v>
      </c>
      <c r="E2816">
        <v>0</v>
      </c>
      <c r="F2816">
        <v>0</v>
      </c>
    </row>
    <row r="2817" spans="1:6" x14ac:dyDescent="0.2">
      <c r="A2817">
        <v>0</v>
      </c>
      <c r="B2817" s="30">
        <v>3</v>
      </c>
      <c r="C2817" s="30">
        <v>3</v>
      </c>
      <c r="D2817">
        <v>-138</v>
      </c>
      <c r="E2817">
        <v>0</v>
      </c>
      <c r="F2817">
        <v>0</v>
      </c>
    </row>
    <row r="2818" spans="1:6" x14ac:dyDescent="0.2">
      <c r="A2818">
        <v>3</v>
      </c>
      <c r="B2818" s="30">
        <v>6</v>
      </c>
      <c r="C2818" s="30">
        <v>3</v>
      </c>
      <c r="D2818">
        <v>-276</v>
      </c>
      <c r="E2818">
        <v>0</v>
      </c>
      <c r="F2818">
        <v>0</v>
      </c>
    </row>
    <row r="2819" spans="1:6" x14ac:dyDescent="0.2">
      <c r="A2819">
        <v>0</v>
      </c>
      <c r="B2819" s="30">
        <v>3</v>
      </c>
      <c r="C2819" s="30">
        <v>3</v>
      </c>
      <c r="D2819">
        <v>-138</v>
      </c>
      <c r="E2819">
        <v>0</v>
      </c>
      <c r="F2819">
        <v>0</v>
      </c>
    </row>
    <row r="2820" spans="1:6" x14ac:dyDescent="0.2">
      <c r="A2820">
        <v>3</v>
      </c>
      <c r="B2820" s="30">
        <v>6</v>
      </c>
      <c r="C2820" s="30">
        <v>3</v>
      </c>
      <c r="D2820">
        <v>-276</v>
      </c>
      <c r="E2820">
        <v>0</v>
      </c>
      <c r="F2820">
        <v>0</v>
      </c>
    </row>
    <row r="2821" spans="1:6" x14ac:dyDescent="0.2">
      <c r="A2821">
        <v>3</v>
      </c>
      <c r="B2821" s="30">
        <v>6</v>
      </c>
      <c r="C2821" s="30">
        <v>3</v>
      </c>
      <c r="D2821">
        <v>-276</v>
      </c>
      <c r="E2821">
        <v>0</v>
      </c>
      <c r="F2821">
        <v>0</v>
      </c>
    </row>
    <row r="2822" spans="1:6" x14ac:dyDescent="0.2">
      <c r="A2822">
        <v>0</v>
      </c>
      <c r="B2822" s="30">
        <v>3</v>
      </c>
      <c r="C2822" s="30">
        <v>3</v>
      </c>
      <c r="D2822">
        <v>-138</v>
      </c>
      <c r="E2822">
        <v>0</v>
      </c>
      <c r="F2822">
        <v>0</v>
      </c>
    </row>
    <row r="2823" spans="1:6" x14ac:dyDescent="0.2">
      <c r="A2823">
        <v>0</v>
      </c>
      <c r="B2823" s="30">
        <v>6</v>
      </c>
      <c r="C2823" s="30">
        <v>6</v>
      </c>
      <c r="D2823">
        <v>-276</v>
      </c>
      <c r="E2823">
        <v>0</v>
      </c>
      <c r="F2823">
        <v>0</v>
      </c>
    </row>
    <row r="2824" spans="1:6" x14ac:dyDescent="0.2">
      <c r="A2824">
        <v>3</v>
      </c>
      <c r="B2824" s="30">
        <v>6</v>
      </c>
      <c r="C2824" s="30">
        <v>3</v>
      </c>
      <c r="D2824">
        <v>-276</v>
      </c>
      <c r="E2824">
        <v>0</v>
      </c>
      <c r="F2824">
        <v>0</v>
      </c>
    </row>
    <row r="2825" spans="1:6" x14ac:dyDescent="0.2">
      <c r="A2825">
        <v>0</v>
      </c>
      <c r="B2825" s="30">
        <v>9</v>
      </c>
      <c r="C2825" s="30">
        <v>9</v>
      </c>
      <c r="D2825">
        <v>-414</v>
      </c>
      <c r="E2825">
        <v>0</v>
      </c>
      <c r="F2825">
        <v>0</v>
      </c>
    </row>
    <row r="2826" spans="1:6" x14ac:dyDescent="0.2">
      <c r="A2826">
        <v>0</v>
      </c>
      <c r="B2826" s="30">
        <v>3</v>
      </c>
      <c r="C2826" s="30">
        <v>3</v>
      </c>
      <c r="D2826">
        <v>-138</v>
      </c>
      <c r="E2826">
        <v>0</v>
      </c>
      <c r="F2826">
        <v>0</v>
      </c>
    </row>
    <row r="2827" spans="1:6" x14ac:dyDescent="0.2">
      <c r="A2827">
        <v>13</v>
      </c>
      <c r="B2827" s="30">
        <v>18</v>
      </c>
      <c r="C2827" s="30">
        <v>5</v>
      </c>
      <c r="D2827">
        <v>-828</v>
      </c>
      <c r="E2827">
        <v>0</v>
      </c>
      <c r="F2827">
        <v>0</v>
      </c>
    </row>
    <row r="2828" spans="1:6" x14ac:dyDescent="0.2">
      <c r="A2828">
        <v>0</v>
      </c>
      <c r="B2828" s="30">
        <v>13</v>
      </c>
      <c r="C2828" s="30">
        <v>13</v>
      </c>
      <c r="D2828">
        <v>-598</v>
      </c>
      <c r="E2828">
        <v>0</v>
      </c>
      <c r="F2828">
        <v>0</v>
      </c>
    </row>
    <row r="2829" spans="1:6" x14ac:dyDescent="0.2">
      <c r="A2829">
        <v>14.5</v>
      </c>
      <c r="B2829" s="30">
        <v>20.5</v>
      </c>
      <c r="C2829" s="30">
        <v>6</v>
      </c>
      <c r="D2829">
        <v>-943</v>
      </c>
      <c r="E2829">
        <v>0</v>
      </c>
      <c r="F2829">
        <v>250</v>
      </c>
    </row>
    <row r="2830" spans="1:6" x14ac:dyDescent="0.2">
      <c r="A2830">
        <v>0</v>
      </c>
      <c r="B2830" s="30">
        <v>3</v>
      </c>
      <c r="C2830" s="30">
        <v>3</v>
      </c>
      <c r="D2830">
        <v>-138</v>
      </c>
      <c r="E2830">
        <v>0</v>
      </c>
      <c r="F2830">
        <v>0</v>
      </c>
    </row>
    <row r="2831" spans="1:6" x14ac:dyDescent="0.2">
      <c r="A2831">
        <v>0</v>
      </c>
      <c r="B2831" s="30">
        <v>2</v>
      </c>
      <c r="C2831" s="30">
        <v>2</v>
      </c>
      <c r="D2831">
        <v>-92</v>
      </c>
      <c r="E2831">
        <v>0</v>
      </c>
      <c r="F2831">
        <v>0</v>
      </c>
    </row>
    <row r="2832" spans="1:6" x14ac:dyDescent="0.2">
      <c r="A2832">
        <v>10</v>
      </c>
      <c r="B2832" s="30">
        <v>13</v>
      </c>
      <c r="C2832" s="30">
        <v>3</v>
      </c>
      <c r="D2832">
        <v>-598</v>
      </c>
      <c r="E2832">
        <v>0</v>
      </c>
      <c r="F2832">
        <v>0</v>
      </c>
    </row>
    <row r="2833" spans="1:6" x14ac:dyDescent="0.2">
      <c r="A2833">
        <v>0</v>
      </c>
      <c r="B2833" s="30">
        <v>9</v>
      </c>
      <c r="C2833" s="30">
        <v>9</v>
      </c>
      <c r="D2833">
        <v>-414</v>
      </c>
      <c r="E2833">
        <v>0</v>
      </c>
      <c r="F2833">
        <v>0</v>
      </c>
    </row>
    <row r="2834" spans="1:6" x14ac:dyDescent="0.2">
      <c r="A2834">
        <v>0</v>
      </c>
      <c r="B2834" s="30">
        <v>5</v>
      </c>
      <c r="C2834" s="30">
        <v>5</v>
      </c>
      <c r="D2834">
        <v>-230</v>
      </c>
      <c r="E2834">
        <v>0</v>
      </c>
      <c r="F2834">
        <v>0</v>
      </c>
    </row>
    <row r="2835" spans="1:6" x14ac:dyDescent="0.2">
      <c r="A2835">
        <v>6</v>
      </c>
      <c r="B2835" s="30">
        <v>7</v>
      </c>
      <c r="C2835" s="30">
        <v>1</v>
      </c>
      <c r="D2835">
        <v>-322</v>
      </c>
      <c r="E2835">
        <v>0</v>
      </c>
      <c r="F2835">
        <v>0</v>
      </c>
    </row>
    <row r="2836" spans="1:6" x14ac:dyDescent="0.2">
      <c r="A2836">
        <v>6</v>
      </c>
      <c r="B2836" s="30">
        <v>10</v>
      </c>
      <c r="C2836" s="30">
        <v>4</v>
      </c>
      <c r="D2836">
        <v>-460</v>
      </c>
      <c r="E2836">
        <v>0</v>
      </c>
      <c r="F2836">
        <v>0</v>
      </c>
    </row>
    <row r="2837" spans="1:6" x14ac:dyDescent="0.2">
      <c r="A2837">
        <v>11.5</v>
      </c>
      <c r="B2837" s="30">
        <v>17.5</v>
      </c>
      <c r="C2837" s="30">
        <v>6</v>
      </c>
      <c r="D2837">
        <v>-805</v>
      </c>
      <c r="E2837">
        <v>0</v>
      </c>
      <c r="F2837">
        <v>0</v>
      </c>
    </row>
    <row r="2838" spans="1:6" x14ac:dyDescent="0.2">
      <c r="A2838">
        <v>5</v>
      </c>
      <c r="B2838" s="30">
        <v>6</v>
      </c>
      <c r="C2838" s="30">
        <v>1</v>
      </c>
      <c r="D2838">
        <v>-276</v>
      </c>
      <c r="E2838">
        <v>0</v>
      </c>
      <c r="F2838">
        <v>0</v>
      </c>
    </row>
    <row r="2839" spans="1:6" x14ac:dyDescent="0.2">
      <c r="A2839">
        <v>5</v>
      </c>
      <c r="B2839" s="30">
        <v>8</v>
      </c>
      <c r="C2839" s="30">
        <v>3</v>
      </c>
      <c r="D2839">
        <v>-368</v>
      </c>
      <c r="E2839">
        <v>0</v>
      </c>
      <c r="F2839">
        <v>0</v>
      </c>
    </row>
    <row r="2840" spans="1:6" x14ac:dyDescent="0.2">
      <c r="A2840">
        <v>0</v>
      </c>
      <c r="B2840" s="30">
        <v>3</v>
      </c>
      <c r="C2840" s="30">
        <v>3</v>
      </c>
      <c r="D2840">
        <v>-138</v>
      </c>
      <c r="E2840">
        <v>0</v>
      </c>
      <c r="F2840">
        <v>0</v>
      </c>
    </row>
    <row r="2841" spans="1:6" x14ac:dyDescent="0.2">
      <c r="A2841">
        <v>9</v>
      </c>
      <c r="B2841" s="30">
        <v>10</v>
      </c>
      <c r="C2841" s="30">
        <v>1</v>
      </c>
      <c r="D2841">
        <v>-460</v>
      </c>
      <c r="E2841">
        <v>0</v>
      </c>
      <c r="F2841">
        <v>0</v>
      </c>
    </row>
    <row r="2842" spans="1:6" x14ac:dyDescent="0.2">
      <c r="A2842">
        <v>3</v>
      </c>
      <c r="B2842" s="30">
        <v>10</v>
      </c>
      <c r="C2842" s="30">
        <v>7</v>
      </c>
      <c r="D2842">
        <v>-460</v>
      </c>
      <c r="E2842">
        <v>0</v>
      </c>
      <c r="F2842">
        <v>0</v>
      </c>
    </row>
    <row r="2843" spans="1:6" x14ac:dyDescent="0.2">
      <c r="A2843">
        <v>0</v>
      </c>
      <c r="B2843" s="30">
        <v>12</v>
      </c>
      <c r="C2843" s="30">
        <v>12</v>
      </c>
      <c r="D2843">
        <v>-552</v>
      </c>
      <c r="E2843">
        <v>0</v>
      </c>
      <c r="F2843">
        <v>0</v>
      </c>
    </row>
    <row r="2844" spans="1:6" x14ac:dyDescent="0.2">
      <c r="A2844">
        <v>3</v>
      </c>
      <c r="B2844" s="30">
        <v>10</v>
      </c>
      <c r="C2844" s="30">
        <v>7</v>
      </c>
      <c r="D2844">
        <v>-460</v>
      </c>
      <c r="E2844">
        <v>0</v>
      </c>
      <c r="F2844">
        <v>0</v>
      </c>
    </row>
    <row r="2845" spans="1:6" x14ac:dyDescent="0.2">
      <c r="A2845">
        <v>9</v>
      </c>
      <c r="B2845" s="30">
        <v>14</v>
      </c>
      <c r="C2845" s="30">
        <v>5</v>
      </c>
      <c r="D2845">
        <v>-644</v>
      </c>
      <c r="E2845">
        <v>0</v>
      </c>
      <c r="F2845">
        <v>0</v>
      </c>
    </row>
    <row r="2846" spans="1:6" x14ac:dyDescent="0.2">
      <c r="A2846">
        <v>0</v>
      </c>
      <c r="B2846" s="30">
        <v>6</v>
      </c>
      <c r="C2846" s="30">
        <v>6</v>
      </c>
      <c r="D2846">
        <v>-276</v>
      </c>
      <c r="E2846">
        <v>0</v>
      </c>
      <c r="F2846">
        <v>0</v>
      </c>
    </row>
    <row r="2847" spans="1:6" x14ac:dyDescent="0.2">
      <c r="A2847">
        <v>8</v>
      </c>
      <c r="B2847" s="30">
        <v>13</v>
      </c>
      <c r="C2847" s="30">
        <v>5</v>
      </c>
      <c r="D2847">
        <v>-598</v>
      </c>
      <c r="E2847">
        <v>0</v>
      </c>
      <c r="F2847">
        <v>0</v>
      </c>
    </row>
    <row r="2848" spans="1:6" x14ac:dyDescent="0.2">
      <c r="A2848">
        <v>9</v>
      </c>
      <c r="B2848" s="30">
        <v>12</v>
      </c>
      <c r="C2848" s="30">
        <v>3</v>
      </c>
      <c r="D2848">
        <v>-552</v>
      </c>
      <c r="E2848">
        <v>0</v>
      </c>
      <c r="F2848">
        <v>0</v>
      </c>
    </row>
    <row r="2849" spans="1:6" x14ac:dyDescent="0.2">
      <c r="A2849">
        <v>10</v>
      </c>
      <c r="B2849" s="30">
        <v>13</v>
      </c>
      <c r="C2849" s="30">
        <v>3</v>
      </c>
      <c r="D2849">
        <v>-598</v>
      </c>
      <c r="E2849">
        <v>0</v>
      </c>
      <c r="F2849">
        <v>0</v>
      </c>
    </row>
    <row r="2850" spans="1:6" x14ac:dyDescent="0.2">
      <c r="A2850">
        <v>0</v>
      </c>
      <c r="B2850" s="30">
        <v>6</v>
      </c>
      <c r="C2850" s="30">
        <v>6</v>
      </c>
      <c r="D2850">
        <v>-276</v>
      </c>
      <c r="E2850">
        <v>0</v>
      </c>
      <c r="F2850">
        <v>0</v>
      </c>
    </row>
    <row r="2851" spans="1:6" x14ac:dyDescent="0.2">
      <c r="A2851">
        <v>3</v>
      </c>
      <c r="B2851" s="30">
        <v>6</v>
      </c>
      <c r="C2851" s="30">
        <v>3</v>
      </c>
      <c r="D2851">
        <v>-276</v>
      </c>
      <c r="E2851">
        <v>0</v>
      </c>
      <c r="F2851">
        <v>0</v>
      </c>
    </row>
    <row r="2852" spans="1:6" x14ac:dyDescent="0.2">
      <c r="A2852">
        <v>0</v>
      </c>
      <c r="B2852" s="30">
        <v>7.5</v>
      </c>
      <c r="C2852" s="30">
        <v>7.5</v>
      </c>
      <c r="D2852">
        <v>-345</v>
      </c>
      <c r="E2852">
        <v>0</v>
      </c>
      <c r="F2852">
        <v>0</v>
      </c>
    </row>
    <row r="2853" spans="1:6" x14ac:dyDescent="0.2">
      <c r="A2853">
        <v>0</v>
      </c>
      <c r="B2853" s="30">
        <v>3</v>
      </c>
      <c r="C2853" s="30">
        <v>3</v>
      </c>
      <c r="D2853">
        <v>-138</v>
      </c>
      <c r="E2853">
        <v>0</v>
      </c>
      <c r="F2853">
        <v>0</v>
      </c>
    </row>
    <row r="2854" spans="1:6" x14ac:dyDescent="0.2">
      <c r="A2854">
        <v>4</v>
      </c>
      <c r="B2854" s="30">
        <v>7</v>
      </c>
      <c r="C2854" s="30">
        <v>3</v>
      </c>
      <c r="D2854">
        <v>-322</v>
      </c>
      <c r="E2854">
        <v>0</v>
      </c>
      <c r="F2854">
        <v>0</v>
      </c>
    </row>
    <row r="2855" spans="1:6" x14ac:dyDescent="0.2">
      <c r="A2855">
        <v>0</v>
      </c>
      <c r="B2855" s="30">
        <v>3</v>
      </c>
      <c r="C2855" s="30">
        <v>3</v>
      </c>
      <c r="D2855">
        <v>-138</v>
      </c>
      <c r="E2855">
        <v>0</v>
      </c>
      <c r="F2855">
        <v>0</v>
      </c>
    </row>
    <row r="2856" spans="1:6" x14ac:dyDescent="0.2">
      <c r="A2856">
        <v>6</v>
      </c>
      <c r="B2856" s="30">
        <v>12</v>
      </c>
      <c r="C2856" s="30">
        <v>6</v>
      </c>
      <c r="D2856">
        <v>-552</v>
      </c>
      <c r="E2856">
        <v>0</v>
      </c>
      <c r="F2856">
        <v>0</v>
      </c>
    </row>
    <row r="2857" spans="1:6" x14ac:dyDescent="0.2">
      <c r="A2857">
        <v>0</v>
      </c>
      <c r="B2857" s="30">
        <v>3</v>
      </c>
      <c r="C2857" s="30">
        <v>3</v>
      </c>
      <c r="D2857">
        <v>-138</v>
      </c>
      <c r="E2857">
        <v>0</v>
      </c>
      <c r="F2857">
        <v>0</v>
      </c>
    </row>
    <row r="2858" spans="1:6" x14ac:dyDescent="0.2">
      <c r="A2858">
        <v>0</v>
      </c>
      <c r="B2858" s="30">
        <v>5</v>
      </c>
      <c r="C2858" s="30">
        <v>5</v>
      </c>
      <c r="D2858">
        <v>-230</v>
      </c>
      <c r="E2858">
        <v>0</v>
      </c>
      <c r="F2858">
        <v>0</v>
      </c>
    </row>
    <row r="2859" spans="1:6" x14ac:dyDescent="0.2">
      <c r="A2859">
        <v>2.5</v>
      </c>
      <c r="B2859" s="30">
        <v>8.5</v>
      </c>
      <c r="C2859" s="30">
        <v>6</v>
      </c>
      <c r="D2859">
        <v>-391</v>
      </c>
      <c r="E2859">
        <v>0</v>
      </c>
      <c r="F2859">
        <v>0</v>
      </c>
    </row>
    <row r="2860" spans="1:6" x14ac:dyDescent="0.2">
      <c r="A2860">
        <v>11</v>
      </c>
      <c r="B2860" s="30">
        <v>12</v>
      </c>
      <c r="C2860" s="30">
        <v>1</v>
      </c>
      <c r="D2860">
        <v>-552</v>
      </c>
      <c r="E2860">
        <v>0</v>
      </c>
      <c r="F2860">
        <v>0</v>
      </c>
    </row>
    <row r="2861" spans="1:6" x14ac:dyDescent="0.2">
      <c r="A2861">
        <v>0</v>
      </c>
      <c r="B2861" s="30">
        <v>7</v>
      </c>
      <c r="C2861" s="30">
        <v>7</v>
      </c>
      <c r="D2861">
        <v>-322</v>
      </c>
      <c r="E2861">
        <v>0</v>
      </c>
      <c r="F2861">
        <v>0</v>
      </c>
    </row>
    <row r="2862" spans="1:6" x14ac:dyDescent="0.2">
      <c r="A2862">
        <v>13.5</v>
      </c>
      <c r="B2862" s="30">
        <v>16.5</v>
      </c>
      <c r="C2862" s="30">
        <v>3</v>
      </c>
      <c r="D2862">
        <v>-759</v>
      </c>
      <c r="E2862">
        <v>0</v>
      </c>
      <c r="F2862">
        <v>0</v>
      </c>
    </row>
    <row r="2863" spans="1:6" x14ac:dyDescent="0.2">
      <c r="A2863">
        <v>2</v>
      </c>
      <c r="B2863" s="30">
        <v>5</v>
      </c>
      <c r="C2863" s="30">
        <v>3</v>
      </c>
      <c r="D2863">
        <v>-230</v>
      </c>
      <c r="E2863">
        <v>0</v>
      </c>
      <c r="F2863">
        <v>0</v>
      </c>
    </row>
    <row r="2864" spans="1:6" x14ac:dyDescent="0.2">
      <c r="A2864">
        <v>0.5</v>
      </c>
      <c r="B2864" s="30">
        <v>3.5</v>
      </c>
      <c r="C2864" s="30">
        <v>3</v>
      </c>
      <c r="D2864">
        <v>-161</v>
      </c>
      <c r="E2864">
        <v>0</v>
      </c>
      <c r="F2864">
        <v>0</v>
      </c>
    </row>
    <row r="2865" spans="1:6" x14ac:dyDescent="0.2">
      <c r="A2865">
        <v>7</v>
      </c>
      <c r="B2865" s="30">
        <v>10</v>
      </c>
      <c r="C2865" s="30">
        <v>3</v>
      </c>
      <c r="D2865">
        <v>-460</v>
      </c>
      <c r="E2865">
        <v>0</v>
      </c>
      <c r="F2865">
        <v>0</v>
      </c>
    </row>
    <row r="2866" spans="1:6" x14ac:dyDescent="0.2">
      <c r="A2866">
        <v>9</v>
      </c>
      <c r="B2866" s="30">
        <v>10</v>
      </c>
      <c r="C2866" s="30">
        <v>1</v>
      </c>
      <c r="D2866">
        <v>-460</v>
      </c>
      <c r="E2866">
        <v>0</v>
      </c>
      <c r="F2866">
        <v>0</v>
      </c>
    </row>
    <row r="2867" spans="1:6" x14ac:dyDescent="0.2">
      <c r="A2867">
        <v>6</v>
      </c>
      <c r="B2867" s="30">
        <v>9</v>
      </c>
      <c r="C2867" s="30">
        <v>3</v>
      </c>
      <c r="D2867">
        <v>-414</v>
      </c>
      <c r="E2867">
        <v>0</v>
      </c>
      <c r="F2867">
        <v>0</v>
      </c>
    </row>
    <row r="2868" spans="1:6" x14ac:dyDescent="0.2">
      <c r="A2868">
        <v>3</v>
      </c>
      <c r="B2868" s="30">
        <v>8</v>
      </c>
      <c r="C2868" s="30">
        <v>5</v>
      </c>
      <c r="D2868">
        <v>-368</v>
      </c>
      <c r="E2868">
        <v>0</v>
      </c>
      <c r="F2868">
        <v>0</v>
      </c>
    </row>
    <row r="2869" spans="1:6" x14ac:dyDescent="0.2">
      <c r="A2869">
        <v>0</v>
      </c>
      <c r="B2869" s="30">
        <v>11</v>
      </c>
      <c r="C2869" s="30">
        <v>11</v>
      </c>
      <c r="D2869">
        <v>-506</v>
      </c>
      <c r="E2869">
        <v>0</v>
      </c>
      <c r="F2869">
        <v>0</v>
      </c>
    </row>
    <row r="2870" spans="1:6" x14ac:dyDescent="0.2">
      <c r="A2870">
        <v>6</v>
      </c>
      <c r="B2870" s="30">
        <v>18</v>
      </c>
      <c r="C2870" s="30">
        <v>12</v>
      </c>
      <c r="D2870">
        <v>-828</v>
      </c>
      <c r="E2870">
        <v>0</v>
      </c>
      <c r="F2870">
        <v>0</v>
      </c>
    </row>
    <row r="2871" spans="1:6" x14ac:dyDescent="0.2">
      <c r="A2871">
        <v>3</v>
      </c>
      <c r="B2871" s="30">
        <v>6</v>
      </c>
      <c r="C2871" s="30">
        <v>3</v>
      </c>
      <c r="D2871">
        <v>-276</v>
      </c>
      <c r="E2871">
        <v>0</v>
      </c>
      <c r="F2871">
        <v>0</v>
      </c>
    </row>
    <row r="2872" spans="1:6" x14ac:dyDescent="0.2">
      <c r="A2872">
        <v>0</v>
      </c>
      <c r="B2872" s="30">
        <v>3</v>
      </c>
      <c r="C2872" s="30">
        <v>3</v>
      </c>
      <c r="D2872">
        <v>-138</v>
      </c>
      <c r="E2872">
        <v>0</v>
      </c>
      <c r="F2872">
        <v>0</v>
      </c>
    </row>
    <row r="2873" spans="1:6" x14ac:dyDescent="0.2">
      <c r="A2873">
        <v>0</v>
      </c>
      <c r="B2873" s="30">
        <v>9</v>
      </c>
      <c r="C2873" s="30">
        <v>9</v>
      </c>
      <c r="D2873">
        <v>-414</v>
      </c>
      <c r="E2873">
        <v>0</v>
      </c>
      <c r="F2873">
        <v>0</v>
      </c>
    </row>
    <row r="2874" spans="1:6" x14ac:dyDescent="0.2">
      <c r="A2874">
        <v>3</v>
      </c>
      <c r="B2874" s="30">
        <v>6</v>
      </c>
      <c r="C2874" s="30">
        <v>3</v>
      </c>
      <c r="D2874">
        <v>-276</v>
      </c>
      <c r="E2874">
        <v>0</v>
      </c>
      <c r="F2874">
        <v>0</v>
      </c>
    </row>
    <row r="2875" spans="1:6" x14ac:dyDescent="0.2">
      <c r="A2875">
        <v>3</v>
      </c>
      <c r="B2875" s="30">
        <v>4</v>
      </c>
      <c r="C2875" s="30">
        <v>1</v>
      </c>
      <c r="D2875">
        <v>-184</v>
      </c>
      <c r="E2875">
        <v>0</v>
      </c>
      <c r="F2875">
        <v>0</v>
      </c>
    </row>
    <row r="2876" spans="1:6" x14ac:dyDescent="0.2">
      <c r="A2876">
        <v>4.5</v>
      </c>
      <c r="B2876" s="30">
        <v>10</v>
      </c>
      <c r="C2876" s="30">
        <v>5.5</v>
      </c>
      <c r="D2876">
        <v>-460</v>
      </c>
      <c r="E2876">
        <v>0</v>
      </c>
      <c r="F2876">
        <v>0</v>
      </c>
    </row>
    <row r="2877" spans="1:6" x14ac:dyDescent="0.2">
      <c r="A2877">
        <v>0</v>
      </c>
      <c r="B2877" s="30">
        <v>16</v>
      </c>
      <c r="C2877" s="30">
        <v>16</v>
      </c>
      <c r="D2877">
        <v>-736</v>
      </c>
      <c r="E2877">
        <v>0</v>
      </c>
      <c r="F2877">
        <v>0</v>
      </c>
    </row>
    <row r="2878" spans="1:6" x14ac:dyDescent="0.2">
      <c r="A2878">
        <v>10</v>
      </c>
      <c r="B2878" s="30">
        <v>13</v>
      </c>
      <c r="C2878" s="30">
        <v>3</v>
      </c>
      <c r="D2878">
        <v>-598</v>
      </c>
      <c r="E2878">
        <v>0</v>
      </c>
      <c r="F2878">
        <v>0</v>
      </c>
    </row>
    <row r="2879" spans="1:6" x14ac:dyDescent="0.2">
      <c r="A2879">
        <v>0</v>
      </c>
      <c r="B2879" s="30">
        <v>3</v>
      </c>
      <c r="C2879" s="30">
        <v>3</v>
      </c>
      <c r="D2879">
        <v>-138</v>
      </c>
      <c r="E2879">
        <v>0</v>
      </c>
      <c r="F2879">
        <v>0</v>
      </c>
    </row>
    <row r="2880" spans="1:6" x14ac:dyDescent="0.2">
      <c r="A2880">
        <v>0</v>
      </c>
      <c r="B2880" s="30">
        <v>2</v>
      </c>
      <c r="C2880" s="30">
        <v>2</v>
      </c>
      <c r="D2880">
        <v>-92</v>
      </c>
      <c r="E2880">
        <v>0</v>
      </c>
      <c r="F2880">
        <v>0</v>
      </c>
    </row>
    <row r="2881" spans="1:6" x14ac:dyDescent="0.2">
      <c r="A2881">
        <v>9</v>
      </c>
      <c r="B2881" s="30">
        <v>13</v>
      </c>
      <c r="C2881" s="30">
        <v>4</v>
      </c>
      <c r="D2881">
        <v>-598</v>
      </c>
      <c r="E2881">
        <v>0</v>
      </c>
      <c r="F2881">
        <v>0</v>
      </c>
    </row>
    <row r="2882" spans="1:6" x14ac:dyDescent="0.2">
      <c r="A2882">
        <v>0</v>
      </c>
      <c r="B2882" s="30">
        <v>2.5</v>
      </c>
      <c r="C2882" s="30">
        <v>2.5</v>
      </c>
      <c r="D2882">
        <v>-115</v>
      </c>
      <c r="E2882">
        <v>0</v>
      </c>
      <c r="F2882">
        <v>0</v>
      </c>
    </row>
    <row r="2883" spans="1:6" x14ac:dyDescent="0.2">
      <c r="A2883">
        <v>5</v>
      </c>
      <c r="B2883" s="30">
        <v>8</v>
      </c>
      <c r="C2883" s="30">
        <v>3</v>
      </c>
      <c r="D2883">
        <v>-368</v>
      </c>
      <c r="E2883">
        <v>0</v>
      </c>
      <c r="F2883">
        <v>0</v>
      </c>
    </row>
    <row r="2884" spans="1:6" x14ac:dyDescent="0.2">
      <c r="A2884">
        <v>0</v>
      </c>
      <c r="B2884" s="30">
        <v>3</v>
      </c>
      <c r="C2884" s="30">
        <v>3</v>
      </c>
      <c r="D2884">
        <v>-138</v>
      </c>
      <c r="E2884">
        <v>0</v>
      </c>
      <c r="F2884">
        <v>0</v>
      </c>
    </row>
    <row r="2885" spans="1:6" x14ac:dyDescent="0.2">
      <c r="A2885">
        <v>1</v>
      </c>
      <c r="B2885" s="30">
        <v>7</v>
      </c>
      <c r="C2885" s="30">
        <v>6</v>
      </c>
      <c r="D2885">
        <v>-322</v>
      </c>
      <c r="E2885">
        <v>0</v>
      </c>
      <c r="F2885">
        <v>0</v>
      </c>
    </row>
    <row r="2886" spans="1:6" x14ac:dyDescent="0.2">
      <c r="A2886">
        <v>0</v>
      </c>
      <c r="B2886" s="30">
        <v>3</v>
      </c>
      <c r="C2886" s="30">
        <v>3</v>
      </c>
      <c r="D2886">
        <v>-138</v>
      </c>
      <c r="E2886">
        <v>0</v>
      </c>
      <c r="F2886">
        <v>0</v>
      </c>
    </row>
    <row r="2887" spans="1:6" x14ac:dyDescent="0.2">
      <c r="A2887">
        <v>0</v>
      </c>
      <c r="B2887" s="30">
        <v>3</v>
      </c>
      <c r="C2887" s="30">
        <v>3</v>
      </c>
      <c r="D2887">
        <v>-138</v>
      </c>
      <c r="E2887">
        <v>0</v>
      </c>
      <c r="F2887">
        <v>0</v>
      </c>
    </row>
    <row r="2888" spans="1:6" x14ac:dyDescent="0.2">
      <c r="A2888">
        <v>0</v>
      </c>
      <c r="B2888" s="30">
        <v>1</v>
      </c>
      <c r="C2888" s="30">
        <v>1</v>
      </c>
      <c r="D2888">
        <v>-46</v>
      </c>
      <c r="E2888">
        <v>0</v>
      </c>
      <c r="F2888">
        <v>0</v>
      </c>
    </row>
    <row r="2889" spans="1:6" x14ac:dyDescent="0.2">
      <c r="A2889">
        <v>3</v>
      </c>
      <c r="B2889" s="30">
        <v>6</v>
      </c>
      <c r="C2889" s="30">
        <v>3</v>
      </c>
      <c r="D2889">
        <v>-276</v>
      </c>
      <c r="E2889">
        <v>0</v>
      </c>
      <c r="F2889">
        <v>0</v>
      </c>
    </row>
    <row r="2890" spans="1:6" x14ac:dyDescent="0.2">
      <c r="A2890">
        <v>0</v>
      </c>
      <c r="B2890" s="30">
        <v>4</v>
      </c>
      <c r="C2890" s="30">
        <v>4</v>
      </c>
      <c r="D2890">
        <v>-184</v>
      </c>
      <c r="E2890">
        <v>0</v>
      </c>
      <c r="F2890">
        <v>0</v>
      </c>
    </row>
    <row r="2891" spans="1:6" x14ac:dyDescent="0.2">
      <c r="A2891">
        <v>0</v>
      </c>
      <c r="B2891" s="30">
        <v>2</v>
      </c>
      <c r="C2891" s="30">
        <v>2</v>
      </c>
      <c r="D2891">
        <v>-92</v>
      </c>
      <c r="E2891">
        <v>0</v>
      </c>
      <c r="F2891">
        <v>0</v>
      </c>
    </row>
    <row r="2892" spans="1:6" x14ac:dyDescent="0.2">
      <c r="A2892">
        <v>0</v>
      </c>
      <c r="B2892" s="30">
        <v>5</v>
      </c>
      <c r="C2892" s="30">
        <v>5</v>
      </c>
      <c r="D2892">
        <v>-230</v>
      </c>
      <c r="E2892">
        <v>0</v>
      </c>
      <c r="F2892">
        <v>0</v>
      </c>
    </row>
    <row r="2893" spans="1:6" x14ac:dyDescent="0.2">
      <c r="A2893">
        <v>0</v>
      </c>
      <c r="B2893" s="30">
        <v>3</v>
      </c>
      <c r="C2893" s="30">
        <v>3</v>
      </c>
      <c r="D2893">
        <v>-138</v>
      </c>
      <c r="E2893">
        <v>0</v>
      </c>
      <c r="F2893">
        <v>0</v>
      </c>
    </row>
    <row r="2894" spans="1:6" x14ac:dyDescent="0.2">
      <c r="A2894">
        <v>0</v>
      </c>
      <c r="B2894" s="30">
        <v>3</v>
      </c>
      <c r="C2894" s="30">
        <v>3</v>
      </c>
      <c r="D2894">
        <v>-138</v>
      </c>
      <c r="E2894">
        <v>0</v>
      </c>
      <c r="F2894">
        <v>0</v>
      </c>
    </row>
    <row r="2895" spans="1:6" x14ac:dyDescent="0.2">
      <c r="A2895">
        <v>4</v>
      </c>
      <c r="B2895" s="30">
        <v>9</v>
      </c>
      <c r="C2895" s="30">
        <v>5</v>
      </c>
      <c r="D2895">
        <v>-414</v>
      </c>
      <c r="E2895">
        <v>0</v>
      </c>
      <c r="F2895">
        <v>0</v>
      </c>
    </row>
    <row r="2896" spans="1:6" x14ac:dyDescent="0.2">
      <c r="A2896">
        <v>8</v>
      </c>
      <c r="B2896" s="30">
        <v>10</v>
      </c>
      <c r="C2896" s="30">
        <v>2</v>
      </c>
      <c r="D2896">
        <v>-460</v>
      </c>
      <c r="E2896">
        <v>0</v>
      </c>
      <c r="F2896">
        <v>0</v>
      </c>
    </row>
    <row r="2897" spans="1:6" x14ac:dyDescent="0.2">
      <c r="A2897">
        <v>4</v>
      </c>
      <c r="B2897" s="30">
        <v>9</v>
      </c>
      <c r="C2897" s="30">
        <v>5</v>
      </c>
      <c r="D2897">
        <v>-414</v>
      </c>
      <c r="E2897">
        <v>0</v>
      </c>
      <c r="F2897">
        <v>0</v>
      </c>
    </row>
    <row r="2898" spans="1:6" x14ac:dyDescent="0.2">
      <c r="A2898">
        <v>3</v>
      </c>
      <c r="B2898" s="30">
        <v>6</v>
      </c>
      <c r="C2898" s="30">
        <v>3</v>
      </c>
      <c r="D2898">
        <v>-276</v>
      </c>
      <c r="E2898">
        <v>0</v>
      </c>
      <c r="F2898">
        <v>0</v>
      </c>
    </row>
    <row r="2899" spans="1:6" x14ac:dyDescent="0.2">
      <c r="A2899">
        <v>6</v>
      </c>
      <c r="B2899" s="30">
        <v>12</v>
      </c>
      <c r="C2899" s="30">
        <v>6</v>
      </c>
      <c r="D2899">
        <v>-552</v>
      </c>
      <c r="E2899">
        <v>0</v>
      </c>
      <c r="F2899">
        <v>0</v>
      </c>
    </row>
    <row r="2900" spans="1:6" x14ac:dyDescent="0.2">
      <c r="A2900">
        <v>3</v>
      </c>
      <c r="B2900" s="30">
        <v>4</v>
      </c>
      <c r="C2900" s="30">
        <v>1</v>
      </c>
      <c r="D2900">
        <v>-184</v>
      </c>
      <c r="E2900">
        <v>0</v>
      </c>
      <c r="F2900">
        <v>0</v>
      </c>
    </row>
    <row r="2901" spans="1:6" x14ac:dyDescent="0.2">
      <c r="A2901">
        <v>3</v>
      </c>
      <c r="B2901" s="30">
        <v>5</v>
      </c>
      <c r="C2901" s="30">
        <v>2</v>
      </c>
      <c r="D2901">
        <v>-230</v>
      </c>
      <c r="E2901">
        <v>0</v>
      </c>
      <c r="F2901">
        <v>0</v>
      </c>
    </row>
    <row r="2902" spans="1:6" x14ac:dyDescent="0.2">
      <c r="A2902">
        <v>3</v>
      </c>
      <c r="B2902" s="30">
        <v>6</v>
      </c>
      <c r="C2902" s="30">
        <v>3</v>
      </c>
      <c r="D2902">
        <v>-276</v>
      </c>
      <c r="E2902">
        <v>0</v>
      </c>
      <c r="F2902">
        <v>0</v>
      </c>
    </row>
    <row r="2903" spans="1:6" x14ac:dyDescent="0.2">
      <c r="A2903">
        <v>5</v>
      </c>
      <c r="B2903" s="30">
        <v>9</v>
      </c>
      <c r="C2903" s="30">
        <v>4</v>
      </c>
      <c r="D2903">
        <v>-414</v>
      </c>
      <c r="E2903">
        <v>0</v>
      </c>
      <c r="F2903">
        <v>0</v>
      </c>
    </row>
    <row r="2904" spans="1:6" x14ac:dyDescent="0.2">
      <c r="A2904">
        <v>7</v>
      </c>
      <c r="B2904" s="30">
        <v>10</v>
      </c>
      <c r="C2904" s="30">
        <v>3</v>
      </c>
      <c r="D2904">
        <v>-460</v>
      </c>
      <c r="E2904">
        <v>0</v>
      </c>
      <c r="F2904">
        <v>0</v>
      </c>
    </row>
    <row r="2905" spans="1:6" x14ac:dyDescent="0.2">
      <c r="A2905">
        <v>0</v>
      </c>
      <c r="B2905" s="30">
        <v>3</v>
      </c>
      <c r="C2905" s="30">
        <v>3</v>
      </c>
      <c r="D2905">
        <v>-138</v>
      </c>
      <c r="E2905">
        <v>0</v>
      </c>
      <c r="F2905">
        <v>0</v>
      </c>
    </row>
    <row r="2906" spans="1:6" x14ac:dyDescent="0.2">
      <c r="A2906">
        <v>0</v>
      </c>
      <c r="B2906" s="30">
        <v>3</v>
      </c>
      <c r="C2906" s="30">
        <v>3</v>
      </c>
      <c r="D2906">
        <v>-138</v>
      </c>
      <c r="E2906">
        <v>0</v>
      </c>
      <c r="F2906">
        <v>0</v>
      </c>
    </row>
    <row r="2907" spans="1:6" x14ac:dyDescent="0.2">
      <c r="A2907">
        <v>7</v>
      </c>
      <c r="B2907" s="30">
        <v>11</v>
      </c>
      <c r="C2907" s="30">
        <v>4</v>
      </c>
      <c r="D2907">
        <v>-506</v>
      </c>
      <c r="E2907">
        <v>0</v>
      </c>
      <c r="F2907">
        <v>0</v>
      </c>
    </row>
    <row r="2908" spans="1:6" x14ac:dyDescent="0.2">
      <c r="A2908">
        <v>0</v>
      </c>
      <c r="B2908" s="30">
        <v>8</v>
      </c>
      <c r="C2908" s="30">
        <v>8</v>
      </c>
      <c r="D2908">
        <v>-368</v>
      </c>
      <c r="E2908">
        <v>0</v>
      </c>
      <c r="F2908">
        <v>0</v>
      </c>
    </row>
    <row r="2909" spans="1:6" x14ac:dyDescent="0.2">
      <c r="A2909">
        <v>0</v>
      </c>
      <c r="B2909" s="30">
        <v>3</v>
      </c>
      <c r="C2909" s="30">
        <v>3</v>
      </c>
      <c r="D2909">
        <v>-138</v>
      </c>
      <c r="E2909">
        <v>0</v>
      </c>
      <c r="F2909">
        <v>0</v>
      </c>
    </row>
    <row r="2910" spans="1:6" x14ac:dyDescent="0.2">
      <c r="A2910">
        <v>6</v>
      </c>
      <c r="B2910" s="30">
        <v>12</v>
      </c>
      <c r="C2910" s="30">
        <v>6</v>
      </c>
      <c r="D2910">
        <v>-552</v>
      </c>
      <c r="E2910">
        <v>0</v>
      </c>
      <c r="F2910">
        <v>0</v>
      </c>
    </row>
    <row r="2911" spans="1:6" x14ac:dyDescent="0.2">
      <c r="A2911">
        <v>15</v>
      </c>
      <c r="B2911" s="30">
        <v>18</v>
      </c>
      <c r="C2911" s="30">
        <v>3</v>
      </c>
      <c r="D2911">
        <v>-828</v>
      </c>
      <c r="E2911">
        <v>0</v>
      </c>
      <c r="F2911">
        <v>0</v>
      </c>
    </row>
    <row r="2912" spans="1:6" x14ac:dyDescent="0.2">
      <c r="A2912">
        <v>15</v>
      </c>
      <c r="B2912" s="30">
        <v>16</v>
      </c>
      <c r="C2912" s="30">
        <v>1</v>
      </c>
      <c r="D2912">
        <v>-736</v>
      </c>
      <c r="E2912">
        <v>0</v>
      </c>
      <c r="F2912">
        <v>0</v>
      </c>
    </row>
    <row r="2913" spans="1:6" x14ac:dyDescent="0.2">
      <c r="A2913">
        <v>0</v>
      </c>
      <c r="B2913" s="30">
        <v>3</v>
      </c>
      <c r="C2913" s="30">
        <v>3</v>
      </c>
      <c r="D2913">
        <v>-138</v>
      </c>
      <c r="E2913">
        <v>0</v>
      </c>
      <c r="F2913">
        <v>0</v>
      </c>
    </row>
    <row r="2914" spans="1:6" x14ac:dyDescent="0.2">
      <c r="A2914">
        <v>3</v>
      </c>
      <c r="B2914" s="30">
        <v>6</v>
      </c>
      <c r="C2914" s="30">
        <v>3</v>
      </c>
      <c r="D2914">
        <v>-276</v>
      </c>
      <c r="E2914">
        <v>0</v>
      </c>
      <c r="F2914">
        <v>0</v>
      </c>
    </row>
    <row r="2915" spans="1:6" x14ac:dyDescent="0.2">
      <c r="A2915">
        <v>3</v>
      </c>
      <c r="B2915" s="30">
        <v>7</v>
      </c>
      <c r="C2915" s="30">
        <v>4</v>
      </c>
      <c r="D2915">
        <v>-322</v>
      </c>
      <c r="E2915">
        <v>0</v>
      </c>
      <c r="F2915">
        <v>0</v>
      </c>
    </row>
    <row r="2916" spans="1:6" x14ac:dyDescent="0.2">
      <c r="A2916">
        <v>0</v>
      </c>
      <c r="B2916" s="30">
        <v>3</v>
      </c>
      <c r="C2916" s="30">
        <v>3</v>
      </c>
      <c r="D2916">
        <v>-138</v>
      </c>
      <c r="E2916">
        <v>0</v>
      </c>
      <c r="F2916">
        <v>0</v>
      </c>
    </row>
    <row r="2917" spans="1:6" x14ac:dyDescent="0.2">
      <c r="A2917">
        <v>0</v>
      </c>
      <c r="B2917" s="30">
        <v>4</v>
      </c>
      <c r="C2917" s="30">
        <v>4</v>
      </c>
      <c r="D2917">
        <v>-184</v>
      </c>
      <c r="E2917">
        <v>0</v>
      </c>
      <c r="F2917">
        <v>0</v>
      </c>
    </row>
    <row r="2918" spans="1:6" x14ac:dyDescent="0.2">
      <c r="A2918">
        <v>0</v>
      </c>
      <c r="B2918" s="30">
        <v>5</v>
      </c>
      <c r="C2918" s="30">
        <v>5</v>
      </c>
      <c r="D2918">
        <v>-230</v>
      </c>
      <c r="E2918">
        <v>0</v>
      </c>
      <c r="F2918">
        <v>0</v>
      </c>
    </row>
    <row r="2919" spans="1:6" x14ac:dyDescent="0.2">
      <c r="A2919">
        <v>6</v>
      </c>
      <c r="B2919" s="30">
        <v>9</v>
      </c>
      <c r="C2919" s="30">
        <v>3</v>
      </c>
      <c r="D2919">
        <v>-414</v>
      </c>
      <c r="E2919">
        <v>0</v>
      </c>
      <c r="F2919">
        <v>0</v>
      </c>
    </row>
    <row r="2920" spans="1:6" x14ac:dyDescent="0.2">
      <c r="A2920">
        <v>6</v>
      </c>
      <c r="B2920" s="30">
        <v>9</v>
      </c>
      <c r="C2920" s="30">
        <v>3</v>
      </c>
      <c r="D2920">
        <v>-414</v>
      </c>
      <c r="E2920">
        <v>0</v>
      </c>
      <c r="F2920">
        <v>0</v>
      </c>
    </row>
    <row r="2921" spans="1:6" x14ac:dyDescent="0.2">
      <c r="A2921">
        <v>3</v>
      </c>
      <c r="B2921" s="30">
        <v>6</v>
      </c>
      <c r="C2921" s="30">
        <v>3</v>
      </c>
      <c r="D2921">
        <v>-276</v>
      </c>
      <c r="E2921">
        <v>0</v>
      </c>
      <c r="F2921">
        <v>0</v>
      </c>
    </row>
    <row r="2922" spans="1:6" x14ac:dyDescent="0.2">
      <c r="A2922">
        <v>3</v>
      </c>
      <c r="B2922" s="30">
        <v>15</v>
      </c>
      <c r="C2922" s="30">
        <v>12</v>
      </c>
      <c r="D2922">
        <v>-690</v>
      </c>
      <c r="E2922">
        <v>0</v>
      </c>
      <c r="F2922">
        <v>0</v>
      </c>
    </row>
    <row r="2923" spans="1:6" x14ac:dyDescent="0.2">
      <c r="A2923">
        <v>4</v>
      </c>
      <c r="B2923" s="30">
        <v>6</v>
      </c>
      <c r="C2923" s="30">
        <v>2</v>
      </c>
      <c r="D2923">
        <v>-276</v>
      </c>
      <c r="E2923">
        <v>0</v>
      </c>
      <c r="F2923">
        <v>0</v>
      </c>
    </row>
    <row r="2924" spans="1:6" x14ac:dyDescent="0.2">
      <c r="A2924">
        <v>0</v>
      </c>
      <c r="B2924" s="30">
        <v>3</v>
      </c>
      <c r="C2924" s="30">
        <v>3</v>
      </c>
      <c r="D2924">
        <v>-138</v>
      </c>
      <c r="E2924">
        <v>0</v>
      </c>
      <c r="F2924">
        <v>0</v>
      </c>
    </row>
    <row r="2925" spans="1:6" x14ac:dyDescent="0.2">
      <c r="A2925">
        <v>4</v>
      </c>
      <c r="B2925" s="30">
        <v>7</v>
      </c>
      <c r="C2925" s="30">
        <v>3</v>
      </c>
      <c r="D2925">
        <v>-322</v>
      </c>
      <c r="E2925">
        <v>0</v>
      </c>
      <c r="F2925">
        <v>0</v>
      </c>
    </row>
    <row r="2926" spans="1:6" x14ac:dyDescent="0.2">
      <c r="A2926">
        <v>0</v>
      </c>
      <c r="B2926" s="30">
        <v>13</v>
      </c>
      <c r="C2926" s="30">
        <v>13</v>
      </c>
      <c r="D2926">
        <v>-598</v>
      </c>
      <c r="E2926">
        <v>0</v>
      </c>
      <c r="F2926">
        <v>0</v>
      </c>
    </row>
    <row r="2927" spans="1:6" x14ac:dyDescent="0.2">
      <c r="A2927">
        <v>0</v>
      </c>
      <c r="B2927" s="30">
        <v>3</v>
      </c>
      <c r="C2927" s="30">
        <v>3</v>
      </c>
      <c r="D2927">
        <v>-138</v>
      </c>
      <c r="E2927">
        <v>0</v>
      </c>
      <c r="F2927">
        <v>0</v>
      </c>
    </row>
    <row r="2928" spans="1:6" x14ac:dyDescent="0.2">
      <c r="A2928">
        <v>0</v>
      </c>
      <c r="B2928" s="30">
        <v>4</v>
      </c>
      <c r="C2928" s="30">
        <v>4</v>
      </c>
      <c r="D2928">
        <v>-184</v>
      </c>
      <c r="E2928">
        <v>0</v>
      </c>
      <c r="F2928">
        <v>0</v>
      </c>
    </row>
    <row r="2929" spans="1:6" x14ac:dyDescent="0.2">
      <c r="A2929">
        <v>5</v>
      </c>
      <c r="B2929" s="30">
        <v>8</v>
      </c>
      <c r="C2929" s="30">
        <v>3</v>
      </c>
      <c r="D2929">
        <v>-368</v>
      </c>
      <c r="E2929">
        <v>0</v>
      </c>
      <c r="F2929">
        <v>0</v>
      </c>
    </row>
    <row r="2930" spans="1:6" x14ac:dyDescent="0.2">
      <c r="A2930">
        <v>0</v>
      </c>
      <c r="B2930" s="30">
        <v>3</v>
      </c>
      <c r="C2930" s="30">
        <v>3</v>
      </c>
      <c r="D2930">
        <v>-138</v>
      </c>
      <c r="E2930">
        <v>0</v>
      </c>
      <c r="F2930">
        <v>0</v>
      </c>
    </row>
    <row r="2931" spans="1:6" x14ac:dyDescent="0.2">
      <c r="A2931">
        <v>0</v>
      </c>
      <c r="B2931" s="30">
        <v>6</v>
      </c>
      <c r="C2931" s="30">
        <v>6</v>
      </c>
      <c r="D2931">
        <v>-276</v>
      </c>
      <c r="E2931">
        <v>0</v>
      </c>
      <c r="F2931">
        <v>0</v>
      </c>
    </row>
    <row r="2932" spans="1:6" x14ac:dyDescent="0.2">
      <c r="A2932">
        <v>0</v>
      </c>
      <c r="B2932" s="30">
        <v>3</v>
      </c>
      <c r="C2932" s="30">
        <v>3</v>
      </c>
      <c r="D2932">
        <v>-138</v>
      </c>
      <c r="E2932">
        <v>0</v>
      </c>
      <c r="F2932">
        <v>0</v>
      </c>
    </row>
    <row r="2933" spans="1:6" x14ac:dyDescent="0.2">
      <c r="A2933">
        <v>0</v>
      </c>
      <c r="B2933" s="30">
        <v>4</v>
      </c>
      <c r="C2933" s="30">
        <v>4</v>
      </c>
      <c r="D2933">
        <v>-184</v>
      </c>
      <c r="E2933">
        <v>0</v>
      </c>
      <c r="F2933">
        <v>0</v>
      </c>
    </row>
    <row r="2934" spans="1:6" x14ac:dyDescent="0.2">
      <c r="A2934">
        <v>14</v>
      </c>
      <c r="B2934" s="30">
        <v>17</v>
      </c>
      <c r="C2934" s="30">
        <v>3</v>
      </c>
      <c r="D2934">
        <v>-782</v>
      </c>
      <c r="E2934">
        <v>0</v>
      </c>
      <c r="F2934">
        <v>0</v>
      </c>
    </row>
    <row r="2935" spans="1:6" x14ac:dyDescent="0.2">
      <c r="A2935">
        <v>0</v>
      </c>
      <c r="B2935" s="30">
        <v>2</v>
      </c>
      <c r="C2935" s="30">
        <v>2</v>
      </c>
      <c r="D2935">
        <v>-92</v>
      </c>
      <c r="E2935">
        <v>0</v>
      </c>
      <c r="F2935">
        <v>0</v>
      </c>
    </row>
    <row r="2936" spans="1:6" x14ac:dyDescent="0.2">
      <c r="A2936">
        <v>0</v>
      </c>
      <c r="B2936" s="30">
        <v>4</v>
      </c>
      <c r="C2936" s="30">
        <v>4</v>
      </c>
      <c r="D2936">
        <v>-184</v>
      </c>
      <c r="E2936">
        <v>0</v>
      </c>
      <c r="F2936">
        <v>0</v>
      </c>
    </row>
    <row r="2937" spans="1:6" x14ac:dyDescent="0.2">
      <c r="A2937">
        <v>0</v>
      </c>
      <c r="B2937" s="30">
        <v>3</v>
      </c>
      <c r="C2937" s="30">
        <v>3</v>
      </c>
      <c r="D2937">
        <v>-138</v>
      </c>
      <c r="E2937">
        <v>0</v>
      </c>
      <c r="F2937">
        <v>0</v>
      </c>
    </row>
    <row r="2938" spans="1:6" x14ac:dyDescent="0.2">
      <c r="A2938">
        <v>3</v>
      </c>
      <c r="B2938" s="30">
        <v>4</v>
      </c>
      <c r="C2938" s="30">
        <v>1</v>
      </c>
      <c r="D2938">
        <v>-184</v>
      </c>
      <c r="E2938">
        <v>0</v>
      </c>
      <c r="F2938">
        <v>0</v>
      </c>
    </row>
    <row r="2939" spans="1:6" x14ac:dyDescent="0.2">
      <c r="A2939">
        <v>9</v>
      </c>
      <c r="B2939" s="30">
        <v>12</v>
      </c>
      <c r="C2939" s="30">
        <v>3</v>
      </c>
      <c r="D2939">
        <v>-552</v>
      </c>
      <c r="E2939">
        <v>0</v>
      </c>
      <c r="F2939">
        <v>0</v>
      </c>
    </row>
    <row r="2940" spans="1:6" x14ac:dyDescent="0.2">
      <c r="A2940">
        <v>3</v>
      </c>
      <c r="B2940" s="30">
        <v>12</v>
      </c>
      <c r="C2940" s="30">
        <v>9</v>
      </c>
      <c r="D2940">
        <v>-552</v>
      </c>
      <c r="E2940">
        <v>0</v>
      </c>
      <c r="F2940">
        <v>0</v>
      </c>
    </row>
    <row r="2941" spans="1:6" x14ac:dyDescent="0.2">
      <c r="A2941">
        <v>0</v>
      </c>
      <c r="B2941" s="30">
        <v>3</v>
      </c>
      <c r="C2941" s="30">
        <v>3</v>
      </c>
      <c r="D2941">
        <v>-138</v>
      </c>
      <c r="E2941">
        <v>0</v>
      </c>
      <c r="F2941">
        <v>0</v>
      </c>
    </row>
    <row r="2942" spans="1:6" x14ac:dyDescent="0.2">
      <c r="A2942">
        <v>6</v>
      </c>
      <c r="B2942" s="30">
        <v>9</v>
      </c>
      <c r="C2942" s="30">
        <v>3</v>
      </c>
      <c r="D2942">
        <v>-414</v>
      </c>
      <c r="E2942">
        <v>0</v>
      </c>
      <c r="F2942">
        <v>0</v>
      </c>
    </row>
    <row r="2943" spans="1:6" x14ac:dyDescent="0.2">
      <c r="A2943">
        <v>0</v>
      </c>
      <c r="B2943" s="30">
        <v>3</v>
      </c>
      <c r="C2943" s="30">
        <v>3</v>
      </c>
      <c r="D2943">
        <v>-138</v>
      </c>
      <c r="E2943">
        <v>0</v>
      </c>
      <c r="F2943">
        <v>0</v>
      </c>
    </row>
    <row r="2944" spans="1:6" x14ac:dyDescent="0.2">
      <c r="A2944">
        <v>8</v>
      </c>
      <c r="B2944" s="30">
        <v>10</v>
      </c>
      <c r="C2944" s="30">
        <v>2</v>
      </c>
      <c r="D2944">
        <v>-460</v>
      </c>
      <c r="E2944">
        <v>0</v>
      </c>
      <c r="F2944">
        <v>0</v>
      </c>
    </row>
    <row r="2945" spans="1:6" x14ac:dyDescent="0.2">
      <c r="A2945">
        <v>0</v>
      </c>
      <c r="B2945" s="30">
        <v>4</v>
      </c>
      <c r="C2945" s="30">
        <v>4</v>
      </c>
      <c r="D2945">
        <v>-184</v>
      </c>
      <c r="E2945">
        <v>0</v>
      </c>
      <c r="F2945">
        <v>0</v>
      </c>
    </row>
    <row r="2946" spans="1:6" x14ac:dyDescent="0.2">
      <c r="A2946">
        <v>3</v>
      </c>
      <c r="B2946" s="30">
        <v>6</v>
      </c>
      <c r="C2946" s="30">
        <v>3</v>
      </c>
      <c r="D2946">
        <v>-276</v>
      </c>
      <c r="E2946">
        <v>0</v>
      </c>
      <c r="F2946">
        <v>0</v>
      </c>
    </row>
    <row r="2947" spans="1:6" x14ac:dyDescent="0.2">
      <c r="A2947">
        <v>9</v>
      </c>
      <c r="B2947" s="30">
        <v>12</v>
      </c>
      <c r="C2947" s="30">
        <v>3</v>
      </c>
      <c r="D2947">
        <v>-552</v>
      </c>
      <c r="E2947">
        <v>0</v>
      </c>
      <c r="F2947">
        <v>0</v>
      </c>
    </row>
    <row r="2948" spans="1:6" x14ac:dyDescent="0.2">
      <c r="A2948">
        <v>3</v>
      </c>
      <c r="B2948" s="30">
        <v>3.5</v>
      </c>
      <c r="C2948" s="30">
        <v>0.5</v>
      </c>
      <c r="D2948">
        <v>-161</v>
      </c>
      <c r="E2948">
        <v>0</v>
      </c>
      <c r="F2948">
        <v>0</v>
      </c>
    </row>
    <row r="2949" spans="1:6" x14ac:dyDescent="0.2">
      <c r="A2949">
        <v>0</v>
      </c>
      <c r="B2949" s="30">
        <v>1</v>
      </c>
      <c r="C2949" s="30">
        <v>1</v>
      </c>
      <c r="D2949">
        <v>-46</v>
      </c>
      <c r="E2949">
        <v>0</v>
      </c>
      <c r="F2949">
        <v>0</v>
      </c>
    </row>
    <row r="2950" spans="1:6" x14ac:dyDescent="0.2">
      <c r="A2950">
        <v>0</v>
      </c>
      <c r="B2950" s="30">
        <v>6</v>
      </c>
      <c r="C2950" s="30">
        <v>6</v>
      </c>
      <c r="D2950">
        <v>-276</v>
      </c>
      <c r="E2950">
        <v>0</v>
      </c>
      <c r="F2950">
        <v>0</v>
      </c>
    </row>
    <row r="2951" spans="1:6" x14ac:dyDescent="0.2">
      <c r="A2951">
        <v>0</v>
      </c>
      <c r="B2951" s="30">
        <v>15.5</v>
      </c>
      <c r="C2951" s="30">
        <v>15.5</v>
      </c>
      <c r="D2951">
        <v>-713</v>
      </c>
      <c r="E2951">
        <v>0</v>
      </c>
      <c r="F2951">
        <v>0</v>
      </c>
    </row>
    <row r="2952" spans="1:6" x14ac:dyDescent="0.2">
      <c r="A2952">
        <v>0</v>
      </c>
      <c r="B2952" s="30">
        <v>3</v>
      </c>
      <c r="C2952" s="30">
        <v>3</v>
      </c>
      <c r="D2952">
        <v>-138</v>
      </c>
      <c r="E2952">
        <v>0</v>
      </c>
      <c r="F2952">
        <v>0</v>
      </c>
    </row>
    <row r="2953" spans="1:6" x14ac:dyDescent="0.2">
      <c r="A2953">
        <v>7</v>
      </c>
      <c r="B2953" s="30">
        <v>10</v>
      </c>
      <c r="C2953" s="30">
        <v>3</v>
      </c>
      <c r="D2953">
        <v>-460</v>
      </c>
      <c r="E2953">
        <v>0</v>
      </c>
      <c r="F2953">
        <v>0</v>
      </c>
    </row>
    <row r="2954" spans="1:6" x14ac:dyDescent="0.2">
      <c r="A2954">
        <v>0</v>
      </c>
      <c r="B2954" s="30">
        <v>3</v>
      </c>
      <c r="C2954" s="30">
        <v>3</v>
      </c>
      <c r="D2954">
        <v>-138</v>
      </c>
      <c r="E2954">
        <v>0</v>
      </c>
      <c r="F2954">
        <v>0</v>
      </c>
    </row>
    <row r="2955" spans="1:6" x14ac:dyDescent="0.2">
      <c r="A2955">
        <v>0</v>
      </c>
      <c r="B2955" s="30">
        <v>2.5</v>
      </c>
      <c r="C2955" s="30">
        <v>2.5</v>
      </c>
      <c r="D2955">
        <v>-115</v>
      </c>
      <c r="E2955">
        <v>0</v>
      </c>
      <c r="F2955">
        <v>0</v>
      </c>
    </row>
    <row r="2956" spans="1:6" x14ac:dyDescent="0.2">
      <c r="A2956">
        <v>0</v>
      </c>
      <c r="B2956" s="30">
        <v>3</v>
      </c>
      <c r="C2956" s="30">
        <v>3</v>
      </c>
      <c r="D2956">
        <v>-138</v>
      </c>
      <c r="E2956">
        <v>0</v>
      </c>
      <c r="F2956">
        <v>0</v>
      </c>
    </row>
    <row r="2957" spans="1:6" x14ac:dyDescent="0.2">
      <c r="A2957">
        <v>5</v>
      </c>
      <c r="B2957" s="30">
        <v>10</v>
      </c>
      <c r="C2957" s="30">
        <v>5</v>
      </c>
      <c r="D2957">
        <v>-460</v>
      </c>
      <c r="E2957">
        <v>0</v>
      </c>
      <c r="F2957">
        <v>0</v>
      </c>
    </row>
    <row r="2958" spans="1:6" x14ac:dyDescent="0.2">
      <c r="A2958">
        <v>0</v>
      </c>
      <c r="B2958" s="30">
        <v>6</v>
      </c>
      <c r="C2958" s="30">
        <v>6</v>
      </c>
      <c r="D2958">
        <v>-276</v>
      </c>
      <c r="E2958">
        <v>0</v>
      </c>
      <c r="F2958">
        <v>0</v>
      </c>
    </row>
    <row r="2959" spans="1:6" x14ac:dyDescent="0.2">
      <c r="A2959">
        <v>0</v>
      </c>
      <c r="B2959" s="30">
        <v>6</v>
      </c>
      <c r="C2959" s="30">
        <v>6</v>
      </c>
      <c r="D2959">
        <v>-276</v>
      </c>
      <c r="E2959">
        <v>0</v>
      </c>
      <c r="F2959">
        <v>0</v>
      </c>
    </row>
    <row r="2960" spans="1:6" x14ac:dyDescent="0.2">
      <c r="A2960">
        <v>9</v>
      </c>
      <c r="B2960" s="30">
        <v>12</v>
      </c>
      <c r="C2960" s="30">
        <v>3</v>
      </c>
      <c r="D2960">
        <v>-552</v>
      </c>
      <c r="E2960">
        <v>0</v>
      </c>
      <c r="F2960">
        <v>0</v>
      </c>
    </row>
    <row r="2961" spans="1:6" x14ac:dyDescent="0.2">
      <c r="A2961">
        <v>0</v>
      </c>
      <c r="B2961" s="30">
        <v>3</v>
      </c>
      <c r="C2961" s="30">
        <v>3</v>
      </c>
      <c r="D2961">
        <v>-138</v>
      </c>
      <c r="E2961">
        <v>0</v>
      </c>
      <c r="F2961">
        <v>0</v>
      </c>
    </row>
    <row r="2962" spans="1:6" x14ac:dyDescent="0.2">
      <c r="A2962">
        <v>6</v>
      </c>
      <c r="B2962" s="30">
        <v>9</v>
      </c>
      <c r="C2962" s="30">
        <v>3</v>
      </c>
      <c r="D2962">
        <v>-414</v>
      </c>
      <c r="E2962">
        <v>0</v>
      </c>
      <c r="F2962">
        <v>0</v>
      </c>
    </row>
    <row r="2963" spans="1:6" x14ac:dyDescent="0.2">
      <c r="A2963">
        <v>5</v>
      </c>
      <c r="B2963" s="30">
        <v>8</v>
      </c>
      <c r="C2963" s="30">
        <v>3</v>
      </c>
      <c r="D2963">
        <v>-368</v>
      </c>
      <c r="E2963">
        <v>0</v>
      </c>
      <c r="F2963">
        <v>0</v>
      </c>
    </row>
    <row r="2964" spans="1:6" x14ac:dyDescent="0.2">
      <c r="A2964">
        <v>3</v>
      </c>
      <c r="B2964" s="30">
        <v>6</v>
      </c>
      <c r="C2964" s="30">
        <v>3</v>
      </c>
      <c r="D2964">
        <v>-276</v>
      </c>
      <c r="E2964">
        <v>0</v>
      </c>
      <c r="F2964">
        <v>0</v>
      </c>
    </row>
    <row r="2965" spans="1:6" x14ac:dyDescent="0.2">
      <c r="A2965">
        <v>6</v>
      </c>
      <c r="B2965" s="30">
        <v>9</v>
      </c>
      <c r="C2965" s="30">
        <v>3</v>
      </c>
      <c r="D2965">
        <v>-414</v>
      </c>
      <c r="E2965">
        <v>0</v>
      </c>
      <c r="F2965">
        <v>0</v>
      </c>
    </row>
    <row r="2966" spans="1:6" x14ac:dyDescent="0.2">
      <c r="A2966">
        <v>4</v>
      </c>
      <c r="B2966" s="30">
        <v>7</v>
      </c>
      <c r="C2966" s="30">
        <v>3</v>
      </c>
      <c r="D2966">
        <v>-322</v>
      </c>
      <c r="E2966">
        <v>0</v>
      </c>
      <c r="F2966">
        <v>0</v>
      </c>
    </row>
    <row r="2967" spans="1:6" x14ac:dyDescent="0.2">
      <c r="A2967">
        <v>0</v>
      </c>
      <c r="B2967" s="30">
        <v>11</v>
      </c>
      <c r="C2967" s="30">
        <v>11</v>
      </c>
      <c r="D2967">
        <v>-506</v>
      </c>
      <c r="E2967">
        <v>0</v>
      </c>
      <c r="F2967">
        <v>0</v>
      </c>
    </row>
    <row r="2968" spans="1:6" x14ac:dyDescent="0.2">
      <c r="A2968">
        <v>8</v>
      </c>
      <c r="B2968" s="30">
        <v>12</v>
      </c>
      <c r="C2968" s="30">
        <v>4</v>
      </c>
      <c r="D2968">
        <v>-552</v>
      </c>
      <c r="E2968">
        <v>0</v>
      </c>
      <c r="F2968">
        <v>0</v>
      </c>
    </row>
    <row r="2969" spans="1:6" x14ac:dyDescent="0.2">
      <c r="A2969">
        <v>0</v>
      </c>
      <c r="B2969" s="30">
        <v>3</v>
      </c>
      <c r="C2969" s="30">
        <v>3</v>
      </c>
      <c r="D2969">
        <v>-138</v>
      </c>
      <c r="E2969">
        <v>0</v>
      </c>
      <c r="F2969">
        <v>0</v>
      </c>
    </row>
    <row r="2970" spans="1:6" x14ac:dyDescent="0.2">
      <c r="A2970">
        <v>1.5</v>
      </c>
      <c r="B2970" s="30">
        <v>6.5</v>
      </c>
      <c r="C2970" s="30">
        <v>5</v>
      </c>
      <c r="D2970">
        <v>-299</v>
      </c>
      <c r="E2970">
        <v>0</v>
      </c>
      <c r="F2970">
        <v>0</v>
      </c>
    </row>
    <row r="2971" spans="1:6" x14ac:dyDescent="0.2">
      <c r="A2971">
        <v>15</v>
      </c>
      <c r="B2971" s="30">
        <v>17</v>
      </c>
      <c r="C2971" s="30">
        <v>2</v>
      </c>
      <c r="D2971">
        <v>-782</v>
      </c>
      <c r="E2971">
        <v>0</v>
      </c>
      <c r="F2971">
        <v>0</v>
      </c>
    </row>
    <row r="2972" spans="1:6" x14ac:dyDescent="0.2">
      <c r="A2972">
        <v>1</v>
      </c>
      <c r="B2972" s="30">
        <v>4</v>
      </c>
      <c r="C2972" s="30">
        <v>3</v>
      </c>
      <c r="D2972">
        <v>-184</v>
      </c>
      <c r="E2972">
        <v>0</v>
      </c>
      <c r="F2972">
        <v>0</v>
      </c>
    </row>
    <row r="2973" spans="1:6" x14ac:dyDescent="0.2">
      <c r="A2973">
        <v>8</v>
      </c>
      <c r="B2973" s="30">
        <v>19</v>
      </c>
      <c r="C2973" s="30">
        <v>11</v>
      </c>
      <c r="D2973">
        <v>-874</v>
      </c>
      <c r="E2973">
        <v>0</v>
      </c>
      <c r="F2973">
        <v>0</v>
      </c>
    </row>
    <row r="2974" spans="1:6" x14ac:dyDescent="0.2">
      <c r="A2974">
        <v>3</v>
      </c>
      <c r="B2974" s="30">
        <v>9</v>
      </c>
      <c r="C2974" s="30">
        <v>6</v>
      </c>
      <c r="D2974">
        <v>-414</v>
      </c>
      <c r="E2974">
        <v>0</v>
      </c>
      <c r="F2974">
        <v>0</v>
      </c>
    </row>
    <row r="2975" spans="1:6" x14ac:dyDescent="0.2">
      <c r="A2975">
        <v>0</v>
      </c>
      <c r="B2975" s="30">
        <v>14</v>
      </c>
      <c r="C2975" s="30">
        <v>14</v>
      </c>
      <c r="D2975">
        <v>-644</v>
      </c>
      <c r="E2975">
        <v>0</v>
      </c>
      <c r="F2975">
        <v>0</v>
      </c>
    </row>
    <row r="2976" spans="1:6" x14ac:dyDescent="0.2">
      <c r="A2976">
        <v>8</v>
      </c>
      <c r="B2976" s="30">
        <v>14</v>
      </c>
      <c r="C2976" s="30">
        <v>6</v>
      </c>
      <c r="D2976">
        <v>-644</v>
      </c>
      <c r="E2976">
        <v>0</v>
      </c>
      <c r="F2976">
        <v>0</v>
      </c>
    </row>
    <row r="2977" spans="1:6" x14ac:dyDescent="0.2">
      <c r="A2977">
        <v>8</v>
      </c>
      <c r="B2977" s="30">
        <v>10</v>
      </c>
      <c r="C2977" s="30">
        <v>2</v>
      </c>
      <c r="D2977">
        <v>-460</v>
      </c>
      <c r="E2977">
        <v>0</v>
      </c>
      <c r="F2977">
        <v>0</v>
      </c>
    </row>
    <row r="2978" spans="1:6" x14ac:dyDescent="0.2">
      <c r="A2978">
        <v>0</v>
      </c>
      <c r="B2978" s="30">
        <v>3</v>
      </c>
      <c r="C2978" s="30">
        <v>3</v>
      </c>
      <c r="D2978">
        <v>-138</v>
      </c>
      <c r="E2978">
        <v>0</v>
      </c>
      <c r="F2978">
        <v>0</v>
      </c>
    </row>
    <row r="2979" spans="1:6" x14ac:dyDescent="0.2">
      <c r="A2979">
        <v>0</v>
      </c>
      <c r="B2979" s="30">
        <v>3</v>
      </c>
      <c r="C2979" s="30">
        <v>3</v>
      </c>
      <c r="D2979">
        <v>-138</v>
      </c>
      <c r="E2979">
        <v>0</v>
      </c>
      <c r="F2979">
        <v>0</v>
      </c>
    </row>
    <row r="2980" spans="1:6" x14ac:dyDescent="0.2">
      <c r="A2980">
        <v>0</v>
      </c>
      <c r="B2980" s="30">
        <v>7</v>
      </c>
      <c r="C2980" s="30">
        <v>7</v>
      </c>
      <c r="D2980">
        <v>-322</v>
      </c>
      <c r="E2980">
        <v>0</v>
      </c>
      <c r="F2980">
        <v>0</v>
      </c>
    </row>
    <row r="2981" spans="1:6" x14ac:dyDescent="0.2">
      <c r="A2981">
        <v>9</v>
      </c>
      <c r="B2981" s="30">
        <v>15</v>
      </c>
      <c r="C2981" s="30">
        <v>6</v>
      </c>
      <c r="D2981">
        <v>-690</v>
      </c>
      <c r="E2981">
        <v>0</v>
      </c>
      <c r="F2981">
        <v>0</v>
      </c>
    </row>
    <row r="2982" spans="1:6" x14ac:dyDescent="0.2">
      <c r="A2982">
        <v>6</v>
      </c>
      <c r="B2982" s="30">
        <v>7</v>
      </c>
      <c r="C2982" s="30">
        <v>1</v>
      </c>
      <c r="D2982">
        <v>-322</v>
      </c>
      <c r="E2982">
        <v>0</v>
      </c>
      <c r="F2982">
        <v>0</v>
      </c>
    </row>
    <row r="2983" spans="1:6" x14ac:dyDescent="0.2">
      <c r="A2983">
        <v>0</v>
      </c>
      <c r="B2983" s="30">
        <v>4</v>
      </c>
      <c r="C2983" s="30">
        <v>4</v>
      </c>
      <c r="D2983">
        <v>-184</v>
      </c>
      <c r="E2983">
        <v>0</v>
      </c>
      <c r="F2983">
        <v>0</v>
      </c>
    </row>
    <row r="2984" spans="1:6" x14ac:dyDescent="0.2">
      <c r="A2984">
        <v>0</v>
      </c>
      <c r="B2984" s="30">
        <v>3</v>
      </c>
      <c r="C2984" s="30">
        <v>3</v>
      </c>
      <c r="D2984">
        <v>-138</v>
      </c>
      <c r="E2984">
        <v>0</v>
      </c>
      <c r="F2984">
        <v>0</v>
      </c>
    </row>
    <row r="2985" spans="1:6" x14ac:dyDescent="0.2">
      <c r="A2985">
        <v>10</v>
      </c>
      <c r="B2985" s="30">
        <v>15</v>
      </c>
      <c r="C2985" s="30">
        <v>5</v>
      </c>
      <c r="D2985">
        <v>-690</v>
      </c>
      <c r="E2985">
        <v>0</v>
      </c>
      <c r="F2985">
        <v>0</v>
      </c>
    </row>
    <row r="2986" spans="1:6" x14ac:dyDescent="0.2">
      <c r="A2986">
        <v>0</v>
      </c>
      <c r="B2986" s="30">
        <v>4</v>
      </c>
      <c r="C2986" s="30">
        <v>4</v>
      </c>
      <c r="D2986">
        <v>-184</v>
      </c>
      <c r="E2986">
        <v>0</v>
      </c>
      <c r="F2986">
        <v>0</v>
      </c>
    </row>
    <row r="2987" spans="1:6" x14ac:dyDescent="0.2">
      <c r="A2987">
        <v>0</v>
      </c>
      <c r="B2987" s="30">
        <v>5</v>
      </c>
      <c r="C2987" s="30">
        <v>5</v>
      </c>
      <c r="D2987">
        <v>-230</v>
      </c>
      <c r="E2987">
        <v>0</v>
      </c>
      <c r="F2987">
        <v>0</v>
      </c>
    </row>
    <row r="2988" spans="1:6" x14ac:dyDescent="0.2">
      <c r="A2988">
        <v>0</v>
      </c>
      <c r="B2988" s="30">
        <v>5</v>
      </c>
      <c r="C2988" s="30">
        <v>5</v>
      </c>
      <c r="D2988">
        <v>-230</v>
      </c>
      <c r="E2988">
        <v>0</v>
      </c>
      <c r="F2988">
        <v>0</v>
      </c>
    </row>
    <row r="2989" spans="1:6" x14ac:dyDescent="0.2">
      <c r="A2989">
        <v>11</v>
      </c>
      <c r="B2989" s="30">
        <v>15</v>
      </c>
      <c r="C2989" s="30">
        <v>4</v>
      </c>
      <c r="D2989">
        <v>-690</v>
      </c>
      <c r="E2989">
        <v>0</v>
      </c>
      <c r="F2989">
        <v>0</v>
      </c>
    </row>
    <row r="2990" spans="1:6" x14ac:dyDescent="0.2">
      <c r="A2990">
        <v>0</v>
      </c>
      <c r="B2990" s="30">
        <v>1</v>
      </c>
      <c r="C2990" s="30">
        <v>1</v>
      </c>
      <c r="D2990">
        <v>-46</v>
      </c>
      <c r="E2990">
        <v>0</v>
      </c>
      <c r="F2990">
        <v>0</v>
      </c>
    </row>
    <row r="2991" spans="1:6" x14ac:dyDescent="0.2">
      <c r="A2991">
        <v>0</v>
      </c>
      <c r="B2991" s="30">
        <v>5</v>
      </c>
      <c r="C2991" s="30">
        <v>5</v>
      </c>
      <c r="D2991">
        <v>-230</v>
      </c>
      <c r="E2991">
        <v>0</v>
      </c>
      <c r="F2991">
        <v>0</v>
      </c>
    </row>
    <row r="2992" spans="1:6" x14ac:dyDescent="0.2">
      <c r="A2992">
        <v>3</v>
      </c>
      <c r="B2992" s="30">
        <v>7</v>
      </c>
      <c r="C2992" s="30">
        <v>4</v>
      </c>
      <c r="D2992">
        <v>-322</v>
      </c>
      <c r="E2992">
        <v>0</v>
      </c>
      <c r="F2992">
        <v>0</v>
      </c>
    </row>
    <row r="2993" spans="1:6" x14ac:dyDescent="0.2">
      <c r="A2993">
        <v>0</v>
      </c>
      <c r="B2993" s="30">
        <v>8</v>
      </c>
      <c r="C2993" s="30">
        <v>8</v>
      </c>
      <c r="D2993">
        <v>-368</v>
      </c>
      <c r="E2993">
        <v>0</v>
      </c>
      <c r="F2993">
        <v>0</v>
      </c>
    </row>
    <row r="2994" spans="1:6" x14ac:dyDescent="0.2">
      <c r="A2994">
        <v>6</v>
      </c>
      <c r="B2994" s="30">
        <v>9</v>
      </c>
      <c r="C2994" s="30">
        <v>3</v>
      </c>
      <c r="D2994">
        <v>-414</v>
      </c>
      <c r="E2994">
        <v>0</v>
      </c>
      <c r="F2994">
        <v>0</v>
      </c>
    </row>
    <row r="2995" spans="1:6" x14ac:dyDescent="0.2">
      <c r="A2995">
        <v>8</v>
      </c>
      <c r="B2995" s="30">
        <v>12</v>
      </c>
      <c r="C2995" s="30">
        <v>4</v>
      </c>
      <c r="D2995">
        <v>-552</v>
      </c>
      <c r="E2995">
        <v>0</v>
      </c>
      <c r="F2995">
        <v>0</v>
      </c>
    </row>
    <row r="2996" spans="1:6" x14ac:dyDescent="0.2">
      <c r="A2996">
        <v>9</v>
      </c>
      <c r="B2996" s="30">
        <v>13</v>
      </c>
      <c r="C2996" s="30">
        <v>4</v>
      </c>
      <c r="D2996">
        <v>-598</v>
      </c>
      <c r="E2996">
        <v>0</v>
      </c>
      <c r="F2996">
        <v>0</v>
      </c>
    </row>
    <row r="2997" spans="1:6" x14ac:dyDescent="0.2">
      <c r="A2997">
        <v>3</v>
      </c>
      <c r="B2997" s="30">
        <v>7</v>
      </c>
      <c r="C2997" s="30">
        <v>4</v>
      </c>
      <c r="D2997">
        <v>-322</v>
      </c>
      <c r="E2997">
        <v>0</v>
      </c>
      <c r="F2997">
        <v>0</v>
      </c>
    </row>
    <row r="2998" spans="1:6" x14ac:dyDescent="0.2">
      <c r="A2998">
        <v>3</v>
      </c>
      <c r="B2998" s="30">
        <v>9</v>
      </c>
      <c r="C2998" s="30">
        <v>6</v>
      </c>
      <c r="D2998">
        <v>-414</v>
      </c>
      <c r="E2998">
        <v>0</v>
      </c>
      <c r="F2998">
        <v>0</v>
      </c>
    </row>
    <row r="2999" spans="1:6" x14ac:dyDescent="0.2">
      <c r="A2999">
        <v>3</v>
      </c>
      <c r="B2999" s="30">
        <v>10</v>
      </c>
      <c r="C2999" s="30">
        <v>7</v>
      </c>
      <c r="D2999">
        <v>-460</v>
      </c>
      <c r="E2999">
        <v>0</v>
      </c>
      <c r="F2999">
        <v>0</v>
      </c>
    </row>
    <row r="3000" spans="1:6" x14ac:dyDescent="0.2">
      <c r="A3000">
        <v>5</v>
      </c>
      <c r="B3000" s="30">
        <v>11</v>
      </c>
      <c r="C3000" s="30">
        <v>6</v>
      </c>
      <c r="D3000">
        <v>-506</v>
      </c>
      <c r="E3000">
        <v>0</v>
      </c>
      <c r="F3000">
        <v>0</v>
      </c>
    </row>
    <row r="3001" spans="1:6" x14ac:dyDescent="0.2">
      <c r="A3001">
        <v>3</v>
      </c>
      <c r="B3001" s="30">
        <v>4</v>
      </c>
      <c r="C3001" s="30">
        <v>1</v>
      </c>
      <c r="D3001">
        <v>-184</v>
      </c>
      <c r="E3001">
        <v>0</v>
      </c>
      <c r="F3001">
        <v>0</v>
      </c>
    </row>
    <row r="3002" spans="1:6" x14ac:dyDescent="0.2">
      <c r="A3002">
        <v>15</v>
      </c>
      <c r="B3002" s="30">
        <v>18</v>
      </c>
      <c r="C3002" s="30">
        <v>3</v>
      </c>
      <c r="D3002">
        <v>-828</v>
      </c>
      <c r="E3002">
        <v>0</v>
      </c>
      <c r="F3002">
        <v>0</v>
      </c>
    </row>
    <row r="3003" spans="1:6" x14ac:dyDescent="0.2">
      <c r="A3003">
        <v>0</v>
      </c>
      <c r="B3003" s="30">
        <v>1</v>
      </c>
      <c r="C3003" s="30">
        <v>1</v>
      </c>
      <c r="D3003">
        <v>-46</v>
      </c>
      <c r="E3003">
        <v>0</v>
      </c>
      <c r="F3003">
        <v>0</v>
      </c>
    </row>
    <row r="3004" spans="1:6" x14ac:dyDescent="0.2">
      <c r="A3004">
        <v>4</v>
      </c>
      <c r="B3004" s="30">
        <v>8</v>
      </c>
      <c r="C3004" s="30">
        <v>4</v>
      </c>
      <c r="D3004">
        <v>-368</v>
      </c>
      <c r="E3004">
        <v>0</v>
      </c>
      <c r="F3004">
        <v>0</v>
      </c>
    </row>
    <row r="3005" spans="1:6" x14ac:dyDescent="0.2">
      <c r="A3005">
        <v>13</v>
      </c>
      <c r="B3005" s="30">
        <v>16</v>
      </c>
      <c r="C3005" s="30">
        <v>3</v>
      </c>
      <c r="D3005">
        <v>-736</v>
      </c>
      <c r="E3005">
        <v>0</v>
      </c>
      <c r="F3005">
        <v>0</v>
      </c>
    </row>
    <row r="3006" spans="1:6" x14ac:dyDescent="0.2">
      <c r="A3006">
        <v>12</v>
      </c>
      <c r="B3006" s="30">
        <v>15</v>
      </c>
      <c r="C3006" s="30">
        <v>3</v>
      </c>
      <c r="D3006">
        <v>-690</v>
      </c>
      <c r="E3006">
        <v>0</v>
      </c>
      <c r="F3006">
        <v>0</v>
      </c>
    </row>
    <row r="3007" spans="1:6" x14ac:dyDescent="0.2">
      <c r="A3007">
        <v>11.5</v>
      </c>
      <c r="B3007" s="30">
        <v>15.5</v>
      </c>
      <c r="C3007" s="30">
        <v>4</v>
      </c>
      <c r="D3007">
        <v>-713</v>
      </c>
      <c r="E3007">
        <v>0</v>
      </c>
      <c r="F3007">
        <v>0</v>
      </c>
    </row>
    <row r="3008" spans="1:6" x14ac:dyDescent="0.2">
      <c r="A3008">
        <v>8</v>
      </c>
      <c r="B3008" s="30">
        <v>11</v>
      </c>
      <c r="C3008" s="30">
        <v>3</v>
      </c>
      <c r="D3008">
        <v>-506</v>
      </c>
      <c r="E3008">
        <v>0</v>
      </c>
      <c r="F3008">
        <v>0</v>
      </c>
    </row>
    <row r="3009" spans="1:6" x14ac:dyDescent="0.2">
      <c r="A3009">
        <v>0</v>
      </c>
      <c r="B3009" s="30">
        <v>3</v>
      </c>
      <c r="C3009" s="30">
        <v>3</v>
      </c>
      <c r="D3009">
        <v>-138</v>
      </c>
      <c r="E3009">
        <v>0</v>
      </c>
      <c r="F3009">
        <v>0</v>
      </c>
    </row>
    <row r="3010" spans="1:6" x14ac:dyDescent="0.2">
      <c r="A3010">
        <v>1</v>
      </c>
      <c r="B3010" s="30">
        <v>4</v>
      </c>
      <c r="C3010" s="30">
        <v>3</v>
      </c>
      <c r="D3010">
        <v>-184</v>
      </c>
      <c r="E3010">
        <v>0</v>
      </c>
      <c r="F3010">
        <v>0</v>
      </c>
    </row>
    <row r="3011" spans="1:6" x14ac:dyDescent="0.2">
      <c r="A3011">
        <v>12</v>
      </c>
      <c r="B3011" s="30">
        <v>15</v>
      </c>
      <c r="C3011" s="30">
        <v>3</v>
      </c>
      <c r="D3011">
        <v>-690</v>
      </c>
      <c r="E3011">
        <v>0</v>
      </c>
      <c r="F3011">
        <v>0</v>
      </c>
    </row>
    <row r="3012" spans="1:6" x14ac:dyDescent="0.2">
      <c r="A3012">
        <v>9</v>
      </c>
      <c r="B3012" s="30">
        <v>14</v>
      </c>
      <c r="C3012" s="30">
        <v>5</v>
      </c>
      <c r="D3012">
        <v>-644</v>
      </c>
      <c r="E3012">
        <v>0</v>
      </c>
      <c r="F3012">
        <v>0</v>
      </c>
    </row>
    <row r="3013" spans="1:6" x14ac:dyDescent="0.2">
      <c r="A3013">
        <v>4</v>
      </c>
      <c r="B3013" s="30">
        <v>8</v>
      </c>
      <c r="C3013" s="30">
        <v>4</v>
      </c>
      <c r="D3013">
        <v>-368</v>
      </c>
      <c r="E3013">
        <v>0</v>
      </c>
      <c r="F3013">
        <v>0</v>
      </c>
    </row>
    <row r="3014" spans="1:6" x14ac:dyDescent="0.2">
      <c r="A3014">
        <v>14</v>
      </c>
      <c r="B3014" s="30">
        <v>17</v>
      </c>
      <c r="C3014" s="30">
        <v>3</v>
      </c>
      <c r="D3014">
        <v>-782</v>
      </c>
      <c r="E3014">
        <v>0</v>
      </c>
      <c r="F3014">
        <v>0</v>
      </c>
    </row>
    <row r="3015" spans="1:6" x14ac:dyDescent="0.2">
      <c r="A3015">
        <v>0</v>
      </c>
      <c r="B3015" s="30">
        <v>3</v>
      </c>
      <c r="C3015" s="30">
        <v>3</v>
      </c>
      <c r="D3015">
        <v>-138</v>
      </c>
      <c r="E3015">
        <v>0</v>
      </c>
      <c r="F3015">
        <v>0</v>
      </c>
    </row>
    <row r="3016" spans="1:6" x14ac:dyDescent="0.2">
      <c r="A3016">
        <v>5</v>
      </c>
      <c r="B3016" s="30">
        <v>8</v>
      </c>
      <c r="C3016" s="30">
        <v>3</v>
      </c>
      <c r="D3016">
        <v>-368</v>
      </c>
      <c r="E3016">
        <v>0</v>
      </c>
      <c r="F3016">
        <v>0</v>
      </c>
    </row>
    <row r="3017" spans="1:6" x14ac:dyDescent="0.2">
      <c r="A3017">
        <v>3</v>
      </c>
      <c r="B3017" s="30">
        <v>6</v>
      </c>
      <c r="C3017" s="30">
        <v>3</v>
      </c>
      <c r="D3017">
        <v>-276</v>
      </c>
      <c r="E3017">
        <v>0</v>
      </c>
      <c r="F3017">
        <v>0</v>
      </c>
    </row>
    <row r="3018" spans="1:6" x14ac:dyDescent="0.2">
      <c r="A3018">
        <v>0</v>
      </c>
      <c r="B3018" s="30">
        <v>2.5</v>
      </c>
      <c r="C3018" s="30">
        <v>2.5</v>
      </c>
      <c r="D3018">
        <v>-115</v>
      </c>
      <c r="E3018">
        <v>0</v>
      </c>
      <c r="F3018">
        <v>0</v>
      </c>
    </row>
    <row r="3019" spans="1:6" x14ac:dyDescent="0.2">
      <c r="A3019">
        <v>3</v>
      </c>
      <c r="B3019" s="30">
        <v>9</v>
      </c>
      <c r="C3019" s="30">
        <v>6</v>
      </c>
      <c r="D3019">
        <v>-414</v>
      </c>
      <c r="E3019">
        <v>0</v>
      </c>
      <c r="F3019">
        <v>0</v>
      </c>
    </row>
    <row r="3020" spans="1:6" x14ac:dyDescent="0.2">
      <c r="A3020">
        <v>6</v>
      </c>
      <c r="B3020" s="30">
        <v>10</v>
      </c>
      <c r="C3020" s="30">
        <v>4</v>
      </c>
      <c r="D3020">
        <v>-460</v>
      </c>
      <c r="E3020">
        <v>0</v>
      </c>
      <c r="F3020">
        <v>0</v>
      </c>
    </row>
    <row r="3021" spans="1:6" x14ac:dyDescent="0.2">
      <c r="A3021">
        <v>5</v>
      </c>
      <c r="B3021" s="30">
        <v>8</v>
      </c>
      <c r="C3021" s="30">
        <v>3</v>
      </c>
      <c r="D3021">
        <v>-368</v>
      </c>
      <c r="E3021">
        <v>0</v>
      </c>
      <c r="F3021">
        <v>0</v>
      </c>
    </row>
    <row r="3022" spans="1:6" x14ac:dyDescent="0.2">
      <c r="A3022">
        <v>0</v>
      </c>
      <c r="B3022" s="30">
        <v>1</v>
      </c>
      <c r="C3022" s="30">
        <v>1</v>
      </c>
      <c r="D3022">
        <v>-46</v>
      </c>
      <c r="E3022">
        <v>0</v>
      </c>
      <c r="F3022">
        <v>0</v>
      </c>
    </row>
    <row r="3023" spans="1:6" x14ac:dyDescent="0.2">
      <c r="A3023">
        <v>0</v>
      </c>
      <c r="B3023" s="30">
        <v>3</v>
      </c>
      <c r="C3023" s="30">
        <v>3</v>
      </c>
      <c r="D3023">
        <v>-138</v>
      </c>
      <c r="E3023">
        <v>0</v>
      </c>
      <c r="F3023">
        <v>0</v>
      </c>
    </row>
    <row r="3024" spans="1:6" x14ac:dyDescent="0.2">
      <c r="A3024">
        <v>0</v>
      </c>
      <c r="B3024" s="30">
        <v>4</v>
      </c>
      <c r="C3024" s="30">
        <v>4</v>
      </c>
      <c r="D3024">
        <v>-184</v>
      </c>
      <c r="E3024">
        <v>0</v>
      </c>
      <c r="F3024">
        <v>0</v>
      </c>
    </row>
    <row r="3025" spans="1:6" x14ac:dyDescent="0.2">
      <c r="A3025">
        <v>10</v>
      </c>
      <c r="B3025" s="30">
        <v>18</v>
      </c>
      <c r="C3025" s="30">
        <v>8</v>
      </c>
      <c r="D3025">
        <v>-828</v>
      </c>
      <c r="E3025">
        <v>0</v>
      </c>
      <c r="F3025">
        <v>0</v>
      </c>
    </row>
    <row r="3026" spans="1:6" x14ac:dyDescent="0.2">
      <c r="A3026">
        <v>0</v>
      </c>
      <c r="B3026" s="30">
        <v>3</v>
      </c>
      <c r="C3026" s="30">
        <v>3</v>
      </c>
      <c r="D3026">
        <v>-138</v>
      </c>
      <c r="E3026">
        <v>0</v>
      </c>
      <c r="F3026">
        <v>0</v>
      </c>
    </row>
    <row r="3027" spans="1:6" x14ac:dyDescent="0.2">
      <c r="A3027">
        <v>10</v>
      </c>
      <c r="B3027" s="30">
        <v>13</v>
      </c>
      <c r="C3027" s="30">
        <v>3</v>
      </c>
      <c r="D3027">
        <v>-598</v>
      </c>
      <c r="E3027">
        <v>0</v>
      </c>
      <c r="F3027">
        <v>0</v>
      </c>
    </row>
    <row r="3028" spans="1:6" x14ac:dyDescent="0.2">
      <c r="A3028">
        <v>4.5</v>
      </c>
      <c r="B3028" s="30">
        <v>5.5</v>
      </c>
      <c r="C3028" s="30">
        <v>1</v>
      </c>
      <c r="D3028">
        <v>-253</v>
      </c>
      <c r="E3028">
        <v>0</v>
      </c>
      <c r="F3028">
        <v>0</v>
      </c>
    </row>
    <row r="3029" spans="1:6" x14ac:dyDescent="0.2">
      <c r="A3029">
        <v>0</v>
      </c>
      <c r="B3029" s="30">
        <v>4</v>
      </c>
      <c r="C3029" s="30">
        <v>4</v>
      </c>
      <c r="D3029">
        <v>-184</v>
      </c>
      <c r="E3029">
        <v>0</v>
      </c>
      <c r="F3029">
        <v>0</v>
      </c>
    </row>
    <row r="3030" spans="1:6" x14ac:dyDescent="0.2">
      <c r="A3030">
        <v>0</v>
      </c>
      <c r="B3030" s="30">
        <v>9</v>
      </c>
      <c r="C3030" s="30">
        <v>9</v>
      </c>
      <c r="D3030">
        <v>-414</v>
      </c>
      <c r="E3030">
        <v>0</v>
      </c>
      <c r="F3030">
        <v>0</v>
      </c>
    </row>
    <row r="3031" spans="1:6" x14ac:dyDescent="0.2">
      <c r="A3031">
        <v>5</v>
      </c>
      <c r="B3031" s="30">
        <v>6</v>
      </c>
      <c r="C3031" s="30">
        <v>1</v>
      </c>
      <c r="D3031">
        <v>-276</v>
      </c>
      <c r="E3031">
        <v>0</v>
      </c>
      <c r="F3031">
        <v>0</v>
      </c>
    </row>
    <row r="3032" spans="1:6" x14ac:dyDescent="0.2">
      <c r="A3032">
        <v>6</v>
      </c>
      <c r="B3032" s="30">
        <v>10</v>
      </c>
      <c r="C3032" s="30">
        <v>4</v>
      </c>
      <c r="D3032">
        <v>-460</v>
      </c>
      <c r="E3032">
        <v>0</v>
      </c>
      <c r="F3032">
        <v>0</v>
      </c>
    </row>
    <row r="3033" spans="1:6" x14ac:dyDescent="0.2">
      <c r="A3033">
        <v>4</v>
      </c>
      <c r="B3033" s="30">
        <v>7</v>
      </c>
      <c r="C3033" s="30">
        <v>3</v>
      </c>
      <c r="D3033">
        <v>-322</v>
      </c>
      <c r="E3033">
        <v>0</v>
      </c>
      <c r="F3033">
        <v>0</v>
      </c>
    </row>
    <row r="3034" spans="1:6" x14ac:dyDescent="0.2">
      <c r="A3034">
        <v>0</v>
      </c>
      <c r="B3034" s="30">
        <v>3</v>
      </c>
      <c r="C3034" s="30">
        <v>3</v>
      </c>
      <c r="D3034">
        <v>-138</v>
      </c>
      <c r="E3034">
        <v>0</v>
      </c>
      <c r="F3034">
        <v>0</v>
      </c>
    </row>
    <row r="3035" spans="1:6" x14ac:dyDescent="0.2">
      <c r="A3035">
        <v>0</v>
      </c>
      <c r="B3035" s="30">
        <v>2.5</v>
      </c>
      <c r="C3035" s="30">
        <v>2.5</v>
      </c>
      <c r="D3035">
        <v>-115</v>
      </c>
      <c r="E3035">
        <v>0</v>
      </c>
      <c r="F3035">
        <v>0</v>
      </c>
    </row>
    <row r="3036" spans="1:6" x14ac:dyDescent="0.2">
      <c r="A3036">
        <v>9</v>
      </c>
      <c r="B3036" s="30">
        <v>12</v>
      </c>
      <c r="C3036" s="30">
        <v>3</v>
      </c>
      <c r="D3036">
        <v>-552</v>
      </c>
      <c r="E3036">
        <v>0</v>
      </c>
      <c r="F3036">
        <v>0</v>
      </c>
    </row>
    <row r="3037" spans="1:6" x14ac:dyDescent="0.2">
      <c r="A3037">
        <v>6.5</v>
      </c>
      <c r="B3037" s="30">
        <v>9.5</v>
      </c>
      <c r="C3037" s="30">
        <v>3</v>
      </c>
      <c r="D3037">
        <v>-437</v>
      </c>
      <c r="E3037">
        <v>0</v>
      </c>
      <c r="F3037">
        <v>0</v>
      </c>
    </row>
    <row r="3038" spans="1:6" x14ac:dyDescent="0.2">
      <c r="A3038">
        <v>3</v>
      </c>
      <c r="B3038" s="30">
        <v>6</v>
      </c>
      <c r="C3038" s="30">
        <v>3</v>
      </c>
      <c r="D3038">
        <v>-276</v>
      </c>
      <c r="E3038">
        <v>0</v>
      </c>
      <c r="F3038">
        <v>0</v>
      </c>
    </row>
    <row r="3039" spans="1:6" x14ac:dyDescent="0.2">
      <c r="A3039">
        <v>4</v>
      </c>
      <c r="B3039" s="30">
        <v>7</v>
      </c>
      <c r="C3039" s="30">
        <v>3</v>
      </c>
      <c r="D3039">
        <v>-322</v>
      </c>
      <c r="E3039">
        <v>0</v>
      </c>
      <c r="F3039">
        <v>0</v>
      </c>
    </row>
    <row r="3040" spans="1:6" x14ac:dyDescent="0.2">
      <c r="A3040">
        <v>9</v>
      </c>
      <c r="B3040" s="30">
        <v>14</v>
      </c>
      <c r="C3040" s="30">
        <v>5</v>
      </c>
      <c r="D3040">
        <v>-644</v>
      </c>
      <c r="E3040">
        <v>0</v>
      </c>
      <c r="F3040">
        <v>0</v>
      </c>
    </row>
    <row r="3041" spans="1:6" x14ac:dyDescent="0.2">
      <c r="A3041">
        <v>0</v>
      </c>
      <c r="B3041" s="30">
        <v>4</v>
      </c>
      <c r="C3041" s="30">
        <v>4</v>
      </c>
      <c r="D3041">
        <v>-184</v>
      </c>
      <c r="E3041">
        <v>0</v>
      </c>
      <c r="F3041">
        <v>0</v>
      </c>
    </row>
    <row r="3042" spans="1:6" x14ac:dyDescent="0.2">
      <c r="A3042">
        <v>0</v>
      </c>
      <c r="B3042" s="30">
        <v>3</v>
      </c>
      <c r="C3042" s="30">
        <v>3</v>
      </c>
      <c r="D3042">
        <v>-138</v>
      </c>
      <c r="E3042">
        <v>0</v>
      </c>
      <c r="F3042">
        <v>0</v>
      </c>
    </row>
    <row r="3043" spans="1:6" x14ac:dyDescent="0.2">
      <c r="A3043">
        <v>4</v>
      </c>
      <c r="B3043" s="30">
        <v>7</v>
      </c>
      <c r="C3043" s="30">
        <v>3</v>
      </c>
      <c r="D3043">
        <v>-322</v>
      </c>
      <c r="E3043">
        <v>0</v>
      </c>
      <c r="F3043">
        <v>0</v>
      </c>
    </row>
    <row r="3044" spans="1:6" x14ac:dyDescent="0.2">
      <c r="A3044">
        <v>6</v>
      </c>
      <c r="B3044" s="30">
        <v>9</v>
      </c>
      <c r="C3044" s="30">
        <v>3</v>
      </c>
      <c r="D3044">
        <v>-414</v>
      </c>
      <c r="E3044">
        <v>0</v>
      </c>
      <c r="F3044">
        <v>0</v>
      </c>
    </row>
    <row r="3045" spans="1:6" x14ac:dyDescent="0.2">
      <c r="A3045">
        <v>2</v>
      </c>
      <c r="B3045" s="30">
        <v>5</v>
      </c>
      <c r="C3045" s="30">
        <v>3</v>
      </c>
      <c r="D3045">
        <v>-230</v>
      </c>
      <c r="E3045">
        <v>0</v>
      </c>
      <c r="F3045">
        <v>0</v>
      </c>
    </row>
    <row r="3046" spans="1:6" x14ac:dyDescent="0.2">
      <c r="A3046">
        <v>3</v>
      </c>
      <c r="B3046" s="30">
        <v>14</v>
      </c>
      <c r="C3046" s="30">
        <v>11</v>
      </c>
      <c r="D3046">
        <v>-644</v>
      </c>
      <c r="E3046">
        <v>0</v>
      </c>
      <c r="F3046">
        <v>0</v>
      </c>
    </row>
    <row r="3047" spans="1:6" x14ac:dyDescent="0.2">
      <c r="A3047">
        <v>0</v>
      </c>
      <c r="B3047" s="30">
        <v>6</v>
      </c>
      <c r="C3047" s="30">
        <v>6</v>
      </c>
      <c r="D3047">
        <v>-276</v>
      </c>
      <c r="E3047">
        <v>0</v>
      </c>
      <c r="F3047">
        <v>0</v>
      </c>
    </row>
    <row r="3048" spans="1:6" x14ac:dyDescent="0.2">
      <c r="A3048">
        <v>0</v>
      </c>
      <c r="B3048" s="30">
        <v>3</v>
      </c>
      <c r="C3048" s="30">
        <v>3</v>
      </c>
      <c r="D3048">
        <v>-138</v>
      </c>
      <c r="E3048">
        <v>0</v>
      </c>
      <c r="F3048">
        <v>0</v>
      </c>
    </row>
    <row r="3049" spans="1:6" x14ac:dyDescent="0.2">
      <c r="A3049">
        <v>3</v>
      </c>
      <c r="B3049" s="30">
        <v>6</v>
      </c>
      <c r="C3049" s="30">
        <v>3</v>
      </c>
      <c r="D3049">
        <v>-276</v>
      </c>
      <c r="E3049">
        <v>0</v>
      </c>
      <c r="F3049">
        <v>0</v>
      </c>
    </row>
    <row r="3050" spans="1:6" x14ac:dyDescent="0.2">
      <c r="A3050">
        <v>0</v>
      </c>
      <c r="B3050" s="30">
        <v>9</v>
      </c>
      <c r="C3050" s="30">
        <v>9</v>
      </c>
      <c r="D3050">
        <v>-414</v>
      </c>
      <c r="E3050">
        <v>0</v>
      </c>
      <c r="F3050">
        <v>0</v>
      </c>
    </row>
    <row r="3051" spans="1:6" x14ac:dyDescent="0.2">
      <c r="A3051">
        <v>3</v>
      </c>
      <c r="B3051" s="30">
        <v>6</v>
      </c>
      <c r="C3051" s="30">
        <v>3</v>
      </c>
      <c r="D3051">
        <v>-276</v>
      </c>
      <c r="E3051">
        <v>0</v>
      </c>
      <c r="F3051">
        <v>0</v>
      </c>
    </row>
    <row r="3052" spans="1:6" x14ac:dyDescent="0.2">
      <c r="A3052">
        <v>4</v>
      </c>
      <c r="B3052" s="30">
        <v>5</v>
      </c>
      <c r="C3052" s="30">
        <v>1</v>
      </c>
      <c r="D3052">
        <v>-230</v>
      </c>
      <c r="E3052">
        <v>0</v>
      </c>
      <c r="F3052">
        <v>0</v>
      </c>
    </row>
    <row r="3053" spans="1:6" x14ac:dyDescent="0.2">
      <c r="A3053">
        <v>4</v>
      </c>
      <c r="B3053" s="30">
        <v>7</v>
      </c>
      <c r="C3053" s="30">
        <v>3</v>
      </c>
      <c r="D3053">
        <v>-322</v>
      </c>
      <c r="E3053">
        <v>0</v>
      </c>
      <c r="F3053">
        <v>0</v>
      </c>
    </row>
    <row r="3054" spans="1:6" x14ac:dyDescent="0.2">
      <c r="A3054">
        <v>6</v>
      </c>
      <c r="B3054" s="30">
        <v>9</v>
      </c>
      <c r="C3054" s="30">
        <v>3</v>
      </c>
      <c r="D3054">
        <v>-414</v>
      </c>
      <c r="E3054">
        <v>0</v>
      </c>
      <c r="F3054">
        <v>0</v>
      </c>
    </row>
    <row r="3055" spans="1:6" x14ac:dyDescent="0.2">
      <c r="A3055">
        <v>0</v>
      </c>
      <c r="B3055" s="30">
        <v>3</v>
      </c>
      <c r="C3055" s="30">
        <v>3</v>
      </c>
      <c r="D3055">
        <v>-138</v>
      </c>
      <c r="E3055">
        <v>0</v>
      </c>
      <c r="F3055">
        <v>0</v>
      </c>
    </row>
    <row r="3056" spans="1:6" x14ac:dyDescent="0.2">
      <c r="A3056">
        <v>0</v>
      </c>
      <c r="B3056" s="30">
        <v>4</v>
      </c>
      <c r="C3056" s="30">
        <v>4</v>
      </c>
      <c r="D3056">
        <v>-184</v>
      </c>
      <c r="E3056">
        <v>0</v>
      </c>
      <c r="F3056">
        <v>0</v>
      </c>
    </row>
    <row r="3057" spans="1:6" x14ac:dyDescent="0.2">
      <c r="A3057">
        <v>2.5</v>
      </c>
      <c r="B3057" s="30">
        <v>7.5</v>
      </c>
      <c r="C3057" s="30">
        <v>5</v>
      </c>
      <c r="D3057">
        <v>-345</v>
      </c>
      <c r="E3057">
        <v>0</v>
      </c>
      <c r="F3057">
        <v>0</v>
      </c>
    </row>
    <row r="3058" spans="1:6" x14ac:dyDescent="0.2">
      <c r="A3058">
        <v>4</v>
      </c>
      <c r="B3058" s="30">
        <v>8</v>
      </c>
      <c r="C3058" s="30">
        <v>4</v>
      </c>
      <c r="D3058">
        <v>-368</v>
      </c>
      <c r="E3058">
        <v>0</v>
      </c>
      <c r="F3058">
        <v>0</v>
      </c>
    </row>
    <row r="3059" spans="1:6" x14ac:dyDescent="0.2">
      <c r="A3059">
        <v>2</v>
      </c>
      <c r="B3059" s="30">
        <v>9</v>
      </c>
      <c r="C3059" s="30">
        <v>7</v>
      </c>
      <c r="D3059">
        <v>-414</v>
      </c>
      <c r="E3059">
        <v>0</v>
      </c>
      <c r="F3059">
        <v>0</v>
      </c>
    </row>
    <row r="3060" spans="1:6" x14ac:dyDescent="0.2">
      <c r="A3060">
        <v>0</v>
      </c>
      <c r="B3060" s="30">
        <v>4</v>
      </c>
      <c r="C3060" s="30">
        <v>4</v>
      </c>
      <c r="D3060">
        <v>-184</v>
      </c>
      <c r="E3060">
        <v>0</v>
      </c>
      <c r="F3060">
        <v>0</v>
      </c>
    </row>
    <row r="3061" spans="1:6" x14ac:dyDescent="0.2">
      <c r="A3061">
        <v>0</v>
      </c>
      <c r="B3061" s="30">
        <v>5</v>
      </c>
      <c r="C3061" s="30">
        <v>5</v>
      </c>
      <c r="D3061">
        <v>-230</v>
      </c>
      <c r="E3061">
        <v>0</v>
      </c>
      <c r="F3061">
        <v>0</v>
      </c>
    </row>
    <row r="3062" spans="1:6" x14ac:dyDescent="0.2">
      <c r="A3062">
        <v>11</v>
      </c>
      <c r="B3062" s="30">
        <v>15</v>
      </c>
      <c r="C3062" s="30">
        <v>4</v>
      </c>
      <c r="D3062">
        <v>-690</v>
      </c>
      <c r="E3062">
        <v>0</v>
      </c>
      <c r="F3062">
        <v>0</v>
      </c>
    </row>
    <row r="3063" spans="1:6" x14ac:dyDescent="0.2">
      <c r="A3063">
        <v>0</v>
      </c>
      <c r="B3063" s="30">
        <v>3</v>
      </c>
      <c r="C3063" s="30">
        <v>3</v>
      </c>
      <c r="D3063">
        <v>-138</v>
      </c>
      <c r="E3063">
        <v>0</v>
      </c>
      <c r="F3063">
        <v>0</v>
      </c>
    </row>
    <row r="3064" spans="1:6" x14ac:dyDescent="0.2">
      <c r="A3064">
        <v>4</v>
      </c>
      <c r="B3064" s="30">
        <v>9</v>
      </c>
      <c r="C3064" s="30">
        <v>5</v>
      </c>
      <c r="D3064">
        <v>-414</v>
      </c>
      <c r="E3064">
        <v>0</v>
      </c>
      <c r="F3064">
        <v>0</v>
      </c>
    </row>
    <row r="3065" spans="1:6" x14ac:dyDescent="0.2">
      <c r="A3065">
        <v>13</v>
      </c>
      <c r="B3065" s="30">
        <v>18</v>
      </c>
      <c r="C3065" s="30">
        <v>5</v>
      </c>
      <c r="D3065">
        <v>-828</v>
      </c>
      <c r="E3065">
        <v>0</v>
      </c>
      <c r="F3065">
        <v>0</v>
      </c>
    </row>
    <row r="3066" spans="1:6" x14ac:dyDescent="0.2">
      <c r="A3066">
        <v>6</v>
      </c>
      <c r="B3066" s="30">
        <v>9</v>
      </c>
      <c r="C3066" s="30">
        <v>3</v>
      </c>
      <c r="D3066">
        <v>-414</v>
      </c>
      <c r="E3066">
        <v>0</v>
      </c>
      <c r="F3066">
        <v>0</v>
      </c>
    </row>
    <row r="3067" spans="1:6" x14ac:dyDescent="0.2">
      <c r="A3067">
        <v>0</v>
      </c>
      <c r="B3067" s="30">
        <v>4</v>
      </c>
      <c r="C3067" s="30">
        <v>4</v>
      </c>
      <c r="D3067">
        <v>-184</v>
      </c>
      <c r="E3067">
        <v>0</v>
      </c>
      <c r="F3067">
        <v>0</v>
      </c>
    </row>
    <row r="3068" spans="1:6" x14ac:dyDescent="0.2">
      <c r="A3068">
        <v>15</v>
      </c>
      <c r="B3068" s="30">
        <v>18</v>
      </c>
      <c r="C3068" s="30">
        <v>3</v>
      </c>
      <c r="D3068">
        <v>-828</v>
      </c>
      <c r="E3068">
        <v>0</v>
      </c>
      <c r="F3068">
        <v>0</v>
      </c>
    </row>
    <row r="3069" spans="1:6" x14ac:dyDescent="0.2">
      <c r="A3069">
        <v>0</v>
      </c>
      <c r="B3069" s="30">
        <v>11</v>
      </c>
      <c r="C3069" s="30">
        <v>11</v>
      </c>
      <c r="D3069">
        <v>-506</v>
      </c>
      <c r="E3069">
        <v>0</v>
      </c>
      <c r="F3069">
        <v>0</v>
      </c>
    </row>
    <row r="3070" spans="1:6" x14ac:dyDescent="0.2">
      <c r="A3070">
        <v>0</v>
      </c>
      <c r="B3070" s="30">
        <v>3</v>
      </c>
      <c r="C3070" s="30">
        <v>3</v>
      </c>
      <c r="D3070">
        <v>-138</v>
      </c>
      <c r="E3070">
        <v>0</v>
      </c>
      <c r="F3070">
        <v>0</v>
      </c>
    </row>
    <row r="3071" spans="1:6" x14ac:dyDescent="0.2">
      <c r="A3071">
        <v>0</v>
      </c>
      <c r="B3071" s="30">
        <v>6</v>
      </c>
      <c r="C3071" s="30">
        <v>6</v>
      </c>
      <c r="D3071">
        <v>-276</v>
      </c>
      <c r="E3071">
        <v>0</v>
      </c>
      <c r="F3071">
        <v>0</v>
      </c>
    </row>
    <row r="3072" spans="1:6" x14ac:dyDescent="0.2">
      <c r="A3072">
        <v>6</v>
      </c>
      <c r="B3072" s="30">
        <v>11</v>
      </c>
      <c r="C3072" s="30">
        <v>5</v>
      </c>
      <c r="D3072">
        <v>-506</v>
      </c>
      <c r="E3072">
        <v>0</v>
      </c>
      <c r="F3072">
        <v>0</v>
      </c>
    </row>
    <row r="3073" spans="1:6" x14ac:dyDescent="0.2">
      <c r="A3073">
        <v>1</v>
      </c>
      <c r="B3073" s="30">
        <v>7</v>
      </c>
      <c r="C3073" s="30">
        <v>6</v>
      </c>
      <c r="D3073">
        <v>-322</v>
      </c>
      <c r="E3073">
        <v>0</v>
      </c>
      <c r="F3073">
        <v>0</v>
      </c>
    </row>
    <row r="3074" spans="1:6" x14ac:dyDescent="0.2">
      <c r="A3074">
        <v>0</v>
      </c>
      <c r="B3074" s="30">
        <v>3</v>
      </c>
      <c r="C3074" s="30">
        <v>3</v>
      </c>
      <c r="D3074">
        <v>-138</v>
      </c>
      <c r="E3074">
        <v>0</v>
      </c>
      <c r="F3074">
        <v>0</v>
      </c>
    </row>
    <row r="3075" spans="1:6" x14ac:dyDescent="0.2">
      <c r="A3075">
        <v>3</v>
      </c>
      <c r="B3075" s="30">
        <v>8</v>
      </c>
      <c r="C3075" s="30">
        <v>5</v>
      </c>
      <c r="D3075">
        <v>-368</v>
      </c>
      <c r="E3075">
        <v>0</v>
      </c>
      <c r="F3075">
        <v>0</v>
      </c>
    </row>
    <row r="3076" spans="1:6" x14ac:dyDescent="0.2">
      <c r="A3076">
        <v>0</v>
      </c>
      <c r="B3076" s="30">
        <v>3</v>
      </c>
      <c r="C3076" s="30">
        <v>3</v>
      </c>
      <c r="D3076">
        <v>-138</v>
      </c>
      <c r="E3076">
        <v>0</v>
      </c>
      <c r="F3076">
        <v>0</v>
      </c>
    </row>
    <row r="3077" spans="1:6" x14ac:dyDescent="0.2">
      <c r="A3077">
        <v>1</v>
      </c>
      <c r="B3077" s="30">
        <v>5</v>
      </c>
      <c r="C3077" s="30">
        <v>4</v>
      </c>
      <c r="D3077">
        <v>-230</v>
      </c>
      <c r="E3077">
        <v>0</v>
      </c>
      <c r="F3077">
        <v>0</v>
      </c>
    </row>
    <row r="3078" spans="1:6" x14ac:dyDescent="0.2">
      <c r="A3078">
        <v>3</v>
      </c>
      <c r="B3078" s="30">
        <v>9</v>
      </c>
      <c r="C3078" s="30">
        <v>6</v>
      </c>
      <c r="D3078">
        <v>-414</v>
      </c>
      <c r="E3078">
        <v>0</v>
      </c>
      <c r="F3078">
        <v>0</v>
      </c>
    </row>
    <row r="3079" spans="1:6" x14ac:dyDescent="0.2">
      <c r="A3079">
        <v>0</v>
      </c>
      <c r="B3079" s="30">
        <v>3</v>
      </c>
      <c r="C3079" s="30">
        <v>3</v>
      </c>
      <c r="D3079">
        <v>-138</v>
      </c>
      <c r="E3079">
        <v>0</v>
      </c>
      <c r="F3079">
        <v>0</v>
      </c>
    </row>
    <row r="3080" spans="1:6" x14ac:dyDescent="0.2">
      <c r="A3080">
        <v>0</v>
      </c>
      <c r="B3080" s="30">
        <v>3</v>
      </c>
      <c r="C3080" s="30">
        <v>3</v>
      </c>
      <c r="D3080">
        <v>-138</v>
      </c>
      <c r="E3080">
        <v>0</v>
      </c>
      <c r="F3080">
        <v>0</v>
      </c>
    </row>
    <row r="3081" spans="1:6" x14ac:dyDescent="0.2">
      <c r="A3081">
        <v>0</v>
      </c>
      <c r="B3081" s="30">
        <v>6</v>
      </c>
      <c r="C3081" s="30">
        <v>6</v>
      </c>
      <c r="D3081">
        <v>-276</v>
      </c>
      <c r="E3081">
        <v>0</v>
      </c>
      <c r="F3081">
        <v>0</v>
      </c>
    </row>
    <row r="3082" spans="1:6" x14ac:dyDescent="0.2">
      <c r="A3082">
        <v>0</v>
      </c>
      <c r="B3082" s="30">
        <v>5</v>
      </c>
      <c r="C3082" s="30">
        <v>5</v>
      </c>
      <c r="D3082">
        <v>-230</v>
      </c>
      <c r="E3082">
        <v>0</v>
      </c>
      <c r="F3082">
        <v>0</v>
      </c>
    </row>
    <row r="3083" spans="1:6" x14ac:dyDescent="0.2">
      <c r="A3083">
        <v>0</v>
      </c>
      <c r="B3083" s="30">
        <v>3</v>
      </c>
      <c r="C3083" s="30">
        <v>3</v>
      </c>
      <c r="D3083">
        <v>-138</v>
      </c>
      <c r="E3083">
        <v>0</v>
      </c>
      <c r="F3083">
        <v>0</v>
      </c>
    </row>
    <row r="3084" spans="1:6" x14ac:dyDescent="0.2">
      <c r="A3084">
        <v>0</v>
      </c>
      <c r="B3084" s="30">
        <v>3</v>
      </c>
      <c r="C3084" s="30">
        <v>3</v>
      </c>
      <c r="D3084">
        <v>-138</v>
      </c>
      <c r="E3084">
        <v>0</v>
      </c>
      <c r="F3084">
        <v>0</v>
      </c>
    </row>
    <row r="3085" spans="1:6" x14ac:dyDescent="0.2">
      <c r="A3085">
        <v>3</v>
      </c>
      <c r="B3085" s="30">
        <v>9</v>
      </c>
      <c r="C3085" s="30">
        <v>6</v>
      </c>
      <c r="D3085">
        <v>-414</v>
      </c>
      <c r="E3085">
        <v>0</v>
      </c>
      <c r="F3085">
        <v>0</v>
      </c>
    </row>
    <row r="3086" spans="1:6" x14ac:dyDescent="0.2">
      <c r="A3086">
        <v>8</v>
      </c>
      <c r="B3086" s="30">
        <v>12</v>
      </c>
      <c r="C3086" s="30">
        <v>4</v>
      </c>
      <c r="D3086">
        <v>-552</v>
      </c>
      <c r="E3086">
        <v>0</v>
      </c>
      <c r="F3086">
        <v>0</v>
      </c>
    </row>
    <row r="3087" spans="1:6" x14ac:dyDescent="0.2">
      <c r="A3087">
        <v>6</v>
      </c>
      <c r="B3087" s="30">
        <v>9</v>
      </c>
      <c r="C3087" s="30">
        <v>3</v>
      </c>
      <c r="D3087">
        <v>-414</v>
      </c>
      <c r="E3087">
        <v>0</v>
      </c>
      <c r="F3087">
        <v>0</v>
      </c>
    </row>
    <row r="3088" spans="1:6" x14ac:dyDescent="0.2">
      <c r="A3088">
        <v>8</v>
      </c>
      <c r="B3088" s="30">
        <v>12</v>
      </c>
      <c r="C3088" s="30">
        <v>4</v>
      </c>
      <c r="D3088">
        <v>-552</v>
      </c>
      <c r="E3088">
        <v>0</v>
      </c>
      <c r="F3088">
        <v>0</v>
      </c>
    </row>
    <row r="3089" spans="1:6" x14ac:dyDescent="0.2">
      <c r="A3089">
        <v>0</v>
      </c>
      <c r="B3089" s="30">
        <v>3</v>
      </c>
      <c r="C3089" s="30">
        <v>3</v>
      </c>
      <c r="D3089">
        <v>-138</v>
      </c>
      <c r="E3089">
        <v>0</v>
      </c>
      <c r="F3089">
        <v>0</v>
      </c>
    </row>
    <row r="3090" spans="1:6" x14ac:dyDescent="0.2">
      <c r="A3090">
        <v>0</v>
      </c>
      <c r="B3090" s="30">
        <v>7</v>
      </c>
      <c r="C3090" s="30">
        <v>7</v>
      </c>
      <c r="D3090">
        <v>-322</v>
      </c>
      <c r="E3090">
        <v>0</v>
      </c>
      <c r="F3090">
        <v>0</v>
      </c>
    </row>
    <row r="3091" spans="1:6" x14ac:dyDescent="0.2">
      <c r="A3091">
        <v>11</v>
      </c>
      <c r="B3091" s="30">
        <v>12</v>
      </c>
      <c r="C3091" s="30">
        <v>1</v>
      </c>
      <c r="D3091">
        <v>-552</v>
      </c>
      <c r="E3091">
        <v>0</v>
      </c>
      <c r="F3091">
        <v>0</v>
      </c>
    </row>
    <row r="3092" spans="1:6" x14ac:dyDescent="0.2">
      <c r="A3092">
        <v>8</v>
      </c>
      <c r="B3092" s="30">
        <v>14</v>
      </c>
      <c r="C3092" s="30">
        <v>6</v>
      </c>
      <c r="D3092">
        <v>-644</v>
      </c>
      <c r="E3092">
        <v>0</v>
      </c>
      <c r="F3092">
        <v>0</v>
      </c>
    </row>
    <row r="3093" spans="1:6" x14ac:dyDescent="0.2">
      <c r="A3093">
        <v>0</v>
      </c>
      <c r="B3093" s="30">
        <v>3</v>
      </c>
      <c r="C3093" s="30">
        <v>3</v>
      </c>
      <c r="D3093">
        <v>-138</v>
      </c>
      <c r="E3093">
        <v>0</v>
      </c>
      <c r="F3093">
        <v>0</v>
      </c>
    </row>
    <row r="3094" spans="1:6" x14ac:dyDescent="0.2">
      <c r="A3094">
        <v>5</v>
      </c>
      <c r="B3094" s="30">
        <v>8</v>
      </c>
      <c r="C3094" s="30">
        <v>3</v>
      </c>
      <c r="D3094">
        <v>-368</v>
      </c>
      <c r="E3094">
        <v>0</v>
      </c>
      <c r="F3094">
        <v>0</v>
      </c>
    </row>
    <row r="3095" spans="1:6" x14ac:dyDescent="0.2">
      <c r="A3095">
        <v>0</v>
      </c>
      <c r="B3095" s="30">
        <v>3</v>
      </c>
      <c r="C3095" s="30">
        <v>3</v>
      </c>
      <c r="D3095">
        <v>-138</v>
      </c>
      <c r="E3095">
        <v>0</v>
      </c>
      <c r="F3095">
        <v>0</v>
      </c>
    </row>
    <row r="3096" spans="1:6" x14ac:dyDescent="0.2">
      <c r="A3096">
        <v>6</v>
      </c>
      <c r="B3096" s="30">
        <v>10</v>
      </c>
      <c r="C3096" s="30">
        <v>4</v>
      </c>
      <c r="D3096">
        <v>-460</v>
      </c>
      <c r="E3096">
        <v>0</v>
      </c>
      <c r="F3096">
        <v>0</v>
      </c>
    </row>
    <row r="3097" spans="1:6" x14ac:dyDescent="0.2">
      <c r="A3097">
        <v>13</v>
      </c>
      <c r="B3097" s="30">
        <v>16</v>
      </c>
      <c r="C3097" s="30">
        <v>3</v>
      </c>
      <c r="D3097">
        <v>-736</v>
      </c>
      <c r="E3097">
        <v>0</v>
      </c>
      <c r="F3097">
        <v>0</v>
      </c>
    </row>
    <row r="3098" spans="1:6" x14ac:dyDescent="0.2">
      <c r="A3098">
        <v>6</v>
      </c>
      <c r="B3098" s="30">
        <v>10</v>
      </c>
      <c r="C3098" s="30">
        <v>4</v>
      </c>
      <c r="D3098">
        <v>-460</v>
      </c>
      <c r="E3098">
        <v>0</v>
      </c>
      <c r="F3098">
        <v>0</v>
      </c>
    </row>
    <row r="3099" spans="1:6" x14ac:dyDescent="0.2">
      <c r="A3099">
        <v>0</v>
      </c>
      <c r="B3099" s="30">
        <v>3</v>
      </c>
      <c r="C3099" s="30">
        <v>3</v>
      </c>
      <c r="D3099">
        <v>-138</v>
      </c>
      <c r="E3099">
        <v>0</v>
      </c>
      <c r="F3099">
        <v>0</v>
      </c>
    </row>
    <row r="3100" spans="1:6" x14ac:dyDescent="0.2">
      <c r="A3100">
        <v>9</v>
      </c>
      <c r="B3100" s="30">
        <v>17</v>
      </c>
      <c r="C3100" s="30">
        <v>8</v>
      </c>
      <c r="D3100">
        <v>-782</v>
      </c>
      <c r="E3100">
        <v>0</v>
      </c>
      <c r="F3100">
        <v>0</v>
      </c>
    </row>
    <row r="3101" spans="1:6" x14ac:dyDescent="0.2">
      <c r="A3101">
        <v>6</v>
      </c>
      <c r="B3101" s="30">
        <v>14</v>
      </c>
      <c r="C3101" s="30">
        <v>8</v>
      </c>
      <c r="D3101">
        <v>-644</v>
      </c>
      <c r="E3101">
        <v>0</v>
      </c>
      <c r="F3101">
        <v>0</v>
      </c>
    </row>
    <row r="3102" spans="1:6" x14ac:dyDescent="0.2">
      <c r="A3102">
        <v>8</v>
      </c>
      <c r="B3102" s="30">
        <v>13</v>
      </c>
      <c r="C3102" s="30">
        <v>5</v>
      </c>
      <c r="D3102">
        <v>-598</v>
      </c>
      <c r="E3102">
        <v>0</v>
      </c>
      <c r="F3102">
        <v>0</v>
      </c>
    </row>
    <row r="3103" spans="1:6" x14ac:dyDescent="0.2">
      <c r="A3103">
        <v>3</v>
      </c>
      <c r="B3103" s="30">
        <v>6</v>
      </c>
      <c r="C3103" s="30">
        <v>3</v>
      </c>
      <c r="D3103">
        <v>-276</v>
      </c>
      <c r="E3103">
        <v>0</v>
      </c>
      <c r="F3103">
        <v>0</v>
      </c>
    </row>
    <row r="3104" spans="1:6" x14ac:dyDescent="0.2">
      <c r="A3104">
        <v>0</v>
      </c>
      <c r="B3104" s="30">
        <v>3</v>
      </c>
      <c r="C3104" s="30">
        <v>3</v>
      </c>
      <c r="D3104">
        <v>-138</v>
      </c>
      <c r="E3104">
        <v>0</v>
      </c>
      <c r="F3104">
        <v>0</v>
      </c>
    </row>
    <row r="3105" spans="1:6" x14ac:dyDescent="0.2">
      <c r="A3105">
        <v>3</v>
      </c>
      <c r="B3105" s="30">
        <v>6</v>
      </c>
      <c r="C3105" s="30">
        <v>3</v>
      </c>
      <c r="D3105">
        <v>-276</v>
      </c>
      <c r="E3105">
        <v>0</v>
      </c>
      <c r="F3105">
        <v>0</v>
      </c>
    </row>
    <row r="3106" spans="1:6" x14ac:dyDescent="0.2">
      <c r="A3106">
        <v>9</v>
      </c>
      <c r="B3106" s="30">
        <v>12</v>
      </c>
      <c r="C3106" s="30">
        <v>3</v>
      </c>
      <c r="D3106">
        <v>-552</v>
      </c>
      <c r="E3106">
        <v>0</v>
      </c>
      <c r="F3106">
        <v>0</v>
      </c>
    </row>
    <row r="3107" spans="1:6" x14ac:dyDescent="0.2">
      <c r="A3107">
        <v>0</v>
      </c>
      <c r="B3107" s="30">
        <v>3</v>
      </c>
      <c r="C3107" s="30">
        <v>3</v>
      </c>
      <c r="D3107">
        <v>-138</v>
      </c>
      <c r="E3107">
        <v>0</v>
      </c>
      <c r="F3107">
        <v>0</v>
      </c>
    </row>
    <row r="3108" spans="1:6" x14ac:dyDescent="0.2">
      <c r="A3108">
        <v>4</v>
      </c>
      <c r="B3108" s="30">
        <v>8</v>
      </c>
      <c r="C3108" s="30">
        <v>4</v>
      </c>
      <c r="D3108">
        <v>-368</v>
      </c>
      <c r="E3108">
        <v>0</v>
      </c>
      <c r="F3108">
        <v>0</v>
      </c>
    </row>
    <row r="3109" spans="1:6" x14ac:dyDescent="0.2">
      <c r="A3109">
        <v>0</v>
      </c>
      <c r="B3109" s="30">
        <v>1</v>
      </c>
      <c r="C3109" s="30">
        <v>1</v>
      </c>
      <c r="D3109">
        <v>-46</v>
      </c>
      <c r="E3109">
        <v>0</v>
      </c>
      <c r="F3109">
        <v>0</v>
      </c>
    </row>
    <row r="3110" spans="1:6" x14ac:dyDescent="0.2">
      <c r="A3110">
        <v>1</v>
      </c>
      <c r="B3110" s="30">
        <v>8</v>
      </c>
      <c r="C3110" s="30">
        <v>7</v>
      </c>
      <c r="D3110">
        <v>-368</v>
      </c>
      <c r="E3110">
        <v>0</v>
      </c>
      <c r="F3110">
        <v>0</v>
      </c>
    </row>
    <row r="3111" spans="1:6" x14ac:dyDescent="0.2">
      <c r="A3111">
        <v>0</v>
      </c>
      <c r="B3111" s="30">
        <v>8</v>
      </c>
      <c r="C3111" s="30">
        <v>8</v>
      </c>
      <c r="D3111">
        <v>-368</v>
      </c>
      <c r="E3111">
        <v>0</v>
      </c>
      <c r="F3111">
        <v>0</v>
      </c>
    </row>
    <row r="3112" spans="1:6" x14ac:dyDescent="0.2">
      <c r="A3112">
        <v>9</v>
      </c>
      <c r="B3112" s="30">
        <v>13</v>
      </c>
      <c r="C3112" s="30">
        <v>4</v>
      </c>
      <c r="D3112">
        <v>-598</v>
      </c>
      <c r="E3112">
        <v>0</v>
      </c>
      <c r="F3112">
        <v>0</v>
      </c>
    </row>
    <row r="3113" spans="1:6" x14ac:dyDescent="0.2">
      <c r="A3113">
        <v>11</v>
      </c>
      <c r="B3113" s="30">
        <v>14</v>
      </c>
      <c r="C3113" s="30">
        <v>3</v>
      </c>
      <c r="D3113">
        <v>-644</v>
      </c>
      <c r="E3113">
        <v>0</v>
      </c>
      <c r="F3113">
        <v>0</v>
      </c>
    </row>
    <row r="3114" spans="1:6" x14ac:dyDescent="0.2">
      <c r="A3114">
        <v>0</v>
      </c>
      <c r="B3114" s="30">
        <v>3</v>
      </c>
      <c r="C3114" s="30">
        <v>3</v>
      </c>
      <c r="D3114">
        <v>-138</v>
      </c>
      <c r="E3114">
        <v>0</v>
      </c>
      <c r="F3114">
        <v>0</v>
      </c>
    </row>
    <row r="3115" spans="1:6" x14ac:dyDescent="0.2">
      <c r="A3115">
        <v>0</v>
      </c>
      <c r="B3115" s="30">
        <v>4</v>
      </c>
      <c r="C3115" s="30">
        <v>4</v>
      </c>
      <c r="D3115">
        <v>-184</v>
      </c>
      <c r="E3115">
        <v>0</v>
      </c>
      <c r="F3115">
        <v>0</v>
      </c>
    </row>
    <row r="3116" spans="1:6" x14ac:dyDescent="0.2">
      <c r="A3116">
        <v>0</v>
      </c>
      <c r="B3116" s="30">
        <v>4</v>
      </c>
      <c r="C3116" s="30">
        <v>4</v>
      </c>
      <c r="D3116">
        <v>-184</v>
      </c>
      <c r="E3116">
        <v>0</v>
      </c>
      <c r="F3116">
        <v>0</v>
      </c>
    </row>
    <row r="3117" spans="1:6" x14ac:dyDescent="0.2">
      <c r="A3117">
        <v>7</v>
      </c>
      <c r="B3117" s="30">
        <v>10</v>
      </c>
      <c r="C3117" s="30">
        <v>3</v>
      </c>
      <c r="D3117">
        <v>-460</v>
      </c>
      <c r="E3117">
        <v>0</v>
      </c>
      <c r="F3117">
        <v>0</v>
      </c>
    </row>
    <row r="3118" spans="1:6" x14ac:dyDescent="0.2">
      <c r="A3118">
        <v>6</v>
      </c>
      <c r="B3118" s="30">
        <v>9</v>
      </c>
      <c r="C3118" s="30">
        <v>3</v>
      </c>
      <c r="D3118">
        <v>-414</v>
      </c>
      <c r="E3118">
        <v>0</v>
      </c>
      <c r="F3118">
        <v>0</v>
      </c>
    </row>
    <row r="3119" spans="1:6" x14ac:dyDescent="0.2">
      <c r="A3119">
        <v>3</v>
      </c>
      <c r="B3119" s="30">
        <v>7</v>
      </c>
      <c r="C3119" s="30">
        <v>4</v>
      </c>
      <c r="D3119">
        <v>-322</v>
      </c>
      <c r="E3119">
        <v>0</v>
      </c>
      <c r="F3119">
        <v>0</v>
      </c>
    </row>
    <row r="3120" spans="1:6" x14ac:dyDescent="0.2">
      <c r="A3120">
        <v>0</v>
      </c>
      <c r="B3120" s="30">
        <v>3</v>
      </c>
      <c r="C3120" s="30">
        <v>3</v>
      </c>
      <c r="D3120">
        <v>-138</v>
      </c>
      <c r="E3120">
        <v>0</v>
      </c>
      <c r="F3120">
        <v>0</v>
      </c>
    </row>
    <row r="3121" spans="1:6" x14ac:dyDescent="0.2">
      <c r="A3121">
        <v>5</v>
      </c>
      <c r="B3121" s="30">
        <v>8</v>
      </c>
      <c r="C3121" s="30">
        <v>3</v>
      </c>
      <c r="D3121">
        <v>-368</v>
      </c>
      <c r="E3121">
        <v>0</v>
      </c>
      <c r="F3121">
        <v>0</v>
      </c>
    </row>
    <row r="3122" spans="1:6" x14ac:dyDescent="0.2">
      <c r="A3122">
        <v>0</v>
      </c>
      <c r="B3122" s="30">
        <v>2</v>
      </c>
      <c r="C3122" s="30">
        <v>2</v>
      </c>
      <c r="D3122">
        <v>-92</v>
      </c>
      <c r="E3122">
        <v>0</v>
      </c>
      <c r="F3122">
        <v>0</v>
      </c>
    </row>
    <row r="3123" spans="1:6" x14ac:dyDescent="0.2">
      <c r="A3123">
        <v>0</v>
      </c>
      <c r="B3123" s="30">
        <v>4</v>
      </c>
      <c r="C3123" s="30">
        <v>4</v>
      </c>
      <c r="D3123">
        <v>-184</v>
      </c>
      <c r="E3123">
        <v>0</v>
      </c>
      <c r="F3123">
        <v>0</v>
      </c>
    </row>
    <row r="3124" spans="1:6" x14ac:dyDescent="0.2">
      <c r="A3124">
        <v>9</v>
      </c>
      <c r="B3124" s="30">
        <v>14</v>
      </c>
      <c r="C3124" s="30">
        <v>5</v>
      </c>
      <c r="D3124">
        <v>-644</v>
      </c>
      <c r="E3124">
        <v>0</v>
      </c>
      <c r="F3124">
        <v>0</v>
      </c>
    </row>
    <row r="3125" spans="1:6" x14ac:dyDescent="0.2">
      <c r="A3125">
        <v>1</v>
      </c>
      <c r="B3125" s="30">
        <v>2</v>
      </c>
      <c r="C3125" s="30">
        <v>1</v>
      </c>
      <c r="D3125">
        <v>-92</v>
      </c>
      <c r="E3125">
        <v>0</v>
      </c>
      <c r="F3125">
        <v>0</v>
      </c>
    </row>
    <row r="3126" spans="1:6" x14ac:dyDescent="0.2">
      <c r="A3126">
        <v>9</v>
      </c>
      <c r="B3126" s="30">
        <v>12</v>
      </c>
      <c r="C3126" s="30">
        <v>3</v>
      </c>
      <c r="D3126">
        <v>-552</v>
      </c>
      <c r="E3126">
        <v>0</v>
      </c>
      <c r="F3126">
        <v>0</v>
      </c>
    </row>
    <row r="3127" spans="1:6" x14ac:dyDescent="0.2">
      <c r="A3127">
        <v>0</v>
      </c>
      <c r="B3127" s="30">
        <v>5</v>
      </c>
      <c r="C3127" s="30">
        <v>5</v>
      </c>
      <c r="D3127">
        <v>-230</v>
      </c>
      <c r="E3127">
        <v>0</v>
      </c>
      <c r="F3127">
        <v>0</v>
      </c>
    </row>
    <row r="3128" spans="1:6" x14ac:dyDescent="0.2">
      <c r="A3128">
        <v>6</v>
      </c>
      <c r="B3128" s="30">
        <v>12</v>
      </c>
      <c r="C3128" s="30">
        <v>6</v>
      </c>
      <c r="D3128">
        <v>-552</v>
      </c>
      <c r="E3128">
        <v>0</v>
      </c>
      <c r="F3128">
        <v>0</v>
      </c>
    </row>
    <row r="3129" spans="1:6" x14ac:dyDescent="0.2">
      <c r="A3129">
        <v>0</v>
      </c>
      <c r="B3129" s="30">
        <v>9</v>
      </c>
      <c r="C3129" s="30">
        <v>9</v>
      </c>
      <c r="D3129">
        <v>-414</v>
      </c>
      <c r="E3129">
        <v>0</v>
      </c>
      <c r="F3129">
        <v>0</v>
      </c>
    </row>
    <row r="3130" spans="1:6" x14ac:dyDescent="0.2">
      <c r="A3130">
        <v>6</v>
      </c>
      <c r="B3130" s="30">
        <v>9</v>
      </c>
      <c r="C3130" s="30">
        <v>3</v>
      </c>
      <c r="D3130">
        <v>-414</v>
      </c>
      <c r="E3130">
        <v>0</v>
      </c>
      <c r="F3130">
        <v>0</v>
      </c>
    </row>
    <row r="3131" spans="1:6" x14ac:dyDescent="0.2">
      <c r="A3131">
        <v>0</v>
      </c>
      <c r="B3131" s="30">
        <v>3</v>
      </c>
      <c r="C3131" s="30">
        <v>3</v>
      </c>
      <c r="D3131">
        <v>-138</v>
      </c>
      <c r="E3131">
        <v>0</v>
      </c>
      <c r="F3131">
        <v>0</v>
      </c>
    </row>
    <row r="3132" spans="1:6" x14ac:dyDescent="0.2">
      <c r="A3132">
        <v>0</v>
      </c>
      <c r="B3132" s="30">
        <v>3</v>
      </c>
      <c r="C3132" s="30">
        <v>3</v>
      </c>
      <c r="D3132">
        <v>-138</v>
      </c>
      <c r="E3132">
        <v>0</v>
      </c>
      <c r="F3132">
        <v>0</v>
      </c>
    </row>
    <row r="3133" spans="1:6" x14ac:dyDescent="0.2">
      <c r="A3133">
        <v>5</v>
      </c>
      <c r="B3133" s="30">
        <v>8</v>
      </c>
      <c r="C3133" s="30">
        <v>3</v>
      </c>
      <c r="D3133">
        <v>-368</v>
      </c>
      <c r="E3133">
        <v>0</v>
      </c>
      <c r="F3133">
        <v>0</v>
      </c>
    </row>
    <row r="3134" spans="1:6" x14ac:dyDescent="0.2">
      <c r="A3134">
        <v>0</v>
      </c>
      <c r="B3134" s="30">
        <v>1</v>
      </c>
      <c r="C3134" s="30">
        <v>1</v>
      </c>
      <c r="D3134">
        <v>-46</v>
      </c>
      <c r="E3134">
        <v>0</v>
      </c>
      <c r="F3134">
        <v>0</v>
      </c>
    </row>
    <row r="3135" spans="1:6" x14ac:dyDescent="0.2">
      <c r="A3135">
        <v>0</v>
      </c>
      <c r="B3135" s="30">
        <v>12</v>
      </c>
      <c r="C3135" s="30">
        <v>12</v>
      </c>
      <c r="D3135">
        <v>-552</v>
      </c>
      <c r="E3135">
        <v>0</v>
      </c>
      <c r="F3135">
        <v>0</v>
      </c>
    </row>
    <row r="3136" spans="1:6" x14ac:dyDescent="0.2">
      <c r="A3136">
        <v>6</v>
      </c>
      <c r="B3136" s="30">
        <v>7</v>
      </c>
      <c r="C3136" s="30">
        <v>1</v>
      </c>
      <c r="D3136">
        <v>-322</v>
      </c>
      <c r="E3136">
        <v>0</v>
      </c>
      <c r="F3136">
        <v>0</v>
      </c>
    </row>
    <row r="3137" spans="1:6" x14ac:dyDescent="0.2">
      <c r="A3137">
        <v>8</v>
      </c>
      <c r="B3137" s="30">
        <v>13</v>
      </c>
      <c r="C3137" s="30">
        <v>5</v>
      </c>
      <c r="D3137">
        <v>-598</v>
      </c>
      <c r="E3137">
        <v>0</v>
      </c>
      <c r="F3137">
        <v>0</v>
      </c>
    </row>
    <row r="3138" spans="1:6" x14ac:dyDescent="0.2">
      <c r="A3138">
        <v>6</v>
      </c>
      <c r="B3138" s="30">
        <v>9</v>
      </c>
      <c r="C3138" s="30">
        <v>3</v>
      </c>
      <c r="D3138">
        <v>-414</v>
      </c>
      <c r="E3138">
        <v>0</v>
      </c>
      <c r="F3138">
        <v>0</v>
      </c>
    </row>
    <row r="3139" spans="1:6" x14ac:dyDescent="0.2">
      <c r="A3139">
        <v>6</v>
      </c>
      <c r="B3139" s="30">
        <v>9</v>
      </c>
      <c r="C3139" s="30">
        <v>3</v>
      </c>
      <c r="D3139">
        <v>-414</v>
      </c>
      <c r="E3139">
        <v>0</v>
      </c>
      <c r="F3139">
        <v>0</v>
      </c>
    </row>
    <row r="3140" spans="1:6" x14ac:dyDescent="0.2">
      <c r="A3140">
        <v>6.5</v>
      </c>
      <c r="B3140" s="30">
        <v>12.5</v>
      </c>
      <c r="C3140" s="30">
        <v>6</v>
      </c>
      <c r="D3140">
        <v>-575</v>
      </c>
      <c r="E3140">
        <v>0</v>
      </c>
      <c r="F3140">
        <v>0</v>
      </c>
    </row>
    <row r="3141" spans="1:6" x14ac:dyDescent="0.2">
      <c r="A3141">
        <v>0</v>
      </c>
      <c r="B3141" s="30">
        <v>10</v>
      </c>
      <c r="C3141" s="30">
        <v>10</v>
      </c>
      <c r="D3141">
        <v>-460</v>
      </c>
      <c r="E3141">
        <v>0</v>
      </c>
      <c r="F3141">
        <v>0</v>
      </c>
    </row>
    <row r="3142" spans="1:6" x14ac:dyDescent="0.2">
      <c r="A3142">
        <v>3</v>
      </c>
      <c r="B3142" s="30">
        <v>5</v>
      </c>
      <c r="C3142" s="30">
        <v>2</v>
      </c>
      <c r="D3142">
        <v>-230</v>
      </c>
      <c r="E3142">
        <v>0</v>
      </c>
      <c r="F3142">
        <v>0</v>
      </c>
    </row>
    <row r="3143" spans="1:6" x14ac:dyDescent="0.2">
      <c r="A3143">
        <v>3</v>
      </c>
      <c r="B3143" s="30">
        <v>9</v>
      </c>
      <c r="C3143" s="30">
        <v>6</v>
      </c>
      <c r="D3143">
        <v>-414</v>
      </c>
      <c r="E3143">
        <v>0</v>
      </c>
      <c r="F3143">
        <v>0</v>
      </c>
    </row>
    <row r="3144" spans="1:6" x14ac:dyDescent="0.2">
      <c r="A3144">
        <v>0</v>
      </c>
      <c r="B3144" s="30">
        <v>3</v>
      </c>
      <c r="C3144" s="30">
        <v>3</v>
      </c>
      <c r="D3144">
        <v>-138</v>
      </c>
      <c r="E3144">
        <v>0</v>
      </c>
      <c r="F3144">
        <v>0</v>
      </c>
    </row>
    <row r="3145" spans="1:6" x14ac:dyDescent="0.2">
      <c r="A3145">
        <v>4</v>
      </c>
      <c r="B3145" s="30">
        <v>9</v>
      </c>
      <c r="C3145" s="30">
        <v>5</v>
      </c>
      <c r="D3145">
        <v>-414</v>
      </c>
      <c r="E3145">
        <v>0</v>
      </c>
      <c r="F3145">
        <v>0</v>
      </c>
    </row>
    <row r="3146" spans="1:6" x14ac:dyDescent="0.2">
      <c r="A3146">
        <v>0</v>
      </c>
      <c r="B3146" s="30">
        <v>3</v>
      </c>
      <c r="C3146" s="30">
        <v>3</v>
      </c>
      <c r="D3146">
        <v>-138</v>
      </c>
      <c r="E3146">
        <v>0</v>
      </c>
      <c r="F3146">
        <v>0</v>
      </c>
    </row>
    <row r="3147" spans="1:6" x14ac:dyDescent="0.2">
      <c r="A3147">
        <v>0</v>
      </c>
      <c r="B3147" s="30">
        <v>3</v>
      </c>
      <c r="C3147" s="30">
        <v>3</v>
      </c>
      <c r="D3147">
        <v>-138</v>
      </c>
      <c r="E3147">
        <v>0</v>
      </c>
      <c r="F3147">
        <v>0</v>
      </c>
    </row>
    <row r="3148" spans="1:6" x14ac:dyDescent="0.2">
      <c r="A3148">
        <v>0</v>
      </c>
      <c r="B3148" s="30">
        <v>6</v>
      </c>
      <c r="C3148" s="30">
        <v>6</v>
      </c>
      <c r="D3148">
        <v>-276</v>
      </c>
      <c r="E3148">
        <v>0</v>
      </c>
      <c r="F3148">
        <v>0</v>
      </c>
    </row>
    <row r="3149" spans="1:6" x14ac:dyDescent="0.2">
      <c r="A3149">
        <v>6</v>
      </c>
      <c r="B3149" s="30">
        <v>9</v>
      </c>
      <c r="C3149" s="30">
        <v>3</v>
      </c>
      <c r="D3149">
        <v>-414</v>
      </c>
      <c r="E3149">
        <v>0</v>
      </c>
      <c r="F3149">
        <v>0</v>
      </c>
    </row>
    <row r="3150" spans="1:6" x14ac:dyDescent="0.2">
      <c r="A3150">
        <v>9</v>
      </c>
      <c r="B3150" s="30">
        <v>11.5</v>
      </c>
      <c r="C3150" s="30">
        <v>2.5</v>
      </c>
      <c r="D3150">
        <v>-529</v>
      </c>
      <c r="E3150">
        <v>0</v>
      </c>
      <c r="F3150">
        <v>0</v>
      </c>
    </row>
    <row r="3151" spans="1:6" x14ac:dyDescent="0.2">
      <c r="A3151">
        <v>3</v>
      </c>
      <c r="B3151" s="30">
        <v>4</v>
      </c>
      <c r="C3151" s="30">
        <v>1</v>
      </c>
      <c r="D3151">
        <v>-184</v>
      </c>
      <c r="E3151">
        <v>0</v>
      </c>
      <c r="F3151">
        <v>0</v>
      </c>
    </row>
    <row r="3152" spans="1:6" x14ac:dyDescent="0.2">
      <c r="A3152">
        <v>0</v>
      </c>
      <c r="B3152" s="30">
        <v>2</v>
      </c>
      <c r="C3152" s="30">
        <v>2</v>
      </c>
      <c r="D3152">
        <v>-92</v>
      </c>
      <c r="E3152">
        <v>0</v>
      </c>
      <c r="F3152">
        <v>0</v>
      </c>
    </row>
    <row r="3153" spans="1:6" x14ac:dyDescent="0.2">
      <c r="A3153">
        <v>0</v>
      </c>
      <c r="B3153" s="30">
        <v>5</v>
      </c>
      <c r="C3153" s="30">
        <v>5</v>
      </c>
      <c r="D3153">
        <v>-230</v>
      </c>
      <c r="E3153">
        <v>0</v>
      </c>
      <c r="F3153">
        <v>0</v>
      </c>
    </row>
    <row r="3154" spans="1:6" x14ac:dyDescent="0.2">
      <c r="A3154">
        <v>0</v>
      </c>
      <c r="B3154" s="30">
        <v>6</v>
      </c>
      <c r="C3154" s="30">
        <v>6</v>
      </c>
      <c r="D3154">
        <v>-276</v>
      </c>
      <c r="E3154">
        <v>0</v>
      </c>
      <c r="F3154">
        <v>0</v>
      </c>
    </row>
    <row r="3155" spans="1:6" x14ac:dyDescent="0.2">
      <c r="A3155">
        <v>4</v>
      </c>
      <c r="B3155" s="30">
        <v>11</v>
      </c>
      <c r="C3155" s="30">
        <v>7</v>
      </c>
      <c r="D3155">
        <v>-506</v>
      </c>
      <c r="E3155">
        <v>0</v>
      </c>
      <c r="F3155">
        <v>0</v>
      </c>
    </row>
    <row r="3156" spans="1:6" x14ac:dyDescent="0.2">
      <c r="A3156">
        <v>3</v>
      </c>
      <c r="B3156" s="30">
        <v>9</v>
      </c>
      <c r="C3156" s="30">
        <v>6</v>
      </c>
      <c r="D3156">
        <v>-414</v>
      </c>
      <c r="E3156">
        <v>0</v>
      </c>
      <c r="F3156">
        <v>0</v>
      </c>
    </row>
    <row r="3157" spans="1:6" x14ac:dyDescent="0.2">
      <c r="A3157">
        <v>0</v>
      </c>
      <c r="B3157" s="30">
        <v>3</v>
      </c>
      <c r="C3157" s="30">
        <v>3</v>
      </c>
      <c r="D3157">
        <v>-138</v>
      </c>
      <c r="E3157">
        <v>0</v>
      </c>
      <c r="F3157">
        <v>0</v>
      </c>
    </row>
    <row r="3158" spans="1:6" x14ac:dyDescent="0.2">
      <c r="A3158">
        <v>0</v>
      </c>
      <c r="B3158" s="30">
        <v>2</v>
      </c>
      <c r="C3158" s="30">
        <v>2</v>
      </c>
      <c r="D3158">
        <v>-92</v>
      </c>
      <c r="E3158">
        <v>0</v>
      </c>
      <c r="F3158">
        <v>0</v>
      </c>
    </row>
    <row r="3159" spans="1:6" x14ac:dyDescent="0.2">
      <c r="A3159">
        <v>0</v>
      </c>
      <c r="B3159" s="30">
        <v>1</v>
      </c>
      <c r="C3159" s="30">
        <v>1</v>
      </c>
      <c r="D3159">
        <v>-46</v>
      </c>
      <c r="E3159">
        <v>0</v>
      </c>
      <c r="F3159">
        <v>0</v>
      </c>
    </row>
    <row r="3160" spans="1:6" x14ac:dyDescent="0.2">
      <c r="A3160">
        <v>0</v>
      </c>
      <c r="B3160" s="30">
        <v>5</v>
      </c>
      <c r="C3160" s="30">
        <v>5</v>
      </c>
      <c r="D3160">
        <v>-230</v>
      </c>
      <c r="E3160">
        <v>0</v>
      </c>
      <c r="F3160">
        <v>0</v>
      </c>
    </row>
    <row r="3161" spans="1:6" x14ac:dyDescent="0.2">
      <c r="A3161">
        <v>1</v>
      </c>
      <c r="B3161" s="30">
        <v>10</v>
      </c>
      <c r="C3161" s="30">
        <v>9</v>
      </c>
      <c r="D3161">
        <v>-460</v>
      </c>
      <c r="E3161">
        <v>0</v>
      </c>
      <c r="F3161">
        <v>0</v>
      </c>
    </row>
    <row r="3162" spans="1:6" x14ac:dyDescent="0.2">
      <c r="A3162">
        <v>6</v>
      </c>
      <c r="B3162" s="30">
        <v>9</v>
      </c>
      <c r="C3162" s="30">
        <v>3</v>
      </c>
      <c r="D3162">
        <v>-414</v>
      </c>
      <c r="E3162">
        <v>0</v>
      </c>
      <c r="F3162">
        <v>0</v>
      </c>
    </row>
    <row r="3163" spans="1:6" x14ac:dyDescent="0.2">
      <c r="A3163">
        <v>1</v>
      </c>
      <c r="B3163" s="30">
        <v>4</v>
      </c>
      <c r="C3163" s="30">
        <v>3</v>
      </c>
      <c r="D3163">
        <v>-184</v>
      </c>
      <c r="E3163">
        <v>0</v>
      </c>
      <c r="F3163">
        <v>0</v>
      </c>
    </row>
    <row r="3164" spans="1:6" x14ac:dyDescent="0.2">
      <c r="A3164">
        <v>6</v>
      </c>
      <c r="B3164" s="30">
        <v>9</v>
      </c>
      <c r="C3164" s="30">
        <v>3</v>
      </c>
      <c r="D3164">
        <v>-414</v>
      </c>
      <c r="E3164">
        <v>0</v>
      </c>
      <c r="F3164">
        <v>0</v>
      </c>
    </row>
    <row r="3165" spans="1:6" x14ac:dyDescent="0.2">
      <c r="A3165">
        <v>1</v>
      </c>
      <c r="B3165" s="30">
        <v>2</v>
      </c>
      <c r="C3165" s="30">
        <v>1</v>
      </c>
      <c r="D3165">
        <v>-92</v>
      </c>
      <c r="E3165">
        <v>0</v>
      </c>
      <c r="F3165">
        <v>0</v>
      </c>
    </row>
    <row r="3166" spans="1:6" x14ac:dyDescent="0.2">
      <c r="A3166">
        <v>3</v>
      </c>
      <c r="B3166" s="30">
        <v>6</v>
      </c>
      <c r="C3166" s="30">
        <v>3</v>
      </c>
      <c r="D3166">
        <v>-276</v>
      </c>
      <c r="E3166">
        <v>0</v>
      </c>
      <c r="F3166">
        <v>0</v>
      </c>
    </row>
    <row r="3167" spans="1:6" x14ac:dyDescent="0.2">
      <c r="A3167">
        <v>8</v>
      </c>
      <c r="B3167" s="30">
        <v>11</v>
      </c>
      <c r="C3167" s="30">
        <v>3</v>
      </c>
      <c r="D3167">
        <v>-506</v>
      </c>
      <c r="E3167">
        <v>0</v>
      </c>
      <c r="F3167">
        <v>0</v>
      </c>
    </row>
    <row r="3168" spans="1:6" x14ac:dyDescent="0.2">
      <c r="A3168">
        <v>3</v>
      </c>
      <c r="B3168" s="30">
        <v>9</v>
      </c>
      <c r="C3168" s="30">
        <v>6</v>
      </c>
      <c r="D3168">
        <v>-414</v>
      </c>
      <c r="E3168">
        <v>0</v>
      </c>
      <c r="F3168">
        <v>0</v>
      </c>
    </row>
    <row r="3169" spans="1:6" x14ac:dyDescent="0.2">
      <c r="A3169">
        <v>0</v>
      </c>
      <c r="B3169" s="30">
        <v>4</v>
      </c>
      <c r="C3169" s="30">
        <v>4</v>
      </c>
      <c r="D3169">
        <v>-184</v>
      </c>
      <c r="E3169">
        <v>0</v>
      </c>
      <c r="F3169">
        <v>0</v>
      </c>
    </row>
    <row r="3170" spans="1:6" x14ac:dyDescent="0.2">
      <c r="A3170">
        <v>3</v>
      </c>
      <c r="B3170" s="30">
        <v>13</v>
      </c>
      <c r="C3170" s="30">
        <v>10</v>
      </c>
      <c r="D3170">
        <v>-598</v>
      </c>
      <c r="E3170">
        <v>0</v>
      </c>
      <c r="F3170">
        <v>0</v>
      </c>
    </row>
    <row r="3171" spans="1:6" x14ac:dyDescent="0.2">
      <c r="A3171">
        <v>0</v>
      </c>
      <c r="B3171" s="30">
        <v>5</v>
      </c>
      <c r="C3171" s="30">
        <v>5</v>
      </c>
      <c r="D3171">
        <v>-230</v>
      </c>
      <c r="E3171">
        <v>0</v>
      </c>
      <c r="F3171">
        <v>0</v>
      </c>
    </row>
    <row r="3172" spans="1:6" x14ac:dyDescent="0.2">
      <c r="A3172">
        <v>9.5</v>
      </c>
      <c r="B3172" s="30">
        <v>12.5</v>
      </c>
      <c r="C3172" s="30">
        <v>3</v>
      </c>
      <c r="D3172">
        <v>-575</v>
      </c>
      <c r="E3172">
        <v>0</v>
      </c>
      <c r="F3172">
        <v>0</v>
      </c>
    </row>
    <row r="3173" spans="1:6" x14ac:dyDescent="0.2">
      <c r="A3173">
        <v>9</v>
      </c>
      <c r="B3173" s="30">
        <v>12</v>
      </c>
      <c r="C3173" s="30">
        <v>3</v>
      </c>
      <c r="D3173">
        <v>-552</v>
      </c>
      <c r="E3173">
        <v>0</v>
      </c>
      <c r="F3173">
        <v>0</v>
      </c>
    </row>
    <row r="3174" spans="1:6" x14ac:dyDescent="0.2">
      <c r="A3174">
        <v>0</v>
      </c>
      <c r="B3174" s="30">
        <v>4</v>
      </c>
      <c r="C3174" s="30">
        <v>4</v>
      </c>
      <c r="D3174">
        <v>-184</v>
      </c>
      <c r="E3174">
        <v>0</v>
      </c>
      <c r="F3174">
        <v>0</v>
      </c>
    </row>
    <row r="3175" spans="1:6" x14ac:dyDescent="0.2">
      <c r="A3175">
        <v>0</v>
      </c>
      <c r="B3175" s="30">
        <v>3</v>
      </c>
      <c r="C3175" s="30">
        <v>3</v>
      </c>
      <c r="D3175">
        <v>-138</v>
      </c>
      <c r="E3175">
        <v>0</v>
      </c>
      <c r="F3175">
        <v>0</v>
      </c>
    </row>
    <row r="3176" spans="1:6" x14ac:dyDescent="0.2">
      <c r="A3176">
        <v>4</v>
      </c>
      <c r="B3176" s="30">
        <v>8</v>
      </c>
      <c r="C3176" s="30">
        <v>4</v>
      </c>
      <c r="D3176">
        <v>-368</v>
      </c>
      <c r="E3176">
        <v>0</v>
      </c>
      <c r="F3176">
        <v>0</v>
      </c>
    </row>
    <row r="3177" spans="1:6" x14ac:dyDescent="0.2">
      <c r="A3177">
        <v>3</v>
      </c>
      <c r="B3177" s="30">
        <v>6</v>
      </c>
      <c r="C3177" s="30">
        <v>3</v>
      </c>
      <c r="D3177">
        <v>-276</v>
      </c>
      <c r="E3177">
        <v>0</v>
      </c>
      <c r="F3177">
        <v>0</v>
      </c>
    </row>
    <row r="3178" spans="1:6" x14ac:dyDescent="0.2">
      <c r="A3178">
        <v>6</v>
      </c>
      <c r="B3178" s="30">
        <v>9</v>
      </c>
      <c r="C3178" s="30">
        <v>3</v>
      </c>
      <c r="D3178">
        <v>-414</v>
      </c>
      <c r="E3178">
        <v>0</v>
      </c>
      <c r="F3178">
        <v>0</v>
      </c>
    </row>
    <row r="3179" spans="1:6" x14ac:dyDescent="0.2">
      <c r="A3179">
        <v>3</v>
      </c>
      <c r="B3179" s="30">
        <v>9</v>
      </c>
      <c r="C3179" s="30">
        <v>6</v>
      </c>
      <c r="D3179">
        <v>-414</v>
      </c>
      <c r="E3179">
        <v>0</v>
      </c>
      <c r="F3179">
        <v>0</v>
      </c>
    </row>
    <row r="3180" spans="1:6" x14ac:dyDescent="0.2">
      <c r="A3180">
        <v>1</v>
      </c>
      <c r="B3180" s="30">
        <v>2</v>
      </c>
      <c r="C3180" s="30">
        <v>1</v>
      </c>
      <c r="D3180">
        <v>-92</v>
      </c>
      <c r="E3180">
        <v>0</v>
      </c>
      <c r="F3180">
        <v>0</v>
      </c>
    </row>
    <row r="3181" spans="1:6" x14ac:dyDescent="0.2">
      <c r="A3181">
        <v>11</v>
      </c>
      <c r="B3181" s="30">
        <v>14</v>
      </c>
      <c r="C3181" s="30">
        <v>3</v>
      </c>
      <c r="D3181">
        <v>-644</v>
      </c>
      <c r="E3181">
        <v>0</v>
      </c>
      <c r="F3181">
        <v>0</v>
      </c>
    </row>
    <row r="3182" spans="1:6" x14ac:dyDescent="0.2">
      <c r="A3182">
        <v>0</v>
      </c>
      <c r="B3182" s="30">
        <v>8</v>
      </c>
      <c r="C3182" s="30">
        <v>8</v>
      </c>
      <c r="D3182">
        <v>-368</v>
      </c>
      <c r="E3182">
        <v>0</v>
      </c>
      <c r="F3182">
        <v>0</v>
      </c>
    </row>
    <row r="3183" spans="1:6" x14ac:dyDescent="0.2">
      <c r="A3183">
        <v>0</v>
      </c>
      <c r="B3183" s="30">
        <v>3</v>
      </c>
      <c r="C3183" s="30">
        <v>3</v>
      </c>
      <c r="D3183">
        <v>-138</v>
      </c>
      <c r="E3183">
        <v>0</v>
      </c>
      <c r="F3183">
        <v>0</v>
      </c>
    </row>
    <row r="3184" spans="1:6" x14ac:dyDescent="0.2">
      <c r="A3184">
        <v>0</v>
      </c>
      <c r="B3184" s="30">
        <v>3</v>
      </c>
      <c r="C3184" s="30">
        <v>3</v>
      </c>
      <c r="D3184">
        <v>-138</v>
      </c>
      <c r="E3184">
        <v>0</v>
      </c>
      <c r="F3184">
        <v>0</v>
      </c>
    </row>
    <row r="3185" spans="3:3" ht="16" thickBot="1" x14ac:dyDescent="0.25">
      <c r="C3185" s="64">
        <f>+SUM(C2:C3184)</f>
        <v>13651.5</v>
      </c>
    </row>
    <row r="3186" spans="3:3" ht="16" thickTop="1" x14ac:dyDescent="0.2">
      <c r="C3186" s="3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F5209"/>
  <sheetViews>
    <sheetView topLeftCell="A3373" workbookViewId="0">
      <selection activeCell="D3384" sqref="D3384"/>
    </sheetView>
  </sheetViews>
  <sheetFormatPr baseColWidth="10" defaultColWidth="8.83203125" defaultRowHeight="15" x14ac:dyDescent="0.2"/>
  <cols>
    <col min="1" max="1" width="6.1640625" bestFit="1" customWidth="1"/>
    <col min="2" max="2" width="15.5" bestFit="1" customWidth="1"/>
    <col min="3" max="3" width="15.83203125" bestFit="1" customWidth="1"/>
    <col min="4" max="4" width="15.1640625" bestFit="1" customWidth="1"/>
    <col min="5" max="5" width="15.33203125" bestFit="1" customWidth="1"/>
    <col min="6" max="6" width="12.5" bestFit="1" customWidth="1"/>
  </cols>
  <sheetData>
    <row r="1" spans="1:6" x14ac:dyDescent="0.2">
      <c r="A1" t="s">
        <v>16</v>
      </c>
      <c r="B1" t="s">
        <v>48</v>
      </c>
      <c r="C1" t="s">
        <v>49</v>
      </c>
      <c r="D1" t="s">
        <v>2</v>
      </c>
      <c r="E1" t="s">
        <v>51</v>
      </c>
      <c r="F1" t="s">
        <v>52</v>
      </c>
    </row>
    <row r="2" spans="1:6" x14ac:dyDescent="0.2">
      <c r="A2">
        <v>5</v>
      </c>
      <c r="B2">
        <v>230</v>
      </c>
      <c r="C2">
        <v>-230</v>
      </c>
      <c r="D2">
        <v>0</v>
      </c>
      <c r="E2">
        <v>0</v>
      </c>
      <c r="F2">
        <v>230</v>
      </c>
    </row>
    <row r="3" spans="1:6" x14ac:dyDescent="0.2">
      <c r="A3">
        <v>0</v>
      </c>
      <c r="B3">
        <v>322</v>
      </c>
      <c r="C3">
        <v>-322</v>
      </c>
      <c r="D3">
        <v>4</v>
      </c>
      <c r="E3">
        <v>184</v>
      </c>
      <c r="F3">
        <v>0</v>
      </c>
    </row>
    <row r="4" spans="1:6" x14ac:dyDescent="0.2">
      <c r="A4">
        <v>0</v>
      </c>
      <c r="B4">
        <v>322</v>
      </c>
      <c r="C4">
        <v>-322</v>
      </c>
      <c r="D4">
        <v>3</v>
      </c>
      <c r="E4">
        <v>138</v>
      </c>
      <c r="F4">
        <v>0</v>
      </c>
    </row>
    <row r="5" spans="1:6" x14ac:dyDescent="0.2">
      <c r="A5">
        <v>0</v>
      </c>
      <c r="B5">
        <v>322</v>
      </c>
      <c r="C5">
        <v>-322</v>
      </c>
      <c r="D5">
        <v>0</v>
      </c>
      <c r="E5">
        <v>0</v>
      </c>
      <c r="F5">
        <v>0</v>
      </c>
    </row>
    <row r="6" spans="1:6" x14ac:dyDescent="0.2">
      <c r="A6">
        <v>4</v>
      </c>
      <c r="B6">
        <v>184</v>
      </c>
      <c r="C6">
        <v>-184</v>
      </c>
      <c r="D6">
        <v>0</v>
      </c>
      <c r="E6">
        <v>0</v>
      </c>
      <c r="F6">
        <v>184</v>
      </c>
    </row>
    <row r="7" spans="1:6" x14ac:dyDescent="0.2">
      <c r="A7">
        <v>9</v>
      </c>
      <c r="B7">
        <v>552</v>
      </c>
      <c r="C7">
        <v>-552</v>
      </c>
      <c r="D7">
        <v>3</v>
      </c>
      <c r="E7">
        <v>138</v>
      </c>
      <c r="F7">
        <v>414</v>
      </c>
    </row>
    <row r="8" spans="1:6" x14ac:dyDescent="0.2">
      <c r="A8">
        <v>9</v>
      </c>
      <c r="B8">
        <v>1058</v>
      </c>
      <c r="C8">
        <v>-1058</v>
      </c>
      <c r="D8">
        <v>14</v>
      </c>
      <c r="E8">
        <v>644</v>
      </c>
      <c r="F8">
        <v>414</v>
      </c>
    </row>
    <row r="9" spans="1:6" x14ac:dyDescent="0.2">
      <c r="A9">
        <v>9</v>
      </c>
      <c r="B9">
        <v>1058</v>
      </c>
      <c r="C9">
        <v>-1058</v>
      </c>
      <c r="D9">
        <v>0</v>
      </c>
      <c r="E9">
        <v>0</v>
      </c>
      <c r="F9">
        <v>414</v>
      </c>
    </row>
    <row r="10" spans="1:6" x14ac:dyDescent="0.2">
      <c r="A10">
        <v>0</v>
      </c>
      <c r="B10">
        <v>230</v>
      </c>
      <c r="C10">
        <v>-230</v>
      </c>
      <c r="D10">
        <v>5</v>
      </c>
      <c r="E10">
        <v>230</v>
      </c>
      <c r="F10">
        <v>0</v>
      </c>
    </row>
    <row r="11" spans="1:6" x14ac:dyDescent="0.2">
      <c r="A11">
        <v>0</v>
      </c>
      <c r="B11">
        <v>184</v>
      </c>
      <c r="C11">
        <v>-184</v>
      </c>
      <c r="D11">
        <v>4</v>
      </c>
      <c r="E11">
        <v>184</v>
      </c>
      <c r="F11">
        <v>0</v>
      </c>
    </row>
    <row r="12" spans="1:6" x14ac:dyDescent="0.2">
      <c r="A12">
        <v>6</v>
      </c>
      <c r="B12">
        <v>460</v>
      </c>
      <c r="C12">
        <v>-460</v>
      </c>
      <c r="D12">
        <v>4</v>
      </c>
      <c r="E12">
        <v>184</v>
      </c>
      <c r="F12">
        <v>276</v>
      </c>
    </row>
    <row r="13" spans="1:6" x14ac:dyDescent="0.2">
      <c r="A13">
        <v>0</v>
      </c>
      <c r="B13">
        <v>276</v>
      </c>
      <c r="C13">
        <v>-276</v>
      </c>
      <c r="D13">
        <v>6</v>
      </c>
      <c r="E13">
        <v>276</v>
      </c>
      <c r="F13">
        <v>0</v>
      </c>
    </row>
    <row r="14" spans="1:6" x14ac:dyDescent="0.2">
      <c r="A14">
        <v>3</v>
      </c>
      <c r="B14">
        <v>276</v>
      </c>
      <c r="C14">
        <v>-276</v>
      </c>
      <c r="D14">
        <v>3</v>
      </c>
      <c r="E14">
        <v>138</v>
      </c>
      <c r="F14">
        <v>138</v>
      </c>
    </row>
    <row r="15" spans="1:6" x14ac:dyDescent="0.2">
      <c r="A15">
        <v>0</v>
      </c>
      <c r="B15">
        <v>138</v>
      </c>
      <c r="C15">
        <v>-138</v>
      </c>
      <c r="D15">
        <v>3</v>
      </c>
      <c r="E15">
        <v>138</v>
      </c>
      <c r="F15">
        <v>0</v>
      </c>
    </row>
    <row r="16" spans="1:6" x14ac:dyDescent="0.2">
      <c r="A16">
        <v>0</v>
      </c>
      <c r="B16">
        <v>276</v>
      </c>
      <c r="C16">
        <v>-276</v>
      </c>
      <c r="D16">
        <v>6</v>
      </c>
      <c r="E16">
        <v>276</v>
      </c>
      <c r="F16">
        <v>0</v>
      </c>
    </row>
    <row r="17" spans="1:6" x14ac:dyDescent="0.2">
      <c r="A17">
        <v>4</v>
      </c>
      <c r="B17">
        <v>460</v>
      </c>
      <c r="C17">
        <v>-460</v>
      </c>
      <c r="D17">
        <v>6</v>
      </c>
      <c r="E17">
        <v>276</v>
      </c>
      <c r="F17">
        <v>184</v>
      </c>
    </row>
    <row r="18" spans="1:6" x14ac:dyDescent="0.2">
      <c r="A18">
        <v>7</v>
      </c>
      <c r="B18">
        <v>460</v>
      </c>
      <c r="C18">
        <v>-460</v>
      </c>
      <c r="D18">
        <v>3</v>
      </c>
      <c r="E18">
        <v>138</v>
      </c>
      <c r="F18">
        <v>322</v>
      </c>
    </row>
    <row r="19" spans="1:6" x14ac:dyDescent="0.2">
      <c r="A19">
        <v>9</v>
      </c>
      <c r="B19">
        <v>598</v>
      </c>
      <c r="C19">
        <v>-598</v>
      </c>
      <c r="D19">
        <v>4</v>
      </c>
      <c r="E19">
        <v>184</v>
      </c>
      <c r="F19">
        <v>414</v>
      </c>
    </row>
    <row r="20" spans="1:6" x14ac:dyDescent="0.2">
      <c r="A20">
        <v>0</v>
      </c>
      <c r="B20">
        <v>483</v>
      </c>
      <c r="C20">
        <v>-483</v>
      </c>
      <c r="D20">
        <v>10.5</v>
      </c>
      <c r="E20">
        <v>483</v>
      </c>
      <c r="F20">
        <v>0</v>
      </c>
    </row>
    <row r="21" spans="1:6" x14ac:dyDescent="0.2">
      <c r="A21">
        <v>0</v>
      </c>
      <c r="B21">
        <v>483</v>
      </c>
      <c r="C21">
        <v>-483</v>
      </c>
      <c r="D21">
        <v>0</v>
      </c>
      <c r="E21">
        <v>0</v>
      </c>
      <c r="F21">
        <v>0</v>
      </c>
    </row>
    <row r="22" spans="1:6" x14ac:dyDescent="0.2">
      <c r="A22">
        <v>8</v>
      </c>
      <c r="B22">
        <v>368</v>
      </c>
      <c r="C22">
        <v>-368</v>
      </c>
      <c r="D22">
        <v>0</v>
      </c>
      <c r="E22">
        <v>0</v>
      </c>
      <c r="F22">
        <v>368</v>
      </c>
    </row>
    <row r="23" spans="1:6" x14ac:dyDescent="0.2">
      <c r="A23">
        <v>0</v>
      </c>
      <c r="B23">
        <v>184</v>
      </c>
      <c r="C23">
        <v>-184</v>
      </c>
      <c r="D23">
        <v>4</v>
      </c>
      <c r="E23">
        <v>184</v>
      </c>
      <c r="F23">
        <v>0</v>
      </c>
    </row>
    <row r="24" spans="1:6" x14ac:dyDescent="0.2">
      <c r="A24">
        <v>3</v>
      </c>
      <c r="B24">
        <v>276</v>
      </c>
      <c r="C24">
        <v>-276</v>
      </c>
      <c r="D24">
        <v>3</v>
      </c>
      <c r="E24">
        <v>138</v>
      </c>
      <c r="F24">
        <v>138</v>
      </c>
    </row>
    <row r="25" spans="1:6" x14ac:dyDescent="0.2">
      <c r="A25">
        <v>3</v>
      </c>
      <c r="B25">
        <v>322</v>
      </c>
      <c r="C25">
        <v>-322</v>
      </c>
      <c r="D25">
        <v>4</v>
      </c>
      <c r="E25">
        <v>184</v>
      </c>
      <c r="F25">
        <v>138</v>
      </c>
    </row>
    <row r="26" spans="1:6" x14ac:dyDescent="0.2">
      <c r="A26">
        <v>6</v>
      </c>
      <c r="B26">
        <v>552</v>
      </c>
      <c r="C26">
        <v>-552</v>
      </c>
      <c r="D26">
        <v>6</v>
      </c>
      <c r="E26">
        <v>276</v>
      </c>
      <c r="F26">
        <v>276</v>
      </c>
    </row>
    <row r="27" spans="1:6" x14ac:dyDescent="0.2">
      <c r="A27">
        <v>0</v>
      </c>
      <c r="B27">
        <v>1748</v>
      </c>
      <c r="C27">
        <v>-1748</v>
      </c>
      <c r="D27">
        <v>38</v>
      </c>
      <c r="E27">
        <v>1748</v>
      </c>
      <c r="F27">
        <v>0</v>
      </c>
    </row>
    <row r="28" spans="1:6" x14ac:dyDescent="0.2">
      <c r="A28">
        <v>0</v>
      </c>
      <c r="B28">
        <v>184</v>
      </c>
      <c r="C28">
        <v>-184</v>
      </c>
      <c r="D28">
        <v>4</v>
      </c>
      <c r="E28">
        <v>184</v>
      </c>
      <c r="F28">
        <v>0</v>
      </c>
    </row>
    <row r="29" spans="1:6" x14ac:dyDescent="0.2">
      <c r="A29">
        <v>0</v>
      </c>
      <c r="B29">
        <v>414</v>
      </c>
      <c r="C29">
        <v>-414</v>
      </c>
      <c r="D29">
        <v>9</v>
      </c>
      <c r="E29">
        <v>414</v>
      </c>
      <c r="F29">
        <v>0</v>
      </c>
    </row>
    <row r="30" spans="1:6" x14ac:dyDescent="0.2">
      <c r="A30">
        <v>8</v>
      </c>
      <c r="B30">
        <v>644</v>
      </c>
      <c r="C30">
        <v>-644</v>
      </c>
      <c r="D30">
        <v>6</v>
      </c>
      <c r="E30">
        <v>276</v>
      </c>
      <c r="F30">
        <v>368</v>
      </c>
    </row>
    <row r="31" spans="1:6" x14ac:dyDescent="0.2">
      <c r="A31">
        <v>12</v>
      </c>
      <c r="B31">
        <v>690</v>
      </c>
      <c r="C31">
        <v>-690</v>
      </c>
      <c r="D31">
        <v>3</v>
      </c>
      <c r="E31">
        <v>138</v>
      </c>
      <c r="F31">
        <v>552</v>
      </c>
    </row>
    <row r="32" spans="1:6" x14ac:dyDescent="0.2">
      <c r="A32">
        <v>4</v>
      </c>
      <c r="B32">
        <v>322</v>
      </c>
      <c r="C32">
        <v>-322</v>
      </c>
      <c r="D32">
        <v>3</v>
      </c>
      <c r="E32">
        <v>138</v>
      </c>
      <c r="F32">
        <v>184</v>
      </c>
    </row>
    <row r="33" spans="1:6" x14ac:dyDescent="0.2">
      <c r="A33">
        <v>0</v>
      </c>
      <c r="B33">
        <v>276</v>
      </c>
      <c r="C33">
        <v>-276</v>
      </c>
      <c r="D33">
        <v>6</v>
      </c>
      <c r="E33">
        <v>276</v>
      </c>
      <c r="F33">
        <v>0</v>
      </c>
    </row>
    <row r="34" spans="1:6" x14ac:dyDescent="0.2">
      <c r="A34">
        <v>6</v>
      </c>
      <c r="B34">
        <v>414</v>
      </c>
      <c r="C34">
        <v>-414</v>
      </c>
      <c r="D34">
        <v>3</v>
      </c>
      <c r="E34">
        <v>138</v>
      </c>
      <c r="F34">
        <v>276</v>
      </c>
    </row>
    <row r="35" spans="1:6" x14ac:dyDescent="0.2">
      <c r="A35">
        <v>8</v>
      </c>
      <c r="B35">
        <v>506</v>
      </c>
      <c r="C35">
        <v>-506</v>
      </c>
      <c r="D35">
        <v>3</v>
      </c>
      <c r="E35">
        <v>138</v>
      </c>
      <c r="F35">
        <v>368</v>
      </c>
    </row>
    <row r="36" spans="1:6" x14ac:dyDescent="0.2">
      <c r="A36">
        <v>8</v>
      </c>
      <c r="B36">
        <v>506</v>
      </c>
      <c r="C36">
        <v>-506</v>
      </c>
      <c r="D36">
        <v>3</v>
      </c>
      <c r="E36">
        <v>138</v>
      </c>
      <c r="F36">
        <v>368</v>
      </c>
    </row>
    <row r="37" spans="1:6" x14ac:dyDescent="0.2">
      <c r="A37">
        <v>6</v>
      </c>
      <c r="B37">
        <v>276</v>
      </c>
      <c r="C37">
        <v>-276</v>
      </c>
      <c r="D37">
        <v>0</v>
      </c>
      <c r="E37">
        <v>0</v>
      </c>
      <c r="F37">
        <v>276</v>
      </c>
    </row>
    <row r="38" spans="1:6" x14ac:dyDescent="0.2">
      <c r="A38">
        <v>3</v>
      </c>
      <c r="B38">
        <v>368</v>
      </c>
      <c r="C38">
        <v>-368</v>
      </c>
      <c r="D38">
        <v>5</v>
      </c>
      <c r="E38">
        <v>230</v>
      </c>
      <c r="F38">
        <v>138</v>
      </c>
    </row>
    <row r="39" spans="1:6" x14ac:dyDescent="0.2">
      <c r="A39">
        <v>9</v>
      </c>
      <c r="B39">
        <v>552</v>
      </c>
      <c r="C39">
        <v>-552</v>
      </c>
      <c r="D39">
        <v>3</v>
      </c>
      <c r="E39">
        <v>138</v>
      </c>
      <c r="F39">
        <v>414</v>
      </c>
    </row>
    <row r="40" spans="1:6" x14ac:dyDescent="0.2">
      <c r="A40">
        <v>11</v>
      </c>
      <c r="B40">
        <v>736</v>
      </c>
      <c r="C40">
        <v>-736</v>
      </c>
      <c r="D40">
        <v>5</v>
      </c>
      <c r="E40">
        <v>230</v>
      </c>
      <c r="F40">
        <v>506</v>
      </c>
    </row>
    <row r="41" spans="1:6" x14ac:dyDescent="0.2">
      <c r="A41">
        <v>0</v>
      </c>
      <c r="B41">
        <v>184</v>
      </c>
      <c r="C41">
        <v>-184</v>
      </c>
      <c r="D41">
        <v>4</v>
      </c>
      <c r="E41">
        <v>184</v>
      </c>
      <c r="F41">
        <v>0</v>
      </c>
    </row>
    <row r="42" spans="1:6" x14ac:dyDescent="0.2">
      <c r="A42">
        <v>6</v>
      </c>
      <c r="B42">
        <v>299</v>
      </c>
      <c r="C42">
        <v>-299</v>
      </c>
      <c r="D42">
        <v>0.5</v>
      </c>
      <c r="E42">
        <v>23</v>
      </c>
      <c r="F42">
        <v>276</v>
      </c>
    </row>
    <row r="43" spans="1:6" x14ac:dyDescent="0.2">
      <c r="A43">
        <v>0</v>
      </c>
      <c r="B43">
        <v>138</v>
      </c>
      <c r="C43">
        <v>-138</v>
      </c>
      <c r="D43">
        <v>3</v>
      </c>
      <c r="E43">
        <v>138</v>
      </c>
      <c r="F43">
        <v>0</v>
      </c>
    </row>
    <row r="44" spans="1:6" x14ac:dyDescent="0.2">
      <c r="A44">
        <v>0</v>
      </c>
      <c r="B44">
        <v>276</v>
      </c>
      <c r="C44">
        <v>-276</v>
      </c>
      <c r="D44">
        <v>6</v>
      </c>
      <c r="E44">
        <v>276</v>
      </c>
      <c r="F44">
        <v>0</v>
      </c>
    </row>
    <row r="45" spans="1:6" x14ac:dyDescent="0.2">
      <c r="A45">
        <v>0</v>
      </c>
      <c r="B45">
        <v>138</v>
      </c>
      <c r="C45">
        <v>-138</v>
      </c>
      <c r="D45">
        <v>3</v>
      </c>
      <c r="E45">
        <v>138</v>
      </c>
      <c r="F45">
        <v>0</v>
      </c>
    </row>
    <row r="46" spans="1:6" x14ac:dyDescent="0.2">
      <c r="A46">
        <v>0</v>
      </c>
      <c r="B46">
        <v>276</v>
      </c>
      <c r="C46">
        <v>-276</v>
      </c>
      <c r="D46">
        <v>6</v>
      </c>
      <c r="E46">
        <v>276</v>
      </c>
      <c r="F46">
        <v>0</v>
      </c>
    </row>
    <row r="47" spans="1:6" x14ac:dyDescent="0.2">
      <c r="A47">
        <v>0</v>
      </c>
      <c r="B47">
        <v>276</v>
      </c>
      <c r="C47">
        <v>-276</v>
      </c>
      <c r="D47">
        <v>0</v>
      </c>
      <c r="E47">
        <v>0</v>
      </c>
      <c r="F47">
        <v>0</v>
      </c>
    </row>
    <row r="48" spans="1:6" x14ac:dyDescent="0.2">
      <c r="A48">
        <v>0</v>
      </c>
      <c r="B48">
        <v>138</v>
      </c>
      <c r="C48">
        <v>-138</v>
      </c>
      <c r="D48">
        <v>3</v>
      </c>
      <c r="E48">
        <v>138</v>
      </c>
      <c r="F48">
        <v>0</v>
      </c>
    </row>
    <row r="49" spans="1:6" x14ac:dyDescent="0.2">
      <c r="A49">
        <v>0</v>
      </c>
      <c r="B49">
        <v>552</v>
      </c>
      <c r="C49">
        <v>-552</v>
      </c>
      <c r="D49">
        <v>12</v>
      </c>
      <c r="E49">
        <v>552</v>
      </c>
      <c r="F49">
        <v>0</v>
      </c>
    </row>
    <row r="50" spans="1:6" x14ac:dyDescent="0.2">
      <c r="A50">
        <v>3</v>
      </c>
      <c r="B50">
        <v>322</v>
      </c>
      <c r="C50">
        <v>-322</v>
      </c>
      <c r="D50">
        <v>4</v>
      </c>
      <c r="E50">
        <v>184</v>
      </c>
      <c r="F50">
        <v>138</v>
      </c>
    </row>
    <row r="51" spans="1:6" x14ac:dyDescent="0.2">
      <c r="A51">
        <v>3</v>
      </c>
      <c r="B51">
        <v>552</v>
      </c>
      <c r="C51">
        <v>-552</v>
      </c>
      <c r="D51">
        <v>9</v>
      </c>
      <c r="E51">
        <v>414</v>
      </c>
      <c r="F51">
        <v>138</v>
      </c>
    </row>
    <row r="52" spans="1:6" x14ac:dyDescent="0.2">
      <c r="A52">
        <v>5</v>
      </c>
      <c r="B52">
        <v>368</v>
      </c>
      <c r="C52">
        <v>-368</v>
      </c>
      <c r="D52">
        <v>3</v>
      </c>
      <c r="E52">
        <v>138</v>
      </c>
      <c r="F52">
        <v>230</v>
      </c>
    </row>
    <row r="53" spans="1:6" x14ac:dyDescent="0.2">
      <c r="A53">
        <v>0</v>
      </c>
      <c r="B53">
        <v>322</v>
      </c>
      <c r="C53">
        <v>-322</v>
      </c>
      <c r="D53">
        <v>7</v>
      </c>
      <c r="E53">
        <v>322</v>
      </c>
      <c r="F53">
        <v>0</v>
      </c>
    </row>
    <row r="54" spans="1:6" x14ac:dyDescent="0.2">
      <c r="A54">
        <v>8</v>
      </c>
      <c r="B54">
        <v>598</v>
      </c>
      <c r="C54">
        <v>-598</v>
      </c>
      <c r="D54">
        <v>5</v>
      </c>
      <c r="E54">
        <v>230</v>
      </c>
      <c r="F54">
        <v>368</v>
      </c>
    </row>
    <row r="55" spans="1:6" x14ac:dyDescent="0.2">
      <c r="A55">
        <v>6</v>
      </c>
      <c r="B55">
        <v>552</v>
      </c>
      <c r="C55">
        <v>-552</v>
      </c>
      <c r="D55">
        <v>6</v>
      </c>
      <c r="E55">
        <v>276</v>
      </c>
      <c r="F55">
        <v>276</v>
      </c>
    </row>
    <row r="56" spans="1:6" x14ac:dyDescent="0.2">
      <c r="A56">
        <v>0</v>
      </c>
      <c r="B56">
        <v>276</v>
      </c>
      <c r="C56">
        <v>-276</v>
      </c>
      <c r="D56">
        <v>6</v>
      </c>
      <c r="E56">
        <v>276</v>
      </c>
      <c r="F56">
        <v>0</v>
      </c>
    </row>
    <row r="57" spans="1:6" x14ac:dyDescent="0.2">
      <c r="A57">
        <v>4</v>
      </c>
      <c r="B57">
        <v>230</v>
      </c>
      <c r="C57">
        <v>-230</v>
      </c>
      <c r="D57">
        <v>1</v>
      </c>
      <c r="E57">
        <v>46</v>
      </c>
      <c r="F57">
        <v>184</v>
      </c>
    </row>
    <row r="58" spans="1:6" x14ac:dyDescent="0.2">
      <c r="A58">
        <v>5</v>
      </c>
      <c r="B58">
        <v>368</v>
      </c>
      <c r="C58">
        <v>-368</v>
      </c>
      <c r="D58">
        <v>3</v>
      </c>
      <c r="E58">
        <v>138</v>
      </c>
      <c r="F58">
        <v>230</v>
      </c>
    </row>
    <row r="59" spans="1:6" x14ac:dyDescent="0.2">
      <c r="A59">
        <v>0</v>
      </c>
      <c r="B59">
        <v>690</v>
      </c>
      <c r="C59">
        <v>-690</v>
      </c>
      <c r="D59">
        <v>12</v>
      </c>
      <c r="E59">
        <v>552</v>
      </c>
      <c r="F59">
        <v>0</v>
      </c>
    </row>
    <row r="60" spans="1:6" x14ac:dyDescent="0.2">
      <c r="A60">
        <v>8</v>
      </c>
      <c r="B60">
        <v>414</v>
      </c>
      <c r="C60">
        <v>-414</v>
      </c>
      <c r="D60">
        <v>1</v>
      </c>
      <c r="E60">
        <v>46</v>
      </c>
      <c r="F60">
        <v>368</v>
      </c>
    </row>
    <row r="61" spans="1:6" x14ac:dyDescent="0.2">
      <c r="A61">
        <v>0</v>
      </c>
      <c r="B61">
        <v>230</v>
      </c>
      <c r="C61">
        <v>-230</v>
      </c>
      <c r="D61">
        <v>5</v>
      </c>
      <c r="E61">
        <v>230</v>
      </c>
      <c r="F61">
        <v>0</v>
      </c>
    </row>
    <row r="62" spans="1:6" x14ac:dyDescent="0.2">
      <c r="A62">
        <v>0</v>
      </c>
      <c r="B62">
        <v>138</v>
      </c>
      <c r="C62">
        <v>-138</v>
      </c>
      <c r="D62">
        <v>3</v>
      </c>
      <c r="E62">
        <v>138</v>
      </c>
      <c r="F62">
        <v>0</v>
      </c>
    </row>
    <row r="63" spans="1:6" x14ac:dyDescent="0.2">
      <c r="A63">
        <v>0</v>
      </c>
      <c r="B63">
        <v>506</v>
      </c>
      <c r="C63">
        <v>-506</v>
      </c>
      <c r="D63">
        <v>11</v>
      </c>
      <c r="E63">
        <v>506</v>
      </c>
      <c r="F63">
        <v>0</v>
      </c>
    </row>
    <row r="64" spans="1:6" x14ac:dyDescent="0.2">
      <c r="A64">
        <v>0</v>
      </c>
      <c r="B64">
        <v>506</v>
      </c>
      <c r="C64">
        <v>-506</v>
      </c>
      <c r="D64">
        <v>11</v>
      </c>
      <c r="E64">
        <v>506</v>
      </c>
      <c r="F64">
        <v>0</v>
      </c>
    </row>
    <row r="65" spans="1:6" x14ac:dyDescent="0.2">
      <c r="A65">
        <v>14</v>
      </c>
      <c r="B65">
        <v>828</v>
      </c>
      <c r="C65">
        <v>-828</v>
      </c>
      <c r="D65">
        <v>4</v>
      </c>
      <c r="E65">
        <v>184</v>
      </c>
      <c r="F65">
        <v>644</v>
      </c>
    </row>
    <row r="66" spans="1:6" x14ac:dyDescent="0.2">
      <c r="A66">
        <v>5</v>
      </c>
      <c r="B66">
        <v>230</v>
      </c>
      <c r="C66">
        <v>-230</v>
      </c>
      <c r="D66">
        <v>0</v>
      </c>
      <c r="E66">
        <v>0</v>
      </c>
      <c r="F66">
        <v>230</v>
      </c>
    </row>
    <row r="67" spans="1:6" x14ac:dyDescent="0.2">
      <c r="A67">
        <v>3</v>
      </c>
      <c r="B67">
        <v>368</v>
      </c>
      <c r="C67">
        <v>-368</v>
      </c>
      <c r="D67">
        <v>5</v>
      </c>
      <c r="E67">
        <v>230</v>
      </c>
      <c r="F67">
        <v>138</v>
      </c>
    </row>
    <row r="68" spans="1:6" x14ac:dyDescent="0.2">
      <c r="A68">
        <v>0</v>
      </c>
      <c r="B68">
        <v>138</v>
      </c>
      <c r="C68">
        <v>-138</v>
      </c>
      <c r="D68">
        <v>3</v>
      </c>
      <c r="E68">
        <v>138</v>
      </c>
      <c r="F68">
        <v>0</v>
      </c>
    </row>
    <row r="69" spans="1:6" x14ac:dyDescent="0.2">
      <c r="A69">
        <v>0</v>
      </c>
      <c r="B69">
        <v>138</v>
      </c>
      <c r="C69">
        <v>-138</v>
      </c>
      <c r="D69">
        <v>3</v>
      </c>
      <c r="E69">
        <v>138</v>
      </c>
      <c r="F69">
        <v>0</v>
      </c>
    </row>
    <row r="70" spans="1:6" x14ac:dyDescent="0.2">
      <c r="A70">
        <v>0</v>
      </c>
      <c r="B70">
        <v>138</v>
      </c>
      <c r="C70">
        <v>-138</v>
      </c>
      <c r="D70">
        <v>3</v>
      </c>
      <c r="E70">
        <v>138</v>
      </c>
      <c r="F70">
        <v>0</v>
      </c>
    </row>
    <row r="71" spans="1:6" x14ac:dyDescent="0.2">
      <c r="A71">
        <v>3</v>
      </c>
      <c r="B71">
        <v>184</v>
      </c>
      <c r="C71">
        <v>-184</v>
      </c>
      <c r="D71">
        <v>1</v>
      </c>
      <c r="E71">
        <v>46</v>
      </c>
      <c r="F71">
        <v>138</v>
      </c>
    </row>
    <row r="72" spans="1:6" x14ac:dyDescent="0.2">
      <c r="A72">
        <v>3</v>
      </c>
      <c r="B72">
        <v>276</v>
      </c>
      <c r="C72">
        <v>-276</v>
      </c>
      <c r="D72">
        <v>3</v>
      </c>
      <c r="E72">
        <v>138</v>
      </c>
      <c r="F72">
        <v>138</v>
      </c>
    </row>
    <row r="73" spans="1:6" x14ac:dyDescent="0.2">
      <c r="A73">
        <v>11</v>
      </c>
      <c r="B73">
        <v>736</v>
      </c>
      <c r="C73">
        <v>-736</v>
      </c>
      <c r="D73">
        <v>5</v>
      </c>
      <c r="E73">
        <v>230</v>
      </c>
      <c r="F73">
        <v>506</v>
      </c>
    </row>
    <row r="74" spans="1:6" x14ac:dyDescent="0.2">
      <c r="A74">
        <v>13</v>
      </c>
      <c r="B74">
        <v>828</v>
      </c>
      <c r="C74">
        <v>-828</v>
      </c>
      <c r="D74">
        <v>4</v>
      </c>
      <c r="E74">
        <v>184</v>
      </c>
      <c r="F74">
        <v>598</v>
      </c>
    </row>
    <row r="75" spans="1:6" x14ac:dyDescent="0.2">
      <c r="A75">
        <v>11</v>
      </c>
      <c r="B75">
        <v>598</v>
      </c>
      <c r="C75">
        <v>-598</v>
      </c>
      <c r="D75">
        <v>2</v>
      </c>
      <c r="E75">
        <v>92</v>
      </c>
      <c r="F75">
        <v>506</v>
      </c>
    </row>
    <row r="76" spans="1:6" x14ac:dyDescent="0.2">
      <c r="A76">
        <v>2</v>
      </c>
      <c r="B76">
        <v>598</v>
      </c>
      <c r="C76">
        <v>-598</v>
      </c>
      <c r="D76">
        <v>11</v>
      </c>
      <c r="E76">
        <v>506</v>
      </c>
      <c r="F76">
        <v>92</v>
      </c>
    </row>
    <row r="77" spans="1:6" x14ac:dyDescent="0.2">
      <c r="A77">
        <v>1</v>
      </c>
      <c r="B77">
        <v>184</v>
      </c>
      <c r="C77">
        <v>-184</v>
      </c>
      <c r="D77">
        <v>3</v>
      </c>
      <c r="E77">
        <v>138</v>
      </c>
      <c r="F77">
        <v>46</v>
      </c>
    </row>
    <row r="78" spans="1:6" x14ac:dyDescent="0.2">
      <c r="A78">
        <v>0</v>
      </c>
      <c r="B78">
        <v>276</v>
      </c>
      <c r="C78">
        <v>-276</v>
      </c>
      <c r="D78">
        <v>6</v>
      </c>
      <c r="E78">
        <v>276</v>
      </c>
      <c r="F78">
        <v>0</v>
      </c>
    </row>
    <row r="79" spans="1:6" x14ac:dyDescent="0.2">
      <c r="A79">
        <v>7</v>
      </c>
      <c r="B79">
        <v>552</v>
      </c>
      <c r="C79">
        <v>-552</v>
      </c>
      <c r="D79">
        <v>5</v>
      </c>
      <c r="E79">
        <v>230</v>
      </c>
      <c r="F79">
        <v>322</v>
      </c>
    </row>
    <row r="80" spans="1:6" x14ac:dyDescent="0.2">
      <c r="A80">
        <v>0</v>
      </c>
      <c r="B80">
        <v>92</v>
      </c>
      <c r="C80">
        <v>-92</v>
      </c>
      <c r="D80">
        <v>2</v>
      </c>
      <c r="E80">
        <v>92</v>
      </c>
      <c r="F80">
        <v>0</v>
      </c>
    </row>
    <row r="81" spans="1:6" x14ac:dyDescent="0.2">
      <c r="A81">
        <v>9.5</v>
      </c>
      <c r="B81">
        <v>437</v>
      </c>
      <c r="C81">
        <v>-437</v>
      </c>
      <c r="D81">
        <v>0</v>
      </c>
      <c r="E81">
        <v>0</v>
      </c>
      <c r="F81">
        <v>437</v>
      </c>
    </row>
    <row r="82" spans="1:6" x14ac:dyDescent="0.2">
      <c r="A82">
        <v>0</v>
      </c>
      <c r="B82">
        <v>138</v>
      </c>
      <c r="C82">
        <v>-138</v>
      </c>
      <c r="D82">
        <v>3</v>
      </c>
      <c r="E82">
        <v>138</v>
      </c>
      <c r="F82">
        <v>0</v>
      </c>
    </row>
    <row r="83" spans="1:6" x14ac:dyDescent="0.2">
      <c r="A83">
        <v>0</v>
      </c>
      <c r="B83">
        <v>138</v>
      </c>
      <c r="C83">
        <v>-138</v>
      </c>
      <c r="D83">
        <v>3</v>
      </c>
      <c r="E83">
        <v>138</v>
      </c>
      <c r="F83">
        <v>0</v>
      </c>
    </row>
    <row r="84" spans="1:6" x14ac:dyDescent="0.2">
      <c r="A84">
        <v>4</v>
      </c>
      <c r="B84">
        <v>460</v>
      </c>
      <c r="C84">
        <v>-460</v>
      </c>
      <c r="D84">
        <v>3</v>
      </c>
      <c r="E84">
        <v>138</v>
      </c>
      <c r="F84">
        <v>184</v>
      </c>
    </row>
    <row r="85" spans="1:6" x14ac:dyDescent="0.2">
      <c r="A85">
        <v>3</v>
      </c>
      <c r="B85">
        <v>322</v>
      </c>
      <c r="C85">
        <v>-322</v>
      </c>
      <c r="D85">
        <v>4</v>
      </c>
      <c r="E85">
        <v>184</v>
      </c>
      <c r="F85">
        <v>138</v>
      </c>
    </row>
    <row r="86" spans="1:6" x14ac:dyDescent="0.2">
      <c r="A86">
        <v>0</v>
      </c>
      <c r="B86">
        <v>138</v>
      </c>
      <c r="C86">
        <v>-138</v>
      </c>
      <c r="D86">
        <v>3</v>
      </c>
      <c r="E86">
        <v>138</v>
      </c>
      <c r="F86">
        <v>0</v>
      </c>
    </row>
    <row r="87" spans="1:6" x14ac:dyDescent="0.2">
      <c r="A87">
        <v>0</v>
      </c>
      <c r="B87">
        <v>138</v>
      </c>
      <c r="C87">
        <v>-138</v>
      </c>
      <c r="D87">
        <v>3</v>
      </c>
      <c r="E87">
        <v>138</v>
      </c>
      <c r="F87">
        <v>0</v>
      </c>
    </row>
    <row r="88" spans="1:6" x14ac:dyDescent="0.2">
      <c r="A88">
        <v>0</v>
      </c>
      <c r="B88">
        <v>138</v>
      </c>
      <c r="C88">
        <v>-138</v>
      </c>
      <c r="D88">
        <v>0</v>
      </c>
      <c r="E88">
        <v>0</v>
      </c>
      <c r="F88">
        <v>0</v>
      </c>
    </row>
    <row r="89" spans="1:6" x14ac:dyDescent="0.2">
      <c r="A89">
        <v>0</v>
      </c>
      <c r="B89">
        <v>46</v>
      </c>
      <c r="C89">
        <v>-46</v>
      </c>
      <c r="D89">
        <v>1</v>
      </c>
      <c r="E89">
        <v>46</v>
      </c>
      <c r="F89">
        <v>0</v>
      </c>
    </row>
    <row r="90" spans="1:6" x14ac:dyDescent="0.2">
      <c r="A90">
        <v>0</v>
      </c>
      <c r="B90">
        <v>46</v>
      </c>
      <c r="C90">
        <v>-46</v>
      </c>
      <c r="D90">
        <v>0</v>
      </c>
      <c r="E90">
        <v>0</v>
      </c>
      <c r="F90">
        <v>0</v>
      </c>
    </row>
    <row r="91" spans="1:6" x14ac:dyDescent="0.2">
      <c r="A91">
        <v>0</v>
      </c>
      <c r="B91">
        <v>276</v>
      </c>
      <c r="C91">
        <v>-276</v>
      </c>
      <c r="D91">
        <v>6</v>
      </c>
      <c r="E91">
        <v>276</v>
      </c>
      <c r="F91">
        <v>0</v>
      </c>
    </row>
    <row r="92" spans="1:6" x14ac:dyDescent="0.2">
      <c r="A92">
        <v>5</v>
      </c>
      <c r="B92">
        <v>506</v>
      </c>
      <c r="C92">
        <v>-506</v>
      </c>
      <c r="D92">
        <v>6</v>
      </c>
      <c r="E92">
        <v>276</v>
      </c>
      <c r="F92">
        <v>230</v>
      </c>
    </row>
    <row r="93" spans="1:6" x14ac:dyDescent="0.2">
      <c r="A93">
        <v>0</v>
      </c>
      <c r="B93">
        <v>184</v>
      </c>
      <c r="C93">
        <v>-184</v>
      </c>
      <c r="D93">
        <v>4</v>
      </c>
      <c r="E93">
        <v>184</v>
      </c>
      <c r="F93">
        <v>0</v>
      </c>
    </row>
    <row r="94" spans="1:6" x14ac:dyDescent="0.2">
      <c r="A94">
        <v>0</v>
      </c>
      <c r="B94">
        <v>184</v>
      </c>
      <c r="C94">
        <v>-184</v>
      </c>
      <c r="D94">
        <v>0</v>
      </c>
      <c r="E94">
        <v>0</v>
      </c>
      <c r="F94">
        <v>0</v>
      </c>
    </row>
    <row r="95" spans="1:6" x14ac:dyDescent="0.2">
      <c r="A95">
        <v>5</v>
      </c>
      <c r="B95">
        <v>506</v>
      </c>
      <c r="C95">
        <v>-506</v>
      </c>
      <c r="D95">
        <v>6</v>
      </c>
      <c r="E95">
        <v>276</v>
      </c>
      <c r="F95">
        <v>230</v>
      </c>
    </row>
    <row r="96" spans="1:6" x14ac:dyDescent="0.2">
      <c r="A96">
        <v>0</v>
      </c>
      <c r="B96">
        <v>138</v>
      </c>
      <c r="C96">
        <v>-138</v>
      </c>
      <c r="D96">
        <v>3</v>
      </c>
      <c r="E96">
        <v>138</v>
      </c>
      <c r="F96">
        <v>0</v>
      </c>
    </row>
    <row r="97" spans="1:6" x14ac:dyDescent="0.2">
      <c r="A97">
        <v>0</v>
      </c>
      <c r="B97">
        <v>184</v>
      </c>
      <c r="C97">
        <v>-184</v>
      </c>
      <c r="D97">
        <v>4</v>
      </c>
      <c r="E97">
        <v>184</v>
      </c>
      <c r="F97">
        <v>0</v>
      </c>
    </row>
    <row r="98" spans="1:6" x14ac:dyDescent="0.2">
      <c r="A98">
        <v>6</v>
      </c>
      <c r="B98">
        <v>414</v>
      </c>
      <c r="C98">
        <v>-414</v>
      </c>
      <c r="D98">
        <v>3</v>
      </c>
      <c r="E98">
        <v>138</v>
      </c>
      <c r="F98">
        <v>276</v>
      </c>
    </row>
    <row r="99" spans="1:6" x14ac:dyDescent="0.2">
      <c r="A99">
        <v>3</v>
      </c>
      <c r="B99">
        <v>184</v>
      </c>
      <c r="C99">
        <v>-184</v>
      </c>
      <c r="D99">
        <v>1</v>
      </c>
      <c r="E99">
        <v>46</v>
      </c>
      <c r="F99">
        <v>138</v>
      </c>
    </row>
    <row r="100" spans="1:6" x14ac:dyDescent="0.2">
      <c r="A100">
        <v>3</v>
      </c>
      <c r="B100">
        <v>276</v>
      </c>
      <c r="C100">
        <v>-276</v>
      </c>
      <c r="D100">
        <v>3</v>
      </c>
      <c r="E100">
        <v>138</v>
      </c>
      <c r="F100">
        <v>138</v>
      </c>
    </row>
    <row r="101" spans="1:6" x14ac:dyDescent="0.2">
      <c r="A101">
        <v>11</v>
      </c>
      <c r="B101">
        <v>598</v>
      </c>
      <c r="C101">
        <v>-598</v>
      </c>
      <c r="D101">
        <v>2</v>
      </c>
      <c r="E101">
        <v>92</v>
      </c>
      <c r="F101">
        <v>506</v>
      </c>
    </row>
    <row r="102" spans="1:6" x14ac:dyDescent="0.2">
      <c r="A102">
        <v>4</v>
      </c>
      <c r="B102">
        <v>322</v>
      </c>
      <c r="C102">
        <v>-322</v>
      </c>
      <c r="D102">
        <v>3</v>
      </c>
      <c r="E102">
        <v>138</v>
      </c>
      <c r="F102">
        <v>184</v>
      </c>
    </row>
    <row r="103" spans="1:6" x14ac:dyDescent="0.2">
      <c r="A103">
        <v>4</v>
      </c>
      <c r="B103">
        <v>368</v>
      </c>
      <c r="C103">
        <v>-368</v>
      </c>
      <c r="D103">
        <v>4</v>
      </c>
      <c r="E103">
        <v>184</v>
      </c>
      <c r="F103">
        <v>184</v>
      </c>
    </row>
    <row r="104" spans="1:6" x14ac:dyDescent="0.2">
      <c r="A104">
        <v>0</v>
      </c>
      <c r="B104">
        <v>138</v>
      </c>
      <c r="C104">
        <v>-138</v>
      </c>
      <c r="D104">
        <v>3</v>
      </c>
      <c r="E104">
        <v>138</v>
      </c>
      <c r="F104">
        <v>0</v>
      </c>
    </row>
    <row r="105" spans="1:6" x14ac:dyDescent="0.2">
      <c r="A105">
        <v>12</v>
      </c>
      <c r="B105">
        <v>690</v>
      </c>
      <c r="C105">
        <v>-690</v>
      </c>
      <c r="D105">
        <v>3</v>
      </c>
      <c r="E105">
        <v>138</v>
      </c>
      <c r="F105">
        <v>552</v>
      </c>
    </row>
    <row r="106" spans="1:6" x14ac:dyDescent="0.2">
      <c r="A106">
        <v>3</v>
      </c>
      <c r="B106">
        <v>138</v>
      </c>
      <c r="C106">
        <v>-138</v>
      </c>
      <c r="D106">
        <v>0</v>
      </c>
      <c r="E106">
        <v>0</v>
      </c>
      <c r="F106">
        <v>138</v>
      </c>
    </row>
    <row r="107" spans="1:6" x14ac:dyDescent="0.2">
      <c r="A107">
        <v>3</v>
      </c>
      <c r="B107">
        <v>138</v>
      </c>
      <c r="C107">
        <v>-138</v>
      </c>
      <c r="D107">
        <v>0</v>
      </c>
      <c r="E107">
        <v>0</v>
      </c>
      <c r="F107">
        <v>138</v>
      </c>
    </row>
    <row r="108" spans="1:6" x14ac:dyDescent="0.2">
      <c r="A108">
        <v>0</v>
      </c>
      <c r="B108">
        <v>46</v>
      </c>
      <c r="C108">
        <v>-46</v>
      </c>
      <c r="D108">
        <v>1</v>
      </c>
      <c r="E108">
        <v>46</v>
      </c>
      <c r="F108">
        <v>0</v>
      </c>
    </row>
    <row r="109" spans="1:6" x14ac:dyDescent="0.2">
      <c r="A109">
        <v>0</v>
      </c>
      <c r="B109">
        <v>414</v>
      </c>
      <c r="C109">
        <v>-414</v>
      </c>
      <c r="D109">
        <v>9</v>
      </c>
      <c r="E109">
        <v>414</v>
      </c>
      <c r="F109">
        <v>0</v>
      </c>
    </row>
    <row r="110" spans="1:6" x14ac:dyDescent="0.2">
      <c r="A110">
        <v>0</v>
      </c>
      <c r="B110">
        <v>138</v>
      </c>
      <c r="C110">
        <v>-138</v>
      </c>
      <c r="D110">
        <v>3</v>
      </c>
      <c r="E110">
        <v>138</v>
      </c>
      <c r="F110">
        <v>0</v>
      </c>
    </row>
    <row r="111" spans="1:6" x14ac:dyDescent="0.2">
      <c r="A111">
        <v>2</v>
      </c>
      <c r="B111">
        <v>230</v>
      </c>
      <c r="C111">
        <v>-230</v>
      </c>
      <c r="D111">
        <v>3</v>
      </c>
      <c r="E111">
        <v>138</v>
      </c>
      <c r="F111">
        <v>92</v>
      </c>
    </row>
    <row r="112" spans="1:6" x14ac:dyDescent="0.2">
      <c r="A112">
        <v>2</v>
      </c>
      <c r="B112">
        <v>230</v>
      </c>
      <c r="C112">
        <v>-230</v>
      </c>
      <c r="D112">
        <v>0</v>
      </c>
      <c r="E112">
        <v>0</v>
      </c>
      <c r="F112">
        <v>92</v>
      </c>
    </row>
    <row r="113" spans="1:6" x14ac:dyDescent="0.2">
      <c r="A113">
        <v>3</v>
      </c>
      <c r="B113">
        <v>322</v>
      </c>
      <c r="C113">
        <v>-322</v>
      </c>
      <c r="D113">
        <v>4</v>
      </c>
      <c r="E113">
        <v>184</v>
      </c>
      <c r="F113">
        <v>138</v>
      </c>
    </row>
    <row r="114" spans="1:6" x14ac:dyDescent="0.2">
      <c r="A114">
        <v>0</v>
      </c>
      <c r="B114">
        <v>184</v>
      </c>
      <c r="C114">
        <v>-184</v>
      </c>
      <c r="D114">
        <v>4</v>
      </c>
      <c r="E114">
        <v>184</v>
      </c>
      <c r="F114">
        <v>0</v>
      </c>
    </row>
    <row r="115" spans="1:6" x14ac:dyDescent="0.2">
      <c r="A115">
        <v>0</v>
      </c>
      <c r="B115">
        <v>184</v>
      </c>
      <c r="C115">
        <v>-184</v>
      </c>
      <c r="D115">
        <v>0</v>
      </c>
      <c r="E115">
        <v>0</v>
      </c>
      <c r="F115">
        <v>0</v>
      </c>
    </row>
    <row r="116" spans="1:6" x14ac:dyDescent="0.2">
      <c r="A116">
        <v>4</v>
      </c>
      <c r="B116">
        <v>184</v>
      </c>
      <c r="C116">
        <v>-184</v>
      </c>
      <c r="D116">
        <v>0</v>
      </c>
      <c r="E116">
        <v>0</v>
      </c>
      <c r="F116">
        <v>184</v>
      </c>
    </row>
    <row r="117" spans="1:6" x14ac:dyDescent="0.2">
      <c r="A117">
        <v>6</v>
      </c>
      <c r="B117">
        <v>552</v>
      </c>
      <c r="C117">
        <v>-552</v>
      </c>
      <c r="D117">
        <v>6</v>
      </c>
      <c r="E117">
        <v>276</v>
      </c>
      <c r="F117">
        <v>276</v>
      </c>
    </row>
    <row r="118" spans="1:6" x14ac:dyDescent="0.2">
      <c r="A118">
        <v>6</v>
      </c>
      <c r="B118">
        <v>552</v>
      </c>
      <c r="C118">
        <v>-552</v>
      </c>
      <c r="D118">
        <v>0</v>
      </c>
      <c r="E118">
        <v>0</v>
      </c>
      <c r="F118">
        <v>276</v>
      </c>
    </row>
    <row r="119" spans="1:6" x14ac:dyDescent="0.2">
      <c r="A119">
        <v>10</v>
      </c>
      <c r="B119">
        <v>644</v>
      </c>
      <c r="C119">
        <v>-644</v>
      </c>
      <c r="D119">
        <v>4</v>
      </c>
      <c r="E119">
        <v>184</v>
      </c>
      <c r="F119">
        <v>460</v>
      </c>
    </row>
    <row r="120" spans="1:6" x14ac:dyDescent="0.2">
      <c r="A120">
        <v>3</v>
      </c>
      <c r="B120">
        <v>644</v>
      </c>
      <c r="C120">
        <v>-644</v>
      </c>
      <c r="D120">
        <v>8</v>
      </c>
      <c r="E120">
        <v>368</v>
      </c>
      <c r="F120">
        <v>138</v>
      </c>
    </row>
    <row r="121" spans="1:6" x14ac:dyDescent="0.2">
      <c r="A121">
        <v>3</v>
      </c>
      <c r="B121">
        <v>644</v>
      </c>
      <c r="C121">
        <v>-644</v>
      </c>
      <c r="D121">
        <v>3</v>
      </c>
      <c r="E121">
        <v>138</v>
      </c>
      <c r="F121">
        <v>138</v>
      </c>
    </row>
    <row r="122" spans="1:6" x14ac:dyDescent="0.2">
      <c r="A122">
        <v>0</v>
      </c>
      <c r="B122">
        <v>138</v>
      </c>
      <c r="C122">
        <v>-138</v>
      </c>
      <c r="D122">
        <v>3</v>
      </c>
      <c r="E122">
        <v>138</v>
      </c>
      <c r="F122">
        <v>0</v>
      </c>
    </row>
    <row r="123" spans="1:6" x14ac:dyDescent="0.2">
      <c r="A123">
        <v>0</v>
      </c>
      <c r="B123">
        <v>138</v>
      </c>
      <c r="C123">
        <v>-138</v>
      </c>
      <c r="D123">
        <v>3</v>
      </c>
      <c r="E123">
        <v>138</v>
      </c>
      <c r="F123">
        <v>0</v>
      </c>
    </row>
    <row r="124" spans="1:6" x14ac:dyDescent="0.2">
      <c r="A124">
        <v>0.5</v>
      </c>
      <c r="B124">
        <v>161</v>
      </c>
      <c r="C124">
        <v>-161</v>
      </c>
      <c r="D124">
        <v>3</v>
      </c>
      <c r="E124">
        <v>138</v>
      </c>
      <c r="F124">
        <v>23</v>
      </c>
    </row>
    <row r="125" spans="1:6" x14ac:dyDescent="0.2">
      <c r="A125">
        <v>3</v>
      </c>
      <c r="B125">
        <v>506</v>
      </c>
      <c r="C125">
        <v>-506</v>
      </c>
      <c r="D125">
        <v>8</v>
      </c>
      <c r="E125">
        <v>368</v>
      </c>
      <c r="F125">
        <v>138</v>
      </c>
    </row>
    <row r="126" spans="1:6" x14ac:dyDescent="0.2">
      <c r="A126">
        <v>0</v>
      </c>
      <c r="B126">
        <v>460</v>
      </c>
      <c r="C126">
        <v>-460</v>
      </c>
      <c r="D126">
        <v>10</v>
      </c>
      <c r="E126">
        <v>460</v>
      </c>
      <c r="F126">
        <v>0</v>
      </c>
    </row>
    <row r="127" spans="1:6" x14ac:dyDescent="0.2">
      <c r="A127">
        <v>4</v>
      </c>
      <c r="B127">
        <v>230</v>
      </c>
      <c r="C127">
        <v>-230</v>
      </c>
      <c r="D127">
        <v>1</v>
      </c>
      <c r="E127">
        <v>46</v>
      </c>
      <c r="F127">
        <v>184</v>
      </c>
    </row>
    <row r="128" spans="1:6" x14ac:dyDescent="0.2">
      <c r="A128">
        <v>4</v>
      </c>
      <c r="B128">
        <v>230</v>
      </c>
      <c r="C128">
        <v>-230</v>
      </c>
      <c r="D128">
        <v>0</v>
      </c>
      <c r="E128">
        <v>0</v>
      </c>
      <c r="F128">
        <v>184</v>
      </c>
    </row>
    <row r="129" spans="1:6" x14ac:dyDescent="0.2">
      <c r="A129">
        <v>0</v>
      </c>
      <c r="B129">
        <v>184</v>
      </c>
      <c r="C129">
        <v>-184</v>
      </c>
      <c r="D129">
        <v>4</v>
      </c>
      <c r="E129">
        <v>184</v>
      </c>
      <c r="F129">
        <v>0</v>
      </c>
    </row>
    <row r="130" spans="1:6" x14ac:dyDescent="0.2">
      <c r="A130">
        <v>0</v>
      </c>
      <c r="B130">
        <v>138</v>
      </c>
      <c r="C130">
        <v>-138</v>
      </c>
      <c r="D130">
        <v>3</v>
      </c>
      <c r="E130">
        <v>138</v>
      </c>
      <c r="F130">
        <v>0</v>
      </c>
    </row>
    <row r="131" spans="1:6" x14ac:dyDescent="0.2">
      <c r="A131">
        <v>0</v>
      </c>
      <c r="B131">
        <v>138</v>
      </c>
      <c r="C131">
        <v>-138</v>
      </c>
      <c r="D131">
        <v>0</v>
      </c>
      <c r="E131">
        <v>0</v>
      </c>
      <c r="F131">
        <v>0</v>
      </c>
    </row>
    <row r="132" spans="1:6" x14ac:dyDescent="0.2">
      <c r="A132">
        <v>0</v>
      </c>
      <c r="B132">
        <v>368</v>
      </c>
      <c r="C132">
        <v>-368</v>
      </c>
      <c r="D132">
        <v>8</v>
      </c>
      <c r="E132">
        <v>368</v>
      </c>
      <c r="F132">
        <v>0</v>
      </c>
    </row>
    <row r="133" spans="1:6" x14ac:dyDescent="0.2">
      <c r="A133">
        <v>0</v>
      </c>
      <c r="B133">
        <v>368</v>
      </c>
      <c r="C133">
        <v>-368</v>
      </c>
      <c r="D133">
        <v>0</v>
      </c>
      <c r="E133">
        <v>0</v>
      </c>
      <c r="F133">
        <v>0</v>
      </c>
    </row>
    <row r="134" spans="1:6" x14ac:dyDescent="0.2">
      <c r="A134">
        <v>0</v>
      </c>
      <c r="B134">
        <v>138</v>
      </c>
      <c r="C134">
        <v>-138</v>
      </c>
      <c r="D134">
        <v>3</v>
      </c>
      <c r="E134">
        <v>138</v>
      </c>
      <c r="F134">
        <v>0</v>
      </c>
    </row>
    <row r="135" spans="1:6" x14ac:dyDescent="0.2">
      <c r="A135">
        <v>6</v>
      </c>
      <c r="B135">
        <v>276</v>
      </c>
      <c r="C135">
        <v>-276</v>
      </c>
      <c r="D135">
        <v>0</v>
      </c>
      <c r="E135">
        <v>0</v>
      </c>
      <c r="F135">
        <v>276</v>
      </c>
    </row>
    <row r="136" spans="1:6" x14ac:dyDescent="0.2">
      <c r="A136">
        <v>6</v>
      </c>
      <c r="B136">
        <v>552</v>
      </c>
      <c r="C136">
        <v>-552</v>
      </c>
      <c r="D136">
        <v>6</v>
      </c>
      <c r="E136">
        <v>276</v>
      </c>
      <c r="F136">
        <v>276</v>
      </c>
    </row>
    <row r="137" spans="1:6" x14ac:dyDescent="0.2">
      <c r="A137">
        <v>0</v>
      </c>
      <c r="B137">
        <v>46</v>
      </c>
      <c r="C137">
        <v>-46</v>
      </c>
      <c r="D137">
        <v>1</v>
      </c>
      <c r="E137">
        <v>46</v>
      </c>
      <c r="F137">
        <v>0</v>
      </c>
    </row>
    <row r="138" spans="1:6" x14ac:dyDescent="0.2">
      <c r="A138">
        <v>5</v>
      </c>
      <c r="B138">
        <v>414</v>
      </c>
      <c r="C138">
        <v>-414</v>
      </c>
      <c r="D138">
        <v>4</v>
      </c>
      <c r="E138">
        <v>184</v>
      </c>
      <c r="F138">
        <v>230</v>
      </c>
    </row>
    <row r="139" spans="1:6" x14ac:dyDescent="0.2">
      <c r="A139">
        <v>3</v>
      </c>
      <c r="B139">
        <v>138</v>
      </c>
      <c r="C139">
        <v>-138</v>
      </c>
      <c r="D139">
        <v>0</v>
      </c>
      <c r="E139">
        <v>0</v>
      </c>
      <c r="F139">
        <v>138</v>
      </c>
    </row>
    <row r="140" spans="1:6" x14ac:dyDescent="0.2">
      <c r="A140">
        <v>12</v>
      </c>
      <c r="B140">
        <v>1058</v>
      </c>
      <c r="C140">
        <v>-1058</v>
      </c>
      <c r="D140">
        <v>11</v>
      </c>
      <c r="E140">
        <v>506</v>
      </c>
      <c r="F140">
        <v>552</v>
      </c>
    </row>
    <row r="141" spans="1:6" x14ac:dyDescent="0.2">
      <c r="A141">
        <v>0</v>
      </c>
      <c r="B141">
        <v>138</v>
      </c>
      <c r="C141">
        <v>-138</v>
      </c>
      <c r="D141">
        <v>3</v>
      </c>
      <c r="E141">
        <v>138</v>
      </c>
      <c r="F141">
        <v>0</v>
      </c>
    </row>
    <row r="142" spans="1:6" x14ac:dyDescent="0.2">
      <c r="A142">
        <v>0</v>
      </c>
      <c r="B142">
        <v>138</v>
      </c>
      <c r="C142">
        <v>-138</v>
      </c>
      <c r="D142">
        <v>3</v>
      </c>
      <c r="E142">
        <v>138</v>
      </c>
      <c r="F142">
        <v>0</v>
      </c>
    </row>
    <row r="143" spans="1:6" x14ac:dyDescent="0.2">
      <c r="A143">
        <v>3</v>
      </c>
      <c r="B143">
        <v>414</v>
      </c>
      <c r="C143">
        <v>-414</v>
      </c>
      <c r="D143">
        <v>6</v>
      </c>
      <c r="E143">
        <v>276</v>
      </c>
      <c r="F143">
        <v>138</v>
      </c>
    </row>
    <row r="144" spans="1:6" x14ac:dyDescent="0.2">
      <c r="A144">
        <v>1</v>
      </c>
      <c r="B144">
        <v>46</v>
      </c>
      <c r="C144">
        <v>-46</v>
      </c>
      <c r="D144">
        <v>0</v>
      </c>
      <c r="E144">
        <v>0</v>
      </c>
      <c r="F144">
        <v>46</v>
      </c>
    </row>
    <row r="145" spans="1:6" x14ac:dyDescent="0.2">
      <c r="A145">
        <v>0</v>
      </c>
      <c r="B145">
        <v>460</v>
      </c>
      <c r="C145">
        <v>-460</v>
      </c>
      <c r="D145">
        <v>10</v>
      </c>
      <c r="E145">
        <v>460</v>
      </c>
      <c r="F145">
        <v>0</v>
      </c>
    </row>
    <row r="146" spans="1:6" x14ac:dyDescent="0.2">
      <c r="A146">
        <v>3</v>
      </c>
      <c r="B146">
        <v>322</v>
      </c>
      <c r="C146">
        <v>-322</v>
      </c>
      <c r="D146">
        <v>4</v>
      </c>
      <c r="E146">
        <v>184</v>
      </c>
      <c r="F146">
        <v>138</v>
      </c>
    </row>
    <row r="147" spans="1:6" x14ac:dyDescent="0.2">
      <c r="A147">
        <v>0</v>
      </c>
      <c r="B147">
        <v>276</v>
      </c>
      <c r="C147">
        <v>-276</v>
      </c>
      <c r="D147">
        <v>6</v>
      </c>
      <c r="E147">
        <v>276</v>
      </c>
      <c r="F147">
        <v>0</v>
      </c>
    </row>
    <row r="148" spans="1:6" x14ac:dyDescent="0.2">
      <c r="A148">
        <v>0</v>
      </c>
      <c r="B148">
        <v>322</v>
      </c>
      <c r="C148">
        <v>-322</v>
      </c>
      <c r="D148">
        <v>7</v>
      </c>
      <c r="E148">
        <v>322</v>
      </c>
      <c r="F148">
        <v>0</v>
      </c>
    </row>
    <row r="149" spans="1:6" x14ac:dyDescent="0.2">
      <c r="A149">
        <v>0</v>
      </c>
      <c r="B149">
        <v>414</v>
      </c>
      <c r="C149">
        <v>-414</v>
      </c>
      <c r="D149">
        <v>6</v>
      </c>
      <c r="E149">
        <v>276</v>
      </c>
      <c r="F149">
        <v>0</v>
      </c>
    </row>
    <row r="150" spans="1:6" x14ac:dyDescent="0.2">
      <c r="A150">
        <v>0</v>
      </c>
      <c r="B150">
        <v>230</v>
      </c>
      <c r="C150">
        <v>-230</v>
      </c>
      <c r="D150">
        <v>5</v>
      </c>
      <c r="E150">
        <v>230</v>
      </c>
      <c r="F150">
        <v>0</v>
      </c>
    </row>
    <row r="151" spans="1:6" x14ac:dyDescent="0.2">
      <c r="A151">
        <v>8</v>
      </c>
      <c r="B151">
        <v>552</v>
      </c>
      <c r="C151">
        <v>-552</v>
      </c>
      <c r="D151">
        <v>4</v>
      </c>
      <c r="E151">
        <v>184</v>
      </c>
      <c r="F151">
        <v>368</v>
      </c>
    </row>
    <row r="152" spans="1:6" x14ac:dyDescent="0.2">
      <c r="A152">
        <v>3</v>
      </c>
      <c r="B152">
        <v>184</v>
      </c>
      <c r="C152">
        <v>-184</v>
      </c>
      <c r="D152">
        <v>1</v>
      </c>
      <c r="E152">
        <v>46</v>
      </c>
      <c r="F152">
        <v>138</v>
      </c>
    </row>
    <row r="153" spans="1:6" x14ac:dyDescent="0.2">
      <c r="A153">
        <v>9</v>
      </c>
      <c r="B153">
        <v>552</v>
      </c>
      <c r="C153">
        <v>-552</v>
      </c>
      <c r="D153">
        <v>3</v>
      </c>
      <c r="E153">
        <v>138</v>
      </c>
      <c r="F153">
        <v>414</v>
      </c>
    </row>
    <row r="154" spans="1:6" x14ac:dyDescent="0.2">
      <c r="A154">
        <v>4</v>
      </c>
      <c r="B154">
        <v>230</v>
      </c>
      <c r="C154">
        <v>-230</v>
      </c>
      <c r="D154">
        <v>1</v>
      </c>
      <c r="E154">
        <v>46</v>
      </c>
      <c r="F154">
        <v>184</v>
      </c>
    </row>
    <row r="155" spans="1:6" x14ac:dyDescent="0.2">
      <c r="A155">
        <v>4</v>
      </c>
      <c r="B155">
        <v>322</v>
      </c>
      <c r="C155">
        <v>-322</v>
      </c>
      <c r="D155">
        <v>3</v>
      </c>
      <c r="E155">
        <v>138</v>
      </c>
      <c r="F155">
        <v>184</v>
      </c>
    </row>
    <row r="156" spans="1:6" x14ac:dyDescent="0.2">
      <c r="A156">
        <v>2</v>
      </c>
      <c r="B156">
        <v>230</v>
      </c>
      <c r="C156">
        <v>-230</v>
      </c>
      <c r="D156">
        <v>3</v>
      </c>
      <c r="E156">
        <v>138</v>
      </c>
      <c r="F156">
        <v>92</v>
      </c>
    </row>
    <row r="157" spans="1:6" x14ac:dyDescent="0.2">
      <c r="A157">
        <v>2</v>
      </c>
      <c r="B157">
        <v>230</v>
      </c>
      <c r="C157">
        <v>-230</v>
      </c>
      <c r="D157">
        <v>0</v>
      </c>
      <c r="E157">
        <v>0</v>
      </c>
      <c r="F157">
        <v>92</v>
      </c>
    </row>
    <row r="158" spans="1:6" x14ac:dyDescent="0.2">
      <c r="A158">
        <v>0</v>
      </c>
      <c r="B158">
        <v>138</v>
      </c>
      <c r="C158">
        <v>-138</v>
      </c>
      <c r="D158">
        <v>3</v>
      </c>
      <c r="E158">
        <v>138</v>
      </c>
      <c r="F158">
        <v>0</v>
      </c>
    </row>
    <row r="159" spans="1:6" x14ac:dyDescent="0.2">
      <c r="A159">
        <v>3</v>
      </c>
      <c r="B159">
        <v>276</v>
      </c>
      <c r="C159">
        <v>-276</v>
      </c>
      <c r="D159">
        <v>3</v>
      </c>
      <c r="E159">
        <v>138</v>
      </c>
      <c r="F159">
        <v>138</v>
      </c>
    </row>
    <row r="160" spans="1:6" x14ac:dyDescent="0.2">
      <c r="A160">
        <v>0</v>
      </c>
      <c r="B160">
        <v>276</v>
      </c>
      <c r="C160">
        <v>-276</v>
      </c>
      <c r="D160">
        <v>6</v>
      </c>
      <c r="E160">
        <v>276</v>
      </c>
      <c r="F160">
        <v>0</v>
      </c>
    </row>
    <row r="161" spans="1:6" x14ac:dyDescent="0.2">
      <c r="A161">
        <v>0</v>
      </c>
      <c r="B161">
        <v>276</v>
      </c>
      <c r="C161">
        <v>-276</v>
      </c>
      <c r="D161">
        <v>0</v>
      </c>
      <c r="E161">
        <v>0</v>
      </c>
      <c r="F161">
        <v>0</v>
      </c>
    </row>
    <row r="162" spans="1:6" x14ac:dyDescent="0.2">
      <c r="A162">
        <v>3.5</v>
      </c>
      <c r="B162">
        <v>391</v>
      </c>
      <c r="C162">
        <v>-391</v>
      </c>
      <c r="D162">
        <v>5</v>
      </c>
      <c r="E162">
        <v>230</v>
      </c>
      <c r="F162">
        <v>161</v>
      </c>
    </row>
    <row r="163" spans="1:6" x14ac:dyDescent="0.2">
      <c r="A163">
        <v>0</v>
      </c>
      <c r="B163">
        <v>138</v>
      </c>
      <c r="C163">
        <v>-138</v>
      </c>
      <c r="D163">
        <v>3</v>
      </c>
      <c r="E163">
        <v>138</v>
      </c>
      <c r="F163">
        <v>0</v>
      </c>
    </row>
    <row r="164" spans="1:6" x14ac:dyDescent="0.2">
      <c r="A164">
        <v>0</v>
      </c>
      <c r="B164">
        <v>138</v>
      </c>
      <c r="C164">
        <v>-138</v>
      </c>
      <c r="D164">
        <v>3</v>
      </c>
      <c r="E164">
        <v>138</v>
      </c>
      <c r="F164">
        <v>0</v>
      </c>
    </row>
    <row r="165" spans="1:6" x14ac:dyDescent="0.2">
      <c r="A165">
        <v>0</v>
      </c>
      <c r="B165">
        <v>138</v>
      </c>
      <c r="C165">
        <v>-138</v>
      </c>
      <c r="D165">
        <v>0</v>
      </c>
      <c r="E165">
        <v>0</v>
      </c>
      <c r="F165">
        <v>0</v>
      </c>
    </row>
    <row r="166" spans="1:6" x14ac:dyDescent="0.2">
      <c r="A166">
        <v>3</v>
      </c>
      <c r="B166">
        <v>690</v>
      </c>
      <c r="C166">
        <v>-690</v>
      </c>
      <c r="D166">
        <v>7</v>
      </c>
      <c r="E166">
        <v>322</v>
      </c>
      <c r="F166">
        <v>138</v>
      </c>
    </row>
    <row r="167" spans="1:6" x14ac:dyDescent="0.2">
      <c r="A167">
        <v>3</v>
      </c>
      <c r="B167">
        <v>322</v>
      </c>
      <c r="C167">
        <v>-322</v>
      </c>
      <c r="D167">
        <v>4</v>
      </c>
      <c r="E167">
        <v>184</v>
      </c>
      <c r="F167">
        <v>138</v>
      </c>
    </row>
    <row r="168" spans="1:6" x14ac:dyDescent="0.2">
      <c r="A168">
        <v>3</v>
      </c>
      <c r="B168">
        <v>138</v>
      </c>
      <c r="C168">
        <v>-138</v>
      </c>
      <c r="D168">
        <v>0</v>
      </c>
      <c r="E168">
        <v>0</v>
      </c>
      <c r="F168">
        <v>138</v>
      </c>
    </row>
    <row r="169" spans="1:6" x14ac:dyDescent="0.2">
      <c r="A169">
        <v>13</v>
      </c>
      <c r="B169">
        <v>736</v>
      </c>
      <c r="C169">
        <v>-736</v>
      </c>
      <c r="D169">
        <v>3</v>
      </c>
      <c r="E169">
        <v>138</v>
      </c>
      <c r="F169">
        <v>598</v>
      </c>
    </row>
    <row r="170" spans="1:6" x14ac:dyDescent="0.2">
      <c r="A170">
        <v>0</v>
      </c>
      <c r="B170">
        <v>92</v>
      </c>
      <c r="C170">
        <v>-92</v>
      </c>
      <c r="D170">
        <v>1</v>
      </c>
      <c r="E170">
        <v>46</v>
      </c>
      <c r="F170">
        <v>0</v>
      </c>
    </row>
    <row r="171" spans="1:6" x14ac:dyDescent="0.2">
      <c r="A171">
        <v>0</v>
      </c>
      <c r="B171">
        <v>92</v>
      </c>
      <c r="C171">
        <v>-92</v>
      </c>
      <c r="D171">
        <v>1</v>
      </c>
      <c r="E171">
        <v>46</v>
      </c>
      <c r="F171">
        <v>0</v>
      </c>
    </row>
    <row r="172" spans="1:6" x14ac:dyDescent="0.2">
      <c r="A172">
        <v>3</v>
      </c>
      <c r="B172">
        <v>276</v>
      </c>
      <c r="C172">
        <v>-276</v>
      </c>
      <c r="D172">
        <v>3</v>
      </c>
      <c r="E172">
        <v>138</v>
      </c>
      <c r="F172">
        <v>138</v>
      </c>
    </row>
    <row r="173" spans="1:6" x14ac:dyDescent="0.2">
      <c r="A173">
        <v>0</v>
      </c>
      <c r="B173">
        <v>230</v>
      </c>
      <c r="C173">
        <v>-230</v>
      </c>
      <c r="D173">
        <v>5</v>
      </c>
      <c r="E173">
        <v>230</v>
      </c>
      <c r="F173">
        <v>0</v>
      </c>
    </row>
    <row r="174" spans="1:6" x14ac:dyDescent="0.2">
      <c r="A174">
        <v>5</v>
      </c>
      <c r="B174">
        <v>368</v>
      </c>
      <c r="C174">
        <v>-368</v>
      </c>
      <c r="D174">
        <v>3</v>
      </c>
      <c r="E174">
        <v>138</v>
      </c>
      <c r="F174">
        <v>230</v>
      </c>
    </row>
    <row r="175" spans="1:6" x14ac:dyDescent="0.2">
      <c r="A175">
        <v>3</v>
      </c>
      <c r="B175">
        <v>322</v>
      </c>
      <c r="C175">
        <v>-322</v>
      </c>
      <c r="D175">
        <v>4</v>
      </c>
      <c r="E175">
        <v>184</v>
      </c>
      <c r="F175">
        <v>138</v>
      </c>
    </row>
    <row r="176" spans="1:6" x14ac:dyDescent="0.2">
      <c r="A176">
        <v>0</v>
      </c>
      <c r="B176">
        <v>92</v>
      </c>
      <c r="C176">
        <v>-92</v>
      </c>
      <c r="D176">
        <v>2</v>
      </c>
      <c r="E176">
        <v>92</v>
      </c>
      <c r="F176">
        <v>0</v>
      </c>
    </row>
    <row r="177" spans="1:6" x14ac:dyDescent="0.2">
      <c r="A177">
        <v>0</v>
      </c>
      <c r="B177">
        <v>92</v>
      </c>
      <c r="C177">
        <v>-92</v>
      </c>
      <c r="D177">
        <v>0</v>
      </c>
      <c r="E177">
        <v>0</v>
      </c>
      <c r="F177">
        <v>0</v>
      </c>
    </row>
    <row r="178" spans="1:6" x14ac:dyDescent="0.2">
      <c r="A178">
        <v>1</v>
      </c>
      <c r="B178">
        <v>46</v>
      </c>
      <c r="C178">
        <v>-46</v>
      </c>
      <c r="D178">
        <v>0</v>
      </c>
      <c r="E178">
        <v>0</v>
      </c>
      <c r="F178">
        <v>46</v>
      </c>
    </row>
    <row r="179" spans="1:6" x14ac:dyDescent="0.2">
      <c r="A179">
        <v>11</v>
      </c>
      <c r="B179">
        <v>644</v>
      </c>
      <c r="C179">
        <v>-644</v>
      </c>
      <c r="D179">
        <v>3</v>
      </c>
      <c r="E179">
        <v>138</v>
      </c>
      <c r="F179">
        <v>506</v>
      </c>
    </row>
    <row r="180" spans="1:6" x14ac:dyDescent="0.2">
      <c r="A180">
        <v>3</v>
      </c>
      <c r="B180">
        <v>276</v>
      </c>
      <c r="C180">
        <v>-276</v>
      </c>
      <c r="D180">
        <v>3</v>
      </c>
      <c r="E180">
        <v>138</v>
      </c>
      <c r="F180">
        <v>138</v>
      </c>
    </row>
    <row r="181" spans="1:6" x14ac:dyDescent="0.2">
      <c r="A181">
        <v>2.5</v>
      </c>
      <c r="B181">
        <v>230</v>
      </c>
      <c r="C181">
        <v>-230</v>
      </c>
      <c r="D181">
        <v>2.5</v>
      </c>
      <c r="E181">
        <v>115</v>
      </c>
      <c r="F181">
        <v>115</v>
      </c>
    </row>
    <row r="182" spans="1:6" x14ac:dyDescent="0.2">
      <c r="A182">
        <v>3</v>
      </c>
      <c r="B182">
        <v>276</v>
      </c>
      <c r="C182">
        <v>-276</v>
      </c>
      <c r="D182">
        <v>3</v>
      </c>
      <c r="E182">
        <v>138</v>
      </c>
      <c r="F182">
        <v>138</v>
      </c>
    </row>
    <row r="183" spans="1:6" x14ac:dyDescent="0.2">
      <c r="A183">
        <v>0</v>
      </c>
      <c r="B183">
        <v>138</v>
      </c>
      <c r="C183">
        <v>-138</v>
      </c>
      <c r="D183">
        <v>3</v>
      </c>
      <c r="E183">
        <v>138</v>
      </c>
      <c r="F183">
        <v>0</v>
      </c>
    </row>
    <row r="184" spans="1:6" x14ac:dyDescent="0.2">
      <c r="A184">
        <v>3</v>
      </c>
      <c r="B184">
        <v>184</v>
      </c>
      <c r="C184">
        <v>-184</v>
      </c>
      <c r="D184">
        <v>1</v>
      </c>
      <c r="E184">
        <v>46</v>
      </c>
      <c r="F184">
        <v>138</v>
      </c>
    </row>
    <row r="185" spans="1:6" x14ac:dyDescent="0.2">
      <c r="A185">
        <v>0</v>
      </c>
      <c r="B185">
        <v>138</v>
      </c>
      <c r="C185">
        <v>-138</v>
      </c>
      <c r="D185">
        <v>3</v>
      </c>
      <c r="E185">
        <v>138</v>
      </c>
      <c r="F185">
        <v>0</v>
      </c>
    </row>
    <row r="186" spans="1:6" x14ac:dyDescent="0.2">
      <c r="A186">
        <v>0</v>
      </c>
      <c r="B186">
        <v>138</v>
      </c>
      <c r="C186">
        <v>-138</v>
      </c>
      <c r="D186">
        <v>3</v>
      </c>
      <c r="E186">
        <v>138</v>
      </c>
      <c r="F186">
        <v>0</v>
      </c>
    </row>
    <row r="187" spans="1:6" x14ac:dyDescent="0.2">
      <c r="A187">
        <v>0</v>
      </c>
      <c r="B187">
        <v>644</v>
      </c>
      <c r="C187">
        <v>-644</v>
      </c>
      <c r="D187">
        <v>14</v>
      </c>
      <c r="E187">
        <v>644</v>
      </c>
      <c r="F187">
        <v>0</v>
      </c>
    </row>
    <row r="188" spans="1:6" x14ac:dyDescent="0.2">
      <c r="A188">
        <v>0</v>
      </c>
      <c r="B188">
        <v>414</v>
      </c>
      <c r="C188">
        <v>-414</v>
      </c>
      <c r="D188">
        <v>9</v>
      </c>
      <c r="E188">
        <v>414</v>
      </c>
      <c r="F188">
        <v>0</v>
      </c>
    </row>
    <row r="189" spans="1:6" x14ac:dyDescent="0.2">
      <c r="A189">
        <v>7</v>
      </c>
      <c r="B189">
        <v>552</v>
      </c>
      <c r="C189">
        <v>-552</v>
      </c>
      <c r="D189">
        <v>5</v>
      </c>
      <c r="E189">
        <v>230</v>
      </c>
      <c r="F189">
        <v>322</v>
      </c>
    </row>
    <row r="190" spans="1:6" x14ac:dyDescent="0.2">
      <c r="A190">
        <v>3</v>
      </c>
      <c r="B190">
        <v>276</v>
      </c>
      <c r="C190">
        <v>-276</v>
      </c>
      <c r="D190">
        <v>3</v>
      </c>
      <c r="E190">
        <v>138</v>
      </c>
      <c r="F190">
        <v>138</v>
      </c>
    </row>
    <row r="191" spans="1:6" x14ac:dyDescent="0.2">
      <c r="A191">
        <v>0</v>
      </c>
      <c r="B191">
        <v>230</v>
      </c>
      <c r="C191">
        <v>-230</v>
      </c>
      <c r="D191">
        <v>5</v>
      </c>
      <c r="E191">
        <v>230</v>
      </c>
      <c r="F191">
        <v>0</v>
      </c>
    </row>
    <row r="192" spans="1:6" x14ac:dyDescent="0.2">
      <c r="A192">
        <v>0</v>
      </c>
      <c r="B192">
        <v>138</v>
      </c>
      <c r="C192">
        <v>-138</v>
      </c>
      <c r="D192">
        <v>3</v>
      </c>
      <c r="E192">
        <v>138</v>
      </c>
      <c r="F192">
        <v>0</v>
      </c>
    </row>
    <row r="193" spans="1:6" x14ac:dyDescent="0.2">
      <c r="A193">
        <v>0</v>
      </c>
      <c r="B193">
        <v>46</v>
      </c>
      <c r="C193">
        <v>-46</v>
      </c>
      <c r="D193">
        <v>1</v>
      </c>
      <c r="E193">
        <v>46</v>
      </c>
      <c r="F193">
        <v>0</v>
      </c>
    </row>
    <row r="194" spans="1:6" x14ac:dyDescent="0.2">
      <c r="A194">
        <v>10</v>
      </c>
      <c r="B194">
        <v>598</v>
      </c>
      <c r="C194">
        <v>-598</v>
      </c>
      <c r="D194">
        <v>3</v>
      </c>
      <c r="E194">
        <v>138</v>
      </c>
      <c r="F194">
        <v>460</v>
      </c>
    </row>
    <row r="195" spans="1:6" x14ac:dyDescent="0.2">
      <c r="A195">
        <v>10</v>
      </c>
      <c r="B195">
        <v>598</v>
      </c>
      <c r="C195">
        <v>-598</v>
      </c>
      <c r="D195">
        <v>3</v>
      </c>
      <c r="E195">
        <v>138</v>
      </c>
      <c r="F195">
        <v>460</v>
      </c>
    </row>
    <row r="196" spans="1:6" x14ac:dyDescent="0.2">
      <c r="A196">
        <v>3</v>
      </c>
      <c r="B196">
        <v>276</v>
      </c>
      <c r="C196">
        <v>-276</v>
      </c>
      <c r="D196">
        <v>3</v>
      </c>
      <c r="E196">
        <v>138</v>
      </c>
      <c r="F196">
        <v>138</v>
      </c>
    </row>
    <row r="197" spans="1:6" x14ac:dyDescent="0.2">
      <c r="A197">
        <v>0</v>
      </c>
      <c r="B197">
        <v>138</v>
      </c>
      <c r="C197">
        <v>-138</v>
      </c>
      <c r="D197">
        <v>3</v>
      </c>
      <c r="E197">
        <v>138</v>
      </c>
      <c r="F197">
        <v>0</v>
      </c>
    </row>
    <row r="198" spans="1:6" x14ac:dyDescent="0.2">
      <c r="A198">
        <v>0</v>
      </c>
      <c r="B198">
        <v>506</v>
      </c>
      <c r="C198">
        <v>-506</v>
      </c>
      <c r="D198">
        <v>11</v>
      </c>
      <c r="E198">
        <v>506</v>
      </c>
      <c r="F198">
        <v>0</v>
      </c>
    </row>
    <row r="199" spans="1:6" x14ac:dyDescent="0.2">
      <c r="A199">
        <v>0</v>
      </c>
      <c r="B199">
        <v>414</v>
      </c>
      <c r="C199">
        <v>-414</v>
      </c>
      <c r="D199">
        <v>9</v>
      </c>
      <c r="E199">
        <v>414</v>
      </c>
      <c r="F199">
        <v>0</v>
      </c>
    </row>
    <row r="200" spans="1:6" x14ac:dyDescent="0.2">
      <c r="A200">
        <v>0</v>
      </c>
      <c r="B200">
        <v>138</v>
      </c>
      <c r="C200">
        <v>-138</v>
      </c>
      <c r="D200">
        <v>3</v>
      </c>
      <c r="E200">
        <v>138</v>
      </c>
      <c r="F200">
        <v>0</v>
      </c>
    </row>
    <row r="201" spans="1:6" x14ac:dyDescent="0.2">
      <c r="A201">
        <v>6</v>
      </c>
      <c r="B201">
        <v>276</v>
      </c>
      <c r="C201">
        <v>-276</v>
      </c>
      <c r="D201">
        <v>0</v>
      </c>
      <c r="E201">
        <v>0</v>
      </c>
      <c r="F201">
        <v>276</v>
      </c>
    </row>
    <row r="202" spans="1:6" x14ac:dyDescent="0.2">
      <c r="A202">
        <v>0</v>
      </c>
      <c r="B202">
        <v>138</v>
      </c>
      <c r="C202">
        <v>-138</v>
      </c>
      <c r="D202">
        <v>3</v>
      </c>
      <c r="E202">
        <v>138</v>
      </c>
      <c r="F202">
        <v>0</v>
      </c>
    </row>
    <row r="203" spans="1:6" x14ac:dyDescent="0.2">
      <c r="A203">
        <v>0</v>
      </c>
      <c r="B203">
        <v>184</v>
      </c>
      <c r="C203">
        <v>-184</v>
      </c>
      <c r="D203">
        <v>4</v>
      </c>
      <c r="E203">
        <v>184</v>
      </c>
      <c r="F203">
        <v>0</v>
      </c>
    </row>
    <row r="204" spans="1:6" x14ac:dyDescent="0.2">
      <c r="A204">
        <v>0</v>
      </c>
      <c r="B204">
        <v>184</v>
      </c>
      <c r="C204">
        <v>-184</v>
      </c>
      <c r="D204">
        <v>0</v>
      </c>
      <c r="E204">
        <v>0</v>
      </c>
      <c r="F204">
        <v>0</v>
      </c>
    </row>
    <row r="205" spans="1:6" x14ac:dyDescent="0.2">
      <c r="A205">
        <v>0</v>
      </c>
      <c r="B205">
        <v>138</v>
      </c>
      <c r="C205">
        <v>-138</v>
      </c>
      <c r="D205">
        <v>3</v>
      </c>
      <c r="E205">
        <v>138</v>
      </c>
      <c r="F205">
        <v>0</v>
      </c>
    </row>
    <row r="206" spans="1:6" x14ac:dyDescent="0.2">
      <c r="A206">
        <v>0</v>
      </c>
      <c r="B206">
        <v>138</v>
      </c>
      <c r="C206">
        <v>-138</v>
      </c>
      <c r="D206">
        <v>0</v>
      </c>
      <c r="E206">
        <v>0</v>
      </c>
      <c r="F206">
        <v>0</v>
      </c>
    </row>
    <row r="207" spans="1:6" x14ac:dyDescent="0.2">
      <c r="A207">
        <v>0</v>
      </c>
      <c r="B207">
        <v>138</v>
      </c>
      <c r="C207">
        <v>-138</v>
      </c>
      <c r="D207">
        <v>3</v>
      </c>
      <c r="E207">
        <v>138</v>
      </c>
      <c r="F207">
        <v>0</v>
      </c>
    </row>
    <row r="208" spans="1:6" x14ac:dyDescent="0.2">
      <c r="A208">
        <v>4</v>
      </c>
      <c r="B208">
        <v>322</v>
      </c>
      <c r="C208">
        <v>-322</v>
      </c>
      <c r="D208">
        <v>3</v>
      </c>
      <c r="E208">
        <v>138</v>
      </c>
      <c r="F208">
        <v>184</v>
      </c>
    </row>
    <row r="209" spans="1:6" x14ac:dyDescent="0.2">
      <c r="A209">
        <v>7</v>
      </c>
      <c r="B209">
        <v>460</v>
      </c>
      <c r="C209">
        <v>-460</v>
      </c>
      <c r="D209">
        <v>3</v>
      </c>
      <c r="E209">
        <v>138</v>
      </c>
      <c r="F209">
        <v>322</v>
      </c>
    </row>
    <row r="210" spans="1:6" x14ac:dyDescent="0.2">
      <c r="A210">
        <v>3</v>
      </c>
      <c r="B210">
        <v>460</v>
      </c>
      <c r="C210">
        <v>-460</v>
      </c>
      <c r="D210">
        <v>7</v>
      </c>
      <c r="E210">
        <v>322</v>
      </c>
      <c r="F210">
        <v>138</v>
      </c>
    </row>
    <row r="211" spans="1:6" x14ac:dyDescent="0.2">
      <c r="A211">
        <v>6</v>
      </c>
      <c r="B211">
        <v>276</v>
      </c>
      <c r="C211">
        <v>-276</v>
      </c>
      <c r="D211">
        <v>0</v>
      </c>
      <c r="E211">
        <v>0</v>
      </c>
      <c r="F211">
        <v>276</v>
      </c>
    </row>
    <row r="212" spans="1:6" x14ac:dyDescent="0.2">
      <c r="A212">
        <v>4</v>
      </c>
      <c r="B212">
        <v>322</v>
      </c>
      <c r="C212">
        <v>-322</v>
      </c>
      <c r="D212">
        <v>3</v>
      </c>
      <c r="E212">
        <v>138</v>
      </c>
      <c r="F212">
        <v>184</v>
      </c>
    </row>
    <row r="213" spans="1:6" x14ac:dyDescent="0.2">
      <c r="A213">
        <v>8</v>
      </c>
      <c r="B213">
        <v>598</v>
      </c>
      <c r="C213">
        <v>-598</v>
      </c>
      <c r="D213">
        <v>5</v>
      </c>
      <c r="E213">
        <v>230</v>
      </c>
      <c r="F213">
        <v>368</v>
      </c>
    </row>
    <row r="214" spans="1:6" x14ac:dyDescent="0.2">
      <c r="A214">
        <v>0</v>
      </c>
      <c r="B214">
        <v>138</v>
      </c>
      <c r="C214">
        <v>-138</v>
      </c>
      <c r="D214">
        <v>3</v>
      </c>
      <c r="E214">
        <v>138</v>
      </c>
      <c r="F214">
        <v>0</v>
      </c>
    </row>
    <row r="215" spans="1:6" x14ac:dyDescent="0.2">
      <c r="A215">
        <v>9</v>
      </c>
      <c r="B215">
        <v>598</v>
      </c>
      <c r="C215">
        <v>-598</v>
      </c>
      <c r="D215">
        <v>4</v>
      </c>
      <c r="E215">
        <v>184</v>
      </c>
      <c r="F215">
        <v>414</v>
      </c>
    </row>
    <row r="216" spans="1:6" x14ac:dyDescent="0.2">
      <c r="A216">
        <v>0</v>
      </c>
      <c r="B216">
        <v>276</v>
      </c>
      <c r="C216">
        <v>-276</v>
      </c>
      <c r="D216">
        <v>6</v>
      </c>
      <c r="E216">
        <v>276</v>
      </c>
      <c r="F216">
        <v>0</v>
      </c>
    </row>
    <row r="217" spans="1:6" x14ac:dyDescent="0.2">
      <c r="A217">
        <v>6</v>
      </c>
      <c r="B217">
        <v>506</v>
      </c>
      <c r="C217">
        <v>-506</v>
      </c>
      <c r="D217">
        <v>5</v>
      </c>
      <c r="E217">
        <v>230</v>
      </c>
      <c r="F217">
        <v>276</v>
      </c>
    </row>
    <row r="218" spans="1:6" x14ac:dyDescent="0.2">
      <c r="A218">
        <v>0</v>
      </c>
      <c r="B218">
        <v>138</v>
      </c>
      <c r="C218">
        <v>-138</v>
      </c>
      <c r="D218">
        <v>3</v>
      </c>
      <c r="E218">
        <v>138</v>
      </c>
      <c r="F218">
        <v>0</v>
      </c>
    </row>
    <row r="219" spans="1:6" x14ac:dyDescent="0.2">
      <c r="A219">
        <v>7.5</v>
      </c>
      <c r="B219">
        <v>621</v>
      </c>
      <c r="C219">
        <v>-621</v>
      </c>
      <c r="D219">
        <v>6</v>
      </c>
      <c r="E219">
        <v>276</v>
      </c>
      <c r="F219">
        <v>345</v>
      </c>
    </row>
    <row r="220" spans="1:6" x14ac:dyDescent="0.2">
      <c r="A220">
        <v>0</v>
      </c>
      <c r="B220">
        <v>92</v>
      </c>
      <c r="C220">
        <v>-92</v>
      </c>
      <c r="D220">
        <v>2</v>
      </c>
      <c r="E220">
        <v>92</v>
      </c>
      <c r="F220">
        <v>0</v>
      </c>
    </row>
    <row r="221" spans="1:6" x14ac:dyDescent="0.2">
      <c r="A221">
        <v>13</v>
      </c>
      <c r="B221">
        <v>782</v>
      </c>
      <c r="C221">
        <v>-782</v>
      </c>
      <c r="D221">
        <v>4</v>
      </c>
      <c r="E221">
        <v>184</v>
      </c>
      <c r="F221">
        <v>598</v>
      </c>
    </row>
    <row r="222" spans="1:6" x14ac:dyDescent="0.2">
      <c r="A222">
        <v>0</v>
      </c>
      <c r="B222">
        <v>138</v>
      </c>
      <c r="C222">
        <v>-138</v>
      </c>
      <c r="D222">
        <v>3</v>
      </c>
      <c r="E222">
        <v>138</v>
      </c>
      <c r="F222">
        <v>0</v>
      </c>
    </row>
    <row r="223" spans="1:6" x14ac:dyDescent="0.2">
      <c r="A223">
        <v>9</v>
      </c>
      <c r="B223">
        <v>414</v>
      </c>
      <c r="C223">
        <v>-414</v>
      </c>
      <c r="D223">
        <v>0</v>
      </c>
      <c r="E223">
        <v>0</v>
      </c>
      <c r="F223">
        <v>414</v>
      </c>
    </row>
    <row r="224" spans="1:6" x14ac:dyDescent="0.2">
      <c r="A224">
        <v>7</v>
      </c>
      <c r="B224">
        <v>368</v>
      </c>
      <c r="C224">
        <v>-368</v>
      </c>
      <c r="D224">
        <v>1</v>
      </c>
      <c r="E224">
        <v>46</v>
      </c>
      <c r="F224">
        <v>322</v>
      </c>
    </row>
    <row r="225" spans="1:6" x14ac:dyDescent="0.2">
      <c r="A225">
        <v>2</v>
      </c>
      <c r="B225">
        <v>230</v>
      </c>
      <c r="C225">
        <v>-230</v>
      </c>
      <c r="D225">
        <v>3</v>
      </c>
      <c r="E225">
        <v>138</v>
      </c>
      <c r="F225">
        <v>92</v>
      </c>
    </row>
    <row r="226" spans="1:6" x14ac:dyDescent="0.2">
      <c r="A226">
        <v>0</v>
      </c>
      <c r="B226">
        <v>322</v>
      </c>
      <c r="C226">
        <v>-322</v>
      </c>
      <c r="D226">
        <v>7</v>
      </c>
      <c r="E226">
        <v>322</v>
      </c>
      <c r="F226">
        <v>0</v>
      </c>
    </row>
    <row r="227" spans="1:6" x14ac:dyDescent="0.2">
      <c r="A227">
        <v>7.5</v>
      </c>
      <c r="B227">
        <v>391</v>
      </c>
      <c r="C227">
        <v>-391</v>
      </c>
      <c r="D227">
        <v>1</v>
      </c>
      <c r="E227">
        <v>46</v>
      </c>
      <c r="F227">
        <v>345</v>
      </c>
    </row>
    <row r="228" spans="1:6" x14ac:dyDescent="0.2">
      <c r="A228">
        <v>0</v>
      </c>
      <c r="B228">
        <v>276</v>
      </c>
      <c r="C228">
        <v>-276</v>
      </c>
      <c r="D228">
        <v>3</v>
      </c>
      <c r="E228">
        <v>138</v>
      </c>
      <c r="F228">
        <v>0</v>
      </c>
    </row>
    <row r="229" spans="1:6" x14ac:dyDescent="0.2">
      <c r="A229">
        <v>0</v>
      </c>
      <c r="B229">
        <v>230</v>
      </c>
      <c r="C229">
        <v>-230</v>
      </c>
      <c r="D229">
        <v>5</v>
      </c>
      <c r="E229">
        <v>230</v>
      </c>
      <c r="F229">
        <v>0</v>
      </c>
    </row>
    <row r="230" spans="1:6" x14ac:dyDescent="0.2">
      <c r="A230">
        <v>3</v>
      </c>
      <c r="B230">
        <v>414</v>
      </c>
      <c r="C230">
        <v>-414</v>
      </c>
      <c r="D230">
        <v>6</v>
      </c>
      <c r="E230">
        <v>276</v>
      </c>
      <c r="F230">
        <v>138</v>
      </c>
    </row>
    <row r="231" spans="1:6" x14ac:dyDescent="0.2">
      <c r="A231">
        <v>0</v>
      </c>
      <c r="B231">
        <v>230</v>
      </c>
      <c r="C231">
        <v>-230</v>
      </c>
      <c r="D231">
        <v>5</v>
      </c>
      <c r="E231">
        <v>230</v>
      </c>
      <c r="F231">
        <v>0</v>
      </c>
    </row>
    <row r="232" spans="1:6" x14ac:dyDescent="0.2">
      <c r="A232">
        <v>3</v>
      </c>
      <c r="B232">
        <v>138</v>
      </c>
      <c r="C232">
        <v>-138</v>
      </c>
      <c r="D232">
        <v>0</v>
      </c>
      <c r="E232">
        <v>0</v>
      </c>
      <c r="F232">
        <v>138</v>
      </c>
    </row>
    <row r="233" spans="1:6" x14ac:dyDescent="0.2">
      <c r="A233">
        <v>0</v>
      </c>
      <c r="B233">
        <v>138</v>
      </c>
      <c r="C233">
        <v>-138</v>
      </c>
      <c r="D233">
        <v>3</v>
      </c>
      <c r="E233">
        <v>138</v>
      </c>
      <c r="F233">
        <v>0</v>
      </c>
    </row>
    <row r="234" spans="1:6" x14ac:dyDescent="0.2">
      <c r="A234">
        <v>0</v>
      </c>
      <c r="B234">
        <v>138</v>
      </c>
      <c r="C234">
        <v>-138</v>
      </c>
      <c r="D234">
        <v>3</v>
      </c>
      <c r="E234">
        <v>138</v>
      </c>
      <c r="F234">
        <v>0</v>
      </c>
    </row>
    <row r="235" spans="1:6" x14ac:dyDescent="0.2">
      <c r="A235">
        <v>0</v>
      </c>
      <c r="B235">
        <v>138</v>
      </c>
      <c r="C235">
        <v>-138</v>
      </c>
      <c r="D235">
        <v>0</v>
      </c>
      <c r="E235">
        <v>0</v>
      </c>
      <c r="F235">
        <v>0</v>
      </c>
    </row>
    <row r="236" spans="1:6" x14ac:dyDescent="0.2">
      <c r="A236">
        <v>5</v>
      </c>
      <c r="B236">
        <v>460</v>
      </c>
      <c r="C236">
        <v>-460</v>
      </c>
      <c r="D236">
        <v>5</v>
      </c>
      <c r="E236">
        <v>230</v>
      </c>
      <c r="F236">
        <v>230</v>
      </c>
    </row>
    <row r="237" spans="1:6" x14ac:dyDescent="0.2">
      <c r="A237">
        <v>6</v>
      </c>
      <c r="B237">
        <v>552</v>
      </c>
      <c r="C237">
        <v>-552</v>
      </c>
      <c r="D237">
        <v>5</v>
      </c>
      <c r="E237">
        <v>230</v>
      </c>
      <c r="F237">
        <v>276</v>
      </c>
    </row>
    <row r="238" spans="1:6" x14ac:dyDescent="0.2">
      <c r="A238">
        <v>6</v>
      </c>
      <c r="B238">
        <v>552</v>
      </c>
      <c r="C238">
        <v>-552</v>
      </c>
      <c r="D238">
        <v>1</v>
      </c>
      <c r="E238">
        <v>46</v>
      </c>
      <c r="F238">
        <v>276</v>
      </c>
    </row>
    <row r="239" spans="1:6" x14ac:dyDescent="0.2">
      <c r="A239">
        <v>3</v>
      </c>
      <c r="B239">
        <v>414</v>
      </c>
      <c r="C239">
        <v>-414</v>
      </c>
      <c r="D239">
        <v>3</v>
      </c>
      <c r="E239">
        <v>138</v>
      </c>
      <c r="F239">
        <v>138</v>
      </c>
    </row>
    <row r="240" spans="1:6" x14ac:dyDescent="0.2">
      <c r="A240">
        <v>3</v>
      </c>
      <c r="B240">
        <v>414</v>
      </c>
      <c r="C240">
        <v>-414</v>
      </c>
      <c r="D240">
        <v>3</v>
      </c>
      <c r="E240">
        <v>138</v>
      </c>
      <c r="F240">
        <v>138</v>
      </c>
    </row>
    <row r="241" spans="1:6" x14ac:dyDescent="0.2">
      <c r="A241">
        <v>6</v>
      </c>
      <c r="B241">
        <v>414</v>
      </c>
      <c r="C241">
        <v>-414</v>
      </c>
      <c r="D241">
        <v>3</v>
      </c>
      <c r="E241">
        <v>138</v>
      </c>
      <c r="F241">
        <v>276</v>
      </c>
    </row>
    <row r="242" spans="1:6" x14ac:dyDescent="0.2">
      <c r="A242">
        <v>3</v>
      </c>
      <c r="B242">
        <v>276</v>
      </c>
      <c r="C242">
        <v>-276</v>
      </c>
      <c r="D242">
        <v>3</v>
      </c>
      <c r="E242">
        <v>138</v>
      </c>
      <c r="F242">
        <v>138</v>
      </c>
    </row>
    <row r="243" spans="1:6" x14ac:dyDescent="0.2">
      <c r="A243">
        <v>3</v>
      </c>
      <c r="B243">
        <v>460</v>
      </c>
      <c r="C243">
        <v>-460</v>
      </c>
      <c r="D243">
        <v>7</v>
      </c>
      <c r="E243">
        <v>322</v>
      </c>
      <c r="F243">
        <v>138</v>
      </c>
    </row>
    <row r="244" spans="1:6" x14ac:dyDescent="0.2">
      <c r="A244">
        <v>4</v>
      </c>
      <c r="B244">
        <v>184</v>
      </c>
      <c r="C244">
        <v>-184</v>
      </c>
      <c r="D244">
        <v>0</v>
      </c>
      <c r="E244">
        <v>0</v>
      </c>
      <c r="F244">
        <v>184</v>
      </c>
    </row>
    <row r="245" spans="1:6" x14ac:dyDescent="0.2">
      <c r="A245">
        <v>0</v>
      </c>
      <c r="B245">
        <v>414</v>
      </c>
      <c r="C245">
        <v>-414</v>
      </c>
      <c r="D245">
        <v>9</v>
      </c>
      <c r="E245">
        <v>414</v>
      </c>
      <c r="F245">
        <v>0</v>
      </c>
    </row>
    <row r="246" spans="1:6" x14ac:dyDescent="0.2">
      <c r="A246">
        <v>3</v>
      </c>
      <c r="B246">
        <v>460</v>
      </c>
      <c r="C246">
        <v>-460</v>
      </c>
      <c r="D246">
        <v>7</v>
      </c>
      <c r="E246">
        <v>322</v>
      </c>
      <c r="F246">
        <v>138</v>
      </c>
    </row>
    <row r="247" spans="1:6" x14ac:dyDescent="0.2">
      <c r="A247">
        <v>6</v>
      </c>
      <c r="B247">
        <v>414</v>
      </c>
      <c r="C247">
        <v>-414</v>
      </c>
      <c r="D247">
        <v>3</v>
      </c>
      <c r="E247">
        <v>138</v>
      </c>
      <c r="F247">
        <v>276</v>
      </c>
    </row>
    <row r="248" spans="1:6" x14ac:dyDescent="0.2">
      <c r="A248">
        <v>3</v>
      </c>
      <c r="B248">
        <v>322</v>
      </c>
      <c r="C248">
        <v>-322</v>
      </c>
      <c r="D248">
        <v>4</v>
      </c>
      <c r="E248">
        <v>184</v>
      </c>
      <c r="F248">
        <v>138</v>
      </c>
    </row>
    <row r="249" spans="1:6" x14ac:dyDescent="0.2">
      <c r="A249">
        <v>0</v>
      </c>
      <c r="B249">
        <v>138</v>
      </c>
      <c r="C249">
        <v>-138</v>
      </c>
      <c r="D249">
        <v>3</v>
      </c>
      <c r="E249">
        <v>138</v>
      </c>
      <c r="F249">
        <v>0</v>
      </c>
    </row>
    <row r="250" spans="1:6" x14ac:dyDescent="0.2">
      <c r="A250">
        <v>0</v>
      </c>
      <c r="B250">
        <v>276</v>
      </c>
      <c r="C250">
        <v>-276</v>
      </c>
      <c r="D250">
        <v>6</v>
      </c>
      <c r="E250">
        <v>276</v>
      </c>
      <c r="F250">
        <v>0</v>
      </c>
    </row>
    <row r="251" spans="1:6" x14ac:dyDescent="0.2">
      <c r="A251">
        <v>0</v>
      </c>
      <c r="B251">
        <v>184</v>
      </c>
      <c r="C251">
        <v>-184</v>
      </c>
      <c r="D251">
        <v>4</v>
      </c>
      <c r="E251">
        <v>184</v>
      </c>
      <c r="F251">
        <v>0</v>
      </c>
    </row>
    <row r="252" spans="1:6" x14ac:dyDescent="0.2">
      <c r="A252">
        <v>0</v>
      </c>
      <c r="B252">
        <v>736</v>
      </c>
      <c r="C252">
        <v>-736</v>
      </c>
      <c r="D252">
        <v>10</v>
      </c>
      <c r="E252">
        <v>460</v>
      </c>
      <c r="F252">
        <v>0</v>
      </c>
    </row>
    <row r="253" spans="1:6" x14ac:dyDescent="0.2">
      <c r="A253">
        <v>0</v>
      </c>
      <c r="B253">
        <v>736</v>
      </c>
      <c r="C253">
        <v>-736</v>
      </c>
      <c r="D253">
        <v>3</v>
      </c>
      <c r="E253">
        <v>138</v>
      </c>
      <c r="F253">
        <v>0</v>
      </c>
    </row>
    <row r="254" spans="1:6" x14ac:dyDescent="0.2">
      <c r="A254">
        <v>12</v>
      </c>
      <c r="B254">
        <v>690</v>
      </c>
      <c r="C254">
        <v>-690</v>
      </c>
      <c r="D254">
        <v>3</v>
      </c>
      <c r="E254">
        <v>138</v>
      </c>
      <c r="F254">
        <v>552</v>
      </c>
    </row>
    <row r="255" spans="1:6" x14ac:dyDescent="0.2">
      <c r="A255">
        <v>3</v>
      </c>
      <c r="B255">
        <v>368</v>
      </c>
      <c r="C255">
        <v>-368</v>
      </c>
      <c r="D255">
        <v>5</v>
      </c>
      <c r="E255">
        <v>230</v>
      </c>
      <c r="F255">
        <v>138</v>
      </c>
    </row>
    <row r="256" spans="1:6" x14ac:dyDescent="0.2">
      <c r="A256">
        <v>3</v>
      </c>
      <c r="B256">
        <v>368</v>
      </c>
      <c r="C256">
        <v>-368</v>
      </c>
      <c r="D256">
        <v>0</v>
      </c>
      <c r="E256">
        <v>0</v>
      </c>
      <c r="F256">
        <v>138</v>
      </c>
    </row>
    <row r="257" spans="1:6" x14ac:dyDescent="0.2">
      <c r="A257">
        <v>10</v>
      </c>
      <c r="B257">
        <v>598</v>
      </c>
      <c r="C257">
        <v>-598</v>
      </c>
      <c r="D257">
        <v>3</v>
      </c>
      <c r="E257">
        <v>138</v>
      </c>
      <c r="F257">
        <v>460</v>
      </c>
    </row>
    <row r="258" spans="1:6" x14ac:dyDescent="0.2">
      <c r="A258">
        <v>0</v>
      </c>
      <c r="B258">
        <v>92</v>
      </c>
      <c r="C258">
        <v>-92</v>
      </c>
      <c r="D258">
        <v>2</v>
      </c>
      <c r="E258">
        <v>92</v>
      </c>
      <c r="F258">
        <v>0</v>
      </c>
    </row>
    <row r="259" spans="1:6" x14ac:dyDescent="0.2">
      <c r="A259">
        <v>4</v>
      </c>
      <c r="B259">
        <v>368</v>
      </c>
      <c r="C259">
        <v>-368</v>
      </c>
      <c r="D259">
        <v>4</v>
      </c>
      <c r="E259">
        <v>184</v>
      </c>
      <c r="F259">
        <v>184</v>
      </c>
    </row>
    <row r="260" spans="1:6" x14ac:dyDescent="0.2">
      <c r="A260">
        <v>0</v>
      </c>
      <c r="B260">
        <v>138</v>
      </c>
      <c r="C260">
        <v>-138</v>
      </c>
      <c r="D260">
        <v>3</v>
      </c>
      <c r="E260">
        <v>138</v>
      </c>
      <c r="F260">
        <v>0</v>
      </c>
    </row>
    <row r="261" spans="1:6" x14ac:dyDescent="0.2">
      <c r="A261">
        <v>9</v>
      </c>
      <c r="B261">
        <v>552</v>
      </c>
      <c r="C261">
        <v>-552</v>
      </c>
      <c r="D261">
        <v>3</v>
      </c>
      <c r="E261">
        <v>138</v>
      </c>
      <c r="F261">
        <v>414</v>
      </c>
    </row>
    <row r="262" spans="1:6" x14ac:dyDescent="0.2">
      <c r="A262">
        <v>0</v>
      </c>
      <c r="B262">
        <v>138</v>
      </c>
      <c r="C262">
        <v>-138</v>
      </c>
      <c r="D262">
        <v>3</v>
      </c>
      <c r="E262">
        <v>138</v>
      </c>
      <c r="F262">
        <v>0</v>
      </c>
    </row>
    <row r="263" spans="1:6" x14ac:dyDescent="0.2">
      <c r="A263">
        <v>6</v>
      </c>
      <c r="B263">
        <v>322</v>
      </c>
      <c r="C263">
        <v>-322</v>
      </c>
      <c r="D263">
        <v>0</v>
      </c>
      <c r="E263">
        <v>0</v>
      </c>
      <c r="F263">
        <v>276</v>
      </c>
    </row>
    <row r="264" spans="1:6" x14ac:dyDescent="0.2">
      <c r="A264">
        <v>0</v>
      </c>
      <c r="B264">
        <v>276</v>
      </c>
      <c r="C264">
        <v>-276</v>
      </c>
      <c r="D264">
        <v>3</v>
      </c>
      <c r="E264">
        <v>138</v>
      </c>
      <c r="F264">
        <v>0</v>
      </c>
    </row>
    <row r="265" spans="1:6" x14ac:dyDescent="0.2">
      <c r="A265">
        <v>0</v>
      </c>
      <c r="B265">
        <v>276</v>
      </c>
      <c r="C265">
        <v>-276</v>
      </c>
      <c r="D265">
        <v>3</v>
      </c>
      <c r="E265">
        <v>138</v>
      </c>
      <c r="F265">
        <v>0</v>
      </c>
    </row>
    <row r="266" spans="1:6" x14ac:dyDescent="0.2">
      <c r="A266">
        <v>3</v>
      </c>
      <c r="B266">
        <v>368</v>
      </c>
      <c r="C266">
        <v>-368</v>
      </c>
      <c r="D266">
        <v>5</v>
      </c>
      <c r="E266">
        <v>230</v>
      </c>
      <c r="F266">
        <v>138</v>
      </c>
    </row>
    <row r="267" spans="1:6" x14ac:dyDescent="0.2">
      <c r="A267">
        <v>0</v>
      </c>
      <c r="B267">
        <v>276</v>
      </c>
      <c r="C267">
        <v>-276</v>
      </c>
      <c r="D267">
        <v>3</v>
      </c>
      <c r="E267">
        <v>138</v>
      </c>
      <c r="F267">
        <v>0</v>
      </c>
    </row>
    <row r="268" spans="1:6" x14ac:dyDescent="0.2">
      <c r="A268">
        <v>0</v>
      </c>
      <c r="B268">
        <v>276</v>
      </c>
      <c r="C268">
        <v>-276</v>
      </c>
      <c r="D268">
        <v>6</v>
      </c>
      <c r="E268">
        <v>276</v>
      </c>
      <c r="F268">
        <v>0</v>
      </c>
    </row>
    <row r="269" spans="1:6" x14ac:dyDescent="0.2">
      <c r="A269">
        <v>0</v>
      </c>
      <c r="B269">
        <v>138</v>
      </c>
      <c r="C269">
        <v>-138</v>
      </c>
      <c r="D269">
        <v>3</v>
      </c>
      <c r="E269">
        <v>138</v>
      </c>
      <c r="F269">
        <v>0</v>
      </c>
    </row>
    <row r="270" spans="1:6" x14ac:dyDescent="0.2">
      <c r="A270">
        <v>0</v>
      </c>
      <c r="B270">
        <v>230</v>
      </c>
      <c r="C270">
        <v>-230</v>
      </c>
      <c r="D270">
        <v>5</v>
      </c>
      <c r="E270">
        <v>230</v>
      </c>
      <c r="F270">
        <v>0</v>
      </c>
    </row>
    <row r="271" spans="1:6" x14ac:dyDescent="0.2">
      <c r="A271">
        <v>0</v>
      </c>
      <c r="B271">
        <v>414</v>
      </c>
      <c r="C271">
        <v>-414</v>
      </c>
      <c r="D271">
        <v>8</v>
      </c>
      <c r="E271">
        <v>368</v>
      </c>
      <c r="F271">
        <v>0</v>
      </c>
    </row>
    <row r="272" spans="1:6" x14ac:dyDescent="0.2">
      <c r="A272">
        <v>1</v>
      </c>
      <c r="B272">
        <v>92</v>
      </c>
      <c r="C272">
        <v>-92</v>
      </c>
      <c r="D272">
        <v>1</v>
      </c>
      <c r="E272">
        <v>46</v>
      </c>
      <c r="F272">
        <v>46</v>
      </c>
    </row>
    <row r="273" spans="1:6" x14ac:dyDescent="0.2">
      <c r="A273">
        <v>15</v>
      </c>
      <c r="B273">
        <v>690</v>
      </c>
      <c r="C273">
        <v>-690</v>
      </c>
      <c r="D273">
        <v>0</v>
      </c>
      <c r="E273">
        <v>0</v>
      </c>
      <c r="F273">
        <v>690</v>
      </c>
    </row>
    <row r="274" spans="1:6" x14ac:dyDescent="0.2">
      <c r="A274">
        <v>0</v>
      </c>
      <c r="B274">
        <v>115</v>
      </c>
      <c r="C274">
        <v>-115</v>
      </c>
      <c r="D274">
        <v>2.5</v>
      </c>
      <c r="E274">
        <v>115</v>
      </c>
      <c r="F274">
        <v>0</v>
      </c>
    </row>
    <row r="275" spans="1:6" x14ac:dyDescent="0.2">
      <c r="A275">
        <v>0</v>
      </c>
      <c r="B275">
        <v>276</v>
      </c>
      <c r="C275">
        <v>-276</v>
      </c>
      <c r="D275">
        <v>6</v>
      </c>
      <c r="E275">
        <v>276</v>
      </c>
      <c r="F275">
        <v>0</v>
      </c>
    </row>
    <row r="276" spans="1:6" x14ac:dyDescent="0.2">
      <c r="A276">
        <v>7</v>
      </c>
      <c r="B276">
        <v>414</v>
      </c>
      <c r="C276">
        <v>-414</v>
      </c>
      <c r="D276">
        <v>2</v>
      </c>
      <c r="E276">
        <v>92</v>
      </c>
      <c r="F276">
        <v>322</v>
      </c>
    </row>
    <row r="277" spans="1:6" x14ac:dyDescent="0.2">
      <c r="A277">
        <v>0</v>
      </c>
      <c r="B277">
        <v>184</v>
      </c>
      <c r="C277">
        <v>-184</v>
      </c>
      <c r="D277">
        <v>4</v>
      </c>
      <c r="E277">
        <v>184</v>
      </c>
      <c r="F277">
        <v>0</v>
      </c>
    </row>
    <row r="278" spans="1:6" x14ac:dyDescent="0.2">
      <c r="A278">
        <v>0</v>
      </c>
      <c r="B278">
        <v>46</v>
      </c>
      <c r="C278">
        <v>-46</v>
      </c>
      <c r="D278">
        <v>1</v>
      </c>
      <c r="E278">
        <v>46</v>
      </c>
      <c r="F278">
        <v>0</v>
      </c>
    </row>
    <row r="279" spans="1:6" x14ac:dyDescent="0.2">
      <c r="A279">
        <v>0</v>
      </c>
      <c r="B279">
        <v>138</v>
      </c>
      <c r="C279">
        <v>-138</v>
      </c>
      <c r="D279">
        <v>3</v>
      </c>
      <c r="E279">
        <v>138</v>
      </c>
      <c r="F279">
        <v>0</v>
      </c>
    </row>
    <row r="280" spans="1:6" x14ac:dyDescent="0.2">
      <c r="A280">
        <v>14</v>
      </c>
      <c r="B280">
        <v>828</v>
      </c>
      <c r="C280">
        <v>-828</v>
      </c>
      <c r="D280">
        <v>4</v>
      </c>
      <c r="E280">
        <v>184</v>
      </c>
      <c r="F280">
        <v>644</v>
      </c>
    </row>
    <row r="281" spans="1:6" x14ac:dyDescent="0.2">
      <c r="A281">
        <v>15</v>
      </c>
      <c r="B281">
        <v>828</v>
      </c>
      <c r="C281">
        <v>-828</v>
      </c>
      <c r="D281">
        <v>3</v>
      </c>
      <c r="E281">
        <v>138</v>
      </c>
      <c r="F281">
        <v>690</v>
      </c>
    </row>
    <row r="282" spans="1:6" x14ac:dyDescent="0.2">
      <c r="A282">
        <v>0</v>
      </c>
      <c r="B282">
        <v>138</v>
      </c>
      <c r="C282">
        <v>-138</v>
      </c>
      <c r="D282">
        <v>3</v>
      </c>
      <c r="E282">
        <v>138</v>
      </c>
      <c r="F282">
        <v>0</v>
      </c>
    </row>
    <row r="283" spans="1:6" x14ac:dyDescent="0.2">
      <c r="A283">
        <v>3</v>
      </c>
      <c r="B283">
        <v>138</v>
      </c>
      <c r="C283">
        <v>-138</v>
      </c>
      <c r="D283">
        <v>0</v>
      </c>
      <c r="E283">
        <v>0</v>
      </c>
      <c r="F283">
        <v>138</v>
      </c>
    </row>
    <row r="284" spans="1:6" x14ac:dyDescent="0.2">
      <c r="A284">
        <v>6</v>
      </c>
      <c r="B284">
        <v>276</v>
      </c>
      <c r="C284">
        <v>-276</v>
      </c>
      <c r="D284">
        <v>0</v>
      </c>
      <c r="E284">
        <v>0</v>
      </c>
      <c r="F284">
        <v>276</v>
      </c>
    </row>
    <row r="285" spans="1:6" x14ac:dyDescent="0.2">
      <c r="A285">
        <v>0</v>
      </c>
      <c r="B285">
        <v>138</v>
      </c>
      <c r="C285">
        <v>-138</v>
      </c>
      <c r="D285">
        <v>3</v>
      </c>
      <c r="E285">
        <v>138</v>
      </c>
      <c r="F285">
        <v>0</v>
      </c>
    </row>
    <row r="286" spans="1:6" x14ac:dyDescent="0.2">
      <c r="A286">
        <v>7</v>
      </c>
      <c r="B286">
        <v>460</v>
      </c>
      <c r="C286">
        <v>-460</v>
      </c>
      <c r="D286">
        <v>3</v>
      </c>
      <c r="E286">
        <v>138</v>
      </c>
      <c r="F286">
        <v>322</v>
      </c>
    </row>
    <row r="287" spans="1:6" x14ac:dyDescent="0.2">
      <c r="A287">
        <v>0</v>
      </c>
      <c r="B287">
        <v>184</v>
      </c>
      <c r="C287">
        <v>-184</v>
      </c>
      <c r="D287">
        <v>4</v>
      </c>
      <c r="E287">
        <v>184</v>
      </c>
      <c r="F287">
        <v>0</v>
      </c>
    </row>
    <row r="288" spans="1:6" x14ac:dyDescent="0.2">
      <c r="A288">
        <v>3</v>
      </c>
      <c r="B288">
        <v>276</v>
      </c>
      <c r="C288">
        <v>-276</v>
      </c>
      <c r="D288">
        <v>3</v>
      </c>
      <c r="E288">
        <v>138</v>
      </c>
      <c r="F288">
        <v>138</v>
      </c>
    </row>
    <row r="289" spans="1:6" x14ac:dyDescent="0.2">
      <c r="A289">
        <v>3</v>
      </c>
      <c r="B289">
        <v>322</v>
      </c>
      <c r="C289">
        <v>-322</v>
      </c>
      <c r="D289">
        <v>4</v>
      </c>
      <c r="E289">
        <v>184</v>
      </c>
      <c r="F289">
        <v>138</v>
      </c>
    </row>
    <row r="290" spans="1:6" x14ac:dyDescent="0.2">
      <c r="A290">
        <v>0</v>
      </c>
      <c r="B290">
        <v>138</v>
      </c>
      <c r="C290">
        <v>-138</v>
      </c>
      <c r="D290">
        <v>3</v>
      </c>
      <c r="E290">
        <v>138</v>
      </c>
      <c r="F290">
        <v>0</v>
      </c>
    </row>
    <row r="291" spans="1:6" x14ac:dyDescent="0.2">
      <c r="A291">
        <v>4</v>
      </c>
      <c r="B291">
        <v>460</v>
      </c>
      <c r="C291">
        <v>-460</v>
      </c>
      <c r="D291">
        <v>6</v>
      </c>
      <c r="E291">
        <v>276</v>
      </c>
      <c r="F291">
        <v>184</v>
      </c>
    </row>
    <row r="292" spans="1:6" x14ac:dyDescent="0.2">
      <c r="A292">
        <v>4</v>
      </c>
      <c r="B292">
        <v>460</v>
      </c>
      <c r="C292">
        <v>-460</v>
      </c>
      <c r="D292">
        <v>0</v>
      </c>
      <c r="E292">
        <v>0</v>
      </c>
      <c r="F292">
        <v>184</v>
      </c>
    </row>
    <row r="293" spans="1:6" x14ac:dyDescent="0.2">
      <c r="A293">
        <v>3</v>
      </c>
      <c r="B293">
        <v>276</v>
      </c>
      <c r="C293">
        <v>-276</v>
      </c>
      <c r="D293">
        <v>3</v>
      </c>
      <c r="E293">
        <v>138</v>
      </c>
      <c r="F293">
        <v>138</v>
      </c>
    </row>
    <row r="294" spans="1:6" x14ac:dyDescent="0.2">
      <c r="A294">
        <v>0</v>
      </c>
      <c r="B294">
        <v>276</v>
      </c>
      <c r="C294">
        <v>-276</v>
      </c>
      <c r="D294">
        <v>6</v>
      </c>
      <c r="E294">
        <v>276</v>
      </c>
      <c r="F294">
        <v>0</v>
      </c>
    </row>
    <row r="295" spans="1:6" x14ac:dyDescent="0.2">
      <c r="A295">
        <v>6</v>
      </c>
      <c r="B295">
        <v>276</v>
      </c>
      <c r="C295">
        <v>-276</v>
      </c>
      <c r="D295">
        <v>0</v>
      </c>
      <c r="E295">
        <v>0</v>
      </c>
      <c r="F295">
        <v>276</v>
      </c>
    </row>
    <row r="296" spans="1:6" x14ac:dyDescent="0.2">
      <c r="A296">
        <v>0</v>
      </c>
      <c r="B296">
        <v>138</v>
      </c>
      <c r="C296">
        <v>-138</v>
      </c>
      <c r="D296">
        <v>3</v>
      </c>
      <c r="E296">
        <v>138</v>
      </c>
      <c r="F296">
        <v>0</v>
      </c>
    </row>
    <row r="297" spans="1:6" x14ac:dyDescent="0.2">
      <c r="A297">
        <v>7</v>
      </c>
      <c r="B297">
        <v>460</v>
      </c>
      <c r="C297">
        <v>-460</v>
      </c>
      <c r="D297">
        <v>3</v>
      </c>
      <c r="E297">
        <v>138</v>
      </c>
      <c r="F297">
        <v>322</v>
      </c>
    </row>
    <row r="298" spans="1:6" x14ac:dyDescent="0.2">
      <c r="A298">
        <v>0</v>
      </c>
      <c r="B298">
        <v>184</v>
      </c>
      <c r="C298">
        <v>-184</v>
      </c>
      <c r="D298">
        <v>4</v>
      </c>
      <c r="E298">
        <v>184</v>
      </c>
      <c r="F298">
        <v>0</v>
      </c>
    </row>
    <row r="299" spans="1:6" x14ac:dyDescent="0.2">
      <c r="A299">
        <v>0</v>
      </c>
      <c r="B299">
        <v>506</v>
      </c>
      <c r="C299">
        <v>-506</v>
      </c>
      <c r="D299">
        <v>11</v>
      </c>
      <c r="E299">
        <v>506</v>
      </c>
      <c r="F299">
        <v>0</v>
      </c>
    </row>
    <row r="300" spans="1:6" x14ac:dyDescent="0.2">
      <c r="A300">
        <v>3</v>
      </c>
      <c r="B300">
        <v>276</v>
      </c>
      <c r="C300">
        <v>-276</v>
      </c>
      <c r="D300">
        <v>3</v>
      </c>
      <c r="E300">
        <v>138</v>
      </c>
      <c r="F300">
        <v>138</v>
      </c>
    </row>
    <row r="301" spans="1:6" x14ac:dyDescent="0.2">
      <c r="A301">
        <v>3</v>
      </c>
      <c r="B301">
        <v>276</v>
      </c>
      <c r="C301">
        <v>-276</v>
      </c>
      <c r="D301">
        <v>3</v>
      </c>
      <c r="E301">
        <v>138</v>
      </c>
      <c r="F301">
        <v>138</v>
      </c>
    </row>
    <row r="302" spans="1:6" x14ac:dyDescent="0.2">
      <c r="A302">
        <v>0</v>
      </c>
      <c r="B302">
        <v>276</v>
      </c>
      <c r="C302">
        <v>-276</v>
      </c>
      <c r="D302">
        <v>6</v>
      </c>
      <c r="E302">
        <v>276</v>
      </c>
      <c r="F302">
        <v>0</v>
      </c>
    </row>
    <row r="303" spans="1:6" x14ac:dyDescent="0.2">
      <c r="A303">
        <v>9</v>
      </c>
      <c r="B303">
        <v>644</v>
      </c>
      <c r="C303">
        <v>-644</v>
      </c>
      <c r="D303">
        <v>5</v>
      </c>
      <c r="E303">
        <v>230</v>
      </c>
      <c r="F303">
        <v>414</v>
      </c>
    </row>
    <row r="304" spans="1:6" x14ac:dyDescent="0.2">
      <c r="A304">
        <v>6</v>
      </c>
      <c r="B304">
        <v>782</v>
      </c>
      <c r="C304">
        <v>-782</v>
      </c>
      <c r="D304">
        <v>11</v>
      </c>
      <c r="E304">
        <v>506</v>
      </c>
      <c r="F304">
        <v>276</v>
      </c>
    </row>
    <row r="305" spans="1:6" x14ac:dyDescent="0.2">
      <c r="A305">
        <v>0</v>
      </c>
      <c r="B305">
        <v>460</v>
      </c>
      <c r="C305">
        <v>-460</v>
      </c>
      <c r="D305">
        <v>7</v>
      </c>
      <c r="E305">
        <v>322</v>
      </c>
      <c r="F305">
        <v>0</v>
      </c>
    </row>
    <row r="306" spans="1:6" x14ac:dyDescent="0.2">
      <c r="A306">
        <v>0</v>
      </c>
      <c r="B306">
        <v>460</v>
      </c>
      <c r="C306">
        <v>-460</v>
      </c>
      <c r="D306">
        <v>3</v>
      </c>
      <c r="E306">
        <v>138</v>
      </c>
      <c r="F306">
        <v>0</v>
      </c>
    </row>
    <row r="307" spans="1:6" x14ac:dyDescent="0.2">
      <c r="A307">
        <v>6</v>
      </c>
      <c r="B307">
        <v>414</v>
      </c>
      <c r="C307">
        <v>-414</v>
      </c>
      <c r="D307">
        <v>3</v>
      </c>
      <c r="E307">
        <v>138</v>
      </c>
      <c r="F307">
        <v>276</v>
      </c>
    </row>
    <row r="308" spans="1:6" x14ac:dyDescent="0.2">
      <c r="A308">
        <v>0</v>
      </c>
      <c r="B308">
        <v>138</v>
      </c>
      <c r="C308">
        <v>-138</v>
      </c>
      <c r="D308">
        <v>3</v>
      </c>
      <c r="E308">
        <v>138</v>
      </c>
      <c r="F308">
        <v>0</v>
      </c>
    </row>
    <row r="309" spans="1:6" x14ac:dyDescent="0.2">
      <c r="A309">
        <v>0</v>
      </c>
      <c r="B309">
        <v>138</v>
      </c>
      <c r="C309">
        <v>-138</v>
      </c>
      <c r="D309">
        <v>3</v>
      </c>
      <c r="E309">
        <v>138</v>
      </c>
      <c r="F309">
        <v>0</v>
      </c>
    </row>
    <row r="310" spans="1:6" x14ac:dyDescent="0.2">
      <c r="A310">
        <v>3</v>
      </c>
      <c r="B310">
        <v>414</v>
      </c>
      <c r="C310">
        <v>-414</v>
      </c>
      <c r="D310">
        <v>6</v>
      </c>
      <c r="E310">
        <v>276</v>
      </c>
      <c r="F310">
        <v>138</v>
      </c>
    </row>
    <row r="311" spans="1:6" x14ac:dyDescent="0.2">
      <c r="A311">
        <v>2</v>
      </c>
      <c r="B311">
        <v>506</v>
      </c>
      <c r="C311">
        <v>-506</v>
      </c>
      <c r="D311">
        <v>5</v>
      </c>
      <c r="E311">
        <v>230</v>
      </c>
      <c r="F311">
        <v>92</v>
      </c>
    </row>
    <row r="312" spans="1:6" x14ac:dyDescent="0.2">
      <c r="A312">
        <v>0</v>
      </c>
      <c r="B312">
        <v>138</v>
      </c>
      <c r="C312">
        <v>-138</v>
      </c>
      <c r="D312">
        <v>3</v>
      </c>
      <c r="E312">
        <v>138</v>
      </c>
      <c r="F312">
        <v>0</v>
      </c>
    </row>
    <row r="313" spans="1:6" x14ac:dyDescent="0.2">
      <c r="A313">
        <v>9</v>
      </c>
      <c r="B313">
        <v>414</v>
      </c>
      <c r="C313">
        <v>-414</v>
      </c>
      <c r="D313">
        <v>0</v>
      </c>
      <c r="E313">
        <v>0</v>
      </c>
      <c r="F313">
        <v>414</v>
      </c>
    </row>
    <row r="314" spans="1:6" x14ac:dyDescent="0.2">
      <c r="A314">
        <v>0</v>
      </c>
      <c r="B314">
        <v>46</v>
      </c>
      <c r="C314">
        <v>-46</v>
      </c>
      <c r="D314">
        <v>1</v>
      </c>
      <c r="E314">
        <v>46</v>
      </c>
      <c r="F314">
        <v>0</v>
      </c>
    </row>
    <row r="315" spans="1:6" x14ac:dyDescent="0.2">
      <c r="A315">
        <v>9</v>
      </c>
      <c r="B315">
        <v>552</v>
      </c>
      <c r="C315">
        <v>-552</v>
      </c>
      <c r="D315">
        <v>3</v>
      </c>
      <c r="E315">
        <v>138</v>
      </c>
      <c r="F315">
        <v>414</v>
      </c>
    </row>
    <row r="316" spans="1:6" x14ac:dyDescent="0.2">
      <c r="A316">
        <v>3</v>
      </c>
      <c r="B316">
        <v>230</v>
      </c>
      <c r="C316">
        <v>-230</v>
      </c>
      <c r="D316">
        <v>2</v>
      </c>
      <c r="E316">
        <v>92</v>
      </c>
      <c r="F316">
        <v>138</v>
      </c>
    </row>
    <row r="317" spans="1:6" x14ac:dyDescent="0.2">
      <c r="A317">
        <v>0.5</v>
      </c>
      <c r="B317">
        <v>207</v>
      </c>
      <c r="C317">
        <v>-207</v>
      </c>
      <c r="D317">
        <v>4</v>
      </c>
      <c r="E317">
        <v>184</v>
      </c>
      <c r="F317">
        <v>23</v>
      </c>
    </row>
    <row r="318" spans="1:6" x14ac:dyDescent="0.2">
      <c r="A318">
        <v>12</v>
      </c>
      <c r="B318">
        <v>690</v>
      </c>
      <c r="C318">
        <v>-690</v>
      </c>
      <c r="D318">
        <v>3</v>
      </c>
      <c r="E318">
        <v>138</v>
      </c>
      <c r="F318">
        <v>552</v>
      </c>
    </row>
    <row r="319" spans="1:6" x14ac:dyDescent="0.2">
      <c r="A319">
        <v>0</v>
      </c>
      <c r="B319">
        <v>276</v>
      </c>
      <c r="C319">
        <v>-276</v>
      </c>
      <c r="D319">
        <v>6</v>
      </c>
      <c r="E319">
        <v>276</v>
      </c>
      <c r="F319">
        <v>0</v>
      </c>
    </row>
    <row r="320" spans="1:6" x14ac:dyDescent="0.2">
      <c r="A320">
        <v>3</v>
      </c>
      <c r="B320">
        <v>276</v>
      </c>
      <c r="C320">
        <v>-276</v>
      </c>
      <c r="D320">
        <v>3</v>
      </c>
      <c r="E320">
        <v>138</v>
      </c>
      <c r="F320">
        <v>138</v>
      </c>
    </row>
    <row r="321" spans="1:6" x14ac:dyDescent="0.2">
      <c r="A321">
        <v>0</v>
      </c>
      <c r="B321">
        <v>322</v>
      </c>
      <c r="C321">
        <v>-322</v>
      </c>
      <c r="D321">
        <v>7</v>
      </c>
      <c r="E321">
        <v>322</v>
      </c>
      <c r="F321">
        <v>0</v>
      </c>
    </row>
    <row r="322" spans="1:6" x14ac:dyDescent="0.2">
      <c r="A322">
        <v>0</v>
      </c>
      <c r="B322">
        <v>322</v>
      </c>
      <c r="C322">
        <v>-322</v>
      </c>
      <c r="D322">
        <v>0</v>
      </c>
      <c r="E322">
        <v>0</v>
      </c>
      <c r="F322">
        <v>0</v>
      </c>
    </row>
    <row r="323" spans="1:6" x14ac:dyDescent="0.2">
      <c r="A323">
        <v>0</v>
      </c>
      <c r="B323">
        <v>276</v>
      </c>
      <c r="C323">
        <v>-276</v>
      </c>
      <c r="D323">
        <v>6</v>
      </c>
      <c r="E323">
        <v>276</v>
      </c>
      <c r="F323">
        <v>0</v>
      </c>
    </row>
    <row r="324" spans="1:6" x14ac:dyDescent="0.2">
      <c r="A324">
        <v>0</v>
      </c>
      <c r="B324">
        <v>276</v>
      </c>
      <c r="C324">
        <v>-276</v>
      </c>
      <c r="D324">
        <v>0</v>
      </c>
      <c r="E324">
        <v>0</v>
      </c>
      <c r="F324">
        <v>0</v>
      </c>
    </row>
    <row r="325" spans="1:6" x14ac:dyDescent="0.2">
      <c r="A325">
        <v>0</v>
      </c>
      <c r="B325">
        <v>138</v>
      </c>
      <c r="C325">
        <v>-138</v>
      </c>
      <c r="D325">
        <v>3</v>
      </c>
      <c r="E325">
        <v>138</v>
      </c>
      <c r="F325">
        <v>0</v>
      </c>
    </row>
    <row r="326" spans="1:6" x14ac:dyDescent="0.2">
      <c r="A326">
        <v>0</v>
      </c>
      <c r="B326">
        <v>138</v>
      </c>
      <c r="C326">
        <v>-138</v>
      </c>
      <c r="D326">
        <v>3</v>
      </c>
      <c r="E326">
        <v>138</v>
      </c>
      <c r="F326">
        <v>0</v>
      </c>
    </row>
    <row r="327" spans="1:6" x14ac:dyDescent="0.2">
      <c r="A327">
        <v>0</v>
      </c>
      <c r="B327">
        <v>46</v>
      </c>
      <c r="C327">
        <v>-46</v>
      </c>
      <c r="D327">
        <v>1</v>
      </c>
      <c r="E327">
        <v>46</v>
      </c>
      <c r="F327">
        <v>0</v>
      </c>
    </row>
    <row r="328" spans="1:6" x14ac:dyDescent="0.2">
      <c r="A328">
        <v>0</v>
      </c>
      <c r="B328">
        <v>230</v>
      </c>
      <c r="C328">
        <v>-230</v>
      </c>
      <c r="D328">
        <v>5</v>
      </c>
      <c r="E328">
        <v>230</v>
      </c>
      <c r="F328">
        <v>0</v>
      </c>
    </row>
    <row r="329" spans="1:6" x14ac:dyDescent="0.2">
      <c r="A329">
        <v>12</v>
      </c>
      <c r="B329">
        <v>690</v>
      </c>
      <c r="C329">
        <v>-690</v>
      </c>
      <c r="D329">
        <v>3</v>
      </c>
      <c r="E329">
        <v>138</v>
      </c>
      <c r="F329">
        <v>552</v>
      </c>
    </row>
    <row r="330" spans="1:6" x14ac:dyDescent="0.2">
      <c r="A330">
        <v>4</v>
      </c>
      <c r="B330">
        <v>322</v>
      </c>
      <c r="C330">
        <v>-322</v>
      </c>
      <c r="D330">
        <v>3</v>
      </c>
      <c r="E330">
        <v>138</v>
      </c>
      <c r="F330">
        <v>184</v>
      </c>
    </row>
    <row r="331" spans="1:6" x14ac:dyDescent="0.2">
      <c r="A331">
        <v>0</v>
      </c>
      <c r="B331">
        <v>276</v>
      </c>
      <c r="C331">
        <v>-276</v>
      </c>
      <c r="D331">
        <v>6</v>
      </c>
      <c r="E331">
        <v>276</v>
      </c>
      <c r="F331">
        <v>0</v>
      </c>
    </row>
    <row r="332" spans="1:6" x14ac:dyDescent="0.2">
      <c r="A332">
        <v>0</v>
      </c>
      <c r="B332">
        <v>138</v>
      </c>
      <c r="C332">
        <v>-138</v>
      </c>
      <c r="D332">
        <v>3</v>
      </c>
      <c r="E332">
        <v>138</v>
      </c>
      <c r="F332">
        <v>0</v>
      </c>
    </row>
    <row r="333" spans="1:6" x14ac:dyDescent="0.2">
      <c r="A333">
        <v>3</v>
      </c>
      <c r="B333">
        <v>322</v>
      </c>
      <c r="C333">
        <v>-322</v>
      </c>
      <c r="D333">
        <v>4</v>
      </c>
      <c r="E333">
        <v>184</v>
      </c>
      <c r="F333">
        <v>138</v>
      </c>
    </row>
    <row r="334" spans="1:6" x14ac:dyDescent="0.2">
      <c r="A334">
        <v>0</v>
      </c>
      <c r="B334">
        <v>92</v>
      </c>
      <c r="C334">
        <v>-92</v>
      </c>
      <c r="D334">
        <v>2</v>
      </c>
      <c r="E334">
        <v>92</v>
      </c>
      <c r="F334">
        <v>0</v>
      </c>
    </row>
    <row r="335" spans="1:6" x14ac:dyDescent="0.2">
      <c r="A335">
        <v>5</v>
      </c>
      <c r="B335">
        <v>368</v>
      </c>
      <c r="C335">
        <v>-368</v>
      </c>
      <c r="D335">
        <v>3</v>
      </c>
      <c r="E335">
        <v>138</v>
      </c>
      <c r="F335">
        <v>230</v>
      </c>
    </row>
    <row r="336" spans="1:6" x14ac:dyDescent="0.2">
      <c r="A336">
        <v>2.5</v>
      </c>
      <c r="B336">
        <v>115</v>
      </c>
      <c r="C336">
        <v>-115</v>
      </c>
      <c r="D336">
        <v>0</v>
      </c>
      <c r="E336">
        <v>0</v>
      </c>
      <c r="F336">
        <v>115</v>
      </c>
    </row>
    <row r="337" spans="1:6" x14ac:dyDescent="0.2">
      <c r="A337">
        <v>3</v>
      </c>
      <c r="B337">
        <v>552</v>
      </c>
      <c r="C337">
        <v>-552</v>
      </c>
      <c r="D337">
        <v>9</v>
      </c>
      <c r="E337">
        <v>414</v>
      </c>
      <c r="F337">
        <v>138</v>
      </c>
    </row>
    <row r="338" spans="1:6" x14ac:dyDescent="0.2">
      <c r="A338">
        <v>3</v>
      </c>
      <c r="B338">
        <v>552</v>
      </c>
      <c r="C338">
        <v>-552</v>
      </c>
      <c r="D338">
        <v>0</v>
      </c>
      <c r="E338">
        <v>0</v>
      </c>
      <c r="F338">
        <v>138</v>
      </c>
    </row>
    <row r="339" spans="1:6" x14ac:dyDescent="0.2">
      <c r="A339">
        <v>0</v>
      </c>
      <c r="B339">
        <v>184</v>
      </c>
      <c r="C339">
        <v>-184</v>
      </c>
      <c r="D339">
        <v>4</v>
      </c>
      <c r="E339">
        <v>184</v>
      </c>
      <c r="F339">
        <v>0</v>
      </c>
    </row>
    <row r="340" spans="1:6" x14ac:dyDescent="0.2">
      <c r="A340">
        <v>0</v>
      </c>
      <c r="B340">
        <v>506</v>
      </c>
      <c r="C340">
        <v>-506</v>
      </c>
      <c r="D340">
        <v>11</v>
      </c>
      <c r="E340">
        <v>506</v>
      </c>
      <c r="F340">
        <v>0</v>
      </c>
    </row>
    <row r="341" spans="1:6" x14ac:dyDescent="0.2">
      <c r="A341">
        <v>4</v>
      </c>
      <c r="B341">
        <v>322</v>
      </c>
      <c r="C341">
        <v>-322</v>
      </c>
      <c r="D341">
        <v>3</v>
      </c>
      <c r="E341">
        <v>138</v>
      </c>
      <c r="F341">
        <v>184</v>
      </c>
    </row>
    <row r="342" spans="1:6" x14ac:dyDescent="0.2">
      <c r="A342">
        <v>1</v>
      </c>
      <c r="B342">
        <v>184</v>
      </c>
      <c r="C342">
        <v>-184</v>
      </c>
      <c r="D342">
        <v>3</v>
      </c>
      <c r="E342">
        <v>138</v>
      </c>
      <c r="F342">
        <v>46</v>
      </c>
    </row>
    <row r="343" spans="1:6" x14ac:dyDescent="0.2">
      <c r="A343">
        <v>3</v>
      </c>
      <c r="B343">
        <v>138</v>
      </c>
      <c r="C343">
        <v>-138</v>
      </c>
      <c r="D343">
        <v>0</v>
      </c>
      <c r="E343">
        <v>0</v>
      </c>
      <c r="F343">
        <v>138</v>
      </c>
    </row>
    <row r="344" spans="1:6" x14ac:dyDescent="0.2">
      <c r="A344">
        <v>5</v>
      </c>
      <c r="B344">
        <v>506</v>
      </c>
      <c r="C344">
        <v>-506</v>
      </c>
      <c r="D344">
        <v>6</v>
      </c>
      <c r="E344">
        <v>276</v>
      </c>
      <c r="F344">
        <v>230</v>
      </c>
    </row>
    <row r="345" spans="1:6" x14ac:dyDescent="0.2">
      <c r="A345">
        <v>0</v>
      </c>
      <c r="B345">
        <v>138</v>
      </c>
      <c r="C345">
        <v>-138</v>
      </c>
      <c r="D345">
        <v>3</v>
      </c>
      <c r="E345">
        <v>138</v>
      </c>
      <c r="F345">
        <v>0</v>
      </c>
    </row>
    <row r="346" spans="1:6" x14ac:dyDescent="0.2">
      <c r="A346">
        <v>8</v>
      </c>
      <c r="B346">
        <v>598</v>
      </c>
      <c r="C346">
        <v>-598</v>
      </c>
      <c r="D346">
        <v>5</v>
      </c>
      <c r="E346">
        <v>230</v>
      </c>
      <c r="F346">
        <v>368</v>
      </c>
    </row>
    <row r="347" spans="1:6" x14ac:dyDescent="0.2">
      <c r="A347">
        <v>0</v>
      </c>
      <c r="B347">
        <v>138</v>
      </c>
      <c r="C347">
        <v>-138</v>
      </c>
      <c r="D347">
        <v>3</v>
      </c>
      <c r="E347">
        <v>138</v>
      </c>
      <c r="F347">
        <v>0</v>
      </c>
    </row>
    <row r="348" spans="1:6" x14ac:dyDescent="0.2">
      <c r="A348">
        <v>3</v>
      </c>
      <c r="B348">
        <v>460</v>
      </c>
      <c r="C348">
        <v>-460</v>
      </c>
      <c r="D348">
        <v>7</v>
      </c>
      <c r="E348">
        <v>322</v>
      </c>
      <c r="F348">
        <v>138</v>
      </c>
    </row>
    <row r="349" spans="1:6" x14ac:dyDescent="0.2">
      <c r="A349">
        <v>14</v>
      </c>
      <c r="B349">
        <v>782</v>
      </c>
      <c r="C349">
        <v>-782</v>
      </c>
      <c r="D349">
        <v>3</v>
      </c>
      <c r="E349">
        <v>138</v>
      </c>
      <c r="F349">
        <v>644</v>
      </c>
    </row>
    <row r="350" spans="1:6" x14ac:dyDescent="0.2">
      <c r="A350">
        <v>3</v>
      </c>
      <c r="B350">
        <v>276</v>
      </c>
      <c r="C350">
        <v>-276</v>
      </c>
      <c r="D350">
        <v>3</v>
      </c>
      <c r="E350">
        <v>138</v>
      </c>
      <c r="F350">
        <v>138</v>
      </c>
    </row>
    <row r="351" spans="1:6" x14ac:dyDescent="0.2">
      <c r="A351">
        <v>8</v>
      </c>
      <c r="B351">
        <v>506</v>
      </c>
      <c r="C351">
        <v>-506</v>
      </c>
      <c r="D351">
        <v>3</v>
      </c>
      <c r="E351">
        <v>138</v>
      </c>
      <c r="F351">
        <v>368</v>
      </c>
    </row>
    <row r="352" spans="1:6" x14ac:dyDescent="0.2">
      <c r="A352">
        <v>0</v>
      </c>
      <c r="B352">
        <v>138</v>
      </c>
      <c r="C352">
        <v>-138</v>
      </c>
      <c r="D352">
        <v>3</v>
      </c>
      <c r="E352">
        <v>138</v>
      </c>
      <c r="F352">
        <v>0</v>
      </c>
    </row>
    <row r="353" spans="1:6" x14ac:dyDescent="0.2">
      <c r="A353">
        <v>0</v>
      </c>
      <c r="B353">
        <v>138</v>
      </c>
      <c r="C353">
        <v>-138</v>
      </c>
      <c r="D353">
        <v>3</v>
      </c>
      <c r="E353">
        <v>138</v>
      </c>
      <c r="F353">
        <v>0</v>
      </c>
    </row>
    <row r="354" spans="1:6" x14ac:dyDescent="0.2">
      <c r="A354">
        <v>3</v>
      </c>
      <c r="B354">
        <v>276</v>
      </c>
      <c r="C354">
        <v>-276</v>
      </c>
      <c r="D354">
        <v>3</v>
      </c>
      <c r="E354">
        <v>138</v>
      </c>
      <c r="F354">
        <v>138</v>
      </c>
    </row>
    <row r="355" spans="1:6" x14ac:dyDescent="0.2">
      <c r="A355">
        <v>6</v>
      </c>
      <c r="B355">
        <v>414</v>
      </c>
      <c r="C355">
        <v>-414</v>
      </c>
      <c r="D355">
        <v>3</v>
      </c>
      <c r="E355">
        <v>138</v>
      </c>
      <c r="F355">
        <v>276</v>
      </c>
    </row>
    <row r="356" spans="1:6" x14ac:dyDescent="0.2">
      <c r="A356">
        <v>3</v>
      </c>
      <c r="B356">
        <v>322</v>
      </c>
      <c r="C356">
        <v>-322</v>
      </c>
      <c r="D356">
        <v>4</v>
      </c>
      <c r="E356">
        <v>184</v>
      </c>
      <c r="F356">
        <v>138</v>
      </c>
    </row>
    <row r="357" spans="1:6" x14ac:dyDescent="0.2">
      <c r="A357">
        <v>3</v>
      </c>
      <c r="B357">
        <v>414</v>
      </c>
      <c r="C357">
        <v>-414</v>
      </c>
      <c r="D357">
        <v>6</v>
      </c>
      <c r="E357">
        <v>276</v>
      </c>
      <c r="F357">
        <v>138</v>
      </c>
    </row>
    <row r="358" spans="1:6" x14ac:dyDescent="0.2">
      <c r="A358">
        <v>0</v>
      </c>
      <c r="B358">
        <v>414</v>
      </c>
      <c r="C358">
        <v>-414</v>
      </c>
      <c r="D358">
        <v>9</v>
      </c>
      <c r="E358">
        <v>414</v>
      </c>
      <c r="F358">
        <v>0</v>
      </c>
    </row>
    <row r="359" spans="1:6" x14ac:dyDescent="0.2">
      <c r="A359">
        <v>0</v>
      </c>
      <c r="B359">
        <v>276</v>
      </c>
      <c r="C359">
        <v>-276</v>
      </c>
      <c r="D359">
        <v>3</v>
      </c>
      <c r="E359">
        <v>138</v>
      </c>
      <c r="F359">
        <v>0</v>
      </c>
    </row>
    <row r="360" spans="1:6" x14ac:dyDescent="0.2">
      <c r="A360">
        <v>0</v>
      </c>
      <c r="B360">
        <v>276</v>
      </c>
      <c r="C360">
        <v>-276</v>
      </c>
      <c r="D360">
        <v>3</v>
      </c>
      <c r="E360">
        <v>138</v>
      </c>
      <c r="F360">
        <v>0</v>
      </c>
    </row>
    <row r="361" spans="1:6" x14ac:dyDescent="0.2">
      <c r="A361">
        <v>0</v>
      </c>
      <c r="B361">
        <v>138</v>
      </c>
      <c r="C361">
        <v>-138</v>
      </c>
      <c r="D361">
        <v>3</v>
      </c>
      <c r="E361">
        <v>138</v>
      </c>
      <c r="F361">
        <v>0</v>
      </c>
    </row>
    <row r="362" spans="1:6" x14ac:dyDescent="0.2">
      <c r="A362">
        <v>0</v>
      </c>
      <c r="B362">
        <v>230</v>
      </c>
      <c r="C362">
        <v>-230</v>
      </c>
      <c r="D362">
        <v>5</v>
      </c>
      <c r="E362">
        <v>230</v>
      </c>
      <c r="F362">
        <v>0</v>
      </c>
    </row>
    <row r="363" spans="1:6" x14ac:dyDescent="0.2">
      <c r="A363">
        <v>6</v>
      </c>
      <c r="B363">
        <v>414</v>
      </c>
      <c r="C363">
        <v>-414</v>
      </c>
      <c r="D363">
        <v>3</v>
      </c>
      <c r="E363">
        <v>138</v>
      </c>
      <c r="F363">
        <v>276</v>
      </c>
    </row>
    <row r="364" spans="1:6" x14ac:dyDescent="0.2">
      <c r="A364">
        <v>0</v>
      </c>
      <c r="B364">
        <v>184</v>
      </c>
      <c r="C364">
        <v>-184</v>
      </c>
      <c r="D364">
        <v>4</v>
      </c>
      <c r="E364">
        <v>184</v>
      </c>
      <c r="F364">
        <v>0</v>
      </c>
    </row>
    <row r="365" spans="1:6" x14ac:dyDescent="0.2">
      <c r="A365">
        <v>0</v>
      </c>
      <c r="B365">
        <v>368</v>
      </c>
      <c r="C365">
        <v>-368</v>
      </c>
      <c r="D365">
        <v>3</v>
      </c>
      <c r="E365">
        <v>138</v>
      </c>
      <c r="F365">
        <v>0</v>
      </c>
    </row>
    <row r="366" spans="1:6" x14ac:dyDescent="0.2">
      <c r="A366">
        <v>0</v>
      </c>
      <c r="B366">
        <v>368</v>
      </c>
      <c r="C366">
        <v>-368</v>
      </c>
      <c r="D366">
        <v>5</v>
      </c>
      <c r="E366">
        <v>230</v>
      </c>
      <c r="F366">
        <v>0</v>
      </c>
    </row>
    <row r="367" spans="1:6" x14ac:dyDescent="0.2">
      <c r="A367">
        <v>0</v>
      </c>
      <c r="B367">
        <v>368</v>
      </c>
      <c r="C367">
        <v>-368</v>
      </c>
      <c r="D367">
        <v>0</v>
      </c>
      <c r="E367">
        <v>0</v>
      </c>
      <c r="F367">
        <v>0</v>
      </c>
    </row>
    <row r="368" spans="1:6" x14ac:dyDescent="0.2">
      <c r="A368">
        <v>6</v>
      </c>
      <c r="B368">
        <v>276</v>
      </c>
      <c r="C368">
        <v>-276</v>
      </c>
      <c r="D368">
        <v>0</v>
      </c>
      <c r="E368">
        <v>0</v>
      </c>
      <c r="F368">
        <v>276</v>
      </c>
    </row>
    <row r="369" spans="1:6" x14ac:dyDescent="0.2">
      <c r="A369">
        <v>1</v>
      </c>
      <c r="B369">
        <v>46</v>
      </c>
      <c r="C369">
        <v>-46</v>
      </c>
      <c r="D369">
        <v>0</v>
      </c>
      <c r="E369">
        <v>0</v>
      </c>
      <c r="F369">
        <v>46</v>
      </c>
    </row>
    <row r="370" spans="1:6" x14ac:dyDescent="0.2">
      <c r="A370">
        <v>0</v>
      </c>
      <c r="B370">
        <v>552</v>
      </c>
      <c r="C370">
        <v>-552</v>
      </c>
      <c r="D370">
        <v>12</v>
      </c>
      <c r="E370">
        <v>552</v>
      </c>
      <c r="F370">
        <v>0</v>
      </c>
    </row>
    <row r="371" spans="1:6" x14ac:dyDescent="0.2">
      <c r="A371">
        <v>0</v>
      </c>
      <c r="B371">
        <v>253</v>
      </c>
      <c r="C371">
        <v>-253</v>
      </c>
      <c r="D371">
        <v>5.5</v>
      </c>
      <c r="E371">
        <v>253</v>
      </c>
      <c r="F371">
        <v>0</v>
      </c>
    </row>
    <row r="372" spans="1:6" x14ac:dyDescent="0.2">
      <c r="A372">
        <v>7</v>
      </c>
      <c r="B372">
        <v>460</v>
      </c>
      <c r="C372">
        <v>-460</v>
      </c>
      <c r="D372">
        <v>3</v>
      </c>
      <c r="E372">
        <v>138</v>
      </c>
      <c r="F372">
        <v>322</v>
      </c>
    </row>
    <row r="373" spans="1:6" x14ac:dyDescent="0.2">
      <c r="A373">
        <v>7</v>
      </c>
      <c r="B373">
        <v>460</v>
      </c>
      <c r="C373">
        <v>-460</v>
      </c>
      <c r="D373">
        <v>0</v>
      </c>
      <c r="E373">
        <v>0</v>
      </c>
      <c r="F373">
        <v>322</v>
      </c>
    </row>
    <row r="374" spans="1:6" x14ac:dyDescent="0.2">
      <c r="A374">
        <v>6</v>
      </c>
      <c r="B374">
        <v>506</v>
      </c>
      <c r="C374">
        <v>-506</v>
      </c>
      <c r="D374">
        <v>5</v>
      </c>
      <c r="E374">
        <v>230</v>
      </c>
      <c r="F374">
        <v>276</v>
      </c>
    </row>
    <row r="375" spans="1:6" x14ac:dyDescent="0.2">
      <c r="A375">
        <v>3</v>
      </c>
      <c r="B375">
        <v>368</v>
      </c>
      <c r="C375">
        <v>-368</v>
      </c>
      <c r="D375">
        <v>5</v>
      </c>
      <c r="E375">
        <v>230</v>
      </c>
      <c r="F375">
        <v>138</v>
      </c>
    </row>
    <row r="376" spans="1:6" x14ac:dyDescent="0.2">
      <c r="A376">
        <v>0</v>
      </c>
      <c r="B376">
        <v>138</v>
      </c>
      <c r="C376">
        <v>-138</v>
      </c>
      <c r="D376">
        <v>3</v>
      </c>
      <c r="E376">
        <v>138</v>
      </c>
      <c r="F376">
        <v>0</v>
      </c>
    </row>
    <row r="377" spans="1:6" x14ac:dyDescent="0.2">
      <c r="A377">
        <v>0</v>
      </c>
      <c r="B377">
        <v>138</v>
      </c>
      <c r="C377">
        <v>-138</v>
      </c>
      <c r="D377">
        <v>0</v>
      </c>
      <c r="E377">
        <v>0</v>
      </c>
      <c r="F377">
        <v>0</v>
      </c>
    </row>
    <row r="378" spans="1:6" x14ac:dyDescent="0.2">
      <c r="A378">
        <v>0</v>
      </c>
      <c r="B378">
        <v>184</v>
      </c>
      <c r="C378">
        <v>-184</v>
      </c>
      <c r="D378">
        <v>4</v>
      </c>
      <c r="E378">
        <v>184</v>
      </c>
      <c r="F378">
        <v>0</v>
      </c>
    </row>
    <row r="379" spans="1:6" x14ac:dyDescent="0.2">
      <c r="A379">
        <v>0</v>
      </c>
      <c r="B379">
        <v>138</v>
      </c>
      <c r="C379">
        <v>-138</v>
      </c>
      <c r="D379">
        <v>3</v>
      </c>
      <c r="E379">
        <v>138</v>
      </c>
      <c r="F379">
        <v>0</v>
      </c>
    </row>
    <row r="380" spans="1:6" x14ac:dyDescent="0.2">
      <c r="A380">
        <v>6</v>
      </c>
      <c r="B380">
        <v>322</v>
      </c>
      <c r="C380">
        <v>-322</v>
      </c>
      <c r="D380">
        <v>1</v>
      </c>
      <c r="E380">
        <v>46</v>
      </c>
      <c r="F380">
        <v>276</v>
      </c>
    </row>
    <row r="381" spans="1:6" x14ac:dyDescent="0.2">
      <c r="A381">
        <v>0</v>
      </c>
      <c r="B381">
        <v>138</v>
      </c>
      <c r="C381">
        <v>-138</v>
      </c>
      <c r="D381">
        <v>3</v>
      </c>
      <c r="E381">
        <v>138</v>
      </c>
      <c r="F381">
        <v>0</v>
      </c>
    </row>
    <row r="382" spans="1:6" x14ac:dyDescent="0.2">
      <c r="A382">
        <v>4</v>
      </c>
      <c r="B382">
        <v>414</v>
      </c>
      <c r="C382">
        <v>-414</v>
      </c>
      <c r="D382">
        <v>5</v>
      </c>
      <c r="E382">
        <v>230</v>
      </c>
      <c r="F382">
        <v>184</v>
      </c>
    </row>
    <row r="383" spans="1:6" x14ac:dyDescent="0.2">
      <c r="A383">
        <v>4</v>
      </c>
      <c r="B383">
        <v>414</v>
      </c>
      <c r="C383">
        <v>-414</v>
      </c>
      <c r="D383">
        <v>0</v>
      </c>
      <c r="E383">
        <v>0</v>
      </c>
      <c r="F383">
        <v>184</v>
      </c>
    </row>
    <row r="384" spans="1:6" x14ac:dyDescent="0.2">
      <c r="A384">
        <v>0</v>
      </c>
      <c r="B384">
        <v>460</v>
      </c>
      <c r="C384">
        <v>-460</v>
      </c>
      <c r="D384">
        <v>6</v>
      </c>
      <c r="E384">
        <v>276</v>
      </c>
      <c r="F384">
        <v>0</v>
      </c>
    </row>
    <row r="385" spans="1:6" x14ac:dyDescent="0.2">
      <c r="A385">
        <v>0</v>
      </c>
      <c r="B385">
        <v>276</v>
      </c>
      <c r="C385">
        <v>-276</v>
      </c>
      <c r="D385">
        <v>6</v>
      </c>
      <c r="E385">
        <v>276</v>
      </c>
      <c r="F385">
        <v>0</v>
      </c>
    </row>
    <row r="386" spans="1:6" x14ac:dyDescent="0.2">
      <c r="A386">
        <v>1.5</v>
      </c>
      <c r="B386">
        <v>207</v>
      </c>
      <c r="C386">
        <v>-207</v>
      </c>
      <c r="D386">
        <v>3</v>
      </c>
      <c r="E386">
        <v>138</v>
      </c>
      <c r="F386">
        <v>69</v>
      </c>
    </row>
    <row r="387" spans="1:6" x14ac:dyDescent="0.2">
      <c r="A387">
        <v>0</v>
      </c>
      <c r="B387">
        <v>138</v>
      </c>
      <c r="C387">
        <v>-138</v>
      </c>
      <c r="D387">
        <v>3</v>
      </c>
      <c r="E387">
        <v>138</v>
      </c>
      <c r="F387">
        <v>0</v>
      </c>
    </row>
    <row r="388" spans="1:6" x14ac:dyDescent="0.2">
      <c r="A388">
        <v>0</v>
      </c>
      <c r="B388">
        <v>414</v>
      </c>
      <c r="C388">
        <v>-414</v>
      </c>
      <c r="D388">
        <v>6</v>
      </c>
      <c r="E388">
        <v>276</v>
      </c>
      <c r="F388">
        <v>0</v>
      </c>
    </row>
    <row r="389" spans="1:6" x14ac:dyDescent="0.2">
      <c r="A389">
        <v>0</v>
      </c>
      <c r="B389">
        <v>414</v>
      </c>
      <c r="C389">
        <v>-414</v>
      </c>
      <c r="D389">
        <v>9</v>
      </c>
      <c r="E389">
        <v>414</v>
      </c>
      <c r="F389">
        <v>0</v>
      </c>
    </row>
    <row r="390" spans="1:6" x14ac:dyDescent="0.2">
      <c r="A390">
        <v>10</v>
      </c>
      <c r="B390">
        <v>690</v>
      </c>
      <c r="C390">
        <v>-690</v>
      </c>
      <c r="D390">
        <v>5</v>
      </c>
      <c r="E390">
        <v>230</v>
      </c>
      <c r="F390">
        <v>460</v>
      </c>
    </row>
    <row r="391" spans="1:6" x14ac:dyDescent="0.2">
      <c r="A391">
        <v>6</v>
      </c>
      <c r="B391">
        <v>460</v>
      </c>
      <c r="C391">
        <v>-460</v>
      </c>
      <c r="D391">
        <v>4</v>
      </c>
      <c r="E391">
        <v>184</v>
      </c>
      <c r="F391">
        <v>276</v>
      </c>
    </row>
    <row r="392" spans="1:6" x14ac:dyDescent="0.2">
      <c r="A392">
        <v>7</v>
      </c>
      <c r="B392">
        <v>322</v>
      </c>
      <c r="C392">
        <v>-322</v>
      </c>
      <c r="D392">
        <v>0</v>
      </c>
      <c r="E392">
        <v>0</v>
      </c>
      <c r="F392">
        <v>322</v>
      </c>
    </row>
    <row r="393" spans="1:6" x14ac:dyDescent="0.2">
      <c r="A393">
        <v>0</v>
      </c>
      <c r="B393">
        <v>552</v>
      </c>
      <c r="C393">
        <v>-552</v>
      </c>
      <c r="D393">
        <v>12</v>
      </c>
      <c r="E393">
        <v>552</v>
      </c>
      <c r="F393">
        <v>0</v>
      </c>
    </row>
    <row r="394" spans="1:6" x14ac:dyDescent="0.2">
      <c r="A394">
        <v>9</v>
      </c>
      <c r="B394">
        <v>552</v>
      </c>
      <c r="C394">
        <v>-552</v>
      </c>
      <c r="D394">
        <v>3</v>
      </c>
      <c r="E394">
        <v>138</v>
      </c>
      <c r="F394">
        <v>414</v>
      </c>
    </row>
    <row r="395" spans="1:6" x14ac:dyDescent="0.2">
      <c r="A395">
        <v>0</v>
      </c>
      <c r="B395">
        <v>276</v>
      </c>
      <c r="C395">
        <v>-276</v>
      </c>
      <c r="D395">
        <v>6</v>
      </c>
      <c r="E395">
        <v>276</v>
      </c>
      <c r="F395">
        <v>0</v>
      </c>
    </row>
    <row r="396" spans="1:6" x14ac:dyDescent="0.2">
      <c r="A396">
        <v>0</v>
      </c>
      <c r="B396">
        <v>184</v>
      </c>
      <c r="C396">
        <v>-184</v>
      </c>
      <c r="D396">
        <v>4</v>
      </c>
      <c r="E396">
        <v>184</v>
      </c>
      <c r="F396">
        <v>0</v>
      </c>
    </row>
    <row r="397" spans="1:6" x14ac:dyDescent="0.2">
      <c r="A397">
        <v>6</v>
      </c>
      <c r="B397">
        <v>276</v>
      </c>
      <c r="C397">
        <v>-276</v>
      </c>
      <c r="D397">
        <v>0</v>
      </c>
      <c r="E397">
        <v>0</v>
      </c>
      <c r="F397">
        <v>276</v>
      </c>
    </row>
    <row r="398" spans="1:6" x14ac:dyDescent="0.2">
      <c r="A398">
        <v>6</v>
      </c>
      <c r="B398">
        <v>552</v>
      </c>
      <c r="C398">
        <v>-552</v>
      </c>
      <c r="D398">
        <v>6</v>
      </c>
      <c r="E398">
        <v>276</v>
      </c>
      <c r="F398">
        <v>276</v>
      </c>
    </row>
    <row r="399" spans="1:6" x14ac:dyDescent="0.2">
      <c r="A399">
        <v>0</v>
      </c>
      <c r="B399">
        <v>184</v>
      </c>
      <c r="C399">
        <v>-184</v>
      </c>
      <c r="D399">
        <v>4</v>
      </c>
      <c r="E399">
        <v>184</v>
      </c>
      <c r="F399">
        <v>0</v>
      </c>
    </row>
    <row r="400" spans="1:6" x14ac:dyDescent="0.2">
      <c r="A400">
        <v>0</v>
      </c>
      <c r="B400">
        <v>184</v>
      </c>
      <c r="C400">
        <v>-184</v>
      </c>
      <c r="D400">
        <v>4</v>
      </c>
      <c r="E400">
        <v>184</v>
      </c>
      <c r="F400">
        <v>0</v>
      </c>
    </row>
    <row r="401" spans="1:6" x14ac:dyDescent="0.2">
      <c r="A401">
        <v>3</v>
      </c>
      <c r="B401">
        <v>276</v>
      </c>
      <c r="C401">
        <v>-276</v>
      </c>
      <c r="D401">
        <v>3</v>
      </c>
      <c r="E401">
        <v>138</v>
      </c>
      <c r="F401">
        <v>138</v>
      </c>
    </row>
    <row r="402" spans="1:6" x14ac:dyDescent="0.2">
      <c r="A402">
        <v>0</v>
      </c>
      <c r="B402">
        <v>414</v>
      </c>
      <c r="C402">
        <v>-414</v>
      </c>
      <c r="D402">
        <v>9</v>
      </c>
      <c r="E402">
        <v>414</v>
      </c>
      <c r="F402">
        <v>0</v>
      </c>
    </row>
    <row r="403" spans="1:6" x14ac:dyDescent="0.2">
      <c r="A403">
        <v>9.5</v>
      </c>
      <c r="B403">
        <v>437</v>
      </c>
      <c r="C403">
        <v>-437</v>
      </c>
      <c r="D403">
        <v>0</v>
      </c>
      <c r="E403">
        <v>0</v>
      </c>
      <c r="F403">
        <v>437</v>
      </c>
    </row>
    <row r="404" spans="1:6" x14ac:dyDescent="0.2">
      <c r="A404">
        <v>7</v>
      </c>
      <c r="B404">
        <v>644</v>
      </c>
      <c r="C404">
        <v>-644</v>
      </c>
      <c r="D404">
        <v>6</v>
      </c>
      <c r="E404">
        <v>276</v>
      </c>
      <c r="F404">
        <v>322</v>
      </c>
    </row>
    <row r="405" spans="1:6" x14ac:dyDescent="0.2">
      <c r="A405">
        <v>6</v>
      </c>
      <c r="B405">
        <v>276</v>
      </c>
      <c r="C405">
        <v>-276</v>
      </c>
      <c r="D405">
        <v>0</v>
      </c>
      <c r="E405">
        <v>0</v>
      </c>
      <c r="F405">
        <v>276</v>
      </c>
    </row>
    <row r="406" spans="1:6" x14ac:dyDescent="0.2">
      <c r="A406">
        <v>0</v>
      </c>
      <c r="B406">
        <v>276</v>
      </c>
      <c r="C406">
        <v>-276</v>
      </c>
      <c r="D406">
        <v>6</v>
      </c>
      <c r="E406">
        <v>276</v>
      </c>
      <c r="F406">
        <v>0</v>
      </c>
    </row>
    <row r="407" spans="1:6" x14ac:dyDescent="0.2">
      <c r="A407">
        <v>0</v>
      </c>
      <c r="B407">
        <v>276</v>
      </c>
      <c r="C407">
        <v>-276</v>
      </c>
      <c r="D407">
        <v>6</v>
      </c>
      <c r="E407">
        <v>276</v>
      </c>
      <c r="F407">
        <v>0</v>
      </c>
    </row>
    <row r="408" spans="1:6" x14ac:dyDescent="0.2">
      <c r="A408">
        <v>4</v>
      </c>
      <c r="B408">
        <v>184</v>
      </c>
      <c r="C408">
        <v>-184</v>
      </c>
      <c r="D408">
        <v>0</v>
      </c>
      <c r="E408">
        <v>0</v>
      </c>
      <c r="F408">
        <v>184</v>
      </c>
    </row>
    <row r="409" spans="1:6" x14ac:dyDescent="0.2">
      <c r="A409">
        <v>0</v>
      </c>
      <c r="B409">
        <v>230</v>
      </c>
      <c r="C409">
        <v>-230</v>
      </c>
      <c r="D409">
        <v>5</v>
      </c>
      <c r="E409">
        <v>230</v>
      </c>
      <c r="F409">
        <v>0</v>
      </c>
    </row>
    <row r="410" spans="1:6" x14ac:dyDescent="0.2">
      <c r="A410">
        <v>3</v>
      </c>
      <c r="B410">
        <v>552</v>
      </c>
      <c r="C410">
        <v>-552</v>
      </c>
      <c r="D410">
        <v>3</v>
      </c>
      <c r="E410">
        <v>138</v>
      </c>
      <c r="F410">
        <v>138</v>
      </c>
    </row>
    <row r="411" spans="1:6" x14ac:dyDescent="0.2">
      <c r="A411">
        <v>1</v>
      </c>
      <c r="B411">
        <v>184</v>
      </c>
      <c r="C411">
        <v>-184</v>
      </c>
      <c r="D411">
        <v>3</v>
      </c>
      <c r="E411">
        <v>138</v>
      </c>
      <c r="F411">
        <v>46</v>
      </c>
    </row>
    <row r="412" spans="1:6" x14ac:dyDescent="0.2">
      <c r="A412">
        <v>5</v>
      </c>
      <c r="B412">
        <v>368</v>
      </c>
      <c r="C412">
        <v>-368</v>
      </c>
      <c r="D412">
        <v>3</v>
      </c>
      <c r="E412">
        <v>138</v>
      </c>
      <c r="F412">
        <v>230</v>
      </c>
    </row>
    <row r="413" spans="1:6" x14ac:dyDescent="0.2">
      <c r="A413">
        <v>0</v>
      </c>
      <c r="B413">
        <v>138</v>
      </c>
      <c r="C413">
        <v>-138</v>
      </c>
      <c r="D413">
        <v>3</v>
      </c>
      <c r="E413">
        <v>138</v>
      </c>
      <c r="F413">
        <v>0</v>
      </c>
    </row>
    <row r="414" spans="1:6" x14ac:dyDescent="0.2">
      <c r="A414">
        <v>3</v>
      </c>
      <c r="B414">
        <v>506</v>
      </c>
      <c r="C414">
        <v>-506</v>
      </c>
      <c r="D414">
        <v>8</v>
      </c>
      <c r="E414">
        <v>368</v>
      </c>
      <c r="F414">
        <v>138</v>
      </c>
    </row>
    <row r="415" spans="1:6" x14ac:dyDescent="0.2">
      <c r="A415">
        <v>3</v>
      </c>
      <c r="B415">
        <v>506</v>
      </c>
      <c r="C415">
        <v>-506</v>
      </c>
      <c r="D415">
        <v>0</v>
      </c>
      <c r="E415">
        <v>0</v>
      </c>
      <c r="F415">
        <v>138</v>
      </c>
    </row>
    <row r="416" spans="1:6" x14ac:dyDescent="0.2">
      <c r="A416">
        <v>0</v>
      </c>
      <c r="B416">
        <v>138</v>
      </c>
      <c r="C416">
        <v>-138</v>
      </c>
      <c r="D416">
        <v>3</v>
      </c>
      <c r="E416">
        <v>138</v>
      </c>
      <c r="F416">
        <v>0</v>
      </c>
    </row>
    <row r="417" spans="1:6" x14ac:dyDescent="0.2">
      <c r="A417">
        <v>1.5</v>
      </c>
      <c r="B417">
        <v>207</v>
      </c>
      <c r="C417">
        <v>-207</v>
      </c>
      <c r="D417">
        <v>3</v>
      </c>
      <c r="E417">
        <v>138</v>
      </c>
      <c r="F417">
        <v>69</v>
      </c>
    </row>
    <row r="418" spans="1:6" x14ac:dyDescent="0.2">
      <c r="A418">
        <v>0</v>
      </c>
      <c r="B418">
        <v>138</v>
      </c>
      <c r="C418">
        <v>-138</v>
      </c>
      <c r="D418">
        <v>3</v>
      </c>
      <c r="E418">
        <v>138</v>
      </c>
      <c r="F418">
        <v>0</v>
      </c>
    </row>
    <row r="419" spans="1:6" x14ac:dyDescent="0.2">
      <c r="A419">
        <v>9</v>
      </c>
      <c r="B419">
        <v>782</v>
      </c>
      <c r="C419">
        <v>-782</v>
      </c>
      <c r="D419">
        <v>8</v>
      </c>
      <c r="E419">
        <v>368</v>
      </c>
      <c r="F419">
        <v>414</v>
      </c>
    </row>
    <row r="420" spans="1:6" x14ac:dyDescent="0.2">
      <c r="A420">
        <v>0</v>
      </c>
      <c r="B420">
        <v>230</v>
      </c>
      <c r="C420">
        <v>-230</v>
      </c>
      <c r="D420">
        <v>5</v>
      </c>
      <c r="E420">
        <v>230</v>
      </c>
      <c r="F420">
        <v>0</v>
      </c>
    </row>
    <row r="421" spans="1:6" x14ac:dyDescent="0.2">
      <c r="A421">
        <v>0</v>
      </c>
      <c r="B421">
        <v>230</v>
      </c>
      <c r="C421">
        <v>-230</v>
      </c>
      <c r="D421">
        <v>5</v>
      </c>
      <c r="E421">
        <v>230</v>
      </c>
      <c r="F421">
        <v>0</v>
      </c>
    </row>
    <row r="422" spans="1:6" x14ac:dyDescent="0.2">
      <c r="A422">
        <v>0</v>
      </c>
      <c r="B422">
        <v>230</v>
      </c>
      <c r="C422">
        <v>-230</v>
      </c>
      <c r="D422">
        <v>5</v>
      </c>
      <c r="E422">
        <v>230</v>
      </c>
      <c r="F422">
        <v>0</v>
      </c>
    </row>
    <row r="423" spans="1:6" x14ac:dyDescent="0.2">
      <c r="A423">
        <v>0</v>
      </c>
      <c r="B423">
        <v>230</v>
      </c>
      <c r="C423">
        <v>-230</v>
      </c>
      <c r="D423">
        <v>0</v>
      </c>
      <c r="E423">
        <v>0</v>
      </c>
      <c r="F423">
        <v>0</v>
      </c>
    </row>
    <row r="424" spans="1:6" x14ac:dyDescent="0.2">
      <c r="A424">
        <v>0</v>
      </c>
      <c r="B424">
        <v>368</v>
      </c>
      <c r="C424">
        <v>-368</v>
      </c>
      <c r="D424">
        <v>8</v>
      </c>
      <c r="E424">
        <v>368</v>
      </c>
      <c r="F424">
        <v>0</v>
      </c>
    </row>
    <row r="425" spans="1:6" x14ac:dyDescent="0.2">
      <c r="A425">
        <v>0</v>
      </c>
      <c r="B425">
        <v>138</v>
      </c>
      <c r="C425">
        <v>-138</v>
      </c>
      <c r="D425">
        <v>3</v>
      </c>
      <c r="E425">
        <v>138</v>
      </c>
      <c r="F425">
        <v>0</v>
      </c>
    </row>
    <row r="426" spans="1:6" x14ac:dyDescent="0.2">
      <c r="A426">
        <v>0</v>
      </c>
      <c r="B426">
        <v>230</v>
      </c>
      <c r="C426">
        <v>-230</v>
      </c>
      <c r="D426">
        <v>5</v>
      </c>
      <c r="E426">
        <v>230</v>
      </c>
      <c r="F426">
        <v>0</v>
      </c>
    </row>
    <row r="427" spans="1:6" x14ac:dyDescent="0.2">
      <c r="A427">
        <v>8</v>
      </c>
      <c r="B427">
        <v>506</v>
      </c>
      <c r="C427">
        <v>-506</v>
      </c>
      <c r="D427">
        <v>3</v>
      </c>
      <c r="E427">
        <v>138</v>
      </c>
      <c r="F427">
        <v>368</v>
      </c>
    </row>
    <row r="428" spans="1:6" x14ac:dyDescent="0.2">
      <c r="A428">
        <v>3</v>
      </c>
      <c r="B428">
        <v>276</v>
      </c>
      <c r="C428">
        <v>-276</v>
      </c>
      <c r="D428">
        <v>3</v>
      </c>
      <c r="E428">
        <v>138</v>
      </c>
      <c r="F428">
        <v>138</v>
      </c>
    </row>
    <row r="429" spans="1:6" x14ac:dyDescent="0.2">
      <c r="A429">
        <v>0</v>
      </c>
      <c r="B429">
        <v>138</v>
      </c>
      <c r="C429">
        <v>-138</v>
      </c>
      <c r="D429">
        <v>3</v>
      </c>
      <c r="E429">
        <v>138</v>
      </c>
      <c r="F429">
        <v>0</v>
      </c>
    </row>
    <row r="430" spans="1:6" x14ac:dyDescent="0.2">
      <c r="A430">
        <v>0</v>
      </c>
      <c r="B430">
        <v>138</v>
      </c>
      <c r="C430">
        <v>-138</v>
      </c>
      <c r="D430">
        <v>3</v>
      </c>
      <c r="E430">
        <v>138</v>
      </c>
      <c r="F430">
        <v>0</v>
      </c>
    </row>
    <row r="431" spans="1:6" x14ac:dyDescent="0.2">
      <c r="A431">
        <v>0</v>
      </c>
      <c r="B431">
        <v>230</v>
      </c>
      <c r="C431">
        <v>-230</v>
      </c>
      <c r="D431">
        <v>5</v>
      </c>
      <c r="E431">
        <v>230</v>
      </c>
      <c r="F431">
        <v>0</v>
      </c>
    </row>
    <row r="432" spans="1:6" x14ac:dyDescent="0.2">
      <c r="A432">
        <v>3</v>
      </c>
      <c r="B432">
        <v>276</v>
      </c>
      <c r="C432">
        <v>-276</v>
      </c>
      <c r="D432">
        <v>3</v>
      </c>
      <c r="E432">
        <v>138</v>
      </c>
      <c r="F432">
        <v>138</v>
      </c>
    </row>
    <row r="433" spans="1:6" x14ac:dyDescent="0.2">
      <c r="A433">
        <v>5</v>
      </c>
      <c r="B433">
        <v>368</v>
      </c>
      <c r="C433">
        <v>-368</v>
      </c>
      <c r="D433">
        <v>3</v>
      </c>
      <c r="E433">
        <v>138</v>
      </c>
      <c r="F433">
        <v>230</v>
      </c>
    </row>
    <row r="434" spans="1:6" x14ac:dyDescent="0.2">
      <c r="A434">
        <v>0</v>
      </c>
      <c r="B434">
        <v>322</v>
      </c>
      <c r="C434">
        <v>-322</v>
      </c>
      <c r="D434">
        <v>7</v>
      </c>
      <c r="E434">
        <v>322</v>
      </c>
      <c r="F434">
        <v>0</v>
      </c>
    </row>
    <row r="435" spans="1:6" x14ac:dyDescent="0.2">
      <c r="A435">
        <v>3</v>
      </c>
      <c r="B435">
        <v>322</v>
      </c>
      <c r="C435">
        <v>-322</v>
      </c>
      <c r="D435">
        <v>4</v>
      </c>
      <c r="E435">
        <v>184</v>
      </c>
      <c r="F435">
        <v>138</v>
      </c>
    </row>
    <row r="436" spans="1:6" x14ac:dyDescent="0.2">
      <c r="A436">
        <v>3</v>
      </c>
      <c r="B436">
        <v>276</v>
      </c>
      <c r="C436">
        <v>-276</v>
      </c>
      <c r="D436">
        <v>3</v>
      </c>
      <c r="E436">
        <v>138</v>
      </c>
      <c r="F436">
        <v>138</v>
      </c>
    </row>
    <row r="437" spans="1:6" x14ac:dyDescent="0.2">
      <c r="A437">
        <v>0</v>
      </c>
      <c r="B437">
        <v>276</v>
      </c>
      <c r="C437">
        <v>-276</v>
      </c>
      <c r="D437">
        <v>6</v>
      </c>
      <c r="E437">
        <v>276</v>
      </c>
      <c r="F437">
        <v>0</v>
      </c>
    </row>
    <row r="438" spans="1:6" x14ac:dyDescent="0.2">
      <c r="A438">
        <v>0</v>
      </c>
      <c r="B438">
        <v>138</v>
      </c>
      <c r="C438">
        <v>-138</v>
      </c>
      <c r="D438">
        <v>3</v>
      </c>
      <c r="E438">
        <v>138</v>
      </c>
      <c r="F438">
        <v>0</v>
      </c>
    </row>
    <row r="439" spans="1:6" x14ac:dyDescent="0.2">
      <c r="A439">
        <v>3</v>
      </c>
      <c r="B439">
        <v>276</v>
      </c>
      <c r="C439">
        <v>-276</v>
      </c>
      <c r="D439">
        <v>3</v>
      </c>
      <c r="E439">
        <v>138</v>
      </c>
      <c r="F439">
        <v>138</v>
      </c>
    </row>
    <row r="440" spans="1:6" x14ac:dyDescent="0.2">
      <c r="A440">
        <v>0</v>
      </c>
      <c r="B440">
        <v>138</v>
      </c>
      <c r="C440">
        <v>-138</v>
      </c>
      <c r="D440">
        <v>3</v>
      </c>
      <c r="E440">
        <v>138</v>
      </c>
      <c r="F440">
        <v>0</v>
      </c>
    </row>
    <row r="441" spans="1:6" x14ac:dyDescent="0.2">
      <c r="A441">
        <v>3</v>
      </c>
      <c r="B441">
        <v>276</v>
      </c>
      <c r="C441">
        <v>-276</v>
      </c>
      <c r="D441">
        <v>3</v>
      </c>
      <c r="E441">
        <v>138</v>
      </c>
      <c r="F441">
        <v>138</v>
      </c>
    </row>
    <row r="442" spans="1:6" x14ac:dyDescent="0.2">
      <c r="A442">
        <v>0</v>
      </c>
      <c r="B442">
        <v>230</v>
      </c>
      <c r="C442">
        <v>-230</v>
      </c>
      <c r="D442">
        <v>2</v>
      </c>
      <c r="E442">
        <v>92</v>
      </c>
      <c r="F442">
        <v>0</v>
      </c>
    </row>
    <row r="443" spans="1:6" x14ac:dyDescent="0.2">
      <c r="A443">
        <v>0</v>
      </c>
      <c r="B443">
        <v>230</v>
      </c>
      <c r="C443">
        <v>-230</v>
      </c>
      <c r="D443">
        <v>1</v>
      </c>
      <c r="E443">
        <v>46</v>
      </c>
      <c r="F443">
        <v>0</v>
      </c>
    </row>
    <row r="444" spans="1:6" x14ac:dyDescent="0.2">
      <c r="A444">
        <v>0</v>
      </c>
      <c r="B444">
        <v>92</v>
      </c>
      <c r="C444">
        <v>-92</v>
      </c>
      <c r="D444">
        <v>2</v>
      </c>
      <c r="E444">
        <v>92</v>
      </c>
      <c r="F444">
        <v>0</v>
      </c>
    </row>
    <row r="445" spans="1:6" x14ac:dyDescent="0.2">
      <c r="A445">
        <v>0</v>
      </c>
      <c r="B445">
        <v>92</v>
      </c>
      <c r="C445">
        <v>-92</v>
      </c>
      <c r="D445">
        <v>0</v>
      </c>
      <c r="E445">
        <v>0</v>
      </c>
      <c r="F445">
        <v>0</v>
      </c>
    </row>
    <row r="446" spans="1:6" x14ac:dyDescent="0.2">
      <c r="A446">
        <v>0</v>
      </c>
      <c r="B446">
        <v>184</v>
      </c>
      <c r="C446">
        <v>-184</v>
      </c>
      <c r="D446">
        <v>4</v>
      </c>
      <c r="E446">
        <v>184</v>
      </c>
      <c r="F446">
        <v>0</v>
      </c>
    </row>
    <row r="447" spans="1:6" x14ac:dyDescent="0.2">
      <c r="A447">
        <v>3</v>
      </c>
      <c r="B447">
        <v>276</v>
      </c>
      <c r="C447">
        <v>-276</v>
      </c>
      <c r="D447">
        <v>3</v>
      </c>
      <c r="E447">
        <v>138</v>
      </c>
      <c r="F447">
        <v>138</v>
      </c>
    </row>
    <row r="448" spans="1:6" x14ac:dyDescent="0.2">
      <c r="A448">
        <v>3</v>
      </c>
      <c r="B448">
        <v>368</v>
      </c>
      <c r="C448">
        <v>-368</v>
      </c>
      <c r="D448">
        <v>5</v>
      </c>
      <c r="E448">
        <v>230</v>
      </c>
      <c r="F448">
        <v>138</v>
      </c>
    </row>
    <row r="449" spans="1:6" x14ac:dyDescent="0.2">
      <c r="A449">
        <v>0</v>
      </c>
      <c r="B449">
        <v>138</v>
      </c>
      <c r="C449">
        <v>-138</v>
      </c>
      <c r="D449">
        <v>3</v>
      </c>
      <c r="E449">
        <v>138</v>
      </c>
      <c r="F449">
        <v>0</v>
      </c>
    </row>
    <row r="450" spans="1:6" x14ac:dyDescent="0.2">
      <c r="A450">
        <v>0</v>
      </c>
      <c r="B450">
        <v>138</v>
      </c>
      <c r="C450">
        <v>-138</v>
      </c>
      <c r="D450">
        <v>3</v>
      </c>
      <c r="E450">
        <v>138</v>
      </c>
      <c r="F450">
        <v>0</v>
      </c>
    </row>
    <row r="451" spans="1:6" x14ac:dyDescent="0.2">
      <c r="A451">
        <v>6</v>
      </c>
      <c r="B451">
        <v>414</v>
      </c>
      <c r="C451">
        <v>-414</v>
      </c>
      <c r="D451">
        <v>3</v>
      </c>
      <c r="E451">
        <v>138</v>
      </c>
      <c r="F451">
        <v>276</v>
      </c>
    </row>
    <row r="452" spans="1:6" x14ac:dyDescent="0.2">
      <c r="A452">
        <v>7</v>
      </c>
      <c r="B452">
        <v>552</v>
      </c>
      <c r="C452">
        <v>-552</v>
      </c>
      <c r="D452">
        <v>5</v>
      </c>
      <c r="E452">
        <v>230</v>
      </c>
      <c r="F452">
        <v>322</v>
      </c>
    </row>
    <row r="453" spans="1:6" x14ac:dyDescent="0.2">
      <c r="A453">
        <v>0</v>
      </c>
      <c r="B453">
        <v>184</v>
      </c>
      <c r="C453">
        <v>-184</v>
      </c>
      <c r="D453">
        <v>4</v>
      </c>
      <c r="E453">
        <v>184</v>
      </c>
      <c r="F453">
        <v>0</v>
      </c>
    </row>
    <row r="454" spans="1:6" x14ac:dyDescent="0.2">
      <c r="A454">
        <v>3</v>
      </c>
      <c r="B454">
        <v>276</v>
      </c>
      <c r="C454">
        <v>-276</v>
      </c>
      <c r="D454">
        <v>3</v>
      </c>
      <c r="E454">
        <v>138</v>
      </c>
      <c r="F454">
        <v>138</v>
      </c>
    </row>
    <row r="455" spans="1:6" x14ac:dyDescent="0.2">
      <c r="A455">
        <v>4</v>
      </c>
      <c r="B455">
        <v>460</v>
      </c>
      <c r="C455">
        <v>-460</v>
      </c>
      <c r="D455">
        <v>6</v>
      </c>
      <c r="E455">
        <v>276</v>
      </c>
      <c r="F455">
        <v>184</v>
      </c>
    </row>
    <row r="456" spans="1:6" x14ac:dyDescent="0.2">
      <c r="A456">
        <v>0</v>
      </c>
      <c r="B456">
        <v>506</v>
      </c>
      <c r="C456">
        <v>-506</v>
      </c>
      <c r="D456">
        <v>11</v>
      </c>
      <c r="E456">
        <v>506</v>
      </c>
      <c r="F456">
        <v>0</v>
      </c>
    </row>
    <row r="457" spans="1:6" x14ac:dyDescent="0.2">
      <c r="A457">
        <v>0</v>
      </c>
      <c r="B457">
        <v>322</v>
      </c>
      <c r="C457">
        <v>-322</v>
      </c>
      <c r="D457">
        <v>3</v>
      </c>
      <c r="E457">
        <v>138</v>
      </c>
      <c r="F457">
        <v>0</v>
      </c>
    </row>
    <row r="458" spans="1:6" x14ac:dyDescent="0.2">
      <c r="A458">
        <v>0</v>
      </c>
      <c r="B458">
        <v>322</v>
      </c>
      <c r="C458">
        <v>-322</v>
      </c>
      <c r="D458">
        <v>4</v>
      </c>
      <c r="E458">
        <v>184</v>
      </c>
      <c r="F458">
        <v>0</v>
      </c>
    </row>
    <row r="459" spans="1:6" x14ac:dyDescent="0.2">
      <c r="A459">
        <v>0</v>
      </c>
      <c r="B459">
        <v>138</v>
      </c>
      <c r="C459">
        <v>-138</v>
      </c>
      <c r="D459">
        <v>3</v>
      </c>
      <c r="E459">
        <v>138</v>
      </c>
      <c r="F459">
        <v>0</v>
      </c>
    </row>
    <row r="460" spans="1:6" x14ac:dyDescent="0.2">
      <c r="A460">
        <v>0</v>
      </c>
      <c r="B460">
        <v>138</v>
      </c>
      <c r="C460">
        <v>-138</v>
      </c>
      <c r="D460">
        <v>3</v>
      </c>
      <c r="E460">
        <v>138</v>
      </c>
      <c r="F460">
        <v>0</v>
      </c>
    </row>
    <row r="461" spans="1:6" x14ac:dyDescent="0.2">
      <c r="A461">
        <v>0</v>
      </c>
      <c r="B461">
        <v>230</v>
      </c>
      <c r="C461">
        <v>-230</v>
      </c>
      <c r="D461">
        <v>5</v>
      </c>
      <c r="E461">
        <v>230</v>
      </c>
      <c r="F461">
        <v>0</v>
      </c>
    </row>
    <row r="462" spans="1:6" x14ac:dyDescent="0.2">
      <c r="A462">
        <v>6</v>
      </c>
      <c r="B462">
        <v>276</v>
      </c>
      <c r="C462">
        <v>-276</v>
      </c>
      <c r="D462">
        <v>0</v>
      </c>
      <c r="E462">
        <v>0</v>
      </c>
      <c r="F462">
        <v>276</v>
      </c>
    </row>
    <row r="463" spans="1:6" x14ac:dyDescent="0.2">
      <c r="A463">
        <v>9</v>
      </c>
      <c r="B463">
        <v>644</v>
      </c>
      <c r="C463">
        <v>-644</v>
      </c>
      <c r="D463">
        <v>5</v>
      </c>
      <c r="E463">
        <v>230</v>
      </c>
      <c r="F463">
        <v>414</v>
      </c>
    </row>
    <row r="464" spans="1:6" x14ac:dyDescent="0.2">
      <c r="A464">
        <v>4</v>
      </c>
      <c r="B464">
        <v>322</v>
      </c>
      <c r="C464">
        <v>-322</v>
      </c>
      <c r="D464">
        <v>3</v>
      </c>
      <c r="E464">
        <v>138</v>
      </c>
      <c r="F464">
        <v>184</v>
      </c>
    </row>
    <row r="465" spans="1:6" x14ac:dyDescent="0.2">
      <c r="A465">
        <v>0</v>
      </c>
      <c r="B465">
        <v>414</v>
      </c>
      <c r="C465">
        <v>-414</v>
      </c>
      <c r="D465">
        <v>9</v>
      </c>
      <c r="E465">
        <v>414</v>
      </c>
      <c r="F465">
        <v>0</v>
      </c>
    </row>
    <row r="466" spans="1:6" x14ac:dyDescent="0.2">
      <c r="A466">
        <v>0</v>
      </c>
      <c r="B466">
        <v>414</v>
      </c>
      <c r="C466">
        <v>-414</v>
      </c>
      <c r="D466">
        <v>0</v>
      </c>
      <c r="E466">
        <v>0</v>
      </c>
      <c r="F466">
        <v>0</v>
      </c>
    </row>
    <row r="467" spans="1:6" x14ac:dyDescent="0.2">
      <c r="A467">
        <v>0</v>
      </c>
      <c r="B467">
        <v>138</v>
      </c>
      <c r="C467">
        <v>-138</v>
      </c>
      <c r="D467">
        <v>3</v>
      </c>
      <c r="E467">
        <v>138</v>
      </c>
      <c r="F467">
        <v>0</v>
      </c>
    </row>
    <row r="468" spans="1:6" x14ac:dyDescent="0.2">
      <c r="A468">
        <v>0</v>
      </c>
      <c r="B468">
        <v>138</v>
      </c>
      <c r="C468">
        <v>-138</v>
      </c>
      <c r="D468">
        <v>3</v>
      </c>
      <c r="E468">
        <v>138</v>
      </c>
      <c r="F468">
        <v>0</v>
      </c>
    </row>
    <row r="469" spans="1:6" x14ac:dyDescent="0.2">
      <c r="A469">
        <v>0.5</v>
      </c>
      <c r="B469">
        <v>483</v>
      </c>
      <c r="C469">
        <v>-483</v>
      </c>
      <c r="D469">
        <v>10</v>
      </c>
      <c r="E469">
        <v>460</v>
      </c>
      <c r="F469">
        <v>23</v>
      </c>
    </row>
    <row r="470" spans="1:6" x14ac:dyDescent="0.2">
      <c r="A470">
        <v>0</v>
      </c>
      <c r="B470">
        <v>138</v>
      </c>
      <c r="C470">
        <v>-138</v>
      </c>
      <c r="D470">
        <v>3</v>
      </c>
      <c r="E470">
        <v>138</v>
      </c>
      <c r="F470">
        <v>0</v>
      </c>
    </row>
    <row r="471" spans="1:6" x14ac:dyDescent="0.2">
      <c r="A471">
        <v>11</v>
      </c>
      <c r="B471">
        <v>644</v>
      </c>
      <c r="C471">
        <v>-644</v>
      </c>
      <c r="D471">
        <v>3</v>
      </c>
      <c r="E471">
        <v>138</v>
      </c>
      <c r="F471">
        <v>506</v>
      </c>
    </row>
    <row r="472" spans="1:6" x14ac:dyDescent="0.2">
      <c r="A472">
        <v>0</v>
      </c>
      <c r="B472">
        <v>46</v>
      </c>
      <c r="C472">
        <v>-46</v>
      </c>
      <c r="D472">
        <v>1</v>
      </c>
      <c r="E472">
        <v>46</v>
      </c>
      <c r="F472">
        <v>0</v>
      </c>
    </row>
    <row r="473" spans="1:6" x14ac:dyDescent="0.2">
      <c r="A473">
        <v>7</v>
      </c>
      <c r="B473">
        <v>460</v>
      </c>
      <c r="C473">
        <v>-460</v>
      </c>
      <c r="D473">
        <v>3</v>
      </c>
      <c r="E473">
        <v>138</v>
      </c>
      <c r="F473">
        <v>322</v>
      </c>
    </row>
    <row r="474" spans="1:6" x14ac:dyDescent="0.2">
      <c r="A474">
        <v>3</v>
      </c>
      <c r="B474">
        <v>276</v>
      </c>
      <c r="C474">
        <v>-276</v>
      </c>
      <c r="D474">
        <v>3</v>
      </c>
      <c r="E474">
        <v>138</v>
      </c>
      <c r="F474">
        <v>138</v>
      </c>
    </row>
    <row r="475" spans="1:6" x14ac:dyDescent="0.2">
      <c r="A475">
        <v>3</v>
      </c>
      <c r="B475">
        <v>276</v>
      </c>
      <c r="C475">
        <v>-276</v>
      </c>
      <c r="D475">
        <v>0</v>
      </c>
      <c r="E475">
        <v>0</v>
      </c>
      <c r="F475">
        <v>138</v>
      </c>
    </row>
    <row r="476" spans="1:6" x14ac:dyDescent="0.2">
      <c r="A476">
        <v>5</v>
      </c>
      <c r="B476">
        <v>368</v>
      </c>
      <c r="C476">
        <v>-368</v>
      </c>
      <c r="D476">
        <v>3</v>
      </c>
      <c r="E476">
        <v>138</v>
      </c>
      <c r="F476">
        <v>230</v>
      </c>
    </row>
    <row r="477" spans="1:6" x14ac:dyDescent="0.2">
      <c r="A477">
        <v>0</v>
      </c>
      <c r="B477">
        <v>138</v>
      </c>
      <c r="C477">
        <v>-138</v>
      </c>
      <c r="D477">
        <v>3</v>
      </c>
      <c r="E477">
        <v>138</v>
      </c>
      <c r="F477">
        <v>0</v>
      </c>
    </row>
    <row r="478" spans="1:6" x14ac:dyDescent="0.2">
      <c r="A478">
        <v>0</v>
      </c>
      <c r="B478">
        <v>138</v>
      </c>
      <c r="C478">
        <v>-138</v>
      </c>
      <c r="D478">
        <v>0</v>
      </c>
      <c r="E478">
        <v>0</v>
      </c>
      <c r="F478">
        <v>0</v>
      </c>
    </row>
    <row r="479" spans="1:6" x14ac:dyDescent="0.2">
      <c r="A479">
        <v>0</v>
      </c>
      <c r="B479">
        <v>138</v>
      </c>
      <c r="C479">
        <v>-138</v>
      </c>
      <c r="D479">
        <v>3</v>
      </c>
      <c r="E479">
        <v>138</v>
      </c>
      <c r="F479">
        <v>0</v>
      </c>
    </row>
    <row r="480" spans="1:6" x14ac:dyDescent="0.2">
      <c r="A480">
        <v>4</v>
      </c>
      <c r="B480">
        <v>184</v>
      </c>
      <c r="C480">
        <v>-184</v>
      </c>
      <c r="D480">
        <v>0</v>
      </c>
      <c r="E480">
        <v>0</v>
      </c>
      <c r="F480">
        <v>184</v>
      </c>
    </row>
    <row r="481" spans="1:6" x14ac:dyDescent="0.2">
      <c r="A481">
        <v>0</v>
      </c>
      <c r="B481">
        <v>414</v>
      </c>
      <c r="C481">
        <v>-414</v>
      </c>
      <c r="D481">
        <v>3</v>
      </c>
      <c r="E481">
        <v>138</v>
      </c>
      <c r="F481">
        <v>0</v>
      </c>
    </row>
    <row r="482" spans="1:6" x14ac:dyDescent="0.2">
      <c r="A482">
        <v>0</v>
      </c>
      <c r="B482">
        <v>414</v>
      </c>
      <c r="C482">
        <v>-414</v>
      </c>
      <c r="D482">
        <v>5</v>
      </c>
      <c r="E482">
        <v>230</v>
      </c>
      <c r="F482">
        <v>0</v>
      </c>
    </row>
    <row r="483" spans="1:6" x14ac:dyDescent="0.2">
      <c r="A483">
        <v>7</v>
      </c>
      <c r="B483">
        <v>828</v>
      </c>
      <c r="C483">
        <v>-828</v>
      </c>
      <c r="D483">
        <v>4</v>
      </c>
      <c r="E483">
        <v>184</v>
      </c>
      <c r="F483">
        <v>322</v>
      </c>
    </row>
    <row r="484" spans="1:6" x14ac:dyDescent="0.2">
      <c r="A484">
        <v>7</v>
      </c>
      <c r="B484">
        <v>828</v>
      </c>
      <c r="C484">
        <v>-828</v>
      </c>
      <c r="D484">
        <v>7</v>
      </c>
      <c r="E484">
        <v>322</v>
      </c>
      <c r="F484">
        <v>322</v>
      </c>
    </row>
    <row r="485" spans="1:6" x14ac:dyDescent="0.2">
      <c r="A485">
        <v>1.5</v>
      </c>
      <c r="B485">
        <v>253</v>
      </c>
      <c r="C485">
        <v>-253</v>
      </c>
      <c r="D485">
        <v>4</v>
      </c>
      <c r="E485">
        <v>184</v>
      </c>
      <c r="F485">
        <v>69</v>
      </c>
    </row>
    <row r="486" spans="1:6" x14ac:dyDescent="0.2">
      <c r="A486">
        <v>0</v>
      </c>
      <c r="B486">
        <v>138</v>
      </c>
      <c r="C486">
        <v>-138</v>
      </c>
      <c r="D486">
        <v>3</v>
      </c>
      <c r="E486">
        <v>138</v>
      </c>
      <c r="F486">
        <v>0</v>
      </c>
    </row>
    <row r="487" spans="1:6" x14ac:dyDescent="0.2">
      <c r="A487">
        <v>0</v>
      </c>
      <c r="B487">
        <v>230</v>
      </c>
      <c r="C487">
        <v>-230</v>
      </c>
      <c r="D487">
        <v>5</v>
      </c>
      <c r="E487">
        <v>230</v>
      </c>
      <c r="F487">
        <v>0</v>
      </c>
    </row>
    <row r="488" spans="1:6" x14ac:dyDescent="0.2">
      <c r="A488">
        <v>8</v>
      </c>
      <c r="B488">
        <v>506</v>
      </c>
      <c r="C488">
        <v>-506</v>
      </c>
      <c r="D488">
        <v>3</v>
      </c>
      <c r="E488">
        <v>138</v>
      </c>
      <c r="F488">
        <v>368</v>
      </c>
    </row>
    <row r="489" spans="1:6" x14ac:dyDescent="0.2">
      <c r="A489">
        <v>0</v>
      </c>
      <c r="B489">
        <v>322</v>
      </c>
      <c r="C489">
        <v>-322</v>
      </c>
      <c r="D489">
        <v>4</v>
      </c>
      <c r="E489">
        <v>184</v>
      </c>
      <c r="F489">
        <v>0</v>
      </c>
    </row>
    <row r="490" spans="1:6" x14ac:dyDescent="0.2">
      <c r="A490">
        <v>0</v>
      </c>
      <c r="B490">
        <v>276</v>
      </c>
      <c r="C490">
        <v>-276</v>
      </c>
      <c r="D490">
        <v>6</v>
      </c>
      <c r="E490">
        <v>276</v>
      </c>
      <c r="F490">
        <v>0</v>
      </c>
    </row>
    <row r="491" spans="1:6" x14ac:dyDescent="0.2">
      <c r="A491">
        <v>0</v>
      </c>
      <c r="B491">
        <v>138</v>
      </c>
      <c r="C491">
        <v>-138</v>
      </c>
      <c r="D491">
        <v>3</v>
      </c>
      <c r="E491">
        <v>138</v>
      </c>
      <c r="F491">
        <v>0</v>
      </c>
    </row>
    <row r="492" spans="1:6" x14ac:dyDescent="0.2">
      <c r="A492">
        <v>4</v>
      </c>
      <c r="B492">
        <v>414</v>
      </c>
      <c r="C492">
        <v>-414</v>
      </c>
      <c r="D492">
        <v>5</v>
      </c>
      <c r="E492">
        <v>230</v>
      </c>
      <c r="F492">
        <v>184</v>
      </c>
    </row>
    <row r="493" spans="1:6" x14ac:dyDescent="0.2">
      <c r="A493">
        <v>0</v>
      </c>
      <c r="B493">
        <v>138</v>
      </c>
      <c r="C493">
        <v>-138</v>
      </c>
      <c r="D493">
        <v>3</v>
      </c>
      <c r="E493">
        <v>138</v>
      </c>
      <c r="F493">
        <v>0</v>
      </c>
    </row>
    <row r="494" spans="1:6" x14ac:dyDescent="0.2">
      <c r="A494">
        <v>0</v>
      </c>
      <c r="B494">
        <v>414</v>
      </c>
      <c r="C494">
        <v>-414</v>
      </c>
      <c r="D494">
        <v>9</v>
      </c>
      <c r="E494">
        <v>414</v>
      </c>
      <c r="F494">
        <v>0</v>
      </c>
    </row>
    <row r="495" spans="1:6" x14ac:dyDescent="0.2">
      <c r="A495">
        <v>0</v>
      </c>
      <c r="B495">
        <v>414</v>
      </c>
      <c r="C495">
        <v>-414</v>
      </c>
      <c r="D495">
        <v>0</v>
      </c>
      <c r="E495">
        <v>0</v>
      </c>
      <c r="F495">
        <v>0</v>
      </c>
    </row>
    <row r="496" spans="1:6" x14ac:dyDescent="0.2">
      <c r="A496">
        <v>6</v>
      </c>
      <c r="B496">
        <v>414</v>
      </c>
      <c r="C496">
        <v>-414</v>
      </c>
      <c r="D496">
        <v>3</v>
      </c>
      <c r="E496">
        <v>138</v>
      </c>
      <c r="F496">
        <v>276</v>
      </c>
    </row>
    <row r="497" spans="1:6" x14ac:dyDescent="0.2">
      <c r="A497">
        <v>1</v>
      </c>
      <c r="B497">
        <v>46</v>
      </c>
      <c r="C497">
        <v>-46</v>
      </c>
      <c r="D497">
        <v>0</v>
      </c>
      <c r="E497">
        <v>0</v>
      </c>
      <c r="F497">
        <v>46</v>
      </c>
    </row>
    <row r="498" spans="1:6" x14ac:dyDescent="0.2">
      <c r="A498">
        <v>1</v>
      </c>
      <c r="B498">
        <v>322</v>
      </c>
      <c r="C498">
        <v>-322</v>
      </c>
      <c r="D498">
        <v>3</v>
      </c>
      <c r="E498">
        <v>138</v>
      </c>
      <c r="F498">
        <v>46</v>
      </c>
    </row>
    <row r="499" spans="1:6" x14ac:dyDescent="0.2">
      <c r="A499">
        <v>1</v>
      </c>
      <c r="B499">
        <v>322</v>
      </c>
      <c r="C499">
        <v>-322</v>
      </c>
      <c r="D499">
        <v>3</v>
      </c>
      <c r="E499">
        <v>138</v>
      </c>
      <c r="F499">
        <v>46</v>
      </c>
    </row>
    <row r="500" spans="1:6" x14ac:dyDescent="0.2">
      <c r="A500">
        <v>1</v>
      </c>
      <c r="B500">
        <v>322</v>
      </c>
      <c r="C500">
        <v>-322</v>
      </c>
      <c r="D500">
        <v>0</v>
      </c>
      <c r="E500">
        <v>0</v>
      </c>
      <c r="F500">
        <v>46</v>
      </c>
    </row>
    <row r="501" spans="1:6" x14ac:dyDescent="0.2">
      <c r="A501">
        <v>6</v>
      </c>
      <c r="B501">
        <v>414</v>
      </c>
      <c r="C501">
        <v>-414</v>
      </c>
      <c r="D501">
        <v>3</v>
      </c>
      <c r="E501">
        <v>138</v>
      </c>
      <c r="F501">
        <v>276</v>
      </c>
    </row>
    <row r="502" spans="1:6" x14ac:dyDescent="0.2">
      <c r="A502">
        <v>6</v>
      </c>
      <c r="B502">
        <v>414</v>
      </c>
      <c r="C502">
        <v>-414</v>
      </c>
      <c r="D502">
        <v>0</v>
      </c>
      <c r="E502">
        <v>0</v>
      </c>
      <c r="F502">
        <v>276</v>
      </c>
    </row>
    <row r="503" spans="1:6" x14ac:dyDescent="0.2">
      <c r="A503">
        <v>0</v>
      </c>
      <c r="B503">
        <v>644</v>
      </c>
      <c r="C503">
        <v>-644</v>
      </c>
      <c r="D503">
        <v>14</v>
      </c>
      <c r="E503">
        <v>644</v>
      </c>
      <c r="F503">
        <v>0</v>
      </c>
    </row>
    <row r="504" spans="1:6" x14ac:dyDescent="0.2">
      <c r="A504">
        <v>3</v>
      </c>
      <c r="B504">
        <v>322</v>
      </c>
      <c r="C504">
        <v>-322</v>
      </c>
      <c r="D504">
        <v>4</v>
      </c>
      <c r="E504">
        <v>184</v>
      </c>
      <c r="F504">
        <v>138</v>
      </c>
    </row>
    <row r="505" spans="1:6" x14ac:dyDescent="0.2">
      <c r="A505">
        <v>3</v>
      </c>
      <c r="B505">
        <v>184</v>
      </c>
      <c r="C505">
        <v>-184</v>
      </c>
      <c r="D505">
        <v>1</v>
      </c>
      <c r="E505">
        <v>46</v>
      </c>
      <c r="F505">
        <v>138</v>
      </c>
    </row>
    <row r="506" spans="1:6" x14ac:dyDescent="0.2">
      <c r="A506">
        <v>0</v>
      </c>
      <c r="B506">
        <v>138</v>
      </c>
      <c r="C506">
        <v>-138</v>
      </c>
      <c r="D506">
        <v>3</v>
      </c>
      <c r="E506">
        <v>138</v>
      </c>
      <c r="F506">
        <v>0</v>
      </c>
    </row>
    <row r="507" spans="1:6" x14ac:dyDescent="0.2">
      <c r="A507">
        <v>0</v>
      </c>
      <c r="B507">
        <v>138</v>
      </c>
      <c r="C507">
        <v>-138</v>
      </c>
      <c r="D507">
        <v>3</v>
      </c>
      <c r="E507">
        <v>138</v>
      </c>
      <c r="F507">
        <v>0</v>
      </c>
    </row>
    <row r="508" spans="1:6" x14ac:dyDescent="0.2">
      <c r="A508">
        <v>0</v>
      </c>
      <c r="B508">
        <v>184</v>
      </c>
      <c r="C508">
        <v>-184</v>
      </c>
      <c r="D508">
        <v>4</v>
      </c>
      <c r="E508">
        <v>184</v>
      </c>
      <c r="F508">
        <v>0</v>
      </c>
    </row>
    <row r="509" spans="1:6" x14ac:dyDescent="0.2">
      <c r="A509">
        <v>0</v>
      </c>
      <c r="B509">
        <v>184</v>
      </c>
      <c r="C509">
        <v>-184</v>
      </c>
      <c r="D509">
        <v>4</v>
      </c>
      <c r="E509">
        <v>184</v>
      </c>
      <c r="F509">
        <v>0</v>
      </c>
    </row>
    <row r="510" spans="1:6" x14ac:dyDescent="0.2">
      <c r="A510">
        <v>0</v>
      </c>
      <c r="B510">
        <v>138</v>
      </c>
      <c r="C510">
        <v>-138</v>
      </c>
      <c r="D510">
        <v>3</v>
      </c>
      <c r="E510">
        <v>138</v>
      </c>
      <c r="F510">
        <v>0</v>
      </c>
    </row>
    <row r="511" spans="1:6" x14ac:dyDescent="0.2">
      <c r="A511">
        <v>0</v>
      </c>
      <c r="B511">
        <v>138</v>
      </c>
      <c r="C511">
        <v>-138</v>
      </c>
      <c r="D511">
        <v>0</v>
      </c>
      <c r="E511">
        <v>0</v>
      </c>
      <c r="F511">
        <v>0</v>
      </c>
    </row>
    <row r="512" spans="1:6" x14ac:dyDescent="0.2">
      <c r="A512">
        <v>0</v>
      </c>
      <c r="B512">
        <v>138</v>
      </c>
      <c r="C512">
        <v>-138</v>
      </c>
      <c r="D512">
        <v>3</v>
      </c>
      <c r="E512">
        <v>138</v>
      </c>
      <c r="F512">
        <v>0</v>
      </c>
    </row>
    <row r="513" spans="1:6" x14ac:dyDescent="0.2">
      <c r="A513">
        <v>0</v>
      </c>
      <c r="B513">
        <v>391</v>
      </c>
      <c r="C513">
        <v>-391</v>
      </c>
      <c r="D513">
        <v>8.5</v>
      </c>
      <c r="E513">
        <v>391</v>
      </c>
      <c r="F513">
        <v>0</v>
      </c>
    </row>
    <row r="514" spans="1:6" x14ac:dyDescent="0.2">
      <c r="A514">
        <v>0</v>
      </c>
      <c r="B514">
        <v>138</v>
      </c>
      <c r="C514">
        <v>-138</v>
      </c>
      <c r="D514">
        <v>3</v>
      </c>
      <c r="E514">
        <v>138</v>
      </c>
      <c r="F514">
        <v>0</v>
      </c>
    </row>
    <row r="515" spans="1:6" x14ac:dyDescent="0.2">
      <c r="A515">
        <v>0</v>
      </c>
      <c r="B515">
        <v>138</v>
      </c>
      <c r="C515">
        <v>-138</v>
      </c>
      <c r="D515">
        <v>3</v>
      </c>
      <c r="E515">
        <v>138</v>
      </c>
      <c r="F515">
        <v>0</v>
      </c>
    </row>
    <row r="516" spans="1:6" x14ac:dyDescent="0.2">
      <c r="A516">
        <v>10</v>
      </c>
      <c r="B516">
        <v>598</v>
      </c>
      <c r="C516">
        <v>-598</v>
      </c>
      <c r="D516">
        <v>3</v>
      </c>
      <c r="E516">
        <v>138</v>
      </c>
      <c r="F516">
        <v>460</v>
      </c>
    </row>
    <row r="517" spans="1:6" x14ac:dyDescent="0.2">
      <c r="A517">
        <v>1</v>
      </c>
      <c r="B517">
        <v>92</v>
      </c>
      <c r="C517">
        <v>-92</v>
      </c>
      <c r="D517">
        <v>1</v>
      </c>
      <c r="E517">
        <v>46</v>
      </c>
      <c r="F517">
        <v>46</v>
      </c>
    </row>
    <row r="518" spans="1:6" x14ac:dyDescent="0.2">
      <c r="A518">
        <v>4</v>
      </c>
      <c r="B518">
        <v>460</v>
      </c>
      <c r="C518">
        <v>-460</v>
      </c>
      <c r="D518">
        <v>3</v>
      </c>
      <c r="E518">
        <v>138</v>
      </c>
      <c r="F518">
        <v>184</v>
      </c>
    </row>
    <row r="519" spans="1:6" x14ac:dyDescent="0.2">
      <c r="A519">
        <v>0</v>
      </c>
      <c r="B519">
        <v>184</v>
      </c>
      <c r="C519">
        <v>-184</v>
      </c>
      <c r="D519">
        <v>4</v>
      </c>
      <c r="E519">
        <v>184</v>
      </c>
      <c r="F519">
        <v>0</v>
      </c>
    </row>
    <row r="520" spans="1:6" x14ac:dyDescent="0.2">
      <c r="A520">
        <v>12</v>
      </c>
      <c r="B520">
        <v>690</v>
      </c>
      <c r="C520">
        <v>-690</v>
      </c>
      <c r="D520">
        <v>3</v>
      </c>
      <c r="E520">
        <v>138</v>
      </c>
      <c r="F520">
        <v>552</v>
      </c>
    </row>
    <row r="521" spans="1:6" x14ac:dyDescent="0.2">
      <c r="A521">
        <v>0</v>
      </c>
      <c r="B521">
        <v>276</v>
      </c>
      <c r="C521">
        <v>-276</v>
      </c>
      <c r="D521">
        <v>6</v>
      </c>
      <c r="E521">
        <v>276</v>
      </c>
      <c r="F521">
        <v>0</v>
      </c>
    </row>
    <row r="522" spans="1:6" x14ac:dyDescent="0.2">
      <c r="A522">
        <v>3</v>
      </c>
      <c r="B522">
        <v>138</v>
      </c>
      <c r="C522">
        <v>-138</v>
      </c>
      <c r="D522">
        <v>0</v>
      </c>
      <c r="E522">
        <v>0</v>
      </c>
      <c r="F522">
        <v>138</v>
      </c>
    </row>
    <row r="523" spans="1:6" x14ac:dyDescent="0.2">
      <c r="A523">
        <v>0</v>
      </c>
      <c r="B523">
        <v>138</v>
      </c>
      <c r="C523">
        <v>-138</v>
      </c>
      <c r="D523">
        <v>3</v>
      </c>
      <c r="E523">
        <v>138</v>
      </c>
      <c r="F523">
        <v>0</v>
      </c>
    </row>
    <row r="524" spans="1:6" x14ac:dyDescent="0.2">
      <c r="A524">
        <v>0</v>
      </c>
      <c r="B524">
        <v>46</v>
      </c>
      <c r="C524">
        <v>-46</v>
      </c>
      <c r="D524">
        <v>1</v>
      </c>
      <c r="E524">
        <v>46</v>
      </c>
      <c r="F524">
        <v>0</v>
      </c>
    </row>
    <row r="525" spans="1:6" x14ac:dyDescent="0.2">
      <c r="A525">
        <v>9</v>
      </c>
      <c r="B525">
        <v>552</v>
      </c>
      <c r="C525">
        <v>-552</v>
      </c>
      <c r="D525">
        <v>3</v>
      </c>
      <c r="E525">
        <v>138</v>
      </c>
      <c r="F525">
        <v>414</v>
      </c>
    </row>
    <row r="526" spans="1:6" x14ac:dyDescent="0.2">
      <c r="A526">
        <v>9</v>
      </c>
      <c r="B526">
        <v>598</v>
      </c>
      <c r="C526">
        <v>-598</v>
      </c>
      <c r="D526">
        <v>4</v>
      </c>
      <c r="E526">
        <v>184</v>
      </c>
      <c r="F526">
        <v>414</v>
      </c>
    </row>
    <row r="527" spans="1:6" x14ac:dyDescent="0.2">
      <c r="A527">
        <v>0</v>
      </c>
      <c r="B527">
        <v>138</v>
      </c>
      <c r="C527">
        <v>-138</v>
      </c>
      <c r="D527">
        <v>3</v>
      </c>
      <c r="E527">
        <v>138</v>
      </c>
      <c r="F527">
        <v>0</v>
      </c>
    </row>
    <row r="528" spans="1:6" x14ac:dyDescent="0.2">
      <c r="A528">
        <v>3</v>
      </c>
      <c r="B528">
        <v>368</v>
      </c>
      <c r="C528">
        <v>-368</v>
      </c>
      <c r="D528">
        <v>5</v>
      </c>
      <c r="E528">
        <v>230</v>
      </c>
      <c r="F528">
        <v>138</v>
      </c>
    </row>
    <row r="529" spans="1:6" x14ac:dyDescent="0.2">
      <c r="A529">
        <v>0</v>
      </c>
      <c r="B529">
        <v>230</v>
      </c>
      <c r="C529">
        <v>-230</v>
      </c>
      <c r="D529">
        <v>5</v>
      </c>
      <c r="E529">
        <v>230</v>
      </c>
      <c r="F529">
        <v>0</v>
      </c>
    </row>
    <row r="530" spans="1:6" x14ac:dyDescent="0.2">
      <c r="A530">
        <v>0</v>
      </c>
      <c r="B530">
        <v>230</v>
      </c>
      <c r="C530">
        <v>-230</v>
      </c>
      <c r="D530">
        <v>5</v>
      </c>
      <c r="E530">
        <v>230</v>
      </c>
      <c r="F530">
        <v>0</v>
      </c>
    </row>
    <row r="531" spans="1:6" x14ac:dyDescent="0.2">
      <c r="A531">
        <v>3</v>
      </c>
      <c r="B531">
        <v>322</v>
      </c>
      <c r="C531">
        <v>-322</v>
      </c>
      <c r="D531">
        <v>4</v>
      </c>
      <c r="E531">
        <v>184</v>
      </c>
      <c r="F531">
        <v>138</v>
      </c>
    </row>
    <row r="532" spans="1:6" x14ac:dyDescent="0.2">
      <c r="A532">
        <v>0</v>
      </c>
      <c r="B532">
        <v>23</v>
      </c>
      <c r="C532">
        <v>-23</v>
      </c>
      <c r="D532">
        <v>0.5</v>
      </c>
      <c r="E532">
        <v>23</v>
      </c>
      <c r="F532">
        <v>0</v>
      </c>
    </row>
    <row r="533" spans="1:6" x14ac:dyDescent="0.2">
      <c r="A533">
        <v>3</v>
      </c>
      <c r="B533">
        <v>276</v>
      </c>
      <c r="C533">
        <v>-276</v>
      </c>
      <c r="D533">
        <v>3</v>
      </c>
      <c r="E533">
        <v>138</v>
      </c>
      <c r="F533">
        <v>138</v>
      </c>
    </row>
    <row r="534" spans="1:6" x14ac:dyDescent="0.2">
      <c r="A534">
        <v>8</v>
      </c>
      <c r="B534">
        <v>690</v>
      </c>
      <c r="C534">
        <v>-690</v>
      </c>
      <c r="D534">
        <v>7</v>
      </c>
      <c r="E534">
        <v>322</v>
      </c>
      <c r="F534">
        <v>368</v>
      </c>
    </row>
    <row r="535" spans="1:6" x14ac:dyDescent="0.2">
      <c r="A535">
        <v>2</v>
      </c>
      <c r="B535">
        <v>552</v>
      </c>
      <c r="C535">
        <v>-552</v>
      </c>
      <c r="D535">
        <v>10</v>
      </c>
      <c r="E535">
        <v>460</v>
      </c>
      <c r="F535">
        <v>92</v>
      </c>
    </row>
    <row r="536" spans="1:6" x14ac:dyDescent="0.2">
      <c r="A536">
        <v>0</v>
      </c>
      <c r="B536">
        <v>230</v>
      </c>
      <c r="C536">
        <v>-230</v>
      </c>
      <c r="D536">
        <v>5</v>
      </c>
      <c r="E536">
        <v>230</v>
      </c>
      <c r="F536">
        <v>0</v>
      </c>
    </row>
    <row r="537" spans="1:6" x14ac:dyDescent="0.2">
      <c r="A537">
        <v>3</v>
      </c>
      <c r="B537">
        <v>414</v>
      </c>
      <c r="C537">
        <v>-414</v>
      </c>
      <c r="D537">
        <v>3</v>
      </c>
      <c r="E537">
        <v>138</v>
      </c>
      <c r="F537">
        <v>138</v>
      </c>
    </row>
    <row r="538" spans="1:6" x14ac:dyDescent="0.2">
      <c r="A538">
        <v>3</v>
      </c>
      <c r="B538">
        <v>322</v>
      </c>
      <c r="C538">
        <v>-322</v>
      </c>
      <c r="D538">
        <v>4</v>
      </c>
      <c r="E538">
        <v>184</v>
      </c>
      <c r="F538">
        <v>138</v>
      </c>
    </row>
    <row r="539" spans="1:6" x14ac:dyDescent="0.2">
      <c r="A539">
        <v>0</v>
      </c>
      <c r="B539">
        <v>138</v>
      </c>
      <c r="C539">
        <v>-138</v>
      </c>
      <c r="D539">
        <v>3</v>
      </c>
      <c r="E539">
        <v>138</v>
      </c>
      <c r="F539">
        <v>0</v>
      </c>
    </row>
    <row r="540" spans="1:6" x14ac:dyDescent="0.2">
      <c r="A540">
        <v>2</v>
      </c>
      <c r="B540">
        <v>138</v>
      </c>
      <c r="C540">
        <v>-138</v>
      </c>
      <c r="D540">
        <v>1</v>
      </c>
      <c r="E540">
        <v>46</v>
      </c>
      <c r="F540">
        <v>92</v>
      </c>
    </row>
    <row r="541" spans="1:6" x14ac:dyDescent="0.2">
      <c r="A541">
        <v>1</v>
      </c>
      <c r="B541">
        <v>92</v>
      </c>
      <c r="C541">
        <v>-92</v>
      </c>
      <c r="D541">
        <v>1</v>
      </c>
      <c r="E541">
        <v>46</v>
      </c>
      <c r="F541">
        <v>46</v>
      </c>
    </row>
    <row r="542" spans="1:6" x14ac:dyDescent="0.2">
      <c r="A542">
        <v>0</v>
      </c>
      <c r="B542">
        <v>138</v>
      </c>
      <c r="C542">
        <v>-138</v>
      </c>
      <c r="D542">
        <v>3</v>
      </c>
      <c r="E542">
        <v>138</v>
      </c>
      <c r="F542">
        <v>0</v>
      </c>
    </row>
    <row r="543" spans="1:6" x14ac:dyDescent="0.2">
      <c r="A543">
        <v>8</v>
      </c>
      <c r="B543">
        <v>736</v>
      </c>
      <c r="C543">
        <v>-736</v>
      </c>
      <c r="D543">
        <v>8</v>
      </c>
      <c r="E543">
        <v>368</v>
      </c>
      <c r="F543">
        <v>368</v>
      </c>
    </row>
    <row r="544" spans="1:6" x14ac:dyDescent="0.2">
      <c r="A544">
        <v>4</v>
      </c>
      <c r="B544">
        <v>414</v>
      </c>
      <c r="C544">
        <v>-414</v>
      </c>
      <c r="D544">
        <v>5</v>
      </c>
      <c r="E544">
        <v>230</v>
      </c>
      <c r="F544">
        <v>184</v>
      </c>
    </row>
    <row r="545" spans="1:6" x14ac:dyDescent="0.2">
      <c r="A545">
        <v>9</v>
      </c>
      <c r="B545">
        <v>414</v>
      </c>
      <c r="C545">
        <v>-414</v>
      </c>
      <c r="D545">
        <v>0</v>
      </c>
      <c r="E545">
        <v>0</v>
      </c>
      <c r="F545">
        <v>414</v>
      </c>
    </row>
    <row r="546" spans="1:6" x14ac:dyDescent="0.2">
      <c r="A546">
        <v>0</v>
      </c>
      <c r="B546">
        <v>230</v>
      </c>
      <c r="C546">
        <v>-230</v>
      </c>
      <c r="D546">
        <v>5</v>
      </c>
      <c r="E546">
        <v>230</v>
      </c>
      <c r="F546">
        <v>0</v>
      </c>
    </row>
    <row r="547" spans="1:6" x14ac:dyDescent="0.2">
      <c r="A547">
        <v>0</v>
      </c>
      <c r="B547">
        <v>46</v>
      </c>
      <c r="C547">
        <v>-46</v>
      </c>
      <c r="D547">
        <v>1</v>
      </c>
      <c r="E547">
        <v>46</v>
      </c>
      <c r="F547">
        <v>0</v>
      </c>
    </row>
    <row r="548" spans="1:6" x14ac:dyDescent="0.2">
      <c r="A548">
        <v>0</v>
      </c>
      <c r="B548">
        <v>322</v>
      </c>
      <c r="C548">
        <v>-322</v>
      </c>
      <c r="D548">
        <v>7</v>
      </c>
      <c r="E548">
        <v>322</v>
      </c>
      <c r="F548">
        <v>0</v>
      </c>
    </row>
    <row r="549" spans="1:6" x14ac:dyDescent="0.2">
      <c r="A549">
        <v>1</v>
      </c>
      <c r="B549">
        <v>92</v>
      </c>
      <c r="C549">
        <v>-92</v>
      </c>
      <c r="D549">
        <v>1</v>
      </c>
      <c r="E549">
        <v>46</v>
      </c>
      <c r="F549">
        <v>46</v>
      </c>
    </row>
    <row r="550" spans="1:6" x14ac:dyDescent="0.2">
      <c r="A550">
        <v>3</v>
      </c>
      <c r="B550">
        <v>414</v>
      </c>
      <c r="C550">
        <v>-414</v>
      </c>
      <c r="D550">
        <v>3</v>
      </c>
      <c r="E550">
        <v>138</v>
      </c>
      <c r="F550">
        <v>138</v>
      </c>
    </row>
    <row r="551" spans="1:6" x14ac:dyDescent="0.2">
      <c r="A551">
        <v>3</v>
      </c>
      <c r="B551">
        <v>414</v>
      </c>
      <c r="C551">
        <v>-414</v>
      </c>
      <c r="D551">
        <v>3</v>
      </c>
      <c r="E551">
        <v>138</v>
      </c>
      <c r="F551">
        <v>138</v>
      </c>
    </row>
    <row r="552" spans="1:6" x14ac:dyDescent="0.2">
      <c r="A552">
        <v>3</v>
      </c>
      <c r="B552">
        <v>276</v>
      </c>
      <c r="C552">
        <v>-276</v>
      </c>
      <c r="D552">
        <v>3</v>
      </c>
      <c r="E552">
        <v>138</v>
      </c>
      <c r="F552">
        <v>138</v>
      </c>
    </row>
    <row r="553" spans="1:6" x14ac:dyDescent="0.2">
      <c r="A553">
        <v>0</v>
      </c>
      <c r="B553">
        <v>230</v>
      </c>
      <c r="C553">
        <v>-230</v>
      </c>
      <c r="D553">
        <v>5</v>
      </c>
      <c r="E553">
        <v>230</v>
      </c>
      <c r="F553">
        <v>0</v>
      </c>
    </row>
    <row r="554" spans="1:6" x14ac:dyDescent="0.2">
      <c r="A554">
        <v>6</v>
      </c>
      <c r="B554">
        <v>506</v>
      </c>
      <c r="C554">
        <v>-506</v>
      </c>
      <c r="D554">
        <v>5</v>
      </c>
      <c r="E554">
        <v>230</v>
      </c>
      <c r="F554">
        <v>276</v>
      </c>
    </row>
    <row r="555" spans="1:6" x14ac:dyDescent="0.2">
      <c r="A555">
        <v>15</v>
      </c>
      <c r="B555">
        <v>828</v>
      </c>
      <c r="C555">
        <v>-828</v>
      </c>
      <c r="D555">
        <v>3</v>
      </c>
      <c r="E555">
        <v>138</v>
      </c>
      <c r="F555">
        <v>690</v>
      </c>
    </row>
    <row r="556" spans="1:6" x14ac:dyDescent="0.2">
      <c r="A556">
        <v>3</v>
      </c>
      <c r="B556">
        <v>414</v>
      </c>
      <c r="C556">
        <v>-414</v>
      </c>
      <c r="D556">
        <v>6</v>
      </c>
      <c r="E556">
        <v>276</v>
      </c>
      <c r="F556">
        <v>138</v>
      </c>
    </row>
    <row r="557" spans="1:6" x14ac:dyDescent="0.2">
      <c r="A557">
        <v>0</v>
      </c>
      <c r="B557">
        <v>138</v>
      </c>
      <c r="C557">
        <v>-138</v>
      </c>
      <c r="D557">
        <v>3</v>
      </c>
      <c r="E557">
        <v>138</v>
      </c>
      <c r="F557">
        <v>0</v>
      </c>
    </row>
    <row r="558" spans="1:6" x14ac:dyDescent="0.2">
      <c r="A558">
        <v>11</v>
      </c>
      <c r="B558">
        <v>598</v>
      </c>
      <c r="C558">
        <v>-598</v>
      </c>
      <c r="D558">
        <v>2</v>
      </c>
      <c r="E558">
        <v>92</v>
      </c>
      <c r="F558">
        <v>506</v>
      </c>
    </row>
    <row r="559" spans="1:6" x14ac:dyDescent="0.2">
      <c r="A559">
        <v>3</v>
      </c>
      <c r="B559">
        <v>138</v>
      </c>
      <c r="C559">
        <v>-138</v>
      </c>
      <c r="D559">
        <v>0</v>
      </c>
      <c r="E559">
        <v>0</v>
      </c>
      <c r="F559">
        <v>138</v>
      </c>
    </row>
    <row r="560" spans="1:6" x14ac:dyDescent="0.2">
      <c r="A560">
        <v>0</v>
      </c>
      <c r="B560">
        <v>276</v>
      </c>
      <c r="C560">
        <v>-276</v>
      </c>
      <c r="D560">
        <v>6</v>
      </c>
      <c r="E560">
        <v>276</v>
      </c>
      <c r="F560">
        <v>0</v>
      </c>
    </row>
    <row r="561" spans="1:6" x14ac:dyDescent="0.2">
      <c r="A561">
        <v>8</v>
      </c>
      <c r="B561">
        <v>460</v>
      </c>
      <c r="C561">
        <v>-460</v>
      </c>
      <c r="D561">
        <v>2</v>
      </c>
      <c r="E561">
        <v>92</v>
      </c>
      <c r="F561">
        <v>368</v>
      </c>
    </row>
    <row r="562" spans="1:6" x14ac:dyDescent="0.2">
      <c r="A562">
        <v>0</v>
      </c>
      <c r="B562">
        <v>184</v>
      </c>
      <c r="C562">
        <v>-184</v>
      </c>
      <c r="D562">
        <v>4</v>
      </c>
      <c r="E562">
        <v>184</v>
      </c>
      <c r="F562">
        <v>0</v>
      </c>
    </row>
    <row r="563" spans="1:6" x14ac:dyDescent="0.2">
      <c r="A563">
        <v>4</v>
      </c>
      <c r="B563">
        <v>368</v>
      </c>
      <c r="C563">
        <v>-368</v>
      </c>
      <c r="D563">
        <v>4</v>
      </c>
      <c r="E563">
        <v>184</v>
      </c>
      <c r="F563">
        <v>184</v>
      </c>
    </row>
    <row r="564" spans="1:6" x14ac:dyDescent="0.2">
      <c r="A564">
        <v>0</v>
      </c>
      <c r="B564">
        <v>138</v>
      </c>
      <c r="C564">
        <v>-138</v>
      </c>
      <c r="D564">
        <v>3</v>
      </c>
      <c r="E564">
        <v>138</v>
      </c>
      <c r="F564">
        <v>0</v>
      </c>
    </row>
    <row r="565" spans="1:6" x14ac:dyDescent="0.2">
      <c r="A565">
        <v>0</v>
      </c>
      <c r="B565">
        <v>322</v>
      </c>
      <c r="C565">
        <v>-322</v>
      </c>
      <c r="D565">
        <v>7</v>
      </c>
      <c r="E565">
        <v>322</v>
      </c>
      <c r="F565">
        <v>0</v>
      </c>
    </row>
    <row r="566" spans="1:6" x14ac:dyDescent="0.2">
      <c r="A566">
        <v>0</v>
      </c>
      <c r="B566">
        <v>460</v>
      </c>
      <c r="C566">
        <v>-460</v>
      </c>
      <c r="D566">
        <v>6</v>
      </c>
      <c r="E566">
        <v>276</v>
      </c>
      <c r="F566">
        <v>0</v>
      </c>
    </row>
    <row r="567" spans="1:6" x14ac:dyDescent="0.2">
      <c r="A567">
        <v>0</v>
      </c>
      <c r="B567">
        <v>460</v>
      </c>
      <c r="C567">
        <v>-460</v>
      </c>
      <c r="D567">
        <v>4</v>
      </c>
      <c r="E567">
        <v>184</v>
      </c>
      <c r="F567">
        <v>0</v>
      </c>
    </row>
    <row r="568" spans="1:6" x14ac:dyDescent="0.2">
      <c r="A568">
        <v>0</v>
      </c>
      <c r="B568">
        <v>184</v>
      </c>
      <c r="C568">
        <v>-184</v>
      </c>
      <c r="D568">
        <v>4</v>
      </c>
      <c r="E568">
        <v>184</v>
      </c>
      <c r="F568">
        <v>0</v>
      </c>
    </row>
    <row r="569" spans="1:6" x14ac:dyDescent="0.2">
      <c r="A569">
        <v>6</v>
      </c>
      <c r="B569">
        <v>276</v>
      </c>
      <c r="C569">
        <v>-276</v>
      </c>
      <c r="D569">
        <v>0</v>
      </c>
      <c r="E569">
        <v>0</v>
      </c>
      <c r="F569">
        <v>276</v>
      </c>
    </row>
    <row r="570" spans="1:6" x14ac:dyDescent="0.2">
      <c r="A570">
        <v>6</v>
      </c>
      <c r="B570">
        <v>414</v>
      </c>
      <c r="C570">
        <v>-414</v>
      </c>
      <c r="D570">
        <v>3</v>
      </c>
      <c r="E570">
        <v>138</v>
      </c>
      <c r="F570">
        <v>276</v>
      </c>
    </row>
    <row r="571" spans="1:6" x14ac:dyDescent="0.2">
      <c r="A571">
        <v>0</v>
      </c>
      <c r="B571">
        <v>138</v>
      </c>
      <c r="C571">
        <v>-138</v>
      </c>
      <c r="D571">
        <v>3</v>
      </c>
      <c r="E571">
        <v>138</v>
      </c>
      <c r="F571">
        <v>0</v>
      </c>
    </row>
    <row r="572" spans="1:6" x14ac:dyDescent="0.2">
      <c r="A572">
        <v>0</v>
      </c>
      <c r="B572">
        <v>368</v>
      </c>
      <c r="C572">
        <v>-368</v>
      </c>
      <c r="D572">
        <v>4</v>
      </c>
      <c r="E572">
        <v>184</v>
      </c>
      <c r="F572">
        <v>0</v>
      </c>
    </row>
    <row r="573" spans="1:6" x14ac:dyDescent="0.2">
      <c r="A573">
        <v>0</v>
      </c>
      <c r="B573">
        <v>368</v>
      </c>
      <c r="C573">
        <v>-368</v>
      </c>
      <c r="D573">
        <v>4</v>
      </c>
      <c r="E573">
        <v>184</v>
      </c>
      <c r="F573">
        <v>0</v>
      </c>
    </row>
    <row r="574" spans="1:6" x14ac:dyDescent="0.2">
      <c r="A574">
        <v>0</v>
      </c>
      <c r="B574">
        <v>276</v>
      </c>
      <c r="C574">
        <v>-276</v>
      </c>
      <c r="D574">
        <v>6</v>
      </c>
      <c r="E574">
        <v>276</v>
      </c>
      <c r="F574">
        <v>0</v>
      </c>
    </row>
    <row r="575" spans="1:6" x14ac:dyDescent="0.2">
      <c r="A575">
        <v>3</v>
      </c>
      <c r="B575">
        <v>138</v>
      </c>
      <c r="C575">
        <v>-138</v>
      </c>
      <c r="D575">
        <v>0</v>
      </c>
      <c r="E575">
        <v>0</v>
      </c>
      <c r="F575">
        <v>138</v>
      </c>
    </row>
    <row r="576" spans="1:6" x14ac:dyDescent="0.2">
      <c r="A576">
        <v>8</v>
      </c>
      <c r="B576">
        <v>598</v>
      </c>
      <c r="C576">
        <v>-598</v>
      </c>
      <c r="D576">
        <v>5</v>
      </c>
      <c r="E576">
        <v>230</v>
      </c>
      <c r="F576">
        <v>368</v>
      </c>
    </row>
    <row r="577" spans="1:6" x14ac:dyDescent="0.2">
      <c r="A577">
        <v>6</v>
      </c>
      <c r="B577">
        <v>322</v>
      </c>
      <c r="C577">
        <v>-322</v>
      </c>
      <c r="D577">
        <v>0</v>
      </c>
      <c r="E577">
        <v>0</v>
      </c>
      <c r="F577">
        <v>276</v>
      </c>
    </row>
    <row r="578" spans="1:6" x14ac:dyDescent="0.2">
      <c r="A578">
        <v>4</v>
      </c>
      <c r="B578">
        <v>322</v>
      </c>
      <c r="C578">
        <v>-322</v>
      </c>
      <c r="D578">
        <v>3</v>
      </c>
      <c r="E578">
        <v>138</v>
      </c>
      <c r="F578">
        <v>184</v>
      </c>
    </row>
    <row r="579" spans="1:6" x14ac:dyDescent="0.2">
      <c r="A579">
        <v>0</v>
      </c>
      <c r="B579">
        <v>138</v>
      </c>
      <c r="C579">
        <v>-138</v>
      </c>
      <c r="D579">
        <v>3</v>
      </c>
      <c r="E579">
        <v>138</v>
      </c>
      <c r="F579">
        <v>0</v>
      </c>
    </row>
    <row r="580" spans="1:6" x14ac:dyDescent="0.2">
      <c r="A580">
        <v>0</v>
      </c>
      <c r="B580">
        <v>138</v>
      </c>
      <c r="C580">
        <v>-138</v>
      </c>
      <c r="D580">
        <v>0</v>
      </c>
      <c r="E580">
        <v>0</v>
      </c>
      <c r="F580">
        <v>0</v>
      </c>
    </row>
    <row r="581" spans="1:6" x14ac:dyDescent="0.2">
      <c r="A581">
        <v>0</v>
      </c>
      <c r="B581">
        <v>138</v>
      </c>
      <c r="C581">
        <v>-138</v>
      </c>
      <c r="D581">
        <v>3</v>
      </c>
      <c r="E581">
        <v>138</v>
      </c>
      <c r="F581">
        <v>0</v>
      </c>
    </row>
    <row r="582" spans="1:6" x14ac:dyDescent="0.2">
      <c r="A582">
        <v>4</v>
      </c>
      <c r="B582">
        <v>368</v>
      </c>
      <c r="C582">
        <v>-368</v>
      </c>
      <c r="D582">
        <v>4</v>
      </c>
      <c r="E582">
        <v>184</v>
      </c>
      <c r="F582">
        <v>184</v>
      </c>
    </row>
    <row r="583" spans="1:6" x14ac:dyDescent="0.2">
      <c r="A583">
        <v>0</v>
      </c>
      <c r="B583">
        <v>414</v>
      </c>
      <c r="C583">
        <v>-414</v>
      </c>
      <c r="D583">
        <v>9</v>
      </c>
      <c r="E583">
        <v>414</v>
      </c>
      <c r="F583">
        <v>0</v>
      </c>
    </row>
    <row r="584" spans="1:6" x14ac:dyDescent="0.2">
      <c r="A584">
        <v>0</v>
      </c>
      <c r="B584">
        <v>414</v>
      </c>
      <c r="C584">
        <v>-414</v>
      </c>
      <c r="D584">
        <v>0</v>
      </c>
      <c r="E584">
        <v>0</v>
      </c>
      <c r="F584">
        <v>0</v>
      </c>
    </row>
    <row r="585" spans="1:6" x14ac:dyDescent="0.2">
      <c r="A585">
        <v>0</v>
      </c>
      <c r="B585">
        <v>138</v>
      </c>
      <c r="C585">
        <v>-138</v>
      </c>
      <c r="D585">
        <v>3</v>
      </c>
      <c r="E585">
        <v>138</v>
      </c>
      <c r="F585">
        <v>0</v>
      </c>
    </row>
    <row r="586" spans="1:6" x14ac:dyDescent="0.2">
      <c r="A586">
        <v>0</v>
      </c>
      <c r="B586">
        <v>46</v>
      </c>
      <c r="C586">
        <v>-46</v>
      </c>
      <c r="D586">
        <v>1</v>
      </c>
      <c r="E586">
        <v>46</v>
      </c>
      <c r="F586">
        <v>0</v>
      </c>
    </row>
    <row r="587" spans="1:6" x14ac:dyDescent="0.2">
      <c r="A587">
        <v>1</v>
      </c>
      <c r="B587">
        <v>46</v>
      </c>
      <c r="C587">
        <v>-46</v>
      </c>
      <c r="D587">
        <v>0</v>
      </c>
      <c r="E587">
        <v>0</v>
      </c>
      <c r="F587">
        <v>46</v>
      </c>
    </row>
    <row r="588" spans="1:6" x14ac:dyDescent="0.2">
      <c r="A588">
        <v>6</v>
      </c>
      <c r="B588">
        <v>644</v>
      </c>
      <c r="C588">
        <v>-644</v>
      </c>
      <c r="D588">
        <v>5</v>
      </c>
      <c r="E588">
        <v>230</v>
      </c>
      <c r="F588">
        <v>276</v>
      </c>
    </row>
    <row r="589" spans="1:6" x14ac:dyDescent="0.2">
      <c r="A589">
        <v>4</v>
      </c>
      <c r="B589">
        <v>322</v>
      </c>
      <c r="C589">
        <v>-322</v>
      </c>
      <c r="D589">
        <v>3</v>
      </c>
      <c r="E589">
        <v>138</v>
      </c>
      <c r="F589">
        <v>184</v>
      </c>
    </row>
    <row r="590" spans="1:6" x14ac:dyDescent="0.2">
      <c r="A590">
        <v>3</v>
      </c>
      <c r="B590">
        <v>414</v>
      </c>
      <c r="C590">
        <v>-414</v>
      </c>
      <c r="D590">
        <v>6</v>
      </c>
      <c r="E590">
        <v>276</v>
      </c>
      <c r="F590">
        <v>138</v>
      </c>
    </row>
    <row r="591" spans="1:6" x14ac:dyDescent="0.2">
      <c r="A591">
        <v>6</v>
      </c>
      <c r="B591">
        <v>460</v>
      </c>
      <c r="C591">
        <v>-460</v>
      </c>
      <c r="D591">
        <v>4</v>
      </c>
      <c r="E591">
        <v>184</v>
      </c>
      <c r="F591">
        <v>276</v>
      </c>
    </row>
    <row r="592" spans="1:6" x14ac:dyDescent="0.2">
      <c r="A592">
        <v>0</v>
      </c>
      <c r="B592">
        <v>138</v>
      </c>
      <c r="C592">
        <v>-138</v>
      </c>
      <c r="D592">
        <v>3</v>
      </c>
      <c r="E592">
        <v>138</v>
      </c>
      <c r="F592">
        <v>0</v>
      </c>
    </row>
    <row r="593" spans="1:6" x14ac:dyDescent="0.2">
      <c r="A593">
        <v>3</v>
      </c>
      <c r="B593">
        <v>184</v>
      </c>
      <c r="C593">
        <v>-184</v>
      </c>
      <c r="D593">
        <v>1</v>
      </c>
      <c r="E593">
        <v>46</v>
      </c>
      <c r="F593">
        <v>138</v>
      </c>
    </row>
    <row r="594" spans="1:6" x14ac:dyDescent="0.2">
      <c r="A594">
        <v>5</v>
      </c>
      <c r="B594">
        <v>368</v>
      </c>
      <c r="C594">
        <v>-368</v>
      </c>
      <c r="D594">
        <v>3</v>
      </c>
      <c r="E594">
        <v>138</v>
      </c>
      <c r="F594">
        <v>230</v>
      </c>
    </row>
    <row r="595" spans="1:6" x14ac:dyDescent="0.2">
      <c r="A595">
        <v>11</v>
      </c>
      <c r="B595">
        <v>644</v>
      </c>
      <c r="C595">
        <v>-644</v>
      </c>
      <c r="D595">
        <v>3</v>
      </c>
      <c r="E595">
        <v>138</v>
      </c>
      <c r="F595">
        <v>506</v>
      </c>
    </row>
    <row r="596" spans="1:6" x14ac:dyDescent="0.2">
      <c r="A596">
        <v>11</v>
      </c>
      <c r="B596">
        <v>644</v>
      </c>
      <c r="C596">
        <v>-644</v>
      </c>
      <c r="D596">
        <v>0</v>
      </c>
      <c r="E596">
        <v>0</v>
      </c>
      <c r="F596">
        <v>506</v>
      </c>
    </row>
    <row r="597" spans="1:6" x14ac:dyDescent="0.2">
      <c r="A597">
        <v>6</v>
      </c>
      <c r="B597">
        <v>414</v>
      </c>
      <c r="C597">
        <v>-414</v>
      </c>
      <c r="D597">
        <v>3</v>
      </c>
      <c r="E597">
        <v>138</v>
      </c>
      <c r="F597">
        <v>276</v>
      </c>
    </row>
    <row r="598" spans="1:6" x14ac:dyDescent="0.2">
      <c r="A598">
        <v>0</v>
      </c>
      <c r="B598">
        <v>322</v>
      </c>
      <c r="C598">
        <v>-322</v>
      </c>
      <c r="D598">
        <v>3</v>
      </c>
      <c r="E598">
        <v>138</v>
      </c>
      <c r="F598">
        <v>0</v>
      </c>
    </row>
    <row r="599" spans="1:6" x14ac:dyDescent="0.2">
      <c r="A599">
        <v>0</v>
      </c>
      <c r="B599">
        <v>322</v>
      </c>
      <c r="C599">
        <v>-322</v>
      </c>
      <c r="D599">
        <v>4</v>
      </c>
      <c r="E599">
        <v>184</v>
      </c>
      <c r="F599">
        <v>0</v>
      </c>
    </row>
    <row r="600" spans="1:6" x14ac:dyDescent="0.2">
      <c r="A600">
        <v>0</v>
      </c>
      <c r="B600">
        <v>322</v>
      </c>
      <c r="C600">
        <v>-322</v>
      </c>
      <c r="D600">
        <v>0</v>
      </c>
      <c r="E600">
        <v>0</v>
      </c>
      <c r="F600">
        <v>0</v>
      </c>
    </row>
    <row r="601" spans="1:6" x14ac:dyDescent="0.2">
      <c r="A601">
        <v>8</v>
      </c>
      <c r="B601">
        <v>506</v>
      </c>
      <c r="C601">
        <v>-506</v>
      </c>
      <c r="D601">
        <v>3</v>
      </c>
      <c r="E601">
        <v>138</v>
      </c>
      <c r="F601">
        <v>368</v>
      </c>
    </row>
    <row r="602" spans="1:6" x14ac:dyDescent="0.2">
      <c r="A602">
        <v>0</v>
      </c>
      <c r="B602">
        <v>184</v>
      </c>
      <c r="C602">
        <v>-184</v>
      </c>
      <c r="D602">
        <v>4</v>
      </c>
      <c r="E602">
        <v>184</v>
      </c>
      <c r="F602">
        <v>0</v>
      </c>
    </row>
    <row r="603" spans="1:6" x14ac:dyDescent="0.2">
      <c r="A603">
        <v>0</v>
      </c>
      <c r="B603">
        <v>138</v>
      </c>
      <c r="C603">
        <v>-138</v>
      </c>
      <c r="D603">
        <v>3</v>
      </c>
      <c r="E603">
        <v>138</v>
      </c>
      <c r="F603">
        <v>0</v>
      </c>
    </row>
    <row r="604" spans="1:6" x14ac:dyDescent="0.2">
      <c r="A604">
        <v>6</v>
      </c>
      <c r="B604">
        <v>552</v>
      </c>
      <c r="C604">
        <v>-552</v>
      </c>
      <c r="D604">
        <v>3</v>
      </c>
      <c r="E604">
        <v>138</v>
      </c>
      <c r="F604">
        <v>276</v>
      </c>
    </row>
    <row r="605" spans="1:6" x14ac:dyDescent="0.2">
      <c r="A605">
        <v>6</v>
      </c>
      <c r="B605">
        <v>552</v>
      </c>
      <c r="C605">
        <v>-552</v>
      </c>
      <c r="D605">
        <v>3</v>
      </c>
      <c r="E605">
        <v>138</v>
      </c>
      <c r="F605">
        <v>276</v>
      </c>
    </row>
    <row r="606" spans="1:6" x14ac:dyDescent="0.2">
      <c r="A606">
        <v>0</v>
      </c>
      <c r="B606">
        <v>138</v>
      </c>
      <c r="C606">
        <v>-138</v>
      </c>
      <c r="D606">
        <v>3</v>
      </c>
      <c r="E606">
        <v>138</v>
      </c>
      <c r="F606">
        <v>0</v>
      </c>
    </row>
    <row r="607" spans="1:6" x14ac:dyDescent="0.2">
      <c r="A607">
        <v>10</v>
      </c>
      <c r="B607">
        <v>598</v>
      </c>
      <c r="C607">
        <v>-598</v>
      </c>
      <c r="D607">
        <v>3</v>
      </c>
      <c r="E607">
        <v>138</v>
      </c>
      <c r="F607">
        <v>460</v>
      </c>
    </row>
    <row r="608" spans="1:6" x14ac:dyDescent="0.2">
      <c r="A608">
        <v>12</v>
      </c>
      <c r="B608">
        <v>736</v>
      </c>
      <c r="C608">
        <v>-736</v>
      </c>
      <c r="D608">
        <v>4</v>
      </c>
      <c r="E608">
        <v>184</v>
      </c>
      <c r="F608">
        <v>552</v>
      </c>
    </row>
    <row r="609" spans="1:6" x14ac:dyDescent="0.2">
      <c r="A609">
        <v>0</v>
      </c>
      <c r="B609">
        <v>552</v>
      </c>
      <c r="C609">
        <v>-552</v>
      </c>
      <c r="D609">
        <v>12</v>
      </c>
      <c r="E609">
        <v>552</v>
      </c>
      <c r="F609">
        <v>0</v>
      </c>
    </row>
    <row r="610" spans="1:6" x14ac:dyDescent="0.2">
      <c r="A610">
        <v>0</v>
      </c>
      <c r="B610">
        <v>184</v>
      </c>
      <c r="C610">
        <v>-184</v>
      </c>
      <c r="D610">
        <v>4</v>
      </c>
      <c r="E610">
        <v>184</v>
      </c>
      <c r="F610">
        <v>0</v>
      </c>
    </row>
    <row r="611" spans="1:6" x14ac:dyDescent="0.2">
      <c r="A611">
        <v>5</v>
      </c>
      <c r="B611">
        <v>460</v>
      </c>
      <c r="C611">
        <v>-460</v>
      </c>
      <c r="D611">
        <v>5</v>
      </c>
      <c r="E611">
        <v>230</v>
      </c>
      <c r="F611">
        <v>230</v>
      </c>
    </row>
    <row r="612" spans="1:6" x14ac:dyDescent="0.2">
      <c r="A612">
        <v>15.5</v>
      </c>
      <c r="B612">
        <v>713</v>
      </c>
      <c r="C612">
        <v>-713</v>
      </c>
      <c r="D612">
        <v>0</v>
      </c>
      <c r="E612">
        <v>0</v>
      </c>
      <c r="F612">
        <v>713</v>
      </c>
    </row>
    <row r="613" spans="1:6" x14ac:dyDescent="0.2">
      <c r="A613">
        <v>3</v>
      </c>
      <c r="B613">
        <v>138</v>
      </c>
      <c r="C613">
        <v>-138</v>
      </c>
      <c r="D613">
        <v>0</v>
      </c>
      <c r="E613">
        <v>0</v>
      </c>
      <c r="F613">
        <v>138</v>
      </c>
    </row>
    <row r="614" spans="1:6" x14ac:dyDescent="0.2">
      <c r="A614">
        <v>2.5</v>
      </c>
      <c r="B614">
        <v>713</v>
      </c>
      <c r="C614">
        <v>-713</v>
      </c>
      <c r="D614">
        <v>13</v>
      </c>
      <c r="E614">
        <v>598</v>
      </c>
      <c r="F614">
        <v>115</v>
      </c>
    </row>
    <row r="615" spans="1:6" x14ac:dyDescent="0.2">
      <c r="A615">
        <v>5</v>
      </c>
      <c r="B615">
        <v>368</v>
      </c>
      <c r="C615">
        <v>-368</v>
      </c>
      <c r="D615">
        <v>3</v>
      </c>
      <c r="E615">
        <v>138</v>
      </c>
      <c r="F615">
        <v>230</v>
      </c>
    </row>
    <row r="616" spans="1:6" x14ac:dyDescent="0.2">
      <c r="A616">
        <v>3</v>
      </c>
      <c r="B616">
        <v>368</v>
      </c>
      <c r="C616">
        <v>-368</v>
      </c>
      <c r="D616">
        <v>3</v>
      </c>
      <c r="E616">
        <v>138</v>
      </c>
      <c r="F616">
        <v>138</v>
      </c>
    </row>
    <row r="617" spans="1:6" x14ac:dyDescent="0.2">
      <c r="A617">
        <v>0</v>
      </c>
      <c r="B617">
        <v>276</v>
      </c>
      <c r="C617">
        <v>-276</v>
      </c>
      <c r="D617">
        <v>6</v>
      </c>
      <c r="E617">
        <v>276</v>
      </c>
      <c r="F617">
        <v>0</v>
      </c>
    </row>
    <row r="618" spans="1:6" x14ac:dyDescent="0.2">
      <c r="A618">
        <v>10</v>
      </c>
      <c r="B618">
        <v>644</v>
      </c>
      <c r="C618">
        <v>-644</v>
      </c>
      <c r="D618">
        <v>4</v>
      </c>
      <c r="E618">
        <v>184</v>
      </c>
      <c r="F618">
        <v>460</v>
      </c>
    </row>
    <row r="619" spans="1:6" x14ac:dyDescent="0.2">
      <c r="A619">
        <v>3</v>
      </c>
      <c r="B619">
        <v>276</v>
      </c>
      <c r="C619">
        <v>-276</v>
      </c>
      <c r="D619">
        <v>3</v>
      </c>
      <c r="E619">
        <v>138</v>
      </c>
      <c r="F619">
        <v>138</v>
      </c>
    </row>
    <row r="620" spans="1:6" x14ac:dyDescent="0.2">
      <c r="A620">
        <v>2</v>
      </c>
      <c r="B620">
        <v>230</v>
      </c>
      <c r="C620">
        <v>-230</v>
      </c>
      <c r="D620">
        <v>3</v>
      </c>
      <c r="E620">
        <v>138</v>
      </c>
      <c r="F620">
        <v>92</v>
      </c>
    </row>
    <row r="621" spans="1:6" x14ac:dyDescent="0.2">
      <c r="A621">
        <v>4</v>
      </c>
      <c r="B621">
        <v>368</v>
      </c>
      <c r="C621">
        <v>-368</v>
      </c>
      <c r="D621">
        <v>4</v>
      </c>
      <c r="E621">
        <v>184</v>
      </c>
      <c r="F621">
        <v>184</v>
      </c>
    </row>
    <row r="622" spans="1:6" x14ac:dyDescent="0.2">
      <c r="A622">
        <v>0</v>
      </c>
      <c r="B622">
        <v>138</v>
      </c>
      <c r="C622">
        <v>-138</v>
      </c>
      <c r="D622">
        <v>3</v>
      </c>
      <c r="E622">
        <v>138</v>
      </c>
      <c r="F622">
        <v>0</v>
      </c>
    </row>
    <row r="623" spans="1:6" x14ac:dyDescent="0.2">
      <c r="A623">
        <v>7</v>
      </c>
      <c r="B623">
        <v>322</v>
      </c>
      <c r="C623">
        <v>-322</v>
      </c>
      <c r="D623">
        <v>0</v>
      </c>
      <c r="E623">
        <v>0</v>
      </c>
      <c r="F623">
        <v>322</v>
      </c>
    </row>
    <row r="624" spans="1:6" x14ac:dyDescent="0.2">
      <c r="A624">
        <v>0</v>
      </c>
      <c r="B624">
        <v>92</v>
      </c>
      <c r="C624">
        <v>-92</v>
      </c>
      <c r="D624">
        <v>2</v>
      </c>
      <c r="E624">
        <v>92</v>
      </c>
      <c r="F624">
        <v>0</v>
      </c>
    </row>
    <row r="625" spans="1:6" x14ac:dyDescent="0.2">
      <c r="A625">
        <v>0</v>
      </c>
      <c r="B625">
        <v>138</v>
      </c>
      <c r="C625">
        <v>-138</v>
      </c>
      <c r="D625">
        <v>3</v>
      </c>
      <c r="E625">
        <v>138</v>
      </c>
      <c r="F625">
        <v>0</v>
      </c>
    </row>
    <row r="626" spans="1:6" x14ac:dyDescent="0.2">
      <c r="A626">
        <v>0</v>
      </c>
      <c r="B626">
        <v>276</v>
      </c>
      <c r="C626">
        <v>-276</v>
      </c>
      <c r="D626">
        <v>6</v>
      </c>
      <c r="E626">
        <v>276</v>
      </c>
      <c r="F626">
        <v>0</v>
      </c>
    </row>
    <row r="627" spans="1:6" x14ac:dyDescent="0.2">
      <c r="A627">
        <v>0</v>
      </c>
      <c r="B627">
        <v>552</v>
      </c>
      <c r="C627">
        <v>-552</v>
      </c>
      <c r="D627">
        <v>12</v>
      </c>
      <c r="E627">
        <v>552</v>
      </c>
      <c r="F627">
        <v>0</v>
      </c>
    </row>
    <row r="628" spans="1:6" x14ac:dyDescent="0.2">
      <c r="A628">
        <v>3</v>
      </c>
      <c r="B628">
        <v>368</v>
      </c>
      <c r="C628">
        <v>-368</v>
      </c>
      <c r="D628">
        <v>5</v>
      </c>
      <c r="E628">
        <v>230</v>
      </c>
      <c r="F628">
        <v>138</v>
      </c>
    </row>
    <row r="629" spans="1:6" x14ac:dyDescent="0.2">
      <c r="A629">
        <v>0</v>
      </c>
      <c r="B629">
        <v>276</v>
      </c>
      <c r="C629">
        <v>-276</v>
      </c>
      <c r="D629">
        <v>3</v>
      </c>
      <c r="E629">
        <v>138</v>
      </c>
      <c r="F629">
        <v>0</v>
      </c>
    </row>
    <row r="630" spans="1:6" x14ac:dyDescent="0.2">
      <c r="A630">
        <v>6</v>
      </c>
      <c r="B630">
        <v>414</v>
      </c>
      <c r="C630">
        <v>-414</v>
      </c>
      <c r="D630">
        <v>3</v>
      </c>
      <c r="E630">
        <v>138</v>
      </c>
      <c r="F630">
        <v>276</v>
      </c>
    </row>
    <row r="631" spans="1:6" x14ac:dyDescent="0.2">
      <c r="A631">
        <v>3</v>
      </c>
      <c r="B631">
        <v>138</v>
      </c>
      <c r="C631">
        <v>-138</v>
      </c>
      <c r="D631">
        <v>0</v>
      </c>
      <c r="E631">
        <v>0</v>
      </c>
      <c r="F631">
        <v>138</v>
      </c>
    </row>
    <row r="632" spans="1:6" x14ac:dyDescent="0.2">
      <c r="A632">
        <v>9</v>
      </c>
      <c r="B632">
        <v>414</v>
      </c>
      <c r="C632">
        <v>-414</v>
      </c>
      <c r="D632">
        <v>0</v>
      </c>
      <c r="E632">
        <v>0</v>
      </c>
      <c r="F632">
        <v>414</v>
      </c>
    </row>
    <row r="633" spans="1:6" x14ac:dyDescent="0.2">
      <c r="A633">
        <v>10</v>
      </c>
      <c r="B633">
        <v>690</v>
      </c>
      <c r="C633">
        <v>-690</v>
      </c>
      <c r="D633">
        <v>5</v>
      </c>
      <c r="E633">
        <v>230</v>
      </c>
      <c r="F633">
        <v>460</v>
      </c>
    </row>
    <row r="634" spans="1:6" x14ac:dyDescent="0.2">
      <c r="A634">
        <v>0</v>
      </c>
      <c r="B634">
        <v>46</v>
      </c>
      <c r="C634">
        <v>-46</v>
      </c>
      <c r="D634">
        <v>1</v>
      </c>
      <c r="E634">
        <v>46</v>
      </c>
      <c r="F634">
        <v>0</v>
      </c>
    </row>
    <row r="635" spans="1:6" x14ac:dyDescent="0.2">
      <c r="A635">
        <v>11</v>
      </c>
      <c r="B635">
        <v>644</v>
      </c>
      <c r="C635">
        <v>-644</v>
      </c>
      <c r="D635">
        <v>3</v>
      </c>
      <c r="E635">
        <v>138</v>
      </c>
      <c r="F635">
        <v>506</v>
      </c>
    </row>
    <row r="636" spans="1:6" x14ac:dyDescent="0.2">
      <c r="A636">
        <v>8</v>
      </c>
      <c r="B636">
        <v>506</v>
      </c>
      <c r="C636">
        <v>-506</v>
      </c>
      <c r="D636">
        <v>3</v>
      </c>
      <c r="E636">
        <v>138</v>
      </c>
      <c r="F636">
        <v>368</v>
      </c>
    </row>
    <row r="637" spans="1:6" x14ac:dyDescent="0.2">
      <c r="A637">
        <v>0</v>
      </c>
      <c r="B637">
        <v>138</v>
      </c>
      <c r="C637">
        <v>-138</v>
      </c>
      <c r="D637">
        <v>3</v>
      </c>
      <c r="E637">
        <v>138</v>
      </c>
      <c r="F637">
        <v>0</v>
      </c>
    </row>
    <row r="638" spans="1:6" x14ac:dyDescent="0.2">
      <c r="A638">
        <v>3</v>
      </c>
      <c r="B638">
        <v>276</v>
      </c>
      <c r="C638">
        <v>-276</v>
      </c>
      <c r="D638">
        <v>3</v>
      </c>
      <c r="E638">
        <v>138</v>
      </c>
      <c r="F638">
        <v>138</v>
      </c>
    </row>
    <row r="639" spans="1:6" x14ac:dyDescent="0.2">
      <c r="A639">
        <v>0</v>
      </c>
      <c r="B639">
        <v>138</v>
      </c>
      <c r="C639">
        <v>-138</v>
      </c>
      <c r="D639">
        <v>3</v>
      </c>
      <c r="E639">
        <v>138</v>
      </c>
      <c r="F639">
        <v>0</v>
      </c>
    </row>
    <row r="640" spans="1:6" x14ac:dyDescent="0.2">
      <c r="A640">
        <v>0</v>
      </c>
      <c r="B640">
        <v>138</v>
      </c>
      <c r="C640">
        <v>-138</v>
      </c>
      <c r="D640">
        <v>3</v>
      </c>
      <c r="E640">
        <v>138</v>
      </c>
      <c r="F640">
        <v>0</v>
      </c>
    </row>
    <row r="641" spans="1:6" x14ac:dyDescent="0.2">
      <c r="A641">
        <v>0</v>
      </c>
      <c r="B641">
        <v>414</v>
      </c>
      <c r="C641">
        <v>-414</v>
      </c>
      <c r="D641">
        <v>9</v>
      </c>
      <c r="E641">
        <v>414</v>
      </c>
      <c r="F641">
        <v>0</v>
      </c>
    </row>
    <row r="642" spans="1:6" x14ac:dyDescent="0.2">
      <c r="A642">
        <v>0</v>
      </c>
      <c r="B642">
        <v>184</v>
      </c>
      <c r="C642">
        <v>-184</v>
      </c>
      <c r="D642">
        <v>8</v>
      </c>
      <c r="E642">
        <v>368</v>
      </c>
      <c r="F642">
        <v>0</v>
      </c>
    </row>
    <row r="643" spans="1:6" x14ac:dyDescent="0.2">
      <c r="A643">
        <v>0</v>
      </c>
      <c r="B643">
        <v>46</v>
      </c>
      <c r="C643">
        <v>-46</v>
      </c>
      <c r="D643">
        <v>1</v>
      </c>
      <c r="E643">
        <v>46</v>
      </c>
      <c r="F643">
        <v>0</v>
      </c>
    </row>
    <row r="644" spans="1:6" x14ac:dyDescent="0.2">
      <c r="A644">
        <v>9</v>
      </c>
      <c r="B644">
        <v>552</v>
      </c>
      <c r="C644">
        <v>-552</v>
      </c>
      <c r="D644">
        <v>3</v>
      </c>
      <c r="E644">
        <v>138</v>
      </c>
      <c r="F644">
        <v>414</v>
      </c>
    </row>
    <row r="645" spans="1:6" x14ac:dyDescent="0.2">
      <c r="A645">
        <v>5</v>
      </c>
      <c r="B645">
        <v>828</v>
      </c>
      <c r="C645">
        <v>-828</v>
      </c>
      <c r="D645">
        <v>13</v>
      </c>
      <c r="E645">
        <v>598</v>
      </c>
      <c r="F645">
        <v>230</v>
      </c>
    </row>
    <row r="646" spans="1:6" x14ac:dyDescent="0.2">
      <c r="A646">
        <v>0</v>
      </c>
      <c r="B646">
        <v>414</v>
      </c>
      <c r="C646">
        <v>-414</v>
      </c>
      <c r="D646">
        <v>9</v>
      </c>
      <c r="E646">
        <v>414</v>
      </c>
      <c r="F646">
        <v>0</v>
      </c>
    </row>
    <row r="647" spans="1:6" x14ac:dyDescent="0.2">
      <c r="A647">
        <v>0</v>
      </c>
      <c r="B647">
        <v>414</v>
      </c>
      <c r="C647">
        <v>-414</v>
      </c>
      <c r="D647">
        <v>0</v>
      </c>
      <c r="E647">
        <v>0</v>
      </c>
      <c r="F647">
        <v>0</v>
      </c>
    </row>
    <row r="648" spans="1:6" x14ac:dyDescent="0.2">
      <c r="A648">
        <v>3</v>
      </c>
      <c r="B648">
        <v>368</v>
      </c>
      <c r="C648">
        <v>-368</v>
      </c>
      <c r="D648">
        <v>0</v>
      </c>
      <c r="E648">
        <v>0</v>
      </c>
      <c r="F648">
        <v>138</v>
      </c>
    </row>
    <row r="649" spans="1:6" x14ac:dyDescent="0.2">
      <c r="A649">
        <v>3</v>
      </c>
      <c r="B649">
        <v>414</v>
      </c>
      <c r="C649">
        <v>-414</v>
      </c>
      <c r="D649">
        <v>6</v>
      </c>
      <c r="E649">
        <v>276</v>
      </c>
      <c r="F649">
        <v>138</v>
      </c>
    </row>
    <row r="650" spans="1:6" x14ac:dyDescent="0.2">
      <c r="A650">
        <v>3</v>
      </c>
      <c r="B650">
        <v>276</v>
      </c>
      <c r="C650">
        <v>-276</v>
      </c>
      <c r="D650">
        <v>3</v>
      </c>
      <c r="E650">
        <v>138</v>
      </c>
      <c r="F650">
        <v>138</v>
      </c>
    </row>
    <row r="651" spans="1:6" x14ac:dyDescent="0.2">
      <c r="A651">
        <v>3</v>
      </c>
      <c r="B651">
        <v>460</v>
      </c>
      <c r="C651">
        <v>-460</v>
      </c>
      <c r="D651">
        <v>7</v>
      </c>
      <c r="E651">
        <v>322</v>
      </c>
      <c r="F651">
        <v>138</v>
      </c>
    </row>
    <row r="652" spans="1:6" x14ac:dyDescent="0.2">
      <c r="A652">
        <v>3</v>
      </c>
      <c r="B652">
        <v>598</v>
      </c>
      <c r="C652">
        <v>-598</v>
      </c>
      <c r="D652">
        <v>6</v>
      </c>
      <c r="E652">
        <v>276</v>
      </c>
      <c r="F652">
        <v>138</v>
      </c>
    </row>
    <row r="653" spans="1:6" x14ac:dyDescent="0.2">
      <c r="A653">
        <v>0</v>
      </c>
      <c r="B653">
        <v>46</v>
      </c>
      <c r="C653">
        <v>-46</v>
      </c>
      <c r="D653">
        <v>1</v>
      </c>
      <c r="E653">
        <v>46</v>
      </c>
      <c r="F653">
        <v>0</v>
      </c>
    </row>
    <row r="654" spans="1:6" x14ac:dyDescent="0.2">
      <c r="A654">
        <v>0</v>
      </c>
      <c r="B654">
        <v>92</v>
      </c>
      <c r="C654">
        <v>-92</v>
      </c>
      <c r="D654">
        <v>2</v>
      </c>
      <c r="E654">
        <v>92</v>
      </c>
      <c r="F654">
        <v>0</v>
      </c>
    </row>
    <row r="655" spans="1:6" x14ac:dyDescent="0.2">
      <c r="A655">
        <v>0</v>
      </c>
      <c r="B655">
        <v>184</v>
      </c>
      <c r="C655">
        <v>-184</v>
      </c>
      <c r="D655">
        <v>4</v>
      </c>
      <c r="E655">
        <v>184</v>
      </c>
      <c r="F655">
        <v>0</v>
      </c>
    </row>
    <row r="656" spans="1:6" x14ac:dyDescent="0.2">
      <c r="A656">
        <v>3</v>
      </c>
      <c r="B656">
        <v>138</v>
      </c>
      <c r="C656">
        <v>-138</v>
      </c>
      <c r="D656">
        <v>0</v>
      </c>
      <c r="E656">
        <v>0</v>
      </c>
      <c r="F656">
        <v>138</v>
      </c>
    </row>
    <row r="657" spans="1:6" x14ac:dyDescent="0.2">
      <c r="A657">
        <v>0</v>
      </c>
      <c r="B657">
        <v>138</v>
      </c>
      <c r="C657">
        <v>-138</v>
      </c>
      <c r="D657">
        <v>3</v>
      </c>
      <c r="E657">
        <v>138</v>
      </c>
      <c r="F657">
        <v>0</v>
      </c>
    </row>
    <row r="658" spans="1:6" x14ac:dyDescent="0.2">
      <c r="A658">
        <v>0</v>
      </c>
      <c r="B658">
        <v>184</v>
      </c>
      <c r="C658">
        <v>-184</v>
      </c>
      <c r="D658">
        <v>4</v>
      </c>
      <c r="E658">
        <v>184</v>
      </c>
      <c r="F658">
        <v>0</v>
      </c>
    </row>
    <row r="659" spans="1:6" x14ac:dyDescent="0.2">
      <c r="A659">
        <v>0</v>
      </c>
      <c r="B659">
        <v>184</v>
      </c>
      <c r="C659">
        <v>-184</v>
      </c>
      <c r="D659">
        <v>4</v>
      </c>
      <c r="E659">
        <v>184</v>
      </c>
      <c r="F659">
        <v>0</v>
      </c>
    </row>
    <row r="660" spans="1:6" x14ac:dyDescent="0.2">
      <c r="A660">
        <v>0</v>
      </c>
      <c r="B660">
        <v>138</v>
      </c>
      <c r="C660">
        <v>-138</v>
      </c>
      <c r="D660">
        <v>3</v>
      </c>
      <c r="E660">
        <v>138</v>
      </c>
      <c r="F660">
        <v>0</v>
      </c>
    </row>
    <row r="661" spans="1:6" x14ac:dyDescent="0.2">
      <c r="A661">
        <v>0</v>
      </c>
      <c r="B661">
        <v>138</v>
      </c>
      <c r="C661">
        <v>-138</v>
      </c>
      <c r="D661">
        <v>0</v>
      </c>
      <c r="E661">
        <v>0</v>
      </c>
      <c r="F661">
        <v>0</v>
      </c>
    </row>
    <row r="662" spans="1:6" x14ac:dyDescent="0.2">
      <c r="A662">
        <v>6.5</v>
      </c>
      <c r="B662">
        <v>575</v>
      </c>
      <c r="C662">
        <v>-575</v>
      </c>
      <c r="D662">
        <v>6</v>
      </c>
      <c r="E662">
        <v>276</v>
      </c>
      <c r="F662">
        <v>299</v>
      </c>
    </row>
    <row r="663" spans="1:6" x14ac:dyDescent="0.2">
      <c r="A663">
        <v>9</v>
      </c>
      <c r="B663">
        <v>460</v>
      </c>
      <c r="C663">
        <v>-460</v>
      </c>
      <c r="D663">
        <v>1</v>
      </c>
      <c r="E663">
        <v>46</v>
      </c>
      <c r="F663">
        <v>414</v>
      </c>
    </row>
    <row r="664" spans="1:6" x14ac:dyDescent="0.2">
      <c r="A664">
        <v>4</v>
      </c>
      <c r="B664">
        <v>322</v>
      </c>
      <c r="C664">
        <v>-322</v>
      </c>
      <c r="D664">
        <v>3</v>
      </c>
      <c r="E664">
        <v>138</v>
      </c>
      <c r="F664">
        <v>184</v>
      </c>
    </row>
    <row r="665" spans="1:6" x14ac:dyDescent="0.2">
      <c r="A665">
        <v>0</v>
      </c>
      <c r="B665">
        <v>644</v>
      </c>
      <c r="C665">
        <v>-644</v>
      </c>
      <c r="D665">
        <v>11</v>
      </c>
      <c r="E665">
        <v>506</v>
      </c>
      <c r="F665">
        <v>0</v>
      </c>
    </row>
    <row r="666" spans="1:6" x14ac:dyDescent="0.2">
      <c r="A666">
        <v>0</v>
      </c>
      <c r="B666">
        <v>644</v>
      </c>
      <c r="C666">
        <v>-644</v>
      </c>
      <c r="D666">
        <v>3</v>
      </c>
      <c r="E666">
        <v>138</v>
      </c>
      <c r="F666">
        <v>0</v>
      </c>
    </row>
    <row r="667" spans="1:6" x14ac:dyDescent="0.2">
      <c r="A667">
        <v>0</v>
      </c>
      <c r="B667">
        <v>598</v>
      </c>
      <c r="C667">
        <v>-598</v>
      </c>
      <c r="D667">
        <v>13</v>
      </c>
      <c r="E667">
        <v>598</v>
      </c>
      <c r="F667">
        <v>0</v>
      </c>
    </row>
    <row r="668" spans="1:6" x14ac:dyDescent="0.2">
      <c r="A668">
        <v>3</v>
      </c>
      <c r="B668">
        <v>276</v>
      </c>
      <c r="C668">
        <v>-276</v>
      </c>
      <c r="D668">
        <v>3</v>
      </c>
      <c r="E668">
        <v>138</v>
      </c>
      <c r="F668">
        <v>138</v>
      </c>
    </row>
    <row r="669" spans="1:6" x14ac:dyDescent="0.2">
      <c r="A669">
        <v>7</v>
      </c>
      <c r="B669">
        <v>460</v>
      </c>
      <c r="C669">
        <v>-460</v>
      </c>
      <c r="D669">
        <v>3</v>
      </c>
      <c r="E669">
        <v>138</v>
      </c>
      <c r="F669">
        <v>322</v>
      </c>
    </row>
    <row r="670" spans="1:6" x14ac:dyDescent="0.2">
      <c r="A670">
        <v>3</v>
      </c>
      <c r="B670">
        <v>368</v>
      </c>
      <c r="C670">
        <v>-368</v>
      </c>
      <c r="D670">
        <v>5</v>
      </c>
      <c r="E670">
        <v>230</v>
      </c>
      <c r="F670">
        <v>138</v>
      </c>
    </row>
    <row r="671" spans="1:6" x14ac:dyDescent="0.2">
      <c r="A671">
        <v>0.5</v>
      </c>
      <c r="B671">
        <v>23</v>
      </c>
      <c r="C671">
        <v>-23</v>
      </c>
      <c r="D671">
        <v>0</v>
      </c>
      <c r="E671">
        <v>0</v>
      </c>
      <c r="F671">
        <v>23</v>
      </c>
    </row>
    <row r="672" spans="1:6" x14ac:dyDescent="0.2">
      <c r="A672">
        <v>3</v>
      </c>
      <c r="B672">
        <v>414</v>
      </c>
      <c r="C672">
        <v>-414</v>
      </c>
      <c r="D672">
        <v>6</v>
      </c>
      <c r="E672">
        <v>276</v>
      </c>
      <c r="F672">
        <v>138</v>
      </c>
    </row>
    <row r="673" spans="1:6" x14ac:dyDescent="0.2">
      <c r="A673">
        <v>0</v>
      </c>
      <c r="B673">
        <v>230</v>
      </c>
      <c r="C673">
        <v>-230</v>
      </c>
      <c r="D673">
        <v>5</v>
      </c>
      <c r="E673">
        <v>230</v>
      </c>
      <c r="F673">
        <v>0</v>
      </c>
    </row>
    <row r="674" spans="1:6" x14ac:dyDescent="0.2">
      <c r="A674">
        <v>0</v>
      </c>
      <c r="B674">
        <v>138</v>
      </c>
      <c r="C674">
        <v>-138</v>
      </c>
      <c r="D674">
        <v>3</v>
      </c>
      <c r="E674">
        <v>138</v>
      </c>
      <c r="F674">
        <v>0</v>
      </c>
    </row>
    <row r="675" spans="1:6" x14ac:dyDescent="0.2">
      <c r="A675">
        <v>9</v>
      </c>
      <c r="B675">
        <v>644</v>
      </c>
      <c r="C675">
        <v>-644</v>
      </c>
      <c r="D675">
        <v>5</v>
      </c>
      <c r="E675">
        <v>230</v>
      </c>
      <c r="F675">
        <v>414</v>
      </c>
    </row>
    <row r="676" spans="1:6" x14ac:dyDescent="0.2">
      <c r="A676">
        <v>0</v>
      </c>
      <c r="B676">
        <v>138</v>
      </c>
      <c r="C676">
        <v>-138</v>
      </c>
      <c r="D676">
        <v>3</v>
      </c>
      <c r="E676">
        <v>138</v>
      </c>
      <c r="F676">
        <v>0</v>
      </c>
    </row>
    <row r="677" spans="1:6" x14ac:dyDescent="0.2">
      <c r="A677">
        <v>6</v>
      </c>
      <c r="B677">
        <v>552</v>
      </c>
      <c r="C677">
        <v>-552</v>
      </c>
      <c r="D677">
        <v>6</v>
      </c>
      <c r="E677">
        <v>276</v>
      </c>
      <c r="F677">
        <v>276</v>
      </c>
    </row>
    <row r="678" spans="1:6" x14ac:dyDescent="0.2">
      <c r="A678">
        <v>0</v>
      </c>
      <c r="B678">
        <v>184</v>
      </c>
      <c r="C678">
        <v>-184</v>
      </c>
      <c r="D678">
        <v>4</v>
      </c>
      <c r="E678">
        <v>184</v>
      </c>
      <c r="F678">
        <v>0</v>
      </c>
    </row>
    <row r="679" spans="1:6" x14ac:dyDescent="0.2">
      <c r="A679">
        <v>11</v>
      </c>
      <c r="B679">
        <v>644</v>
      </c>
      <c r="C679">
        <v>-644</v>
      </c>
      <c r="D679">
        <v>3</v>
      </c>
      <c r="E679">
        <v>138</v>
      </c>
      <c r="F679">
        <v>506</v>
      </c>
    </row>
    <row r="680" spans="1:6" x14ac:dyDescent="0.2">
      <c r="A680">
        <v>6</v>
      </c>
      <c r="B680">
        <v>414</v>
      </c>
      <c r="C680">
        <v>-414</v>
      </c>
      <c r="D680">
        <v>3</v>
      </c>
      <c r="E680">
        <v>138</v>
      </c>
      <c r="F680">
        <v>276</v>
      </c>
    </row>
    <row r="681" spans="1:6" x14ac:dyDescent="0.2">
      <c r="A681">
        <v>3</v>
      </c>
      <c r="B681">
        <v>276</v>
      </c>
      <c r="C681">
        <v>-276</v>
      </c>
      <c r="D681">
        <v>3</v>
      </c>
      <c r="E681">
        <v>138</v>
      </c>
      <c r="F681">
        <v>138</v>
      </c>
    </row>
    <row r="682" spans="1:6" x14ac:dyDescent="0.2">
      <c r="A682">
        <v>3</v>
      </c>
      <c r="B682">
        <v>276</v>
      </c>
      <c r="C682">
        <v>-276</v>
      </c>
      <c r="D682">
        <v>3</v>
      </c>
      <c r="E682">
        <v>138</v>
      </c>
      <c r="F682">
        <v>138</v>
      </c>
    </row>
    <row r="683" spans="1:6" x14ac:dyDescent="0.2">
      <c r="A683">
        <v>0</v>
      </c>
      <c r="B683">
        <v>552</v>
      </c>
      <c r="C683">
        <v>-552</v>
      </c>
      <c r="D683">
        <v>12</v>
      </c>
      <c r="E683">
        <v>552</v>
      </c>
      <c r="F683">
        <v>0</v>
      </c>
    </row>
    <row r="684" spans="1:6" x14ac:dyDescent="0.2">
      <c r="A684">
        <v>8</v>
      </c>
      <c r="B684">
        <v>506</v>
      </c>
      <c r="C684">
        <v>-506</v>
      </c>
      <c r="D684">
        <v>3</v>
      </c>
      <c r="E684">
        <v>138</v>
      </c>
      <c r="F684">
        <v>368</v>
      </c>
    </row>
    <row r="685" spans="1:6" x14ac:dyDescent="0.2">
      <c r="A685">
        <v>0</v>
      </c>
      <c r="B685">
        <v>138</v>
      </c>
      <c r="C685">
        <v>-138</v>
      </c>
      <c r="D685">
        <v>3</v>
      </c>
      <c r="E685">
        <v>138</v>
      </c>
      <c r="F685">
        <v>0</v>
      </c>
    </row>
    <row r="686" spans="1:6" x14ac:dyDescent="0.2">
      <c r="A686">
        <v>0</v>
      </c>
      <c r="B686">
        <v>138</v>
      </c>
      <c r="C686">
        <v>-138</v>
      </c>
      <c r="D686">
        <v>3</v>
      </c>
      <c r="E686">
        <v>138</v>
      </c>
      <c r="F686">
        <v>0</v>
      </c>
    </row>
    <row r="687" spans="1:6" x14ac:dyDescent="0.2">
      <c r="A687">
        <v>0</v>
      </c>
      <c r="B687">
        <v>138</v>
      </c>
      <c r="C687">
        <v>-138</v>
      </c>
      <c r="D687">
        <v>3</v>
      </c>
      <c r="E687">
        <v>138</v>
      </c>
      <c r="F687">
        <v>0</v>
      </c>
    </row>
    <row r="688" spans="1:6" x14ac:dyDescent="0.2">
      <c r="A688">
        <v>6</v>
      </c>
      <c r="B688">
        <v>414</v>
      </c>
      <c r="C688">
        <v>-414</v>
      </c>
      <c r="D688">
        <v>3</v>
      </c>
      <c r="E688">
        <v>138</v>
      </c>
      <c r="F688">
        <v>276</v>
      </c>
    </row>
    <row r="689" spans="1:6" x14ac:dyDescent="0.2">
      <c r="A689">
        <v>0</v>
      </c>
      <c r="B689">
        <v>138</v>
      </c>
      <c r="C689">
        <v>-138</v>
      </c>
      <c r="D689">
        <v>3</v>
      </c>
      <c r="E689">
        <v>138</v>
      </c>
      <c r="F689">
        <v>0</v>
      </c>
    </row>
    <row r="690" spans="1:6" x14ac:dyDescent="0.2">
      <c r="A690">
        <v>0</v>
      </c>
      <c r="B690">
        <v>138</v>
      </c>
      <c r="C690">
        <v>-138</v>
      </c>
      <c r="D690">
        <v>3</v>
      </c>
      <c r="E690">
        <v>138</v>
      </c>
      <c r="F690">
        <v>0</v>
      </c>
    </row>
    <row r="691" spans="1:6" x14ac:dyDescent="0.2">
      <c r="A691">
        <v>0</v>
      </c>
      <c r="B691">
        <v>506</v>
      </c>
      <c r="C691">
        <v>-506</v>
      </c>
      <c r="D691">
        <v>11</v>
      </c>
      <c r="E691">
        <v>506</v>
      </c>
      <c r="F691">
        <v>0</v>
      </c>
    </row>
    <row r="692" spans="1:6" x14ac:dyDescent="0.2">
      <c r="A692">
        <v>0</v>
      </c>
      <c r="B692">
        <v>184</v>
      </c>
      <c r="C692">
        <v>-184</v>
      </c>
      <c r="D692">
        <v>4</v>
      </c>
      <c r="E692">
        <v>184</v>
      </c>
      <c r="F692">
        <v>0</v>
      </c>
    </row>
    <row r="693" spans="1:6" x14ac:dyDescent="0.2">
      <c r="A693">
        <v>6</v>
      </c>
      <c r="B693">
        <v>598</v>
      </c>
      <c r="C693">
        <v>-598</v>
      </c>
      <c r="D693">
        <v>7</v>
      </c>
      <c r="E693">
        <v>322</v>
      </c>
      <c r="F693">
        <v>276</v>
      </c>
    </row>
    <row r="694" spans="1:6" x14ac:dyDescent="0.2">
      <c r="A694">
        <v>6</v>
      </c>
      <c r="B694">
        <v>598</v>
      </c>
      <c r="C694">
        <v>-598</v>
      </c>
      <c r="D694">
        <v>0</v>
      </c>
      <c r="E694">
        <v>0</v>
      </c>
      <c r="F694">
        <v>276</v>
      </c>
    </row>
    <row r="695" spans="1:6" x14ac:dyDescent="0.2">
      <c r="A695">
        <v>6</v>
      </c>
      <c r="B695">
        <v>552</v>
      </c>
      <c r="C695">
        <v>-552</v>
      </c>
      <c r="D695">
        <v>6</v>
      </c>
      <c r="E695">
        <v>276</v>
      </c>
      <c r="F695">
        <v>276</v>
      </c>
    </row>
    <row r="696" spans="1:6" x14ac:dyDescent="0.2">
      <c r="A696">
        <v>3</v>
      </c>
      <c r="B696">
        <v>506</v>
      </c>
      <c r="C696">
        <v>-506</v>
      </c>
      <c r="D696">
        <v>3</v>
      </c>
      <c r="E696">
        <v>138</v>
      </c>
      <c r="F696">
        <v>138</v>
      </c>
    </row>
    <row r="697" spans="1:6" x14ac:dyDescent="0.2">
      <c r="A697">
        <v>3</v>
      </c>
      <c r="B697">
        <v>506</v>
      </c>
      <c r="C697">
        <v>-506</v>
      </c>
      <c r="D697">
        <v>5</v>
      </c>
      <c r="E697">
        <v>230</v>
      </c>
      <c r="F697">
        <v>138</v>
      </c>
    </row>
    <row r="698" spans="1:6" x14ac:dyDescent="0.2">
      <c r="A698">
        <v>6</v>
      </c>
      <c r="B698">
        <v>414</v>
      </c>
      <c r="C698">
        <v>-414</v>
      </c>
      <c r="D698">
        <v>3</v>
      </c>
      <c r="E698">
        <v>138</v>
      </c>
      <c r="F698">
        <v>276</v>
      </c>
    </row>
    <row r="699" spans="1:6" x14ac:dyDescent="0.2">
      <c r="A699">
        <v>7.5</v>
      </c>
      <c r="B699">
        <v>483</v>
      </c>
      <c r="C699">
        <v>-483</v>
      </c>
      <c r="D699">
        <v>3</v>
      </c>
      <c r="E699">
        <v>138</v>
      </c>
      <c r="F699">
        <v>345</v>
      </c>
    </row>
    <row r="700" spans="1:6" x14ac:dyDescent="0.2">
      <c r="A700">
        <v>9</v>
      </c>
      <c r="B700">
        <v>552</v>
      </c>
      <c r="C700">
        <v>-552</v>
      </c>
      <c r="D700">
        <v>3</v>
      </c>
      <c r="E700">
        <v>138</v>
      </c>
      <c r="F700">
        <v>414</v>
      </c>
    </row>
    <row r="701" spans="1:6" x14ac:dyDescent="0.2">
      <c r="A701">
        <v>0</v>
      </c>
      <c r="B701">
        <v>276</v>
      </c>
      <c r="C701">
        <v>-276</v>
      </c>
      <c r="D701">
        <v>3</v>
      </c>
      <c r="E701">
        <v>138</v>
      </c>
      <c r="F701">
        <v>0</v>
      </c>
    </row>
    <row r="702" spans="1:6" x14ac:dyDescent="0.2">
      <c r="A702">
        <v>0</v>
      </c>
      <c r="B702">
        <v>276</v>
      </c>
      <c r="C702">
        <v>-276</v>
      </c>
      <c r="D702">
        <v>0</v>
      </c>
      <c r="E702">
        <v>0</v>
      </c>
      <c r="F702">
        <v>0</v>
      </c>
    </row>
    <row r="703" spans="1:6" x14ac:dyDescent="0.2">
      <c r="A703">
        <v>9</v>
      </c>
      <c r="B703">
        <v>552</v>
      </c>
      <c r="C703">
        <v>-552</v>
      </c>
      <c r="D703">
        <v>3</v>
      </c>
      <c r="E703">
        <v>138</v>
      </c>
      <c r="F703">
        <v>414</v>
      </c>
    </row>
    <row r="704" spans="1:6" x14ac:dyDescent="0.2">
      <c r="A704">
        <v>6</v>
      </c>
      <c r="B704">
        <v>322</v>
      </c>
      <c r="C704">
        <v>-322</v>
      </c>
      <c r="D704">
        <v>1</v>
      </c>
      <c r="E704">
        <v>46</v>
      </c>
      <c r="F704">
        <v>276</v>
      </c>
    </row>
    <row r="705" spans="1:6" x14ac:dyDescent="0.2">
      <c r="A705">
        <v>0</v>
      </c>
      <c r="B705">
        <v>184</v>
      </c>
      <c r="C705">
        <v>-184</v>
      </c>
      <c r="D705">
        <v>3</v>
      </c>
      <c r="E705">
        <v>138</v>
      </c>
      <c r="F705">
        <v>0</v>
      </c>
    </row>
    <row r="706" spans="1:6" x14ac:dyDescent="0.2">
      <c r="A706">
        <v>0</v>
      </c>
      <c r="B706">
        <v>184</v>
      </c>
      <c r="C706">
        <v>-184</v>
      </c>
      <c r="D706">
        <v>1</v>
      </c>
      <c r="E706">
        <v>46</v>
      </c>
      <c r="F706">
        <v>0</v>
      </c>
    </row>
    <row r="707" spans="1:6" x14ac:dyDescent="0.2">
      <c r="A707">
        <v>0</v>
      </c>
      <c r="B707">
        <v>184</v>
      </c>
      <c r="C707">
        <v>-184</v>
      </c>
      <c r="D707">
        <v>0</v>
      </c>
      <c r="E707">
        <v>0</v>
      </c>
      <c r="F707">
        <v>0</v>
      </c>
    </row>
    <row r="708" spans="1:6" x14ac:dyDescent="0.2">
      <c r="A708">
        <v>4</v>
      </c>
      <c r="B708">
        <v>414</v>
      </c>
      <c r="C708">
        <v>-414</v>
      </c>
      <c r="D708">
        <v>5</v>
      </c>
      <c r="E708">
        <v>230</v>
      </c>
      <c r="F708">
        <v>184</v>
      </c>
    </row>
    <row r="709" spans="1:6" x14ac:dyDescent="0.2">
      <c r="A709">
        <v>4</v>
      </c>
      <c r="B709">
        <v>414</v>
      </c>
      <c r="C709">
        <v>-414</v>
      </c>
      <c r="D709">
        <v>0</v>
      </c>
      <c r="E709">
        <v>0</v>
      </c>
      <c r="F709">
        <v>184</v>
      </c>
    </row>
    <row r="710" spans="1:6" x14ac:dyDescent="0.2">
      <c r="A710">
        <v>0</v>
      </c>
      <c r="B710">
        <v>138</v>
      </c>
      <c r="C710">
        <v>-138</v>
      </c>
      <c r="D710">
        <v>3</v>
      </c>
      <c r="E710">
        <v>138</v>
      </c>
      <c r="F710">
        <v>0</v>
      </c>
    </row>
    <row r="711" spans="1:6" x14ac:dyDescent="0.2">
      <c r="A711">
        <v>0</v>
      </c>
      <c r="B711">
        <v>414</v>
      </c>
      <c r="C711">
        <v>-414</v>
      </c>
      <c r="D711">
        <v>9</v>
      </c>
      <c r="E711">
        <v>414</v>
      </c>
      <c r="F711">
        <v>0</v>
      </c>
    </row>
    <row r="712" spans="1:6" x14ac:dyDescent="0.2">
      <c r="A712">
        <v>0</v>
      </c>
      <c r="B712">
        <v>138</v>
      </c>
      <c r="C712">
        <v>-138</v>
      </c>
      <c r="D712">
        <v>3</v>
      </c>
      <c r="E712">
        <v>138</v>
      </c>
      <c r="F712">
        <v>0</v>
      </c>
    </row>
    <row r="713" spans="1:6" x14ac:dyDescent="0.2">
      <c r="A713">
        <v>4</v>
      </c>
      <c r="B713">
        <v>322</v>
      </c>
      <c r="C713">
        <v>-322</v>
      </c>
      <c r="D713">
        <v>3</v>
      </c>
      <c r="E713">
        <v>138</v>
      </c>
      <c r="F713">
        <v>184</v>
      </c>
    </row>
    <row r="714" spans="1:6" x14ac:dyDescent="0.2">
      <c r="A714">
        <v>0</v>
      </c>
      <c r="B714">
        <v>138</v>
      </c>
      <c r="C714">
        <v>-138</v>
      </c>
      <c r="D714">
        <v>3</v>
      </c>
      <c r="E714">
        <v>138</v>
      </c>
      <c r="F714">
        <v>0</v>
      </c>
    </row>
    <row r="715" spans="1:6" x14ac:dyDescent="0.2">
      <c r="A715">
        <v>3</v>
      </c>
      <c r="B715">
        <v>460</v>
      </c>
      <c r="C715">
        <v>-460</v>
      </c>
      <c r="D715">
        <v>7</v>
      </c>
      <c r="E715">
        <v>322</v>
      </c>
      <c r="F715">
        <v>138</v>
      </c>
    </row>
    <row r="716" spans="1:6" x14ac:dyDescent="0.2">
      <c r="A716">
        <v>6</v>
      </c>
      <c r="B716">
        <v>276</v>
      </c>
      <c r="C716">
        <v>-276</v>
      </c>
      <c r="D716">
        <v>0</v>
      </c>
      <c r="E716">
        <v>0</v>
      </c>
      <c r="F716">
        <v>276</v>
      </c>
    </row>
    <row r="717" spans="1:6" x14ac:dyDescent="0.2">
      <c r="A717">
        <v>5</v>
      </c>
      <c r="B717">
        <v>368</v>
      </c>
      <c r="C717">
        <v>-368</v>
      </c>
      <c r="D717">
        <v>3</v>
      </c>
      <c r="E717">
        <v>138</v>
      </c>
      <c r="F717">
        <v>230</v>
      </c>
    </row>
    <row r="718" spans="1:6" x14ac:dyDescent="0.2">
      <c r="A718">
        <v>0</v>
      </c>
      <c r="B718">
        <v>138</v>
      </c>
      <c r="C718">
        <v>-138</v>
      </c>
      <c r="D718">
        <v>3</v>
      </c>
      <c r="E718">
        <v>138</v>
      </c>
      <c r="F718">
        <v>0</v>
      </c>
    </row>
    <row r="719" spans="1:6" x14ac:dyDescent="0.2">
      <c r="A719">
        <v>0</v>
      </c>
      <c r="B719">
        <v>276</v>
      </c>
      <c r="C719">
        <v>-276</v>
      </c>
      <c r="D719">
        <v>3</v>
      </c>
      <c r="E719">
        <v>138</v>
      </c>
      <c r="F719">
        <v>0</v>
      </c>
    </row>
    <row r="720" spans="1:6" x14ac:dyDescent="0.2">
      <c r="A720">
        <v>0</v>
      </c>
      <c r="B720">
        <v>276</v>
      </c>
      <c r="C720">
        <v>-276</v>
      </c>
      <c r="D720">
        <v>3</v>
      </c>
      <c r="E720">
        <v>138</v>
      </c>
      <c r="F720">
        <v>0</v>
      </c>
    </row>
    <row r="721" spans="1:6" x14ac:dyDescent="0.2">
      <c r="A721">
        <v>12</v>
      </c>
      <c r="B721">
        <v>690</v>
      </c>
      <c r="C721">
        <v>-690</v>
      </c>
      <c r="D721">
        <v>3</v>
      </c>
      <c r="E721">
        <v>138</v>
      </c>
      <c r="F721">
        <v>552</v>
      </c>
    </row>
    <row r="722" spans="1:6" x14ac:dyDescent="0.2">
      <c r="A722">
        <v>0</v>
      </c>
      <c r="B722">
        <v>138</v>
      </c>
      <c r="C722">
        <v>-138</v>
      </c>
      <c r="D722">
        <v>3</v>
      </c>
      <c r="E722">
        <v>138</v>
      </c>
      <c r="F722">
        <v>0</v>
      </c>
    </row>
    <row r="723" spans="1:6" x14ac:dyDescent="0.2">
      <c r="A723">
        <v>0</v>
      </c>
      <c r="B723">
        <v>138</v>
      </c>
      <c r="C723">
        <v>-138</v>
      </c>
      <c r="D723">
        <v>3</v>
      </c>
      <c r="E723">
        <v>138</v>
      </c>
      <c r="F723">
        <v>0</v>
      </c>
    </row>
    <row r="724" spans="1:6" x14ac:dyDescent="0.2">
      <c r="A724">
        <v>6</v>
      </c>
      <c r="B724">
        <v>414</v>
      </c>
      <c r="C724">
        <v>-414</v>
      </c>
      <c r="D724">
        <v>3</v>
      </c>
      <c r="E724">
        <v>138</v>
      </c>
      <c r="F724">
        <v>276</v>
      </c>
    </row>
    <row r="725" spans="1:6" x14ac:dyDescent="0.2">
      <c r="A725">
        <v>1</v>
      </c>
      <c r="B725">
        <v>276</v>
      </c>
      <c r="C725">
        <v>-276</v>
      </c>
      <c r="D725">
        <v>5</v>
      </c>
      <c r="E725">
        <v>230</v>
      </c>
      <c r="F725">
        <v>46</v>
      </c>
    </row>
    <row r="726" spans="1:6" x14ac:dyDescent="0.2">
      <c r="A726">
        <v>0</v>
      </c>
      <c r="B726">
        <v>138</v>
      </c>
      <c r="C726">
        <v>-138</v>
      </c>
      <c r="D726">
        <v>3</v>
      </c>
      <c r="E726">
        <v>138</v>
      </c>
      <c r="F726">
        <v>0</v>
      </c>
    </row>
    <row r="727" spans="1:6" x14ac:dyDescent="0.2">
      <c r="A727">
        <v>10</v>
      </c>
      <c r="B727">
        <v>460</v>
      </c>
      <c r="C727">
        <v>-460</v>
      </c>
      <c r="D727">
        <v>0</v>
      </c>
      <c r="E727">
        <v>0</v>
      </c>
      <c r="F727">
        <v>460</v>
      </c>
    </row>
    <row r="728" spans="1:6" x14ac:dyDescent="0.2">
      <c r="A728">
        <v>3</v>
      </c>
      <c r="B728">
        <v>414</v>
      </c>
      <c r="C728">
        <v>-414</v>
      </c>
      <c r="D728">
        <v>6</v>
      </c>
      <c r="E728">
        <v>276</v>
      </c>
      <c r="F728">
        <v>138</v>
      </c>
    </row>
    <row r="729" spans="1:6" x14ac:dyDescent="0.2">
      <c r="A729">
        <v>11</v>
      </c>
      <c r="B729">
        <v>690</v>
      </c>
      <c r="C729">
        <v>-690</v>
      </c>
      <c r="D729">
        <v>4</v>
      </c>
      <c r="E729">
        <v>184</v>
      </c>
      <c r="F729">
        <v>506</v>
      </c>
    </row>
    <row r="730" spans="1:6" x14ac:dyDescent="0.2">
      <c r="A730">
        <v>0</v>
      </c>
      <c r="B730">
        <v>184</v>
      </c>
      <c r="C730">
        <v>-184</v>
      </c>
      <c r="D730">
        <v>4</v>
      </c>
      <c r="E730">
        <v>184</v>
      </c>
      <c r="F730">
        <v>0</v>
      </c>
    </row>
    <row r="731" spans="1:6" x14ac:dyDescent="0.2">
      <c r="A731">
        <v>5</v>
      </c>
      <c r="B731">
        <v>460</v>
      </c>
      <c r="C731">
        <v>-460</v>
      </c>
      <c r="D731">
        <v>5</v>
      </c>
      <c r="E731">
        <v>230</v>
      </c>
      <c r="F731">
        <v>230</v>
      </c>
    </row>
    <row r="732" spans="1:6" x14ac:dyDescent="0.2">
      <c r="A732">
        <v>0</v>
      </c>
      <c r="B732">
        <v>138</v>
      </c>
      <c r="C732">
        <v>-138</v>
      </c>
      <c r="D732">
        <v>3</v>
      </c>
      <c r="E732">
        <v>138</v>
      </c>
      <c r="F732">
        <v>0</v>
      </c>
    </row>
    <row r="733" spans="1:6" x14ac:dyDescent="0.2">
      <c r="A733">
        <v>4.5</v>
      </c>
      <c r="B733">
        <v>345</v>
      </c>
      <c r="C733">
        <v>-345</v>
      </c>
      <c r="D733">
        <v>3</v>
      </c>
      <c r="E733">
        <v>138</v>
      </c>
      <c r="F733">
        <v>207</v>
      </c>
    </row>
    <row r="734" spans="1:6" x14ac:dyDescent="0.2">
      <c r="A734">
        <v>0</v>
      </c>
      <c r="B734">
        <v>322</v>
      </c>
      <c r="C734">
        <v>-322</v>
      </c>
      <c r="D734">
        <v>7</v>
      </c>
      <c r="E734">
        <v>322</v>
      </c>
      <c r="F734">
        <v>0</v>
      </c>
    </row>
    <row r="735" spans="1:6" x14ac:dyDescent="0.2">
      <c r="A735">
        <v>7</v>
      </c>
      <c r="B735">
        <v>460</v>
      </c>
      <c r="C735">
        <v>-460</v>
      </c>
      <c r="D735">
        <v>3</v>
      </c>
      <c r="E735">
        <v>138</v>
      </c>
      <c r="F735">
        <v>322</v>
      </c>
    </row>
    <row r="736" spans="1:6" x14ac:dyDescent="0.2">
      <c r="A736">
        <v>9</v>
      </c>
      <c r="B736">
        <v>598</v>
      </c>
      <c r="C736">
        <v>-598</v>
      </c>
      <c r="D736">
        <v>4</v>
      </c>
      <c r="E736">
        <v>184</v>
      </c>
      <c r="F736">
        <v>414</v>
      </c>
    </row>
    <row r="737" spans="1:6" x14ac:dyDescent="0.2">
      <c r="A737">
        <v>0</v>
      </c>
      <c r="B737">
        <v>138</v>
      </c>
      <c r="C737">
        <v>-138</v>
      </c>
      <c r="D737">
        <v>0</v>
      </c>
      <c r="E737">
        <v>0</v>
      </c>
      <c r="F737">
        <v>0</v>
      </c>
    </row>
    <row r="738" spans="1:6" x14ac:dyDescent="0.2">
      <c r="A738">
        <v>0</v>
      </c>
      <c r="B738">
        <v>138</v>
      </c>
      <c r="C738">
        <v>-138</v>
      </c>
      <c r="D738">
        <v>3</v>
      </c>
      <c r="E738">
        <v>138</v>
      </c>
      <c r="F738">
        <v>0</v>
      </c>
    </row>
    <row r="739" spans="1:6" x14ac:dyDescent="0.2">
      <c r="A739">
        <v>8</v>
      </c>
      <c r="B739">
        <v>414</v>
      </c>
      <c r="C739">
        <v>-414</v>
      </c>
      <c r="D739">
        <v>1</v>
      </c>
      <c r="E739">
        <v>46</v>
      </c>
      <c r="F739">
        <v>368</v>
      </c>
    </row>
    <row r="740" spans="1:6" x14ac:dyDescent="0.2">
      <c r="A740">
        <v>0</v>
      </c>
      <c r="B740">
        <v>230</v>
      </c>
      <c r="C740">
        <v>-230</v>
      </c>
      <c r="D740">
        <v>5</v>
      </c>
      <c r="E740">
        <v>230</v>
      </c>
      <c r="F740">
        <v>0</v>
      </c>
    </row>
    <row r="741" spans="1:6" x14ac:dyDescent="0.2">
      <c r="A741">
        <v>0</v>
      </c>
      <c r="B741">
        <v>184</v>
      </c>
      <c r="C741">
        <v>-184</v>
      </c>
      <c r="D741">
        <v>4</v>
      </c>
      <c r="E741">
        <v>184</v>
      </c>
      <c r="F741">
        <v>0</v>
      </c>
    </row>
    <row r="742" spans="1:6" x14ac:dyDescent="0.2">
      <c r="A742">
        <v>0</v>
      </c>
      <c r="B742">
        <v>230</v>
      </c>
      <c r="C742">
        <v>-230</v>
      </c>
      <c r="D742">
        <v>5</v>
      </c>
      <c r="E742">
        <v>230</v>
      </c>
      <c r="F742">
        <v>0</v>
      </c>
    </row>
    <row r="743" spans="1:6" x14ac:dyDescent="0.2">
      <c r="A743">
        <v>0</v>
      </c>
      <c r="B743">
        <v>184</v>
      </c>
      <c r="C743">
        <v>-184</v>
      </c>
      <c r="D743">
        <v>4</v>
      </c>
      <c r="E743">
        <v>184</v>
      </c>
      <c r="F743">
        <v>0</v>
      </c>
    </row>
    <row r="744" spans="1:6" x14ac:dyDescent="0.2">
      <c r="A744">
        <v>9</v>
      </c>
      <c r="B744">
        <v>552</v>
      </c>
      <c r="C744">
        <v>-552</v>
      </c>
      <c r="D744">
        <v>3</v>
      </c>
      <c r="E744">
        <v>138</v>
      </c>
      <c r="F744">
        <v>414</v>
      </c>
    </row>
    <row r="745" spans="1:6" x14ac:dyDescent="0.2">
      <c r="A745">
        <v>0</v>
      </c>
      <c r="B745">
        <v>46</v>
      </c>
      <c r="C745">
        <v>-46</v>
      </c>
      <c r="D745">
        <v>1</v>
      </c>
      <c r="E745">
        <v>46</v>
      </c>
      <c r="F745">
        <v>0</v>
      </c>
    </row>
    <row r="746" spans="1:6" x14ac:dyDescent="0.2">
      <c r="A746">
        <v>11</v>
      </c>
      <c r="B746">
        <v>690</v>
      </c>
      <c r="C746">
        <v>-690</v>
      </c>
      <c r="D746">
        <v>4</v>
      </c>
      <c r="E746">
        <v>184</v>
      </c>
      <c r="F746">
        <v>506</v>
      </c>
    </row>
    <row r="747" spans="1:6" x14ac:dyDescent="0.2">
      <c r="A747">
        <v>3</v>
      </c>
      <c r="B747">
        <v>276</v>
      </c>
      <c r="C747">
        <v>-276</v>
      </c>
      <c r="D747">
        <v>3</v>
      </c>
      <c r="E747">
        <v>138</v>
      </c>
      <c r="F747">
        <v>138</v>
      </c>
    </row>
    <row r="748" spans="1:6" x14ac:dyDescent="0.2">
      <c r="A748">
        <v>3</v>
      </c>
      <c r="B748">
        <v>138</v>
      </c>
      <c r="C748">
        <v>-138</v>
      </c>
      <c r="D748">
        <v>0</v>
      </c>
      <c r="E748">
        <v>0</v>
      </c>
      <c r="F748">
        <v>138</v>
      </c>
    </row>
    <row r="749" spans="1:6" x14ac:dyDescent="0.2">
      <c r="A749">
        <v>10</v>
      </c>
      <c r="B749">
        <v>598</v>
      </c>
      <c r="C749">
        <v>-598</v>
      </c>
      <c r="D749">
        <v>3</v>
      </c>
      <c r="E749">
        <v>138</v>
      </c>
      <c r="F749">
        <v>460</v>
      </c>
    </row>
    <row r="750" spans="1:6" x14ac:dyDescent="0.2">
      <c r="A750">
        <v>7</v>
      </c>
      <c r="B750">
        <v>460</v>
      </c>
      <c r="C750">
        <v>-460</v>
      </c>
      <c r="D750">
        <v>3</v>
      </c>
      <c r="E750">
        <v>138</v>
      </c>
      <c r="F750">
        <v>322</v>
      </c>
    </row>
    <row r="751" spans="1:6" x14ac:dyDescent="0.2">
      <c r="A751">
        <v>0</v>
      </c>
      <c r="B751">
        <v>460</v>
      </c>
      <c r="C751">
        <v>-460</v>
      </c>
      <c r="D751">
        <v>6</v>
      </c>
      <c r="E751">
        <v>276</v>
      </c>
      <c r="F751">
        <v>0</v>
      </c>
    </row>
    <row r="752" spans="1:6" x14ac:dyDescent="0.2">
      <c r="A752">
        <v>0</v>
      </c>
      <c r="B752">
        <v>138</v>
      </c>
      <c r="C752">
        <v>-138</v>
      </c>
      <c r="D752">
        <v>3</v>
      </c>
      <c r="E752">
        <v>138</v>
      </c>
      <c r="F752">
        <v>0</v>
      </c>
    </row>
    <row r="753" spans="1:6" x14ac:dyDescent="0.2">
      <c r="A753">
        <v>0</v>
      </c>
      <c r="B753">
        <v>276</v>
      </c>
      <c r="C753">
        <v>-276</v>
      </c>
      <c r="D753">
        <v>6</v>
      </c>
      <c r="E753">
        <v>276</v>
      </c>
      <c r="F753">
        <v>0</v>
      </c>
    </row>
    <row r="754" spans="1:6" x14ac:dyDescent="0.2">
      <c r="A754">
        <v>0</v>
      </c>
      <c r="B754">
        <v>368</v>
      </c>
      <c r="C754">
        <v>-368</v>
      </c>
      <c r="D754">
        <v>4</v>
      </c>
      <c r="E754">
        <v>184</v>
      </c>
      <c r="F754">
        <v>0</v>
      </c>
    </row>
    <row r="755" spans="1:6" x14ac:dyDescent="0.2">
      <c r="A755">
        <v>3</v>
      </c>
      <c r="B755">
        <v>368</v>
      </c>
      <c r="C755">
        <v>-368</v>
      </c>
      <c r="D755">
        <v>5</v>
      </c>
      <c r="E755">
        <v>230</v>
      </c>
      <c r="F755">
        <v>138</v>
      </c>
    </row>
    <row r="756" spans="1:6" x14ac:dyDescent="0.2">
      <c r="A756">
        <v>4</v>
      </c>
      <c r="B756">
        <v>598</v>
      </c>
      <c r="C756">
        <v>-598</v>
      </c>
      <c r="D756">
        <v>9</v>
      </c>
      <c r="E756">
        <v>414</v>
      </c>
      <c r="F756">
        <v>184</v>
      </c>
    </row>
    <row r="757" spans="1:6" x14ac:dyDescent="0.2">
      <c r="A757">
        <v>0</v>
      </c>
      <c r="B757">
        <v>138</v>
      </c>
      <c r="C757">
        <v>-138</v>
      </c>
      <c r="D757">
        <v>3</v>
      </c>
      <c r="E757">
        <v>138</v>
      </c>
      <c r="F757">
        <v>0</v>
      </c>
    </row>
    <row r="758" spans="1:6" x14ac:dyDescent="0.2">
      <c r="A758">
        <v>11</v>
      </c>
      <c r="B758">
        <v>644</v>
      </c>
      <c r="C758">
        <v>-644</v>
      </c>
      <c r="D758">
        <v>3</v>
      </c>
      <c r="E758">
        <v>138</v>
      </c>
      <c r="F758">
        <v>506</v>
      </c>
    </row>
    <row r="759" spans="1:6" x14ac:dyDescent="0.2">
      <c r="A759">
        <v>3</v>
      </c>
      <c r="B759">
        <v>460</v>
      </c>
      <c r="C759">
        <v>-460</v>
      </c>
      <c r="D759">
        <v>6</v>
      </c>
      <c r="E759">
        <v>276</v>
      </c>
      <c r="F759">
        <v>138</v>
      </c>
    </row>
    <row r="760" spans="1:6" x14ac:dyDescent="0.2">
      <c r="A760">
        <v>3</v>
      </c>
      <c r="B760">
        <v>460</v>
      </c>
      <c r="C760">
        <v>-460</v>
      </c>
      <c r="D760">
        <v>1</v>
      </c>
      <c r="E760">
        <v>46</v>
      </c>
      <c r="F760">
        <v>138</v>
      </c>
    </row>
    <row r="761" spans="1:6" x14ac:dyDescent="0.2">
      <c r="A761">
        <v>0</v>
      </c>
      <c r="B761">
        <v>138</v>
      </c>
      <c r="C761">
        <v>-138</v>
      </c>
      <c r="D761">
        <v>3</v>
      </c>
      <c r="E761">
        <v>138</v>
      </c>
      <c r="F761">
        <v>0</v>
      </c>
    </row>
    <row r="762" spans="1:6" x14ac:dyDescent="0.2">
      <c r="A762">
        <v>0</v>
      </c>
      <c r="B762">
        <v>138</v>
      </c>
      <c r="C762">
        <v>-138</v>
      </c>
      <c r="D762">
        <v>3</v>
      </c>
      <c r="E762">
        <v>138</v>
      </c>
      <c r="F762">
        <v>0</v>
      </c>
    </row>
    <row r="763" spans="1:6" x14ac:dyDescent="0.2">
      <c r="A763">
        <v>0</v>
      </c>
      <c r="B763">
        <v>138</v>
      </c>
      <c r="C763">
        <v>-138</v>
      </c>
      <c r="D763">
        <v>3</v>
      </c>
      <c r="E763">
        <v>138</v>
      </c>
      <c r="F763">
        <v>0</v>
      </c>
    </row>
    <row r="764" spans="1:6" x14ac:dyDescent="0.2">
      <c r="A764">
        <v>3</v>
      </c>
      <c r="B764">
        <v>276</v>
      </c>
      <c r="C764">
        <v>-276</v>
      </c>
      <c r="D764">
        <v>3</v>
      </c>
      <c r="E764">
        <v>138</v>
      </c>
      <c r="F764">
        <v>138</v>
      </c>
    </row>
    <row r="765" spans="1:6" x14ac:dyDescent="0.2">
      <c r="A765">
        <v>1</v>
      </c>
      <c r="B765">
        <v>184</v>
      </c>
      <c r="C765">
        <v>-184</v>
      </c>
      <c r="D765">
        <v>3</v>
      </c>
      <c r="E765">
        <v>138</v>
      </c>
      <c r="F765">
        <v>46</v>
      </c>
    </row>
    <row r="766" spans="1:6" x14ac:dyDescent="0.2">
      <c r="A766">
        <v>1</v>
      </c>
      <c r="B766">
        <v>184</v>
      </c>
      <c r="C766">
        <v>-184</v>
      </c>
      <c r="D766">
        <v>3</v>
      </c>
      <c r="E766">
        <v>138</v>
      </c>
      <c r="F766">
        <v>46</v>
      </c>
    </row>
    <row r="767" spans="1:6" x14ac:dyDescent="0.2">
      <c r="A767">
        <v>1</v>
      </c>
      <c r="B767">
        <v>184</v>
      </c>
      <c r="C767">
        <v>-184</v>
      </c>
      <c r="D767">
        <v>0</v>
      </c>
      <c r="E767">
        <v>0</v>
      </c>
      <c r="F767">
        <v>46</v>
      </c>
    </row>
    <row r="768" spans="1:6" x14ac:dyDescent="0.2">
      <c r="A768">
        <v>0</v>
      </c>
      <c r="B768">
        <v>460</v>
      </c>
      <c r="C768">
        <v>-460</v>
      </c>
      <c r="D768">
        <v>10</v>
      </c>
      <c r="E768">
        <v>460</v>
      </c>
      <c r="F768">
        <v>0</v>
      </c>
    </row>
    <row r="769" spans="1:6" x14ac:dyDescent="0.2">
      <c r="A769">
        <v>0</v>
      </c>
      <c r="B769">
        <v>138</v>
      </c>
      <c r="C769">
        <v>-138</v>
      </c>
      <c r="D769">
        <v>3</v>
      </c>
      <c r="E769">
        <v>138</v>
      </c>
      <c r="F769">
        <v>0</v>
      </c>
    </row>
    <row r="770" spans="1:6" x14ac:dyDescent="0.2">
      <c r="A770">
        <v>0</v>
      </c>
      <c r="B770">
        <v>138</v>
      </c>
      <c r="C770">
        <v>-138</v>
      </c>
      <c r="D770">
        <v>3</v>
      </c>
      <c r="E770">
        <v>138</v>
      </c>
      <c r="F770">
        <v>0</v>
      </c>
    </row>
    <row r="771" spans="1:6" x14ac:dyDescent="0.2">
      <c r="A771">
        <v>0</v>
      </c>
      <c r="B771">
        <v>368</v>
      </c>
      <c r="C771">
        <v>-368</v>
      </c>
      <c r="D771">
        <v>8</v>
      </c>
      <c r="E771">
        <v>368</v>
      </c>
      <c r="F771">
        <v>0</v>
      </c>
    </row>
    <row r="772" spans="1:6" x14ac:dyDescent="0.2">
      <c r="A772">
        <v>0</v>
      </c>
      <c r="B772">
        <v>598</v>
      </c>
      <c r="C772">
        <v>-598</v>
      </c>
      <c r="D772">
        <v>10</v>
      </c>
      <c r="E772">
        <v>460</v>
      </c>
      <c r="F772">
        <v>0</v>
      </c>
    </row>
    <row r="773" spans="1:6" x14ac:dyDescent="0.2">
      <c r="A773">
        <v>0</v>
      </c>
      <c r="B773">
        <v>598</v>
      </c>
      <c r="C773">
        <v>-598</v>
      </c>
      <c r="D773">
        <v>3</v>
      </c>
      <c r="E773">
        <v>138</v>
      </c>
      <c r="F773">
        <v>0</v>
      </c>
    </row>
    <row r="774" spans="1:6" x14ac:dyDescent="0.2">
      <c r="A774">
        <v>0</v>
      </c>
      <c r="B774">
        <v>138</v>
      </c>
      <c r="C774">
        <v>-138</v>
      </c>
      <c r="D774">
        <v>3</v>
      </c>
      <c r="E774">
        <v>138</v>
      </c>
      <c r="F774">
        <v>0</v>
      </c>
    </row>
    <row r="775" spans="1:6" x14ac:dyDescent="0.2">
      <c r="A775">
        <v>0</v>
      </c>
      <c r="B775">
        <v>138</v>
      </c>
      <c r="C775">
        <v>-138</v>
      </c>
      <c r="D775">
        <v>0</v>
      </c>
      <c r="E775">
        <v>0</v>
      </c>
      <c r="F775">
        <v>0</v>
      </c>
    </row>
    <row r="776" spans="1:6" x14ac:dyDescent="0.2">
      <c r="A776">
        <v>1</v>
      </c>
      <c r="B776">
        <v>184</v>
      </c>
      <c r="C776">
        <v>-184</v>
      </c>
      <c r="D776">
        <v>3</v>
      </c>
      <c r="E776">
        <v>138</v>
      </c>
      <c r="F776">
        <v>46</v>
      </c>
    </row>
    <row r="777" spans="1:6" x14ac:dyDescent="0.2">
      <c r="A777">
        <v>0</v>
      </c>
      <c r="B777">
        <v>230</v>
      </c>
      <c r="C777">
        <v>-230</v>
      </c>
      <c r="D777">
        <v>5</v>
      </c>
      <c r="E777">
        <v>230</v>
      </c>
      <c r="F777">
        <v>0</v>
      </c>
    </row>
    <row r="778" spans="1:6" x14ac:dyDescent="0.2">
      <c r="A778">
        <v>3</v>
      </c>
      <c r="B778">
        <v>322</v>
      </c>
      <c r="C778">
        <v>-322</v>
      </c>
      <c r="D778">
        <v>4</v>
      </c>
      <c r="E778">
        <v>184</v>
      </c>
      <c r="F778">
        <v>138</v>
      </c>
    </row>
    <row r="779" spans="1:6" x14ac:dyDescent="0.2">
      <c r="A779">
        <v>3</v>
      </c>
      <c r="B779">
        <v>138</v>
      </c>
      <c r="C779">
        <v>-138</v>
      </c>
      <c r="D779">
        <v>0</v>
      </c>
      <c r="E779">
        <v>0</v>
      </c>
      <c r="F779">
        <v>138</v>
      </c>
    </row>
    <row r="780" spans="1:6" x14ac:dyDescent="0.2">
      <c r="A780">
        <v>0</v>
      </c>
      <c r="B780">
        <v>46</v>
      </c>
      <c r="C780">
        <v>-46</v>
      </c>
      <c r="D780">
        <v>1</v>
      </c>
      <c r="E780">
        <v>46</v>
      </c>
      <c r="F780">
        <v>0</v>
      </c>
    </row>
    <row r="781" spans="1:6" x14ac:dyDescent="0.2">
      <c r="A781">
        <v>0</v>
      </c>
      <c r="B781">
        <v>230</v>
      </c>
      <c r="C781">
        <v>-230</v>
      </c>
      <c r="D781">
        <v>5</v>
      </c>
      <c r="E781">
        <v>230</v>
      </c>
      <c r="F781">
        <v>0</v>
      </c>
    </row>
    <row r="782" spans="1:6" x14ac:dyDescent="0.2">
      <c r="A782">
        <v>12</v>
      </c>
      <c r="B782">
        <v>782</v>
      </c>
      <c r="C782">
        <v>-782</v>
      </c>
      <c r="D782">
        <v>5</v>
      </c>
      <c r="E782">
        <v>230</v>
      </c>
      <c r="F782">
        <v>552</v>
      </c>
    </row>
    <row r="783" spans="1:6" x14ac:dyDescent="0.2">
      <c r="A783">
        <v>0</v>
      </c>
      <c r="B783">
        <v>138</v>
      </c>
      <c r="C783">
        <v>-138</v>
      </c>
      <c r="D783">
        <v>3</v>
      </c>
      <c r="E783">
        <v>138</v>
      </c>
      <c r="F783">
        <v>0</v>
      </c>
    </row>
    <row r="784" spans="1:6" x14ac:dyDescent="0.2">
      <c r="A784">
        <v>0</v>
      </c>
      <c r="B784">
        <v>138</v>
      </c>
      <c r="C784">
        <v>-138</v>
      </c>
      <c r="D784">
        <v>3</v>
      </c>
      <c r="E784">
        <v>138</v>
      </c>
      <c r="F784">
        <v>0</v>
      </c>
    </row>
    <row r="785" spans="1:6" x14ac:dyDescent="0.2">
      <c r="A785">
        <v>0</v>
      </c>
      <c r="B785">
        <v>138</v>
      </c>
      <c r="C785">
        <v>-138</v>
      </c>
      <c r="D785">
        <v>0</v>
      </c>
      <c r="E785">
        <v>0</v>
      </c>
      <c r="F785">
        <v>0</v>
      </c>
    </row>
    <row r="786" spans="1:6" x14ac:dyDescent="0.2">
      <c r="A786">
        <v>0</v>
      </c>
      <c r="B786">
        <v>322</v>
      </c>
      <c r="C786">
        <v>-322</v>
      </c>
      <c r="D786">
        <v>3</v>
      </c>
      <c r="E786">
        <v>138</v>
      </c>
      <c r="F786">
        <v>0</v>
      </c>
    </row>
    <row r="787" spans="1:6" x14ac:dyDescent="0.2">
      <c r="A787">
        <v>0</v>
      </c>
      <c r="B787">
        <v>46</v>
      </c>
      <c r="C787">
        <v>-46</v>
      </c>
      <c r="D787">
        <v>1</v>
      </c>
      <c r="E787">
        <v>46</v>
      </c>
      <c r="F787">
        <v>0</v>
      </c>
    </row>
    <row r="788" spans="1:6" x14ac:dyDescent="0.2">
      <c r="A788">
        <v>6</v>
      </c>
      <c r="B788">
        <v>414</v>
      </c>
      <c r="C788">
        <v>-414</v>
      </c>
      <c r="D788">
        <v>3</v>
      </c>
      <c r="E788">
        <v>138</v>
      </c>
      <c r="F788">
        <v>276</v>
      </c>
    </row>
    <row r="789" spans="1:6" x14ac:dyDescent="0.2">
      <c r="A789">
        <v>8</v>
      </c>
      <c r="B789">
        <v>598</v>
      </c>
      <c r="C789">
        <v>-598</v>
      </c>
      <c r="D789">
        <v>5</v>
      </c>
      <c r="E789">
        <v>230</v>
      </c>
      <c r="F789">
        <v>368</v>
      </c>
    </row>
    <row r="790" spans="1:6" x14ac:dyDescent="0.2">
      <c r="A790">
        <v>0</v>
      </c>
      <c r="B790">
        <v>138</v>
      </c>
      <c r="C790">
        <v>-138</v>
      </c>
      <c r="D790">
        <v>3</v>
      </c>
      <c r="E790">
        <v>138</v>
      </c>
      <c r="F790">
        <v>0</v>
      </c>
    </row>
    <row r="791" spans="1:6" x14ac:dyDescent="0.2">
      <c r="A791">
        <v>0</v>
      </c>
      <c r="B791">
        <v>414</v>
      </c>
      <c r="C791">
        <v>-414</v>
      </c>
      <c r="D791">
        <v>6</v>
      </c>
      <c r="E791">
        <v>276</v>
      </c>
      <c r="F791">
        <v>0</v>
      </c>
    </row>
    <row r="792" spans="1:6" x14ac:dyDescent="0.2">
      <c r="A792">
        <v>0</v>
      </c>
      <c r="B792">
        <v>414</v>
      </c>
      <c r="C792">
        <v>-414</v>
      </c>
      <c r="D792">
        <v>3</v>
      </c>
      <c r="E792">
        <v>138</v>
      </c>
      <c r="F792">
        <v>0</v>
      </c>
    </row>
    <row r="793" spans="1:6" x14ac:dyDescent="0.2">
      <c r="A793">
        <v>5</v>
      </c>
      <c r="B793">
        <v>368</v>
      </c>
      <c r="C793">
        <v>-368</v>
      </c>
      <c r="D793">
        <v>3</v>
      </c>
      <c r="E793">
        <v>138</v>
      </c>
      <c r="F793">
        <v>230</v>
      </c>
    </row>
    <row r="794" spans="1:6" x14ac:dyDescent="0.2">
      <c r="A794">
        <v>5</v>
      </c>
      <c r="B794">
        <v>368</v>
      </c>
      <c r="C794">
        <v>-368</v>
      </c>
      <c r="D794">
        <v>0</v>
      </c>
      <c r="E794">
        <v>0</v>
      </c>
      <c r="F794">
        <v>230</v>
      </c>
    </row>
    <row r="795" spans="1:6" x14ac:dyDescent="0.2">
      <c r="A795">
        <v>3</v>
      </c>
      <c r="B795">
        <v>230</v>
      </c>
      <c r="C795">
        <v>-230</v>
      </c>
      <c r="D795">
        <v>2</v>
      </c>
      <c r="E795">
        <v>92</v>
      </c>
      <c r="F795">
        <v>138</v>
      </c>
    </row>
    <row r="796" spans="1:6" x14ac:dyDescent="0.2">
      <c r="A796">
        <v>5</v>
      </c>
      <c r="B796">
        <v>0</v>
      </c>
      <c r="C796">
        <v>-230</v>
      </c>
      <c r="D796">
        <v>0</v>
      </c>
      <c r="E796">
        <v>0</v>
      </c>
      <c r="F796">
        <v>230</v>
      </c>
    </row>
    <row r="797" spans="1:6" x14ac:dyDescent="0.2">
      <c r="A797">
        <v>0</v>
      </c>
      <c r="B797">
        <v>230</v>
      </c>
      <c r="C797">
        <v>-230</v>
      </c>
      <c r="D797">
        <v>5</v>
      </c>
      <c r="E797">
        <v>230</v>
      </c>
      <c r="F797">
        <v>0</v>
      </c>
    </row>
    <row r="798" spans="1:6" x14ac:dyDescent="0.2">
      <c r="A798">
        <v>0</v>
      </c>
      <c r="B798">
        <v>138</v>
      </c>
      <c r="C798">
        <v>-138</v>
      </c>
      <c r="D798">
        <v>3</v>
      </c>
      <c r="E798">
        <v>138</v>
      </c>
      <c r="F798">
        <v>0</v>
      </c>
    </row>
    <row r="799" spans="1:6" x14ac:dyDescent="0.2">
      <c r="A799">
        <v>0</v>
      </c>
      <c r="B799">
        <v>46</v>
      </c>
      <c r="C799">
        <v>-46</v>
      </c>
      <c r="D799">
        <v>1</v>
      </c>
      <c r="E799">
        <v>46</v>
      </c>
      <c r="F799">
        <v>0</v>
      </c>
    </row>
    <row r="800" spans="1:6" x14ac:dyDescent="0.2">
      <c r="A800">
        <v>0</v>
      </c>
      <c r="B800">
        <v>138</v>
      </c>
      <c r="C800">
        <v>-138</v>
      </c>
      <c r="D800">
        <v>3</v>
      </c>
      <c r="E800">
        <v>138</v>
      </c>
      <c r="F800">
        <v>0</v>
      </c>
    </row>
    <row r="801" spans="1:6" x14ac:dyDescent="0.2">
      <c r="A801">
        <v>7</v>
      </c>
      <c r="B801">
        <v>460</v>
      </c>
      <c r="C801">
        <v>-460</v>
      </c>
      <c r="D801">
        <v>3</v>
      </c>
      <c r="E801">
        <v>138</v>
      </c>
      <c r="F801">
        <v>322</v>
      </c>
    </row>
    <row r="802" spans="1:6" x14ac:dyDescent="0.2">
      <c r="A802">
        <v>3</v>
      </c>
      <c r="B802">
        <v>460</v>
      </c>
      <c r="C802">
        <v>-460</v>
      </c>
      <c r="D802">
        <v>7</v>
      </c>
      <c r="E802">
        <v>322</v>
      </c>
      <c r="F802">
        <v>138</v>
      </c>
    </row>
    <row r="803" spans="1:6" x14ac:dyDescent="0.2">
      <c r="A803">
        <v>4</v>
      </c>
      <c r="B803">
        <v>690</v>
      </c>
      <c r="C803">
        <v>-690</v>
      </c>
      <c r="D803">
        <v>11</v>
      </c>
      <c r="E803">
        <v>506</v>
      </c>
      <c r="F803">
        <v>184</v>
      </c>
    </row>
    <row r="804" spans="1:6" x14ac:dyDescent="0.2">
      <c r="A804">
        <v>6</v>
      </c>
      <c r="B804">
        <v>506</v>
      </c>
      <c r="C804">
        <v>-506</v>
      </c>
      <c r="D804">
        <v>5</v>
      </c>
      <c r="E804">
        <v>230</v>
      </c>
      <c r="F804">
        <v>276</v>
      </c>
    </row>
    <row r="805" spans="1:6" x14ac:dyDescent="0.2">
      <c r="A805">
        <v>0</v>
      </c>
      <c r="B805">
        <v>552</v>
      </c>
      <c r="C805">
        <v>-552</v>
      </c>
      <c r="D805">
        <v>12</v>
      </c>
      <c r="E805">
        <v>552</v>
      </c>
      <c r="F805">
        <v>0</v>
      </c>
    </row>
    <row r="806" spans="1:6" x14ac:dyDescent="0.2">
      <c r="A806">
        <v>0</v>
      </c>
      <c r="B806">
        <v>138</v>
      </c>
      <c r="C806">
        <v>-138</v>
      </c>
      <c r="D806">
        <v>3</v>
      </c>
      <c r="E806">
        <v>138</v>
      </c>
      <c r="F806">
        <v>0</v>
      </c>
    </row>
    <row r="807" spans="1:6" x14ac:dyDescent="0.2">
      <c r="A807">
        <v>1</v>
      </c>
      <c r="B807">
        <v>46</v>
      </c>
      <c r="C807">
        <v>-46</v>
      </c>
      <c r="D807">
        <v>0</v>
      </c>
      <c r="E807">
        <v>0</v>
      </c>
      <c r="F807">
        <v>46</v>
      </c>
    </row>
    <row r="808" spans="1:6" x14ac:dyDescent="0.2">
      <c r="A808">
        <v>5</v>
      </c>
      <c r="B808">
        <v>460</v>
      </c>
      <c r="C808">
        <v>-460</v>
      </c>
      <c r="D808">
        <v>5</v>
      </c>
      <c r="E808">
        <v>230</v>
      </c>
      <c r="F808">
        <v>230</v>
      </c>
    </row>
    <row r="809" spans="1:6" x14ac:dyDescent="0.2">
      <c r="A809">
        <v>5</v>
      </c>
      <c r="B809">
        <v>230</v>
      </c>
      <c r="C809">
        <v>-230</v>
      </c>
      <c r="D809">
        <v>0</v>
      </c>
      <c r="E809">
        <v>0</v>
      </c>
      <c r="F809">
        <v>230</v>
      </c>
    </row>
    <row r="810" spans="1:6" x14ac:dyDescent="0.2">
      <c r="A810">
        <v>6</v>
      </c>
      <c r="B810">
        <v>552</v>
      </c>
      <c r="C810">
        <v>-552</v>
      </c>
      <c r="D810">
        <v>6</v>
      </c>
      <c r="E810">
        <v>276</v>
      </c>
      <c r="F810">
        <v>276</v>
      </c>
    </row>
    <row r="811" spans="1:6" x14ac:dyDescent="0.2">
      <c r="A811">
        <v>3</v>
      </c>
      <c r="B811">
        <v>276</v>
      </c>
      <c r="C811">
        <v>-276</v>
      </c>
      <c r="D811">
        <v>3</v>
      </c>
      <c r="E811">
        <v>138</v>
      </c>
      <c r="F811">
        <v>138</v>
      </c>
    </row>
    <row r="812" spans="1:6" x14ac:dyDescent="0.2">
      <c r="A812">
        <v>3</v>
      </c>
      <c r="B812">
        <v>138</v>
      </c>
      <c r="C812">
        <v>-138</v>
      </c>
      <c r="D812">
        <v>0</v>
      </c>
      <c r="E812">
        <v>0</v>
      </c>
      <c r="F812">
        <v>138</v>
      </c>
    </row>
    <row r="813" spans="1:6" x14ac:dyDescent="0.2">
      <c r="A813">
        <v>0</v>
      </c>
      <c r="B813">
        <v>276</v>
      </c>
      <c r="C813">
        <v>-276</v>
      </c>
      <c r="D813">
        <v>6</v>
      </c>
      <c r="E813">
        <v>276</v>
      </c>
      <c r="F813">
        <v>0</v>
      </c>
    </row>
    <row r="814" spans="1:6" x14ac:dyDescent="0.2">
      <c r="A814">
        <v>5</v>
      </c>
      <c r="B814">
        <v>230</v>
      </c>
      <c r="C814">
        <v>-230</v>
      </c>
      <c r="D814">
        <v>0</v>
      </c>
      <c r="E814">
        <v>0</v>
      </c>
      <c r="F814">
        <v>230</v>
      </c>
    </row>
    <row r="815" spans="1:6" x14ac:dyDescent="0.2">
      <c r="A815">
        <v>0</v>
      </c>
      <c r="B815">
        <v>184</v>
      </c>
      <c r="C815">
        <v>-184</v>
      </c>
      <c r="D815">
        <v>4</v>
      </c>
      <c r="E815">
        <v>184</v>
      </c>
      <c r="F815">
        <v>0</v>
      </c>
    </row>
    <row r="816" spans="1:6" x14ac:dyDescent="0.2">
      <c r="A816">
        <v>5</v>
      </c>
      <c r="B816">
        <v>230</v>
      </c>
      <c r="C816">
        <v>-230</v>
      </c>
      <c r="D816">
        <v>0</v>
      </c>
      <c r="E816">
        <v>0</v>
      </c>
      <c r="F816">
        <v>230</v>
      </c>
    </row>
    <row r="817" spans="1:6" x14ac:dyDescent="0.2">
      <c r="A817">
        <v>3</v>
      </c>
      <c r="B817">
        <v>276</v>
      </c>
      <c r="C817">
        <v>-276</v>
      </c>
      <c r="D817">
        <v>3</v>
      </c>
      <c r="E817">
        <v>138</v>
      </c>
      <c r="F817">
        <v>138</v>
      </c>
    </row>
    <row r="818" spans="1:6" x14ac:dyDescent="0.2">
      <c r="A818">
        <v>5</v>
      </c>
      <c r="B818">
        <v>230</v>
      </c>
      <c r="C818">
        <v>-230</v>
      </c>
      <c r="D818">
        <v>0</v>
      </c>
      <c r="E818">
        <v>0</v>
      </c>
      <c r="F818">
        <v>230</v>
      </c>
    </row>
    <row r="819" spans="1:6" x14ac:dyDescent="0.2">
      <c r="A819">
        <v>3</v>
      </c>
      <c r="B819">
        <v>276</v>
      </c>
      <c r="C819">
        <v>-276</v>
      </c>
      <c r="D819">
        <v>3</v>
      </c>
      <c r="E819">
        <v>138</v>
      </c>
      <c r="F819">
        <v>138</v>
      </c>
    </row>
    <row r="820" spans="1:6" x14ac:dyDescent="0.2">
      <c r="A820">
        <v>0</v>
      </c>
      <c r="B820">
        <v>414</v>
      </c>
      <c r="C820">
        <v>-414</v>
      </c>
      <c r="D820">
        <v>9</v>
      </c>
      <c r="E820">
        <v>414</v>
      </c>
      <c r="F820">
        <v>0</v>
      </c>
    </row>
    <row r="821" spans="1:6" x14ac:dyDescent="0.2">
      <c r="A821">
        <v>1</v>
      </c>
      <c r="B821">
        <v>184</v>
      </c>
      <c r="C821">
        <v>-184</v>
      </c>
      <c r="D821">
        <v>3</v>
      </c>
      <c r="E821">
        <v>138</v>
      </c>
      <c r="F821">
        <v>46</v>
      </c>
    </row>
    <row r="822" spans="1:6" x14ac:dyDescent="0.2">
      <c r="A822">
        <v>1</v>
      </c>
      <c r="B822">
        <v>184</v>
      </c>
      <c r="C822">
        <v>-184</v>
      </c>
      <c r="D822">
        <v>0</v>
      </c>
      <c r="E822">
        <v>0</v>
      </c>
      <c r="F822">
        <v>46</v>
      </c>
    </row>
    <row r="823" spans="1:6" x14ac:dyDescent="0.2">
      <c r="A823">
        <v>0</v>
      </c>
      <c r="B823">
        <v>506</v>
      </c>
      <c r="C823">
        <v>-506</v>
      </c>
      <c r="D823">
        <v>11</v>
      </c>
      <c r="E823">
        <v>506</v>
      </c>
      <c r="F823">
        <v>0</v>
      </c>
    </row>
    <row r="824" spans="1:6" x14ac:dyDescent="0.2">
      <c r="A824">
        <v>0</v>
      </c>
      <c r="B824">
        <v>138</v>
      </c>
      <c r="C824">
        <v>-138</v>
      </c>
      <c r="D824">
        <v>3</v>
      </c>
      <c r="E824">
        <v>138</v>
      </c>
      <c r="F824">
        <v>0</v>
      </c>
    </row>
    <row r="825" spans="1:6" x14ac:dyDescent="0.2">
      <c r="A825">
        <v>9</v>
      </c>
      <c r="B825">
        <v>552</v>
      </c>
      <c r="C825">
        <v>-552</v>
      </c>
      <c r="D825">
        <v>3</v>
      </c>
      <c r="E825">
        <v>138</v>
      </c>
      <c r="F825">
        <v>414</v>
      </c>
    </row>
    <row r="826" spans="1:6" x14ac:dyDescent="0.2">
      <c r="A826">
        <v>10</v>
      </c>
      <c r="B826">
        <v>644</v>
      </c>
      <c r="C826">
        <v>-644</v>
      </c>
      <c r="D826">
        <v>4</v>
      </c>
      <c r="E826">
        <v>184</v>
      </c>
      <c r="F826">
        <v>460</v>
      </c>
    </row>
    <row r="827" spans="1:6" x14ac:dyDescent="0.2">
      <c r="A827">
        <v>9</v>
      </c>
      <c r="B827">
        <v>552</v>
      </c>
      <c r="C827">
        <v>-552</v>
      </c>
      <c r="D827">
        <v>3</v>
      </c>
      <c r="E827">
        <v>138</v>
      </c>
      <c r="F827">
        <v>414</v>
      </c>
    </row>
    <row r="828" spans="1:6" x14ac:dyDescent="0.2">
      <c r="A828">
        <v>7</v>
      </c>
      <c r="B828">
        <v>644</v>
      </c>
      <c r="C828">
        <v>-644</v>
      </c>
      <c r="D828">
        <v>7</v>
      </c>
      <c r="E828">
        <v>322</v>
      </c>
      <c r="F828">
        <v>322</v>
      </c>
    </row>
    <row r="829" spans="1:6" x14ac:dyDescent="0.2">
      <c r="A829">
        <v>3</v>
      </c>
      <c r="B829">
        <v>276</v>
      </c>
      <c r="C829">
        <v>-276</v>
      </c>
      <c r="D829">
        <v>3</v>
      </c>
      <c r="E829">
        <v>138</v>
      </c>
      <c r="F829">
        <v>138</v>
      </c>
    </row>
    <row r="830" spans="1:6" x14ac:dyDescent="0.2">
      <c r="A830">
        <v>0</v>
      </c>
      <c r="B830">
        <v>115</v>
      </c>
      <c r="C830">
        <v>-115</v>
      </c>
      <c r="D830">
        <v>2.5</v>
      </c>
      <c r="E830">
        <v>115</v>
      </c>
      <c r="F830">
        <v>0</v>
      </c>
    </row>
    <row r="831" spans="1:6" x14ac:dyDescent="0.2">
      <c r="A831">
        <v>6</v>
      </c>
      <c r="B831">
        <v>414</v>
      </c>
      <c r="C831">
        <v>-414</v>
      </c>
      <c r="D831">
        <v>3</v>
      </c>
      <c r="E831">
        <v>138</v>
      </c>
      <c r="F831">
        <v>276</v>
      </c>
    </row>
    <row r="832" spans="1:6" x14ac:dyDescent="0.2">
      <c r="A832">
        <v>14</v>
      </c>
      <c r="B832">
        <v>644</v>
      </c>
      <c r="C832">
        <v>-644</v>
      </c>
      <c r="D832">
        <v>0</v>
      </c>
      <c r="E832">
        <v>0</v>
      </c>
      <c r="F832">
        <v>644</v>
      </c>
    </row>
    <row r="833" spans="1:6" x14ac:dyDescent="0.2">
      <c r="A833">
        <v>9</v>
      </c>
      <c r="B833">
        <v>644</v>
      </c>
      <c r="C833">
        <v>-644</v>
      </c>
      <c r="D833">
        <v>5</v>
      </c>
      <c r="E833">
        <v>230</v>
      </c>
      <c r="F833">
        <v>414</v>
      </c>
    </row>
    <row r="834" spans="1:6" x14ac:dyDescent="0.2">
      <c r="A834">
        <v>10</v>
      </c>
      <c r="B834">
        <v>644</v>
      </c>
      <c r="C834">
        <v>-644</v>
      </c>
      <c r="D834">
        <v>4</v>
      </c>
      <c r="E834">
        <v>184</v>
      </c>
      <c r="F834">
        <v>460</v>
      </c>
    </row>
    <row r="835" spans="1:6" x14ac:dyDescent="0.2">
      <c r="A835">
        <v>15</v>
      </c>
      <c r="B835">
        <v>690</v>
      </c>
      <c r="C835">
        <v>-690</v>
      </c>
      <c r="D835">
        <v>0</v>
      </c>
      <c r="E835">
        <v>0</v>
      </c>
      <c r="F835">
        <v>690</v>
      </c>
    </row>
    <row r="836" spans="1:6" x14ac:dyDescent="0.2">
      <c r="A836">
        <v>3</v>
      </c>
      <c r="B836">
        <v>368</v>
      </c>
      <c r="C836">
        <v>-368</v>
      </c>
      <c r="D836">
        <v>5</v>
      </c>
      <c r="E836">
        <v>230</v>
      </c>
      <c r="F836">
        <v>138</v>
      </c>
    </row>
    <row r="837" spans="1:6" x14ac:dyDescent="0.2">
      <c r="A837">
        <v>5</v>
      </c>
      <c r="B837">
        <v>368</v>
      </c>
      <c r="C837">
        <v>-368</v>
      </c>
      <c r="D837">
        <v>3</v>
      </c>
      <c r="E837">
        <v>138</v>
      </c>
      <c r="F837">
        <v>230</v>
      </c>
    </row>
    <row r="838" spans="1:6" x14ac:dyDescent="0.2">
      <c r="A838">
        <v>0</v>
      </c>
      <c r="B838">
        <v>69</v>
      </c>
      <c r="C838">
        <v>-69</v>
      </c>
      <c r="D838">
        <v>1.5</v>
      </c>
      <c r="E838">
        <v>69</v>
      </c>
      <c r="F838">
        <v>0</v>
      </c>
    </row>
    <row r="839" spans="1:6" x14ac:dyDescent="0.2">
      <c r="A839">
        <v>0</v>
      </c>
      <c r="B839">
        <v>276</v>
      </c>
      <c r="C839">
        <v>-276</v>
      </c>
      <c r="D839">
        <v>6</v>
      </c>
      <c r="E839">
        <v>276</v>
      </c>
      <c r="F839">
        <v>0</v>
      </c>
    </row>
    <row r="840" spans="1:6" x14ac:dyDescent="0.2">
      <c r="A840">
        <v>7</v>
      </c>
      <c r="B840">
        <v>460</v>
      </c>
      <c r="C840">
        <v>-460</v>
      </c>
      <c r="D840">
        <v>3</v>
      </c>
      <c r="E840">
        <v>138</v>
      </c>
      <c r="F840">
        <v>322</v>
      </c>
    </row>
    <row r="841" spans="1:6" x14ac:dyDescent="0.2">
      <c r="A841">
        <v>0</v>
      </c>
      <c r="B841">
        <v>138</v>
      </c>
      <c r="C841">
        <v>-138</v>
      </c>
      <c r="D841">
        <v>3</v>
      </c>
      <c r="E841">
        <v>138</v>
      </c>
      <c r="F841">
        <v>0</v>
      </c>
    </row>
    <row r="842" spans="1:6" x14ac:dyDescent="0.2">
      <c r="A842">
        <v>0</v>
      </c>
      <c r="B842">
        <v>184</v>
      </c>
      <c r="C842">
        <v>-184</v>
      </c>
      <c r="D842">
        <v>4</v>
      </c>
      <c r="E842">
        <v>184</v>
      </c>
      <c r="F842">
        <v>0</v>
      </c>
    </row>
    <row r="843" spans="1:6" x14ac:dyDescent="0.2">
      <c r="A843">
        <v>0</v>
      </c>
      <c r="B843">
        <v>276</v>
      </c>
      <c r="C843">
        <v>-276</v>
      </c>
      <c r="D843">
        <v>6</v>
      </c>
      <c r="E843">
        <v>276</v>
      </c>
      <c r="F843">
        <v>0</v>
      </c>
    </row>
    <row r="844" spans="1:6" x14ac:dyDescent="0.2">
      <c r="A844">
        <v>3</v>
      </c>
      <c r="B844">
        <v>322</v>
      </c>
      <c r="C844">
        <v>-322</v>
      </c>
      <c r="D844">
        <v>4</v>
      </c>
      <c r="E844">
        <v>184</v>
      </c>
      <c r="F844">
        <v>138</v>
      </c>
    </row>
    <row r="845" spans="1:6" x14ac:dyDescent="0.2">
      <c r="A845">
        <v>1</v>
      </c>
      <c r="B845">
        <v>92</v>
      </c>
      <c r="C845">
        <v>-92</v>
      </c>
      <c r="D845">
        <v>1</v>
      </c>
      <c r="E845">
        <v>46</v>
      </c>
      <c r="F845">
        <v>46</v>
      </c>
    </row>
    <row r="846" spans="1:6" x14ac:dyDescent="0.2">
      <c r="A846">
        <v>13</v>
      </c>
      <c r="B846">
        <v>782</v>
      </c>
      <c r="C846">
        <v>-782</v>
      </c>
      <c r="D846">
        <v>4</v>
      </c>
      <c r="E846">
        <v>184</v>
      </c>
      <c r="F846">
        <v>598</v>
      </c>
    </row>
    <row r="847" spans="1:6" x14ac:dyDescent="0.2">
      <c r="A847">
        <v>1</v>
      </c>
      <c r="B847">
        <v>184</v>
      </c>
      <c r="C847">
        <v>-184</v>
      </c>
      <c r="D847">
        <v>3</v>
      </c>
      <c r="E847">
        <v>138</v>
      </c>
      <c r="F847">
        <v>46</v>
      </c>
    </row>
    <row r="848" spans="1:6" x14ac:dyDescent="0.2">
      <c r="A848">
        <v>3</v>
      </c>
      <c r="B848">
        <v>276</v>
      </c>
      <c r="C848">
        <v>-276</v>
      </c>
      <c r="D848">
        <v>3</v>
      </c>
      <c r="E848">
        <v>138</v>
      </c>
      <c r="F848">
        <v>138</v>
      </c>
    </row>
    <row r="849" spans="1:6" x14ac:dyDescent="0.2">
      <c r="A849">
        <v>5.5</v>
      </c>
      <c r="B849">
        <v>391</v>
      </c>
      <c r="C849">
        <v>-391</v>
      </c>
      <c r="D849">
        <v>3</v>
      </c>
      <c r="E849">
        <v>138</v>
      </c>
      <c r="F849">
        <v>253</v>
      </c>
    </row>
    <row r="850" spans="1:6" x14ac:dyDescent="0.2">
      <c r="A850">
        <v>5</v>
      </c>
      <c r="B850">
        <v>368</v>
      </c>
      <c r="C850">
        <v>-368</v>
      </c>
      <c r="D850">
        <v>3</v>
      </c>
      <c r="E850">
        <v>138</v>
      </c>
      <c r="F850">
        <v>230</v>
      </c>
    </row>
    <row r="851" spans="1:6" x14ac:dyDescent="0.2">
      <c r="A851">
        <v>3</v>
      </c>
      <c r="B851">
        <v>460</v>
      </c>
      <c r="C851">
        <v>-460</v>
      </c>
      <c r="D851">
        <v>4</v>
      </c>
      <c r="E851">
        <v>184</v>
      </c>
      <c r="F851">
        <v>138</v>
      </c>
    </row>
    <row r="852" spans="1:6" x14ac:dyDescent="0.2">
      <c r="A852">
        <v>3</v>
      </c>
      <c r="B852">
        <v>460</v>
      </c>
      <c r="C852">
        <v>-460</v>
      </c>
      <c r="D852">
        <v>3</v>
      </c>
      <c r="E852">
        <v>138</v>
      </c>
      <c r="F852">
        <v>138</v>
      </c>
    </row>
    <row r="853" spans="1:6" x14ac:dyDescent="0.2">
      <c r="A853">
        <v>0</v>
      </c>
      <c r="B853">
        <v>138</v>
      </c>
      <c r="C853">
        <v>-138</v>
      </c>
      <c r="D853">
        <v>3</v>
      </c>
      <c r="E853">
        <v>138</v>
      </c>
      <c r="F853">
        <v>0</v>
      </c>
    </row>
    <row r="854" spans="1:6" x14ac:dyDescent="0.2">
      <c r="A854">
        <v>7</v>
      </c>
      <c r="B854">
        <v>460</v>
      </c>
      <c r="C854">
        <v>-460</v>
      </c>
      <c r="D854">
        <v>3</v>
      </c>
      <c r="E854">
        <v>138</v>
      </c>
      <c r="F854">
        <v>322</v>
      </c>
    </row>
    <row r="855" spans="1:6" x14ac:dyDescent="0.2">
      <c r="A855">
        <v>0</v>
      </c>
      <c r="B855">
        <v>46</v>
      </c>
      <c r="C855">
        <v>-46</v>
      </c>
      <c r="D855">
        <v>1</v>
      </c>
      <c r="E855">
        <v>46</v>
      </c>
      <c r="F855">
        <v>0</v>
      </c>
    </row>
    <row r="856" spans="1:6" x14ac:dyDescent="0.2">
      <c r="A856">
        <v>0</v>
      </c>
      <c r="B856">
        <v>92</v>
      </c>
      <c r="C856">
        <v>-92</v>
      </c>
      <c r="D856">
        <v>2</v>
      </c>
      <c r="E856">
        <v>92</v>
      </c>
      <c r="F856">
        <v>0</v>
      </c>
    </row>
    <row r="857" spans="1:6" x14ac:dyDescent="0.2">
      <c r="A857">
        <v>0</v>
      </c>
      <c r="B857">
        <v>414</v>
      </c>
      <c r="C857">
        <v>-414</v>
      </c>
      <c r="D857">
        <v>9</v>
      </c>
      <c r="E857">
        <v>414</v>
      </c>
      <c r="F857">
        <v>0</v>
      </c>
    </row>
    <row r="858" spans="1:6" x14ac:dyDescent="0.2">
      <c r="A858">
        <v>0</v>
      </c>
      <c r="B858">
        <v>92</v>
      </c>
      <c r="C858">
        <v>-92</v>
      </c>
      <c r="D858">
        <v>2</v>
      </c>
      <c r="E858">
        <v>92</v>
      </c>
      <c r="F858">
        <v>0</v>
      </c>
    </row>
    <row r="859" spans="1:6" x14ac:dyDescent="0.2">
      <c r="A859">
        <v>0</v>
      </c>
      <c r="B859">
        <v>138</v>
      </c>
      <c r="C859">
        <v>-138</v>
      </c>
      <c r="D859">
        <v>3</v>
      </c>
      <c r="E859">
        <v>138</v>
      </c>
      <c r="F859">
        <v>0</v>
      </c>
    </row>
    <row r="860" spans="1:6" x14ac:dyDescent="0.2">
      <c r="A860">
        <v>0</v>
      </c>
      <c r="B860">
        <v>138</v>
      </c>
      <c r="C860">
        <v>-138</v>
      </c>
      <c r="D860">
        <v>3</v>
      </c>
      <c r="E860">
        <v>138</v>
      </c>
      <c r="F860">
        <v>0</v>
      </c>
    </row>
    <row r="861" spans="1:6" x14ac:dyDescent="0.2">
      <c r="A861">
        <v>0</v>
      </c>
      <c r="B861">
        <v>644</v>
      </c>
      <c r="C861">
        <v>-644</v>
      </c>
      <c r="D861">
        <v>14</v>
      </c>
      <c r="E861">
        <v>644</v>
      </c>
      <c r="F861">
        <v>0</v>
      </c>
    </row>
    <row r="862" spans="1:6" x14ac:dyDescent="0.2">
      <c r="A862">
        <v>0</v>
      </c>
      <c r="B862">
        <v>92</v>
      </c>
      <c r="C862">
        <v>-92</v>
      </c>
      <c r="D862">
        <v>2</v>
      </c>
      <c r="E862">
        <v>92</v>
      </c>
      <c r="F862">
        <v>0</v>
      </c>
    </row>
    <row r="863" spans="1:6" x14ac:dyDescent="0.2">
      <c r="A863">
        <v>4</v>
      </c>
      <c r="B863">
        <v>322</v>
      </c>
      <c r="C863">
        <v>-322</v>
      </c>
      <c r="D863">
        <v>3</v>
      </c>
      <c r="E863">
        <v>138</v>
      </c>
      <c r="F863">
        <v>184</v>
      </c>
    </row>
    <row r="864" spans="1:6" x14ac:dyDescent="0.2">
      <c r="A864">
        <v>0</v>
      </c>
      <c r="B864">
        <v>276</v>
      </c>
      <c r="C864">
        <v>-276</v>
      </c>
      <c r="D864">
        <v>6</v>
      </c>
      <c r="E864">
        <v>276</v>
      </c>
      <c r="F864">
        <v>0</v>
      </c>
    </row>
    <row r="865" spans="1:6" x14ac:dyDescent="0.2">
      <c r="A865">
        <v>0</v>
      </c>
      <c r="B865">
        <v>138</v>
      </c>
      <c r="C865">
        <v>-138</v>
      </c>
      <c r="D865">
        <v>3</v>
      </c>
      <c r="E865">
        <v>138</v>
      </c>
      <c r="F865">
        <v>0</v>
      </c>
    </row>
    <row r="866" spans="1:6" x14ac:dyDescent="0.2">
      <c r="A866">
        <v>0</v>
      </c>
      <c r="B866">
        <v>276</v>
      </c>
      <c r="C866">
        <v>-276</v>
      </c>
      <c r="D866">
        <v>6</v>
      </c>
      <c r="E866">
        <v>276</v>
      </c>
      <c r="F866">
        <v>0</v>
      </c>
    </row>
    <row r="867" spans="1:6" x14ac:dyDescent="0.2">
      <c r="A867">
        <v>5</v>
      </c>
      <c r="B867">
        <v>552</v>
      </c>
      <c r="C867">
        <v>-552</v>
      </c>
      <c r="D867">
        <v>7</v>
      </c>
      <c r="E867">
        <v>322</v>
      </c>
      <c r="F867">
        <v>230</v>
      </c>
    </row>
    <row r="868" spans="1:6" x14ac:dyDescent="0.2">
      <c r="A868">
        <v>0</v>
      </c>
      <c r="B868">
        <v>138</v>
      </c>
      <c r="C868">
        <v>-138</v>
      </c>
      <c r="D868">
        <v>3</v>
      </c>
      <c r="E868">
        <v>138</v>
      </c>
      <c r="F868">
        <v>0</v>
      </c>
    </row>
    <row r="869" spans="1:6" x14ac:dyDescent="0.2">
      <c r="A869">
        <v>0</v>
      </c>
      <c r="B869">
        <v>184</v>
      </c>
      <c r="C869">
        <v>-184</v>
      </c>
      <c r="D869">
        <v>4</v>
      </c>
      <c r="E869">
        <v>184</v>
      </c>
      <c r="F869">
        <v>0</v>
      </c>
    </row>
    <row r="870" spans="1:6" x14ac:dyDescent="0.2">
      <c r="A870">
        <v>11</v>
      </c>
      <c r="B870">
        <v>736</v>
      </c>
      <c r="C870">
        <v>-736</v>
      </c>
      <c r="D870">
        <v>5</v>
      </c>
      <c r="E870">
        <v>230</v>
      </c>
      <c r="F870">
        <v>506</v>
      </c>
    </row>
    <row r="871" spans="1:6" x14ac:dyDescent="0.2">
      <c r="A871">
        <v>0</v>
      </c>
      <c r="B871">
        <v>230</v>
      </c>
      <c r="C871">
        <v>-230</v>
      </c>
      <c r="D871">
        <v>5</v>
      </c>
      <c r="E871">
        <v>230</v>
      </c>
      <c r="F871">
        <v>0</v>
      </c>
    </row>
    <row r="872" spans="1:6" x14ac:dyDescent="0.2">
      <c r="A872">
        <v>0</v>
      </c>
      <c r="B872">
        <v>230</v>
      </c>
      <c r="C872">
        <v>-230</v>
      </c>
      <c r="D872">
        <v>5</v>
      </c>
      <c r="E872">
        <v>230</v>
      </c>
      <c r="F872">
        <v>0</v>
      </c>
    </row>
    <row r="873" spans="1:6" x14ac:dyDescent="0.2">
      <c r="A873">
        <v>3</v>
      </c>
      <c r="B873">
        <v>276</v>
      </c>
      <c r="C873">
        <v>-276</v>
      </c>
      <c r="D873">
        <v>3</v>
      </c>
      <c r="E873">
        <v>138</v>
      </c>
      <c r="F873">
        <v>138</v>
      </c>
    </row>
    <row r="874" spans="1:6" x14ac:dyDescent="0.2">
      <c r="A874">
        <v>0</v>
      </c>
      <c r="B874">
        <v>184</v>
      </c>
      <c r="C874">
        <v>-184</v>
      </c>
      <c r="D874">
        <v>4</v>
      </c>
      <c r="E874">
        <v>184</v>
      </c>
      <c r="F874">
        <v>0</v>
      </c>
    </row>
    <row r="875" spans="1:6" x14ac:dyDescent="0.2">
      <c r="A875">
        <v>0</v>
      </c>
      <c r="B875">
        <v>138</v>
      </c>
      <c r="C875">
        <v>-138</v>
      </c>
      <c r="D875">
        <v>3</v>
      </c>
      <c r="E875">
        <v>138</v>
      </c>
      <c r="F875">
        <v>0</v>
      </c>
    </row>
    <row r="876" spans="1:6" x14ac:dyDescent="0.2">
      <c r="A876">
        <v>3</v>
      </c>
      <c r="B876">
        <v>184</v>
      </c>
      <c r="C876">
        <v>-184</v>
      </c>
      <c r="D876">
        <v>1</v>
      </c>
      <c r="E876">
        <v>46</v>
      </c>
      <c r="F876">
        <v>138</v>
      </c>
    </row>
    <row r="877" spans="1:6" x14ac:dyDescent="0.2">
      <c r="A877">
        <v>9</v>
      </c>
      <c r="B877">
        <v>644</v>
      </c>
      <c r="C877">
        <v>-644</v>
      </c>
      <c r="D877">
        <v>5</v>
      </c>
      <c r="E877">
        <v>230</v>
      </c>
      <c r="F877">
        <v>414</v>
      </c>
    </row>
    <row r="878" spans="1:6" x14ac:dyDescent="0.2">
      <c r="A878">
        <v>4</v>
      </c>
      <c r="B878">
        <v>230</v>
      </c>
      <c r="C878">
        <v>-230</v>
      </c>
      <c r="D878">
        <v>1</v>
      </c>
      <c r="E878">
        <v>46</v>
      </c>
      <c r="F878">
        <v>184</v>
      </c>
    </row>
    <row r="879" spans="1:6" x14ac:dyDescent="0.2">
      <c r="A879">
        <v>0</v>
      </c>
      <c r="B879">
        <v>414</v>
      </c>
      <c r="C879">
        <v>-414</v>
      </c>
      <c r="D879">
        <v>9</v>
      </c>
      <c r="E879">
        <v>414</v>
      </c>
      <c r="F879">
        <v>0</v>
      </c>
    </row>
    <row r="880" spans="1:6" x14ac:dyDescent="0.2">
      <c r="A880">
        <v>0</v>
      </c>
      <c r="B880">
        <v>414</v>
      </c>
      <c r="C880">
        <v>-414</v>
      </c>
      <c r="D880">
        <v>9</v>
      </c>
      <c r="E880">
        <v>414</v>
      </c>
      <c r="F880">
        <v>0</v>
      </c>
    </row>
    <row r="881" spans="1:6" x14ac:dyDescent="0.2">
      <c r="A881">
        <v>4</v>
      </c>
      <c r="B881">
        <v>322</v>
      </c>
      <c r="C881">
        <v>-322</v>
      </c>
      <c r="D881">
        <v>3</v>
      </c>
      <c r="E881">
        <v>138</v>
      </c>
      <c r="F881">
        <v>184</v>
      </c>
    </row>
    <row r="882" spans="1:6" x14ac:dyDescent="0.2">
      <c r="A882">
        <v>2</v>
      </c>
      <c r="B882">
        <v>506</v>
      </c>
      <c r="C882">
        <v>-506</v>
      </c>
      <c r="D882">
        <v>9</v>
      </c>
      <c r="E882">
        <v>414</v>
      </c>
      <c r="F882">
        <v>92</v>
      </c>
    </row>
    <row r="883" spans="1:6" x14ac:dyDescent="0.2">
      <c r="A883">
        <v>7</v>
      </c>
      <c r="B883">
        <v>460</v>
      </c>
      <c r="C883">
        <v>-460</v>
      </c>
      <c r="D883">
        <v>3</v>
      </c>
      <c r="E883">
        <v>138</v>
      </c>
      <c r="F883">
        <v>322</v>
      </c>
    </row>
    <row r="884" spans="1:6" x14ac:dyDescent="0.2">
      <c r="A884">
        <v>6</v>
      </c>
      <c r="B884">
        <v>368</v>
      </c>
      <c r="C884">
        <v>-368</v>
      </c>
      <c r="D884">
        <v>2</v>
      </c>
      <c r="E884">
        <v>92</v>
      </c>
      <c r="F884">
        <v>276</v>
      </c>
    </row>
    <row r="885" spans="1:6" x14ac:dyDescent="0.2">
      <c r="A885">
        <v>9</v>
      </c>
      <c r="B885">
        <v>414</v>
      </c>
      <c r="C885">
        <v>-414</v>
      </c>
      <c r="D885">
        <v>0</v>
      </c>
      <c r="E885">
        <v>0</v>
      </c>
      <c r="F885">
        <v>414</v>
      </c>
    </row>
    <row r="886" spans="1:6" x14ac:dyDescent="0.2">
      <c r="A886">
        <v>1</v>
      </c>
      <c r="B886">
        <v>92</v>
      </c>
      <c r="C886">
        <v>-92</v>
      </c>
      <c r="D886">
        <v>1</v>
      </c>
      <c r="E886">
        <v>46</v>
      </c>
      <c r="F886">
        <v>46</v>
      </c>
    </row>
    <row r="887" spans="1:6" x14ac:dyDescent="0.2">
      <c r="A887">
        <v>6</v>
      </c>
      <c r="B887">
        <v>322</v>
      </c>
      <c r="C887">
        <v>-322</v>
      </c>
      <c r="D887">
        <v>1</v>
      </c>
      <c r="E887">
        <v>46</v>
      </c>
      <c r="F887">
        <v>276</v>
      </c>
    </row>
    <row r="888" spans="1:6" x14ac:dyDescent="0.2">
      <c r="A888">
        <v>3</v>
      </c>
      <c r="B888">
        <v>276</v>
      </c>
      <c r="C888">
        <v>-276</v>
      </c>
      <c r="D888">
        <v>3</v>
      </c>
      <c r="E888">
        <v>138</v>
      </c>
      <c r="F888">
        <v>138</v>
      </c>
    </row>
    <row r="889" spans="1:6" x14ac:dyDescent="0.2">
      <c r="A889">
        <v>3</v>
      </c>
      <c r="B889">
        <v>276</v>
      </c>
      <c r="C889">
        <v>-276</v>
      </c>
      <c r="D889">
        <v>0</v>
      </c>
      <c r="E889">
        <v>0</v>
      </c>
      <c r="F889">
        <v>138</v>
      </c>
    </row>
    <row r="890" spans="1:6" x14ac:dyDescent="0.2">
      <c r="A890">
        <v>5</v>
      </c>
      <c r="B890">
        <v>230</v>
      </c>
      <c r="C890">
        <v>-230</v>
      </c>
      <c r="D890">
        <v>0</v>
      </c>
      <c r="E890">
        <v>0</v>
      </c>
      <c r="F890">
        <v>230</v>
      </c>
    </row>
    <row r="891" spans="1:6" x14ac:dyDescent="0.2">
      <c r="A891">
        <v>1</v>
      </c>
      <c r="B891">
        <v>46</v>
      </c>
      <c r="C891">
        <v>-46</v>
      </c>
      <c r="D891">
        <v>0</v>
      </c>
      <c r="E891">
        <v>0</v>
      </c>
      <c r="F891">
        <v>46</v>
      </c>
    </row>
    <row r="892" spans="1:6" x14ac:dyDescent="0.2">
      <c r="A892">
        <v>9</v>
      </c>
      <c r="B892">
        <v>598</v>
      </c>
      <c r="C892">
        <v>-598</v>
      </c>
      <c r="D892">
        <v>4</v>
      </c>
      <c r="E892">
        <v>184</v>
      </c>
      <c r="F892">
        <v>414</v>
      </c>
    </row>
    <row r="893" spans="1:6" x14ac:dyDescent="0.2">
      <c r="A893">
        <v>1</v>
      </c>
      <c r="B893">
        <v>230</v>
      </c>
      <c r="C893">
        <v>-230</v>
      </c>
      <c r="D893">
        <v>4</v>
      </c>
      <c r="E893">
        <v>184</v>
      </c>
      <c r="F893">
        <v>46</v>
      </c>
    </row>
    <row r="894" spans="1:6" x14ac:dyDescent="0.2">
      <c r="A894">
        <v>0</v>
      </c>
      <c r="B894">
        <v>138</v>
      </c>
      <c r="C894">
        <v>-138</v>
      </c>
      <c r="D894">
        <v>3</v>
      </c>
      <c r="E894">
        <v>138</v>
      </c>
      <c r="F894">
        <v>0</v>
      </c>
    </row>
    <row r="895" spans="1:6" x14ac:dyDescent="0.2">
      <c r="A895">
        <v>13</v>
      </c>
      <c r="B895">
        <v>966</v>
      </c>
      <c r="C895">
        <v>-966</v>
      </c>
      <c r="D895">
        <v>4</v>
      </c>
      <c r="E895">
        <v>184</v>
      </c>
      <c r="F895">
        <v>598</v>
      </c>
    </row>
    <row r="896" spans="1:6" x14ac:dyDescent="0.2">
      <c r="A896">
        <v>10</v>
      </c>
      <c r="B896">
        <v>644</v>
      </c>
      <c r="C896">
        <v>-644</v>
      </c>
      <c r="D896">
        <v>4</v>
      </c>
      <c r="E896">
        <v>184</v>
      </c>
      <c r="F896">
        <v>460</v>
      </c>
    </row>
    <row r="897" spans="1:6" x14ac:dyDescent="0.2">
      <c r="A897">
        <v>0</v>
      </c>
      <c r="B897">
        <v>46</v>
      </c>
      <c r="C897">
        <v>-46</v>
      </c>
      <c r="D897">
        <v>1</v>
      </c>
      <c r="E897">
        <v>46</v>
      </c>
      <c r="F897">
        <v>0</v>
      </c>
    </row>
    <row r="898" spans="1:6" x14ac:dyDescent="0.2">
      <c r="A898">
        <v>6</v>
      </c>
      <c r="B898">
        <v>414</v>
      </c>
      <c r="C898">
        <v>-414</v>
      </c>
      <c r="D898">
        <v>3</v>
      </c>
      <c r="E898">
        <v>138</v>
      </c>
      <c r="F898">
        <v>276</v>
      </c>
    </row>
    <row r="899" spans="1:6" x14ac:dyDescent="0.2">
      <c r="A899">
        <v>0</v>
      </c>
      <c r="B899">
        <v>230</v>
      </c>
      <c r="C899">
        <v>-230</v>
      </c>
      <c r="D899">
        <v>5</v>
      </c>
      <c r="E899">
        <v>230</v>
      </c>
      <c r="F899">
        <v>0</v>
      </c>
    </row>
    <row r="900" spans="1:6" x14ac:dyDescent="0.2">
      <c r="A900">
        <v>5</v>
      </c>
      <c r="B900">
        <v>368</v>
      </c>
      <c r="C900">
        <v>-368</v>
      </c>
      <c r="D900">
        <v>3</v>
      </c>
      <c r="E900">
        <v>138</v>
      </c>
      <c r="F900">
        <v>230</v>
      </c>
    </row>
    <row r="901" spans="1:6" x14ac:dyDescent="0.2">
      <c r="A901">
        <v>3</v>
      </c>
      <c r="B901">
        <v>184</v>
      </c>
      <c r="C901">
        <v>-184</v>
      </c>
      <c r="D901">
        <v>1</v>
      </c>
      <c r="E901">
        <v>46</v>
      </c>
      <c r="F901">
        <v>138</v>
      </c>
    </row>
    <row r="902" spans="1:6" x14ac:dyDescent="0.2">
      <c r="A902">
        <v>12</v>
      </c>
      <c r="B902">
        <v>690</v>
      </c>
      <c r="C902">
        <v>-690</v>
      </c>
      <c r="D902">
        <v>3</v>
      </c>
      <c r="E902">
        <v>138</v>
      </c>
      <c r="F902">
        <v>552</v>
      </c>
    </row>
    <row r="903" spans="1:6" x14ac:dyDescent="0.2">
      <c r="A903">
        <v>9</v>
      </c>
      <c r="B903">
        <v>506</v>
      </c>
      <c r="C903">
        <v>-506</v>
      </c>
      <c r="D903">
        <v>2</v>
      </c>
      <c r="E903">
        <v>92</v>
      </c>
      <c r="F903">
        <v>414</v>
      </c>
    </row>
    <row r="904" spans="1:6" x14ac:dyDescent="0.2">
      <c r="A904">
        <v>0</v>
      </c>
      <c r="B904">
        <v>138</v>
      </c>
      <c r="C904">
        <v>-138</v>
      </c>
      <c r="D904">
        <v>3</v>
      </c>
      <c r="E904">
        <v>138</v>
      </c>
      <c r="F904">
        <v>0</v>
      </c>
    </row>
    <row r="905" spans="1:6" x14ac:dyDescent="0.2">
      <c r="A905">
        <v>4</v>
      </c>
      <c r="B905">
        <v>322</v>
      </c>
      <c r="C905">
        <v>-322</v>
      </c>
      <c r="D905">
        <v>3</v>
      </c>
      <c r="E905">
        <v>138</v>
      </c>
      <c r="F905">
        <v>184</v>
      </c>
    </row>
    <row r="906" spans="1:6" x14ac:dyDescent="0.2">
      <c r="A906">
        <v>0.5</v>
      </c>
      <c r="B906">
        <v>253</v>
      </c>
      <c r="C906">
        <v>-253</v>
      </c>
      <c r="D906">
        <v>5</v>
      </c>
      <c r="E906">
        <v>230</v>
      </c>
      <c r="F906">
        <v>23</v>
      </c>
    </row>
    <row r="907" spans="1:6" x14ac:dyDescent="0.2">
      <c r="A907">
        <v>10</v>
      </c>
      <c r="B907">
        <v>828</v>
      </c>
      <c r="C907">
        <v>-828</v>
      </c>
      <c r="D907">
        <v>8</v>
      </c>
      <c r="E907">
        <v>368</v>
      </c>
      <c r="F907">
        <v>460</v>
      </c>
    </row>
    <row r="908" spans="1:6" x14ac:dyDescent="0.2">
      <c r="A908">
        <v>8</v>
      </c>
      <c r="B908">
        <v>506</v>
      </c>
      <c r="C908">
        <v>-506</v>
      </c>
      <c r="D908">
        <v>3</v>
      </c>
      <c r="E908">
        <v>138</v>
      </c>
      <c r="F908">
        <v>368</v>
      </c>
    </row>
    <row r="909" spans="1:6" x14ac:dyDescent="0.2">
      <c r="A909">
        <v>9.5</v>
      </c>
      <c r="B909">
        <v>575</v>
      </c>
      <c r="C909">
        <v>-575</v>
      </c>
      <c r="D909">
        <v>3</v>
      </c>
      <c r="E909">
        <v>138</v>
      </c>
      <c r="F909">
        <v>437</v>
      </c>
    </row>
    <row r="910" spans="1:6" x14ac:dyDescent="0.2">
      <c r="A910">
        <v>0</v>
      </c>
      <c r="B910">
        <v>276</v>
      </c>
      <c r="C910">
        <v>-276</v>
      </c>
      <c r="D910">
        <v>6</v>
      </c>
      <c r="E910">
        <v>276</v>
      </c>
      <c r="F910">
        <v>0</v>
      </c>
    </row>
    <row r="911" spans="1:6" x14ac:dyDescent="0.2">
      <c r="A911">
        <v>1</v>
      </c>
      <c r="B911">
        <v>184</v>
      </c>
      <c r="C911">
        <v>-184</v>
      </c>
      <c r="D911">
        <v>3</v>
      </c>
      <c r="E911">
        <v>138</v>
      </c>
      <c r="F911">
        <v>46</v>
      </c>
    </row>
    <row r="912" spans="1:6" x14ac:dyDescent="0.2">
      <c r="A912">
        <v>1</v>
      </c>
      <c r="B912">
        <v>184</v>
      </c>
      <c r="C912">
        <v>-184</v>
      </c>
      <c r="D912">
        <v>0</v>
      </c>
      <c r="E912">
        <v>0</v>
      </c>
      <c r="F912">
        <v>46</v>
      </c>
    </row>
    <row r="913" spans="1:6" x14ac:dyDescent="0.2">
      <c r="A913">
        <v>4</v>
      </c>
      <c r="B913">
        <v>552</v>
      </c>
      <c r="C913">
        <v>-552</v>
      </c>
      <c r="D913">
        <v>8</v>
      </c>
      <c r="E913">
        <v>368</v>
      </c>
      <c r="F913">
        <v>184</v>
      </c>
    </row>
    <row r="914" spans="1:6" x14ac:dyDescent="0.2">
      <c r="A914">
        <v>19</v>
      </c>
      <c r="B914">
        <v>874</v>
      </c>
      <c r="C914">
        <v>-874</v>
      </c>
      <c r="D914">
        <v>0</v>
      </c>
      <c r="E914">
        <v>0</v>
      </c>
      <c r="F914">
        <v>874</v>
      </c>
    </row>
    <row r="915" spans="1:6" x14ac:dyDescent="0.2">
      <c r="A915">
        <v>1</v>
      </c>
      <c r="B915">
        <v>575</v>
      </c>
      <c r="C915">
        <v>-575</v>
      </c>
      <c r="D915">
        <v>11.5</v>
      </c>
      <c r="E915">
        <v>529</v>
      </c>
      <c r="F915">
        <v>46</v>
      </c>
    </row>
    <row r="916" spans="1:6" x14ac:dyDescent="0.2">
      <c r="A916">
        <v>9</v>
      </c>
      <c r="B916">
        <v>414</v>
      </c>
      <c r="C916">
        <v>-414</v>
      </c>
      <c r="D916">
        <v>0</v>
      </c>
      <c r="E916">
        <v>0</v>
      </c>
      <c r="F916">
        <v>414</v>
      </c>
    </row>
    <row r="917" spans="1:6" x14ac:dyDescent="0.2">
      <c r="A917">
        <v>0</v>
      </c>
      <c r="B917">
        <v>368</v>
      </c>
      <c r="C917">
        <v>-368</v>
      </c>
      <c r="D917">
        <v>5</v>
      </c>
      <c r="E917">
        <v>230</v>
      </c>
      <c r="F917">
        <v>0</v>
      </c>
    </row>
    <row r="918" spans="1:6" x14ac:dyDescent="0.2">
      <c r="A918">
        <v>0</v>
      </c>
      <c r="B918">
        <v>368</v>
      </c>
      <c r="C918">
        <v>-368</v>
      </c>
      <c r="D918">
        <v>3</v>
      </c>
      <c r="E918">
        <v>138</v>
      </c>
      <c r="F918">
        <v>0</v>
      </c>
    </row>
    <row r="919" spans="1:6" x14ac:dyDescent="0.2">
      <c r="A919">
        <v>0</v>
      </c>
      <c r="B919">
        <v>230</v>
      </c>
      <c r="C919">
        <v>-230</v>
      </c>
      <c r="D919">
        <v>5</v>
      </c>
      <c r="E919">
        <v>230</v>
      </c>
      <c r="F919">
        <v>0</v>
      </c>
    </row>
    <row r="920" spans="1:6" x14ac:dyDescent="0.2">
      <c r="A920">
        <v>7</v>
      </c>
      <c r="B920">
        <v>506</v>
      </c>
      <c r="C920">
        <v>-506</v>
      </c>
      <c r="D920">
        <v>4</v>
      </c>
      <c r="E920">
        <v>184</v>
      </c>
      <c r="F920">
        <v>322</v>
      </c>
    </row>
    <row r="921" spans="1:6" x14ac:dyDescent="0.2">
      <c r="A921">
        <v>0</v>
      </c>
      <c r="B921">
        <v>184</v>
      </c>
      <c r="C921">
        <v>-184</v>
      </c>
      <c r="D921">
        <v>4</v>
      </c>
      <c r="E921">
        <v>184</v>
      </c>
      <c r="F921">
        <v>0</v>
      </c>
    </row>
    <row r="922" spans="1:6" x14ac:dyDescent="0.2">
      <c r="A922">
        <v>3</v>
      </c>
      <c r="B922">
        <v>138</v>
      </c>
      <c r="C922">
        <v>-138</v>
      </c>
      <c r="D922">
        <v>0</v>
      </c>
      <c r="E922">
        <v>0</v>
      </c>
      <c r="F922">
        <v>138</v>
      </c>
    </row>
    <row r="923" spans="1:6" x14ac:dyDescent="0.2">
      <c r="A923">
        <v>3</v>
      </c>
      <c r="B923">
        <v>276</v>
      </c>
      <c r="C923">
        <v>-276</v>
      </c>
      <c r="D923">
        <v>3</v>
      </c>
      <c r="E923">
        <v>138</v>
      </c>
      <c r="F923">
        <v>138</v>
      </c>
    </row>
    <row r="924" spans="1:6" x14ac:dyDescent="0.2">
      <c r="A924">
        <v>0</v>
      </c>
      <c r="B924">
        <v>92</v>
      </c>
      <c r="C924">
        <v>-92</v>
      </c>
      <c r="D924">
        <v>2</v>
      </c>
      <c r="E924">
        <v>92</v>
      </c>
      <c r="F924">
        <v>0</v>
      </c>
    </row>
    <row r="925" spans="1:6" x14ac:dyDescent="0.2">
      <c r="A925">
        <v>3</v>
      </c>
      <c r="B925">
        <v>184</v>
      </c>
      <c r="C925">
        <v>-184</v>
      </c>
      <c r="D925">
        <v>1</v>
      </c>
      <c r="E925">
        <v>46</v>
      </c>
      <c r="F925">
        <v>138</v>
      </c>
    </row>
    <row r="926" spans="1:6" x14ac:dyDescent="0.2">
      <c r="A926">
        <v>12</v>
      </c>
      <c r="B926">
        <v>736</v>
      </c>
      <c r="C926">
        <v>-736</v>
      </c>
      <c r="D926">
        <v>4</v>
      </c>
      <c r="E926">
        <v>184</v>
      </c>
      <c r="F926">
        <v>552</v>
      </c>
    </row>
    <row r="927" spans="1:6" x14ac:dyDescent="0.2">
      <c r="A927">
        <v>11</v>
      </c>
      <c r="B927">
        <v>506</v>
      </c>
      <c r="C927">
        <v>-506</v>
      </c>
      <c r="D927">
        <v>0</v>
      </c>
      <c r="E927">
        <v>0</v>
      </c>
      <c r="F927">
        <v>506</v>
      </c>
    </row>
    <row r="928" spans="1:6" x14ac:dyDescent="0.2">
      <c r="A928">
        <v>0</v>
      </c>
      <c r="B928">
        <v>184</v>
      </c>
      <c r="C928">
        <v>-184</v>
      </c>
      <c r="D928">
        <v>4</v>
      </c>
      <c r="E928">
        <v>184</v>
      </c>
      <c r="F928">
        <v>0</v>
      </c>
    </row>
    <row r="929" spans="1:6" x14ac:dyDescent="0.2">
      <c r="A929">
        <v>0</v>
      </c>
      <c r="B929">
        <v>184</v>
      </c>
      <c r="C929">
        <v>-184</v>
      </c>
      <c r="D929">
        <v>4</v>
      </c>
      <c r="E929">
        <v>184</v>
      </c>
      <c r="F929">
        <v>0</v>
      </c>
    </row>
    <row r="930" spans="1:6" x14ac:dyDescent="0.2">
      <c r="A930">
        <v>0</v>
      </c>
      <c r="B930">
        <v>184</v>
      </c>
      <c r="C930">
        <v>-184</v>
      </c>
      <c r="D930">
        <v>0</v>
      </c>
      <c r="E930">
        <v>0</v>
      </c>
      <c r="F930">
        <v>0</v>
      </c>
    </row>
    <row r="931" spans="1:6" x14ac:dyDescent="0.2">
      <c r="A931">
        <v>6</v>
      </c>
      <c r="B931">
        <v>552</v>
      </c>
      <c r="C931">
        <v>-552</v>
      </c>
      <c r="D931">
        <v>6</v>
      </c>
      <c r="E931">
        <v>276</v>
      </c>
      <c r="F931">
        <v>276</v>
      </c>
    </row>
    <row r="932" spans="1:6" x14ac:dyDescent="0.2">
      <c r="A932">
        <v>0</v>
      </c>
      <c r="B932">
        <v>138</v>
      </c>
      <c r="C932">
        <v>-138</v>
      </c>
      <c r="D932">
        <v>3</v>
      </c>
      <c r="E932">
        <v>138</v>
      </c>
      <c r="F932">
        <v>0</v>
      </c>
    </row>
    <row r="933" spans="1:6" x14ac:dyDescent="0.2">
      <c r="A933">
        <v>0</v>
      </c>
      <c r="B933">
        <v>138</v>
      </c>
      <c r="C933">
        <v>-138</v>
      </c>
      <c r="D933">
        <v>3</v>
      </c>
      <c r="E933">
        <v>138</v>
      </c>
      <c r="F933">
        <v>0</v>
      </c>
    </row>
    <row r="934" spans="1:6" x14ac:dyDescent="0.2">
      <c r="A934">
        <v>0</v>
      </c>
      <c r="B934">
        <v>276</v>
      </c>
      <c r="C934">
        <v>-276</v>
      </c>
      <c r="D934">
        <v>6</v>
      </c>
      <c r="E934">
        <v>276</v>
      </c>
      <c r="F934">
        <v>0</v>
      </c>
    </row>
    <row r="935" spans="1:6" x14ac:dyDescent="0.2">
      <c r="A935">
        <v>5</v>
      </c>
      <c r="B935">
        <v>506</v>
      </c>
      <c r="C935">
        <v>-506</v>
      </c>
      <c r="D935">
        <v>3</v>
      </c>
      <c r="E935">
        <v>138</v>
      </c>
      <c r="F935">
        <v>230</v>
      </c>
    </row>
    <row r="936" spans="1:6" x14ac:dyDescent="0.2">
      <c r="A936">
        <v>5</v>
      </c>
      <c r="B936">
        <v>506</v>
      </c>
      <c r="C936">
        <v>-506</v>
      </c>
      <c r="D936">
        <v>3</v>
      </c>
      <c r="E936">
        <v>138</v>
      </c>
      <c r="F936">
        <v>230</v>
      </c>
    </row>
    <row r="937" spans="1:6" x14ac:dyDescent="0.2">
      <c r="A937">
        <v>5</v>
      </c>
      <c r="B937">
        <v>506</v>
      </c>
      <c r="C937">
        <v>-506</v>
      </c>
      <c r="D937">
        <v>0</v>
      </c>
      <c r="E937">
        <v>0</v>
      </c>
      <c r="F937">
        <v>230</v>
      </c>
    </row>
    <row r="938" spans="1:6" x14ac:dyDescent="0.2">
      <c r="A938">
        <v>10.5</v>
      </c>
      <c r="B938">
        <v>483</v>
      </c>
      <c r="C938">
        <v>-483</v>
      </c>
      <c r="D938">
        <v>0</v>
      </c>
      <c r="E938">
        <v>0</v>
      </c>
      <c r="F938">
        <v>483</v>
      </c>
    </row>
    <row r="939" spans="1:6" x14ac:dyDescent="0.2">
      <c r="A939">
        <v>8</v>
      </c>
      <c r="B939">
        <v>506</v>
      </c>
      <c r="C939">
        <v>-506</v>
      </c>
      <c r="D939">
        <v>3</v>
      </c>
      <c r="E939">
        <v>138</v>
      </c>
      <c r="F939">
        <v>368</v>
      </c>
    </row>
    <row r="940" spans="1:6" x14ac:dyDescent="0.2">
      <c r="A940">
        <v>3</v>
      </c>
      <c r="B940">
        <v>276</v>
      </c>
      <c r="C940">
        <v>-276</v>
      </c>
      <c r="D940">
        <v>3</v>
      </c>
      <c r="E940">
        <v>138</v>
      </c>
      <c r="F940">
        <v>138</v>
      </c>
    </row>
    <row r="941" spans="1:6" x14ac:dyDescent="0.2">
      <c r="A941">
        <v>0</v>
      </c>
      <c r="B941">
        <v>92</v>
      </c>
      <c r="C941">
        <v>-92</v>
      </c>
      <c r="D941">
        <v>1</v>
      </c>
      <c r="E941">
        <v>46</v>
      </c>
      <c r="F941">
        <v>0</v>
      </c>
    </row>
    <row r="942" spans="1:6" x14ac:dyDescent="0.2">
      <c r="A942">
        <v>0</v>
      </c>
      <c r="B942">
        <v>92</v>
      </c>
      <c r="C942">
        <v>-92</v>
      </c>
      <c r="D942">
        <v>1</v>
      </c>
      <c r="E942">
        <v>46</v>
      </c>
      <c r="F942">
        <v>0</v>
      </c>
    </row>
    <row r="943" spans="1:6" x14ac:dyDescent="0.2">
      <c r="A943">
        <v>0</v>
      </c>
      <c r="B943">
        <v>92</v>
      </c>
      <c r="C943">
        <v>-92</v>
      </c>
      <c r="D943">
        <v>0</v>
      </c>
      <c r="E943">
        <v>0</v>
      </c>
      <c r="F943">
        <v>0</v>
      </c>
    </row>
    <row r="944" spans="1:6" x14ac:dyDescent="0.2">
      <c r="A944">
        <v>7</v>
      </c>
      <c r="B944">
        <v>506</v>
      </c>
      <c r="C944">
        <v>-506</v>
      </c>
      <c r="D944">
        <v>4</v>
      </c>
      <c r="E944">
        <v>184</v>
      </c>
      <c r="F944">
        <v>322</v>
      </c>
    </row>
    <row r="945" spans="1:6" x14ac:dyDescent="0.2">
      <c r="A945">
        <v>0</v>
      </c>
      <c r="B945">
        <v>368</v>
      </c>
      <c r="C945">
        <v>-368</v>
      </c>
      <c r="D945">
        <v>5</v>
      </c>
      <c r="E945">
        <v>230</v>
      </c>
      <c r="F945">
        <v>0</v>
      </c>
    </row>
    <row r="946" spans="1:6" x14ac:dyDescent="0.2">
      <c r="A946">
        <v>11</v>
      </c>
      <c r="B946">
        <v>782</v>
      </c>
      <c r="C946">
        <v>-782</v>
      </c>
      <c r="D946">
        <v>6</v>
      </c>
      <c r="E946">
        <v>276</v>
      </c>
      <c r="F946">
        <v>506</v>
      </c>
    </row>
    <row r="947" spans="1:6" x14ac:dyDescent="0.2">
      <c r="A947">
        <v>3</v>
      </c>
      <c r="B947">
        <v>276</v>
      </c>
      <c r="C947">
        <v>-276</v>
      </c>
      <c r="D947">
        <v>3</v>
      </c>
      <c r="E947">
        <v>138</v>
      </c>
      <c r="F947">
        <v>138</v>
      </c>
    </row>
    <row r="948" spans="1:6" x14ac:dyDescent="0.2">
      <c r="A948">
        <v>0</v>
      </c>
      <c r="B948">
        <v>138</v>
      </c>
      <c r="C948">
        <v>-138</v>
      </c>
      <c r="D948">
        <v>3</v>
      </c>
      <c r="E948">
        <v>138</v>
      </c>
      <c r="F948">
        <v>0</v>
      </c>
    </row>
    <row r="949" spans="1:6" x14ac:dyDescent="0.2">
      <c r="A949">
        <v>0</v>
      </c>
      <c r="B949">
        <v>138</v>
      </c>
      <c r="C949">
        <v>-138</v>
      </c>
      <c r="D949">
        <v>3</v>
      </c>
      <c r="E949">
        <v>138</v>
      </c>
      <c r="F949">
        <v>0</v>
      </c>
    </row>
    <row r="950" spans="1:6" x14ac:dyDescent="0.2">
      <c r="A950">
        <v>0</v>
      </c>
      <c r="B950">
        <v>138</v>
      </c>
      <c r="C950">
        <v>-138</v>
      </c>
      <c r="D950">
        <v>3</v>
      </c>
      <c r="E950">
        <v>138</v>
      </c>
      <c r="F950">
        <v>0</v>
      </c>
    </row>
    <row r="951" spans="1:6" x14ac:dyDescent="0.2">
      <c r="A951">
        <v>2</v>
      </c>
      <c r="B951">
        <v>414</v>
      </c>
      <c r="C951">
        <v>-414</v>
      </c>
      <c r="D951">
        <v>7</v>
      </c>
      <c r="E951">
        <v>322</v>
      </c>
      <c r="F951">
        <v>92</v>
      </c>
    </row>
    <row r="952" spans="1:6" x14ac:dyDescent="0.2">
      <c r="A952">
        <v>7</v>
      </c>
      <c r="B952">
        <v>322</v>
      </c>
      <c r="C952">
        <v>-322</v>
      </c>
      <c r="D952">
        <v>0</v>
      </c>
      <c r="E952">
        <v>0</v>
      </c>
      <c r="F952">
        <v>322</v>
      </c>
    </row>
    <row r="953" spans="1:6" x14ac:dyDescent="0.2">
      <c r="A953">
        <v>0</v>
      </c>
      <c r="B953">
        <v>138</v>
      </c>
      <c r="C953">
        <v>-138</v>
      </c>
      <c r="D953">
        <v>3</v>
      </c>
      <c r="E953">
        <v>138</v>
      </c>
      <c r="F953">
        <v>0</v>
      </c>
    </row>
    <row r="954" spans="1:6" x14ac:dyDescent="0.2">
      <c r="A954">
        <v>8</v>
      </c>
      <c r="B954">
        <v>644</v>
      </c>
      <c r="C954">
        <v>-644</v>
      </c>
      <c r="D954">
        <v>6</v>
      </c>
      <c r="E954">
        <v>276</v>
      </c>
      <c r="F954">
        <v>368</v>
      </c>
    </row>
    <row r="955" spans="1:6" x14ac:dyDescent="0.2">
      <c r="A955">
        <v>0</v>
      </c>
      <c r="B955">
        <v>414</v>
      </c>
      <c r="C955">
        <v>-414</v>
      </c>
      <c r="D955">
        <v>9</v>
      </c>
      <c r="E955">
        <v>414</v>
      </c>
      <c r="F955">
        <v>0</v>
      </c>
    </row>
    <row r="956" spans="1:6" x14ac:dyDescent="0.2">
      <c r="A956">
        <v>3</v>
      </c>
      <c r="B956">
        <v>460</v>
      </c>
      <c r="C956">
        <v>-460</v>
      </c>
      <c r="D956">
        <v>7</v>
      </c>
      <c r="E956">
        <v>322</v>
      </c>
      <c r="F956">
        <v>138</v>
      </c>
    </row>
    <row r="957" spans="1:6" x14ac:dyDescent="0.2">
      <c r="A957">
        <v>0</v>
      </c>
      <c r="B957">
        <v>230</v>
      </c>
      <c r="C957">
        <v>-230</v>
      </c>
      <c r="D957">
        <v>1</v>
      </c>
      <c r="E957">
        <v>46</v>
      </c>
      <c r="F957">
        <v>0</v>
      </c>
    </row>
    <row r="958" spans="1:6" x14ac:dyDescent="0.2">
      <c r="A958">
        <v>0</v>
      </c>
      <c r="B958">
        <v>276</v>
      </c>
      <c r="C958">
        <v>-276</v>
      </c>
      <c r="D958">
        <v>6</v>
      </c>
      <c r="E958">
        <v>276</v>
      </c>
      <c r="F958">
        <v>0</v>
      </c>
    </row>
    <row r="959" spans="1:6" x14ac:dyDescent="0.2">
      <c r="A959">
        <v>0</v>
      </c>
      <c r="B959">
        <v>138</v>
      </c>
      <c r="C959">
        <v>-138</v>
      </c>
      <c r="D959">
        <v>3</v>
      </c>
      <c r="E959">
        <v>138</v>
      </c>
      <c r="F959">
        <v>0</v>
      </c>
    </row>
    <row r="960" spans="1:6" x14ac:dyDescent="0.2">
      <c r="A960">
        <v>4.5</v>
      </c>
      <c r="B960">
        <v>483</v>
      </c>
      <c r="C960">
        <v>-483</v>
      </c>
      <c r="D960">
        <v>3</v>
      </c>
      <c r="E960">
        <v>138</v>
      </c>
      <c r="F960">
        <v>207</v>
      </c>
    </row>
    <row r="961" spans="1:6" x14ac:dyDescent="0.2">
      <c r="A961">
        <v>4.5</v>
      </c>
      <c r="B961">
        <v>483</v>
      </c>
      <c r="C961">
        <v>-483</v>
      </c>
      <c r="D961">
        <v>3</v>
      </c>
      <c r="E961">
        <v>138</v>
      </c>
      <c r="F961">
        <v>207</v>
      </c>
    </row>
    <row r="962" spans="1:6" x14ac:dyDescent="0.2">
      <c r="A962">
        <v>4.5</v>
      </c>
      <c r="B962">
        <v>483</v>
      </c>
      <c r="C962">
        <v>-483</v>
      </c>
      <c r="D962">
        <v>0</v>
      </c>
      <c r="E962">
        <v>0</v>
      </c>
      <c r="F962">
        <v>207</v>
      </c>
    </row>
    <row r="963" spans="1:6" x14ac:dyDescent="0.2">
      <c r="A963">
        <v>0</v>
      </c>
      <c r="B963">
        <v>276</v>
      </c>
      <c r="C963">
        <v>-276</v>
      </c>
      <c r="D963">
        <v>6</v>
      </c>
      <c r="E963">
        <v>276</v>
      </c>
      <c r="F963">
        <v>0</v>
      </c>
    </row>
    <row r="964" spans="1:6" x14ac:dyDescent="0.2">
      <c r="A964">
        <v>0</v>
      </c>
      <c r="B964">
        <v>138</v>
      </c>
      <c r="C964">
        <v>-138</v>
      </c>
      <c r="D964">
        <v>3</v>
      </c>
      <c r="E964">
        <v>138</v>
      </c>
      <c r="F964">
        <v>0</v>
      </c>
    </row>
    <row r="965" spans="1:6" x14ac:dyDescent="0.2">
      <c r="A965">
        <v>0</v>
      </c>
      <c r="B965">
        <v>230</v>
      </c>
      <c r="C965">
        <v>-230</v>
      </c>
      <c r="D965">
        <v>5</v>
      </c>
      <c r="E965">
        <v>230</v>
      </c>
      <c r="F965">
        <v>0</v>
      </c>
    </row>
    <row r="966" spans="1:6" x14ac:dyDescent="0.2">
      <c r="A966">
        <v>3</v>
      </c>
      <c r="B966">
        <v>276</v>
      </c>
      <c r="C966">
        <v>-276</v>
      </c>
      <c r="D966">
        <v>3</v>
      </c>
      <c r="E966">
        <v>138</v>
      </c>
      <c r="F966">
        <v>138</v>
      </c>
    </row>
    <row r="967" spans="1:6" x14ac:dyDescent="0.2">
      <c r="A967">
        <v>7</v>
      </c>
      <c r="B967">
        <v>322</v>
      </c>
      <c r="C967">
        <v>-322</v>
      </c>
      <c r="D967">
        <v>0</v>
      </c>
      <c r="E967">
        <v>0</v>
      </c>
      <c r="F967">
        <v>322</v>
      </c>
    </row>
    <row r="968" spans="1:6" x14ac:dyDescent="0.2">
      <c r="A968">
        <v>0</v>
      </c>
      <c r="B968">
        <v>138</v>
      </c>
      <c r="C968">
        <v>-138</v>
      </c>
      <c r="D968">
        <v>3</v>
      </c>
      <c r="E968">
        <v>138</v>
      </c>
      <c r="F968">
        <v>0</v>
      </c>
    </row>
    <row r="969" spans="1:6" x14ac:dyDescent="0.2">
      <c r="A969">
        <v>12</v>
      </c>
      <c r="B969">
        <v>598</v>
      </c>
      <c r="C969">
        <v>-598</v>
      </c>
      <c r="D969">
        <v>1</v>
      </c>
      <c r="E969">
        <v>46</v>
      </c>
      <c r="F969">
        <v>552</v>
      </c>
    </row>
    <row r="970" spans="1:6" x14ac:dyDescent="0.2">
      <c r="A970">
        <v>9</v>
      </c>
      <c r="B970">
        <v>552</v>
      </c>
      <c r="C970">
        <v>-552</v>
      </c>
      <c r="D970">
        <v>3</v>
      </c>
      <c r="E970">
        <v>138</v>
      </c>
      <c r="F970">
        <v>414</v>
      </c>
    </row>
    <row r="971" spans="1:6" x14ac:dyDescent="0.2">
      <c r="A971">
        <v>5</v>
      </c>
      <c r="B971">
        <v>230</v>
      </c>
      <c r="C971">
        <v>-230</v>
      </c>
      <c r="D971">
        <v>0</v>
      </c>
      <c r="E971">
        <v>0</v>
      </c>
      <c r="F971">
        <v>230</v>
      </c>
    </row>
    <row r="972" spans="1:6" x14ac:dyDescent="0.2">
      <c r="A972">
        <v>17</v>
      </c>
      <c r="B972">
        <v>920</v>
      </c>
      <c r="C972">
        <v>-920</v>
      </c>
      <c r="D972">
        <v>3</v>
      </c>
      <c r="E972">
        <v>138</v>
      </c>
      <c r="F972">
        <v>782</v>
      </c>
    </row>
    <row r="973" spans="1:6" x14ac:dyDescent="0.2">
      <c r="A973">
        <v>3</v>
      </c>
      <c r="B973">
        <v>276</v>
      </c>
      <c r="C973">
        <v>-276</v>
      </c>
      <c r="D973">
        <v>3</v>
      </c>
      <c r="E973">
        <v>138</v>
      </c>
      <c r="F973">
        <v>138</v>
      </c>
    </row>
    <row r="974" spans="1:6" x14ac:dyDescent="0.2">
      <c r="A974">
        <v>5</v>
      </c>
      <c r="B974">
        <v>368</v>
      </c>
      <c r="C974">
        <v>-368</v>
      </c>
      <c r="D974">
        <v>3</v>
      </c>
      <c r="E974">
        <v>138</v>
      </c>
      <c r="F974">
        <v>230</v>
      </c>
    </row>
    <row r="975" spans="1:6" x14ac:dyDescent="0.2">
      <c r="A975">
        <v>0</v>
      </c>
      <c r="B975">
        <v>276</v>
      </c>
      <c r="C975">
        <v>-276</v>
      </c>
      <c r="D975">
        <v>6</v>
      </c>
      <c r="E975">
        <v>276</v>
      </c>
      <c r="F975">
        <v>0</v>
      </c>
    </row>
    <row r="976" spans="1:6" x14ac:dyDescent="0.2">
      <c r="A976">
        <v>7.5</v>
      </c>
      <c r="B976">
        <v>345</v>
      </c>
      <c r="C976">
        <v>-345</v>
      </c>
      <c r="D976">
        <v>0</v>
      </c>
      <c r="E976">
        <v>0</v>
      </c>
      <c r="F976">
        <v>345</v>
      </c>
    </row>
    <row r="977" spans="1:6" x14ac:dyDescent="0.2">
      <c r="A977">
        <v>8</v>
      </c>
      <c r="B977">
        <v>552</v>
      </c>
      <c r="C977">
        <v>-552</v>
      </c>
      <c r="D977">
        <v>4</v>
      </c>
      <c r="E977">
        <v>184</v>
      </c>
      <c r="F977">
        <v>368</v>
      </c>
    </row>
    <row r="978" spans="1:6" x14ac:dyDescent="0.2">
      <c r="A978">
        <v>6</v>
      </c>
      <c r="B978">
        <v>460</v>
      </c>
      <c r="C978">
        <v>-460</v>
      </c>
      <c r="D978">
        <v>4</v>
      </c>
      <c r="E978">
        <v>184</v>
      </c>
      <c r="F978">
        <v>276</v>
      </c>
    </row>
    <row r="979" spans="1:6" x14ac:dyDescent="0.2">
      <c r="A979">
        <v>6</v>
      </c>
      <c r="B979">
        <v>276</v>
      </c>
      <c r="C979">
        <v>-276</v>
      </c>
      <c r="D979">
        <v>0</v>
      </c>
      <c r="E979">
        <v>0</v>
      </c>
      <c r="F979">
        <v>276</v>
      </c>
    </row>
    <row r="980" spans="1:6" x14ac:dyDescent="0.2">
      <c r="A980">
        <v>3</v>
      </c>
      <c r="B980">
        <v>414</v>
      </c>
      <c r="C980">
        <v>-414</v>
      </c>
      <c r="D980">
        <v>6</v>
      </c>
      <c r="E980">
        <v>276</v>
      </c>
      <c r="F980">
        <v>138</v>
      </c>
    </row>
    <row r="981" spans="1:6" x14ac:dyDescent="0.2">
      <c r="A981">
        <v>9</v>
      </c>
      <c r="B981">
        <v>460</v>
      </c>
      <c r="C981">
        <v>-460</v>
      </c>
      <c r="D981">
        <v>1</v>
      </c>
      <c r="E981">
        <v>46</v>
      </c>
      <c r="F981">
        <v>414</v>
      </c>
    </row>
    <row r="982" spans="1:6" x14ac:dyDescent="0.2">
      <c r="A982">
        <v>3</v>
      </c>
      <c r="B982">
        <v>276</v>
      </c>
      <c r="C982">
        <v>-276</v>
      </c>
      <c r="D982">
        <v>3</v>
      </c>
      <c r="E982">
        <v>138</v>
      </c>
      <c r="F982">
        <v>138</v>
      </c>
    </row>
    <row r="983" spans="1:6" x14ac:dyDescent="0.2">
      <c r="A983">
        <v>1</v>
      </c>
      <c r="B983">
        <v>138</v>
      </c>
      <c r="C983">
        <v>-138</v>
      </c>
      <c r="D983">
        <v>2</v>
      </c>
      <c r="E983">
        <v>92</v>
      </c>
      <c r="F983">
        <v>46</v>
      </c>
    </row>
    <row r="984" spans="1:6" x14ac:dyDescent="0.2">
      <c r="A984">
        <v>4</v>
      </c>
      <c r="B984">
        <v>184</v>
      </c>
      <c r="C984">
        <v>-184</v>
      </c>
      <c r="D984">
        <v>0</v>
      </c>
      <c r="E984">
        <v>0</v>
      </c>
      <c r="F984">
        <v>184</v>
      </c>
    </row>
    <row r="985" spans="1:6" x14ac:dyDescent="0.2">
      <c r="A985">
        <v>6</v>
      </c>
      <c r="B985">
        <v>736</v>
      </c>
      <c r="C985">
        <v>-736</v>
      </c>
      <c r="D985">
        <v>10</v>
      </c>
      <c r="E985">
        <v>460</v>
      </c>
      <c r="F985">
        <v>276</v>
      </c>
    </row>
    <row r="986" spans="1:6" x14ac:dyDescent="0.2">
      <c r="A986">
        <v>6</v>
      </c>
      <c r="B986">
        <v>736</v>
      </c>
      <c r="C986">
        <v>-736</v>
      </c>
      <c r="D986">
        <v>0</v>
      </c>
      <c r="E986">
        <v>0</v>
      </c>
      <c r="F986">
        <v>276</v>
      </c>
    </row>
    <row r="987" spans="1:6" x14ac:dyDescent="0.2">
      <c r="A987">
        <v>3</v>
      </c>
      <c r="B987">
        <v>276</v>
      </c>
      <c r="C987">
        <v>-276</v>
      </c>
      <c r="D987">
        <v>3</v>
      </c>
      <c r="E987">
        <v>138</v>
      </c>
      <c r="F987">
        <v>138</v>
      </c>
    </row>
    <row r="988" spans="1:6" x14ac:dyDescent="0.2">
      <c r="A988">
        <v>0</v>
      </c>
      <c r="B988">
        <v>368</v>
      </c>
      <c r="C988">
        <v>-368</v>
      </c>
      <c r="D988">
        <v>8</v>
      </c>
      <c r="E988">
        <v>368</v>
      </c>
      <c r="F988">
        <v>0</v>
      </c>
    </row>
    <row r="989" spans="1:6" x14ac:dyDescent="0.2">
      <c r="A989">
        <v>0</v>
      </c>
      <c r="B989">
        <v>368</v>
      </c>
      <c r="C989">
        <v>-368</v>
      </c>
      <c r="D989">
        <v>0</v>
      </c>
      <c r="E989">
        <v>0</v>
      </c>
      <c r="F989">
        <v>0</v>
      </c>
    </row>
    <row r="990" spans="1:6" x14ac:dyDescent="0.2">
      <c r="A990">
        <v>0</v>
      </c>
      <c r="B990">
        <v>138</v>
      </c>
      <c r="C990">
        <v>-138</v>
      </c>
      <c r="D990">
        <v>3</v>
      </c>
      <c r="E990">
        <v>138</v>
      </c>
      <c r="F990">
        <v>0</v>
      </c>
    </row>
    <row r="991" spans="1:6" x14ac:dyDescent="0.2">
      <c r="A991">
        <v>0</v>
      </c>
      <c r="B991">
        <v>506</v>
      </c>
      <c r="C991">
        <v>-506</v>
      </c>
      <c r="D991">
        <v>5</v>
      </c>
      <c r="E991">
        <v>230</v>
      </c>
      <c r="F991">
        <v>0</v>
      </c>
    </row>
    <row r="992" spans="1:6" x14ac:dyDescent="0.2">
      <c r="A992">
        <v>0</v>
      </c>
      <c r="B992">
        <v>414</v>
      </c>
      <c r="C992">
        <v>-414</v>
      </c>
      <c r="D992">
        <v>9</v>
      </c>
      <c r="E992">
        <v>414</v>
      </c>
      <c r="F992">
        <v>0</v>
      </c>
    </row>
    <row r="993" spans="1:6" x14ac:dyDescent="0.2">
      <c r="A993">
        <v>5</v>
      </c>
      <c r="B993">
        <v>368</v>
      </c>
      <c r="C993">
        <v>-368</v>
      </c>
      <c r="D993">
        <v>3</v>
      </c>
      <c r="E993">
        <v>138</v>
      </c>
      <c r="F993">
        <v>230</v>
      </c>
    </row>
    <row r="994" spans="1:6" x14ac:dyDescent="0.2">
      <c r="A994">
        <v>9</v>
      </c>
      <c r="B994">
        <v>552</v>
      </c>
      <c r="C994">
        <v>-552</v>
      </c>
      <c r="D994">
        <v>3</v>
      </c>
      <c r="E994">
        <v>138</v>
      </c>
      <c r="F994">
        <v>414</v>
      </c>
    </row>
    <row r="995" spans="1:6" x14ac:dyDescent="0.2">
      <c r="A995">
        <v>6</v>
      </c>
      <c r="B995">
        <v>414</v>
      </c>
      <c r="C995">
        <v>-414</v>
      </c>
      <c r="D995">
        <v>3</v>
      </c>
      <c r="E995">
        <v>138</v>
      </c>
      <c r="F995">
        <v>276</v>
      </c>
    </row>
    <row r="996" spans="1:6" x14ac:dyDescent="0.2">
      <c r="A996">
        <v>1</v>
      </c>
      <c r="B996">
        <v>92</v>
      </c>
      <c r="C996">
        <v>-92</v>
      </c>
      <c r="D996">
        <v>1</v>
      </c>
      <c r="E996">
        <v>46</v>
      </c>
      <c r="F996">
        <v>46</v>
      </c>
    </row>
    <row r="997" spans="1:6" x14ac:dyDescent="0.2">
      <c r="A997">
        <v>0</v>
      </c>
      <c r="B997">
        <v>276</v>
      </c>
      <c r="C997">
        <v>-276</v>
      </c>
      <c r="D997">
        <v>6</v>
      </c>
      <c r="E997">
        <v>276</v>
      </c>
      <c r="F997">
        <v>0</v>
      </c>
    </row>
    <row r="998" spans="1:6" x14ac:dyDescent="0.2">
      <c r="A998">
        <v>2</v>
      </c>
      <c r="B998">
        <v>598</v>
      </c>
      <c r="C998">
        <v>-598</v>
      </c>
      <c r="D998">
        <v>11</v>
      </c>
      <c r="E998">
        <v>506</v>
      </c>
      <c r="F998">
        <v>92</v>
      </c>
    </row>
    <row r="999" spans="1:6" x14ac:dyDescent="0.2">
      <c r="A999">
        <v>2</v>
      </c>
      <c r="B999">
        <v>598</v>
      </c>
      <c r="C999">
        <v>-598</v>
      </c>
      <c r="D999">
        <v>0</v>
      </c>
      <c r="E999">
        <v>0</v>
      </c>
      <c r="F999">
        <v>92</v>
      </c>
    </row>
    <row r="1000" spans="1:6" x14ac:dyDescent="0.2">
      <c r="A1000">
        <v>6</v>
      </c>
      <c r="B1000">
        <v>414</v>
      </c>
      <c r="C1000">
        <v>-414</v>
      </c>
      <c r="D1000">
        <v>3</v>
      </c>
      <c r="E1000">
        <v>138</v>
      </c>
      <c r="F1000">
        <v>276</v>
      </c>
    </row>
    <row r="1001" spans="1:6" x14ac:dyDescent="0.2">
      <c r="A1001">
        <v>6</v>
      </c>
      <c r="B1001">
        <v>828</v>
      </c>
      <c r="C1001">
        <v>-828</v>
      </c>
      <c r="D1001">
        <v>5</v>
      </c>
      <c r="E1001">
        <v>230</v>
      </c>
      <c r="F1001">
        <v>276</v>
      </c>
    </row>
    <row r="1002" spans="1:6" x14ac:dyDescent="0.2">
      <c r="A1002">
        <v>6</v>
      </c>
      <c r="B1002">
        <v>828</v>
      </c>
      <c r="C1002">
        <v>-828</v>
      </c>
      <c r="D1002">
        <v>4</v>
      </c>
      <c r="E1002">
        <v>184</v>
      </c>
      <c r="F1002">
        <v>276</v>
      </c>
    </row>
    <row r="1003" spans="1:6" x14ac:dyDescent="0.2">
      <c r="A1003">
        <v>0</v>
      </c>
      <c r="B1003">
        <v>46</v>
      </c>
      <c r="C1003">
        <v>-46</v>
      </c>
      <c r="D1003">
        <v>1</v>
      </c>
      <c r="E1003">
        <v>46</v>
      </c>
      <c r="F1003">
        <v>0</v>
      </c>
    </row>
    <row r="1004" spans="1:6" x14ac:dyDescent="0.2">
      <c r="A1004">
        <v>0</v>
      </c>
      <c r="B1004">
        <v>138</v>
      </c>
      <c r="C1004">
        <v>-138</v>
      </c>
      <c r="D1004">
        <v>3</v>
      </c>
      <c r="E1004">
        <v>138</v>
      </c>
      <c r="F1004">
        <v>0</v>
      </c>
    </row>
    <row r="1005" spans="1:6" x14ac:dyDescent="0.2">
      <c r="A1005">
        <v>0</v>
      </c>
      <c r="B1005">
        <v>138</v>
      </c>
      <c r="C1005">
        <v>-138</v>
      </c>
      <c r="D1005">
        <v>0</v>
      </c>
      <c r="E1005">
        <v>0</v>
      </c>
      <c r="F1005">
        <v>0</v>
      </c>
    </row>
    <row r="1006" spans="1:6" x14ac:dyDescent="0.2">
      <c r="A1006">
        <v>3</v>
      </c>
      <c r="B1006">
        <v>460</v>
      </c>
      <c r="C1006">
        <v>-460</v>
      </c>
      <c r="D1006">
        <v>7</v>
      </c>
      <c r="E1006">
        <v>322</v>
      </c>
      <c r="F1006">
        <v>138</v>
      </c>
    </row>
    <row r="1007" spans="1:6" x14ac:dyDescent="0.2">
      <c r="A1007">
        <v>0</v>
      </c>
      <c r="B1007">
        <v>414</v>
      </c>
      <c r="C1007">
        <v>-414</v>
      </c>
      <c r="D1007">
        <v>6</v>
      </c>
      <c r="E1007">
        <v>276</v>
      </c>
      <c r="F1007">
        <v>0</v>
      </c>
    </row>
    <row r="1008" spans="1:6" x14ac:dyDescent="0.2">
      <c r="A1008">
        <v>0</v>
      </c>
      <c r="B1008">
        <v>598</v>
      </c>
      <c r="C1008">
        <v>-598</v>
      </c>
      <c r="D1008">
        <v>13</v>
      </c>
      <c r="E1008">
        <v>598</v>
      </c>
      <c r="F1008">
        <v>0</v>
      </c>
    </row>
    <row r="1009" spans="1:6" x14ac:dyDescent="0.2">
      <c r="A1009">
        <v>4</v>
      </c>
      <c r="B1009">
        <v>460</v>
      </c>
      <c r="C1009">
        <v>-460</v>
      </c>
      <c r="D1009">
        <v>6</v>
      </c>
      <c r="E1009">
        <v>276</v>
      </c>
      <c r="F1009">
        <v>184</v>
      </c>
    </row>
    <row r="1010" spans="1:6" x14ac:dyDescent="0.2">
      <c r="A1010">
        <v>15</v>
      </c>
      <c r="B1010">
        <v>690</v>
      </c>
      <c r="C1010">
        <v>-690</v>
      </c>
      <c r="D1010">
        <v>0</v>
      </c>
      <c r="E1010">
        <v>0</v>
      </c>
      <c r="F1010">
        <v>690</v>
      </c>
    </row>
    <row r="1011" spans="1:6" x14ac:dyDescent="0.2">
      <c r="A1011">
        <v>0</v>
      </c>
      <c r="B1011">
        <v>230</v>
      </c>
      <c r="C1011">
        <v>-230</v>
      </c>
      <c r="D1011">
        <v>5</v>
      </c>
      <c r="E1011">
        <v>230</v>
      </c>
      <c r="F1011">
        <v>0</v>
      </c>
    </row>
    <row r="1012" spans="1:6" x14ac:dyDescent="0.2">
      <c r="A1012">
        <v>8</v>
      </c>
      <c r="B1012">
        <v>506</v>
      </c>
      <c r="C1012">
        <v>-506</v>
      </c>
      <c r="D1012">
        <v>3</v>
      </c>
      <c r="E1012">
        <v>138</v>
      </c>
      <c r="F1012">
        <v>368</v>
      </c>
    </row>
    <row r="1013" spans="1:6" x14ac:dyDescent="0.2">
      <c r="A1013">
        <v>0</v>
      </c>
      <c r="B1013">
        <v>92</v>
      </c>
      <c r="C1013">
        <v>-92</v>
      </c>
      <c r="D1013">
        <v>2</v>
      </c>
      <c r="E1013">
        <v>92</v>
      </c>
      <c r="F1013">
        <v>0</v>
      </c>
    </row>
    <row r="1014" spans="1:6" x14ac:dyDescent="0.2">
      <c r="A1014">
        <v>0</v>
      </c>
      <c r="B1014">
        <v>184</v>
      </c>
      <c r="C1014">
        <v>-184</v>
      </c>
      <c r="D1014">
        <v>4</v>
      </c>
      <c r="E1014">
        <v>184</v>
      </c>
      <c r="F1014">
        <v>0</v>
      </c>
    </row>
    <row r="1015" spans="1:6" x14ac:dyDescent="0.2">
      <c r="A1015">
        <v>0</v>
      </c>
      <c r="B1015">
        <v>184</v>
      </c>
      <c r="C1015">
        <v>-184</v>
      </c>
      <c r="D1015">
        <v>4</v>
      </c>
      <c r="E1015">
        <v>184</v>
      </c>
      <c r="F1015">
        <v>0</v>
      </c>
    </row>
    <row r="1016" spans="1:6" x14ac:dyDescent="0.2">
      <c r="A1016">
        <v>9</v>
      </c>
      <c r="B1016">
        <v>782</v>
      </c>
      <c r="C1016">
        <v>-782</v>
      </c>
      <c r="D1016">
        <v>5</v>
      </c>
      <c r="E1016">
        <v>230</v>
      </c>
      <c r="F1016">
        <v>414</v>
      </c>
    </row>
    <row r="1017" spans="1:6" x14ac:dyDescent="0.2">
      <c r="A1017">
        <v>3</v>
      </c>
      <c r="B1017">
        <v>276</v>
      </c>
      <c r="C1017">
        <v>-276</v>
      </c>
      <c r="D1017">
        <v>3</v>
      </c>
      <c r="E1017">
        <v>138</v>
      </c>
      <c r="F1017">
        <v>138</v>
      </c>
    </row>
    <row r="1018" spans="1:6" x14ac:dyDescent="0.2">
      <c r="A1018">
        <v>3</v>
      </c>
      <c r="B1018">
        <v>276</v>
      </c>
      <c r="C1018">
        <v>-276</v>
      </c>
      <c r="D1018">
        <v>3</v>
      </c>
      <c r="E1018">
        <v>138</v>
      </c>
      <c r="F1018">
        <v>138</v>
      </c>
    </row>
    <row r="1019" spans="1:6" x14ac:dyDescent="0.2">
      <c r="A1019">
        <v>1</v>
      </c>
      <c r="B1019">
        <v>184</v>
      </c>
      <c r="C1019">
        <v>-184</v>
      </c>
      <c r="D1019">
        <v>3</v>
      </c>
      <c r="E1019">
        <v>138</v>
      </c>
      <c r="F1019">
        <v>46</v>
      </c>
    </row>
    <row r="1020" spans="1:6" x14ac:dyDescent="0.2">
      <c r="A1020">
        <v>0</v>
      </c>
      <c r="B1020">
        <v>322</v>
      </c>
      <c r="C1020">
        <v>-322</v>
      </c>
      <c r="D1020">
        <v>7</v>
      </c>
      <c r="E1020">
        <v>322</v>
      </c>
      <c r="F1020">
        <v>0</v>
      </c>
    </row>
    <row r="1021" spans="1:6" x14ac:dyDescent="0.2">
      <c r="A1021">
        <v>2</v>
      </c>
      <c r="B1021">
        <v>138</v>
      </c>
      <c r="C1021">
        <v>-138</v>
      </c>
      <c r="D1021">
        <v>1</v>
      </c>
      <c r="E1021">
        <v>46</v>
      </c>
      <c r="F1021">
        <v>92</v>
      </c>
    </row>
    <row r="1022" spans="1:6" x14ac:dyDescent="0.2">
      <c r="A1022">
        <v>0</v>
      </c>
      <c r="B1022">
        <v>138</v>
      </c>
      <c r="C1022">
        <v>-138</v>
      </c>
      <c r="D1022">
        <v>3</v>
      </c>
      <c r="E1022">
        <v>138</v>
      </c>
      <c r="F1022">
        <v>0</v>
      </c>
    </row>
    <row r="1023" spans="1:6" x14ac:dyDescent="0.2">
      <c r="A1023">
        <v>0</v>
      </c>
      <c r="B1023">
        <v>46</v>
      </c>
      <c r="C1023">
        <v>-46</v>
      </c>
      <c r="D1023">
        <v>1</v>
      </c>
      <c r="E1023">
        <v>46</v>
      </c>
      <c r="F1023">
        <v>0</v>
      </c>
    </row>
    <row r="1024" spans="1:6" x14ac:dyDescent="0.2">
      <c r="A1024">
        <v>0</v>
      </c>
      <c r="B1024">
        <v>46</v>
      </c>
      <c r="C1024">
        <v>-46</v>
      </c>
      <c r="D1024">
        <v>0</v>
      </c>
      <c r="E1024">
        <v>0</v>
      </c>
      <c r="F1024">
        <v>0</v>
      </c>
    </row>
    <row r="1025" spans="1:6" x14ac:dyDescent="0.2">
      <c r="A1025">
        <v>6</v>
      </c>
      <c r="B1025">
        <v>414</v>
      </c>
      <c r="C1025">
        <v>-414</v>
      </c>
      <c r="D1025">
        <v>3</v>
      </c>
      <c r="E1025">
        <v>138</v>
      </c>
      <c r="F1025">
        <v>276</v>
      </c>
    </row>
    <row r="1026" spans="1:6" x14ac:dyDescent="0.2">
      <c r="A1026">
        <v>0</v>
      </c>
      <c r="B1026">
        <v>138</v>
      </c>
      <c r="C1026">
        <v>-138</v>
      </c>
      <c r="D1026">
        <v>3</v>
      </c>
      <c r="E1026">
        <v>138</v>
      </c>
      <c r="F1026">
        <v>0</v>
      </c>
    </row>
    <row r="1027" spans="1:6" x14ac:dyDescent="0.2">
      <c r="A1027">
        <v>6</v>
      </c>
      <c r="B1027">
        <v>460</v>
      </c>
      <c r="C1027">
        <v>-460</v>
      </c>
      <c r="D1027">
        <v>4</v>
      </c>
      <c r="E1027">
        <v>184</v>
      </c>
      <c r="F1027">
        <v>276</v>
      </c>
    </row>
    <row r="1028" spans="1:6" x14ac:dyDescent="0.2">
      <c r="A1028">
        <v>0</v>
      </c>
      <c r="B1028">
        <v>184</v>
      </c>
      <c r="C1028">
        <v>-184</v>
      </c>
      <c r="D1028">
        <v>4</v>
      </c>
      <c r="E1028">
        <v>184</v>
      </c>
      <c r="F1028">
        <v>0</v>
      </c>
    </row>
    <row r="1029" spans="1:6" x14ac:dyDescent="0.2">
      <c r="A1029">
        <v>5</v>
      </c>
      <c r="B1029">
        <v>368</v>
      </c>
      <c r="C1029">
        <v>-368</v>
      </c>
      <c r="D1029">
        <v>3</v>
      </c>
      <c r="E1029">
        <v>138</v>
      </c>
      <c r="F1029">
        <v>230</v>
      </c>
    </row>
    <row r="1030" spans="1:6" x14ac:dyDescent="0.2">
      <c r="A1030">
        <v>0</v>
      </c>
      <c r="B1030">
        <v>230</v>
      </c>
      <c r="C1030">
        <v>-230</v>
      </c>
      <c r="D1030">
        <v>5</v>
      </c>
      <c r="E1030">
        <v>230</v>
      </c>
      <c r="F1030">
        <v>0</v>
      </c>
    </row>
    <row r="1031" spans="1:6" x14ac:dyDescent="0.2">
      <c r="A1031">
        <v>9</v>
      </c>
      <c r="B1031">
        <v>690</v>
      </c>
      <c r="C1031">
        <v>-690</v>
      </c>
      <c r="D1031">
        <v>6</v>
      </c>
      <c r="E1031">
        <v>276</v>
      </c>
      <c r="F1031">
        <v>414</v>
      </c>
    </row>
    <row r="1032" spans="1:6" x14ac:dyDescent="0.2">
      <c r="A1032">
        <v>0</v>
      </c>
      <c r="B1032">
        <v>138</v>
      </c>
      <c r="C1032">
        <v>-138</v>
      </c>
      <c r="D1032">
        <v>3</v>
      </c>
      <c r="E1032">
        <v>138</v>
      </c>
      <c r="F1032">
        <v>0</v>
      </c>
    </row>
    <row r="1033" spans="1:6" x14ac:dyDescent="0.2">
      <c r="A1033">
        <v>1</v>
      </c>
      <c r="B1033">
        <v>184</v>
      </c>
      <c r="C1033">
        <v>-184</v>
      </c>
      <c r="D1033">
        <v>3</v>
      </c>
      <c r="E1033">
        <v>138</v>
      </c>
      <c r="F1033">
        <v>46</v>
      </c>
    </row>
    <row r="1034" spans="1:6" x14ac:dyDescent="0.2">
      <c r="A1034">
        <v>1</v>
      </c>
      <c r="B1034">
        <v>184</v>
      </c>
      <c r="C1034">
        <v>-184</v>
      </c>
      <c r="D1034">
        <v>0</v>
      </c>
      <c r="E1034">
        <v>0</v>
      </c>
      <c r="F1034">
        <v>46</v>
      </c>
    </row>
    <row r="1035" spans="1:6" x14ac:dyDescent="0.2">
      <c r="A1035">
        <v>4</v>
      </c>
      <c r="B1035">
        <v>322</v>
      </c>
      <c r="C1035">
        <v>-322</v>
      </c>
      <c r="D1035">
        <v>3</v>
      </c>
      <c r="E1035">
        <v>138</v>
      </c>
      <c r="F1035">
        <v>184</v>
      </c>
    </row>
    <row r="1036" spans="1:6" x14ac:dyDescent="0.2">
      <c r="A1036">
        <v>4</v>
      </c>
      <c r="B1036">
        <v>368</v>
      </c>
      <c r="C1036">
        <v>-368</v>
      </c>
      <c r="D1036">
        <v>4</v>
      </c>
      <c r="E1036">
        <v>184</v>
      </c>
      <c r="F1036">
        <v>184</v>
      </c>
    </row>
    <row r="1037" spans="1:6" x14ac:dyDescent="0.2">
      <c r="A1037">
        <v>17</v>
      </c>
      <c r="B1037">
        <v>828</v>
      </c>
      <c r="C1037">
        <v>-828</v>
      </c>
      <c r="D1037">
        <v>1</v>
      </c>
      <c r="E1037">
        <v>46</v>
      </c>
      <c r="F1037">
        <v>782</v>
      </c>
    </row>
    <row r="1038" spans="1:6" x14ac:dyDescent="0.2">
      <c r="A1038">
        <v>9</v>
      </c>
      <c r="B1038">
        <v>460</v>
      </c>
      <c r="C1038">
        <v>-460</v>
      </c>
      <c r="D1038">
        <v>1</v>
      </c>
      <c r="E1038">
        <v>46</v>
      </c>
      <c r="F1038">
        <v>414</v>
      </c>
    </row>
    <row r="1039" spans="1:6" x14ac:dyDescent="0.2">
      <c r="A1039">
        <v>3</v>
      </c>
      <c r="B1039">
        <v>414</v>
      </c>
      <c r="C1039">
        <v>-414</v>
      </c>
      <c r="D1039">
        <v>3</v>
      </c>
      <c r="E1039">
        <v>138</v>
      </c>
      <c r="F1039">
        <v>138</v>
      </c>
    </row>
    <row r="1040" spans="1:6" x14ac:dyDescent="0.2">
      <c r="A1040">
        <v>3</v>
      </c>
      <c r="B1040">
        <v>414</v>
      </c>
      <c r="C1040">
        <v>-414</v>
      </c>
      <c r="D1040">
        <v>3</v>
      </c>
      <c r="E1040">
        <v>138</v>
      </c>
      <c r="F1040">
        <v>138</v>
      </c>
    </row>
    <row r="1041" spans="1:6" x14ac:dyDescent="0.2">
      <c r="A1041">
        <v>0</v>
      </c>
      <c r="B1041">
        <v>184</v>
      </c>
      <c r="C1041">
        <v>-184</v>
      </c>
      <c r="D1041">
        <v>4</v>
      </c>
      <c r="E1041">
        <v>184</v>
      </c>
      <c r="F1041">
        <v>0</v>
      </c>
    </row>
    <row r="1042" spans="1:6" x14ac:dyDescent="0.2">
      <c r="A1042">
        <v>0</v>
      </c>
      <c r="B1042">
        <v>414</v>
      </c>
      <c r="C1042">
        <v>-414</v>
      </c>
      <c r="D1042">
        <v>9</v>
      </c>
      <c r="E1042">
        <v>414</v>
      </c>
      <c r="F1042">
        <v>0</v>
      </c>
    </row>
    <row r="1043" spans="1:6" x14ac:dyDescent="0.2">
      <c r="A1043">
        <v>5</v>
      </c>
      <c r="B1043">
        <v>230</v>
      </c>
      <c r="C1043">
        <v>-230</v>
      </c>
      <c r="D1043">
        <v>0</v>
      </c>
      <c r="E1043">
        <v>0</v>
      </c>
      <c r="F1043">
        <v>230</v>
      </c>
    </row>
    <row r="1044" spans="1:6" x14ac:dyDescent="0.2">
      <c r="A1044">
        <v>1</v>
      </c>
      <c r="B1044">
        <v>92</v>
      </c>
      <c r="C1044">
        <v>-92</v>
      </c>
      <c r="D1044">
        <v>1</v>
      </c>
      <c r="E1044">
        <v>46</v>
      </c>
      <c r="F1044">
        <v>46</v>
      </c>
    </row>
    <row r="1045" spans="1:6" x14ac:dyDescent="0.2">
      <c r="A1045">
        <v>0</v>
      </c>
      <c r="B1045">
        <v>92</v>
      </c>
      <c r="C1045">
        <v>-92</v>
      </c>
      <c r="D1045">
        <v>2</v>
      </c>
      <c r="E1045">
        <v>92</v>
      </c>
      <c r="F1045">
        <v>0</v>
      </c>
    </row>
    <row r="1046" spans="1:6" x14ac:dyDescent="0.2">
      <c r="A1046">
        <v>6</v>
      </c>
      <c r="B1046">
        <v>460</v>
      </c>
      <c r="C1046">
        <v>-460</v>
      </c>
      <c r="D1046">
        <v>4</v>
      </c>
      <c r="E1046">
        <v>184</v>
      </c>
      <c r="F1046">
        <v>276</v>
      </c>
    </row>
    <row r="1047" spans="1:6" x14ac:dyDescent="0.2">
      <c r="A1047">
        <v>0</v>
      </c>
      <c r="B1047">
        <v>276</v>
      </c>
      <c r="C1047">
        <v>-276</v>
      </c>
      <c r="D1047">
        <v>6</v>
      </c>
      <c r="E1047">
        <v>276</v>
      </c>
      <c r="F1047">
        <v>0</v>
      </c>
    </row>
    <row r="1048" spans="1:6" x14ac:dyDescent="0.2">
      <c r="A1048">
        <v>3</v>
      </c>
      <c r="B1048">
        <v>230</v>
      </c>
      <c r="C1048">
        <v>-230</v>
      </c>
      <c r="D1048">
        <v>1</v>
      </c>
      <c r="E1048">
        <v>46</v>
      </c>
      <c r="F1048">
        <v>138</v>
      </c>
    </row>
    <row r="1049" spans="1:6" x14ac:dyDescent="0.2">
      <c r="A1049">
        <v>3</v>
      </c>
      <c r="B1049">
        <v>230</v>
      </c>
      <c r="C1049">
        <v>-230</v>
      </c>
      <c r="D1049">
        <v>1</v>
      </c>
      <c r="E1049">
        <v>46</v>
      </c>
      <c r="F1049">
        <v>138</v>
      </c>
    </row>
    <row r="1050" spans="1:6" x14ac:dyDescent="0.2">
      <c r="A1050">
        <v>3</v>
      </c>
      <c r="B1050">
        <v>230</v>
      </c>
      <c r="C1050">
        <v>-230</v>
      </c>
      <c r="D1050">
        <v>0</v>
      </c>
      <c r="E1050">
        <v>0</v>
      </c>
      <c r="F1050">
        <v>138</v>
      </c>
    </row>
    <row r="1051" spans="1:6" x14ac:dyDescent="0.2">
      <c r="A1051">
        <v>9</v>
      </c>
      <c r="B1051">
        <v>552</v>
      </c>
      <c r="C1051">
        <v>-552</v>
      </c>
      <c r="D1051">
        <v>3</v>
      </c>
      <c r="E1051">
        <v>138</v>
      </c>
      <c r="F1051">
        <v>414</v>
      </c>
    </row>
    <row r="1052" spans="1:6" x14ac:dyDescent="0.2">
      <c r="A1052">
        <v>3</v>
      </c>
      <c r="B1052">
        <v>368</v>
      </c>
      <c r="C1052">
        <v>-368</v>
      </c>
      <c r="D1052">
        <v>5</v>
      </c>
      <c r="E1052">
        <v>230</v>
      </c>
      <c r="F1052">
        <v>138</v>
      </c>
    </row>
    <row r="1053" spans="1:6" x14ac:dyDescent="0.2">
      <c r="A1053">
        <v>11</v>
      </c>
      <c r="B1053">
        <v>736</v>
      </c>
      <c r="C1053">
        <v>-736</v>
      </c>
      <c r="D1053">
        <v>5</v>
      </c>
      <c r="E1053">
        <v>230</v>
      </c>
      <c r="F1053">
        <v>506</v>
      </c>
    </row>
    <row r="1054" spans="1:6" x14ac:dyDescent="0.2">
      <c r="A1054">
        <v>2</v>
      </c>
      <c r="B1054">
        <v>230</v>
      </c>
      <c r="C1054">
        <v>-230</v>
      </c>
      <c r="D1054">
        <v>3</v>
      </c>
      <c r="E1054">
        <v>138</v>
      </c>
      <c r="F1054">
        <v>92</v>
      </c>
    </row>
    <row r="1055" spans="1:6" x14ac:dyDescent="0.2">
      <c r="A1055">
        <v>2</v>
      </c>
      <c r="B1055">
        <v>138</v>
      </c>
      <c r="C1055">
        <v>-138</v>
      </c>
      <c r="D1055">
        <v>1</v>
      </c>
      <c r="E1055">
        <v>46</v>
      </c>
      <c r="F1055">
        <v>92</v>
      </c>
    </row>
    <row r="1056" spans="1:6" x14ac:dyDescent="0.2">
      <c r="A1056">
        <v>3</v>
      </c>
      <c r="B1056">
        <v>460</v>
      </c>
      <c r="C1056">
        <v>-460</v>
      </c>
      <c r="D1056">
        <v>7</v>
      </c>
      <c r="E1056">
        <v>322</v>
      </c>
      <c r="F1056">
        <v>138</v>
      </c>
    </row>
    <row r="1057" spans="1:6" x14ac:dyDescent="0.2">
      <c r="A1057">
        <v>0</v>
      </c>
      <c r="B1057">
        <v>322</v>
      </c>
      <c r="C1057">
        <v>-322</v>
      </c>
      <c r="D1057">
        <v>7</v>
      </c>
      <c r="E1057">
        <v>322</v>
      </c>
      <c r="F1057">
        <v>0</v>
      </c>
    </row>
    <row r="1058" spans="1:6" x14ac:dyDescent="0.2">
      <c r="A1058">
        <v>9</v>
      </c>
      <c r="B1058">
        <v>506</v>
      </c>
      <c r="C1058">
        <v>-506</v>
      </c>
      <c r="D1058">
        <v>2</v>
      </c>
      <c r="E1058">
        <v>92</v>
      </c>
      <c r="F1058">
        <v>414</v>
      </c>
    </row>
    <row r="1059" spans="1:6" x14ac:dyDescent="0.2">
      <c r="A1059">
        <v>3</v>
      </c>
      <c r="B1059">
        <v>414</v>
      </c>
      <c r="C1059">
        <v>-414</v>
      </c>
      <c r="D1059">
        <v>6</v>
      </c>
      <c r="E1059">
        <v>276</v>
      </c>
      <c r="F1059">
        <v>138</v>
      </c>
    </row>
    <row r="1060" spans="1:6" x14ac:dyDescent="0.2">
      <c r="A1060">
        <v>5</v>
      </c>
      <c r="B1060">
        <v>460</v>
      </c>
      <c r="C1060">
        <v>-460</v>
      </c>
      <c r="D1060">
        <v>5</v>
      </c>
      <c r="E1060">
        <v>230</v>
      </c>
      <c r="F1060">
        <v>230</v>
      </c>
    </row>
    <row r="1061" spans="1:6" x14ac:dyDescent="0.2">
      <c r="A1061">
        <v>10</v>
      </c>
      <c r="B1061">
        <v>736</v>
      </c>
      <c r="C1061">
        <v>-736</v>
      </c>
      <c r="D1061">
        <v>3</v>
      </c>
      <c r="E1061">
        <v>138</v>
      </c>
      <c r="F1061">
        <v>460</v>
      </c>
    </row>
    <row r="1062" spans="1:6" x14ac:dyDescent="0.2">
      <c r="A1062">
        <v>10</v>
      </c>
      <c r="B1062">
        <v>736</v>
      </c>
      <c r="C1062">
        <v>-736</v>
      </c>
      <c r="D1062">
        <v>3</v>
      </c>
      <c r="E1062">
        <v>138</v>
      </c>
      <c r="F1062">
        <v>460</v>
      </c>
    </row>
    <row r="1063" spans="1:6" x14ac:dyDescent="0.2">
      <c r="A1063">
        <v>4</v>
      </c>
      <c r="B1063">
        <v>414</v>
      </c>
      <c r="C1063">
        <v>-414</v>
      </c>
      <c r="D1063">
        <v>5</v>
      </c>
      <c r="E1063">
        <v>230</v>
      </c>
      <c r="F1063">
        <v>184</v>
      </c>
    </row>
    <row r="1064" spans="1:6" x14ac:dyDescent="0.2">
      <c r="A1064">
        <v>0</v>
      </c>
      <c r="B1064">
        <v>184</v>
      </c>
      <c r="C1064">
        <v>-184</v>
      </c>
      <c r="D1064">
        <v>4</v>
      </c>
      <c r="E1064">
        <v>184</v>
      </c>
      <c r="F1064">
        <v>0</v>
      </c>
    </row>
    <row r="1065" spans="1:6" x14ac:dyDescent="0.2">
      <c r="A1065">
        <v>7</v>
      </c>
      <c r="B1065">
        <v>506</v>
      </c>
      <c r="C1065">
        <v>-506</v>
      </c>
      <c r="D1065">
        <v>4</v>
      </c>
      <c r="E1065">
        <v>184</v>
      </c>
      <c r="F1065">
        <v>322</v>
      </c>
    </row>
    <row r="1066" spans="1:6" x14ac:dyDescent="0.2">
      <c r="A1066">
        <v>0</v>
      </c>
      <c r="B1066">
        <v>230</v>
      </c>
      <c r="C1066">
        <v>-230</v>
      </c>
      <c r="D1066">
        <v>5</v>
      </c>
      <c r="E1066">
        <v>230</v>
      </c>
      <c r="F1066">
        <v>0</v>
      </c>
    </row>
    <row r="1067" spans="1:6" x14ac:dyDescent="0.2">
      <c r="A1067">
        <v>0</v>
      </c>
      <c r="B1067">
        <v>230</v>
      </c>
      <c r="C1067">
        <v>-230</v>
      </c>
      <c r="D1067">
        <v>5</v>
      </c>
      <c r="E1067">
        <v>230</v>
      </c>
      <c r="F1067">
        <v>0</v>
      </c>
    </row>
    <row r="1068" spans="1:6" x14ac:dyDescent="0.2">
      <c r="A1068">
        <v>3</v>
      </c>
      <c r="B1068">
        <v>276</v>
      </c>
      <c r="C1068">
        <v>-276</v>
      </c>
      <c r="D1068">
        <v>3</v>
      </c>
      <c r="E1068">
        <v>138</v>
      </c>
      <c r="F1068">
        <v>138</v>
      </c>
    </row>
    <row r="1069" spans="1:6" x14ac:dyDescent="0.2">
      <c r="A1069">
        <v>0</v>
      </c>
      <c r="B1069">
        <v>184</v>
      </c>
      <c r="C1069">
        <v>-184</v>
      </c>
      <c r="D1069">
        <v>4</v>
      </c>
      <c r="E1069">
        <v>184</v>
      </c>
      <c r="F1069">
        <v>0</v>
      </c>
    </row>
    <row r="1070" spans="1:6" x14ac:dyDescent="0.2">
      <c r="A1070">
        <v>3</v>
      </c>
      <c r="B1070">
        <v>276</v>
      </c>
      <c r="C1070">
        <v>-276</v>
      </c>
      <c r="D1070">
        <v>3</v>
      </c>
      <c r="E1070">
        <v>138</v>
      </c>
      <c r="F1070">
        <v>138</v>
      </c>
    </row>
    <row r="1071" spans="1:6" x14ac:dyDescent="0.2">
      <c r="A1071">
        <v>0</v>
      </c>
      <c r="B1071">
        <v>184</v>
      </c>
      <c r="C1071">
        <v>-184</v>
      </c>
      <c r="D1071">
        <v>4</v>
      </c>
      <c r="E1071">
        <v>184</v>
      </c>
      <c r="F1071">
        <v>0</v>
      </c>
    </row>
    <row r="1072" spans="1:6" x14ac:dyDescent="0.2">
      <c r="A1072">
        <v>0</v>
      </c>
      <c r="B1072">
        <v>184</v>
      </c>
      <c r="C1072">
        <v>-184</v>
      </c>
      <c r="D1072">
        <v>4</v>
      </c>
      <c r="E1072">
        <v>184</v>
      </c>
      <c r="F1072">
        <v>0</v>
      </c>
    </row>
    <row r="1073" spans="1:6" x14ac:dyDescent="0.2">
      <c r="A1073">
        <v>3</v>
      </c>
      <c r="B1073">
        <v>736</v>
      </c>
      <c r="C1073">
        <v>-736</v>
      </c>
      <c r="D1073">
        <v>13</v>
      </c>
      <c r="E1073">
        <v>598</v>
      </c>
      <c r="F1073">
        <v>138</v>
      </c>
    </row>
    <row r="1074" spans="1:6" x14ac:dyDescent="0.2">
      <c r="A1074">
        <v>0</v>
      </c>
      <c r="B1074">
        <v>138</v>
      </c>
      <c r="C1074">
        <v>-138</v>
      </c>
      <c r="D1074">
        <v>3</v>
      </c>
      <c r="E1074">
        <v>138</v>
      </c>
      <c r="F1074">
        <v>0</v>
      </c>
    </row>
    <row r="1075" spans="1:6" x14ac:dyDescent="0.2">
      <c r="A1075">
        <v>8</v>
      </c>
      <c r="B1075">
        <v>506</v>
      </c>
      <c r="C1075">
        <v>-506</v>
      </c>
      <c r="D1075">
        <v>3</v>
      </c>
      <c r="E1075">
        <v>138</v>
      </c>
      <c r="F1075">
        <v>368</v>
      </c>
    </row>
    <row r="1076" spans="1:6" x14ac:dyDescent="0.2">
      <c r="A1076">
        <v>5</v>
      </c>
      <c r="B1076">
        <v>506</v>
      </c>
      <c r="C1076">
        <v>-506</v>
      </c>
      <c r="D1076">
        <v>6</v>
      </c>
      <c r="E1076">
        <v>276</v>
      </c>
      <c r="F1076">
        <v>230</v>
      </c>
    </row>
    <row r="1077" spans="1:6" x14ac:dyDescent="0.2">
      <c r="A1077">
        <v>0</v>
      </c>
      <c r="B1077">
        <v>276</v>
      </c>
      <c r="C1077">
        <v>-276</v>
      </c>
      <c r="D1077">
        <v>6</v>
      </c>
      <c r="E1077">
        <v>276</v>
      </c>
      <c r="F1077">
        <v>0</v>
      </c>
    </row>
    <row r="1078" spans="1:6" x14ac:dyDescent="0.2">
      <c r="A1078">
        <v>0</v>
      </c>
      <c r="B1078">
        <v>276</v>
      </c>
      <c r="C1078">
        <v>-276</v>
      </c>
      <c r="D1078">
        <v>0</v>
      </c>
      <c r="E1078">
        <v>0</v>
      </c>
      <c r="F1078">
        <v>0</v>
      </c>
    </row>
    <row r="1079" spans="1:6" x14ac:dyDescent="0.2">
      <c r="A1079">
        <v>7</v>
      </c>
      <c r="B1079">
        <v>322</v>
      </c>
      <c r="C1079">
        <v>-322</v>
      </c>
      <c r="D1079">
        <v>0</v>
      </c>
      <c r="E1079">
        <v>0</v>
      </c>
      <c r="F1079">
        <v>322</v>
      </c>
    </row>
    <row r="1080" spans="1:6" x14ac:dyDescent="0.2">
      <c r="A1080">
        <v>0</v>
      </c>
      <c r="B1080">
        <v>138</v>
      </c>
      <c r="C1080">
        <v>-138</v>
      </c>
      <c r="D1080">
        <v>3</v>
      </c>
      <c r="E1080">
        <v>138</v>
      </c>
      <c r="F1080">
        <v>0</v>
      </c>
    </row>
    <row r="1081" spans="1:6" x14ac:dyDescent="0.2">
      <c r="A1081">
        <v>5</v>
      </c>
      <c r="B1081">
        <v>506</v>
      </c>
      <c r="C1081">
        <v>-506</v>
      </c>
      <c r="D1081">
        <v>6</v>
      </c>
      <c r="E1081">
        <v>276</v>
      </c>
      <c r="F1081">
        <v>230</v>
      </c>
    </row>
    <row r="1082" spans="1:6" x14ac:dyDescent="0.2">
      <c r="A1082">
        <v>3</v>
      </c>
      <c r="B1082">
        <v>138</v>
      </c>
      <c r="C1082">
        <v>-138</v>
      </c>
      <c r="D1082">
        <v>0</v>
      </c>
      <c r="E1082">
        <v>0</v>
      </c>
      <c r="F1082">
        <v>138</v>
      </c>
    </row>
    <row r="1083" spans="1:6" x14ac:dyDescent="0.2">
      <c r="A1083">
        <v>5</v>
      </c>
      <c r="B1083">
        <v>506</v>
      </c>
      <c r="C1083">
        <v>-506</v>
      </c>
      <c r="D1083">
        <v>3</v>
      </c>
      <c r="E1083">
        <v>138</v>
      </c>
      <c r="F1083">
        <v>230</v>
      </c>
    </row>
    <row r="1084" spans="1:6" x14ac:dyDescent="0.2">
      <c r="A1084">
        <v>3</v>
      </c>
      <c r="B1084">
        <v>460</v>
      </c>
      <c r="C1084">
        <v>-460</v>
      </c>
      <c r="D1084">
        <v>7</v>
      </c>
      <c r="E1084">
        <v>322</v>
      </c>
      <c r="F1084">
        <v>138</v>
      </c>
    </row>
    <row r="1085" spans="1:6" x14ac:dyDescent="0.2">
      <c r="A1085">
        <v>3</v>
      </c>
      <c r="B1085">
        <v>414</v>
      </c>
      <c r="C1085">
        <v>-414</v>
      </c>
      <c r="D1085">
        <v>6</v>
      </c>
      <c r="E1085">
        <v>276</v>
      </c>
      <c r="F1085">
        <v>138</v>
      </c>
    </row>
    <row r="1086" spans="1:6" x14ac:dyDescent="0.2">
      <c r="A1086">
        <v>0</v>
      </c>
      <c r="B1086">
        <v>552</v>
      </c>
      <c r="C1086">
        <v>-552</v>
      </c>
      <c r="D1086">
        <v>12</v>
      </c>
      <c r="E1086">
        <v>552</v>
      </c>
      <c r="F1086">
        <v>0</v>
      </c>
    </row>
    <row r="1087" spans="1:6" x14ac:dyDescent="0.2">
      <c r="A1087">
        <v>1</v>
      </c>
      <c r="B1087">
        <v>552</v>
      </c>
      <c r="C1087">
        <v>-552</v>
      </c>
      <c r="D1087">
        <v>11</v>
      </c>
      <c r="E1087">
        <v>506</v>
      </c>
      <c r="F1087">
        <v>46</v>
      </c>
    </row>
    <row r="1088" spans="1:6" x14ac:dyDescent="0.2">
      <c r="A1088">
        <v>4</v>
      </c>
      <c r="B1088">
        <v>368</v>
      </c>
      <c r="C1088">
        <v>-368</v>
      </c>
      <c r="D1088">
        <v>4</v>
      </c>
      <c r="E1088">
        <v>184</v>
      </c>
      <c r="F1088">
        <v>184</v>
      </c>
    </row>
    <row r="1089" spans="1:6" x14ac:dyDescent="0.2">
      <c r="A1089">
        <v>4</v>
      </c>
      <c r="B1089">
        <v>184</v>
      </c>
      <c r="C1089">
        <v>-184</v>
      </c>
      <c r="D1089">
        <v>0</v>
      </c>
      <c r="E1089">
        <v>0</v>
      </c>
      <c r="F1089">
        <v>184</v>
      </c>
    </row>
    <row r="1090" spans="1:6" x14ac:dyDescent="0.2">
      <c r="A1090">
        <v>1</v>
      </c>
      <c r="B1090">
        <v>46</v>
      </c>
      <c r="C1090">
        <v>-46</v>
      </c>
      <c r="D1090">
        <v>0</v>
      </c>
      <c r="E1090">
        <v>0</v>
      </c>
      <c r="F1090">
        <v>46</v>
      </c>
    </row>
    <row r="1091" spans="1:6" x14ac:dyDescent="0.2">
      <c r="A1091">
        <v>0</v>
      </c>
      <c r="B1091">
        <v>276</v>
      </c>
      <c r="C1091">
        <v>-276</v>
      </c>
      <c r="D1091">
        <v>6</v>
      </c>
      <c r="E1091">
        <v>276</v>
      </c>
      <c r="F1091">
        <v>0</v>
      </c>
    </row>
    <row r="1092" spans="1:6" x14ac:dyDescent="0.2">
      <c r="A1092">
        <v>8.5</v>
      </c>
      <c r="B1092">
        <v>759</v>
      </c>
      <c r="C1092">
        <v>-759</v>
      </c>
      <c r="D1092">
        <v>2.5</v>
      </c>
      <c r="E1092">
        <v>115</v>
      </c>
      <c r="F1092">
        <v>391</v>
      </c>
    </row>
    <row r="1093" spans="1:6" x14ac:dyDescent="0.2">
      <c r="A1093">
        <v>8.5</v>
      </c>
      <c r="B1093">
        <v>759</v>
      </c>
      <c r="C1093">
        <v>-759</v>
      </c>
      <c r="D1093">
        <v>5.5</v>
      </c>
      <c r="E1093">
        <v>253</v>
      </c>
      <c r="F1093">
        <v>391</v>
      </c>
    </row>
    <row r="1094" spans="1:6" x14ac:dyDescent="0.2">
      <c r="A1094">
        <v>3</v>
      </c>
      <c r="B1094">
        <v>414</v>
      </c>
      <c r="C1094">
        <v>-414</v>
      </c>
      <c r="D1094">
        <v>6</v>
      </c>
      <c r="E1094">
        <v>276</v>
      </c>
      <c r="F1094">
        <v>138</v>
      </c>
    </row>
    <row r="1095" spans="1:6" x14ac:dyDescent="0.2">
      <c r="A1095">
        <v>3</v>
      </c>
      <c r="B1095">
        <v>782</v>
      </c>
      <c r="C1095">
        <v>-782</v>
      </c>
      <c r="D1095">
        <v>14</v>
      </c>
      <c r="E1095">
        <v>644</v>
      </c>
      <c r="F1095">
        <v>138</v>
      </c>
    </row>
    <row r="1096" spans="1:6" x14ac:dyDescent="0.2">
      <c r="A1096">
        <v>0</v>
      </c>
      <c r="B1096">
        <v>552</v>
      </c>
      <c r="C1096">
        <v>-552</v>
      </c>
      <c r="D1096">
        <v>12</v>
      </c>
      <c r="E1096">
        <v>552</v>
      </c>
      <c r="F1096">
        <v>0</v>
      </c>
    </row>
    <row r="1097" spans="1:6" x14ac:dyDescent="0.2">
      <c r="A1097">
        <v>0</v>
      </c>
      <c r="B1097">
        <v>138</v>
      </c>
      <c r="C1097">
        <v>-138</v>
      </c>
      <c r="D1097">
        <v>3</v>
      </c>
      <c r="E1097">
        <v>138</v>
      </c>
      <c r="F1097">
        <v>0</v>
      </c>
    </row>
    <row r="1098" spans="1:6" x14ac:dyDescent="0.2">
      <c r="A1098">
        <v>4</v>
      </c>
      <c r="B1098">
        <v>460</v>
      </c>
      <c r="C1098">
        <v>-460</v>
      </c>
      <c r="D1098">
        <v>6</v>
      </c>
      <c r="E1098">
        <v>276</v>
      </c>
      <c r="F1098">
        <v>184</v>
      </c>
    </row>
    <row r="1099" spans="1:6" x14ac:dyDescent="0.2">
      <c r="A1099">
        <v>17</v>
      </c>
      <c r="B1099">
        <v>782</v>
      </c>
      <c r="C1099">
        <v>-782</v>
      </c>
      <c r="D1099">
        <v>0</v>
      </c>
      <c r="E1099">
        <v>0</v>
      </c>
      <c r="F1099">
        <v>782</v>
      </c>
    </row>
    <row r="1100" spans="1:6" x14ac:dyDescent="0.2">
      <c r="A1100">
        <v>2</v>
      </c>
      <c r="B1100">
        <v>322</v>
      </c>
      <c r="C1100">
        <v>-322</v>
      </c>
      <c r="D1100">
        <v>5</v>
      </c>
      <c r="E1100">
        <v>230</v>
      </c>
      <c r="F1100">
        <v>92</v>
      </c>
    </row>
    <row r="1101" spans="1:6" x14ac:dyDescent="0.2">
      <c r="A1101">
        <v>3</v>
      </c>
      <c r="B1101">
        <v>368</v>
      </c>
      <c r="C1101">
        <v>-368</v>
      </c>
      <c r="D1101">
        <v>4</v>
      </c>
      <c r="E1101">
        <v>184</v>
      </c>
      <c r="F1101">
        <v>138</v>
      </c>
    </row>
    <row r="1102" spans="1:6" x14ac:dyDescent="0.2">
      <c r="A1102">
        <v>0</v>
      </c>
      <c r="B1102">
        <v>138</v>
      </c>
      <c r="C1102">
        <v>-138</v>
      </c>
      <c r="D1102">
        <v>3</v>
      </c>
      <c r="E1102">
        <v>138</v>
      </c>
      <c r="F1102">
        <v>0</v>
      </c>
    </row>
    <row r="1103" spans="1:6" x14ac:dyDescent="0.2">
      <c r="A1103">
        <v>0</v>
      </c>
      <c r="B1103">
        <v>23</v>
      </c>
      <c r="C1103">
        <v>-23</v>
      </c>
      <c r="D1103">
        <v>0.5</v>
      </c>
      <c r="E1103">
        <v>23</v>
      </c>
      <c r="F1103">
        <v>0</v>
      </c>
    </row>
    <row r="1104" spans="1:6" x14ac:dyDescent="0.2">
      <c r="A1104">
        <v>0</v>
      </c>
      <c r="B1104">
        <v>23</v>
      </c>
      <c r="C1104">
        <v>-23</v>
      </c>
      <c r="D1104">
        <v>0</v>
      </c>
      <c r="E1104">
        <v>0</v>
      </c>
      <c r="F1104">
        <v>0</v>
      </c>
    </row>
    <row r="1105" spans="1:6" x14ac:dyDescent="0.2">
      <c r="A1105">
        <v>5</v>
      </c>
      <c r="B1105">
        <v>414</v>
      </c>
      <c r="C1105">
        <v>-414</v>
      </c>
      <c r="D1105">
        <v>4</v>
      </c>
      <c r="E1105">
        <v>184</v>
      </c>
      <c r="F1105">
        <v>230</v>
      </c>
    </row>
    <row r="1106" spans="1:6" x14ac:dyDescent="0.2">
      <c r="A1106">
        <v>1</v>
      </c>
      <c r="B1106">
        <v>138</v>
      </c>
      <c r="C1106">
        <v>-138</v>
      </c>
      <c r="D1106">
        <v>1</v>
      </c>
      <c r="E1106">
        <v>46</v>
      </c>
      <c r="F1106">
        <v>46</v>
      </c>
    </row>
    <row r="1107" spans="1:6" x14ac:dyDescent="0.2">
      <c r="A1107">
        <v>0</v>
      </c>
      <c r="B1107">
        <v>276</v>
      </c>
      <c r="C1107">
        <v>-276</v>
      </c>
      <c r="D1107">
        <v>6</v>
      </c>
      <c r="E1107">
        <v>276</v>
      </c>
      <c r="F1107">
        <v>0</v>
      </c>
    </row>
    <row r="1108" spans="1:6" x14ac:dyDescent="0.2">
      <c r="A1108">
        <v>6</v>
      </c>
      <c r="B1108">
        <v>460</v>
      </c>
      <c r="C1108">
        <v>-460</v>
      </c>
      <c r="D1108">
        <v>4</v>
      </c>
      <c r="E1108">
        <v>184</v>
      </c>
      <c r="F1108">
        <v>276</v>
      </c>
    </row>
    <row r="1109" spans="1:6" x14ac:dyDescent="0.2">
      <c r="A1109">
        <v>8</v>
      </c>
      <c r="B1109">
        <v>368</v>
      </c>
      <c r="C1109">
        <v>-368</v>
      </c>
      <c r="D1109">
        <v>0</v>
      </c>
      <c r="E1109">
        <v>0</v>
      </c>
      <c r="F1109">
        <v>368</v>
      </c>
    </row>
    <row r="1110" spans="1:6" x14ac:dyDescent="0.2">
      <c r="A1110">
        <v>0</v>
      </c>
      <c r="B1110">
        <v>138</v>
      </c>
      <c r="C1110">
        <v>-138</v>
      </c>
      <c r="D1110">
        <v>3</v>
      </c>
      <c r="E1110">
        <v>138</v>
      </c>
      <c r="F1110">
        <v>0</v>
      </c>
    </row>
    <row r="1111" spans="1:6" x14ac:dyDescent="0.2">
      <c r="A1111">
        <v>0</v>
      </c>
      <c r="B1111">
        <v>184</v>
      </c>
      <c r="C1111">
        <v>-184</v>
      </c>
      <c r="D1111">
        <v>4</v>
      </c>
      <c r="E1111">
        <v>184</v>
      </c>
      <c r="F1111">
        <v>0</v>
      </c>
    </row>
    <row r="1112" spans="1:6" x14ac:dyDescent="0.2">
      <c r="A1112">
        <v>9</v>
      </c>
      <c r="B1112">
        <v>414</v>
      </c>
      <c r="C1112">
        <v>-414</v>
      </c>
      <c r="D1112">
        <v>0</v>
      </c>
      <c r="E1112">
        <v>0</v>
      </c>
      <c r="F1112">
        <v>414</v>
      </c>
    </row>
    <row r="1113" spans="1:6" x14ac:dyDescent="0.2">
      <c r="A1113">
        <v>12</v>
      </c>
      <c r="B1113">
        <v>598</v>
      </c>
      <c r="C1113">
        <v>-598</v>
      </c>
      <c r="D1113">
        <v>1</v>
      </c>
      <c r="E1113">
        <v>46</v>
      </c>
      <c r="F1113">
        <v>552</v>
      </c>
    </row>
    <row r="1114" spans="1:6" x14ac:dyDescent="0.2">
      <c r="A1114">
        <v>4</v>
      </c>
      <c r="B1114">
        <v>322</v>
      </c>
      <c r="C1114">
        <v>-322</v>
      </c>
      <c r="D1114">
        <v>3</v>
      </c>
      <c r="E1114">
        <v>138</v>
      </c>
      <c r="F1114">
        <v>184</v>
      </c>
    </row>
    <row r="1115" spans="1:6" x14ac:dyDescent="0.2">
      <c r="A1115">
        <v>0</v>
      </c>
      <c r="B1115">
        <v>46</v>
      </c>
      <c r="C1115">
        <v>-46</v>
      </c>
      <c r="D1115">
        <v>1</v>
      </c>
      <c r="E1115">
        <v>46</v>
      </c>
      <c r="F1115">
        <v>0</v>
      </c>
    </row>
    <row r="1116" spans="1:6" x14ac:dyDescent="0.2">
      <c r="A1116">
        <v>3</v>
      </c>
      <c r="B1116">
        <v>253</v>
      </c>
      <c r="C1116">
        <v>-253</v>
      </c>
      <c r="D1116">
        <v>2.5</v>
      </c>
      <c r="E1116">
        <v>115</v>
      </c>
      <c r="F1116">
        <v>138</v>
      </c>
    </row>
    <row r="1117" spans="1:6" x14ac:dyDescent="0.2">
      <c r="A1117">
        <v>0</v>
      </c>
      <c r="B1117">
        <v>138</v>
      </c>
      <c r="C1117">
        <v>-138</v>
      </c>
      <c r="D1117">
        <v>0</v>
      </c>
      <c r="E1117">
        <v>0</v>
      </c>
      <c r="F1117">
        <v>0</v>
      </c>
    </row>
    <row r="1118" spans="1:6" x14ac:dyDescent="0.2">
      <c r="A1118">
        <v>5</v>
      </c>
      <c r="B1118">
        <v>368</v>
      </c>
      <c r="C1118">
        <v>-368</v>
      </c>
      <c r="D1118">
        <v>3</v>
      </c>
      <c r="E1118">
        <v>138</v>
      </c>
      <c r="F1118">
        <v>230</v>
      </c>
    </row>
    <row r="1119" spans="1:6" x14ac:dyDescent="0.2">
      <c r="A1119">
        <v>1</v>
      </c>
      <c r="B1119">
        <v>322</v>
      </c>
      <c r="C1119">
        <v>-322</v>
      </c>
      <c r="D1119">
        <v>6</v>
      </c>
      <c r="E1119">
        <v>276</v>
      </c>
      <c r="F1119">
        <v>46</v>
      </c>
    </row>
    <row r="1120" spans="1:6" x14ac:dyDescent="0.2">
      <c r="A1120">
        <v>15.5</v>
      </c>
      <c r="B1120">
        <v>805</v>
      </c>
      <c r="C1120">
        <v>-805</v>
      </c>
      <c r="D1120">
        <v>2</v>
      </c>
      <c r="E1120">
        <v>92</v>
      </c>
      <c r="F1120">
        <v>713</v>
      </c>
    </row>
    <row r="1121" spans="1:6" x14ac:dyDescent="0.2">
      <c r="A1121">
        <v>10</v>
      </c>
      <c r="B1121">
        <v>598</v>
      </c>
      <c r="C1121">
        <v>-598</v>
      </c>
      <c r="D1121">
        <v>3</v>
      </c>
      <c r="E1121">
        <v>138</v>
      </c>
      <c r="F1121">
        <v>460</v>
      </c>
    </row>
    <row r="1122" spans="1:6" x14ac:dyDescent="0.2">
      <c r="A1122">
        <v>8</v>
      </c>
      <c r="B1122">
        <v>598</v>
      </c>
      <c r="C1122">
        <v>-598</v>
      </c>
      <c r="D1122">
        <v>5</v>
      </c>
      <c r="E1122">
        <v>230</v>
      </c>
      <c r="F1122">
        <v>368</v>
      </c>
    </row>
    <row r="1123" spans="1:6" x14ac:dyDescent="0.2">
      <c r="A1123">
        <v>8</v>
      </c>
      <c r="B1123">
        <v>506</v>
      </c>
      <c r="C1123">
        <v>-506</v>
      </c>
      <c r="D1123">
        <v>3</v>
      </c>
      <c r="E1123">
        <v>138</v>
      </c>
      <c r="F1123">
        <v>368</v>
      </c>
    </row>
    <row r="1124" spans="1:6" x14ac:dyDescent="0.2">
      <c r="A1124">
        <v>3</v>
      </c>
      <c r="B1124">
        <v>276</v>
      </c>
      <c r="C1124">
        <v>-276</v>
      </c>
      <c r="D1124">
        <v>3</v>
      </c>
      <c r="E1124">
        <v>138</v>
      </c>
      <c r="F1124">
        <v>138</v>
      </c>
    </row>
    <row r="1125" spans="1:6" x14ac:dyDescent="0.2">
      <c r="A1125">
        <v>3</v>
      </c>
      <c r="B1125">
        <v>276</v>
      </c>
      <c r="C1125">
        <v>-276</v>
      </c>
      <c r="D1125">
        <v>0</v>
      </c>
      <c r="E1125">
        <v>0</v>
      </c>
      <c r="F1125">
        <v>138</v>
      </c>
    </row>
    <row r="1126" spans="1:6" x14ac:dyDescent="0.2">
      <c r="A1126">
        <v>0</v>
      </c>
      <c r="B1126">
        <v>230</v>
      </c>
      <c r="C1126">
        <v>-230</v>
      </c>
      <c r="D1126">
        <v>5</v>
      </c>
      <c r="E1126">
        <v>230</v>
      </c>
      <c r="F1126">
        <v>0</v>
      </c>
    </row>
    <row r="1127" spans="1:6" x14ac:dyDescent="0.2">
      <c r="A1127">
        <v>1</v>
      </c>
      <c r="B1127">
        <v>46</v>
      </c>
      <c r="C1127">
        <v>-46</v>
      </c>
      <c r="D1127">
        <v>0</v>
      </c>
      <c r="E1127">
        <v>0</v>
      </c>
      <c r="F1127">
        <v>46</v>
      </c>
    </row>
    <row r="1128" spans="1:6" x14ac:dyDescent="0.2">
      <c r="A1128">
        <v>0</v>
      </c>
      <c r="B1128">
        <v>138</v>
      </c>
      <c r="C1128">
        <v>-138</v>
      </c>
      <c r="D1128">
        <v>3</v>
      </c>
      <c r="E1128">
        <v>138</v>
      </c>
      <c r="F1128">
        <v>0</v>
      </c>
    </row>
    <row r="1129" spans="1:6" x14ac:dyDescent="0.2">
      <c r="A1129">
        <v>9</v>
      </c>
      <c r="B1129">
        <v>414</v>
      </c>
      <c r="C1129">
        <v>-414</v>
      </c>
      <c r="D1129">
        <v>0</v>
      </c>
      <c r="E1129">
        <v>0</v>
      </c>
      <c r="F1129">
        <v>414</v>
      </c>
    </row>
    <row r="1130" spans="1:6" x14ac:dyDescent="0.2">
      <c r="A1130">
        <v>0</v>
      </c>
      <c r="B1130">
        <v>138</v>
      </c>
      <c r="C1130">
        <v>-138</v>
      </c>
      <c r="D1130">
        <v>3</v>
      </c>
      <c r="E1130">
        <v>138</v>
      </c>
      <c r="F1130">
        <v>0</v>
      </c>
    </row>
    <row r="1131" spans="1:6" x14ac:dyDescent="0.2">
      <c r="A1131">
        <v>0</v>
      </c>
      <c r="B1131">
        <v>46</v>
      </c>
      <c r="C1131">
        <v>-46</v>
      </c>
      <c r="D1131">
        <v>1</v>
      </c>
      <c r="E1131">
        <v>46</v>
      </c>
      <c r="F1131">
        <v>0</v>
      </c>
    </row>
    <row r="1132" spans="1:6" x14ac:dyDescent="0.2">
      <c r="A1132">
        <v>0</v>
      </c>
      <c r="B1132">
        <v>46</v>
      </c>
      <c r="C1132">
        <v>-46</v>
      </c>
      <c r="D1132">
        <v>0</v>
      </c>
      <c r="E1132">
        <v>0</v>
      </c>
      <c r="F1132">
        <v>0</v>
      </c>
    </row>
    <row r="1133" spans="1:6" x14ac:dyDescent="0.2">
      <c r="A1133">
        <v>9</v>
      </c>
      <c r="B1133">
        <v>552</v>
      </c>
      <c r="C1133">
        <v>-552</v>
      </c>
      <c r="D1133">
        <v>3</v>
      </c>
      <c r="E1133">
        <v>138</v>
      </c>
      <c r="F1133">
        <v>414</v>
      </c>
    </row>
    <row r="1134" spans="1:6" x14ac:dyDescent="0.2">
      <c r="A1134">
        <v>0</v>
      </c>
      <c r="B1134">
        <v>138</v>
      </c>
      <c r="C1134">
        <v>-138</v>
      </c>
      <c r="D1134">
        <v>3</v>
      </c>
      <c r="E1134">
        <v>138</v>
      </c>
      <c r="F1134">
        <v>0</v>
      </c>
    </row>
    <row r="1135" spans="1:6" x14ac:dyDescent="0.2">
      <c r="A1135">
        <v>0</v>
      </c>
      <c r="B1135">
        <v>552</v>
      </c>
      <c r="C1135">
        <v>-552</v>
      </c>
      <c r="D1135">
        <v>8</v>
      </c>
      <c r="E1135">
        <v>368</v>
      </c>
      <c r="F1135">
        <v>0</v>
      </c>
    </row>
    <row r="1136" spans="1:6" x14ac:dyDescent="0.2">
      <c r="A1136">
        <v>5</v>
      </c>
      <c r="B1136">
        <v>414</v>
      </c>
      <c r="C1136">
        <v>-414</v>
      </c>
      <c r="D1136">
        <v>4</v>
      </c>
      <c r="E1136">
        <v>184</v>
      </c>
      <c r="F1136">
        <v>230</v>
      </c>
    </row>
    <row r="1137" spans="1:6" x14ac:dyDescent="0.2">
      <c r="A1137">
        <v>0</v>
      </c>
      <c r="B1137">
        <v>690</v>
      </c>
      <c r="C1137">
        <v>-690</v>
      </c>
      <c r="D1137">
        <v>13</v>
      </c>
      <c r="E1137">
        <v>598</v>
      </c>
      <c r="F1137">
        <v>0</v>
      </c>
    </row>
    <row r="1138" spans="1:6" x14ac:dyDescent="0.2">
      <c r="A1138">
        <v>0</v>
      </c>
      <c r="B1138">
        <v>690</v>
      </c>
      <c r="C1138">
        <v>-690</v>
      </c>
      <c r="D1138">
        <v>2</v>
      </c>
      <c r="E1138">
        <v>92</v>
      </c>
      <c r="F1138">
        <v>0</v>
      </c>
    </row>
    <row r="1139" spans="1:6" x14ac:dyDescent="0.2">
      <c r="A1139">
        <v>2.5</v>
      </c>
      <c r="B1139">
        <v>115</v>
      </c>
      <c r="C1139">
        <v>-115</v>
      </c>
      <c r="D1139">
        <v>0</v>
      </c>
      <c r="E1139">
        <v>0</v>
      </c>
      <c r="F1139">
        <v>115</v>
      </c>
    </row>
    <row r="1140" spans="1:6" x14ac:dyDescent="0.2">
      <c r="A1140">
        <v>9</v>
      </c>
      <c r="B1140">
        <v>552</v>
      </c>
      <c r="C1140">
        <v>-552</v>
      </c>
      <c r="D1140">
        <v>3</v>
      </c>
      <c r="E1140">
        <v>138</v>
      </c>
      <c r="F1140">
        <v>414</v>
      </c>
    </row>
    <row r="1141" spans="1:6" x14ac:dyDescent="0.2">
      <c r="A1141">
        <v>3</v>
      </c>
      <c r="B1141">
        <v>322</v>
      </c>
      <c r="C1141">
        <v>-322</v>
      </c>
      <c r="D1141">
        <v>4</v>
      </c>
      <c r="E1141">
        <v>184</v>
      </c>
      <c r="F1141">
        <v>138</v>
      </c>
    </row>
    <row r="1142" spans="1:6" x14ac:dyDescent="0.2">
      <c r="A1142">
        <v>4</v>
      </c>
      <c r="B1142">
        <v>368</v>
      </c>
      <c r="C1142">
        <v>-368</v>
      </c>
      <c r="D1142">
        <v>4</v>
      </c>
      <c r="E1142">
        <v>184</v>
      </c>
      <c r="F1142">
        <v>184</v>
      </c>
    </row>
    <row r="1143" spans="1:6" x14ac:dyDescent="0.2">
      <c r="A1143">
        <v>0</v>
      </c>
      <c r="B1143">
        <v>276</v>
      </c>
      <c r="C1143">
        <v>-276</v>
      </c>
      <c r="D1143">
        <v>6</v>
      </c>
      <c r="E1143">
        <v>276</v>
      </c>
      <c r="F1143">
        <v>0</v>
      </c>
    </row>
    <row r="1144" spans="1:6" x14ac:dyDescent="0.2">
      <c r="A1144">
        <v>0</v>
      </c>
      <c r="B1144">
        <v>276</v>
      </c>
      <c r="C1144">
        <v>-276</v>
      </c>
      <c r="D1144">
        <v>0</v>
      </c>
      <c r="E1144">
        <v>0</v>
      </c>
      <c r="F1144">
        <v>0</v>
      </c>
    </row>
    <row r="1145" spans="1:6" x14ac:dyDescent="0.2">
      <c r="A1145">
        <v>3</v>
      </c>
      <c r="B1145">
        <v>322</v>
      </c>
      <c r="C1145">
        <v>-322</v>
      </c>
      <c r="D1145">
        <v>4</v>
      </c>
      <c r="E1145">
        <v>184</v>
      </c>
      <c r="F1145">
        <v>138</v>
      </c>
    </row>
    <row r="1146" spans="1:6" x14ac:dyDescent="0.2">
      <c r="A1146">
        <v>0</v>
      </c>
      <c r="B1146">
        <v>138</v>
      </c>
      <c r="C1146">
        <v>-138</v>
      </c>
      <c r="D1146">
        <v>3</v>
      </c>
      <c r="E1146">
        <v>138</v>
      </c>
      <c r="F1146">
        <v>0</v>
      </c>
    </row>
    <row r="1147" spans="1:6" x14ac:dyDescent="0.2">
      <c r="A1147">
        <v>0</v>
      </c>
      <c r="B1147">
        <v>184</v>
      </c>
      <c r="C1147">
        <v>-184</v>
      </c>
      <c r="D1147">
        <v>4</v>
      </c>
      <c r="E1147">
        <v>184</v>
      </c>
      <c r="F1147">
        <v>0</v>
      </c>
    </row>
    <row r="1148" spans="1:6" x14ac:dyDescent="0.2">
      <c r="A1148">
        <v>0</v>
      </c>
      <c r="B1148">
        <v>138</v>
      </c>
      <c r="C1148">
        <v>-138</v>
      </c>
      <c r="D1148">
        <v>3</v>
      </c>
      <c r="E1148">
        <v>138</v>
      </c>
      <c r="F1148">
        <v>0</v>
      </c>
    </row>
    <row r="1149" spans="1:6" x14ac:dyDescent="0.2">
      <c r="A1149">
        <v>0</v>
      </c>
      <c r="B1149">
        <v>46</v>
      </c>
      <c r="C1149">
        <v>-46</v>
      </c>
      <c r="D1149">
        <v>1</v>
      </c>
      <c r="E1149">
        <v>46</v>
      </c>
      <c r="F1149">
        <v>0</v>
      </c>
    </row>
    <row r="1150" spans="1:6" x14ac:dyDescent="0.2">
      <c r="A1150">
        <v>0</v>
      </c>
      <c r="B1150">
        <v>138</v>
      </c>
      <c r="C1150">
        <v>-138</v>
      </c>
      <c r="D1150">
        <v>3</v>
      </c>
      <c r="E1150">
        <v>138</v>
      </c>
      <c r="F1150">
        <v>0</v>
      </c>
    </row>
    <row r="1151" spans="1:6" x14ac:dyDescent="0.2">
      <c r="A1151">
        <v>1</v>
      </c>
      <c r="B1151">
        <v>184</v>
      </c>
      <c r="C1151">
        <v>-184</v>
      </c>
      <c r="D1151">
        <v>3</v>
      </c>
      <c r="E1151">
        <v>138</v>
      </c>
      <c r="F1151">
        <v>46</v>
      </c>
    </row>
    <row r="1152" spans="1:6" x14ac:dyDescent="0.2">
      <c r="A1152">
        <v>7</v>
      </c>
      <c r="B1152">
        <v>552</v>
      </c>
      <c r="C1152">
        <v>-552</v>
      </c>
      <c r="D1152">
        <v>5</v>
      </c>
      <c r="E1152">
        <v>230</v>
      </c>
      <c r="F1152">
        <v>322</v>
      </c>
    </row>
    <row r="1153" spans="1:6" x14ac:dyDescent="0.2">
      <c r="A1153">
        <v>0</v>
      </c>
      <c r="B1153">
        <v>138</v>
      </c>
      <c r="C1153">
        <v>-138</v>
      </c>
      <c r="D1153">
        <v>3</v>
      </c>
      <c r="E1153">
        <v>138</v>
      </c>
      <c r="F1153">
        <v>0</v>
      </c>
    </row>
    <row r="1154" spans="1:6" x14ac:dyDescent="0.2">
      <c r="A1154">
        <v>6</v>
      </c>
      <c r="B1154">
        <v>460</v>
      </c>
      <c r="C1154">
        <v>-460</v>
      </c>
      <c r="D1154">
        <v>4</v>
      </c>
      <c r="E1154">
        <v>184</v>
      </c>
      <c r="F1154">
        <v>276</v>
      </c>
    </row>
    <row r="1155" spans="1:6" x14ac:dyDescent="0.2">
      <c r="A1155">
        <v>0</v>
      </c>
      <c r="B1155">
        <v>138</v>
      </c>
      <c r="C1155">
        <v>-138</v>
      </c>
      <c r="D1155">
        <v>3</v>
      </c>
      <c r="E1155">
        <v>138</v>
      </c>
      <c r="F1155">
        <v>0</v>
      </c>
    </row>
    <row r="1156" spans="1:6" x14ac:dyDescent="0.2">
      <c r="A1156">
        <v>0</v>
      </c>
      <c r="B1156">
        <v>138</v>
      </c>
      <c r="C1156">
        <v>-138</v>
      </c>
      <c r="D1156">
        <v>3</v>
      </c>
      <c r="E1156">
        <v>138</v>
      </c>
      <c r="F1156">
        <v>0</v>
      </c>
    </row>
    <row r="1157" spans="1:6" x14ac:dyDescent="0.2">
      <c r="A1157">
        <v>0</v>
      </c>
      <c r="B1157">
        <v>46</v>
      </c>
      <c r="C1157">
        <v>-46</v>
      </c>
      <c r="D1157">
        <v>1</v>
      </c>
      <c r="E1157">
        <v>46</v>
      </c>
      <c r="F1157">
        <v>0</v>
      </c>
    </row>
    <row r="1158" spans="1:6" x14ac:dyDescent="0.2">
      <c r="A1158">
        <v>9</v>
      </c>
      <c r="B1158">
        <v>552</v>
      </c>
      <c r="C1158">
        <v>-552</v>
      </c>
      <c r="D1158">
        <v>3</v>
      </c>
      <c r="E1158">
        <v>138</v>
      </c>
      <c r="F1158">
        <v>414</v>
      </c>
    </row>
    <row r="1159" spans="1:6" x14ac:dyDescent="0.2">
      <c r="A1159">
        <v>0</v>
      </c>
      <c r="B1159">
        <v>322</v>
      </c>
      <c r="C1159">
        <v>-322</v>
      </c>
      <c r="D1159">
        <v>7</v>
      </c>
      <c r="E1159">
        <v>322</v>
      </c>
      <c r="F1159">
        <v>0</v>
      </c>
    </row>
    <row r="1160" spans="1:6" x14ac:dyDescent="0.2">
      <c r="A1160">
        <v>0</v>
      </c>
      <c r="B1160">
        <v>322</v>
      </c>
      <c r="C1160">
        <v>-322</v>
      </c>
      <c r="D1160">
        <v>0</v>
      </c>
      <c r="E1160">
        <v>0</v>
      </c>
      <c r="F1160">
        <v>0</v>
      </c>
    </row>
    <row r="1161" spans="1:6" x14ac:dyDescent="0.2">
      <c r="A1161">
        <v>13</v>
      </c>
      <c r="B1161">
        <v>736</v>
      </c>
      <c r="C1161">
        <v>-736</v>
      </c>
      <c r="D1161">
        <v>3</v>
      </c>
      <c r="E1161">
        <v>138</v>
      </c>
      <c r="F1161">
        <v>598</v>
      </c>
    </row>
    <row r="1162" spans="1:6" x14ac:dyDescent="0.2">
      <c r="A1162">
        <v>0</v>
      </c>
      <c r="B1162">
        <v>46</v>
      </c>
      <c r="C1162">
        <v>-46</v>
      </c>
      <c r="D1162">
        <v>1</v>
      </c>
      <c r="E1162">
        <v>46</v>
      </c>
      <c r="F1162">
        <v>0</v>
      </c>
    </row>
    <row r="1163" spans="1:6" x14ac:dyDescent="0.2">
      <c r="A1163">
        <v>1</v>
      </c>
      <c r="B1163">
        <v>230</v>
      </c>
      <c r="C1163">
        <v>-230</v>
      </c>
      <c r="D1163">
        <v>4</v>
      </c>
      <c r="E1163">
        <v>184</v>
      </c>
      <c r="F1163">
        <v>46</v>
      </c>
    </row>
    <row r="1164" spans="1:6" x14ac:dyDescent="0.2">
      <c r="A1164">
        <v>3</v>
      </c>
      <c r="B1164">
        <v>276</v>
      </c>
      <c r="C1164">
        <v>-276</v>
      </c>
      <c r="D1164">
        <v>3</v>
      </c>
      <c r="E1164">
        <v>138</v>
      </c>
      <c r="F1164">
        <v>138</v>
      </c>
    </row>
    <row r="1165" spans="1:6" x14ac:dyDescent="0.2">
      <c r="A1165">
        <v>0</v>
      </c>
      <c r="B1165">
        <v>138</v>
      </c>
      <c r="C1165">
        <v>-138</v>
      </c>
      <c r="D1165">
        <v>3</v>
      </c>
      <c r="E1165">
        <v>138</v>
      </c>
      <c r="F1165">
        <v>0</v>
      </c>
    </row>
    <row r="1166" spans="1:6" x14ac:dyDescent="0.2">
      <c r="A1166">
        <v>0</v>
      </c>
      <c r="B1166">
        <v>46</v>
      </c>
      <c r="C1166">
        <v>-46</v>
      </c>
      <c r="D1166">
        <v>1</v>
      </c>
      <c r="E1166">
        <v>46</v>
      </c>
      <c r="F1166">
        <v>0</v>
      </c>
    </row>
    <row r="1167" spans="1:6" x14ac:dyDescent="0.2">
      <c r="A1167">
        <v>0</v>
      </c>
      <c r="B1167">
        <v>368</v>
      </c>
      <c r="C1167">
        <v>-368</v>
      </c>
      <c r="D1167">
        <v>3</v>
      </c>
      <c r="E1167">
        <v>138</v>
      </c>
      <c r="F1167">
        <v>0</v>
      </c>
    </row>
    <row r="1168" spans="1:6" x14ac:dyDescent="0.2">
      <c r="A1168">
        <v>0</v>
      </c>
      <c r="B1168">
        <v>368</v>
      </c>
      <c r="C1168">
        <v>-368</v>
      </c>
      <c r="D1168">
        <v>5</v>
      </c>
      <c r="E1168">
        <v>230</v>
      </c>
      <c r="F1168">
        <v>0</v>
      </c>
    </row>
    <row r="1169" spans="1:6" x14ac:dyDescent="0.2">
      <c r="A1169">
        <v>0</v>
      </c>
      <c r="B1169">
        <v>138</v>
      </c>
      <c r="C1169">
        <v>-138</v>
      </c>
      <c r="D1169">
        <v>3</v>
      </c>
      <c r="E1169">
        <v>138</v>
      </c>
      <c r="F1169">
        <v>0</v>
      </c>
    </row>
    <row r="1170" spans="1:6" x14ac:dyDescent="0.2">
      <c r="A1170">
        <v>0</v>
      </c>
      <c r="B1170">
        <v>138</v>
      </c>
      <c r="C1170">
        <v>-138</v>
      </c>
      <c r="D1170">
        <v>3</v>
      </c>
      <c r="E1170">
        <v>138</v>
      </c>
      <c r="F1170">
        <v>0</v>
      </c>
    </row>
    <row r="1171" spans="1:6" x14ac:dyDescent="0.2">
      <c r="A1171">
        <v>2</v>
      </c>
      <c r="B1171">
        <v>138</v>
      </c>
      <c r="C1171">
        <v>-138</v>
      </c>
      <c r="D1171">
        <v>1</v>
      </c>
      <c r="E1171">
        <v>46</v>
      </c>
      <c r="F1171">
        <v>92</v>
      </c>
    </row>
    <row r="1172" spans="1:6" x14ac:dyDescent="0.2">
      <c r="A1172">
        <v>6</v>
      </c>
      <c r="B1172">
        <v>368</v>
      </c>
      <c r="C1172">
        <v>-368</v>
      </c>
      <c r="D1172">
        <v>2</v>
      </c>
      <c r="E1172">
        <v>92</v>
      </c>
      <c r="F1172">
        <v>276</v>
      </c>
    </row>
    <row r="1173" spans="1:6" x14ac:dyDescent="0.2">
      <c r="A1173">
        <v>4</v>
      </c>
      <c r="B1173">
        <v>184</v>
      </c>
      <c r="C1173">
        <v>-184</v>
      </c>
      <c r="D1173">
        <v>0</v>
      </c>
      <c r="E1173">
        <v>0</v>
      </c>
      <c r="F1173">
        <v>184</v>
      </c>
    </row>
    <row r="1174" spans="1:6" x14ac:dyDescent="0.2">
      <c r="A1174">
        <v>0</v>
      </c>
      <c r="B1174">
        <v>552</v>
      </c>
      <c r="C1174">
        <v>-552</v>
      </c>
      <c r="D1174">
        <v>12</v>
      </c>
      <c r="E1174">
        <v>552</v>
      </c>
      <c r="F1174">
        <v>0</v>
      </c>
    </row>
    <row r="1175" spans="1:6" x14ac:dyDescent="0.2">
      <c r="A1175">
        <v>0</v>
      </c>
      <c r="B1175">
        <v>552</v>
      </c>
      <c r="C1175">
        <v>-552</v>
      </c>
      <c r="D1175">
        <v>0</v>
      </c>
      <c r="E1175">
        <v>0</v>
      </c>
      <c r="F1175">
        <v>0</v>
      </c>
    </row>
    <row r="1176" spans="1:6" x14ac:dyDescent="0.2">
      <c r="A1176">
        <v>2</v>
      </c>
      <c r="B1176">
        <v>138</v>
      </c>
      <c r="C1176">
        <v>-138</v>
      </c>
      <c r="D1176">
        <v>1</v>
      </c>
      <c r="E1176">
        <v>46</v>
      </c>
      <c r="F1176">
        <v>92</v>
      </c>
    </row>
    <row r="1177" spans="1:6" x14ac:dyDescent="0.2">
      <c r="A1177">
        <v>3</v>
      </c>
      <c r="B1177">
        <v>276</v>
      </c>
      <c r="C1177">
        <v>-276</v>
      </c>
      <c r="D1177">
        <v>3</v>
      </c>
      <c r="E1177">
        <v>138</v>
      </c>
      <c r="F1177">
        <v>138</v>
      </c>
    </row>
    <row r="1178" spans="1:6" x14ac:dyDescent="0.2">
      <c r="A1178">
        <v>3</v>
      </c>
      <c r="B1178">
        <v>276</v>
      </c>
      <c r="C1178">
        <v>-276</v>
      </c>
      <c r="D1178">
        <v>3</v>
      </c>
      <c r="E1178">
        <v>138</v>
      </c>
      <c r="F1178">
        <v>138</v>
      </c>
    </row>
    <row r="1179" spans="1:6" x14ac:dyDescent="0.2">
      <c r="A1179">
        <v>11.5</v>
      </c>
      <c r="B1179">
        <v>667</v>
      </c>
      <c r="C1179">
        <v>-667</v>
      </c>
      <c r="D1179">
        <v>3</v>
      </c>
      <c r="E1179">
        <v>138</v>
      </c>
      <c r="F1179">
        <v>529</v>
      </c>
    </row>
    <row r="1180" spans="1:6" x14ac:dyDescent="0.2">
      <c r="A1180">
        <v>0</v>
      </c>
      <c r="B1180">
        <v>138</v>
      </c>
      <c r="C1180">
        <v>-138</v>
      </c>
      <c r="D1180">
        <v>3</v>
      </c>
      <c r="E1180">
        <v>138</v>
      </c>
      <c r="F1180">
        <v>0</v>
      </c>
    </row>
    <row r="1181" spans="1:6" x14ac:dyDescent="0.2">
      <c r="A1181">
        <v>3</v>
      </c>
      <c r="B1181">
        <v>253</v>
      </c>
      <c r="C1181">
        <v>-253</v>
      </c>
      <c r="D1181">
        <v>2.5</v>
      </c>
      <c r="E1181">
        <v>115</v>
      </c>
      <c r="F1181">
        <v>138</v>
      </c>
    </row>
    <row r="1182" spans="1:6" x14ac:dyDescent="0.2">
      <c r="A1182">
        <v>0</v>
      </c>
      <c r="B1182">
        <v>276</v>
      </c>
      <c r="C1182">
        <v>-276</v>
      </c>
      <c r="D1182">
        <v>3</v>
      </c>
      <c r="E1182">
        <v>138</v>
      </c>
      <c r="F1182">
        <v>0</v>
      </c>
    </row>
    <row r="1183" spans="1:6" x14ac:dyDescent="0.2">
      <c r="A1183">
        <v>0</v>
      </c>
      <c r="B1183">
        <v>276</v>
      </c>
      <c r="C1183">
        <v>-276</v>
      </c>
      <c r="D1183">
        <v>3</v>
      </c>
      <c r="E1183">
        <v>138</v>
      </c>
      <c r="F1183">
        <v>0</v>
      </c>
    </row>
    <row r="1184" spans="1:6" x14ac:dyDescent="0.2">
      <c r="A1184">
        <v>0</v>
      </c>
      <c r="B1184">
        <v>138</v>
      </c>
      <c r="C1184">
        <v>-138</v>
      </c>
      <c r="D1184">
        <v>3</v>
      </c>
      <c r="E1184">
        <v>138</v>
      </c>
      <c r="F1184">
        <v>0</v>
      </c>
    </row>
    <row r="1185" spans="1:6" x14ac:dyDescent="0.2">
      <c r="A1185">
        <v>0</v>
      </c>
      <c r="B1185">
        <v>230</v>
      </c>
      <c r="C1185">
        <v>-230</v>
      </c>
      <c r="D1185">
        <v>5</v>
      </c>
      <c r="E1185">
        <v>230</v>
      </c>
      <c r="F1185">
        <v>0</v>
      </c>
    </row>
    <row r="1186" spans="1:6" x14ac:dyDescent="0.2">
      <c r="A1186">
        <v>3</v>
      </c>
      <c r="B1186">
        <v>276</v>
      </c>
      <c r="C1186">
        <v>-276</v>
      </c>
      <c r="D1186">
        <v>3</v>
      </c>
      <c r="E1186">
        <v>138</v>
      </c>
      <c r="F1186">
        <v>138</v>
      </c>
    </row>
    <row r="1187" spans="1:6" x14ac:dyDescent="0.2">
      <c r="A1187">
        <v>4</v>
      </c>
      <c r="B1187">
        <v>322</v>
      </c>
      <c r="C1187">
        <v>-322</v>
      </c>
      <c r="D1187">
        <v>3</v>
      </c>
      <c r="E1187">
        <v>138</v>
      </c>
      <c r="F1187">
        <v>184</v>
      </c>
    </row>
    <row r="1188" spans="1:6" x14ac:dyDescent="0.2">
      <c r="A1188">
        <v>0</v>
      </c>
      <c r="B1188">
        <v>276</v>
      </c>
      <c r="C1188">
        <v>-276</v>
      </c>
      <c r="D1188">
        <v>6</v>
      </c>
      <c r="E1188">
        <v>276</v>
      </c>
      <c r="F1188">
        <v>0</v>
      </c>
    </row>
    <row r="1189" spans="1:6" x14ac:dyDescent="0.2">
      <c r="A1189">
        <v>0</v>
      </c>
      <c r="B1189">
        <v>552</v>
      </c>
      <c r="C1189">
        <v>-552</v>
      </c>
      <c r="D1189">
        <v>3</v>
      </c>
      <c r="E1189">
        <v>138</v>
      </c>
      <c r="F1189">
        <v>0</v>
      </c>
    </row>
    <row r="1190" spans="1:6" x14ac:dyDescent="0.2">
      <c r="A1190">
        <v>0</v>
      </c>
      <c r="B1190">
        <v>552</v>
      </c>
      <c r="C1190">
        <v>-552</v>
      </c>
      <c r="D1190">
        <v>9</v>
      </c>
      <c r="E1190">
        <v>414</v>
      </c>
      <c r="F1190">
        <v>0</v>
      </c>
    </row>
    <row r="1191" spans="1:6" x14ac:dyDescent="0.2">
      <c r="A1191">
        <v>0</v>
      </c>
      <c r="B1191">
        <v>138</v>
      </c>
      <c r="C1191">
        <v>-138</v>
      </c>
      <c r="D1191">
        <v>3</v>
      </c>
      <c r="E1191">
        <v>138</v>
      </c>
      <c r="F1191">
        <v>0</v>
      </c>
    </row>
    <row r="1192" spans="1:6" x14ac:dyDescent="0.2">
      <c r="A1192">
        <v>1</v>
      </c>
      <c r="B1192">
        <v>46</v>
      </c>
      <c r="C1192">
        <v>-46</v>
      </c>
      <c r="D1192">
        <v>0</v>
      </c>
      <c r="E1192">
        <v>0</v>
      </c>
      <c r="F1192">
        <v>46</v>
      </c>
    </row>
    <row r="1193" spans="1:6" x14ac:dyDescent="0.2">
      <c r="A1193">
        <v>5</v>
      </c>
      <c r="B1193">
        <v>230</v>
      </c>
      <c r="C1193">
        <v>-230</v>
      </c>
      <c r="D1193">
        <v>0</v>
      </c>
      <c r="E1193">
        <v>0</v>
      </c>
      <c r="F1193">
        <v>230</v>
      </c>
    </row>
    <row r="1194" spans="1:6" x14ac:dyDescent="0.2">
      <c r="A1194">
        <v>3</v>
      </c>
      <c r="B1194">
        <v>184</v>
      </c>
      <c r="C1194">
        <v>-184</v>
      </c>
      <c r="D1194">
        <v>1</v>
      </c>
      <c r="E1194">
        <v>46</v>
      </c>
      <c r="F1194">
        <v>138</v>
      </c>
    </row>
    <row r="1195" spans="1:6" x14ac:dyDescent="0.2">
      <c r="A1195">
        <v>0</v>
      </c>
      <c r="B1195">
        <v>46</v>
      </c>
      <c r="C1195">
        <v>-46</v>
      </c>
      <c r="D1195">
        <v>1</v>
      </c>
      <c r="E1195">
        <v>46</v>
      </c>
      <c r="F1195">
        <v>0</v>
      </c>
    </row>
    <row r="1196" spans="1:6" x14ac:dyDescent="0.2">
      <c r="A1196">
        <v>9</v>
      </c>
      <c r="B1196">
        <v>460</v>
      </c>
      <c r="C1196">
        <v>-460</v>
      </c>
      <c r="D1196">
        <v>1</v>
      </c>
      <c r="E1196">
        <v>46</v>
      </c>
      <c r="F1196">
        <v>414</v>
      </c>
    </row>
    <row r="1197" spans="1:6" x14ac:dyDescent="0.2">
      <c r="A1197">
        <v>4</v>
      </c>
      <c r="B1197">
        <v>368</v>
      </c>
      <c r="C1197">
        <v>-368</v>
      </c>
      <c r="D1197">
        <v>4</v>
      </c>
      <c r="E1197">
        <v>184</v>
      </c>
      <c r="F1197">
        <v>184</v>
      </c>
    </row>
    <row r="1198" spans="1:6" x14ac:dyDescent="0.2">
      <c r="A1198">
        <v>4</v>
      </c>
      <c r="B1198">
        <v>368</v>
      </c>
      <c r="C1198">
        <v>-368</v>
      </c>
      <c r="D1198">
        <v>0</v>
      </c>
      <c r="E1198">
        <v>0</v>
      </c>
      <c r="F1198">
        <v>184</v>
      </c>
    </row>
    <row r="1199" spans="1:6" x14ac:dyDescent="0.2">
      <c r="A1199">
        <v>0</v>
      </c>
      <c r="B1199">
        <v>138</v>
      </c>
      <c r="C1199">
        <v>-138</v>
      </c>
      <c r="D1199">
        <v>3</v>
      </c>
      <c r="E1199">
        <v>138</v>
      </c>
      <c r="F1199">
        <v>0</v>
      </c>
    </row>
    <row r="1200" spans="1:6" x14ac:dyDescent="0.2">
      <c r="A1200">
        <v>3</v>
      </c>
      <c r="B1200">
        <v>276</v>
      </c>
      <c r="C1200">
        <v>-276</v>
      </c>
      <c r="D1200">
        <v>3</v>
      </c>
      <c r="E1200">
        <v>138</v>
      </c>
      <c r="F1200">
        <v>138</v>
      </c>
    </row>
    <row r="1201" spans="1:6" x14ac:dyDescent="0.2">
      <c r="A1201">
        <v>5</v>
      </c>
      <c r="B1201">
        <v>368</v>
      </c>
      <c r="C1201">
        <v>-368</v>
      </c>
      <c r="D1201">
        <v>3</v>
      </c>
      <c r="E1201">
        <v>138</v>
      </c>
      <c r="F1201">
        <v>230</v>
      </c>
    </row>
    <row r="1202" spans="1:6" x14ac:dyDescent="0.2">
      <c r="A1202">
        <v>3</v>
      </c>
      <c r="B1202">
        <v>276</v>
      </c>
      <c r="C1202">
        <v>-276</v>
      </c>
      <c r="D1202">
        <v>3</v>
      </c>
      <c r="E1202">
        <v>138</v>
      </c>
      <c r="F1202">
        <v>138</v>
      </c>
    </row>
    <row r="1203" spans="1:6" x14ac:dyDescent="0.2">
      <c r="A1203">
        <v>6</v>
      </c>
      <c r="B1203">
        <v>414</v>
      </c>
      <c r="C1203">
        <v>-414</v>
      </c>
      <c r="D1203">
        <v>0</v>
      </c>
      <c r="E1203">
        <v>0</v>
      </c>
      <c r="F1203">
        <v>276</v>
      </c>
    </row>
    <row r="1204" spans="1:6" x14ac:dyDescent="0.2">
      <c r="A1204">
        <v>0</v>
      </c>
      <c r="B1204">
        <v>184</v>
      </c>
      <c r="C1204">
        <v>-184</v>
      </c>
      <c r="D1204">
        <v>4</v>
      </c>
      <c r="E1204">
        <v>184</v>
      </c>
      <c r="F1204">
        <v>0</v>
      </c>
    </row>
    <row r="1205" spans="1:6" x14ac:dyDescent="0.2">
      <c r="A1205">
        <v>0</v>
      </c>
      <c r="B1205">
        <v>46</v>
      </c>
      <c r="C1205">
        <v>-46</v>
      </c>
      <c r="D1205">
        <v>1</v>
      </c>
      <c r="E1205">
        <v>46</v>
      </c>
      <c r="F1205">
        <v>0</v>
      </c>
    </row>
    <row r="1206" spans="1:6" x14ac:dyDescent="0.2">
      <c r="A1206">
        <v>0</v>
      </c>
      <c r="B1206">
        <v>46</v>
      </c>
      <c r="C1206">
        <v>-46</v>
      </c>
      <c r="D1206">
        <v>0</v>
      </c>
      <c r="E1206">
        <v>0</v>
      </c>
      <c r="F1206">
        <v>0</v>
      </c>
    </row>
    <row r="1207" spans="1:6" x14ac:dyDescent="0.2">
      <c r="A1207">
        <v>0</v>
      </c>
      <c r="B1207">
        <v>138</v>
      </c>
      <c r="C1207">
        <v>-138</v>
      </c>
      <c r="D1207">
        <v>3</v>
      </c>
      <c r="E1207">
        <v>138</v>
      </c>
      <c r="F1207">
        <v>0</v>
      </c>
    </row>
    <row r="1208" spans="1:6" x14ac:dyDescent="0.2">
      <c r="A1208">
        <v>5</v>
      </c>
      <c r="B1208">
        <v>368</v>
      </c>
      <c r="C1208">
        <v>-368</v>
      </c>
      <c r="D1208">
        <v>3</v>
      </c>
      <c r="E1208">
        <v>138</v>
      </c>
      <c r="F1208">
        <v>230</v>
      </c>
    </row>
    <row r="1209" spans="1:6" x14ac:dyDescent="0.2">
      <c r="A1209">
        <v>0</v>
      </c>
      <c r="B1209">
        <v>138</v>
      </c>
      <c r="C1209">
        <v>-138</v>
      </c>
      <c r="D1209">
        <v>3</v>
      </c>
      <c r="E1209">
        <v>138</v>
      </c>
      <c r="F1209">
        <v>0</v>
      </c>
    </row>
    <row r="1210" spans="1:6" x14ac:dyDescent="0.2">
      <c r="A1210">
        <v>9</v>
      </c>
      <c r="B1210">
        <v>552</v>
      </c>
      <c r="C1210">
        <v>-552</v>
      </c>
      <c r="D1210">
        <v>3</v>
      </c>
      <c r="E1210">
        <v>138</v>
      </c>
      <c r="F1210">
        <v>414</v>
      </c>
    </row>
    <row r="1211" spans="1:6" x14ac:dyDescent="0.2">
      <c r="A1211">
        <v>4</v>
      </c>
      <c r="B1211">
        <v>322</v>
      </c>
      <c r="C1211">
        <v>-322</v>
      </c>
      <c r="D1211">
        <v>3</v>
      </c>
      <c r="E1211">
        <v>138</v>
      </c>
      <c r="F1211">
        <v>184</v>
      </c>
    </row>
    <row r="1212" spans="1:6" x14ac:dyDescent="0.2">
      <c r="A1212">
        <v>11</v>
      </c>
      <c r="B1212">
        <v>690</v>
      </c>
      <c r="C1212">
        <v>-690</v>
      </c>
      <c r="D1212">
        <v>4</v>
      </c>
      <c r="E1212">
        <v>184</v>
      </c>
      <c r="F1212">
        <v>506</v>
      </c>
    </row>
    <row r="1213" spans="1:6" x14ac:dyDescent="0.2">
      <c r="A1213">
        <v>6</v>
      </c>
      <c r="B1213">
        <v>414</v>
      </c>
      <c r="C1213">
        <v>-414</v>
      </c>
      <c r="D1213">
        <v>3</v>
      </c>
      <c r="E1213">
        <v>138</v>
      </c>
      <c r="F1213">
        <v>276</v>
      </c>
    </row>
    <row r="1214" spans="1:6" x14ac:dyDescent="0.2">
      <c r="A1214">
        <v>0</v>
      </c>
      <c r="B1214">
        <v>230</v>
      </c>
      <c r="C1214">
        <v>-230</v>
      </c>
      <c r="D1214">
        <v>5</v>
      </c>
      <c r="E1214">
        <v>230</v>
      </c>
      <c r="F1214">
        <v>0</v>
      </c>
    </row>
    <row r="1215" spans="1:6" x14ac:dyDescent="0.2">
      <c r="A1215">
        <v>16</v>
      </c>
      <c r="B1215">
        <v>897</v>
      </c>
      <c r="C1215">
        <v>-897</v>
      </c>
      <c r="D1215">
        <v>3.5</v>
      </c>
      <c r="E1215">
        <v>161</v>
      </c>
      <c r="F1215">
        <v>736</v>
      </c>
    </row>
    <row r="1216" spans="1:6" x14ac:dyDescent="0.2">
      <c r="A1216">
        <v>6</v>
      </c>
      <c r="B1216">
        <v>276</v>
      </c>
      <c r="C1216">
        <v>-276</v>
      </c>
      <c r="D1216">
        <v>0</v>
      </c>
      <c r="E1216">
        <v>0</v>
      </c>
      <c r="F1216">
        <v>276</v>
      </c>
    </row>
    <row r="1217" spans="1:6" x14ac:dyDescent="0.2">
      <c r="A1217">
        <v>5</v>
      </c>
      <c r="B1217">
        <v>230</v>
      </c>
      <c r="C1217">
        <v>-230</v>
      </c>
      <c r="D1217">
        <v>0</v>
      </c>
      <c r="E1217">
        <v>0</v>
      </c>
      <c r="F1217">
        <v>230</v>
      </c>
    </row>
    <row r="1218" spans="1:6" x14ac:dyDescent="0.2">
      <c r="A1218">
        <v>6</v>
      </c>
      <c r="B1218">
        <v>506</v>
      </c>
      <c r="C1218">
        <v>-506</v>
      </c>
      <c r="D1218">
        <v>5</v>
      </c>
      <c r="E1218">
        <v>230</v>
      </c>
      <c r="F1218">
        <v>276</v>
      </c>
    </row>
    <row r="1219" spans="1:6" x14ac:dyDescent="0.2">
      <c r="A1219">
        <v>4</v>
      </c>
      <c r="B1219">
        <v>368</v>
      </c>
      <c r="C1219">
        <v>-368</v>
      </c>
      <c r="D1219">
        <v>4</v>
      </c>
      <c r="E1219">
        <v>184</v>
      </c>
      <c r="F1219">
        <v>184</v>
      </c>
    </row>
    <row r="1220" spans="1:6" x14ac:dyDescent="0.2">
      <c r="A1220">
        <v>8</v>
      </c>
      <c r="B1220">
        <v>368</v>
      </c>
      <c r="C1220">
        <v>-368</v>
      </c>
      <c r="D1220">
        <v>0</v>
      </c>
      <c r="E1220">
        <v>0</v>
      </c>
      <c r="F1220">
        <v>368</v>
      </c>
    </row>
    <row r="1221" spans="1:6" x14ac:dyDescent="0.2">
      <c r="A1221">
        <v>4</v>
      </c>
      <c r="B1221">
        <v>184</v>
      </c>
      <c r="C1221">
        <v>-184</v>
      </c>
      <c r="D1221">
        <v>0</v>
      </c>
      <c r="E1221">
        <v>0</v>
      </c>
      <c r="F1221">
        <v>184</v>
      </c>
    </row>
    <row r="1222" spans="1:6" x14ac:dyDescent="0.2">
      <c r="A1222">
        <v>0</v>
      </c>
      <c r="B1222">
        <v>713</v>
      </c>
      <c r="C1222">
        <v>-713</v>
      </c>
      <c r="D1222">
        <v>15.5</v>
      </c>
      <c r="E1222">
        <v>713</v>
      </c>
      <c r="F1222">
        <v>0</v>
      </c>
    </row>
    <row r="1223" spans="1:6" x14ac:dyDescent="0.2">
      <c r="A1223">
        <v>7</v>
      </c>
      <c r="B1223">
        <v>460</v>
      </c>
      <c r="C1223">
        <v>-460</v>
      </c>
      <c r="D1223">
        <v>3</v>
      </c>
      <c r="E1223">
        <v>138</v>
      </c>
      <c r="F1223">
        <v>322</v>
      </c>
    </row>
    <row r="1224" spans="1:6" x14ac:dyDescent="0.2">
      <c r="A1224">
        <v>3</v>
      </c>
      <c r="B1224">
        <v>506</v>
      </c>
      <c r="C1224">
        <v>-506</v>
      </c>
      <c r="D1224">
        <v>8</v>
      </c>
      <c r="E1224">
        <v>368</v>
      </c>
      <c r="F1224">
        <v>138</v>
      </c>
    </row>
    <row r="1225" spans="1:6" x14ac:dyDescent="0.2">
      <c r="A1225">
        <v>0</v>
      </c>
      <c r="B1225">
        <v>138</v>
      </c>
      <c r="C1225">
        <v>-138</v>
      </c>
      <c r="D1225">
        <v>3</v>
      </c>
      <c r="E1225">
        <v>138</v>
      </c>
      <c r="F1225">
        <v>0</v>
      </c>
    </row>
    <row r="1226" spans="1:6" x14ac:dyDescent="0.2">
      <c r="A1226">
        <v>2</v>
      </c>
      <c r="B1226">
        <v>92</v>
      </c>
      <c r="C1226">
        <v>-92</v>
      </c>
      <c r="D1226">
        <v>0</v>
      </c>
      <c r="E1226">
        <v>0</v>
      </c>
      <c r="F1226">
        <v>92</v>
      </c>
    </row>
    <row r="1227" spans="1:6" x14ac:dyDescent="0.2">
      <c r="A1227">
        <v>9</v>
      </c>
      <c r="B1227">
        <v>552</v>
      </c>
      <c r="C1227">
        <v>-552</v>
      </c>
      <c r="D1227">
        <v>3</v>
      </c>
      <c r="E1227">
        <v>138</v>
      </c>
      <c r="F1227">
        <v>414</v>
      </c>
    </row>
    <row r="1228" spans="1:6" x14ac:dyDescent="0.2">
      <c r="A1228">
        <v>4.5</v>
      </c>
      <c r="B1228">
        <v>345</v>
      </c>
      <c r="C1228">
        <v>-345</v>
      </c>
      <c r="D1228">
        <v>3</v>
      </c>
      <c r="E1228">
        <v>138</v>
      </c>
      <c r="F1228">
        <v>207</v>
      </c>
    </row>
    <row r="1229" spans="1:6" x14ac:dyDescent="0.2">
      <c r="A1229">
        <v>0</v>
      </c>
      <c r="B1229">
        <v>138</v>
      </c>
      <c r="C1229">
        <v>-138</v>
      </c>
      <c r="D1229">
        <v>0</v>
      </c>
      <c r="E1229">
        <v>0</v>
      </c>
      <c r="F1229">
        <v>0</v>
      </c>
    </row>
    <row r="1230" spans="1:6" x14ac:dyDescent="0.2">
      <c r="A1230">
        <v>0</v>
      </c>
      <c r="B1230">
        <v>276</v>
      </c>
      <c r="C1230">
        <v>-276</v>
      </c>
      <c r="D1230">
        <v>6</v>
      </c>
      <c r="E1230">
        <v>276</v>
      </c>
      <c r="F1230">
        <v>0</v>
      </c>
    </row>
    <row r="1231" spans="1:6" x14ac:dyDescent="0.2">
      <c r="A1231">
        <v>3</v>
      </c>
      <c r="B1231">
        <v>322</v>
      </c>
      <c r="C1231">
        <v>-322</v>
      </c>
      <c r="D1231">
        <v>4</v>
      </c>
      <c r="E1231">
        <v>184</v>
      </c>
      <c r="F1231">
        <v>138</v>
      </c>
    </row>
    <row r="1232" spans="1:6" x14ac:dyDescent="0.2">
      <c r="A1232">
        <v>12.5</v>
      </c>
      <c r="B1232">
        <v>713</v>
      </c>
      <c r="C1232">
        <v>-713</v>
      </c>
      <c r="D1232">
        <v>3</v>
      </c>
      <c r="E1232">
        <v>138</v>
      </c>
      <c r="F1232">
        <v>575</v>
      </c>
    </row>
    <row r="1233" spans="1:6" x14ac:dyDescent="0.2">
      <c r="A1233">
        <v>0</v>
      </c>
      <c r="B1233">
        <v>322</v>
      </c>
      <c r="C1233">
        <v>-322</v>
      </c>
      <c r="D1233">
        <v>7</v>
      </c>
      <c r="E1233">
        <v>322</v>
      </c>
      <c r="F1233">
        <v>0</v>
      </c>
    </row>
    <row r="1234" spans="1:6" x14ac:dyDescent="0.2">
      <c r="A1234">
        <v>0</v>
      </c>
      <c r="B1234">
        <v>276</v>
      </c>
      <c r="C1234">
        <v>-276</v>
      </c>
      <c r="D1234">
        <v>6</v>
      </c>
      <c r="E1234">
        <v>276</v>
      </c>
      <c r="F1234">
        <v>0</v>
      </c>
    </row>
    <row r="1235" spans="1:6" x14ac:dyDescent="0.2">
      <c r="A1235">
        <v>0</v>
      </c>
      <c r="B1235">
        <v>184</v>
      </c>
      <c r="C1235">
        <v>-184</v>
      </c>
      <c r="D1235">
        <v>4</v>
      </c>
      <c r="E1235">
        <v>184</v>
      </c>
      <c r="F1235">
        <v>0</v>
      </c>
    </row>
    <row r="1236" spans="1:6" x14ac:dyDescent="0.2">
      <c r="A1236">
        <v>7</v>
      </c>
      <c r="B1236">
        <v>552</v>
      </c>
      <c r="C1236">
        <v>-552</v>
      </c>
      <c r="D1236">
        <v>5</v>
      </c>
      <c r="E1236">
        <v>230</v>
      </c>
      <c r="F1236">
        <v>322</v>
      </c>
    </row>
    <row r="1237" spans="1:6" x14ac:dyDescent="0.2">
      <c r="A1237">
        <v>0</v>
      </c>
      <c r="B1237">
        <v>414</v>
      </c>
      <c r="C1237">
        <v>-414</v>
      </c>
      <c r="D1237">
        <v>9</v>
      </c>
      <c r="E1237">
        <v>414</v>
      </c>
      <c r="F1237">
        <v>0</v>
      </c>
    </row>
    <row r="1238" spans="1:6" x14ac:dyDescent="0.2">
      <c r="A1238">
        <v>0</v>
      </c>
      <c r="B1238">
        <v>138</v>
      </c>
      <c r="C1238">
        <v>-138</v>
      </c>
      <c r="D1238">
        <v>3</v>
      </c>
      <c r="E1238">
        <v>138</v>
      </c>
      <c r="F1238">
        <v>0</v>
      </c>
    </row>
    <row r="1239" spans="1:6" x14ac:dyDescent="0.2">
      <c r="A1239">
        <v>10</v>
      </c>
      <c r="B1239">
        <v>598</v>
      </c>
      <c r="C1239">
        <v>-598</v>
      </c>
      <c r="D1239">
        <v>3</v>
      </c>
      <c r="E1239">
        <v>138</v>
      </c>
      <c r="F1239">
        <v>460</v>
      </c>
    </row>
    <row r="1240" spans="1:6" x14ac:dyDescent="0.2">
      <c r="A1240">
        <v>0</v>
      </c>
      <c r="B1240">
        <v>276</v>
      </c>
      <c r="C1240">
        <v>-276</v>
      </c>
      <c r="D1240">
        <v>6</v>
      </c>
      <c r="E1240">
        <v>276</v>
      </c>
      <c r="F1240">
        <v>0</v>
      </c>
    </row>
    <row r="1241" spans="1:6" x14ac:dyDescent="0.2">
      <c r="A1241">
        <v>0</v>
      </c>
      <c r="B1241">
        <v>276</v>
      </c>
      <c r="C1241">
        <v>-276</v>
      </c>
      <c r="D1241">
        <v>0</v>
      </c>
      <c r="E1241">
        <v>0</v>
      </c>
      <c r="F1241">
        <v>0</v>
      </c>
    </row>
    <row r="1242" spans="1:6" x14ac:dyDescent="0.2">
      <c r="A1242">
        <v>0</v>
      </c>
      <c r="B1242">
        <v>138</v>
      </c>
      <c r="C1242">
        <v>-138</v>
      </c>
      <c r="D1242">
        <v>3</v>
      </c>
      <c r="E1242">
        <v>138</v>
      </c>
      <c r="F1242">
        <v>0</v>
      </c>
    </row>
    <row r="1243" spans="1:6" x14ac:dyDescent="0.2">
      <c r="A1243">
        <v>0</v>
      </c>
      <c r="B1243">
        <v>552</v>
      </c>
      <c r="C1243">
        <v>-552</v>
      </c>
      <c r="D1243">
        <v>3</v>
      </c>
      <c r="E1243">
        <v>138</v>
      </c>
      <c r="F1243">
        <v>0</v>
      </c>
    </row>
    <row r="1244" spans="1:6" x14ac:dyDescent="0.2">
      <c r="A1244">
        <v>0</v>
      </c>
      <c r="B1244">
        <v>552</v>
      </c>
      <c r="C1244">
        <v>-552</v>
      </c>
      <c r="D1244">
        <v>4</v>
      </c>
      <c r="E1244">
        <v>184</v>
      </c>
      <c r="F1244">
        <v>0</v>
      </c>
    </row>
    <row r="1245" spans="1:6" x14ac:dyDescent="0.2">
      <c r="A1245">
        <v>3</v>
      </c>
      <c r="B1245">
        <v>276</v>
      </c>
      <c r="C1245">
        <v>-276</v>
      </c>
      <c r="D1245">
        <v>3</v>
      </c>
      <c r="E1245">
        <v>138</v>
      </c>
      <c r="F1245">
        <v>138</v>
      </c>
    </row>
    <row r="1246" spans="1:6" x14ac:dyDescent="0.2">
      <c r="A1246">
        <v>0</v>
      </c>
      <c r="B1246">
        <v>138</v>
      </c>
      <c r="C1246">
        <v>-138</v>
      </c>
      <c r="D1246">
        <v>3</v>
      </c>
      <c r="E1246">
        <v>138</v>
      </c>
      <c r="F1246">
        <v>0</v>
      </c>
    </row>
    <row r="1247" spans="1:6" x14ac:dyDescent="0.2">
      <c r="A1247">
        <v>14</v>
      </c>
      <c r="B1247">
        <v>828</v>
      </c>
      <c r="C1247">
        <v>-828</v>
      </c>
      <c r="D1247">
        <v>4</v>
      </c>
      <c r="E1247">
        <v>184</v>
      </c>
      <c r="F1247">
        <v>644</v>
      </c>
    </row>
    <row r="1248" spans="1:6" x14ac:dyDescent="0.2">
      <c r="A1248">
        <v>0</v>
      </c>
      <c r="B1248">
        <v>506</v>
      </c>
      <c r="C1248">
        <v>-506</v>
      </c>
      <c r="D1248">
        <v>11</v>
      </c>
      <c r="E1248">
        <v>506</v>
      </c>
      <c r="F1248">
        <v>0</v>
      </c>
    </row>
    <row r="1249" spans="1:6" x14ac:dyDescent="0.2">
      <c r="A1249">
        <v>6</v>
      </c>
      <c r="B1249">
        <v>414</v>
      </c>
      <c r="C1249">
        <v>-414</v>
      </c>
      <c r="D1249">
        <v>3</v>
      </c>
      <c r="E1249">
        <v>138</v>
      </c>
      <c r="F1249">
        <v>276</v>
      </c>
    </row>
    <row r="1250" spans="1:6" x14ac:dyDescent="0.2">
      <c r="A1250">
        <v>2</v>
      </c>
      <c r="B1250">
        <v>92</v>
      </c>
      <c r="C1250">
        <v>-92</v>
      </c>
      <c r="D1250">
        <v>0</v>
      </c>
      <c r="E1250">
        <v>0</v>
      </c>
      <c r="F1250">
        <v>92</v>
      </c>
    </row>
    <row r="1251" spans="1:6" x14ac:dyDescent="0.2">
      <c r="A1251">
        <v>3</v>
      </c>
      <c r="B1251">
        <v>368</v>
      </c>
      <c r="C1251">
        <v>-368</v>
      </c>
      <c r="D1251">
        <v>5</v>
      </c>
      <c r="E1251">
        <v>230</v>
      </c>
      <c r="F1251">
        <v>138</v>
      </c>
    </row>
    <row r="1252" spans="1:6" x14ac:dyDescent="0.2">
      <c r="A1252">
        <v>6</v>
      </c>
      <c r="B1252">
        <v>414</v>
      </c>
      <c r="C1252">
        <v>-414</v>
      </c>
      <c r="D1252">
        <v>3</v>
      </c>
      <c r="E1252">
        <v>138</v>
      </c>
      <c r="F1252">
        <v>276</v>
      </c>
    </row>
    <row r="1253" spans="1:6" x14ac:dyDescent="0.2">
      <c r="A1253">
        <v>0</v>
      </c>
      <c r="B1253">
        <v>138</v>
      </c>
      <c r="C1253">
        <v>-138</v>
      </c>
      <c r="D1253">
        <v>3</v>
      </c>
      <c r="E1253">
        <v>138</v>
      </c>
      <c r="F1253">
        <v>0</v>
      </c>
    </row>
    <row r="1254" spans="1:6" x14ac:dyDescent="0.2">
      <c r="A1254">
        <v>0</v>
      </c>
      <c r="B1254">
        <v>184</v>
      </c>
      <c r="C1254">
        <v>-184</v>
      </c>
      <c r="D1254">
        <v>4</v>
      </c>
      <c r="E1254">
        <v>184</v>
      </c>
      <c r="F1254">
        <v>0</v>
      </c>
    </row>
    <row r="1255" spans="1:6" x14ac:dyDescent="0.2">
      <c r="A1255">
        <v>0</v>
      </c>
      <c r="B1255">
        <v>138</v>
      </c>
      <c r="C1255">
        <v>-138</v>
      </c>
      <c r="D1255">
        <v>3</v>
      </c>
      <c r="E1255">
        <v>138</v>
      </c>
      <c r="F1255">
        <v>0</v>
      </c>
    </row>
    <row r="1256" spans="1:6" x14ac:dyDescent="0.2">
      <c r="A1256">
        <v>6</v>
      </c>
      <c r="B1256">
        <v>414</v>
      </c>
      <c r="C1256">
        <v>-414</v>
      </c>
      <c r="D1256">
        <v>3</v>
      </c>
      <c r="E1256">
        <v>138</v>
      </c>
      <c r="F1256">
        <v>276</v>
      </c>
    </row>
    <row r="1257" spans="1:6" x14ac:dyDescent="0.2">
      <c r="A1257">
        <v>0</v>
      </c>
      <c r="B1257">
        <v>138</v>
      </c>
      <c r="C1257">
        <v>-138</v>
      </c>
      <c r="D1257">
        <v>3</v>
      </c>
      <c r="E1257">
        <v>138</v>
      </c>
      <c r="F1257">
        <v>0</v>
      </c>
    </row>
    <row r="1258" spans="1:6" x14ac:dyDescent="0.2">
      <c r="A1258">
        <v>3</v>
      </c>
      <c r="B1258">
        <v>368</v>
      </c>
      <c r="C1258">
        <v>-368</v>
      </c>
      <c r="D1258">
        <v>5</v>
      </c>
      <c r="E1258">
        <v>230</v>
      </c>
      <c r="F1258">
        <v>138</v>
      </c>
    </row>
    <row r="1259" spans="1:6" x14ac:dyDescent="0.2">
      <c r="A1259">
        <v>4</v>
      </c>
      <c r="B1259">
        <v>322</v>
      </c>
      <c r="C1259">
        <v>-322</v>
      </c>
      <c r="D1259">
        <v>3</v>
      </c>
      <c r="E1259">
        <v>138</v>
      </c>
      <c r="F1259">
        <v>184</v>
      </c>
    </row>
    <row r="1260" spans="1:6" x14ac:dyDescent="0.2">
      <c r="A1260">
        <v>0</v>
      </c>
      <c r="B1260">
        <v>138</v>
      </c>
      <c r="C1260">
        <v>-138</v>
      </c>
      <c r="D1260">
        <v>3</v>
      </c>
      <c r="E1260">
        <v>138</v>
      </c>
      <c r="F1260">
        <v>0</v>
      </c>
    </row>
    <row r="1261" spans="1:6" x14ac:dyDescent="0.2">
      <c r="A1261">
        <v>12</v>
      </c>
      <c r="B1261">
        <v>736</v>
      </c>
      <c r="C1261">
        <v>-736</v>
      </c>
      <c r="D1261">
        <v>4</v>
      </c>
      <c r="E1261">
        <v>184</v>
      </c>
      <c r="F1261">
        <v>552</v>
      </c>
    </row>
    <row r="1262" spans="1:6" x14ac:dyDescent="0.2">
      <c r="A1262">
        <v>0</v>
      </c>
      <c r="B1262">
        <v>138</v>
      </c>
      <c r="C1262">
        <v>-138</v>
      </c>
      <c r="D1262">
        <v>3</v>
      </c>
      <c r="E1262">
        <v>138</v>
      </c>
      <c r="F1262">
        <v>0</v>
      </c>
    </row>
    <row r="1263" spans="1:6" x14ac:dyDescent="0.2">
      <c r="A1263">
        <v>3</v>
      </c>
      <c r="B1263">
        <v>276</v>
      </c>
      <c r="C1263">
        <v>-276</v>
      </c>
      <c r="D1263">
        <v>3</v>
      </c>
      <c r="E1263">
        <v>138</v>
      </c>
      <c r="F1263">
        <v>138</v>
      </c>
    </row>
    <row r="1264" spans="1:6" x14ac:dyDescent="0.2">
      <c r="A1264">
        <v>1</v>
      </c>
      <c r="B1264">
        <v>92</v>
      </c>
      <c r="C1264">
        <v>-92</v>
      </c>
      <c r="D1264">
        <v>1</v>
      </c>
      <c r="E1264">
        <v>46</v>
      </c>
      <c r="F1264">
        <v>46</v>
      </c>
    </row>
    <row r="1265" spans="1:6" x14ac:dyDescent="0.2">
      <c r="A1265">
        <v>1</v>
      </c>
      <c r="B1265">
        <v>92</v>
      </c>
      <c r="C1265">
        <v>-92</v>
      </c>
      <c r="D1265">
        <v>0</v>
      </c>
      <c r="E1265">
        <v>0</v>
      </c>
      <c r="F1265">
        <v>46</v>
      </c>
    </row>
    <row r="1266" spans="1:6" x14ac:dyDescent="0.2">
      <c r="A1266">
        <v>3</v>
      </c>
      <c r="B1266">
        <v>276</v>
      </c>
      <c r="C1266">
        <v>-276</v>
      </c>
      <c r="D1266">
        <v>3</v>
      </c>
      <c r="E1266">
        <v>138</v>
      </c>
      <c r="F1266">
        <v>138</v>
      </c>
    </row>
    <row r="1267" spans="1:6" x14ac:dyDescent="0.2">
      <c r="A1267">
        <v>0</v>
      </c>
      <c r="B1267">
        <v>138</v>
      </c>
      <c r="C1267">
        <v>-138</v>
      </c>
      <c r="D1267">
        <v>3</v>
      </c>
      <c r="E1267">
        <v>138</v>
      </c>
      <c r="F1267">
        <v>0</v>
      </c>
    </row>
    <row r="1268" spans="1:6" x14ac:dyDescent="0.2">
      <c r="A1268">
        <v>4</v>
      </c>
      <c r="B1268">
        <v>276</v>
      </c>
      <c r="C1268">
        <v>-276</v>
      </c>
      <c r="D1268">
        <v>2</v>
      </c>
      <c r="E1268">
        <v>92</v>
      </c>
      <c r="F1268">
        <v>184</v>
      </c>
    </row>
    <row r="1269" spans="1:6" x14ac:dyDescent="0.2">
      <c r="A1269">
        <v>4</v>
      </c>
      <c r="B1269">
        <v>322</v>
      </c>
      <c r="C1269">
        <v>-322</v>
      </c>
      <c r="D1269">
        <v>3</v>
      </c>
      <c r="E1269">
        <v>138</v>
      </c>
      <c r="F1269">
        <v>184</v>
      </c>
    </row>
    <row r="1270" spans="1:6" x14ac:dyDescent="0.2">
      <c r="A1270">
        <v>0</v>
      </c>
      <c r="B1270">
        <v>46</v>
      </c>
      <c r="C1270">
        <v>-46</v>
      </c>
      <c r="D1270">
        <v>1</v>
      </c>
      <c r="E1270">
        <v>46</v>
      </c>
      <c r="F1270">
        <v>0</v>
      </c>
    </row>
    <row r="1271" spans="1:6" x14ac:dyDescent="0.2">
      <c r="A1271">
        <v>8</v>
      </c>
      <c r="B1271">
        <v>690</v>
      </c>
      <c r="C1271">
        <v>-690</v>
      </c>
      <c r="D1271">
        <v>7</v>
      </c>
      <c r="E1271">
        <v>322</v>
      </c>
      <c r="F1271">
        <v>368</v>
      </c>
    </row>
    <row r="1272" spans="1:6" x14ac:dyDescent="0.2">
      <c r="A1272">
        <v>6</v>
      </c>
      <c r="B1272">
        <v>598</v>
      </c>
      <c r="C1272">
        <v>-598</v>
      </c>
      <c r="D1272">
        <v>3</v>
      </c>
      <c r="E1272">
        <v>138</v>
      </c>
      <c r="F1272">
        <v>276</v>
      </c>
    </row>
    <row r="1273" spans="1:6" x14ac:dyDescent="0.2">
      <c r="A1273">
        <v>8</v>
      </c>
      <c r="B1273">
        <v>506</v>
      </c>
      <c r="C1273">
        <v>-506</v>
      </c>
      <c r="D1273">
        <v>3</v>
      </c>
      <c r="E1273">
        <v>138</v>
      </c>
      <c r="F1273">
        <v>368</v>
      </c>
    </row>
    <row r="1274" spans="1:6" x14ac:dyDescent="0.2">
      <c r="A1274">
        <v>4</v>
      </c>
      <c r="B1274">
        <v>276</v>
      </c>
      <c r="C1274">
        <v>-276</v>
      </c>
      <c r="D1274">
        <v>2</v>
      </c>
      <c r="E1274">
        <v>92</v>
      </c>
      <c r="F1274">
        <v>184</v>
      </c>
    </row>
    <row r="1275" spans="1:6" x14ac:dyDescent="0.2">
      <c r="A1275">
        <v>0</v>
      </c>
      <c r="B1275">
        <v>138</v>
      </c>
      <c r="C1275">
        <v>-138</v>
      </c>
      <c r="D1275">
        <v>3</v>
      </c>
      <c r="E1275">
        <v>138</v>
      </c>
      <c r="F1275">
        <v>0</v>
      </c>
    </row>
    <row r="1276" spans="1:6" x14ac:dyDescent="0.2">
      <c r="A1276">
        <v>11</v>
      </c>
      <c r="B1276">
        <v>782</v>
      </c>
      <c r="C1276">
        <v>-782</v>
      </c>
      <c r="D1276">
        <v>6</v>
      </c>
      <c r="E1276">
        <v>276</v>
      </c>
      <c r="F1276">
        <v>506</v>
      </c>
    </row>
    <row r="1277" spans="1:6" x14ac:dyDescent="0.2">
      <c r="A1277">
        <v>0</v>
      </c>
      <c r="B1277">
        <v>276</v>
      </c>
      <c r="C1277">
        <v>-276</v>
      </c>
      <c r="D1277">
        <v>6</v>
      </c>
      <c r="E1277">
        <v>276</v>
      </c>
      <c r="F1277">
        <v>0</v>
      </c>
    </row>
    <row r="1278" spans="1:6" x14ac:dyDescent="0.2">
      <c r="A1278">
        <v>0</v>
      </c>
      <c r="B1278">
        <v>138</v>
      </c>
      <c r="C1278">
        <v>-138</v>
      </c>
      <c r="D1278">
        <v>3</v>
      </c>
      <c r="E1278">
        <v>138</v>
      </c>
      <c r="F1278">
        <v>0</v>
      </c>
    </row>
    <row r="1279" spans="1:6" x14ac:dyDescent="0.2">
      <c r="A1279">
        <v>3</v>
      </c>
      <c r="B1279">
        <v>414</v>
      </c>
      <c r="C1279">
        <v>-414</v>
      </c>
      <c r="D1279">
        <v>6</v>
      </c>
      <c r="E1279">
        <v>276</v>
      </c>
      <c r="F1279">
        <v>138</v>
      </c>
    </row>
    <row r="1280" spans="1:6" x14ac:dyDescent="0.2">
      <c r="A1280">
        <v>1</v>
      </c>
      <c r="B1280">
        <v>184</v>
      </c>
      <c r="C1280">
        <v>-184</v>
      </c>
      <c r="D1280">
        <v>3</v>
      </c>
      <c r="E1280">
        <v>138</v>
      </c>
      <c r="F1280">
        <v>46</v>
      </c>
    </row>
    <row r="1281" spans="1:6" x14ac:dyDescent="0.2">
      <c r="A1281">
        <v>0</v>
      </c>
      <c r="B1281">
        <v>230</v>
      </c>
      <c r="C1281">
        <v>-230</v>
      </c>
      <c r="D1281">
        <v>5</v>
      </c>
      <c r="E1281">
        <v>230</v>
      </c>
      <c r="F1281">
        <v>0</v>
      </c>
    </row>
    <row r="1282" spans="1:6" x14ac:dyDescent="0.2">
      <c r="A1282">
        <v>14</v>
      </c>
      <c r="B1282">
        <v>828</v>
      </c>
      <c r="C1282">
        <v>-828</v>
      </c>
      <c r="D1282">
        <v>1</v>
      </c>
      <c r="E1282">
        <v>46</v>
      </c>
      <c r="F1282">
        <v>644</v>
      </c>
    </row>
    <row r="1283" spans="1:6" x14ac:dyDescent="0.2">
      <c r="A1283">
        <v>14</v>
      </c>
      <c r="B1283">
        <v>828</v>
      </c>
      <c r="C1283">
        <v>-828</v>
      </c>
      <c r="D1283">
        <v>3</v>
      </c>
      <c r="E1283">
        <v>138</v>
      </c>
      <c r="F1283">
        <v>644</v>
      </c>
    </row>
    <row r="1284" spans="1:6" x14ac:dyDescent="0.2">
      <c r="A1284">
        <v>3</v>
      </c>
      <c r="B1284">
        <v>276</v>
      </c>
      <c r="C1284">
        <v>-276</v>
      </c>
      <c r="D1284">
        <v>3</v>
      </c>
      <c r="E1284">
        <v>138</v>
      </c>
      <c r="F1284">
        <v>138</v>
      </c>
    </row>
    <row r="1285" spans="1:6" x14ac:dyDescent="0.2">
      <c r="A1285">
        <v>6</v>
      </c>
      <c r="B1285">
        <v>276</v>
      </c>
      <c r="C1285">
        <v>-276</v>
      </c>
      <c r="D1285">
        <v>0</v>
      </c>
      <c r="E1285">
        <v>0</v>
      </c>
      <c r="F1285">
        <v>276</v>
      </c>
    </row>
    <row r="1286" spans="1:6" x14ac:dyDescent="0.2">
      <c r="A1286">
        <v>0</v>
      </c>
      <c r="B1286">
        <v>138</v>
      </c>
      <c r="C1286">
        <v>-138</v>
      </c>
      <c r="D1286">
        <v>3</v>
      </c>
      <c r="E1286">
        <v>138</v>
      </c>
      <c r="F1286">
        <v>0</v>
      </c>
    </row>
    <row r="1287" spans="1:6" x14ac:dyDescent="0.2">
      <c r="A1287">
        <v>0</v>
      </c>
      <c r="B1287">
        <v>138</v>
      </c>
      <c r="C1287">
        <v>-138</v>
      </c>
      <c r="D1287">
        <v>0</v>
      </c>
      <c r="E1287">
        <v>0</v>
      </c>
      <c r="F1287">
        <v>0</v>
      </c>
    </row>
    <row r="1288" spans="1:6" x14ac:dyDescent="0.2">
      <c r="A1288">
        <v>3</v>
      </c>
      <c r="B1288">
        <v>138</v>
      </c>
      <c r="C1288">
        <v>-138</v>
      </c>
      <c r="D1288">
        <v>0</v>
      </c>
      <c r="E1288">
        <v>0</v>
      </c>
      <c r="F1288">
        <v>138</v>
      </c>
    </row>
    <row r="1289" spans="1:6" x14ac:dyDescent="0.2">
      <c r="A1289">
        <v>1</v>
      </c>
      <c r="B1289">
        <v>368</v>
      </c>
      <c r="C1289">
        <v>-368</v>
      </c>
      <c r="D1289">
        <v>7</v>
      </c>
      <c r="E1289">
        <v>322</v>
      </c>
      <c r="F1289">
        <v>46</v>
      </c>
    </row>
    <row r="1290" spans="1:6" x14ac:dyDescent="0.2">
      <c r="A1290">
        <v>5</v>
      </c>
      <c r="B1290">
        <v>276</v>
      </c>
      <c r="C1290">
        <v>-276</v>
      </c>
      <c r="D1290">
        <v>1</v>
      </c>
      <c r="E1290">
        <v>46</v>
      </c>
      <c r="F1290">
        <v>230</v>
      </c>
    </row>
    <row r="1291" spans="1:6" x14ac:dyDescent="0.2">
      <c r="A1291">
        <v>0</v>
      </c>
      <c r="B1291">
        <v>322</v>
      </c>
      <c r="C1291">
        <v>-322</v>
      </c>
      <c r="D1291">
        <v>3</v>
      </c>
      <c r="E1291">
        <v>138</v>
      </c>
      <c r="F1291">
        <v>0</v>
      </c>
    </row>
    <row r="1292" spans="1:6" x14ac:dyDescent="0.2">
      <c r="A1292">
        <v>0</v>
      </c>
      <c r="B1292">
        <v>322</v>
      </c>
      <c r="C1292">
        <v>-322</v>
      </c>
      <c r="D1292">
        <v>4</v>
      </c>
      <c r="E1292">
        <v>184</v>
      </c>
      <c r="F1292">
        <v>0</v>
      </c>
    </row>
    <row r="1293" spans="1:6" x14ac:dyDescent="0.2">
      <c r="A1293">
        <v>0</v>
      </c>
      <c r="B1293">
        <v>276</v>
      </c>
      <c r="C1293">
        <v>-276</v>
      </c>
      <c r="D1293">
        <v>3</v>
      </c>
      <c r="E1293">
        <v>138</v>
      </c>
      <c r="F1293">
        <v>0</v>
      </c>
    </row>
    <row r="1294" spans="1:6" x14ac:dyDescent="0.2">
      <c r="A1294">
        <v>0</v>
      </c>
      <c r="B1294">
        <v>276</v>
      </c>
      <c r="C1294">
        <v>-276</v>
      </c>
      <c r="D1294">
        <v>3</v>
      </c>
      <c r="E1294">
        <v>138</v>
      </c>
      <c r="F1294">
        <v>0</v>
      </c>
    </row>
    <row r="1295" spans="1:6" x14ac:dyDescent="0.2">
      <c r="A1295">
        <v>8</v>
      </c>
      <c r="B1295">
        <v>552</v>
      </c>
      <c r="C1295">
        <v>-552</v>
      </c>
      <c r="D1295">
        <v>4</v>
      </c>
      <c r="E1295">
        <v>184</v>
      </c>
      <c r="F1295">
        <v>368</v>
      </c>
    </row>
    <row r="1296" spans="1:6" x14ac:dyDescent="0.2">
      <c r="A1296">
        <v>0</v>
      </c>
      <c r="B1296">
        <v>138</v>
      </c>
      <c r="C1296">
        <v>-138</v>
      </c>
      <c r="D1296">
        <v>3</v>
      </c>
      <c r="E1296">
        <v>138</v>
      </c>
      <c r="F1296">
        <v>0</v>
      </c>
    </row>
    <row r="1297" spans="1:6" x14ac:dyDescent="0.2">
      <c r="A1297">
        <v>3</v>
      </c>
      <c r="B1297">
        <v>276</v>
      </c>
      <c r="C1297">
        <v>-276</v>
      </c>
      <c r="D1297">
        <v>3</v>
      </c>
      <c r="E1297">
        <v>138</v>
      </c>
      <c r="F1297">
        <v>138</v>
      </c>
    </row>
    <row r="1298" spans="1:6" x14ac:dyDescent="0.2">
      <c r="A1298">
        <v>0</v>
      </c>
      <c r="B1298">
        <v>138</v>
      </c>
      <c r="C1298">
        <v>-138</v>
      </c>
      <c r="D1298">
        <v>3</v>
      </c>
      <c r="E1298">
        <v>138</v>
      </c>
      <c r="F1298">
        <v>0</v>
      </c>
    </row>
    <row r="1299" spans="1:6" x14ac:dyDescent="0.2">
      <c r="A1299">
        <v>11</v>
      </c>
      <c r="B1299">
        <v>690</v>
      </c>
      <c r="C1299">
        <v>-690</v>
      </c>
      <c r="D1299">
        <v>4</v>
      </c>
      <c r="E1299">
        <v>184</v>
      </c>
      <c r="F1299">
        <v>506</v>
      </c>
    </row>
    <row r="1300" spans="1:6" x14ac:dyDescent="0.2">
      <c r="A1300">
        <v>3</v>
      </c>
      <c r="B1300">
        <v>276</v>
      </c>
      <c r="C1300">
        <v>-276</v>
      </c>
      <c r="D1300">
        <v>3</v>
      </c>
      <c r="E1300">
        <v>138</v>
      </c>
      <c r="F1300">
        <v>138</v>
      </c>
    </row>
    <row r="1301" spans="1:6" x14ac:dyDescent="0.2">
      <c r="A1301">
        <v>0</v>
      </c>
      <c r="B1301">
        <v>552</v>
      </c>
      <c r="C1301">
        <v>-552</v>
      </c>
      <c r="D1301">
        <v>12</v>
      </c>
      <c r="E1301">
        <v>552</v>
      </c>
      <c r="F1301">
        <v>0</v>
      </c>
    </row>
    <row r="1302" spans="1:6" x14ac:dyDescent="0.2">
      <c r="A1302">
        <v>8</v>
      </c>
      <c r="B1302">
        <v>874</v>
      </c>
      <c r="C1302">
        <v>-874</v>
      </c>
      <c r="D1302">
        <v>11</v>
      </c>
      <c r="E1302">
        <v>506</v>
      </c>
      <c r="F1302">
        <v>368</v>
      </c>
    </row>
    <row r="1303" spans="1:6" x14ac:dyDescent="0.2">
      <c r="A1303">
        <v>10</v>
      </c>
      <c r="B1303">
        <v>598</v>
      </c>
      <c r="C1303">
        <v>-598</v>
      </c>
      <c r="D1303">
        <v>3</v>
      </c>
      <c r="E1303">
        <v>138</v>
      </c>
      <c r="F1303">
        <v>460</v>
      </c>
    </row>
    <row r="1304" spans="1:6" x14ac:dyDescent="0.2">
      <c r="A1304">
        <v>5</v>
      </c>
      <c r="B1304">
        <v>368</v>
      </c>
      <c r="C1304">
        <v>-368</v>
      </c>
      <c r="D1304">
        <v>3</v>
      </c>
      <c r="E1304">
        <v>138</v>
      </c>
      <c r="F1304">
        <v>230</v>
      </c>
    </row>
    <row r="1305" spans="1:6" x14ac:dyDescent="0.2">
      <c r="A1305">
        <v>3</v>
      </c>
      <c r="B1305">
        <v>460</v>
      </c>
      <c r="C1305">
        <v>-460</v>
      </c>
      <c r="D1305">
        <v>7</v>
      </c>
      <c r="E1305">
        <v>322</v>
      </c>
      <c r="F1305">
        <v>138</v>
      </c>
    </row>
    <row r="1306" spans="1:6" x14ac:dyDescent="0.2">
      <c r="A1306">
        <v>3</v>
      </c>
      <c r="B1306">
        <v>460</v>
      </c>
      <c r="C1306">
        <v>-460</v>
      </c>
      <c r="D1306">
        <v>0</v>
      </c>
      <c r="E1306">
        <v>0</v>
      </c>
      <c r="F1306">
        <v>138</v>
      </c>
    </row>
    <row r="1307" spans="1:6" x14ac:dyDescent="0.2">
      <c r="A1307">
        <v>6</v>
      </c>
      <c r="B1307">
        <v>506</v>
      </c>
      <c r="C1307">
        <v>-506</v>
      </c>
      <c r="D1307">
        <v>5</v>
      </c>
      <c r="E1307">
        <v>230</v>
      </c>
      <c r="F1307">
        <v>276</v>
      </c>
    </row>
    <row r="1308" spans="1:6" x14ac:dyDescent="0.2">
      <c r="A1308">
        <v>0</v>
      </c>
      <c r="B1308">
        <v>414</v>
      </c>
      <c r="C1308">
        <v>-414</v>
      </c>
      <c r="D1308">
        <v>9</v>
      </c>
      <c r="E1308">
        <v>414</v>
      </c>
      <c r="F1308">
        <v>0</v>
      </c>
    </row>
    <row r="1309" spans="1:6" x14ac:dyDescent="0.2">
      <c r="A1309">
        <v>3</v>
      </c>
      <c r="B1309">
        <v>138</v>
      </c>
      <c r="C1309">
        <v>-138</v>
      </c>
      <c r="D1309">
        <v>0</v>
      </c>
      <c r="E1309">
        <v>0</v>
      </c>
      <c r="F1309">
        <v>138</v>
      </c>
    </row>
    <row r="1310" spans="1:6" x14ac:dyDescent="0.2">
      <c r="A1310">
        <v>6</v>
      </c>
      <c r="B1310">
        <v>414</v>
      </c>
      <c r="C1310">
        <v>-414</v>
      </c>
      <c r="D1310">
        <v>3</v>
      </c>
      <c r="E1310">
        <v>138</v>
      </c>
      <c r="F1310">
        <v>276</v>
      </c>
    </row>
    <row r="1311" spans="1:6" x14ac:dyDescent="0.2">
      <c r="A1311">
        <v>0</v>
      </c>
      <c r="B1311">
        <v>138</v>
      </c>
      <c r="C1311">
        <v>-138</v>
      </c>
      <c r="D1311">
        <v>3</v>
      </c>
      <c r="E1311">
        <v>138</v>
      </c>
      <c r="F1311">
        <v>0</v>
      </c>
    </row>
    <row r="1312" spans="1:6" x14ac:dyDescent="0.2">
      <c r="A1312">
        <v>3</v>
      </c>
      <c r="B1312">
        <v>138</v>
      </c>
      <c r="C1312">
        <v>-138</v>
      </c>
      <c r="D1312">
        <v>0</v>
      </c>
      <c r="E1312">
        <v>0</v>
      </c>
      <c r="F1312">
        <v>138</v>
      </c>
    </row>
    <row r="1313" spans="1:6" x14ac:dyDescent="0.2">
      <c r="A1313">
        <v>3</v>
      </c>
      <c r="B1313">
        <v>138</v>
      </c>
      <c r="C1313">
        <v>-138</v>
      </c>
      <c r="D1313">
        <v>0</v>
      </c>
      <c r="E1313">
        <v>0</v>
      </c>
      <c r="F1313">
        <v>138</v>
      </c>
    </row>
    <row r="1314" spans="1:6" x14ac:dyDescent="0.2">
      <c r="A1314">
        <v>3</v>
      </c>
      <c r="B1314">
        <v>138</v>
      </c>
      <c r="C1314">
        <v>-138</v>
      </c>
      <c r="D1314">
        <v>0</v>
      </c>
      <c r="E1314">
        <v>0</v>
      </c>
      <c r="F1314">
        <v>138</v>
      </c>
    </row>
    <row r="1315" spans="1:6" x14ac:dyDescent="0.2">
      <c r="A1315">
        <v>11</v>
      </c>
      <c r="B1315">
        <v>736</v>
      </c>
      <c r="C1315">
        <v>-736</v>
      </c>
      <c r="D1315">
        <v>5</v>
      </c>
      <c r="E1315">
        <v>230</v>
      </c>
      <c r="F1315">
        <v>506</v>
      </c>
    </row>
    <row r="1316" spans="1:6" x14ac:dyDescent="0.2">
      <c r="A1316">
        <v>0</v>
      </c>
      <c r="B1316">
        <v>230</v>
      </c>
      <c r="C1316">
        <v>-230</v>
      </c>
      <c r="D1316">
        <v>5</v>
      </c>
      <c r="E1316">
        <v>230</v>
      </c>
      <c r="F1316">
        <v>0</v>
      </c>
    </row>
    <row r="1317" spans="1:6" x14ac:dyDescent="0.2">
      <c r="A1317">
        <v>0</v>
      </c>
      <c r="B1317">
        <v>92</v>
      </c>
      <c r="C1317">
        <v>-92</v>
      </c>
      <c r="D1317">
        <v>2</v>
      </c>
      <c r="E1317">
        <v>92</v>
      </c>
      <c r="F1317">
        <v>0</v>
      </c>
    </row>
    <row r="1318" spans="1:6" x14ac:dyDescent="0.2">
      <c r="A1318">
        <v>15</v>
      </c>
      <c r="B1318">
        <v>920</v>
      </c>
      <c r="C1318">
        <v>-920</v>
      </c>
      <c r="D1318">
        <v>5</v>
      </c>
      <c r="E1318">
        <v>230</v>
      </c>
      <c r="F1318">
        <v>690</v>
      </c>
    </row>
    <row r="1319" spans="1:6" x14ac:dyDescent="0.2">
      <c r="A1319">
        <v>0</v>
      </c>
      <c r="B1319">
        <v>138</v>
      </c>
      <c r="C1319">
        <v>-138</v>
      </c>
      <c r="D1319">
        <v>3</v>
      </c>
      <c r="E1319">
        <v>138</v>
      </c>
      <c r="F1319">
        <v>0</v>
      </c>
    </row>
    <row r="1320" spans="1:6" x14ac:dyDescent="0.2">
      <c r="A1320">
        <v>7</v>
      </c>
      <c r="B1320">
        <v>506</v>
      </c>
      <c r="C1320">
        <v>-506</v>
      </c>
      <c r="D1320">
        <v>4</v>
      </c>
      <c r="E1320">
        <v>184</v>
      </c>
      <c r="F1320">
        <v>322</v>
      </c>
    </row>
    <row r="1321" spans="1:6" x14ac:dyDescent="0.2">
      <c r="A1321">
        <v>9</v>
      </c>
      <c r="B1321">
        <v>552</v>
      </c>
      <c r="C1321">
        <v>-552</v>
      </c>
      <c r="D1321">
        <v>3</v>
      </c>
      <c r="E1321">
        <v>138</v>
      </c>
      <c r="F1321">
        <v>414</v>
      </c>
    </row>
    <row r="1322" spans="1:6" x14ac:dyDescent="0.2">
      <c r="A1322">
        <v>6</v>
      </c>
      <c r="B1322">
        <v>414</v>
      </c>
      <c r="C1322">
        <v>-414</v>
      </c>
      <c r="D1322">
        <v>0</v>
      </c>
      <c r="E1322">
        <v>0</v>
      </c>
      <c r="F1322">
        <v>276</v>
      </c>
    </row>
    <row r="1323" spans="1:6" x14ac:dyDescent="0.2">
      <c r="A1323">
        <v>0</v>
      </c>
      <c r="B1323">
        <v>276</v>
      </c>
      <c r="C1323">
        <v>-276</v>
      </c>
      <c r="D1323">
        <v>6</v>
      </c>
      <c r="E1323">
        <v>276</v>
      </c>
      <c r="F1323">
        <v>0</v>
      </c>
    </row>
    <row r="1324" spans="1:6" x14ac:dyDescent="0.2">
      <c r="A1324">
        <v>11</v>
      </c>
      <c r="B1324">
        <v>598</v>
      </c>
      <c r="C1324">
        <v>-598</v>
      </c>
      <c r="D1324">
        <v>2</v>
      </c>
      <c r="E1324">
        <v>92</v>
      </c>
      <c r="F1324">
        <v>506</v>
      </c>
    </row>
    <row r="1325" spans="1:6" x14ac:dyDescent="0.2">
      <c r="A1325">
        <v>4</v>
      </c>
      <c r="B1325">
        <v>414</v>
      </c>
      <c r="C1325">
        <v>-414</v>
      </c>
      <c r="D1325">
        <v>1</v>
      </c>
      <c r="E1325">
        <v>46</v>
      </c>
      <c r="F1325">
        <v>184</v>
      </c>
    </row>
    <row r="1326" spans="1:6" x14ac:dyDescent="0.2">
      <c r="A1326">
        <v>4</v>
      </c>
      <c r="B1326">
        <v>414</v>
      </c>
      <c r="C1326">
        <v>-414</v>
      </c>
      <c r="D1326">
        <v>8</v>
      </c>
      <c r="E1326">
        <v>368</v>
      </c>
      <c r="F1326">
        <v>184</v>
      </c>
    </row>
    <row r="1327" spans="1:6" x14ac:dyDescent="0.2">
      <c r="A1327">
        <v>1</v>
      </c>
      <c r="B1327">
        <v>46</v>
      </c>
      <c r="C1327">
        <v>-46</v>
      </c>
      <c r="D1327">
        <v>0</v>
      </c>
      <c r="E1327">
        <v>0</v>
      </c>
      <c r="F1327">
        <v>46</v>
      </c>
    </row>
    <row r="1328" spans="1:6" x14ac:dyDescent="0.2">
      <c r="A1328">
        <v>3</v>
      </c>
      <c r="B1328">
        <v>138</v>
      </c>
      <c r="C1328">
        <v>-138</v>
      </c>
      <c r="D1328">
        <v>0</v>
      </c>
      <c r="E1328">
        <v>0</v>
      </c>
      <c r="F1328">
        <v>138</v>
      </c>
    </row>
    <row r="1329" spans="1:6" x14ac:dyDescent="0.2">
      <c r="A1329">
        <v>4</v>
      </c>
      <c r="B1329">
        <v>276</v>
      </c>
      <c r="C1329">
        <v>-276</v>
      </c>
      <c r="D1329">
        <v>2</v>
      </c>
      <c r="E1329">
        <v>92</v>
      </c>
      <c r="F1329">
        <v>184</v>
      </c>
    </row>
    <row r="1330" spans="1:6" x14ac:dyDescent="0.2">
      <c r="A1330">
        <v>10</v>
      </c>
      <c r="B1330">
        <v>460</v>
      </c>
      <c r="C1330">
        <v>-460</v>
      </c>
      <c r="D1330">
        <v>0</v>
      </c>
      <c r="E1330">
        <v>0</v>
      </c>
      <c r="F1330">
        <v>460</v>
      </c>
    </row>
    <row r="1331" spans="1:6" x14ac:dyDescent="0.2">
      <c r="A1331">
        <v>0</v>
      </c>
      <c r="B1331">
        <v>230</v>
      </c>
      <c r="C1331">
        <v>-230</v>
      </c>
      <c r="D1331">
        <v>5</v>
      </c>
      <c r="E1331">
        <v>230</v>
      </c>
      <c r="F1331">
        <v>0</v>
      </c>
    </row>
    <row r="1332" spans="1:6" x14ac:dyDescent="0.2">
      <c r="A1332">
        <v>6</v>
      </c>
      <c r="B1332">
        <v>414</v>
      </c>
      <c r="C1332">
        <v>-414</v>
      </c>
      <c r="D1332">
        <v>3</v>
      </c>
      <c r="E1332">
        <v>138</v>
      </c>
      <c r="F1332">
        <v>276</v>
      </c>
    </row>
    <row r="1333" spans="1:6" x14ac:dyDescent="0.2">
      <c r="A1333">
        <v>20</v>
      </c>
      <c r="B1333">
        <v>966</v>
      </c>
      <c r="C1333">
        <v>-966</v>
      </c>
      <c r="D1333">
        <v>1</v>
      </c>
      <c r="E1333">
        <v>46</v>
      </c>
      <c r="F1333">
        <v>920</v>
      </c>
    </row>
    <row r="1334" spans="1:6" x14ac:dyDescent="0.2">
      <c r="A1334">
        <v>9</v>
      </c>
      <c r="B1334">
        <v>460</v>
      </c>
      <c r="C1334">
        <v>-460</v>
      </c>
      <c r="D1334">
        <v>1</v>
      </c>
      <c r="E1334">
        <v>46</v>
      </c>
      <c r="F1334">
        <v>414</v>
      </c>
    </row>
    <row r="1335" spans="1:6" x14ac:dyDescent="0.2">
      <c r="A1335">
        <v>9</v>
      </c>
      <c r="B1335">
        <v>552</v>
      </c>
      <c r="C1335">
        <v>-552</v>
      </c>
      <c r="D1335">
        <v>3</v>
      </c>
      <c r="E1335">
        <v>138</v>
      </c>
      <c r="F1335">
        <v>414</v>
      </c>
    </row>
    <row r="1336" spans="1:6" x14ac:dyDescent="0.2">
      <c r="A1336">
        <v>0</v>
      </c>
      <c r="B1336">
        <v>230</v>
      </c>
      <c r="C1336">
        <v>-230</v>
      </c>
      <c r="D1336">
        <v>5</v>
      </c>
      <c r="E1336">
        <v>230</v>
      </c>
      <c r="F1336">
        <v>0</v>
      </c>
    </row>
    <row r="1337" spans="1:6" x14ac:dyDescent="0.2">
      <c r="A1337">
        <v>11</v>
      </c>
      <c r="B1337">
        <v>506</v>
      </c>
      <c r="C1337">
        <v>-506</v>
      </c>
      <c r="D1337">
        <v>0</v>
      </c>
      <c r="E1337">
        <v>0</v>
      </c>
      <c r="F1337">
        <v>506</v>
      </c>
    </row>
    <row r="1338" spans="1:6" x14ac:dyDescent="0.2">
      <c r="A1338">
        <v>11</v>
      </c>
      <c r="B1338">
        <v>690</v>
      </c>
      <c r="C1338">
        <v>-690</v>
      </c>
      <c r="D1338">
        <v>4</v>
      </c>
      <c r="E1338">
        <v>184</v>
      </c>
      <c r="F1338">
        <v>506</v>
      </c>
    </row>
    <row r="1339" spans="1:6" x14ac:dyDescent="0.2">
      <c r="A1339">
        <v>0</v>
      </c>
      <c r="B1339">
        <v>276</v>
      </c>
      <c r="C1339">
        <v>-276</v>
      </c>
      <c r="D1339">
        <v>6</v>
      </c>
      <c r="E1339">
        <v>276</v>
      </c>
      <c r="F1339">
        <v>0</v>
      </c>
    </row>
    <row r="1340" spans="1:6" x14ac:dyDescent="0.2">
      <c r="A1340">
        <v>5</v>
      </c>
      <c r="B1340">
        <v>782</v>
      </c>
      <c r="C1340">
        <v>-782</v>
      </c>
      <c r="D1340">
        <v>12</v>
      </c>
      <c r="E1340">
        <v>552</v>
      </c>
      <c r="F1340">
        <v>230</v>
      </c>
    </row>
    <row r="1341" spans="1:6" x14ac:dyDescent="0.2">
      <c r="A1341">
        <v>3</v>
      </c>
      <c r="B1341">
        <v>184</v>
      </c>
      <c r="C1341">
        <v>-184</v>
      </c>
      <c r="D1341">
        <v>1</v>
      </c>
      <c r="E1341">
        <v>46</v>
      </c>
      <c r="F1341">
        <v>138</v>
      </c>
    </row>
    <row r="1342" spans="1:6" x14ac:dyDescent="0.2">
      <c r="A1342">
        <v>0</v>
      </c>
      <c r="B1342">
        <v>322</v>
      </c>
      <c r="C1342">
        <v>-322</v>
      </c>
      <c r="D1342">
        <v>4</v>
      </c>
      <c r="E1342">
        <v>184</v>
      </c>
      <c r="F1342">
        <v>0</v>
      </c>
    </row>
    <row r="1343" spans="1:6" x14ac:dyDescent="0.2">
      <c r="A1343">
        <v>0</v>
      </c>
      <c r="B1343">
        <v>230</v>
      </c>
      <c r="C1343">
        <v>-230</v>
      </c>
      <c r="D1343">
        <v>5</v>
      </c>
      <c r="E1343">
        <v>230</v>
      </c>
      <c r="F1343">
        <v>0</v>
      </c>
    </row>
    <row r="1344" spans="1:6" x14ac:dyDescent="0.2">
      <c r="A1344">
        <v>2</v>
      </c>
      <c r="B1344">
        <v>184</v>
      </c>
      <c r="C1344">
        <v>-184</v>
      </c>
      <c r="D1344">
        <v>2</v>
      </c>
      <c r="E1344">
        <v>92</v>
      </c>
      <c r="F1344">
        <v>92</v>
      </c>
    </row>
    <row r="1345" spans="1:6" x14ac:dyDescent="0.2">
      <c r="A1345">
        <v>3</v>
      </c>
      <c r="B1345">
        <v>598</v>
      </c>
      <c r="C1345">
        <v>-598</v>
      </c>
      <c r="D1345">
        <v>3</v>
      </c>
      <c r="E1345">
        <v>138</v>
      </c>
      <c r="F1345">
        <v>138</v>
      </c>
    </row>
    <row r="1346" spans="1:6" x14ac:dyDescent="0.2">
      <c r="A1346">
        <v>3</v>
      </c>
      <c r="B1346">
        <v>598</v>
      </c>
      <c r="C1346">
        <v>-598</v>
      </c>
      <c r="D1346">
        <v>4</v>
      </c>
      <c r="E1346">
        <v>184</v>
      </c>
      <c r="F1346">
        <v>138</v>
      </c>
    </row>
    <row r="1347" spans="1:6" x14ac:dyDescent="0.2">
      <c r="A1347">
        <v>3</v>
      </c>
      <c r="B1347">
        <v>598</v>
      </c>
      <c r="C1347">
        <v>-598</v>
      </c>
      <c r="D1347">
        <v>0</v>
      </c>
      <c r="E1347">
        <v>0</v>
      </c>
      <c r="F1347">
        <v>138</v>
      </c>
    </row>
    <row r="1348" spans="1:6" x14ac:dyDescent="0.2">
      <c r="A1348">
        <v>8</v>
      </c>
      <c r="B1348">
        <v>690</v>
      </c>
      <c r="C1348">
        <v>-690</v>
      </c>
      <c r="D1348">
        <v>7</v>
      </c>
      <c r="E1348">
        <v>322</v>
      </c>
      <c r="F1348">
        <v>368</v>
      </c>
    </row>
    <row r="1349" spans="1:6" x14ac:dyDescent="0.2">
      <c r="A1349">
        <v>0</v>
      </c>
      <c r="B1349">
        <v>138</v>
      </c>
      <c r="C1349">
        <v>-138</v>
      </c>
      <c r="D1349">
        <v>3</v>
      </c>
      <c r="E1349">
        <v>138</v>
      </c>
      <c r="F1349">
        <v>0</v>
      </c>
    </row>
    <row r="1350" spans="1:6" x14ac:dyDescent="0.2">
      <c r="A1350">
        <v>0</v>
      </c>
      <c r="B1350">
        <v>322</v>
      </c>
      <c r="C1350">
        <v>-322</v>
      </c>
      <c r="D1350">
        <v>7</v>
      </c>
      <c r="E1350">
        <v>322</v>
      </c>
      <c r="F1350">
        <v>0</v>
      </c>
    </row>
    <row r="1351" spans="1:6" x14ac:dyDescent="0.2">
      <c r="A1351">
        <v>0</v>
      </c>
      <c r="B1351">
        <v>138</v>
      </c>
      <c r="C1351">
        <v>-138</v>
      </c>
      <c r="D1351">
        <v>3</v>
      </c>
      <c r="E1351">
        <v>138</v>
      </c>
      <c r="F1351">
        <v>0</v>
      </c>
    </row>
    <row r="1352" spans="1:6" x14ac:dyDescent="0.2">
      <c r="A1352">
        <v>3</v>
      </c>
      <c r="B1352">
        <v>276</v>
      </c>
      <c r="C1352">
        <v>-276</v>
      </c>
      <c r="D1352">
        <v>3</v>
      </c>
      <c r="E1352">
        <v>138</v>
      </c>
      <c r="F1352">
        <v>138</v>
      </c>
    </row>
    <row r="1353" spans="1:6" x14ac:dyDescent="0.2">
      <c r="A1353">
        <v>3</v>
      </c>
      <c r="B1353">
        <v>322</v>
      </c>
      <c r="C1353">
        <v>-322</v>
      </c>
      <c r="D1353">
        <v>1</v>
      </c>
      <c r="E1353">
        <v>46</v>
      </c>
      <c r="F1353">
        <v>138</v>
      </c>
    </row>
    <row r="1354" spans="1:6" x14ac:dyDescent="0.2">
      <c r="A1354">
        <v>3</v>
      </c>
      <c r="B1354">
        <v>322</v>
      </c>
      <c r="C1354">
        <v>-322</v>
      </c>
      <c r="D1354">
        <v>3</v>
      </c>
      <c r="E1354">
        <v>138</v>
      </c>
      <c r="F1354">
        <v>138</v>
      </c>
    </row>
    <row r="1355" spans="1:6" x14ac:dyDescent="0.2">
      <c r="A1355">
        <v>3</v>
      </c>
      <c r="B1355">
        <v>138</v>
      </c>
      <c r="C1355">
        <v>-138</v>
      </c>
      <c r="D1355">
        <v>0</v>
      </c>
      <c r="E1355">
        <v>0</v>
      </c>
      <c r="F1355">
        <v>138</v>
      </c>
    </row>
    <row r="1356" spans="1:6" x14ac:dyDescent="0.2">
      <c r="A1356">
        <v>3</v>
      </c>
      <c r="B1356">
        <v>506</v>
      </c>
      <c r="C1356">
        <v>-506</v>
      </c>
      <c r="D1356">
        <v>8</v>
      </c>
      <c r="E1356">
        <v>368</v>
      </c>
      <c r="F1356">
        <v>138</v>
      </c>
    </row>
    <row r="1357" spans="1:6" x14ac:dyDescent="0.2">
      <c r="A1357">
        <v>3</v>
      </c>
      <c r="B1357">
        <v>276</v>
      </c>
      <c r="C1357">
        <v>-276</v>
      </c>
      <c r="D1357">
        <v>3</v>
      </c>
      <c r="E1357">
        <v>138</v>
      </c>
      <c r="F1357">
        <v>138</v>
      </c>
    </row>
    <row r="1358" spans="1:6" x14ac:dyDescent="0.2">
      <c r="A1358">
        <v>0</v>
      </c>
      <c r="B1358">
        <v>138</v>
      </c>
      <c r="C1358">
        <v>-138</v>
      </c>
      <c r="D1358">
        <v>3</v>
      </c>
      <c r="E1358">
        <v>138</v>
      </c>
      <c r="F1358">
        <v>0</v>
      </c>
    </row>
    <row r="1359" spans="1:6" x14ac:dyDescent="0.2">
      <c r="A1359">
        <v>3</v>
      </c>
      <c r="B1359">
        <v>276</v>
      </c>
      <c r="C1359">
        <v>-276</v>
      </c>
      <c r="D1359">
        <v>3</v>
      </c>
      <c r="E1359">
        <v>138</v>
      </c>
      <c r="F1359">
        <v>138</v>
      </c>
    </row>
    <row r="1360" spans="1:6" x14ac:dyDescent="0.2">
      <c r="A1360">
        <v>11</v>
      </c>
      <c r="B1360">
        <v>736</v>
      </c>
      <c r="C1360">
        <v>-736</v>
      </c>
      <c r="D1360">
        <v>5</v>
      </c>
      <c r="E1360">
        <v>230</v>
      </c>
      <c r="F1360">
        <v>506</v>
      </c>
    </row>
    <row r="1361" spans="1:6" x14ac:dyDescent="0.2">
      <c r="A1361">
        <v>0</v>
      </c>
      <c r="B1361">
        <v>184</v>
      </c>
      <c r="C1361">
        <v>-184</v>
      </c>
      <c r="D1361">
        <v>3</v>
      </c>
      <c r="E1361">
        <v>138</v>
      </c>
      <c r="F1361">
        <v>0</v>
      </c>
    </row>
    <row r="1362" spans="1:6" x14ac:dyDescent="0.2">
      <c r="A1362">
        <v>0</v>
      </c>
      <c r="B1362">
        <v>184</v>
      </c>
      <c r="C1362">
        <v>-184</v>
      </c>
      <c r="D1362">
        <v>1</v>
      </c>
      <c r="E1362">
        <v>46</v>
      </c>
      <c r="F1362">
        <v>0</v>
      </c>
    </row>
    <row r="1363" spans="1:6" x14ac:dyDescent="0.2">
      <c r="A1363">
        <v>0</v>
      </c>
      <c r="B1363">
        <v>138</v>
      </c>
      <c r="C1363">
        <v>-138</v>
      </c>
      <c r="D1363">
        <v>3</v>
      </c>
      <c r="E1363">
        <v>138</v>
      </c>
      <c r="F1363">
        <v>0</v>
      </c>
    </row>
    <row r="1364" spans="1:6" x14ac:dyDescent="0.2">
      <c r="A1364">
        <v>2</v>
      </c>
      <c r="B1364">
        <v>138</v>
      </c>
      <c r="C1364">
        <v>-138</v>
      </c>
      <c r="D1364">
        <v>1</v>
      </c>
      <c r="E1364">
        <v>46</v>
      </c>
      <c r="F1364">
        <v>92</v>
      </c>
    </row>
    <row r="1365" spans="1:6" x14ac:dyDescent="0.2">
      <c r="A1365">
        <v>6</v>
      </c>
      <c r="B1365">
        <v>805</v>
      </c>
      <c r="C1365">
        <v>-805</v>
      </c>
      <c r="D1365">
        <v>9.5</v>
      </c>
      <c r="E1365">
        <v>437</v>
      </c>
      <c r="F1365">
        <v>276</v>
      </c>
    </row>
    <row r="1366" spans="1:6" x14ac:dyDescent="0.2">
      <c r="A1366">
        <v>6</v>
      </c>
      <c r="B1366">
        <v>805</v>
      </c>
      <c r="C1366">
        <v>-805</v>
      </c>
      <c r="D1366">
        <v>2</v>
      </c>
      <c r="E1366">
        <v>92</v>
      </c>
      <c r="F1366">
        <v>276</v>
      </c>
    </row>
    <row r="1367" spans="1:6" x14ac:dyDescent="0.2">
      <c r="A1367">
        <v>9</v>
      </c>
      <c r="B1367">
        <v>690</v>
      </c>
      <c r="C1367">
        <v>-690</v>
      </c>
      <c r="D1367">
        <v>6</v>
      </c>
      <c r="E1367">
        <v>276</v>
      </c>
      <c r="F1367">
        <v>414</v>
      </c>
    </row>
    <row r="1368" spans="1:6" x14ac:dyDescent="0.2">
      <c r="A1368">
        <v>3</v>
      </c>
      <c r="B1368">
        <v>276</v>
      </c>
      <c r="C1368">
        <v>-276</v>
      </c>
      <c r="D1368">
        <v>3</v>
      </c>
      <c r="E1368">
        <v>138</v>
      </c>
      <c r="F1368">
        <v>138</v>
      </c>
    </row>
    <row r="1369" spans="1:6" x14ac:dyDescent="0.2">
      <c r="A1369">
        <v>3</v>
      </c>
      <c r="B1369">
        <v>276</v>
      </c>
      <c r="C1369">
        <v>-276</v>
      </c>
      <c r="D1369">
        <v>3</v>
      </c>
      <c r="E1369">
        <v>138</v>
      </c>
      <c r="F1369">
        <v>138</v>
      </c>
    </row>
    <row r="1370" spans="1:6" x14ac:dyDescent="0.2">
      <c r="A1370">
        <v>3</v>
      </c>
      <c r="B1370">
        <v>276</v>
      </c>
      <c r="C1370">
        <v>-276</v>
      </c>
      <c r="D1370">
        <v>0</v>
      </c>
      <c r="E1370">
        <v>0</v>
      </c>
      <c r="F1370">
        <v>138</v>
      </c>
    </row>
    <row r="1371" spans="1:6" x14ac:dyDescent="0.2">
      <c r="A1371">
        <v>0</v>
      </c>
      <c r="B1371">
        <v>322</v>
      </c>
      <c r="C1371">
        <v>-322</v>
      </c>
      <c r="D1371">
        <v>7</v>
      </c>
      <c r="E1371">
        <v>322</v>
      </c>
      <c r="F1371">
        <v>0</v>
      </c>
    </row>
    <row r="1372" spans="1:6" x14ac:dyDescent="0.2">
      <c r="A1372">
        <v>4</v>
      </c>
      <c r="B1372">
        <v>230</v>
      </c>
      <c r="C1372">
        <v>-230</v>
      </c>
      <c r="D1372">
        <v>1</v>
      </c>
      <c r="E1372">
        <v>46</v>
      </c>
      <c r="F1372">
        <v>184</v>
      </c>
    </row>
    <row r="1373" spans="1:6" x14ac:dyDescent="0.2">
      <c r="A1373">
        <v>10</v>
      </c>
      <c r="B1373">
        <v>690</v>
      </c>
      <c r="C1373">
        <v>-690</v>
      </c>
      <c r="D1373">
        <v>5</v>
      </c>
      <c r="E1373">
        <v>230</v>
      </c>
      <c r="F1373">
        <v>460</v>
      </c>
    </row>
    <row r="1374" spans="1:6" x14ac:dyDescent="0.2">
      <c r="A1374">
        <v>3</v>
      </c>
      <c r="B1374">
        <v>414</v>
      </c>
      <c r="C1374">
        <v>-414</v>
      </c>
      <c r="D1374">
        <v>3</v>
      </c>
      <c r="E1374">
        <v>138</v>
      </c>
      <c r="F1374">
        <v>138</v>
      </c>
    </row>
    <row r="1375" spans="1:6" x14ac:dyDescent="0.2">
      <c r="A1375">
        <v>0</v>
      </c>
      <c r="B1375">
        <v>138</v>
      </c>
      <c r="C1375">
        <v>-138</v>
      </c>
      <c r="D1375">
        <v>3</v>
      </c>
      <c r="E1375">
        <v>138</v>
      </c>
      <c r="F1375">
        <v>0</v>
      </c>
    </row>
    <row r="1376" spans="1:6" x14ac:dyDescent="0.2">
      <c r="A1376">
        <v>3</v>
      </c>
      <c r="B1376">
        <v>322</v>
      </c>
      <c r="C1376">
        <v>-322</v>
      </c>
      <c r="D1376">
        <v>4</v>
      </c>
      <c r="E1376">
        <v>184</v>
      </c>
      <c r="F1376">
        <v>138</v>
      </c>
    </row>
    <row r="1377" spans="1:6" x14ac:dyDescent="0.2">
      <c r="A1377">
        <v>0</v>
      </c>
      <c r="B1377">
        <v>184</v>
      </c>
      <c r="C1377">
        <v>-184</v>
      </c>
      <c r="D1377">
        <v>4</v>
      </c>
      <c r="E1377">
        <v>184</v>
      </c>
      <c r="F1377">
        <v>0</v>
      </c>
    </row>
    <row r="1378" spans="1:6" x14ac:dyDescent="0.2">
      <c r="A1378">
        <v>1</v>
      </c>
      <c r="B1378">
        <v>460</v>
      </c>
      <c r="C1378">
        <v>-460</v>
      </c>
      <c r="D1378">
        <v>9</v>
      </c>
      <c r="E1378">
        <v>414</v>
      </c>
      <c r="F1378">
        <v>46</v>
      </c>
    </row>
    <row r="1379" spans="1:6" x14ac:dyDescent="0.2">
      <c r="A1379">
        <v>0</v>
      </c>
      <c r="B1379">
        <v>184</v>
      </c>
      <c r="C1379">
        <v>-184</v>
      </c>
      <c r="D1379">
        <v>4</v>
      </c>
      <c r="E1379">
        <v>184</v>
      </c>
      <c r="F1379">
        <v>0</v>
      </c>
    </row>
    <row r="1380" spans="1:6" x14ac:dyDescent="0.2">
      <c r="A1380">
        <v>0</v>
      </c>
      <c r="B1380">
        <v>506</v>
      </c>
      <c r="C1380">
        <v>-506</v>
      </c>
      <c r="D1380">
        <v>8</v>
      </c>
      <c r="E1380">
        <v>368</v>
      </c>
      <c r="F1380">
        <v>0</v>
      </c>
    </row>
    <row r="1381" spans="1:6" x14ac:dyDescent="0.2">
      <c r="A1381">
        <v>0</v>
      </c>
      <c r="B1381">
        <v>506</v>
      </c>
      <c r="C1381">
        <v>-506</v>
      </c>
      <c r="D1381">
        <v>3</v>
      </c>
      <c r="E1381">
        <v>138</v>
      </c>
      <c r="F1381">
        <v>0</v>
      </c>
    </row>
    <row r="1382" spans="1:6" x14ac:dyDescent="0.2">
      <c r="A1382">
        <v>11</v>
      </c>
      <c r="B1382">
        <v>506</v>
      </c>
      <c r="C1382">
        <v>-506</v>
      </c>
      <c r="D1382">
        <v>0</v>
      </c>
      <c r="E1382">
        <v>0</v>
      </c>
      <c r="F1382">
        <v>506</v>
      </c>
    </row>
    <row r="1383" spans="1:6" x14ac:dyDescent="0.2">
      <c r="A1383">
        <v>0</v>
      </c>
      <c r="B1383">
        <v>230</v>
      </c>
      <c r="C1383">
        <v>-230</v>
      </c>
      <c r="D1383">
        <v>5</v>
      </c>
      <c r="E1383">
        <v>230</v>
      </c>
      <c r="F1383">
        <v>0</v>
      </c>
    </row>
    <row r="1384" spans="1:6" x14ac:dyDescent="0.2">
      <c r="A1384">
        <v>0</v>
      </c>
      <c r="B1384">
        <v>276</v>
      </c>
      <c r="C1384">
        <v>-276</v>
      </c>
      <c r="D1384">
        <v>5</v>
      </c>
      <c r="E1384">
        <v>230</v>
      </c>
      <c r="F1384">
        <v>0</v>
      </c>
    </row>
    <row r="1385" spans="1:6" x14ac:dyDescent="0.2">
      <c r="A1385">
        <v>0</v>
      </c>
      <c r="B1385">
        <v>276</v>
      </c>
      <c r="C1385">
        <v>-276</v>
      </c>
      <c r="D1385">
        <v>1</v>
      </c>
      <c r="E1385">
        <v>46</v>
      </c>
      <c r="F1385">
        <v>0</v>
      </c>
    </row>
    <row r="1386" spans="1:6" x14ac:dyDescent="0.2">
      <c r="A1386">
        <v>0</v>
      </c>
      <c r="B1386">
        <v>276</v>
      </c>
      <c r="C1386">
        <v>-276</v>
      </c>
      <c r="D1386">
        <v>0</v>
      </c>
      <c r="E1386">
        <v>0</v>
      </c>
      <c r="F1386">
        <v>0</v>
      </c>
    </row>
    <row r="1387" spans="1:6" x14ac:dyDescent="0.2">
      <c r="A1387">
        <v>0</v>
      </c>
      <c r="B1387">
        <v>598</v>
      </c>
      <c r="C1387">
        <v>-598</v>
      </c>
      <c r="D1387">
        <v>13</v>
      </c>
      <c r="E1387">
        <v>598</v>
      </c>
      <c r="F1387">
        <v>0</v>
      </c>
    </row>
    <row r="1388" spans="1:6" x14ac:dyDescent="0.2">
      <c r="A1388">
        <v>5</v>
      </c>
      <c r="B1388">
        <v>368</v>
      </c>
      <c r="C1388">
        <v>-368</v>
      </c>
      <c r="D1388">
        <v>3</v>
      </c>
      <c r="E1388">
        <v>138</v>
      </c>
      <c r="F1388">
        <v>230</v>
      </c>
    </row>
    <row r="1389" spans="1:6" x14ac:dyDescent="0.2">
      <c r="A1389">
        <v>0</v>
      </c>
      <c r="B1389">
        <v>552</v>
      </c>
      <c r="C1389">
        <v>-552</v>
      </c>
      <c r="D1389">
        <v>9</v>
      </c>
      <c r="E1389">
        <v>414</v>
      </c>
      <c r="F1389">
        <v>0</v>
      </c>
    </row>
    <row r="1390" spans="1:6" x14ac:dyDescent="0.2">
      <c r="A1390">
        <v>0</v>
      </c>
      <c r="B1390">
        <v>552</v>
      </c>
      <c r="C1390">
        <v>-552</v>
      </c>
      <c r="D1390">
        <v>3</v>
      </c>
      <c r="E1390">
        <v>138</v>
      </c>
      <c r="F1390">
        <v>0</v>
      </c>
    </row>
    <row r="1391" spans="1:6" x14ac:dyDescent="0.2">
      <c r="A1391">
        <v>0</v>
      </c>
      <c r="B1391">
        <v>552</v>
      </c>
      <c r="C1391">
        <v>-552</v>
      </c>
      <c r="D1391">
        <v>0</v>
      </c>
      <c r="E1391">
        <v>0</v>
      </c>
      <c r="F1391">
        <v>0</v>
      </c>
    </row>
    <row r="1392" spans="1:6" x14ac:dyDescent="0.2">
      <c r="A1392">
        <v>8</v>
      </c>
      <c r="B1392">
        <v>414</v>
      </c>
      <c r="C1392">
        <v>-414</v>
      </c>
      <c r="D1392">
        <v>1</v>
      </c>
      <c r="E1392">
        <v>46</v>
      </c>
      <c r="F1392">
        <v>368</v>
      </c>
    </row>
    <row r="1393" spans="1:6" x14ac:dyDescent="0.2">
      <c r="A1393">
        <v>0</v>
      </c>
      <c r="B1393">
        <v>138</v>
      </c>
      <c r="C1393">
        <v>-138</v>
      </c>
      <c r="D1393">
        <v>3</v>
      </c>
      <c r="E1393">
        <v>138</v>
      </c>
      <c r="F1393">
        <v>0</v>
      </c>
    </row>
    <row r="1394" spans="1:6" x14ac:dyDescent="0.2">
      <c r="A1394">
        <v>1</v>
      </c>
      <c r="B1394">
        <v>414</v>
      </c>
      <c r="C1394">
        <v>-414</v>
      </c>
      <c r="D1394">
        <v>3</v>
      </c>
      <c r="E1394">
        <v>138</v>
      </c>
      <c r="F1394">
        <v>46</v>
      </c>
    </row>
    <row r="1395" spans="1:6" x14ac:dyDescent="0.2">
      <c r="A1395">
        <v>1</v>
      </c>
      <c r="B1395">
        <v>414</v>
      </c>
      <c r="C1395">
        <v>-414</v>
      </c>
      <c r="D1395">
        <v>5</v>
      </c>
      <c r="E1395">
        <v>230</v>
      </c>
      <c r="F1395">
        <v>46</v>
      </c>
    </row>
    <row r="1396" spans="1:6" x14ac:dyDescent="0.2">
      <c r="A1396">
        <v>6</v>
      </c>
      <c r="B1396">
        <v>276</v>
      </c>
      <c r="C1396">
        <v>-276</v>
      </c>
      <c r="D1396">
        <v>0</v>
      </c>
      <c r="E1396">
        <v>0</v>
      </c>
      <c r="F1396">
        <v>276</v>
      </c>
    </row>
    <row r="1397" spans="1:6" x14ac:dyDescent="0.2">
      <c r="A1397">
        <v>7</v>
      </c>
      <c r="B1397">
        <v>414</v>
      </c>
      <c r="C1397">
        <v>-414</v>
      </c>
      <c r="D1397">
        <v>2</v>
      </c>
      <c r="E1397">
        <v>92</v>
      </c>
      <c r="F1397">
        <v>322</v>
      </c>
    </row>
    <row r="1398" spans="1:6" x14ac:dyDescent="0.2">
      <c r="A1398">
        <v>0</v>
      </c>
      <c r="B1398">
        <v>138</v>
      </c>
      <c r="C1398">
        <v>-138</v>
      </c>
      <c r="D1398">
        <v>3</v>
      </c>
      <c r="E1398">
        <v>138</v>
      </c>
      <c r="F1398">
        <v>0</v>
      </c>
    </row>
    <row r="1399" spans="1:6" x14ac:dyDescent="0.2">
      <c r="A1399">
        <v>0</v>
      </c>
      <c r="B1399">
        <v>138</v>
      </c>
      <c r="C1399">
        <v>-138</v>
      </c>
      <c r="D1399">
        <v>3</v>
      </c>
      <c r="E1399">
        <v>138</v>
      </c>
      <c r="F1399">
        <v>0</v>
      </c>
    </row>
    <row r="1400" spans="1:6" x14ac:dyDescent="0.2">
      <c r="A1400">
        <v>0</v>
      </c>
      <c r="B1400">
        <v>230</v>
      </c>
      <c r="C1400">
        <v>-230</v>
      </c>
      <c r="D1400">
        <v>5</v>
      </c>
      <c r="E1400">
        <v>230</v>
      </c>
      <c r="F1400">
        <v>0</v>
      </c>
    </row>
    <row r="1401" spans="1:6" x14ac:dyDescent="0.2">
      <c r="A1401">
        <v>5</v>
      </c>
      <c r="B1401">
        <v>368</v>
      </c>
      <c r="C1401">
        <v>-368</v>
      </c>
      <c r="D1401">
        <v>3</v>
      </c>
      <c r="E1401">
        <v>138</v>
      </c>
      <c r="F1401">
        <v>230</v>
      </c>
    </row>
    <row r="1402" spans="1:6" x14ac:dyDescent="0.2">
      <c r="A1402">
        <v>0</v>
      </c>
      <c r="B1402">
        <v>138</v>
      </c>
      <c r="C1402">
        <v>-138</v>
      </c>
      <c r="D1402">
        <v>3</v>
      </c>
      <c r="E1402">
        <v>138</v>
      </c>
      <c r="F1402">
        <v>0</v>
      </c>
    </row>
    <row r="1403" spans="1:6" x14ac:dyDescent="0.2">
      <c r="A1403">
        <v>0</v>
      </c>
      <c r="B1403">
        <v>138</v>
      </c>
      <c r="C1403">
        <v>-138</v>
      </c>
      <c r="D1403">
        <v>3</v>
      </c>
      <c r="E1403">
        <v>138</v>
      </c>
      <c r="F1403">
        <v>0</v>
      </c>
    </row>
    <row r="1404" spans="1:6" x14ac:dyDescent="0.2">
      <c r="A1404">
        <v>7</v>
      </c>
      <c r="B1404">
        <v>874</v>
      </c>
      <c r="C1404">
        <v>-874</v>
      </c>
      <c r="D1404">
        <v>12</v>
      </c>
      <c r="E1404">
        <v>552</v>
      </c>
      <c r="F1404">
        <v>322</v>
      </c>
    </row>
    <row r="1405" spans="1:6" x14ac:dyDescent="0.2">
      <c r="A1405">
        <v>3</v>
      </c>
      <c r="B1405">
        <v>414</v>
      </c>
      <c r="C1405">
        <v>-414</v>
      </c>
      <c r="D1405">
        <v>6</v>
      </c>
      <c r="E1405">
        <v>276</v>
      </c>
      <c r="F1405">
        <v>138</v>
      </c>
    </row>
    <row r="1406" spans="1:6" x14ac:dyDescent="0.2">
      <c r="A1406">
        <v>0</v>
      </c>
      <c r="B1406">
        <v>253</v>
      </c>
      <c r="C1406">
        <v>-253</v>
      </c>
      <c r="D1406">
        <v>5.5</v>
      </c>
      <c r="E1406">
        <v>253</v>
      </c>
      <c r="F1406">
        <v>0</v>
      </c>
    </row>
    <row r="1407" spans="1:6" x14ac:dyDescent="0.2">
      <c r="A1407">
        <v>3</v>
      </c>
      <c r="B1407">
        <v>552</v>
      </c>
      <c r="C1407">
        <v>-552</v>
      </c>
      <c r="D1407">
        <v>9</v>
      </c>
      <c r="E1407">
        <v>414</v>
      </c>
      <c r="F1407">
        <v>138</v>
      </c>
    </row>
    <row r="1408" spans="1:6" x14ac:dyDescent="0.2">
      <c r="A1408">
        <v>0.5</v>
      </c>
      <c r="B1408">
        <v>575</v>
      </c>
      <c r="C1408">
        <v>-575</v>
      </c>
      <c r="D1408">
        <v>12</v>
      </c>
      <c r="E1408">
        <v>552</v>
      </c>
      <c r="F1408">
        <v>23</v>
      </c>
    </row>
    <row r="1409" spans="1:6" x14ac:dyDescent="0.2">
      <c r="A1409">
        <v>0</v>
      </c>
      <c r="B1409">
        <v>184</v>
      </c>
      <c r="C1409">
        <v>-184</v>
      </c>
      <c r="D1409">
        <v>4</v>
      </c>
      <c r="E1409">
        <v>184</v>
      </c>
      <c r="F1409">
        <v>0</v>
      </c>
    </row>
    <row r="1410" spans="1:6" x14ac:dyDescent="0.2">
      <c r="A1410">
        <v>0</v>
      </c>
      <c r="B1410">
        <v>230</v>
      </c>
      <c r="C1410">
        <v>-230</v>
      </c>
      <c r="D1410">
        <v>5</v>
      </c>
      <c r="E1410">
        <v>230</v>
      </c>
      <c r="F1410">
        <v>0</v>
      </c>
    </row>
    <row r="1411" spans="1:6" x14ac:dyDescent="0.2">
      <c r="A1411">
        <v>0</v>
      </c>
      <c r="B1411">
        <v>138</v>
      </c>
      <c r="C1411">
        <v>-138</v>
      </c>
      <c r="D1411">
        <v>3</v>
      </c>
      <c r="E1411">
        <v>138</v>
      </c>
      <c r="F1411">
        <v>0</v>
      </c>
    </row>
    <row r="1412" spans="1:6" x14ac:dyDescent="0.2">
      <c r="A1412">
        <v>10</v>
      </c>
      <c r="B1412">
        <v>598</v>
      </c>
      <c r="C1412">
        <v>-598</v>
      </c>
      <c r="D1412">
        <v>3</v>
      </c>
      <c r="E1412">
        <v>138</v>
      </c>
      <c r="F1412">
        <v>460</v>
      </c>
    </row>
    <row r="1413" spans="1:6" x14ac:dyDescent="0.2">
      <c r="A1413">
        <v>5</v>
      </c>
      <c r="B1413">
        <v>230</v>
      </c>
      <c r="C1413">
        <v>-230</v>
      </c>
      <c r="D1413">
        <v>0</v>
      </c>
      <c r="E1413">
        <v>0</v>
      </c>
      <c r="F1413">
        <v>230</v>
      </c>
    </row>
    <row r="1414" spans="1:6" x14ac:dyDescent="0.2">
      <c r="A1414">
        <v>0</v>
      </c>
      <c r="B1414">
        <v>138</v>
      </c>
      <c r="C1414">
        <v>-138</v>
      </c>
      <c r="D1414">
        <v>3</v>
      </c>
      <c r="E1414">
        <v>138</v>
      </c>
      <c r="F1414">
        <v>0</v>
      </c>
    </row>
    <row r="1415" spans="1:6" x14ac:dyDescent="0.2">
      <c r="A1415">
        <v>7</v>
      </c>
      <c r="B1415">
        <v>506</v>
      </c>
      <c r="C1415">
        <v>-506</v>
      </c>
      <c r="D1415">
        <v>4</v>
      </c>
      <c r="E1415">
        <v>184</v>
      </c>
      <c r="F1415">
        <v>322</v>
      </c>
    </row>
    <row r="1416" spans="1:6" x14ac:dyDescent="0.2">
      <c r="A1416">
        <v>2</v>
      </c>
      <c r="B1416">
        <v>230</v>
      </c>
      <c r="C1416">
        <v>-230</v>
      </c>
      <c r="D1416">
        <v>3</v>
      </c>
      <c r="E1416">
        <v>138</v>
      </c>
      <c r="F1416">
        <v>92</v>
      </c>
    </row>
    <row r="1417" spans="1:6" x14ac:dyDescent="0.2">
      <c r="A1417">
        <v>0</v>
      </c>
      <c r="B1417">
        <v>414</v>
      </c>
      <c r="C1417">
        <v>-414</v>
      </c>
      <c r="D1417">
        <v>9</v>
      </c>
      <c r="E1417">
        <v>414</v>
      </c>
      <c r="F1417">
        <v>0</v>
      </c>
    </row>
    <row r="1418" spans="1:6" x14ac:dyDescent="0.2">
      <c r="A1418">
        <v>13</v>
      </c>
      <c r="B1418">
        <v>736</v>
      </c>
      <c r="C1418">
        <v>-736</v>
      </c>
      <c r="D1418">
        <v>3</v>
      </c>
      <c r="E1418">
        <v>138</v>
      </c>
      <c r="F1418">
        <v>598</v>
      </c>
    </row>
    <row r="1419" spans="1:6" x14ac:dyDescent="0.2">
      <c r="A1419">
        <v>10</v>
      </c>
      <c r="B1419">
        <v>598</v>
      </c>
      <c r="C1419">
        <v>-598</v>
      </c>
      <c r="D1419">
        <v>3</v>
      </c>
      <c r="E1419">
        <v>138</v>
      </c>
      <c r="F1419">
        <v>460</v>
      </c>
    </row>
    <row r="1420" spans="1:6" x14ac:dyDescent="0.2">
      <c r="A1420">
        <v>0</v>
      </c>
      <c r="B1420">
        <v>276</v>
      </c>
      <c r="C1420">
        <v>-276</v>
      </c>
      <c r="D1420">
        <v>6</v>
      </c>
      <c r="E1420">
        <v>276</v>
      </c>
      <c r="F1420">
        <v>0</v>
      </c>
    </row>
    <row r="1421" spans="1:6" x14ac:dyDescent="0.2">
      <c r="A1421">
        <v>0</v>
      </c>
      <c r="B1421">
        <v>138</v>
      </c>
      <c r="C1421">
        <v>-138</v>
      </c>
      <c r="D1421">
        <v>3</v>
      </c>
      <c r="E1421">
        <v>138</v>
      </c>
      <c r="F1421">
        <v>0</v>
      </c>
    </row>
    <row r="1422" spans="1:6" x14ac:dyDescent="0.2">
      <c r="A1422">
        <v>0</v>
      </c>
      <c r="B1422">
        <v>138</v>
      </c>
      <c r="C1422">
        <v>-138</v>
      </c>
      <c r="D1422">
        <v>3</v>
      </c>
      <c r="E1422">
        <v>138</v>
      </c>
      <c r="F1422">
        <v>0</v>
      </c>
    </row>
    <row r="1423" spans="1:6" x14ac:dyDescent="0.2">
      <c r="A1423">
        <v>0</v>
      </c>
      <c r="B1423">
        <v>138</v>
      </c>
      <c r="C1423">
        <v>-138</v>
      </c>
      <c r="D1423">
        <v>3</v>
      </c>
      <c r="E1423">
        <v>138</v>
      </c>
      <c r="F1423">
        <v>0</v>
      </c>
    </row>
    <row r="1424" spans="1:6" x14ac:dyDescent="0.2">
      <c r="A1424">
        <v>3</v>
      </c>
      <c r="B1424">
        <v>414</v>
      </c>
      <c r="C1424">
        <v>-414</v>
      </c>
      <c r="D1424">
        <v>6</v>
      </c>
      <c r="E1424">
        <v>276</v>
      </c>
      <c r="F1424">
        <v>138</v>
      </c>
    </row>
    <row r="1425" spans="1:6" x14ac:dyDescent="0.2">
      <c r="A1425">
        <v>3</v>
      </c>
      <c r="B1425">
        <v>276</v>
      </c>
      <c r="C1425">
        <v>-276</v>
      </c>
      <c r="D1425">
        <v>3</v>
      </c>
      <c r="E1425">
        <v>138</v>
      </c>
      <c r="F1425">
        <v>138</v>
      </c>
    </row>
    <row r="1426" spans="1:6" x14ac:dyDescent="0.2">
      <c r="A1426">
        <v>0</v>
      </c>
      <c r="B1426">
        <v>46</v>
      </c>
      <c r="C1426">
        <v>-46</v>
      </c>
      <c r="D1426">
        <v>1</v>
      </c>
      <c r="E1426">
        <v>46</v>
      </c>
      <c r="F1426">
        <v>0</v>
      </c>
    </row>
    <row r="1427" spans="1:6" x14ac:dyDescent="0.2">
      <c r="A1427">
        <v>14</v>
      </c>
      <c r="B1427">
        <v>782</v>
      </c>
      <c r="C1427">
        <v>-782</v>
      </c>
      <c r="D1427">
        <v>3</v>
      </c>
      <c r="E1427">
        <v>138</v>
      </c>
      <c r="F1427">
        <v>644</v>
      </c>
    </row>
    <row r="1428" spans="1:6" x14ac:dyDescent="0.2">
      <c r="A1428">
        <v>2</v>
      </c>
      <c r="B1428">
        <v>276</v>
      </c>
      <c r="C1428">
        <v>-276</v>
      </c>
      <c r="D1428">
        <v>4</v>
      </c>
      <c r="E1428">
        <v>184</v>
      </c>
      <c r="F1428">
        <v>92</v>
      </c>
    </row>
    <row r="1429" spans="1:6" x14ac:dyDescent="0.2">
      <c r="A1429">
        <v>0</v>
      </c>
      <c r="B1429">
        <v>138</v>
      </c>
      <c r="C1429">
        <v>-138</v>
      </c>
      <c r="D1429">
        <v>3</v>
      </c>
      <c r="E1429">
        <v>138</v>
      </c>
      <c r="F1429">
        <v>0</v>
      </c>
    </row>
    <row r="1430" spans="1:6" x14ac:dyDescent="0.2">
      <c r="A1430">
        <v>0</v>
      </c>
      <c r="B1430">
        <v>46</v>
      </c>
      <c r="C1430">
        <v>-46</v>
      </c>
      <c r="D1430">
        <v>1</v>
      </c>
      <c r="E1430">
        <v>46</v>
      </c>
      <c r="F1430">
        <v>0</v>
      </c>
    </row>
    <row r="1431" spans="1:6" x14ac:dyDescent="0.2">
      <c r="A1431">
        <v>0</v>
      </c>
      <c r="B1431">
        <v>138</v>
      </c>
      <c r="C1431">
        <v>-138</v>
      </c>
      <c r="D1431">
        <v>3</v>
      </c>
      <c r="E1431">
        <v>138</v>
      </c>
      <c r="F1431">
        <v>0</v>
      </c>
    </row>
    <row r="1432" spans="1:6" x14ac:dyDescent="0.2">
      <c r="A1432">
        <v>0</v>
      </c>
      <c r="B1432">
        <v>138</v>
      </c>
      <c r="C1432">
        <v>-138</v>
      </c>
      <c r="D1432">
        <v>3</v>
      </c>
      <c r="E1432">
        <v>138</v>
      </c>
      <c r="F1432">
        <v>0</v>
      </c>
    </row>
    <row r="1433" spans="1:6" x14ac:dyDescent="0.2">
      <c r="A1433">
        <v>0</v>
      </c>
      <c r="B1433">
        <v>138</v>
      </c>
      <c r="C1433">
        <v>-138</v>
      </c>
      <c r="D1433">
        <v>3</v>
      </c>
      <c r="E1433">
        <v>138</v>
      </c>
      <c r="F1433">
        <v>0</v>
      </c>
    </row>
    <row r="1434" spans="1:6" x14ac:dyDescent="0.2">
      <c r="A1434">
        <v>6</v>
      </c>
      <c r="B1434">
        <v>414</v>
      </c>
      <c r="C1434">
        <v>-414</v>
      </c>
      <c r="D1434">
        <v>3</v>
      </c>
      <c r="E1434">
        <v>138</v>
      </c>
      <c r="F1434">
        <v>276</v>
      </c>
    </row>
    <row r="1435" spans="1:6" x14ac:dyDescent="0.2">
      <c r="A1435">
        <v>0</v>
      </c>
      <c r="B1435">
        <v>184</v>
      </c>
      <c r="C1435">
        <v>-184</v>
      </c>
      <c r="D1435">
        <v>4</v>
      </c>
      <c r="E1435">
        <v>184</v>
      </c>
      <c r="F1435">
        <v>0</v>
      </c>
    </row>
    <row r="1436" spans="1:6" x14ac:dyDescent="0.2">
      <c r="A1436">
        <v>0</v>
      </c>
      <c r="B1436">
        <v>276</v>
      </c>
      <c r="C1436">
        <v>-276</v>
      </c>
      <c r="D1436">
        <v>3</v>
      </c>
      <c r="E1436">
        <v>138</v>
      </c>
      <c r="F1436">
        <v>0</v>
      </c>
    </row>
    <row r="1437" spans="1:6" x14ac:dyDescent="0.2">
      <c r="A1437">
        <v>0</v>
      </c>
      <c r="B1437">
        <v>276</v>
      </c>
      <c r="C1437">
        <v>-276</v>
      </c>
      <c r="D1437">
        <v>3</v>
      </c>
      <c r="E1437">
        <v>138</v>
      </c>
      <c r="F1437">
        <v>0</v>
      </c>
    </row>
    <row r="1438" spans="1:6" x14ac:dyDescent="0.2">
      <c r="A1438">
        <v>8</v>
      </c>
      <c r="B1438">
        <v>506</v>
      </c>
      <c r="C1438">
        <v>-506</v>
      </c>
      <c r="D1438">
        <v>3</v>
      </c>
      <c r="E1438">
        <v>138</v>
      </c>
      <c r="F1438">
        <v>368</v>
      </c>
    </row>
    <row r="1439" spans="1:6" x14ac:dyDescent="0.2">
      <c r="A1439">
        <v>4</v>
      </c>
      <c r="B1439">
        <v>322</v>
      </c>
      <c r="C1439">
        <v>-322</v>
      </c>
      <c r="D1439">
        <v>3</v>
      </c>
      <c r="E1439">
        <v>138</v>
      </c>
      <c r="F1439">
        <v>184</v>
      </c>
    </row>
    <row r="1440" spans="1:6" x14ac:dyDescent="0.2">
      <c r="A1440">
        <v>0</v>
      </c>
      <c r="B1440">
        <v>138</v>
      </c>
      <c r="C1440">
        <v>-138</v>
      </c>
      <c r="D1440">
        <v>3</v>
      </c>
      <c r="E1440">
        <v>138</v>
      </c>
      <c r="F1440">
        <v>0</v>
      </c>
    </row>
    <row r="1441" spans="1:6" x14ac:dyDescent="0.2">
      <c r="A1441">
        <v>3</v>
      </c>
      <c r="B1441">
        <v>276</v>
      </c>
      <c r="C1441">
        <v>-276</v>
      </c>
      <c r="D1441">
        <v>3</v>
      </c>
      <c r="E1441">
        <v>138</v>
      </c>
      <c r="F1441">
        <v>138</v>
      </c>
    </row>
    <row r="1442" spans="1:6" x14ac:dyDescent="0.2">
      <c r="A1442">
        <v>0</v>
      </c>
      <c r="B1442">
        <v>138</v>
      </c>
      <c r="C1442">
        <v>-138</v>
      </c>
      <c r="D1442">
        <v>3</v>
      </c>
      <c r="E1442">
        <v>138</v>
      </c>
      <c r="F1442">
        <v>0</v>
      </c>
    </row>
    <row r="1443" spans="1:6" x14ac:dyDescent="0.2">
      <c r="A1443">
        <v>3</v>
      </c>
      <c r="B1443">
        <v>276</v>
      </c>
      <c r="C1443">
        <v>-276</v>
      </c>
      <c r="D1443">
        <v>3</v>
      </c>
      <c r="E1443">
        <v>138</v>
      </c>
      <c r="F1443">
        <v>138</v>
      </c>
    </row>
    <row r="1444" spans="1:6" x14ac:dyDescent="0.2">
      <c r="A1444">
        <v>3</v>
      </c>
      <c r="B1444">
        <v>276</v>
      </c>
      <c r="C1444">
        <v>-276</v>
      </c>
      <c r="D1444">
        <v>3</v>
      </c>
      <c r="E1444">
        <v>138</v>
      </c>
      <c r="F1444">
        <v>138</v>
      </c>
    </row>
    <row r="1445" spans="1:6" x14ac:dyDescent="0.2">
      <c r="A1445">
        <v>0</v>
      </c>
      <c r="B1445">
        <v>115</v>
      </c>
      <c r="C1445">
        <v>-115</v>
      </c>
      <c r="D1445">
        <v>2.5</v>
      </c>
      <c r="E1445">
        <v>115</v>
      </c>
      <c r="F1445">
        <v>0</v>
      </c>
    </row>
    <row r="1446" spans="1:6" x14ac:dyDescent="0.2">
      <c r="A1446">
        <v>5</v>
      </c>
      <c r="B1446">
        <v>552</v>
      </c>
      <c r="C1446">
        <v>-552</v>
      </c>
      <c r="D1446">
        <v>7</v>
      </c>
      <c r="E1446">
        <v>322</v>
      </c>
      <c r="F1446">
        <v>230</v>
      </c>
    </row>
    <row r="1447" spans="1:6" x14ac:dyDescent="0.2">
      <c r="A1447">
        <v>1</v>
      </c>
      <c r="B1447">
        <v>276</v>
      </c>
      <c r="C1447">
        <v>-276</v>
      </c>
      <c r="D1447">
        <v>5</v>
      </c>
      <c r="E1447">
        <v>230</v>
      </c>
      <c r="F1447">
        <v>46</v>
      </c>
    </row>
    <row r="1448" spans="1:6" x14ac:dyDescent="0.2">
      <c r="A1448">
        <v>0</v>
      </c>
      <c r="B1448">
        <v>138</v>
      </c>
      <c r="C1448">
        <v>-138</v>
      </c>
      <c r="D1448">
        <v>3</v>
      </c>
      <c r="E1448">
        <v>138</v>
      </c>
      <c r="F1448">
        <v>0</v>
      </c>
    </row>
    <row r="1449" spans="1:6" x14ac:dyDescent="0.2">
      <c r="A1449">
        <v>3</v>
      </c>
      <c r="B1449">
        <v>276</v>
      </c>
      <c r="C1449">
        <v>-276</v>
      </c>
      <c r="D1449">
        <v>3</v>
      </c>
      <c r="E1449">
        <v>138</v>
      </c>
      <c r="F1449">
        <v>138</v>
      </c>
    </row>
    <row r="1450" spans="1:6" x14ac:dyDescent="0.2">
      <c r="A1450">
        <v>11</v>
      </c>
      <c r="B1450">
        <v>690</v>
      </c>
      <c r="C1450">
        <v>-690</v>
      </c>
      <c r="D1450">
        <v>4</v>
      </c>
      <c r="E1450">
        <v>184</v>
      </c>
      <c r="F1450">
        <v>506</v>
      </c>
    </row>
    <row r="1451" spans="1:6" x14ac:dyDescent="0.2">
      <c r="A1451">
        <v>0</v>
      </c>
      <c r="B1451">
        <v>138</v>
      </c>
      <c r="C1451">
        <v>-138</v>
      </c>
      <c r="D1451">
        <v>0</v>
      </c>
      <c r="E1451">
        <v>0</v>
      </c>
      <c r="F1451">
        <v>0</v>
      </c>
    </row>
    <row r="1452" spans="1:6" x14ac:dyDescent="0.2">
      <c r="A1452">
        <v>0</v>
      </c>
      <c r="B1452">
        <v>828</v>
      </c>
      <c r="C1452">
        <v>-828</v>
      </c>
      <c r="D1452">
        <v>3</v>
      </c>
      <c r="E1452">
        <v>138</v>
      </c>
      <c r="F1452">
        <v>0</v>
      </c>
    </row>
    <row r="1453" spans="1:6" x14ac:dyDescent="0.2">
      <c r="A1453">
        <v>15</v>
      </c>
      <c r="B1453">
        <v>782</v>
      </c>
      <c r="C1453">
        <v>-782</v>
      </c>
      <c r="D1453">
        <v>2</v>
      </c>
      <c r="E1453">
        <v>92</v>
      </c>
      <c r="F1453">
        <v>690</v>
      </c>
    </row>
    <row r="1454" spans="1:6" x14ac:dyDescent="0.2">
      <c r="A1454">
        <v>6.5</v>
      </c>
      <c r="B1454">
        <v>437</v>
      </c>
      <c r="C1454">
        <v>-437</v>
      </c>
      <c r="D1454">
        <v>3</v>
      </c>
      <c r="E1454">
        <v>138</v>
      </c>
      <c r="F1454">
        <v>299</v>
      </c>
    </row>
    <row r="1455" spans="1:6" x14ac:dyDescent="0.2">
      <c r="A1455">
        <v>6.5</v>
      </c>
      <c r="B1455">
        <v>437</v>
      </c>
      <c r="C1455">
        <v>-437</v>
      </c>
      <c r="D1455">
        <v>0</v>
      </c>
      <c r="E1455">
        <v>0</v>
      </c>
      <c r="F1455">
        <v>299</v>
      </c>
    </row>
    <row r="1456" spans="1:6" x14ac:dyDescent="0.2">
      <c r="A1456">
        <v>6</v>
      </c>
      <c r="B1456">
        <v>276</v>
      </c>
      <c r="C1456">
        <v>-276</v>
      </c>
      <c r="D1456">
        <v>0</v>
      </c>
      <c r="E1456">
        <v>0</v>
      </c>
      <c r="F1456">
        <v>276</v>
      </c>
    </row>
    <row r="1457" spans="1:6" x14ac:dyDescent="0.2">
      <c r="A1457">
        <v>8</v>
      </c>
      <c r="B1457">
        <v>506</v>
      </c>
      <c r="C1457">
        <v>-506</v>
      </c>
      <c r="D1457">
        <v>3</v>
      </c>
      <c r="E1457">
        <v>138</v>
      </c>
      <c r="F1457">
        <v>368</v>
      </c>
    </row>
    <row r="1458" spans="1:6" x14ac:dyDescent="0.2">
      <c r="A1458">
        <v>7</v>
      </c>
      <c r="B1458">
        <v>506</v>
      </c>
      <c r="C1458">
        <v>-506</v>
      </c>
      <c r="D1458">
        <v>4</v>
      </c>
      <c r="E1458">
        <v>184</v>
      </c>
      <c r="F1458">
        <v>322</v>
      </c>
    </row>
    <row r="1459" spans="1:6" x14ac:dyDescent="0.2">
      <c r="A1459">
        <v>8</v>
      </c>
      <c r="B1459">
        <v>368</v>
      </c>
      <c r="C1459">
        <v>-368</v>
      </c>
      <c r="D1459">
        <v>0</v>
      </c>
      <c r="E1459">
        <v>0</v>
      </c>
      <c r="F1459">
        <v>368</v>
      </c>
    </row>
    <row r="1460" spans="1:6" x14ac:dyDescent="0.2">
      <c r="A1460">
        <v>0</v>
      </c>
      <c r="B1460">
        <v>138</v>
      </c>
      <c r="C1460">
        <v>-138</v>
      </c>
      <c r="D1460">
        <v>3</v>
      </c>
      <c r="E1460">
        <v>138</v>
      </c>
      <c r="F1460">
        <v>0</v>
      </c>
    </row>
    <row r="1461" spans="1:6" x14ac:dyDescent="0.2">
      <c r="A1461">
        <v>3</v>
      </c>
      <c r="B1461">
        <v>276</v>
      </c>
      <c r="C1461">
        <v>-276</v>
      </c>
      <c r="D1461">
        <v>3</v>
      </c>
      <c r="E1461">
        <v>138</v>
      </c>
      <c r="F1461">
        <v>138</v>
      </c>
    </row>
    <row r="1462" spans="1:6" x14ac:dyDescent="0.2">
      <c r="A1462">
        <v>0</v>
      </c>
      <c r="B1462">
        <v>184</v>
      </c>
      <c r="C1462">
        <v>-184</v>
      </c>
      <c r="D1462">
        <v>4</v>
      </c>
      <c r="E1462">
        <v>184</v>
      </c>
      <c r="F1462">
        <v>0</v>
      </c>
    </row>
    <row r="1463" spans="1:6" x14ac:dyDescent="0.2">
      <c r="A1463">
        <v>10</v>
      </c>
      <c r="B1463">
        <v>598</v>
      </c>
      <c r="C1463">
        <v>-598</v>
      </c>
      <c r="D1463">
        <v>3</v>
      </c>
      <c r="E1463">
        <v>138</v>
      </c>
      <c r="F1463">
        <v>460</v>
      </c>
    </row>
    <row r="1464" spans="1:6" x14ac:dyDescent="0.2">
      <c r="A1464">
        <v>0</v>
      </c>
      <c r="B1464">
        <v>138</v>
      </c>
      <c r="C1464">
        <v>-138</v>
      </c>
      <c r="D1464">
        <v>3</v>
      </c>
      <c r="E1464">
        <v>138</v>
      </c>
      <c r="F1464">
        <v>0</v>
      </c>
    </row>
    <row r="1465" spans="1:6" x14ac:dyDescent="0.2">
      <c r="A1465">
        <v>3</v>
      </c>
      <c r="B1465">
        <v>322</v>
      </c>
      <c r="C1465">
        <v>-322</v>
      </c>
      <c r="D1465">
        <v>4</v>
      </c>
      <c r="E1465">
        <v>184</v>
      </c>
      <c r="F1465">
        <v>138</v>
      </c>
    </row>
    <row r="1466" spans="1:6" x14ac:dyDescent="0.2">
      <c r="A1466">
        <v>0</v>
      </c>
      <c r="B1466">
        <v>138</v>
      </c>
      <c r="C1466">
        <v>-138</v>
      </c>
      <c r="D1466">
        <v>3</v>
      </c>
      <c r="E1466">
        <v>138</v>
      </c>
      <c r="F1466">
        <v>0</v>
      </c>
    </row>
    <row r="1467" spans="1:6" x14ac:dyDescent="0.2">
      <c r="A1467">
        <v>7</v>
      </c>
      <c r="B1467">
        <v>460</v>
      </c>
      <c r="C1467">
        <v>-460</v>
      </c>
      <c r="D1467">
        <v>3</v>
      </c>
      <c r="E1467">
        <v>138</v>
      </c>
      <c r="F1467">
        <v>322</v>
      </c>
    </row>
    <row r="1468" spans="1:6" x14ac:dyDescent="0.2">
      <c r="A1468">
        <v>0</v>
      </c>
      <c r="B1468">
        <v>138</v>
      </c>
      <c r="C1468">
        <v>-138</v>
      </c>
      <c r="D1468">
        <v>3</v>
      </c>
      <c r="E1468">
        <v>138</v>
      </c>
      <c r="F1468">
        <v>0</v>
      </c>
    </row>
    <row r="1469" spans="1:6" x14ac:dyDescent="0.2">
      <c r="A1469">
        <v>4</v>
      </c>
      <c r="B1469">
        <v>736</v>
      </c>
      <c r="C1469">
        <v>-736</v>
      </c>
      <c r="D1469">
        <v>12</v>
      </c>
      <c r="E1469">
        <v>552</v>
      </c>
      <c r="F1469">
        <v>184</v>
      </c>
    </row>
    <row r="1470" spans="1:6" x14ac:dyDescent="0.2">
      <c r="A1470">
        <v>0</v>
      </c>
      <c r="B1470">
        <v>138</v>
      </c>
      <c r="C1470">
        <v>-138</v>
      </c>
      <c r="D1470">
        <v>3</v>
      </c>
      <c r="E1470">
        <v>138</v>
      </c>
      <c r="F1470">
        <v>0</v>
      </c>
    </row>
    <row r="1471" spans="1:6" x14ac:dyDescent="0.2">
      <c r="A1471">
        <v>9</v>
      </c>
      <c r="B1471">
        <v>598</v>
      </c>
      <c r="C1471">
        <v>-598</v>
      </c>
      <c r="D1471">
        <v>4</v>
      </c>
      <c r="E1471">
        <v>184</v>
      </c>
      <c r="F1471">
        <v>414</v>
      </c>
    </row>
    <row r="1472" spans="1:6" x14ac:dyDescent="0.2">
      <c r="A1472">
        <v>0</v>
      </c>
      <c r="B1472">
        <v>138</v>
      </c>
      <c r="C1472">
        <v>-138</v>
      </c>
      <c r="D1472">
        <v>3</v>
      </c>
      <c r="E1472">
        <v>138</v>
      </c>
      <c r="F1472">
        <v>0</v>
      </c>
    </row>
    <row r="1473" spans="1:6" x14ac:dyDescent="0.2">
      <c r="A1473">
        <v>3</v>
      </c>
      <c r="B1473">
        <v>184</v>
      </c>
      <c r="C1473">
        <v>-184</v>
      </c>
      <c r="D1473">
        <v>1</v>
      </c>
      <c r="E1473">
        <v>46</v>
      </c>
      <c r="F1473">
        <v>138</v>
      </c>
    </row>
    <row r="1474" spans="1:6" x14ac:dyDescent="0.2">
      <c r="A1474">
        <v>4</v>
      </c>
      <c r="B1474">
        <v>322</v>
      </c>
      <c r="C1474">
        <v>-322</v>
      </c>
      <c r="D1474">
        <v>3</v>
      </c>
      <c r="E1474">
        <v>138</v>
      </c>
      <c r="F1474">
        <v>184</v>
      </c>
    </row>
    <row r="1475" spans="1:6" x14ac:dyDescent="0.2">
      <c r="A1475">
        <v>7</v>
      </c>
      <c r="B1475">
        <v>322</v>
      </c>
      <c r="C1475">
        <v>-322</v>
      </c>
      <c r="D1475">
        <v>0</v>
      </c>
      <c r="E1475">
        <v>0</v>
      </c>
      <c r="F1475">
        <v>322</v>
      </c>
    </row>
    <row r="1476" spans="1:6" x14ac:dyDescent="0.2">
      <c r="A1476">
        <v>6</v>
      </c>
      <c r="B1476">
        <v>322</v>
      </c>
      <c r="C1476">
        <v>-322</v>
      </c>
      <c r="D1476">
        <v>1</v>
      </c>
      <c r="E1476">
        <v>46</v>
      </c>
      <c r="F1476">
        <v>276</v>
      </c>
    </row>
    <row r="1477" spans="1:6" x14ac:dyDescent="0.2">
      <c r="A1477">
        <v>6</v>
      </c>
      <c r="B1477">
        <v>322</v>
      </c>
      <c r="C1477">
        <v>-322</v>
      </c>
      <c r="D1477">
        <v>0</v>
      </c>
      <c r="E1477">
        <v>0</v>
      </c>
      <c r="F1477">
        <v>276</v>
      </c>
    </row>
    <row r="1478" spans="1:6" x14ac:dyDescent="0.2">
      <c r="A1478">
        <v>3</v>
      </c>
      <c r="B1478">
        <v>460</v>
      </c>
      <c r="C1478">
        <v>-460</v>
      </c>
      <c r="D1478">
        <v>7</v>
      </c>
      <c r="E1478">
        <v>322</v>
      </c>
      <c r="F1478">
        <v>138</v>
      </c>
    </row>
    <row r="1479" spans="1:6" x14ac:dyDescent="0.2">
      <c r="A1479">
        <v>7</v>
      </c>
      <c r="B1479">
        <v>322</v>
      </c>
      <c r="C1479">
        <v>-322</v>
      </c>
      <c r="D1479">
        <v>0</v>
      </c>
      <c r="E1479">
        <v>0</v>
      </c>
      <c r="F1479">
        <v>322</v>
      </c>
    </row>
    <row r="1480" spans="1:6" x14ac:dyDescent="0.2">
      <c r="A1480">
        <v>4</v>
      </c>
      <c r="B1480">
        <v>690</v>
      </c>
      <c r="C1480">
        <v>-690</v>
      </c>
      <c r="D1480">
        <v>11</v>
      </c>
      <c r="E1480">
        <v>506</v>
      </c>
      <c r="F1480">
        <v>184</v>
      </c>
    </row>
    <row r="1481" spans="1:6" x14ac:dyDescent="0.2">
      <c r="A1481">
        <v>9</v>
      </c>
      <c r="B1481">
        <v>552</v>
      </c>
      <c r="C1481">
        <v>-552</v>
      </c>
      <c r="D1481">
        <v>3</v>
      </c>
      <c r="E1481">
        <v>138</v>
      </c>
      <c r="F1481">
        <v>414</v>
      </c>
    </row>
    <row r="1482" spans="1:6" x14ac:dyDescent="0.2">
      <c r="A1482">
        <v>0</v>
      </c>
      <c r="B1482">
        <v>138</v>
      </c>
      <c r="C1482">
        <v>-138</v>
      </c>
      <c r="D1482">
        <v>3</v>
      </c>
      <c r="E1482">
        <v>138</v>
      </c>
      <c r="F1482">
        <v>0</v>
      </c>
    </row>
    <row r="1483" spans="1:6" x14ac:dyDescent="0.2">
      <c r="A1483">
        <v>0</v>
      </c>
      <c r="B1483">
        <v>690</v>
      </c>
      <c r="C1483">
        <v>-690</v>
      </c>
      <c r="D1483">
        <v>15</v>
      </c>
      <c r="E1483">
        <v>690</v>
      </c>
      <c r="F1483">
        <v>0</v>
      </c>
    </row>
    <row r="1484" spans="1:6" x14ac:dyDescent="0.2">
      <c r="A1484">
        <v>1</v>
      </c>
      <c r="B1484">
        <v>92</v>
      </c>
      <c r="C1484">
        <v>-92</v>
      </c>
      <c r="D1484">
        <v>1</v>
      </c>
      <c r="E1484">
        <v>46</v>
      </c>
      <c r="F1484">
        <v>46</v>
      </c>
    </row>
    <row r="1485" spans="1:6" x14ac:dyDescent="0.2">
      <c r="A1485">
        <v>0</v>
      </c>
      <c r="B1485">
        <v>184</v>
      </c>
      <c r="C1485">
        <v>-184</v>
      </c>
      <c r="D1485">
        <v>4</v>
      </c>
      <c r="E1485">
        <v>184</v>
      </c>
      <c r="F1485">
        <v>0</v>
      </c>
    </row>
    <row r="1486" spans="1:6" x14ac:dyDescent="0.2">
      <c r="A1486">
        <v>0</v>
      </c>
      <c r="B1486">
        <v>46</v>
      </c>
      <c r="C1486">
        <v>-46</v>
      </c>
      <c r="D1486">
        <v>1</v>
      </c>
      <c r="E1486">
        <v>46</v>
      </c>
      <c r="F1486">
        <v>0</v>
      </c>
    </row>
    <row r="1487" spans="1:6" x14ac:dyDescent="0.2">
      <c r="A1487">
        <v>10</v>
      </c>
      <c r="B1487">
        <v>644</v>
      </c>
      <c r="C1487">
        <v>-644</v>
      </c>
      <c r="D1487">
        <v>4</v>
      </c>
      <c r="E1487">
        <v>184</v>
      </c>
      <c r="F1487">
        <v>460</v>
      </c>
    </row>
    <row r="1488" spans="1:6" x14ac:dyDescent="0.2">
      <c r="A1488">
        <v>10</v>
      </c>
      <c r="B1488">
        <v>644</v>
      </c>
      <c r="C1488">
        <v>-644</v>
      </c>
      <c r="D1488">
        <v>0</v>
      </c>
      <c r="E1488">
        <v>0</v>
      </c>
      <c r="F1488">
        <v>460</v>
      </c>
    </row>
    <row r="1489" spans="1:6" x14ac:dyDescent="0.2">
      <c r="A1489">
        <v>0</v>
      </c>
      <c r="B1489">
        <v>506</v>
      </c>
      <c r="C1489">
        <v>-506</v>
      </c>
      <c r="D1489">
        <v>6</v>
      </c>
      <c r="E1489">
        <v>276</v>
      </c>
      <c r="F1489">
        <v>0</v>
      </c>
    </row>
    <row r="1490" spans="1:6" x14ac:dyDescent="0.2">
      <c r="A1490">
        <v>9</v>
      </c>
      <c r="B1490">
        <v>552</v>
      </c>
      <c r="C1490">
        <v>-552</v>
      </c>
      <c r="D1490">
        <v>3</v>
      </c>
      <c r="E1490">
        <v>138</v>
      </c>
      <c r="F1490">
        <v>414</v>
      </c>
    </row>
    <row r="1491" spans="1:6" x14ac:dyDescent="0.2">
      <c r="A1491">
        <v>11</v>
      </c>
      <c r="B1491">
        <v>644</v>
      </c>
      <c r="C1491">
        <v>-644</v>
      </c>
      <c r="D1491">
        <v>3</v>
      </c>
      <c r="E1491">
        <v>138</v>
      </c>
      <c r="F1491">
        <v>506</v>
      </c>
    </row>
    <row r="1492" spans="1:6" x14ac:dyDescent="0.2">
      <c r="A1492">
        <v>7</v>
      </c>
      <c r="B1492">
        <v>506</v>
      </c>
      <c r="C1492">
        <v>-506</v>
      </c>
      <c r="D1492">
        <v>4</v>
      </c>
      <c r="E1492">
        <v>184</v>
      </c>
      <c r="F1492">
        <v>322</v>
      </c>
    </row>
    <row r="1493" spans="1:6" x14ac:dyDescent="0.2">
      <c r="A1493">
        <v>1</v>
      </c>
      <c r="B1493">
        <v>322</v>
      </c>
      <c r="C1493">
        <v>-322</v>
      </c>
      <c r="D1493">
        <v>6</v>
      </c>
      <c r="E1493">
        <v>276</v>
      </c>
      <c r="F1493">
        <v>46</v>
      </c>
    </row>
    <row r="1494" spans="1:6" x14ac:dyDescent="0.2">
      <c r="A1494">
        <v>0</v>
      </c>
      <c r="B1494">
        <v>184</v>
      </c>
      <c r="C1494">
        <v>-184</v>
      </c>
      <c r="D1494">
        <v>4</v>
      </c>
      <c r="E1494">
        <v>184</v>
      </c>
      <c r="F1494">
        <v>0</v>
      </c>
    </row>
    <row r="1495" spans="1:6" x14ac:dyDescent="0.2">
      <c r="A1495">
        <v>0</v>
      </c>
      <c r="B1495">
        <v>138</v>
      </c>
      <c r="C1495">
        <v>-138</v>
      </c>
      <c r="D1495">
        <v>3</v>
      </c>
      <c r="E1495">
        <v>138</v>
      </c>
      <c r="F1495">
        <v>0</v>
      </c>
    </row>
    <row r="1496" spans="1:6" x14ac:dyDescent="0.2">
      <c r="A1496">
        <v>0</v>
      </c>
      <c r="B1496">
        <v>184</v>
      </c>
      <c r="C1496">
        <v>-184</v>
      </c>
      <c r="D1496">
        <v>1</v>
      </c>
      <c r="E1496">
        <v>46</v>
      </c>
      <c r="F1496">
        <v>0</v>
      </c>
    </row>
    <row r="1497" spans="1:6" x14ac:dyDescent="0.2">
      <c r="A1497">
        <v>0</v>
      </c>
      <c r="B1497">
        <v>184</v>
      </c>
      <c r="C1497">
        <v>-184</v>
      </c>
      <c r="D1497">
        <v>3</v>
      </c>
      <c r="E1497">
        <v>138</v>
      </c>
      <c r="F1497">
        <v>0</v>
      </c>
    </row>
    <row r="1498" spans="1:6" x14ac:dyDescent="0.2">
      <c r="A1498">
        <v>13</v>
      </c>
      <c r="B1498">
        <v>598</v>
      </c>
      <c r="C1498">
        <v>-598</v>
      </c>
      <c r="D1498">
        <v>0</v>
      </c>
      <c r="E1498">
        <v>0</v>
      </c>
      <c r="F1498">
        <v>598</v>
      </c>
    </row>
    <row r="1499" spans="1:6" x14ac:dyDescent="0.2">
      <c r="A1499">
        <v>7</v>
      </c>
      <c r="B1499">
        <v>460</v>
      </c>
      <c r="C1499">
        <v>-460</v>
      </c>
      <c r="D1499">
        <v>3</v>
      </c>
      <c r="E1499">
        <v>138</v>
      </c>
      <c r="F1499">
        <v>322</v>
      </c>
    </row>
    <row r="1500" spans="1:6" x14ac:dyDescent="0.2">
      <c r="A1500">
        <v>6</v>
      </c>
      <c r="B1500">
        <v>414</v>
      </c>
      <c r="C1500">
        <v>-414</v>
      </c>
      <c r="D1500">
        <v>3</v>
      </c>
      <c r="E1500">
        <v>138</v>
      </c>
      <c r="F1500">
        <v>276</v>
      </c>
    </row>
    <row r="1501" spans="1:6" x14ac:dyDescent="0.2">
      <c r="A1501">
        <v>11</v>
      </c>
      <c r="B1501">
        <v>690</v>
      </c>
      <c r="C1501">
        <v>-690</v>
      </c>
      <c r="D1501">
        <v>4</v>
      </c>
      <c r="E1501">
        <v>184</v>
      </c>
      <c r="F1501">
        <v>506</v>
      </c>
    </row>
    <row r="1502" spans="1:6" x14ac:dyDescent="0.2">
      <c r="A1502">
        <v>4</v>
      </c>
      <c r="B1502">
        <v>184</v>
      </c>
      <c r="C1502">
        <v>-184</v>
      </c>
      <c r="D1502">
        <v>0</v>
      </c>
      <c r="E1502">
        <v>0</v>
      </c>
      <c r="F1502">
        <v>184</v>
      </c>
    </row>
    <row r="1503" spans="1:6" x14ac:dyDescent="0.2">
      <c r="A1503">
        <v>0</v>
      </c>
      <c r="B1503">
        <v>184</v>
      </c>
      <c r="C1503">
        <v>-184</v>
      </c>
      <c r="D1503">
        <v>4</v>
      </c>
      <c r="E1503">
        <v>184</v>
      </c>
      <c r="F1503">
        <v>0</v>
      </c>
    </row>
    <row r="1504" spans="1:6" x14ac:dyDescent="0.2">
      <c r="A1504">
        <v>0</v>
      </c>
      <c r="B1504">
        <v>644</v>
      </c>
      <c r="C1504">
        <v>-644</v>
      </c>
      <c r="D1504">
        <v>14</v>
      </c>
      <c r="E1504">
        <v>644</v>
      </c>
      <c r="F1504">
        <v>0</v>
      </c>
    </row>
    <row r="1505" spans="1:6" x14ac:dyDescent="0.2">
      <c r="A1505">
        <v>0</v>
      </c>
      <c r="B1505">
        <v>138</v>
      </c>
      <c r="C1505">
        <v>-138</v>
      </c>
      <c r="D1505">
        <v>3</v>
      </c>
      <c r="E1505">
        <v>138</v>
      </c>
      <c r="F1505">
        <v>0</v>
      </c>
    </row>
    <row r="1506" spans="1:6" x14ac:dyDescent="0.2">
      <c r="A1506">
        <v>3</v>
      </c>
      <c r="B1506">
        <v>322</v>
      </c>
      <c r="C1506">
        <v>-322</v>
      </c>
      <c r="D1506">
        <v>4</v>
      </c>
      <c r="E1506">
        <v>184</v>
      </c>
      <c r="F1506">
        <v>138</v>
      </c>
    </row>
    <row r="1507" spans="1:6" x14ac:dyDescent="0.2">
      <c r="A1507">
        <v>0</v>
      </c>
      <c r="B1507">
        <v>23</v>
      </c>
      <c r="C1507">
        <v>-23</v>
      </c>
      <c r="D1507">
        <v>0.5</v>
      </c>
      <c r="E1507">
        <v>23</v>
      </c>
      <c r="F1507">
        <v>0</v>
      </c>
    </row>
    <row r="1508" spans="1:6" x14ac:dyDescent="0.2">
      <c r="A1508">
        <v>0</v>
      </c>
      <c r="B1508">
        <v>23</v>
      </c>
      <c r="C1508">
        <v>-23</v>
      </c>
      <c r="D1508">
        <v>0</v>
      </c>
      <c r="E1508">
        <v>0</v>
      </c>
      <c r="F1508">
        <v>0</v>
      </c>
    </row>
    <row r="1509" spans="1:6" x14ac:dyDescent="0.2">
      <c r="A1509">
        <v>7</v>
      </c>
      <c r="B1509">
        <v>460</v>
      </c>
      <c r="C1509">
        <v>-460</v>
      </c>
      <c r="D1509">
        <v>3</v>
      </c>
      <c r="E1509">
        <v>138</v>
      </c>
      <c r="F1509">
        <v>322</v>
      </c>
    </row>
    <row r="1510" spans="1:6" x14ac:dyDescent="0.2">
      <c r="A1510">
        <v>0</v>
      </c>
      <c r="B1510">
        <v>598</v>
      </c>
      <c r="C1510">
        <v>-598</v>
      </c>
      <c r="D1510">
        <v>9</v>
      </c>
      <c r="E1510">
        <v>414</v>
      </c>
      <c r="F1510">
        <v>0</v>
      </c>
    </row>
    <row r="1511" spans="1:6" x14ac:dyDescent="0.2">
      <c r="A1511">
        <v>9</v>
      </c>
      <c r="B1511">
        <v>644</v>
      </c>
      <c r="C1511">
        <v>-644</v>
      </c>
      <c r="D1511">
        <v>5</v>
      </c>
      <c r="E1511">
        <v>230</v>
      </c>
      <c r="F1511">
        <v>414</v>
      </c>
    </row>
    <row r="1512" spans="1:6" x14ac:dyDescent="0.2">
      <c r="A1512">
        <v>0</v>
      </c>
      <c r="B1512">
        <v>276</v>
      </c>
      <c r="C1512">
        <v>-276</v>
      </c>
      <c r="D1512">
        <v>3</v>
      </c>
      <c r="E1512">
        <v>138</v>
      </c>
      <c r="F1512">
        <v>0</v>
      </c>
    </row>
    <row r="1513" spans="1:6" x14ac:dyDescent="0.2">
      <c r="A1513">
        <v>3</v>
      </c>
      <c r="B1513">
        <v>368</v>
      </c>
      <c r="C1513">
        <v>-368</v>
      </c>
      <c r="D1513">
        <v>5</v>
      </c>
      <c r="E1513">
        <v>230</v>
      </c>
      <c r="F1513">
        <v>138</v>
      </c>
    </row>
    <row r="1514" spans="1:6" x14ac:dyDescent="0.2">
      <c r="A1514">
        <v>0</v>
      </c>
      <c r="B1514">
        <v>138</v>
      </c>
      <c r="C1514">
        <v>-138</v>
      </c>
      <c r="D1514">
        <v>3</v>
      </c>
      <c r="E1514">
        <v>138</v>
      </c>
      <c r="F1514">
        <v>0</v>
      </c>
    </row>
    <row r="1515" spans="1:6" x14ac:dyDescent="0.2">
      <c r="A1515">
        <v>1</v>
      </c>
      <c r="B1515">
        <v>230</v>
      </c>
      <c r="C1515">
        <v>-230</v>
      </c>
      <c r="D1515">
        <v>3</v>
      </c>
      <c r="E1515">
        <v>138</v>
      </c>
      <c r="F1515">
        <v>46</v>
      </c>
    </row>
    <row r="1516" spans="1:6" x14ac:dyDescent="0.2">
      <c r="A1516">
        <v>8</v>
      </c>
      <c r="B1516">
        <v>552</v>
      </c>
      <c r="C1516">
        <v>-552</v>
      </c>
      <c r="D1516">
        <v>4</v>
      </c>
      <c r="E1516">
        <v>184</v>
      </c>
      <c r="F1516">
        <v>368</v>
      </c>
    </row>
    <row r="1517" spans="1:6" x14ac:dyDescent="0.2">
      <c r="A1517">
        <v>2</v>
      </c>
      <c r="B1517">
        <v>322</v>
      </c>
      <c r="C1517">
        <v>-322</v>
      </c>
      <c r="D1517">
        <v>5</v>
      </c>
      <c r="E1517">
        <v>230</v>
      </c>
      <c r="F1517">
        <v>92</v>
      </c>
    </row>
    <row r="1518" spans="1:6" x14ac:dyDescent="0.2">
      <c r="A1518">
        <v>2</v>
      </c>
      <c r="B1518">
        <v>368</v>
      </c>
      <c r="C1518">
        <v>-368</v>
      </c>
      <c r="D1518">
        <v>6</v>
      </c>
      <c r="E1518">
        <v>276</v>
      </c>
      <c r="F1518">
        <v>92</v>
      </c>
    </row>
    <row r="1519" spans="1:6" x14ac:dyDescent="0.2">
      <c r="A1519">
        <v>0</v>
      </c>
      <c r="B1519">
        <v>506</v>
      </c>
      <c r="C1519">
        <v>-506</v>
      </c>
      <c r="D1519">
        <v>11</v>
      </c>
      <c r="E1519">
        <v>506</v>
      </c>
      <c r="F1519">
        <v>0</v>
      </c>
    </row>
    <row r="1520" spans="1:6" x14ac:dyDescent="0.2">
      <c r="A1520">
        <v>0</v>
      </c>
      <c r="B1520">
        <v>184</v>
      </c>
      <c r="C1520">
        <v>-184</v>
      </c>
      <c r="D1520">
        <v>4</v>
      </c>
      <c r="E1520">
        <v>184</v>
      </c>
      <c r="F1520">
        <v>0</v>
      </c>
    </row>
    <row r="1521" spans="1:6" x14ac:dyDescent="0.2">
      <c r="A1521">
        <v>7</v>
      </c>
      <c r="B1521">
        <v>644</v>
      </c>
      <c r="C1521">
        <v>-644</v>
      </c>
      <c r="D1521">
        <v>7</v>
      </c>
      <c r="E1521">
        <v>322</v>
      </c>
      <c r="F1521">
        <v>322</v>
      </c>
    </row>
    <row r="1522" spans="1:6" x14ac:dyDescent="0.2">
      <c r="A1522">
        <v>0</v>
      </c>
      <c r="B1522">
        <v>230</v>
      </c>
      <c r="C1522">
        <v>-230</v>
      </c>
      <c r="D1522">
        <v>5</v>
      </c>
      <c r="E1522">
        <v>230</v>
      </c>
      <c r="F1522">
        <v>0</v>
      </c>
    </row>
    <row r="1523" spans="1:6" x14ac:dyDescent="0.2">
      <c r="A1523">
        <v>0</v>
      </c>
      <c r="B1523">
        <v>184</v>
      </c>
      <c r="C1523">
        <v>-184</v>
      </c>
      <c r="D1523">
        <v>4</v>
      </c>
      <c r="E1523">
        <v>184</v>
      </c>
      <c r="F1523">
        <v>0</v>
      </c>
    </row>
    <row r="1524" spans="1:6" x14ac:dyDescent="0.2">
      <c r="A1524">
        <v>0</v>
      </c>
      <c r="B1524">
        <v>138</v>
      </c>
      <c r="C1524">
        <v>-138</v>
      </c>
      <c r="D1524">
        <v>3</v>
      </c>
      <c r="E1524">
        <v>138</v>
      </c>
      <c r="F1524">
        <v>0</v>
      </c>
    </row>
    <row r="1525" spans="1:6" x14ac:dyDescent="0.2">
      <c r="A1525">
        <v>4</v>
      </c>
      <c r="B1525">
        <v>322</v>
      </c>
      <c r="C1525">
        <v>-322</v>
      </c>
      <c r="D1525">
        <v>3</v>
      </c>
      <c r="E1525">
        <v>138</v>
      </c>
      <c r="F1525">
        <v>184</v>
      </c>
    </row>
    <row r="1526" spans="1:6" x14ac:dyDescent="0.2">
      <c r="A1526">
        <v>0</v>
      </c>
      <c r="B1526">
        <v>138</v>
      </c>
      <c r="C1526">
        <v>-138</v>
      </c>
      <c r="D1526">
        <v>3</v>
      </c>
      <c r="E1526">
        <v>138</v>
      </c>
      <c r="F1526">
        <v>0</v>
      </c>
    </row>
    <row r="1527" spans="1:6" x14ac:dyDescent="0.2">
      <c r="A1527">
        <v>4</v>
      </c>
      <c r="B1527">
        <v>184</v>
      </c>
      <c r="C1527">
        <v>-184</v>
      </c>
      <c r="D1527">
        <v>0</v>
      </c>
      <c r="E1527">
        <v>0</v>
      </c>
      <c r="F1527">
        <v>184</v>
      </c>
    </row>
    <row r="1528" spans="1:6" x14ac:dyDescent="0.2">
      <c r="A1528">
        <v>8</v>
      </c>
      <c r="B1528">
        <v>506</v>
      </c>
      <c r="C1528">
        <v>-506</v>
      </c>
      <c r="D1528">
        <v>3</v>
      </c>
      <c r="E1528">
        <v>138</v>
      </c>
      <c r="F1528">
        <v>368</v>
      </c>
    </row>
    <row r="1529" spans="1:6" x14ac:dyDescent="0.2">
      <c r="A1529">
        <v>8</v>
      </c>
      <c r="B1529">
        <v>598</v>
      </c>
      <c r="C1529">
        <v>-598</v>
      </c>
      <c r="D1529">
        <v>5</v>
      </c>
      <c r="E1529">
        <v>230</v>
      </c>
      <c r="F1529">
        <v>368</v>
      </c>
    </row>
    <row r="1530" spans="1:6" x14ac:dyDescent="0.2">
      <c r="A1530">
        <v>11</v>
      </c>
      <c r="B1530">
        <v>644</v>
      </c>
      <c r="C1530">
        <v>-644</v>
      </c>
      <c r="D1530">
        <v>3</v>
      </c>
      <c r="E1530">
        <v>138</v>
      </c>
      <c r="F1530">
        <v>506</v>
      </c>
    </row>
    <row r="1531" spans="1:6" x14ac:dyDescent="0.2">
      <c r="A1531">
        <v>0</v>
      </c>
      <c r="B1531">
        <v>46</v>
      </c>
      <c r="C1531">
        <v>-46</v>
      </c>
      <c r="D1531">
        <v>1</v>
      </c>
      <c r="E1531">
        <v>46</v>
      </c>
      <c r="F1531">
        <v>0</v>
      </c>
    </row>
    <row r="1532" spans="1:6" x14ac:dyDescent="0.2">
      <c r="A1532">
        <v>3</v>
      </c>
      <c r="B1532">
        <v>506</v>
      </c>
      <c r="C1532">
        <v>-506</v>
      </c>
      <c r="D1532">
        <v>5</v>
      </c>
      <c r="E1532">
        <v>230</v>
      </c>
      <c r="F1532">
        <v>138</v>
      </c>
    </row>
    <row r="1533" spans="1:6" x14ac:dyDescent="0.2">
      <c r="A1533">
        <v>7</v>
      </c>
      <c r="B1533">
        <v>322</v>
      </c>
      <c r="C1533">
        <v>-322</v>
      </c>
      <c r="D1533">
        <v>0</v>
      </c>
      <c r="E1533">
        <v>0</v>
      </c>
      <c r="F1533">
        <v>322</v>
      </c>
    </row>
    <row r="1534" spans="1:6" x14ac:dyDescent="0.2">
      <c r="A1534">
        <v>6</v>
      </c>
      <c r="B1534">
        <v>460</v>
      </c>
      <c r="C1534">
        <v>-460</v>
      </c>
      <c r="D1534">
        <v>4</v>
      </c>
      <c r="E1534">
        <v>184</v>
      </c>
      <c r="F1534">
        <v>276</v>
      </c>
    </row>
    <row r="1535" spans="1:6" x14ac:dyDescent="0.2">
      <c r="A1535">
        <v>0</v>
      </c>
      <c r="B1535">
        <v>414</v>
      </c>
      <c r="C1535">
        <v>-414</v>
      </c>
      <c r="D1535">
        <v>9</v>
      </c>
      <c r="E1535">
        <v>414</v>
      </c>
      <c r="F1535">
        <v>0</v>
      </c>
    </row>
    <row r="1536" spans="1:6" x14ac:dyDescent="0.2">
      <c r="A1536">
        <v>0</v>
      </c>
      <c r="B1536">
        <v>230</v>
      </c>
      <c r="C1536">
        <v>-230</v>
      </c>
      <c r="D1536">
        <v>5</v>
      </c>
      <c r="E1536">
        <v>230</v>
      </c>
      <c r="F1536">
        <v>0</v>
      </c>
    </row>
    <row r="1537" spans="1:6" x14ac:dyDescent="0.2">
      <c r="A1537">
        <v>0</v>
      </c>
      <c r="B1537">
        <v>138</v>
      </c>
      <c r="C1537">
        <v>-138</v>
      </c>
      <c r="D1537">
        <v>3</v>
      </c>
      <c r="E1537">
        <v>138</v>
      </c>
      <c r="F1537">
        <v>0</v>
      </c>
    </row>
    <row r="1538" spans="1:6" x14ac:dyDescent="0.2">
      <c r="A1538">
        <v>5</v>
      </c>
      <c r="B1538">
        <v>230</v>
      </c>
      <c r="C1538">
        <v>-230</v>
      </c>
      <c r="D1538">
        <v>0</v>
      </c>
      <c r="E1538">
        <v>0</v>
      </c>
      <c r="F1538">
        <v>230</v>
      </c>
    </row>
    <row r="1539" spans="1:6" x14ac:dyDescent="0.2">
      <c r="A1539">
        <v>0</v>
      </c>
      <c r="B1539">
        <v>414</v>
      </c>
      <c r="C1539">
        <v>-414</v>
      </c>
      <c r="D1539">
        <v>3</v>
      </c>
      <c r="E1539">
        <v>138</v>
      </c>
      <c r="F1539">
        <v>0</v>
      </c>
    </row>
    <row r="1540" spans="1:6" x14ac:dyDescent="0.2">
      <c r="A1540">
        <v>0</v>
      </c>
      <c r="B1540">
        <v>414</v>
      </c>
      <c r="C1540">
        <v>-414</v>
      </c>
      <c r="D1540">
        <v>0</v>
      </c>
      <c r="E1540">
        <v>0</v>
      </c>
      <c r="F1540">
        <v>0</v>
      </c>
    </row>
    <row r="1541" spans="1:6" x14ac:dyDescent="0.2">
      <c r="A1541">
        <v>0</v>
      </c>
      <c r="B1541">
        <v>184</v>
      </c>
      <c r="C1541">
        <v>-184</v>
      </c>
      <c r="D1541">
        <v>4</v>
      </c>
      <c r="E1541">
        <v>184</v>
      </c>
      <c r="F1541">
        <v>0</v>
      </c>
    </row>
    <row r="1542" spans="1:6" x14ac:dyDescent="0.2">
      <c r="A1542">
        <v>0</v>
      </c>
      <c r="B1542">
        <v>230</v>
      </c>
      <c r="C1542">
        <v>-230</v>
      </c>
      <c r="D1542">
        <v>5</v>
      </c>
      <c r="E1542">
        <v>230</v>
      </c>
      <c r="F1542">
        <v>0</v>
      </c>
    </row>
    <row r="1543" spans="1:6" x14ac:dyDescent="0.2">
      <c r="A1543">
        <v>0</v>
      </c>
      <c r="B1543">
        <v>138</v>
      </c>
      <c r="C1543">
        <v>-138</v>
      </c>
      <c r="D1543">
        <v>3</v>
      </c>
      <c r="E1543">
        <v>138</v>
      </c>
      <c r="F1543">
        <v>0</v>
      </c>
    </row>
    <row r="1544" spans="1:6" x14ac:dyDescent="0.2">
      <c r="A1544">
        <v>0</v>
      </c>
      <c r="B1544">
        <v>138</v>
      </c>
      <c r="C1544">
        <v>-138</v>
      </c>
      <c r="D1544">
        <v>3</v>
      </c>
      <c r="E1544">
        <v>138</v>
      </c>
      <c r="F1544">
        <v>0</v>
      </c>
    </row>
    <row r="1545" spans="1:6" x14ac:dyDescent="0.2">
      <c r="A1545">
        <v>4</v>
      </c>
      <c r="B1545">
        <v>368</v>
      </c>
      <c r="C1545">
        <v>-368</v>
      </c>
      <c r="D1545">
        <v>4</v>
      </c>
      <c r="E1545">
        <v>184</v>
      </c>
      <c r="F1545">
        <v>184</v>
      </c>
    </row>
    <row r="1546" spans="1:6" x14ac:dyDescent="0.2">
      <c r="A1546">
        <v>4</v>
      </c>
      <c r="B1546">
        <v>322</v>
      </c>
      <c r="C1546">
        <v>-322</v>
      </c>
      <c r="D1546">
        <v>3</v>
      </c>
      <c r="E1546">
        <v>138</v>
      </c>
      <c r="F1546">
        <v>184</v>
      </c>
    </row>
    <row r="1547" spans="1:6" x14ac:dyDescent="0.2">
      <c r="A1547">
        <v>9</v>
      </c>
      <c r="B1547">
        <v>552</v>
      </c>
      <c r="C1547">
        <v>-552</v>
      </c>
      <c r="D1547">
        <v>3</v>
      </c>
      <c r="E1547">
        <v>138</v>
      </c>
      <c r="F1547">
        <v>414</v>
      </c>
    </row>
    <row r="1548" spans="1:6" x14ac:dyDescent="0.2">
      <c r="A1548">
        <v>11</v>
      </c>
      <c r="B1548">
        <v>644</v>
      </c>
      <c r="C1548">
        <v>-644</v>
      </c>
      <c r="D1548">
        <v>3</v>
      </c>
      <c r="E1548">
        <v>138</v>
      </c>
      <c r="F1548">
        <v>506</v>
      </c>
    </row>
    <row r="1549" spans="1:6" x14ac:dyDescent="0.2">
      <c r="A1549">
        <v>0</v>
      </c>
      <c r="B1549">
        <v>46</v>
      </c>
      <c r="C1549">
        <v>-46</v>
      </c>
      <c r="D1549">
        <v>1</v>
      </c>
      <c r="E1549">
        <v>46</v>
      </c>
      <c r="F1549">
        <v>0</v>
      </c>
    </row>
    <row r="1550" spans="1:6" x14ac:dyDescent="0.2">
      <c r="A1550">
        <v>7</v>
      </c>
      <c r="B1550">
        <v>460</v>
      </c>
      <c r="C1550">
        <v>-460</v>
      </c>
      <c r="D1550">
        <v>3</v>
      </c>
      <c r="E1550">
        <v>138</v>
      </c>
      <c r="F1550">
        <v>322</v>
      </c>
    </row>
    <row r="1551" spans="1:6" x14ac:dyDescent="0.2">
      <c r="A1551">
        <v>0</v>
      </c>
      <c r="B1551">
        <v>322</v>
      </c>
      <c r="C1551">
        <v>-322</v>
      </c>
      <c r="D1551">
        <v>7</v>
      </c>
      <c r="E1551">
        <v>322</v>
      </c>
      <c r="F1551">
        <v>0</v>
      </c>
    </row>
    <row r="1552" spans="1:6" x14ac:dyDescent="0.2">
      <c r="A1552">
        <v>6</v>
      </c>
      <c r="B1552">
        <v>506</v>
      </c>
      <c r="C1552">
        <v>-506</v>
      </c>
      <c r="D1552">
        <v>5</v>
      </c>
      <c r="E1552">
        <v>230</v>
      </c>
      <c r="F1552">
        <v>276</v>
      </c>
    </row>
    <row r="1553" spans="1:6" x14ac:dyDescent="0.2">
      <c r="A1553">
        <v>10</v>
      </c>
      <c r="B1553">
        <v>644</v>
      </c>
      <c r="C1553">
        <v>-644</v>
      </c>
      <c r="D1553">
        <v>4</v>
      </c>
      <c r="E1553">
        <v>184</v>
      </c>
      <c r="F1553">
        <v>460</v>
      </c>
    </row>
    <row r="1554" spans="1:6" x14ac:dyDescent="0.2">
      <c r="A1554">
        <v>10</v>
      </c>
      <c r="B1554">
        <v>644</v>
      </c>
      <c r="C1554">
        <v>-644</v>
      </c>
      <c r="D1554">
        <v>0</v>
      </c>
      <c r="E1554">
        <v>0</v>
      </c>
      <c r="F1554">
        <v>460</v>
      </c>
    </row>
    <row r="1555" spans="1:6" x14ac:dyDescent="0.2">
      <c r="A1555">
        <v>0</v>
      </c>
      <c r="B1555">
        <v>46</v>
      </c>
      <c r="C1555">
        <v>-46</v>
      </c>
      <c r="D1555">
        <v>1</v>
      </c>
      <c r="E1555">
        <v>46</v>
      </c>
      <c r="F1555">
        <v>0</v>
      </c>
    </row>
    <row r="1556" spans="1:6" x14ac:dyDescent="0.2">
      <c r="A1556">
        <v>0</v>
      </c>
      <c r="B1556">
        <v>46</v>
      </c>
      <c r="C1556">
        <v>-46</v>
      </c>
      <c r="D1556">
        <v>0</v>
      </c>
      <c r="E1556">
        <v>0</v>
      </c>
      <c r="F1556">
        <v>0</v>
      </c>
    </row>
    <row r="1557" spans="1:6" x14ac:dyDescent="0.2">
      <c r="A1557">
        <v>12</v>
      </c>
      <c r="B1557">
        <v>690</v>
      </c>
      <c r="C1557">
        <v>-690</v>
      </c>
      <c r="D1557">
        <v>3</v>
      </c>
      <c r="E1557">
        <v>138</v>
      </c>
      <c r="F1557">
        <v>552</v>
      </c>
    </row>
    <row r="1558" spans="1:6" x14ac:dyDescent="0.2">
      <c r="A1558">
        <v>0</v>
      </c>
      <c r="B1558">
        <v>184</v>
      </c>
      <c r="C1558">
        <v>-184</v>
      </c>
      <c r="D1558">
        <v>0</v>
      </c>
      <c r="E1558">
        <v>0</v>
      </c>
      <c r="F1558">
        <v>0</v>
      </c>
    </row>
    <row r="1559" spans="1:6" x14ac:dyDescent="0.2">
      <c r="A1559">
        <v>0</v>
      </c>
      <c r="B1559">
        <v>46</v>
      </c>
      <c r="C1559">
        <v>-46</v>
      </c>
      <c r="D1559">
        <v>1</v>
      </c>
      <c r="E1559">
        <v>46</v>
      </c>
      <c r="F1559">
        <v>0</v>
      </c>
    </row>
    <row r="1560" spans="1:6" x14ac:dyDescent="0.2">
      <c r="A1560">
        <v>0</v>
      </c>
      <c r="B1560">
        <v>138</v>
      </c>
      <c r="C1560">
        <v>-138</v>
      </c>
      <c r="D1560">
        <v>3</v>
      </c>
      <c r="E1560">
        <v>138</v>
      </c>
      <c r="F1560">
        <v>0</v>
      </c>
    </row>
    <row r="1561" spans="1:6" x14ac:dyDescent="0.2">
      <c r="A1561">
        <v>13.5</v>
      </c>
      <c r="B1561">
        <v>713</v>
      </c>
      <c r="C1561">
        <v>-713</v>
      </c>
      <c r="D1561">
        <v>2</v>
      </c>
      <c r="E1561">
        <v>92</v>
      </c>
      <c r="F1561">
        <v>621</v>
      </c>
    </row>
    <row r="1562" spans="1:6" x14ac:dyDescent="0.2">
      <c r="A1562">
        <v>9</v>
      </c>
      <c r="B1562">
        <v>598</v>
      </c>
      <c r="C1562">
        <v>-598</v>
      </c>
      <c r="D1562">
        <v>4</v>
      </c>
      <c r="E1562">
        <v>184</v>
      </c>
      <c r="F1562">
        <v>414</v>
      </c>
    </row>
    <row r="1563" spans="1:6" x14ac:dyDescent="0.2">
      <c r="A1563">
        <v>0</v>
      </c>
      <c r="B1563">
        <v>230</v>
      </c>
      <c r="C1563">
        <v>-230</v>
      </c>
      <c r="D1563">
        <v>5</v>
      </c>
      <c r="E1563">
        <v>230</v>
      </c>
      <c r="F1563">
        <v>0</v>
      </c>
    </row>
    <row r="1564" spans="1:6" x14ac:dyDescent="0.2">
      <c r="A1564">
        <v>0</v>
      </c>
      <c r="B1564">
        <v>138</v>
      </c>
      <c r="C1564">
        <v>-138</v>
      </c>
      <c r="D1564">
        <v>3</v>
      </c>
      <c r="E1564">
        <v>138</v>
      </c>
      <c r="F1564">
        <v>0</v>
      </c>
    </row>
    <row r="1565" spans="1:6" x14ac:dyDescent="0.2">
      <c r="A1565">
        <v>4</v>
      </c>
      <c r="B1565">
        <v>322</v>
      </c>
      <c r="C1565">
        <v>-322</v>
      </c>
      <c r="D1565">
        <v>3</v>
      </c>
      <c r="E1565">
        <v>138</v>
      </c>
      <c r="F1565">
        <v>184</v>
      </c>
    </row>
    <row r="1566" spans="1:6" x14ac:dyDescent="0.2">
      <c r="A1566">
        <v>0</v>
      </c>
      <c r="B1566">
        <v>184</v>
      </c>
      <c r="C1566">
        <v>-184</v>
      </c>
      <c r="D1566">
        <v>4</v>
      </c>
      <c r="E1566">
        <v>184</v>
      </c>
      <c r="F1566">
        <v>0</v>
      </c>
    </row>
    <row r="1567" spans="1:6" x14ac:dyDescent="0.2">
      <c r="A1567">
        <v>0</v>
      </c>
      <c r="B1567">
        <v>138</v>
      </c>
      <c r="C1567">
        <v>-138</v>
      </c>
      <c r="D1567">
        <v>3</v>
      </c>
      <c r="E1567">
        <v>138</v>
      </c>
      <c r="F1567">
        <v>0</v>
      </c>
    </row>
    <row r="1568" spans="1:6" x14ac:dyDescent="0.2">
      <c r="A1568">
        <v>3</v>
      </c>
      <c r="B1568">
        <v>276</v>
      </c>
      <c r="C1568">
        <v>-276</v>
      </c>
      <c r="D1568">
        <v>3</v>
      </c>
      <c r="E1568">
        <v>138</v>
      </c>
      <c r="F1568">
        <v>138</v>
      </c>
    </row>
    <row r="1569" spans="1:6" x14ac:dyDescent="0.2">
      <c r="A1569">
        <v>7</v>
      </c>
      <c r="B1569">
        <v>460</v>
      </c>
      <c r="C1569">
        <v>-460</v>
      </c>
      <c r="D1569">
        <v>3</v>
      </c>
      <c r="E1569">
        <v>138</v>
      </c>
      <c r="F1569">
        <v>322</v>
      </c>
    </row>
    <row r="1570" spans="1:6" x14ac:dyDescent="0.2">
      <c r="A1570">
        <v>0</v>
      </c>
      <c r="B1570">
        <v>138</v>
      </c>
      <c r="C1570">
        <v>-138</v>
      </c>
      <c r="D1570">
        <v>3</v>
      </c>
      <c r="E1570">
        <v>138</v>
      </c>
      <c r="F1570">
        <v>0</v>
      </c>
    </row>
    <row r="1571" spans="1:6" x14ac:dyDescent="0.2">
      <c r="A1571">
        <v>11.5</v>
      </c>
      <c r="B1571">
        <v>667</v>
      </c>
      <c r="C1571">
        <v>-667</v>
      </c>
      <c r="D1571">
        <v>3</v>
      </c>
      <c r="E1571">
        <v>138</v>
      </c>
      <c r="F1571">
        <v>529</v>
      </c>
    </row>
    <row r="1572" spans="1:6" x14ac:dyDescent="0.2">
      <c r="A1572">
        <v>3</v>
      </c>
      <c r="B1572">
        <v>276</v>
      </c>
      <c r="C1572">
        <v>-276</v>
      </c>
      <c r="D1572">
        <v>3</v>
      </c>
      <c r="E1572">
        <v>138</v>
      </c>
      <c r="F1572">
        <v>138</v>
      </c>
    </row>
    <row r="1573" spans="1:6" x14ac:dyDescent="0.2">
      <c r="A1573">
        <v>3</v>
      </c>
      <c r="B1573">
        <v>414</v>
      </c>
      <c r="C1573">
        <v>-414</v>
      </c>
      <c r="D1573">
        <v>6</v>
      </c>
      <c r="E1573">
        <v>276</v>
      </c>
      <c r="F1573">
        <v>138</v>
      </c>
    </row>
    <row r="1574" spans="1:6" x14ac:dyDescent="0.2">
      <c r="A1574">
        <v>8</v>
      </c>
      <c r="B1574">
        <v>460</v>
      </c>
      <c r="C1574">
        <v>-460</v>
      </c>
      <c r="D1574">
        <v>2</v>
      </c>
      <c r="E1574">
        <v>92</v>
      </c>
      <c r="F1574">
        <v>368</v>
      </c>
    </row>
    <row r="1575" spans="1:6" x14ac:dyDescent="0.2">
      <c r="A1575">
        <v>6</v>
      </c>
      <c r="B1575">
        <v>552</v>
      </c>
      <c r="C1575">
        <v>-552</v>
      </c>
      <c r="D1575">
        <v>6</v>
      </c>
      <c r="E1575">
        <v>276</v>
      </c>
      <c r="F1575">
        <v>276</v>
      </c>
    </row>
    <row r="1576" spans="1:6" x14ac:dyDescent="0.2">
      <c r="A1576">
        <v>0</v>
      </c>
      <c r="B1576">
        <v>322</v>
      </c>
      <c r="C1576">
        <v>-322</v>
      </c>
      <c r="D1576">
        <v>4</v>
      </c>
      <c r="E1576">
        <v>184</v>
      </c>
      <c r="F1576">
        <v>0</v>
      </c>
    </row>
    <row r="1577" spans="1:6" x14ac:dyDescent="0.2">
      <c r="A1577">
        <v>0.5</v>
      </c>
      <c r="B1577">
        <v>161</v>
      </c>
      <c r="C1577">
        <v>-161</v>
      </c>
      <c r="D1577">
        <v>3</v>
      </c>
      <c r="E1577">
        <v>138</v>
      </c>
      <c r="F1577">
        <v>23</v>
      </c>
    </row>
    <row r="1578" spans="1:6" x14ac:dyDescent="0.2">
      <c r="A1578">
        <v>0</v>
      </c>
      <c r="B1578">
        <v>138</v>
      </c>
      <c r="C1578">
        <v>-138</v>
      </c>
      <c r="D1578">
        <v>3</v>
      </c>
      <c r="E1578">
        <v>138</v>
      </c>
      <c r="F1578">
        <v>0</v>
      </c>
    </row>
    <row r="1579" spans="1:6" x14ac:dyDescent="0.2">
      <c r="A1579">
        <v>3</v>
      </c>
      <c r="B1579">
        <v>276</v>
      </c>
      <c r="C1579">
        <v>-276</v>
      </c>
      <c r="D1579">
        <v>3</v>
      </c>
      <c r="E1579">
        <v>138</v>
      </c>
      <c r="F1579">
        <v>138</v>
      </c>
    </row>
    <row r="1580" spans="1:6" x14ac:dyDescent="0.2">
      <c r="A1580">
        <v>1</v>
      </c>
      <c r="B1580">
        <v>184</v>
      </c>
      <c r="C1580">
        <v>-184</v>
      </c>
      <c r="D1580">
        <v>3</v>
      </c>
      <c r="E1580">
        <v>138</v>
      </c>
      <c r="F1580">
        <v>46</v>
      </c>
    </row>
    <row r="1581" spans="1:6" x14ac:dyDescent="0.2">
      <c r="A1581">
        <v>7</v>
      </c>
      <c r="B1581">
        <v>552</v>
      </c>
      <c r="C1581">
        <v>-552</v>
      </c>
      <c r="D1581">
        <v>5</v>
      </c>
      <c r="E1581">
        <v>230</v>
      </c>
      <c r="F1581">
        <v>322</v>
      </c>
    </row>
    <row r="1582" spans="1:6" x14ac:dyDescent="0.2">
      <c r="A1582">
        <v>4</v>
      </c>
      <c r="B1582">
        <v>230</v>
      </c>
      <c r="C1582">
        <v>-230</v>
      </c>
      <c r="D1582">
        <v>1</v>
      </c>
      <c r="E1582">
        <v>46</v>
      </c>
      <c r="F1582">
        <v>184</v>
      </c>
    </row>
    <row r="1583" spans="1:6" x14ac:dyDescent="0.2">
      <c r="A1583">
        <v>4</v>
      </c>
      <c r="B1583">
        <v>322</v>
      </c>
      <c r="C1583">
        <v>-322</v>
      </c>
      <c r="D1583">
        <v>3</v>
      </c>
      <c r="E1583">
        <v>138</v>
      </c>
      <c r="F1583">
        <v>184</v>
      </c>
    </row>
    <row r="1584" spans="1:6" x14ac:dyDescent="0.2">
      <c r="A1584">
        <v>0</v>
      </c>
      <c r="B1584">
        <v>138</v>
      </c>
      <c r="C1584">
        <v>-138</v>
      </c>
      <c r="D1584">
        <v>3</v>
      </c>
      <c r="E1584">
        <v>138</v>
      </c>
      <c r="F1584">
        <v>0</v>
      </c>
    </row>
    <row r="1585" spans="1:6" x14ac:dyDescent="0.2">
      <c r="A1585">
        <v>0</v>
      </c>
      <c r="B1585">
        <v>138</v>
      </c>
      <c r="C1585">
        <v>-138</v>
      </c>
      <c r="D1585">
        <v>0</v>
      </c>
      <c r="E1585">
        <v>0</v>
      </c>
      <c r="F1585">
        <v>0</v>
      </c>
    </row>
    <row r="1586" spans="1:6" x14ac:dyDescent="0.2">
      <c r="A1586">
        <v>8</v>
      </c>
      <c r="B1586">
        <v>644</v>
      </c>
      <c r="C1586">
        <v>-644</v>
      </c>
      <c r="D1586">
        <v>3</v>
      </c>
      <c r="E1586">
        <v>138</v>
      </c>
      <c r="F1586">
        <v>368</v>
      </c>
    </row>
    <row r="1587" spans="1:6" x14ac:dyDescent="0.2">
      <c r="A1587">
        <v>8</v>
      </c>
      <c r="B1587">
        <v>644</v>
      </c>
      <c r="C1587">
        <v>-644</v>
      </c>
      <c r="D1587">
        <v>3</v>
      </c>
      <c r="E1587">
        <v>138</v>
      </c>
      <c r="F1587">
        <v>368</v>
      </c>
    </row>
    <row r="1588" spans="1:6" x14ac:dyDescent="0.2">
      <c r="A1588">
        <v>1</v>
      </c>
      <c r="B1588">
        <v>184</v>
      </c>
      <c r="C1588">
        <v>-184</v>
      </c>
      <c r="D1588">
        <v>3</v>
      </c>
      <c r="E1588">
        <v>138</v>
      </c>
      <c r="F1588">
        <v>46</v>
      </c>
    </row>
    <row r="1589" spans="1:6" x14ac:dyDescent="0.2">
      <c r="A1589">
        <v>3</v>
      </c>
      <c r="B1589">
        <v>276</v>
      </c>
      <c r="C1589">
        <v>-276</v>
      </c>
      <c r="D1589">
        <v>3</v>
      </c>
      <c r="E1589">
        <v>138</v>
      </c>
      <c r="F1589">
        <v>138</v>
      </c>
    </row>
    <row r="1590" spans="1:6" x14ac:dyDescent="0.2">
      <c r="A1590">
        <v>3</v>
      </c>
      <c r="B1590">
        <v>276</v>
      </c>
      <c r="C1590">
        <v>-276</v>
      </c>
      <c r="D1590">
        <v>3</v>
      </c>
      <c r="E1590">
        <v>138</v>
      </c>
      <c r="F1590">
        <v>138</v>
      </c>
    </row>
    <row r="1591" spans="1:6" x14ac:dyDescent="0.2">
      <c r="A1591">
        <v>3</v>
      </c>
      <c r="B1591">
        <v>552</v>
      </c>
      <c r="C1591">
        <v>-552</v>
      </c>
      <c r="D1591">
        <v>9</v>
      </c>
      <c r="E1591">
        <v>414</v>
      </c>
      <c r="F1591">
        <v>138</v>
      </c>
    </row>
    <row r="1592" spans="1:6" x14ac:dyDescent="0.2">
      <c r="A1592">
        <v>3</v>
      </c>
      <c r="B1592">
        <v>322</v>
      </c>
      <c r="C1592">
        <v>-322</v>
      </c>
      <c r="D1592">
        <v>4</v>
      </c>
      <c r="E1592">
        <v>184</v>
      </c>
      <c r="F1592">
        <v>138</v>
      </c>
    </row>
    <row r="1593" spans="1:6" x14ac:dyDescent="0.2">
      <c r="A1593">
        <v>0</v>
      </c>
      <c r="B1593">
        <v>138</v>
      </c>
      <c r="C1593">
        <v>-138</v>
      </c>
      <c r="D1593">
        <v>3</v>
      </c>
      <c r="E1593">
        <v>138</v>
      </c>
      <c r="F1593">
        <v>0</v>
      </c>
    </row>
    <row r="1594" spans="1:6" x14ac:dyDescent="0.2">
      <c r="A1594">
        <v>0</v>
      </c>
      <c r="B1594">
        <v>460</v>
      </c>
      <c r="C1594">
        <v>-460</v>
      </c>
      <c r="D1594">
        <v>10</v>
      </c>
      <c r="E1594">
        <v>460</v>
      </c>
      <c r="F1594">
        <v>0</v>
      </c>
    </row>
    <row r="1595" spans="1:6" x14ac:dyDescent="0.2">
      <c r="A1595">
        <v>0</v>
      </c>
      <c r="B1595">
        <v>276</v>
      </c>
      <c r="C1595">
        <v>-276</v>
      </c>
      <c r="D1595">
        <v>6</v>
      </c>
      <c r="E1595">
        <v>276</v>
      </c>
      <c r="F1595">
        <v>0</v>
      </c>
    </row>
    <row r="1596" spans="1:6" x14ac:dyDescent="0.2">
      <c r="A1596">
        <v>7</v>
      </c>
      <c r="B1596">
        <v>552</v>
      </c>
      <c r="C1596">
        <v>-552</v>
      </c>
      <c r="D1596">
        <v>5</v>
      </c>
      <c r="E1596">
        <v>230</v>
      </c>
      <c r="F1596">
        <v>322</v>
      </c>
    </row>
    <row r="1597" spans="1:6" x14ac:dyDescent="0.2">
      <c r="A1597">
        <v>6</v>
      </c>
      <c r="B1597">
        <v>414</v>
      </c>
      <c r="C1597">
        <v>-414</v>
      </c>
      <c r="D1597">
        <v>3</v>
      </c>
      <c r="E1597">
        <v>138</v>
      </c>
      <c r="F1597">
        <v>276</v>
      </c>
    </row>
    <row r="1598" spans="1:6" x14ac:dyDescent="0.2">
      <c r="A1598">
        <v>0</v>
      </c>
      <c r="B1598">
        <v>552</v>
      </c>
      <c r="C1598">
        <v>-552</v>
      </c>
      <c r="D1598">
        <v>12</v>
      </c>
      <c r="E1598">
        <v>552</v>
      </c>
      <c r="F1598">
        <v>0</v>
      </c>
    </row>
    <row r="1599" spans="1:6" x14ac:dyDescent="0.2">
      <c r="A1599">
        <v>0</v>
      </c>
      <c r="B1599">
        <v>276</v>
      </c>
      <c r="C1599">
        <v>-276</v>
      </c>
      <c r="D1599">
        <v>6</v>
      </c>
      <c r="E1599">
        <v>276</v>
      </c>
      <c r="F1599">
        <v>0</v>
      </c>
    </row>
    <row r="1600" spans="1:6" x14ac:dyDescent="0.2">
      <c r="A1600">
        <v>11</v>
      </c>
      <c r="B1600">
        <v>506</v>
      </c>
      <c r="C1600">
        <v>-506</v>
      </c>
      <c r="D1600">
        <v>0</v>
      </c>
      <c r="E1600">
        <v>0</v>
      </c>
      <c r="F1600">
        <v>506</v>
      </c>
    </row>
    <row r="1601" spans="1:6" x14ac:dyDescent="0.2">
      <c r="A1601">
        <v>3</v>
      </c>
      <c r="B1601">
        <v>276</v>
      </c>
      <c r="C1601">
        <v>-276</v>
      </c>
      <c r="D1601">
        <v>3</v>
      </c>
      <c r="E1601">
        <v>138</v>
      </c>
      <c r="F1601">
        <v>138</v>
      </c>
    </row>
    <row r="1602" spans="1:6" x14ac:dyDescent="0.2">
      <c r="A1602">
        <v>0</v>
      </c>
      <c r="B1602">
        <v>230</v>
      </c>
      <c r="C1602">
        <v>-230</v>
      </c>
      <c r="D1602">
        <v>5</v>
      </c>
      <c r="E1602">
        <v>230</v>
      </c>
      <c r="F1602">
        <v>0</v>
      </c>
    </row>
    <row r="1603" spans="1:6" x14ac:dyDescent="0.2">
      <c r="A1603">
        <v>6</v>
      </c>
      <c r="B1603">
        <v>552</v>
      </c>
      <c r="C1603">
        <v>-552</v>
      </c>
      <c r="D1603">
        <v>6</v>
      </c>
      <c r="E1603">
        <v>276</v>
      </c>
      <c r="F1603">
        <v>276</v>
      </c>
    </row>
    <row r="1604" spans="1:6" x14ac:dyDescent="0.2">
      <c r="A1604">
        <v>4</v>
      </c>
      <c r="B1604">
        <v>322</v>
      </c>
      <c r="C1604">
        <v>-322</v>
      </c>
      <c r="D1604">
        <v>3</v>
      </c>
      <c r="E1604">
        <v>138</v>
      </c>
      <c r="F1604">
        <v>184</v>
      </c>
    </row>
    <row r="1605" spans="1:6" x14ac:dyDescent="0.2">
      <c r="A1605">
        <v>3</v>
      </c>
      <c r="B1605">
        <v>276</v>
      </c>
      <c r="C1605">
        <v>-276</v>
      </c>
      <c r="D1605">
        <v>3</v>
      </c>
      <c r="E1605">
        <v>138</v>
      </c>
      <c r="F1605">
        <v>138</v>
      </c>
    </row>
    <row r="1606" spans="1:6" x14ac:dyDescent="0.2">
      <c r="A1606">
        <v>0</v>
      </c>
      <c r="B1606">
        <v>138</v>
      </c>
      <c r="C1606">
        <v>-138</v>
      </c>
      <c r="D1606">
        <v>3</v>
      </c>
      <c r="E1606">
        <v>138</v>
      </c>
      <c r="F1606">
        <v>0</v>
      </c>
    </row>
    <row r="1607" spans="1:6" x14ac:dyDescent="0.2">
      <c r="A1607">
        <v>0</v>
      </c>
      <c r="B1607">
        <v>276</v>
      </c>
      <c r="C1607">
        <v>-276</v>
      </c>
      <c r="D1607">
        <v>6</v>
      </c>
      <c r="E1607">
        <v>276</v>
      </c>
      <c r="F1607">
        <v>0</v>
      </c>
    </row>
    <row r="1608" spans="1:6" x14ac:dyDescent="0.2">
      <c r="A1608">
        <v>4</v>
      </c>
      <c r="B1608">
        <v>368</v>
      </c>
      <c r="C1608">
        <v>-368</v>
      </c>
      <c r="D1608">
        <v>4</v>
      </c>
      <c r="E1608">
        <v>184</v>
      </c>
      <c r="F1608">
        <v>184</v>
      </c>
    </row>
    <row r="1609" spans="1:6" x14ac:dyDescent="0.2">
      <c r="A1609">
        <v>6</v>
      </c>
      <c r="B1609">
        <v>598</v>
      </c>
      <c r="C1609">
        <v>-598</v>
      </c>
      <c r="D1609">
        <v>7</v>
      </c>
      <c r="E1609">
        <v>322</v>
      </c>
      <c r="F1609">
        <v>276</v>
      </c>
    </row>
    <row r="1610" spans="1:6" x14ac:dyDescent="0.2">
      <c r="A1610">
        <v>3</v>
      </c>
      <c r="B1610">
        <v>276</v>
      </c>
      <c r="C1610">
        <v>-276</v>
      </c>
      <c r="D1610">
        <v>3</v>
      </c>
      <c r="E1610">
        <v>138</v>
      </c>
      <c r="F1610">
        <v>138</v>
      </c>
    </row>
    <row r="1611" spans="1:6" x14ac:dyDescent="0.2">
      <c r="A1611">
        <v>5</v>
      </c>
      <c r="B1611">
        <v>552</v>
      </c>
      <c r="C1611">
        <v>-552</v>
      </c>
      <c r="D1611">
        <v>7</v>
      </c>
      <c r="E1611">
        <v>322</v>
      </c>
      <c r="F1611">
        <v>230</v>
      </c>
    </row>
    <row r="1612" spans="1:6" x14ac:dyDescent="0.2">
      <c r="A1612">
        <v>3</v>
      </c>
      <c r="B1612">
        <v>276</v>
      </c>
      <c r="C1612">
        <v>-276</v>
      </c>
      <c r="D1612">
        <v>3</v>
      </c>
      <c r="E1612">
        <v>138</v>
      </c>
      <c r="F1612">
        <v>138</v>
      </c>
    </row>
    <row r="1613" spans="1:6" x14ac:dyDescent="0.2">
      <c r="A1613">
        <v>8</v>
      </c>
      <c r="B1613">
        <v>506</v>
      </c>
      <c r="C1613">
        <v>-506</v>
      </c>
      <c r="D1613">
        <v>3</v>
      </c>
      <c r="E1613">
        <v>138</v>
      </c>
      <c r="F1613">
        <v>368</v>
      </c>
    </row>
    <row r="1614" spans="1:6" x14ac:dyDescent="0.2">
      <c r="A1614">
        <v>0</v>
      </c>
      <c r="B1614">
        <v>138</v>
      </c>
      <c r="C1614">
        <v>-138</v>
      </c>
      <c r="D1614">
        <v>3</v>
      </c>
      <c r="E1614">
        <v>138</v>
      </c>
      <c r="F1614">
        <v>0</v>
      </c>
    </row>
    <row r="1615" spans="1:6" x14ac:dyDescent="0.2">
      <c r="A1615">
        <v>0</v>
      </c>
      <c r="B1615">
        <v>138</v>
      </c>
      <c r="C1615">
        <v>-138</v>
      </c>
      <c r="D1615">
        <v>3</v>
      </c>
      <c r="E1615">
        <v>138</v>
      </c>
      <c r="F1615">
        <v>0</v>
      </c>
    </row>
    <row r="1616" spans="1:6" x14ac:dyDescent="0.2">
      <c r="A1616">
        <v>0</v>
      </c>
      <c r="B1616">
        <v>138</v>
      </c>
      <c r="C1616">
        <v>-138</v>
      </c>
      <c r="D1616">
        <v>3</v>
      </c>
      <c r="E1616">
        <v>138</v>
      </c>
      <c r="F1616">
        <v>0</v>
      </c>
    </row>
    <row r="1617" spans="1:6" x14ac:dyDescent="0.2">
      <c r="A1617">
        <v>0</v>
      </c>
      <c r="B1617">
        <v>138</v>
      </c>
      <c r="C1617">
        <v>-138</v>
      </c>
      <c r="D1617">
        <v>3</v>
      </c>
      <c r="E1617">
        <v>138</v>
      </c>
      <c r="F1617">
        <v>0</v>
      </c>
    </row>
    <row r="1618" spans="1:6" x14ac:dyDescent="0.2">
      <c r="A1618">
        <v>1</v>
      </c>
      <c r="B1618">
        <v>46</v>
      </c>
      <c r="C1618">
        <v>-46</v>
      </c>
      <c r="D1618">
        <v>0</v>
      </c>
      <c r="E1618">
        <v>0</v>
      </c>
      <c r="F1618">
        <v>46</v>
      </c>
    </row>
    <row r="1619" spans="1:6" x14ac:dyDescent="0.2">
      <c r="A1619">
        <v>2.5</v>
      </c>
      <c r="B1619">
        <v>299</v>
      </c>
      <c r="C1619">
        <v>-299</v>
      </c>
      <c r="D1619">
        <v>4</v>
      </c>
      <c r="E1619">
        <v>184</v>
      </c>
      <c r="F1619">
        <v>115</v>
      </c>
    </row>
    <row r="1620" spans="1:6" x14ac:dyDescent="0.2">
      <c r="A1620">
        <v>4</v>
      </c>
      <c r="B1620">
        <v>322</v>
      </c>
      <c r="C1620">
        <v>-322</v>
      </c>
      <c r="D1620">
        <v>3</v>
      </c>
      <c r="E1620">
        <v>138</v>
      </c>
      <c r="F1620">
        <v>184</v>
      </c>
    </row>
    <row r="1621" spans="1:6" x14ac:dyDescent="0.2">
      <c r="A1621">
        <v>0</v>
      </c>
      <c r="B1621">
        <v>138</v>
      </c>
      <c r="C1621">
        <v>-138</v>
      </c>
      <c r="D1621">
        <v>3</v>
      </c>
      <c r="E1621">
        <v>138</v>
      </c>
      <c r="F1621">
        <v>0</v>
      </c>
    </row>
    <row r="1622" spans="1:6" x14ac:dyDescent="0.2">
      <c r="A1622">
        <v>0</v>
      </c>
      <c r="B1622">
        <v>184</v>
      </c>
      <c r="C1622">
        <v>-184</v>
      </c>
      <c r="D1622">
        <v>4</v>
      </c>
      <c r="E1622">
        <v>184</v>
      </c>
      <c r="F1622">
        <v>0</v>
      </c>
    </row>
    <row r="1623" spans="1:6" x14ac:dyDescent="0.2">
      <c r="A1623">
        <v>0</v>
      </c>
      <c r="B1623">
        <v>46</v>
      </c>
      <c r="C1623">
        <v>-46</v>
      </c>
      <c r="D1623">
        <v>1</v>
      </c>
      <c r="E1623">
        <v>46</v>
      </c>
      <c r="F1623">
        <v>0</v>
      </c>
    </row>
    <row r="1624" spans="1:6" x14ac:dyDescent="0.2">
      <c r="A1624">
        <v>3</v>
      </c>
      <c r="B1624">
        <v>276</v>
      </c>
      <c r="C1624">
        <v>-276</v>
      </c>
      <c r="D1624">
        <v>3</v>
      </c>
      <c r="E1624">
        <v>138</v>
      </c>
      <c r="F1624">
        <v>138</v>
      </c>
    </row>
    <row r="1625" spans="1:6" x14ac:dyDescent="0.2">
      <c r="A1625">
        <v>1</v>
      </c>
      <c r="B1625">
        <v>184</v>
      </c>
      <c r="C1625">
        <v>-184</v>
      </c>
      <c r="D1625">
        <v>3</v>
      </c>
      <c r="E1625">
        <v>138</v>
      </c>
      <c r="F1625">
        <v>46</v>
      </c>
    </row>
    <row r="1626" spans="1:6" x14ac:dyDescent="0.2">
      <c r="A1626">
        <v>4</v>
      </c>
      <c r="B1626">
        <v>184</v>
      </c>
      <c r="C1626">
        <v>-184</v>
      </c>
      <c r="D1626">
        <v>0</v>
      </c>
      <c r="E1626">
        <v>0</v>
      </c>
      <c r="F1626">
        <v>184</v>
      </c>
    </row>
    <row r="1627" spans="1:6" x14ac:dyDescent="0.2">
      <c r="A1627">
        <v>6</v>
      </c>
      <c r="B1627">
        <v>276</v>
      </c>
      <c r="C1627">
        <v>-276</v>
      </c>
      <c r="D1627">
        <v>0</v>
      </c>
      <c r="E1627">
        <v>0</v>
      </c>
      <c r="F1627">
        <v>276</v>
      </c>
    </row>
    <row r="1628" spans="1:6" x14ac:dyDescent="0.2">
      <c r="A1628">
        <v>3</v>
      </c>
      <c r="B1628">
        <v>368</v>
      </c>
      <c r="C1628">
        <v>-368</v>
      </c>
      <c r="D1628">
        <v>5</v>
      </c>
      <c r="E1628">
        <v>230</v>
      </c>
      <c r="F1628">
        <v>138</v>
      </c>
    </row>
    <row r="1629" spans="1:6" x14ac:dyDescent="0.2">
      <c r="A1629">
        <v>0</v>
      </c>
      <c r="B1629">
        <v>138</v>
      </c>
      <c r="C1629">
        <v>-138</v>
      </c>
      <c r="D1629">
        <v>3</v>
      </c>
      <c r="E1629">
        <v>138</v>
      </c>
      <c r="F1629">
        <v>0</v>
      </c>
    </row>
    <row r="1630" spans="1:6" x14ac:dyDescent="0.2">
      <c r="A1630">
        <v>13</v>
      </c>
      <c r="B1630">
        <v>736</v>
      </c>
      <c r="C1630">
        <v>-736</v>
      </c>
      <c r="D1630">
        <v>3</v>
      </c>
      <c r="E1630">
        <v>138</v>
      </c>
      <c r="F1630">
        <v>598</v>
      </c>
    </row>
    <row r="1631" spans="1:6" x14ac:dyDescent="0.2">
      <c r="A1631">
        <v>3</v>
      </c>
      <c r="B1631">
        <v>322</v>
      </c>
      <c r="C1631">
        <v>-322</v>
      </c>
      <c r="D1631">
        <v>4</v>
      </c>
      <c r="E1631">
        <v>184</v>
      </c>
      <c r="F1631">
        <v>138</v>
      </c>
    </row>
    <row r="1632" spans="1:6" x14ac:dyDescent="0.2">
      <c r="A1632">
        <v>0</v>
      </c>
      <c r="B1632">
        <v>184</v>
      </c>
      <c r="C1632">
        <v>-184</v>
      </c>
      <c r="D1632">
        <v>4</v>
      </c>
      <c r="E1632">
        <v>184</v>
      </c>
      <c r="F1632">
        <v>0</v>
      </c>
    </row>
    <row r="1633" spans="1:6" x14ac:dyDescent="0.2">
      <c r="A1633">
        <v>3</v>
      </c>
      <c r="B1633">
        <v>506</v>
      </c>
      <c r="C1633">
        <v>-506</v>
      </c>
      <c r="D1633">
        <v>3</v>
      </c>
      <c r="E1633">
        <v>138</v>
      </c>
      <c r="F1633">
        <v>138</v>
      </c>
    </row>
    <row r="1634" spans="1:6" x14ac:dyDescent="0.2">
      <c r="A1634">
        <v>6</v>
      </c>
      <c r="B1634">
        <v>506</v>
      </c>
      <c r="C1634">
        <v>-506</v>
      </c>
      <c r="D1634">
        <v>3</v>
      </c>
      <c r="E1634">
        <v>138</v>
      </c>
      <c r="F1634">
        <v>276</v>
      </c>
    </row>
    <row r="1635" spans="1:6" x14ac:dyDescent="0.2">
      <c r="A1635">
        <v>0</v>
      </c>
      <c r="B1635">
        <v>276</v>
      </c>
      <c r="C1635">
        <v>-276</v>
      </c>
      <c r="D1635">
        <v>6</v>
      </c>
      <c r="E1635">
        <v>276</v>
      </c>
      <c r="F1635">
        <v>0</v>
      </c>
    </row>
    <row r="1636" spans="1:6" x14ac:dyDescent="0.2">
      <c r="A1636">
        <v>0</v>
      </c>
      <c r="B1636">
        <v>46</v>
      </c>
      <c r="C1636">
        <v>-46</v>
      </c>
      <c r="D1636">
        <v>1</v>
      </c>
      <c r="E1636">
        <v>46</v>
      </c>
      <c r="F1636">
        <v>0</v>
      </c>
    </row>
    <row r="1637" spans="1:6" x14ac:dyDescent="0.2">
      <c r="A1637">
        <v>0</v>
      </c>
      <c r="B1637">
        <v>184</v>
      </c>
      <c r="C1637">
        <v>-184</v>
      </c>
      <c r="D1637">
        <v>4</v>
      </c>
      <c r="E1637">
        <v>184</v>
      </c>
      <c r="F1637">
        <v>0</v>
      </c>
    </row>
    <row r="1638" spans="1:6" x14ac:dyDescent="0.2">
      <c r="A1638">
        <v>15</v>
      </c>
      <c r="B1638">
        <v>736</v>
      </c>
      <c r="C1638">
        <v>-736</v>
      </c>
      <c r="D1638">
        <v>1</v>
      </c>
      <c r="E1638">
        <v>46</v>
      </c>
      <c r="F1638">
        <v>690</v>
      </c>
    </row>
    <row r="1639" spans="1:6" x14ac:dyDescent="0.2">
      <c r="A1639">
        <v>15</v>
      </c>
      <c r="B1639">
        <v>874</v>
      </c>
      <c r="C1639">
        <v>-874</v>
      </c>
      <c r="D1639">
        <v>4</v>
      </c>
      <c r="E1639">
        <v>184</v>
      </c>
      <c r="F1639">
        <v>690</v>
      </c>
    </row>
    <row r="1640" spans="1:6" x14ac:dyDescent="0.2">
      <c r="A1640">
        <v>8</v>
      </c>
      <c r="B1640">
        <v>506</v>
      </c>
      <c r="C1640">
        <v>-506</v>
      </c>
      <c r="D1640">
        <v>3</v>
      </c>
      <c r="E1640">
        <v>138</v>
      </c>
      <c r="F1640">
        <v>368</v>
      </c>
    </row>
    <row r="1641" spans="1:6" x14ac:dyDescent="0.2">
      <c r="A1641">
        <v>4</v>
      </c>
      <c r="B1641">
        <v>322</v>
      </c>
      <c r="C1641">
        <v>-322</v>
      </c>
      <c r="D1641">
        <v>3</v>
      </c>
      <c r="E1641">
        <v>138</v>
      </c>
      <c r="F1641">
        <v>184</v>
      </c>
    </row>
    <row r="1642" spans="1:6" x14ac:dyDescent="0.2">
      <c r="A1642">
        <v>0</v>
      </c>
      <c r="B1642">
        <v>322</v>
      </c>
      <c r="C1642">
        <v>-322</v>
      </c>
      <c r="D1642">
        <v>1</v>
      </c>
      <c r="E1642">
        <v>46</v>
      </c>
      <c r="F1642">
        <v>0</v>
      </c>
    </row>
    <row r="1643" spans="1:6" x14ac:dyDescent="0.2">
      <c r="A1643">
        <v>0</v>
      </c>
      <c r="B1643">
        <v>138</v>
      </c>
      <c r="C1643">
        <v>-138</v>
      </c>
      <c r="D1643">
        <v>3</v>
      </c>
      <c r="E1643">
        <v>138</v>
      </c>
      <c r="F1643">
        <v>0</v>
      </c>
    </row>
    <row r="1644" spans="1:6" x14ac:dyDescent="0.2">
      <c r="A1644">
        <v>12.5</v>
      </c>
      <c r="B1644">
        <v>713</v>
      </c>
      <c r="C1644">
        <v>-713</v>
      </c>
      <c r="D1644">
        <v>3</v>
      </c>
      <c r="E1644">
        <v>138</v>
      </c>
      <c r="F1644">
        <v>575</v>
      </c>
    </row>
    <row r="1645" spans="1:6" x14ac:dyDescent="0.2">
      <c r="A1645">
        <v>0</v>
      </c>
      <c r="B1645">
        <v>276</v>
      </c>
      <c r="C1645">
        <v>-276</v>
      </c>
      <c r="D1645">
        <v>6</v>
      </c>
      <c r="E1645">
        <v>276</v>
      </c>
      <c r="F1645">
        <v>0</v>
      </c>
    </row>
    <row r="1646" spans="1:6" x14ac:dyDescent="0.2">
      <c r="A1646">
        <v>0</v>
      </c>
      <c r="B1646">
        <v>138</v>
      </c>
      <c r="C1646">
        <v>-138</v>
      </c>
      <c r="D1646">
        <v>3</v>
      </c>
      <c r="E1646">
        <v>138</v>
      </c>
      <c r="F1646">
        <v>0</v>
      </c>
    </row>
    <row r="1647" spans="1:6" x14ac:dyDescent="0.2">
      <c r="A1647">
        <v>0</v>
      </c>
      <c r="B1647">
        <v>184</v>
      </c>
      <c r="C1647">
        <v>-184</v>
      </c>
      <c r="D1647">
        <v>4</v>
      </c>
      <c r="E1647">
        <v>184</v>
      </c>
      <c r="F1647">
        <v>0</v>
      </c>
    </row>
    <row r="1648" spans="1:6" x14ac:dyDescent="0.2">
      <c r="A1648">
        <v>0</v>
      </c>
      <c r="B1648">
        <v>138</v>
      </c>
      <c r="C1648">
        <v>-138</v>
      </c>
      <c r="D1648">
        <v>3</v>
      </c>
      <c r="E1648">
        <v>138</v>
      </c>
      <c r="F1648">
        <v>0</v>
      </c>
    </row>
    <row r="1649" spans="1:6" x14ac:dyDescent="0.2">
      <c r="A1649">
        <v>0</v>
      </c>
      <c r="B1649">
        <v>276</v>
      </c>
      <c r="C1649">
        <v>-276</v>
      </c>
      <c r="D1649">
        <v>6</v>
      </c>
      <c r="E1649">
        <v>276</v>
      </c>
      <c r="F1649">
        <v>0</v>
      </c>
    </row>
    <row r="1650" spans="1:6" x14ac:dyDescent="0.2">
      <c r="A1650">
        <v>9</v>
      </c>
      <c r="B1650">
        <v>552</v>
      </c>
      <c r="C1650">
        <v>-552</v>
      </c>
      <c r="D1650">
        <v>3</v>
      </c>
      <c r="E1650">
        <v>138</v>
      </c>
      <c r="F1650">
        <v>414</v>
      </c>
    </row>
    <row r="1651" spans="1:6" x14ac:dyDescent="0.2">
      <c r="A1651">
        <v>9</v>
      </c>
      <c r="B1651">
        <v>552</v>
      </c>
      <c r="C1651">
        <v>-552</v>
      </c>
      <c r="D1651">
        <v>3</v>
      </c>
      <c r="E1651">
        <v>138</v>
      </c>
      <c r="F1651">
        <v>414</v>
      </c>
    </row>
    <row r="1652" spans="1:6" x14ac:dyDescent="0.2">
      <c r="A1652">
        <v>3</v>
      </c>
      <c r="B1652">
        <v>276</v>
      </c>
      <c r="C1652">
        <v>-276</v>
      </c>
      <c r="D1652">
        <v>3</v>
      </c>
      <c r="E1652">
        <v>138</v>
      </c>
      <c r="F1652">
        <v>138</v>
      </c>
    </row>
    <row r="1653" spans="1:6" x14ac:dyDescent="0.2">
      <c r="A1653">
        <v>0</v>
      </c>
      <c r="B1653">
        <v>138</v>
      </c>
      <c r="C1653">
        <v>-138</v>
      </c>
      <c r="D1653">
        <v>3</v>
      </c>
      <c r="E1653">
        <v>138</v>
      </c>
      <c r="F1653">
        <v>0</v>
      </c>
    </row>
    <row r="1654" spans="1:6" x14ac:dyDescent="0.2">
      <c r="A1654">
        <v>0</v>
      </c>
      <c r="B1654">
        <v>138</v>
      </c>
      <c r="C1654">
        <v>-138</v>
      </c>
      <c r="D1654">
        <v>3</v>
      </c>
      <c r="E1654">
        <v>138</v>
      </c>
      <c r="F1654">
        <v>0</v>
      </c>
    </row>
    <row r="1655" spans="1:6" x14ac:dyDescent="0.2">
      <c r="A1655">
        <v>0</v>
      </c>
      <c r="B1655">
        <v>138</v>
      </c>
      <c r="C1655">
        <v>-138</v>
      </c>
      <c r="D1655">
        <v>0</v>
      </c>
      <c r="E1655">
        <v>0</v>
      </c>
      <c r="F1655">
        <v>0</v>
      </c>
    </row>
    <row r="1656" spans="1:6" x14ac:dyDescent="0.2">
      <c r="A1656">
        <v>12</v>
      </c>
      <c r="B1656">
        <v>690</v>
      </c>
      <c r="C1656">
        <v>-690</v>
      </c>
      <c r="D1656">
        <v>3</v>
      </c>
      <c r="E1656">
        <v>138</v>
      </c>
      <c r="F1656">
        <v>552</v>
      </c>
    </row>
    <row r="1657" spans="1:6" x14ac:dyDescent="0.2">
      <c r="A1657">
        <v>3</v>
      </c>
      <c r="B1657">
        <v>276</v>
      </c>
      <c r="C1657">
        <v>-276</v>
      </c>
      <c r="D1657">
        <v>3</v>
      </c>
      <c r="E1657">
        <v>138</v>
      </c>
      <c r="F1657">
        <v>138</v>
      </c>
    </row>
    <row r="1658" spans="1:6" x14ac:dyDescent="0.2">
      <c r="A1658">
        <v>0</v>
      </c>
      <c r="B1658">
        <v>138</v>
      </c>
      <c r="C1658">
        <v>-138</v>
      </c>
      <c r="D1658">
        <v>3</v>
      </c>
      <c r="E1658">
        <v>138</v>
      </c>
      <c r="F1658">
        <v>0</v>
      </c>
    </row>
    <row r="1659" spans="1:6" x14ac:dyDescent="0.2">
      <c r="A1659">
        <v>2</v>
      </c>
      <c r="B1659">
        <v>230</v>
      </c>
      <c r="C1659">
        <v>-230</v>
      </c>
      <c r="D1659">
        <v>3</v>
      </c>
      <c r="E1659">
        <v>138</v>
      </c>
      <c r="F1659">
        <v>92</v>
      </c>
    </row>
    <row r="1660" spans="1:6" x14ac:dyDescent="0.2">
      <c r="A1660">
        <v>3</v>
      </c>
      <c r="B1660">
        <v>138</v>
      </c>
      <c r="C1660">
        <v>-138</v>
      </c>
      <c r="D1660">
        <v>0</v>
      </c>
      <c r="E1660">
        <v>0</v>
      </c>
      <c r="F1660">
        <v>138</v>
      </c>
    </row>
    <row r="1661" spans="1:6" x14ac:dyDescent="0.2">
      <c r="A1661">
        <v>9</v>
      </c>
      <c r="B1661">
        <v>552</v>
      </c>
      <c r="C1661">
        <v>-552</v>
      </c>
      <c r="D1661">
        <v>3</v>
      </c>
      <c r="E1661">
        <v>138</v>
      </c>
      <c r="F1661">
        <v>414</v>
      </c>
    </row>
    <row r="1662" spans="1:6" x14ac:dyDescent="0.2">
      <c r="A1662">
        <v>0</v>
      </c>
      <c r="B1662">
        <v>138</v>
      </c>
      <c r="C1662">
        <v>-138</v>
      </c>
      <c r="D1662">
        <v>3</v>
      </c>
      <c r="E1662">
        <v>138</v>
      </c>
      <c r="F1662">
        <v>0</v>
      </c>
    </row>
    <row r="1663" spans="1:6" x14ac:dyDescent="0.2">
      <c r="A1663">
        <v>6</v>
      </c>
      <c r="B1663">
        <v>414</v>
      </c>
      <c r="C1663">
        <v>-414</v>
      </c>
      <c r="D1663">
        <v>3</v>
      </c>
      <c r="E1663">
        <v>138</v>
      </c>
      <c r="F1663">
        <v>276</v>
      </c>
    </row>
    <row r="1664" spans="1:6" x14ac:dyDescent="0.2">
      <c r="A1664">
        <v>0</v>
      </c>
      <c r="B1664">
        <v>138</v>
      </c>
      <c r="C1664">
        <v>-138</v>
      </c>
      <c r="D1664">
        <v>3</v>
      </c>
      <c r="E1664">
        <v>138</v>
      </c>
      <c r="F1664">
        <v>0</v>
      </c>
    </row>
    <row r="1665" spans="1:6" x14ac:dyDescent="0.2">
      <c r="A1665">
        <v>6.5</v>
      </c>
      <c r="B1665">
        <v>529</v>
      </c>
      <c r="C1665">
        <v>-529</v>
      </c>
      <c r="D1665">
        <v>2</v>
      </c>
      <c r="E1665">
        <v>92</v>
      </c>
      <c r="F1665">
        <v>299</v>
      </c>
    </row>
    <row r="1666" spans="1:6" x14ac:dyDescent="0.2">
      <c r="A1666">
        <v>10.5</v>
      </c>
      <c r="B1666">
        <v>621</v>
      </c>
      <c r="C1666">
        <v>-621</v>
      </c>
      <c r="D1666">
        <v>3</v>
      </c>
      <c r="E1666">
        <v>138</v>
      </c>
      <c r="F1666">
        <v>483</v>
      </c>
    </row>
    <row r="1667" spans="1:6" x14ac:dyDescent="0.2">
      <c r="A1667">
        <v>0</v>
      </c>
      <c r="B1667">
        <v>138</v>
      </c>
      <c r="C1667">
        <v>-138</v>
      </c>
      <c r="D1667">
        <v>3</v>
      </c>
      <c r="E1667">
        <v>138</v>
      </c>
      <c r="F1667">
        <v>0</v>
      </c>
    </row>
    <row r="1668" spans="1:6" x14ac:dyDescent="0.2">
      <c r="A1668">
        <v>0</v>
      </c>
      <c r="B1668">
        <v>345</v>
      </c>
      <c r="C1668">
        <v>-345</v>
      </c>
      <c r="D1668">
        <v>7.5</v>
      </c>
      <c r="E1668">
        <v>345</v>
      </c>
      <c r="F1668">
        <v>0</v>
      </c>
    </row>
    <row r="1669" spans="1:6" x14ac:dyDescent="0.2">
      <c r="A1669">
        <v>12</v>
      </c>
      <c r="B1669">
        <v>874</v>
      </c>
      <c r="C1669">
        <v>-874</v>
      </c>
      <c r="D1669">
        <v>3</v>
      </c>
      <c r="E1669">
        <v>138</v>
      </c>
      <c r="F1669">
        <v>552</v>
      </c>
    </row>
    <row r="1670" spans="1:6" x14ac:dyDescent="0.2">
      <c r="A1670">
        <v>12</v>
      </c>
      <c r="B1670">
        <v>874</v>
      </c>
      <c r="C1670">
        <v>-874</v>
      </c>
      <c r="D1670">
        <v>0</v>
      </c>
      <c r="E1670">
        <v>0</v>
      </c>
      <c r="F1670">
        <v>552</v>
      </c>
    </row>
    <row r="1671" spans="1:6" x14ac:dyDescent="0.2">
      <c r="A1671">
        <v>0</v>
      </c>
      <c r="B1671">
        <v>184</v>
      </c>
      <c r="C1671">
        <v>-184</v>
      </c>
      <c r="D1671">
        <v>4</v>
      </c>
      <c r="E1671">
        <v>184</v>
      </c>
      <c r="F1671">
        <v>0</v>
      </c>
    </row>
    <row r="1672" spans="1:6" x14ac:dyDescent="0.2">
      <c r="A1672">
        <v>0</v>
      </c>
      <c r="B1672">
        <v>552</v>
      </c>
      <c r="C1672">
        <v>-552</v>
      </c>
      <c r="D1672">
        <v>12</v>
      </c>
      <c r="E1672">
        <v>552</v>
      </c>
      <c r="F1672">
        <v>0</v>
      </c>
    </row>
    <row r="1673" spans="1:6" x14ac:dyDescent="0.2">
      <c r="A1673">
        <v>3</v>
      </c>
      <c r="B1673">
        <v>276</v>
      </c>
      <c r="C1673">
        <v>-276</v>
      </c>
      <c r="D1673">
        <v>3</v>
      </c>
      <c r="E1673">
        <v>138</v>
      </c>
      <c r="F1673">
        <v>138</v>
      </c>
    </row>
    <row r="1674" spans="1:6" x14ac:dyDescent="0.2">
      <c r="A1674">
        <v>3</v>
      </c>
      <c r="B1674">
        <v>138</v>
      </c>
      <c r="C1674">
        <v>-138</v>
      </c>
      <c r="D1674">
        <v>0</v>
      </c>
      <c r="E1674">
        <v>0</v>
      </c>
      <c r="F1674">
        <v>138</v>
      </c>
    </row>
    <row r="1675" spans="1:6" x14ac:dyDescent="0.2">
      <c r="A1675">
        <v>1</v>
      </c>
      <c r="B1675">
        <v>184</v>
      </c>
      <c r="C1675">
        <v>-184</v>
      </c>
      <c r="D1675">
        <v>3</v>
      </c>
      <c r="E1675">
        <v>138</v>
      </c>
      <c r="F1675">
        <v>46</v>
      </c>
    </row>
    <row r="1676" spans="1:6" x14ac:dyDescent="0.2">
      <c r="A1676">
        <v>0</v>
      </c>
      <c r="B1676">
        <v>184</v>
      </c>
      <c r="C1676">
        <v>-184</v>
      </c>
      <c r="D1676">
        <v>4</v>
      </c>
      <c r="E1676">
        <v>184</v>
      </c>
      <c r="F1676">
        <v>0</v>
      </c>
    </row>
    <row r="1677" spans="1:6" x14ac:dyDescent="0.2">
      <c r="A1677">
        <v>6</v>
      </c>
      <c r="B1677">
        <v>414</v>
      </c>
      <c r="C1677">
        <v>-414</v>
      </c>
      <c r="D1677">
        <v>3</v>
      </c>
      <c r="E1677">
        <v>138</v>
      </c>
      <c r="F1677">
        <v>276</v>
      </c>
    </row>
    <row r="1678" spans="1:6" x14ac:dyDescent="0.2">
      <c r="A1678">
        <v>15</v>
      </c>
      <c r="B1678">
        <v>828</v>
      </c>
      <c r="C1678">
        <v>-828</v>
      </c>
      <c r="D1678">
        <v>3</v>
      </c>
      <c r="E1678">
        <v>138</v>
      </c>
      <c r="F1678">
        <v>690</v>
      </c>
    </row>
    <row r="1679" spans="1:6" x14ac:dyDescent="0.2">
      <c r="A1679">
        <v>4</v>
      </c>
      <c r="B1679">
        <v>368</v>
      </c>
      <c r="C1679">
        <v>-368</v>
      </c>
      <c r="D1679">
        <v>4</v>
      </c>
      <c r="E1679">
        <v>184</v>
      </c>
      <c r="F1679">
        <v>184</v>
      </c>
    </row>
    <row r="1680" spans="1:6" x14ac:dyDescent="0.2">
      <c r="A1680">
        <v>6</v>
      </c>
      <c r="B1680">
        <v>299</v>
      </c>
      <c r="C1680">
        <v>-299</v>
      </c>
      <c r="D1680">
        <v>0.5</v>
      </c>
      <c r="E1680">
        <v>23</v>
      </c>
      <c r="F1680">
        <v>276</v>
      </c>
    </row>
    <row r="1681" spans="1:6" x14ac:dyDescent="0.2">
      <c r="A1681">
        <v>6</v>
      </c>
      <c r="B1681">
        <v>299</v>
      </c>
      <c r="C1681">
        <v>-299</v>
      </c>
      <c r="D1681">
        <v>0</v>
      </c>
      <c r="E1681">
        <v>0</v>
      </c>
      <c r="F1681">
        <v>276</v>
      </c>
    </row>
    <row r="1682" spans="1:6" x14ac:dyDescent="0.2">
      <c r="A1682">
        <v>6</v>
      </c>
      <c r="B1682">
        <v>414</v>
      </c>
      <c r="C1682">
        <v>-414</v>
      </c>
      <c r="D1682">
        <v>3</v>
      </c>
      <c r="E1682">
        <v>138</v>
      </c>
      <c r="F1682">
        <v>276</v>
      </c>
    </row>
    <row r="1683" spans="1:6" x14ac:dyDescent="0.2">
      <c r="A1683">
        <v>12</v>
      </c>
      <c r="B1683">
        <v>690</v>
      </c>
      <c r="C1683">
        <v>-690</v>
      </c>
      <c r="D1683">
        <v>3</v>
      </c>
      <c r="E1683">
        <v>138</v>
      </c>
      <c r="F1683">
        <v>552</v>
      </c>
    </row>
    <row r="1684" spans="1:6" x14ac:dyDescent="0.2">
      <c r="A1684">
        <v>12</v>
      </c>
      <c r="B1684">
        <v>690</v>
      </c>
      <c r="C1684">
        <v>-690</v>
      </c>
      <c r="D1684">
        <v>0</v>
      </c>
      <c r="E1684">
        <v>0</v>
      </c>
      <c r="F1684">
        <v>552</v>
      </c>
    </row>
    <row r="1685" spans="1:6" x14ac:dyDescent="0.2">
      <c r="A1685">
        <v>0</v>
      </c>
      <c r="B1685">
        <v>46</v>
      </c>
      <c r="C1685">
        <v>-46</v>
      </c>
      <c r="D1685">
        <v>1</v>
      </c>
      <c r="E1685">
        <v>46</v>
      </c>
      <c r="F1685">
        <v>0</v>
      </c>
    </row>
    <row r="1686" spans="1:6" x14ac:dyDescent="0.2">
      <c r="A1686">
        <v>0</v>
      </c>
      <c r="B1686">
        <v>138</v>
      </c>
      <c r="C1686">
        <v>-138</v>
      </c>
      <c r="D1686">
        <v>3</v>
      </c>
      <c r="E1686">
        <v>138</v>
      </c>
      <c r="F1686">
        <v>0</v>
      </c>
    </row>
    <row r="1687" spans="1:6" x14ac:dyDescent="0.2">
      <c r="A1687">
        <v>6</v>
      </c>
      <c r="B1687">
        <v>552</v>
      </c>
      <c r="C1687">
        <v>-552</v>
      </c>
      <c r="D1687">
        <v>6</v>
      </c>
      <c r="E1687">
        <v>276</v>
      </c>
      <c r="F1687">
        <v>276</v>
      </c>
    </row>
    <row r="1688" spans="1:6" x14ac:dyDescent="0.2">
      <c r="A1688">
        <v>9</v>
      </c>
      <c r="B1688">
        <v>552</v>
      </c>
      <c r="C1688">
        <v>-552</v>
      </c>
      <c r="D1688">
        <v>3</v>
      </c>
      <c r="E1688">
        <v>138</v>
      </c>
      <c r="F1688">
        <v>414</v>
      </c>
    </row>
    <row r="1689" spans="1:6" x14ac:dyDescent="0.2">
      <c r="A1689">
        <v>3</v>
      </c>
      <c r="B1689">
        <v>276</v>
      </c>
      <c r="C1689">
        <v>-276</v>
      </c>
      <c r="D1689">
        <v>3</v>
      </c>
      <c r="E1689">
        <v>138</v>
      </c>
      <c r="F1689">
        <v>138</v>
      </c>
    </row>
    <row r="1690" spans="1:6" x14ac:dyDescent="0.2">
      <c r="A1690">
        <v>12</v>
      </c>
      <c r="B1690">
        <v>874</v>
      </c>
      <c r="C1690">
        <v>-874</v>
      </c>
      <c r="D1690">
        <v>7</v>
      </c>
      <c r="E1690">
        <v>322</v>
      </c>
      <c r="F1690">
        <v>552</v>
      </c>
    </row>
    <row r="1691" spans="1:6" x14ac:dyDescent="0.2">
      <c r="A1691">
        <v>0</v>
      </c>
      <c r="B1691">
        <v>138</v>
      </c>
      <c r="C1691">
        <v>-138</v>
      </c>
      <c r="D1691">
        <v>3</v>
      </c>
      <c r="E1691">
        <v>138</v>
      </c>
      <c r="F1691">
        <v>0</v>
      </c>
    </row>
    <row r="1692" spans="1:6" x14ac:dyDescent="0.2">
      <c r="A1692">
        <v>2</v>
      </c>
      <c r="B1692">
        <v>138</v>
      </c>
      <c r="C1692">
        <v>-138</v>
      </c>
      <c r="D1692">
        <v>1</v>
      </c>
      <c r="E1692">
        <v>46</v>
      </c>
      <c r="F1692">
        <v>92</v>
      </c>
    </row>
    <row r="1693" spans="1:6" x14ac:dyDescent="0.2">
      <c r="A1693">
        <v>6</v>
      </c>
      <c r="B1693">
        <v>276</v>
      </c>
      <c r="C1693">
        <v>-276</v>
      </c>
      <c r="D1693">
        <v>0</v>
      </c>
      <c r="E1693">
        <v>0</v>
      </c>
      <c r="F1693">
        <v>276</v>
      </c>
    </row>
    <row r="1694" spans="1:6" x14ac:dyDescent="0.2">
      <c r="A1694">
        <v>4</v>
      </c>
      <c r="B1694">
        <v>184</v>
      </c>
      <c r="C1694">
        <v>-184</v>
      </c>
      <c r="D1694">
        <v>0</v>
      </c>
      <c r="E1694">
        <v>0</v>
      </c>
      <c r="F1694">
        <v>184</v>
      </c>
    </row>
    <row r="1695" spans="1:6" x14ac:dyDescent="0.2">
      <c r="A1695">
        <v>0</v>
      </c>
      <c r="B1695">
        <v>460</v>
      </c>
      <c r="C1695">
        <v>-460</v>
      </c>
      <c r="D1695">
        <v>6</v>
      </c>
      <c r="E1695">
        <v>276</v>
      </c>
      <c r="F1695">
        <v>0</v>
      </c>
    </row>
    <row r="1696" spans="1:6" x14ac:dyDescent="0.2">
      <c r="A1696">
        <v>0</v>
      </c>
      <c r="B1696">
        <v>460</v>
      </c>
      <c r="C1696">
        <v>-460</v>
      </c>
      <c r="D1696">
        <v>4</v>
      </c>
      <c r="E1696">
        <v>184</v>
      </c>
      <c r="F1696">
        <v>0</v>
      </c>
    </row>
    <row r="1697" spans="1:6" x14ac:dyDescent="0.2">
      <c r="A1697">
        <v>10.5</v>
      </c>
      <c r="B1697">
        <v>483</v>
      </c>
      <c r="C1697">
        <v>-483</v>
      </c>
      <c r="D1697">
        <v>0</v>
      </c>
      <c r="E1697">
        <v>0</v>
      </c>
      <c r="F1697">
        <v>483</v>
      </c>
    </row>
    <row r="1698" spans="1:6" x14ac:dyDescent="0.2">
      <c r="A1698">
        <v>3</v>
      </c>
      <c r="B1698">
        <v>276</v>
      </c>
      <c r="C1698">
        <v>-276</v>
      </c>
      <c r="D1698">
        <v>3</v>
      </c>
      <c r="E1698">
        <v>138</v>
      </c>
      <c r="F1698">
        <v>138</v>
      </c>
    </row>
    <row r="1699" spans="1:6" x14ac:dyDescent="0.2">
      <c r="A1699">
        <v>6</v>
      </c>
      <c r="B1699">
        <v>414</v>
      </c>
      <c r="C1699">
        <v>-414</v>
      </c>
      <c r="D1699">
        <v>3</v>
      </c>
      <c r="E1699">
        <v>138</v>
      </c>
      <c r="F1699">
        <v>276</v>
      </c>
    </row>
    <row r="1700" spans="1:6" x14ac:dyDescent="0.2">
      <c r="A1700">
        <v>1</v>
      </c>
      <c r="B1700">
        <v>368</v>
      </c>
      <c r="C1700">
        <v>-368</v>
      </c>
      <c r="D1700">
        <v>7</v>
      </c>
      <c r="E1700">
        <v>322</v>
      </c>
      <c r="F1700">
        <v>46</v>
      </c>
    </row>
    <row r="1701" spans="1:6" x14ac:dyDescent="0.2">
      <c r="A1701">
        <v>14</v>
      </c>
      <c r="B1701">
        <v>782</v>
      </c>
      <c r="C1701">
        <v>-782</v>
      </c>
      <c r="D1701">
        <v>3</v>
      </c>
      <c r="E1701">
        <v>138</v>
      </c>
      <c r="F1701">
        <v>644</v>
      </c>
    </row>
    <row r="1702" spans="1:6" x14ac:dyDescent="0.2">
      <c r="A1702">
        <v>0</v>
      </c>
      <c r="B1702">
        <v>138</v>
      </c>
      <c r="C1702">
        <v>-138</v>
      </c>
      <c r="D1702">
        <v>3</v>
      </c>
      <c r="E1702">
        <v>138</v>
      </c>
      <c r="F1702">
        <v>0</v>
      </c>
    </row>
    <row r="1703" spans="1:6" x14ac:dyDescent="0.2">
      <c r="A1703">
        <v>6</v>
      </c>
      <c r="B1703">
        <v>345</v>
      </c>
      <c r="C1703">
        <v>-345</v>
      </c>
      <c r="D1703">
        <v>1</v>
      </c>
      <c r="E1703">
        <v>46</v>
      </c>
      <c r="F1703">
        <v>276</v>
      </c>
    </row>
    <row r="1704" spans="1:6" x14ac:dyDescent="0.2">
      <c r="A1704">
        <v>6</v>
      </c>
      <c r="B1704">
        <v>345</v>
      </c>
      <c r="C1704">
        <v>-345</v>
      </c>
      <c r="D1704">
        <v>0.5</v>
      </c>
      <c r="E1704">
        <v>23</v>
      </c>
      <c r="F1704">
        <v>276</v>
      </c>
    </row>
    <row r="1705" spans="1:6" x14ac:dyDescent="0.2">
      <c r="A1705">
        <v>6</v>
      </c>
      <c r="B1705">
        <v>345</v>
      </c>
      <c r="C1705">
        <v>-345</v>
      </c>
      <c r="D1705">
        <v>0</v>
      </c>
      <c r="E1705">
        <v>0</v>
      </c>
      <c r="F1705">
        <v>276</v>
      </c>
    </row>
    <row r="1706" spans="1:6" x14ac:dyDescent="0.2">
      <c r="A1706">
        <v>0</v>
      </c>
      <c r="B1706">
        <v>552</v>
      </c>
      <c r="C1706">
        <v>-552</v>
      </c>
      <c r="D1706">
        <v>12</v>
      </c>
      <c r="E1706">
        <v>552</v>
      </c>
      <c r="F1706">
        <v>0</v>
      </c>
    </row>
    <row r="1707" spans="1:6" x14ac:dyDescent="0.2">
      <c r="A1707">
        <v>0</v>
      </c>
      <c r="B1707">
        <v>92</v>
      </c>
      <c r="C1707">
        <v>-92</v>
      </c>
      <c r="D1707">
        <v>2</v>
      </c>
      <c r="E1707">
        <v>92</v>
      </c>
      <c r="F1707">
        <v>0</v>
      </c>
    </row>
    <row r="1708" spans="1:6" x14ac:dyDescent="0.2">
      <c r="A1708">
        <v>3</v>
      </c>
      <c r="B1708">
        <v>276</v>
      </c>
      <c r="C1708">
        <v>-276</v>
      </c>
      <c r="D1708">
        <v>3</v>
      </c>
      <c r="E1708">
        <v>138</v>
      </c>
      <c r="F1708">
        <v>138</v>
      </c>
    </row>
    <row r="1709" spans="1:6" x14ac:dyDescent="0.2">
      <c r="A1709">
        <v>0</v>
      </c>
      <c r="B1709">
        <v>46</v>
      </c>
      <c r="C1709">
        <v>-46</v>
      </c>
      <c r="D1709">
        <v>1</v>
      </c>
      <c r="E1709">
        <v>46</v>
      </c>
      <c r="F1709">
        <v>0</v>
      </c>
    </row>
    <row r="1710" spans="1:6" x14ac:dyDescent="0.2">
      <c r="A1710">
        <v>0</v>
      </c>
      <c r="B1710">
        <v>276</v>
      </c>
      <c r="C1710">
        <v>-276</v>
      </c>
      <c r="D1710">
        <v>6</v>
      </c>
      <c r="E1710">
        <v>276</v>
      </c>
      <c r="F1710">
        <v>0</v>
      </c>
    </row>
    <row r="1711" spans="1:6" x14ac:dyDescent="0.2">
      <c r="A1711">
        <v>0</v>
      </c>
      <c r="B1711">
        <v>138</v>
      </c>
      <c r="C1711">
        <v>-138</v>
      </c>
      <c r="D1711">
        <v>3</v>
      </c>
      <c r="E1711">
        <v>138</v>
      </c>
      <c r="F1711">
        <v>0</v>
      </c>
    </row>
    <row r="1712" spans="1:6" x14ac:dyDescent="0.2">
      <c r="A1712">
        <v>1</v>
      </c>
      <c r="B1712">
        <v>92</v>
      </c>
      <c r="C1712">
        <v>-92</v>
      </c>
      <c r="D1712">
        <v>1</v>
      </c>
      <c r="E1712">
        <v>46</v>
      </c>
      <c r="F1712">
        <v>46</v>
      </c>
    </row>
    <row r="1713" spans="1:6" x14ac:dyDescent="0.2">
      <c r="A1713">
        <v>3</v>
      </c>
      <c r="B1713">
        <v>460</v>
      </c>
      <c r="C1713">
        <v>-460</v>
      </c>
      <c r="D1713">
        <v>7</v>
      </c>
      <c r="E1713">
        <v>322</v>
      </c>
      <c r="F1713">
        <v>138</v>
      </c>
    </row>
    <row r="1714" spans="1:6" x14ac:dyDescent="0.2">
      <c r="A1714">
        <v>0</v>
      </c>
      <c r="B1714">
        <v>138</v>
      </c>
      <c r="C1714">
        <v>-138</v>
      </c>
      <c r="D1714">
        <v>3</v>
      </c>
      <c r="E1714">
        <v>138</v>
      </c>
      <c r="F1714">
        <v>0</v>
      </c>
    </row>
    <row r="1715" spans="1:6" x14ac:dyDescent="0.2">
      <c r="A1715">
        <v>9</v>
      </c>
      <c r="B1715">
        <v>414</v>
      </c>
      <c r="C1715">
        <v>-414</v>
      </c>
      <c r="D1715">
        <v>0</v>
      </c>
      <c r="E1715">
        <v>0</v>
      </c>
      <c r="F1715">
        <v>414</v>
      </c>
    </row>
    <row r="1716" spans="1:6" x14ac:dyDescent="0.2">
      <c r="A1716">
        <v>6</v>
      </c>
      <c r="B1716">
        <v>414</v>
      </c>
      <c r="C1716">
        <v>-414</v>
      </c>
      <c r="D1716">
        <v>3</v>
      </c>
      <c r="E1716">
        <v>138</v>
      </c>
      <c r="F1716">
        <v>276</v>
      </c>
    </row>
    <row r="1717" spans="1:6" x14ac:dyDescent="0.2">
      <c r="A1717">
        <v>1</v>
      </c>
      <c r="B1717">
        <v>46</v>
      </c>
      <c r="C1717">
        <v>-46</v>
      </c>
      <c r="D1717">
        <v>0</v>
      </c>
      <c r="E1717">
        <v>0</v>
      </c>
      <c r="F1717">
        <v>46</v>
      </c>
    </row>
    <row r="1718" spans="1:6" x14ac:dyDescent="0.2">
      <c r="A1718">
        <v>5</v>
      </c>
      <c r="B1718">
        <v>644</v>
      </c>
      <c r="C1718">
        <v>-644</v>
      </c>
      <c r="D1718">
        <v>9</v>
      </c>
      <c r="E1718">
        <v>414</v>
      </c>
      <c r="F1718">
        <v>230</v>
      </c>
    </row>
    <row r="1719" spans="1:6" x14ac:dyDescent="0.2">
      <c r="A1719">
        <v>3</v>
      </c>
      <c r="B1719">
        <v>276</v>
      </c>
      <c r="C1719">
        <v>-276</v>
      </c>
      <c r="D1719">
        <v>3</v>
      </c>
      <c r="E1719">
        <v>138</v>
      </c>
      <c r="F1719">
        <v>138</v>
      </c>
    </row>
    <row r="1720" spans="1:6" x14ac:dyDescent="0.2">
      <c r="A1720">
        <v>0.5</v>
      </c>
      <c r="B1720">
        <v>299</v>
      </c>
      <c r="C1720">
        <v>-299</v>
      </c>
      <c r="D1720">
        <v>6</v>
      </c>
      <c r="E1720">
        <v>276</v>
      </c>
      <c r="F1720">
        <v>23</v>
      </c>
    </row>
    <row r="1721" spans="1:6" x14ac:dyDescent="0.2">
      <c r="A1721">
        <v>0</v>
      </c>
      <c r="B1721">
        <v>414</v>
      </c>
      <c r="C1721">
        <v>-414</v>
      </c>
      <c r="D1721">
        <v>9</v>
      </c>
      <c r="E1721">
        <v>414</v>
      </c>
      <c r="F1721">
        <v>0</v>
      </c>
    </row>
    <row r="1722" spans="1:6" x14ac:dyDescent="0.2">
      <c r="A1722">
        <v>0</v>
      </c>
      <c r="B1722">
        <v>276</v>
      </c>
      <c r="C1722">
        <v>-276</v>
      </c>
      <c r="D1722">
        <v>6</v>
      </c>
      <c r="E1722">
        <v>276</v>
      </c>
      <c r="F1722">
        <v>0</v>
      </c>
    </row>
    <row r="1723" spans="1:6" x14ac:dyDescent="0.2">
      <c r="A1723">
        <v>0</v>
      </c>
      <c r="B1723">
        <v>276</v>
      </c>
      <c r="C1723">
        <v>-276</v>
      </c>
      <c r="D1723">
        <v>6</v>
      </c>
      <c r="E1723">
        <v>276</v>
      </c>
      <c r="F1723">
        <v>0</v>
      </c>
    </row>
    <row r="1724" spans="1:6" x14ac:dyDescent="0.2">
      <c r="A1724">
        <v>0</v>
      </c>
      <c r="B1724">
        <v>92</v>
      </c>
      <c r="C1724">
        <v>-92</v>
      </c>
      <c r="D1724">
        <v>2</v>
      </c>
      <c r="E1724">
        <v>92</v>
      </c>
      <c r="F1724">
        <v>0</v>
      </c>
    </row>
    <row r="1725" spans="1:6" x14ac:dyDescent="0.2">
      <c r="A1725">
        <v>2.5</v>
      </c>
      <c r="B1725">
        <v>253</v>
      </c>
      <c r="C1725">
        <v>-253</v>
      </c>
      <c r="D1725">
        <v>3</v>
      </c>
      <c r="E1725">
        <v>138</v>
      </c>
      <c r="F1725">
        <v>115</v>
      </c>
    </row>
    <row r="1726" spans="1:6" x14ac:dyDescent="0.2">
      <c r="A1726">
        <v>1</v>
      </c>
      <c r="B1726">
        <v>276</v>
      </c>
      <c r="C1726">
        <v>-276</v>
      </c>
      <c r="D1726">
        <v>5</v>
      </c>
      <c r="E1726">
        <v>230</v>
      </c>
      <c r="F1726">
        <v>46</v>
      </c>
    </row>
    <row r="1727" spans="1:6" x14ac:dyDescent="0.2">
      <c r="A1727">
        <v>6</v>
      </c>
      <c r="B1727">
        <v>506</v>
      </c>
      <c r="C1727">
        <v>-506</v>
      </c>
      <c r="D1727">
        <v>5</v>
      </c>
      <c r="E1727">
        <v>230</v>
      </c>
      <c r="F1727">
        <v>276</v>
      </c>
    </row>
    <row r="1728" spans="1:6" x14ac:dyDescent="0.2">
      <c r="A1728">
        <v>6</v>
      </c>
      <c r="B1728">
        <v>506</v>
      </c>
      <c r="C1728">
        <v>-506</v>
      </c>
      <c r="D1728">
        <v>0</v>
      </c>
      <c r="E1728">
        <v>0</v>
      </c>
      <c r="F1728">
        <v>276</v>
      </c>
    </row>
    <row r="1729" spans="1:6" x14ac:dyDescent="0.2">
      <c r="A1729">
        <v>0</v>
      </c>
      <c r="B1729">
        <v>368</v>
      </c>
      <c r="C1729">
        <v>-368</v>
      </c>
      <c r="D1729">
        <v>8</v>
      </c>
      <c r="E1729">
        <v>368</v>
      </c>
      <c r="F1729">
        <v>0</v>
      </c>
    </row>
    <row r="1730" spans="1:6" x14ac:dyDescent="0.2">
      <c r="A1730">
        <v>0</v>
      </c>
      <c r="B1730">
        <v>138</v>
      </c>
      <c r="C1730">
        <v>-138</v>
      </c>
      <c r="D1730">
        <v>3</v>
      </c>
      <c r="E1730">
        <v>138</v>
      </c>
      <c r="F1730">
        <v>0</v>
      </c>
    </row>
    <row r="1731" spans="1:6" x14ac:dyDescent="0.2">
      <c r="A1731">
        <v>0</v>
      </c>
      <c r="B1731">
        <v>138</v>
      </c>
      <c r="C1731">
        <v>-138</v>
      </c>
      <c r="D1731">
        <v>3</v>
      </c>
      <c r="E1731">
        <v>138</v>
      </c>
      <c r="F1731">
        <v>0</v>
      </c>
    </row>
    <row r="1732" spans="1:6" x14ac:dyDescent="0.2">
      <c r="A1732">
        <v>3</v>
      </c>
      <c r="B1732">
        <v>322</v>
      </c>
      <c r="C1732">
        <v>-322</v>
      </c>
      <c r="D1732">
        <v>4</v>
      </c>
      <c r="E1732">
        <v>184</v>
      </c>
      <c r="F1732">
        <v>138</v>
      </c>
    </row>
    <row r="1733" spans="1:6" x14ac:dyDescent="0.2">
      <c r="A1733">
        <v>8</v>
      </c>
      <c r="B1733">
        <v>552</v>
      </c>
      <c r="C1733">
        <v>-552</v>
      </c>
      <c r="D1733">
        <v>4</v>
      </c>
      <c r="E1733">
        <v>184</v>
      </c>
      <c r="F1733">
        <v>368</v>
      </c>
    </row>
    <row r="1734" spans="1:6" x14ac:dyDescent="0.2">
      <c r="A1734">
        <v>1</v>
      </c>
      <c r="B1734">
        <v>184</v>
      </c>
      <c r="C1734">
        <v>-184</v>
      </c>
      <c r="D1734">
        <v>3</v>
      </c>
      <c r="E1734">
        <v>138</v>
      </c>
      <c r="F1734">
        <v>46</v>
      </c>
    </row>
    <row r="1735" spans="1:6" x14ac:dyDescent="0.2">
      <c r="A1735">
        <v>3</v>
      </c>
      <c r="B1735">
        <v>276</v>
      </c>
      <c r="C1735">
        <v>-276</v>
      </c>
      <c r="D1735">
        <v>3</v>
      </c>
      <c r="E1735">
        <v>138</v>
      </c>
      <c r="F1735">
        <v>138</v>
      </c>
    </row>
    <row r="1736" spans="1:6" x14ac:dyDescent="0.2">
      <c r="A1736">
        <v>0</v>
      </c>
      <c r="B1736">
        <v>506</v>
      </c>
      <c r="C1736">
        <v>-506</v>
      </c>
      <c r="D1736">
        <v>11</v>
      </c>
      <c r="E1736">
        <v>506</v>
      </c>
      <c r="F1736">
        <v>0</v>
      </c>
    </row>
    <row r="1737" spans="1:6" x14ac:dyDescent="0.2">
      <c r="A1737">
        <v>3</v>
      </c>
      <c r="B1737">
        <v>276</v>
      </c>
      <c r="C1737">
        <v>-276</v>
      </c>
      <c r="D1737">
        <v>3</v>
      </c>
      <c r="E1737">
        <v>138</v>
      </c>
      <c r="F1737">
        <v>138</v>
      </c>
    </row>
    <row r="1738" spans="1:6" x14ac:dyDescent="0.2">
      <c r="A1738">
        <v>5</v>
      </c>
      <c r="B1738">
        <v>552</v>
      </c>
      <c r="C1738">
        <v>-552</v>
      </c>
      <c r="D1738">
        <v>7</v>
      </c>
      <c r="E1738">
        <v>322</v>
      </c>
      <c r="F1738">
        <v>230</v>
      </c>
    </row>
    <row r="1739" spans="1:6" x14ac:dyDescent="0.2">
      <c r="A1739">
        <v>2</v>
      </c>
      <c r="B1739">
        <v>322</v>
      </c>
      <c r="C1739">
        <v>-322</v>
      </c>
      <c r="D1739">
        <v>5</v>
      </c>
      <c r="E1739">
        <v>230</v>
      </c>
      <c r="F1739">
        <v>92</v>
      </c>
    </row>
    <row r="1740" spans="1:6" x14ac:dyDescent="0.2">
      <c r="A1740">
        <v>9</v>
      </c>
      <c r="B1740">
        <v>414</v>
      </c>
      <c r="C1740">
        <v>-414</v>
      </c>
      <c r="D1740">
        <v>0</v>
      </c>
      <c r="E1740">
        <v>0</v>
      </c>
      <c r="F1740">
        <v>414</v>
      </c>
    </row>
    <row r="1741" spans="1:6" x14ac:dyDescent="0.2">
      <c r="A1741">
        <v>0</v>
      </c>
      <c r="B1741">
        <v>46</v>
      </c>
      <c r="C1741">
        <v>-46</v>
      </c>
      <c r="D1741">
        <v>1</v>
      </c>
      <c r="E1741">
        <v>46</v>
      </c>
      <c r="F1741">
        <v>0</v>
      </c>
    </row>
    <row r="1742" spans="1:6" x14ac:dyDescent="0.2">
      <c r="A1742">
        <v>0</v>
      </c>
      <c r="B1742">
        <v>138</v>
      </c>
      <c r="C1742">
        <v>-138</v>
      </c>
      <c r="D1742">
        <v>3</v>
      </c>
      <c r="E1742">
        <v>138</v>
      </c>
      <c r="F1742">
        <v>0</v>
      </c>
    </row>
    <row r="1743" spans="1:6" x14ac:dyDescent="0.2">
      <c r="A1743">
        <v>0.5</v>
      </c>
      <c r="B1743">
        <v>46</v>
      </c>
      <c r="C1743">
        <v>-46</v>
      </c>
      <c r="D1743">
        <v>0.5</v>
      </c>
      <c r="E1743">
        <v>23</v>
      </c>
      <c r="F1743">
        <v>23</v>
      </c>
    </row>
    <row r="1744" spans="1:6" x14ac:dyDescent="0.2">
      <c r="A1744">
        <v>0.5</v>
      </c>
      <c r="B1744">
        <v>46</v>
      </c>
      <c r="C1744">
        <v>-46</v>
      </c>
      <c r="D1744">
        <v>0</v>
      </c>
      <c r="E1744">
        <v>0</v>
      </c>
      <c r="F1744">
        <v>23</v>
      </c>
    </row>
    <row r="1745" spans="1:6" x14ac:dyDescent="0.2">
      <c r="A1745">
        <v>0</v>
      </c>
      <c r="B1745">
        <v>276</v>
      </c>
      <c r="C1745">
        <v>-276</v>
      </c>
      <c r="D1745">
        <v>6</v>
      </c>
      <c r="E1745">
        <v>276</v>
      </c>
      <c r="F1745">
        <v>0</v>
      </c>
    </row>
    <row r="1746" spans="1:6" x14ac:dyDescent="0.2">
      <c r="A1746">
        <v>3</v>
      </c>
      <c r="B1746">
        <v>414</v>
      </c>
      <c r="C1746">
        <v>-414</v>
      </c>
      <c r="D1746">
        <v>3</v>
      </c>
      <c r="E1746">
        <v>138</v>
      </c>
      <c r="F1746">
        <v>138</v>
      </c>
    </row>
    <row r="1747" spans="1:6" x14ac:dyDescent="0.2">
      <c r="A1747">
        <v>0</v>
      </c>
      <c r="B1747">
        <v>276</v>
      </c>
      <c r="C1747">
        <v>-276</v>
      </c>
      <c r="D1747">
        <v>6</v>
      </c>
      <c r="E1747">
        <v>276</v>
      </c>
      <c r="F1747">
        <v>0</v>
      </c>
    </row>
    <row r="1748" spans="1:6" x14ac:dyDescent="0.2">
      <c r="A1748">
        <v>7</v>
      </c>
      <c r="B1748">
        <v>506</v>
      </c>
      <c r="C1748">
        <v>-506</v>
      </c>
      <c r="D1748">
        <v>4</v>
      </c>
      <c r="E1748">
        <v>184</v>
      </c>
      <c r="F1748">
        <v>322</v>
      </c>
    </row>
    <row r="1749" spans="1:6" x14ac:dyDescent="0.2">
      <c r="A1749">
        <v>0</v>
      </c>
      <c r="B1749">
        <v>184</v>
      </c>
      <c r="C1749">
        <v>-184</v>
      </c>
      <c r="D1749">
        <v>4</v>
      </c>
      <c r="E1749">
        <v>184</v>
      </c>
      <c r="F1749">
        <v>0</v>
      </c>
    </row>
    <row r="1750" spans="1:6" x14ac:dyDescent="0.2">
      <c r="A1750">
        <v>0</v>
      </c>
      <c r="B1750">
        <v>23</v>
      </c>
      <c r="C1750">
        <v>-23</v>
      </c>
      <c r="D1750">
        <v>0.5</v>
      </c>
      <c r="E1750">
        <v>23</v>
      </c>
      <c r="F1750">
        <v>0</v>
      </c>
    </row>
    <row r="1751" spans="1:6" x14ac:dyDescent="0.2">
      <c r="A1751">
        <v>0</v>
      </c>
      <c r="B1751">
        <v>138</v>
      </c>
      <c r="C1751">
        <v>-138</v>
      </c>
      <c r="D1751">
        <v>3</v>
      </c>
      <c r="E1751">
        <v>138</v>
      </c>
      <c r="F1751">
        <v>0</v>
      </c>
    </row>
    <row r="1752" spans="1:6" x14ac:dyDescent="0.2">
      <c r="A1752">
        <v>0</v>
      </c>
      <c r="B1752">
        <v>138</v>
      </c>
      <c r="C1752">
        <v>-138</v>
      </c>
      <c r="D1752">
        <v>3</v>
      </c>
      <c r="E1752">
        <v>138</v>
      </c>
      <c r="F1752">
        <v>0</v>
      </c>
    </row>
    <row r="1753" spans="1:6" x14ac:dyDescent="0.2">
      <c r="A1753">
        <v>0</v>
      </c>
      <c r="B1753">
        <v>552</v>
      </c>
      <c r="C1753">
        <v>-552</v>
      </c>
      <c r="D1753">
        <v>9</v>
      </c>
      <c r="E1753">
        <v>414</v>
      </c>
      <c r="F1753">
        <v>0</v>
      </c>
    </row>
    <row r="1754" spans="1:6" x14ac:dyDescent="0.2">
      <c r="A1754">
        <v>0</v>
      </c>
      <c r="B1754">
        <v>552</v>
      </c>
      <c r="C1754">
        <v>-552</v>
      </c>
      <c r="D1754">
        <v>3</v>
      </c>
      <c r="E1754">
        <v>138</v>
      </c>
      <c r="F1754">
        <v>0</v>
      </c>
    </row>
    <row r="1755" spans="1:6" x14ac:dyDescent="0.2">
      <c r="A1755">
        <v>0</v>
      </c>
      <c r="B1755">
        <v>138</v>
      </c>
      <c r="C1755">
        <v>-138</v>
      </c>
      <c r="D1755">
        <v>3</v>
      </c>
      <c r="E1755">
        <v>138</v>
      </c>
      <c r="F1755">
        <v>0</v>
      </c>
    </row>
    <row r="1756" spans="1:6" x14ac:dyDescent="0.2">
      <c r="A1756">
        <v>0</v>
      </c>
      <c r="B1756">
        <v>230</v>
      </c>
      <c r="C1756">
        <v>-230</v>
      </c>
      <c r="D1756">
        <v>5</v>
      </c>
      <c r="E1756">
        <v>230</v>
      </c>
      <c r="F1756">
        <v>0</v>
      </c>
    </row>
    <row r="1757" spans="1:6" x14ac:dyDescent="0.2">
      <c r="A1757">
        <v>0.5</v>
      </c>
      <c r="B1757">
        <v>529</v>
      </c>
      <c r="C1757">
        <v>-529</v>
      </c>
      <c r="D1757">
        <v>11</v>
      </c>
      <c r="E1757">
        <v>506</v>
      </c>
      <c r="F1757">
        <v>23</v>
      </c>
    </row>
    <row r="1758" spans="1:6" x14ac:dyDescent="0.2">
      <c r="A1758">
        <v>12</v>
      </c>
      <c r="B1758">
        <v>690</v>
      </c>
      <c r="C1758">
        <v>-690</v>
      </c>
      <c r="D1758">
        <v>3</v>
      </c>
      <c r="E1758">
        <v>138</v>
      </c>
      <c r="F1758">
        <v>552</v>
      </c>
    </row>
    <row r="1759" spans="1:6" x14ac:dyDescent="0.2">
      <c r="A1759">
        <v>0</v>
      </c>
      <c r="B1759">
        <v>138</v>
      </c>
      <c r="C1759">
        <v>-138</v>
      </c>
      <c r="D1759">
        <v>3</v>
      </c>
      <c r="E1759">
        <v>138</v>
      </c>
      <c r="F1759">
        <v>0</v>
      </c>
    </row>
    <row r="1760" spans="1:6" x14ac:dyDescent="0.2">
      <c r="A1760">
        <v>0</v>
      </c>
      <c r="B1760">
        <v>138</v>
      </c>
      <c r="C1760">
        <v>-138</v>
      </c>
      <c r="D1760">
        <v>3</v>
      </c>
      <c r="E1760">
        <v>138</v>
      </c>
      <c r="F1760">
        <v>0</v>
      </c>
    </row>
    <row r="1761" spans="1:6" x14ac:dyDescent="0.2">
      <c r="A1761">
        <v>0</v>
      </c>
      <c r="B1761">
        <v>138</v>
      </c>
      <c r="C1761">
        <v>-138</v>
      </c>
      <c r="D1761">
        <v>0</v>
      </c>
      <c r="E1761">
        <v>0</v>
      </c>
      <c r="F1761">
        <v>0</v>
      </c>
    </row>
    <row r="1762" spans="1:6" x14ac:dyDescent="0.2">
      <c r="A1762">
        <v>0</v>
      </c>
      <c r="B1762">
        <v>644</v>
      </c>
      <c r="C1762">
        <v>-644</v>
      </c>
      <c r="D1762">
        <v>14</v>
      </c>
      <c r="E1762">
        <v>644</v>
      </c>
      <c r="F1762">
        <v>0</v>
      </c>
    </row>
    <row r="1763" spans="1:6" x14ac:dyDescent="0.2">
      <c r="A1763">
        <v>0</v>
      </c>
      <c r="B1763">
        <v>138</v>
      </c>
      <c r="C1763">
        <v>-138</v>
      </c>
      <c r="D1763">
        <v>3</v>
      </c>
      <c r="E1763">
        <v>138</v>
      </c>
      <c r="F1763">
        <v>0</v>
      </c>
    </row>
    <row r="1764" spans="1:6" x14ac:dyDescent="0.2">
      <c r="A1764">
        <v>4</v>
      </c>
      <c r="B1764">
        <v>598</v>
      </c>
      <c r="C1764">
        <v>-598</v>
      </c>
      <c r="D1764">
        <v>5</v>
      </c>
      <c r="E1764">
        <v>230</v>
      </c>
      <c r="F1764">
        <v>184</v>
      </c>
    </row>
    <row r="1765" spans="1:6" x14ac:dyDescent="0.2">
      <c r="A1765">
        <v>4</v>
      </c>
      <c r="B1765">
        <v>598</v>
      </c>
      <c r="C1765">
        <v>-598</v>
      </c>
      <c r="D1765">
        <v>0</v>
      </c>
      <c r="E1765">
        <v>0</v>
      </c>
      <c r="F1765">
        <v>184</v>
      </c>
    </row>
    <row r="1766" spans="1:6" x14ac:dyDescent="0.2">
      <c r="A1766">
        <v>5</v>
      </c>
      <c r="B1766">
        <v>460</v>
      </c>
      <c r="C1766">
        <v>-460</v>
      </c>
      <c r="D1766">
        <v>5</v>
      </c>
      <c r="E1766">
        <v>230</v>
      </c>
      <c r="F1766">
        <v>230</v>
      </c>
    </row>
    <row r="1767" spans="1:6" x14ac:dyDescent="0.2">
      <c r="A1767">
        <v>5</v>
      </c>
      <c r="B1767">
        <v>460</v>
      </c>
      <c r="C1767">
        <v>-460</v>
      </c>
      <c r="D1767">
        <v>0</v>
      </c>
      <c r="E1767">
        <v>0</v>
      </c>
      <c r="F1767">
        <v>230</v>
      </c>
    </row>
    <row r="1768" spans="1:6" x14ac:dyDescent="0.2">
      <c r="A1768">
        <v>0</v>
      </c>
      <c r="B1768">
        <v>138</v>
      </c>
      <c r="C1768">
        <v>-138</v>
      </c>
      <c r="D1768">
        <v>3</v>
      </c>
      <c r="E1768">
        <v>138</v>
      </c>
      <c r="F1768">
        <v>0</v>
      </c>
    </row>
    <row r="1769" spans="1:6" x14ac:dyDescent="0.2">
      <c r="A1769">
        <v>0</v>
      </c>
      <c r="B1769">
        <v>46</v>
      </c>
      <c r="C1769">
        <v>-46</v>
      </c>
      <c r="D1769">
        <v>1</v>
      </c>
      <c r="E1769">
        <v>46</v>
      </c>
      <c r="F1769">
        <v>0</v>
      </c>
    </row>
    <row r="1770" spans="1:6" x14ac:dyDescent="0.2">
      <c r="A1770">
        <v>6</v>
      </c>
      <c r="B1770">
        <v>552</v>
      </c>
      <c r="C1770">
        <v>-552</v>
      </c>
      <c r="D1770">
        <v>3</v>
      </c>
      <c r="E1770">
        <v>138</v>
      </c>
      <c r="F1770">
        <v>276</v>
      </c>
    </row>
    <row r="1771" spans="1:6" x14ac:dyDescent="0.2">
      <c r="A1771">
        <v>10</v>
      </c>
      <c r="B1771">
        <v>690</v>
      </c>
      <c r="C1771">
        <v>-690</v>
      </c>
      <c r="D1771">
        <v>5</v>
      </c>
      <c r="E1771">
        <v>230</v>
      </c>
      <c r="F1771">
        <v>460</v>
      </c>
    </row>
    <row r="1772" spans="1:6" x14ac:dyDescent="0.2">
      <c r="A1772">
        <v>7</v>
      </c>
      <c r="B1772">
        <v>644</v>
      </c>
      <c r="C1772">
        <v>-644</v>
      </c>
      <c r="D1772">
        <v>3</v>
      </c>
      <c r="E1772">
        <v>138</v>
      </c>
      <c r="F1772">
        <v>322</v>
      </c>
    </row>
    <row r="1773" spans="1:6" x14ac:dyDescent="0.2">
      <c r="A1773">
        <v>7</v>
      </c>
      <c r="B1773">
        <v>644</v>
      </c>
      <c r="C1773">
        <v>-644</v>
      </c>
      <c r="D1773">
        <v>4</v>
      </c>
      <c r="E1773">
        <v>184</v>
      </c>
      <c r="F1773">
        <v>322</v>
      </c>
    </row>
    <row r="1774" spans="1:6" x14ac:dyDescent="0.2">
      <c r="A1774">
        <v>4</v>
      </c>
      <c r="B1774">
        <v>506</v>
      </c>
      <c r="C1774">
        <v>-506</v>
      </c>
      <c r="D1774">
        <v>3</v>
      </c>
      <c r="E1774">
        <v>138</v>
      </c>
      <c r="F1774">
        <v>184</v>
      </c>
    </row>
    <row r="1775" spans="1:6" x14ac:dyDescent="0.2">
      <c r="A1775">
        <v>2</v>
      </c>
      <c r="B1775">
        <v>138</v>
      </c>
      <c r="C1775">
        <v>-138</v>
      </c>
      <c r="D1775">
        <v>1</v>
      </c>
      <c r="E1775">
        <v>46</v>
      </c>
      <c r="F1775">
        <v>92</v>
      </c>
    </row>
    <row r="1776" spans="1:6" x14ac:dyDescent="0.2">
      <c r="A1776">
        <v>0</v>
      </c>
      <c r="B1776">
        <v>46</v>
      </c>
      <c r="C1776">
        <v>-46</v>
      </c>
      <c r="D1776">
        <v>1</v>
      </c>
      <c r="E1776">
        <v>46</v>
      </c>
      <c r="F1776">
        <v>0</v>
      </c>
    </row>
    <row r="1777" spans="1:6" x14ac:dyDescent="0.2">
      <c r="A1777">
        <v>0</v>
      </c>
      <c r="B1777">
        <v>276</v>
      </c>
      <c r="C1777">
        <v>-276</v>
      </c>
      <c r="D1777">
        <v>6</v>
      </c>
      <c r="E1777">
        <v>276</v>
      </c>
      <c r="F1777">
        <v>0</v>
      </c>
    </row>
    <row r="1778" spans="1:6" x14ac:dyDescent="0.2">
      <c r="A1778">
        <v>10</v>
      </c>
      <c r="B1778">
        <v>598</v>
      </c>
      <c r="C1778">
        <v>-598</v>
      </c>
      <c r="D1778">
        <v>3</v>
      </c>
      <c r="E1778">
        <v>138</v>
      </c>
      <c r="F1778">
        <v>460</v>
      </c>
    </row>
    <row r="1779" spans="1:6" x14ac:dyDescent="0.2">
      <c r="A1779">
        <v>10</v>
      </c>
      <c r="B1779">
        <v>736</v>
      </c>
      <c r="C1779">
        <v>-736</v>
      </c>
      <c r="D1779">
        <v>6</v>
      </c>
      <c r="E1779">
        <v>276</v>
      </c>
      <c r="F1779">
        <v>460</v>
      </c>
    </row>
    <row r="1780" spans="1:6" x14ac:dyDescent="0.2">
      <c r="A1780">
        <v>8</v>
      </c>
      <c r="B1780">
        <v>736</v>
      </c>
      <c r="C1780">
        <v>-736</v>
      </c>
      <c r="D1780">
        <v>8</v>
      </c>
      <c r="E1780">
        <v>368</v>
      </c>
      <c r="F1780">
        <v>368</v>
      </c>
    </row>
    <row r="1781" spans="1:6" x14ac:dyDescent="0.2">
      <c r="A1781">
        <v>13</v>
      </c>
      <c r="B1781">
        <v>644</v>
      </c>
      <c r="C1781">
        <v>-644</v>
      </c>
      <c r="D1781">
        <v>0</v>
      </c>
      <c r="E1781">
        <v>0</v>
      </c>
      <c r="F1781">
        <v>598</v>
      </c>
    </row>
    <row r="1782" spans="1:6" x14ac:dyDescent="0.2">
      <c r="A1782">
        <v>13</v>
      </c>
      <c r="B1782">
        <v>644</v>
      </c>
      <c r="C1782">
        <v>-644</v>
      </c>
      <c r="D1782">
        <v>1</v>
      </c>
      <c r="E1782">
        <v>46</v>
      </c>
      <c r="F1782">
        <v>598</v>
      </c>
    </row>
    <row r="1783" spans="1:6" x14ac:dyDescent="0.2">
      <c r="A1783">
        <v>0</v>
      </c>
      <c r="B1783">
        <v>138</v>
      </c>
      <c r="C1783">
        <v>-138</v>
      </c>
      <c r="D1783">
        <v>3</v>
      </c>
      <c r="E1783">
        <v>138</v>
      </c>
      <c r="F1783">
        <v>0</v>
      </c>
    </row>
    <row r="1784" spans="1:6" x14ac:dyDescent="0.2">
      <c r="A1784">
        <v>0</v>
      </c>
      <c r="B1784">
        <v>230</v>
      </c>
      <c r="C1784">
        <v>-230</v>
      </c>
      <c r="D1784">
        <v>5</v>
      </c>
      <c r="E1784">
        <v>230</v>
      </c>
      <c r="F1784">
        <v>0</v>
      </c>
    </row>
    <row r="1785" spans="1:6" x14ac:dyDescent="0.2">
      <c r="A1785">
        <v>6</v>
      </c>
      <c r="B1785">
        <v>322</v>
      </c>
      <c r="C1785">
        <v>-322</v>
      </c>
      <c r="D1785">
        <v>1</v>
      </c>
      <c r="E1785">
        <v>46</v>
      </c>
      <c r="F1785">
        <v>276</v>
      </c>
    </row>
    <row r="1786" spans="1:6" x14ac:dyDescent="0.2">
      <c r="A1786">
        <v>9</v>
      </c>
      <c r="B1786">
        <v>552</v>
      </c>
      <c r="C1786">
        <v>-552</v>
      </c>
      <c r="D1786">
        <v>3</v>
      </c>
      <c r="E1786">
        <v>138</v>
      </c>
      <c r="F1786">
        <v>414</v>
      </c>
    </row>
    <row r="1787" spans="1:6" x14ac:dyDescent="0.2">
      <c r="A1787">
        <v>0</v>
      </c>
      <c r="B1787">
        <v>276</v>
      </c>
      <c r="C1787">
        <v>-276</v>
      </c>
      <c r="D1787">
        <v>6</v>
      </c>
      <c r="E1787">
        <v>276</v>
      </c>
      <c r="F1787">
        <v>0</v>
      </c>
    </row>
    <row r="1788" spans="1:6" x14ac:dyDescent="0.2">
      <c r="A1788">
        <v>1</v>
      </c>
      <c r="B1788">
        <v>322</v>
      </c>
      <c r="C1788">
        <v>-322</v>
      </c>
      <c r="D1788">
        <v>6</v>
      </c>
      <c r="E1788">
        <v>276</v>
      </c>
      <c r="F1788">
        <v>46</v>
      </c>
    </row>
    <row r="1789" spans="1:6" x14ac:dyDescent="0.2">
      <c r="A1789">
        <v>0</v>
      </c>
      <c r="B1789">
        <v>414</v>
      </c>
      <c r="C1789">
        <v>-414</v>
      </c>
      <c r="D1789">
        <v>9</v>
      </c>
      <c r="E1789">
        <v>414</v>
      </c>
      <c r="F1789">
        <v>0</v>
      </c>
    </row>
    <row r="1790" spans="1:6" x14ac:dyDescent="0.2">
      <c r="A1790">
        <v>5</v>
      </c>
      <c r="B1790">
        <v>552</v>
      </c>
      <c r="C1790">
        <v>-552</v>
      </c>
      <c r="D1790">
        <v>7</v>
      </c>
      <c r="E1790">
        <v>322</v>
      </c>
      <c r="F1790">
        <v>230</v>
      </c>
    </row>
    <row r="1791" spans="1:6" x14ac:dyDescent="0.2">
      <c r="A1791">
        <v>0</v>
      </c>
      <c r="B1791">
        <v>184</v>
      </c>
      <c r="C1791">
        <v>-184</v>
      </c>
      <c r="D1791">
        <v>4</v>
      </c>
      <c r="E1791">
        <v>184</v>
      </c>
      <c r="F1791">
        <v>0</v>
      </c>
    </row>
    <row r="1792" spans="1:6" x14ac:dyDescent="0.2">
      <c r="A1792">
        <v>7</v>
      </c>
      <c r="B1792">
        <v>460</v>
      </c>
      <c r="C1792">
        <v>-460</v>
      </c>
      <c r="D1792">
        <v>3</v>
      </c>
      <c r="E1792">
        <v>138</v>
      </c>
      <c r="F1792">
        <v>322</v>
      </c>
    </row>
    <row r="1793" spans="1:6" x14ac:dyDescent="0.2">
      <c r="A1793">
        <v>0</v>
      </c>
      <c r="B1793">
        <v>230</v>
      </c>
      <c r="C1793">
        <v>-230</v>
      </c>
      <c r="D1793">
        <v>5</v>
      </c>
      <c r="E1793">
        <v>230</v>
      </c>
      <c r="F1793">
        <v>0</v>
      </c>
    </row>
    <row r="1794" spans="1:6" x14ac:dyDescent="0.2">
      <c r="A1794">
        <v>7</v>
      </c>
      <c r="B1794">
        <v>460</v>
      </c>
      <c r="C1794">
        <v>-460</v>
      </c>
      <c r="D1794">
        <v>3</v>
      </c>
      <c r="E1794">
        <v>138</v>
      </c>
      <c r="F1794">
        <v>322</v>
      </c>
    </row>
    <row r="1795" spans="1:6" x14ac:dyDescent="0.2">
      <c r="A1795">
        <v>7</v>
      </c>
      <c r="B1795">
        <v>460</v>
      </c>
      <c r="C1795">
        <v>-460</v>
      </c>
      <c r="D1795">
        <v>0</v>
      </c>
      <c r="E1795">
        <v>0</v>
      </c>
      <c r="F1795">
        <v>322</v>
      </c>
    </row>
    <row r="1796" spans="1:6" x14ac:dyDescent="0.2">
      <c r="A1796">
        <v>7</v>
      </c>
      <c r="B1796">
        <v>598</v>
      </c>
      <c r="C1796">
        <v>-598</v>
      </c>
      <c r="D1796">
        <v>6</v>
      </c>
      <c r="E1796">
        <v>276</v>
      </c>
      <c r="F1796">
        <v>322</v>
      </c>
    </row>
    <row r="1797" spans="1:6" x14ac:dyDescent="0.2">
      <c r="A1797">
        <v>4</v>
      </c>
      <c r="B1797">
        <v>460</v>
      </c>
      <c r="C1797">
        <v>-460</v>
      </c>
      <c r="D1797">
        <v>6</v>
      </c>
      <c r="E1797">
        <v>276</v>
      </c>
      <c r="F1797">
        <v>184</v>
      </c>
    </row>
    <row r="1798" spans="1:6" x14ac:dyDescent="0.2">
      <c r="A1798">
        <v>4</v>
      </c>
      <c r="B1798">
        <v>460</v>
      </c>
      <c r="C1798">
        <v>-460</v>
      </c>
      <c r="D1798">
        <v>0</v>
      </c>
      <c r="E1798">
        <v>0</v>
      </c>
      <c r="F1798">
        <v>184</v>
      </c>
    </row>
    <row r="1799" spans="1:6" x14ac:dyDescent="0.2">
      <c r="A1799">
        <v>0</v>
      </c>
      <c r="B1799">
        <v>138</v>
      </c>
      <c r="C1799">
        <v>-138</v>
      </c>
      <c r="D1799">
        <v>3</v>
      </c>
      <c r="E1799">
        <v>138</v>
      </c>
      <c r="F1799">
        <v>0</v>
      </c>
    </row>
    <row r="1800" spans="1:6" x14ac:dyDescent="0.2">
      <c r="A1800">
        <v>6</v>
      </c>
      <c r="B1800">
        <v>276</v>
      </c>
      <c r="C1800">
        <v>-276</v>
      </c>
      <c r="D1800">
        <v>0</v>
      </c>
      <c r="E1800">
        <v>0</v>
      </c>
      <c r="F1800">
        <v>276</v>
      </c>
    </row>
    <row r="1801" spans="1:6" x14ac:dyDescent="0.2">
      <c r="A1801">
        <v>4</v>
      </c>
      <c r="B1801">
        <v>276</v>
      </c>
      <c r="C1801">
        <v>-276</v>
      </c>
      <c r="D1801">
        <v>2</v>
      </c>
      <c r="E1801">
        <v>92</v>
      </c>
      <c r="F1801">
        <v>184</v>
      </c>
    </row>
    <row r="1802" spans="1:6" x14ac:dyDescent="0.2">
      <c r="A1802">
        <v>4</v>
      </c>
      <c r="B1802">
        <v>276</v>
      </c>
      <c r="C1802">
        <v>-276</v>
      </c>
      <c r="D1802">
        <v>0</v>
      </c>
      <c r="E1802">
        <v>0</v>
      </c>
      <c r="F1802">
        <v>184</v>
      </c>
    </row>
    <row r="1803" spans="1:6" x14ac:dyDescent="0.2">
      <c r="A1803">
        <v>0</v>
      </c>
      <c r="B1803">
        <v>138</v>
      </c>
      <c r="C1803">
        <v>-138</v>
      </c>
      <c r="D1803">
        <v>3</v>
      </c>
      <c r="E1803">
        <v>138</v>
      </c>
      <c r="F1803">
        <v>0</v>
      </c>
    </row>
    <row r="1804" spans="1:6" x14ac:dyDescent="0.2">
      <c r="A1804">
        <v>4</v>
      </c>
      <c r="B1804">
        <v>368</v>
      </c>
      <c r="C1804">
        <v>-368</v>
      </c>
      <c r="D1804">
        <v>4</v>
      </c>
      <c r="E1804">
        <v>184</v>
      </c>
      <c r="F1804">
        <v>184</v>
      </c>
    </row>
    <row r="1805" spans="1:6" x14ac:dyDescent="0.2">
      <c r="A1805">
        <v>0</v>
      </c>
      <c r="B1805">
        <v>414</v>
      </c>
      <c r="C1805">
        <v>-414</v>
      </c>
      <c r="D1805">
        <v>6</v>
      </c>
      <c r="E1805">
        <v>276</v>
      </c>
      <c r="F1805">
        <v>0</v>
      </c>
    </row>
    <row r="1806" spans="1:6" x14ac:dyDescent="0.2">
      <c r="A1806">
        <v>0</v>
      </c>
      <c r="B1806">
        <v>414</v>
      </c>
      <c r="C1806">
        <v>-414</v>
      </c>
      <c r="D1806">
        <v>3</v>
      </c>
      <c r="E1806">
        <v>138</v>
      </c>
      <c r="F1806">
        <v>0</v>
      </c>
    </row>
    <row r="1807" spans="1:6" x14ac:dyDescent="0.2">
      <c r="A1807">
        <v>3</v>
      </c>
      <c r="B1807">
        <v>276</v>
      </c>
      <c r="C1807">
        <v>-276</v>
      </c>
      <c r="D1807">
        <v>3</v>
      </c>
      <c r="E1807">
        <v>138</v>
      </c>
      <c r="F1807">
        <v>138</v>
      </c>
    </row>
    <row r="1808" spans="1:6" x14ac:dyDescent="0.2">
      <c r="A1808">
        <v>2</v>
      </c>
      <c r="B1808">
        <v>276</v>
      </c>
      <c r="C1808">
        <v>-276</v>
      </c>
      <c r="D1808">
        <v>4</v>
      </c>
      <c r="E1808">
        <v>184</v>
      </c>
      <c r="F1808">
        <v>92</v>
      </c>
    </row>
    <row r="1809" spans="1:6" x14ac:dyDescent="0.2">
      <c r="A1809">
        <v>2</v>
      </c>
      <c r="B1809">
        <v>276</v>
      </c>
      <c r="C1809">
        <v>-276</v>
      </c>
      <c r="D1809">
        <v>0</v>
      </c>
      <c r="E1809">
        <v>0</v>
      </c>
      <c r="F1809">
        <v>92</v>
      </c>
    </row>
    <row r="1810" spans="1:6" x14ac:dyDescent="0.2">
      <c r="A1810">
        <v>0</v>
      </c>
      <c r="B1810">
        <v>460</v>
      </c>
      <c r="C1810">
        <v>-460</v>
      </c>
      <c r="D1810">
        <v>10</v>
      </c>
      <c r="E1810">
        <v>460</v>
      </c>
      <c r="F1810">
        <v>0</v>
      </c>
    </row>
    <row r="1811" spans="1:6" x14ac:dyDescent="0.2">
      <c r="A1811">
        <v>0</v>
      </c>
      <c r="B1811">
        <v>230</v>
      </c>
      <c r="C1811">
        <v>-230</v>
      </c>
      <c r="D1811">
        <v>5</v>
      </c>
      <c r="E1811">
        <v>230</v>
      </c>
      <c r="F1811">
        <v>0</v>
      </c>
    </row>
    <row r="1812" spans="1:6" x14ac:dyDescent="0.2">
      <c r="A1812">
        <v>0</v>
      </c>
      <c r="B1812">
        <v>138</v>
      </c>
      <c r="C1812">
        <v>-138</v>
      </c>
      <c r="D1812">
        <v>3</v>
      </c>
      <c r="E1812">
        <v>138</v>
      </c>
      <c r="F1812">
        <v>0</v>
      </c>
    </row>
    <row r="1813" spans="1:6" x14ac:dyDescent="0.2">
      <c r="A1813">
        <v>0</v>
      </c>
      <c r="B1813">
        <v>46</v>
      </c>
      <c r="C1813">
        <v>-46</v>
      </c>
      <c r="D1813">
        <v>1</v>
      </c>
      <c r="E1813">
        <v>46</v>
      </c>
      <c r="F1813">
        <v>0</v>
      </c>
    </row>
    <row r="1814" spans="1:6" x14ac:dyDescent="0.2">
      <c r="A1814">
        <v>3</v>
      </c>
      <c r="B1814">
        <v>322</v>
      </c>
      <c r="C1814">
        <v>-322</v>
      </c>
      <c r="D1814">
        <v>4</v>
      </c>
      <c r="E1814">
        <v>184</v>
      </c>
      <c r="F1814">
        <v>138</v>
      </c>
    </row>
    <row r="1815" spans="1:6" x14ac:dyDescent="0.2">
      <c r="A1815">
        <v>0</v>
      </c>
      <c r="B1815">
        <v>138</v>
      </c>
      <c r="C1815">
        <v>-138</v>
      </c>
      <c r="D1815">
        <v>3</v>
      </c>
      <c r="E1815">
        <v>138</v>
      </c>
      <c r="F1815">
        <v>0</v>
      </c>
    </row>
    <row r="1816" spans="1:6" x14ac:dyDescent="0.2">
      <c r="A1816">
        <v>9</v>
      </c>
      <c r="B1816">
        <v>460</v>
      </c>
      <c r="C1816">
        <v>-460</v>
      </c>
      <c r="D1816">
        <v>1</v>
      </c>
      <c r="E1816">
        <v>46</v>
      </c>
      <c r="F1816">
        <v>414</v>
      </c>
    </row>
    <row r="1817" spans="1:6" x14ac:dyDescent="0.2">
      <c r="A1817">
        <v>8</v>
      </c>
      <c r="B1817">
        <v>598</v>
      </c>
      <c r="C1817">
        <v>-598</v>
      </c>
      <c r="D1817">
        <v>5</v>
      </c>
      <c r="E1817">
        <v>230</v>
      </c>
      <c r="F1817">
        <v>368</v>
      </c>
    </row>
    <row r="1818" spans="1:6" x14ac:dyDescent="0.2">
      <c r="A1818">
        <v>13.5</v>
      </c>
      <c r="B1818">
        <v>759</v>
      </c>
      <c r="C1818">
        <v>-759</v>
      </c>
      <c r="D1818">
        <v>3</v>
      </c>
      <c r="E1818">
        <v>138</v>
      </c>
      <c r="F1818">
        <v>621</v>
      </c>
    </row>
    <row r="1819" spans="1:6" x14ac:dyDescent="0.2">
      <c r="A1819">
        <v>0</v>
      </c>
      <c r="B1819">
        <v>644</v>
      </c>
      <c r="C1819">
        <v>-644</v>
      </c>
      <c r="D1819">
        <v>14</v>
      </c>
      <c r="E1819">
        <v>644</v>
      </c>
      <c r="F1819">
        <v>0</v>
      </c>
    </row>
    <row r="1820" spans="1:6" x14ac:dyDescent="0.2">
      <c r="A1820">
        <v>0</v>
      </c>
      <c r="B1820">
        <v>138</v>
      </c>
      <c r="C1820">
        <v>-138</v>
      </c>
      <c r="D1820">
        <v>3</v>
      </c>
      <c r="E1820">
        <v>138</v>
      </c>
      <c r="F1820">
        <v>0</v>
      </c>
    </row>
    <row r="1821" spans="1:6" x14ac:dyDescent="0.2">
      <c r="A1821">
        <v>10</v>
      </c>
      <c r="B1821">
        <v>690</v>
      </c>
      <c r="C1821">
        <v>-690</v>
      </c>
      <c r="D1821">
        <v>5</v>
      </c>
      <c r="E1821">
        <v>230</v>
      </c>
      <c r="F1821">
        <v>460</v>
      </c>
    </row>
    <row r="1822" spans="1:6" x14ac:dyDescent="0.2">
      <c r="A1822">
        <v>0</v>
      </c>
      <c r="B1822">
        <v>138</v>
      </c>
      <c r="C1822">
        <v>-138</v>
      </c>
      <c r="D1822">
        <v>3</v>
      </c>
      <c r="E1822">
        <v>138</v>
      </c>
      <c r="F1822">
        <v>0</v>
      </c>
    </row>
    <row r="1823" spans="1:6" x14ac:dyDescent="0.2">
      <c r="A1823">
        <v>4</v>
      </c>
      <c r="B1823">
        <v>552</v>
      </c>
      <c r="C1823">
        <v>-552</v>
      </c>
      <c r="D1823">
        <v>2</v>
      </c>
      <c r="E1823">
        <v>92</v>
      </c>
      <c r="F1823">
        <v>184</v>
      </c>
    </row>
    <row r="1824" spans="1:6" x14ac:dyDescent="0.2">
      <c r="A1824">
        <v>7</v>
      </c>
      <c r="B1824">
        <v>552</v>
      </c>
      <c r="C1824">
        <v>-552</v>
      </c>
      <c r="D1824">
        <v>5</v>
      </c>
      <c r="E1824">
        <v>230</v>
      </c>
      <c r="F1824">
        <v>322</v>
      </c>
    </row>
    <row r="1825" spans="1:6" x14ac:dyDescent="0.2">
      <c r="A1825">
        <v>3</v>
      </c>
      <c r="B1825">
        <v>276</v>
      </c>
      <c r="C1825">
        <v>-276</v>
      </c>
      <c r="D1825">
        <v>3</v>
      </c>
      <c r="E1825">
        <v>138</v>
      </c>
      <c r="F1825">
        <v>138</v>
      </c>
    </row>
    <row r="1826" spans="1:6" x14ac:dyDescent="0.2">
      <c r="A1826">
        <v>3</v>
      </c>
      <c r="B1826">
        <v>276</v>
      </c>
      <c r="C1826">
        <v>-276</v>
      </c>
      <c r="D1826">
        <v>3</v>
      </c>
      <c r="E1826">
        <v>138</v>
      </c>
      <c r="F1826">
        <v>138</v>
      </c>
    </row>
    <row r="1827" spans="1:6" x14ac:dyDescent="0.2">
      <c r="A1827">
        <v>0</v>
      </c>
      <c r="B1827">
        <v>138</v>
      </c>
      <c r="C1827">
        <v>-138</v>
      </c>
      <c r="D1827">
        <v>3</v>
      </c>
      <c r="E1827">
        <v>138</v>
      </c>
      <c r="F1827">
        <v>0</v>
      </c>
    </row>
    <row r="1828" spans="1:6" x14ac:dyDescent="0.2">
      <c r="A1828">
        <v>3.5</v>
      </c>
      <c r="B1828">
        <v>391</v>
      </c>
      <c r="C1828">
        <v>-391</v>
      </c>
      <c r="D1828">
        <v>0</v>
      </c>
      <c r="E1828">
        <v>0</v>
      </c>
      <c r="F1828">
        <v>161</v>
      </c>
    </row>
    <row r="1829" spans="1:6" x14ac:dyDescent="0.2">
      <c r="A1829">
        <v>3.5</v>
      </c>
      <c r="B1829">
        <v>391</v>
      </c>
      <c r="C1829">
        <v>-391</v>
      </c>
      <c r="D1829">
        <v>5</v>
      </c>
      <c r="E1829">
        <v>230</v>
      </c>
      <c r="F1829">
        <v>161</v>
      </c>
    </row>
    <row r="1830" spans="1:6" x14ac:dyDescent="0.2">
      <c r="A1830">
        <v>6</v>
      </c>
      <c r="B1830">
        <v>414</v>
      </c>
      <c r="C1830">
        <v>-414</v>
      </c>
      <c r="D1830">
        <v>3</v>
      </c>
      <c r="E1830">
        <v>138</v>
      </c>
      <c r="F1830">
        <v>276</v>
      </c>
    </row>
    <row r="1831" spans="1:6" x14ac:dyDescent="0.2">
      <c r="A1831">
        <v>9</v>
      </c>
      <c r="B1831">
        <v>828</v>
      </c>
      <c r="C1831">
        <v>-828</v>
      </c>
      <c r="D1831">
        <v>9</v>
      </c>
      <c r="E1831">
        <v>414</v>
      </c>
      <c r="F1831">
        <v>414</v>
      </c>
    </row>
    <row r="1832" spans="1:6" x14ac:dyDescent="0.2">
      <c r="A1832">
        <v>0</v>
      </c>
      <c r="B1832">
        <v>345</v>
      </c>
      <c r="C1832">
        <v>-345</v>
      </c>
      <c r="D1832">
        <v>7.5</v>
      </c>
      <c r="E1832">
        <v>345</v>
      </c>
      <c r="F1832">
        <v>0</v>
      </c>
    </row>
    <row r="1833" spans="1:6" x14ac:dyDescent="0.2">
      <c r="A1833">
        <v>3</v>
      </c>
      <c r="B1833">
        <v>276</v>
      </c>
      <c r="C1833">
        <v>-276</v>
      </c>
      <c r="D1833">
        <v>3</v>
      </c>
      <c r="E1833">
        <v>138</v>
      </c>
      <c r="F1833">
        <v>138</v>
      </c>
    </row>
    <row r="1834" spans="1:6" x14ac:dyDescent="0.2">
      <c r="A1834">
        <v>3</v>
      </c>
      <c r="B1834">
        <v>276</v>
      </c>
      <c r="C1834">
        <v>-276</v>
      </c>
      <c r="D1834">
        <v>0</v>
      </c>
      <c r="E1834">
        <v>0</v>
      </c>
      <c r="F1834">
        <v>138</v>
      </c>
    </row>
    <row r="1835" spans="1:6" x14ac:dyDescent="0.2">
      <c r="A1835">
        <v>2</v>
      </c>
      <c r="B1835">
        <v>276</v>
      </c>
      <c r="C1835">
        <v>-276</v>
      </c>
      <c r="D1835">
        <v>4</v>
      </c>
      <c r="E1835">
        <v>184</v>
      </c>
      <c r="F1835">
        <v>92</v>
      </c>
    </row>
    <row r="1836" spans="1:6" x14ac:dyDescent="0.2">
      <c r="A1836">
        <v>0</v>
      </c>
      <c r="B1836">
        <v>138</v>
      </c>
      <c r="C1836">
        <v>-138</v>
      </c>
      <c r="D1836">
        <v>3</v>
      </c>
      <c r="E1836">
        <v>138</v>
      </c>
      <c r="F1836">
        <v>0</v>
      </c>
    </row>
    <row r="1837" spans="1:6" x14ac:dyDescent="0.2">
      <c r="A1837">
        <v>0</v>
      </c>
      <c r="B1837">
        <v>276</v>
      </c>
      <c r="C1837">
        <v>-276</v>
      </c>
      <c r="D1837">
        <v>3</v>
      </c>
      <c r="E1837">
        <v>138</v>
      </c>
      <c r="F1837">
        <v>0</v>
      </c>
    </row>
    <row r="1838" spans="1:6" x14ac:dyDescent="0.2">
      <c r="A1838">
        <v>0</v>
      </c>
      <c r="B1838">
        <v>276</v>
      </c>
      <c r="C1838">
        <v>-276</v>
      </c>
      <c r="D1838">
        <v>3</v>
      </c>
      <c r="E1838">
        <v>138</v>
      </c>
      <c r="F1838">
        <v>0</v>
      </c>
    </row>
    <row r="1839" spans="1:6" x14ac:dyDescent="0.2">
      <c r="A1839">
        <v>0</v>
      </c>
      <c r="B1839">
        <v>46</v>
      </c>
      <c r="C1839">
        <v>-46</v>
      </c>
      <c r="D1839">
        <v>1</v>
      </c>
      <c r="E1839">
        <v>46</v>
      </c>
      <c r="F1839">
        <v>0</v>
      </c>
    </row>
    <row r="1840" spans="1:6" x14ac:dyDescent="0.2">
      <c r="A1840">
        <v>12</v>
      </c>
      <c r="B1840">
        <v>690</v>
      </c>
      <c r="C1840">
        <v>-690</v>
      </c>
      <c r="D1840">
        <v>3</v>
      </c>
      <c r="E1840">
        <v>138</v>
      </c>
      <c r="F1840">
        <v>552</v>
      </c>
    </row>
    <row r="1841" spans="1:6" x14ac:dyDescent="0.2">
      <c r="A1841">
        <v>9</v>
      </c>
      <c r="B1841">
        <v>736</v>
      </c>
      <c r="C1841">
        <v>-736</v>
      </c>
      <c r="D1841">
        <v>7</v>
      </c>
      <c r="E1841">
        <v>322</v>
      </c>
      <c r="F1841">
        <v>414</v>
      </c>
    </row>
    <row r="1842" spans="1:6" x14ac:dyDescent="0.2">
      <c r="A1842">
        <v>10</v>
      </c>
      <c r="B1842">
        <v>690</v>
      </c>
      <c r="C1842">
        <v>-690</v>
      </c>
      <c r="D1842">
        <v>5</v>
      </c>
      <c r="E1842">
        <v>230</v>
      </c>
      <c r="F1842">
        <v>460</v>
      </c>
    </row>
    <row r="1843" spans="1:6" x14ac:dyDescent="0.2">
      <c r="A1843">
        <v>0.5</v>
      </c>
      <c r="B1843">
        <v>23</v>
      </c>
      <c r="C1843">
        <v>-23</v>
      </c>
      <c r="D1843">
        <v>0</v>
      </c>
      <c r="E1843">
        <v>0</v>
      </c>
      <c r="F1843">
        <v>23</v>
      </c>
    </row>
    <row r="1844" spans="1:6" x14ac:dyDescent="0.2">
      <c r="A1844">
        <v>9</v>
      </c>
      <c r="B1844">
        <v>552</v>
      </c>
      <c r="C1844">
        <v>-552</v>
      </c>
      <c r="D1844">
        <v>3</v>
      </c>
      <c r="E1844">
        <v>138</v>
      </c>
      <c r="F1844">
        <v>414</v>
      </c>
    </row>
    <row r="1845" spans="1:6" x14ac:dyDescent="0.2">
      <c r="A1845">
        <v>4</v>
      </c>
      <c r="B1845">
        <v>414</v>
      </c>
      <c r="C1845">
        <v>-414</v>
      </c>
      <c r="D1845">
        <v>5</v>
      </c>
      <c r="E1845">
        <v>230</v>
      </c>
      <c r="F1845">
        <v>184</v>
      </c>
    </row>
    <row r="1846" spans="1:6" x14ac:dyDescent="0.2">
      <c r="A1846">
        <v>3</v>
      </c>
      <c r="B1846">
        <v>276</v>
      </c>
      <c r="C1846">
        <v>-276</v>
      </c>
      <c r="D1846">
        <v>3</v>
      </c>
      <c r="E1846">
        <v>138</v>
      </c>
      <c r="F1846">
        <v>138</v>
      </c>
    </row>
    <row r="1847" spans="1:6" x14ac:dyDescent="0.2">
      <c r="A1847">
        <v>1</v>
      </c>
      <c r="B1847">
        <v>184</v>
      </c>
      <c r="C1847">
        <v>-184</v>
      </c>
      <c r="D1847">
        <v>3</v>
      </c>
      <c r="E1847">
        <v>138</v>
      </c>
      <c r="F1847">
        <v>46</v>
      </c>
    </row>
    <row r="1848" spans="1:6" x14ac:dyDescent="0.2">
      <c r="A1848">
        <v>0</v>
      </c>
      <c r="B1848">
        <v>230</v>
      </c>
      <c r="C1848">
        <v>-230</v>
      </c>
      <c r="D1848">
        <v>5</v>
      </c>
      <c r="E1848">
        <v>230</v>
      </c>
      <c r="F1848">
        <v>0</v>
      </c>
    </row>
    <row r="1849" spans="1:6" x14ac:dyDescent="0.2">
      <c r="A1849">
        <v>0</v>
      </c>
      <c r="B1849">
        <v>230</v>
      </c>
      <c r="C1849">
        <v>-230</v>
      </c>
      <c r="D1849">
        <v>0</v>
      </c>
      <c r="E1849">
        <v>0</v>
      </c>
      <c r="F1849">
        <v>0</v>
      </c>
    </row>
    <row r="1850" spans="1:6" x14ac:dyDescent="0.2">
      <c r="A1850">
        <v>3</v>
      </c>
      <c r="B1850">
        <v>368</v>
      </c>
      <c r="C1850">
        <v>-368</v>
      </c>
      <c r="D1850">
        <v>5</v>
      </c>
      <c r="E1850">
        <v>230</v>
      </c>
      <c r="F1850">
        <v>138</v>
      </c>
    </row>
    <row r="1851" spans="1:6" x14ac:dyDescent="0.2">
      <c r="A1851">
        <v>0</v>
      </c>
      <c r="B1851">
        <v>138</v>
      </c>
      <c r="C1851">
        <v>-138</v>
      </c>
      <c r="D1851">
        <v>3</v>
      </c>
      <c r="E1851">
        <v>138</v>
      </c>
      <c r="F1851">
        <v>0</v>
      </c>
    </row>
    <row r="1852" spans="1:6" x14ac:dyDescent="0.2">
      <c r="A1852">
        <v>3</v>
      </c>
      <c r="B1852">
        <v>161</v>
      </c>
      <c r="C1852">
        <v>-161</v>
      </c>
      <c r="D1852">
        <v>0.5</v>
      </c>
      <c r="E1852">
        <v>23</v>
      </c>
      <c r="F1852">
        <v>138</v>
      </c>
    </row>
    <row r="1853" spans="1:6" x14ac:dyDescent="0.2">
      <c r="A1853">
        <v>3</v>
      </c>
      <c r="B1853">
        <v>161</v>
      </c>
      <c r="C1853">
        <v>-161</v>
      </c>
      <c r="D1853">
        <v>0</v>
      </c>
      <c r="E1853">
        <v>0</v>
      </c>
      <c r="F1853">
        <v>138</v>
      </c>
    </row>
    <row r="1854" spans="1:6" x14ac:dyDescent="0.2">
      <c r="A1854">
        <v>8</v>
      </c>
      <c r="B1854">
        <v>598</v>
      </c>
      <c r="C1854">
        <v>-598</v>
      </c>
      <c r="D1854">
        <v>5</v>
      </c>
      <c r="E1854">
        <v>230</v>
      </c>
      <c r="F1854">
        <v>368</v>
      </c>
    </row>
    <row r="1855" spans="1:6" x14ac:dyDescent="0.2">
      <c r="A1855">
        <v>5</v>
      </c>
      <c r="B1855">
        <v>230</v>
      </c>
      <c r="C1855">
        <v>-230</v>
      </c>
      <c r="D1855">
        <v>0</v>
      </c>
      <c r="E1855">
        <v>0</v>
      </c>
      <c r="F1855">
        <v>230</v>
      </c>
    </row>
    <row r="1856" spans="1:6" x14ac:dyDescent="0.2">
      <c r="A1856">
        <v>0</v>
      </c>
      <c r="B1856">
        <v>92</v>
      </c>
      <c r="C1856">
        <v>-92</v>
      </c>
      <c r="D1856">
        <v>2</v>
      </c>
      <c r="E1856">
        <v>92</v>
      </c>
      <c r="F1856">
        <v>0</v>
      </c>
    </row>
    <row r="1857" spans="1:6" x14ac:dyDescent="0.2">
      <c r="A1857">
        <v>0</v>
      </c>
      <c r="B1857">
        <v>46</v>
      </c>
      <c r="C1857">
        <v>-46</v>
      </c>
      <c r="D1857">
        <v>1</v>
      </c>
      <c r="E1857">
        <v>46</v>
      </c>
      <c r="F1857">
        <v>0</v>
      </c>
    </row>
    <row r="1858" spans="1:6" x14ac:dyDescent="0.2">
      <c r="A1858">
        <v>0</v>
      </c>
      <c r="B1858">
        <v>138</v>
      </c>
      <c r="C1858">
        <v>-138</v>
      </c>
      <c r="D1858">
        <v>3</v>
      </c>
      <c r="E1858">
        <v>138</v>
      </c>
      <c r="F1858">
        <v>0</v>
      </c>
    </row>
    <row r="1859" spans="1:6" x14ac:dyDescent="0.2">
      <c r="A1859">
        <v>3</v>
      </c>
      <c r="B1859">
        <v>276</v>
      </c>
      <c r="C1859">
        <v>-276</v>
      </c>
      <c r="D1859">
        <v>3</v>
      </c>
      <c r="E1859">
        <v>138</v>
      </c>
      <c r="F1859">
        <v>138</v>
      </c>
    </row>
    <row r="1860" spans="1:6" x14ac:dyDescent="0.2">
      <c r="A1860">
        <v>0</v>
      </c>
      <c r="B1860">
        <v>276</v>
      </c>
      <c r="C1860">
        <v>-276</v>
      </c>
      <c r="D1860">
        <v>6</v>
      </c>
      <c r="E1860">
        <v>276</v>
      </c>
      <c r="F1860">
        <v>0</v>
      </c>
    </row>
    <row r="1861" spans="1:6" x14ac:dyDescent="0.2">
      <c r="A1861">
        <v>3</v>
      </c>
      <c r="B1861">
        <v>552</v>
      </c>
      <c r="C1861">
        <v>-552</v>
      </c>
      <c r="D1861">
        <v>8</v>
      </c>
      <c r="E1861">
        <v>368</v>
      </c>
      <c r="F1861">
        <v>138</v>
      </c>
    </row>
    <row r="1862" spans="1:6" x14ac:dyDescent="0.2">
      <c r="A1862">
        <v>3</v>
      </c>
      <c r="B1862">
        <v>552</v>
      </c>
      <c r="C1862">
        <v>-552</v>
      </c>
      <c r="D1862">
        <v>1</v>
      </c>
      <c r="E1862">
        <v>46</v>
      </c>
      <c r="F1862">
        <v>138</v>
      </c>
    </row>
    <row r="1863" spans="1:6" x14ac:dyDescent="0.2">
      <c r="A1863">
        <v>4.5</v>
      </c>
      <c r="B1863">
        <v>345</v>
      </c>
      <c r="C1863">
        <v>-345</v>
      </c>
      <c r="D1863">
        <v>3</v>
      </c>
      <c r="E1863">
        <v>138</v>
      </c>
      <c r="F1863">
        <v>207</v>
      </c>
    </row>
    <row r="1864" spans="1:6" x14ac:dyDescent="0.2">
      <c r="A1864">
        <v>6</v>
      </c>
      <c r="B1864">
        <v>414</v>
      </c>
      <c r="C1864">
        <v>-414</v>
      </c>
      <c r="D1864">
        <v>3</v>
      </c>
      <c r="E1864">
        <v>138</v>
      </c>
      <c r="F1864">
        <v>276</v>
      </c>
    </row>
    <row r="1865" spans="1:6" x14ac:dyDescent="0.2">
      <c r="A1865">
        <v>6</v>
      </c>
      <c r="B1865">
        <v>414</v>
      </c>
      <c r="C1865">
        <v>-414</v>
      </c>
      <c r="D1865">
        <v>0</v>
      </c>
      <c r="E1865">
        <v>0</v>
      </c>
      <c r="F1865">
        <v>276</v>
      </c>
    </row>
    <row r="1866" spans="1:6" x14ac:dyDescent="0.2">
      <c r="A1866">
        <v>15</v>
      </c>
      <c r="B1866">
        <v>782</v>
      </c>
      <c r="C1866">
        <v>-782</v>
      </c>
      <c r="D1866">
        <v>2</v>
      </c>
      <c r="E1866">
        <v>92</v>
      </c>
      <c r="F1866">
        <v>690</v>
      </c>
    </row>
    <row r="1867" spans="1:6" x14ac:dyDescent="0.2">
      <c r="A1867">
        <v>1</v>
      </c>
      <c r="B1867">
        <v>368</v>
      </c>
      <c r="C1867">
        <v>-368</v>
      </c>
      <c r="D1867">
        <v>7</v>
      </c>
      <c r="E1867">
        <v>322</v>
      </c>
      <c r="F1867">
        <v>46</v>
      </c>
    </row>
    <row r="1868" spans="1:6" x14ac:dyDescent="0.2">
      <c r="A1868">
        <v>6</v>
      </c>
      <c r="B1868">
        <v>276</v>
      </c>
      <c r="C1868">
        <v>-276</v>
      </c>
      <c r="D1868">
        <v>0</v>
      </c>
      <c r="E1868">
        <v>0</v>
      </c>
      <c r="F1868">
        <v>276</v>
      </c>
    </row>
    <row r="1869" spans="1:6" x14ac:dyDescent="0.2">
      <c r="A1869">
        <v>9</v>
      </c>
      <c r="B1869">
        <v>506</v>
      </c>
      <c r="C1869">
        <v>-506</v>
      </c>
      <c r="D1869">
        <v>2</v>
      </c>
      <c r="E1869">
        <v>92</v>
      </c>
      <c r="F1869">
        <v>414</v>
      </c>
    </row>
    <row r="1870" spans="1:6" x14ac:dyDescent="0.2">
      <c r="A1870">
        <v>0</v>
      </c>
      <c r="B1870">
        <v>138</v>
      </c>
      <c r="C1870">
        <v>-138</v>
      </c>
      <c r="D1870">
        <v>3</v>
      </c>
      <c r="E1870">
        <v>138</v>
      </c>
      <c r="F1870">
        <v>0</v>
      </c>
    </row>
    <row r="1871" spans="1:6" x14ac:dyDescent="0.2">
      <c r="A1871">
        <v>0</v>
      </c>
      <c r="B1871">
        <v>138</v>
      </c>
      <c r="C1871">
        <v>-138</v>
      </c>
      <c r="D1871">
        <v>3</v>
      </c>
      <c r="E1871">
        <v>138</v>
      </c>
      <c r="F1871">
        <v>0</v>
      </c>
    </row>
    <row r="1872" spans="1:6" x14ac:dyDescent="0.2">
      <c r="A1872">
        <v>3</v>
      </c>
      <c r="B1872">
        <v>138</v>
      </c>
      <c r="C1872">
        <v>-138</v>
      </c>
      <c r="D1872">
        <v>0</v>
      </c>
      <c r="E1872">
        <v>0</v>
      </c>
      <c r="F1872">
        <v>138</v>
      </c>
    </row>
    <row r="1873" spans="1:6" x14ac:dyDescent="0.2">
      <c r="A1873">
        <v>3</v>
      </c>
      <c r="B1873">
        <v>368</v>
      </c>
      <c r="C1873">
        <v>-368</v>
      </c>
      <c r="D1873">
        <v>5</v>
      </c>
      <c r="E1873">
        <v>230</v>
      </c>
      <c r="F1873">
        <v>138</v>
      </c>
    </row>
    <row r="1874" spans="1:6" x14ac:dyDescent="0.2">
      <c r="A1874">
        <v>0</v>
      </c>
      <c r="B1874">
        <v>138</v>
      </c>
      <c r="C1874">
        <v>-138</v>
      </c>
      <c r="D1874">
        <v>3</v>
      </c>
      <c r="E1874">
        <v>138</v>
      </c>
      <c r="F1874">
        <v>0</v>
      </c>
    </row>
    <row r="1875" spans="1:6" x14ac:dyDescent="0.2">
      <c r="A1875">
        <v>2</v>
      </c>
      <c r="B1875">
        <v>92</v>
      </c>
      <c r="C1875">
        <v>-92</v>
      </c>
      <c r="D1875">
        <v>0</v>
      </c>
      <c r="E1875">
        <v>0</v>
      </c>
      <c r="F1875">
        <v>92</v>
      </c>
    </row>
    <row r="1876" spans="1:6" x14ac:dyDescent="0.2">
      <c r="A1876">
        <v>0</v>
      </c>
      <c r="B1876">
        <v>138</v>
      </c>
      <c r="C1876">
        <v>-138</v>
      </c>
      <c r="D1876">
        <v>3</v>
      </c>
      <c r="E1876">
        <v>138</v>
      </c>
      <c r="F1876">
        <v>0</v>
      </c>
    </row>
    <row r="1877" spans="1:6" x14ac:dyDescent="0.2">
      <c r="A1877">
        <v>3</v>
      </c>
      <c r="B1877">
        <v>368</v>
      </c>
      <c r="C1877">
        <v>-368</v>
      </c>
      <c r="D1877">
        <v>5</v>
      </c>
      <c r="E1877">
        <v>230</v>
      </c>
      <c r="F1877">
        <v>138</v>
      </c>
    </row>
    <row r="1878" spans="1:6" x14ac:dyDescent="0.2">
      <c r="A1878">
        <v>0</v>
      </c>
      <c r="B1878">
        <v>276</v>
      </c>
      <c r="C1878">
        <v>-276</v>
      </c>
      <c r="D1878">
        <v>6</v>
      </c>
      <c r="E1878">
        <v>276</v>
      </c>
      <c r="F1878">
        <v>0</v>
      </c>
    </row>
    <row r="1879" spans="1:6" x14ac:dyDescent="0.2">
      <c r="A1879">
        <v>0</v>
      </c>
      <c r="B1879">
        <v>276</v>
      </c>
      <c r="C1879">
        <v>-276</v>
      </c>
      <c r="D1879">
        <v>0</v>
      </c>
      <c r="E1879">
        <v>0</v>
      </c>
      <c r="F1879">
        <v>0</v>
      </c>
    </row>
    <row r="1880" spans="1:6" x14ac:dyDescent="0.2">
      <c r="A1880">
        <v>0</v>
      </c>
      <c r="B1880">
        <v>552</v>
      </c>
      <c r="C1880">
        <v>-552</v>
      </c>
      <c r="D1880">
        <v>5</v>
      </c>
      <c r="E1880">
        <v>230</v>
      </c>
      <c r="F1880">
        <v>0</v>
      </c>
    </row>
    <row r="1881" spans="1:6" x14ac:dyDescent="0.2">
      <c r="A1881">
        <v>12</v>
      </c>
      <c r="B1881">
        <v>782</v>
      </c>
      <c r="C1881">
        <v>-782</v>
      </c>
      <c r="D1881">
        <v>5</v>
      </c>
      <c r="E1881">
        <v>230</v>
      </c>
      <c r="F1881">
        <v>552</v>
      </c>
    </row>
    <row r="1882" spans="1:6" x14ac:dyDescent="0.2">
      <c r="A1882">
        <v>10</v>
      </c>
      <c r="B1882">
        <v>460</v>
      </c>
      <c r="C1882">
        <v>-460</v>
      </c>
      <c r="D1882">
        <v>0</v>
      </c>
      <c r="E1882">
        <v>0</v>
      </c>
      <c r="F1882">
        <v>460</v>
      </c>
    </row>
    <row r="1883" spans="1:6" x14ac:dyDescent="0.2">
      <c r="A1883">
        <v>10</v>
      </c>
      <c r="B1883">
        <v>736</v>
      </c>
      <c r="C1883">
        <v>-736</v>
      </c>
      <c r="D1883">
        <v>5</v>
      </c>
      <c r="E1883">
        <v>230</v>
      </c>
      <c r="F1883">
        <v>460</v>
      </c>
    </row>
    <row r="1884" spans="1:6" x14ac:dyDescent="0.2">
      <c r="A1884">
        <v>0</v>
      </c>
      <c r="B1884">
        <v>184</v>
      </c>
      <c r="C1884">
        <v>-184</v>
      </c>
      <c r="D1884">
        <v>4</v>
      </c>
      <c r="E1884">
        <v>184</v>
      </c>
      <c r="F1884">
        <v>0</v>
      </c>
    </row>
    <row r="1885" spans="1:6" x14ac:dyDescent="0.2">
      <c r="A1885">
        <v>3</v>
      </c>
      <c r="B1885">
        <v>276</v>
      </c>
      <c r="C1885">
        <v>-276</v>
      </c>
      <c r="D1885">
        <v>3</v>
      </c>
      <c r="E1885">
        <v>138</v>
      </c>
      <c r="F1885">
        <v>138</v>
      </c>
    </row>
    <row r="1886" spans="1:6" x14ac:dyDescent="0.2">
      <c r="A1886">
        <v>4</v>
      </c>
      <c r="B1886">
        <v>368</v>
      </c>
      <c r="C1886">
        <v>-368</v>
      </c>
      <c r="D1886">
        <v>4</v>
      </c>
      <c r="E1886">
        <v>184</v>
      </c>
      <c r="F1886">
        <v>184</v>
      </c>
    </row>
    <row r="1887" spans="1:6" x14ac:dyDescent="0.2">
      <c r="A1887">
        <v>9</v>
      </c>
      <c r="B1887">
        <v>414</v>
      </c>
      <c r="C1887">
        <v>-414</v>
      </c>
      <c r="D1887">
        <v>0</v>
      </c>
      <c r="E1887">
        <v>0</v>
      </c>
      <c r="F1887">
        <v>414</v>
      </c>
    </row>
    <row r="1888" spans="1:6" x14ac:dyDescent="0.2">
      <c r="A1888">
        <v>13</v>
      </c>
      <c r="B1888">
        <v>736</v>
      </c>
      <c r="C1888">
        <v>-736</v>
      </c>
      <c r="D1888">
        <v>3</v>
      </c>
      <c r="E1888">
        <v>138</v>
      </c>
      <c r="F1888">
        <v>598</v>
      </c>
    </row>
    <row r="1889" spans="1:6" x14ac:dyDescent="0.2">
      <c r="A1889">
        <v>0</v>
      </c>
      <c r="B1889">
        <v>46</v>
      </c>
      <c r="C1889">
        <v>-46</v>
      </c>
      <c r="D1889">
        <v>1</v>
      </c>
      <c r="E1889">
        <v>46</v>
      </c>
      <c r="F1889">
        <v>0</v>
      </c>
    </row>
    <row r="1890" spans="1:6" x14ac:dyDescent="0.2">
      <c r="A1890">
        <v>0</v>
      </c>
      <c r="B1890">
        <v>46</v>
      </c>
      <c r="C1890">
        <v>-46</v>
      </c>
      <c r="D1890">
        <v>0</v>
      </c>
      <c r="E1890">
        <v>0</v>
      </c>
      <c r="F1890">
        <v>0</v>
      </c>
    </row>
    <row r="1891" spans="1:6" x14ac:dyDescent="0.2">
      <c r="A1891">
        <v>0</v>
      </c>
      <c r="B1891">
        <v>276</v>
      </c>
      <c r="C1891">
        <v>-276</v>
      </c>
      <c r="D1891">
        <v>6</v>
      </c>
      <c r="E1891">
        <v>276</v>
      </c>
      <c r="F1891">
        <v>0</v>
      </c>
    </row>
    <row r="1892" spans="1:6" x14ac:dyDescent="0.2">
      <c r="A1892">
        <v>0</v>
      </c>
      <c r="B1892">
        <v>138</v>
      </c>
      <c r="C1892">
        <v>-138</v>
      </c>
      <c r="D1892">
        <v>3</v>
      </c>
      <c r="E1892">
        <v>138</v>
      </c>
      <c r="F1892">
        <v>0</v>
      </c>
    </row>
    <row r="1893" spans="1:6" x14ac:dyDescent="0.2">
      <c r="A1893">
        <v>6</v>
      </c>
      <c r="B1893">
        <v>414</v>
      </c>
      <c r="C1893">
        <v>-414</v>
      </c>
      <c r="D1893">
        <v>3</v>
      </c>
      <c r="E1893">
        <v>138</v>
      </c>
      <c r="F1893">
        <v>276</v>
      </c>
    </row>
    <row r="1894" spans="1:6" x14ac:dyDescent="0.2">
      <c r="A1894">
        <v>1</v>
      </c>
      <c r="B1894">
        <v>184</v>
      </c>
      <c r="C1894">
        <v>-184</v>
      </c>
      <c r="D1894">
        <v>3</v>
      </c>
      <c r="E1894">
        <v>138</v>
      </c>
      <c r="F1894">
        <v>46</v>
      </c>
    </row>
    <row r="1895" spans="1:6" x14ac:dyDescent="0.2">
      <c r="A1895">
        <v>0</v>
      </c>
      <c r="B1895">
        <v>138</v>
      </c>
      <c r="C1895">
        <v>-138</v>
      </c>
      <c r="D1895">
        <v>3</v>
      </c>
      <c r="E1895">
        <v>138</v>
      </c>
      <c r="F1895">
        <v>0</v>
      </c>
    </row>
    <row r="1896" spans="1:6" x14ac:dyDescent="0.2">
      <c r="A1896">
        <v>0</v>
      </c>
      <c r="B1896">
        <v>138</v>
      </c>
      <c r="C1896">
        <v>-138</v>
      </c>
      <c r="D1896">
        <v>3</v>
      </c>
      <c r="E1896">
        <v>138</v>
      </c>
      <c r="F1896">
        <v>0</v>
      </c>
    </row>
    <row r="1897" spans="1:6" x14ac:dyDescent="0.2">
      <c r="A1897">
        <v>11</v>
      </c>
      <c r="B1897">
        <v>736</v>
      </c>
      <c r="C1897">
        <v>-736</v>
      </c>
      <c r="D1897">
        <v>3</v>
      </c>
      <c r="E1897">
        <v>138</v>
      </c>
      <c r="F1897">
        <v>506</v>
      </c>
    </row>
    <row r="1898" spans="1:6" x14ac:dyDescent="0.2">
      <c r="A1898">
        <v>0</v>
      </c>
      <c r="B1898">
        <v>138</v>
      </c>
      <c r="C1898">
        <v>-138</v>
      </c>
      <c r="D1898">
        <v>3</v>
      </c>
      <c r="E1898">
        <v>138</v>
      </c>
      <c r="F1898">
        <v>0</v>
      </c>
    </row>
    <row r="1899" spans="1:6" x14ac:dyDescent="0.2">
      <c r="A1899">
        <v>1</v>
      </c>
      <c r="B1899">
        <v>92</v>
      </c>
      <c r="C1899">
        <v>-92</v>
      </c>
      <c r="D1899">
        <v>1</v>
      </c>
      <c r="E1899">
        <v>46</v>
      </c>
      <c r="F1899">
        <v>46</v>
      </c>
    </row>
    <row r="1900" spans="1:6" x14ac:dyDescent="0.2">
      <c r="A1900">
        <v>0</v>
      </c>
      <c r="B1900">
        <v>138</v>
      </c>
      <c r="C1900">
        <v>-138</v>
      </c>
      <c r="D1900">
        <v>3</v>
      </c>
      <c r="E1900">
        <v>138</v>
      </c>
      <c r="F1900">
        <v>0</v>
      </c>
    </row>
    <row r="1901" spans="1:6" x14ac:dyDescent="0.2">
      <c r="A1901">
        <v>6</v>
      </c>
      <c r="B1901">
        <v>414</v>
      </c>
      <c r="C1901">
        <v>-414</v>
      </c>
      <c r="D1901">
        <v>3</v>
      </c>
      <c r="E1901">
        <v>138</v>
      </c>
      <c r="F1901">
        <v>276</v>
      </c>
    </row>
    <row r="1902" spans="1:6" x14ac:dyDescent="0.2">
      <c r="A1902">
        <v>3</v>
      </c>
      <c r="B1902">
        <v>368</v>
      </c>
      <c r="C1902">
        <v>-368</v>
      </c>
      <c r="D1902">
        <v>5</v>
      </c>
      <c r="E1902">
        <v>230</v>
      </c>
      <c r="F1902">
        <v>138</v>
      </c>
    </row>
    <row r="1903" spans="1:6" x14ac:dyDescent="0.2">
      <c r="A1903">
        <v>4</v>
      </c>
      <c r="B1903">
        <v>506</v>
      </c>
      <c r="C1903">
        <v>-506</v>
      </c>
      <c r="D1903">
        <v>7</v>
      </c>
      <c r="E1903">
        <v>322</v>
      </c>
      <c r="F1903">
        <v>184</v>
      </c>
    </row>
    <row r="1904" spans="1:6" x14ac:dyDescent="0.2">
      <c r="A1904">
        <v>0</v>
      </c>
      <c r="B1904">
        <v>138</v>
      </c>
      <c r="C1904">
        <v>-138</v>
      </c>
      <c r="D1904">
        <v>3</v>
      </c>
      <c r="E1904">
        <v>138</v>
      </c>
      <c r="F1904">
        <v>0</v>
      </c>
    </row>
    <row r="1905" spans="1:6" x14ac:dyDescent="0.2">
      <c r="A1905">
        <v>6</v>
      </c>
      <c r="B1905">
        <v>460</v>
      </c>
      <c r="C1905">
        <v>-460</v>
      </c>
      <c r="D1905">
        <v>4</v>
      </c>
      <c r="E1905">
        <v>184</v>
      </c>
      <c r="F1905">
        <v>276</v>
      </c>
    </row>
    <row r="1906" spans="1:6" x14ac:dyDescent="0.2">
      <c r="A1906">
        <v>0</v>
      </c>
      <c r="B1906">
        <v>92</v>
      </c>
      <c r="C1906">
        <v>-92</v>
      </c>
      <c r="D1906">
        <v>2</v>
      </c>
      <c r="E1906">
        <v>92</v>
      </c>
      <c r="F1906">
        <v>0</v>
      </c>
    </row>
    <row r="1907" spans="1:6" x14ac:dyDescent="0.2">
      <c r="A1907">
        <v>0</v>
      </c>
      <c r="B1907">
        <v>276</v>
      </c>
      <c r="C1907">
        <v>-276</v>
      </c>
      <c r="D1907">
        <v>6</v>
      </c>
      <c r="E1907">
        <v>276</v>
      </c>
      <c r="F1907">
        <v>0</v>
      </c>
    </row>
    <row r="1908" spans="1:6" x14ac:dyDescent="0.2">
      <c r="A1908">
        <v>6</v>
      </c>
      <c r="B1908">
        <v>460</v>
      </c>
      <c r="C1908">
        <v>-460</v>
      </c>
      <c r="D1908">
        <v>4</v>
      </c>
      <c r="E1908">
        <v>184</v>
      </c>
      <c r="F1908">
        <v>276</v>
      </c>
    </row>
    <row r="1909" spans="1:6" x14ac:dyDescent="0.2">
      <c r="A1909">
        <v>4.5</v>
      </c>
      <c r="B1909">
        <v>851</v>
      </c>
      <c r="C1909">
        <v>-851</v>
      </c>
      <c r="D1909">
        <v>9</v>
      </c>
      <c r="E1909">
        <v>414</v>
      </c>
      <c r="F1909">
        <v>207</v>
      </c>
    </row>
    <row r="1910" spans="1:6" x14ac:dyDescent="0.2">
      <c r="A1910">
        <v>4.5</v>
      </c>
      <c r="B1910">
        <v>851</v>
      </c>
      <c r="C1910">
        <v>-851</v>
      </c>
      <c r="D1910">
        <v>0</v>
      </c>
      <c r="E1910">
        <v>0</v>
      </c>
      <c r="F1910">
        <v>207</v>
      </c>
    </row>
    <row r="1911" spans="1:6" x14ac:dyDescent="0.2">
      <c r="A1911">
        <v>0</v>
      </c>
      <c r="B1911">
        <v>138</v>
      </c>
      <c r="C1911">
        <v>-138</v>
      </c>
      <c r="D1911">
        <v>3</v>
      </c>
      <c r="E1911">
        <v>138</v>
      </c>
      <c r="F1911">
        <v>0</v>
      </c>
    </row>
    <row r="1912" spans="1:6" x14ac:dyDescent="0.2">
      <c r="A1912">
        <v>0</v>
      </c>
      <c r="B1912">
        <v>138</v>
      </c>
      <c r="C1912">
        <v>-138</v>
      </c>
      <c r="D1912">
        <v>3</v>
      </c>
      <c r="E1912">
        <v>138</v>
      </c>
      <c r="F1912">
        <v>0</v>
      </c>
    </row>
    <row r="1913" spans="1:6" x14ac:dyDescent="0.2">
      <c r="A1913">
        <v>0</v>
      </c>
      <c r="B1913">
        <v>276</v>
      </c>
      <c r="C1913">
        <v>-276</v>
      </c>
      <c r="D1913">
        <v>6</v>
      </c>
      <c r="E1913">
        <v>276</v>
      </c>
      <c r="F1913">
        <v>0</v>
      </c>
    </row>
    <row r="1914" spans="1:6" x14ac:dyDescent="0.2">
      <c r="A1914">
        <v>0</v>
      </c>
      <c r="B1914">
        <v>322</v>
      </c>
      <c r="C1914">
        <v>-322</v>
      </c>
      <c r="D1914">
        <v>7</v>
      </c>
      <c r="E1914">
        <v>322</v>
      </c>
      <c r="F1914">
        <v>0</v>
      </c>
    </row>
    <row r="1915" spans="1:6" x14ac:dyDescent="0.2">
      <c r="A1915">
        <v>3</v>
      </c>
      <c r="B1915">
        <v>276</v>
      </c>
      <c r="C1915">
        <v>-276</v>
      </c>
      <c r="D1915">
        <v>3</v>
      </c>
      <c r="E1915">
        <v>138</v>
      </c>
      <c r="F1915">
        <v>138</v>
      </c>
    </row>
    <row r="1916" spans="1:6" x14ac:dyDescent="0.2">
      <c r="A1916">
        <v>3</v>
      </c>
      <c r="B1916">
        <v>276</v>
      </c>
      <c r="C1916">
        <v>-276</v>
      </c>
      <c r="D1916">
        <v>0</v>
      </c>
      <c r="E1916">
        <v>0</v>
      </c>
      <c r="F1916">
        <v>138</v>
      </c>
    </row>
    <row r="1917" spans="1:6" x14ac:dyDescent="0.2">
      <c r="A1917">
        <v>1</v>
      </c>
      <c r="B1917">
        <v>184</v>
      </c>
      <c r="C1917">
        <v>-184</v>
      </c>
      <c r="D1917">
        <v>3</v>
      </c>
      <c r="E1917">
        <v>138</v>
      </c>
      <c r="F1917">
        <v>46</v>
      </c>
    </row>
    <row r="1918" spans="1:6" x14ac:dyDescent="0.2">
      <c r="A1918">
        <v>0</v>
      </c>
      <c r="B1918">
        <v>138</v>
      </c>
      <c r="C1918">
        <v>-138</v>
      </c>
      <c r="D1918">
        <v>3</v>
      </c>
      <c r="E1918">
        <v>138</v>
      </c>
      <c r="F1918">
        <v>0</v>
      </c>
    </row>
    <row r="1919" spans="1:6" x14ac:dyDescent="0.2">
      <c r="A1919">
        <v>0</v>
      </c>
      <c r="B1919">
        <v>92</v>
      </c>
      <c r="C1919">
        <v>-92</v>
      </c>
      <c r="D1919">
        <v>2</v>
      </c>
      <c r="E1919">
        <v>92</v>
      </c>
      <c r="F1919">
        <v>0</v>
      </c>
    </row>
    <row r="1920" spans="1:6" x14ac:dyDescent="0.2">
      <c r="A1920">
        <v>8</v>
      </c>
      <c r="B1920">
        <v>552</v>
      </c>
      <c r="C1920">
        <v>-552</v>
      </c>
      <c r="D1920">
        <v>4</v>
      </c>
      <c r="E1920">
        <v>184</v>
      </c>
      <c r="F1920">
        <v>368</v>
      </c>
    </row>
    <row r="1921" spans="1:6" x14ac:dyDescent="0.2">
      <c r="A1921">
        <v>6</v>
      </c>
      <c r="B1921">
        <v>414</v>
      </c>
      <c r="C1921">
        <v>-414</v>
      </c>
      <c r="D1921">
        <v>3</v>
      </c>
      <c r="E1921">
        <v>138</v>
      </c>
      <c r="F1921">
        <v>276</v>
      </c>
    </row>
    <row r="1922" spans="1:6" x14ac:dyDescent="0.2">
      <c r="A1922">
        <v>0</v>
      </c>
      <c r="B1922">
        <v>46</v>
      </c>
      <c r="C1922">
        <v>-46</v>
      </c>
      <c r="D1922">
        <v>1</v>
      </c>
      <c r="E1922">
        <v>46</v>
      </c>
      <c r="F1922">
        <v>0</v>
      </c>
    </row>
    <row r="1923" spans="1:6" x14ac:dyDescent="0.2">
      <c r="A1923">
        <v>0</v>
      </c>
      <c r="B1923">
        <v>46</v>
      </c>
      <c r="C1923">
        <v>-46</v>
      </c>
      <c r="D1923">
        <v>0</v>
      </c>
      <c r="E1923">
        <v>0</v>
      </c>
      <c r="F1923">
        <v>0</v>
      </c>
    </row>
    <row r="1924" spans="1:6" x14ac:dyDescent="0.2">
      <c r="A1924">
        <v>0</v>
      </c>
      <c r="B1924">
        <v>138</v>
      </c>
      <c r="C1924">
        <v>-138</v>
      </c>
      <c r="D1924">
        <v>3</v>
      </c>
      <c r="E1924">
        <v>138</v>
      </c>
      <c r="F1924">
        <v>0</v>
      </c>
    </row>
    <row r="1925" spans="1:6" x14ac:dyDescent="0.2">
      <c r="A1925">
        <v>0</v>
      </c>
      <c r="B1925">
        <v>138</v>
      </c>
      <c r="C1925">
        <v>-138</v>
      </c>
      <c r="D1925">
        <v>0</v>
      </c>
      <c r="E1925">
        <v>0</v>
      </c>
      <c r="F1925">
        <v>0</v>
      </c>
    </row>
    <row r="1926" spans="1:6" x14ac:dyDescent="0.2">
      <c r="A1926">
        <v>7</v>
      </c>
      <c r="B1926">
        <v>552</v>
      </c>
      <c r="C1926">
        <v>-552</v>
      </c>
      <c r="D1926">
        <v>3</v>
      </c>
      <c r="E1926">
        <v>138</v>
      </c>
      <c r="F1926">
        <v>322</v>
      </c>
    </row>
    <row r="1927" spans="1:6" x14ac:dyDescent="0.2">
      <c r="A1927">
        <v>3</v>
      </c>
      <c r="B1927">
        <v>368</v>
      </c>
      <c r="C1927">
        <v>-368</v>
      </c>
      <c r="D1927">
        <v>5</v>
      </c>
      <c r="E1927">
        <v>230</v>
      </c>
      <c r="F1927">
        <v>138</v>
      </c>
    </row>
    <row r="1928" spans="1:6" x14ac:dyDescent="0.2">
      <c r="A1928">
        <v>0</v>
      </c>
      <c r="B1928">
        <v>138</v>
      </c>
      <c r="C1928">
        <v>-138</v>
      </c>
      <c r="D1928">
        <v>3</v>
      </c>
      <c r="E1928">
        <v>138</v>
      </c>
      <c r="F1928">
        <v>0</v>
      </c>
    </row>
    <row r="1929" spans="1:6" x14ac:dyDescent="0.2">
      <c r="A1929">
        <v>8</v>
      </c>
      <c r="B1929">
        <v>506</v>
      </c>
      <c r="C1929">
        <v>-506</v>
      </c>
      <c r="D1929">
        <v>3</v>
      </c>
      <c r="E1929">
        <v>138</v>
      </c>
      <c r="F1929">
        <v>368</v>
      </c>
    </row>
    <row r="1930" spans="1:6" x14ac:dyDescent="0.2">
      <c r="A1930">
        <v>13</v>
      </c>
      <c r="B1930">
        <v>782</v>
      </c>
      <c r="C1930">
        <v>-782</v>
      </c>
      <c r="D1930">
        <v>4</v>
      </c>
      <c r="E1930">
        <v>184</v>
      </c>
      <c r="F1930">
        <v>598</v>
      </c>
    </row>
    <row r="1931" spans="1:6" x14ac:dyDescent="0.2">
      <c r="A1931">
        <v>13</v>
      </c>
      <c r="B1931">
        <v>782</v>
      </c>
      <c r="C1931">
        <v>-782</v>
      </c>
      <c r="D1931">
        <v>0</v>
      </c>
      <c r="E1931">
        <v>0</v>
      </c>
      <c r="F1931">
        <v>598</v>
      </c>
    </row>
    <row r="1932" spans="1:6" x14ac:dyDescent="0.2">
      <c r="A1932">
        <v>0</v>
      </c>
      <c r="B1932">
        <v>276</v>
      </c>
      <c r="C1932">
        <v>-276</v>
      </c>
      <c r="D1932">
        <v>3</v>
      </c>
      <c r="E1932">
        <v>138</v>
      </c>
      <c r="F1932">
        <v>0</v>
      </c>
    </row>
    <row r="1933" spans="1:6" x14ac:dyDescent="0.2">
      <c r="A1933">
        <v>0</v>
      </c>
      <c r="B1933">
        <v>276</v>
      </c>
      <c r="C1933">
        <v>-276</v>
      </c>
      <c r="D1933">
        <v>3</v>
      </c>
      <c r="E1933">
        <v>138</v>
      </c>
      <c r="F1933">
        <v>0</v>
      </c>
    </row>
    <row r="1934" spans="1:6" x14ac:dyDescent="0.2">
      <c r="A1934">
        <v>0</v>
      </c>
      <c r="B1934">
        <v>276</v>
      </c>
      <c r="C1934">
        <v>-276</v>
      </c>
      <c r="D1934">
        <v>0</v>
      </c>
      <c r="E1934">
        <v>0</v>
      </c>
      <c r="F1934">
        <v>0</v>
      </c>
    </row>
    <row r="1935" spans="1:6" x14ac:dyDescent="0.2">
      <c r="A1935">
        <v>3</v>
      </c>
      <c r="B1935">
        <v>184</v>
      </c>
      <c r="C1935">
        <v>-184</v>
      </c>
      <c r="D1935">
        <v>1</v>
      </c>
      <c r="E1935">
        <v>46</v>
      </c>
      <c r="F1935">
        <v>138</v>
      </c>
    </row>
    <row r="1936" spans="1:6" x14ac:dyDescent="0.2">
      <c r="A1936">
        <v>0</v>
      </c>
      <c r="B1936">
        <v>276</v>
      </c>
      <c r="C1936">
        <v>-276</v>
      </c>
      <c r="D1936">
        <v>3</v>
      </c>
      <c r="E1936">
        <v>138</v>
      </c>
      <c r="F1936">
        <v>0</v>
      </c>
    </row>
    <row r="1937" spans="1:6" x14ac:dyDescent="0.2">
      <c r="A1937">
        <v>6</v>
      </c>
      <c r="B1937">
        <v>460</v>
      </c>
      <c r="C1937">
        <v>-460</v>
      </c>
      <c r="D1937">
        <v>4</v>
      </c>
      <c r="E1937">
        <v>184</v>
      </c>
      <c r="F1937">
        <v>276</v>
      </c>
    </row>
    <row r="1938" spans="1:6" x14ac:dyDescent="0.2">
      <c r="A1938">
        <v>6</v>
      </c>
      <c r="B1938">
        <v>460</v>
      </c>
      <c r="C1938">
        <v>-460</v>
      </c>
      <c r="D1938">
        <v>0</v>
      </c>
      <c r="E1938">
        <v>0</v>
      </c>
      <c r="F1938">
        <v>276</v>
      </c>
    </row>
    <row r="1939" spans="1:6" x14ac:dyDescent="0.2">
      <c r="A1939">
        <v>0</v>
      </c>
      <c r="B1939">
        <v>138</v>
      </c>
      <c r="C1939">
        <v>-138</v>
      </c>
      <c r="D1939">
        <v>3</v>
      </c>
      <c r="E1939">
        <v>138</v>
      </c>
      <c r="F1939">
        <v>0</v>
      </c>
    </row>
    <row r="1940" spans="1:6" x14ac:dyDescent="0.2">
      <c r="A1940">
        <v>0</v>
      </c>
      <c r="B1940">
        <v>138</v>
      </c>
      <c r="C1940">
        <v>-138</v>
      </c>
      <c r="D1940">
        <v>3</v>
      </c>
      <c r="E1940">
        <v>138</v>
      </c>
      <c r="F1940">
        <v>0</v>
      </c>
    </row>
    <row r="1941" spans="1:6" x14ac:dyDescent="0.2">
      <c r="A1941">
        <v>1</v>
      </c>
      <c r="B1941">
        <v>138</v>
      </c>
      <c r="C1941">
        <v>-138</v>
      </c>
      <c r="D1941">
        <v>2</v>
      </c>
      <c r="E1941">
        <v>92</v>
      </c>
      <c r="F1941">
        <v>46</v>
      </c>
    </row>
    <row r="1942" spans="1:6" x14ac:dyDescent="0.2">
      <c r="A1942">
        <v>3</v>
      </c>
      <c r="B1942">
        <v>322</v>
      </c>
      <c r="C1942">
        <v>-322</v>
      </c>
      <c r="D1942">
        <v>4</v>
      </c>
      <c r="E1942">
        <v>184</v>
      </c>
      <c r="F1942">
        <v>138</v>
      </c>
    </row>
    <row r="1943" spans="1:6" x14ac:dyDescent="0.2">
      <c r="A1943">
        <v>3</v>
      </c>
      <c r="B1943">
        <v>138</v>
      </c>
      <c r="C1943">
        <v>-138</v>
      </c>
      <c r="D1943">
        <v>0</v>
      </c>
      <c r="E1943">
        <v>0</v>
      </c>
      <c r="F1943">
        <v>138</v>
      </c>
    </row>
    <row r="1944" spans="1:6" x14ac:dyDescent="0.2">
      <c r="A1944">
        <v>0</v>
      </c>
      <c r="B1944">
        <v>276</v>
      </c>
      <c r="C1944">
        <v>-276</v>
      </c>
      <c r="D1944">
        <v>6</v>
      </c>
      <c r="E1944">
        <v>276</v>
      </c>
      <c r="F1944">
        <v>0</v>
      </c>
    </row>
    <row r="1945" spans="1:6" x14ac:dyDescent="0.2">
      <c r="A1945">
        <v>0</v>
      </c>
      <c r="B1945">
        <v>138</v>
      </c>
      <c r="C1945">
        <v>-138</v>
      </c>
      <c r="D1945">
        <v>3</v>
      </c>
      <c r="E1945">
        <v>138</v>
      </c>
      <c r="F1945">
        <v>0</v>
      </c>
    </row>
    <row r="1946" spans="1:6" x14ac:dyDescent="0.2">
      <c r="A1946">
        <v>0</v>
      </c>
      <c r="B1946">
        <v>138</v>
      </c>
      <c r="C1946">
        <v>-138</v>
      </c>
      <c r="D1946">
        <v>0</v>
      </c>
      <c r="E1946">
        <v>0</v>
      </c>
      <c r="F1946">
        <v>0</v>
      </c>
    </row>
    <row r="1947" spans="1:6" x14ac:dyDescent="0.2">
      <c r="A1947">
        <v>6</v>
      </c>
      <c r="B1947">
        <v>506</v>
      </c>
      <c r="C1947">
        <v>-506</v>
      </c>
      <c r="D1947">
        <v>5</v>
      </c>
      <c r="E1947">
        <v>230</v>
      </c>
      <c r="F1947">
        <v>276</v>
      </c>
    </row>
    <row r="1948" spans="1:6" x14ac:dyDescent="0.2">
      <c r="A1948">
        <v>6</v>
      </c>
      <c r="B1948">
        <v>368</v>
      </c>
      <c r="C1948">
        <v>-368</v>
      </c>
      <c r="D1948">
        <v>2</v>
      </c>
      <c r="E1948">
        <v>92</v>
      </c>
      <c r="F1948">
        <v>276</v>
      </c>
    </row>
    <row r="1949" spans="1:6" x14ac:dyDescent="0.2">
      <c r="A1949">
        <v>8</v>
      </c>
      <c r="B1949">
        <v>506</v>
      </c>
      <c r="C1949">
        <v>-506</v>
      </c>
      <c r="D1949">
        <v>3</v>
      </c>
      <c r="E1949">
        <v>138</v>
      </c>
      <c r="F1949">
        <v>368</v>
      </c>
    </row>
    <row r="1950" spans="1:6" x14ac:dyDescent="0.2">
      <c r="A1950">
        <v>0</v>
      </c>
      <c r="B1950">
        <v>138</v>
      </c>
      <c r="C1950">
        <v>-138</v>
      </c>
      <c r="D1950">
        <v>3</v>
      </c>
      <c r="E1950">
        <v>138</v>
      </c>
      <c r="F1950">
        <v>0</v>
      </c>
    </row>
    <row r="1951" spans="1:6" x14ac:dyDescent="0.2">
      <c r="A1951">
        <v>0</v>
      </c>
      <c r="B1951">
        <v>138</v>
      </c>
      <c r="C1951">
        <v>-138</v>
      </c>
      <c r="D1951">
        <v>0</v>
      </c>
      <c r="E1951">
        <v>0</v>
      </c>
      <c r="F1951">
        <v>0</v>
      </c>
    </row>
    <row r="1952" spans="1:6" x14ac:dyDescent="0.2">
      <c r="A1952">
        <v>3</v>
      </c>
      <c r="B1952">
        <v>276</v>
      </c>
      <c r="C1952">
        <v>-276</v>
      </c>
      <c r="D1952">
        <v>3</v>
      </c>
      <c r="E1952">
        <v>138</v>
      </c>
      <c r="F1952">
        <v>138</v>
      </c>
    </row>
    <row r="1953" spans="1:6" x14ac:dyDescent="0.2">
      <c r="A1953">
        <v>3</v>
      </c>
      <c r="B1953">
        <v>414</v>
      </c>
      <c r="C1953">
        <v>-414</v>
      </c>
      <c r="D1953">
        <v>6</v>
      </c>
      <c r="E1953">
        <v>276</v>
      </c>
      <c r="F1953">
        <v>138</v>
      </c>
    </row>
    <row r="1954" spans="1:6" x14ac:dyDescent="0.2">
      <c r="A1954">
        <v>3</v>
      </c>
      <c r="B1954">
        <v>0</v>
      </c>
      <c r="C1954">
        <v>-276</v>
      </c>
      <c r="D1954">
        <v>3</v>
      </c>
      <c r="E1954">
        <v>138</v>
      </c>
      <c r="F1954">
        <v>138</v>
      </c>
    </row>
    <row r="1955" spans="1:6" x14ac:dyDescent="0.2">
      <c r="A1955">
        <v>3</v>
      </c>
      <c r="B1955">
        <v>322</v>
      </c>
      <c r="C1955">
        <v>-322</v>
      </c>
      <c r="D1955">
        <v>0</v>
      </c>
      <c r="E1955">
        <v>0</v>
      </c>
      <c r="F1955">
        <v>138</v>
      </c>
    </row>
    <row r="1956" spans="1:6" x14ac:dyDescent="0.2">
      <c r="A1956">
        <v>0</v>
      </c>
      <c r="B1956">
        <v>230</v>
      </c>
      <c r="C1956">
        <v>-230</v>
      </c>
      <c r="D1956">
        <v>5</v>
      </c>
      <c r="E1956">
        <v>230</v>
      </c>
      <c r="F1956">
        <v>0</v>
      </c>
    </row>
    <row r="1957" spans="1:6" x14ac:dyDescent="0.2">
      <c r="A1957">
        <v>12</v>
      </c>
      <c r="B1957">
        <v>690</v>
      </c>
      <c r="C1957">
        <v>-690</v>
      </c>
      <c r="D1957">
        <v>3</v>
      </c>
      <c r="E1957">
        <v>138</v>
      </c>
      <c r="F1957">
        <v>552</v>
      </c>
    </row>
    <row r="1958" spans="1:6" x14ac:dyDescent="0.2">
      <c r="A1958">
        <v>3</v>
      </c>
      <c r="B1958">
        <v>414</v>
      </c>
      <c r="C1958">
        <v>-414</v>
      </c>
      <c r="D1958">
        <v>6</v>
      </c>
      <c r="E1958">
        <v>276</v>
      </c>
      <c r="F1958">
        <v>138</v>
      </c>
    </row>
    <row r="1959" spans="1:6" x14ac:dyDescent="0.2">
      <c r="A1959">
        <v>3</v>
      </c>
      <c r="B1959">
        <v>276</v>
      </c>
      <c r="C1959">
        <v>-276</v>
      </c>
      <c r="D1959">
        <v>3</v>
      </c>
      <c r="E1959">
        <v>138</v>
      </c>
      <c r="F1959">
        <v>138</v>
      </c>
    </row>
    <row r="1960" spans="1:6" x14ac:dyDescent="0.2">
      <c r="A1960">
        <v>4</v>
      </c>
      <c r="B1960">
        <v>368</v>
      </c>
      <c r="C1960">
        <v>-368</v>
      </c>
      <c r="D1960">
        <v>4</v>
      </c>
      <c r="E1960">
        <v>184</v>
      </c>
      <c r="F1960">
        <v>184</v>
      </c>
    </row>
    <row r="1961" spans="1:6" x14ac:dyDescent="0.2">
      <c r="A1961">
        <v>6</v>
      </c>
      <c r="B1961">
        <v>414</v>
      </c>
      <c r="C1961">
        <v>-414</v>
      </c>
      <c r="D1961">
        <v>3</v>
      </c>
      <c r="E1961">
        <v>138</v>
      </c>
      <c r="F1961">
        <v>276</v>
      </c>
    </row>
    <row r="1962" spans="1:6" x14ac:dyDescent="0.2">
      <c r="A1962">
        <v>0</v>
      </c>
      <c r="B1962">
        <v>138</v>
      </c>
      <c r="C1962">
        <v>-138</v>
      </c>
      <c r="D1962">
        <v>3</v>
      </c>
      <c r="E1962">
        <v>138</v>
      </c>
      <c r="F1962">
        <v>0</v>
      </c>
    </row>
    <row r="1963" spans="1:6" x14ac:dyDescent="0.2">
      <c r="A1963">
        <v>3</v>
      </c>
      <c r="B1963">
        <v>276</v>
      </c>
      <c r="C1963">
        <v>-276</v>
      </c>
      <c r="D1963">
        <v>3</v>
      </c>
      <c r="E1963">
        <v>138</v>
      </c>
      <c r="F1963">
        <v>138</v>
      </c>
    </row>
    <row r="1964" spans="1:6" x14ac:dyDescent="0.2">
      <c r="A1964">
        <v>0</v>
      </c>
      <c r="B1964">
        <v>138</v>
      </c>
      <c r="C1964">
        <v>-138</v>
      </c>
      <c r="D1964">
        <v>3</v>
      </c>
      <c r="E1964">
        <v>138</v>
      </c>
      <c r="F1964">
        <v>0</v>
      </c>
    </row>
    <row r="1965" spans="1:6" x14ac:dyDescent="0.2">
      <c r="A1965">
        <v>5</v>
      </c>
      <c r="B1965">
        <v>368</v>
      </c>
      <c r="C1965">
        <v>-368</v>
      </c>
      <c r="D1965">
        <v>3</v>
      </c>
      <c r="E1965">
        <v>138</v>
      </c>
      <c r="F1965">
        <v>230</v>
      </c>
    </row>
    <row r="1966" spans="1:6" x14ac:dyDescent="0.2">
      <c r="A1966">
        <v>11</v>
      </c>
      <c r="B1966">
        <v>782</v>
      </c>
      <c r="C1966">
        <v>-782</v>
      </c>
      <c r="D1966">
        <v>6</v>
      </c>
      <c r="E1966">
        <v>276</v>
      </c>
      <c r="F1966">
        <v>506</v>
      </c>
    </row>
    <row r="1967" spans="1:6" x14ac:dyDescent="0.2">
      <c r="A1967">
        <v>0</v>
      </c>
      <c r="B1967">
        <v>138</v>
      </c>
      <c r="C1967">
        <v>-138</v>
      </c>
      <c r="D1967">
        <v>3</v>
      </c>
      <c r="E1967">
        <v>138</v>
      </c>
      <c r="F1967">
        <v>0</v>
      </c>
    </row>
    <row r="1968" spans="1:6" x14ac:dyDescent="0.2">
      <c r="A1968">
        <v>0</v>
      </c>
      <c r="B1968">
        <v>322</v>
      </c>
      <c r="C1968">
        <v>-322</v>
      </c>
      <c r="D1968">
        <v>7</v>
      </c>
      <c r="E1968">
        <v>322</v>
      </c>
      <c r="F1968">
        <v>0</v>
      </c>
    </row>
    <row r="1969" spans="1:6" x14ac:dyDescent="0.2">
      <c r="A1969">
        <v>3</v>
      </c>
      <c r="B1969">
        <v>138</v>
      </c>
      <c r="C1969">
        <v>-138</v>
      </c>
      <c r="D1969">
        <v>0</v>
      </c>
      <c r="E1969">
        <v>0</v>
      </c>
      <c r="F1969">
        <v>138</v>
      </c>
    </row>
    <row r="1970" spans="1:6" x14ac:dyDescent="0.2">
      <c r="A1970">
        <v>6</v>
      </c>
      <c r="B1970">
        <v>414</v>
      </c>
      <c r="C1970">
        <v>-414</v>
      </c>
      <c r="D1970">
        <v>3</v>
      </c>
      <c r="E1970">
        <v>138</v>
      </c>
      <c r="F1970">
        <v>276</v>
      </c>
    </row>
    <row r="1971" spans="1:6" x14ac:dyDescent="0.2">
      <c r="A1971">
        <v>0</v>
      </c>
      <c r="B1971">
        <v>184</v>
      </c>
      <c r="C1971">
        <v>-184</v>
      </c>
      <c r="D1971">
        <v>4</v>
      </c>
      <c r="E1971">
        <v>184</v>
      </c>
      <c r="F1971">
        <v>0</v>
      </c>
    </row>
    <row r="1972" spans="1:6" x14ac:dyDescent="0.2">
      <c r="A1972">
        <v>0</v>
      </c>
      <c r="B1972">
        <v>138</v>
      </c>
      <c r="C1972">
        <v>-138</v>
      </c>
      <c r="D1972">
        <v>3</v>
      </c>
      <c r="E1972">
        <v>138</v>
      </c>
      <c r="F1972">
        <v>0</v>
      </c>
    </row>
    <row r="1973" spans="1:6" x14ac:dyDescent="0.2">
      <c r="A1973">
        <v>4</v>
      </c>
      <c r="B1973">
        <v>368</v>
      </c>
      <c r="C1973">
        <v>-368</v>
      </c>
      <c r="D1973">
        <v>4</v>
      </c>
      <c r="E1973">
        <v>184</v>
      </c>
      <c r="F1973">
        <v>184</v>
      </c>
    </row>
    <row r="1974" spans="1:6" x14ac:dyDescent="0.2">
      <c r="A1974">
        <v>0</v>
      </c>
      <c r="B1974">
        <v>598</v>
      </c>
      <c r="C1974">
        <v>-598</v>
      </c>
      <c r="D1974">
        <v>13</v>
      </c>
      <c r="E1974">
        <v>598</v>
      </c>
      <c r="F1974">
        <v>0</v>
      </c>
    </row>
    <row r="1975" spans="1:6" x14ac:dyDescent="0.2">
      <c r="A1975">
        <v>3</v>
      </c>
      <c r="B1975">
        <v>322</v>
      </c>
      <c r="C1975">
        <v>-322</v>
      </c>
      <c r="D1975">
        <v>4</v>
      </c>
      <c r="E1975">
        <v>184</v>
      </c>
      <c r="F1975">
        <v>138</v>
      </c>
    </row>
    <row r="1976" spans="1:6" x14ac:dyDescent="0.2">
      <c r="A1976">
        <v>0</v>
      </c>
      <c r="B1976">
        <v>276</v>
      </c>
      <c r="C1976">
        <v>-276</v>
      </c>
      <c r="D1976">
        <v>6</v>
      </c>
      <c r="E1976">
        <v>276</v>
      </c>
      <c r="F1976">
        <v>0</v>
      </c>
    </row>
    <row r="1977" spans="1:6" x14ac:dyDescent="0.2">
      <c r="A1977">
        <v>1</v>
      </c>
      <c r="B1977">
        <v>92</v>
      </c>
      <c r="C1977">
        <v>-92</v>
      </c>
      <c r="D1977">
        <v>1</v>
      </c>
      <c r="E1977">
        <v>46</v>
      </c>
      <c r="F1977">
        <v>46</v>
      </c>
    </row>
    <row r="1978" spans="1:6" x14ac:dyDescent="0.2">
      <c r="A1978">
        <v>0</v>
      </c>
      <c r="B1978">
        <v>276</v>
      </c>
      <c r="C1978">
        <v>-276</v>
      </c>
      <c r="D1978">
        <v>6</v>
      </c>
      <c r="E1978">
        <v>276</v>
      </c>
      <c r="F1978">
        <v>0</v>
      </c>
    </row>
    <row r="1979" spans="1:6" x14ac:dyDescent="0.2">
      <c r="A1979">
        <v>0</v>
      </c>
      <c r="B1979">
        <v>276</v>
      </c>
      <c r="C1979">
        <v>-276</v>
      </c>
      <c r="D1979">
        <v>6</v>
      </c>
      <c r="E1979">
        <v>276</v>
      </c>
      <c r="F1979">
        <v>0</v>
      </c>
    </row>
    <row r="1980" spans="1:6" x14ac:dyDescent="0.2">
      <c r="A1980">
        <v>0</v>
      </c>
      <c r="B1980">
        <v>230</v>
      </c>
      <c r="C1980">
        <v>-230</v>
      </c>
      <c r="D1980">
        <v>5</v>
      </c>
      <c r="E1980">
        <v>230</v>
      </c>
      <c r="F1980">
        <v>0</v>
      </c>
    </row>
    <row r="1981" spans="1:6" x14ac:dyDescent="0.2">
      <c r="A1981">
        <v>9</v>
      </c>
      <c r="B1981">
        <v>552</v>
      </c>
      <c r="C1981">
        <v>-552</v>
      </c>
      <c r="D1981">
        <v>3</v>
      </c>
      <c r="E1981">
        <v>138</v>
      </c>
      <c r="F1981">
        <v>414</v>
      </c>
    </row>
    <row r="1982" spans="1:6" x14ac:dyDescent="0.2">
      <c r="A1982">
        <v>3</v>
      </c>
      <c r="B1982">
        <v>552</v>
      </c>
      <c r="C1982">
        <v>-552</v>
      </c>
      <c r="D1982">
        <v>9</v>
      </c>
      <c r="E1982">
        <v>414</v>
      </c>
      <c r="F1982">
        <v>138</v>
      </c>
    </row>
    <row r="1983" spans="1:6" x14ac:dyDescent="0.2">
      <c r="A1983">
        <v>0</v>
      </c>
      <c r="B1983">
        <v>138</v>
      </c>
      <c r="C1983">
        <v>-138</v>
      </c>
      <c r="D1983">
        <v>3</v>
      </c>
      <c r="E1983">
        <v>138</v>
      </c>
      <c r="F1983">
        <v>0</v>
      </c>
    </row>
    <row r="1984" spans="1:6" x14ac:dyDescent="0.2">
      <c r="A1984">
        <v>0</v>
      </c>
      <c r="B1984">
        <v>138</v>
      </c>
      <c r="C1984">
        <v>-138</v>
      </c>
      <c r="D1984">
        <v>3</v>
      </c>
      <c r="E1984">
        <v>138</v>
      </c>
      <c r="F1984">
        <v>0</v>
      </c>
    </row>
    <row r="1985" spans="1:6" x14ac:dyDescent="0.2">
      <c r="A1985">
        <v>6</v>
      </c>
      <c r="B1985">
        <v>276</v>
      </c>
      <c r="C1985">
        <v>-276</v>
      </c>
      <c r="D1985">
        <v>0</v>
      </c>
      <c r="E1985">
        <v>0</v>
      </c>
      <c r="F1985">
        <v>276</v>
      </c>
    </row>
    <row r="1986" spans="1:6" x14ac:dyDescent="0.2">
      <c r="A1986">
        <v>0</v>
      </c>
      <c r="B1986">
        <v>138</v>
      </c>
      <c r="C1986">
        <v>-138</v>
      </c>
      <c r="D1986">
        <v>3</v>
      </c>
      <c r="E1986">
        <v>138</v>
      </c>
      <c r="F1986">
        <v>0</v>
      </c>
    </row>
    <row r="1987" spans="1:6" x14ac:dyDescent="0.2">
      <c r="A1987">
        <v>3</v>
      </c>
      <c r="B1987">
        <v>368</v>
      </c>
      <c r="C1987">
        <v>-368</v>
      </c>
      <c r="D1987">
        <v>5</v>
      </c>
      <c r="E1987">
        <v>230</v>
      </c>
      <c r="F1987">
        <v>138</v>
      </c>
    </row>
    <row r="1988" spans="1:6" x14ac:dyDescent="0.2">
      <c r="A1988">
        <v>13</v>
      </c>
      <c r="B1988">
        <v>736</v>
      </c>
      <c r="C1988">
        <v>-736</v>
      </c>
      <c r="D1988">
        <v>3</v>
      </c>
      <c r="E1988">
        <v>138</v>
      </c>
      <c r="F1988">
        <v>598</v>
      </c>
    </row>
    <row r="1989" spans="1:6" x14ac:dyDescent="0.2">
      <c r="A1989">
        <v>0</v>
      </c>
      <c r="B1989">
        <v>138</v>
      </c>
      <c r="C1989">
        <v>-138</v>
      </c>
      <c r="D1989">
        <v>3</v>
      </c>
      <c r="E1989">
        <v>138</v>
      </c>
      <c r="F1989">
        <v>0</v>
      </c>
    </row>
    <row r="1990" spans="1:6" x14ac:dyDescent="0.2">
      <c r="A1990">
        <v>9</v>
      </c>
      <c r="B1990">
        <v>414</v>
      </c>
      <c r="C1990">
        <v>-414</v>
      </c>
      <c r="D1990">
        <v>0</v>
      </c>
      <c r="E1990">
        <v>0</v>
      </c>
      <c r="F1990">
        <v>414</v>
      </c>
    </row>
    <row r="1991" spans="1:6" x14ac:dyDescent="0.2">
      <c r="A1991">
        <v>3</v>
      </c>
      <c r="B1991">
        <v>644</v>
      </c>
      <c r="C1991">
        <v>-644</v>
      </c>
      <c r="D1991">
        <v>8</v>
      </c>
      <c r="E1991">
        <v>368</v>
      </c>
      <c r="F1991">
        <v>138</v>
      </c>
    </row>
    <row r="1992" spans="1:6" x14ac:dyDescent="0.2">
      <c r="A1992">
        <v>3</v>
      </c>
      <c r="B1992">
        <v>644</v>
      </c>
      <c r="C1992">
        <v>-644</v>
      </c>
      <c r="D1992">
        <v>3</v>
      </c>
      <c r="E1992">
        <v>138</v>
      </c>
      <c r="F1992">
        <v>138</v>
      </c>
    </row>
    <row r="1993" spans="1:6" x14ac:dyDescent="0.2">
      <c r="A1993">
        <v>17</v>
      </c>
      <c r="B1993">
        <v>828</v>
      </c>
      <c r="C1993">
        <v>-828</v>
      </c>
      <c r="D1993">
        <v>1</v>
      </c>
      <c r="E1993">
        <v>46</v>
      </c>
      <c r="F1993">
        <v>782</v>
      </c>
    </row>
    <row r="1994" spans="1:6" x14ac:dyDescent="0.2">
      <c r="A1994">
        <v>17</v>
      </c>
      <c r="B1994">
        <v>828</v>
      </c>
      <c r="C1994">
        <v>-828</v>
      </c>
      <c r="D1994">
        <v>0</v>
      </c>
      <c r="E1994">
        <v>0</v>
      </c>
      <c r="F1994">
        <v>782</v>
      </c>
    </row>
    <row r="1995" spans="1:6" x14ac:dyDescent="0.2">
      <c r="A1995">
        <v>0</v>
      </c>
      <c r="B1995">
        <v>276</v>
      </c>
      <c r="C1995">
        <v>-276</v>
      </c>
      <c r="D1995">
        <v>6</v>
      </c>
      <c r="E1995">
        <v>276</v>
      </c>
      <c r="F1995">
        <v>0</v>
      </c>
    </row>
    <row r="1996" spans="1:6" x14ac:dyDescent="0.2">
      <c r="A1996">
        <v>4</v>
      </c>
      <c r="B1996">
        <v>322</v>
      </c>
      <c r="C1996">
        <v>-322</v>
      </c>
      <c r="D1996">
        <v>3</v>
      </c>
      <c r="E1996">
        <v>138</v>
      </c>
      <c r="F1996">
        <v>184</v>
      </c>
    </row>
    <row r="1997" spans="1:6" x14ac:dyDescent="0.2">
      <c r="A1997">
        <v>6</v>
      </c>
      <c r="B1997">
        <v>552</v>
      </c>
      <c r="C1997">
        <v>-552</v>
      </c>
      <c r="D1997">
        <v>6</v>
      </c>
      <c r="E1997">
        <v>276</v>
      </c>
      <c r="F1997">
        <v>276</v>
      </c>
    </row>
    <row r="1998" spans="1:6" x14ac:dyDescent="0.2">
      <c r="A1998">
        <v>0</v>
      </c>
      <c r="B1998">
        <v>184</v>
      </c>
      <c r="C1998">
        <v>-184</v>
      </c>
      <c r="D1998">
        <v>4</v>
      </c>
      <c r="E1998">
        <v>184</v>
      </c>
      <c r="F1998">
        <v>0</v>
      </c>
    </row>
    <row r="1999" spans="1:6" x14ac:dyDescent="0.2">
      <c r="A1999">
        <v>2</v>
      </c>
      <c r="B1999">
        <v>230</v>
      </c>
      <c r="C1999">
        <v>-230</v>
      </c>
      <c r="D1999">
        <v>3</v>
      </c>
      <c r="E1999">
        <v>138</v>
      </c>
      <c r="F1999">
        <v>92</v>
      </c>
    </row>
    <row r="2000" spans="1:6" x14ac:dyDescent="0.2">
      <c r="A2000">
        <v>2</v>
      </c>
      <c r="B2000">
        <v>598</v>
      </c>
      <c r="C2000">
        <v>-598</v>
      </c>
      <c r="D2000">
        <v>11</v>
      </c>
      <c r="E2000">
        <v>506</v>
      </c>
      <c r="F2000">
        <v>92</v>
      </c>
    </row>
    <row r="2001" spans="1:6" x14ac:dyDescent="0.2">
      <c r="A2001">
        <v>6</v>
      </c>
      <c r="B2001">
        <v>414</v>
      </c>
      <c r="C2001">
        <v>-414</v>
      </c>
      <c r="D2001">
        <v>3</v>
      </c>
      <c r="E2001">
        <v>138</v>
      </c>
      <c r="F2001">
        <v>276</v>
      </c>
    </row>
    <row r="2002" spans="1:6" x14ac:dyDescent="0.2">
      <c r="A2002">
        <v>0</v>
      </c>
      <c r="B2002">
        <v>138</v>
      </c>
      <c r="C2002">
        <v>-138</v>
      </c>
      <c r="D2002">
        <v>3</v>
      </c>
      <c r="E2002">
        <v>138</v>
      </c>
      <c r="F2002">
        <v>0</v>
      </c>
    </row>
    <row r="2003" spans="1:6" x14ac:dyDescent="0.2">
      <c r="A2003">
        <v>0</v>
      </c>
      <c r="B2003">
        <v>138</v>
      </c>
      <c r="C2003">
        <v>-138</v>
      </c>
      <c r="D2003">
        <v>3</v>
      </c>
      <c r="E2003">
        <v>138</v>
      </c>
      <c r="F2003">
        <v>0</v>
      </c>
    </row>
    <row r="2004" spans="1:6" x14ac:dyDescent="0.2">
      <c r="A2004">
        <v>7</v>
      </c>
      <c r="B2004">
        <v>552</v>
      </c>
      <c r="C2004">
        <v>-552</v>
      </c>
      <c r="D2004">
        <v>5</v>
      </c>
      <c r="E2004">
        <v>230</v>
      </c>
      <c r="F2004">
        <v>322</v>
      </c>
    </row>
    <row r="2005" spans="1:6" x14ac:dyDescent="0.2">
      <c r="A2005">
        <v>13</v>
      </c>
      <c r="B2005">
        <v>598</v>
      </c>
      <c r="C2005">
        <v>-598</v>
      </c>
      <c r="D2005">
        <v>0</v>
      </c>
      <c r="E2005">
        <v>0</v>
      </c>
      <c r="F2005">
        <v>598</v>
      </c>
    </row>
    <row r="2006" spans="1:6" x14ac:dyDescent="0.2">
      <c r="A2006">
        <v>9</v>
      </c>
      <c r="B2006">
        <v>552</v>
      </c>
      <c r="C2006">
        <v>-552</v>
      </c>
      <c r="D2006">
        <v>3</v>
      </c>
      <c r="E2006">
        <v>138</v>
      </c>
      <c r="F2006">
        <v>414</v>
      </c>
    </row>
    <row r="2007" spans="1:6" x14ac:dyDescent="0.2">
      <c r="A2007">
        <v>0</v>
      </c>
      <c r="B2007">
        <v>414</v>
      </c>
      <c r="C2007">
        <v>-414</v>
      </c>
      <c r="D2007">
        <v>9</v>
      </c>
      <c r="E2007">
        <v>414</v>
      </c>
      <c r="F2007">
        <v>0</v>
      </c>
    </row>
    <row r="2008" spans="1:6" x14ac:dyDescent="0.2">
      <c r="A2008">
        <v>6</v>
      </c>
      <c r="B2008">
        <v>414</v>
      </c>
      <c r="C2008">
        <v>-414</v>
      </c>
      <c r="D2008">
        <v>3</v>
      </c>
      <c r="E2008">
        <v>138</v>
      </c>
      <c r="F2008">
        <v>276</v>
      </c>
    </row>
    <row r="2009" spans="1:6" x14ac:dyDescent="0.2">
      <c r="A2009">
        <v>0</v>
      </c>
      <c r="B2009">
        <v>138</v>
      </c>
      <c r="C2009">
        <v>-138</v>
      </c>
      <c r="D2009">
        <v>3</v>
      </c>
      <c r="E2009">
        <v>138</v>
      </c>
      <c r="F2009">
        <v>0</v>
      </c>
    </row>
    <row r="2010" spans="1:6" x14ac:dyDescent="0.2">
      <c r="A2010">
        <v>13</v>
      </c>
      <c r="B2010">
        <v>736</v>
      </c>
      <c r="C2010">
        <v>-736</v>
      </c>
      <c r="D2010">
        <v>0</v>
      </c>
      <c r="E2010">
        <v>0</v>
      </c>
      <c r="F2010">
        <v>598</v>
      </c>
    </row>
    <row r="2011" spans="1:6" x14ac:dyDescent="0.2">
      <c r="A2011">
        <v>13</v>
      </c>
      <c r="B2011">
        <v>736</v>
      </c>
      <c r="C2011">
        <v>-736</v>
      </c>
      <c r="D2011">
        <v>3</v>
      </c>
      <c r="E2011">
        <v>138</v>
      </c>
      <c r="F2011">
        <v>598</v>
      </c>
    </row>
    <row r="2012" spans="1:6" x14ac:dyDescent="0.2">
      <c r="A2012">
        <v>12</v>
      </c>
      <c r="B2012">
        <v>874</v>
      </c>
      <c r="C2012">
        <v>-874</v>
      </c>
      <c r="D2012">
        <v>7</v>
      </c>
      <c r="E2012">
        <v>322</v>
      </c>
      <c r="F2012">
        <v>552</v>
      </c>
    </row>
    <row r="2013" spans="1:6" x14ac:dyDescent="0.2">
      <c r="A2013">
        <v>3</v>
      </c>
      <c r="B2013">
        <v>276</v>
      </c>
      <c r="C2013">
        <v>-276</v>
      </c>
      <c r="D2013">
        <v>3</v>
      </c>
      <c r="E2013">
        <v>138</v>
      </c>
      <c r="F2013">
        <v>138</v>
      </c>
    </row>
    <row r="2014" spans="1:6" x14ac:dyDescent="0.2">
      <c r="A2014">
        <v>3</v>
      </c>
      <c r="B2014">
        <v>276</v>
      </c>
      <c r="C2014">
        <v>-276</v>
      </c>
      <c r="D2014">
        <v>3</v>
      </c>
      <c r="E2014">
        <v>138</v>
      </c>
      <c r="F2014">
        <v>138</v>
      </c>
    </row>
    <row r="2015" spans="1:6" x14ac:dyDescent="0.2">
      <c r="A2015">
        <v>0</v>
      </c>
      <c r="B2015">
        <v>230</v>
      </c>
      <c r="C2015">
        <v>-230</v>
      </c>
      <c r="D2015">
        <v>5</v>
      </c>
      <c r="E2015">
        <v>230</v>
      </c>
      <c r="F2015">
        <v>0</v>
      </c>
    </row>
    <row r="2016" spans="1:6" x14ac:dyDescent="0.2">
      <c r="A2016">
        <v>10</v>
      </c>
      <c r="B2016">
        <v>598</v>
      </c>
      <c r="C2016">
        <v>-598</v>
      </c>
      <c r="D2016">
        <v>3</v>
      </c>
      <c r="E2016">
        <v>138</v>
      </c>
      <c r="F2016">
        <v>460</v>
      </c>
    </row>
    <row r="2017" spans="1:6" x14ac:dyDescent="0.2">
      <c r="A2017">
        <v>0</v>
      </c>
      <c r="B2017">
        <v>23</v>
      </c>
      <c r="C2017">
        <v>-23</v>
      </c>
      <c r="D2017">
        <v>0.5</v>
      </c>
      <c r="E2017">
        <v>23</v>
      </c>
      <c r="F2017">
        <v>0</v>
      </c>
    </row>
    <row r="2018" spans="1:6" x14ac:dyDescent="0.2">
      <c r="A2018">
        <v>14</v>
      </c>
      <c r="B2018">
        <v>644</v>
      </c>
      <c r="C2018">
        <v>-644</v>
      </c>
      <c r="D2018">
        <v>0</v>
      </c>
      <c r="E2018">
        <v>0</v>
      </c>
      <c r="F2018">
        <v>644</v>
      </c>
    </row>
    <row r="2019" spans="1:6" x14ac:dyDescent="0.2">
      <c r="A2019">
        <v>9</v>
      </c>
      <c r="B2019">
        <v>552</v>
      </c>
      <c r="C2019">
        <v>-552</v>
      </c>
      <c r="D2019">
        <v>3</v>
      </c>
      <c r="E2019">
        <v>138</v>
      </c>
      <c r="F2019">
        <v>414</v>
      </c>
    </row>
    <row r="2020" spans="1:6" x14ac:dyDescent="0.2">
      <c r="A2020">
        <v>6</v>
      </c>
      <c r="B2020">
        <v>460</v>
      </c>
      <c r="C2020">
        <v>-460</v>
      </c>
      <c r="D2020">
        <v>4</v>
      </c>
      <c r="E2020">
        <v>184</v>
      </c>
      <c r="F2020">
        <v>276</v>
      </c>
    </row>
    <row r="2021" spans="1:6" x14ac:dyDescent="0.2">
      <c r="A2021">
        <v>9</v>
      </c>
      <c r="B2021">
        <v>552</v>
      </c>
      <c r="C2021">
        <v>-552</v>
      </c>
      <c r="D2021">
        <v>3</v>
      </c>
      <c r="E2021">
        <v>138</v>
      </c>
      <c r="F2021">
        <v>414</v>
      </c>
    </row>
    <row r="2022" spans="1:6" x14ac:dyDescent="0.2">
      <c r="A2022">
        <v>3</v>
      </c>
      <c r="B2022">
        <v>184</v>
      </c>
      <c r="C2022">
        <v>-184</v>
      </c>
      <c r="D2022">
        <v>1</v>
      </c>
      <c r="E2022">
        <v>46</v>
      </c>
      <c r="F2022">
        <v>138</v>
      </c>
    </row>
    <row r="2023" spans="1:6" x14ac:dyDescent="0.2">
      <c r="A2023">
        <v>0</v>
      </c>
      <c r="B2023">
        <v>46</v>
      </c>
      <c r="C2023">
        <v>-46</v>
      </c>
      <c r="D2023">
        <v>1</v>
      </c>
      <c r="E2023">
        <v>46</v>
      </c>
      <c r="F2023">
        <v>0</v>
      </c>
    </row>
    <row r="2024" spans="1:6" x14ac:dyDescent="0.2">
      <c r="A2024">
        <v>5</v>
      </c>
      <c r="B2024">
        <v>276</v>
      </c>
      <c r="C2024">
        <v>-276</v>
      </c>
      <c r="D2024">
        <v>1</v>
      </c>
      <c r="E2024">
        <v>46</v>
      </c>
      <c r="F2024">
        <v>230</v>
      </c>
    </row>
    <row r="2025" spans="1:6" x14ac:dyDescent="0.2">
      <c r="A2025">
        <v>5</v>
      </c>
      <c r="B2025">
        <v>276</v>
      </c>
      <c r="C2025">
        <v>-276</v>
      </c>
      <c r="D2025">
        <v>0</v>
      </c>
      <c r="E2025">
        <v>0</v>
      </c>
      <c r="F2025">
        <v>230</v>
      </c>
    </row>
    <row r="2026" spans="1:6" x14ac:dyDescent="0.2">
      <c r="A2026">
        <v>0</v>
      </c>
      <c r="B2026">
        <v>736</v>
      </c>
      <c r="C2026">
        <v>-736</v>
      </c>
      <c r="D2026">
        <v>16</v>
      </c>
      <c r="E2026">
        <v>736</v>
      </c>
      <c r="F2026">
        <v>0</v>
      </c>
    </row>
    <row r="2027" spans="1:6" x14ac:dyDescent="0.2">
      <c r="A2027">
        <v>0</v>
      </c>
      <c r="B2027">
        <v>276</v>
      </c>
      <c r="C2027">
        <v>-276</v>
      </c>
      <c r="D2027">
        <v>6</v>
      </c>
      <c r="E2027">
        <v>276</v>
      </c>
      <c r="F2027">
        <v>0</v>
      </c>
    </row>
    <row r="2028" spans="1:6" x14ac:dyDescent="0.2">
      <c r="A2028">
        <v>0</v>
      </c>
      <c r="B2028">
        <v>230</v>
      </c>
      <c r="C2028">
        <v>-230</v>
      </c>
      <c r="D2028">
        <v>5</v>
      </c>
      <c r="E2028">
        <v>230</v>
      </c>
      <c r="F2028">
        <v>0</v>
      </c>
    </row>
    <row r="2029" spans="1:6" x14ac:dyDescent="0.2">
      <c r="A2029">
        <v>6</v>
      </c>
      <c r="B2029">
        <v>414</v>
      </c>
      <c r="C2029">
        <v>-414</v>
      </c>
      <c r="D2029">
        <v>3</v>
      </c>
      <c r="E2029">
        <v>138</v>
      </c>
      <c r="F2029">
        <v>276</v>
      </c>
    </row>
    <row r="2030" spans="1:6" x14ac:dyDescent="0.2">
      <c r="A2030">
        <v>6</v>
      </c>
      <c r="B2030">
        <v>552</v>
      </c>
      <c r="C2030">
        <v>-552</v>
      </c>
      <c r="D2030">
        <v>6</v>
      </c>
      <c r="E2030">
        <v>276</v>
      </c>
      <c r="F2030">
        <v>276</v>
      </c>
    </row>
    <row r="2031" spans="1:6" x14ac:dyDescent="0.2">
      <c r="A2031">
        <v>13</v>
      </c>
      <c r="B2031">
        <v>828</v>
      </c>
      <c r="C2031">
        <v>-828</v>
      </c>
      <c r="D2031">
        <v>5</v>
      </c>
      <c r="E2031">
        <v>230</v>
      </c>
      <c r="F2031">
        <v>598</v>
      </c>
    </row>
    <row r="2032" spans="1:6" x14ac:dyDescent="0.2">
      <c r="A2032">
        <v>0</v>
      </c>
      <c r="B2032">
        <v>138</v>
      </c>
      <c r="C2032">
        <v>-138</v>
      </c>
      <c r="D2032">
        <v>3</v>
      </c>
      <c r="E2032">
        <v>138</v>
      </c>
      <c r="F2032">
        <v>0</v>
      </c>
    </row>
    <row r="2033" spans="1:6" x14ac:dyDescent="0.2">
      <c r="A2033">
        <v>0</v>
      </c>
      <c r="B2033">
        <v>138</v>
      </c>
      <c r="C2033">
        <v>-138</v>
      </c>
      <c r="D2033">
        <v>0</v>
      </c>
      <c r="E2033">
        <v>0</v>
      </c>
      <c r="F2033">
        <v>0</v>
      </c>
    </row>
    <row r="2034" spans="1:6" x14ac:dyDescent="0.2">
      <c r="A2034">
        <v>4</v>
      </c>
      <c r="B2034">
        <v>414</v>
      </c>
      <c r="C2034">
        <v>-414</v>
      </c>
      <c r="D2034">
        <v>5</v>
      </c>
      <c r="E2034">
        <v>230</v>
      </c>
      <c r="F2034">
        <v>184</v>
      </c>
    </row>
    <row r="2035" spans="1:6" x14ac:dyDescent="0.2">
      <c r="A2035">
        <v>3</v>
      </c>
      <c r="B2035">
        <v>414</v>
      </c>
      <c r="C2035">
        <v>-414</v>
      </c>
      <c r="D2035">
        <v>6</v>
      </c>
      <c r="E2035">
        <v>276</v>
      </c>
      <c r="F2035">
        <v>138</v>
      </c>
    </row>
    <row r="2036" spans="1:6" x14ac:dyDescent="0.2">
      <c r="A2036">
        <v>19</v>
      </c>
      <c r="B2036">
        <v>1012</v>
      </c>
      <c r="C2036">
        <v>-1012</v>
      </c>
      <c r="D2036">
        <v>3</v>
      </c>
      <c r="E2036">
        <v>138</v>
      </c>
      <c r="F2036">
        <v>874</v>
      </c>
    </row>
    <row r="2037" spans="1:6" x14ac:dyDescent="0.2">
      <c r="A2037">
        <v>19</v>
      </c>
      <c r="B2037">
        <v>1012</v>
      </c>
      <c r="C2037">
        <v>-1012</v>
      </c>
      <c r="D2037">
        <v>0</v>
      </c>
      <c r="E2037">
        <v>0</v>
      </c>
      <c r="F2037">
        <v>874</v>
      </c>
    </row>
    <row r="2038" spans="1:6" x14ac:dyDescent="0.2">
      <c r="A2038">
        <v>0</v>
      </c>
      <c r="B2038">
        <v>138</v>
      </c>
      <c r="C2038">
        <v>-138</v>
      </c>
      <c r="D2038">
        <v>3</v>
      </c>
      <c r="E2038">
        <v>138</v>
      </c>
      <c r="F2038">
        <v>0</v>
      </c>
    </row>
    <row r="2039" spans="1:6" x14ac:dyDescent="0.2">
      <c r="A2039">
        <v>4</v>
      </c>
      <c r="B2039">
        <v>322</v>
      </c>
      <c r="C2039">
        <v>-322</v>
      </c>
      <c r="D2039">
        <v>3</v>
      </c>
      <c r="E2039">
        <v>138</v>
      </c>
      <c r="F2039">
        <v>184</v>
      </c>
    </row>
    <row r="2040" spans="1:6" x14ac:dyDescent="0.2">
      <c r="A2040">
        <v>0</v>
      </c>
      <c r="B2040">
        <v>414</v>
      </c>
      <c r="C2040">
        <v>-414</v>
      </c>
      <c r="D2040">
        <v>9</v>
      </c>
      <c r="E2040">
        <v>414</v>
      </c>
      <c r="F2040">
        <v>0</v>
      </c>
    </row>
    <row r="2041" spans="1:6" x14ac:dyDescent="0.2">
      <c r="A2041">
        <v>0</v>
      </c>
      <c r="B2041">
        <v>414</v>
      </c>
      <c r="C2041">
        <v>-414</v>
      </c>
      <c r="D2041">
        <v>0</v>
      </c>
      <c r="E2041">
        <v>0</v>
      </c>
      <c r="F2041">
        <v>0</v>
      </c>
    </row>
    <row r="2042" spans="1:6" x14ac:dyDescent="0.2">
      <c r="A2042">
        <v>2</v>
      </c>
      <c r="B2042">
        <v>184</v>
      </c>
      <c r="C2042">
        <v>-184</v>
      </c>
      <c r="D2042">
        <v>2</v>
      </c>
      <c r="E2042">
        <v>92</v>
      </c>
      <c r="F2042">
        <v>92</v>
      </c>
    </row>
    <row r="2043" spans="1:6" x14ac:dyDescent="0.2">
      <c r="A2043">
        <v>5</v>
      </c>
      <c r="B2043">
        <v>322</v>
      </c>
      <c r="C2043">
        <v>-322</v>
      </c>
      <c r="D2043">
        <v>2</v>
      </c>
      <c r="E2043">
        <v>92</v>
      </c>
      <c r="F2043">
        <v>230</v>
      </c>
    </row>
    <row r="2044" spans="1:6" x14ac:dyDescent="0.2">
      <c r="A2044">
        <v>0</v>
      </c>
      <c r="B2044">
        <v>138</v>
      </c>
      <c r="C2044">
        <v>-138</v>
      </c>
      <c r="D2044">
        <v>3</v>
      </c>
      <c r="E2044">
        <v>138</v>
      </c>
      <c r="F2044">
        <v>0</v>
      </c>
    </row>
    <row r="2045" spans="1:6" x14ac:dyDescent="0.2">
      <c r="A2045">
        <v>6</v>
      </c>
      <c r="B2045">
        <v>276</v>
      </c>
      <c r="C2045">
        <v>-276</v>
      </c>
      <c r="D2045">
        <v>0</v>
      </c>
      <c r="E2045">
        <v>0</v>
      </c>
      <c r="F2045">
        <v>276</v>
      </c>
    </row>
    <row r="2046" spans="1:6" x14ac:dyDescent="0.2">
      <c r="A2046">
        <v>4</v>
      </c>
      <c r="B2046">
        <v>230</v>
      </c>
      <c r="C2046">
        <v>-230</v>
      </c>
      <c r="D2046">
        <v>1</v>
      </c>
      <c r="E2046">
        <v>46</v>
      </c>
      <c r="F2046">
        <v>184</v>
      </c>
    </row>
    <row r="2047" spans="1:6" x14ac:dyDescent="0.2">
      <c r="A2047">
        <v>0</v>
      </c>
      <c r="B2047">
        <v>276</v>
      </c>
      <c r="C2047">
        <v>-276</v>
      </c>
      <c r="D2047">
        <v>6</v>
      </c>
      <c r="E2047">
        <v>276</v>
      </c>
      <c r="F2047">
        <v>0</v>
      </c>
    </row>
    <row r="2048" spans="1:6" x14ac:dyDescent="0.2">
      <c r="A2048">
        <v>0</v>
      </c>
      <c r="B2048">
        <v>184</v>
      </c>
      <c r="C2048">
        <v>-184</v>
      </c>
      <c r="D2048">
        <v>4</v>
      </c>
      <c r="E2048">
        <v>184</v>
      </c>
      <c r="F2048">
        <v>0</v>
      </c>
    </row>
    <row r="2049" spans="1:6" x14ac:dyDescent="0.2">
      <c r="A2049">
        <v>0</v>
      </c>
      <c r="B2049">
        <v>138</v>
      </c>
      <c r="C2049">
        <v>-138</v>
      </c>
      <c r="D2049">
        <v>3</v>
      </c>
      <c r="E2049">
        <v>138</v>
      </c>
      <c r="F2049">
        <v>0</v>
      </c>
    </row>
    <row r="2050" spans="1:6" x14ac:dyDescent="0.2">
      <c r="A2050">
        <v>3</v>
      </c>
      <c r="B2050">
        <v>138</v>
      </c>
      <c r="C2050">
        <v>-138</v>
      </c>
      <c r="D2050">
        <v>0</v>
      </c>
      <c r="E2050">
        <v>0</v>
      </c>
      <c r="F2050">
        <v>138</v>
      </c>
    </row>
    <row r="2051" spans="1:6" x14ac:dyDescent="0.2">
      <c r="A2051">
        <v>7</v>
      </c>
      <c r="B2051">
        <v>460</v>
      </c>
      <c r="C2051">
        <v>-460</v>
      </c>
      <c r="D2051">
        <v>3</v>
      </c>
      <c r="E2051">
        <v>138</v>
      </c>
      <c r="F2051">
        <v>322</v>
      </c>
    </row>
    <row r="2052" spans="1:6" x14ac:dyDescent="0.2">
      <c r="A2052">
        <v>0</v>
      </c>
      <c r="B2052">
        <v>598</v>
      </c>
      <c r="C2052">
        <v>-598</v>
      </c>
      <c r="D2052">
        <v>5</v>
      </c>
      <c r="E2052">
        <v>230</v>
      </c>
      <c r="F2052">
        <v>0</v>
      </c>
    </row>
    <row r="2053" spans="1:6" x14ac:dyDescent="0.2">
      <c r="A2053">
        <v>0</v>
      </c>
      <c r="B2053">
        <v>598</v>
      </c>
      <c r="C2053">
        <v>-598</v>
      </c>
      <c r="D2053">
        <v>8</v>
      </c>
      <c r="E2053">
        <v>368</v>
      </c>
      <c r="F2053">
        <v>0</v>
      </c>
    </row>
    <row r="2054" spans="1:6" x14ac:dyDescent="0.2">
      <c r="A2054">
        <v>0</v>
      </c>
      <c r="B2054">
        <v>138</v>
      </c>
      <c r="C2054">
        <v>-138</v>
      </c>
      <c r="D2054">
        <v>3</v>
      </c>
      <c r="E2054">
        <v>138</v>
      </c>
      <c r="F2054">
        <v>0</v>
      </c>
    </row>
    <row r="2055" spans="1:6" x14ac:dyDescent="0.2">
      <c r="A2055">
        <v>1</v>
      </c>
      <c r="B2055">
        <v>92</v>
      </c>
      <c r="C2055">
        <v>-92</v>
      </c>
      <c r="D2055">
        <v>1</v>
      </c>
      <c r="E2055">
        <v>46</v>
      </c>
      <c r="F2055">
        <v>46</v>
      </c>
    </row>
    <row r="2056" spans="1:6" x14ac:dyDescent="0.2">
      <c r="A2056">
        <v>5</v>
      </c>
      <c r="B2056">
        <v>644</v>
      </c>
      <c r="C2056">
        <v>-644</v>
      </c>
      <c r="D2056">
        <v>6</v>
      </c>
      <c r="E2056">
        <v>276</v>
      </c>
      <c r="F2056">
        <v>230</v>
      </c>
    </row>
    <row r="2057" spans="1:6" x14ac:dyDescent="0.2">
      <c r="A2057">
        <v>5</v>
      </c>
      <c r="B2057">
        <v>644</v>
      </c>
      <c r="C2057">
        <v>-644</v>
      </c>
      <c r="D2057">
        <v>3</v>
      </c>
      <c r="E2057">
        <v>138</v>
      </c>
      <c r="F2057">
        <v>230</v>
      </c>
    </row>
    <row r="2058" spans="1:6" x14ac:dyDescent="0.2">
      <c r="A2058">
        <v>0</v>
      </c>
      <c r="B2058">
        <v>184</v>
      </c>
      <c r="C2058">
        <v>-184</v>
      </c>
      <c r="D2058">
        <v>4</v>
      </c>
      <c r="E2058">
        <v>184</v>
      </c>
      <c r="F2058">
        <v>0</v>
      </c>
    </row>
    <row r="2059" spans="1:6" x14ac:dyDescent="0.2">
      <c r="A2059">
        <v>3</v>
      </c>
      <c r="B2059">
        <v>322</v>
      </c>
      <c r="C2059">
        <v>-322</v>
      </c>
      <c r="D2059">
        <v>4</v>
      </c>
      <c r="E2059">
        <v>184</v>
      </c>
      <c r="F2059">
        <v>138</v>
      </c>
    </row>
    <row r="2060" spans="1:6" x14ac:dyDescent="0.2">
      <c r="A2060">
        <v>0</v>
      </c>
      <c r="B2060">
        <v>414</v>
      </c>
      <c r="C2060">
        <v>-414</v>
      </c>
      <c r="D2060">
        <v>9</v>
      </c>
      <c r="E2060">
        <v>414</v>
      </c>
      <c r="F2060">
        <v>0</v>
      </c>
    </row>
    <row r="2061" spans="1:6" x14ac:dyDescent="0.2">
      <c r="A2061">
        <v>0</v>
      </c>
      <c r="B2061">
        <v>322</v>
      </c>
      <c r="C2061">
        <v>-322</v>
      </c>
      <c r="D2061">
        <v>7</v>
      </c>
      <c r="E2061">
        <v>322</v>
      </c>
      <c r="F2061">
        <v>0</v>
      </c>
    </row>
    <row r="2062" spans="1:6" x14ac:dyDescent="0.2">
      <c r="A2062">
        <v>0</v>
      </c>
      <c r="B2062">
        <v>138</v>
      </c>
      <c r="C2062">
        <v>-138</v>
      </c>
      <c r="D2062">
        <v>3</v>
      </c>
      <c r="E2062">
        <v>138</v>
      </c>
      <c r="F2062">
        <v>0</v>
      </c>
    </row>
    <row r="2063" spans="1:6" x14ac:dyDescent="0.2">
      <c r="A2063">
        <v>10</v>
      </c>
      <c r="B2063">
        <v>598</v>
      </c>
      <c r="C2063">
        <v>-598</v>
      </c>
      <c r="D2063">
        <v>3</v>
      </c>
      <c r="E2063">
        <v>138</v>
      </c>
      <c r="F2063">
        <v>460</v>
      </c>
    </row>
    <row r="2064" spans="1:6" x14ac:dyDescent="0.2">
      <c r="A2064">
        <v>0</v>
      </c>
      <c r="B2064">
        <v>138</v>
      </c>
      <c r="C2064">
        <v>-138</v>
      </c>
      <c r="D2064">
        <v>3</v>
      </c>
      <c r="E2064">
        <v>138</v>
      </c>
      <c r="F2064">
        <v>0</v>
      </c>
    </row>
    <row r="2065" spans="1:6" x14ac:dyDescent="0.2">
      <c r="A2065">
        <v>1</v>
      </c>
      <c r="B2065">
        <v>184</v>
      </c>
      <c r="C2065">
        <v>-184</v>
      </c>
      <c r="D2065">
        <v>3</v>
      </c>
      <c r="E2065">
        <v>138</v>
      </c>
      <c r="F2065">
        <v>46</v>
      </c>
    </row>
    <row r="2066" spans="1:6" x14ac:dyDescent="0.2">
      <c r="A2066">
        <v>2</v>
      </c>
      <c r="B2066">
        <v>230</v>
      </c>
      <c r="C2066">
        <v>-230</v>
      </c>
      <c r="D2066">
        <v>0</v>
      </c>
      <c r="E2066">
        <v>0</v>
      </c>
      <c r="F2066">
        <v>92</v>
      </c>
    </row>
    <row r="2067" spans="1:6" x14ac:dyDescent="0.2">
      <c r="A2067">
        <v>2</v>
      </c>
      <c r="B2067">
        <v>230</v>
      </c>
      <c r="C2067">
        <v>-230</v>
      </c>
      <c r="D2067">
        <v>3</v>
      </c>
      <c r="E2067">
        <v>138</v>
      </c>
      <c r="F2067">
        <v>92</v>
      </c>
    </row>
    <row r="2068" spans="1:6" x14ac:dyDescent="0.2">
      <c r="A2068">
        <v>2</v>
      </c>
      <c r="B2068">
        <v>230</v>
      </c>
      <c r="C2068">
        <v>-230</v>
      </c>
      <c r="D2068">
        <v>0</v>
      </c>
      <c r="E2068">
        <v>0</v>
      </c>
      <c r="F2068">
        <v>92</v>
      </c>
    </row>
    <row r="2069" spans="1:6" x14ac:dyDescent="0.2">
      <c r="A2069">
        <v>6</v>
      </c>
      <c r="B2069">
        <v>552</v>
      </c>
      <c r="C2069">
        <v>-552</v>
      </c>
      <c r="D2069">
        <v>6</v>
      </c>
      <c r="E2069">
        <v>276</v>
      </c>
      <c r="F2069">
        <v>276</v>
      </c>
    </row>
    <row r="2070" spans="1:6" x14ac:dyDescent="0.2">
      <c r="A2070">
        <v>9</v>
      </c>
      <c r="B2070">
        <v>690</v>
      </c>
      <c r="C2070">
        <v>-690</v>
      </c>
      <c r="D2070">
        <v>6</v>
      </c>
      <c r="E2070">
        <v>276</v>
      </c>
      <c r="F2070">
        <v>414</v>
      </c>
    </row>
    <row r="2071" spans="1:6" x14ac:dyDescent="0.2">
      <c r="A2071">
        <v>9</v>
      </c>
      <c r="B2071">
        <v>414</v>
      </c>
      <c r="C2071">
        <v>-414</v>
      </c>
      <c r="D2071">
        <v>0</v>
      </c>
      <c r="E2071">
        <v>0</v>
      </c>
      <c r="F2071">
        <v>414</v>
      </c>
    </row>
    <row r="2072" spans="1:6" x14ac:dyDescent="0.2">
      <c r="A2072">
        <v>0</v>
      </c>
      <c r="B2072">
        <v>437</v>
      </c>
      <c r="C2072">
        <v>-437</v>
      </c>
      <c r="D2072">
        <v>9.5</v>
      </c>
      <c r="E2072">
        <v>437</v>
      </c>
      <c r="F2072">
        <v>0</v>
      </c>
    </row>
    <row r="2073" spans="1:6" x14ac:dyDescent="0.2">
      <c r="A2073">
        <v>9</v>
      </c>
      <c r="B2073">
        <v>552</v>
      </c>
      <c r="C2073">
        <v>-552</v>
      </c>
      <c r="D2073">
        <v>3</v>
      </c>
      <c r="E2073">
        <v>138</v>
      </c>
      <c r="F2073">
        <v>414</v>
      </c>
    </row>
    <row r="2074" spans="1:6" x14ac:dyDescent="0.2">
      <c r="A2074">
        <v>0</v>
      </c>
      <c r="B2074">
        <v>138</v>
      </c>
      <c r="C2074">
        <v>-138</v>
      </c>
      <c r="D2074">
        <v>3</v>
      </c>
      <c r="E2074">
        <v>138</v>
      </c>
      <c r="F2074">
        <v>0</v>
      </c>
    </row>
    <row r="2075" spans="1:6" x14ac:dyDescent="0.2">
      <c r="A2075">
        <v>0</v>
      </c>
      <c r="B2075">
        <v>184</v>
      </c>
      <c r="C2075">
        <v>-184</v>
      </c>
      <c r="D2075">
        <v>4</v>
      </c>
      <c r="E2075">
        <v>184</v>
      </c>
      <c r="F2075">
        <v>0</v>
      </c>
    </row>
    <row r="2076" spans="1:6" x14ac:dyDescent="0.2">
      <c r="A2076">
        <v>7</v>
      </c>
      <c r="B2076">
        <v>322</v>
      </c>
      <c r="C2076">
        <v>-322</v>
      </c>
      <c r="D2076">
        <v>0</v>
      </c>
      <c r="E2076">
        <v>0</v>
      </c>
      <c r="F2076">
        <v>322</v>
      </c>
    </row>
    <row r="2077" spans="1:6" x14ac:dyDescent="0.2">
      <c r="A2077">
        <v>3</v>
      </c>
      <c r="B2077">
        <v>276</v>
      </c>
      <c r="C2077">
        <v>-276</v>
      </c>
      <c r="D2077">
        <v>3</v>
      </c>
      <c r="E2077">
        <v>138</v>
      </c>
      <c r="F2077">
        <v>138</v>
      </c>
    </row>
    <row r="2078" spans="1:6" x14ac:dyDescent="0.2">
      <c r="A2078">
        <v>11</v>
      </c>
      <c r="B2078">
        <v>690</v>
      </c>
      <c r="C2078">
        <v>-690</v>
      </c>
      <c r="D2078">
        <v>4</v>
      </c>
      <c r="E2078">
        <v>184</v>
      </c>
      <c r="F2078">
        <v>506</v>
      </c>
    </row>
    <row r="2079" spans="1:6" x14ac:dyDescent="0.2">
      <c r="A2079">
        <v>3</v>
      </c>
      <c r="B2079">
        <v>184</v>
      </c>
      <c r="C2079">
        <v>-184</v>
      </c>
      <c r="D2079">
        <v>1</v>
      </c>
      <c r="E2079">
        <v>46</v>
      </c>
      <c r="F2079">
        <v>138</v>
      </c>
    </row>
    <row r="2080" spans="1:6" x14ac:dyDescent="0.2">
      <c r="A2080">
        <v>0</v>
      </c>
      <c r="B2080">
        <v>138</v>
      </c>
      <c r="C2080">
        <v>-138</v>
      </c>
      <c r="D2080">
        <v>3</v>
      </c>
      <c r="E2080">
        <v>138</v>
      </c>
      <c r="F2080">
        <v>0</v>
      </c>
    </row>
    <row r="2081" spans="1:6" x14ac:dyDescent="0.2">
      <c r="A2081">
        <v>0</v>
      </c>
      <c r="B2081">
        <v>138</v>
      </c>
      <c r="C2081">
        <v>-138</v>
      </c>
      <c r="D2081">
        <v>3</v>
      </c>
      <c r="E2081">
        <v>138</v>
      </c>
      <c r="F2081">
        <v>0</v>
      </c>
    </row>
    <row r="2082" spans="1:6" x14ac:dyDescent="0.2">
      <c r="A2082">
        <v>0</v>
      </c>
      <c r="B2082">
        <v>322</v>
      </c>
      <c r="C2082">
        <v>-322</v>
      </c>
      <c r="D2082">
        <v>7</v>
      </c>
      <c r="E2082">
        <v>322</v>
      </c>
      <c r="F2082">
        <v>0</v>
      </c>
    </row>
    <row r="2083" spans="1:6" x14ac:dyDescent="0.2">
      <c r="A2083">
        <v>12</v>
      </c>
      <c r="B2083">
        <v>644</v>
      </c>
      <c r="C2083">
        <v>-644</v>
      </c>
      <c r="D2083">
        <v>2</v>
      </c>
      <c r="E2083">
        <v>92</v>
      </c>
      <c r="F2083">
        <v>552</v>
      </c>
    </row>
    <row r="2084" spans="1:6" x14ac:dyDescent="0.2">
      <c r="A2084">
        <v>0</v>
      </c>
      <c r="B2084">
        <v>138</v>
      </c>
      <c r="C2084">
        <v>-138</v>
      </c>
      <c r="D2084">
        <v>3</v>
      </c>
      <c r="E2084">
        <v>138</v>
      </c>
      <c r="F2084">
        <v>0</v>
      </c>
    </row>
    <row r="2085" spans="1:6" x14ac:dyDescent="0.2">
      <c r="A2085">
        <v>3</v>
      </c>
      <c r="B2085">
        <v>322</v>
      </c>
      <c r="C2085">
        <v>-322</v>
      </c>
      <c r="D2085">
        <v>4</v>
      </c>
      <c r="E2085">
        <v>184</v>
      </c>
      <c r="F2085">
        <v>138</v>
      </c>
    </row>
    <row r="2086" spans="1:6" x14ac:dyDescent="0.2">
      <c r="A2086">
        <v>3</v>
      </c>
      <c r="B2086">
        <v>276</v>
      </c>
      <c r="C2086">
        <v>-276</v>
      </c>
      <c r="D2086">
        <v>3</v>
      </c>
      <c r="E2086">
        <v>138</v>
      </c>
      <c r="F2086">
        <v>138</v>
      </c>
    </row>
    <row r="2087" spans="1:6" x14ac:dyDescent="0.2">
      <c r="A2087">
        <v>0</v>
      </c>
      <c r="B2087">
        <v>138</v>
      </c>
      <c r="C2087">
        <v>-138</v>
      </c>
      <c r="D2087">
        <v>3</v>
      </c>
      <c r="E2087">
        <v>138</v>
      </c>
      <c r="F2087">
        <v>0</v>
      </c>
    </row>
    <row r="2088" spans="1:6" x14ac:dyDescent="0.2">
      <c r="A2088">
        <v>0</v>
      </c>
      <c r="B2088">
        <v>138</v>
      </c>
      <c r="C2088">
        <v>-138</v>
      </c>
      <c r="D2088">
        <v>3</v>
      </c>
      <c r="E2088">
        <v>138</v>
      </c>
      <c r="F2088">
        <v>0</v>
      </c>
    </row>
    <row r="2089" spans="1:6" x14ac:dyDescent="0.2">
      <c r="A2089">
        <v>0</v>
      </c>
      <c r="B2089">
        <v>138</v>
      </c>
      <c r="C2089">
        <v>-138</v>
      </c>
      <c r="D2089">
        <v>0</v>
      </c>
      <c r="E2089">
        <v>0</v>
      </c>
      <c r="F2089">
        <v>0</v>
      </c>
    </row>
    <row r="2090" spans="1:6" x14ac:dyDescent="0.2">
      <c r="A2090">
        <v>0</v>
      </c>
      <c r="B2090">
        <v>46</v>
      </c>
      <c r="C2090">
        <v>-46</v>
      </c>
      <c r="D2090">
        <v>1</v>
      </c>
      <c r="E2090">
        <v>46</v>
      </c>
      <c r="F2090">
        <v>0</v>
      </c>
    </row>
    <row r="2091" spans="1:6" x14ac:dyDescent="0.2">
      <c r="A2091">
        <v>0</v>
      </c>
      <c r="B2091">
        <v>276</v>
      </c>
      <c r="C2091">
        <v>-276</v>
      </c>
      <c r="D2091">
        <v>6</v>
      </c>
      <c r="E2091">
        <v>276</v>
      </c>
      <c r="F2091">
        <v>0</v>
      </c>
    </row>
    <row r="2092" spans="1:6" x14ac:dyDescent="0.2">
      <c r="A2092">
        <v>9</v>
      </c>
      <c r="B2092">
        <v>598</v>
      </c>
      <c r="C2092">
        <v>-598</v>
      </c>
      <c r="D2092">
        <v>4</v>
      </c>
      <c r="E2092">
        <v>184</v>
      </c>
      <c r="F2092">
        <v>414</v>
      </c>
    </row>
    <row r="2093" spans="1:6" x14ac:dyDescent="0.2">
      <c r="A2093">
        <v>0</v>
      </c>
      <c r="B2093">
        <v>276</v>
      </c>
      <c r="C2093">
        <v>-276</v>
      </c>
      <c r="D2093">
        <v>6</v>
      </c>
      <c r="E2093">
        <v>276</v>
      </c>
      <c r="F2093">
        <v>0</v>
      </c>
    </row>
    <row r="2094" spans="1:6" x14ac:dyDescent="0.2">
      <c r="A2094">
        <v>11</v>
      </c>
      <c r="B2094">
        <v>506</v>
      </c>
      <c r="C2094">
        <v>-506</v>
      </c>
      <c r="D2094">
        <v>0</v>
      </c>
      <c r="E2094">
        <v>0</v>
      </c>
      <c r="F2094">
        <v>506</v>
      </c>
    </row>
    <row r="2095" spans="1:6" x14ac:dyDescent="0.2">
      <c r="A2095">
        <v>9</v>
      </c>
      <c r="B2095">
        <v>552</v>
      </c>
      <c r="C2095">
        <v>-552</v>
      </c>
      <c r="D2095">
        <v>3</v>
      </c>
      <c r="E2095">
        <v>138</v>
      </c>
      <c r="F2095">
        <v>414</v>
      </c>
    </row>
    <row r="2096" spans="1:6" x14ac:dyDescent="0.2">
      <c r="A2096">
        <v>3</v>
      </c>
      <c r="B2096">
        <v>368</v>
      </c>
      <c r="C2096">
        <v>-368</v>
      </c>
      <c r="D2096">
        <v>5</v>
      </c>
      <c r="E2096">
        <v>230</v>
      </c>
      <c r="F2096">
        <v>138</v>
      </c>
    </row>
    <row r="2097" spans="1:6" x14ac:dyDescent="0.2">
      <c r="A2097">
        <v>6</v>
      </c>
      <c r="B2097">
        <v>322</v>
      </c>
      <c r="C2097">
        <v>-322</v>
      </c>
      <c r="D2097">
        <v>1</v>
      </c>
      <c r="E2097">
        <v>46</v>
      </c>
      <c r="F2097">
        <v>276</v>
      </c>
    </row>
    <row r="2098" spans="1:6" x14ac:dyDescent="0.2">
      <c r="A2098">
        <v>3</v>
      </c>
      <c r="B2098">
        <v>368</v>
      </c>
      <c r="C2098">
        <v>-368</v>
      </c>
      <c r="D2098">
        <v>3</v>
      </c>
      <c r="E2098">
        <v>138</v>
      </c>
      <c r="F2098">
        <v>138</v>
      </c>
    </row>
    <row r="2099" spans="1:6" x14ac:dyDescent="0.2">
      <c r="A2099">
        <v>3</v>
      </c>
      <c r="B2099">
        <v>138</v>
      </c>
      <c r="C2099">
        <v>-138</v>
      </c>
      <c r="D2099">
        <v>0</v>
      </c>
      <c r="E2099">
        <v>0</v>
      </c>
      <c r="F2099">
        <v>138</v>
      </c>
    </row>
    <row r="2100" spans="1:6" x14ac:dyDescent="0.2">
      <c r="A2100">
        <v>8</v>
      </c>
      <c r="B2100">
        <v>506</v>
      </c>
      <c r="C2100">
        <v>-506</v>
      </c>
      <c r="D2100">
        <v>3</v>
      </c>
      <c r="E2100">
        <v>138</v>
      </c>
      <c r="F2100">
        <v>368</v>
      </c>
    </row>
    <row r="2101" spans="1:6" x14ac:dyDescent="0.2">
      <c r="A2101">
        <v>0</v>
      </c>
      <c r="B2101">
        <v>184</v>
      </c>
      <c r="C2101">
        <v>-184</v>
      </c>
      <c r="D2101">
        <v>4</v>
      </c>
      <c r="E2101">
        <v>184</v>
      </c>
      <c r="F2101">
        <v>0</v>
      </c>
    </row>
    <row r="2102" spans="1:6" x14ac:dyDescent="0.2">
      <c r="A2102">
        <v>3</v>
      </c>
      <c r="B2102">
        <v>138</v>
      </c>
      <c r="C2102">
        <v>-138</v>
      </c>
      <c r="D2102">
        <v>0</v>
      </c>
      <c r="E2102">
        <v>0</v>
      </c>
      <c r="F2102">
        <v>138</v>
      </c>
    </row>
    <row r="2103" spans="1:6" x14ac:dyDescent="0.2">
      <c r="A2103">
        <v>5</v>
      </c>
      <c r="B2103">
        <v>460</v>
      </c>
      <c r="C2103">
        <v>-460</v>
      </c>
      <c r="D2103">
        <v>5</v>
      </c>
      <c r="E2103">
        <v>230</v>
      </c>
      <c r="F2103">
        <v>230</v>
      </c>
    </row>
    <row r="2104" spans="1:6" x14ac:dyDescent="0.2">
      <c r="A2104">
        <v>6</v>
      </c>
      <c r="B2104">
        <v>552</v>
      </c>
      <c r="C2104">
        <v>-552</v>
      </c>
      <c r="D2104">
        <v>5</v>
      </c>
      <c r="E2104">
        <v>230</v>
      </c>
      <c r="F2104">
        <v>276</v>
      </c>
    </row>
    <row r="2105" spans="1:6" x14ac:dyDescent="0.2">
      <c r="A2105">
        <v>6</v>
      </c>
      <c r="B2105">
        <v>552</v>
      </c>
      <c r="C2105">
        <v>-552</v>
      </c>
      <c r="D2105">
        <v>1</v>
      </c>
      <c r="E2105">
        <v>46</v>
      </c>
      <c r="F2105">
        <v>276</v>
      </c>
    </row>
    <row r="2106" spans="1:6" x14ac:dyDescent="0.2">
      <c r="A2106">
        <v>0</v>
      </c>
      <c r="B2106">
        <v>138</v>
      </c>
      <c r="C2106">
        <v>-138</v>
      </c>
      <c r="D2106">
        <v>3</v>
      </c>
      <c r="E2106">
        <v>138</v>
      </c>
      <c r="F2106">
        <v>0</v>
      </c>
    </row>
    <row r="2107" spans="1:6" x14ac:dyDescent="0.2">
      <c r="A2107">
        <v>0</v>
      </c>
      <c r="B2107">
        <v>138</v>
      </c>
      <c r="C2107">
        <v>-138</v>
      </c>
      <c r="D2107">
        <v>3</v>
      </c>
      <c r="E2107">
        <v>138</v>
      </c>
      <c r="F2107">
        <v>0</v>
      </c>
    </row>
    <row r="2108" spans="1:6" x14ac:dyDescent="0.2">
      <c r="A2108">
        <v>3</v>
      </c>
      <c r="B2108">
        <v>276</v>
      </c>
      <c r="C2108">
        <v>-276</v>
      </c>
      <c r="D2108">
        <v>3</v>
      </c>
      <c r="E2108">
        <v>138</v>
      </c>
      <c r="F2108">
        <v>138</v>
      </c>
    </row>
    <row r="2109" spans="1:6" x14ac:dyDescent="0.2">
      <c r="A2109">
        <v>12</v>
      </c>
      <c r="B2109">
        <v>552</v>
      </c>
      <c r="C2109">
        <v>-552</v>
      </c>
      <c r="D2109">
        <v>0</v>
      </c>
      <c r="E2109">
        <v>0</v>
      </c>
      <c r="F2109">
        <v>552</v>
      </c>
    </row>
    <row r="2110" spans="1:6" x14ac:dyDescent="0.2">
      <c r="A2110">
        <v>3</v>
      </c>
      <c r="B2110">
        <v>276</v>
      </c>
      <c r="C2110">
        <v>-276</v>
      </c>
      <c r="D2110">
        <v>3</v>
      </c>
      <c r="E2110">
        <v>138</v>
      </c>
      <c r="F2110">
        <v>138</v>
      </c>
    </row>
    <row r="2111" spans="1:6" x14ac:dyDescent="0.2">
      <c r="A2111">
        <v>4</v>
      </c>
      <c r="B2111">
        <v>322</v>
      </c>
      <c r="C2111">
        <v>-322</v>
      </c>
      <c r="D2111">
        <v>3</v>
      </c>
      <c r="E2111">
        <v>138</v>
      </c>
      <c r="F2111">
        <v>184</v>
      </c>
    </row>
    <row r="2112" spans="1:6" x14ac:dyDescent="0.2">
      <c r="A2112">
        <v>0</v>
      </c>
      <c r="B2112">
        <v>184</v>
      </c>
      <c r="C2112">
        <v>-184</v>
      </c>
      <c r="D2112">
        <v>4</v>
      </c>
      <c r="E2112">
        <v>184</v>
      </c>
      <c r="F2112">
        <v>0</v>
      </c>
    </row>
    <row r="2113" spans="1:6" x14ac:dyDescent="0.2">
      <c r="A2113">
        <v>0</v>
      </c>
      <c r="B2113">
        <v>138</v>
      </c>
      <c r="C2113">
        <v>-138</v>
      </c>
      <c r="D2113">
        <v>3</v>
      </c>
      <c r="E2113">
        <v>138</v>
      </c>
      <c r="F2113">
        <v>0</v>
      </c>
    </row>
    <row r="2114" spans="1:6" x14ac:dyDescent="0.2">
      <c r="A2114">
        <v>0</v>
      </c>
      <c r="B2114">
        <v>138</v>
      </c>
      <c r="C2114">
        <v>-138</v>
      </c>
      <c r="D2114">
        <v>0</v>
      </c>
      <c r="E2114">
        <v>0</v>
      </c>
      <c r="F2114">
        <v>0</v>
      </c>
    </row>
    <row r="2115" spans="1:6" x14ac:dyDescent="0.2">
      <c r="A2115">
        <v>3</v>
      </c>
      <c r="B2115">
        <v>138</v>
      </c>
      <c r="C2115">
        <v>-138</v>
      </c>
      <c r="D2115">
        <v>0</v>
      </c>
      <c r="E2115">
        <v>0</v>
      </c>
      <c r="F2115">
        <v>138</v>
      </c>
    </row>
    <row r="2116" spans="1:6" x14ac:dyDescent="0.2">
      <c r="A2116">
        <v>1</v>
      </c>
      <c r="B2116">
        <v>46</v>
      </c>
      <c r="C2116">
        <v>-46</v>
      </c>
      <c r="D2116">
        <v>0</v>
      </c>
      <c r="E2116">
        <v>0</v>
      </c>
      <c r="F2116">
        <v>46</v>
      </c>
    </row>
    <row r="2117" spans="1:6" x14ac:dyDescent="0.2">
      <c r="A2117">
        <v>0</v>
      </c>
      <c r="B2117">
        <v>276</v>
      </c>
      <c r="C2117">
        <v>-276</v>
      </c>
      <c r="D2117">
        <v>3</v>
      </c>
      <c r="E2117">
        <v>138</v>
      </c>
      <c r="F2117">
        <v>0</v>
      </c>
    </row>
    <row r="2118" spans="1:6" x14ac:dyDescent="0.2">
      <c r="A2118">
        <v>0</v>
      </c>
      <c r="B2118">
        <v>276</v>
      </c>
      <c r="C2118">
        <v>-276</v>
      </c>
      <c r="D2118">
        <v>3</v>
      </c>
      <c r="E2118">
        <v>138</v>
      </c>
      <c r="F2118">
        <v>0</v>
      </c>
    </row>
    <row r="2119" spans="1:6" x14ac:dyDescent="0.2">
      <c r="A2119">
        <v>11.5</v>
      </c>
      <c r="B2119">
        <v>529</v>
      </c>
      <c r="C2119">
        <v>-529</v>
      </c>
      <c r="D2119">
        <v>0</v>
      </c>
      <c r="E2119">
        <v>0</v>
      </c>
      <c r="F2119">
        <v>529</v>
      </c>
    </row>
    <row r="2120" spans="1:6" x14ac:dyDescent="0.2">
      <c r="A2120">
        <v>15</v>
      </c>
      <c r="B2120">
        <v>828</v>
      </c>
      <c r="C2120">
        <v>-828</v>
      </c>
      <c r="D2120">
        <v>3</v>
      </c>
      <c r="E2120">
        <v>138</v>
      </c>
      <c r="F2120">
        <v>690</v>
      </c>
    </row>
    <row r="2121" spans="1:6" x14ac:dyDescent="0.2">
      <c r="A2121">
        <v>0</v>
      </c>
      <c r="B2121">
        <v>276</v>
      </c>
      <c r="C2121">
        <v>-276</v>
      </c>
      <c r="D2121">
        <v>6</v>
      </c>
      <c r="E2121">
        <v>276</v>
      </c>
      <c r="F2121">
        <v>0</v>
      </c>
    </row>
    <row r="2122" spans="1:6" x14ac:dyDescent="0.2">
      <c r="A2122">
        <v>0</v>
      </c>
      <c r="B2122">
        <v>276</v>
      </c>
      <c r="C2122">
        <v>-276</v>
      </c>
      <c r="D2122">
        <v>6</v>
      </c>
      <c r="E2122">
        <v>276</v>
      </c>
      <c r="F2122">
        <v>0</v>
      </c>
    </row>
    <row r="2123" spans="1:6" x14ac:dyDescent="0.2">
      <c r="A2123">
        <v>0</v>
      </c>
      <c r="B2123">
        <v>322</v>
      </c>
      <c r="C2123">
        <v>-322</v>
      </c>
      <c r="D2123">
        <v>3</v>
      </c>
      <c r="E2123">
        <v>138</v>
      </c>
      <c r="F2123">
        <v>0</v>
      </c>
    </row>
    <row r="2124" spans="1:6" x14ac:dyDescent="0.2">
      <c r="A2124">
        <v>0</v>
      </c>
      <c r="B2124">
        <v>322</v>
      </c>
      <c r="C2124">
        <v>-322</v>
      </c>
      <c r="D2124">
        <v>4</v>
      </c>
      <c r="E2124">
        <v>184</v>
      </c>
      <c r="F2124">
        <v>0</v>
      </c>
    </row>
    <row r="2125" spans="1:6" x14ac:dyDescent="0.2">
      <c r="A2125">
        <v>3</v>
      </c>
      <c r="B2125">
        <v>276</v>
      </c>
      <c r="C2125">
        <v>-276</v>
      </c>
      <c r="D2125">
        <v>3</v>
      </c>
      <c r="E2125">
        <v>138</v>
      </c>
      <c r="F2125">
        <v>138</v>
      </c>
    </row>
    <row r="2126" spans="1:6" x14ac:dyDescent="0.2">
      <c r="A2126">
        <v>1</v>
      </c>
      <c r="B2126">
        <v>184</v>
      </c>
      <c r="C2126">
        <v>-184</v>
      </c>
      <c r="D2126">
        <v>3</v>
      </c>
      <c r="E2126">
        <v>138</v>
      </c>
      <c r="F2126">
        <v>46</v>
      </c>
    </row>
    <row r="2127" spans="1:6" x14ac:dyDescent="0.2">
      <c r="A2127">
        <v>1</v>
      </c>
      <c r="B2127">
        <v>184</v>
      </c>
      <c r="C2127">
        <v>-184</v>
      </c>
      <c r="D2127">
        <v>0</v>
      </c>
      <c r="E2127">
        <v>0</v>
      </c>
      <c r="F2127">
        <v>46</v>
      </c>
    </row>
    <row r="2128" spans="1:6" x14ac:dyDescent="0.2">
      <c r="A2128">
        <v>2.5</v>
      </c>
      <c r="B2128">
        <v>230</v>
      </c>
      <c r="C2128">
        <v>-230</v>
      </c>
      <c r="D2128">
        <v>2.5</v>
      </c>
      <c r="E2128">
        <v>115</v>
      </c>
      <c r="F2128">
        <v>115</v>
      </c>
    </row>
    <row r="2129" spans="1:6" x14ac:dyDescent="0.2">
      <c r="A2129">
        <v>0.5</v>
      </c>
      <c r="B2129">
        <v>23</v>
      </c>
      <c r="C2129">
        <v>-23</v>
      </c>
      <c r="D2129">
        <v>0</v>
      </c>
      <c r="E2129">
        <v>0</v>
      </c>
      <c r="F2129">
        <v>23</v>
      </c>
    </row>
    <row r="2130" spans="1:6" x14ac:dyDescent="0.2">
      <c r="A2130">
        <v>0</v>
      </c>
      <c r="B2130">
        <v>598</v>
      </c>
      <c r="C2130">
        <v>-598</v>
      </c>
      <c r="D2130">
        <v>13</v>
      </c>
      <c r="E2130">
        <v>598</v>
      </c>
      <c r="F2130">
        <v>0</v>
      </c>
    </row>
    <row r="2131" spans="1:6" x14ac:dyDescent="0.2">
      <c r="A2131">
        <v>3.5</v>
      </c>
      <c r="B2131">
        <v>161</v>
      </c>
      <c r="C2131">
        <v>-161</v>
      </c>
      <c r="D2131">
        <v>0</v>
      </c>
      <c r="E2131">
        <v>0</v>
      </c>
      <c r="F2131">
        <v>161</v>
      </c>
    </row>
    <row r="2132" spans="1:6" x14ac:dyDescent="0.2">
      <c r="A2132">
        <v>6</v>
      </c>
      <c r="B2132">
        <v>414</v>
      </c>
      <c r="C2132">
        <v>-414</v>
      </c>
      <c r="D2132">
        <v>3</v>
      </c>
      <c r="E2132">
        <v>138</v>
      </c>
      <c r="F2132">
        <v>276</v>
      </c>
    </row>
    <row r="2133" spans="1:6" x14ac:dyDescent="0.2">
      <c r="A2133">
        <v>5</v>
      </c>
      <c r="B2133">
        <v>276</v>
      </c>
      <c r="C2133">
        <v>-276</v>
      </c>
      <c r="D2133">
        <v>1</v>
      </c>
      <c r="E2133">
        <v>46</v>
      </c>
      <c r="F2133">
        <v>230</v>
      </c>
    </row>
    <row r="2134" spans="1:6" x14ac:dyDescent="0.2">
      <c r="A2134">
        <v>11</v>
      </c>
      <c r="B2134">
        <v>644</v>
      </c>
      <c r="C2134">
        <v>-644</v>
      </c>
      <c r="D2134">
        <v>3</v>
      </c>
      <c r="E2134">
        <v>138</v>
      </c>
      <c r="F2134">
        <v>506</v>
      </c>
    </row>
    <row r="2135" spans="1:6" x14ac:dyDescent="0.2">
      <c r="A2135">
        <v>0</v>
      </c>
      <c r="B2135">
        <v>138</v>
      </c>
      <c r="C2135">
        <v>-138</v>
      </c>
      <c r="D2135">
        <v>3</v>
      </c>
      <c r="E2135">
        <v>138</v>
      </c>
      <c r="F2135">
        <v>0</v>
      </c>
    </row>
    <row r="2136" spans="1:6" x14ac:dyDescent="0.2">
      <c r="A2136">
        <v>23</v>
      </c>
      <c r="B2136">
        <v>1288</v>
      </c>
      <c r="C2136">
        <v>-1288</v>
      </c>
      <c r="D2136">
        <v>5</v>
      </c>
      <c r="E2136">
        <v>230</v>
      </c>
      <c r="F2136">
        <v>1058</v>
      </c>
    </row>
    <row r="2137" spans="1:6" x14ac:dyDescent="0.2">
      <c r="A2137">
        <v>0</v>
      </c>
      <c r="B2137">
        <v>230</v>
      </c>
      <c r="C2137">
        <v>-230</v>
      </c>
      <c r="D2137">
        <v>5</v>
      </c>
      <c r="E2137">
        <v>230</v>
      </c>
      <c r="F2137">
        <v>0</v>
      </c>
    </row>
    <row r="2138" spans="1:6" x14ac:dyDescent="0.2">
      <c r="A2138">
        <v>16</v>
      </c>
      <c r="B2138">
        <v>736</v>
      </c>
      <c r="C2138">
        <v>-736</v>
      </c>
      <c r="D2138">
        <v>0</v>
      </c>
      <c r="E2138">
        <v>0</v>
      </c>
      <c r="F2138">
        <v>736</v>
      </c>
    </row>
    <row r="2139" spans="1:6" x14ac:dyDescent="0.2">
      <c r="A2139">
        <v>0</v>
      </c>
      <c r="B2139">
        <v>368</v>
      </c>
      <c r="C2139">
        <v>-368</v>
      </c>
      <c r="D2139">
        <v>3</v>
      </c>
      <c r="E2139">
        <v>138</v>
      </c>
      <c r="F2139">
        <v>0</v>
      </c>
    </row>
    <row r="2140" spans="1:6" x14ac:dyDescent="0.2">
      <c r="A2140">
        <v>8</v>
      </c>
      <c r="B2140">
        <v>1012</v>
      </c>
      <c r="C2140">
        <v>-1012</v>
      </c>
      <c r="D2140">
        <v>6</v>
      </c>
      <c r="E2140">
        <v>276</v>
      </c>
      <c r="F2140">
        <v>368</v>
      </c>
    </row>
    <row r="2141" spans="1:6" x14ac:dyDescent="0.2">
      <c r="A2141">
        <v>8</v>
      </c>
      <c r="B2141">
        <v>1012</v>
      </c>
      <c r="C2141">
        <v>-1012</v>
      </c>
      <c r="D2141">
        <v>7</v>
      </c>
      <c r="E2141">
        <v>322</v>
      </c>
      <c r="F2141">
        <v>368</v>
      </c>
    </row>
    <row r="2142" spans="1:6" x14ac:dyDescent="0.2">
      <c r="A2142">
        <v>8</v>
      </c>
      <c r="B2142">
        <v>1012</v>
      </c>
      <c r="C2142">
        <v>-1012</v>
      </c>
      <c r="D2142">
        <v>1</v>
      </c>
      <c r="E2142">
        <v>46</v>
      </c>
      <c r="F2142">
        <v>368</v>
      </c>
    </row>
    <row r="2143" spans="1:6" x14ac:dyDescent="0.2">
      <c r="A2143">
        <v>12</v>
      </c>
      <c r="B2143">
        <v>736</v>
      </c>
      <c r="C2143">
        <v>-736</v>
      </c>
      <c r="D2143">
        <v>4</v>
      </c>
      <c r="E2143">
        <v>184</v>
      </c>
      <c r="F2143">
        <v>552</v>
      </c>
    </row>
    <row r="2144" spans="1:6" x14ac:dyDescent="0.2">
      <c r="A2144">
        <v>0</v>
      </c>
      <c r="B2144">
        <v>414</v>
      </c>
      <c r="C2144">
        <v>-414</v>
      </c>
      <c r="D2144">
        <v>9</v>
      </c>
      <c r="E2144">
        <v>414</v>
      </c>
      <c r="F2144">
        <v>0</v>
      </c>
    </row>
    <row r="2145" spans="1:6" x14ac:dyDescent="0.2">
      <c r="A2145">
        <v>0</v>
      </c>
      <c r="B2145">
        <v>138</v>
      </c>
      <c r="C2145">
        <v>-138</v>
      </c>
      <c r="D2145">
        <v>3</v>
      </c>
      <c r="E2145">
        <v>138</v>
      </c>
      <c r="F2145">
        <v>0</v>
      </c>
    </row>
    <row r="2146" spans="1:6" x14ac:dyDescent="0.2">
      <c r="A2146">
        <v>11</v>
      </c>
      <c r="B2146">
        <v>644</v>
      </c>
      <c r="C2146">
        <v>-644</v>
      </c>
      <c r="D2146">
        <v>3</v>
      </c>
      <c r="E2146">
        <v>138</v>
      </c>
      <c r="F2146">
        <v>506</v>
      </c>
    </row>
    <row r="2147" spans="1:6" x14ac:dyDescent="0.2">
      <c r="A2147">
        <v>0</v>
      </c>
      <c r="B2147">
        <v>184</v>
      </c>
      <c r="C2147">
        <v>-184</v>
      </c>
      <c r="D2147">
        <v>4</v>
      </c>
      <c r="E2147">
        <v>184</v>
      </c>
      <c r="F2147">
        <v>0</v>
      </c>
    </row>
    <row r="2148" spans="1:6" x14ac:dyDescent="0.2">
      <c r="A2148">
        <v>0</v>
      </c>
      <c r="B2148">
        <v>138</v>
      </c>
      <c r="C2148">
        <v>-138</v>
      </c>
      <c r="D2148">
        <v>3</v>
      </c>
      <c r="E2148">
        <v>138</v>
      </c>
      <c r="F2148">
        <v>0</v>
      </c>
    </row>
    <row r="2149" spans="1:6" x14ac:dyDescent="0.2">
      <c r="A2149">
        <v>16.5</v>
      </c>
      <c r="B2149">
        <v>759</v>
      </c>
      <c r="C2149">
        <v>-759</v>
      </c>
      <c r="D2149">
        <v>0</v>
      </c>
      <c r="E2149">
        <v>0</v>
      </c>
      <c r="F2149">
        <v>759</v>
      </c>
    </row>
    <row r="2150" spans="1:6" x14ac:dyDescent="0.2">
      <c r="A2150">
        <v>0</v>
      </c>
      <c r="B2150">
        <v>46</v>
      </c>
      <c r="C2150">
        <v>-46</v>
      </c>
      <c r="D2150">
        <v>1</v>
      </c>
      <c r="E2150">
        <v>46</v>
      </c>
      <c r="F2150">
        <v>0</v>
      </c>
    </row>
    <row r="2151" spans="1:6" x14ac:dyDescent="0.2">
      <c r="A2151">
        <v>8.5</v>
      </c>
      <c r="B2151">
        <v>529</v>
      </c>
      <c r="C2151">
        <v>-529</v>
      </c>
      <c r="D2151">
        <v>3</v>
      </c>
      <c r="E2151">
        <v>138</v>
      </c>
      <c r="F2151">
        <v>391</v>
      </c>
    </row>
    <row r="2152" spans="1:6" x14ac:dyDescent="0.2">
      <c r="A2152">
        <v>9</v>
      </c>
      <c r="B2152">
        <v>552</v>
      </c>
      <c r="C2152">
        <v>-552</v>
      </c>
      <c r="D2152">
        <v>3</v>
      </c>
      <c r="E2152">
        <v>138</v>
      </c>
      <c r="F2152">
        <v>414</v>
      </c>
    </row>
    <row r="2153" spans="1:6" x14ac:dyDescent="0.2">
      <c r="A2153">
        <v>0</v>
      </c>
      <c r="B2153">
        <v>138</v>
      </c>
      <c r="C2153">
        <v>-138</v>
      </c>
      <c r="D2153">
        <v>3</v>
      </c>
      <c r="E2153">
        <v>138</v>
      </c>
      <c r="F2153">
        <v>0</v>
      </c>
    </row>
    <row r="2154" spans="1:6" x14ac:dyDescent="0.2">
      <c r="A2154">
        <v>0</v>
      </c>
      <c r="B2154">
        <v>138</v>
      </c>
      <c r="C2154">
        <v>-138</v>
      </c>
      <c r="D2154">
        <v>3</v>
      </c>
      <c r="E2154">
        <v>138</v>
      </c>
      <c r="F2154">
        <v>0</v>
      </c>
    </row>
    <row r="2155" spans="1:6" x14ac:dyDescent="0.2">
      <c r="A2155">
        <v>8</v>
      </c>
      <c r="B2155">
        <v>621</v>
      </c>
      <c r="C2155">
        <v>-621</v>
      </c>
      <c r="D2155">
        <v>2.5</v>
      </c>
      <c r="E2155">
        <v>115</v>
      </c>
      <c r="F2155">
        <v>368</v>
      </c>
    </row>
    <row r="2156" spans="1:6" x14ac:dyDescent="0.2">
      <c r="A2156">
        <v>8</v>
      </c>
      <c r="B2156">
        <v>621</v>
      </c>
      <c r="C2156">
        <v>-621</v>
      </c>
      <c r="D2156">
        <v>3</v>
      </c>
      <c r="E2156">
        <v>138</v>
      </c>
      <c r="F2156">
        <v>368</v>
      </c>
    </row>
    <row r="2157" spans="1:6" x14ac:dyDescent="0.2">
      <c r="A2157">
        <v>0</v>
      </c>
      <c r="B2157">
        <v>184</v>
      </c>
      <c r="C2157">
        <v>-184</v>
      </c>
      <c r="D2157">
        <v>4</v>
      </c>
      <c r="E2157">
        <v>184</v>
      </c>
      <c r="F2157">
        <v>0</v>
      </c>
    </row>
    <row r="2158" spans="1:6" x14ac:dyDescent="0.2">
      <c r="A2158">
        <v>0</v>
      </c>
      <c r="B2158">
        <v>184</v>
      </c>
      <c r="C2158">
        <v>-184</v>
      </c>
      <c r="D2158">
        <v>4</v>
      </c>
      <c r="E2158">
        <v>184</v>
      </c>
      <c r="F2158">
        <v>0</v>
      </c>
    </row>
    <row r="2159" spans="1:6" x14ac:dyDescent="0.2">
      <c r="A2159">
        <v>5</v>
      </c>
      <c r="B2159">
        <v>414</v>
      </c>
      <c r="C2159">
        <v>-414</v>
      </c>
      <c r="D2159">
        <v>4</v>
      </c>
      <c r="E2159">
        <v>184</v>
      </c>
      <c r="F2159">
        <v>230</v>
      </c>
    </row>
    <row r="2160" spans="1:6" x14ac:dyDescent="0.2">
      <c r="A2160">
        <v>3</v>
      </c>
      <c r="B2160">
        <v>276</v>
      </c>
      <c r="C2160">
        <v>-276</v>
      </c>
      <c r="D2160">
        <v>3</v>
      </c>
      <c r="E2160">
        <v>138</v>
      </c>
      <c r="F2160">
        <v>138</v>
      </c>
    </row>
    <row r="2161" spans="1:6" x14ac:dyDescent="0.2">
      <c r="A2161">
        <v>5</v>
      </c>
      <c r="B2161">
        <v>506</v>
      </c>
      <c r="C2161">
        <v>-506</v>
      </c>
      <c r="D2161">
        <v>6</v>
      </c>
      <c r="E2161">
        <v>276</v>
      </c>
      <c r="F2161">
        <v>230</v>
      </c>
    </row>
    <row r="2162" spans="1:6" x14ac:dyDescent="0.2">
      <c r="A2162">
        <v>5</v>
      </c>
      <c r="B2162">
        <v>506</v>
      </c>
      <c r="C2162">
        <v>-506</v>
      </c>
      <c r="D2162">
        <v>0</v>
      </c>
      <c r="E2162">
        <v>0</v>
      </c>
      <c r="F2162">
        <v>230</v>
      </c>
    </row>
    <row r="2163" spans="1:6" x14ac:dyDescent="0.2">
      <c r="A2163">
        <v>4</v>
      </c>
      <c r="B2163">
        <v>322</v>
      </c>
      <c r="C2163">
        <v>-322</v>
      </c>
      <c r="D2163">
        <v>3</v>
      </c>
      <c r="E2163">
        <v>138</v>
      </c>
      <c r="F2163">
        <v>184</v>
      </c>
    </row>
    <row r="2164" spans="1:6" x14ac:dyDescent="0.2">
      <c r="A2164">
        <v>0</v>
      </c>
      <c r="B2164">
        <v>276</v>
      </c>
      <c r="C2164">
        <v>-276</v>
      </c>
      <c r="D2164">
        <v>6</v>
      </c>
      <c r="E2164">
        <v>276</v>
      </c>
      <c r="F2164">
        <v>0</v>
      </c>
    </row>
    <row r="2165" spans="1:6" x14ac:dyDescent="0.2">
      <c r="A2165">
        <v>1</v>
      </c>
      <c r="B2165">
        <v>184</v>
      </c>
      <c r="C2165">
        <v>-184</v>
      </c>
      <c r="D2165">
        <v>3</v>
      </c>
      <c r="E2165">
        <v>138</v>
      </c>
      <c r="F2165">
        <v>46</v>
      </c>
    </row>
    <row r="2166" spans="1:6" x14ac:dyDescent="0.2">
      <c r="A2166">
        <v>1</v>
      </c>
      <c r="B2166">
        <v>184</v>
      </c>
      <c r="C2166">
        <v>-184</v>
      </c>
      <c r="D2166">
        <v>0</v>
      </c>
      <c r="E2166">
        <v>0</v>
      </c>
      <c r="F2166">
        <v>46</v>
      </c>
    </row>
    <row r="2167" spans="1:6" x14ac:dyDescent="0.2">
      <c r="A2167">
        <v>10</v>
      </c>
      <c r="B2167">
        <v>644</v>
      </c>
      <c r="C2167">
        <v>-644</v>
      </c>
      <c r="D2167">
        <v>4</v>
      </c>
      <c r="E2167">
        <v>184</v>
      </c>
      <c r="F2167">
        <v>460</v>
      </c>
    </row>
    <row r="2168" spans="1:6" x14ac:dyDescent="0.2">
      <c r="A2168">
        <v>0</v>
      </c>
      <c r="B2168">
        <v>230</v>
      </c>
      <c r="C2168">
        <v>-230</v>
      </c>
      <c r="D2168">
        <v>5</v>
      </c>
      <c r="E2168">
        <v>230</v>
      </c>
      <c r="F2168">
        <v>0</v>
      </c>
    </row>
    <row r="2169" spans="1:6" x14ac:dyDescent="0.2">
      <c r="A2169">
        <v>3</v>
      </c>
      <c r="B2169">
        <v>184</v>
      </c>
      <c r="C2169">
        <v>-184</v>
      </c>
      <c r="D2169">
        <v>1</v>
      </c>
      <c r="E2169">
        <v>46</v>
      </c>
      <c r="F2169">
        <v>138</v>
      </c>
    </row>
    <row r="2170" spans="1:6" x14ac:dyDescent="0.2">
      <c r="A2170">
        <v>12</v>
      </c>
      <c r="B2170">
        <v>690</v>
      </c>
      <c r="C2170">
        <v>-690</v>
      </c>
      <c r="D2170">
        <v>3</v>
      </c>
      <c r="E2170">
        <v>138</v>
      </c>
      <c r="F2170">
        <v>552</v>
      </c>
    </row>
    <row r="2171" spans="1:6" x14ac:dyDescent="0.2">
      <c r="A2171">
        <v>13</v>
      </c>
      <c r="B2171">
        <v>736</v>
      </c>
      <c r="C2171">
        <v>-736</v>
      </c>
      <c r="D2171">
        <v>3</v>
      </c>
      <c r="E2171">
        <v>138</v>
      </c>
      <c r="F2171">
        <v>598</v>
      </c>
    </row>
    <row r="2172" spans="1:6" x14ac:dyDescent="0.2">
      <c r="A2172">
        <v>6</v>
      </c>
      <c r="B2172">
        <v>414</v>
      </c>
      <c r="C2172">
        <v>-414</v>
      </c>
      <c r="D2172">
        <v>3</v>
      </c>
      <c r="E2172">
        <v>138</v>
      </c>
      <c r="F2172">
        <v>276</v>
      </c>
    </row>
    <row r="2173" spans="1:6" x14ac:dyDescent="0.2">
      <c r="A2173">
        <v>4</v>
      </c>
      <c r="B2173">
        <v>322</v>
      </c>
      <c r="C2173">
        <v>-322</v>
      </c>
      <c r="D2173">
        <v>3</v>
      </c>
      <c r="E2173">
        <v>138</v>
      </c>
      <c r="F2173">
        <v>184</v>
      </c>
    </row>
    <row r="2174" spans="1:6" x14ac:dyDescent="0.2">
      <c r="A2174">
        <v>10</v>
      </c>
      <c r="B2174">
        <v>460</v>
      </c>
      <c r="C2174">
        <v>-460</v>
      </c>
      <c r="D2174">
        <v>0</v>
      </c>
      <c r="E2174">
        <v>0</v>
      </c>
      <c r="F2174">
        <v>460</v>
      </c>
    </row>
    <row r="2175" spans="1:6" x14ac:dyDescent="0.2">
      <c r="A2175">
        <v>6</v>
      </c>
      <c r="B2175">
        <v>644</v>
      </c>
      <c r="C2175">
        <v>-644</v>
      </c>
      <c r="D2175">
        <v>5</v>
      </c>
      <c r="E2175">
        <v>230</v>
      </c>
      <c r="F2175">
        <v>276</v>
      </c>
    </row>
    <row r="2176" spans="1:6" x14ac:dyDescent="0.2">
      <c r="A2176">
        <v>12</v>
      </c>
      <c r="B2176">
        <v>690</v>
      </c>
      <c r="C2176">
        <v>-690</v>
      </c>
      <c r="D2176">
        <v>3</v>
      </c>
      <c r="E2176">
        <v>138</v>
      </c>
      <c r="F2176">
        <v>552</v>
      </c>
    </row>
    <row r="2177" spans="1:6" x14ac:dyDescent="0.2">
      <c r="A2177">
        <v>15</v>
      </c>
      <c r="B2177">
        <v>690</v>
      </c>
      <c r="C2177">
        <v>-690</v>
      </c>
      <c r="D2177">
        <v>0</v>
      </c>
      <c r="E2177">
        <v>0</v>
      </c>
      <c r="F2177">
        <v>690</v>
      </c>
    </row>
    <row r="2178" spans="1:6" x14ac:dyDescent="0.2">
      <c r="A2178">
        <v>3</v>
      </c>
      <c r="B2178">
        <v>276</v>
      </c>
      <c r="C2178">
        <v>-276</v>
      </c>
      <c r="D2178">
        <v>3</v>
      </c>
      <c r="E2178">
        <v>138</v>
      </c>
      <c r="F2178">
        <v>138</v>
      </c>
    </row>
    <row r="2179" spans="1:6" x14ac:dyDescent="0.2">
      <c r="A2179">
        <v>3</v>
      </c>
      <c r="B2179">
        <v>276</v>
      </c>
      <c r="C2179">
        <v>-276</v>
      </c>
      <c r="D2179">
        <v>0</v>
      </c>
      <c r="E2179">
        <v>0</v>
      </c>
      <c r="F2179">
        <v>138</v>
      </c>
    </row>
    <row r="2180" spans="1:6" x14ac:dyDescent="0.2">
      <c r="A2180">
        <v>0</v>
      </c>
      <c r="B2180">
        <v>276</v>
      </c>
      <c r="C2180">
        <v>-276</v>
      </c>
      <c r="D2180">
        <v>3</v>
      </c>
      <c r="E2180">
        <v>138</v>
      </c>
      <c r="F2180">
        <v>0</v>
      </c>
    </row>
    <row r="2181" spans="1:6" x14ac:dyDescent="0.2">
      <c r="A2181">
        <v>5</v>
      </c>
      <c r="B2181">
        <v>414</v>
      </c>
      <c r="C2181">
        <v>-414</v>
      </c>
      <c r="D2181">
        <v>4</v>
      </c>
      <c r="E2181">
        <v>184</v>
      </c>
      <c r="F2181">
        <v>230</v>
      </c>
    </row>
    <row r="2182" spans="1:6" x14ac:dyDescent="0.2">
      <c r="A2182">
        <v>0</v>
      </c>
      <c r="B2182">
        <v>138</v>
      </c>
      <c r="C2182">
        <v>-138</v>
      </c>
      <c r="D2182">
        <v>3</v>
      </c>
      <c r="E2182">
        <v>138</v>
      </c>
      <c r="F2182">
        <v>0</v>
      </c>
    </row>
    <row r="2183" spans="1:6" x14ac:dyDescent="0.2">
      <c r="A2183">
        <v>7</v>
      </c>
      <c r="B2183">
        <v>460</v>
      </c>
      <c r="C2183">
        <v>-460</v>
      </c>
      <c r="D2183">
        <v>3</v>
      </c>
      <c r="E2183">
        <v>138</v>
      </c>
      <c r="F2183">
        <v>322</v>
      </c>
    </row>
    <row r="2184" spans="1:6" x14ac:dyDescent="0.2">
      <c r="A2184">
        <v>6</v>
      </c>
      <c r="B2184">
        <v>736</v>
      </c>
      <c r="C2184">
        <v>-736</v>
      </c>
      <c r="D2184">
        <v>10</v>
      </c>
      <c r="E2184">
        <v>460</v>
      </c>
      <c r="F2184">
        <v>276</v>
      </c>
    </row>
    <row r="2185" spans="1:6" x14ac:dyDescent="0.2">
      <c r="A2185">
        <v>3</v>
      </c>
      <c r="B2185">
        <v>276</v>
      </c>
      <c r="C2185">
        <v>-276</v>
      </c>
      <c r="D2185">
        <v>3</v>
      </c>
      <c r="E2185">
        <v>138</v>
      </c>
      <c r="F2185">
        <v>138</v>
      </c>
    </row>
    <row r="2186" spans="1:6" x14ac:dyDescent="0.2">
      <c r="A2186">
        <v>0</v>
      </c>
      <c r="B2186">
        <v>138</v>
      </c>
      <c r="C2186">
        <v>-138</v>
      </c>
      <c r="D2186">
        <v>3</v>
      </c>
      <c r="E2186">
        <v>138</v>
      </c>
      <c r="F2186">
        <v>0</v>
      </c>
    </row>
    <row r="2187" spans="1:6" x14ac:dyDescent="0.2">
      <c r="A2187">
        <v>3</v>
      </c>
      <c r="B2187">
        <v>276</v>
      </c>
      <c r="C2187">
        <v>-276</v>
      </c>
      <c r="D2187">
        <v>3</v>
      </c>
      <c r="E2187">
        <v>138</v>
      </c>
      <c r="F2187">
        <v>138</v>
      </c>
    </row>
    <row r="2188" spans="1:6" x14ac:dyDescent="0.2">
      <c r="A2188">
        <v>9</v>
      </c>
      <c r="B2188">
        <v>598</v>
      </c>
      <c r="C2188">
        <v>-598</v>
      </c>
      <c r="D2188">
        <v>4</v>
      </c>
      <c r="E2188">
        <v>184</v>
      </c>
      <c r="F2188">
        <v>414</v>
      </c>
    </row>
    <row r="2189" spans="1:6" x14ac:dyDescent="0.2">
      <c r="A2189">
        <v>0</v>
      </c>
      <c r="B2189">
        <v>230</v>
      </c>
      <c r="C2189">
        <v>-230</v>
      </c>
      <c r="D2189">
        <v>5</v>
      </c>
      <c r="E2189">
        <v>230</v>
      </c>
      <c r="F2189">
        <v>0</v>
      </c>
    </row>
    <row r="2190" spans="1:6" x14ac:dyDescent="0.2">
      <c r="A2190">
        <v>6</v>
      </c>
      <c r="B2190">
        <v>414</v>
      </c>
      <c r="C2190">
        <v>-414</v>
      </c>
      <c r="D2190">
        <v>3</v>
      </c>
      <c r="E2190">
        <v>138</v>
      </c>
      <c r="F2190">
        <v>276</v>
      </c>
    </row>
    <row r="2191" spans="1:6" x14ac:dyDescent="0.2">
      <c r="A2191">
        <v>5</v>
      </c>
      <c r="B2191">
        <v>368</v>
      </c>
      <c r="C2191">
        <v>-368</v>
      </c>
      <c r="D2191">
        <v>3</v>
      </c>
      <c r="E2191">
        <v>138</v>
      </c>
      <c r="F2191">
        <v>230</v>
      </c>
    </row>
    <row r="2192" spans="1:6" x14ac:dyDescent="0.2">
      <c r="A2192">
        <v>0</v>
      </c>
      <c r="B2192">
        <v>276</v>
      </c>
      <c r="C2192">
        <v>-276</v>
      </c>
      <c r="D2192">
        <v>6</v>
      </c>
      <c r="E2192">
        <v>276</v>
      </c>
      <c r="F2192">
        <v>0</v>
      </c>
    </row>
    <row r="2193" spans="1:6" x14ac:dyDescent="0.2">
      <c r="A2193">
        <v>10</v>
      </c>
      <c r="B2193">
        <v>644</v>
      </c>
      <c r="C2193">
        <v>-644</v>
      </c>
      <c r="D2193">
        <v>4</v>
      </c>
      <c r="E2193">
        <v>184</v>
      </c>
      <c r="F2193">
        <v>460</v>
      </c>
    </row>
    <row r="2194" spans="1:6" x14ac:dyDescent="0.2">
      <c r="A2194">
        <v>3</v>
      </c>
      <c r="B2194">
        <v>230</v>
      </c>
      <c r="C2194">
        <v>-230</v>
      </c>
      <c r="D2194">
        <v>2</v>
      </c>
      <c r="E2194">
        <v>92</v>
      </c>
      <c r="F2194">
        <v>138</v>
      </c>
    </row>
    <row r="2195" spans="1:6" x14ac:dyDescent="0.2">
      <c r="A2195">
        <v>3</v>
      </c>
      <c r="B2195">
        <v>276</v>
      </c>
      <c r="C2195">
        <v>-276</v>
      </c>
      <c r="D2195">
        <v>3</v>
      </c>
      <c r="E2195">
        <v>138</v>
      </c>
      <c r="F2195">
        <v>138</v>
      </c>
    </row>
    <row r="2196" spans="1:6" x14ac:dyDescent="0.2">
      <c r="A2196">
        <v>7</v>
      </c>
      <c r="B2196">
        <v>644</v>
      </c>
      <c r="C2196">
        <v>-644</v>
      </c>
      <c r="D2196">
        <v>5</v>
      </c>
      <c r="E2196">
        <v>230</v>
      </c>
      <c r="F2196">
        <v>322</v>
      </c>
    </row>
    <row r="2197" spans="1:6" x14ac:dyDescent="0.2">
      <c r="A2197">
        <v>7</v>
      </c>
      <c r="B2197">
        <v>644</v>
      </c>
      <c r="C2197">
        <v>-644</v>
      </c>
      <c r="D2197">
        <v>2</v>
      </c>
      <c r="E2197">
        <v>92</v>
      </c>
      <c r="F2197">
        <v>322</v>
      </c>
    </row>
    <row r="2198" spans="1:6" x14ac:dyDescent="0.2">
      <c r="A2198">
        <v>1</v>
      </c>
      <c r="B2198">
        <v>184</v>
      </c>
      <c r="C2198">
        <v>-184</v>
      </c>
      <c r="D2198">
        <v>3</v>
      </c>
      <c r="E2198">
        <v>138</v>
      </c>
      <c r="F2198">
        <v>46</v>
      </c>
    </row>
    <row r="2199" spans="1:6" x14ac:dyDescent="0.2">
      <c r="A2199">
        <v>10</v>
      </c>
      <c r="B2199">
        <v>598</v>
      </c>
      <c r="C2199">
        <v>-598</v>
      </c>
      <c r="D2199">
        <v>3</v>
      </c>
      <c r="E2199">
        <v>138</v>
      </c>
      <c r="F2199">
        <v>460</v>
      </c>
    </row>
    <row r="2200" spans="1:6" x14ac:dyDescent="0.2">
      <c r="A2200">
        <v>8</v>
      </c>
      <c r="B2200">
        <v>644</v>
      </c>
      <c r="C2200">
        <v>-644</v>
      </c>
      <c r="D2200">
        <v>3</v>
      </c>
      <c r="E2200">
        <v>138</v>
      </c>
      <c r="F2200">
        <v>368</v>
      </c>
    </row>
    <row r="2201" spans="1:6" x14ac:dyDescent="0.2">
      <c r="A2201">
        <v>3</v>
      </c>
      <c r="B2201">
        <v>276</v>
      </c>
      <c r="C2201">
        <v>-276</v>
      </c>
      <c r="D2201">
        <v>3</v>
      </c>
      <c r="E2201">
        <v>138</v>
      </c>
      <c r="F2201">
        <v>138</v>
      </c>
    </row>
    <row r="2202" spans="1:6" x14ac:dyDescent="0.2">
      <c r="A2202">
        <v>0</v>
      </c>
      <c r="B2202">
        <v>138</v>
      </c>
      <c r="C2202">
        <v>-138</v>
      </c>
      <c r="D2202">
        <v>3</v>
      </c>
      <c r="E2202">
        <v>138</v>
      </c>
      <c r="F2202">
        <v>0</v>
      </c>
    </row>
    <row r="2203" spans="1:6" x14ac:dyDescent="0.2">
      <c r="A2203">
        <v>0.5</v>
      </c>
      <c r="B2203">
        <v>161</v>
      </c>
      <c r="C2203">
        <v>-161</v>
      </c>
      <c r="D2203">
        <v>3</v>
      </c>
      <c r="E2203">
        <v>138</v>
      </c>
      <c r="F2203">
        <v>23</v>
      </c>
    </row>
    <row r="2204" spans="1:6" x14ac:dyDescent="0.2">
      <c r="A2204">
        <v>11.5</v>
      </c>
      <c r="B2204">
        <v>667</v>
      </c>
      <c r="C2204">
        <v>-667</v>
      </c>
      <c r="D2204">
        <v>3</v>
      </c>
      <c r="E2204">
        <v>138</v>
      </c>
      <c r="F2204">
        <v>529</v>
      </c>
    </row>
    <row r="2205" spans="1:6" x14ac:dyDescent="0.2">
      <c r="A2205">
        <v>0</v>
      </c>
      <c r="B2205">
        <v>138</v>
      </c>
      <c r="C2205">
        <v>-138</v>
      </c>
      <c r="D2205">
        <v>3</v>
      </c>
      <c r="E2205">
        <v>138</v>
      </c>
      <c r="F2205">
        <v>0</v>
      </c>
    </row>
    <row r="2206" spans="1:6" x14ac:dyDescent="0.2">
      <c r="A2206">
        <v>0</v>
      </c>
      <c r="B2206">
        <v>506</v>
      </c>
      <c r="C2206">
        <v>-506</v>
      </c>
      <c r="D2206">
        <v>11</v>
      </c>
      <c r="E2206">
        <v>506</v>
      </c>
      <c r="F2206">
        <v>0</v>
      </c>
    </row>
    <row r="2207" spans="1:6" x14ac:dyDescent="0.2">
      <c r="A2207">
        <v>10.5</v>
      </c>
      <c r="B2207">
        <v>667</v>
      </c>
      <c r="C2207">
        <v>-667</v>
      </c>
      <c r="D2207">
        <v>4</v>
      </c>
      <c r="E2207">
        <v>184</v>
      </c>
      <c r="F2207">
        <v>483</v>
      </c>
    </row>
    <row r="2208" spans="1:6" x14ac:dyDescent="0.2">
      <c r="A2208">
        <v>6</v>
      </c>
      <c r="B2208">
        <v>506</v>
      </c>
      <c r="C2208">
        <v>-506</v>
      </c>
      <c r="D2208">
        <v>5</v>
      </c>
      <c r="E2208">
        <v>230</v>
      </c>
      <c r="F2208">
        <v>276</v>
      </c>
    </row>
    <row r="2209" spans="1:6" x14ac:dyDescent="0.2">
      <c r="A2209">
        <v>0</v>
      </c>
      <c r="B2209">
        <v>552</v>
      </c>
      <c r="C2209">
        <v>-552</v>
      </c>
      <c r="D2209">
        <v>12</v>
      </c>
      <c r="E2209">
        <v>552</v>
      </c>
      <c r="F2209">
        <v>0</v>
      </c>
    </row>
    <row r="2210" spans="1:6" x14ac:dyDescent="0.2">
      <c r="A2210">
        <v>0</v>
      </c>
      <c r="B2210">
        <v>414</v>
      </c>
      <c r="C2210">
        <v>-414</v>
      </c>
      <c r="D2210">
        <v>9</v>
      </c>
      <c r="E2210">
        <v>414</v>
      </c>
      <c r="F2210">
        <v>0</v>
      </c>
    </row>
    <row r="2211" spans="1:6" x14ac:dyDescent="0.2">
      <c r="A2211">
        <v>0</v>
      </c>
      <c r="B2211">
        <v>736</v>
      </c>
      <c r="C2211">
        <v>-736</v>
      </c>
      <c r="D2211">
        <v>16</v>
      </c>
      <c r="E2211">
        <v>736</v>
      </c>
      <c r="F2211">
        <v>0</v>
      </c>
    </row>
    <row r="2212" spans="1:6" x14ac:dyDescent="0.2">
      <c r="A2212">
        <v>0</v>
      </c>
      <c r="B2212">
        <v>276</v>
      </c>
      <c r="C2212">
        <v>-276</v>
      </c>
      <c r="D2212">
        <v>6</v>
      </c>
      <c r="E2212">
        <v>276</v>
      </c>
      <c r="F2212">
        <v>0</v>
      </c>
    </row>
    <row r="2213" spans="1:6" x14ac:dyDescent="0.2">
      <c r="A2213">
        <v>6</v>
      </c>
      <c r="B2213">
        <v>460</v>
      </c>
      <c r="C2213">
        <v>-460</v>
      </c>
      <c r="D2213">
        <v>4</v>
      </c>
      <c r="E2213">
        <v>184</v>
      </c>
      <c r="F2213">
        <v>276</v>
      </c>
    </row>
    <row r="2214" spans="1:6" x14ac:dyDescent="0.2">
      <c r="A2214">
        <v>13</v>
      </c>
      <c r="B2214">
        <v>966</v>
      </c>
      <c r="C2214">
        <v>-966</v>
      </c>
      <c r="D2214">
        <v>8</v>
      </c>
      <c r="E2214">
        <v>368</v>
      </c>
      <c r="F2214">
        <v>598</v>
      </c>
    </row>
    <row r="2215" spans="1:6" x14ac:dyDescent="0.2">
      <c r="A2215">
        <v>3</v>
      </c>
      <c r="B2215">
        <v>414</v>
      </c>
      <c r="C2215">
        <v>-414</v>
      </c>
      <c r="D2215">
        <v>6</v>
      </c>
      <c r="E2215">
        <v>276</v>
      </c>
      <c r="F2215">
        <v>138</v>
      </c>
    </row>
    <row r="2216" spans="1:6" x14ac:dyDescent="0.2">
      <c r="A2216">
        <v>1</v>
      </c>
      <c r="B2216">
        <v>460</v>
      </c>
      <c r="C2216">
        <v>-460</v>
      </c>
      <c r="D2216">
        <v>4</v>
      </c>
      <c r="E2216">
        <v>184</v>
      </c>
      <c r="F2216">
        <v>46</v>
      </c>
    </row>
    <row r="2217" spans="1:6" x14ac:dyDescent="0.2">
      <c r="A2217">
        <v>0</v>
      </c>
      <c r="B2217">
        <v>138</v>
      </c>
      <c r="C2217">
        <v>-138</v>
      </c>
      <c r="D2217">
        <v>3</v>
      </c>
      <c r="E2217">
        <v>138</v>
      </c>
      <c r="F2217">
        <v>0</v>
      </c>
    </row>
    <row r="2218" spans="1:6" x14ac:dyDescent="0.2">
      <c r="A2218">
        <v>0</v>
      </c>
      <c r="B2218">
        <v>92</v>
      </c>
      <c r="C2218">
        <v>-92</v>
      </c>
      <c r="D2218">
        <v>2</v>
      </c>
      <c r="E2218">
        <v>92</v>
      </c>
      <c r="F2218">
        <v>0</v>
      </c>
    </row>
    <row r="2219" spans="1:6" x14ac:dyDescent="0.2">
      <c r="A2219">
        <v>1</v>
      </c>
      <c r="B2219">
        <v>184</v>
      </c>
      <c r="C2219">
        <v>-184</v>
      </c>
      <c r="D2219">
        <v>3</v>
      </c>
      <c r="E2219">
        <v>138</v>
      </c>
      <c r="F2219">
        <v>46</v>
      </c>
    </row>
    <row r="2220" spans="1:6" x14ac:dyDescent="0.2">
      <c r="A2220">
        <v>1</v>
      </c>
      <c r="B2220">
        <v>184</v>
      </c>
      <c r="C2220">
        <v>-184</v>
      </c>
      <c r="D2220">
        <v>0</v>
      </c>
      <c r="E2220">
        <v>0</v>
      </c>
      <c r="F2220">
        <v>46</v>
      </c>
    </row>
    <row r="2221" spans="1:6" x14ac:dyDescent="0.2">
      <c r="A2221">
        <v>4</v>
      </c>
      <c r="B2221">
        <v>322</v>
      </c>
      <c r="C2221">
        <v>-322</v>
      </c>
      <c r="D2221">
        <v>3</v>
      </c>
      <c r="E2221">
        <v>138</v>
      </c>
      <c r="F2221">
        <v>184</v>
      </c>
    </row>
    <row r="2222" spans="1:6" x14ac:dyDescent="0.2">
      <c r="A2222">
        <v>5</v>
      </c>
      <c r="B2222">
        <v>506</v>
      </c>
      <c r="C2222">
        <v>-506</v>
      </c>
      <c r="D2222">
        <v>3</v>
      </c>
      <c r="E2222">
        <v>138</v>
      </c>
      <c r="F2222">
        <v>230</v>
      </c>
    </row>
    <row r="2223" spans="1:6" x14ac:dyDescent="0.2">
      <c r="A2223">
        <v>5</v>
      </c>
      <c r="B2223">
        <v>506</v>
      </c>
      <c r="C2223">
        <v>-506</v>
      </c>
      <c r="D2223">
        <v>3</v>
      </c>
      <c r="E2223">
        <v>138</v>
      </c>
      <c r="F2223">
        <v>230</v>
      </c>
    </row>
    <row r="2224" spans="1:6" x14ac:dyDescent="0.2">
      <c r="A2224">
        <v>3</v>
      </c>
      <c r="B2224">
        <v>276</v>
      </c>
      <c r="C2224">
        <v>-276</v>
      </c>
      <c r="D2224">
        <v>3</v>
      </c>
      <c r="E2224">
        <v>138</v>
      </c>
      <c r="F2224">
        <v>138</v>
      </c>
    </row>
    <row r="2225" spans="1:6" x14ac:dyDescent="0.2">
      <c r="A2225">
        <v>0</v>
      </c>
      <c r="B2225">
        <v>460</v>
      </c>
      <c r="C2225">
        <v>-460</v>
      </c>
      <c r="D2225">
        <v>10</v>
      </c>
      <c r="E2225">
        <v>460</v>
      </c>
      <c r="F2225">
        <v>0</v>
      </c>
    </row>
    <row r="2226" spans="1:6" x14ac:dyDescent="0.2">
      <c r="A2226">
        <v>4</v>
      </c>
      <c r="B2226">
        <v>414</v>
      </c>
      <c r="C2226">
        <v>-414</v>
      </c>
      <c r="D2226">
        <v>5</v>
      </c>
      <c r="E2226">
        <v>230</v>
      </c>
      <c r="F2226">
        <v>184</v>
      </c>
    </row>
    <row r="2227" spans="1:6" x14ac:dyDescent="0.2">
      <c r="A2227">
        <v>0</v>
      </c>
      <c r="B2227">
        <v>138</v>
      </c>
      <c r="C2227">
        <v>-138</v>
      </c>
      <c r="D2227">
        <v>3</v>
      </c>
      <c r="E2227">
        <v>138</v>
      </c>
      <c r="F2227">
        <v>0</v>
      </c>
    </row>
    <row r="2228" spans="1:6" x14ac:dyDescent="0.2">
      <c r="A2228">
        <v>1</v>
      </c>
      <c r="B2228">
        <v>46</v>
      </c>
      <c r="C2228">
        <v>-46</v>
      </c>
      <c r="D2228">
        <v>0</v>
      </c>
      <c r="E2228">
        <v>0</v>
      </c>
      <c r="F2228">
        <v>46</v>
      </c>
    </row>
    <row r="2229" spans="1:6" x14ac:dyDescent="0.2">
      <c r="A2229">
        <v>3</v>
      </c>
      <c r="B2229">
        <v>276</v>
      </c>
      <c r="C2229">
        <v>-276</v>
      </c>
      <c r="D2229">
        <v>3</v>
      </c>
      <c r="E2229">
        <v>138</v>
      </c>
      <c r="F2229">
        <v>138</v>
      </c>
    </row>
    <row r="2230" spans="1:6" x14ac:dyDescent="0.2">
      <c r="A2230">
        <v>0</v>
      </c>
      <c r="B2230">
        <v>138</v>
      </c>
      <c r="C2230">
        <v>-138</v>
      </c>
      <c r="D2230">
        <v>3</v>
      </c>
      <c r="E2230">
        <v>138</v>
      </c>
      <c r="F2230">
        <v>0</v>
      </c>
    </row>
    <row r="2231" spans="1:6" x14ac:dyDescent="0.2">
      <c r="A2231">
        <v>10</v>
      </c>
      <c r="B2231">
        <v>874</v>
      </c>
      <c r="C2231">
        <v>-874</v>
      </c>
      <c r="D2231">
        <v>3</v>
      </c>
      <c r="E2231">
        <v>138</v>
      </c>
      <c r="F2231">
        <v>460</v>
      </c>
    </row>
    <row r="2232" spans="1:6" x14ac:dyDescent="0.2">
      <c r="A2232">
        <v>7</v>
      </c>
      <c r="B2232">
        <v>322</v>
      </c>
      <c r="C2232">
        <v>-322</v>
      </c>
      <c r="D2232">
        <v>0</v>
      </c>
      <c r="E2232">
        <v>0</v>
      </c>
      <c r="F2232">
        <v>322</v>
      </c>
    </row>
    <row r="2233" spans="1:6" x14ac:dyDescent="0.2">
      <c r="A2233">
        <v>8</v>
      </c>
      <c r="B2233">
        <v>506</v>
      </c>
      <c r="C2233">
        <v>-506</v>
      </c>
      <c r="D2233">
        <v>3</v>
      </c>
      <c r="E2233">
        <v>138</v>
      </c>
      <c r="F2233">
        <v>368</v>
      </c>
    </row>
    <row r="2234" spans="1:6" x14ac:dyDescent="0.2">
      <c r="A2234">
        <v>3</v>
      </c>
      <c r="B2234">
        <v>552</v>
      </c>
      <c r="C2234">
        <v>-552</v>
      </c>
      <c r="D2234">
        <v>9</v>
      </c>
      <c r="E2234">
        <v>414</v>
      </c>
      <c r="F2234">
        <v>138</v>
      </c>
    </row>
    <row r="2235" spans="1:6" x14ac:dyDescent="0.2">
      <c r="A2235">
        <v>1</v>
      </c>
      <c r="B2235">
        <v>138</v>
      </c>
      <c r="C2235">
        <v>-138</v>
      </c>
      <c r="D2235">
        <v>2</v>
      </c>
      <c r="E2235">
        <v>92</v>
      </c>
      <c r="F2235">
        <v>46</v>
      </c>
    </row>
    <row r="2236" spans="1:6" x14ac:dyDescent="0.2">
      <c r="A2236">
        <v>1</v>
      </c>
      <c r="B2236">
        <v>46</v>
      </c>
      <c r="C2236">
        <v>-46</v>
      </c>
      <c r="D2236">
        <v>0</v>
      </c>
      <c r="E2236">
        <v>0</v>
      </c>
      <c r="F2236">
        <v>46</v>
      </c>
    </row>
    <row r="2237" spans="1:6" x14ac:dyDescent="0.2">
      <c r="A2237">
        <v>10.5</v>
      </c>
      <c r="B2237">
        <v>805</v>
      </c>
      <c r="C2237">
        <v>-805</v>
      </c>
      <c r="D2237">
        <v>7</v>
      </c>
      <c r="E2237">
        <v>322</v>
      </c>
      <c r="F2237">
        <v>483</v>
      </c>
    </row>
    <row r="2238" spans="1:6" x14ac:dyDescent="0.2">
      <c r="A2238">
        <v>0</v>
      </c>
      <c r="B2238">
        <v>46</v>
      </c>
      <c r="C2238">
        <v>-46</v>
      </c>
      <c r="D2238">
        <v>0</v>
      </c>
      <c r="E2238">
        <v>0</v>
      </c>
      <c r="F2238">
        <v>0</v>
      </c>
    </row>
    <row r="2239" spans="1:6" x14ac:dyDescent="0.2">
      <c r="A2239">
        <v>4</v>
      </c>
      <c r="B2239">
        <v>322</v>
      </c>
      <c r="C2239">
        <v>-322</v>
      </c>
      <c r="D2239">
        <v>3</v>
      </c>
      <c r="E2239">
        <v>138</v>
      </c>
      <c r="F2239">
        <v>184</v>
      </c>
    </row>
    <row r="2240" spans="1:6" x14ac:dyDescent="0.2">
      <c r="A2240">
        <v>0</v>
      </c>
      <c r="B2240">
        <v>92</v>
      </c>
      <c r="C2240">
        <v>-92</v>
      </c>
      <c r="D2240">
        <v>2</v>
      </c>
      <c r="E2240">
        <v>92</v>
      </c>
      <c r="F2240">
        <v>0</v>
      </c>
    </row>
    <row r="2241" spans="1:6" x14ac:dyDescent="0.2">
      <c r="A2241">
        <v>0</v>
      </c>
      <c r="B2241">
        <v>138</v>
      </c>
      <c r="C2241">
        <v>-138</v>
      </c>
      <c r="D2241">
        <v>3</v>
      </c>
      <c r="E2241">
        <v>138</v>
      </c>
      <c r="F2241">
        <v>0</v>
      </c>
    </row>
    <row r="2242" spans="1:6" x14ac:dyDescent="0.2">
      <c r="A2242">
        <v>1</v>
      </c>
      <c r="B2242">
        <v>184</v>
      </c>
      <c r="C2242">
        <v>-184</v>
      </c>
      <c r="D2242">
        <v>3</v>
      </c>
      <c r="E2242">
        <v>138</v>
      </c>
      <c r="F2242">
        <v>46</v>
      </c>
    </row>
    <row r="2243" spans="1:6" x14ac:dyDescent="0.2">
      <c r="A2243">
        <v>1</v>
      </c>
      <c r="B2243">
        <v>92</v>
      </c>
      <c r="C2243">
        <v>-92</v>
      </c>
      <c r="D2243">
        <v>1</v>
      </c>
      <c r="E2243">
        <v>46</v>
      </c>
      <c r="F2243">
        <v>46</v>
      </c>
    </row>
    <row r="2244" spans="1:6" x14ac:dyDescent="0.2">
      <c r="A2244">
        <v>5</v>
      </c>
      <c r="B2244">
        <v>736</v>
      </c>
      <c r="C2244">
        <v>-736</v>
      </c>
      <c r="D2244">
        <v>11</v>
      </c>
      <c r="E2244">
        <v>506</v>
      </c>
      <c r="F2244">
        <v>230</v>
      </c>
    </row>
    <row r="2245" spans="1:6" x14ac:dyDescent="0.2">
      <c r="A2245">
        <v>0</v>
      </c>
      <c r="B2245">
        <v>506</v>
      </c>
      <c r="C2245">
        <v>-506</v>
      </c>
      <c r="D2245">
        <v>10</v>
      </c>
      <c r="E2245">
        <v>460</v>
      </c>
      <c r="F2245">
        <v>0</v>
      </c>
    </row>
    <row r="2246" spans="1:6" x14ac:dyDescent="0.2">
      <c r="A2246">
        <v>0</v>
      </c>
      <c r="B2246">
        <v>506</v>
      </c>
      <c r="C2246">
        <v>-506</v>
      </c>
      <c r="D2246">
        <v>1</v>
      </c>
      <c r="E2246">
        <v>46</v>
      </c>
      <c r="F2246">
        <v>0</v>
      </c>
    </row>
    <row r="2247" spans="1:6" x14ac:dyDescent="0.2">
      <c r="A2247">
        <v>5</v>
      </c>
      <c r="B2247">
        <v>460</v>
      </c>
      <c r="C2247">
        <v>-460</v>
      </c>
      <c r="D2247">
        <v>5</v>
      </c>
      <c r="E2247">
        <v>230</v>
      </c>
      <c r="F2247">
        <v>230</v>
      </c>
    </row>
    <row r="2248" spans="1:6" x14ac:dyDescent="0.2">
      <c r="A2248">
        <v>0</v>
      </c>
      <c r="B2248">
        <v>184</v>
      </c>
      <c r="C2248">
        <v>-184</v>
      </c>
      <c r="D2248">
        <v>4</v>
      </c>
      <c r="E2248">
        <v>184</v>
      </c>
      <c r="F2248">
        <v>0</v>
      </c>
    </row>
    <row r="2249" spans="1:6" x14ac:dyDescent="0.2">
      <c r="A2249">
        <v>3</v>
      </c>
      <c r="B2249">
        <v>138</v>
      </c>
      <c r="C2249">
        <v>-138</v>
      </c>
      <c r="D2249">
        <v>0</v>
      </c>
      <c r="E2249">
        <v>0</v>
      </c>
      <c r="F2249">
        <v>138</v>
      </c>
    </row>
    <row r="2250" spans="1:6" x14ac:dyDescent="0.2">
      <c r="A2250">
        <v>3</v>
      </c>
      <c r="B2250">
        <v>644</v>
      </c>
      <c r="C2250">
        <v>-644</v>
      </c>
      <c r="D2250">
        <v>11</v>
      </c>
      <c r="E2250">
        <v>506</v>
      </c>
      <c r="F2250">
        <v>138</v>
      </c>
    </row>
    <row r="2251" spans="1:6" x14ac:dyDescent="0.2">
      <c r="A2251">
        <v>0</v>
      </c>
      <c r="B2251">
        <v>138</v>
      </c>
      <c r="C2251">
        <v>-138</v>
      </c>
      <c r="D2251">
        <v>3</v>
      </c>
      <c r="E2251">
        <v>138</v>
      </c>
      <c r="F2251">
        <v>0</v>
      </c>
    </row>
    <row r="2252" spans="1:6" x14ac:dyDescent="0.2">
      <c r="A2252">
        <v>3</v>
      </c>
      <c r="B2252">
        <v>138</v>
      </c>
      <c r="C2252">
        <v>-138</v>
      </c>
      <c r="D2252">
        <v>0</v>
      </c>
      <c r="E2252">
        <v>0</v>
      </c>
      <c r="F2252">
        <v>138</v>
      </c>
    </row>
    <row r="2253" spans="1:6" x14ac:dyDescent="0.2">
      <c r="A2253">
        <v>3</v>
      </c>
      <c r="B2253">
        <v>276</v>
      </c>
      <c r="C2253">
        <v>-276</v>
      </c>
      <c r="D2253">
        <v>3</v>
      </c>
      <c r="E2253">
        <v>138</v>
      </c>
      <c r="F2253">
        <v>138</v>
      </c>
    </row>
    <row r="2254" spans="1:6" x14ac:dyDescent="0.2">
      <c r="A2254">
        <v>6</v>
      </c>
      <c r="B2254">
        <v>414</v>
      </c>
      <c r="C2254">
        <v>-414</v>
      </c>
      <c r="D2254">
        <v>3</v>
      </c>
      <c r="E2254">
        <v>138</v>
      </c>
      <c r="F2254">
        <v>276</v>
      </c>
    </row>
    <row r="2255" spans="1:6" x14ac:dyDescent="0.2">
      <c r="A2255">
        <v>0</v>
      </c>
      <c r="B2255">
        <v>46</v>
      </c>
      <c r="C2255">
        <v>-46</v>
      </c>
      <c r="D2255">
        <v>1</v>
      </c>
      <c r="E2255">
        <v>46</v>
      </c>
      <c r="F2255">
        <v>0</v>
      </c>
    </row>
    <row r="2256" spans="1:6" x14ac:dyDescent="0.2">
      <c r="A2256">
        <v>3</v>
      </c>
      <c r="B2256">
        <v>276</v>
      </c>
      <c r="C2256">
        <v>-276</v>
      </c>
      <c r="D2256">
        <v>3</v>
      </c>
      <c r="E2256">
        <v>138</v>
      </c>
      <c r="F2256">
        <v>138</v>
      </c>
    </row>
    <row r="2257" spans="1:6" x14ac:dyDescent="0.2">
      <c r="A2257">
        <v>3</v>
      </c>
      <c r="B2257">
        <v>276</v>
      </c>
      <c r="C2257">
        <v>-276</v>
      </c>
      <c r="D2257">
        <v>0</v>
      </c>
      <c r="E2257">
        <v>0</v>
      </c>
      <c r="F2257">
        <v>138</v>
      </c>
    </row>
    <row r="2258" spans="1:6" x14ac:dyDescent="0.2">
      <c r="A2258">
        <v>0</v>
      </c>
      <c r="B2258">
        <v>184</v>
      </c>
      <c r="C2258">
        <v>-184</v>
      </c>
      <c r="D2258">
        <v>4</v>
      </c>
      <c r="E2258">
        <v>184</v>
      </c>
      <c r="F2258">
        <v>0</v>
      </c>
    </row>
    <row r="2259" spans="1:6" x14ac:dyDescent="0.2">
      <c r="A2259">
        <v>1</v>
      </c>
      <c r="B2259">
        <v>46</v>
      </c>
      <c r="C2259">
        <v>-46</v>
      </c>
      <c r="D2259">
        <v>0</v>
      </c>
      <c r="E2259">
        <v>0</v>
      </c>
      <c r="F2259">
        <v>46</v>
      </c>
    </row>
    <row r="2260" spans="1:6" x14ac:dyDescent="0.2">
      <c r="A2260">
        <v>13</v>
      </c>
      <c r="B2260">
        <v>644</v>
      </c>
      <c r="C2260">
        <v>-644</v>
      </c>
      <c r="D2260">
        <v>1</v>
      </c>
      <c r="E2260">
        <v>46</v>
      </c>
      <c r="F2260">
        <v>598</v>
      </c>
    </row>
    <row r="2261" spans="1:6" x14ac:dyDescent="0.2">
      <c r="A2261">
        <v>3</v>
      </c>
      <c r="B2261">
        <v>138</v>
      </c>
      <c r="C2261">
        <v>-138</v>
      </c>
      <c r="D2261">
        <v>0</v>
      </c>
      <c r="E2261">
        <v>0</v>
      </c>
      <c r="F2261">
        <v>138</v>
      </c>
    </row>
    <row r="2262" spans="1:6" x14ac:dyDescent="0.2">
      <c r="A2262">
        <v>6</v>
      </c>
      <c r="B2262">
        <v>414</v>
      </c>
      <c r="C2262">
        <v>-414</v>
      </c>
      <c r="D2262">
        <v>3</v>
      </c>
      <c r="E2262">
        <v>138</v>
      </c>
      <c r="F2262">
        <v>276</v>
      </c>
    </row>
    <row r="2263" spans="1:6" x14ac:dyDescent="0.2">
      <c r="A2263">
        <v>5</v>
      </c>
      <c r="B2263">
        <v>276</v>
      </c>
      <c r="C2263">
        <v>-276</v>
      </c>
      <c r="D2263">
        <v>1</v>
      </c>
      <c r="E2263">
        <v>46</v>
      </c>
      <c r="F2263">
        <v>230</v>
      </c>
    </row>
    <row r="2264" spans="1:6" x14ac:dyDescent="0.2">
      <c r="A2264">
        <v>0</v>
      </c>
      <c r="B2264">
        <v>138</v>
      </c>
      <c r="C2264">
        <v>-138</v>
      </c>
      <c r="D2264">
        <v>3</v>
      </c>
      <c r="E2264">
        <v>138</v>
      </c>
      <c r="F2264">
        <v>0</v>
      </c>
    </row>
    <row r="2265" spans="1:6" x14ac:dyDescent="0.2">
      <c r="A2265">
        <v>0</v>
      </c>
      <c r="B2265">
        <v>138</v>
      </c>
      <c r="C2265">
        <v>-138</v>
      </c>
      <c r="D2265">
        <v>3</v>
      </c>
      <c r="E2265">
        <v>138</v>
      </c>
      <c r="F2265">
        <v>0</v>
      </c>
    </row>
    <row r="2266" spans="1:6" x14ac:dyDescent="0.2">
      <c r="A2266">
        <v>14</v>
      </c>
      <c r="B2266">
        <v>782</v>
      </c>
      <c r="C2266">
        <v>-782</v>
      </c>
      <c r="D2266">
        <v>3</v>
      </c>
      <c r="E2266">
        <v>138</v>
      </c>
      <c r="F2266">
        <v>644</v>
      </c>
    </row>
    <row r="2267" spans="1:6" x14ac:dyDescent="0.2">
      <c r="A2267">
        <v>0</v>
      </c>
      <c r="B2267">
        <v>230</v>
      </c>
      <c r="C2267">
        <v>-230</v>
      </c>
      <c r="D2267">
        <v>5</v>
      </c>
      <c r="E2267">
        <v>230</v>
      </c>
      <c r="F2267">
        <v>0</v>
      </c>
    </row>
    <row r="2268" spans="1:6" x14ac:dyDescent="0.2">
      <c r="A2268">
        <v>3</v>
      </c>
      <c r="B2268">
        <v>276</v>
      </c>
      <c r="C2268">
        <v>-276</v>
      </c>
      <c r="D2268">
        <v>3</v>
      </c>
      <c r="E2268">
        <v>138</v>
      </c>
      <c r="F2268">
        <v>138</v>
      </c>
    </row>
    <row r="2269" spans="1:6" x14ac:dyDescent="0.2">
      <c r="A2269">
        <v>6</v>
      </c>
      <c r="B2269">
        <v>414</v>
      </c>
      <c r="C2269">
        <v>-414</v>
      </c>
      <c r="D2269">
        <v>3</v>
      </c>
      <c r="E2269">
        <v>138</v>
      </c>
      <c r="F2269">
        <v>276</v>
      </c>
    </row>
    <row r="2270" spans="1:6" x14ac:dyDescent="0.2">
      <c r="A2270">
        <v>12</v>
      </c>
      <c r="B2270">
        <v>828</v>
      </c>
      <c r="C2270">
        <v>-828</v>
      </c>
      <c r="D2270">
        <v>6</v>
      </c>
      <c r="E2270">
        <v>276</v>
      </c>
      <c r="F2270">
        <v>552</v>
      </c>
    </row>
    <row r="2271" spans="1:6" x14ac:dyDescent="0.2">
      <c r="A2271">
        <v>0</v>
      </c>
      <c r="B2271">
        <v>184</v>
      </c>
      <c r="C2271">
        <v>-184</v>
      </c>
      <c r="D2271">
        <v>4</v>
      </c>
      <c r="E2271">
        <v>184</v>
      </c>
      <c r="F2271">
        <v>0</v>
      </c>
    </row>
    <row r="2272" spans="1:6" x14ac:dyDescent="0.2">
      <c r="A2272">
        <v>5</v>
      </c>
      <c r="B2272">
        <v>230</v>
      </c>
      <c r="C2272">
        <v>-230</v>
      </c>
      <c r="D2272">
        <v>0</v>
      </c>
      <c r="E2272">
        <v>0</v>
      </c>
      <c r="F2272">
        <v>230</v>
      </c>
    </row>
    <row r="2273" spans="1:6" x14ac:dyDescent="0.2">
      <c r="A2273">
        <v>0</v>
      </c>
      <c r="B2273">
        <v>276</v>
      </c>
      <c r="C2273">
        <v>-276</v>
      </c>
      <c r="D2273">
        <v>3</v>
      </c>
      <c r="E2273">
        <v>138</v>
      </c>
      <c r="F2273">
        <v>0</v>
      </c>
    </row>
    <row r="2274" spans="1:6" x14ac:dyDescent="0.2">
      <c r="A2274">
        <v>0</v>
      </c>
      <c r="B2274">
        <v>276</v>
      </c>
      <c r="C2274">
        <v>-276</v>
      </c>
      <c r="D2274">
        <v>3</v>
      </c>
      <c r="E2274">
        <v>138</v>
      </c>
      <c r="F2274">
        <v>0</v>
      </c>
    </row>
    <row r="2275" spans="1:6" x14ac:dyDescent="0.2">
      <c r="A2275">
        <v>0</v>
      </c>
      <c r="B2275">
        <v>138</v>
      </c>
      <c r="C2275">
        <v>-138</v>
      </c>
      <c r="D2275">
        <v>3</v>
      </c>
      <c r="E2275">
        <v>138</v>
      </c>
      <c r="F2275">
        <v>0</v>
      </c>
    </row>
    <row r="2276" spans="1:6" x14ac:dyDescent="0.2">
      <c r="A2276">
        <v>0</v>
      </c>
      <c r="B2276">
        <v>138</v>
      </c>
      <c r="C2276">
        <v>-138</v>
      </c>
      <c r="D2276">
        <v>0</v>
      </c>
      <c r="E2276">
        <v>0</v>
      </c>
      <c r="F2276">
        <v>0</v>
      </c>
    </row>
    <row r="2277" spans="1:6" x14ac:dyDescent="0.2">
      <c r="A2277">
        <v>8</v>
      </c>
      <c r="B2277">
        <v>736</v>
      </c>
      <c r="C2277">
        <v>-736</v>
      </c>
      <c r="D2277">
        <v>5</v>
      </c>
      <c r="E2277">
        <v>230</v>
      </c>
      <c r="F2277">
        <v>368</v>
      </c>
    </row>
    <row r="2278" spans="1:6" x14ac:dyDescent="0.2">
      <c r="A2278">
        <v>0</v>
      </c>
      <c r="B2278">
        <v>138</v>
      </c>
      <c r="C2278">
        <v>-138</v>
      </c>
      <c r="D2278">
        <v>3</v>
      </c>
      <c r="E2278">
        <v>138</v>
      </c>
      <c r="F2278">
        <v>0</v>
      </c>
    </row>
    <row r="2279" spans="1:6" x14ac:dyDescent="0.2">
      <c r="A2279">
        <v>3</v>
      </c>
      <c r="B2279">
        <v>184</v>
      </c>
      <c r="C2279">
        <v>-184</v>
      </c>
      <c r="D2279">
        <v>1</v>
      </c>
      <c r="E2279">
        <v>46</v>
      </c>
      <c r="F2279">
        <v>138</v>
      </c>
    </row>
    <row r="2280" spans="1:6" x14ac:dyDescent="0.2">
      <c r="A2280">
        <v>6</v>
      </c>
      <c r="B2280">
        <v>414</v>
      </c>
      <c r="C2280">
        <v>-414</v>
      </c>
      <c r="D2280">
        <v>3</v>
      </c>
      <c r="E2280">
        <v>138</v>
      </c>
      <c r="F2280">
        <v>276</v>
      </c>
    </row>
    <row r="2281" spans="1:6" x14ac:dyDescent="0.2">
      <c r="A2281">
        <v>0</v>
      </c>
      <c r="B2281">
        <v>138</v>
      </c>
      <c r="C2281">
        <v>-138</v>
      </c>
      <c r="D2281">
        <v>3</v>
      </c>
      <c r="E2281">
        <v>138</v>
      </c>
      <c r="F2281">
        <v>0</v>
      </c>
    </row>
    <row r="2282" spans="1:6" x14ac:dyDescent="0.2">
      <c r="A2282">
        <v>0</v>
      </c>
      <c r="B2282">
        <v>138</v>
      </c>
      <c r="C2282">
        <v>-138</v>
      </c>
      <c r="D2282">
        <v>0</v>
      </c>
      <c r="E2282">
        <v>0</v>
      </c>
      <c r="F2282">
        <v>0</v>
      </c>
    </row>
    <row r="2283" spans="1:6" x14ac:dyDescent="0.2">
      <c r="A2283">
        <v>0</v>
      </c>
      <c r="B2283">
        <v>414</v>
      </c>
      <c r="C2283">
        <v>-414</v>
      </c>
      <c r="D2283">
        <v>9</v>
      </c>
      <c r="E2283">
        <v>414</v>
      </c>
      <c r="F2283">
        <v>0</v>
      </c>
    </row>
    <row r="2284" spans="1:6" x14ac:dyDescent="0.2">
      <c r="A2284">
        <v>3</v>
      </c>
      <c r="B2284">
        <v>276</v>
      </c>
      <c r="C2284">
        <v>-276</v>
      </c>
      <c r="D2284">
        <v>3</v>
      </c>
      <c r="E2284">
        <v>138</v>
      </c>
      <c r="F2284">
        <v>138</v>
      </c>
    </row>
    <row r="2285" spans="1:6" x14ac:dyDescent="0.2">
      <c r="A2285">
        <v>3</v>
      </c>
      <c r="B2285">
        <v>138</v>
      </c>
      <c r="C2285">
        <v>-138</v>
      </c>
      <c r="D2285">
        <v>0</v>
      </c>
      <c r="E2285">
        <v>0</v>
      </c>
      <c r="F2285">
        <v>138</v>
      </c>
    </row>
    <row r="2286" spans="1:6" x14ac:dyDescent="0.2">
      <c r="A2286">
        <v>0</v>
      </c>
      <c r="B2286">
        <v>138</v>
      </c>
      <c r="C2286">
        <v>-138</v>
      </c>
      <c r="D2286">
        <v>3</v>
      </c>
      <c r="E2286">
        <v>138</v>
      </c>
      <c r="F2286">
        <v>0</v>
      </c>
    </row>
    <row r="2287" spans="1:6" x14ac:dyDescent="0.2">
      <c r="A2287">
        <v>3</v>
      </c>
      <c r="B2287">
        <v>506</v>
      </c>
      <c r="C2287">
        <v>-506</v>
      </c>
      <c r="D2287">
        <v>5</v>
      </c>
      <c r="E2287">
        <v>230</v>
      </c>
      <c r="F2287">
        <v>138</v>
      </c>
    </row>
    <row r="2288" spans="1:6" x14ac:dyDescent="0.2">
      <c r="A2288">
        <v>3</v>
      </c>
      <c r="B2288">
        <v>506</v>
      </c>
      <c r="C2288">
        <v>-506</v>
      </c>
      <c r="D2288">
        <v>3</v>
      </c>
      <c r="E2288">
        <v>138</v>
      </c>
      <c r="F2288">
        <v>138</v>
      </c>
    </row>
    <row r="2289" spans="1:6" x14ac:dyDescent="0.2">
      <c r="A2289">
        <v>0</v>
      </c>
      <c r="B2289">
        <v>138</v>
      </c>
      <c r="C2289">
        <v>-138</v>
      </c>
      <c r="D2289">
        <v>3</v>
      </c>
      <c r="E2289">
        <v>138</v>
      </c>
      <c r="F2289">
        <v>0</v>
      </c>
    </row>
    <row r="2290" spans="1:6" x14ac:dyDescent="0.2">
      <c r="A2290">
        <v>3</v>
      </c>
      <c r="B2290">
        <v>276</v>
      </c>
      <c r="C2290">
        <v>-276</v>
      </c>
      <c r="D2290">
        <v>3</v>
      </c>
      <c r="E2290">
        <v>138</v>
      </c>
      <c r="F2290">
        <v>138</v>
      </c>
    </row>
    <row r="2291" spans="1:6" x14ac:dyDescent="0.2">
      <c r="A2291">
        <v>11</v>
      </c>
      <c r="B2291">
        <v>690</v>
      </c>
      <c r="C2291">
        <v>-690</v>
      </c>
      <c r="D2291">
        <v>4</v>
      </c>
      <c r="E2291">
        <v>184</v>
      </c>
      <c r="F2291">
        <v>506</v>
      </c>
    </row>
    <row r="2292" spans="1:6" x14ac:dyDescent="0.2">
      <c r="A2292">
        <v>0</v>
      </c>
      <c r="B2292">
        <v>138</v>
      </c>
      <c r="C2292">
        <v>-138</v>
      </c>
      <c r="D2292">
        <v>3</v>
      </c>
      <c r="E2292">
        <v>138</v>
      </c>
      <c r="F2292">
        <v>0</v>
      </c>
    </row>
    <row r="2293" spans="1:6" x14ac:dyDescent="0.2">
      <c r="A2293">
        <v>3</v>
      </c>
      <c r="B2293">
        <v>276</v>
      </c>
      <c r="C2293">
        <v>-276</v>
      </c>
      <c r="D2293">
        <v>3</v>
      </c>
      <c r="E2293">
        <v>138</v>
      </c>
      <c r="F2293">
        <v>138</v>
      </c>
    </row>
    <row r="2294" spans="1:6" x14ac:dyDescent="0.2">
      <c r="A2294">
        <v>13</v>
      </c>
      <c r="B2294">
        <v>782</v>
      </c>
      <c r="C2294">
        <v>-782</v>
      </c>
      <c r="D2294">
        <v>4</v>
      </c>
      <c r="E2294">
        <v>184</v>
      </c>
      <c r="F2294">
        <v>598</v>
      </c>
    </row>
    <row r="2295" spans="1:6" x14ac:dyDescent="0.2">
      <c r="A2295">
        <v>0</v>
      </c>
      <c r="B2295">
        <v>138</v>
      </c>
      <c r="C2295">
        <v>-138</v>
      </c>
      <c r="D2295">
        <v>3</v>
      </c>
      <c r="E2295">
        <v>138</v>
      </c>
      <c r="F2295">
        <v>0</v>
      </c>
    </row>
    <row r="2296" spans="1:6" x14ac:dyDescent="0.2">
      <c r="A2296">
        <v>10</v>
      </c>
      <c r="B2296">
        <v>460</v>
      </c>
      <c r="C2296">
        <v>-460</v>
      </c>
      <c r="D2296">
        <v>0</v>
      </c>
      <c r="E2296">
        <v>0</v>
      </c>
      <c r="F2296">
        <v>460</v>
      </c>
    </row>
    <row r="2297" spans="1:6" x14ac:dyDescent="0.2">
      <c r="A2297">
        <v>0</v>
      </c>
      <c r="B2297">
        <v>46</v>
      </c>
      <c r="C2297">
        <v>-46</v>
      </c>
      <c r="D2297">
        <v>1</v>
      </c>
      <c r="E2297">
        <v>46</v>
      </c>
      <c r="F2297">
        <v>0</v>
      </c>
    </row>
    <row r="2298" spans="1:6" x14ac:dyDescent="0.2">
      <c r="A2298">
        <v>9</v>
      </c>
      <c r="B2298">
        <v>552</v>
      </c>
      <c r="C2298">
        <v>-552</v>
      </c>
      <c r="D2298">
        <v>3</v>
      </c>
      <c r="E2298">
        <v>138</v>
      </c>
      <c r="F2298">
        <v>414</v>
      </c>
    </row>
    <row r="2299" spans="1:6" x14ac:dyDescent="0.2">
      <c r="A2299">
        <v>1</v>
      </c>
      <c r="B2299">
        <v>184</v>
      </c>
      <c r="C2299">
        <v>-184</v>
      </c>
      <c r="D2299">
        <v>3</v>
      </c>
      <c r="E2299">
        <v>138</v>
      </c>
      <c r="F2299">
        <v>46</v>
      </c>
    </row>
    <row r="2300" spans="1:6" x14ac:dyDescent="0.2">
      <c r="A2300">
        <v>0</v>
      </c>
      <c r="B2300">
        <v>92</v>
      </c>
      <c r="C2300">
        <v>-92</v>
      </c>
      <c r="D2300">
        <v>2</v>
      </c>
      <c r="E2300">
        <v>92</v>
      </c>
      <c r="F2300">
        <v>0</v>
      </c>
    </row>
    <row r="2301" spans="1:6" x14ac:dyDescent="0.2">
      <c r="A2301">
        <v>0</v>
      </c>
      <c r="B2301">
        <v>92</v>
      </c>
      <c r="C2301">
        <v>-92</v>
      </c>
      <c r="D2301">
        <v>0</v>
      </c>
      <c r="E2301">
        <v>0</v>
      </c>
      <c r="F2301">
        <v>0</v>
      </c>
    </row>
    <row r="2302" spans="1:6" x14ac:dyDescent="0.2">
      <c r="A2302">
        <v>0</v>
      </c>
      <c r="B2302">
        <v>276</v>
      </c>
      <c r="C2302">
        <v>-276</v>
      </c>
      <c r="D2302">
        <v>6</v>
      </c>
      <c r="E2302">
        <v>276</v>
      </c>
      <c r="F2302">
        <v>0</v>
      </c>
    </row>
    <row r="2303" spans="1:6" x14ac:dyDescent="0.2">
      <c r="A2303">
        <v>0</v>
      </c>
      <c r="B2303">
        <v>138</v>
      </c>
      <c r="C2303">
        <v>-138</v>
      </c>
      <c r="D2303">
        <v>3</v>
      </c>
      <c r="E2303">
        <v>138</v>
      </c>
      <c r="F2303">
        <v>0</v>
      </c>
    </row>
    <row r="2304" spans="1:6" x14ac:dyDescent="0.2">
      <c r="A2304">
        <v>9</v>
      </c>
      <c r="B2304">
        <v>598</v>
      </c>
      <c r="C2304">
        <v>-598</v>
      </c>
      <c r="D2304">
        <v>4</v>
      </c>
      <c r="E2304">
        <v>184</v>
      </c>
      <c r="F2304">
        <v>414</v>
      </c>
    </row>
    <row r="2305" spans="1:6" x14ac:dyDescent="0.2">
      <c r="A2305">
        <v>4</v>
      </c>
      <c r="B2305">
        <v>276</v>
      </c>
      <c r="C2305">
        <v>-276</v>
      </c>
      <c r="D2305">
        <v>2</v>
      </c>
      <c r="E2305">
        <v>92</v>
      </c>
      <c r="F2305">
        <v>184</v>
      </c>
    </row>
    <row r="2306" spans="1:6" x14ac:dyDescent="0.2">
      <c r="A2306">
        <v>3</v>
      </c>
      <c r="B2306">
        <v>138</v>
      </c>
      <c r="C2306">
        <v>-138</v>
      </c>
      <c r="D2306">
        <v>0</v>
      </c>
      <c r="E2306">
        <v>0</v>
      </c>
      <c r="F2306">
        <v>138</v>
      </c>
    </row>
    <row r="2307" spans="1:6" x14ac:dyDescent="0.2">
      <c r="A2307">
        <v>3</v>
      </c>
      <c r="B2307">
        <v>276</v>
      </c>
      <c r="C2307">
        <v>-276</v>
      </c>
      <c r="D2307">
        <v>3</v>
      </c>
      <c r="E2307">
        <v>138</v>
      </c>
      <c r="F2307">
        <v>138</v>
      </c>
    </row>
    <row r="2308" spans="1:6" x14ac:dyDescent="0.2">
      <c r="A2308">
        <v>0</v>
      </c>
      <c r="B2308">
        <v>138</v>
      </c>
      <c r="C2308">
        <v>-138</v>
      </c>
      <c r="D2308">
        <v>3</v>
      </c>
      <c r="E2308">
        <v>138</v>
      </c>
      <c r="F2308">
        <v>0</v>
      </c>
    </row>
    <row r="2309" spans="1:6" x14ac:dyDescent="0.2">
      <c r="A2309">
        <v>0</v>
      </c>
      <c r="B2309">
        <v>138</v>
      </c>
      <c r="C2309">
        <v>-138</v>
      </c>
      <c r="D2309">
        <v>3</v>
      </c>
      <c r="E2309">
        <v>138</v>
      </c>
      <c r="F2309">
        <v>0</v>
      </c>
    </row>
    <row r="2310" spans="1:6" x14ac:dyDescent="0.2">
      <c r="A2310">
        <v>0</v>
      </c>
      <c r="B2310">
        <v>276</v>
      </c>
      <c r="C2310">
        <v>-276</v>
      </c>
      <c r="D2310">
        <v>6</v>
      </c>
      <c r="E2310">
        <v>276</v>
      </c>
      <c r="F2310">
        <v>0</v>
      </c>
    </row>
    <row r="2311" spans="1:6" x14ac:dyDescent="0.2">
      <c r="A2311">
        <v>0</v>
      </c>
      <c r="B2311">
        <v>138</v>
      </c>
      <c r="C2311">
        <v>-138</v>
      </c>
      <c r="D2311">
        <v>3</v>
      </c>
      <c r="E2311">
        <v>138</v>
      </c>
      <c r="F2311">
        <v>0</v>
      </c>
    </row>
    <row r="2312" spans="1:6" x14ac:dyDescent="0.2">
      <c r="A2312">
        <v>4</v>
      </c>
      <c r="B2312">
        <v>322</v>
      </c>
      <c r="C2312">
        <v>-322</v>
      </c>
      <c r="D2312">
        <v>3</v>
      </c>
      <c r="E2312">
        <v>138</v>
      </c>
      <c r="F2312">
        <v>184</v>
      </c>
    </row>
    <row r="2313" spans="1:6" x14ac:dyDescent="0.2">
      <c r="A2313">
        <v>3</v>
      </c>
      <c r="B2313">
        <v>138</v>
      </c>
      <c r="C2313">
        <v>-138</v>
      </c>
      <c r="D2313">
        <v>0</v>
      </c>
      <c r="E2313">
        <v>0</v>
      </c>
      <c r="F2313">
        <v>138</v>
      </c>
    </row>
    <row r="2314" spans="1:6" x14ac:dyDescent="0.2">
      <c r="A2314">
        <v>0</v>
      </c>
      <c r="B2314">
        <v>598</v>
      </c>
      <c r="C2314">
        <v>-598</v>
      </c>
      <c r="D2314">
        <v>13</v>
      </c>
      <c r="E2314">
        <v>598</v>
      </c>
      <c r="F2314">
        <v>0</v>
      </c>
    </row>
    <row r="2315" spans="1:6" x14ac:dyDescent="0.2">
      <c r="A2315">
        <v>3</v>
      </c>
      <c r="B2315">
        <v>276</v>
      </c>
      <c r="C2315">
        <v>-276</v>
      </c>
      <c r="D2315">
        <v>3</v>
      </c>
      <c r="E2315">
        <v>138</v>
      </c>
      <c r="F2315">
        <v>138</v>
      </c>
    </row>
    <row r="2316" spans="1:6" x14ac:dyDescent="0.2">
      <c r="A2316">
        <v>3</v>
      </c>
      <c r="B2316">
        <v>253</v>
      </c>
      <c r="C2316">
        <v>-253</v>
      </c>
      <c r="D2316">
        <v>2.5</v>
      </c>
      <c r="E2316">
        <v>115</v>
      </c>
      <c r="F2316">
        <v>138</v>
      </c>
    </row>
    <row r="2317" spans="1:6" x14ac:dyDescent="0.2">
      <c r="A2317">
        <v>3</v>
      </c>
      <c r="B2317">
        <v>552</v>
      </c>
      <c r="C2317">
        <v>-552</v>
      </c>
      <c r="D2317">
        <v>9</v>
      </c>
      <c r="E2317">
        <v>414</v>
      </c>
      <c r="F2317">
        <v>138</v>
      </c>
    </row>
    <row r="2318" spans="1:6" x14ac:dyDescent="0.2">
      <c r="A2318">
        <v>0</v>
      </c>
      <c r="B2318">
        <v>184</v>
      </c>
      <c r="C2318">
        <v>-184</v>
      </c>
      <c r="D2318">
        <v>4</v>
      </c>
      <c r="E2318">
        <v>184</v>
      </c>
      <c r="F2318">
        <v>0</v>
      </c>
    </row>
    <row r="2319" spans="1:6" x14ac:dyDescent="0.2">
      <c r="A2319">
        <v>9</v>
      </c>
      <c r="B2319">
        <v>690</v>
      </c>
      <c r="C2319">
        <v>-690</v>
      </c>
      <c r="D2319">
        <v>6</v>
      </c>
      <c r="E2319">
        <v>276</v>
      </c>
      <c r="F2319">
        <v>414</v>
      </c>
    </row>
    <row r="2320" spans="1:6" x14ac:dyDescent="0.2">
      <c r="A2320">
        <v>12</v>
      </c>
      <c r="B2320">
        <v>690</v>
      </c>
      <c r="C2320">
        <v>-690</v>
      </c>
      <c r="D2320">
        <v>3</v>
      </c>
      <c r="E2320">
        <v>138</v>
      </c>
      <c r="F2320">
        <v>552</v>
      </c>
    </row>
    <row r="2321" spans="1:6" x14ac:dyDescent="0.2">
      <c r="A2321">
        <v>5</v>
      </c>
      <c r="B2321">
        <v>414</v>
      </c>
      <c r="C2321">
        <v>-414</v>
      </c>
      <c r="D2321">
        <v>4</v>
      </c>
      <c r="E2321">
        <v>184</v>
      </c>
      <c r="F2321">
        <v>230</v>
      </c>
    </row>
    <row r="2322" spans="1:6" x14ac:dyDescent="0.2">
      <c r="A2322">
        <v>3</v>
      </c>
      <c r="B2322">
        <v>368</v>
      </c>
      <c r="C2322">
        <v>-368</v>
      </c>
      <c r="D2322">
        <v>5</v>
      </c>
      <c r="E2322">
        <v>230</v>
      </c>
      <c r="F2322">
        <v>138</v>
      </c>
    </row>
    <row r="2323" spans="1:6" x14ac:dyDescent="0.2">
      <c r="A2323">
        <v>11</v>
      </c>
      <c r="B2323">
        <v>782</v>
      </c>
      <c r="C2323">
        <v>-782</v>
      </c>
      <c r="D2323">
        <v>6</v>
      </c>
      <c r="E2323">
        <v>276</v>
      </c>
      <c r="F2323">
        <v>506</v>
      </c>
    </row>
    <row r="2324" spans="1:6" x14ac:dyDescent="0.2">
      <c r="A2324">
        <v>5</v>
      </c>
      <c r="B2324">
        <v>230</v>
      </c>
      <c r="C2324">
        <v>-230</v>
      </c>
      <c r="D2324">
        <v>0</v>
      </c>
      <c r="E2324">
        <v>0</v>
      </c>
      <c r="F2324">
        <v>230</v>
      </c>
    </row>
    <row r="2325" spans="1:6" x14ac:dyDescent="0.2">
      <c r="A2325">
        <v>9</v>
      </c>
      <c r="B2325">
        <v>552</v>
      </c>
      <c r="C2325">
        <v>-552</v>
      </c>
      <c r="D2325">
        <v>3</v>
      </c>
      <c r="E2325">
        <v>138</v>
      </c>
      <c r="F2325">
        <v>414</v>
      </c>
    </row>
    <row r="2326" spans="1:6" x14ac:dyDescent="0.2">
      <c r="A2326">
        <v>3</v>
      </c>
      <c r="B2326">
        <v>184</v>
      </c>
      <c r="C2326">
        <v>-184</v>
      </c>
      <c r="D2326">
        <v>1</v>
      </c>
      <c r="E2326">
        <v>46</v>
      </c>
      <c r="F2326">
        <v>138</v>
      </c>
    </row>
    <row r="2327" spans="1:6" x14ac:dyDescent="0.2">
      <c r="A2327">
        <v>3</v>
      </c>
      <c r="B2327">
        <v>184</v>
      </c>
      <c r="C2327">
        <v>-184</v>
      </c>
      <c r="D2327">
        <v>0</v>
      </c>
      <c r="E2327">
        <v>0</v>
      </c>
      <c r="F2327">
        <v>138</v>
      </c>
    </row>
    <row r="2328" spans="1:6" x14ac:dyDescent="0.2">
      <c r="A2328">
        <v>0</v>
      </c>
      <c r="B2328">
        <v>276</v>
      </c>
      <c r="C2328">
        <v>-276</v>
      </c>
      <c r="D2328">
        <v>6</v>
      </c>
      <c r="E2328">
        <v>276</v>
      </c>
      <c r="F2328">
        <v>0</v>
      </c>
    </row>
    <row r="2329" spans="1:6" x14ac:dyDescent="0.2">
      <c r="A2329">
        <v>0</v>
      </c>
      <c r="B2329">
        <v>138</v>
      </c>
      <c r="C2329">
        <v>-138</v>
      </c>
      <c r="D2329">
        <v>3</v>
      </c>
      <c r="E2329">
        <v>138</v>
      </c>
      <c r="F2329">
        <v>0</v>
      </c>
    </row>
    <row r="2330" spans="1:6" x14ac:dyDescent="0.2">
      <c r="A2330">
        <v>3</v>
      </c>
      <c r="B2330">
        <v>322</v>
      </c>
      <c r="C2330">
        <v>-322</v>
      </c>
      <c r="D2330">
        <v>4</v>
      </c>
      <c r="E2330">
        <v>184</v>
      </c>
      <c r="F2330">
        <v>138</v>
      </c>
    </row>
    <row r="2331" spans="1:6" x14ac:dyDescent="0.2">
      <c r="A2331">
        <v>5</v>
      </c>
      <c r="B2331">
        <v>414</v>
      </c>
      <c r="C2331">
        <v>-414</v>
      </c>
      <c r="D2331">
        <v>4</v>
      </c>
      <c r="E2331">
        <v>184</v>
      </c>
      <c r="F2331">
        <v>230</v>
      </c>
    </row>
    <row r="2332" spans="1:6" x14ac:dyDescent="0.2">
      <c r="A2332">
        <v>0</v>
      </c>
      <c r="B2332">
        <v>230</v>
      </c>
      <c r="C2332">
        <v>-230</v>
      </c>
      <c r="D2332">
        <v>5</v>
      </c>
      <c r="E2332">
        <v>230</v>
      </c>
      <c r="F2332">
        <v>0</v>
      </c>
    </row>
    <row r="2333" spans="1:6" x14ac:dyDescent="0.2">
      <c r="A2333">
        <v>3</v>
      </c>
      <c r="B2333">
        <v>690</v>
      </c>
      <c r="C2333">
        <v>-690</v>
      </c>
      <c r="D2333">
        <v>12</v>
      </c>
      <c r="E2333">
        <v>552</v>
      </c>
      <c r="F2333">
        <v>138</v>
      </c>
    </row>
    <row r="2334" spans="1:6" x14ac:dyDescent="0.2">
      <c r="A2334">
        <v>3</v>
      </c>
      <c r="B2334">
        <v>690</v>
      </c>
      <c r="C2334">
        <v>-690</v>
      </c>
      <c r="D2334">
        <v>0</v>
      </c>
      <c r="E2334">
        <v>0</v>
      </c>
      <c r="F2334">
        <v>138</v>
      </c>
    </row>
    <row r="2335" spans="1:6" x14ac:dyDescent="0.2">
      <c r="A2335">
        <v>11</v>
      </c>
      <c r="B2335">
        <v>506</v>
      </c>
      <c r="C2335">
        <v>-506</v>
      </c>
      <c r="D2335">
        <v>0</v>
      </c>
      <c r="E2335">
        <v>0</v>
      </c>
      <c r="F2335">
        <v>506</v>
      </c>
    </row>
    <row r="2336" spans="1:6" x14ac:dyDescent="0.2">
      <c r="A2336">
        <v>7</v>
      </c>
      <c r="B2336">
        <v>552</v>
      </c>
      <c r="C2336">
        <v>-552</v>
      </c>
      <c r="D2336">
        <v>5</v>
      </c>
      <c r="E2336">
        <v>230</v>
      </c>
      <c r="F2336">
        <v>322</v>
      </c>
    </row>
    <row r="2337" spans="1:6" x14ac:dyDescent="0.2">
      <c r="A2337">
        <v>0</v>
      </c>
      <c r="B2337">
        <v>230</v>
      </c>
      <c r="C2337">
        <v>-230</v>
      </c>
      <c r="D2337">
        <v>5</v>
      </c>
      <c r="E2337">
        <v>230</v>
      </c>
      <c r="F2337">
        <v>0</v>
      </c>
    </row>
    <row r="2338" spans="1:6" x14ac:dyDescent="0.2">
      <c r="A2338">
        <v>3</v>
      </c>
      <c r="B2338">
        <v>368</v>
      </c>
      <c r="C2338">
        <v>-368</v>
      </c>
      <c r="D2338">
        <v>5</v>
      </c>
      <c r="E2338">
        <v>230</v>
      </c>
      <c r="F2338">
        <v>138</v>
      </c>
    </row>
    <row r="2339" spans="1:6" x14ac:dyDescent="0.2">
      <c r="A2339">
        <v>0.5</v>
      </c>
      <c r="B2339">
        <v>345</v>
      </c>
      <c r="C2339">
        <v>-345</v>
      </c>
      <c r="D2339">
        <v>7</v>
      </c>
      <c r="E2339">
        <v>322</v>
      </c>
      <c r="F2339">
        <v>23</v>
      </c>
    </row>
    <row r="2340" spans="1:6" x14ac:dyDescent="0.2">
      <c r="A2340">
        <v>0</v>
      </c>
      <c r="B2340">
        <v>92</v>
      </c>
      <c r="C2340">
        <v>-92</v>
      </c>
      <c r="D2340">
        <v>2</v>
      </c>
      <c r="E2340">
        <v>92</v>
      </c>
      <c r="F2340">
        <v>0</v>
      </c>
    </row>
    <row r="2341" spans="1:6" x14ac:dyDescent="0.2">
      <c r="A2341">
        <v>0</v>
      </c>
      <c r="B2341">
        <v>276</v>
      </c>
      <c r="C2341">
        <v>-276</v>
      </c>
      <c r="D2341">
        <v>6</v>
      </c>
      <c r="E2341">
        <v>276</v>
      </c>
      <c r="F2341">
        <v>0</v>
      </c>
    </row>
    <row r="2342" spans="1:6" x14ac:dyDescent="0.2">
      <c r="A2342">
        <v>0</v>
      </c>
      <c r="B2342">
        <v>322</v>
      </c>
      <c r="C2342">
        <v>-322</v>
      </c>
      <c r="D2342">
        <v>7</v>
      </c>
      <c r="E2342">
        <v>322</v>
      </c>
      <c r="F2342">
        <v>0</v>
      </c>
    </row>
    <row r="2343" spans="1:6" x14ac:dyDescent="0.2">
      <c r="A2343">
        <v>3</v>
      </c>
      <c r="B2343">
        <v>230</v>
      </c>
      <c r="C2343">
        <v>-230</v>
      </c>
      <c r="D2343">
        <v>2</v>
      </c>
      <c r="E2343">
        <v>92</v>
      </c>
      <c r="F2343">
        <v>138</v>
      </c>
    </row>
    <row r="2344" spans="1:6" x14ac:dyDescent="0.2">
      <c r="A2344">
        <v>3</v>
      </c>
      <c r="B2344">
        <v>230</v>
      </c>
      <c r="C2344">
        <v>-230</v>
      </c>
      <c r="D2344">
        <v>0</v>
      </c>
      <c r="E2344">
        <v>0</v>
      </c>
      <c r="F2344">
        <v>138</v>
      </c>
    </row>
    <row r="2345" spans="1:6" x14ac:dyDescent="0.2">
      <c r="A2345">
        <v>5.5</v>
      </c>
      <c r="B2345">
        <v>437</v>
      </c>
      <c r="C2345">
        <v>-437</v>
      </c>
      <c r="D2345">
        <v>4</v>
      </c>
      <c r="E2345">
        <v>184</v>
      </c>
      <c r="F2345">
        <v>253</v>
      </c>
    </row>
    <row r="2346" spans="1:6" x14ac:dyDescent="0.2">
      <c r="A2346">
        <v>0</v>
      </c>
      <c r="B2346">
        <v>460</v>
      </c>
      <c r="C2346">
        <v>-460</v>
      </c>
      <c r="D2346">
        <v>7</v>
      </c>
      <c r="E2346">
        <v>322</v>
      </c>
      <c r="F2346">
        <v>0</v>
      </c>
    </row>
    <row r="2347" spans="1:6" x14ac:dyDescent="0.2">
      <c r="A2347">
        <v>0</v>
      </c>
      <c r="B2347">
        <v>414</v>
      </c>
      <c r="C2347">
        <v>-414</v>
      </c>
      <c r="D2347">
        <v>6</v>
      </c>
      <c r="E2347">
        <v>276</v>
      </c>
      <c r="F2347">
        <v>0</v>
      </c>
    </row>
    <row r="2348" spans="1:6" x14ac:dyDescent="0.2">
      <c r="A2348">
        <v>0</v>
      </c>
      <c r="B2348">
        <v>414</v>
      </c>
      <c r="C2348">
        <v>-414</v>
      </c>
      <c r="D2348">
        <v>3</v>
      </c>
      <c r="E2348">
        <v>138</v>
      </c>
      <c r="F2348">
        <v>0</v>
      </c>
    </row>
    <row r="2349" spans="1:6" x14ac:dyDescent="0.2">
      <c r="A2349">
        <v>5</v>
      </c>
      <c r="B2349">
        <v>368</v>
      </c>
      <c r="C2349">
        <v>-368</v>
      </c>
      <c r="D2349">
        <v>3</v>
      </c>
      <c r="E2349">
        <v>138</v>
      </c>
      <c r="F2349">
        <v>230</v>
      </c>
    </row>
    <row r="2350" spans="1:6" x14ac:dyDescent="0.2">
      <c r="A2350">
        <v>11</v>
      </c>
      <c r="B2350">
        <v>736</v>
      </c>
      <c r="C2350">
        <v>-736</v>
      </c>
      <c r="D2350">
        <v>5</v>
      </c>
      <c r="E2350">
        <v>230</v>
      </c>
      <c r="F2350">
        <v>506</v>
      </c>
    </row>
    <row r="2351" spans="1:6" x14ac:dyDescent="0.2">
      <c r="A2351">
        <v>7.5</v>
      </c>
      <c r="B2351">
        <v>621</v>
      </c>
      <c r="C2351">
        <v>-621</v>
      </c>
      <c r="D2351">
        <v>6</v>
      </c>
      <c r="E2351">
        <v>276</v>
      </c>
      <c r="F2351">
        <v>345</v>
      </c>
    </row>
    <row r="2352" spans="1:6" x14ac:dyDescent="0.2">
      <c r="A2352">
        <v>0</v>
      </c>
      <c r="B2352">
        <v>138</v>
      </c>
      <c r="C2352">
        <v>-138</v>
      </c>
      <c r="D2352">
        <v>3</v>
      </c>
      <c r="E2352">
        <v>138</v>
      </c>
      <c r="F2352">
        <v>0</v>
      </c>
    </row>
    <row r="2353" spans="1:6" x14ac:dyDescent="0.2">
      <c r="A2353">
        <v>0</v>
      </c>
      <c r="B2353">
        <v>276</v>
      </c>
      <c r="C2353">
        <v>-276</v>
      </c>
      <c r="D2353">
        <v>3</v>
      </c>
      <c r="E2353">
        <v>138</v>
      </c>
      <c r="F2353">
        <v>0</v>
      </c>
    </row>
    <row r="2354" spans="1:6" x14ac:dyDescent="0.2">
      <c r="A2354">
        <v>0</v>
      </c>
      <c r="B2354">
        <v>46</v>
      </c>
      <c r="C2354">
        <v>-46</v>
      </c>
      <c r="D2354">
        <v>1</v>
      </c>
      <c r="E2354">
        <v>46</v>
      </c>
      <c r="F2354">
        <v>0</v>
      </c>
    </row>
    <row r="2355" spans="1:6" x14ac:dyDescent="0.2">
      <c r="A2355">
        <v>8</v>
      </c>
      <c r="B2355">
        <v>552</v>
      </c>
      <c r="C2355">
        <v>-552</v>
      </c>
      <c r="D2355">
        <v>4</v>
      </c>
      <c r="E2355">
        <v>184</v>
      </c>
      <c r="F2355">
        <v>368</v>
      </c>
    </row>
    <row r="2356" spans="1:6" x14ac:dyDescent="0.2">
      <c r="A2356">
        <v>0</v>
      </c>
      <c r="B2356">
        <v>138</v>
      </c>
      <c r="C2356">
        <v>-138</v>
      </c>
      <c r="D2356">
        <v>3</v>
      </c>
      <c r="E2356">
        <v>138</v>
      </c>
      <c r="F2356">
        <v>0</v>
      </c>
    </row>
    <row r="2357" spans="1:6" x14ac:dyDescent="0.2">
      <c r="A2357">
        <v>4</v>
      </c>
      <c r="B2357">
        <v>322</v>
      </c>
      <c r="C2357">
        <v>-322</v>
      </c>
      <c r="D2357">
        <v>3</v>
      </c>
      <c r="E2357">
        <v>138</v>
      </c>
      <c r="F2357">
        <v>184</v>
      </c>
    </row>
    <row r="2358" spans="1:6" x14ac:dyDescent="0.2">
      <c r="A2358">
        <v>3</v>
      </c>
      <c r="B2358">
        <v>460</v>
      </c>
      <c r="C2358">
        <v>-460</v>
      </c>
      <c r="D2358">
        <v>7</v>
      </c>
      <c r="E2358">
        <v>322</v>
      </c>
      <c r="F2358">
        <v>138</v>
      </c>
    </row>
    <row r="2359" spans="1:6" x14ac:dyDescent="0.2">
      <c r="A2359">
        <v>0</v>
      </c>
      <c r="B2359">
        <v>552</v>
      </c>
      <c r="C2359">
        <v>-552</v>
      </c>
      <c r="D2359">
        <v>9</v>
      </c>
      <c r="E2359">
        <v>414</v>
      </c>
      <c r="F2359">
        <v>0</v>
      </c>
    </row>
    <row r="2360" spans="1:6" x14ac:dyDescent="0.2">
      <c r="A2360">
        <v>0</v>
      </c>
      <c r="B2360">
        <v>552</v>
      </c>
      <c r="C2360">
        <v>-552</v>
      </c>
      <c r="D2360">
        <v>3</v>
      </c>
      <c r="E2360">
        <v>138</v>
      </c>
      <c r="F2360">
        <v>0</v>
      </c>
    </row>
    <row r="2361" spans="1:6" x14ac:dyDescent="0.2">
      <c r="A2361">
        <v>0</v>
      </c>
      <c r="B2361">
        <v>322</v>
      </c>
      <c r="C2361">
        <v>-322</v>
      </c>
      <c r="D2361">
        <v>7</v>
      </c>
      <c r="E2361">
        <v>322</v>
      </c>
      <c r="F2361">
        <v>0</v>
      </c>
    </row>
    <row r="2362" spans="1:6" x14ac:dyDescent="0.2">
      <c r="A2362">
        <v>0</v>
      </c>
      <c r="B2362">
        <v>276</v>
      </c>
      <c r="C2362">
        <v>-276</v>
      </c>
      <c r="D2362">
        <v>6</v>
      </c>
      <c r="E2362">
        <v>276</v>
      </c>
      <c r="F2362">
        <v>0</v>
      </c>
    </row>
    <row r="2363" spans="1:6" x14ac:dyDescent="0.2">
      <c r="A2363">
        <v>0</v>
      </c>
      <c r="B2363">
        <v>276</v>
      </c>
      <c r="C2363">
        <v>-276</v>
      </c>
      <c r="D2363">
        <v>0</v>
      </c>
      <c r="E2363">
        <v>0</v>
      </c>
      <c r="F2363">
        <v>0</v>
      </c>
    </row>
    <row r="2364" spans="1:6" x14ac:dyDescent="0.2">
      <c r="A2364">
        <v>0</v>
      </c>
      <c r="B2364">
        <v>138</v>
      </c>
      <c r="C2364">
        <v>-138</v>
      </c>
      <c r="D2364">
        <v>3</v>
      </c>
      <c r="E2364">
        <v>138</v>
      </c>
      <c r="F2364">
        <v>0</v>
      </c>
    </row>
    <row r="2365" spans="1:6" x14ac:dyDescent="0.2">
      <c r="A2365">
        <v>0</v>
      </c>
      <c r="B2365">
        <v>138</v>
      </c>
      <c r="C2365">
        <v>-138</v>
      </c>
      <c r="D2365">
        <v>3</v>
      </c>
      <c r="E2365">
        <v>138</v>
      </c>
      <c r="F2365">
        <v>0</v>
      </c>
    </row>
    <row r="2366" spans="1:6" x14ac:dyDescent="0.2">
      <c r="A2366">
        <v>7</v>
      </c>
      <c r="B2366">
        <v>322</v>
      </c>
      <c r="C2366">
        <v>-322</v>
      </c>
      <c r="D2366">
        <v>0</v>
      </c>
      <c r="E2366">
        <v>0</v>
      </c>
      <c r="F2366">
        <v>322</v>
      </c>
    </row>
    <row r="2367" spans="1:6" x14ac:dyDescent="0.2">
      <c r="A2367">
        <v>0</v>
      </c>
      <c r="B2367">
        <v>322</v>
      </c>
      <c r="C2367">
        <v>-322</v>
      </c>
      <c r="D2367">
        <v>3</v>
      </c>
      <c r="E2367">
        <v>138</v>
      </c>
      <c r="F2367">
        <v>0</v>
      </c>
    </row>
    <row r="2368" spans="1:6" x14ac:dyDescent="0.2">
      <c r="A2368">
        <v>4</v>
      </c>
      <c r="B2368">
        <v>184</v>
      </c>
      <c r="C2368">
        <v>-184</v>
      </c>
      <c r="D2368">
        <v>0</v>
      </c>
      <c r="E2368">
        <v>0</v>
      </c>
      <c r="F2368">
        <v>184</v>
      </c>
    </row>
    <row r="2369" spans="1:6" x14ac:dyDescent="0.2">
      <c r="A2369">
        <v>0</v>
      </c>
      <c r="B2369">
        <v>506</v>
      </c>
      <c r="C2369">
        <v>-506</v>
      </c>
      <c r="D2369">
        <v>11</v>
      </c>
      <c r="E2369">
        <v>506</v>
      </c>
      <c r="F2369">
        <v>0</v>
      </c>
    </row>
    <row r="2370" spans="1:6" x14ac:dyDescent="0.2">
      <c r="A2370">
        <v>10</v>
      </c>
      <c r="B2370">
        <v>690</v>
      </c>
      <c r="C2370">
        <v>-690</v>
      </c>
      <c r="D2370">
        <v>5</v>
      </c>
      <c r="E2370">
        <v>230</v>
      </c>
      <c r="F2370">
        <v>460</v>
      </c>
    </row>
    <row r="2371" spans="1:6" x14ac:dyDescent="0.2">
      <c r="A2371">
        <v>10</v>
      </c>
      <c r="B2371">
        <v>598</v>
      </c>
      <c r="C2371">
        <v>-598</v>
      </c>
      <c r="D2371">
        <v>3</v>
      </c>
      <c r="E2371">
        <v>138</v>
      </c>
      <c r="F2371">
        <v>460</v>
      </c>
    </row>
    <row r="2372" spans="1:6" x14ac:dyDescent="0.2">
      <c r="A2372">
        <v>0</v>
      </c>
      <c r="B2372">
        <v>138</v>
      </c>
      <c r="C2372">
        <v>-138</v>
      </c>
      <c r="D2372">
        <v>3</v>
      </c>
      <c r="E2372">
        <v>138</v>
      </c>
      <c r="F2372">
        <v>0</v>
      </c>
    </row>
    <row r="2373" spans="1:6" x14ac:dyDescent="0.2">
      <c r="A2373">
        <v>3</v>
      </c>
      <c r="B2373">
        <v>667</v>
      </c>
      <c r="C2373">
        <v>-667</v>
      </c>
      <c r="D2373">
        <v>11.5</v>
      </c>
      <c r="E2373">
        <v>529</v>
      </c>
      <c r="F2373">
        <v>138</v>
      </c>
    </row>
    <row r="2374" spans="1:6" x14ac:dyDescent="0.2">
      <c r="A2374">
        <v>0</v>
      </c>
      <c r="B2374">
        <v>138</v>
      </c>
      <c r="C2374">
        <v>-138</v>
      </c>
      <c r="D2374">
        <v>3</v>
      </c>
      <c r="E2374">
        <v>138</v>
      </c>
      <c r="F2374">
        <v>0</v>
      </c>
    </row>
    <row r="2375" spans="1:6" x14ac:dyDescent="0.2">
      <c r="A2375">
        <v>0</v>
      </c>
      <c r="B2375">
        <v>276</v>
      </c>
      <c r="C2375">
        <v>-276</v>
      </c>
      <c r="D2375">
        <v>6</v>
      </c>
      <c r="E2375">
        <v>276</v>
      </c>
      <c r="F2375">
        <v>0</v>
      </c>
    </row>
    <row r="2376" spans="1:6" x14ac:dyDescent="0.2">
      <c r="A2376">
        <v>8</v>
      </c>
      <c r="B2376">
        <v>598</v>
      </c>
      <c r="C2376">
        <v>-598</v>
      </c>
      <c r="D2376">
        <v>5</v>
      </c>
      <c r="E2376">
        <v>230</v>
      </c>
      <c r="F2376">
        <v>368</v>
      </c>
    </row>
    <row r="2377" spans="1:6" x14ac:dyDescent="0.2">
      <c r="A2377">
        <v>9</v>
      </c>
      <c r="B2377">
        <v>414</v>
      </c>
      <c r="C2377">
        <v>-414</v>
      </c>
      <c r="D2377">
        <v>0</v>
      </c>
      <c r="E2377">
        <v>0</v>
      </c>
      <c r="F2377">
        <v>414</v>
      </c>
    </row>
    <row r="2378" spans="1:6" x14ac:dyDescent="0.2">
      <c r="A2378">
        <v>4</v>
      </c>
      <c r="B2378">
        <v>322</v>
      </c>
      <c r="C2378">
        <v>-322</v>
      </c>
      <c r="D2378">
        <v>3</v>
      </c>
      <c r="E2378">
        <v>138</v>
      </c>
      <c r="F2378">
        <v>184</v>
      </c>
    </row>
    <row r="2379" spans="1:6" x14ac:dyDescent="0.2">
      <c r="A2379">
        <v>1</v>
      </c>
      <c r="B2379">
        <v>46</v>
      </c>
      <c r="C2379">
        <v>-46</v>
      </c>
      <c r="D2379">
        <v>0</v>
      </c>
      <c r="E2379">
        <v>0</v>
      </c>
      <c r="F2379">
        <v>46</v>
      </c>
    </row>
    <row r="2380" spans="1:6" x14ac:dyDescent="0.2">
      <c r="A2380">
        <v>14</v>
      </c>
      <c r="B2380">
        <v>782</v>
      </c>
      <c r="C2380">
        <v>-782</v>
      </c>
      <c r="D2380">
        <v>3</v>
      </c>
      <c r="E2380">
        <v>138</v>
      </c>
      <c r="F2380">
        <v>644</v>
      </c>
    </row>
    <row r="2381" spans="1:6" x14ac:dyDescent="0.2">
      <c r="A2381">
        <v>4</v>
      </c>
      <c r="B2381">
        <v>322</v>
      </c>
      <c r="C2381">
        <v>-322</v>
      </c>
      <c r="D2381">
        <v>3</v>
      </c>
      <c r="E2381">
        <v>138</v>
      </c>
      <c r="F2381">
        <v>184</v>
      </c>
    </row>
    <row r="2382" spans="1:6" x14ac:dyDescent="0.2">
      <c r="A2382">
        <v>4</v>
      </c>
      <c r="B2382">
        <v>322</v>
      </c>
      <c r="C2382">
        <v>-322</v>
      </c>
      <c r="D2382">
        <v>0</v>
      </c>
      <c r="E2382">
        <v>0</v>
      </c>
      <c r="F2382">
        <v>184</v>
      </c>
    </row>
    <row r="2383" spans="1:6" x14ac:dyDescent="0.2">
      <c r="A2383">
        <v>10</v>
      </c>
      <c r="B2383">
        <v>690</v>
      </c>
      <c r="C2383">
        <v>-690</v>
      </c>
      <c r="D2383">
        <v>5</v>
      </c>
      <c r="E2383">
        <v>230</v>
      </c>
      <c r="F2383">
        <v>460</v>
      </c>
    </row>
    <row r="2384" spans="1:6" x14ac:dyDescent="0.2">
      <c r="A2384">
        <v>0</v>
      </c>
      <c r="B2384">
        <v>184</v>
      </c>
      <c r="C2384">
        <v>-184</v>
      </c>
      <c r="D2384">
        <v>4</v>
      </c>
      <c r="E2384">
        <v>184</v>
      </c>
      <c r="F2384">
        <v>0</v>
      </c>
    </row>
    <row r="2385" spans="1:6" x14ac:dyDescent="0.2">
      <c r="A2385">
        <v>5</v>
      </c>
      <c r="B2385">
        <v>230</v>
      </c>
      <c r="C2385">
        <v>-230</v>
      </c>
      <c r="D2385">
        <v>0</v>
      </c>
      <c r="E2385">
        <v>0</v>
      </c>
      <c r="F2385">
        <v>230</v>
      </c>
    </row>
    <row r="2386" spans="1:6" x14ac:dyDescent="0.2">
      <c r="A2386">
        <v>0</v>
      </c>
      <c r="B2386">
        <v>138</v>
      </c>
      <c r="C2386">
        <v>-138</v>
      </c>
      <c r="D2386">
        <v>3</v>
      </c>
      <c r="E2386">
        <v>138</v>
      </c>
      <c r="F2386">
        <v>0</v>
      </c>
    </row>
    <row r="2387" spans="1:6" x14ac:dyDescent="0.2">
      <c r="A2387">
        <v>8</v>
      </c>
      <c r="B2387">
        <v>552</v>
      </c>
      <c r="C2387">
        <v>-552</v>
      </c>
      <c r="D2387">
        <v>4</v>
      </c>
      <c r="E2387">
        <v>184</v>
      </c>
      <c r="F2387">
        <v>368</v>
      </c>
    </row>
    <row r="2388" spans="1:6" x14ac:dyDescent="0.2">
      <c r="A2388">
        <v>3</v>
      </c>
      <c r="B2388">
        <v>276</v>
      </c>
      <c r="C2388">
        <v>-276</v>
      </c>
      <c r="D2388">
        <v>3</v>
      </c>
      <c r="E2388">
        <v>138</v>
      </c>
      <c r="F2388">
        <v>138</v>
      </c>
    </row>
    <row r="2389" spans="1:6" x14ac:dyDescent="0.2">
      <c r="A2389">
        <v>0</v>
      </c>
      <c r="B2389">
        <v>276</v>
      </c>
      <c r="C2389">
        <v>-276</v>
      </c>
      <c r="D2389">
        <v>6</v>
      </c>
      <c r="E2389">
        <v>276</v>
      </c>
      <c r="F2389">
        <v>0</v>
      </c>
    </row>
    <row r="2390" spans="1:6" x14ac:dyDescent="0.2">
      <c r="A2390">
        <v>3</v>
      </c>
      <c r="B2390">
        <v>276</v>
      </c>
      <c r="C2390">
        <v>-276</v>
      </c>
      <c r="D2390">
        <v>3</v>
      </c>
      <c r="E2390">
        <v>138</v>
      </c>
      <c r="F2390">
        <v>138</v>
      </c>
    </row>
    <row r="2391" spans="1:6" x14ac:dyDescent="0.2">
      <c r="A2391">
        <v>3</v>
      </c>
      <c r="B2391">
        <v>276</v>
      </c>
      <c r="C2391">
        <v>-276</v>
      </c>
      <c r="D2391">
        <v>0</v>
      </c>
      <c r="E2391">
        <v>0</v>
      </c>
      <c r="F2391">
        <v>138</v>
      </c>
    </row>
    <row r="2392" spans="1:6" x14ac:dyDescent="0.2">
      <c r="A2392">
        <v>9</v>
      </c>
      <c r="B2392">
        <v>644</v>
      </c>
      <c r="C2392">
        <v>-644</v>
      </c>
      <c r="D2392">
        <v>5</v>
      </c>
      <c r="E2392">
        <v>230</v>
      </c>
      <c r="F2392">
        <v>414</v>
      </c>
    </row>
    <row r="2393" spans="1:6" x14ac:dyDescent="0.2">
      <c r="A2393">
        <v>9</v>
      </c>
      <c r="B2393">
        <v>644</v>
      </c>
      <c r="C2393">
        <v>-644</v>
      </c>
      <c r="D2393">
        <v>0</v>
      </c>
      <c r="E2393">
        <v>0</v>
      </c>
      <c r="F2393">
        <v>414</v>
      </c>
    </row>
    <row r="2394" spans="1:6" x14ac:dyDescent="0.2">
      <c r="A2394">
        <v>0</v>
      </c>
      <c r="B2394">
        <v>138</v>
      </c>
      <c r="C2394">
        <v>-138</v>
      </c>
      <c r="D2394">
        <v>3</v>
      </c>
      <c r="E2394">
        <v>138</v>
      </c>
      <c r="F2394">
        <v>0</v>
      </c>
    </row>
    <row r="2395" spans="1:6" x14ac:dyDescent="0.2">
      <c r="A2395">
        <v>5</v>
      </c>
      <c r="B2395">
        <v>460</v>
      </c>
      <c r="C2395">
        <v>-460</v>
      </c>
      <c r="D2395">
        <v>5</v>
      </c>
      <c r="E2395">
        <v>230</v>
      </c>
      <c r="F2395">
        <v>230</v>
      </c>
    </row>
    <row r="2396" spans="1:6" x14ac:dyDescent="0.2">
      <c r="A2396">
        <v>5</v>
      </c>
      <c r="B2396">
        <v>460</v>
      </c>
      <c r="C2396">
        <v>-460</v>
      </c>
      <c r="D2396">
        <v>0</v>
      </c>
      <c r="E2396">
        <v>0</v>
      </c>
      <c r="F2396">
        <v>230</v>
      </c>
    </row>
    <row r="2397" spans="1:6" x14ac:dyDescent="0.2">
      <c r="A2397">
        <v>0</v>
      </c>
      <c r="B2397">
        <v>46</v>
      </c>
      <c r="C2397">
        <v>-46</v>
      </c>
      <c r="D2397">
        <v>1</v>
      </c>
      <c r="E2397">
        <v>46</v>
      </c>
      <c r="F2397">
        <v>0</v>
      </c>
    </row>
    <row r="2398" spans="1:6" x14ac:dyDescent="0.2">
      <c r="A2398">
        <v>0</v>
      </c>
      <c r="B2398">
        <v>184</v>
      </c>
      <c r="C2398">
        <v>-184</v>
      </c>
      <c r="D2398">
        <v>4</v>
      </c>
      <c r="E2398">
        <v>184</v>
      </c>
      <c r="F2398">
        <v>0</v>
      </c>
    </row>
    <row r="2399" spans="1:6" x14ac:dyDescent="0.2">
      <c r="A2399">
        <v>6</v>
      </c>
      <c r="B2399">
        <v>368</v>
      </c>
      <c r="C2399">
        <v>-368</v>
      </c>
      <c r="D2399">
        <v>2</v>
      </c>
      <c r="E2399">
        <v>92</v>
      </c>
      <c r="F2399">
        <v>276</v>
      </c>
    </row>
    <row r="2400" spans="1:6" x14ac:dyDescent="0.2">
      <c r="A2400">
        <v>0</v>
      </c>
      <c r="B2400">
        <v>598</v>
      </c>
      <c r="C2400">
        <v>-598</v>
      </c>
      <c r="D2400">
        <v>13</v>
      </c>
      <c r="E2400">
        <v>598</v>
      </c>
      <c r="F2400">
        <v>0</v>
      </c>
    </row>
    <row r="2401" spans="1:6" x14ac:dyDescent="0.2">
      <c r="A2401">
        <v>0</v>
      </c>
      <c r="B2401">
        <v>92</v>
      </c>
      <c r="C2401">
        <v>-92</v>
      </c>
      <c r="D2401">
        <v>2</v>
      </c>
      <c r="E2401">
        <v>92</v>
      </c>
      <c r="F2401">
        <v>0</v>
      </c>
    </row>
    <row r="2402" spans="1:6" x14ac:dyDescent="0.2">
      <c r="A2402">
        <v>8</v>
      </c>
      <c r="B2402">
        <v>506</v>
      </c>
      <c r="C2402">
        <v>-506</v>
      </c>
      <c r="D2402">
        <v>3</v>
      </c>
      <c r="E2402">
        <v>138</v>
      </c>
      <c r="F2402">
        <v>368</v>
      </c>
    </row>
    <row r="2403" spans="1:6" x14ac:dyDescent="0.2">
      <c r="A2403">
        <v>6</v>
      </c>
      <c r="B2403">
        <v>460</v>
      </c>
      <c r="C2403">
        <v>-460</v>
      </c>
      <c r="D2403">
        <v>4</v>
      </c>
      <c r="E2403">
        <v>184</v>
      </c>
      <c r="F2403">
        <v>276</v>
      </c>
    </row>
    <row r="2404" spans="1:6" x14ac:dyDescent="0.2">
      <c r="A2404">
        <v>6</v>
      </c>
      <c r="B2404">
        <v>460</v>
      </c>
      <c r="C2404">
        <v>-460</v>
      </c>
      <c r="D2404">
        <v>0</v>
      </c>
      <c r="E2404">
        <v>0</v>
      </c>
      <c r="F2404">
        <v>276</v>
      </c>
    </row>
    <row r="2405" spans="1:6" x14ac:dyDescent="0.2">
      <c r="A2405">
        <v>0</v>
      </c>
      <c r="B2405">
        <v>138</v>
      </c>
      <c r="C2405">
        <v>-138</v>
      </c>
      <c r="D2405">
        <v>3</v>
      </c>
      <c r="E2405">
        <v>138</v>
      </c>
      <c r="F2405">
        <v>0</v>
      </c>
    </row>
    <row r="2406" spans="1:6" x14ac:dyDescent="0.2">
      <c r="A2406">
        <v>0</v>
      </c>
      <c r="B2406">
        <v>230</v>
      </c>
      <c r="C2406">
        <v>-230</v>
      </c>
      <c r="D2406">
        <v>5</v>
      </c>
      <c r="E2406">
        <v>230</v>
      </c>
      <c r="F2406">
        <v>0</v>
      </c>
    </row>
    <row r="2407" spans="1:6" x14ac:dyDescent="0.2">
      <c r="A2407">
        <v>0</v>
      </c>
      <c r="B2407">
        <v>368</v>
      </c>
      <c r="C2407">
        <v>-368</v>
      </c>
      <c r="D2407">
        <v>8</v>
      </c>
      <c r="E2407">
        <v>368</v>
      </c>
      <c r="F2407">
        <v>0</v>
      </c>
    </row>
    <row r="2408" spans="1:6" x14ac:dyDescent="0.2">
      <c r="A2408">
        <v>0</v>
      </c>
      <c r="B2408">
        <v>46</v>
      </c>
      <c r="C2408">
        <v>-46</v>
      </c>
      <c r="D2408">
        <v>1</v>
      </c>
      <c r="E2408">
        <v>46</v>
      </c>
      <c r="F2408">
        <v>0</v>
      </c>
    </row>
    <row r="2409" spans="1:6" x14ac:dyDescent="0.2">
      <c r="A2409">
        <v>3</v>
      </c>
      <c r="B2409">
        <v>276</v>
      </c>
      <c r="C2409">
        <v>-276</v>
      </c>
      <c r="D2409">
        <v>0</v>
      </c>
      <c r="E2409">
        <v>0</v>
      </c>
      <c r="F2409">
        <v>138</v>
      </c>
    </row>
    <row r="2410" spans="1:6" x14ac:dyDescent="0.2">
      <c r="A2410">
        <v>3</v>
      </c>
      <c r="B2410">
        <v>276</v>
      </c>
      <c r="C2410">
        <v>-276</v>
      </c>
      <c r="D2410">
        <v>3</v>
      </c>
      <c r="E2410">
        <v>138</v>
      </c>
      <c r="F2410">
        <v>138</v>
      </c>
    </row>
    <row r="2411" spans="1:6" x14ac:dyDescent="0.2">
      <c r="A2411">
        <v>0</v>
      </c>
      <c r="B2411">
        <v>138</v>
      </c>
      <c r="C2411">
        <v>-138</v>
      </c>
      <c r="D2411">
        <v>3</v>
      </c>
      <c r="E2411">
        <v>138</v>
      </c>
      <c r="F2411">
        <v>0</v>
      </c>
    </row>
    <row r="2412" spans="1:6" x14ac:dyDescent="0.2">
      <c r="A2412">
        <v>6</v>
      </c>
      <c r="B2412">
        <v>529</v>
      </c>
      <c r="C2412">
        <v>-529</v>
      </c>
      <c r="D2412">
        <v>5.5</v>
      </c>
      <c r="E2412">
        <v>253</v>
      </c>
      <c r="F2412">
        <v>276</v>
      </c>
    </row>
    <row r="2413" spans="1:6" x14ac:dyDescent="0.2">
      <c r="A2413">
        <v>0</v>
      </c>
      <c r="B2413">
        <v>184</v>
      </c>
      <c r="C2413">
        <v>-184</v>
      </c>
      <c r="D2413">
        <v>4</v>
      </c>
      <c r="E2413">
        <v>184</v>
      </c>
      <c r="F2413">
        <v>0</v>
      </c>
    </row>
    <row r="2414" spans="1:6" x14ac:dyDescent="0.2">
      <c r="A2414">
        <v>4</v>
      </c>
      <c r="B2414">
        <v>322</v>
      </c>
      <c r="C2414">
        <v>-322</v>
      </c>
      <c r="D2414">
        <v>3</v>
      </c>
      <c r="E2414">
        <v>138</v>
      </c>
      <c r="F2414">
        <v>184</v>
      </c>
    </row>
    <row r="2415" spans="1:6" x14ac:dyDescent="0.2">
      <c r="A2415">
        <v>0</v>
      </c>
      <c r="B2415">
        <v>184</v>
      </c>
      <c r="C2415">
        <v>-184</v>
      </c>
      <c r="D2415">
        <v>4</v>
      </c>
      <c r="E2415">
        <v>184</v>
      </c>
      <c r="F2415">
        <v>0</v>
      </c>
    </row>
    <row r="2416" spans="1:6" x14ac:dyDescent="0.2">
      <c r="A2416">
        <v>4</v>
      </c>
      <c r="B2416">
        <v>368</v>
      </c>
      <c r="C2416">
        <v>-368</v>
      </c>
      <c r="D2416">
        <v>0</v>
      </c>
      <c r="E2416">
        <v>0</v>
      </c>
      <c r="F2416">
        <v>184</v>
      </c>
    </row>
    <row r="2417" spans="1:6" x14ac:dyDescent="0.2">
      <c r="A2417">
        <v>2</v>
      </c>
      <c r="B2417">
        <v>230</v>
      </c>
      <c r="C2417">
        <v>-230</v>
      </c>
      <c r="D2417">
        <v>3</v>
      </c>
      <c r="E2417">
        <v>138</v>
      </c>
      <c r="F2417">
        <v>92</v>
      </c>
    </row>
    <row r="2418" spans="1:6" x14ac:dyDescent="0.2">
      <c r="A2418">
        <v>3</v>
      </c>
      <c r="B2418">
        <v>552</v>
      </c>
      <c r="C2418">
        <v>-552</v>
      </c>
      <c r="D2418">
        <v>9</v>
      </c>
      <c r="E2418">
        <v>414</v>
      </c>
      <c r="F2418">
        <v>138</v>
      </c>
    </row>
    <row r="2419" spans="1:6" x14ac:dyDescent="0.2">
      <c r="A2419">
        <v>11</v>
      </c>
      <c r="B2419">
        <v>552</v>
      </c>
      <c r="C2419">
        <v>-552</v>
      </c>
      <c r="D2419">
        <v>1</v>
      </c>
      <c r="E2419">
        <v>46</v>
      </c>
      <c r="F2419">
        <v>506</v>
      </c>
    </row>
    <row r="2420" spans="1:6" x14ac:dyDescent="0.2">
      <c r="A2420">
        <v>1</v>
      </c>
      <c r="B2420">
        <v>92</v>
      </c>
      <c r="C2420">
        <v>-92</v>
      </c>
      <c r="D2420">
        <v>1</v>
      </c>
      <c r="E2420">
        <v>46</v>
      </c>
      <c r="F2420">
        <v>46</v>
      </c>
    </row>
    <row r="2421" spans="1:6" x14ac:dyDescent="0.2">
      <c r="A2421">
        <v>0</v>
      </c>
      <c r="B2421">
        <v>46</v>
      </c>
      <c r="C2421">
        <v>-46</v>
      </c>
      <c r="D2421">
        <v>1</v>
      </c>
      <c r="E2421">
        <v>46</v>
      </c>
      <c r="F2421">
        <v>0</v>
      </c>
    </row>
    <row r="2422" spans="1:6" x14ac:dyDescent="0.2">
      <c r="A2422">
        <v>0</v>
      </c>
      <c r="B2422">
        <v>138</v>
      </c>
      <c r="C2422">
        <v>-138</v>
      </c>
      <c r="D2422">
        <v>3</v>
      </c>
      <c r="E2422">
        <v>138</v>
      </c>
      <c r="F2422">
        <v>0</v>
      </c>
    </row>
    <row r="2423" spans="1:6" x14ac:dyDescent="0.2">
      <c r="A2423">
        <v>0</v>
      </c>
      <c r="B2423">
        <v>138</v>
      </c>
      <c r="C2423">
        <v>-138</v>
      </c>
      <c r="D2423">
        <v>3</v>
      </c>
      <c r="E2423">
        <v>138</v>
      </c>
      <c r="F2423">
        <v>0</v>
      </c>
    </row>
    <row r="2424" spans="1:6" x14ac:dyDescent="0.2">
      <c r="A2424">
        <v>6</v>
      </c>
      <c r="B2424">
        <v>506</v>
      </c>
      <c r="C2424">
        <v>-506</v>
      </c>
      <c r="D2424">
        <v>5</v>
      </c>
      <c r="E2424">
        <v>230</v>
      </c>
      <c r="F2424">
        <v>276</v>
      </c>
    </row>
    <row r="2425" spans="1:6" x14ac:dyDescent="0.2">
      <c r="A2425">
        <v>4</v>
      </c>
      <c r="B2425">
        <v>598</v>
      </c>
      <c r="C2425">
        <v>-598</v>
      </c>
      <c r="D2425">
        <v>6</v>
      </c>
      <c r="E2425">
        <v>276</v>
      </c>
      <c r="F2425">
        <v>184</v>
      </c>
    </row>
    <row r="2426" spans="1:6" x14ac:dyDescent="0.2">
      <c r="A2426">
        <v>4</v>
      </c>
      <c r="B2426">
        <v>598</v>
      </c>
      <c r="C2426">
        <v>-598</v>
      </c>
      <c r="D2426">
        <v>3</v>
      </c>
      <c r="E2426">
        <v>138</v>
      </c>
      <c r="F2426">
        <v>184</v>
      </c>
    </row>
    <row r="2427" spans="1:6" x14ac:dyDescent="0.2">
      <c r="A2427">
        <v>0</v>
      </c>
      <c r="B2427">
        <v>138</v>
      </c>
      <c r="C2427">
        <v>-138</v>
      </c>
      <c r="D2427">
        <v>3</v>
      </c>
      <c r="E2427">
        <v>138</v>
      </c>
      <c r="F2427">
        <v>0</v>
      </c>
    </row>
    <row r="2428" spans="1:6" x14ac:dyDescent="0.2">
      <c r="A2428">
        <v>0</v>
      </c>
      <c r="B2428">
        <v>230</v>
      </c>
      <c r="C2428">
        <v>-230</v>
      </c>
      <c r="D2428">
        <v>5</v>
      </c>
      <c r="E2428">
        <v>230</v>
      </c>
      <c r="F2428">
        <v>0</v>
      </c>
    </row>
    <row r="2429" spans="1:6" x14ac:dyDescent="0.2">
      <c r="A2429">
        <v>3</v>
      </c>
      <c r="B2429">
        <v>506</v>
      </c>
      <c r="C2429">
        <v>-506</v>
      </c>
      <c r="D2429">
        <v>8</v>
      </c>
      <c r="E2429">
        <v>368</v>
      </c>
      <c r="F2429">
        <v>138</v>
      </c>
    </row>
    <row r="2430" spans="1:6" x14ac:dyDescent="0.2">
      <c r="A2430">
        <v>8</v>
      </c>
      <c r="B2430">
        <v>506</v>
      </c>
      <c r="C2430">
        <v>-506</v>
      </c>
      <c r="D2430">
        <v>3</v>
      </c>
      <c r="E2430">
        <v>138</v>
      </c>
      <c r="F2430">
        <v>368</v>
      </c>
    </row>
    <row r="2431" spans="1:6" x14ac:dyDescent="0.2">
      <c r="A2431">
        <v>6</v>
      </c>
      <c r="B2431">
        <v>552</v>
      </c>
      <c r="C2431">
        <v>-552</v>
      </c>
      <c r="D2431">
        <v>6</v>
      </c>
      <c r="E2431">
        <v>276</v>
      </c>
      <c r="F2431">
        <v>276</v>
      </c>
    </row>
    <row r="2432" spans="1:6" x14ac:dyDescent="0.2">
      <c r="A2432">
        <v>6</v>
      </c>
      <c r="B2432">
        <v>552</v>
      </c>
      <c r="C2432">
        <v>-552</v>
      </c>
      <c r="D2432">
        <v>6</v>
      </c>
      <c r="E2432">
        <v>276</v>
      </c>
      <c r="F2432">
        <v>276</v>
      </c>
    </row>
    <row r="2433" spans="1:6" x14ac:dyDescent="0.2">
      <c r="A2433">
        <v>3</v>
      </c>
      <c r="B2433">
        <v>138</v>
      </c>
      <c r="C2433">
        <v>-138</v>
      </c>
      <c r="D2433">
        <v>0</v>
      </c>
      <c r="E2433">
        <v>0</v>
      </c>
      <c r="F2433">
        <v>138</v>
      </c>
    </row>
    <row r="2434" spans="1:6" x14ac:dyDescent="0.2">
      <c r="A2434">
        <v>6</v>
      </c>
      <c r="B2434">
        <v>414</v>
      </c>
      <c r="C2434">
        <v>-414</v>
      </c>
      <c r="D2434">
        <v>3</v>
      </c>
      <c r="E2434">
        <v>138</v>
      </c>
      <c r="F2434">
        <v>276</v>
      </c>
    </row>
    <row r="2435" spans="1:6" x14ac:dyDescent="0.2">
      <c r="A2435">
        <v>0</v>
      </c>
      <c r="B2435">
        <v>322</v>
      </c>
      <c r="C2435">
        <v>-322</v>
      </c>
      <c r="D2435">
        <v>7</v>
      </c>
      <c r="E2435">
        <v>322</v>
      </c>
      <c r="F2435">
        <v>0</v>
      </c>
    </row>
    <row r="2436" spans="1:6" x14ac:dyDescent="0.2">
      <c r="A2436">
        <v>0</v>
      </c>
      <c r="B2436">
        <v>138</v>
      </c>
      <c r="C2436">
        <v>-138</v>
      </c>
      <c r="D2436">
        <v>3</v>
      </c>
      <c r="E2436">
        <v>138</v>
      </c>
      <c r="F2436">
        <v>0</v>
      </c>
    </row>
    <row r="2437" spans="1:6" x14ac:dyDescent="0.2">
      <c r="A2437">
        <v>2</v>
      </c>
      <c r="B2437">
        <v>92</v>
      </c>
      <c r="C2437">
        <v>-92</v>
      </c>
      <c r="D2437">
        <v>0</v>
      </c>
      <c r="E2437">
        <v>0</v>
      </c>
      <c r="F2437">
        <v>92</v>
      </c>
    </row>
    <row r="2438" spans="1:6" x14ac:dyDescent="0.2">
      <c r="A2438">
        <v>0</v>
      </c>
      <c r="B2438">
        <v>138</v>
      </c>
      <c r="C2438">
        <v>-138</v>
      </c>
      <c r="D2438">
        <v>3</v>
      </c>
      <c r="E2438">
        <v>138</v>
      </c>
      <c r="F2438">
        <v>0</v>
      </c>
    </row>
    <row r="2439" spans="1:6" x14ac:dyDescent="0.2">
      <c r="A2439">
        <v>0</v>
      </c>
      <c r="B2439">
        <v>138</v>
      </c>
      <c r="C2439">
        <v>-138</v>
      </c>
      <c r="D2439">
        <v>3</v>
      </c>
      <c r="E2439">
        <v>138</v>
      </c>
      <c r="F2439">
        <v>0</v>
      </c>
    </row>
    <row r="2440" spans="1:6" x14ac:dyDescent="0.2">
      <c r="A2440">
        <v>1</v>
      </c>
      <c r="B2440">
        <v>46</v>
      </c>
      <c r="C2440">
        <v>-46</v>
      </c>
      <c r="D2440">
        <v>0</v>
      </c>
      <c r="E2440">
        <v>0</v>
      </c>
      <c r="F2440">
        <v>46</v>
      </c>
    </row>
    <row r="2441" spans="1:6" x14ac:dyDescent="0.2">
      <c r="A2441">
        <v>0</v>
      </c>
      <c r="B2441">
        <v>276</v>
      </c>
      <c r="C2441">
        <v>-276</v>
      </c>
      <c r="D2441">
        <v>3</v>
      </c>
      <c r="E2441">
        <v>138</v>
      </c>
      <c r="F2441">
        <v>0</v>
      </c>
    </row>
    <row r="2442" spans="1:6" x14ac:dyDescent="0.2">
      <c r="A2442">
        <v>0</v>
      </c>
      <c r="B2442">
        <v>276</v>
      </c>
      <c r="C2442">
        <v>-276</v>
      </c>
      <c r="D2442">
        <v>3</v>
      </c>
      <c r="E2442">
        <v>138</v>
      </c>
      <c r="F2442">
        <v>0</v>
      </c>
    </row>
    <row r="2443" spans="1:6" x14ac:dyDescent="0.2">
      <c r="A2443">
        <v>3</v>
      </c>
      <c r="B2443">
        <v>184</v>
      </c>
      <c r="C2443">
        <v>-184</v>
      </c>
      <c r="D2443">
        <v>1</v>
      </c>
      <c r="E2443">
        <v>46</v>
      </c>
      <c r="F2443">
        <v>138</v>
      </c>
    </row>
    <row r="2444" spans="1:6" x14ac:dyDescent="0.2">
      <c r="A2444">
        <v>0</v>
      </c>
      <c r="B2444">
        <v>138</v>
      </c>
      <c r="C2444">
        <v>-138</v>
      </c>
      <c r="D2444">
        <v>3</v>
      </c>
      <c r="E2444">
        <v>138</v>
      </c>
      <c r="F2444">
        <v>0</v>
      </c>
    </row>
    <row r="2445" spans="1:6" x14ac:dyDescent="0.2">
      <c r="A2445">
        <v>1</v>
      </c>
      <c r="B2445">
        <v>138</v>
      </c>
      <c r="C2445">
        <v>-138</v>
      </c>
      <c r="D2445">
        <v>2</v>
      </c>
      <c r="E2445">
        <v>92</v>
      </c>
      <c r="F2445">
        <v>46</v>
      </c>
    </row>
    <row r="2446" spans="1:6" x14ac:dyDescent="0.2">
      <c r="A2446">
        <v>12</v>
      </c>
      <c r="B2446">
        <v>690</v>
      </c>
      <c r="C2446">
        <v>-690</v>
      </c>
      <c r="D2446">
        <v>3</v>
      </c>
      <c r="E2446">
        <v>138</v>
      </c>
      <c r="F2446">
        <v>552</v>
      </c>
    </row>
    <row r="2447" spans="1:6" x14ac:dyDescent="0.2">
      <c r="A2447">
        <v>0</v>
      </c>
      <c r="B2447">
        <v>460</v>
      </c>
      <c r="C2447">
        <v>-460</v>
      </c>
      <c r="D2447">
        <v>10</v>
      </c>
      <c r="E2447">
        <v>460</v>
      </c>
      <c r="F2447">
        <v>0</v>
      </c>
    </row>
    <row r="2448" spans="1:6" x14ac:dyDescent="0.2">
      <c r="A2448">
        <v>0</v>
      </c>
      <c r="B2448">
        <v>276</v>
      </c>
      <c r="C2448">
        <v>-276</v>
      </c>
      <c r="D2448">
        <v>3</v>
      </c>
      <c r="E2448">
        <v>138</v>
      </c>
      <c r="F2448">
        <v>0</v>
      </c>
    </row>
    <row r="2449" spans="1:6" x14ac:dyDescent="0.2">
      <c r="A2449">
        <v>0</v>
      </c>
      <c r="B2449">
        <v>276</v>
      </c>
      <c r="C2449">
        <v>-276</v>
      </c>
      <c r="D2449">
        <v>3</v>
      </c>
      <c r="E2449">
        <v>138</v>
      </c>
      <c r="F2449">
        <v>0</v>
      </c>
    </row>
    <row r="2450" spans="1:6" x14ac:dyDescent="0.2">
      <c r="A2450">
        <v>15</v>
      </c>
      <c r="B2450">
        <v>690</v>
      </c>
      <c r="C2450">
        <v>-690</v>
      </c>
      <c r="D2450">
        <v>0</v>
      </c>
      <c r="E2450">
        <v>0</v>
      </c>
      <c r="F2450">
        <v>690</v>
      </c>
    </row>
    <row r="2451" spans="1:6" x14ac:dyDescent="0.2">
      <c r="A2451">
        <v>0</v>
      </c>
      <c r="B2451">
        <v>138</v>
      </c>
      <c r="C2451">
        <v>-138</v>
      </c>
      <c r="D2451">
        <v>3</v>
      </c>
      <c r="E2451">
        <v>138</v>
      </c>
      <c r="F2451">
        <v>0</v>
      </c>
    </row>
    <row r="2452" spans="1:6" x14ac:dyDescent="0.2">
      <c r="A2452">
        <v>2</v>
      </c>
      <c r="B2452">
        <v>598</v>
      </c>
      <c r="C2452">
        <v>-598</v>
      </c>
      <c r="D2452">
        <v>5</v>
      </c>
      <c r="E2452">
        <v>230</v>
      </c>
      <c r="F2452">
        <v>92</v>
      </c>
    </row>
    <row r="2453" spans="1:6" x14ac:dyDescent="0.2">
      <c r="A2453">
        <v>2</v>
      </c>
      <c r="B2453">
        <v>598</v>
      </c>
      <c r="C2453">
        <v>-598</v>
      </c>
      <c r="D2453">
        <v>6</v>
      </c>
      <c r="E2453">
        <v>276</v>
      </c>
      <c r="F2453">
        <v>92</v>
      </c>
    </row>
    <row r="2454" spans="1:6" x14ac:dyDescent="0.2">
      <c r="A2454">
        <v>3</v>
      </c>
      <c r="B2454">
        <v>322</v>
      </c>
      <c r="C2454">
        <v>-322</v>
      </c>
      <c r="D2454">
        <v>4</v>
      </c>
      <c r="E2454">
        <v>184</v>
      </c>
      <c r="F2454">
        <v>138</v>
      </c>
    </row>
    <row r="2455" spans="1:6" x14ac:dyDescent="0.2">
      <c r="A2455">
        <v>3</v>
      </c>
      <c r="B2455">
        <v>276</v>
      </c>
      <c r="C2455">
        <v>-276</v>
      </c>
      <c r="D2455">
        <v>3</v>
      </c>
      <c r="E2455">
        <v>138</v>
      </c>
      <c r="F2455">
        <v>138</v>
      </c>
    </row>
    <row r="2456" spans="1:6" x14ac:dyDescent="0.2">
      <c r="A2456">
        <v>12</v>
      </c>
      <c r="B2456">
        <v>598</v>
      </c>
      <c r="C2456">
        <v>-598</v>
      </c>
      <c r="D2456">
        <v>1</v>
      </c>
      <c r="E2456">
        <v>46</v>
      </c>
      <c r="F2456">
        <v>552</v>
      </c>
    </row>
    <row r="2457" spans="1:6" x14ac:dyDescent="0.2">
      <c r="A2457">
        <v>0</v>
      </c>
      <c r="B2457">
        <v>92</v>
      </c>
      <c r="C2457">
        <v>-92</v>
      </c>
      <c r="D2457">
        <v>2</v>
      </c>
      <c r="E2457">
        <v>92</v>
      </c>
      <c r="F2457">
        <v>0</v>
      </c>
    </row>
    <row r="2458" spans="1:6" x14ac:dyDescent="0.2">
      <c r="A2458">
        <v>3</v>
      </c>
      <c r="B2458">
        <v>276</v>
      </c>
      <c r="C2458">
        <v>-276</v>
      </c>
      <c r="D2458">
        <v>3</v>
      </c>
      <c r="E2458">
        <v>138</v>
      </c>
      <c r="F2458">
        <v>138</v>
      </c>
    </row>
    <row r="2459" spans="1:6" x14ac:dyDescent="0.2">
      <c r="A2459">
        <v>6</v>
      </c>
      <c r="B2459">
        <v>1012</v>
      </c>
      <c r="C2459">
        <v>-1012</v>
      </c>
      <c r="D2459">
        <v>15</v>
      </c>
      <c r="E2459">
        <v>690</v>
      </c>
      <c r="F2459">
        <v>276</v>
      </c>
    </row>
    <row r="2460" spans="1:6" x14ac:dyDescent="0.2">
      <c r="A2460">
        <v>0</v>
      </c>
      <c r="B2460">
        <v>138</v>
      </c>
      <c r="C2460">
        <v>-138</v>
      </c>
      <c r="D2460">
        <v>3</v>
      </c>
      <c r="E2460">
        <v>138</v>
      </c>
      <c r="F2460">
        <v>0</v>
      </c>
    </row>
    <row r="2461" spans="1:6" x14ac:dyDescent="0.2">
      <c r="A2461">
        <v>0</v>
      </c>
      <c r="B2461">
        <v>138</v>
      </c>
      <c r="C2461">
        <v>-138</v>
      </c>
      <c r="D2461">
        <v>0</v>
      </c>
      <c r="E2461">
        <v>0</v>
      </c>
      <c r="F2461">
        <v>0</v>
      </c>
    </row>
    <row r="2462" spans="1:6" x14ac:dyDescent="0.2">
      <c r="A2462">
        <v>0</v>
      </c>
      <c r="B2462">
        <v>138</v>
      </c>
      <c r="C2462">
        <v>-138</v>
      </c>
      <c r="D2462">
        <v>3</v>
      </c>
      <c r="E2462">
        <v>138</v>
      </c>
      <c r="F2462">
        <v>0</v>
      </c>
    </row>
    <row r="2463" spans="1:6" x14ac:dyDescent="0.2">
      <c r="A2463">
        <v>8</v>
      </c>
      <c r="B2463">
        <v>782</v>
      </c>
      <c r="C2463">
        <v>-782</v>
      </c>
      <c r="D2463">
        <v>9</v>
      </c>
      <c r="E2463">
        <v>414</v>
      </c>
      <c r="F2463">
        <v>368</v>
      </c>
    </row>
    <row r="2464" spans="1:6" x14ac:dyDescent="0.2">
      <c r="A2464">
        <v>0</v>
      </c>
      <c r="B2464">
        <v>138</v>
      </c>
      <c r="C2464">
        <v>-138</v>
      </c>
      <c r="D2464">
        <v>3</v>
      </c>
      <c r="E2464">
        <v>138</v>
      </c>
      <c r="F2464">
        <v>0</v>
      </c>
    </row>
    <row r="2465" spans="1:6" x14ac:dyDescent="0.2">
      <c r="A2465">
        <v>3</v>
      </c>
      <c r="B2465">
        <v>460</v>
      </c>
      <c r="C2465">
        <v>-460</v>
      </c>
      <c r="D2465">
        <v>7</v>
      </c>
      <c r="E2465">
        <v>322</v>
      </c>
      <c r="F2465">
        <v>138</v>
      </c>
    </row>
    <row r="2466" spans="1:6" x14ac:dyDescent="0.2">
      <c r="A2466">
        <v>18</v>
      </c>
      <c r="B2466">
        <v>874</v>
      </c>
      <c r="C2466">
        <v>-874</v>
      </c>
      <c r="D2466">
        <v>1</v>
      </c>
      <c r="E2466">
        <v>46</v>
      </c>
      <c r="F2466">
        <v>828</v>
      </c>
    </row>
    <row r="2467" spans="1:6" x14ac:dyDescent="0.2">
      <c r="A2467">
        <v>9</v>
      </c>
      <c r="B2467">
        <v>598</v>
      </c>
      <c r="C2467">
        <v>-598</v>
      </c>
      <c r="D2467">
        <v>4</v>
      </c>
      <c r="E2467">
        <v>184</v>
      </c>
      <c r="F2467">
        <v>414</v>
      </c>
    </row>
    <row r="2468" spans="1:6" x14ac:dyDescent="0.2">
      <c r="A2468">
        <v>9</v>
      </c>
      <c r="B2468">
        <v>437</v>
      </c>
      <c r="C2468">
        <v>-437</v>
      </c>
      <c r="D2468">
        <v>0.5</v>
      </c>
      <c r="E2468">
        <v>23</v>
      </c>
      <c r="F2468">
        <v>414</v>
      </c>
    </row>
    <row r="2469" spans="1:6" x14ac:dyDescent="0.2">
      <c r="A2469">
        <v>0</v>
      </c>
      <c r="B2469">
        <v>138</v>
      </c>
      <c r="C2469">
        <v>-138</v>
      </c>
      <c r="D2469">
        <v>3</v>
      </c>
      <c r="E2469">
        <v>138</v>
      </c>
      <c r="F2469">
        <v>0</v>
      </c>
    </row>
    <row r="2470" spans="1:6" x14ac:dyDescent="0.2">
      <c r="A2470">
        <v>0</v>
      </c>
      <c r="B2470">
        <v>184</v>
      </c>
      <c r="C2470">
        <v>-184</v>
      </c>
      <c r="D2470">
        <v>4</v>
      </c>
      <c r="E2470">
        <v>184</v>
      </c>
      <c r="F2470">
        <v>0</v>
      </c>
    </row>
    <row r="2471" spans="1:6" x14ac:dyDescent="0.2">
      <c r="A2471">
        <v>0</v>
      </c>
      <c r="B2471">
        <v>138</v>
      </c>
      <c r="C2471">
        <v>-138</v>
      </c>
      <c r="D2471">
        <v>3</v>
      </c>
      <c r="E2471">
        <v>138</v>
      </c>
      <c r="F2471">
        <v>0</v>
      </c>
    </row>
    <row r="2472" spans="1:6" x14ac:dyDescent="0.2">
      <c r="A2472">
        <v>1</v>
      </c>
      <c r="B2472">
        <v>46</v>
      </c>
      <c r="C2472">
        <v>-46</v>
      </c>
      <c r="D2472">
        <v>0</v>
      </c>
      <c r="E2472">
        <v>0</v>
      </c>
      <c r="F2472">
        <v>46</v>
      </c>
    </row>
    <row r="2473" spans="1:6" x14ac:dyDescent="0.2">
      <c r="A2473">
        <v>3</v>
      </c>
      <c r="B2473">
        <v>276</v>
      </c>
      <c r="C2473">
        <v>-276</v>
      </c>
      <c r="D2473">
        <v>3</v>
      </c>
      <c r="E2473">
        <v>138</v>
      </c>
      <c r="F2473">
        <v>138</v>
      </c>
    </row>
    <row r="2474" spans="1:6" x14ac:dyDescent="0.2">
      <c r="A2474">
        <v>3</v>
      </c>
      <c r="B2474">
        <v>414</v>
      </c>
      <c r="C2474">
        <v>-414</v>
      </c>
      <c r="D2474">
        <v>6</v>
      </c>
      <c r="E2474">
        <v>276</v>
      </c>
      <c r="F2474">
        <v>138</v>
      </c>
    </row>
    <row r="2475" spans="1:6" x14ac:dyDescent="0.2">
      <c r="A2475">
        <v>3</v>
      </c>
      <c r="B2475">
        <v>414</v>
      </c>
      <c r="C2475">
        <v>-414</v>
      </c>
      <c r="D2475">
        <v>0</v>
      </c>
      <c r="E2475">
        <v>0</v>
      </c>
      <c r="F2475">
        <v>138</v>
      </c>
    </row>
    <row r="2476" spans="1:6" x14ac:dyDescent="0.2">
      <c r="A2476">
        <v>3</v>
      </c>
      <c r="B2476">
        <v>276</v>
      </c>
      <c r="C2476">
        <v>-276</v>
      </c>
      <c r="D2476">
        <v>3</v>
      </c>
      <c r="E2476">
        <v>138</v>
      </c>
      <c r="F2476">
        <v>138</v>
      </c>
    </row>
    <row r="2477" spans="1:6" x14ac:dyDescent="0.2">
      <c r="A2477">
        <v>6</v>
      </c>
      <c r="B2477">
        <v>276</v>
      </c>
      <c r="C2477">
        <v>-276</v>
      </c>
      <c r="D2477">
        <v>0</v>
      </c>
      <c r="E2477">
        <v>0</v>
      </c>
      <c r="F2477">
        <v>276</v>
      </c>
    </row>
    <row r="2478" spans="1:6" x14ac:dyDescent="0.2">
      <c r="A2478">
        <v>0</v>
      </c>
      <c r="B2478">
        <v>184</v>
      </c>
      <c r="C2478">
        <v>-184</v>
      </c>
      <c r="D2478">
        <v>4</v>
      </c>
      <c r="E2478">
        <v>184</v>
      </c>
      <c r="F2478">
        <v>0</v>
      </c>
    </row>
    <row r="2479" spans="1:6" x14ac:dyDescent="0.2">
      <c r="A2479">
        <v>1</v>
      </c>
      <c r="B2479">
        <v>184</v>
      </c>
      <c r="C2479">
        <v>-184</v>
      </c>
      <c r="D2479">
        <v>3</v>
      </c>
      <c r="E2479">
        <v>138</v>
      </c>
      <c r="F2479">
        <v>46</v>
      </c>
    </row>
    <row r="2480" spans="1:6" x14ac:dyDescent="0.2">
      <c r="A2480">
        <v>1</v>
      </c>
      <c r="B2480">
        <v>184</v>
      </c>
      <c r="C2480">
        <v>-184</v>
      </c>
      <c r="D2480">
        <v>0</v>
      </c>
      <c r="E2480">
        <v>0</v>
      </c>
      <c r="F2480">
        <v>46</v>
      </c>
    </row>
    <row r="2481" spans="1:6" x14ac:dyDescent="0.2">
      <c r="A2481">
        <v>6</v>
      </c>
      <c r="B2481">
        <v>276</v>
      </c>
      <c r="C2481">
        <v>-276</v>
      </c>
      <c r="D2481">
        <v>0</v>
      </c>
      <c r="E2481">
        <v>0</v>
      </c>
      <c r="F2481">
        <v>276</v>
      </c>
    </row>
    <row r="2482" spans="1:6" x14ac:dyDescent="0.2">
      <c r="A2482">
        <v>15</v>
      </c>
      <c r="B2482">
        <v>828</v>
      </c>
      <c r="C2482">
        <v>-828</v>
      </c>
      <c r="D2482">
        <v>3</v>
      </c>
      <c r="E2482">
        <v>138</v>
      </c>
      <c r="F2482">
        <v>690</v>
      </c>
    </row>
    <row r="2483" spans="1:6" x14ac:dyDescent="0.2">
      <c r="A2483">
        <v>3</v>
      </c>
      <c r="B2483">
        <v>276</v>
      </c>
      <c r="C2483">
        <v>-276</v>
      </c>
      <c r="D2483">
        <v>3</v>
      </c>
      <c r="E2483">
        <v>138</v>
      </c>
      <c r="F2483">
        <v>138</v>
      </c>
    </row>
    <row r="2484" spans="1:6" x14ac:dyDescent="0.2">
      <c r="A2484">
        <v>0</v>
      </c>
      <c r="B2484">
        <v>138</v>
      </c>
      <c r="C2484">
        <v>-138</v>
      </c>
      <c r="D2484">
        <v>3</v>
      </c>
      <c r="E2484">
        <v>138</v>
      </c>
      <c r="F2484">
        <v>0</v>
      </c>
    </row>
    <row r="2485" spans="1:6" x14ac:dyDescent="0.2">
      <c r="A2485">
        <v>7</v>
      </c>
      <c r="B2485">
        <v>460</v>
      </c>
      <c r="C2485">
        <v>-460</v>
      </c>
      <c r="D2485">
        <v>3</v>
      </c>
      <c r="E2485">
        <v>138</v>
      </c>
      <c r="F2485">
        <v>322</v>
      </c>
    </row>
    <row r="2486" spans="1:6" x14ac:dyDescent="0.2">
      <c r="A2486">
        <v>0</v>
      </c>
      <c r="B2486">
        <v>184</v>
      </c>
      <c r="C2486">
        <v>-184</v>
      </c>
      <c r="D2486">
        <v>4</v>
      </c>
      <c r="E2486">
        <v>184</v>
      </c>
      <c r="F2486">
        <v>0</v>
      </c>
    </row>
    <row r="2487" spans="1:6" x14ac:dyDescent="0.2">
      <c r="A2487">
        <v>3</v>
      </c>
      <c r="B2487">
        <v>276</v>
      </c>
      <c r="C2487">
        <v>-276</v>
      </c>
      <c r="D2487">
        <v>3</v>
      </c>
      <c r="E2487">
        <v>138</v>
      </c>
      <c r="F2487">
        <v>138</v>
      </c>
    </row>
    <row r="2488" spans="1:6" x14ac:dyDescent="0.2">
      <c r="A2488">
        <v>5</v>
      </c>
      <c r="B2488">
        <v>368</v>
      </c>
      <c r="C2488">
        <v>-368</v>
      </c>
      <c r="D2488">
        <v>3</v>
      </c>
      <c r="E2488">
        <v>138</v>
      </c>
      <c r="F2488">
        <v>230</v>
      </c>
    </row>
    <row r="2489" spans="1:6" x14ac:dyDescent="0.2">
      <c r="A2489">
        <v>1</v>
      </c>
      <c r="B2489">
        <v>184</v>
      </c>
      <c r="C2489">
        <v>-184</v>
      </c>
      <c r="D2489">
        <v>3</v>
      </c>
      <c r="E2489">
        <v>138</v>
      </c>
      <c r="F2489">
        <v>46</v>
      </c>
    </row>
    <row r="2490" spans="1:6" x14ac:dyDescent="0.2">
      <c r="A2490">
        <v>0</v>
      </c>
      <c r="B2490">
        <v>138</v>
      </c>
      <c r="C2490">
        <v>-138</v>
      </c>
      <c r="D2490">
        <v>3</v>
      </c>
      <c r="E2490">
        <v>138</v>
      </c>
      <c r="F2490">
        <v>0</v>
      </c>
    </row>
    <row r="2491" spans="1:6" x14ac:dyDescent="0.2">
      <c r="A2491">
        <v>0</v>
      </c>
      <c r="B2491">
        <v>184</v>
      </c>
      <c r="C2491">
        <v>-184</v>
      </c>
      <c r="D2491">
        <v>4</v>
      </c>
      <c r="E2491">
        <v>184</v>
      </c>
      <c r="F2491">
        <v>0</v>
      </c>
    </row>
    <row r="2492" spans="1:6" x14ac:dyDescent="0.2">
      <c r="A2492">
        <v>0</v>
      </c>
      <c r="B2492">
        <v>230</v>
      </c>
      <c r="C2492">
        <v>-230</v>
      </c>
      <c r="D2492">
        <v>5</v>
      </c>
      <c r="E2492">
        <v>230</v>
      </c>
      <c r="F2492">
        <v>0</v>
      </c>
    </row>
    <row r="2493" spans="1:6" x14ac:dyDescent="0.2">
      <c r="A2493">
        <v>3</v>
      </c>
      <c r="B2493">
        <v>506</v>
      </c>
      <c r="C2493">
        <v>-506</v>
      </c>
      <c r="D2493">
        <v>8</v>
      </c>
      <c r="E2493">
        <v>368</v>
      </c>
      <c r="F2493">
        <v>138</v>
      </c>
    </row>
    <row r="2494" spans="1:6" x14ac:dyDescent="0.2">
      <c r="A2494">
        <v>12</v>
      </c>
      <c r="B2494">
        <v>690</v>
      </c>
      <c r="C2494">
        <v>-690</v>
      </c>
      <c r="D2494">
        <v>3</v>
      </c>
      <c r="E2494">
        <v>138</v>
      </c>
      <c r="F2494">
        <v>552</v>
      </c>
    </row>
    <row r="2495" spans="1:6" x14ac:dyDescent="0.2">
      <c r="A2495">
        <v>3</v>
      </c>
      <c r="B2495">
        <v>414</v>
      </c>
      <c r="C2495">
        <v>-414</v>
      </c>
      <c r="D2495">
        <v>3</v>
      </c>
      <c r="E2495">
        <v>138</v>
      </c>
      <c r="F2495">
        <v>138</v>
      </c>
    </row>
    <row r="2496" spans="1:6" x14ac:dyDescent="0.2">
      <c r="A2496">
        <v>0</v>
      </c>
      <c r="B2496">
        <v>138</v>
      </c>
      <c r="C2496">
        <v>-138</v>
      </c>
      <c r="D2496">
        <v>3</v>
      </c>
      <c r="E2496">
        <v>138</v>
      </c>
      <c r="F2496">
        <v>0</v>
      </c>
    </row>
    <row r="2497" spans="1:6" x14ac:dyDescent="0.2">
      <c r="A2497">
        <v>7</v>
      </c>
      <c r="B2497">
        <v>368</v>
      </c>
      <c r="C2497">
        <v>-368</v>
      </c>
      <c r="D2497">
        <v>1</v>
      </c>
      <c r="E2497">
        <v>46</v>
      </c>
      <c r="F2497">
        <v>322</v>
      </c>
    </row>
    <row r="2498" spans="1:6" x14ac:dyDescent="0.2">
      <c r="A2498">
        <v>9</v>
      </c>
      <c r="B2498">
        <v>414</v>
      </c>
      <c r="C2498">
        <v>-414</v>
      </c>
      <c r="D2498">
        <v>0</v>
      </c>
      <c r="E2498">
        <v>0</v>
      </c>
      <c r="F2498">
        <v>414</v>
      </c>
    </row>
    <row r="2499" spans="1:6" x14ac:dyDescent="0.2">
      <c r="A2499">
        <v>0</v>
      </c>
      <c r="B2499">
        <v>184</v>
      </c>
      <c r="C2499">
        <v>-184</v>
      </c>
      <c r="D2499">
        <v>4</v>
      </c>
      <c r="E2499">
        <v>184</v>
      </c>
      <c r="F2499">
        <v>0</v>
      </c>
    </row>
    <row r="2500" spans="1:6" x14ac:dyDescent="0.2">
      <c r="A2500">
        <v>0</v>
      </c>
      <c r="B2500">
        <v>46</v>
      </c>
      <c r="C2500">
        <v>-46</v>
      </c>
      <c r="D2500">
        <v>1</v>
      </c>
      <c r="E2500">
        <v>46</v>
      </c>
      <c r="F2500">
        <v>0</v>
      </c>
    </row>
    <row r="2501" spans="1:6" x14ac:dyDescent="0.2">
      <c r="A2501">
        <v>0</v>
      </c>
      <c r="B2501">
        <v>322</v>
      </c>
      <c r="C2501">
        <v>-322</v>
      </c>
      <c r="D2501">
        <v>7</v>
      </c>
      <c r="E2501">
        <v>322</v>
      </c>
      <c r="F2501">
        <v>0</v>
      </c>
    </row>
    <row r="2502" spans="1:6" x14ac:dyDescent="0.2">
      <c r="A2502">
        <v>0</v>
      </c>
      <c r="B2502">
        <v>322</v>
      </c>
      <c r="C2502">
        <v>-322</v>
      </c>
      <c r="D2502">
        <v>0</v>
      </c>
      <c r="E2502">
        <v>0</v>
      </c>
      <c r="F2502">
        <v>0</v>
      </c>
    </row>
    <row r="2503" spans="1:6" x14ac:dyDescent="0.2">
      <c r="A2503">
        <v>3</v>
      </c>
      <c r="B2503">
        <v>322</v>
      </c>
      <c r="C2503">
        <v>-322</v>
      </c>
      <c r="D2503">
        <v>4</v>
      </c>
      <c r="E2503">
        <v>184</v>
      </c>
      <c r="F2503">
        <v>138</v>
      </c>
    </row>
    <row r="2504" spans="1:6" x14ac:dyDescent="0.2">
      <c r="A2504">
        <v>8</v>
      </c>
      <c r="B2504">
        <v>552</v>
      </c>
      <c r="C2504">
        <v>-552</v>
      </c>
      <c r="D2504">
        <v>4</v>
      </c>
      <c r="E2504">
        <v>184</v>
      </c>
      <c r="F2504">
        <v>368</v>
      </c>
    </row>
    <row r="2505" spans="1:6" x14ac:dyDescent="0.2">
      <c r="A2505">
        <v>0</v>
      </c>
      <c r="B2505">
        <v>184</v>
      </c>
      <c r="C2505">
        <v>-184</v>
      </c>
      <c r="D2505">
        <v>4</v>
      </c>
      <c r="E2505">
        <v>184</v>
      </c>
      <c r="F2505">
        <v>0</v>
      </c>
    </row>
    <row r="2506" spans="1:6" x14ac:dyDescent="0.2">
      <c r="A2506">
        <v>0</v>
      </c>
      <c r="B2506">
        <v>184</v>
      </c>
      <c r="C2506">
        <v>-184</v>
      </c>
      <c r="D2506">
        <v>0</v>
      </c>
      <c r="E2506">
        <v>0</v>
      </c>
      <c r="F2506">
        <v>0</v>
      </c>
    </row>
    <row r="2507" spans="1:6" x14ac:dyDescent="0.2">
      <c r="A2507">
        <v>6</v>
      </c>
      <c r="B2507">
        <v>414</v>
      </c>
      <c r="C2507">
        <v>-414</v>
      </c>
      <c r="D2507">
        <v>3</v>
      </c>
      <c r="E2507">
        <v>138</v>
      </c>
      <c r="F2507">
        <v>276</v>
      </c>
    </row>
    <row r="2508" spans="1:6" x14ac:dyDescent="0.2">
      <c r="A2508">
        <v>7</v>
      </c>
      <c r="B2508">
        <v>460</v>
      </c>
      <c r="C2508">
        <v>-460</v>
      </c>
      <c r="D2508">
        <v>3</v>
      </c>
      <c r="E2508">
        <v>138</v>
      </c>
      <c r="F2508">
        <v>322</v>
      </c>
    </row>
    <row r="2509" spans="1:6" x14ac:dyDescent="0.2">
      <c r="A2509">
        <v>0</v>
      </c>
      <c r="B2509">
        <v>230</v>
      </c>
      <c r="C2509">
        <v>-230</v>
      </c>
      <c r="D2509">
        <v>5</v>
      </c>
      <c r="E2509">
        <v>230</v>
      </c>
      <c r="F2509">
        <v>0</v>
      </c>
    </row>
    <row r="2510" spans="1:6" x14ac:dyDescent="0.2">
      <c r="A2510">
        <v>3</v>
      </c>
      <c r="B2510">
        <v>276</v>
      </c>
      <c r="C2510">
        <v>-276</v>
      </c>
      <c r="D2510">
        <v>3</v>
      </c>
      <c r="E2510">
        <v>138</v>
      </c>
      <c r="F2510">
        <v>138</v>
      </c>
    </row>
    <row r="2511" spans="1:6" x14ac:dyDescent="0.2">
      <c r="A2511">
        <v>8</v>
      </c>
      <c r="B2511">
        <v>506</v>
      </c>
      <c r="C2511">
        <v>-506</v>
      </c>
      <c r="D2511">
        <v>3</v>
      </c>
      <c r="E2511">
        <v>138</v>
      </c>
      <c r="F2511">
        <v>368</v>
      </c>
    </row>
    <row r="2512" spans="1:6" x14ac:dyDescent="0.2">
      <c r="A2512">
        <v>12</v>
      </c>
      <c r="B2512">
        <v>690</v>
      </c>
      <c r="C2512">
        <v>-690</v>
      </c>
      <c r="D2512">
        <v>3</v>
      </c>
      <c r="E2512">
        <v>138</v>
      </c>
      <c r="F2512">
        <v>552</v>
      </c>
    </row>
    <row r="2513" spans="1:6" x14ac:dyDescent="0.2">
      <c r="A2513">
        <v>3</v>
      </c>
      <c r="B2513">
        <v>276</v>
      </c>
      <c r="C2513">
        <v>-276</v>
      </c>
      <c r="D2513">
        <v>3</v>
      </c>
      <c r="E2513">
        <v>138</v>
      </c>
      <c r="F2513">
        <v>138</v>
      </c>
    </row>
    <row r="2514" spans="1:6" x14ac:dyDescent="0.2">
      <c r="A2514">
        <v>0</v>
      </c>
      <c r="B2514">
        <v>138</v>
      </c>
      <c r="C2514">
        <v>-138</v>
      </c>
      <c r="D2514">
        <v>3</v>
      </c>
      <c r="E2514">
        <v>138</v>
      </c>
      <c r="F2514">
        <v>0</v>
      </c>
    </row>
    <row r="2515" spans="1:6" x14ac:dyDescent="0.2">
      <c r="A2515">
        <v>3</v>
      </c>
      <c r="B2515">
        <v>276</v>
      </c>
      <c r="C2515">
        <v>-276</v>
      </c>
      <c r="D2515">
        <v>3</v>
      </c>
      <c r="E2515">
        <v>138</v>
      </c>
      <c r="F2515">
        <v>138</v>
      </c>
    </row>
    <row r="2516" spans="1:6" x14ac:dyDescent="0.2">
      <c r="A2516">
        <v>8</v>
      </c>
      <c r="B2516">
        <v>368</v>
      </c>
      <c r="C2516">
        <v>-368</v>
      </c>
      <c r="D2516">
        <v>0</v>
      </c>
      <c r="E2516">
        <v>0</v>
      </c>
      <c r="F2516">
        <v>368</v>
      </c>
    </row>
    <row r="2517" spans="1:6" x14ac:dyDescent="0.2">
      <c r="A2517">
        <v>0.5</v>
      </c>
      <c r="B2517">
        <v>161</v>
      </c>
      <c r="C2517">
        <v>-161</v>
      </c>
      <c r="D2517">
        <v>3</v>
      </c>
      <c r="E2517">
        <v>138</v>
      </c>
      <c r="F2517">
        <v>23</v>
      </c>
    </row>
    <row r="2518" spans="1:6" x14ac:dyDescent="0.2">
      <c r="A2518">
        <v>0</v>
      </c>
      <c r="B2518">
        <v>92</v>
      </c>
      <c r="C2518">
        <v>-92</v>
      </c>
      <c r="D2518">
        <v>2</v>
      </c>
      <c r="E2518">
        <v>92</v>
      </c>
      <c r="F2518">
        <v>0</v>
      </c>
    </row>
    <row r="2519" spans="1:6" x14ac:dyDescent="0.2">
      <c r="A2519">
        <v>0</v>
      </c>
      <c r="B2519">
        <v>276</v>
      </c>
      <c r="C2519">
        <v>-276</v>
      </c>
      <c r="D2519">
        <v>6</v>
      </c>
      <c r="E2519">
        <v>276</v>
      </c>
      <c r="F2519">
        <v>0</v>
      </c>
    </row>
    <row r="2520" spans="1:6" x14ac:dyDescent="0.2">
      <c r="A2520">
        <v>0</v>
      </c>
      <c r="B2520">
        <v>138</v>
      </c>
      <c r="C2520">
        <v>-138</v>
      </c>
      <c r="D2520">
        <v>3</v>
      </c>
      <c r="E2520">
        <v>138</v>
      </c>
      <c r="F2520">
        <v>0</v>
      </c>
    </row>
    <row r="2521" spans="1:6" x14ac:dyDescent="0.2">
      <c r="A2521">
        <v>3</v>
      </c>
      <c r="B2521">
        <v>184</v>
      </c>
      <c r="C2521">
        <v>-184</v>
      </c>
      <c r="D2521">
        <v>1</v>
      </c>
      <c r="E2521">
        <v>46</v>
      </c>
      <c r="F2521">
        <v>138</v>
      </c>
    </row>
    <row r="2522" spans="1:6" x14ac:dyDescent="0.2">
      <c r="A2522">
        <v>3</v>
      </c>
      <c r="B2522">
        <v>506</v>
      </c>
      <c r="C2522">
        <v>-506</v>
      </c>
      <c r="D2522">
        <v>8</v>
      </c>
      <c r="E2522">
        <v>368</v>
      </c>
      <c r="F2522">
        <v>138</v>
      </c>
    </row>
    <row r="2523" spans="1:6" x14ac:dyDescent="0.2">
      <c r="A2523">
        <v>3</v>
      </c>
      <c r="B2523">
        <v>506</v>
      </c>
      <c r="C2523">
        <v>-506</v>
      </c>
      <c r="D2523">
        <v>0</v>
      </c>
      <c r="E2523">
        <v>0</v>
      </c>
      <c r="F2523">
        <v>138</v>
      </c>
    </row>
    <row r="2524" spans="1:6" x14ac:dyDescent="0.2">
      <c r="A2524">
        <v>4</v>
      </c>
      <c r="B2524">
        <v>414</v>
      </c>
      <c r="C2524">
        <v>-414</v>
      </c>
      <c r="D2524">
        <v>5</v>
      </c>
      <c r="E2524">
        <v>230</v>
      </c>
      <c r="F2524">
        <v>184</v>
      </c>
    </row>
    <row r="2525" spans="1:6" x14ac:dyDescent="0.2">
      <c r="A2525">
        <v>0</v>
      </c>
      <c r="B2525">
        <v>46</v>
      </c>
      <c r="C2525">
        <v>-46</v>
      </c>
      <c r="D2525">
        <v>1</v>
      </c>
      <c r="E2525">
        <v>46</v>
      </c>
      <c r="F2525">
        <v>0</v>
      </c>
    </row>
    <row r="2526" spans="1:6" x14ac:dyDescent="0.2">
      <c r="A2526">
        <v>3</v>
      </c>
      <c r="B2526">
        <v>368</v>
      </c>
      <c r="C2526">
        <v>-368</v>
      </c>
      <c r="D2526">
        <v>5</v>
      </c>
      <c r="E2526">
        <v>230</v>
      </c>
      <c r="F2526">
        <v>138</v>
      </c>
    </row>
    <row r="2527" spans="1:6" x14ac:dyDescent="0.2">
      <c r="A2527">
        <v>0</v>
      </c>
      <c r="B2527">
        <v>621</v>
      </c>
      <c r="C2527">
        <v>-621</v>
      </c>
      <c r="D2527">
        <v>13.5</v>
      </c>
      <c r="E2527">
        <v>621</v>
      </c>
      <c r="F2527">
        <v>0</v>
      </c>
    </row>
    <row r="2528" spans="1:6" x14ac:dyDescent="0.2">
      <c r="A2528">
        <v>3</v>
      </c>
      <c r="B2528">
        <v>322</v>
      </c>
      <c r="C2528">
        <v>-322</v>
      </c>
      <c r="D2528">
        <v>4</v>
      </c>
      <c r="E2528">
        <v>184</v>
      </c>
      <c r="F2528">
        <v>138</v>
      </c>
    </row>
    <row r="2529" spans="1:6" x14ac:dyDescent="0.2">
      <c r="A2529">
        <v>0</v>
      </c>
      <c r="B2529">
        <v>138</v>
      </c>
      <c r="C2529">
        <v>-138</v>
      </c>
      <c r="D2529">
        <v>3</v>
      </c>
      <c r="E2529">
        <v>138</v>
      </c>
      <c r="F2529">
        <v>0</v>
      </c>
    </row>
    <row r="2530" spans="1:6" x14ac:dyDescent="0.2">
      <c r="A2530">
        <v>0</v>
      </c>
      <c r="B2530">
        <v>368</v>
      </c>
      <c r="C2530">
        <v>-368</v>
      </c>
      <c r="D2530">
        <v>8</v>
      </c>
      <c r="E2530">
        <v>368</v>
      </c>
      <c r="F2530">
        <v>0</v>
      </c>
    </row>
    <row r="2531" spans="1:6" x14ac:dyDescent="0.2">
      <c r="A2531">
        <v>11</v>
      </c>
      <c r="B2531">
        <v>690</v>
      </c>
      <c r="C2531">
        <v>-690</v>
      </c>
      <c r="D2531">
        <v>4</v>
      </c>
      <c r="E2531">
        <v>184</v>
      </c>
      <c r="F2531">
        <v>506</v>
      </c>
    </row>
    <row r="2532" spans="1:6" x14ac:dyDescent="0.2">
      <c r="A2532">
        <v>11</v>
      </c>
      <c r="B2532">
        <v>690</v>
      </c>
      <c r="C2532">
        <v>-690</v>
      </c>
      <c r="D2532">
        <v>0</v>
      </c>
      <c r="E2532">
        <v>0</v>
      </c>
      <c r="F2532">
        <v>506</v>
      </c>
    </row>
    <row r="2533" spans="1:6" x14ac:dyDescent="0.2">
      <c r="A2533">
        <v>0</v>
      </c>
      <c r="B2533">
        <v>506</v>
      </c>
      <c r="C2533">
        <v>-506</v>
      </c>
      <c r="D2533">
        <v>8</v>
      </c>
      <c r="E2533">
        <v>368</v>
      </c>
      <c r="F2533">
        <v>0</v>
      </c>
    </row>
    <row r="2534" spans="1:6" x14ac:dyDescent="0.2">
      <c r="A2534">
        <v>0</v>
      </c>
      <c r="B2534">
        <v>506</v>
      </c>
      <c r="C2534">
        <v>-506</v>
      </c>
      <c r="D2534">
        <v>3</v>
      </c>
      <c r="E2534">
        <v>138</v>
      </c>
      <c r="F2534">
        <v>0</v>
      </c>
    </row>
    <row r="2535" spans="1:6" x14ac:dyDescent="0.2">
      <c r="A2535">
        <v>0</v>
      </c>
      <c r="B2535">
        <v>414</v>
      </c>
      <c r="C2535">
        <v>-414</v>
      </c>
      <c r="D2535">
        <v>4</v>
      </c>
      <c r="E2535">
        <v>184</v>
      </c>
      <c r="F2535">
        <v>0</v>
      </c>
    </row>
    <row r="2536" spans="1:6" x14ac:dyDescent="0.2">
      <c r="A2536">
        <v>8</v>
      </c>
      <c r="B2536">
        <v>552</v>
      </c>
      <c r="C2536">
        <v>-552</v>
      </c>
      <c r="D2536">
        <v>4</v>
      </c>
      <c r="E2536">
        <v>184</v>
      </c>
      <c r="F2536">
        <v>368</v>
      </c>
    </row>
    <row r="2537" spans="1:6" x14ac:dyDescent="0.2">
      <c r="A2537">
        <v>0</v>
      </c>
      <c r="B2537">
        <v>276</v>
      </c>
      <c r="C2537">
        <v>-276</v>
      </c>
      <c r="D2537">
        <v>6</v>
      </c>
      <c r="E2537">
        <v>276</v>
      </c>
      <c r="F2537">
        <v>0</v>
      </c>
    </row>
    <row r="2538" spans="1:6" x14ac:dyDescent="0.2">
      <c r="A2538">
        <v>12</v>
      </c>
      <c r="B2538">
        <v>828</v>
      </c>
      <c r="C2538">
        <v>-828</v>
      </c>
      <c r="D2538">
        <v>3</v>
      </c>
      <c r="E2538">
        <v>138</v>
      </c>
      <c r="F2538">
        <v>552</v>
      </c>
    </row>
    <row r="2539" spans="1:6" x14ac:dyDescent="0.2">
      <c r="A2539">
        <v>12</v>
      </c>
      <c r="B2539">
        <v>828</v>
      </c>
      <c r="C2539">
        <v>-828</v>
      </c>
      <c r="D2539">
        <v>3</v>
      </c>
      <c r="E2539">
        <v>138</v>
      </c>
      <c r="F2539">
        <v>552</v>
      </c>
    </row>
    <row r="2540" spans="1:6" x14ac:dyDescent="0.2">
      <c r="A2540">
        <v>0</v>
      </c>
      <c r="B2540">
        <v>276</v>
      </c>
      <c r="C2540">
        <v>-276</v>
      </c>
      <c r="D2540">
        <v>6</v>
      </c>
      <c r="E2540">
        <v>276</v>
      </c>
      <c r="F2540">
        <v>0</v>
      </c>
    </row>
    <row r="2541" spans="1:6" x14ac:dyDescent="0.2">
      <c r="A2541">
        <v>0</v>
      </c>
      <c r="B2541">
        <v>138</v>
      </c>
      <c r="C2541">
        <v>-138</v>
      </c>
      <c r="D2541">
        <v>3</v>
      </c>
      <c r="E2541">
        <v>138</v>
      </c>
      <c r="F2541">
        <v>0</v>
      </c>
    </row>
    <row r="2542" spans="1:6" x14ac:dyDescent="0.2">
      <c r="A2542">
        <v>1</v>
      </c>
      <c r="B2542">
        <v>184</v>
      </c>
      <c r="C2542">
        <v>-184</v>
      </c>
      <c r="D2542">
        <v>3</v>
      </c>
      <c r="E2542">
        <v>138</v>
      </c>
      <c r="F2542">
        <v>46</v>
      </c>
    </row>
    <row r="2543" spans="1:6" x14ac:dyDescent="0.2">
      <c r="A2543">
        <v>6</v>
      </c>
      <c r="B2543">
        <v>414</v>
      </c>
      <c r="C2543">
        <v>-414</v>
      </c>
      <c r="D2543">
        <v>3</v>
      </c>
      <c r="E2543">
        <v>138</v>
      </c>
      <c r="F2543">
        <v>276</v>
      </c>
    </row>
    <row r="2544" spans="1:6" x14ac:dyDescent="0.2">
      <c r="A2544">
        <v>0</v>
      </c>
      <c r="B2544">
        <v>138</v>
      </c>
      <c r="C2544">
        <v>-138</v>
      </c>
      <c r="D2544">
        <v>3</v>
      </c>
      <c r="E2544">
        <v>138</v>
      </c>
      <c r="F2544">
        <v>0</v>
      </c>
    </row>
    <row r="2545" spans="1:6" x14ac:dyDescent="0.2">
      <c r="A2545">
        <v>9.5</v>
      </c>
      <c r="B2545">
        <v>713</v>
      </c>
      <c r="C2545">
        <v>-713</v>
      </c>
      <c r="D2545">
        <v>6</v>
      </c>
      <c r="E2545">
        <v>276</v>
      </c>
      <c r="F2545">
        <v>437</v>
      </c>
    </row>
    <row r="2546" spans="1:6" x14ac:dyDescent="0.2">
      <c r="A2546">
        <v>0</v>
      </c>
      <c r="B2546">
        <v>276</v>
      </c>
      <c r="C2546">
        <v>-276</v>
      </c>
      <c r="D2546">
        <v>6</v>
      </c>
      <c r="E2546">
        <v>276</v>
      </c>
      <c r="F2546">
        <v>0</v>
      </c>
    </row>
    <row r="2547" spans="1:6" x14ac:dyDescent="0.2">
      <c r="A2547">
        <v>6</v>
      </c>
      <c r="B2547">
        <v>506</v>
      </c>
      <c r="C2547">
        <v>-506</v>
      </c>
      <c r="D2547">
        <v>5</v>
      </c>
      <c r="E2547">
        <v>230</v>
      </c>
      <c r="F2547">
        <v>276</v>
      </c>
    </row>
    <row r="2548" spans="1:6" x14ac:dyDescent="0.2">
      <c r="A2548">
        <v>6</v>
      </c>
      <c r="B2548">
        <v>368</v>
      </c>
      <c r="C2548">
        <v>-368</v>
      </c>
      <c r="D2548">
        <v>2</v>
      </c>
      <c r="E2548">
        <v>92</v>
      </c>
      <c r="F2548">
        <v>276</v>
      </c>
    </row>
    <row r="2549" spans="1:6" x14ac:dyDescent="0.2">
      <c r="A2549">
        <v>0</v>
      </c>
      <c r="B2549">
        <v>322</v>
      </c>
      <c r="C2549">
        <v>-322</v>
      </c>
      <c r="D2549">
        <v>4</v>
      </c>
      <c r="E2549">
        <v>184</v>
      </c>
      <c r="F2549">
        <v>0</v>
      </c>
    </row>
    <row r="2550" spans="1:6" x14ac:dyDescent="0.2">
      <c r="A2550">
        <v>0</v>
      </c>
      <c r="B2550">
        <v>138</v>
      </c>
      <c r="C2550">
        <v>-138</v>
      </c>
      <c r="D2550">
        <v>3</v>
      </c>
      <c r="E2550">
        <v>138</v>
      </c>
      <c r="F2550">
        <v>0</v>
      </c>
    </row>
    <row r="2551" spans="1:6" x14ac:dyDescent="0.2">
      <c r="A2551">
        <v>9</v>
      </c>
      <c r="B2551">
        <v>552</v>
      </c>
      <c r="C2551">
        <v>-552</v>
      </c>
      <c r="D2551">
        <v>3</v>
      </c>
      <c r="E2551">
        <v>138</v>
      </c>
      <c r="F2551">
        <v>414</v>
      </c>
    </row>
    <row r="2552" spans="1:6" x14ac:dyDescent="0.2">
      <c r="A2552">
        <v>4</v>
      </c>
      <c r="B2552">
        <v>506</v>
      </c>
      <c r="C2552">
        <v>-506</v>
      </c>
      <c r="D2552">
        <v>7</v>
      </c>
      <c r="E2552">
        <v>322</v>
      </c>
      <c r="F2552">
        <v>184</v>
      </c>
    </row>
    <row r="2553" spans="1:6" x14ac:dyDescent="0.2">
      <c r="A2553">
        <v>4.5</v>
      </c>
      <c r="B2553">
        <v>253</v>
      </c>
      <c r="C2553">
        <v>-253</v>
      </c>
      <c r="D2553">
        <v>1</v>
      </c>
      <c r="E2553">
        <v>46</v>
      </c>
      <c r="F2553">
        <v>207</v>
      </c>
    </row>
    <row r="2554" spans="1:6" x14ac:dyDescent="0.2">
      <c r="A2554">
        <v>0</v>
      </c>
      <c r="B2554">
        <v>414</v>
      </c>
      <c r="C2554">
        <v>-414</v>
      </c>
      <c r="D2554">
        <v>9</v>
      </c>
      <c r="E2554">
        <v>414</v>
      </c>
      <c r="F2554">
        <v>0</v>
      </c>
    </row>
    <row r="2555" spans="1:6" x14ac:dyDescent="0.2">
      <c r="A2555">
        <v>0</v>
      </c>
      <c r="B2555">
        <v>138</v>
      </c>
      <c r="C2555">
        <v>-138</v>
      </c>
      <c r="D2555">
        <v>3</v>
      </c>
      <c r="E2555">
        <v>138</v>
      </c>
      <c r="F2555">
        <v>0</v>
      </c>
    </row>
    <row r="2556" spans="1:6" x14ac:dyDescent="0.2">
      <c r="A2556">
        <v>11</v>
      </c>
      <c r="B2556">
        <v>690</v>
      </c>
      <c r="C2556">
        <v>-690</v>
      </c>
      <c r="D2556">
        <v>4</v>
      </c>
      <c r="E2556">
        <v>184</v>
      </c>
      <c r="F2556">
        <v>506</v>
      </c>
    </row>
    <row r="2557" spans="1:6" x14ac:dyDescent="0.2">
      <c r="A2557">
        <v>0</v>
      </c>
      <c r="B2557">
        <v>138</v>
      </c>
      <c r="C2557">
        <v>-138</v>
      </c>
      <c r="D2557">
        <v>3</v>
      </c>
      <c r="E2557">
        <v>138</v>
      </c>
      <c r="F2557">
        <v>0</v>
      </c>
    </row>
    <row r="2558" spans="1:6" x14ac:dyDescent="0.2">
      <c r="A2558">
        <v>0</v>
      </c>
      <c r="B2558">
        <v>230</v>
      </c>
      <c r="C2558">
        <v>-230</v>
      </c>
      <c r="D2558">
        <v>5</v>
      </c>
      <c r="E2558">
        <v>230</v>
      </c>
      <c r="F2558">
        <v>0</v>
      </c>
    </row>
    <row r="2559" spans="1:6" x14ac:dyDescent="0.2">
      <c r="A2559">
        <v>1</v>
      </c>
      <c r="B2559">
        <v>299</v>
      </c>
      <c r="C2559">
        <v>-299</v>
      </c>
      <c r="D2559">
        <v>5.5</v>
      </c>
      <c r="E2559">
        <v>253</v>
      </c>
      <c r="F2559">
        <v>46</v>
      </c>
    </row>
    <row r="2560" spans="1:6" x14ac:dyDescent="0.2">
      <c r="A2560">
        <v>4</v>
      </c>
      <c r="B2560">
        <v>598</v>
      </c>
      <c r="C2560">
        <v>-598</v>
      </c>
      <c r="D2560">
        <v>9</v>
      </c>
      <c r="E2560">
        <v>414</v>
      </c>
      <c r="F2560">
        <v>184</v>
      </c>
    </row>
    <row r="2561" spans="1:6" x14ac:dyDescent="0.2">
      <c r="A2561">
        <v>3</v>
      </c>
      <c r="B2561">
        <v>276</v>
      </c>
      <c r="C2561">
        <v>-276</v>
      </c>
      <c r="D2561">
        <v>3</v>
      </c>
      <c r="E2561">
        <v>138</v>
      </c>
      <c r="F2561">
        <v>138</v>
      </c>
    </row>
    <row r="2562" spans="1:6" x14ac:dyDescent="0.2">
      <c r="A2562">
        <v>1</v>
      </c>
      <c r="B2562">
        <v>414</v>
      </c>
      <c r="C2562">
        <v>-414</v>
      </c>
      <c r="D2562">
        <v>3</v>
      </c>
      <c r="E2562">
        <v>138</v>
      </c>
      <c r="F2562">
        <v>46</v>
      </c>
    </row>
    <row r="2563" spans="1:6" x14ac:dyDescent="0.2">
      <c r="A2563">
        <v>1</v>
      </c>
      <c r="B2563">
        <v>414</v>
      </c>
      <c r="C2563">
        <v>-414</v>
      </c>
      <c r="D2563">
        <v>5</v>
      </c>
      <c r="E2563">
        <v>230</v>
      </c>
      <c r="F2563">
        <v>46</v>
      </c>
    </row>
    <row r="2564" spans="1:6" x14ac:dyDescent="0.2">
      <c r="A2564">
        <v>1</v>
      </c>
      <c r="B2564">
        <v>414</v>
      </c>
      <c r="C2564">
        <v>-414</v>
      </c>
      <c r="D2564">
        <v>0</v>
      </c>
      <c r="E2564">
        <v>0</v>
      </c>
      <c r="F2564">
        <v>46</v>
      </c>
    </row>
    <row r="2565" spans="1:6" x14ac:dyDescent="0.2">
      <c r="A2565">
        <v>0</v>
      </c>
      <c r="B2565">
        <v>138</v>
      </c>
      <c r="C2565">
        <v>-138</v>
      </c>
      <c r="D2565">
        <v>3</v>
      </c>
      <c r="E2565">
        <v>138</v>
      </c>
      <c r="F2565">
        <v>0</v>
      </c>
    </row>
    <row r="2566" spans="1:6" x14ac:dyDescent="0.2">
      <c r="A2566">
        <v>0</v>
      </c>
      <c r="B2566">
        <v>138</v>
      </c>
      <c r="C2566">
        <v>-138</v>
      </c>
      <c r="D2566">
        <v>3</v>
      </c>
      <c r="E2566">
        <v>138</v>
      </c>
      <c r="F2566">
        <v>0</v>
      </c>
    </row>
    <row r="2567" spans="1:6" x14ac:dyDescent="0.2">
      <c r="A2567">
        <v>0</v>
      </c>
      <c r="B2567">
        <v>138</v>
      </c>
      <c r="C2567">
        <v>-138</v>
      </c>
      <c r="D2567">
        <v>3</v>
      </c>
      <c r="E2567">
        <v>138</v>
      </c>
      <c r="F2567">
        <v>0</v>
      </c>
    </row>
    <row r="2568" spans="1:6" x14ac:dyDescent="0.2">
      <c r="A2568">
        <v>0</v>
      </c>
      <c r="B2568">
        <v>138</v>
      </c>
      <c r="C2568">
        <v>-138</v>
      </c>
      <c r="D2568">
        <v>0</v>
      </c>
      <c r="E2568">
        <v>0</v>
      </c>
      <c r="F2568">
        <v>0</v>
      </c>
    </row>
    <row r="2569" spans="1:6" x14ac:dyDescent="0.2">
      <c r="A2569">
        <v>0</v>
      </c>
      <c r="B2569">
        <v>138</v>
      </c>
      <c r="C2569">
        <v>-138</v>
      </c>
      <c r="D2569">
        <v>3</v>
      </c>
      <c r="E2569">
        <v>138</v>
      </c>
      <c r="F2569">
        <v>0</v>
      </c>
    </row>
    <row r="2570" spans="1:6" x14ac:dyDescent="0.2">
      <c r="A2570">
        <v>10</v>
      </c>
      <c r="B2570">
        <v>598</v>
      </c>
      <c r="C2570">
        <v>-598</v>
      </c>
      <c r="D2570">
        <v>3</v>
      </c>
      <c r="E2570">
        <v>138</v>
      </c>
      <c r="F2570">
        <v>460</v>
      </c>
    </row>
    <row r="2571" spans="1:6" x14ac:dyDescent="0.2">
      <c r="A2571">
        <v>3</v>
      </c>
      <c r="B2571">
        <v>276</v>
      </c>
      <c r="C2571">
        <v>-276</v>
      </c>
      <c r="D2571">
        <v>3</v>
      </c>
      <c r="E2571">
        <v>138</v>
      </c>
      <c r="F2571">
        <v>138</v>
      </c>
    </row>
    <row r="2572" spans="1:6" x14ac:dyDescent="0.2">
      <c r="A2572">
        <v>0</v>
      </c>
      <c r="B2572">
        <v>322</v>
      </c>
      <c r="C2572">
        <v>-322</v>
      </c>
      <c r="D2572">
        <v>7</v>
      </c>
      <c r="E2572">
        <v>322</v>
      </c>
      <c r="F2572">
        <v>0</v>
      </c>
    </row>
    <row r="2573" spans="1:6" x14ac:dyDescent="0.2">
      <c r="A2573">
        <v>0</v>
      </c>
      <c r="B2573">
        <v>322</v>
      </c>
      <c r="C2573">
        <v>-322</v>
      </c>
      <c r="D2573">
        <v>0</v>
      </c>
      <c r="E2573">
        <v>0</v>
      </c>
      <c r="F2573">
        <v>0</v>
      </c>
    </row>
    <row r="2574" spans="1:6" x14ac:dyDescent="0.2">
      <c r="A2574">
        <v>6</v>
      </c>
      <c r="B2574">
        <v>276</v>
      </c>
      <c r="C2574">
        <v>-276</v>
      </c>
      <c r="D2574">
        <v>0</v>
      </c>
      <c r="E2574">
        <v>0</v>
      </c>
      <c r="F2574">
        <v>276</v>
      </c>
    </row>
    <row r="2575" spans="1:6" x14ac:dyDescent="0.2">
      <c r="A2575">
        <v>7</v>
      </c>
      <c r="B2575">
        <v>460</v>
      </c>
      <c r="C2575">
        <v>-460</v>
      </c>
      <c r="D2575">
        <v>3</v>
      </c>
      <c r="E2575">
        <v>138</v>
      </c>
      <c r="F2575">
        <v>322</v>
      </c>
    </row>
    <row r="2576" spans="1:6" x14ac:dyDescent="0.2">
      <c r="A2576">
        <v>9</v>
      </c>
      <c r="B2576">
        <v>736</v>
      </c>
      <c r="C2576">
        <v>-736</v>
      </c>
      <c r="D2576">
        <v>7</v>
      </c>
      <c r="E2576">
        <v>322</v>
      </c>
      <c r="F2576">
        <v>414</v>
      </c>
    </row>
    <row r="2577" spans="1:6" x14ac:dyDescent="0.2">
      <c r="A2577">
        <v>0</v>
      </c>
      <c r="B2577">
        <v>138</v>
      </c>
      <c r="C2577">
        <v>-138</v>
      </c>
      <c r="D2577">
        <v>3</v>
      </c>
      <c r="E2577">
        <v>138</v>
      </c>
      <c r="F2577">
        <v>0</v>
      </c>
    </row>
    <row r="2578" spans="1:6" x14ac:dyDescent="0.2">
      <c r="A2578">
        <v>4</v>
      </c>
      <c r="B2578">
        <v>414</v>
      </c>
      <c r="C2578">
        <v>-414</v>
      </c>
      <c r="D2578">
        <v>5</v>
      </c>
      <c r="E2578">
        <v>230</v>
      </c>
      <c r="F2578">
        <v>184</v>
      </c>
    </row>
    <row r="2579" spans="1:6" x14ac:dyDescent="0.2">
      <c r="A2579">
        <v>0</v>
      </c>
      <c r="B2579">
        <v>276</v>
      </c>
      <c r="C2579">
        <v>-276</v>
      </c>
      <c r="D2579">
        <v>6</v>
      </c>
      <c r="E2579">
        <v>276</v>
      </c>
      <c r="F2579">
        <v>0</v>
      </c>
    </row>
    <row r="2580" spans="1:6" x14ac:dyDescent="0.2">
      <c r="A2580">
        <v>2</v>
      </c>
      <c r="B2580">
        <v>92</v>
      </c>
      <c r="C2580">
        <v>-92</v>
      </c>
      <c r="D2580">
        <v>0</v>
      </c>
      <c r="E2580">
        <v>0</v>
      </c>
      <c r="F2580">
        <v>92</v>
      </c>
    </row>
    <row r="2581" spans="1:6" x14ac:dyDescent="0.2">
      <c r="A2581">
        <v>4</v>
      </c>
      <c r="B2581">
        <v>506</v>
      </c>
      <c r="C2581">
        <v>-506</v>
      </c>
      <c r="D2581">
        <v>6</v>
      </c>
      <c r="E2581">
        <v>276</v>
      </c>
      <c r="F2581">
        <v>184</v>
      </c>
    </row>
    <row r="2582" spans="1:6" x14ac:dyDescent="0.2">
      <c r="A2582">
        <v>0</v>
      </c>
      <c r="B2582">
        <v>414</v>
      </c>
      <c r="C2582">
        <v>-414</v>
      </c>
      <c r="D2582">
        <v>9</v>
      </c>
      <c r="E2582">
        <v>414</v>
      </c>
      <c r="F2582">
        <v>0</v>
      </c>
    </row>
    <row r="2583" spans="1:6" x14ac:dyDescent="0.2">
      <c r="A2583">
        <v>1</v>
      </c>
      <c r="B2583">
        <v>322</v>
      </c>
      <c r="C2583">
        <v>-322</v>
      </c>
      <c r="D2583">
        <v>6</v>
      </c>
      <c r="E2583">
        <v>276</v>
      </c>
      <c r="F2583">
        <v>46</v>
      </c>
    </row>
    <row r="2584" spans="1:6" x14ac:dyDescent="0.2">
      <c r="A2584">
        <v>0</v>
      </c>
      <c r="B2584">
        <v>138</v>
      </c>
      <c r="C2584">
        <v>-138</v>
      </c>
      <c r="D2584">
        <v>3</v>
      </c>
      <c r="E2584">
        <v>138</v>
      </c>
      <c r="F2584">
        <v>0</v>
      </c>
    </row>
    <row r="2585" spans="1:6" x14ac:dyDescent="0.2">
      <c r="A2585">
        <v>0</v>
      </c>
      <c r="B2585">
        <v>598</v>
      </c>
      <c r="C2585">
        <v>-598</v>
      </c>
      <c r="D2585">
        <v>13</v>
      </c>
      <c r="E2585">
        <v>598</v>
      </c>
      <c r="F2585">
        <v>0</v>
      </c>
    </row>
    <row r="2586" spans="1:6" x14ac:dyDescent="0.2">
      <c r="A2586">
        <v>3</v>
      </c>
      <c r="B2586">
        <v>552</v>
      </c>
      <c r="C2586">
        <v>-552</v>
      </c>
      <c r="D2586">
        <v>9</v>
      </c>
      <c r="E2586">
        <v>414</v>
      </c>
      <c r="F2586">
        <v>138</v>
      </c>
    </row>
    <row r="2587" spans="1:6" x14ac:dyDescent="0.2">
      <c r="A2587">
        <v>7</v>
      </c>
      <c r="B2587">
        <v>460</v>
      </c>
      <c r="C2587">
        <v>-460</v>
      </c>
      <c r="D2587">
        <v>3</v>
      </c>
      <c r="E2587">
        <v>138</v>
      </c>
      <c r="F2587">
        <v>322</v>
      </c>
    </row>
    <row r="2588" spans="1:6" x14ac:dyDescent="0.2">
      <c r="A2588">
        <v>4</v>
      </c>
      <c r="B2588">
        <v>184</v>
      </c>
      <c r="C2588">
        <v>-184</v>
      </c>
      <c r="D2588">
        <v>0</v>
      </c>
      <c r="E2588">
        <v>0</v>
      </c>
      <c r="F2588">
        <v>184</v>
      </c>
    </row>
    <row r="2589" spans="1:6" x14ac:dyDescent="0.2">
      <c r="A2589">
        <v>3</v>
      </c>
      <c r="B2589">
        <v>138</v>
      </c>
      <c r="C2589">
        <v>-138</v>
      </c>
      <c r="D2589">
        <v>0</v>
      </c>
      <c r="E2589">
        <v>0</v>
      </c>
      <c r="F2589">
        <v>138</v>
      </c>
    </row>
    <row r="2590" spans="1:6" x14ac:dyDescent="0.2">
      <c r="A2590">
        <v>2</v>
      </c>
      <c r="B2590">
        <v>138</v>
      </c>
      <c r="C2590">
        <v>-138</v>
      </c>
      <c r="D2590">
        <v>1</v>
      </c>
      <c r="E2590">
        <v>46</v>
      </c>
      <c r="F2590">
        <v>92</v>
      </c>
    </row>
    <row r="2591" spans="1:6" x14ac:dyDescent="0.2">
      <c r="A2591">
        <v>6</v>
      </c>
      <c r="B2591">
        <v>414</v>
      </c>
      <c r="C2591">
        <v>-414</v>
      </c>
      <c r="D2591">
        <v>3</v>
      </c>
      <c r="E2591">
        <v>138</v>
      </c>
      <c r="F2591">
        <v>276</v>
      </c>
    </row>
    <row r="2592" spans="1:6" x14ac:dyDescent="0.2">
      <c r="A2592">
        <v>2</v>
      </c>
      <c r="B2592">
        <v>276</v>
      </c>
      <c r="C2592">
        <v>-276</v>
      </c>
      <c r="D2592">
        <v>4</v>
      </c>
      <c r="E2592">
        <v>184</v>
      </c>
      <c r="F2592">
        <v>92</v>
      </c>
    </row>
    <row r="2593" spans="1:6" x14ac:dyDescent="0.2">
      <c r="A2593">
        <v>0</v>
      </c>
      <c r="B2593">
        <v>276</v>
      </c>
      <c r="C2593">
        <v>-276</v>
      </c>
      <c r="D2593">
        <v>6</v>
      </c>
      <c r="E2593">
        <v>276</v>
      </c>
      <c r="F2593">
        <v>0</v>
      </c>
    </row>
    <row r="2594" spans="1:6" x14ac:dyDescent="0.2">
      <c r="A2594">
        <v>8</v>
      </c>
      <c r="B2594">
        <v>552</v>
      </c>
      <c r="C2594">
        <v>-552</v>
      </c>
      <c r="D2594">
        <v>4</v>
      </c>
      <c r="E2594">
        <v>184</v>
      </c>
      <c r="F2594">
        <v>368</v>
      </c>
    </row>
    <row r="2595" spans="1:6" x14ac:dyDescent="0.2">
      <c r="A2595">
        <v>0</v>
      </c>
      <c r="B2595">
        <v>460</v>
      </c>
      <c r="C2595">
        <v>-460</v>
      </c>
      <c r="D2595">
        <v>6</v>
      </c>
      <c r="E2595">
        <v>276</v>
      </c>
      <c r="F2595">
        <v>0</v>
      </c>
    </row>
    <row r="2596" spans="1:6" x14ac:dyDescent="0.2">
      <c r="A2596">
        <v>4</v>
      </c>
      <c r="B2596">
        <v>184</v>
      </c>
      <c r="C2596">
        <v>-184</v>
      </c>
      <c r="D2596">
        <v>0</v>
      </c>
      <c r="E2596">
        <v>0</v>
      </c>
      <c r="F2596">
        <v>184</v>
      </c>
    </row>
    <row r="2597" spans="1:6" x14ac:dyDescent="0.2">
      <c r="A2597">
        <v>3</v>
      </c>
      <c r="B2597">
        <v>414</v>
      </c>
      <c r="C2597">
        <v>-414</v>
      </c>
      <c r="D2597">
        <v>6</v>
      </c>
      <c r="E2597">
        <v>276</v>
      </c>
      <c r="F2597">
        <v>138</v>
      </c>
    </row>
    <row r="2598" spans="1:6" x14ac:dyDescent="0.2">
      <c r="A2598">
        <v>3</v>
      </c>
      <c r="B2598">
        <v>276</v>
      </c>
      <c r="C2598">
        <v>-276</v>
      </c>
      <c r="D2598">
        <v>3</v>
      </c>
      <c r="E2598">
        <v>138</v>
      </c>
      <c r="F2598">
        <v>138</v>
      </c>
    </row>
    <row r="2599" spans="1:6" x14ac:dyDescent="0.2">
      <c r="A2599">
        <v>0</v>
      </c>
      <c r="B2599">
        <v>230</v>
      </c>
      <c r="C2599">
        <v>-230</v>
      </c>
      <c r="D2599">
        <v>5</v>
      </c>
      <c r="E2599">
        <v>230</v>
      </c>
      <c r="F2599">
        <v>0</v>
      </c>
    </row>
    <row r="2600" spans="1:6" x14ac:dyDescent="0.2">
      <c r="A2600">
        <v>0</v>
      </c>
      <c r="B2600">
        <v>276</v>
      </c>
      <c r="C2600">
        <v>-276</v>
      </c>
      <c r="D2600">
        <v>6</v>
      </c>
      <c r="E2600">
        <v>276</v>
      </c>
      <c r="F2600">
        <v>0</v>
      </c>
    </row>
    <row r="2601" spans="1:6" x14ac:dyDescent="0.2">
      <c r="A2601">
        <v>0</v>
      </c>
      <c r="B2601">
        <v>138</v>
      </c>
      <c r="C2601">
        <v>-138</v>
      </c>
      <c r="D2601">
        <v>3</v>
      </c>
      <c r="E2601">
        <v>138</v>
      </c>
      <c r="F2601">
        <v>0</v>
      </c>
    </row>
    <row r="2602" spans="1:6" x14ac:dyDescent="0.2">
      <c r="A2602">
        <v>6.5</v>
      </c>
      <c r="B2602">
        <v>437</v>
      </c>
      <c r="C2602">
        <v>-437</v>
      </c>
      <c r="D2602">
        <v>3</v>
      </c>
      <c r="E2602">
        <v>138</v>
      </c>
      <c r="F2602">
        <v>299</v>
      </c>
    </row>
    <row r="2603" spans="1:6" x14ac:dyDescent="0.2">
      <c r="A2603">
        <v>0</v>
      </c>
      <c r="B2603">
        <v>368</v>
      </c>
      <c r="C2603">
        <v>-368</v>
      </c>
      <c r="D2603">
        <v>8</v>
      </c>
      <c r="E2603">
        <v>368</v>
      </c>
      <c r="F2603">
        <v>0</v>
      </c>
    </row>
    <row r="2604" spans="1:6" x14ac:dyDescent="0.2">
      <c r="A2604">
        <v>9</v>
      </c>
      <c r="B2604">
        <v>552</v>
      </c>
      <c r="C2604">
        <v>-552</v>
      </c>
      <c r="D2604">
        <v>3</v>
      </c>
      <c r="E2604">
        <v>138</v>
      </c>
      <c r="F2604">
        <v>414</v>
      </c>
    </row>
    <row r="2605" spans="1:6" x14ac:dyDescent="0.2">
      <c r="A2605">
        <v>0</v>
      </c>
      <c r="B2605">
        <v>414</v>
      </c>
      <c r="C2605">
        <v>-414</v>
      </c>
      <c r="D2605">
        <v>9</v>
      </c>
      <c r="E2605">
        <v>414</v>
      </c>
      <c r="F2605">
        <v>0</v>
      </c>
    </row>
    <row r="2606" spans="1:6" x14ac:dyDescent="0.2">
      <c r="A2606">
        <v>9.5</v>
      </c>
      <c r="B2606">
        <v>437</v>
      </c>
      <c r="C2606">
        <v>-437</v>
      </c>
      <c r="D2606">
        <v>0</v>
      </c>
      <c r="E2606">
        <v>0</v>
      </c>
      <c r="F2606">
        <v>437</v>
      </c>
    </row>
    <row r="2607" spans="1:6" x14ac:dyDescent="0.2">
      <c r="A2607">
        <v>8</v>
      </c>
      <c r="B2607">
        <v>598</v>
      </c>
      <c r="C2607">
        <v>-598</v>
      </c>
      <c r="D2607">
        <v>5</v>
      </c>
      <c r="E2607">
        <v>230</v>
      </c>
      <c r="F2607">
        <v>368</v>
      </c>
    </row>
    <row r="2608" spans="1:6" x14ac:dyDescent="0.2">
      <c r="A2608">
        <v>0</v>
      </c>
      <c r="B2608">
        <v>138</v>
      </c>
      <c r="C2608">
        <v>-138</v>
      </c>
      <c r="D2608">
        <v>3</v>
      </c>
      <c r="E2608">
        <v>138</v>
      </c>
      <c r="F2608">
        <v>0</v>
      </c>
    </row>
    <row r="2609" spans="1:6" x14ac:dyDescent="0.2">
      <c r="A2609">
        <v>0</v>
      </c>
      <c r="B2609">
        <v>184</v>
      </c>
      <c r="C2609">
        <v>-184</v>
      </c>
      <c r="D2609">
        <v>4</v>
      </c>
      <c r="E2609">
        <v>184</v>
      </c>
      <c r="F2609">
        <v>0</v>
      </c>
    </row>
    <row r="2610" spans="1:6" x14ac:dyDescent="0.2">
      <c r="A2610">
        <v>4</v>
      </c>
      <c r="B2610">
        <v>414</v>
      </c>
      <c r="C2610">
        <v>-414</v>
      </c>
      <c r="D2610">
        <v>5</v>
      </c>
      <c r="E2610">
        <v>230</v>
      </c>
      <c r="F2610">
        <v>184</v>
      </c>
    </row>
    <row r="2611" spans="1:6" x14ac:dyDescent="0.2">
      <c r="A2611">
        <v>7</v>
      </c>
      <c r="B2611">
        <v>506</v>
      </c>
      <c r="C2611">
        <v>-506</v>
      </c>
      <c r="D2611">
        <v>4</v>
      </c>
      <c r="E2611">
        <v>184</v>
      </c>
      <c r="F2611">
        <v>322</v>
      </c>
    </row>
    <row r="2612" spans="1:6" x14ac:dyDescent="0.2">
      <c r="A2612">
        <v>0</v>
      </c>
      <c r="B2612">
        <v>276</v>
      </c>
      <c r="C2612">
        <v>-276</v>
      </c>
      <c r="D2612">
        <v>6</v>
      </c>
      <c r="E2612">
        <v>276</v>
      </c>
      <c r="F2612">
        <v>0</v>
      </c>
    </row>
    <row r="2613" spans="1:6" x14ac:dyDescent="0.2">
      <c r="A2613">
        <v>0</v>
      </c>
      <c r="B2613">
        <v>552</v>
      </c>
      <c r="C2613">
        <v>-552</v>
      </c>
      <c r="D2613">
        <v>10</v>
      </c>
      <c r="E2613">
        <v>460</v>
      </c>
      <c r="F2613">
        <v>0</v>
      </c>
    </row>
    <row r="2614" spans="1:6" x14ac:dyDescent="0.2">
      <c r="A2614">
        <v>0</v>
      </c>
      <c r="B2614">
        <v>552</v>
      </c>
      <c r="C2614">
        <v>-552</v>
      </c>
      <c r="D2614">
        <v>2</v>
      </c>
      <c r="E2614">
        <v>92</v>
      </c>
      <c r="F2614">
        <v>0</v>
      </c>
    </row>
    <row r="2615" spans="1:6" x14ac:dyDescent="0.2">
      <c r="A2615">
        <v>0</v>
      </c>
      <c r="B2615">
        <v>138</v>
      </c>
      <c r="C2615">
        <v>-138</v>
      </c>
      <c r="D2615">
        <v>3</v>
      </c>
      <c r="E2615">
        <v>138</v>
      </c>
      <c r="F2615">
        <v>0</v>
      </c>
    </row>
    <row r="2616" spans="1:6" x14ac:dyDescent="0.2">
      <c r="A2616">
        <v>3</v>
      </c>
      <c r="B2616">
        <v>138</v>
      </c>
      <c r="C2616">
        <v>-138</v>
      </c>
      <c r="D2616">
        <v>0</v>
      </c>
      <c r="E2616">
        <v>0</v>
      </c>
      <c r="F2616">
        <v>138</v>
      </c>
    </row>
    <row r="2617" spans="1:6" x14ac:dyDescent="0.2">
      <c r="A2617">
        <v>2</v>
      </c>
      <c r="B2617">
        <v>460</v>
      </c>
      <c r="C2617">
        <v>-460</v>
      </c>
      <c r="D2617">
        <v>8</v>
      </c>
      <c r="E2617">
        <v>368</v>
      </c>
      <c r="F2617">
        <v>92</v>
      </c>
    </row>
    <row r="2618" spans="1:6" x14ac:dyDescent="0.2">
      <c r="A2618">
        <v>0</v>
      </c>
      <c r="B2618">
        <v>138</v>
      </c>
      <c r="C2618">
        <v>-138</v>
      </c>
      <c r="D2618">
        <v>3</v>
      </c>
      <c r="E2618">
        <v>138</v>
      </c>
      <c r="F2618">
        <v>0</v>
      </c>
    </row>
    <row r="2619" spans="1:6" x14ac:dyDescent="0.2">
      <c r="A2619">
        <v>6</v>
      </c>
      <c r="B2619">
        <v>414</v>
      </c>
      <c r="C2619">
        <v>-414</v>
      </c>
      <c r="D2619">
        <v>3</v>
      </c>
      <c r="E2619">
        <v>138</v>
      </c>
      <c r="F2619">
        <v>276</v>
      </c>
    </row>
    <row r="2620" spans="1:6" x14ac:dyDescent="0.2">
      <c r="A2620">
        <v>9</v>
      </c>
      <c r="B2620">
        <v>874</v>
      </c>
      <c r="C2620">
        <v>-874</v>
      </c>
      <c r="D2620">
        <v>10</v>
      </c>
      <c r="E2620">
        <v>460</v>
      </c>
      <c r="F2620">
        <v>414</v>
      </c>
    </row>
    <row r="2621" spans="1:6" x14ac:dyDescent="0.2">
      <c r="A2621">
        <v>0</v>
      </c>
      <c r="B2621">
        <v>414</v>
      </c>
      <c r="C2621">
        <v>-414</v>
      </c>
      <c r="D2621">
        <v>6</v>
      </c>
      <c r="E2621">
        <v>276</v>
      </c>
      <c r="F2621">
        <v>0</v>
      </c>
    </row>
    <row r="2622" spans="1:6" x14ac:dyDescent="0.2">
      <c r="A2622">
        <v>0</v>
      </c>
      <c r="B2622">
        <v>414</v>
      </c>
      <c r="C2622">
        <v>-414</v>
      </c>
      <c r="D2622">
        <v>3</v>
      </c>
      <c r="E2622">
        <v>138</v>
      </c>
      <c r="F2622">
        <v>0</v>
      </c>
    </row>
    <row r="2623" spans="1:6" x14ac:dyDescent="0.2">
      <c r="A2623">
        <v>12.5</v>
      </c>
      <c r="B2623">
        <v>713</v>
      </c>
      <c r="C2623">
        <v>-713</v>
      </c>
      <c r="D2623">
        <v>3</v>
      </c>
      <c r="E2623">
        <v>138</v>
      </c>
      <c r="F2623">
        <v>575</v>
      </c>
    </row>
    <row r="2624" spans="1:6" x14ac:dyDescent="0.2">
      <c r="A2624">
        <v>7</v>
      </c>
      <c r="B2624">
        <v>460</v>
      </c>
      <c r="C2624">
        <v>-460</v>
      </c>
      <c r="D2624">
        <v>3</v>
      </c>
      <c r="E2624">
        <v>138</v>
      </c>
      <c r="F2624">
        <v>322</v>
      </c>
    </row>
    <row r="2625" spans="1:6" x14ac:dyDescent="0.2">
      <c r="A2625">
        <v>3</v>
      </c>
      <c r="B2625">
        <v>276</v>
      </c>
      <c r="C2625">
        <v>-276</v>
      </c>
      <c r="D2625">
        <v>3</v>
      </c>
      <c r="E2625">
        <v>138</v>
      </c>
      <c r="F2625">
        <v>138</v>
      </c>
    </row>
    <row r="2626" spans="1:6" x14ac:dyDescent="0.2">
      <c r="A2626">
        <v>0</v>
      </c>
      <c r="B2626">
        <v>276</v>
      </c>
      <c r="C2626">
        <v>-276</v>
      </c>
      <c r="D2626">
        <v>6</v>
      </c>
      <c r="E2626">
        <v>276</v>
      </c>
      <c r="F2626">
        <v>0</v>
      </c>
    </row>
    <row r="2627" spans="1:6" x14ac:dyDescent="0.2">
      <c r="A2627">
        <v>3</v>
      </c>
      <c r="B2627">
        <v>506</v>
      </c>
      <c r="C2627">
        <v>-506</v>
      </c>
      <c r="D2627">
        <v>8</v>
      </c>
      <c r="E2627">
        <v>368</v>
      </c>
      <c r="F2627">
        <v>138</v>
      </c>
    </row>
    <row r="2628" spans="1:6" x14ac:dyDescent="0.2">
      <c r="A2628">
        <v>8</v>
      </c>
      <c r="B2628">
        <v>552</v>
      </c>
      <c r="C2628">
        <v>-552</v>
      </c>
      <c r="D2628">
        <v>4</v>
      </c>
      <c r="E2628">
        <v>184</v>
      </c>
      <c r="F2628">
        <v>368</v>
      </c>
    </row>
    <row r="2629" spans="1:6" x14ac:dyDescent="0.2">
      <c r="A2629">
        <v>8</v>
      </c>
      <c r="B2629">
        <v>506</v>
      </c>
      <c r="C2629">
        <v>-506</v>
      </c>
      <c r="D2629">
        <v>3</v>
      </c>
      <c r="E2629">
        <v>138</v>
      </c>
      <c r="F2629">
        <v>368</v>
      </c>
    </row>
    <row r="2630" spans="1:6" x14ac:dyDescent="0.2">
      <c r="A2630">
        <v>12</v>
      </c>
      <c r="B2630">
        <v>828</v>
      </c>
      <c r="C2630">
        <v>-828</v>
      </c>
      <c r="D2630">
        <v>3</v>
      </c>
      <c r="E2630">
        <v>138</v>
      </c>
      <c r="F2630">
        <v>552</v>
      </c>
    </row>
    <row r="2631" spans="1:6" x14ac:dyDescent="0.2">
      <c r="A2631">
        <v>6</v>
      </c>
      <c r="B2631">
        <v>460</v>
      </c>
      <c r="C2631">
        <v>-460</v>
      </c>
      <c r="D2631">
        <v>4</v>
      </c>
      <c r="E2631">
        <v>184</v>
      </c>
      <c r="F2631">
        <v>276</v>
      </c>
    </row>
    <row r="2632" spans="1:6" x14ac:dyDescent="0.2">
      <c r="A2632">
        <v>0</v>
      </c>
      <c r="B2632">
        <v>138</v>
      </c>
      <c r="C2632">
        <v>-138</v>
      </c>
      <c r="D2632">
        <v>3</v>
      </c>
      <c r="E2632">
        <v>138</v>
      </c>
      <c r="F2632">
        <v>0</v>
      </c>
    </row>
    <row r="2633" spans="1:6" x14ac:dyDescent="0.2">
      <c r="A2633">
        <v>4</v>
      </c>
      <c r="B2633">
        <v>552</v>
      </c>
      <c r="C2633">
        <v>-552</v>
      </c>
      <c r="D2633">
        <v>3</v>
      </c>
      <c r="E2633">
        <v>138</v>
      </c>
      <c r="F2633">
        <v>184</v>
      </c>
    </row>
    <row r="2634" spans="1:6" x14ac:dyDescent="0.2">
      <c r="A2634">
        <v>3</v>
      </c>
      <c r="B2634">
        <v>276</v>
      </c>
      <c r="C2634">
        <v>-276</v>
      </c>
      <c r="D2634">
        <v>3</v>
      </c>
      <c r="E2634">
        <v>138</v>
      </c>
      <c r="F2634">
        <v>138</v>
      </c>
    </row>
    <row r="2635" spans="1:6" x14ac:dyDescent="0.2">
      <c r="A2635">
        <v>0</v>
      </c>
      <c r="B2635">
        <v>184</v>
      </c>
      <c r="C2635">
        <v>-184</v>
      </c>
      <c r="D2635">
        <v>4</v>
      </c>
      <c r="E2635">
        <v>184</v>
      </c>
      <c r="F2635">
        <v>0</v>
      </c>
    </row>
    <row r="2636" spans="1:6" x14ac:dyDescent="0.2">
      <c r="A2636">
        <v>11</v>
      </c>
      <c r="B2636">
        <v>736</v>
      </c>
      <c r="C2636">
        <v>-736</v>
      </c>
      <c r="D2636">
        <v>5</v>
      </c>
      <c r="E2636">
        <v>230</v>
      </c>
      <c r="F2636">
        <v>506</v>
      </c>
    </row>
    <row r="2637" spans="1:6" x14ac:dyDescent="0.2">
      <c r="A2637">
        <v>14</v>
      </c>
      <c r="B2637">
        <v>690</v>
      </c>
      <c r="C2637">
        <v>-690</v>
      </c>
      <c r="D2637">
        <v>1</v>
      </c>
      <c r="E2637">
        <v>46</v>
      </c>
      <c r="F2637">
        <v>644</v>
      </c>
    </row>
    <row r="2638" spans="1:6" x14ac:dyDescent="0.2">
      <c r="A2638">
        <v>5</v>
      </c>
      <c r="B2638">
        <v>230</v>
      </c>
      <c r="C2638">
        <v>-230</v>
      </c>
      <c r="D2638">
        <v>0</v>
      </c>
      <c r="E2638">
        <v>0</v>
      </c>
      <c r="F2638">
        <v>230</v>
      </c>
    </row>
    <row r="2639" spans="1:6" x14ac:dyDescent="0.2">
      <c r="A2639">
        <v>4</v>
      </c>
      <c r="B2639">
        <v>322</v>
      </c>
      <c r="C2639">
        <v>-322</v>
      </c>
      <c r="D2639">
        <v>3</v>
      </c>
      <c r="E2639">
        <v>138</v>
      </c>
      <c r="F2639">
        <v>184</v>
      </c>
    </row>
    <row r="2640" spans="1:6" x14ac:dyDescent="0.2">
      <c r="A2640">
        <v>1</v>
      </c>
      <c r="B2640">
        <v>46</v>
      </c>
      <c r="C2640">
        <v>-46</v>
      </c>
      <c r="D2640">
        <v>0</v>
      </c>
      <c r="E2640">
        <v>0</v>
      </c>
      <c r="F2640">
        <v>46</v>
      </c>
    </row>
    <row r="2641" spans="1:6" x14ac:dyDescent="0.2">
      <c r="A2641">
        <v>6</v>
      </c>
      <c r="B2641">
        <v>414</v>
      </c>
      <c r="C2641">
        <v>-414</v>
      </c>
      <c r="D2641">
        <v>3</v>
      </c>
      <c r="E2641">
        <v>138</v>
      </c>
      <c r="F2641">
        <v>276</v>
      </c>
    </row>
    <row r="2642" spans="1:6" x14ac:dyDescent="0.2">
      <c r="A2642">
        <v>9</v>
      </c>
      <c r="B2642">
        <v>552</v>
      </c>
      <c r="C2642">
        <v>-552</v>
      </c>
      <c r="D2642">
        <v>3</v>
      </c>
      <c r="E2642">
        <v>138</v>
      </c>
      <c r="F2642">
        <v>414</v>
      </c>
    </row>
    <row r="2643" spans="1:6" x14ac:dyDescent="0.2">
      <c r="A2643">
        <v>0</v>
      </c>
      <c r="B2643">
        <v>92</v>
      </c>
      <c r="C2643">
        <v>-92</v>
      </c>
      <c r="D2643">
        <v>2</v>
      </c>
      <c r="E2643">
        <v>92</v>
      </c>
      <c r="F2643">
        <v>0</v>
      </c>
    </row>
    <row r="2644" spans="1:6" x14ac:dyDescent="0.2">
      <c r="A2644">
        <v>0</v>
      </c>
      <c r="B2644">
        <v>138</v>
      </c>
      <c r="C2644">
        <v>-138</v>
      </c>
      <c r="D2644">
        <v>3</v>
      </c>
      <c r="E2644">
        <v>138</v>
      </c>
      <c r="F2644">
        <v>0</v>
      </c>
    </row>
    <row r="2645" spans="1:6" x14ac:dyDescent="0.2">
      <c r="A2645">
        <v>0</v>
      </c>
      <c r="B2645">
        <v>138</v>
      </c>
      <c r="C2645">
        <v>-138</v>
      </c>
      <c r="D2645">
        <v>3</v>
      </c>
      <c r="E2645">
        <v>138</v>
      </c>
      <c r="F2645">
        <v>0</v>
      </c>
    </row>
    <row r="2646" spans="1:6" x14ac:dyDescent="0.2">
      <c r="A2646">
        <v>0</v>
      </c>
      <c r="B2646">
        <v>598</v>
      </c>
      <c r="C2646">
        <v>-598</v>
      </c>
      <c r="D2646">
        <v>13</v>
      </c>
      <c r="E2646">
        <v>598</v>
      </c>
      <c r="F2646">
        <v>0</v>
      </c>
    </row>
    <row r="2647" spans="1:6" x14ac:dyDescent="0.2">
      <c r="A2647">
        <v>0</v>
      </c>
      <c r="B2647">
        <v>598</v>
      </c>
      <c r="C2647">
        <v>-598</v>
      </c>
      <c r="D2647">
        <v>0</v>
      </c>
      <c r="E2647">
        <v>0</v>
      </c>
      <c r="F2647">
        <v>0</v>
      </c>
    </row>
    <row r="2648" spans="1:6" x14ac:dyDescent="0.2">
      <c r="A2648">
        <v>3</v>
      </c>
      <c r="B2648">
        <v>276</v>
      </c>
      <c r="C2648">
        <v>-276</v>
      </c>
      <c r="D2648">
        <v>3</v>
      </c>
      <c r="E2648">
        <v>138</v>
      </c>
      <c r="F2648">
        <v>138</v>
      </c>
    </row>
    <row r="2649" spans="1:6" x14ac:dyDescent="0.2">
      <c r="A2649">
        <v>0</v>
      </c>
      <c r="B2649">
        <v>138</v>
      </c>
      <c r="C2649">
        <v>-138</v>
      </c>
      <c r="D2649">
        <v>3</v>
      </c>
      <c r="E2649">
        <v>138</v>
      </c>
      <c r="F2649">
        <v>0</v>
      </c>
    </row>
    <row r="2650" spans="1:6" x14ac:dyDescent="0.2">
      <c r="A2650">
        <v>1</v>
      </c>
      <c r="B2650">
        <v>46</v>
      </c>
      <c r="C2650">
        <v>-46</v>
      </c>
      <c r="D2650">
        <v>0</v>
      </c>
      <c r="E2650">
        <v>0</v>
      </c>
      <c r="F2650">
        <v>46</v>
      </c>
    </row>
    <row r="2651" spans="1:6" x14ac:dyDescent="0.2">
      <c r="A2651">
        <v>3</v>
      </c>
      <c r="B2651">
        <v>276</v>
      </c>
      <c r="C2651">
        <v>-276</v>
      </c>
      <c r="D2651">
        <v>3</v>
      </c>
      <c r="E2651">
        <v>138</v>
      </c>
      <c r="F2651">
        <v>138</v>
      </c>
    </row>
    <row r="2652" spans="1:6" x14ac:dyDescent="0.2">
      <c r="A2652">
        <v>3</v>
      </c>
      <c r="B2652">
        <v>322</v>
      </c>
      <c r="C2652">
        <v>-322</v>
      </c>
      <c r="D2652">
        <v>4</v>
      </c>
      <c r="E2652">
        <v>184</v>
      </c>
      <c r="F2652">
        <v>138</v>
      </c>
    </row>
    <row r="2653" spans="1:6" x14ac:dyDescent="0.2">
      <c r="A2653">
        <v>0</v>
      </c>
      <c r="B2653">
        <v>138</v>
      </c>
      <c r="C2653">
        <v>-138</v>
      </c>
      <c r="D2653">
        <v>3</v>
      </c>
      <c r="E2653">
        <v>138</v>
      </c>
      <c r="F2653">
        <v>0</v>
      </c>
    </row>
    <row r="2654" spans="1:6" x14ac:dyDescent="0.2">
      <c r="A2654">
        <v>5</v>
      </c>
      <c r="B2654">
        <v>506</v>
      </c>
      <c r="C2654">
        <v>-506</v>
      </c>
      <c r="D2654">
        <v>6</v>
      </c>
      <c r="E2654">
        <v>276</v>
      </c>
      <c r="F2654">
        <v>230</v>
      </c>
    </row>
    <row r="2655" spans="1:6" x14ac:dyDescent="0.2">
      <c r="A2655">
        <v>4</v>
      </c>
      <c r="B2655">
        <v>552</v>
      </c>
      <c r="C2655">
        <v>-552</v>
      </c>
      <c r="D2655">
        <v>8</v>
      </c>
      <c r="E2655">
        <v>368</v>
      </c>
      <c r="F2655">
        <v>184</v>
      </c>
    </row>
    <row r="2656" spans="1:6" x14ac:dyDescent="0.2">
      <c r="A2656">
        <v>3</v>
      </c>
      <c r="B2656">
        <v>253</v>
      </c>
      <c r="C2656">
        <v>-253</v>
      </c>
      <c r="D2656">
        <v>2.5</v>
      </c>
      <c r="E2656">
        <v>115</v>
      </c>
      <c r="F2656">
        <v>138</v>
      </c>
    </row>
    <row r="2657" spans="1:6" x14ac:dyDescent="0.2">
      <c r="A2657">
        <v>0</v>
      </c>
      <c r="B2657">
        <v>138</v>
      </c>
      <c r="C2657">
        <v>-138</v>
      </c>
      <c r="D2657">
        <v>3</v>
      </c>
      <c r="E2657">
        <v>138</v>
      </c>
      <c r="F2657">
        <v>0</v>
      </c>
    </row>
    <row r="2658" spans="1:6" x14ac:dyDescent="0.2">
      <c r="A2658">
        <v>0</v>
      </c>
      <c r="B2658">
        <v>138</v>
      </c>
      <c r="C2658">
        <v>-138</v>
      </c>
      <c r="D2658">
        <v>3</v>
      </c>
      <c r="E2658">
        <v>138</v>
      </c>
      <c r="F2658">
        <v>0</v>
      </c>
    </row>
    <row r="2659" spans="1:6" x14ac:dyDescent="0.2">
      <c r="A2659">
        <v>3</v>
      </c>
      <c r="B2659">
        <v>184</v>
      </c>
      <c r="C2659">
        <v>-184</v>
      </c>
      <c r="D2659">
        <v>1</v>
      </c>
      <c r="E2659">
        <v>46</v>
      </c>
      <c r="F2659">
        <v>138</v>
      </c>
    </row>
    <row r="2660" spans="1:6" x14ac:dyDescent="0.2">
      <c r="A2660">
        <v>0</v>
      </c>
      <c r="B2660">
        <v>460</v>
      </c>
      <c r="C2660">
        <v>-460</v>
      </c>
      <c r="D2660">
        <v>10</v>
      </c>
      <c r="E2660">
        <v>460</v>
      </c>
      <c r="F2660">
        <v>0</v>
      </c>
    </row>
    <row r="2661" spans="1:6" x14ac:dyDescent="0.2">
      <c r="A2661">
        <v>0</v>
      </c>
      <c r="B2661">
        <v>138</v>
      </c>
      <c r="C2661">
        <v>-138</v>
      </c>
      <c r="D2661">
        <v>3</v>
      </c>
      <c r="E2661">
        <v>138</v>
      </c>
      <c r="F2661">
        <v>0</v>
      </c>
    </row>
    <row r="2662" spans="1:6" x14ac:dyDescent="0.2">
      <c r="A2662">
        <v>0</v>
      </c>
      <c r="B2662">
        <v>138</v>
      </c>
      <c r="C2662">
        <v>-138</v>
      </c>
      <c r="D2662">
        <v>3</v>
      </c>
      <c r="E2662">
        <v>138</v>
      </c>
      <c r="F2662">
        <v>0</v>
      </c>
    </row>
    <row r="2663" spans="1:6" x14ac:dyDescent="0.2">
      <c r="A2663">
        <v>3</v>
      </c>
      <c r="B2663">
        <v>276</v>
      </c>
      <c r="C2663">
        <v>-276</v>
      </c>
      <c r="D2663">
        <v>3</v>
      </c>
      <c r="E2663">
        <v>138</v>
      </c>
      <c r="F2663">
        <v>138</v>
      </c>
    </row>
    <row r="2664" spans="1:6" x14ac:dyDescent="0.2">
      <c r="A2664">
        <v>8</v>
      </c>
      <c r="B2664">
        <v>368</v>
      </c>
      <c r="C2664">
        <v>-368</v>
      </c>
      <c r="D2664">
        <v>0</v>
      </c>
      <c r="E2664">
        <v>0</v>
      </c>
      <c r="F2664">
        <v>368</v>
      </c>
    </row>
    <row r="2665" spans="1:6" x14ac:dyDescent="0.2">
      <c r="A2665">
        <v>3</v>
      </c>
      <c r="B2665">
        <v>276</v>
      </c>
      <c r="C2665">
        <v>-276</v>
      </c>
      <c r="D2665">
        <v>3</v>
      </c>
      <c r="E2665">
        <v>138</v>
      </c>
      <c r="F2665">
        <v>138</v>
      </c>
    </row>
    <row r="2666" spans="1:6" x14ac:dyDescent="0.2">
      <c r="A2666">
        <v>5</v>
      </c>
      <c r="B2666">
        <v>460</v>
      </c>
      <c r="C2666">
        <v>-460</v>
      </c>
      <c r="D2666">
        <v>5</v>
      </c>
      <c r="E2666">
        <v>230</v>
      </c>
      <c r="F2666">
        <v>230</v>
      </c>
    </row>
    <row r="2667" spans="1:6" x14ac:dyDescent="0.2">
      <c r="A2667">
        <v>0</v>
      </c>
      <c r="B2667">
        <v>506</v>
      </c>
      <c r="C2667">
        <v>-506</v>
      </c>
      <c r="D2667">
        <v>11</v>
      </c>
      <c r="E2667">
        <v>506</v>
      </c>
      <c r="F2667">
        <v>0</v>
      </c>
    </row>
    <row r="2668" spans="1:6" x14ac:dyDescent="0.2">
      <c r="A2668">
        <v>0</v>
      </c>
      <c r="B2668">
        <v>46</v>
      </c>
      <c r="C2668">
        <v>-46</v>
      </c>
      <c r="D2668">
        <v>1</v>
      </c>
      <c r="E2668">
        <v>46</v>
      </c>
      <c r="F2668">
        <v>0</v>
      </c>
    </row>
    <row r="2669" spans="1:6" x14ac:dyDescent="0.2">
      <c r="A2669">
        <v>0</v>
      </c>
      <c r="B2669">
        <v>138</v>
      </c>
      <c r="C2669">
        <v>-138</v>
      </c>
      <c r="D2669">
        <v>3</v>
      </c>
      <c r="E2669">
        <v>138</v>
      </c>
      <c r="F2669">
        <v>0</v>
      </c>
    </row>
    <row r="2670" spans="1:6" x14ac:dyDescent="0.2">
      <c r="A2670">
        <v>3</v>
      </c>
      <c r="B2670">
        <v>644</v>
      </c>
      <c r="C2670">
        <v>-644</v>
      </c>
      <c r="D2670">
        <v>11</v>
      </c>
      <c r="E2670">
        <v>506</v>
      </c>
      <c r="F2670">
        <v>138</v>
      </c>
    </row>
    <row r="2671" spans="1:6" x14ac:dyDescent="0.2">
      <c r="A2671">
        <v>0</v>
      </c>
      <c r="B2671">
        <v>138</v>
      </c>
      <c r="C2671">
        <v>-138</v>
      </c>
      <c r="D2671">
        <v>3</v>
      </c>
      <c r="E2671">
        <v>138</v>
      </c>
      <c r="F2671">
        <v>0</v>
      </c>
    </row>
    <row r="2672" spans="1:6" x14ac:dyDescent="0.2">
      <c r="A2672">
        <v>6</v>
      </c>
      <c r="B2672">
        <v>276</v>
      </c>
      <c r="C2672">
        <v>-276</v>
      </c>
      <c r="D2672">
        <v>0</v>
      </c>
      <c r="E2672">
        <v>0</v>
      </c>
      <c r="F2672">
        <v>276</v>
      </c>
    </row>
    <row r="2673" spans="1:6" x14ac:dyDescent="0.2">
      <c r="A2673">
        <v>0</v>
      </c>
      <c r="B2673">
        <v>138</v>
      </c>
      <c r="C2673">
        <v>-138</v>
      </c>
      <c r="D2673">
        <v>3</v>
      </c>
      <c r="E2673">
        <v>138</v>
      </c>
      <c r="F2673">
        <v>0</v>
      </c>
    </row>
    <row r="2674" spans="1:6" x14ac:dyDescent="0.2">
      <c r="A2674">
        <v>5</v>
      </c>
      <c r="B2674">
        <v>230</v>
      </c>
      <c r="C2674">
        <v>-230</v>
      </c>
      <c r="D2674">
        <v>0</v>
      </c>
      <c r="E2674">
        <v>0</v>
      </c>
      <c r="F2674">
        <v>230</v>
      </c>
    </row>
    <row r="2675" spans="1:6" x14ac:dyDescent="0.2">
      <c r="A2675">
        <v>0</v>
      </c>
      <c r="B2675">
        <v>276</v>
      </c>
      <c r="C2675">
        <v>-276</v>
      </c>
      <c r="D2675">
        <v>6</v>
      </c>
      <c r="E2675">
        <v>276</v>
      </c>
      <c r="F2675">
        <v>0</v>
      </c>
    </row>
    <row r="2676" spans="1:6" x14ac:dyDescent="0.2">
      <c r="A2676">
        <v>2</v>
      </c>
      <c r="B2676">
        <v>230</v>
      </c>
      <c r="C2676">
        <v>-230</v>
      </c>
      <c r="D2676">
        <v>3</v>
      </c>
      <c r="E2676">
        <v>138</v>
      </c>
      <c r="F2676">
        <v>92</v>
      </c>
    </row>
    <row r="2677" spans="1:6" x14ac:dyDescent="0.2">
      <c r="A2677">
        <v>3</v>
      </c>
      <c r="B2677">
        <v>276</v>
      </c>
      <c r="C2677">
        <v>-276</v>
      </c>
      <c r="D2677">
        <v>3</v>
      </c>
      <c r="E2677">
        <v>138</v>
      </c>
      <c r="F2677">
        <v>138</v>
      </c>
    </row>
    <row r="2678" spans="1:6" x14ac:dyDescent="0.2">
      <c r="A2678">
        <v>0</v>
      </c>
      <c r="B2678">
        <v>184</v>
      </c>
      <c r="C2678">
        <v>-184</v>
      </c>
      <c r="D2678">
        <v>4</v>
      </c>
      <c r="E2678">
        <v>184</v>
      </c>
      <c r="F2678">
        <v>0</v>
      </c>
    </row>
    <row r="2679" spans="1:6" x14ac:dyDescent="0.2">
      <c r="A2679">
        <v>2</v>
      </c>
      <c r="B2679">
        <v>92</v>
      </c>
      <c r="C2679">
        <v>-92</v>
      </c>
      <c r="D2679">
        <v>0</v>
      </c>
      <c r="E2679">
        <v>0</v>
      </c>
      <c r="F2679">
        <v>92</v>
      </c>
    </row>
    <row r="2680" spans="1:6" x14ac:dyDescent="0.2">
      <c r="A2680">
        <v>6</v>
      </c>
      <c r="B2680">
        <v>322</v>
      </c>
      <c r="C2680">
        <v>-322</v>
      </c>
      <c r="D2680">
        <v>1</v>
      </c>
      <c r="E2680">
        <v>46</v>
      </c>
      <c r="F2680">
        <v>276</v>
      </c>
    </row>
    <row r="2681" spans="1:6" x14ac:dyDescent="0.2">
      <c r="A2681">
        <v>3</v>
      </c>
      <c r="B2681">
        <v>552</v>
      </c>
      <c r="C2681">
        <v>-552</v>
      </c>
      <c r="D2681">
        <v>9</v>
      </c>
      <c r="E2681">
        <v>414</v>
      </c>
      <c r="F2681">
        <v>138</v>
      </c>
    </row>
    <row r="2682" spans="1:6" x14ac:dyDescent="0.2">
      <c r="A2682">
        <v>10</v>
      </c>
      <c r="B2682">
        <v>506</v>
      </c>
      <c r="C2682">
        <v>-506</v>
      </c>
      <c r="D2682">
        <v>1</v>
      </c>
      <c r="E2682">
        <v>46</v>
      </c>
      <c r="F2682">
        <v>460</v>
      </c>
    </row>
    <row r="2683" spans="1:6" x14ac:dyDescent="0.2">
      <c r="A2683">
        <v>3</v>
      </c>
      <c r="B2683">
        <v>276</v>
      </c>
      <c r="C2683">
        <v>-276</v>
      </c>
      <c r="D2683">
        <v>3</v>
      </c>
      <c r="E2683">
        <v>138</v>
      </c>
      <c r="F2683">
        <v>138</v>
      </c>
    </row>
    <row r="2684" spans="1:6" x14ac:dyDescent="0.2">
      <c r="A2684">
        <v>0</v>
      </c>
      <c r="B2684">
        <v>368</v>
      </c>
      <c r="C2684">
        <v>-368</v>
      </c>
      <c r="D2684">
        <v>8</v>
      </c>
      <c r="E2684">
        <v>368</v>
      </c>
      <c r="F2684">
        <v>0</v>
      </c>
    </row>
    <row r="2685" spans="1:6" x14ac:dyDescent="0.2">
      <c r="A2685">
        <v>0</v>
      </c>
      <c r="B2685">
        <v>46</v>
      </c>
      <c r="C2685">
        <v>-46</v>
      </c>
      <c r="D2685">
        <v>1</v>
      </c>
      <c r="E2685">
        <v>46</v>
      </c>
      <c r="F2685">
        <v>0</v>
      </c>
    </row>
    <row r="2686" spans="1:6" x14ac:dyDescent="0.2">
      <c r="A2686">
        <v>0</v>
      </c>
      <c r="B2686">
        <v>184</v>
      </c>
      <c r="C2686">
        <v>-184</v>
      </c>
      <c r="D2686">
        <v>4</v>
      </c>
      <c r="E2686">
        <v>184</v>
      </c>
      <c r="F2686">
        <v>0</v>
      </c>
    </row>
    <row r="2687" spans="1:6" x14ac:dyDescent="0.2">
      <c r="A2687">
        <v>3</v>
      </c>
      <c r="B2687">
        <v>276</v>
      </c>
      <c r="C2687">
        <v>-276</v>
      </c>
      <c r="D2687">
        <v>3</v>
      </c>
      <c r="E2687">
        <v>138</v>
      </c>
      <c r="F2687">
        <v>138</v>
      </c>
    </row>
    <row r="2688" spans="1:6" x14ac:dyDescent="0.2">
      <c r="A2688">
        <v>4</v>
      </c>
      <c r="B2688">
        <v>368</v>
      </c>
      <c r="C2688">
        <v>-368</v>
      </c>
      <c r="D2688">
        <v>4</v>
      </c>
      <c r="E2688">
        <v>184</v>
      </c>
      <c r="F2688">
        <v>184</v>
      </c>
    </row>
    <row r="2689" spans="1:6" x14ac:dyDescent="0.2">
      <c r="A2689">
        <v>0</v>
      </c>
      <c r="B2689">
        <v>184</v>
      </c>
      <c r="C2689">
        <v>-184</v>
      </c>
      <c r="D2689">
        <v>4</v>
      </c>
      <c r="E2689">
        <v>184</v>
      </c>
      <c r="F2689">
        <v>0</v>
      </c>
    </row>
    <row r="2690" spans="1:6" x14ac:dyDescent="0.2">
      <c r="A2690">
        <v>3</v>
      </c>
      <c r="B2690">
        <v>276</v>
      </c>
      <c r="C2690">
        <v>-276</v>
      </c>
      <c r="D2690">
        <v>3</v>
      </c>
      <c r="E2690">
        <v>138</v>
      </c>
      <c r="F2690">
        <v>138</v>
      </c>
    </row>
    <row r="2691" spans="1:6" x14ac:dyDescent="0.2">
      <c r="A2691">
        <v>0</v>
      </c>
      <c r="B2691">
        <v>138</v>
      </c>
      <c r="C2691">
        <v>-138</v>
      </c>
      <c r="D2691">
        <v>3</v>
      </c>
      <c r="E2691">
        <v>138</v>
      </c>
      <c r="F2691">
        <v>0</v>
      </c>
    </row>
    <row r="2692" spans="1:6" x14ac:dyDescent="0.2">
      <c r="A2692">
        <v>7</v>
      </c>
      <c r="B2692">
        <v>460</v>
      </c>
      <c r="C2692">
        <v>-460</v>
      </c>
      <c r="D2692">
        <v>3</v>
      </c>
      <c r="E2692">
        <v>138</v>
      </c>
      <c r="F2692">
        <v>322</v>
      </c>
    </row>
    <row r="2693" spans="1:6" x14ac:dyDescent="0.2">
      <c r="A2693">
        <v>9</v>
      </c>
      <c r="B2693">
        <v>414</v>
      </c>
      <c r="C2693">
        <v>-414</v>
      </c>
      <c r="D2693">
        <v>0</v>
      </c>
      <c r="E2693">
        <v>0</v>
      </c>
      <c r="F2693">
        <v>414</v>
      </c>
    </row>
    <row r="2694" spans="1:6" x14ac:dyDescent="0.2">
      <c r="A2694">
        <v>3</v>
      </c>
      <c r="B2694">
        <v>414</v>
      </c>
      <c r="C2694">
        <v>-414</v>
      </c>
      <c r="D2694">
        <v>6</v>
      </c>
      <c r="E2694">
        <v>276</v>
      </c>
      <c r="F2694">
        <v>138</v>
      </c>
    </row>
    <row r="2695" spans="1:6" x14ac:dyDescent="0.2">
      <c r="A2695">
        <v>0</v>
      </c>
      <c r="B2695">
        <v>138</v>
      </c>
      <c r="C2695">
        <v>-138</v>
      </c>
      <c r="D2695">
        <v>3</v>
      </c>
      <c r="E2695">
        <v>138</v>
      </c>
      <c r="F2695">
        <v>0</v>
      </c>
    </row>
    <row r="2696" spans="1:6" x14ac:dyDescent="0.2">
      <c r="A2696">
        <v>0</v>
      </c>
      <c r="B2696">
        <v>138</v>
      </c>
      <c r="C2696">
        <v>-138</v>
      </c>
      <c r="D2696">
        <v>0</v>
      </c>
      <c r="E2696">
        <v>0</v>
      </c>
      <c r="F2696">
        <v>0</v>
      </c>
    </row>
    <row r="2697" spans="1:6" x14ac:dyDescent="0.2">
      <c r="A2697">
        <v>4</v>
      </c>
      <c r="B2697">
        <v>184</v>
      </c>
      <c r="C2697">
        <v>-184</v>
      </c>
      <c r="D2697">
        <v>0</v>
      </c>
      <c r="E2697">
        <v>0</v>
      </c>
      <c r="F2697">
        <v>184</v>
      </c>
    </row>
    <row r="2698" spans="1:6" x14ac:dyDescent="0.2">
      <c r="A2698">
        <v>4</v>
      </c>
      <c r="B2698">
        <v>322</v>
      </c>
      <c r="C2698">
        <v>-322</v>
      </c>
      <c r="D2698">
        <v>3</v>
      </c>
      <c r="E2698">
        <v>138</v>
      </c>
      <c r="F2698">
        <v>184</v>
      </c>
    </row>
    <row r="2699" spans="1:6" x14ac:dyDescent="0.2">
      <c r="A2699">
        <v>20.5</v>
      </c>
      <c r="B2699">
        <v>1081</v>
      </c>
      <c r="C2699">
        <v>-1081</v>
      </c>
      <c r="D2699">
        <v>3</v>
      </c>
      <c r="E2699">
        <v>138</v>
      </c>
      <c r="F2699">
        <v>943</v>
      </c>
    </row>
    <row r="2700" spans="1:6" x14ac:dyDescent="0.2">
      <c r="A2700">
        <v>0</v>
      </c>
      <c r="B2700">
        <v>414</v>
      </c>
      <c r="C2700">
        <v>-414</v>
      </c>
      <c r="D2700">
        <v>9</v>
      </c>
      <c r="E2700">
        <v>414</v>
      </c>
      <c r="F2700">
        <v>0</v>
      </c>
    </row>
    <row r="2701" spans="1:6" x14ac:dyDescent="0.2">
      <c r="A2701">
        <v>0</v>
      </c>
      <c r="B2701">
        <v>414</v>
      </c>
      <c r="C2701">
        <v>-414</v>
      </c>
      <c r="D2701">
        <v>0</v>
      </c>
      <c r="E2701">
        <v>0</v>
      </c>
      <c r="F2701">
        <v>0</v>
      </c>
    </row>
    <row r="2702" spans="1:6" x14ac:dyDescent="0.2">
      <c r="A2702">
        <v>9.5</v>
      </c>
      <c r="B2702">
        <v>828</v>
      </c>
      <c r="C2702">
        <v>-828</v>
      </c>
      <c r="D2702">
        <v>8</v>
      </c>
      <c r="E2702">
        <v>368</v>
      </c>
      <c r="F2702">
        <v>437</v>
      </c>
    </row>
    <row r="2703" spans="1:6" x14ac:dyDescent="0.2">
      <c r="A2703">
        <v>9.5</v>
      </c>
      <c r="B2703">
        <v>828</v>
      </c>
      <c r="C2703">
        <v>-828</v>
      </c>
      <c r="D2703">
        <v>0.5</v>
      </c>
      <c r="E2703">
        <v>23</v>
      </c>
      <c r="F2703">
        <v>437</v>
      </c>
    </row>
    <row r="2704" spans="1:6" x14ac:dyDescent="0.2">
      <c r="A2704">
        <v>1</v>
      </c>
      <c r="B2704">
        <v>368</v>
      </c>
      <c r="C2704">
        <v>-368</v>
      </c>
      <c r="D2704">
        <v>4</v>
      </c>
      <c r="E2704">
        <v>184</v>
      </c>
      <c r="F2704">
        <v>46</v>
      </c>
    </row>
    <row r="2705" spans="1:6" x14ac:dyDescent="0.2">
      <c r="A2705">
        <v>1</v>
      </c>
      <c r="B2705">
        <v>92</v>
      </c>
      <c r="C2705">
        <v>-92</v>
      </c>
      <c r="D2705">
        <v>1</v>
      </c>
      <c r="E2705">
        <v>46</v>
      </c>
      <c r="F2705">
        <v>46</v>
      </c>
    </row>
    <row r="2706" spans="1:6" x14ac:dyDescent="0.2">
      <c r="A2706">
        <v>6</v>
      </c>
      <c r="B2706">
        <v>644</v>
      </c>
      <c r="C2706">
        <v>-644</v>
      </c>
      <c r="D2706">
        <v>8</v>
      </c>
      <c r="E2706">
        <v>368</v>
      </c>
      <c r="F2706">
        <v>276</v>
      </c>
    </row>
    <row r="2707" spans="1:6" x14ac:dyDescent="0.2">
      <c r="A2707">
        <v>2</v>
      </c>
      <c r="B2707">
        <v>276</v>
      </c>
      <c r="C2707">
        <v>-276</v>
      </c>
      <c r="D2707">
        <v>0</v>
      </c>
      <c r="E2707">
        <v>0</v>
      </c>
      <c r="F2707">
        <v>92</v>
      </c>
    </row>
    <row r="2708" spans="1:6" x14ac:dyDescent="0.2">
      <c r="A2708">
        <v>2</v>
      </c>
      <c r="B2708">
        <v>276</v>
      </c>
      <c r="C2708">
        <v>-276</v>
      </c>
      <c r="D2708">
        <v>4</v>
      </c>
      <c r="E2708">
        <v>184</v>
      </c>
      <c r="F2708">
        <v>92</v>
      </c>
    </row>
    <row r="2709" spans="1:6" x14ac:dyDescent="0.2">
      <c r="A2709">
        <v>0</v>
      </c>
      <c r="B2709">
        <v>46</v>
      </c>
      <c r="C2709">
        <v>-46</v>
      </c>
      <c r="D2709">
        <v>1</v>
      </c>
      <c r="E2709">
        <v>46</v>
      </c>
      <c r="F2709">
        <v>0</v>
      </c>
    </row>
    <row r="2710" spans="1:6" x14ac:dyDescent="0.2">
      <c r="A2710">
        <v>2</v>
      </c>
      <c r="B2710">
        <v>299</v>
      </c>
      <c r="C2710">
        <v>-299</v>
      </c>
      <c r="D2710">
        <v>2</v>
      </c>
      <c r="E2710">
        <v>92</v>
      </c>
      <c r="F2710">
        <v>92</v>
      </c>
    </row>
    <row r="2711" spans="1:6" x14ac:dyDescent="0.2">
      <c r="A2711">
        <v>2</v>
      </c>
      <c r="B2711">
        <v>299</v>
      </c>
      <c r="C2711">
        <v>-299</v>
      </c>
      <c r="D2711">
        <v>2.5</v>
      </c>
      <c r="E2711">
        <v>115</v>
      </c>
      <c r="F2711">
        <v>92</v>
      </c>
    </row>
    <row r="2712" spans="1:6" x14ac:dyDescent="0.2">
      <c r="A2712">
        <v>8</v>
      </c>
      <c r="B2712">
        <v>598</v>
      </c>
      <c r="C2712">
        <v>-598</v>
      </c>
      <c r="D2712">
        <v>5</v>
      </c>
      <c r="E2712">
        <v>230</v>
      </c>
      <c r="F2712">
        <v>368</v>
      </c>
    </row>
    <row r="2713" spans="1:6" x14ac:dyDescent="0.2">
      <c r="A2713">
        <v>6</v>
      </c>
      <c r="B2713">
        <v>552</v>
      </c>
      <c r="C2713">
        <v>-552</v>
      </c>
      <c r="D2713">
        <v>6</v>
      </c>
      <c r="E2713">
        <v>276</v>
      </c>
      <c r="F2713">
        <v>276</v>
      </c>
    </row>
    <row r="2714" spans="1:6" x14ac:dyDescent="0.2">
      <c r="A2714">
        <v>3</v>
      </c>
      <c r="B2714">
        <v>276</v>
      </c>
      <c r="C2714">
        <v>-276</v>
      </c>
      <c r="D2714">
        <v>3</v>
      </c>
      <c r="E2714">
        <v>138</v>
      </c>
      <c r="F2714">
        <v>138</v>
      </c>
    </row>
    <row r="2715" spans="1:6" x14ac:dyDescent="0.2">
      <c r="A2715">
        <v>6</v>
      </c>
      <c r="B2715">
        <v>414</v>
      </c>
      <c r="C2715">
        <v>-414</v>
      </c>
      <c r="D2715">
        <v>3</v>
      </c>
      <c r="E2715">
        <v>138</v>
      </c>
      <c r="F2715">
        <v>276</v>
      </c>
    </row>
    <row r="2716" spans="1:6" x14ac:dyDescent="0.2">
      <c r="A2716">
        <v>6</v>
      </c>
      <c r="B2716">
        <v>414</v>
      </c>
      <c r="C2716">
        <v>-414</v>
      </c>
      <c r="D2716">
        <v>0</v>
      </c>
      <c r="E2716">
        <v>0</v>
      </c>
      <c r="F2716">
        <v>276</v>
      </c>
    </row>
    <row r="2717" spans="1:6" x14ac:dyDescent="0.2">
      <c r="A2717">
        <v>0</v>
      </c>
      <c r="B2717">
        <v>138</v>
      </c>
      <c r="C2717">
        <v>-138</v>
      </c>
      <c r="D2717">
        <v>3</v>
      </c>
      <c r="E2717">
        <v>138</v>
      </c>
      <c r="F2717">
        <v>0</v>
      </c>
    </row>
    <row r="2718" spans="1:6" x14ac:dyDescent="0.2">
      <c r="A2718">
        <v>0</v>
      </c>
      <c r="B2718">
        <v>184</v>
      </c>
      <c r="C2718">
        <v>-184</v>
      </c>
      <c r="D2718">
        <v>4</v>
      </c>
      <c r="E2718">
        <v>184</v>
      </c>
      <c r="F2718">
        <v>0</v>
      </c>
    </row>
    <row r="2719" spans="1:6" x14ac:dyDescent="0.2">
      <c r="A2719">
        <v>6</v>
      </c>
      <c r="B2719">
        <v>414</v>
      </c>
      <c r="C2719">
        <v>-414</v>
      </c>
      <c r="D2719">
        <v>3</v>
      </c>
      <c r="E2719">
        <v>138</v>
      </c>
      <c r="F2719">
        <v>276</v>
      </c>
    </row>
    <row r="2720" spans="1:6" x14ac:dyDescent="0.2">
      <c r="A2720">
        <v>6</v>
      </c>
      <c r="B2720">
        <v>460</v>
      </c>
      <c r="C2720">
        <v>-460</v>
      </c>
      <c r="D2720">
        <v>4</v>
      </c>
      <c r="E2720">
        <v>184</v>
      </c>
      <c r="F2720">
        <v>276</v>
      </c>
    </row>
    <row r="2721" spans="1:6" x14ac:dyDescent="0.2">
      <c r="A2721">
        <v>6</v>
      </c>
      <c r="B2721">
        <v>460</v>
      </c>
      <c r="C2721">
        <v>-460</v>
      </c>
      <c r="D2721">
        <v>0</v>
      </c>
      <c r="E2721">
        <v>0</v>
      </c>
      <c r="F2721">
        <v>276</v>
      </c>
    </row>
    <row r="2722" spans="1:6" x14ac:dyDescent="0.2">
      <c r="A2722">
        <v>5</v>
      </c>
      <c r="B2722">
        <v>230</v>
      </c>
      <c r="C2722">
        <v>-230</v>
      </c>
      <c r="D2722">
        <v>0</v>
      </c>
      <c r="E2722">
        <v>0</v>
      </c>
      <c r="F2722">
        <v>230</v>
      </c>
    </row>
    <row r="2723" spans="1:6" x14ac:dyDescent="0.2">
      <c r="A2723">
        <v>0</v>
      </c>
      <c r="B2723">
        <v>138</v>
      </c>
      <c r="C2723">
        <v>-138</v>
      </c>
      <c r="D2723">
        <v>3</v>
      </c>
      <c r="E2723">
        <v>138</v>
      </c>
      <c r="F2723">
        <v>0</v>
      </c>
    </row>
    <row r="2724" spans="1:6" x14ac:dyDescent="0.2">
      <c r="A2724">
        <v>10</v>
      </c>
      <c r="B2724">
        <v>736</v>
      </c>
      <c r="C2724">
        <v>-736</v>
      </c>
      <c r="D2724">
        <v>6</v>
      </c>
      <c r="E2724">
        <v>276</v>
      </c>
      <c r="F2724">
        <v>460</v>
      </c>
    </row>
    <row r="2725" spans="1:6" x14ac:dyDescent="0.2">
      <c r="A2725">
        <v>3</v>
      </c>
      <c r="B2725">
        <v>276</v>
      </c>
      <c r="C2725">
        <v>-276</v>
      </c>
      <c r="D2725">
        <v>3</v>
      </c>
      <c r="E2725">
        <v>138</v>
      </c>
      <c r="F2725">
        <v>138</v>
      </c>
    </row>
    <row r="2726" spans="1:6" x14ac:dyDescent="0.2">
      <c r="A2726">
        <v>0</v>
      </c>
      <c r="B2726">
        <v>322</v>
      </c>
      <c r="C2726">
        <v>-322</v>
      </c>
      <c r="D2726">
        <v>7</v>
      </c>
      <c r="E2726">
        <v>322</v>
      </c>
      <c r="F2726">
        <v>0</v>
      </c>
    </row>
    <row r="2727" spans="1:6" x14ac:dyDescent="0.2">
      <c r="A2727">
        <v>0</v>
      </c>
      <c r="B2727">
        <v>138</v>
      </c>
      <c r="C2727">
        <v>-138</v>
      </c>
      <c r="D2727">
        <v>3</v>
      </c>
      <c r="E2727">
        <v>138</v>
      </c>
      <c r="F2727">
        <v>0</v>
      </c>
    </row>
    <row r="2728" spans="1:6" x14ac:dyDescent="0.2">
      <c r="A2728">
        <v>1</v>
      </c>
      <c r="B2728">
        <v>46</v>
      </c>
      <c r="C2728">
        <v>-46</v>
      </c>
      <c r="D2728">
        <v>0</v>
      </c>
      <c r="E2728">
        <v>0</v>
      </c>
      <c r="F2728">
        <v>46</v>
      </c>
    </row>
    <row r="2729" spans="1:6" x14ac:dyDescent="0.2">
      <c r="A2729">
        <v>0</v>
      </c>
      <c r="B2729">
        <v>138</v>
      </c>
      <c r="C2729">
        <v>-138</v>
      </c>
      <c r="D2729">
        <v>3</v>
      </c>
      <c r="E2729">
        <v>138</v>
      </c>
      <c r="F2729">
        <v>0</v>
      </c>
    </row>
    <row r="2730" spans="1:6" x14ac:dyDescent="0.2">
      <c r="A2730">
        <v>0</v>
      </c>
      <c r="B2730">
        <v>138</v>
      </c>
      <c r="C2730">
        <v>-138</v>
      </c>
      <c r="D2730">
        <v>0</v>
      </c>
      <c r="E2730">
        <v>0</v>
      </c>
      <c r="F2730">
        <v>0</v>
      </c>
    </row>
    <row r="2731" spans="1:6" x14ac:dyDescent="0.2">
      <c r="A2731">
        <v>3</v>
      </c>
      <c r="B2731">
        <v>138</v>
      </c>
      <c r="C2731">
        <v>-138</v>
      </c>
      <c r="D2731">
        <v>0</v>
      </c>
      <c r="E2731">
        <v>0</v>
      </c>
      <c r="F2731">
        <v>138</v>
      </c>
    </row>
    <row r="2732" spans="1:6" x14ac:dyDescent="0.2">
      <c r="A2732">
        <v>0</v>
      </c>
      <c r="B2732">
        <v>138</v>
      </c>
      <c r="C2732">
        <v>-138</v>
      </c>
      <c r="D2732">
        <v>3</v>
      </c>
      <c r="E2732">
        <v>138</v>
      </c>
      <c r="F2732">
        <v>0</v>
      </c>
    </row>
    <row r="2733" spans="1:6" x14ac:dyDescent="0.2">
      <c r="A2733">
        <v>0</v>
      </c>
      <c r="B2733">
        <v>506</v>
      </c>
      <c r="C2733">
        <v>-506</v>
      </c>
      <c r="D2733">
        <v>9</v>
      </c>
      <c r="E2733">
        <v>414</v>
      </c>
      <c r="F2733">
        <v>0</v>
      </c>
    </row>
    <row r="2734" spans="1:6" x14ac:dyDescent="0.2">
      <c r="A2734">
        <v>0</v>
      </c>
      <c r="B2734">
        <v>138</v>
      </c>
      <c r="C2734">
        <v>-138</v>
      </c>
      <c r="D2734">
        <v>3</v>
      </c>
      <c r="E2734">
        <v>138</v>
      </c>
      <c r="F2734">
        <v>0</v>
      </c>
    </row>
    <row r="2735" spans="1:6" x14ac:dyDescent="0.2">
      <c r="A2735">
        <v>0</v>
      </c>
      <c r="B2735">
        <v>368</v>
      </c>
      <c r="C2735">
        <v>-368</v>
      </c>
      <c r="D2735">
        <v>8</v>
      </c>
      <c r="E2735">
        <v>368</v>
      </c>
      <c r="F2735">
        <v>0</v>
      </c>
    </row>
    <row r="2736" spans="1:6" x14ac:dyDescent="0.2">
      <c r="A2736">
        <v>0</v>
      </c>
      <c r="B2736">
        <v>276</v>
      </c>
      <c r="C2736">
        <v>-276</v>
      </c>
      <c r="D2736">
        <v>6</v>
      </c>
      <c r="E2736">
        <v>276</v>
      </c>
      <c r="F2736">
        <v>0</v>
      </c>
    </row>
    <row r="2737" spans="1:6" x14ac:dyDescent="0.2">
      <c r="A2737">
        <v>9</v>
      </c>
      <c r="B2737">
        <v>552</v>
      </c>
      <c r="C2737">
        <v>-552</v>
      </c>
      <c r="D2737">
        <v>3</v>
      </c>
      <c r="E2737">
        <v>138</v>
      </c>
      <c r="F2737">
        <v>414</v>
      </c>
    </row>
    <row r="2738" spans="1:6" x14ac:dyDescent="0.2">
      <c r="A2738">
        <v>4</v>
      </c>
      <c r="B2738">
        <v>414</v>
      </c>
      <c r="C2738">
        <v>-414</v>
      </c>
      <c r="D2738">
        <v>5</v>
      </c>
      <c r="E2738">
        <v>230</v>
      </c>
      <c r="F2738">
        <v>184</v>
      </c>
    </row>
    <row r="2739" spans="1:6" x14ac:dyDescent="0.2">
      <c r="A2739">
        <v>6</v>
      </c>
      <c r="B2739">
        <v>368</v>
      </c>
      <c r="C2739">
        <v>-368</v>
      </c>
      <c r="D2739">
        <v>2</v>
      </c>
      <c r="E2739">
        <v>92</v>
      </c>
      <c r="F2739">
        <v>276</v>
      </c>
    </row>
    <row r="2740" spans="1:6" x14ac:dyDescent="0.2">
      <c r="A2740">
        <v>1</v>
      </c>
      <c r="B2740">
        <v>46</v>
      </c>
      <c r="C2740">
        <v>-46</v>
      </c>
      <c r="D2740">
        <v>0</v>
      </c>
      <c r="E2740">
        <v>0</v>
      </c>
      <c r="F2740">
        <v>46</v>
      </c>
    </row>
    <row r="2741" spans="1:6" x14ac:dyDescent="0.2">
      <c r="A2741">
        <v>2</v>
      </c>
      <c r="B2741">
        <v>276</v>
      </c>
      <c r="C2741">
        <v>-276</v>
      </c>
      <c r="D2741">
        <v>4</v>
      </c>
      <c r="E2741">
        <v>184</v>
      </c>
      <c r="F2741">
        <v>92</v>
      </c>
    </row>
    <row r="2742" spans="1:6" x14ac:dyDescent="0.2">
      <c r="A2742">
        <v>0</v>
      </c>
      <c r="B2742">
        <v>230</v>
      </c>
      <c r="C2742">
        <v>-230</v>
      </c>
      <c r="D2742">
        <v>5</v>
      </c>
      <c r="E2742">
        <v>230</v>
      </c>
      <c r="F2742">
        <v>0</v>
      </c>
    </row>
    <row r="2743" spans="1:6" x14ac:dyDescent="0.2">
      <c r="A2743">
        <v>0</v>
      </c>
      <c r="B2743">
        <v>138</v>
      </c>
      <c r="C2743">
        <v>-138</v>
      </c>
      <c r="D2743">
        <v>0</v>
      </c>
      <c r="E2743">
        <v>0</v>
      </c>
      <c r="F2743">
        <v>0</v>
      </c>
    </row>
    <row r="2744" spans="1:6" x14ac:dyDescent="0.2">
      <c r="A2744">
        <v>0</v>
      </c>
      <c r="B2744">
        <v>414</v>
      </c>
      <c r="C2744">
        <v>-414</v>
      </c>
      <c r="D2744">
        <v>6</v>
      </c>
      <c r="E2744">
        <v>276</v>
      </c>
      <c r="F2744">
        <v>0</v>
      </c>
    </row>
    <row r="2745" spans="1:6" x14ac:dyDescent="0.2">
      <c r="A2745">
        <v>0</v>
      </c>
      <c r="B2745">
        <v>414</v>
      </c>
      <c r="C2745">
        <v>-414</v>
      </c>
      <c r="D2745">
        <v>3</v>
      </c>
      <c r="E2745">
        <v>138</v>
      </c>
      <c r="F2745">
        <v>0</v>
      </c>
    </row>
    <row r="2746" spans="1:6" x14ac:dyDescent="0.2">
      <c r="A2746">
        <v>6</v>
      </c>
      <c r="B2746">
        <v>414</v>
      </c>
      <c r="C2746">
        <v>-414</v>
      </c>
      <c r="D2746">
        <v>3</v>
      </c>
      <c r="E2746">
        <v>138</v>
      </c>
      <c r="F2746">
        <v>276</v>
      </c>
    </row>
    <row r="2747" spans="1:6" x14ac:dyDescent="0.2">
      <c r="A2747">
        <v>0</v>
      </c>
      <c r="B2747">
        <v>414</v>
      </c>
      <c r="C2747">
        <v>-414</v>
      </c>
      <c r="D2747">
        <v>9</v>
      </c>
      <c r="E2747">
        <v>414</v>
      </c>
      <c r="F2747">
        <v>0</v>
      </c>
    </row>
    <row r="2748" spans="1:6" x14ac:dyDescent="0.2">
      <c r="A2748">
        <v>3</v>
      </c>
      <c r="B2748">
        <v>276</v>
      </c>
      <c r="C2748">
        <v>-276</v>
      </c>
      <c r="D2748">
        <v>3</v>
      </c>
      <c r="E2748">
        <v>138</v>
      </c>
      <c r="F2748">
        <v>138</v>
      </c>
    </row>
    <row r="2749" spans="1:6" x14ac:dyDescent="0.2">
      <c r="A2749">
        <v>3</v>
      </c>
      <c r="B2749">
        <v>276</v>
      </c>
      <c r="C2749">
        <v>-276</v>
      </c>
      <c r="D2749">
        <v>3</v>
      </c>
      <c r="E2749">
        <v>138</v>
      </c>
      <c r="F2749">
        <v>138</v>
      </c>
    </row>
    <row r="2750" spans="1:6" x14ac:dyDescent="0.2">
      <c r="A2750">
        <v>0</v>
      </c>
      <c r="B2750">
        <v>138</v>
      </c>
      <c r="C2750">
        <v>-138</v>
      </c>
      <c r="D2750">
        <v>3</v>
      </c>
      <c r="E2750">
        <v>138</v>
      </c>
      <c r="F2750">
        <v>0</v>
      </c>
    </row>
    <row r="2751" spans="1:6" x14ac:dyDescent="0.2">
      <c r="A2751">
        <v>7</v>
      </c>
      <c r="B2751">
        <v>483</v>
      </c>
      <c r="C2751">
        <v>-483</v>
      </c>
      <c r="D2751">
        <v>3.5</v>
      </c>
      <c r="E2751">
        <v>161</v>
      </c>
      <c r="F2751">
        <v>322</v>
      </c>
    </row>
    <row r="2752" spans="1:6" x14ac:dyDescent="0.2">
      <c r="A2752">
        <v>0.5</v>
      </c>
      <c r="B2752">
        <v>23</v>
      </c>
      <c r="C2752">
        <v>-23</v>
      </c>
      <c r="D2752">
        <v>0</v>
      </c>
      <c r="E2752">
        <v>0</v>
      </c>
      <c r="F2752">
        <v>23</v>
      </c>
    </row>
    <row r="2753" spans="1:6" x14ac:dyDescent="0.2">
      <c r="A2753">
        <v>3</v>
      </c>
      <c r="B2753">
        <v>506</v>
      </c>
      <c r="C2753">
        <v>-506</v>
      </c>
      <c r="D2753">
        <v>8</v>
      </c>
      <c r="E2753">
        <v>368</v>
      </c>
      <c r="F2753">
        <v>138</v>
      </c>
    </row>
    <row r="2754" spans="1:6" x14ac:dyDescent="0.2">
      <c r="A2754">
        <v>3</v>
      </c>
      <c r="B2754">
        <v>506</v>
      </c>
      <c r="C2754">
        <v>-506</v>
      </c>
      <c r="D2754">
        <v>0</v>
      </c>
      <c r="E2754">
        <v>0</v>
      </c>
      <c r="F2754">
        <v>138</v>
      </c>
    </row>
    <row r="2755" spans="1:6" x14ac:dyDescent="0.2">
      <c r="A2755">
        <v>9</v>
      </c>
      <c r="B2755">
        <v>690</v>
      </c>
      <c r="C2755">
        <v>-690</v>
      </c>
      <c r="D2755">
        <v>6</v>
      </c>
      <c r="E2755">
        <v>276</v>
      </c>
      <c r="F2755">
        <v>414</v>
      </c>
    </row>
    <row r="2756" spans="1:6" x14ac:dyDescent="0.2">
      <c r="A2756">
        <v>4</v>
      </c>
      <c r="B2756">
        <v>690</v>
      </c>
      <c r="C2756">
        <v>-690</v>
      </c>
      <c r="D2756">
        <v>9</v>
      </c>
      <c r="E2756">
        <v>414</v>
      </c>
      <c r="F2756">
        <v>184</v>
      </c>
    </row>
    <row r="2757" spans="1:6" x14ac:dyDescent="0.2">
      <c r="A2757">
        <v>4</v>
      </c>
      <c r="B2757">
        <v>690</v>
      </c>
      <c r="C2757">
        <v>-690</v>
      </c>
      <c r="D2757">
        <v>2</v>
      </c>
      <c r="E2757">
        <v>92</v>
      </c>
      <c r="F2757">
        <v>184</v>
      </c>
    </row>
    <row r="2758" spans="1:6" x14ac:dyDescent="0.2">
      <c r="A2758">
        <v>5</v>
      </c>
      <c r="B2758">
        <v>460</v>
      </c>
      <c r="C2758">
        <v>-460</v>
      </c>
      <c r="D2758">
        <v>5</v>
      </c>
      <c r="E2758">
        <v>230</v>
      </c>
      <c r="F2758">
        <v>230</v>
      </c>
    </row>
    <row r="2759" spans="1:6" x14ac:dyDescent="0.2">
      <c r="A2759">
        <v>1</v>
      </c>
      <c r="B2759">
        <v>552</v>
      </c>
      <c r="C2759">
        <v>-552</v>
      </c>
      <c r="D2759">
        <v>11</v>
      </c>
      <c r="E2759">
        <v>506</v>
      </c>
      <c r="F2759">
        <v>46</v>
      </c>
    </row>
    <row r="2760" spans="1:6" x14ac:dyDescent="0.2">
      <c r="A2760">
        <v>0.5</v>
      </c>
      <c r="B2760">
        <v>161</v>
      </c>
      <c r="C2760">
        <v>-161</v>
      </c>
      <c r="D2760">
        <v>3</v>
      </c>
      <c r="E2760">
        <v>138</v>
      </c>
      <c r="F2760">
        <v>23</v>
      </c>
    </row>
    <row r="2761" spans="1:6" x14ac:dyDescent="0.2">
      <c r="A2761">
        <v>4</v>
      </c>
      <c r="B2761">
        <v>322</v>
      </c>
      <c r="C2761">
        <v>-322</v>
      </c>
      <c r="D2761">
        <v>3</v>
      </c>
      <c r="E2761">
        <v>138</v>
      </c>
      <c r="F2761">
        <v>184</v>
      </c>
    </row>
    <row r="2762" spans="1:6" x14ac:dyDescent="0.2">
      <c r="A2762">
        <v>15</v>
      </c>
      <c r="B2762">
        <v>782</v>
      </c>
      <c r="C2762">
        <v>-782</v>
      </c>
      <c r="D2762">
        <v>2</v>
      </c>
      <c r="E2762">
        <v>92</v>
      </c>
      <c r="F2762">
        <v>690</v>
      </c>
    </row>
    <row r="2763" spans="1:6" x14ac:dyDescent="0.2">
      <c r="A2763">
        <v>16</v>
      </c>
      <c r="B2763">
        <v>920</v>
      </c>
      <c r="C2763">
        <v>-920</v>
      </c>
      <c r="D2763">
        <v>4</v>
      </c>
      <c r="E2763">
        <v>184</v>
      </c>
      <c r="F2763">
        <v>736</v>
      </c>
    </row>
    <row r="2764" spans="1:6" x14ac:dyDescent="0.2">
      <c r="A2764">
        <v>4</v>
      </c>
      <c r="B2764">
        <v>460</v>
      </c>
      <c r="C2764">
        <v>-460</v>
      </c>
      <c r="D2764">
        <v>6</v>
      </c>
      <c r="E2764">
        <v>276</v>
      </c>
      <c r="F2764">
        <v>184</v>
      </c>
    </row>
    <row r="2765" spans="1:6" x14ac:dyDescent="0.2">
      <c r="A2765">
        <v>5</v>
      </c>
      <c r="B2765">
        <v>368</v>
      </c>
      <c r="C2765">
        <v>-368</v>
      </c>
      <c r="D2765">
        <v>3</v>
      </c>
      <c r="E2765">
        <v>138</v>
      </c>
      <c r="F2765">
        <v>230</v>
      </c>
    </row>
    <row r="2766" spans="1:6" x14ac:dyDescent="0.2">
      <c r="A2766">
        <v>0</v>
      </c>
      <c r="B2766">
        <v>92</v>
      </c>
      <c r="C2766">
        <v>-92</v>
      </c>
      <c r="D2766">
        <v>2</v>
      </c>
      <c r="E2766">
        <v>92</v>
      </c>
      <c r="F2766">
        <v>0</v>
      </c>
    </row>
    <row r="2767" spans="1:6" x14ac:dyDescent="0.2">
      <c r="A2767">
        <v>0</v>
      </c>
      <c r="B2767">
        <v>92</v>
      </c>
      <c r="C2767">
        <v>-92</v>
      </c>
      <c r="D2767">
        <v>0</v>
      </c>
      <c r="E2767">
        <v>0</v>
      </c>
      <c r="F2767">
        <v>0</v>
      </c>
    </row>
    <row r="2768" spans="1:6" x14ac:dyDescent="0.2">
      <c r="A2768">
        <v>15</v>
      </c>
      <c r="B2768">
        <v>690</v>
      </c>
      <c r="C2768">
        <v>-690</v>
      </c>
      <c r="D2768">
        <v>0</v>
      </c>
      <c r="E2768">
        <v>0</v>
      </c>
      <c r="F2768">
        <v>690</v>
      </c>
    </row>
    <row r="2769" spans="1:6" x14ac:dyDescent="0.2">
      <c r="A2769">
        <v>0</v>
      </c>
      <c r="B2769">
        <v>138</v>
      </c>
      <c r="C2769">
        <v>-138</v>
      </c>
      <c r="D2769">
        <v>3</v>
      </c>
      <c r="E2769">
        <v>138</v>
      </c>
      <c r="F2769">
        <v>0</v>
      </c>
    </row>
    <row r="2770" spans="1:6" x14ac:dyDescent="0.2">
      <c r="A2770">
        <v>3</v>
      </c>
      <c r="B2770">
        <v>322</v>
      </c>
      <c r="C2770">
        <v>-322</v>
      </c>
      <c r="D2770">
        <v>4</v>
      </c>
      <c r="E2770">
        <v>184</v>
      </c>
      <c r="F2770">
        <v>138</v>
      </c>
    </row>
    <row r="2771" spans="1:6" x14ac:dyDescent="0.2">
      <c r="A2771">
        <v>0</v>
      </c>
      <c r="B2771">
        <v>552</v>
      </c>
      <c r="C2771">
        <v>-552</v>
      </c>
      <c r="D2771">
        <v>9</v>
      </c>
      <c r="E2771">
        <v>414</v>
      </c>
      <c r="F2771">
        <v>0</v>
      </c>
    </row>
    <row r="2772" spans="1:6" x14ac:dyDescent="0.2">
      <c r="A2772">
        <v>0</v>
      </c>
      <c r="B2772">
        <v>552</v>
      </c>
      <c r="C2772">
        <v>-552</v>
      </c>
      <c r="D2772">
        <v>3</v>
      </c>
      <c r="E2772">
        <v>138</v>
      </c>
      <c r="F2772">
        <v>0</v>
      </c>
    </row>
    <row r="2773" spans="1:6" x14ac:dyDescent="0.2">
      <c r="A2773">
        <v>0</v>
      </c>
      <c r="B2773">
        <v>184</v>
      </c>
      <c r="C2773">
        <v>-184</v>
      </c>
      <c r="D2773">
        <v>4</v>
      </c>
      <c r="E2773">
        <v>184</v>
      </c>
      <c r="F2773">
        <v>0</v>
      </c>
    </row>
    <row r="2774" spans="1:6" x14ac:dyDescent="0.2">
      <c r="A2774">
        <v>0</v>
      </c>
      <c r="B2774">
        <v>368</v>
      </c>
      <c r="C2774">
        <v>-368</v>
      </c>
      <c r="D2774">
        <v>8</v>
      </c>
      <c r="E2774">
        <v>368</v>
      </c>
      <c r="F2774">
        <v>0</v>
      </c>
    </row>
    <row r="2775" spans="1:6" x14ac:dyDescent="0.2">
      <c r="A2775">
        <v>0</v>
      </c>
      <c r="B2775">
        <v>138</v>
      </c>
      <c r="C2775">
        <v>-138</v>
      </c>
      <c r="D2775">
        <v>3</v>
      </c>
      <c r="E2775">
        <v>138</v>
      </c>
      <c r="F2775">
        <v>0</v>
      </c>
    </row>
    <row r="2776" spans="1:6" x14ac:dyDescent="0.2">
      <c r="A2776">
        <v>0</v>
      </c>
      <c r="B2776">
        <v>138</v>
      </c>
      <c r="C2776">
        <v>-138</v>
      </c>
      <c r="D2776">
        <v>3</v>
      </c>
      <c r="E2776">
        <v>138</v>
      </c>
      <c r="F2776">
        <v>0</v>
      </c>
    </row>
    <row r="2777" spans="1:6" x14ac:dyDescent="0.2">
      <c r="A2777">
        <v>0</v>
      </c>
      <c r="B2777">
        <v>138</v>
      </c>
      <c r="C2777">
        <v>-138</v>
      </c>
      <c r="D2777">
        <v>0</v>
      </c>
      <c r="E2777">
        <v>0</v>
      </c>
      <c r="F2777">
        <v>0</v>
      </c>
    </row>
    <row r="2778" spans="1:6" x14ac:dyDescent="0.2">
      <c r="A2778">
        <v>0</v>
      </c>
      <c r="B2778">
        <v>138</v>
      </c>
      <c r="C2778">
        <v>-138</v>
      </c>
      <c r="D2778">
        <v>3</v>
      </c>
      <c r="E2778">
        <v>138</v>
      </c>
      <c r="F2778">
        <v>0</v>
      </c>
    </row>
    <row r="2779" spans="1:6" x14ac:dyDescent="0.2">
      <c r="A2779">
        <v>16</v>
      </c>
      <c r="B2779">
        <v>874</v>
      </c>
      <c r="C2779">
        <v>-874</v>
      </c>
      <c r="D2779">
        <v>3</v>
      </c>
      <c r="E2779">
        <v>138</v>
      </c>
      <c r="F2779">
        <v>736</v>
      </c>
    </row>
    <row r="2780" spans="1:6" x14ac:dyDescent="0.2">
      <c r="A2780">
        <v>3</v>
      </c>
      <c r="B2780">
        <v>276</v>
      </c>
      <c r="C2780">
        <v>-276</v>
      </c>
      <c r="D2780">
        <v>3</v>
      </c>
      <c r="E2780">
        <v>138</v>
      </c>
      <c r="F2780">
        <v>138</v>
      </c>
    </row>
    <row r="2781" spans="1:6" x14ac:dyDescent="0.2">
      <c r="A2781">
        <v>0</v>
      </c>
      <c r="B2781">
        <v>276</v>
      </c>
      <c r="C2781">
        <v>-276</v>
      </c>
      <c r="D2781">
        <v>6</v>
      </c>
      <c r="E2781">
        <v>276</v>
      </c>
      <c r="F2781">
        <v>0</v>
      </c>
    </row>
    <row r="2782" spans="1:6" x14ac:dyDescent="0.2">
      <c r="A2782">
        <v>1</v>
      </c>
      <c r="B2782">
        <v>184</v>
      </c>
      <c r="C2782">
        <v>-184</v>
      </c>
      <c r="D2782">
        <v>3</v>
      </c>
      <c r="E2782">
        <v>138</v>
      </c>
      <c r="F2782">
        <v>46</v>
      </c>
    </row>
    <row r="2783" spans="1:6" x14ac:dyDescent="0.2">
      <c r="A2783">
        <v>8</v>
      </c>
      <c r="B2783">
        <v>506</v>
      </c>
      <c r="C2783">
        <v>-506</v>
      </c>
      <c r="D2783">
        <v>3</v>
      </c>
      <c r="E2783">
        <v>138</v>
      </c>
      <c r="F2783">
        <v>368</v>
      </c>
    </row>
    <row r="2784" spans="1:6" x14ac:dyDescent="0.2">
      <c r="A2784">
        <v>0</v>
      </c>
      <c r="B2784">
        <v>184</v>
      </c>
      <c r="C2784">
        <v>-184</v>
      </c>
      <c r="D2784">
        <v>4</v>
      </c>
      <c r="E2784">
        <v>184</v>
      </c>
      <c r="F2784">
        <v>0</v>
      </c>
    </row>
    <row r="2785" spans="1:6" x14ac:dyDescent="0.2">
      <c r="A2785">
        <v>0</v>
      </c>
      <c r="B2785">
        <v>184</v>
      </c>
      <c r="C2785">
        <v>-184</v>
      </c>
      <c r="D2785">
        <v>4</v>
      </c>
      <c r="E2785">
        <v>184</v>
      </c>
      <c r="F2785">
        <v>0</v>
      </c>
    </row>
    <row r="2786" spans="1:6" x14ac:dyDescent="0.2">
      <c r="A2786">
        <v>0</v>
      </c>
      <c r="B2786">
        <v>138</v>
      </c>
      <c r="C2786">
        <v>-138</v>
      </c>
      <c r="D2786">
        <v>3</v>
      </c>
      <c r="E2786">
        <v>138</v>
      </c>
      <c r="F2786">
        <v>0</v>
      </c>
    </row>
    <row r="2787" spans="1:6" x14ac:dyDescent="0.2">
      <c r="A2787">
        <v>5</v>
      </c>
      <c r="B2787">
        <v>322</v>
      </c>
      <c r="C2787">
        <v>-322</v>
      </c>
      <c r="D2787">
        <v>2</v>
      </c>
      <c r="E2787">
        <v>92</v>
      </c>
      <c r="F2787">
        <v>230</v>
      </c>
    </row>
    <row r="2788" spans="1:6" x14ac:dyDescent="0.2">
      <c r="A2788">
        <v>3</v>
      </c>
      <c r="B2788">
        <v>276</v>
      </c>
      <c r="C2788">
        <v>-276</v>
      </c>
      <c r="D2788">
        <v>3</v>
      </c>
      <c r="E2788">
        <v>138</v>
      </c>
      <c r="F2788">
        <v>138</v>
      </c>
    </row>
    <row r="2789" spans="1:6" x14ac:dyDescent="0.2">
      <c r="A2789">
        <v>0</v>
      </c>
      <c r="B2789">
        <v>138</v>
      </c>
      <c r="C2789">
        <v>-138</v>
      </c>
      <c r="D2789">
        <v>3</v>
      </c>
      <c r="E2789">
        <v>138</v>
      </c>
      <c r="F2789">
        <v>0</v>
      </c>
    </row>
    <row r="2790" spans="1:6" x14ac:dyDescent="0.2">
      <c r="A2790">
        <v>0</v>
      </c>
      <c r="B2790">
        <v>322</v>
      </c>
      <c r="C2790">
        <v>-322</v>
      </c>
      <c r="D2790">
        <v>6</v>
      </c>
      <c r="E2790">
        <v>276</v>
      </c>
      <c r="F2790">
        <v>0</v>
      </c>
    </row>
    <row r="2791" spans="1:6" x14ac:dyDescent="0.2">
      <c r="A2791">
        <v>0</v>
      </c>
      <c r="B2791">
        <v>322</v>
      </c>
      <c r="C2791">
        <v>-322</v>
      </c>
      <c r="D2791">
        <v>1</v>
      </c>
      <c r="E2791">
        <v>46</v>
      </c>
      <c r="F2791">
        <v>0</v>
      </c>
    </row>
    <row r="2792" spans="1:6" x14ac:dyDescent="0.2">
      <c r="A2792">
        <v>0</v>
      </c>
      <c r="B2792">
        <v>322</v>
      </c>
      <c r="C2792">
        <v>-322</v>
      </c>
      <c r="D2792">
        <v>0</v>
      </c>
      <c r="E2792">
        <v>0</v>
      </c>
      <c r="F2792">
        <v>0</v>
      </c>
    </row>
    <row r="2793" spans="1:6" x14ac:dyDescent="0.2">
      <c r="A2793">
        <v>0</v>
      </c>
      <c r="B2793">
        <v>46</v>
      </c>
      <c r="C2793">
        <v>-46</v>
      </c>
      <c r="D2793">
        <v>1</v>
      </c>
      <c r="E2793">
        <v>46</v>
      </c>
      <c r="F2793">
        <v>0</v>
      </c>
    </row>
    <row r="2794" spans="1:6" x14ac:dyDescent="0.2">
      <c r="A2794">
        <v>1</v>
      </c>
      <c r="B2794">
        <v>414</v>
      </c>
      <c r="C2794">
        <v>-414</v>
      </c>
      <c r="D2794">
        <v>8</v>
      </c>
      <c r="E2794">
        <v>368</v>
      </c>
      <c r="F2794">
        <v>46</v>
      </c>
    </row>
    <row r="2795" spans="1:6" x14ac:dyDescent="0.2">
      <c r="A2795">
        <v>0</v>
      </c>
      <c r="B2795">
        <v>138</v>
      </c>
      <c r="C2795">
        <v>-138</v>
      </c>
      <c r="D2795">
        <v>3</v>
      </c>
      <c r="E2795">
        <v>138</v>
      </c>
      <c r="F2795">
        <v>0</v>
      </c>
    </row>
    <row r="2796" spans="1:6" x14ac:dyDescent="0.2">
      <c r="A2796">
        <v>15</v>
      </c>
      <c r="B2796">
        <v>828</v>
      </c>
      <c r="C2796">
        <v>-828</v>
      </c>
      <c r="D2796">
        <v>3</v>
      </c>
      <c r="E2796">
        <v>138</v>
      </c>
      <c r="F2796">
        <v>690</v>
      </c>
    </row>
    <row r="2797" spans="1:6" x14ac:dyDescent="0.2">
      <c r="A2797">
        <v>0</v>
      </c>
      <c r="B2797">
        <v>138</v>
      </c>
      <c r="C2797">
        <v>-138</v>
      </c>
      <c r="D2797">
        <v>3</v>
      </c>
      <c r="E2797">
        <v>138</v>
      </c>
      <c r="F2797">
        <v>0</v>
      </c>
    </row>
    <row r="2798" spans="1:6" x14ac:dyDescent="0.2">
      <c r="A2798">
        <v>4</v>
      </c>
      <c r="B2798">
        <v>460</v>
      </c>
      <c r="C2798">
        <v>-460</v>
      </c>
      <c r="D2798">
        <v>6</v>
      </c>
      <c r="E2798">
        <v>276</v>
      </c>
      <c r="F2798">
        <v>184</v>
      </c>
    </row>
    <row r="2799" spans="1:6" x14ac:dyDescent="0.2">
      <c r="A2799">
        <v>0</v>
      </c>
      <c r="B2799">
        <v>322</v>
      </c>
      <c r="C2799">
        <v>-322</v>
      </c>
      <c r="D2799">
        <v>4</v>
      </c>
      <c r="E2799">
        <v>184</v>
      </c>
      <c r="F2799">
        <v>0</v>
      </c>
    </row>
    <row r="2800" spans="1:6" x14ac:dyDescent="0.2">
      <c r="A2800">
        <v>0</v>
      </c>
      <c r="B2800">
        <v>322</v>
      </c>
      <c r="C2800">
        <v>-322</v>
      </c>
      <c r="D2800">
        <v>3</v>
      </c>
      <c r="E2800">
        <v>138</v>
      </c>
      <c r="F2800">
        <v>0</v>
      </c>
    </row>
    <row r="2801" spans="1:6" x14ac:dyDescent="0.2">
      <c r="A2801">
        <v>0</v>
      </c>
      <c r="B2801">
        <v>322</v>
      </c>
      <c r="C2801">
        <v>-322</v>
      </c>
      <c r="D2801">
        <v>0</v>
      </c>
      <c r="E2801">
        <v>0</v>
      </c>
      <c r="F2801">
        <v>0</v>
      </c>
    </row>
    <row r="2802" spans="1:6" x14ac:dyDescent="0.2">
      <c r="A2802">
        <v>3</v>
      </c>
      <c r="B2802">
        <v>322</v>
      </c>
      <c r="C2802">
        <v>-322</v>
      </c>
      <c r="D2802">
        <v>3</v>
      </c>
      <c r="E2802">
        <v>138</v>
      </c>
      <c r="F2802">
        <v>138</v>
      </c>
    </row>
    <row r="2803" spans="1:6" x14ac:dyDescent="0.2">
      <c r="A2803">
        <v>0</v>
      </c>
      <c r="B2803">
        <v>138</v>
      </c>
      <c r="C2803">
        <v>-138</v>
      </c>
      <c r="D2803">
        <v>3</v>
      </c>
      <c r="E2803">
        <v>138</v>
      </c>
      <c r="F2803">
        <v>0</v>
      </c>
    </row>
    <row r="2804" spans="1:6" x14ac:dyDescent="0.2">
      <c r="A2804">
        <v>5</v>
      </c>
      <c r="B2804">
        <v>598</v>
      </c>
      <c r="C2804">
        <v>-598</v>
      </c>
      <c r="D2804">
        <v>8</v>
      </c>
      <c r="E2804">
        <v>368</v>
      </c>
      <c r="F2804">
        <v>230</v>
      </c>
    </row>
    <row r="2805" spans="1:6" x14ac:dyDescent="0.2">
      <c r="A2805">
        <v>0</v>
      </c>
      <c r="B2805">
        <v>138</v>
      </c>
      <c r="C2805">
        <v>-138</v>
      </c>
      <c r="D2805">
        <v>3</v>
      </c>
      <c r="E2805">
        <v>138</v>
      </c>
      <c r="F2805">
        <v>0</v>
      </c>
    </row>
    <row r="2806" spans="1:6" x14ac:dyDescent="0.2">
      <c r="A2806">
        <v>0</v>
      </c>
      <c r="B2806">
        <v>138</v>
      </c>
      <c r="C2806">
        <v>-138</v>
      </c>
      <c r="D2806">
        <v>3</v>
      </c>
      <c r="E2806">
        <v>138</v>
      </c>
      <c r="F2806">
        <v>0</v>
      </c>
    </row>
    <row r="2807" spans="1:6" x14ac:dyDescent="0.2">
      <c r="A2807">
        <v>9</v>
      </c>
      <c r="B2807">
        <v>552</v>
      </c>
      <c r="C2807">
        <v>-552</v>
      </c>
      <c r="D2807">
        <v>3</v>
      </c>
      <c r="E2807">
        <v>138</v>
      </c>
      <c r="F2807">
        <v>414</v>
      </c>
    </row>
    <row r="2808" spans="1:6" x14ac:dyDescent="0.2">
      <c r="A2808">
        <v>0</v>
      </c>
      <c r="B2808">
        <v>138</v>
      </c>
      <c r="C2808">
        <v>-138</v>
      </c>
      <c r="D2808">
        <v>3</v>
      </c>
      <c r="E2808">
        <v>138</v>
      </c>
      <c r="F2808">
        <v>0</v>
      </c>
    </row>
    <row r="2809" spans="1:6" x14ac:dyDescent="0.2">
      <c r="A2809">
        <v>0</v>
      </c>
      <c r="B2809">
        <v>276</v>
      </c>
      <c r="C2809">
        <v>-276</v>
      </c>
      <c r="D2809">
        <v>6</v>
      </c>
      <c r="E2809">
        <v>276</v>
      </c>
      <c r="F2809">
        <v>0</v>
      </c>
    </row>
    <row r="2810" spans="1:6" x14ac:dyDescent="0.2">
      <c r="A2810">
        <v>0</v>
      </c>
      <c r="B2810">
        <v>276</v>
      </c>
      <c r="C2810">
        <v>-276</v>
      </c>
      <c r="D2810">
        <v>6</v>
      </c>
      <c r="E2810">
        <v>276</v>
      </c>
      <c r="F2810">
        <v>0</v>
      </c>
    </row>
    <row r="2811" spans="1:6" x14ac:dyDescent="0.2">
      <c r="A2811">
        <v>1</v>
      </c>
      <c r="B2811">
        <v>184</v>
      </c>
      <c r="C2811">
        <v>-184</v>
      </c>
      <c r="D2811">
        <v>3</v>
      </c>
      <c r="E2811">
        <v>138</v>
      </c>
      <c r="F2811">
        <v>46</v>
      </c>
    </row>
    <row r="2812" spans="1:6" x14ac:dyDescent="0.2">
      <c r="A2812">
        <v>3</v>
      </c>
      <c r="B2812">
        <v>552</v>
      </c>
      <c r="C2812">
        <v>-552</v>
      </c>
      <c r="D2812">
        <v>9</v>
      </c>
      <c r="E2812">
        <v>414</v>
      </c>
      <c r="F2812">
        <v>138</v>
      </c>
    </row>
    <row r="2813" spans="1:6" x14ac:dyDescent="0.2">
      <c r="A2813">
        <v>0</v>
      </c>
      <c r="B2813">
        <v>138</v>
      </c>
      <c r="C2813">
        <v>-138</v>
      </c>
      <c r="D2813">
        <v>3</v>
      </c>
      <c r="E2813">
        <v>138</v>
      </c>
      <c r="F2813">
        <v>0</v>
      </c>
    </row>
    <row r="2814" spans="1:6" x14ac:dyDescent="0.2">
      <c r="A2814">
        <v>0</v>
      </c>
      <c r="B2814">
        <v>138</v>
      </c>
      <c r="C2814">
        <v>-138</v>
      </c>
      <c r="D2814">
        <v>0</v>
      </c>
      <c r="E2814">
        <v>0</v>
      </c>
      <c r="F2814">
        <v>0</v>
      </c>
    </row>
    <row r="2815" spans="1:6" x14ac:dyDescent="0.2">
      <c r="A2815">
        <v>0</v>
      </c>
      <c r="B2815">
        <v>253</v>
      </c>
      <c r="C2815">
        <v>-253</v>
      </c>
      <c r="D2815">
        <v>5.5</v>
      </c>
      <c r="E2815">
        <v>253</v>
      </c>
      <c r="F2815">
        <v>0</v>
      </c>
    </row>
    <row r="2816" spans="1:6" x14ac:dyDescent="0.2">
      <c r="A2816">
        <v>0</v>
      </c>
      <c r="B2816">
        <v>276</v>
      </c>
      <c r="C2816">
        <v>-276</v>
      </c>
      <c r="D2816">
        <v>3</v>
      </c>
      <c r="E2816">
        <v>138</v>
      </c>
      <c r="F2816">
        <v>0</v>
      </c>
    </row>
    <row r="2817" spans="1:6" x14ac:dyDescent="0.2">
      <c r="A2817">
        <v>3</v>
      </c>
      <c r="B2817">
        <v>276</v>
      </c>
      <c r="C2817">
        <v>-276</v>
      </c>
      <c r="D2817">
        <v>3</v>
      </c>
      <c r="E2817">
        <v>138</v>
      </c>
      <c r="F2817">
        <v>138</v>
      </c>
    </row>
    <row r="2818" spans="1:6" x14ac:dyDescent="0.2">
      <c r="A2818">
        <v>0</v>
      </c>
      <c r="B2818">
        <v>184</v>
      </c>
      <c r="C2818">
        <v>-184</v>
      </c>
      <c r="D2818">
        <v>4</v>
      </c>
      <c r="E2818">
        <v>184</v>
      </c>
      <c r="F2818">
        <v>0</v>
      </c>
    </row>
    <row r="2819" spans="1:6" x14ac:dyDescent="0.2">
      <c r="A2819">
        <v>0</v>
      </c>
      <c r="B2819">
        <v>230</v>
      </c>
      <c r="C2819">
        <v>-230</v>
      </c>
      <c r="D2819">
        <v>5</v>
      </c>
      <c r="E2819">
        <v>230</v>
      </c>
      <c r="F2819">
        <v>0</v>
      </c>
    </row>
    <row r="2820" spans="1:6" x14ac:dyDescent="0.2">
      <c r="A2820">
        <v>0</v>
      </c>
      <c r="B2820">
        <v>276</v>
      </c>
      <c r="C2820">
        <v>-276</v>
      </c>
      <c r="D2820">
        <v>6</v>
      </c>
      <c r="E2820">
        <v>276</v>
      </c>
      <c r="F2820">
        <v>0</v>
      </c>
    </row>
    <row r="2821" spans="1:6" x14ac:dyDescent="0.2">
      <c r="A2821">
        <v>3</v>
      </c>
      <c r="B2821">
        <v>276</v>
      </c>
      <c r="C2821">
        <v>-276</v>
      </c>
      <c r="D2821">
        <v>3</v>
      </c>
      <c r="E2821">
        <v>138</v>
      </c>
      <c r="F2821">
        <v>138</v>
      </c>
    </row>
    <row r="2822" spans="1:6" x14ac:dyDescent="0.2">
      <c r="A2822">
        <v>0</v>
      </c>
      <c r="B2822">
        <v>138</v>
      </c>
      <c r="C2822">
        <v>-138</v>
      </c>
      <c r="D2822">
        <v>3</v>
      </c>
      <c r="E2822">
        <v>138</v>
      </c>
      <c r="F2822">
        <v>0</v>
      </c>
    </row>
    <row r="2823" spans="1:6" x14ac:dyDescent="0.2">
      <c r="A2823">
        <v>0</v>
      </c>
      <c r="B2823">
        <v>46</v>
      </c>
      <c r="C2823">
        <v>-46</v>
      </c>
      <c r="D2823">
        <v>1</v>
      </c>
      <c r="E2823">
        <v>46</v>
      </c>
      <c r="F2823">
        <v>0</v>
      </c>
    </row>
    <row r="2824" spans="1:6" x14ac:dyDescent="0.2">
      <c r="A2824">
        <v>4</v>
      </c>
      <c r="B2824">
        <v>184</v>
      </c>
      <c r="C2824">
        <v>-184</v>
      </c>
      <c r="D2824">
        <v>0</v>
      </c>
      <c r="E2824">
        <v>0</v>
      </c>
      <c r="F2824">
        <v>184</v>
      </c>
    </row>
    <row r="2825" spans="1:6" x14ac:dyDescent="0.2">
      <c r="A2825">
        <v>0</v>
      </c>
      <c r="B2825">
        <v>138</v>
      </c>
      <c r="C2825">
        <v>-138</v>
      </c>
      <c r="D2825">
        <v>3</v>
      </c>
      <c r="E2825">
        <v>138</v>
      </c>
      <c r="F2825">
        <v>0</v>
      </c>
    </row>
    <row r="2826" spans="1:6" x14ac:dyDescent="0.2">
      <c r="A2826">
        <v>0</v>
      </c>
      <c r="B2826">
        <v>138</v>
      </c>
      <c r="C2826">
        <v>-138</v>
      </c>
      <c r="D2826">
        <v>0</v>
      </c>
      <c r="E2826">
        <v>0</v>
      </c>
      <c r="F2826">
        <v>0</v>
      </c>
    </row>
    <row r="2827" spans="1:6" x14ac:dyDescent="0.2">
      <c r="A2827">
        <v>5</v>
      </c>
      <c r="B2827">
        <v>368</v>
      </c>
      <c r="C2827">
        <v>-368</v>
      </c>
      <c r="D2827">
        <v>3</v>
      </c>
      <c r="E2827">
        <v>138</v>
      </c>
      <c r="F2827">
        <v>230</v>
      </c>
    </row>
    <row r="2828" spans="1:6" x14ac:dyDescent="0.2">
      <c r="A2828">
        <v>0</v>
      </c>
      <c r="B2828">
        <v>138</v>
      </c>
      <c r="C2828">
        <v>-138</v>
      </c>
      <c r="D2828">
        <v>3</v>
      </c>
      <c r="E2828">
        <v>138</v>
      </c>
      <c r="F2828">
        <v>0</v>
      </c>
    </row>
    <row r="2829" spans="1:6" x14ac:dyDescent="0.2">
      <c r="A2829">
        <v>2</v>
      </c>
      <c r="B2829">
        <v>92</v>
      </c>
      <c r="C2829">
        <v>-92</v>
      </c>
      <c r="D2829">
        <v>0</v>
      </c>
      <c r="E2829">
        <v>0</v>
      </c>
      <c r="F2829">
        <v>92</v>
      </c>
    </row>
    <row r="2830" spans="1:6" x14ac:dyDescent="0.2">
      <c r="A2830">
        <v>3</v>
      </c>
      <c r="B2830">
        <v>276</v>
      </c>
      <c r="C2830">
        <v>-276</v>
      </c>
      <c r="D2830">
        <v>3</v>
      </c>
      <c r="E2830">
        <v>138</v>
      </c>
      <c r="F2830">
        <v>138</v>
      </c>
    </row>
    <row r="2831" spans="1:6" x14ac:dyDescent="0.2">
      <c r="A2831">
        <v>0</v>
      </c>
      <c r="B2831">
        <v>230</v>
      </c>
      <c r="C2831">
        <v>-230</v>
      </c>
      <c r="D2831">
        <v>5</v>
      </c>
      <c r="E2831">
        <v>230</v>
      </c>
      <c r="F2831">
        <v>0</v>
      </c>
    </row>
    <row r="2832" spans="1:6" x14ac:dyDescent="0.2">
      <c r="A2832">
        <v>5</v>
      </c>
      <c r="B2832">
        <v>506</v>
      </c>
      <c r="C2832">
        <v>-506</v>
      </c>
      <c r="D2832">
        <v>6</v>
      </c>
      <c r="E2832">
        <v>276</v>
      </c>
      <c r="F2832">
        <v>230</v>
      </c>
    </row>
    <row r="2833" spans="1:6" x14ac:dyDescent="0.2">
      <c r="A2833">
        <v>3</v>
      </c>
      <c r="B2833">
        <v>184</v>
      </c>
      <c r="C2833">
        <v>-184</v>
      </c>
      <c r="D2833">
        <v>1</v>
      </c>
      <c r="E2833">
        <v>46</v>
      </c>
      <c r="F2833">
        <v>138</v>
      </c>
    </row>
    <row r="2834" spans="1:6" x14ac:dyDescent="0.2">
      <c r="A2834">
        <v>0</v>
      </c>
      <c r="B2834">
        <v>138</v>
      </c>
      <c r="C2834">
        <v>-138</v>
      </c>
      <c r="D2834">
        <v>3</v>
      </c>
      <c r="E2834">
        <v>138</v>
      </c>
      <c r="F2834">
        <v>0</v>
      </c>
    </row>
    <row r="2835" spans="1:6" x14ac:dyDescent="0.2">
      <c r="A2835">
        <v>0</v>
      </c>
      <c r="B2835">
        <v>138</v>
      </c>
      <c r="C2835">
        <v>-138</v>
      </c>
      <c r="D2835">
        <v>3</v>
      </c>
      <c r="E2835">
        <v>138</v>
      </c>
      <c r="F2835">
        <v>0</v>
      </c>
    </row>
    <row r="2836" spans="1:6" x14ac:dyDescent="0.2">
      <c r="A2836">
        <v>3</v>
      </c>
      <c r="B2836">
        <v>276</v>
      </c>
      <c r="C2836">
        <v>-276</v>
      </c>
      <c r="D2836">
        <v>3</v>
      </c>
      <c r="E2836">
        <v>138</v>
      </c>
      <c r="F2836">
        <v>138</v>
      </c>
    </row>
    <row r="2837" spans="1:6" x14ac:dyDescent="0.2">
      <c r="A2837">
        <v>0</v>
      </c>
      <c r="B2837">
        <v>276</v>
      </c>
      <c r="C2837">
        <v>-276</v>
      </c>
      <c r="D2837">
        <v>6</v>
      </c>
      <c r="E2837">
        <v>276</v>
      </c>
      <c r="F2837">
        <v>0</v>
      </c>
    </row>
    <row r="2838" spans="1:6" x14ac:dyDescent="0.2">
      <c r="A2838">
        <v>0</v>
      </c>
      <c r="B2838">
        <v>276</v>
      </c>
      <c r="C2838">
        <v>-276</v>
      </c>
      <c r="D2838">
        <v>0</v>
      </c>
      <c r="E2838">
        <v>0</v>
      </c>
      <c r="F2838">
        <v>0</v>
      </c>
    </row>
    <row r="2839" spans="1:6" x14ac:dyDescent="0.2">
      <c r="A2839">
        <v>9</v>
      </c>
      <c r="B2839">
        <v>690</v>
      </c>
      <c r="C2839">
        <v>-690</v>
      </c>
      <c r="D2839">
        <v>3</v>
      </c>
      <c r="E2839">
        <v>138</v>
      </c>
      <c r="F2839">
        <v>414</v>
      </c>
    </row>
    <row r="2840" spans="1:6" x14ac:dyDescent="0.2">
      <c r="A2840">
        <v>0</v>
      </c>
      <c r="B2840">
        <v>414</v>
      </c>
      <c r="C2840">
        <v>-414</v>
      </c>
      <c r="D2840">
        <v>9</v>
      </c>
      <c r="E2840">
        <v>414</v>
      </c>
      <c r="F2840">
        <v>0</v>
      </c>
    </row>
    <row r="2841" spans="1:6" x14ac:dyDescent="0.2">
      <c r="A2841">
        <v>0</v>
      </c>
      <c r="B2841">
        <v>138</v>
      </c>
      <c r="C2841">
        <v>-138</v>
      </c>
      <c r="D2841">
        <v>3</v>
      </c>
      <c r="E2841">
        <v>138</v>
      </c>
      <c r="F2841">
        <v>0</v>
      </c>
    </row>
    <row r="2842" spans="1:6" x14ac:dyDescent="0.2">
      <c r="A2842">
        <v>0</v>
      </c>
      <c r="B2842">
        <v>138</v>
      </c>
      <c r="C2842">
        <v>-138</v>
      </c>
      <c r="D2842">
        <v>3</v>
      </c>
      <c r="E2842">
        <v>138</v>
      </c>
      <c r="F2842">
        <v>0</v>
      </c>
    </row>
    <row r="2843" spans="1:6" x14ac:dyDescent="0.2">
      <c r="A2843">
        <v>7</v>
      </c>
      <c r="B2843">
        <v>552</v>
      </c>
      <c r="C2843">
        <v>-552</v>
      </c>
      <c r="D2843">
        <v>5</v>
      </c>
      <c r="E2843">
        <v>230</v>
      </c>
      <c r="F2843">
        <v>322</v>
      </c>
    </row>
    <row r="2844" spans="1:6" x14ac:dyDescent="0.2">
      <c r="A2844">
        <v>0</v>
      </c>
      <c r="B2844">
        <v>46</v>
      </c>
      <c r="C2844">
        <v>-46</v>
      </c>
      <c r="D2844">
        <v>1</v>
      </c>
      <c r="E2844">
        <v>46</v>
      </c>
      <c r="F2844">
        <v>0</v>
      </c>
    </row>
    <row r="2845" spans="1:6" x14ac:dyDescent="0.2">
      <c r="A2845">
        <v>0</v>
      </c>
      <c r="B2845">
        <v>276</v>
      </c>
      <c r="C2845">
        <v>-276</v>
      </c>
      <c r="D2845">
        <v>6</v>
      </c>
      <c r="E2845">
        <v>276</v>
      </c>
      <c r="F2845">
        <v>0</v>
      </c>
    </row>
    <row r="2846" spans="1:6" x14ac:dyDescent="0.2">
      <c r="A2846">
        <v>0</v>
      </c>
      <c r="B2846">
        <v>138</v>
      </c>
      <c r="C2846">
        <v>-138</v>
      </c>
      <c r="D2846">
        <v>3</v>
      </c>
      <c r="E2846">
        <v>138</v>
      </c>
      <c r="F2846">
        <v>0</v>
      </c>
    </row>
    <row r="2847" spans="1:6" x14ac:dyDescent="0.2">
      <c r="A2847">
        <v>0</v>
      </c>
      <c r="B2847">
        <v>138</v>
      </c>
      <c r="C2847">
        <v>-138</v>
      </c>
      <c r="D2847">
        <v>3</v>
      </c>
      <c r="E2847">
        <v>138</v>
      </c>
      <c r="F2847">
        <v>0</v>
      </c>
    </row>
    <row r="2848" spans="1:6" x14ac:dyDescent="0.2">
      <c r="A2848">
        <v>6.5</v>
      </c>
      <c r="B2848">
        <v>437</v>
      </c>
      <c r="C2848">
        <v>-437</v>
      </c>
      <c r="D2848">
        <v>3</v>
      </c>
      <c r="E2848">
        <v>138</v>
      </c>
      <c r="F2848">
        <v>299</v>
      </c>
    </row>
    <row r="2849" spans="1:6" x14ac:dyDescent="0.2">
      <c r="A2849">
        <v>2</v>
      </c>
      <c r="B2849">
        <v>230</v>
      </c>
      <c r="C2849">
        <v>-230</v>
      </c>
      <c r="D2849">
        <v>3</v>
      </c>
      <c r="E2849">
        <v>138</v>
      </c>
      <c r="F2849">
        <v>92</v>
      </c>
    </row>
    <row r="2850" spans="1:6" x14ac:dyDescent="0.2">
      <c r="A2850">
        <v>2</v>
      </c>
      <c r="B2850">
        <v>138</v>
      </c>
      <c r="C2850">
        <v>-138</v>
      </c>
      <c r="D2850">
        <v>1</v>
      </c>
      <c r="E2850">
        <v>46</v>
      </c>
      <c r="F2850">
        <v>92</v>
      </c>
    </row>
    <row r="2851" spans="1:6" x14ac:dyDescent="0.2">
      <c r="A2851">
        <v>3</v>
      </c>
      <c r="B2851">
        <v>276</v>
      </c>
      <c r="C2851">
        <v>-276</v>
      </c>
      <c r="D2851">
        <v>3</v>
      </c>
      <c r="E2851">
        <v>138</v>
      </c>
      <c r="F2851">
        <v>138</v>
      </c>
    </row>
    <row r="2852" spans="1:6" x14ac:dyDescent="0.2">
      <c r="A2852">
        <v>4</v>
      </c>
      <c r="B2852">
        <v>368</v>
      </c>
      <c r="C2852">
        <v>-368</v>
      </c>
      <c r="D2852">
        <v>4</v>
      </c>
      <c r="E2852">
        <v>184</v>
      </c>
      <c r="F2852">
        <v>184</v>
      </c>
    </row>
    <row r="2853" spans="1:6" x14ac:dyDescent="0.2">
      <c r="A2853">
        <v>0</v>
      </c>
      <c r="B2853">
        <v>138</v>
      </c>
      <c r="C2853">
        <v>-138</v>
      </c>
      <c r="D2853">
        <v>3</v>
      </c>
      <c r="E2853">
        <v>138</v>
      </c>
      <c r="F2853">
        <v>0</v>
      </c>
    </row>
    <row r="2854" spans="1:6" x14ac:dyDescent="0.2">
      <c r="A2854">
        <v>0</v>
      </c>
      <c r="B2854">
        <v>414</v>
      </c>
      <c r="C2854">
        <v>-414</v>
      </c>
      <c r="D2854">
        <v>9</v>
      </c>
      <c r="E2854">
        <v>414</v>
      </c>
      <c r="F2854">
        <v>0</v>
      </c>
    </row>
    <row r="2855" spans="1:6" x14ac:dyDescent="0.2">
      <c r="A2855">
        <v>8</v>
      </c>
      <c r="B2855">
        <v>506</v>
      </c>
      <c r="C2855">
        <v>-506</v>
      </c>
      <c r="D2855">
        <v>3</v>
      </c>
      <c r="E2855">
        <v>138</v>
      </c>
      <c r="F2855">
        <v>368</v>
      </c>
    </row>
    <row r="2856" spans="1:6" x14ac:dyDescent="0.2">
      <c r="A2856">
        <v>7</v>
      </c>
      <c r="B2856">
        <v>552</v>
      </c>
      <c r="C2856">
        <v>-552</v>
      </c>
      <c r="D2856">
        <v>5</v>
      </c>
      <c r="E2856">
        <v>230</v>
      </c>
      <c r="F2856">
        <v>322</v>
      </c>
    </row>
    <row r="2857" spans="1:6" x14ac:dyDescent="0.2">
      <c r="A2857">
        <v>5</v>
      </c>
      <c r="B2857">
        <v>506</v>
      </c>
      <c r="C2857">
        <v>-506</v>
      </c>
      <c r="D2857">
        <v>6</v>
      </c>
      <c r="E2857">
        <v>276</v>
      </c>
      <c r="F2857">
        <v>230</v>
      </c>
    </row>
    <row r="2858" spans="1:6" x14ac:dyDescent="0.2">
      <c r="A2858">
        <v>0</v>
      </c>
      <c r="B2858">
        <v>46</v>
      </c>
      <c r="C2858">
        <v>-46</v>
      </c>
      <c r="D2858">
        <v>1</v>
      </c>
      <c r="E2858">
        <v>46</v>
      </c>
      <c r="F2858">
        <v>0</v>
      </c>
    </row>
    <row r="2859" spans="1:6" x14ac:dyDescent="0.2">
      <c r="A2859">
        <v>4</v>
      </c>
      <c r="B2859">
        <v>414</v>
      </c>
      <c r="C2859">
        <v>-414</v>
      </c>
      <c r="D2859">
        <v>5</v>
      </c>
      <c r="E2859">
        <v>230</v>
      </c>
      <c r="F2859">
        <v>184</v>
      </c>
    </row>
    <row r="2860" spans="1:6" x14ac:dyDescent="0.2">
      <c r="A2860">
        <v>0</v>
      </c>
      <c r="B2860">
        <v>138</v>
      </c>
      <c r="C2860">
        <v>-138</v>
      </c>
      <c r="D2860">
        <v>3</v>
      </c>
      <c r="E2860">
        <v>138</v>
      </c>
      <c r="F2860">
        <v>0</v>
      </c>
    </row>
    <row r="2861" spans="1:6" x14ac:dyDescent="0.2">
      <c r="A2861">
        <v>9</v>
      </c>
      <c r="B2861">
        <v>414</v>
      </c>
      <c r="C2861">
        <v>-414</v>
      </c>
      <c r="D2861">
        <v>0</v>
      </c>
      <c r="E2861">
        <v>0</v>
      </c>
      <c r="F2861">
        <v>414</v>
      </c>
    </row>
    <row r="2862" spans="1:6" x14ac:dyDescent="0.2">
      <c r="A2862">
        <v>0</v>
      </c>
      <c r="B2862">
        <v>460</v>
      </c>
      <c r="C2862">
        <v>-460</v>
      </c>
      <c r="D2862">
        <v>6</v>
      </c>
      <c r="E2862">
        <v>276</v>
      </c>
      <c r="F2862">
        <v>0</v>
      </c>
    </row>
    <row r="2863" spans="1:6" x14ac:dyDescent="0.2">
      <c r="A2863">
        <v>8</v>
      </c>
      <c r="B2863">
        <v>920</v>
      </c>
      <c r="C2863">
        <v>-920</v>
      </c>
      <c r="D2863">
        <v>9</v>
      </c>
      <c r="E2863">
        <v>414</v>
      </c>
      <c r="F2863">
        <v>368</v>
      </c>
    </row>
    <row r="2864" spans="1:6" x14ac:dyDescent="0.2">
      <c r="A2864">
        <v>8</v>
      </c>
      <c r="B2864">
        <v>920</v>
      </c>
      <c r="C2864">
        <v>-920</v>
      </c>
      <c r="D2864">
        <v>3</v>
      </c>
      <c r="E2864">
        <v>138</v>
      </c>
      <c r="F2864">
        <v>368</v>
      </c>
    </row>
    <row r="2865" spans="1:6" x14ac:dyDescent="0.2">
      <c r="A2865">
        <v>0</v>
      </c>
      <c r="B2865">
        <v>138</v>
      </c>
      <c r="C2865">
        <v>-138</v>
      </c>
      <c r="D2865">
        <v>3</v>
      </c>
      <c r="E2865">
        <v>138</v>
      </c>
      <c r="F2865">
        <v>0</v>
      </c>
    </row>
    <row r="2866" spans="1:6" x14ac:dyDescent="0.2">
      <c r="A2866">
        <v>2</v>
      </c>
      <c r="B2866">
        <v>230</v>
      </c>
      <c r="C2866">
        <v>-230</v>
      </c>
      <c r="D2866">
        <v>3</v>
      </c>
      <c r="E2866">
        <v>138</v>
      </c>
      <c r="F2866">
        <v>92</v>
      </c>
    </row>
    <row r="2867" spans="1:6" x14ac:dyDescent="0.2">
      <c r="A2867">
        <v>0</v>
      </c>
      <c r="B2867">
        <v>368</v>
      </c>
      <c r="C2867">
        <v>-368</v>
      </c>
      <c r="D2867">
        <v>5</v>
      </c>
      <c r="E2867">
        <v>230</v>
      </c>
      <c r="F2867">
        <v>0</v>
      </c>
    </row>
    <row r="2868" spans="1:6" x14ac:dyDescent="0.2">
      <c r="A2868">
        <v>0</v>
      </c>
      <c r="B2868">
        <v>368</v>
      </c>
      <c r="C2868">
        <v>-368</v>
      </c>
      <c r="D2868">
        <v>3</v>
      </c>
      <c r="E2868">
        <v>138</v>
      </c>
      <c r="F2868">
        <v>0</v>
      </c>
    </row>
    <row r="2869" spans="1:6" x14ac:dyDescent="0.2">
      <c r="A2869">
        <v>0</v>
      </c>
      <c r="B2869">
        <v>138</v>
      </c>
      <c r="C2869">
        <v>-138</v>
      </c>
      <c r="D2869">
        <v>3</v>
      </c>
      <c r="E2869">
        <v>138</v>
      </c>
      <c r="F2869">
        <v>0</v>
      </c>
    </row>
    <row r="2870" spans="1:6" x14ac:dyDescent="0.2">
      <c r="A2870">
        <v>8</v>
      </c>
      <c r="B2870">
        <v>368</v>
      </c>
      <c r="C2870">
        <v>-368</v>
      </c>
      <c r="D2870">
        <v>0</v>
      </c>
      <c r="E2870">
        <v>0</v>
      </c>
      <c r="F2870">
        <v>368</v>
      </c>
    </row>
    <row r="2871" spans="1:6" x14ac:dyDescent="0.2">
      <c r="A2871">
        <v>0</v>
      </c>
      <c r="B2871">
        <v>138</v>
      </c>
      <c r="C2871">
        <v>-138</v>
      </c>
      <c r="D2871">
        <v>3</v>
      </c>
      <c r="E2871">
        <v>138</v>
      </c>
      <c r="F2871">
        <v>0</v>
      </c>
    </row>
    <row r="2872" spans="1:6" x14ac:dyDescent="0.2">
      <c r="A2872">
        <v>6</v>
      </c>
      <c r="B2872">
        <v>414</v>
      </c>
      <c r="C2872">
        <v>-414</v>
      </c>
      <c r="D2872">
        <v>3</v>
      </c>
      <c r="E2872">
        <v>138</v>
      </c>
      <c r="F2872">
        <v>276</v>
      </c>
    </row>
    <row r="2873" spans="1:6" x14ac:dyDescent="0.2">
      <c r="A2873">
        <v>0</v>
      </c>
      <c r="B2873">
        <v>276</v>
      </c>
      <c r="C2873">
        <v>-276</v>
      </c>
      <c r="D2873">
        <v>6</v>
      </c>
      <c r="E2873">
        <v>276</v>
      </c>
      <c r="F2873">
        <v>0</v>
      </c>
    </row>
    <row r="2874" spans="1:6" x14ac:dyDescent="0.2">
      <c r="A2874">
        <v>0</v>
      </c>
      <c r="B2874">
        <v>138</v>
      </c>
      <c r="C2874">
        <v>-138</v>
      </c>
      <c r="D2874">
        <v>3</v>
      </c>
      <c r="E2874">
        <v>138</v>
      </c>
      <c r="F2874">
        <v>0</v>
      </c>
    </row>
    <row r="2875" spans="1:6" x14ac:dyDescent="0.2">
      <c r="A2875">
        <v>0</v>
      </c>
      <c r="B2875">
        <v>184</v>
      </c>
      <c r="C2875">
        <v>-184</v>
      </c>
      <c r="D2875">
        <v>4</v>
      </c>
      <c r="E2875">
        <v>184</v>
      </c>
      <c r="F2875">
        <v>0</v>
      </c>
    </row>
    <row r="2876" spans="1:6" x14ac:dyDescent="0.2">
      <c r="A2876">
        <v>0</v>
      </c>
      <c r="B2876">
        <v>138</v>
      </c>
      <c r="C2876">
        <v>-138</v>
      </c>
      <c r="D2876">
        <v>3</v>
      </c>
      <c r="E2876">
        <v>138</v>
      </c>
      <c r="F2876">
        <v>0</v>
      </c>
    </row>
    <row r="2877" spans="1:6" x14ac:dyDescent="0.2">
      <c r="A2877">
        <v>0</v>
      </c>
      <c r="B2877">
        <v>230</v>
      </c>
      <c r="C2877">
        <v>-230</v>
      </c>
      <c r="D2877">
        <v>5</v>
      </c>
      <c r="E2877">
        <v>230</v>
      </c>
      <c r="F2877">
        <v>0</v>
      </c>
    </row>
    <row r="2878" spans="1:6" x14ac:dyDescent="0.2">
      <c r="A2878">
        <v>7</v>
      </c>
      <c r="B2878">
        <v>598</v>
      </c>
      <c r="C2878">
        <v>-598</v>
      </c>
      <c r="D2878">
        <v>6</v>
      </c>
      <c r="E2878">
        <v>276</v>
      </c>
      <c r="F2878">
        <v>322</v>
      </c>
    </row>
    <row r="2879" spans="1:6" x14ac:dyDescent="0.2">
      <c r="A2879">
        <v>3</v>
      </c>
      <c r="B2879">
        <v>621</v>
      </c>
      <c r="C2879">
        <v>-621</v>
      </c>
      <c r="D2879">
        <v>10.5</v>
      </c>
      <c r="E2879">
        <v>483</v>
      </c>
      <c r="F2879">
        <v>138</v>
      </c>
    </row>
    <row r="2880" spans="1:6" x14ac:dyDescent="0.2">
      <c r="A2880">
        <v>3</v>
      </c>
      <c r="B2880">
        <v>621</v>
      </c>
      <c r="C2880">
        <v>-621</v>
      </c>
      <c r="D2880">
        <v>0</v>
      </c>
      <c r="E2880">
        <v>0</v>
      </c>
      <c r="F2880">
        <v>138</v>
      </c>
    </row>
    <row r="2881" spans="1:6" x14ac:dyDescent="0.2">
      <c r="A2881">
        <v>0</v>
      </c>
      <c r="B2881">
        <v>46</v>
      </c>
      <c r="C2881">
        <v>-46</v>
      </c>
      <c r="D2881">
        <v>1</v>
      </c>
      <c r="E2881">
        <v>46</v>
      </c>
      <c r="F2881">
        <v>0</v>
      </c>
    </row>
    <row r="2882" spans="1:6" x14ac:dyDescent="0.2">
      <c r="A2882">
        <v>15</v>
      </c>
      <c r="B2882">
        <v>690</v>
      </c>
      <c r="C2882">
        <v>-690</v>
      </c>
      <c r="D2882">
        <v>0</v>
      </c>
      <c r="E2882">
        <v>0</v>
      </c>
      <c r="F2882">
        <v>690</v>
      </c>
    </row>
    <row r="2883" spans="1:6" x14ac:dyDescent="0.2">
      <c r="A2883">
        <v>0</v>
      </c>
      <c r="B2883">
        <v>690</v>
      </c>
      <c r="C2883">
        <v>-690</v>
      </c>
      <c r="D2883">
        <v>12</v>
      </c>
      <c r="E2883">
        <v>552</v>
      </c>
      <c r="F2883">
        <v>0</v>
      </c>
    </row>
    <row r="2884" spans="1:6" x14ac:dyDescent="0.2">
      <c r="A2884">
        <v>0</v>
      </c>
      <c r="B2884">
        <v>276</v>
      </c>
      <c r="C2884">
        <v>-276</v>
      </c>
      <c r="D2884">
        <v>3</v>
      </c>
      <c r="E2884">
        <v>138</v>
      </c>
      <c r="F2884">
        <v>0</v>
      </c>
    </row>
    <row r="2885" spans="1:6" x14ac:dyDescent="0.2">
      <c r="A2885">
        <v>3</v>
      </c>
      <c r="B2885">
        <v>138</v>
      </c>
      <c r="C2885">
        <v>-138</v>
      </c>
      <c r="D2885">
        <v>0</v>
      </c>
      <c r="E2885">
        <v>0</v>
      </c>
      <c r="F2885">
        <v>138</v>
      </c>
    </row>
    <row r="2886" spans="1:6" x14ac:dyDescent="0.2">
      <c r="A2886">
        <v>2</v>
      </c>
      <c r="B2886">
        <v>322</v>
      </c>
      <c r="C2886">
        <v>-322</v>
      </c>
      <c r="D2886">
        <v>5</v>
      </c>
      <c r="E2886">
        <v>230</v>
      </c>
      <c r="F2886">
        <v>92</v>
      </c>
    </row>
    <row r="2887" spans="1:6" x14ac:dyDescent="0.2">
      <c r="A2887">
        <v>6</v>
      </c>
      <c r="B2887">
        <v>414</v>
      </c>
      <c r="C2887">
        <v>-414</v>
      </c>
      <c r="D2887">
        <v>3</v>
      </c>
      <c r="E2887">
        <v>138</v>
      </c>
      <c r="F2887">
        <v>276</v>
      </c>
    </row>
    <row r="2888" spans="1:6" x14ac:dyDescent="0.2">
      <c r="A2888">
        <v>7</v>
      </c>
      <c r="B2888">
        <v>322</v>
      </c>
      <c r="C2888">
        <v>-322</v>
      </c>
      <c r="D2888">
        <v>0</v>
      </c>
      <c r="E2888">
        <v>0</v>
      </c>
      <c r="F2888">
        <v>322</v>
      </c>
    </row>
    <row r="2889" spans="1:6" x14ac:dyDescent="0.2">
      <c r="A2889">
        <v>5</v>
      </c>
      <c r="B2889">
        <v>368</v>
      </c>
      <c r="C2889">
        <v>-368</v>
      </c>
      <c r="D2889">
        <v>3</v>
      </c>
      <c r="E2889">
        <v>138</v>
      </c>
      <c r="F2889">
        <v>230</v>
      </c>
    </row>
    <row r="2890" spans="1:6" x14ac:dyDescent="0.2">
      <c r="A2890">
        <v>5</v>
      </c>
      <c r="B2890">
        <v>368</v>
      </c>
      <c r="C2890">
        <v>-368</v>
      </c>
      <c r="D2890">
        <v>0</v>
      </c>
      <c r="E2890">
        <v>0</v>
      </c>
      <c r="F2890">
        <v>230</v>
      </c>
    </row>
    <row r="2891" spans="1:6" x14ac:dyDescent="0.2">
      <c r="A2891">
        <v>15</v>
      </c>
      <c r="B2891">
        <v>828</v>
      </c>
      <c r="C2891">
        <v>-828</v>
      </c>
      <c r="D2891">
        <v>3</v>
      </c>
      <c r="E2891">
        <v>138</v>
      </c>
      <c r="F2891">
        <v>690</v>
      </c>
    </row>
    <row r="2892" spans="1:6" x14ac:dyDescent="0.2">
      <c r="A2892">
        <v>3</v>
      </c>
      <c r="B2892">
        <v>276</v>
      </c>
      <c r="C2892">
        <v>-276</v>
      </c>
      <c r="D2892">
        <v>3</v>
      </c>
      <c r="E2892">
        <v>138</v>
      </c>
      <c r="F2892">
        <v>138</v>
      </c>
    </row>
    <row r="2893" spans="1:6" x14ac:dyDescent="0.2">
      <c r="A2893">
        <v>0</v>
      </c>
      <c r="B2893">
        <v>138</v>
      </c>
      <c r="C2893">
        <v>-138</v>
      </c>
      <c r="D2893">
        <v>3</v>
      </c>
      <c r="E2893">
        <v>138</v>
      </c>
      <c r="F2893">
        <v>0</v>
      </c>
    </row>
    <row r="2894" spans="1:6" x14ac:dyDescent="0.2">
      <c r="A2894">
        <v>7</v>
      </c>
      <c r="B2894">
        <v>690</v>
      </c>
      <c r="C2894">
        <v>-690</v>
      </c>
      <c r="D2894">
        <v>8</v>
      </c>
      <c r="E2894">
        <v>368</v>
      </c>
      <c r="F2894">
        <v>322</v>
      </c>
    </row>
    <row r="2895" spans="1:6" x14ac:dyDescent="0.2">
      <c r="A2895">
        <v>0</v>
      </c>
      <c r="B2895">
        <v>138</v>
      </c>
      <c r="C2895">
        <v>-138</v>
      </c>
      <c r="D2895">
        <v>3</v>
      </c>
      <c r="E2895">
        <v>138</v>
      </c>
      <c r="F2895">
        <v>0</v>
      </c>
    </row>
    <row r="2896" spans="1:6" x14ac:dyDescent="0.2">
      <c r="A2896">
        <v>0</v>
      </c>
      <c r="B2896">
        <v>138</v>
      </c>
      <c r="C2896">
        <v>-138</v>
      </c>
      <c r="D2896">
        <v>3</v>
      </c>
      <c r="E2896">
        <v>138</v>
      </c>
      <c r="F2896">
        <v>0</v>
      </c>
    </row>
    <row r="2897" spans="1:6" x14ac:dyDescent="0.2">
      <c r="A2897">
        <v>12</v>
      </c>
      <c r="B2897">
        <v>690</v>
      </c>
      <c r="C2897">
        <v>-690</v>
      </c>
      <c r="D2897">
        <v>3</v>
      </c>
      <c r="E2897">
        <v>138</v>
      </c>
      <c r="F2897">
        <v>552</v>
      </c>
    </row>
    <row r="2898" spans="1:6" x14ac:dyDescent="0.2">
      <c r="A2898">
        <v>4</v>
      </c>
      <c r="B2898">
        <v>782</v>
      </c>
      <c r="C2898">
        <v>-782</v>
      </c>
      <c r="D2898">
        <v>7</v>
      </c>
      <c r="E2898">
        <v>322</v>
      </c>
      <c r="F2898">
        <v>184</v>
      </c>
    </row>
    <row r="2899" spans="1:6" x14ac:dyDescent="0.2">
      <c r="A2899">
        <v>4</v>
      </c>
      <c r="B2899">
        <v>782</v>
      </c>
      <c r="C2899">
        <v>-782</v>
      </c>
      <c r="D2899">
        <v>3</v>
      </c>
      <c r="E2899">
        <v>138</v>
      </c>
      <c r="F2899">
        <v>184</v>
      </c>
    </row>
    <row r="2900" spans="1:6" x14ac:dyDescent="0.2">
      <c r="A2900">
        <v>3</v>
      </c>
      <c r="B2900">
        <v>276</v>
      </c>
      <c r="C2900">
        <v>-276</v>
      </c>
      <c r="D2900">
        <v>3</v>
      </c>
      <c r="E2900">
        <v>138</v>
      </c>
      <c r="F2900">
        <v>138</v>
      </c>
    </row>
    <row r="2901" spans="1:6" x14ac:dyDescent="0.2">
      <c r="A2901">
        <v>0</v>
      </c>
      <c r="B2901">
        <v>184</v>
      </c>
      <c r="C2901">
        <v>-184</v>
      </c>
      <c r="D2901">
        <v>4</v>
      </c>
      <c r="E2901">
        <v>184</v>
      </c>
      <c r="F2901">
        <v>0</v>
      </c>
    </row>
    <row r="2902" spans="1:6" x14ac:dyDescent="0.2">
      <c r="A2902">
        <v>0</v>
      </c>
      <c r="B2902">
        <v>138</v>
      </c>
      <c r="C2902">
        <v>-138</v>
      </c>
      <c r="D2902">
        <v>3</v>
      </c>
      <c r="E2902">
        <v>138</v>
      </c>
      <c r="F2902">
        <v>0</v>
      </c>
    </row>
    <row r="2903" spans="1:6" x14ac:dyDescent="0.2">
      <c r="A2903">
        <v>2</v>
      </c>
      <c r="B2903">
        <v>414</v>
      </c>
      <c r="C2903">
        <v>-414</v>
      </c>
      <c r="D2903">
        <v>7</v>
      </c>
      <c r="E2903">
        <v>322</v>
      </c>
      <c r="F2903">
        <v>92</v>
      </c>
    </row>
    <row r="2904" spans="1:6" x14ac:dyDescent="0.2">
      <c r="A2904">
        <v>0</v>
      </c>
      <c r="B2904">
        <v>322</v>
      </c>
      <c r="C2904">
        <v>-322</v>
      </c>
      <c r="D2904">
        <v>7</v>
      </c>
      <c r="E2904">
        <v>322</v>
      </c>
      <c r="F2904">
        <v>0</v>
      </c>
    </row>
    <row r="2905" spans="1:6" x14ac:dyDescent="0.2">
      <c r="A2905">
        <v>0</v>
      </c>
      <c r="B2905">
        <v>230</v>
      </c>
      <c r="C2905">
        <v>-230</v>
      </c>
      <c r="D2905">
        <v>5</v>
      </c>
      <c r="E2905">
        <v>230</v>
      </c>
      <c r="F2905">
        <v>0</v>
      </c>
    </row>
    <row r="2906" spans="1:6" x14ac:dyDescent="0.2">
      <c r="A2906">
        <v>13</v>
      </c>
      <c r="B2906">
        <v>598</v>
      </c>
      <c r="C2906">
        <v>-598</v>
      </c>
      <c r="D2906">
        <v>0</v>
      </c>
      <c r="E2906">
        <v>0</v>
      </c>
      <c r="F2906">
        <v>598</v>
      </c>
    </row>
    <row r="2907" spans="1:6" x14ac:dyDescent="0.2">
      <c r="A2907">
        <v>5</v>
      </c>
      <c r="B2907">
        <v>368</v>
      </c>
      <c r="C2907">
        <v>-368</v>
      </c>
      <c r="D2907">
        <v>3</v>
      </c>
      <c r="E2907">
        <v>138</v>
      </c>
      <c r="F2907">
        <v>230</v>
      </c>
    </row>
    <row r="2908" spans="1:6" x14ac:dyDescent="0.2">
      <c r="A2908">
        <v>1</v>
      </c>
      <c r="B2908">
        <v>138</v>
      </c>
      <c r="C2908">
        <v>-138</v>
      </c>
      <c r="D2908">
        <v>1</v>
      </c>
      <c r="E2908">
        <v>46</v>
      </c>
      <c r="F2908">
        <v>46</v>
      </c>
    </row>
    <row r="2909" spans="1:6" x14ac:dyDescent="0.2">
      <c r="A2909">
        <v>0</v>
      </c>
      <c r="B2909">
        <v>184</v>
      </c>
      <c r="C2909">
        <v>-184</v>
      </c>
      <c r="D2909">
        <v>4</v>
      </c>
      <c r="E2909">
        <v>184</v>
      </c>
      <c r="F2909">
        <v>0</v>
      </c>
    </row>
    <row r="2910" spans="1:6" x14ac:dyDescent="0.2">
      <c r="A2910">
        <v>0</v>
      </c>
      <c r="B2910">
        <v>368</v>
      </c>
      <c r="C2910">
        <v>-368</v>
      </c>
      <c r="D2910">
        <v>8</v>
      </c>
      <c r="E2910">
        <v>368</v>
      </c>
      <c r="F2910">
        <v>0</v>
      </c>
    </row>
    <row r="2911" spans="1:6" x14ac:dyDescent="0.2">
      <c r="A2911">
        <v>9</v>
      </c>
      <c r="B2911">
        <v>437</v>
      </c>
      <c r="C2911">
        <v>-437</v>
      </c>
      <c r="D2911">
        <v>0</v>
      </c>
      <c r="E2911">
        <v>0</v>
      </c>
      <c r="F2911">
        <v>414</v>
      </c>
    </row>
    <row r="2912" spans="1:6" x14ac:dyDescent="0.2">
      <c r="A2912">
        <v>0</v>
      </c>
      <c r="B2912">
        <v>138</v>
      </c>
      <c r="C2912">
        <v>-138</v>
      </c>
      <c r="D2912">
        <v>3</v>
      </c>
      <c r="E2912">
        <v>138</v>
      </c>
      <c r="F2912">
        <v>0</v>
      </c>
    </row>
    <row r="2913" spans="1:6" x14ac:dyDescent="0.2">
      <c r="A2913">
        <v>0</v>
      </c>
      <c r="B2913">
        <v>92</v>
      </c>
      <c r="C2913">
        <v>-92</v>
      </c>
      <c r="D2913">
        <v>2</v>
      </c>
      <c r="E2913">
        <v>92</v>
      </c>
      <c r="F2913">
        <v>0</v>
      </c>
    </row>
    <row r="2914" spans="1:6" x14ac:dyDescent="0.2">
      <c r="A2914">
        <v>8</v>
      </c>
      <c r="B2914">
        <v>644</v>
      </c>
      <c r="C2914">
        <v>-644</v>
      </c>
      <c r="D2914">
        <v>6</v>
      </c>
      <c r="E2914">
        <v>276</v>
      </c>
      <c r="F2914">
        <v>368</v>
      </c>
    </row>
    <row r="2915" spans="1:6" x14ac:dyDescent="0.2">
      <c r="A2915">
        <v>7</v>
      </c>
      <c r="B2915">
        <v>598</v>
      </c>
      <c r="C2915">
        <v>-598</v>
      </c>
      <c r="D2915">
        <v>6</v>
      </c>
      <c r="E2915">
        <v>276</v>
      </c>
      <c r="F2915">
        <v>322</v>
      </c>
    </row>
    <row r="2916" spans="1:6" x14ac:dyDescent="0.2">
      <c r="A2916">
        <v>0</v>
      </c>
      <c r="B2916">
        <v>138</v>
      </c>
      <c r="C2916">
        <v>-138</v>
      </c>
      <c r="D2916">
        <v>3</v>
      </c>
      <c r="E2916">
        <v>138</v>
      </c>
      <c r="F2916">
        <v>0</v>
      </c>
    </row>
    <row r="2917" spans="1:6" x14ac:dyDescent="0.2">
      <c r="A2917">
        <v>7</v>
      </c>
      <c r="B2917">
        <v>460</v>
      </c>
      <c r="C2917">
        <v>-460</v>
      </c>
      <c r="D2917">
        <v>3</v>
      </c>
      <c r="E2917">
        <v>138</v>
      </c>
      <c r="F2917">
        <v>322</v>
      </c>
    </row>
    <row r="2918" spans="1:6" x14ac:dyDescent="0.2">
      <c r="A2918">
        <v>0</v>
      </c>
      <c r="B2918">
        <v>184</v>
      </c>
      <c r="C2918">
        <v>-184</v>
      </c>
      <c r="D2918">
        <v>4</v>
      </c>
      <c r="E2918">
        <v>184</v>
      </c>
      <c r="F2918">
        <v>0</v>
      </c>
    </row>
    <row r="2919" spans="1:6" x14ac:dyDescent="0.2">
      <c r="A2919">
        <v>0</v>
      </c>
      <c r="B2919">
        <v>138</v>
      </c>
      <c r="C2919">
        <v>-138</v>
      </c>
      <c r="D2919">
        <v>3</v>
      </c>
      <c r="E2919">
        <v>138</v>
      </c>
      <c r="F2919">
        <v>0</v>
      </c>
    </row>
    <row r="2920" spans="1:6" x14ac:dyDescent="0.2">
      <c r="A2920">
        <v>4</v>
      </c>
      <c r="B2920">
        <v>368</v>
      </c>
      <c r="C2920">
        <v>-368</v>
      </c>
      <c r="D2920">
        <v>4</v>
      </c>
      <c r="E2920">
        <v>184</v>
      </c>
      <c r="F2920">
        <v>184</v>
      </c>
    </row>
    <row r="2921" spans="1:6" x14ac:dyDescent="0.2">
      <c r="A2921">
        <v>1</v>
      </c>
      <c r="B2921">
        <v>460</v>
      </c>
      <c r="C2921">
        <v>-460</v>
      </c>
      <c r="D2921">
        <v>9</v>
      </c>
      <c r="E2921">
        <v>414</v>
      </c>
      <c r="F2921">
        <v>46</v>
      </c>
    </row>
    <row r="2922" spans="1:6" x14ac:dyDescent="0.2">
      <c r="A2922">
        <v>3</v>
      </c>
      <c r="B2922">
        <v>644</v>
      </c>
      <c r="C2922">
        <v>-644</v>
      </c>
      <c r="D2922">
        <v>11</v>
      </c>
      <c r="E2922">
        <v>506</v>
      </c>
      <c r="F2922">
        <v>138</v>
      </c>
    </row>
    <row r="2923" spans="1:6" x14ac:dyDescent="0.2">
      <c r="A2923">
        <v>3</v>
      </c>
      <c r="B2923">
        <v>644</v>
      </c>
      <c r="C2923">
        <v>-644</v>
      </c>
      <c r="D2923">
        <v>0</v>
      </c>
      <c r="E2923">
        <v>0</v>
      </c>
      <c r="F2923">
        <v>138</v>
      </c>
    </row>
    <row r="2924" spans="1:6" x14ac:dyDescent="0.2">
      <c r="A2924">
        <v>0</v>
      </c>
      <c r="B2924">
        <v>138</v>
      </c>
      <c r="C2924">
        <v>-138</v>
      </c>
      <c r="D2924">
        <v>3</v>
      </c>
      <c r="E2924">
        <v>138</v>
      </c>
      <c r="F2924">
        <v>0</v>
      </c>
    </row>
    <row r="2925" spans="1:6" x14ac:dyDescent="0.2">
      <c r="A2925">
        <v>0</v>
      </c>
      <c r="B2925">
        <v>276</v>
      </c>
      <c r="C2925">
        <v>-276</v>
      </c>
      <c r="D2925">
        <v>3</v>
      </c>
      <c r="E2925">
        <v>138</v>
      </c>
      <c r="F2925">
        <v>0</v>
      </c>
    </row>
    <row r="2926" spans="1:6" x14ac:dyDescent="0.2">
      <c r="A2926">
        <v>0</v>
      </c>
      <c r="B2926">
        <v>276</v>
      </c>
      <c r="C2926">
        <v>-276</v>
      </c>
      <c r="D2926">
        <v>3</v>
      </c>
      <c r="E2926">
        <v>138</v>
      </c>
      <c r="F2926">
        <v>0</v>
      </c>
    </row>
    <row r="2927" spans="1:6" x14ac:dyDescent="0.2">
      <c r="A2927">
        <v>0</v>
      </c>
      <c r="B2927">
        <v>276</v>
      </c>
      <c r="C2927">
        <v>-276</v>
      </c>
      <c r="D2927">
        <v>0</v>
      </c>
      <c r="E2927">
        <v>0</v>
      </c>
      <c r="F2927">
        <v>0</v>
      </c>
    </row>
    <row r="2928" spans="1:6" x14ac:dyDescent="0.2">
      <c r="A2928">
        <v>3</v>
      </c>
      <c r="B2928">
        <v>138</v>
      </c>
      <c r="C2928">
        <v>-138</v>
      </c>
      <c r="D2928">
        <v>0</v>
      </c>
      <c r="E2928">
        <v>0</v>
      </c>
      <c r="F2928">
        <v>138</v>
      </c>
    </row>
    <row r="2929" spans="1:6" x14ac:dyDescent="0.2">
      <c r="A2929">
        <v>3</v>
      </c>
      <c r="B2929">
        <v>276</v>
      </c>
      <c r="C2929">
        <v>-276</v>
      </c>
      <c r="D2929">
        <v>3</v>
      </c>
      <c r="E2929">
        <v>138</v>
      </c>
      <c r="F2929">
        <v>138</v>
      </c>
    </row>
    <row r="2930" spans="1:6" x14ac:dyDescent="0.2">
      <c r="A2930">
        <v>2</v>
      </c>
      <c r="B2930">
        <v>230</v>
      </c>
      <c r="C2930">
        <v>-230</v>
      </c>
      <c r="D2930">
        <v>3</v>
      </c>
      <c r="E2930">
        <v>138</v>
      </c>
      <c r="F2930">
        <v>92</v>
      </c>
    </row>
    <row r="2931" spans="1:6" x14ac:dyDescent="0.2">
      <c r="A2931">
        <v>0</v>
      </c>
      <c r="B2931">
        <v>230</v>
      </c>
      <c r="C2931">
        <v>-230</v>
      </c>
      <c r="D2931">
        <v>5</v>
      </c>
      <c r="E2931">
        <v>230</v>
      </c>
      <c r="F2931">
        <v>0</v>
      </c>
    </row>
    <row r="2932" spans="1:6" x14ac:dyDescent="0.2">
      <c r="A2932">
        <v>3</v>
      </c>
      <c r="B2932">
        <v>184</v>
      </c>
      <c r="C2932">
        <v>-184</v>
      </c>
      <c r="D2932">
        <v>1</v>
      </c>
      <c r="E2932">
        <v>46</v>
      </c>
      <c r="F2932">
        <v>138</v>
      </c>
    </row>
    <row r="2933" spans="1:6" x14ac:dyDescent="0.2">
      <c r="A2933">
        <v>0</v>
      </c>
      <c r="B2933">
        <v>184</v>
      </c>
      <c r="C2933">
        <v>-184</v>
      </c>
      <c r="D2933">
        <v>4</v>
      </c>
      <c r="E2933">
        <v>184</v>
      </c>
      <c r="F2933">
        <v>0</v>
      </c>
    </row>
    <row r="2934" spans="1:6" x14ac:dyDescent="0.2">
      <c r="A2934">
        <v>5</v>
      </c>
      <c r="B2934">
        <v>368</v>
      </c>
      <c r="C2934">
        <v>-368</v>
      </c>
      <c r="D2934">
        <v>3</v>
      </c>
      <c r="E2934">
        <v>138</v>
      </c>
      <c r="F2934">
        <v>230</v>
      </c>
    </row>
    <row r="2935" spans="1:6" x14ac:dyDescent="0.2">
      <c r="A2935">
        <v>2</v>
      </c>
      <c r="B2935">
        <v>92</v>
      </c>
      <c r="C2935">
        <v>-92</v>
      </c>
      <c r="D2935">
        <v>0</v>
      </c>
      <c r="E2935">
        <v>0</v>
      </c>
      <c r="F2935">
        <v>92</v>
      </c>
    </row>
    <row r="2936" spans="1:6" x14ac:dyDescent="0.2">
      <c r="A2936">
        <v>0</v>
      </c>
      <c r="B2936">
        <v>414</v>
      </c>
      <c r="C2936">
        <v>-414</v>
      </c>
      <c r="D2936">
        <v>3</v>
      </c>
      <c r="E2936">
        <v>138</v>
      </c>
      <c r="F2936">
        <v>0</v>
      </c>
    </row>
    <row r="2937" spans="1:6" x14ac:dyDescent="0.2">
      <c r="A2937">
        <v>0</v>
      </c>
      <c r="B2937">
        <v>414</v>
      </c>
      <c r="C2937">
        <v>-414</v>
      </c>
      <c r="D2937">
        <v>6</v>
      </c>
      <c r="E2937">
        <v>276</v>
      </c>
      <c r="F2937">
        <v>0</v>
      </c>
    </row>
    <row r="2938" spans="1:6" x14ac:dyDescent="0.2">
      <c r="A2938">
        <v>14</v>
      </c>
      <c r="B2938">
        <v>782</v>
      </c>
      <c r="C2938">
        <v>-782</v>
      </c>
      <c r="D2938">
        <v>3</v>
      </c>
      <c r="E2938">
        <v>138</v>
      </c>
      <c r="F2938">
        <v>644</v>
      </c>
    </row>
    <row r="2939" spans="1:6" x14ac:dyDescent="0.2">
      <c r="A2939">
        <v>0</v>
      </c>
      <c r="B2939">
        <v>138</v>
      </c>
      <c r="C2939">
        <v>-138</v>
      </c>
      <c r="D2939">
        <v>3</v>
      </c>
      <c r="E2939">
        <v>138</v>
      </c>
      <c r="F2939">
        <v>0</v>
      </c>
    </row>
    <row r="2940" spans="1:6" x14ac:dyDescent="0.2">
      <c r="A2940">
        <v>16</v>
      </c>
      <c r="B2940">
        <v>874</v>
      </c>
      <c r="C2940">
        <v>-874</v>
      </c>
      <c r="D2940">
        <v>3</v>
      </c>
      <c r="E2940">
        <v>138</v>
      </c>
      <c r="F2940">
        <v>736</v>
      </c>
    </row>
    <row r="2941" spans="1:6" x14ac:dyDescent="0.2">
      <c r="A2941">
        <v>0</v>
      </c>
      <c r="B2941">
        <v>115</v>
      </c>
      <c r="C2941">
        <v>-115</v>
      </c>
      <c r="D2941">
        <v>2.5</v>
      </c>
      <c r="E2941">
        <v>115</v>
      </c>
      <c r="F2941">
        <v>0</v>
      </c>
    </row>
    <row r="2942" spans="1:6" x14ac:dyDescent="0.2">
      <c r="A2942">
        <v>0</v>
      </c>
      <c r="B2942">
        <v>115</v>
      </c>
      <c r="C2942">
        <v>-115</v>
      </c>
      <c r="D2942">
        <v>0</v>
      </c>
      <c r="E2942">
        <v>0</v>
      </c>
      <c r="F2942">
        <v>0</v>
      </c>
    </row>
    <row r="2943" spans="1:6" x14ac:dyDescent="0.2">
      <c r="A2943">
        <v>7</v>
      </c>
      <c r="B2943">
        <v>644</v>
      </c>
      <c r="C2943">
        <v>-644</v>
      </c>
      <c r="D2943">
        <v>3</v>
      </c>
      <c r="E2943">
        <v>138</v>
      </c>
      <c r="F2943">
        <v>322</v>
      </c>
    </row>
    <row r="2944" spans="1:6" x14ac:dyDescent="0.2">
      <c r="A2944">
        <v>7</v>
      </c>
      <c r="B2944">
        <v>644</v>
      </c>
      <c r="C2944">
        <v>-644</v>
      </c>
      <c r="D2944">
        <v>4</v>
      </c>
      <c r="E2944">
        <v>184</v>
      </c>
      <c r="F2944">
        <v>322</v>
      </c>
    </row>
    <row r="2945" spans="1:6" x14ac:dyDescent="0.2">
      <c r="A2945">
        <v>0</v>
      </c>
      <c r="B2945">
        <v>46</v>
      </c>
      <c r="C2945">
        <v>-46</v>
      </c>
      <c r="D2945">
        <v>1</v>
      </c>
      <c r="E2945">
        <v>46</v>
      </c>
      <c r="F2945">
        <v>0</v>
      </c>
    </row>
    <row r="2946" spans="1:6" x14ac:dyDescent="0.2">
      <c r="A2946">
        <v>0</v>
      </c>
      <c r="B2946">
        <v>46</v>
      </c>
      <c r="C2946">
        <v>-46</v>
      </c>
      <c r="D2946">
        <v>1</v>
      </c>
      <c r="E2946">
        <v>46</v>
      </c>
      <c r="F2946">
        <v>0</v>
      </c>
    </row>
    <row r="2947" spans="1:6" x14ac:dyDescent="0.2">
      <c r="A2947">
        <v>0</v>
      </c>
      <c r="B2947">
        <v>138</v>
      </c>
      <c r="C2947">
        <v>-138</v>
      </c>
      <c r="D2947">
        <v>3</v>
      </c>
      <c r="E2947">
        <v>138</v>
      </c>
      <c r="F2947">
        <v>0</v>
      </c>
    </row>
    <row r="2948" spans="1:6" x14ac:dyDescent="0.2">
      <c r="A2948">
        <v>10</v>
      </c>
      <c r="B2948">
        <v>644</v>
      </c>
      <c r="C2948">
        <v>-644</v>
      </c>
      <c r="D2948">
        <v>4</v>
      </c>
      <c r="E2948">
        <v>184</v>
      </c>
      <c r="F2948">
        <v>460</v>
      </c>
    </row>
    <row r="2949" spans="1:6" x14ac:dyDescent="0.2">
      <c r="A2949">
        <v>2</v>
      </c>
      <c r="B2949">
        <v>138</v>
      </c>
      <c r="C2949">
        <v>-138</v>
      </c>
      <c r="D2949">
        <v>1</v>
      </c>
      <c r="E2949">
        <v>46</v>
      </c>
      <c r="F2949">
        <v>92</v>
      </c>
    </row>
    <row r="2950" spans="1:6" x14ac:dyDescent="0.2">
      <c r="A2950">
        <v>3</v>
      </c>
      <c r="B2950">
        <v>276</v>
      </c>
      <c r="C2950">
        <v>-276</v>
      </c>
      <c r="D2950">
        <v>3</v>
      </c>
      <c r="E2950">
        <v>138</v>
      </c>
      <c r="F2950">
        <v>138</v>
      </c>
    </row>
    <row r="2951" spans="1:6" x14ac:dyDescent="0.2">
      <c r="A2951">
        <v>0</v>
      </c>
      <c r="B2951">
        <v>46</v>
      </c>
      <c r="C2951">
        <v>-46</v>
      </c>
      <c r="D2951">
        <v>1</v>
      </c>
      <c r="E2951">
        <v>46</v>
      </c>
      <c r="F2951">
        <v>0</v>
      </c>
    </row>
    <row r="2952" spans="1:6" x14ac:dyDescent="0.2">
      <c r="A2952">
        <v>3</v>
      </c>
      <c r="B2952">
        <v>138</v>
      </c>
      <c r="C2952">
        <v>-138</v>
      </c>
      <c r="D2952">
        <v>0</v>
      </c>
      <c r="E2952">
        <v>0</v>
      </c>
      <c r="F2952">
        <v>138</v>
      </c>
    </row>
    <row r="2953" spans="1:6" x14ac:dyDescent="0.2">
      <c r="A2953">
        <v>3</v>
      </c>
      <c r="B2953">
        <v>184</v>
      </c>
      <c r="C2953">
        <v>-184</v>
      </c>
      <c r="D2953">
        <v>1</v>
      </c>
      <c r="E2953">
        <v>46</v>
      </c>
      <c r="F2953">
        <v>138</v>
      </c>
    </row>
    <row r="2954" spans="1:6" x14ac:dyDescent="0.2">
      <c r="A2954">
        <v>0</v>
      </c>
      <c r="B2954">
        <v>138</v>
      </c>
      <c r="C2954">
        <v>-138</v>
      </c>
      <c r="D2954">
        <v>3</v>
      </c>
      <c r="E2954">
        <v>138</v>
      </c>
      <c r="F2954">
        <v>0</v>
      </c>
    </row>
    <row r="2955" spans="1:6" x14ac:dyDescent="0.2">
      <c r="A2955">
        <v>6</v>
      </c>
      <c r="B2955">
        <v>414</v>
      </c>
      <c r="C2955">
        <v>-414</v>
      </c>
      <c r="D2955">
        <v>3</v>
      </c>
      <c r="E2955">
        <v>138</v>
      </c>
      <c r="F2955">
        <v>276</v>
      </c>
    </row>
    <row r="2956" spans="1:6" x14ac:dyDescent="0.2">
      <c r="A2956">
        <v>3</v>
      </c>
      <c r="B2956">
        <v>276</v>
      </c>
      <c r="C2956">
        <v>-276</v>
      </c>
      <c r="D2956">
        <v>3</v>
      </c>
      <c r="E2956">
        <v>138</v>
      </c>
      <c r="F2956">
        <v>138</v>
      </c>
    </row>
    <row r="2957" spans="1:6" x14ac:dyDescent="0.2">
      <c r="A2957">
        <v>0</v>
      </c>
      <c r="B2957">
        <v>368</v>
      </c>
      <c r="C2957">
        <v>-368</v>
      </c>
      <c r="D2957">
        <v>5</v>
      </c>
      <c r="E2957">
        <v>230</v>
      </c>
      <c r="F2957">
        <v>0</v>
      </c>
    </row>
    <row r="2958" spans="1:6" x14ac:dyDescent="0.2">
      <c r="A2958">
        <v>0</v>
      </c>
      <c r="B2958">
        <v>92</v>
      </c>
      <c r="C2958">
        <v>-92</v>
      </c>
      <c r="D2958">
        <v>2</v>
      </c>
      <c r="E2958">
        <v>92</v>
      </c>
      <c r="F2958">
        <v>0</v>
      </c>
    </row>
    <row r="2959" spans="1:6" x14ac:dyDescent="0.2">
      <c r="A2959">
        <v>3</v>
      </c>
      <c r="B2959">
        <v>322</v>
      </c>
      <c r="C2959">
        <v>-322</v>
      </c>
      <c r="D2959">
        <v>4</v>
      </c>
      <c r="E2959">
        <v>184</v>
      </c>
      <c r="F2959">
        <v>138</v>
      </c>
    </row>
    <row r="2960" spans="1:6" x14ac:dyDescent="0.2">
      <c r="A2960">
        <v>0</v>
      </c>
      <c r="B2960">
        <v>184</v>
      </c>
      <c r="C2960">
        <v>-184</v>
      </c>
      <c r="D2960">
        <v>4</v>
      </c>
      <c r="E2960">
        <v>184</v>
      </c>
      <c r="F2960">
        <v>0</v>
      </c>
    </row>
    <row r="2961" spans="1:6" x14ac:dyDescent="0.2">
      <c r="A2961">
        <v>1</v>
      </c>
      <c r="B2961">
        <v>92</v>
      </c>
      <c r="C2961">
        <v>-92</v>
      </c>
      <c r="D2961">
        <v>1</v>
      </c>
      <c r="E2961">
        <v>46</v>
      </c>
      <c r="F2961">
        <v>46</v>
      </c>
    </row>
    <row r="2962" spans="1:6" x14ac:dyDescent="0.2">
      <c r="A2962">
        <v>8</v>
      </c>
      <c r="B2962">
        <v>598</v>
      </c>
      <c r="C2962">
        <v>-598</v>
      </c>
      <c r="D2962">
        <v>5</v>
      </c>
      <c r="E2962">
        <v>230</v>
      </c>
      <c r="F2962">
        <v>368</v>
      </c>
    </row>
    <row r="2963" spans="1:6" x14ac:dyDescent="0.2">
      <c r="A2963">
        <v>6</v>
      </c>
      <c r="B2963">
        <v>322</v>
      </c>
      <c r="C2963">
        <v>-322</v>
      </c>
      <c r="D2963">
        <v>1</v>
      </c>
      <c r="E2963">
        <v>46</v>
      </c>
      <c r="F2963">
        <v>276</v>
      </c>
    </row>
    <row r="2964" spans="1:6" x14ac:dyDescent="0.2">
      <c r="A2964">
        <v>0</v>
      </c>
      <c r="B2964">
        <v>414</v>
      </c>
      <c r="C2964">
        <v>-414</v>
      </c>
      <c r="D2964">
        <v>9</v>
      </c>
      <c r="E2964">
        <v>414</v>
      </c>
      <c r="F2964">
        <v>0</v>
      </c>
    </row>
    <row r="2965" spans="1:6" x14ac:dyDescent="0.2">
      <c r="A2965">
        <v>0</v>
      </c>
      <c r="B2965">
        <v>138</v>
      </c>
      <c r="C2965">
        <v>-138</v>
      </c>
      <c r="D2965">
        <v>3</v>
      </c>
      <c r="E2965">
        <v>138</v>
      </c>
      <c r="F2965">
        <v>0</v>
      </c>
    </row>
    <row r="2966" spans="1:6" x14ac:dyDescent="0.2">
      <c r="A2966">
        <v>3</v>
      </c>
      <c r="B2966">
        <v>276</v>
      </c>
      <c r="C2966">
        <v>-276</v>
      </c>
      <c r="D2966">
        <v>3</v>
      </c>
      <c r="E2966">
        <v>138</v>
      </c>
      <c r="F2966">
        <v>138</v>
      </c>
    </row>
    <row r="2967" spans="1:6" x14ac:dyDescent="0.2">
      <c r="A2967">
        <v>0</v>
      </c>
      <c r="B2967">
        <v>460</v>
      </c>
      <c r="C2967">
        <v>-460</v>
      </c>
      <c r="D2967">
        <v>10</v>
      </c>
      <c r="E2967">
        <v>460</v>
      </c>
      <c r="F2967">
        <v>0</v>
      </c>
    </row>
    <row r="2968" spans="1:6" x14ac:dyDescent="0.2">
      <c r="A2968">
        <v>0</v>
      </c>
      <c r="B2968">
        <v>230</v>
      </c>
      <c r="C2968">
        <v>-230</v>
      </c>
      <c r="D2968">
        <v>5</v>
      </c>
      <c r="E2968">
        <v>230</v>
      </c>
      <c r="F2968">
        <v>0</v>
      </c>
    </row>
    <row r="2969" spans="1:6" x14ac:dyDescent="0.2">
      <c r="A2969">
        <v>10</v>
      </c>
      <c r="B2969">
        <v>736</v>
      </c>
      <c r="C2969">
        <v>-736</v>
      </c>
      <c r="D2969">
        <v>6</v>
      </c>
      <c r="E2969">
        <v>276</v>
      </c>
      <c r="F2969">
        <v>460</v>
      </c>
    </row>
    <row r="2970" spans="1:6" x14ac:dyDescent="0.2">
      <c r="A2970">
        <v>0</v>
      </c>
      <c r="B2970">
        <v>276</v>
      </c>
      <c r="C2970">
        <v>-276</v>
      </c>
      <c r="D2970">
        <v>3</v>
      </c>
      <c r="E2970">
        <v>138</v>
      </c>
      <c r="F2970">
        <v>0</v>
      </c>
    </row>
    <row r="2971" spans="1:6" x14ac:dyDescent="0.2">
      <c r="A2971">
        <v>6</v>
      </c>
      <c r="B2971">
        <v>414</v>
      </c>
      <c r="C2971">
        <v>-414</v>
      </c>
      <c r="D2971">
        <v>3</v>
      </c>
      <c r="E2971">
        <v>138</v>
      </c>
      <c r="F2971">
        <v>276</v>
      </c>
    </row>
    <row r="2972" spans="1:6" x14ac:dyDescent="0.2">
      <c r="A2972">
        <v>0</v>
      </c>
      <c r="B2972">
        <v>230</v>
      </c>
      <c r="C2972">
        <v>-230</v>
      </c>
      <c r="D2972">
        <v>5</v>
      </c>
      <c r="E2972">
        <v>230</v>
      </c>
      <c r="F2972">
        <v>0</v>
      </c>
    </row>
    <row r="2973" spans="1:6" x14ac:dyDescent="0.2">
      <c r="A2973">
        <v>6</v>
      </c>
      <c r="B2973">
        <v>414</v>
      </c>
      <c r="C2973">
        <v>-414</v>
      </c>
      <c r="D2973">
        <v>3</v>
      </c>
      <c r="E2973">
        <v>138</v>
      </c>
      <c r="F2973">
        <v>276</v>
      </c>
    </row>
    <row r="2974" spans="1:6" x14ac:dyDescent="0.2">
      <c r="A2974">
        <v>0</v>
      </c>
      <c r="B2974">
        <v>138</v>
      </c>
      <c r="C2974">
        <v>-138</v>
      </c>
      <c r="D2974">
        <v>3</v>
      </c>
      <c r="E2974">
        <v>138</v>
      </c>
      <c r="F2974">
        <v>0</v>
      </c>
    </row>
    <row r="2975" spans="1:6" x14ac:dyDescent="0.2">
      <c r="A2975">
        <v>0</v>
      </c>
      <c r="B2975">
        <v>230</v>
      </c>
      <c r="C2975">
        <v>-230</v>
      </c>
      <c r="D2975">
        <v>5</v>
      </c>
      <c r="E2975">
        <v>230</v>
      </c>
      <c r="F2975">
        <v>0</v>
      </c>
    </row>
    <row r="2976" spans="1:6" x14ac:dyDescent="0.2">
      <c r="A2976">
        <v>2</v>
      </c>
      <c r="B2976">
        <v>92</v>
      </c>
      <c r="C2976">
        <v>-92</v>
      </c>
      <c r="D2976">
        <v>0</v>
      </c>
      <c r="E2976">
        <v>0</v>
      </c>
      <c r="F2976">
        <v>92</v>
      </c>
    </row>
    <row r="2977" spans="1:6" x14ac:dyDescent="0.2">
      <c r="A2977">
        <v>0</v>
      </c>
      <c r="B2977">
        <v>184</v>
      </c>
      <c r="C2977">
        <v>-184</v>
      </c>
      <c r="D2977">
        <v>4</v>
      </c>
      <c r="E2977">
        <v>184</v>
      </c>
      <c r="F2977">
        <v>0</v>
      </c>
    </row>
    <row r="2978" spans="1:6" x14ac:dyDescent="0.2">
      <c r="A2978">
        <v>0</v>
      </c>
      <c r="B2978">
        <v>276</v>
      </c>
      <c r="C2978">
        <v>-276</v>
      </c>
      <c r="D2978">
        <v>6</v>
      </c>
      <c r="E2978">
        <v>276</v>
      </c>
      <c r="F2978">
        <v>0</v>
      </c>
    </row>
    <row r="2979" spans="1:6" x14ac:dyDescent="0.2">
      <c r="A2979">
        <v>0</v>
      </c>
      <c r="B2979">
        <v>138</v>
      </c>
      <c r="C2979">
        <v>-138</v>
      </c>
      <c r="D2979">
        <v>3</v>
      </c>
      <c r="E2979">
        <v>138</v>
      </c>
      <c r="F2979">
        <v>0</v>
      </c>
    </row>
    <row r="2980" spans="1:6" x14ac:dyDescent="0.2">
      <c r="A2980">
        <v>8</v>
      </c>
      <c r="B2980">
        <v>828</v>
      </c>
      <c r="C2980">
        <v>-828</v>
      </c>
      <c r="D2980">
        <v>10</v>
      </c>
      <c r="E2980">
        <v>460</v>
      </c>
      <c r="F2980">
        <v>368</v>
      </c>
    </row>
    <row r="2981" spans="1:6" x14ac:dyDescent="0.2">
      <c r="A2981">
        <v>7</v>
      </c>
      <c r="B2981">
        <v>506</v>
      </c>
      <c r="C2981">
        <v>-506</v>
      </c>
      <c r="D2981">
        <v>4</v>
      </c>
      <c r="E2981">
        <v>184</v>
      </c>
      <c r="F2981">
        <v>322</v>
      </c>
    </row>
    <row r="2982" spans="1:6" x14ac:dyDescent="0.2">
      <c r="A2982">
        <v>12</v>
      </c>
      <c r="B2982">
        <v>782</v>
      </c>
      <c r="C2982">
        <v>-782</v>
      </c>
      <c r="D2982">
        <v>5</v>
      </c>
      <c r="E2982">
        <v>230</v>
      </c>
      <c r="F2982">
        <v>552</v>
      </c>
    </row>
    <row r="2983" spans="1:6" x14ac:dyDescent="0.2">
      <c r="A2983">
        <v>0</v>
      </c>
      <c r="B2983">
        <v>138</v>
      </c>
      <c r="C2983">
        <v>-138</v>
      </c>
      <c r="D2983">
        <v>3</v>
      </c>
      <c r="E2983">
        <v>138</v>
      </c>
      <c r="F2983">
        <v>0</v>
      </c>
    </row>
    <row r="2984" spans="1:6" x14ac:dyDescent="0.2">
      <c r="A2984">
        <v>0</v>
      </c>
      <c r="B2984">
        <v>138</v>
      </c>
      <c r="C2984">
        <v>-138</v>
      </c>
      <c r="D2984">
        <v>3</v>
      </c>
      <c r="E2984">
        <v>138</v>
      </c>
      <c r="F2984">
        <v>0</v>
      </c>
    </row>
    <row r="2985" spans="1:6" x14ac:dyDescent="0.2">
      <c r="A2985">
        <v>0</v>
      </c>
      <c r="B2985">
        <v>138</v>
      </c>
      <c r="C2985">
        <v>-138</v>
      </c>
      <c r="D2985">
        <v>3</v>
      </c>
      <c r="E2985">
        <v>138</v>
      </c>
      <c r="F2985">
        <v>0</v>
      </c>
    </row>
    <row r="2986" spans="1:6" x14ac:dyDescent="0.2">
      <c r="A2986">
        <v>3</v>
      </c>
      <c r="B2986">
        <v>276</v>
      </c>
      <c r="C2986">
        <v>-276</v>
      </c>
      <c r="D2986">
        <v>3</v>
      </c>
      <c r="E2986">
        <v>138</v>
      </c>
      <c r="F2986">
        <v>138</v>
      </c>
    </row>
    <row r="2987" spans="1:6" x14ac:dyDescent="0.2">
      <c r="A2987">
        <v>0</v>
      </c>
      <c r="B2987">
        <v>138</v>
      </c>
      <c r="C2987">
        <v>-138</v>
      </c>
      <c r="D2987">
        <v>3</v>
      </c>
      <c r="E2987">
        <v>138</v>
      </c>
      <c r="F2987">
        <v>0</v>
      </c>
    </row>
    <row r="2988" spans="1:6" x14ac:dyDescent="0.2">
      <c r="A2988">
        <v>0</v>
      </c>
      <c r="B2988">
        <v>276</v>
      </c>
      <c r="C2988">
        <v>-276</v>
      </c>
      <c r="D2988">
        <v>6</v>
      </c>
      <c r="E2988">
        <v>276</v>
      </c>
      <c r="F2988">
        <v>0</v>
      </c>
    </row>
    <row r="2989" spans="1:6" x14ac:dyDescent="0.2">
      <c r="A2989">
        <v>3</v>
      </c>
      <c r="B2989">
        <v>276</v>
      </c>
      <c r="C2989">
        <v>-276</v>
      </c>
      <c r="D2989">
        <v>3</v>
      </c>
      <c r="E2989">
        <v>138</v>
      </c>
      <c r="F2989">
        <v>138</v>
      </c>
    </row>
    <row r="2990" spans="1:6" x14ac:dyDescent="0.2">
      <c r="A2990">
        <v>0</v>
      </c>
      <c r="B2990">
        <v>414</v>
      </c>
      <c r="C2990">
        <v>-414</v>
      </c>
      <c r="D2990">
        <v>9</v>
      </c>
      <c r="E2990">
        <v>414</v>
      </c>
      <c r="F2990">
        <v>0</v>
      </c>
    </row>
    <row r="2991" spans="1:6" x14ac:dyDescent="0.2">
      <c r="A2991">
        <v>0</v>
      </c>
      <c r="B2991">
        <v>138</v>
      </c>
      <c r="C2991">
        <v>-138</v>
      </c>
      <c r="D2991">
        <v>3</v>
      </c>
      <c r="E2991">
        <v>138</v>
      </c>
      <c r="F2991">
        <v>0</v>
      </c>
    </row>
    <row r="2992" spans="1:6" x14ac:dyDescent="0.2">
      <c r="A2992">
        <v>13</v>
      </c>
      <c r="B2992">
        <v>828</v>
      </c>
      <c r="C2992">
        <v>-828</v>
      </c>
      <c r="D2992">
        <v>5</v>
      </c>
      <c r="E2992">
        <v>230</v>
      </c>
      <c r="F2992">
        <v>598</v>
      </c>
    </row>
    <row r="2993" spans="1:6" x14ac:dyDescent="0.2">
      <c r="A2993">
        <v>4</v>
      </c>
      <c r="B2993">
        <v>184</v>
      </c>
      <c r="C2993">
        <v>-184</v>
      </c>
      <c r="D2993">
        <v>0</v>
      </c>
      <c r="E2993">
        <v>0</v>
      </c>
      <c r="F2993">
        <v>184</v>
      </c>
    </row>
    <row r="2994" spans="1:6" x14ac:dyDescent="0.2">
      <c r="A2994">
        <v>0</v>
      </c>
      <c r="B2994">
        <v>598</v>
      </c>
      <c r="C2994">
        <v>-598</v>
      </c>
      <c r="D2994">
        <v>10</v>
      </c>
      <c r="E2994">
        <v>460</v>
      </c>
      <c r="F2994">
        <v>0</v>
      </c>
    </row>
    <row r="2995" spans="1:6" x14ac:dyDescent="0.2">
      <c r="A2995">
        <v>0</v>
      </c>
      <c r="B2995">
        <v>598</v>
      </c>
      <c r="C2995">
        <v>-598</v>
      </c>
      <c r="D2995">
        <v>3</v>
      </c>
      <c r="E2995">
        <v>138</v>
      </c>
      <c r="F2995">
        <v>0</v>
      </c>
    </row>
    <row r="2996" spans="1:6" x14ac:dyDescent="0.2">
      <c r="A2996">
        <v>0</v>
      </c>
      <c r="B2996">
        <v>92</v>
      </c>
      <c r="C2996">
        <v>-92</v>
      </c>
      <c r="D2996">
        <v>2</v>
      </c>
      <c r="E2996">
        <v>92</v>
      </c>
      <c r="F2996">
        <v>0</v>
      </c>
    </row>
    <row r="2997" spans="1:6" x14ac:dyDescent="0.2">
      <c r="A2997">
        <v>10</v>
      </c>
      <c r="B2997">
        <v>598</v>
      </c>
      <c r="C2997">
        <v>-598</v>
      </c>
      <c r="D2997">
        <v>3</v>
      </c>
      <c r="E2997">
        <v>138</v>
      </c>
      <c r="F2997">
        <v>460</v>
      </c>
    </row>
    <row r="2998" spans="1:6" x14ac:dyDescent="0.2">
      <c r="A2998">
        <v>0</v>
      </c>
      <c r="B2998">
        <v>414</v>
      </c>
      <c r="C2998">
        <v>-414</v>
      </c>
      <c r="D2998">
        <v>9</v>
      </c>
      <c r="E2998">
        <v>414</v>
      </c>
      <c r="F2998">
        <v>0</v>
      </c>
    </row>
    <row r="2999" spans="1:6" x14ac:dyDescent="0.2">
      <c r="A2999">
        <v>3</v>
      </c>
      <c r="B2999">
        <v>138</v>
      </c>
      <c r="C2999">
        <v>-138</v>
      </c>
      <c r="D2999">
        <v>0</v>
      </c>
      <c r="E2999">
        <v>0</v>
      </c>
      <c r="F2999">
        <v>138</v>
      </c>
    </row>
    <row r="3000" spans="1:6" x14ac:dyDescent="0.2">
      <c r="A3000">
        <v>6</v>
      </c>
      <c r="B3000">
        <v>460</v>
      </c>
      <c r="C3000">
        <v>-460</v>
      </c>
      <c r="D3000">
        <v>4</v>
      </c>
      <c r="E3000">
        <v>184</v>
      </c>
      <c r="F3000">
        <v>276</v>
      </c>
    </row>
    <row r="3001" spans="1:6" x14ac:dyDescent="0.2">
      <c r="A3001">
        <v>13</v>
      </c>
      <c r="B3001">
        <v>598</v>
      </c>
      <c r="C3001">
        <v>-598</v>
      </c>
      <c r="D3001">
        <v>0</v>
      </c>
      <c r="E3001">
        <v>0</v>
      </c>
      <c r="F3001">
        <v>598</v>
      </c>
    </row>
    <row r="3002" spans="1:6" x14ac:dyDescent="0.2">
      <c r="A3002">
        <v>11.5</v>
      </c>
      <c r="B3002">
        <v>805</v>
      </c>
      <c r="C3002">
        <v>-805</v>
      </c>
      <c r="D3002">
        <v>6</v>
      </c>
      <c r="E3002">
        <v>276</v>
      </c>
      <c r="F3002">
        <v>529</v>
      </c>
    </row>
    <row r="3003" spans="1:6" x14ac:dyDescent="0.2">
      <c r="A3003">
        <v>11</v>
      </c>
      <c r="B3003">
        <v>506</v>
      </c>
      <c r="C3003">
        <v>-506</v>
      </c>
      <c r="D3003">
        <v>0</v>
      </c>
      <c r="E3003">
        <v>0</v>
      </c>
      <c r="F3003">
        <v>506</v>
      </c>
    </row>
    <row r="3004" spans="1:6" x14ac:dyDescent="0.2">
      <c r="A3004">
        <v>1</v>
      </c>
      <c r="B3004">
        <v>46</v>
      </c>
      <c r="C3004">
        <v>-46</v>
      </c>
      <c r="D3004">
        <v>0</v>
      </c>
      <c r="E3004">
        <v>0</v>
      </c>
      <c r="F3004">
        <v>46</v>
      </c>
    </row>
    <row r="3005" spans="1:6" x14ac:dyDescent="0.2">
      <c r="A3005">
        <v>5</v>
      </c>
      <c r="B3005">
        <v>368</v>
      </c>
      <c r="C3005">
        <v>-368</v>
      </c>
      <c r="D3005">
        <v>3</v>
      </c>
      <c r="E3005">
        <v>138</v>
      </c>
      <c r="F3005">
        <v>230</v>
      </c>
    </row>
    <row r="3006" spans="1:6" x14ac:dyDescent="0.2">
      <c r="A3006">
        <v>0</v>
      </c>
      <c r="B3006">
        <v>138</v>
      </c>
      <c r="C3006">
        <v>-138</v>
      </c>
      <c r="D3006">
        <v>3</v>
      </c>
      <c r="E3006">
        <v>138</v>
      </c>
      <c r="F3006">
        <v>0</v>
      </c>
    </row>
    <row r="3007" spans="1:6" x14ac:dyDescent="0.2">
      <c r="A3007">
        <v>9</v>
      </c>
      <c r="B3007">
        <v>460</v>
      </c>
      <c r="C3007">
        <v>-460</v>
      </c>
      <c r="D3007">
        <v>1</v>
      </c>
      <c r="E3007">
        <v>46</v>
      </c>
      <c r="F3007">
        <v>414</v>
      </c>
    </row>
    <row r="3008" spans="1:6" x14ac:dyDescent="0.2">
      <c r="A3008">
        <v>9</v>
      </c>
      <c r="B3008">
        <v>460</v>
      </c>
      <c r="C3008">
        <v>-460</v>
      </c>
      <c r="D3008">
        <v>0</v>
      </c>
      <c r="E3008">
        <v>0</v>
      </c>
      <c r="F3008">
        <v>414</v>
      </c>
    </row>
    <row r="3009" spans="1:6" x14ac:dyDescent="0.2">
      <c r="A3009">
        <v>3</v>
      </c>
      <c r="B3009">
        <v>460</v>
      </c>
      <c r="C3009">
        <v>-460</v>
      </c>
      <c r="D3009">
        <v>7</v>
      </c>
      <c r="E3009">
        <v>322</v>
      </c>
      <c r="F3009">
        <v>138</v>
      </c>
    </row>
    <row r="3010" spans="1:6" x14ac:dyDescent="0.2">
      <c r="A3010">
        <v>0</v>
      </c>
      <c r="B3010">
        <v>552</v>
      </c>
      <c r="C3010">
        <v>-552</v>
      </c>
      <c r="D3010">
        <v>12</v>
      </c>
      <c r="E3010">
        <v>552</v>
      </c>
      <c r="F3010">
        <v>0</v>
      </c>
    </row>
    <row r="3011" spans="1:6" x14ac:dyDescent="0.2">
      <c r="A3011">
        <v>3</v>
      </c>
      <c r="B3011">
        <v>460</v>
      </c>
      <c r="C3011">
        <v>-460</v>
      </c>
      <c r="D3011">
        <v>7</v>
      </c>
      <c r="E3011">
        <v>322</v>
      </c>
      <c r="F3011">
        <v>138</v>
      </c>
    </row>
    <row r="3012" spans="1:6" x14ac:dyDescent="0.2">
      <c r="A3012">
        <v>3</v>
      </c>
      <c r="B3012">
        <v>460</v>
      </c>
      <c r="C3012">
        <v>-460</v>
      </c>
      <c r="D3012">
        <v>0</v>
      </c>
      <c r="E3012">
        <v>0</v>
      </c>
      <c r="F3012">
        <v>138</v>
      </c>
    </row>
    <row r="3013" spans="1:6" x14ac:dyDescent="0.2">
      <c r="A3013">
        <v>1</v>
      </c>
      <c r="B3013">
        <v>46</v>
      </c>
      <c r="C3013">
        <v>-46</v>
      </c>
      <c r="D3013">
        <v>0</v>
      </c>
      <c r="E3013">
        <v>0</v>
      </c>
      <c r="F3013">
        <v>46</v>
      </c>
    </row>
    <row r="3014" spans="1:6" x14ac:dyDescent="0.2">
      <c r="A3014">
        <v>9</v>
      </c>
      <c r="B3014">
        <v>644</v>
      </c>
      <c r="C3014">
        <v>-644</v>
      </c>
      <c r="D3014">
        <v>5</v>
      </c>
      <c r="E3014">
        <v>230</v>
      </c>
      <c r="F3014">
        <v>414</v>
      </c>
    </row>
    <row r="3015" spans="1:6" x14ac:dyDescent="0.2">
      <c r="A3015">
        <v>8</v>
      </c>
      <c r="B3015">
        <v>598</v>
      </c>
      <c r="C3015">
        <v>-598</v>
      </c>
      <c r="D3015">
        <v>5</v>
      </c>
      <c r="E3015">
        <v>230</v>
      </c>
      <c r="F3015">
        <v>368</v>
      </c>
    </row>
    <row r="3016" spans="1:6" x14ac:dyDescent="0.2">
      <c r="A3016">
        <v>9</v>
      </c>
      <c r="B3016">
        <v>552</v>
      </c>
      <c r="C3016">
        <v>-552</v>
      </c>
      <c r="D3016">
        <v>3</v>
      </c>
      <c r="E3016">
        <v>138</v>
      </c>
      <c r="F3016">
        <v>414</v>
      </c>
    </row>
    <row r="3017" spans="1:6" x14ac:dyDescent="0.2">
      <c r="A3017">
        <v>10</v>
      </c>
      <c r="B3017">
        <v>598</v>
      </c>
      <c r="C3017">
        <v>-598</v>
      </c>
      <c r="D3017">
        <v>3</v>
      </c>
      <c r="E3017">
        <v>138</v>
      </c>
      <c r="F3017">
        <v>460</v>
      </c>
    </row>
    <row r="3018" spans="1:6" x14ac:dyDescent="0.2">
      <c r="A3018">
        <v>0</v>
      </c>
      <c r="B3018">
        <v>276</v>
      </c>
      <c r="C3018">
        <v>-276</v>
      </c>
      <c r="D3018">
        <v>6</v>
      </c>
      <c r="E3018">
        <v>276</v>
      </c>
      <c r="F3018">
        <v>0</v>
      </c>
    </row>
    <row r="3019" spans="1:6" x14ac:dyDescent="0.2">
      <c r="A3019">
        <v>3</v>
      </c>
      <c r="B3019">
        <v>276</v>
      </c>
      <c r="C3019">
        <v>-276</v>
      </c>
      <c r="D3019">
        <v>3</v>
      </c>
      <c r="E3019">
        <v>138</v>
      </c>
      <c r="F3019">
        <v>138</v>
      </c>
    </row>
    <row r="3020" spans="1:6" x14ac:dyDescent="0.2">
      <c r="A3020">
        <v>0</v>
      </c>
      <c r="B3020">
        <v>345</v>
      </c>
      <c r="C3020">
        <v>-345</v>
      </c>
      <c r="D3020">
        <v>7.5</v>
      </c>
      <c r="E3020">
        <v>345</v>
      </c>
      <c r="F3020">
        <v>0</v>
      </c>
    </row>
    <row r="3021" spans="1:6" x14ac:dyDescent="0.2">
      <c r="A3021">
        <v>6</v>
      </c>
      <c r="B3021">
        <v>276</v>
      </c>
      <c r="C3021">
        <v>-276</v>
      </c>
      <c r="D3021">
        <v>0</v>
      </c>
      <c r="E3021">
        <v>0</v>
      </c>
      <c r="F3021">
        <v>276</v>
      </c>
    </row>
    <row r="3022" spans="1:6" x14ac:dyDescent="0.2">
      <c r="A3022">
        <v>4</v>
      </c>
      <c r="B3022">
        <v>322</v>
      </c>
      <c r="C3022">
        <v>-322</v>
      </c>
      <c r="D3022">
        <v>3</v>
      </c>
      <c r="E3022">
        <v>138</v>
      </c>
      <c r="F3022">
        <v>184</v>
      </c>
    </row>
    <row r="3023" spans="1:6" x14ac:dyDescent="0.2">
      <c r="A3023">
        <v>0</v>
      </c>
      <c r="B3023">
        <v>138</v>
      </c>
      <c r="C3023">
        <v>-138</v>
      </c>
      <c r="D3023">
        <v>3</v>
      </c>
      <c r="E3023">
        <v>138</v>
      </c>
      <c r="F3023">
        <v>0</v>
      </c>
    </row>
    <row r="3024" spans="1:6" x14ac:dyDescent="0.2">
      <c r="A3024">
        <v>6</v>
      </c>
      <c r="B3024">
        <v>552</v>
      </c>
      <c r="C3024">
        <v>-552</v>
      </c>
      <c r="D3024">
        <v>3</v>
      </c>
      <c r="E3024">
        <v>138</v>
      </c>
      <c r="F3024">
        <v>276</v>
      </c>
    </row>
    <row r="3025" spans="1:6" x14ac:dyDescent="0.2">
      <c r="A3025">
        <v>0</v>
      </c>
      <c r="B3025">
        <v>138</v>
      </c>
      <c r="C3025">
        <v>-138</v>
      </c>
      <c r="D3025">
        <v>3</v>
      </c>
      <c r="E3025">
        <v>138</v>
      </c>
      <c r="F3025">
        <v>0</v>
      </c>
    </row>
    <row r="3026" spans="1:6" x14ac:dyDescent="0.2">
      <c r="A3026">
        <v>3</v>
      </c>
      <c r="B3026">
        <v>138</v>
      </c>
      <c r="C3026">
        <v>-138</v>
      </c>
      <c r="D3026">
        <v>0</v>
      </c>
      <c r="E3026">
        <v>0</v>
      </c>
      <c r="F3026">
        <v>138</v>
      </c>
    </row>
    <row r="3027" spans="1:6" x14ac:dyDescent="0.2">
      <c r="A3027">
        <v>0</v>
      </c>
      <c r="B3027">
        <v>230</v>
      </c>
      <c r="C3027">
        <v>-230</v>
      </c>
      <c r="D3027">
        <v>5</v>
      </c>
      <c r="E3027">
        <v>230</v>
      </c>
      <c r="F3027">
        <v>0</v>
      </c>
    </row>
    <row r="3028" spans="1:6" x14ac:dyDescent="0.2">
      <c r="A3028">
        <v>2.5</v>
      </c>
      <c r="B3028">
        <v>391</v>
      </c>
      <c r="C3028">
        <v>-391</v>
      </c>
      <c r="D3028">
        <v>6</v>
      </c>
      <c r="E3028">
        <v>276</v>
      </c>
      <c r="F3028">
        <v>115</v>
      </c>
    </row>
    <row r="3029" spans="1:6" x14ac:dyDescent="0.2">
      <c r="A3029">
        <v>0</v>
      </c>
      <c r="B3029">
        <v>322</v>
      </c>
      <c r="C3029">
        <v>-322</v>
      </c>
      <c r="D3029">
        <v>7</v>
      </c>
      <c r="E3029">
        <v>322</v>
      </c>
      <c r="F3029">
        <v>0</v>
      </c>
    </row>
    <row r="3030" spans="1:6" x14ac:dyDescent="0.2">
      <c r="A3030">
        <v>13.5</v>
      </c>
      <c r="B3030">
        <v>759</v>
      </c>
      <c r="C3030">
        <v>-759</v>
      </c>
      <c r="D3030">
        <v>3</v>
      </c>
      <c r="E3030">
        <v>138</v>
      </c>
      <c r="F3030">
        <v>621</v>
      </c>
    </row>
    <row r="3031" spans="1:6" x14ac:dyDescent="0.2">
      <c r="A3031">
        <v>2</v>
      </c>
      <c r="B3031">
        <v>230</v>
      </c>
      <c r="C3031">
        <v>-230</v>
      </c>
      <c r="D3031">
        <v>3</v>
      </c>
      <c r="E3031">
        <v>138</v>
      </c>
      <c r="F3031">
        <v>92</v>
      </c>
    </row>
    <row r="3032" spans="1:6" x14ac:dyDescent="0.2">
      <c r="A3032">
        <v>0.5</v>
      </c>
      <c r="B3032">
        <v>161</v>
      </c>
      <c r="C3032">
        <v>-161</v>
      </c>
      <c r="D3032">
        <v>3</v>
      </c>
      <c r="E3032">
        <v>138</v>
      </c>
      <c r="F3032">
        <v>23</v>
      </c>
    </row>
    <row r="3033" spans="1:6" x14ac:dyDescent="0.2">
      <c r="A3033">
        <v>0.5</v>
      </c>
      <c r="B3033">
        <v>161</v>
      </c>
      <c r="C3033">
        <v>-161</v>
      </c>
      <c r="D3033">
        <v>0</v>
      </c>
      <c r="E3033">
        <v>0</v>
      </c>
      <c r="F3033">
        <v>23</v>
      </c>
    </row>
    <row r="3034" spans="1:6" x14ac:dyDescent="0.2">
      <c r="A3034">
        <v>7</v>
      </c>
      <c r="B3034">
        <v>460</v>
      </c>
      <c r="C3034">
        <v>-460</v>
      </c>
      <c r="D3034">
        <v>3</v>
      </c>
      <c r="E3034">
        <v>138</v>
      </c>
      <c r="F3034">
        <v>322</v>
      </c>
    </row>
    <row r="3035" spans="1:6" x14ac:dyDescent="0.2">
      <c r="A3035">
        <v>9</v>
      </c>
      <c r="B3035">
        <v>460</v>
      </c>
      <c r="C3035">
        <v>-460</v>
      </c>
      <c r="D3035">
        <v>1</v>
      </c>
      <c r="E3035">
        <v>46</v>
      </c>
      <c r="F3035">
        <v>414</v>
      </c>
    </row>
    <row r="3036" spans="1:6" x14ac:dyDescent="0.2">
      <c r="A3036">
        <v>6</v>
      </c>
      <c r="B3036">
        <v>414</v>
      </c>
      <c r="C3036">
        <v>-414</v>
      </c>
      <c r="D3036">
        <v>3</v>
      </c>
      <c r="E3036">
        <v>138</v>
      </c>
      <c r="F3036">
        <v>276</v>
      </c>
    </row>
    <row r="3037" spans="1:6" x14ac:dyDescent="0.2">
      <c r="A3037">
        <v>8</v>
      </c>
      <c r="B3037">
        <v>368</v>
      </c>
      <c r="C3037">
        <v>-368</v>
      </c>
      <c r="D3037">
        <v>0</v>
      </c>
      <c r="E3037">
        <v>0</v>
      </c>
      <c r="F3037">
        <v>368</v>
      </c>
    </row>
    <row r="3038" spans="1:6" x14ac:dyDescent="0.2">
      <c r="A3038">
        <v>3</v>
      </c>
      <c r="B3038">
        <v>368</v>
      </c>
      <c r="C3038">
        <v>-368</v>
      </c>
      <c r="D3038">
        <v>5</v>
      </c>
      <c r="E3038">
        <v>230</v>
      </c>
      <c r="F3038">
        <v>138</v>
      </c>
    </row>
    <row r="3039" spans="1:6" x14ac:dyDescent="0.2">
      <c r="A3039">
        <v>0</v>
      </c>
      <c r="B3039">
        <v>506</v>
      </c>
      <c r="C3039">
        <v>-506</v>
      </c>
      <c r="D3039">
        <v>11</v>
      </c>
      <c r="E3039">
        <v>506</v>
      </c>
      <c r="F3039">
        <v>0</v>
      </c>
    </row>
    <row r="3040" spans="1:6" x14ac:dyDescent="0.2">
      <c r="A3040">
        <v>6</v>
      </c>
      <c r="B3040">
        <v>828</v>
      </c>
      <c r="C3040">
        <v>-828</v>
      </c>
      <c r="D3040">
        <v>9</v>
      </c>
      <c r="E3040">
        <v>414</v>
      </c>
      <c r="F3040">
        <v>276</v>
      </c>
    </row>
    <row r="3041" spans="1:6" x14ac:dyDescent="0.2">
      <c r="A3041">
        <v>6</v>
      </c>
      <c r="B3041">
        <v>828</v>
      </c>
      <c r="C3041">
        <v>-828</v>
      </c>
      <c r="D3041">
        <v>3</v>
      </c>
      <c r="E3041">
        <v>138</v>
      </c>
      <c r="F3041">
        <v>276</v>
      </c>
    </row>
    <row r="3042" spans="1:6" x14ac:dyDescent="0.2">
      <c r="A3042">
        <v>3</v>
      </c>
      <c r="B3042">
        <v>276</v>
      </c>
      <c r="C3042">
        <v>-276</v>
      </c>
      <c r="D3042">
        <v>3</v>
      </c>
      <c r="E3042">
        <v>138</v>
      </c>
      <c r="F3042">
        <v>138</v>
      </c>
    </row>
    <row r="3043" spans="1:6" x14ac:dyDescent="0.2">
      <c r="A3043">
        <v>0</v>
      </c>
      <c r="B3043">
        <v>138</v>
      </c>
      <c r="C3043">
        <v>-138</v>
      </c>
      <c r="D3043">
        <v>3</v>
      </c>
      <c r="E3043">
        <v>138</v>
      </c>
      <c r="F3043">
        <v>0</v>
      </c>
    </row>
    <row r="3044" spans="1:6" x14ac:dyDescent="0.2">
      <c r="A3044">
        <v>0</v>
      </c>
      <c r="B3044">
        <v>414</v>
      </c>
      <c r="C3044">
        <v>-414</v>
      </c>
      <c r="D3044">
        <v>4</v>
      </c>
      <c r="E3044">
        <v>184</v>
      </c>
      <c r="F3044">
        <v>0</v>
      </c>
    </row>
    <row r="3045" spans="1:6" x14ac:dyDescent="0.2">
      <c r="A3045">
        <v>0</v>
      </c>
      <c r="B3045">
        <v>414</v>
      </c>
      <c r="C3045">
        <v>-414</v>
      </c>
      <c r="D3045">
        <v>5</v>
      </c>
      <c r="E3045">
        <v>230</v>
      </c>
      <c r="F3045">
        <v>0</v>
      </c>
    </row>
    <row r="3046" spans="1:6" x14ac:dyDescent="0.2">
      <c r="A3046">
        <v>3</v>
      </c>
      <c r="B3046">
        <v>276</v>
      </c>
      <c r="C3046">
        <v>-276</v>
      </c>
      <c r="D3046">
        <v>3</v>
      </c>
      <c r="E3046">
        <v>138</v>
      </c>
      <c r="F3046">
        <v>138</v>
      </c>
    </row>
    <row r="3047" spans="1:6" x14ac:dyDescent="0.2">
      <c r="A3047">
        <v>3</v>
      </c>
      <c r="B3047">
        <v>184</v>
      </c>
      <c r="C3047">
        <v>-184</v>
      </c>
      <c r="D3047">
        <v>1</v>
      </c>
      <c r="E3047">
        <v>46</v>
      </c>
      <c r="F3047">
        <v>138</v>
      </c>
    </row>
    <row r="3048" spans="1:6" x14ac:dyDescent="0.2">
      <c r="A3048">
        <v>4</v>
      </c>
      <c r="B3048">
        <v>437</v>
      </c>
      <c r="C3048">
        <v>-437</v>
      </c>
      <c r="D3048">
        <v>0</v>
      </c>
      <c r="E3048">
        <v>0</v>
      </c>
      <c r="F3048">
        <v>184</v>
      </c>
    </row>
    <row r="3049" spans="1:6" x14ac:dyDescent="0.2">
      <c r="A3049">
        <v>4</v>
      </c>
      <c r="B3049">
        <v>437</v>
      </c>
      <c r="C3049">
        <v>-437</v>
      </c>
      <c r="D3049">
        <v>3.5</v>
      </c>
      <c r="E3049">
        <v>161</v>
      </c>
      <c r="F3049">
        <v>184</v>
      </c>
    </row>
    <row r="3050" spans="1:6" x14ac:dyDescent="0.2">
      <c r="A3050">
        <v>4</v>
      </c>
      <c r="B3050">
        <v>437</v>
      </c>
      <c r="C3050">
        <v>-437</v>
      </c>
      <c r="D3050">
        <v>0</v>
      </c>
      <c r="E3050">
        <v>0</v>
      </c>
      <c r="F3050">
        <v>184</v>
      </c>
    </row>
    <row r="3051" spans="1:6" x14ac:dyDescent="0.2">
      <c r="A3051">
        <v>0</v>
      </c>
      <c r="B3051">
        <v>736</v>
      </c>
      <c r="C3051">
        <v>-736</v>
      </c>
      <c r="D3051">
        <v>13</v>
      </c>
      <c r="E3051">
        <v>598</v>
      </c>
      <c r="F3051">
        <v>0</v>
      </c>
    </row>
    <row r="3052" spans="1:6" x14ac:dyDescent="0.2">
      <c r="A3052">
        <v>0</v>
      </c>
      <c r="B3052">
        <v>736</v>
      </c>
      <c r="C3052">
        <v>-736</v>
      </c>
      <c r="D3052">
        <v>3</v>
      </c>
      <c r="E3052">
        <v>138</v>
      </c>
      <c r="F3052">
        <v>0</v>
      </c>
    </row>
    <row r="3053" spans="1:6" x14ac:dyDescent="0.2">
      <c r="A3053">
        <v>0</v>
      </c>
      <c r="B3053">
        <v>736</v>
      </c>
      <c r="C3053">
        <v>-736</v>
      </c>
      <c r="D3053">
        <v>0</v>
      </c>
      <c r="E3053">
        <v>0</v>
      </c>
      <c r="F3053">
        <v>0</v>
      </c>
    </row>
    <row r="3054" spans="1:6" x14ac:dyDescent="0.2">
      <c r="A3054">
        <v>10</v>
      </c>
      <c r="B3054">
        <v>598</v>
      </c>
      <c r="C3054">
        <v>-598</v>
      </c>
      <c r="D3054">
        <v>3</v>
      </c>
      <c r="E3054">
        <v>138</v>
      </c>
      <c r="F3054">
        <v>460</v>
      </c>
    </row>
    <row r="3055" spans="1:6" x14ac:dyDescent="0.2">
      <c r="A3055">
        <v>0</v>
      </c>
      <c r="B3055">
        <v>138</v>
      </c>
      <c r="C3055">
        <v>-138</v>
      </c>
      <c r="D3055">
        <v>3</v>
      </c>
      <c r="E3055">
        <v>138</v>
      </c>
      <c r="F3055">
        <v>0</v>
      </c>
    </row>
    <row r="3056" spans="1:6" x14ac:dyDescent="0.2">
      <c r="A3056">
        <v>0</v>
      </c>
      <c r="B3056">
        <v>92</v>
      </c>
      <c r="C3056">
        <v>-92</v>
      </c>
      <c r="D3056">
        <v>2</v>
      </c>
      <c r="E3056">
        <v>92</v>
      </c>
      <c r="F3056">
        <v>0</v>
      </c>
    </row>
    <row r="3057" spans="1:6" x14ac:dyDescent="0.2">
      <c r="A3057">
        <v>9</v>
      </c>
      <c r="B3057">
        <v>598</v>
      </c>
      <c r="C3057">
        <v>-598</v>
      </c>
      <c r="D3057">
        <v>4</v>
      </c>
      <c r="E3057">
        <v>184</v>
      </c>
      <c r="F3057">
        <v>414</v>
      </c>
    </row>
    <row r="3058" spans="1:6" x14ac:dyDescent="0.2">
      <c r="A3058">
        <v>0</v>
      </c>
      <c r="B3058">
        <v>115</v>
      </c>
      <c r="C3058">
        <v>-115</v>
      </c>
      <c r="D3058">
        <v>2.5</v>
      </c>
      <c r="E3058">
        <v>115</v>
      </c>
      <c r="F3058">
        <v>0</v>
      </c>
    </row>
    <row r="3059" spans="1:6" x14ac:dyDescent="0.2">
      <c r="A3059">
        <v>5</v>
      </c>
      <c r="B3059">
        <v>368</v>
      </c>
      <c r="C3059">
        <v>-368</v>
      </c>
      <c r="D3059">
        <v>3</v>
      </c>
      <c r="E3059">
        <v>138</v>
      </c>
      <c r="F3059">
        <v>230</v>
      </c>
    </row>
    <row r="3060" spans="1:6" x14ac:dyDescent="0.2">
      <c r="A3060">
        <v>1</v>
      </c>
      <c r="B3060">
        <v>322</v>
      </c>
      <c r="C3060">
        <v>-322</v>
      </c>
      <c r="D3060">
        <v>6</v>
      </c>
      <c r="E3060">
        <v>276</v>
      </c>
      <c r="F3060">
        <v>46</v>
      </c>
    </row>
    <row r="3061" spans="1:6" x14ac:dyDescent="0.2">
      <c r="A3061">
        <v>1</v>
      </c>
      <c r="B3061">
        <v>322</v>
      </c>
      <c r="C3061">
        <v>-322</v>
      </c>
      <c r="D3061">
        <v>0</v>
      </c>
      <c r="E3061">
        <v>0</v>
      </c>
      <c r="F3061">
        <v>46</v>
      </c>
    </row>
    <row r="3062" spans="1:6" x14ac:dyDescent="0.2">
      <c r="A3062">
        <v>0</v>
      </c>
      <c r="B3062">
        <v>138</v>
      </c>
      <c r="C3062">
        <v>-138</v>
      </c>
      <c r="D3062">
        <v>3</v>
      </c>
      <c r="E3062">
        <v>138</v>
      </c>
      <c r="F3062">
        <v>0</v>
      </c>
    </row>
    <row r="3063" spans="1:6" x14ac:dyDescent="0.2">
      <c r="A3063">
        <v>0</v>
      </c>
      <c r="B3063">
        <v>46</v>
      </c>
      <c r="C3063">
        <v>-46</v>
      </c>
      <c r="D3063">
        <v>1</v>
      </c>
      <c r="E3063">
        <v>46</v>
      </c>
      <c r="F3063">
        <v>0</v>
      </c>
    </row>
    <row r="3064" spans="1:6" x14ac:dyDescent="0.2">
      <c r="A3064">
        <v>3</v>
      </c>
      <c r="B3064">
        <v>276</v>
      </c>
      <c r="C3064">
        <v>-276</v>
      </c>
      <c r="D3064">
        <v>3</v>
      </c>
      <c r="E3064">
        <v>138</v>
      </c>
      <c r="F3064">
        <v>138</v>
      </c>
    </row>
    <row r="3065" spans="1:6" x14ac:dyDescent="0.2">
      <c r="A3065">
        <v>3</v>
      </c>
      <c r="B3065">
        <v>276</v>
      </c>
      <c r="C3065">
        <v>-276</v>
      </c>
      <c r="D3065">
        <v>0</v>
      </c>
      <c r="E3065">
        <v>0</v>
      </c>
      <c r="F3065">
        <v>138</v>
      </c>
    </row>
    <row r="3066" spans="1:6" x14ac:dyDescent="0.2">
      <c r="A3066">
        <v>0</v>
      </c>
      <c r="B3066">
        <v>184</v>
      </c>
      <c r="C3066">
        <v>-184</v>
      </c>
      <c r="D3066">
        <v>1</v>
      </c>
      <c r="E3066">
        <v>46</v>
      </c>
      <c r="F3066">
        <v>0</v>
      </c>
    </row>
    <row r="3067" spans="1:6" x14ac:dyDescent="0.2">
      <c r="A3067">
        <v>0</v>
      </c>
      <c r="B3067">
        <v>184</v>
      </c>
      <c r="C3067">
        <v>-184</v>
      </c>
      <c r="D3067">
        <v>3</v>
      </c>
      <c r="E3067">
        <v>138</v>
      </c>
      <c r="F3067">
        <v>0</v>
      </c>
    </row>
    <row r="3068" spans="1:6" x14ac:dyDescent="0.2">
      <c r="A3068">
        <v>0</v>
      </c>
      <c r="B3068">
        <v>92</v>
      </c>
      <c r="C3068">
        <v>-92</v>
      </c>
      <c r="D3068">
        <v>2</v>
      </c>
      <c r="E3068">
        <v>92</v>
      </c>
      <c r="F3068">
        <v>0</v>
      </c>
    </row>
    <row r="3069" spans="1:6" x14ac:dyDescent="0.2">
      <c r="A3069">
        <v>0</v>
      </c>
      <c r="B3069">
        <v>138</v>
      </c>
      <c r="C3069">
        <v>-138</v>
      </c>
      <c r="D3069">
        <v>3</v>
      </c>
      <c r="E3069">
        <v>138</v>
      </c>
      <c r="F3069">
        <v>0</v>
      </c>
    </row>
    <row r="3070" spans="1:6" x14ac:dyDescent="0.2">
      <c r="A3070">
        <v>0</v>
      </c>
      <c r="B3070">
        <v>138</v>
      </c>
      <c r="C3070">
        <v>-138</v>
      </c>
      <c r="D3070">
        <v>3</v>
      </c>
      <c r="E3070">
        <v>138</v>
      </c>
      <c r="F3070">
        <v>0</v>
      </c>
    </row>
    <row r="3071" spans="1:6" x14ac:dyDescent="0.2">
      <c r="A3071">
        <v>4</v>
      </c>
      <c r="B3071">
        <v>414</v>
      </c>
      <c r="C3071">
        <v>-414</v>
      </c>
      <c r="D3071">
        <v>5</v>
      </c>
      <c r="E3071">
        <v>230</v>
      </c>
      <c r="F3071">
        <v>184</v>
      </c>
    </row>
    <row r="3072" spans="1:6" x14ac:dyDescent="0.2">
      <c r="A3072">
        <v>8</v>
      </c>
      <c r="B3072">
        <v>460</v>
      </c>
      <c r="C3072">
        <v>-460</v>
      </c>
      <c r="D3072">
        <v>2</v>
      </c>
      <c r="E3072">
        <v>92</v>
      </c>
      <c r="F3072">
        <v>368</v>
      </c>
    </row>
    <row r="3073" spans="1:6" x14ac:dyDescent="0.2">
      <c r="A3073">
        <v>4</v>
      </c>
      <c r="B3073">
        <v>414</v>
      </c>
      <c r="C3073">
        <v>-414</v>
      </c>
      <c r="D3073">
        <v>5</v>
      </c>
      <c r="E3073">
        <v>230</v>
      </c>
      <c r="F3073">
        <v>184</v>
      </c>
    </row>
    <row r="3074" spans="1:6" x14ac:dyDescent="0.2">
      <c r="A3074">
        <v>3</v>
      </c>
      <c r="B3074">
        <v>276</v>
      </c>
      <c r="C3074">
        <v>-276</v>
      </c>
      <c r="D3074">
        <v>3</v>
      </c>
      <c r="E3074">
        <v>138</v>
      </c>
      <c r="F3074">
        <v>138</v>
      </c>
    </row>
    <row r="3075" spans="1:6" x14ac:dyDescent="0.2">
      <c r="A3075">
        <v>6</v>
      </c>
      <c r="B3075">
        <v>552</v>
      </c>
      <c r="C3075">
        <v>-552</v>
      </c>
      <c r="D3075">
        <v>6</v>
      </c>
      <c r="E3075">
        <v>276</v>
      </c>
      <c r="F3075">
        <v>276</v>
      </c>
    </row>
    <row r="3076" spans="1:6" x14ac:dyDescent="0.2">
      <c r="A3076">
        <v>3</v>
      </c>
      <c r="B3076">
        <v>230</v>
      </c>
      <c r="C3076">
        <v>-230</v>
      </c>
      <c r="D3076">
        <v>2</v>
      </c>
      <c r="E3076">
        <v>92</v>
      </c>
      <c r="F3076">
        <v>138</v>
      </c>
    </row>
    <row r="3077" spans="1:6" x14ac:dyDescent="0.2">
      <c r="A3077">
        <v>3</v>
      </c>
      <c r="B3077">
        <v>276</v>
      </c>
      <c r="C3077">
        <v>-276</v>
      </c>
      <c r="D3077">
        <v>3</v>
      </c>
      <c r="E3077">
        <v>138</v>
      </c>
      <c r="F3077">
        <v>138</v>
      </c>
    </row>
    <row r="3078" spans="1:6" x14ac:dyDescent="0.2">
      <c r="A3078">
        <v>5</v>
      </c>
      <c r="B3078">
        <v>414</v>
      </c>
      <c r="C3078">
        <v>-414</v>
      </c>
      <c r="D3078">
        <v>4</v>
      </c>
      <c r="E3078">
        <v>184</v>
      </c>
      <c r="F3078">
        <v>230</v>
      </c>
    </row>
    <row r="3079" spans="1:6" x14ac:dyDescent="0.2">
      <c r="A3079">
        <v>7</v>
      </c>
      <c r="B3079">
        <v>460</v>
      </c>
      <c r="C3079">
        <v>-460</v>
      </c>
      <c r="D3079">
        <v>3</v>
      </c>
      <c r="E3079">
        <v>138</v>
      </c>
      <c r="F3079">
        <v>322</v>
      </c>
    </row>
    <row r="3080" spans="1:6" x14ac:dyDescent="0.2">
      <c r="A3080">
        <v>0</v>
      </c>
      <c r="B3080">
        <v>138</v>
      </c>
      <c r="C3080">
        <v>-138</v>
      </c>
      <c r="D3080">
        <v>3</v>
      </c>
      <c r="E3080">
        <v>138</v>
      </c>
      <c r="F3080">
        <v>0</v>
      </c>
    </row>
    <row r="3081" spans="1:6" x14ac:dyDescent="0.2">
      <c r="A3081">
        <v>0</v>
      </c>
      <c r="B3081">
        <v>138</v>
      </c>
      <c r="C3081">
        <v>-138</v>
      </c>
      <c r="D3081">
        <v>3</v>
      </c>
      <c r="E3081">
        <v>138</v>
      </c>
      <c r="F3081">
        <v>0</v>
      </c>
    </row>
    <row r="3082" spans="1:6" x14ac:dyDescent="0.2">
      <c r="A3082">
        <v>1</v>
      </c>
      <c r="B3082">
        <v>46</v>
      </c>
      <c r="C3082">
        <v>-46</v>
      </c>
      <c r="D3082">
        <v>0</v>
      </c>
      <c r="E3082">
        <v>0</v>
      </c>
      <c r="F3082">
        <v>46</v>
      </c>
    </row>
    <row r="3083" spans="1:6" x14ac:dyDescent="0.2">
      <c r="A3083">
        <v>7</v>
      </c>
      <c r="B3083">
        <v>506</v>
      </c>
      <c r="C3083">
        <v>-506</v>
      </c>
      <c r="D3083">
        <v>4</v>
      </c>
      <c r="E3083">
        <v>184</v>
      </c>
      <c r="F3083">
        <v>322</v>
      </c>
    </row>
    <row r="3084" spans="1:6" x14ac:dyDescent="0.2">
      <c r="A3084">
        <v>0</v>
      </c>
      <c r="B3084">
        <v>368</v>
      </c>
      <c r="C3084">
        <v>-368</v>
      </c>
      <c r="D3084">
        <v>4</v>
      </c>
      <c r="E3084">
        <v>184</v>
      </c>
      <c r="F3084">
        <v>0</v>
      </c>
    </row>
    <row r="3085" spans="1:6" x14ac:dyDescent="0.2">
      <c r="A3085">
        <v>6</v>
      </c>
      <c r="B3085">
        <v>276</v>
      </c>
      <c r="C3085">
        <v>-276</v>
      </c>
      <c r="D3085">
        <v>0</v>
      </c>
      <c r="E3085">
        <v>0</v>
      </c>
      <c r="F3085">
        <v>276</v>
      </c>
    </row>
    <row r="3086" spans="1:6" x14ac:dyDescent="0.2">
      <c r="A3086">
        <v>0</v>
      </c>
      <c r="B3086">
        <v>138</v>
      </c>
      <c r="C3086">
        <v>-138</v>
      </c>
      <c r="D3086">
        <v>3</v>
      </c>
      <c r="E3086">
        <v>138</v>
      </c>
      <c r="F3086">
        <v>0</v>
      </c>
    </row>
    <row r="3087" spans="1:6" x14ac:dyDescent="0.2">
      <c r="A3087">
        <v>6</v>
      </c>
      <c r="B3087">
        <v>552</v>
      </c>
      <c r="C3087">
        <v>-552</v>
      </c>
      <c r="D3087">
        <v>6</v>
      </c>
      <c r="E3087">
        <v>276</v>
      </c>
      <c r="F3087">
        <v>276</v>
      </c>
    </row>
    <row r="3088" spans="1:6" x14ac:dyDescent="0.2">
      <c r="A3088">
        <v>15</v>
      </c>
      <c r="B3088">
        <v>736</v>
      </c>
      <c r="C3088">
        <v>-736</v>
      </c>
      <c r="D3088">
        <v>1</v>
      </c>
      <c r="E3088">
        <v>46</v>
      </c>
      <c r="F3088">
        <v>690</v>
      </c>
    </row>
    <row r="3089" spans="1:6" x14ac:dyDescent="0.2">
      <c r="A3089">
        <v>0</v>
      </c>
      <c r="B3089">
        <v>138</v>
      </c>
      <c r="C3089">
        <v>-138</v>
      </c>
      <c r="D3089">
        <v>3</v>
      </c>
      <c r="E3089">
        <v>138</v>
      </c>
      <c r="F3089">
        <v>0</v>
      </c>
    </row>
    <row r="3090" spans="1:6" x14ac:dyDescent="0.2">
      <c r="A3090">
        <v>3</v>
      </c>
      <c r="B3090">
        <v>276</v>
      </c>
      <c r="C3090">
        <v>-276</v>
      </c>
      <c r="D3090">
        <v>3</v>
      </c>
      <c r="E3090">
        <v>138</v>
      </c>
      <c r="F3090">
        <v>138</v>
      </c>
    </row>
    <row r="3091" spans="1:6" x14ac:dyDescent="0.2">
      <c r="A3091">
        <v>3</v>
      </c>
      <c r="B3091">
        <v>322</v>
      </c>
      <c r="C3091">
        <v>-322</v>
      </c>
      <c r="D3091">
        <v>4</v>
      </c>
      <c r="E3091">
        <v>184</v>
      </c>
      <c r="F3091">
        <v>138</v>
      </c>
    </row>
    <row r="3092" spans="1:6" x14ac:dyDescent="0.2">
      <c r="A3092">
        <v>0</v>
      </c>
      <c r="B3092">
        <v>138</v>
      </c>
      <c r="C3092">
        <v>-138</v>
      </c>
      <c r="D3092">
        <v>3</v>
      </c>
      <c r="E3092">
        <v>138</v>
      </c>
      <c r="F3092">
        <v>0</v>
      </c>
    </row>
    <row r="3093" spans="1:6" x14ac:dyDescent="0.2">
      <c r="A3093">
        <v>0</v>
      </c>
      <c r="B3093">
        <v>184</v>
      </c>
      <c r="C3093">
        <v>-184</v>
      </c>
      <c r="D3093">
        <v>4</v>
      </c>
      <c r="E3093">
        <v>184</v>
      </c>
      <c r="F3093">
        <v>0</v>
      </c>
    </row>
    <row r="3094" spans="1:6" x14ac:dyDescent="0.2">
      <c r="A3094">
        <v>0</v>
      </c>
      <c r="B3094">
        <v>230</v>
      </c>
      <c r="C3094">
        <v>-230</v>
      </c>
      <c r="D3094">
        <v>5</v>
      </c>
      <c r="E3094">
        <v>230</v>
      </c>
      <c r="F3094">
        <v>0</v>
      </c>
    </row>
    <row r="3095" spans="1:6" x14ac:dyDescent="0.2">
      <c r="A3095">
        <v>0</v>
      </c>
      <c r="B3095">
        <v>230</v>
      </c>
      <c r="C3095">
        <v>-230</v>
      </c>
      <c r="D3095">
        <v>0</v>
      </c>
      <c r="E3095">
        <v>0</v>
      </c>
      <c r="F3095">
        <v>0</v>
      </c>
    </row>
    <row r="3096" spans="1:6" x14ac:dyDescent="0.2">
      <c r="A3096">
        <v>3</v>
      </c>
      <c r="B3096">
        <v>276</v>
      </c>
      <c r="C3096">
        <v>-276</v>
      </c>
      <c r="D3096">
        <v>3</v>
      </c>
      <c r="E3096">
        <v>138</v>
      </c>
      <c r="F3096">
        <v>138</v>
      </c>
    </row>
    <row r="3097" spans="1:6" x14ac:dyDescent="0.2">
      <c r="A3097">
        <v>3</v>
      </c>
      <c r="B3097">
        <v>690</v>
      </c>
      <c r="C3097">
        <v>-690</v>
      </c>
      <c r="D3097">
        <v>7</v>
      </c>
      <c r="E3097">
        <v>322</v>
      </c>
      <c r="F3097">
        <v>138</v>
      </c>
    </row>
    <row r="3098" spans="1:6" x14ac:dyDescent="0.2">
      <c r="A3098">
        <v>3</v>
      </c>
      <c r="B3098">
        <v>690</v>
      </c>
      <c r="C3098">
        <v>-690</v>
      </c>
      <c r="D3098">
        <v>5</v>
      </c>
      <c r="E3098">
        <v>230</v>
      </c>
      <c r="F3098">
        <v>138</v>
      </c>
    </row>
    <row r="3099" spans="1:6" x14ac:dyDescent="0.2">
      <c r="A3099">
        <v>4</v>
      </c>
      <c r="B3099">
        <v>276</v>
      </c>
      <c r="C3099">
        <v>-276</v>
      </c>
      <c r="D3099">
        <v>2</v>
      </c>
      <c r="E3099">
        <v>92</v>
      </c>
      <c r="F3099">
        <v>184</v>
      </c>
    </row>
    <row r="3100" spans="1:6" x14ac:dyDescent="0.2">
      <c r="A3100">
        <v>0</v>
      </c>
      <c r="B3100">
        <v>138</v>
      </c>
      <c r="C3100">
        <v>-138</v>
      </c>
      <c r="D3100">
        <v>3</v>
      </c>
      <c r="E3100">
        <v>138</v>
      </c>
      <c r="F3100">
        <v>0</v>
      </c>
    </row>
    <row r="3101" spans="1:6" x14ac:dyDescent="0.2">
      <c r="A3101">
        <v>4</v>
      </c>
      <c r="B3101">
        <v>322</v>
      </c>
      <c r="C3101">
        <v>-322</v>
      </c>
      <c r="D3101">
        <v>3</v>
      </c>
      <c r="E3101">
        <v>138</v>
      </c>
      <c r="F3101">
        <v>184</v>
      </c>
    </row>
    <row r="3102" spans="1:6" x14ac:dyDescent="0.2">
      <c r="A3102">
        <v>0</v>
      </c>
      <c r="B3102">
        <v>138</v>
      </c>
      <c r="C3102">
        <v>-138</v>
      </c>
      <c r="D3102">
        <v>3</v>
      </c>
      <c r="E3102">
        <v>138</v>
      </c>
      <c r="F3102">
        <v>0</v>
      </c>
    </row>
    <row r="3103" spans="1:6" x14ac:dyDescent="0.2">
      <c r="A3103">
        <v>0</v>
      </c>
      <c r="B3103">
        <v>184</v>
      </c>
      <c r="C3103">
        <v>-184</v>
      </c>
      <c r="D3103">
        <v>4</v>
      </c>
      <c r="E3103">
        <v>184</v>
      </c>
      <c r="F3103">
        <v>0</v>
      </c>
    </row>
    <row r="3104" spans="1:6" x14ac:dyDescent="0.2">
      <c r="A3104">
        <v>0</v>
      </c>
      <c r="B3104">
        <v>138</v>
      </c>
      <c r="C3104">
        <v>-138</v>
      </c>
      <c r="D3104">
        <v>3</v>
      </c>
      <c r="E3104">
        <v>138</v>
      </c>
      <c r="F3104">
        <v>0</v>
      </c>
    </row>
    <row r="3105" spans="1:6" x14ac:dyDescent="0.2">
      <c r="A3105">
        <v>0</v>
      </c>
      <c r="B3105">
        <v>276</v>
      </c>
      <c r="C3105">
        <v>-276</v>
      </c>
      <c r="D3105">
        <v>6</v>
      </c>
      <c r="E3105">
        <v>276</v>
      </c>
      <c r="F3105">
        <v>0</v>
      </c>
    </row>
    <row r="3106" spans="1:6" x14ac:dyDescent="0.2">
      <c r="A3106">
        <v>0</v>
      </c>
      <c r="B3106">
        <v>138</v>
      </c>
      <c r="C3106">
        <v>-138</v>
      </c>
      <c r="D3106">
        <v>3</v>
      </c>
      <c r="E3106">
        <v>138</v>
      </c>
      <c r="F3106">
        <v>0</v>
      </c>
    </row>
    <row r="3107" spans="1:6" x14ac:dyDescent="0.2">
      <c r="A3107">
        <v>0</v>
      </c>
      <c r="B3107">
        <v>184</v>
      </c>
      <c r="C3107">
        <v>-184</v>
      </c>
      <c r="D3107">
        <v>4</v>
      </c>
      <c r="E3107">
        <v>184</v>
      </c>
      <c r="F3107">
        <v>0</v>
      </c>
    </row>
    <row r="3108" spans="1:6" x14ac:dyDescent="0.2">
      <c r="A3108">
        <v>14</v>
      </c>
      <c r="B3108">
        <v>782</v>
      </c>
      <c r="C3108">
        <v>-782</v>
      </c>
      <c r="D3108">
        <v>3</v>
      </c>
      <c r="E3108">
        <v>138</v>
      </c>
      <c r="F3108">
        <v>644</v>
      </c>
    </row>
    <row r="3109" spans="1:6" x14ac:dyDescent="0.2">
      <c r="A3109">
        <v>0</v>
      </c>
      <c r="B3109">
        <v>92</v>
      </c>
      <c r="C3109">
        <v>-92</v>
      </c>
      <c r="D3109">
        <v>2</v>
      </c>
      <c r="E3109">
        <v>92</v>
      </c>
      <c r="F3109">
        <v>0</v>
      </c>
    </row>
    <row r="3110" spans="1:6" x14ac:dyDescent="0.2">
      <c r="A3110">
        <v>0</v>
      </c>
      <c r="B3110">
        <v>138</v>
      </c>
      <c r="C3110">
        <v>-138</v>
      </c>
      <c r="D3110">
        <v>3</v>
      </c>
      <c r="E3110">
        <v>138</v>
      </c>
      <c r="F3110">
        <v>0</v>
      </c>
    </row>
    <row r="3111" spans="1:6" x14ac:dyDescent="0.2">
      <c r="A3111">
        <v>0</v>
      </c>
      <c r="B3111">
        <v>138</v>
      </c>
      <c r="C3111">
        <v>-138</v>
      </c>
      <c r="D3111">
        <v>0</v>
      </c>
      <c r="E3111">
        <v>0</v>
      </c>
      <c r="F3111">
        <v>0</v>
      </c>
    </row>
    <row r="3112" spans="1:6" x14ac:dyDescent="0.2">
      <c r="A3112">
        <v>3</v>
      </c>
      <c r="B3112">
        <v>184</v>
      </c>
      <c r="C3112">
        <v>-184</v>
      </c>
      <c r="D3112">
        <v>1</v>
      </c>
      <c r="E3112">
        <v>46</v>
      </c>
      <c r="F3112">
        <v>138</v>
      </c>
    </row>
    <row r="3113" spans="1:6" x14ac:dyDescent="0.2">
      <c r="A3113">
        <v>9</v>
      </c>
      <c r="B3113">
        <v>552</v>
      </c>
      <c r="C3113">
        <v>-552</v>
      </c>
      <c r="D3113">
        <v>3</v>
      </c>
      <c r="E3113">
        <v>138</v>
      </c>
      <c r="F3113">
        <v>414</v>
      </c>
    </row>
    <row r="3114" spans="1:6" x14ac:dyDescent="0.2">
      <c r="A3114">
        <v>3</v>
      </c>
      <c r="B3114">
        <v>552</v>
      </c>
      <c r="C3114">
        <v>-552</v>
      </c>
      <c r="D3114">
        <v>3</v>
      </c>
      <c r="E3114">
        <v>138</v>
      </c>
      <c r="F3114">
        <v>138</v>
      </c>
    </row>
    <row r="3115" spans="1:6" x14ac:dyDescent="0.2">
      <c r="A3115">
        <v>3</v>
      </c>
      <c r="B3115">
        <v>552</v>
      </c>
      <c r="C3115">
        <v>-552</v>
      </c>
      <c r="D3115">
        <v>3</v>
      </c>
      <c r="E3115">
        <v>138</v>
      </c>
      <c r="F3115">
        <v>138</v>
      </c>
    </row>
    <row r="3116" spans="1:6" x14ac:dyDescent="0.2">
      <c r="A3116">
        <v>0</v>
      </c>
      <c r="B3116">
        <v>138</v>
      </c>
      <c r="C3116">
        <v>-138</v>
      </c>
      <c r="D3116">
        <v>3</v>
      </c>
      <c r="E3116">
        <v>138</v>
      </c>
      <c r="F3116">
        <v>0</v>
      </c>
    </row>
    <row r="3117" spans="1:6" x14ac:dyDescent="0.2">
      <c r="A3117">
        <v>6</v>
      </c>
      <c r="B3117">
        <v>276</v>
      </c>
      <c r="C3117">
        <v>-276</v>
      </c>
      <c r="D3117">
        <v>0</v>
      </c>
      <c r="E3117">
        <v>0</v>
      </c>
      <c r="F3117">
        <v>276</v>
      </c>
    </row>
    <row r="3118" spans="1:6" x14ac:dyDescent="0.2">
      <c r="A3118">
        <v>6</v>
      </c>
      <c r="B3118">
        <v>414</v>
      </c>
      <c r="C3118">
        <v>-414</v>
      </c>
      <c r="D3118">
        <v>3</v>
      </c>
      <c r="E3118">
        <v>138</v>
      </c>
      <c r="F3118">
        <v>276</v>
      </c>
    </row>
    <row r="3119" spans="1:6" x14ac:dyDescent="0.2">
      <c r="A3119">
        <v>8</v>
      </c>
      <c r="B3119">
        <v>460</v>
      </c>
      <c r="C3119">
        <v>-460</v>
      </c>
      <c r="D3119">
        <v>2</v>
      </c>
      <c r="E3119">
        <v>92</v>
      </c>
      <c r="F3119">
        <v>368</v>
      </c>
    </row>
    <row r="3120" spans="1:6" x14ac:dyDescent="0.2">
      <c r="A3120">
        <v>0</v>
      </c>
      <c r="B3120">
        <v>184</v>
      </c>
      <c r="C3120">
        <v>-184</v>
      </c>
      <c r="D3120">
        <v>4</v>
      </c>
      <c r="E3120">
        <v>184</v>
      </c>
      <c r="F3120">
        <v>0</v>
      </c>
    </row>
    <row r="3121" spans="1:6" x14ac:dyDescent="0.2">
      <c r="A3121">
        <v>3</v>
      </c>
      <c r="B3121">
        <v>276</v>
      </c>
      <c r="C3121">
        <v>-276</v>
      </c>
      <c r="D3121">
        <v>3</v>
      </c>
      <c r="E3121">
        <v>138</v>
      </c>
      <c r="F3121">
        <v>138</v>
      </c>
    </row>
    <row r="3122" spans="1:6" x14ac:dyDescent="0.2">
      <c r="A3122">
        <v>3</v>
      </c>
      <c r="B3122">
        <v>184</v>
      </c>
      <c r="C3122">
        <v>-184</v>
      </c>
      <c r="D3122">
        <v>1</v>
      </c>
      <c r="E3122">
        <v>46</v>
      </c>
      <c r="F3122">
        <v>138</v>
      </c>
    </row>
    <row r="3123" spans="1:6" x14ac:dyDescent="0.2">
      <c r="A3123">
        <v>9</v>
      </c>
      <c r="B3123">
        <v>552</v>
      </c>
      <c r="C3123">
        <v>-552</v>
      </c>
      <c r="D3123">
        <v>3</v>
      </c>
      <c r="E3123">
        <v>138</v>
      </c>
      <c r="F3123">
        <v>414</v>
      </c>
    </row>
    <row r="3124" spans="1:6" x14ac:dyDescent="0.2">
      <c r="A3124">
        <v>3</v>
      </c>
      <c r="B3124">
        <v>161</v>
      </c>
      <c r="C3124">
        <v>-161</v>
      </c>
      <c r="D3124">
        <v>0.5</v>
      </c>
      <c r="E3124">
        <v>23</v>
      </c>
      <c r="F3124">
        <v>138</v>
      </c>
    </row>
    <row r="3125" spans="1:6" x14ac:dyDescent="0.2">
      <c r="A3125">
        <v>3</v>
      </c>
      <c r="B3125">
        <v>161</v>
      </c>
      <c r="C3125">
        <v>-161</v>
      </c>
      <c r="D3125">
        <v>0</v>
      </c>
      <c r="E3125">
        <v>0</v>
      </c>
      <c r="F3125">
        <v>138</v>
      </c>
    </row>
    <row r="3126" spans="1:6" x14ac:dyDescent="0.2">
      <c r="A3126">
        <v>0</v>
      </c>
      <c r="B3126">
        <v>46</v>
      </c>
      <c r="C3126">
        <v>-46</v>
      </c>
      <c r="D3126">
        <v>1</v>
      </c>
      <c r="E3126">
        <v>46</v>
      </c>
      <c r="F3126">
        <v>0</v>
      </c>
    </row>
    <row r="3127" spans="1:6" x14ac:dyDescent="0.2">
      <c r="A3127">
        <v>0</v>
      </c>
      <c r="B3127">
        <v>46</v>
      </c>
      <c r="C3127">
        <v>-46</v>
      </c>
      <c r="D3127">
        <v>0</v>
      </c>
      <c r="E3127">
        <v>0</v>
      </c>
      <c r="F3127">
        <v>0</v>
      </c>
    </row>
    <row r="3128" spans="1:6" x14ac:dyDescent="0.2">
      <c r="A3128">
        <v>0</v>
      </c>
      <c r="B3128">
        <v>276</v>
      </c>
      <c r="C3128">
        <v>-276</v>
      </c>
      <c r="D3128">
        <v>6</v>
      </c>
      <c r="E3128">
        <v>276</v>
      </c>
      <c r="F3128">
        <v>0</v>
      </c>
    </row>
    <row r="3129" spans="1:6" x14ac:dyDescent="0.2">
      <c r="A3129">
        <v>1</v>
      </c>
      <c r="B3129">
        <v>46</v>
      </c>
      <c r="C3129">
        <v>-46</v>
      </c>
      <c r="D3129">
        <v>0</v>
      </c>
      <c r="E3129">
        <v>0</v>
      </c>
      <c r="F3129">
        <v>46</v>
      </c>
    </row>
    <row r="3130" spans="1:6" x14ac:dyDescent="0.2">
      <c r="A3130">
        <v>0</v>
      </c>
      <c r="B3130">
        <v>713</v>
      </c>
      <c r="C3130">
        <v>-713</v>
      </c>
      <c r="D3130">
        <v>15.5</v>
      </c>
      <c r="E3130">
        <v>713</v>
      </c>
      <c r="F3130">
        <v>0</v>
      </c>
    </row>
    <row r="3131" spans="1:6" x14ac:dyDescent="0.2">
      <c r="A3131">
        <v>0</v>
      </c>
      <c r="B3131">
        <v>138</v>
      </c>
      <c r="C3131">
        <v>-138</v>
      </c>
      <c r="D3131">
        <v>3</v>
      </c>
      <c r="E3131">
        <v>138</v>
      </c>
      <c r="F3131">
        <v>0</v>
      </c>
    </row>
    <row r="3132" spans="1:6" x14ac:dyDescent="0.2">
      <c r="A3132">
        <v>7</v>
      </c>
      <c r="B3132">
        <v>460</v>
      </c>
      <c r="C3132">
        <v>-460</v>
      </c>
      <c r="D3132">
        <v>3</v>
      </c>
      <c r="E3132">
        <v>138</v>
      </c>
      <c r="F3132">
        <v>322</v>
      </c>
    </row>
    <row r="3133" spans="1:6" x14ac:dyDescent="0.2">
      <c r="A3133">
        <v>0</v>
      </c>
      <c r="B3133">
        <v>138</v>
      </c>
      <c r="C3133">
        <v>-138</v>
      </c>
      <c r="D3133">
        <v>3</v>
      </c>
      <c r="E3133">
        <v>138</v>
      </c>
      <c r="F3133">
        <v>0</v>
      </c>
    </row>
    <row r="3134" spans="1:6" x14ac:dyDescent="0.2">
      <c r="A3134">
        <v>0</v>
      </c>
      <c r="B3134">
        <v>115</v>
      </c>
      <c r="C3134">
        <v>-115</v>
      </c>
      <c r="D3134">
        <v>2.5</v>
      </c>
      <c r="E3134">
        <v>115</v>
      </c>
      <c r="F3134">
        <v>0</v>
      </c>
    </row>
    <row r="3135" spans="1:6" x14ac:dyDescent="0.2">
      <c r="A3135">
        <v>12</v>
      </c>
      <c r="B3135">
        <v>782</v>
      </c>
      <c r="C3135">
        <v>-782</v>
      </c>
      <c r="D3135">
        <v>5</v>
      </c>
      <c r="E3135">
        <v>230</v>
      </c>
      <c r="F3135">
        <v>552</v>
      </c>
    </row>
    <row r="3136" spans="1:6" x14ac:dyDescent="0.2">
      <c r="A3136">
        <v>0</v>
      </c>
      <c r="B3136">
        <v>138</v>
      </c>
      <c r="C3136">
        <v>-138</v>
      </c>
      <c r="D3136">
        <v>3</v>
      </c>
      <c r="E3136">
        <v>138</v>
      </c>
      <c r="F3136">
        <v>0</v>
      </c>
    </row>
    <row r="3137" spans="1:6" x14ac:dyDescent="0.2">
      <c r="A3137">
        <v>0</v>
      </c>
      <c r="B3137">
        <v>276</v>
      </c>
      <c r="C3137">
        <v>-276</v>
      </c>
      <c r="D3137">
        <v>6</v>
      </c>
      <c r="E3137">
        <v>276</v>
      </c>
      <c r="F3137">
        <v>0</v>
      </c>
    </row>
    <row r="3138" spans="1:6" x14ac:dyDescent="0.2">
      <c r="A3138">
        <v>0</v>
      </c>
      <c r="B3138">
        <v>276</v>
      </c>
      <c r="C3138">
        <v>-276</v>
      </c>
      <c r="D3138">
        <v>6</v>
      </c>
      <c r="E3138">
        <v>276</v>
      </c>
      <c r="F3138">
        <v>0</v>
      </c>
    </row>
    <row r="3139" spans="1:6" x14ac:dyDescent="0.2">
      <c r="A3139">
        <v>11</v>
      </c>
      <c r="B3139">
        <v>506</v>
      </c>
      <c r="C3139">
        <v>-506</v>
      </c>
      <c r="D3139">
        <v>0</v>
      </c>
      <c r="E3139">
        <v>0</v>
      </c>
      <c r="F3139">
        <v>506</v>
      </c>
    </row>
    <row r="3140" spans="1:6" x14ac:dyDescent="0.2">
      <c r="A3140">
        <v>9</v>
      </c>
      <c r="B3140">
        <v>552</v>
      </c>
      <c r="C3140">
        <v>-552</v>
      </c>
      <c r="D3140">
        <v>3</v>
      </c>
      <c r="E3140">
        <v>138</v>
      </c>
      <c r="F3140">
        <v>414</v>
      </c>
    </row>
    <row r="3141" spans="1:6" x14ac:dyDescent="0.2">
      <c r="A3141">
        <v>1</v>
      </c>
      <c r="B3141">
        <v>46</v>
      </c>
      <c r="C3141">
        <v>-46</v>
      </c>
      <c r="D3141">
        <v>0</v>
      </c>
      <c r="E3141">
        <v>0</v>
      </c>
      <c r="F3141">
        <v>46</v>
      </c>
    </row>
    <row r="3142" spans="1:6" x14ac:dyDescent="0.2">
      <c r="A3142">
        <v>6</v>
      </c>
      <c r="B3142">
        <v>414</v>
      </c>
      <c r="C3142">
        <v>-414</v>
      </c>
      <c r="D3142">
        <v>3</v>
      </c>
      <c r="E3142">
        <v>138</v>
      </c>
      <c r="F3142">
        <v>276</v>
      </c>
    </row>
    <row r="3143" spans="1:6" x14ac:dyDescent="0.2">
      <c r="A3143">
        <v>5</v>
      </c>
      <c r="B3143">
        <v>368</v>
      </c>
      <c r="C3143">
        <v>-368</v>
      </c>
      <c r="D3143">
        <v>3</v>
      </c>
      <c r="E3143">
        <v>138</v>
      </c>
      <c r="F3143">
        <v>230</v>
      </c>
    </row>
    <row r="3144" spans="1:6" x14ac:dyDescent="0.2">
      <c r="A3144">
        <v>3</v>
      </c>
      <c r="B3144">
        <v>276</v>
      </c>
      <c r="C3144">
        <v>-276</v>
      </c>
      <c r="D3144">
        <v>3</v>
      </c>
      <c r="E3144">
        <v>138</v>
      </c>
      <c r="F3144">
        <v>138</v>
      </c>
    </row>
    <row r="3145" spans="1:6" x14ac:dyDescent="0.2">
      <c r="A3145">
        <v>6</v>
      </c>
      <c r="B3145">
        <v>414</v>
      </c>
      <c r="C3145">
        <v>-414</v>
      </c>
      <c r="D3145">
        <v>3</v>
      </c>
      <c r="E3145">
        <v>138</v>
      </c>
      <c r="F3145">
        <v>276</v>
      </c>
    </row>
    <row r="3146" spans="1:6" x14ac:dyDescent="0.2">
      <c r="A3146">
        <v>4</v>
      </c>
      <c r="B3146">
        <v>322</v>
      </c>
      <c r="C3146">
        <v>-322</v>
      </c>
      <c r="D3146">
        <v>3</v>
      </c>
      <c r="E3146">
        <v>138</v>
      </c>
      <c r="F3146">
        <v>184</v>
      </c>
    </row>
    <row r="3147" spans="1:6" x14ac:dyDescent="0.2">
      <c r="A3147">
        <v>0</v>
      </c>
      <c r="B3147">
        <v>506</v>
      </c>
      <c r="C3147">
        <v>-506</v>
      </c>
      <c r="D3147">
        <v>5</v>
      </c>
      <c r="E3147">
        <v>230</v>
      </c>
      <c r="F3147">
        <v>0</v>
      </c>
    </row>
    <row r="3148" spans="1:6" x14ac:dyDescent="0.2">
      <c r="A3148">
        <v>0</v>
      </c>
      <c r="B3148">
        <v>506</v>
      </c>
      <c r="C3148">
        <v>-506</v>
      </c>
      <c r="D3148">
        <v>6</v>
      </c>
      <c r="E3148">
        <v>276</v>
      </c>
      <c r="F3148">
        <v>0</v>
      </c>
    </row>
    <row r="3149" spans="1:6" x14ac:dyDescent="0.2">
      <c r="A3149">
        <v>8</v>
      </c>
      <c r="B3149">
        <v>552</v>
      </c>
      <c r="C3149">
        <v>-552</v>
      </c>
      <c r="D3149">
        <v>3</v>
      </c>
      <c r="E3149">
        <v>138</v>
      </c>
      <c r="F3149">
        <v>368</v>
      </c>
    </row>
    <row r="3150" spans="1:6" x14ac:dyDescent="0.2">
      <c r="A3150">
        <v>8</v>
      </c>
      <c r="B3150">
        <v>552</v>
      </c>
      <c r="C3150">
        <v>-552</v>
      </c>
      <c r="D3150">
        <v>1</v>
      </c>
      <c r="E3150">
        <v>46</v>
      </c>
      <c r="F3150">
        <v>368</v>
      </c>
    </row>
    <row r="3151" spans="1:6" x14ac:dyDescent="0.2">
      <c r="A3151">
        <v>0</v>
      </c>
      <c r="B3151">
        <v>138</v>
      </c>
      <c r="C3151">
        <v>-138</v>
      </c>
      <c r="D3151">
        <v>3</v>
      </c>
      <c r="E3151">
        <v>138</v>
      </c>
      <c r="F3151">
        <v>0</v>
      </c>
    </row>
    <row r="3152" spans="1:6" x14ac:dyDescent="0.2">
      <c r="A3152">
        <v>1.5</v>
      </c>
      <c r="B3152">
        <v>299</v>
      </c>
      <c r="C3152">
        <v>-299</v>
      </c>
      <c r="D3152">
        <v>5</v>
      </c>
      <c r="E3152">
        <v>230</v>
      </c>
      <c r="F3152">
        <v>69</v>
      </c>
    </row>
    <row r="3153" spans="1:6" x14ac:dyDescent="0.2">
      <c r="A3153">
        <v>15</v>
      </c>
      <c r="B3153">
        <v>782</v>
      </c>
      <c r="C3153">
        <v>-782</v>
      </c>
      <c r="D3153">
        <v>2</v>
      </c>
      <c r="E3153">
        <v>92</v>
      </c>
      <c r="F3153">
        <v>690</v>
      </c>
    </row>
    <row r="3154" spans="1:6" x14ac:dyDescent="0.2">
      <c r="A3154">
        <v>1</v>
      </c>
      <c r="B3154">
        <v>184</v>
      </c>
      <c r="C3154">
        <v>-184</v>
      </c>
      <c r="D3154">
        <v>3</v>
      </c>
      <c r="E3154">
        <v>138</v>
      </c>
      <c r="F3154">
        <v>46</v>
      </c>
    </row>
    <row r="3155" spans="1:6" x14ac:dyDescent="0.2">
      <c r="A3155">
        <v>8</v>
      </c>
      <c r="B3155">
        <v>874</v>
      </c>
      <c r="C3155">
        <v>-874</v>
      </c>
      <c r="D3155">
        <v>11</v>
      </c>
      <c r="E3155">
        <v>506</v>
      </c>
      <c r="F3155">
        <v>368</v>
      </c>
    </row>
    <row r="3156" spans="1:6" x14ac:dyDescent="0.2">
      <c r="A3156">
        <v>3</v>
      </c>
      <c r="B3156">
        <v>414</v>
      </c>
      <c r="C3156">
        <v>-414</v>
      </c>
      <c r="D3156">
        <v>6</v>
      </c>
      <c r="E3156">
        <v>276</v>
      </c>
      <c r="F3156">
        <v>138</v>
      </c>
    </row>
    <row r="3157" spans="1:6" x14ac:dyDescent="0.2">
      <c r="A3157">
        <v>0</v>
      </c>
      <c r="B3157">
        <v>644</v>
      </c>
      <c r="C3157">
        <v>-644</v>
      </c>
      <c r="D3157">
        <v>14</v>
      </c>
      <c r="E3157">
        <v>644</v>
      </c>
      <c r="F3157">
        <v>0</v>
      </c>
    </row>
    <row r="3158" spans="1:6" x14ac:dyDescent="0.2">
      <c r="A3158">
        <v>11</v>
      </c>
      <c r="B3158">
        <v>644</v>
      </c>
      <c r="C3158">
        <v>-644</v>
      </c>
      <c r="D3158">
        <v>3</v>
      </c>
      <c r="E3158">
        <v>138</v>
      </c>
      <c r="F3158">
        <v>506</v>
      </c>
    </row>
    <row r="3159" spans="1:6" x14ac:dyDescent="0.2">
      <c r="A3159">
        <v>1</v>
      </c>
      <c r="B3159">
        <v>46</v>
      </c>
      <c r="C3159">
        <v>-46</v>
      </c>
      <c r="D3159">
        <v>0</v>
      </c>
      <c r="E3159">
        <v>0</v>
      </c>
      <c r="F3159">
        <v>46</v>
      </c>
    </row>
    <row r="3160" spans="1:6" x14ac:dyDescent="0.2">
      <c r="A3160">
        <v>0</v>
      </c>
      <c r="B3160">
        <v>138</v>
      </c>
      <c r="C3160">
        <v>-138</v>
      </c>
      <c r="D3160">
        <v>3</v>
      </c>
      <c r="E3160">
        <v>138</v>
      </c>
      <c r="F3160">
        <v>0</v>
      </c>
    </row>
    <row r="3161" spans="1:6" x14ac:dyDescent="0.2">
      <c r="A3161">
        <v>0</v>
      </c>
      <c r="B3161">
        <v>138</v>
      </c>
      <c r="C3161">
        <v>-138</v>
      </c>
      <c r="D3161">
        <v>3</v>
      </c>
      <c r="E3161">
        <v>138</v>
      </c>
      <c r="F3161">
        <v>0</v>
      </c>
    </row>
    <row r="3162" spans="1:6" x14ac:dyDescent="0.2">
      <c r="A3162">
        <v>9</v>
      </c>
      <c r="B3162">
        <v>690</v>
      </c>
      <c r="C3162">
        <v>-690</v>
      </c>
      <c r="D3162">
        <v>6</v>
      </c>
      <c r="E3162">
        <v>276</v>
      </c>
      <c r="F3162">
        <v>414</v>
      </c>
    </row>
    <row r="3163" spans="1:6" x14ac:dyDescent="0.2">
      <c r="A3163">
        <v>6</v>
      </c>
      <c r="B3163">
        <v>322</v>
      </c>
      <c r="C3163">
        <v>-322</v>
      </c>
      <c r="D3163">
        <v>1</v>
      </c>
      <c r="E3163">
        <v>46</v>
      </c>
      <c r="F3163">
        <v>276</v>
      </c>
    </row>
    <row r="3164" spans="1:6" x14ac:dyDescent="0.2">
      <c r="A3164">
        <v>0</v>
      </c>
      <c r="B3164">
        <v>184</v>
      </c>
      <c r="C3164">
        <v>-184</v>
      </c>
      <c r="D3164">
        <v>4</v>
      </c>
      <c r="E3164">
        <v>184</v>
      </c>
      <c r="F3164">
        <v>0</v>
      </c>
    </row>
    <row r="3165" spans="1:6" x14ac:dyDescent="0.2">
      <c r="A3165">
        <v>0</v>
      </c>
      <c r="B3165">
        <v>138</v>
      </c>
      <c r="C3165">
        <v>-138</v>
      </c>
      <c r="D3165">
        <v>3</v>
      </c>
      <c r="E3165">
        <v>138</v>
      </c>
      <c r="F3165">
        <v>0</v>
      </c>
    </row>
    <row r="3166" spans="1:6" x14ac:dyDescent="0.2">
      <c r="A3166">
        <v>0</v>
      </c>
      <c r="B3166">
        <v>138</v>
      </c>
      <c r="C3166">
        <v>-138</v>
      </c>
      <c r="D3166">
        <v>0</v>
      </c>
      <c r="E3166">
        <v>0</v>
      </c>
      <c r="F3166">
        <v>0</v>
      </c>
    </row>
    <row r="3167" spans="1:6" x14ac:dyDescent="0.2">
      <c r="A3167">
        <v>10</v>
      </c>
      <c r="B3167">
        <v>690</v>
      </c>
      <c r="C3167">
        <v>-690</v>
      </c>
      <c r="D3167">
        <v>5</v>
      </c>
      <c r="E3167">
        <v>230</v>
      </c>
      <c r="F3167">
        <v>460</v>
      </c>
    </row>
    <row r="3168" spans="1:6" x14ac:dyDescent="0.2">
      <c r="A3168">
        <v>0</v>
      </c>
      <c r="B3168">
        <v>230</v>
      </c>
      <c r="C3168">
        <v>-230</v>
      </c>
      <c r="D3168">
        <v>5</v>
      </c>
      <c r="E3168">
        <v>230</v>
      </c>
      <c r="F3168">
        <v>0</v>
      </c>
    </row>
    <row r="3169" spans="1:6" x14ac:dyDescent="0.2">
      <c r="A3169">
        <v>0</v>
      </c>
      <c r="B3169">
        <v>230</v>
      </c>
      <c r="C3169">
        <v>-230</v>
      </c>
      <c r="D3169">
        <v>0</v>
      </c>
      <c r="E3169">
        <v>0</v>
      </c>
      <c r="F3169">
        <v>0</v>
      </c>
    </row>
    <row r="3170" spans="1:6" x14ac:dyDescent="0.2">
      <c r="A3170">
        <v>11</v>
      </c>
      <c r="B3170">
        <v>690</v>
      </c>
      <c r="C3170">
        <v>-690</v>
      </c>
      <c r="D3170">
        <v>4</v>
      </c>
      <c r="E3170">
        <v>184</v>
      </c>
      <c r="F3170">
        <v>506</v>
      </c>
    </row>
    <row r="3171" spans="1:6" x14ac:dyDescent="0.2">
      <c r="A3171">
        <v>6</v>
      </c>
      <c r="B3171">
        <v>276</v>
      </c>
      <c r="C3171">
        <v>-276</v>
      </c>
      <c r="D3171">
        <v>0</v>
      </c>
      <c r="E3171">
        <v>0</v>
      </c>
      <c r="F3171">
        <v>276</v>
      </c>
    </row>
    <row r="3172" spans="1:6" x14ac:dyDescent="0.2">
      <c r="A3172">
        <v>6</v>
      </c>
      <c r="B3172">
        <v>276</v>
      </c>
      <c r="C3172">
        <v>-276</v>
      </c>
      <c r="D3172">
        <v>0</v>
      </c>
      <c r="E3172">
        <v>0</v>
      </c>
      <c r="F3172">
        <v>276</v>
      </c>
    </row>
    <row r="3173" spans="1:6" x14ac:dyDescent="0.2">
      <c r="A3173">
        <v>0</v>
      </c>
      <c r="B3173">
        <v>230</v>
      </c>
      <c r="C3173">
        <v>-230</v>
      </c>
      <c r="D3173">
        <v>5</v>
      </c>
      <c r="E3173">
        <v>230</v>
      </c>
      <c r="F3173">
        <v>0</v>
      </c>
    </row>
    <row r="3174" spans="1:6" x14ac:dyDescent="0.2">
      <c r="A3174">
        <v>3</v>
      </c>
      <c r="B3174">
        <v>322</v>
      </c>
      <c r="C3174">
        <v>-322</v>
      </c>
      <c r="D3174">
        <v>4</v>
      </c>
      <c r="E3174">
        <v>184</v>
      </c>
      <c r="F3174">
        <v>138</v>
      </c>
    </row>
    <row r="3175" spans="1:6" x14ac:dyDescent="0.2">
      <c r="A3175">
        <v>0</v>
      </c>
      <c r="B3175">
        <v>368</v>
      </c>
      <c r="C3175">
        <v>-368</v>
      </c>
      <c r="D3175">
        <v>5</v>
      </c>
      <c r="E3175">
        <v>230</v>
      </c>
      <c r="F3175">
        <v>0</v>
      </c>
    </row>
    <row r="3176" spans="1:6" x14ac:dyDescent="0.2">
      <c r="A3176">
        <v>0</v>
      </c>
      <c r="B3176">
        <v>368</v>
      </c>
      <c r="C3176">
        <v>-368</v>
      </c>
      <c r="D3176">
        <v>3</v>
      </c>
      <c r="E3176">
        <v>138</v>
      </c>
      <c r="F3176">
        <v>0</v>
      </c>
    </row>
    <row r="3177" spans="1:6" x14ac:dyDescent="0.2">
      <c r="A3177">
        <v>6</v>
      </c>
      <c r="B3177">
        <v>414</v>
      </c>
      <c r="C3177">
        <v>-414</v>
      </c>
      <c r="D3177">
        <v>3</v>
      </c>
      <c r="E3177">
        <v>138</v>
      </c>
      <c r="F3177">
        <v>276</v>
      </c>
    </row>
    <row r="3178" spans="1:6" x14ac:dyDescent="0.2">
      <c r="A3178">
        <v>8</v>
      </c>
      <c r="B3178">
        <v>552</v>
      </c>
      <c r="C3178">
        <v>-552</v>
      </c>
      <c r="D3178">
        <v>4</v>
      </c>
      <c r="E3178">
        <v>184</v>
      </c>
      <c r="F3178">
        <v>368</v>
      </c>
    </row>
    <row r="3179" spans="1:6" x14ac:dyDescent="0.2">
      <c r="A3179">
        <v>3</v>
      </c>
      <c r="B3179">
        <v>322</v>
      </c>
      <c r="C3179">
        <v>-322</v>
      </c>
      <c r="D3179">
        <v>4</v>
      </c>
      <c r="E3179">
        <v>184</v>
      </c>
      <c r="F3179">
        <v>138</v>
      </c>
    </row>
    <row r="3180" spans="1:6" x14ac:dyDescent="0.2">
      <c r="A3180">
        <v>3</v>
      </c>
      <c r="B3180">
        <v>414</v>
      </c>
      <c r="C3180">
        <v>-414</v>
      </c>
      <c r="D3180">
        <v>3</v>
      </c>
      <c r="E3180">
        <v>138</v>
      </c>
      <c r="F3180">
        <v>138</v>
      </c>
    </row>
    <row r="3181" spans="1:6" x14ac:dyDescent="0.2">
      <c r="A3181">
        <v>3</v>
      </c>
      <c r="B3181">
        <v>414</v>
      </c>
      <c r="C3181">
        <v>-414</v>
      </c>
      <c r="D3181">
        <v>3</v>
      </c>
      <c r="E3181">
        <v>138</v>
      </c>
      <c r="F3181">
        <v>138</v>
      </c>
    </row>
    <row r="3182" spans="1:6" x14ac:dyDescent="0.2">
      <c r="A3182">
        <v>3</v>
      </c>
      <c r="B3182">
        <v>460</v>
      </c>
      <c r="C3182">
        <v>-460</v>
      </c>
      <c r="D3182">
        <v>3</v>
      </c>
      <c r="E3182">
        <v>138</v>
      </c>
      <c r="F3182">
        <v>138</v>
      </c>
    </row>
    <row r="3183" spans="1:6" x14ac:dyDescent="0.2">
      <c r="A3183">
        <v>3</v>
      </c>
      <c r="B3183">
        <v>460</v>
      </c>
      <c r="C3183">
        <v>-460</v>
      </c>
      <c r="D3183">
        <v>4</v>
      </c>
      <c r="E3183">
        <v>184</v>
      </c>
      <c r="F3183">
        <v>138</v>
      </c>
    </row>
    <row r="3184" spans="1:6" x14ac:dyDescent="0.2">
      <c r="A3184">
        <v>5</v>
      </c>
      <c r="B3184">
        <v>506</v>
      </c>
      <c r="C3184">
        <v>-506</v>
      </c>
      <c r="D3184">
        <v>6</v>
      </c>
      <c r="E3184">
        <v>276</v>
      </c>
      <c r="F3184">
        <v>230</v>
      </c>
    </row>
    <row r="3185" spans="1:6" x14ac:dyDescent="0.2">
      <c r="A3185">
        <v>3</v>
      </c>
      <c r="B3185">
        <v>184</v>
      </c>
      <c r="C3185">
        <v>-184</v>
      </c>
      <c r="D3185">
        <v>1</v>
      </c>
      <c r="E3185">
        <v>46</v>
      </c>
      <c r="F3185">
        <v>138</v>
      </c>
    </row>
    <row r="3186" spans="1:6" x14ac:dyDescent="0.2">
      <c r="A3186">
        <v>15</v>
      </c>
      <c r="B3186">
        <v>828</v>
      </c>
      <c r="C3186">
        <v>-828</v>
      </c>
      <c r="D3186">
        <v>3</v>
      </c>
      <c r="E3186">
        <v>138</v>
      </c>
      <c r="F3186">
        <v>690</v>
      </c>
    </row>
    <row r="3187" spans="1:6" x14ac:dyDescent="0.2">
      <c r="A3187">
        <v>0</v>
      </c>
      <c r="B3187">
        <v>46</v>
      </c>
      <c r="C3187">
        <v>-46</v>
      </c>
      <c r="D3187">
        <v>1</v>
      </c>
      <c r="E3187">
        <v>46</v>
      </c>
      <c r="F3187">
        <v>0</v>
      </c>
    </row>
    <row r="3188" spans="1:6" x14ac:dyDescent="0.2">
      <c r="A3188">
        <v>4</v>
      </c>
      <c r="B3188">
        <v>368</v>
      </c>
      <c r="C3188">
        <v>-368</v>
      </c>
      <c r="D3188">
        <v>4</v>
      </c>
      <c r="E3188">
        <v>184</v>
      </c>
      <c r="F3188">
        <v>184</v>
      </c>
    </row>
    <row r="3189" spans="1:6" x14ac:dyDescent="0.2">
      <c r="A3189">
        <v>13</v>
      </c>
      <c r="B3189">
        <v>736</v>
      </c>
      <c r="C3189">
        <v>-736</v>
      </c>
      <c r="D3189">
        <v>3</v>
      </c>
      <c r="E3189">
        <v>138</v>
      </c>
      <c r="F3189">
        <v>598</v>
      </c>
    </row>
    <row r="3190" spans="1:6" x14ac:dyDescent="0.2">
      <c r="A3190">
        <v>12</v>
      </c>
      <c r="B3190">
        <v>690</v>
      </c>
      <c r="C3190">
        <v>-690</v>
      </c>
      <c r="D3190">
        <v>3</v>
      </c>
      <c r="E3190">
        <v>138</v>
      </c>
      <c r="F3190">
        <v>552</v>
      </c>
    </row>
    <row r="3191" spans="1:6" x14ac:dyDescent="0.2">
      <c r="A3191">
        <v>11</v>
      </c>
      <c r="B3191">
        <v>713</v>
      </c>
      <c r="C3191">
        <v>-713</v>
      </c>
      <c r="D3191">
        <v>4</v>
      </c>
      <c r="E3191">
        <v>184</v>
      </c>
      <c r="F3191">
        <v>506</v>
      </c>
    </row>
    <row r="3192" spans="1:6" x14ac:dyDescent="0.2">
      <c r="A3192">
        <v>11</v>
      </c>
      <c r="B3192">
        <v>713</v>
      </c>
      <c r="C3192">
        <v>-713</v>
      </c>
      <c r="D3192">
        <v>0.5</v>
      </c>
      <c r="E3192">
        <v>23</v>
      </c>
      <c r="F3192">
        <v>506</v>
      </c>
    </row>
    <row r="3193" spans="1:6" x14ac:dyDescent="0.2">
      <c r="A3193">
        <v>7</v>
      </c>
      <c r="B3193">
        <v>322</v>
      </c>
      <c r="C3193">
        <v>-322</v>
      </c>
      <c r="D3193">
        <v>0</v>
      </c>
      <c r="E3193">
        <v>0</v>
      </c>
      <c r="F3193">
        <v>322</v>
      </c>
    </row>
    <row r="3194" spans="1:6" x14ac:dyDescent="0.2">
      <c r="A3194">
        <v>12</v>
      </c>
      <c r="B3194">
        <v>690</v>
      </c>
      <c r="C3194">
        <v>-690</v>
      </c>
      <c r="D3194">
        <v>3</v>
      </c>
      <c r="E3194">
        <v>138</v>
      </c>
      <c r="F3194">
        <v>552</v>
      </c>
    </row>
    <row r="3195" spans="1:6" x14ac:dyDescent="0.2">
      <c r="A3195">
        <v>9</v>
      </c>
      <c r="B3195">
        <v>644</v>
      </c>
      <c r="C3195">
        <v>-644</v>
      </c>
      <c r="D3195">
        <v>5</v>
      </c>
      <c r="E3195">
        <v>230</v>
      </c>
      <c r="F3195">
        <v>414</v>
      </c>
    </row>
    <row r="3196" spans="1:6" x14ac:dyDescent="0.2">
      <c r="A3196">
        <v>4</v>
      </c>
      <c r="B3196">
        <v>368</v>
      </c>
      <c r="C3196">
        <v>-368</v>
      </c>
      <c r="D3196">
        <v>4</v>
      </c>
      <c r="E3196">
        <v>184</v>
      </c>
      <c r="F3196">
        <v>184</v>
      </c>
    </row>
    <row r="3197" spans="1:6" x14ac:dyDescent="0.2">
      <c r="A3197">
        <v>0</v>
      </c>
      <c r="B3197">
        <v>138</v>
      </c>
      <c r="C3197">
        <v>-138</v>
      </c>
      <c r="D3197">
        <v>3</v>
      </c>
      <c r="E3197">
        <v>138</v>
      </c>
      <c r="F3197">
        <v>0</v>
      </c>
    </row>
    <row r="3198" spans="1:6" x14ac:dyDescent="0.2">
      <c r="A3198">
        <v>5</v>
      </c>
      <c r="B3198">
        <v>368</v>
      </c>
      <c r="C3198">
        <v>-368</v>
      </c>
      <c r="D3198">
        <v>3</v>
      </c>
      <c r="E3198">
        <v>138</v>
      </c>
      <c r="F3198">
        <v>230</v>
      </c>
    </row>
    <row r="3199" spans="1:6" x14ac:dyDescent="0.2">
      <c r="A3199">
        <v>3</v>
      </c>
      <c r="B3199">
        <v>276</v>
      </c>
      <c r="C3199">
        <v>-276</v>
      </c>
      <c r="D3199">
        <v>3</v>
      </c>
      <c r="E3199">
        <v>138</v>
      </c>
      <c r="F3199">
        <v>138</v>
      </c>
    </row>
    <row r="3200" spans="1:6" x14ac:dyDescent="0.2">
      <c r="A3200">
        <v>0</v>
      </c>
      <c r="B3200">
        <v>115</v>
      </c>
      <c r="C3200">
        <v>-115</v>
      </c>
      <c r="D3200">
        <v>2.5</v>
      </c>
      <c r="E3200">
        <v>115</v>
      </c>
      <c r="F3200">
        <v>0</v>
      </c>
    </row>
    <row r="3201" spans="1:6" x14ac:dyDescent="0.2">
      <c r="A3201">
        <v>3</v>
      </c>
      <c r="B3201">
        <v>414</v>
      </c>
      <c r="C3201">
        <v>-414</v>
      </c>
      <c r="D3201">
        <v>6</v>
      </c>
      <c r="E3201">
        <v>276</v>
      </c>
      <c r="F3201">
        <v>138</v>
      </c>
    </row>
    <row r="3202" spans="1:6" x14ac:dyDescent="0.2">
      <c r="A3202">
        <v>1</v>
      </c>
      <c r="B3202">
        <v>46</v>
      </c>
      <c r="C3202">
        <v>-46</v>
      </c>
      <c r="D3202">
        <v>0</v>
      </c>
      <c r="E3202">
        <v>0</v>
      </c>
      <c r="F3202">
        <v>46</v>
      </c>
    </row>
    <row r="3203" spans="1:6" x14ac:dyDescent="0.2">
      <c r="A3203">
        <v>6</v>
      </c>
      <c r="B3203">
        <v>460</v>
      </c>
      <c r="C3203">
        <v>-460</v>
      </c>
      <c r="D3203">
        <v>4</v>
      </c>
      <c r="E3203">
        <v>184</v>
      </c>
      <c r="F3203">
        <v>276</v>
      </c>
    </row>
    <row r="3204" spans="1:6" x14ac:dyDescent="0.2">
      <c r="A3204">
        <v>5</v>
      </c>
      <c r="B3204">
        <v>368</v>
      </c>
      <c r="C3204">
        <v>-368</v>
      </c>
      <c r="D3204">
        <v>3</v>
      </c>
      <c r="E3204">
        <v>138</v>
      </c>
      <c r="F3204">
        <v>230</v>
      </c>
    </row>
    <row r="3205" spans="1:6" x14ac:dyDescent="0.2">
      <c r="A3205">
        <v>0</v>
      </c>
      <c r="B3205">
        <v>46</v>
      </c>
      <c r="C3205">
        <v>-46</v>
      </c>
      <c r="D3205">
        <v>1</v>
      </c>
      <c r="E3205">
        <v>46</v>
      </c>
      <c r="F3205">
        <v>0</v>
      </c>
    </row>
    <row r="3206" spans="1:6" x14ac:dyDescent="0.2">
      <c r="A3206">
        <v>0</v>
      </c>
      <c r="B3206">
        <v>138</v>
      </c>
      <c r="C3206">
        <v>-138</v>
      </c>
      <c r="D3206">
        <v>3</v>
      </c>
      <c r="E3206">
        <v>138</v>
      </c>
      <c r="F3206">
        <v>0</v>
      </c>
    </row>
    <row r="3207" spans="1:6" x14ac:dyDescent="0.2">
      <c r="A3207">
        <v>0</v>
      </c>
      <c r="B3207">
        <v>184</v>
      </c>
      <c r="C3207">
        <v>-184</v>
      </c>
      <c r="D3207">
        <v>4</v>
      </c>
      <c r="E3207">
        <v>184</v>
      </c>
      <c r="F3207">
        <v>0</v>
      </c>
    </row>
    <row r="3208" spans="1:6" x14ac:dyDescent="0.2">
      <c r="A3208">
        <v>2</v>
      </c>
      <c r="B3208">
        <v>138</v>
      </c>
      <c r="C3208">
        <v>-138</v>
      </c>
      <c r="D3208">
        <v>1</v>
      </c>
      <c r="E3208">
        <v>46</v>
      </c>
      <c r="F3208">
        <v>92</v>
      </c>
    </row>
    <row r="3209" spans="1:6" x14ac:dyDescent="0.2">
      <c r="A3209">
        <v>2</v>
      </c>
      <c r="B3209">
        <v>138</v>
      </c>
      <c r="C3209">
        <v>-138</v>
      </c>
      <c r="D3209">
        <v>0</v>
      </c>
      <c r="E3209">
        <v>0</v>
      </c>
      <c r="F3209">
        <v>92</v>
      </c>
    </row>
    <row r="3210" spans="1:6" x14ac:dyDescent="0.2">
      <c r="A3210">
        <v>10</v>
      </c>
      <c r="B3210">
        <v>828</v>
      </c>
      <c r="C3210">
        <v>-828</v>
      </c>
      <c r="D3210">
        <v>8</v>
      </c>
      <c r="E3210">
        <v>368</v>
      </c>
      <c r="F3210">
        <v>460</v>
      </c>
    </row>
    <row r="3211" spans="1:6" x14ac:dyDescent="0.2">
      <c r="A3211">
        <v>0</v>
      </c>
      <c r="B3211">
        <v>138</v>
      </c>
      <c r="C3211">
        <v>-138</v>
      </c>
      <c r="D3211">
        <v>3</v>
      </c>
      <c r="E3211">
        <v>138</v>
      </c>
      <c r="F3211">
        <v>0</v>
      </c>
    </row>
    <row r="3212" spans="1:6" x14ac:dyDescent="0.2">
      <c r="A3212">
        <v>10</v>
      </c>
      <c r="B3212">
        <v>598</v>
      </c>
      <c r="C3212">
        <v>-598</v>
      </c>
      <c r="D3212">
        <v>3</v>
      </c>
      <c r="E3212">
        <v>138</v>
      </c>
      <c r="F3212">
        <v>460</v>
      </c>
    </row>
    <row r="3213" spans="1:6" x14ac:dyDescent="0.2">
      <c r="A3213">
        <v>11.5</v>
      </c>
      <c r="B3213">
        <v>529</v>
      </c>
      <c r="C3213">
        <v>-529</v>
      </c>
      <c r="D3213">
        <v>0</v>
      </c>
      <c r="E3213">
        <v>0</v>
      </c>
      <c r="F3213">
        <v>529</v>
      </c>
    </row>
    <row r="3214" spans="1:6" x14ac:dyDescent="0.2">
      <c r="A3214">
        <v>3.5</v>
      </c>
      <c r="B3214">
        <v>207</v>
      </c>
      <c r="C3214">
        <v>-207</v>
      </c>
      <c r="D3214">
        <v>0</v>
      </c>
      <c r="E3214">
        <v>0</v>
      </c>
      <c r="F3214">
        <v>161</v>
      </c>
    </row>
    <row r="3215" spans="1:6" x14ac:dyDescent="0.2">
      <c r="A3215">
        <v>3</v>
      </c>
      <c r="B3215">
        <v>138</v>
      </c>
      <c r="C3215">
        <v>-138</v>
      </c>
      <c r="D3215">
        <v>0</v>
      </c>
      <c r="E3215">
        <v>0</v>
      </c>
      <c r="F3215">
        <v>138</v>
      </c>
    </row>
    <row r="3216" spans="1:6" x14ac:dyDescent="0.2">
      <c r="A3216">
        <v>0</v>
      </c>
      <c r="B3216">
        <v>184</v>
      </c>
      <c r="C3216">
        <v>-184</v>
      </c>
      <c r="D3216">
        <v>4</v>
      </c>
      <c r="E3216">
        <v>184</v>
      </c>
      <c r="F3216">
        <v>0</v>
      </c>
    </row>
    <row r="3217" spans="1:6" x14ac:dyDescent="0.2">
      <c r="A3217">
        <v>0</v>
      </c>
      <c r="B3217">
        <v>414</v>
      </c>
      <c r="C3217">
        <v>-414</v>
      </c>
      <c r="D3217">
        <v>9</v>
      </c>
      <c r="E3217">
        <v>414</v>
      </c>
      <c r="F3217">
        <v>0</v>
      </c>
    </row>
    <row r="3218" spans="1:6" x14ac:dyDescent="0.2">
      <c r="A3218">
        <v>7</v>
      </c>
      <c r="B3218">
        <v>322</v>
      </c>
      <c r="C3218">
        <v>-322</v>
      </c>
      <c r="D3218">
        <v>0</v>
      </c>
      <c r="E3218">
        <v>0</v>
      </c>
      <c r="F3218">
        <v>322</v>
      </c>
    </row>
    <row r="3219" spans="1:6" x14ac:dyDescent="0.2">
      <c r="A3219">
        <v>6</v>
      </c>
      <c r="B3219">
        <v>460</v>
      </c>
      <c r="C3219">
        <v>-460</v>
      </c>
      <c r="D3219">
        <v>4</v>
      </c>
      <c r="E3219">
        <v>184</v>
      </c>
      <c r="F3219">
        <v>276</v>
      </c>
    </row>
    <row r="3220" spans="1:6" x14ac:dyDescent="0.2">
      <c r="A3220">
        <v>4</v>
      </c>
      <c r="B3220">
        <v>322</v>
      </c>
      <c r="C3220">
        <v>-322</v>
      </c>
      <c r="D3220">
        <v>3</v>
      </c>
      <c r="E3220">
        <v>138</v>
      </c>
      <c r="F3220">
        <v>184</v>
      </c>
    </row>
    <row r="3221" spans="1:6" x14ac:dyDescent="0.2">
      <c r="A3221">
        <v>0</v>
      </c>
      <c r="B3221">
        <v>138</v>
      </c>
      <c r="C3221">
        <v>-138</v>
      </c>
      <c r="D3221">
        <v>3</v>
      </c>
      <c r="E3221">
        <v>138</v>
      </c>
      <c r="F3221">
        <v>0</v>
      </c>
    </row>
    <row r="3222" spans="1:6" x14ac:dyDescent="0.2">
      <c r="A3222">
        <v>0</v>
      </c>
      <c r="B3222">
        <v>115</v>
      </c>
      <c r="C3222">
        <v>-115</v>
      </c>
      <c r="D3222">
        <v>2.5</v>
      </c>
      <c r="E3222">
        <v>115</v>
      </c>
      <c r="F3222">
        <v>0</v>
      </c>
    </row>
    <row r="3223" spans="1:6" x14ac:dyDescent="0.2">
      <c r="A3223">
        <v>9</v>
      </c>
      <c r="B3223">
        <v>552</v>
      </c>
      <c r="C3223">
        <v>-552</v>
      </c>
      <c r="D3223">
        <v>3</v>
      </c>
      <c r="E3223">
        <v>138</v>
      </c>
      <c r="F3223">
        <v>414</v>
      </c>
    </row>
    <row r="3224" spans="1:6" x14ac:dyDescent="0.2">
      <c r="A3224">
        <v>6.5</v>
      </c>
      <c r="B3224">
        <v>437</v>
      </c>
      <c r="C3224">
        <v>-437</v>
      </c>
      <c r="D3224">
        <v>3</v>
      </c>
      <c r="E3224">
        <v>138</v>
      </c>
      <c r="F3224">
        <v>299</v>
      </c>
    </row>
    <row r="3225" spans="1:6" x14ac:dyDescent="0.2">
      <c r="A3225">
        <v>6.5</v>
      </c>
      <c r="B3225">
        <v>437</v>
      </c>
      <c r="C3225">
        <v>-437</v>
      </c>
      <c r="D3225">
        <v>0</v>
      </c>
      <c r="E3225">
        <v>0</v>
      </c>
      <c r="F3225">
        <v>299</v>
      </c>
    </row>
    <row r="3226" spans="1:6" x14ac:dyDescent="0.2">
      <c r="A3226">
        <v>3</v>
      </c>
      <c r="B3226">
        <v>276</v>
      </c>
      <c r="C3226">
        <v>-276</v>
      </c>
      <c r="D3226">
        <v>3</v>
      </c>
      <c r="E3226">
        <v>138</v>
      </c>
      <c r="F3226">
        <v>138</v>
      </c>
    </row>
    <row r="3227" spans="1:6" x14ac:dyDescent="0.2">
      <c r="A3227">
        <v>4</v>
      </c>
      <c r="B3227">
        <v>322</v>
      </c>
      <c r="C3227">
        <v>-322</v>
      </c>
      <c r="D3227">
        <v>3</v>
      </c>
      <c r="E3227">
        <v>138</v>
      </c>
      <c r="F3227">
        <v>184</v>
      </c>
    </row>
    <row r="3228" spans="1:6" x14ac:dyDescent="0.2">
      <c r="A3228">
        <v>9</v>
      </c>
      <c r="B3228">
        <v>644</v>
      </c>
      <c r="C3228">
        <v>-644</v>
      </c>
      <c r="D3228">
        <v>5</v>
      </c>
      <c r="E3228">
        <v>230</v>
      </c>
      <c r="F3228">
        <v>414</v>
      </c>
    </row>
    <row r="3229" spans="1:6" x14ac:dyDescent="0.2">
      <c r="A3229">
        <v>0</v>
      </c>
      <c r="B3229">
        <v>184</v>
      </c>
      <c r="C3229">
        <v>-184</v>
      </c>
      <c r="D3229">
        <v>4</v>
      </c>
      <c r="E3229">
        <v>184</v>
      </c>
      <c r="F3229">
        <v>0</v>
      </c>
    </row>
    <row r="3230" spans="1:6" x14ac:dyDescent="0.2">
      <c r="A3230">
        <v>0</v>
      </c>
      <c r="B3230">
        <v>138</v>
      </c>
      <c r="C3230">
        <v>-138</v>
      </c>
      <c r="D3230">
        <v>3</v>
      </c>
      <c r="E3230">
        <v>138</v>
      </c>
      <c r="F3230">
        <v>0</v>
      </c>
    </row>
    <row r="3231" spans="1:6" x14ac:dyDescent="0.2">
      <c r="A3231">
        <v>6</v>
      </c>
      <c r="B3231">
        <v>276</v>
      </c>
      <c r="C3231">
        <v>-276</v>
      </c>
      <c r="D3231">
        <v>0</v>
      </c>
      <c r="E3231">
        <v>0</v>
      </c>
      <c r="F3231">
        <v>276</v>
      </c>
    </row>
    <row r="3232" spans="1:6" x14ac:dyDescent="0.2">
      <c r="A3232">
        <v>4</v>
      </c>
      <c r="B3232">
        <v>322</v>
      </c>
      <c r="C3232">
        <v>-322</v>
      </c>
      <c r="D3232">
        <v>3</v>
      </c>
      <c r="E3232">
        <v>138</v>
      </c>
      <c r="F3232">
        <v>184</v>
      </c>
    </row>
    <row r="3233" spans="1:6" x14ac:dyDescent="0.2">
      <c r="A3233">
        <v>6</v>
      </c>
      <c r="B3233">
        <v>414</v>
      </c>
      <c r="C3233">
        <v>-414</v>
      </c>
      <c r="D3233">
        <v>3</v>
      </c>
      <c r="E3233">
        <v>138</v>
      </c>
      <c r="F3233">
        <v>276</v>
      </c>
    </row>
    <row r="3234" spans="1:6" x14ac:dyDescent="0.2">
      <c r="A3234">
        <v>2</v>
      </c>
      <c r="B3234">
        <v>230</v>
      </c>
      <c r="C3234">
        <v>-230</v>
      </c>
      <c r="D3234">
        <v>3</v>
      </c>
      <c r="E3234">
        <v>138</v>
      </c>
      <c r="F3234">
        <v>92</v>
      </c>
    </row>
    <row r="3235" spans="1:6" x14ac:dyDescent="0.2">
      <c r="A3235">
        <v>3</v>
      </c>
      <c r="B3235">
        <v>644</v>
      </c>
      <c r="C3235">
        <v>-644</v>
      </c>
      <c r="D3235">
        <v>11</v>
      </c>
      <c r="E3235">
        <v>506</v>
      </c>
      <c r="F3235">
        <v>138</v>
      </c>
    </row>
    <row r="3236" spans="1:6" x14ac:dyDescent="0.2">
      <c r="A3236">
        <v>4</v>
      </c>
      <c r="B3236">
        <v>184</v>
      </c>
      <c r="C3236">
        <v>-184</v>
      </c>
      <c r="D3236">
        <v>0</v>
      </c>
      <c r="E3236">
        <v>0</v>
      </c>
      <c r="F3236">
        <v>184</v>
      </c>
    </row>
    <row r="3237" spans="1:6" x14ac:dyDescent="0.2">
      <c r="A3237">
        <v>6</v>
      </c>
      <c r="B3237">
        <v>276</v>
      </c>
      <c r="C3237">
        <v>-276</v>
      </c>
      <c r="D3237">
        <v>0</v>
      </c>
      <c r="E3237">
        <v>0</v>
      </c>
      <c r="F3237">
        <v>276</v>
      </c>
    </row>
    <row r="3238" spans="1:6" x14ac:dyDescent="0.2">
      <c r="A3238">
        <v>3</v>
      </c>
      <c r="B3238">
        <v>138</v>
      </c>
      <c r="C3238">
        <v>-138</v>
      </c>
      <c r="D3238">
        <v>0</v>
      </c>
      <c r="E3238">
        <v>0</v>
      </c>
      <c r="F3238">
        <v>138</v>
      </c>
    </row>
    <row r="3239" spans="1:6" x14ac:dyDescent="0.2">
      <c r="A3239">
        <v>0</v>
      </c>
      <c r="B3239">
        <v>138</v>
      </c>
      <c r="C3239">
        <v>-138</v>
      </c>
      <c r="D3239">
        <v>3</v>
      </c>
      <c r="E3239">
        <v>138</v>
      </c>
      <c r="F3239">
        <v>0</v>
      </c>
    </row>
    <row r="3240" spans="1:6" x14ac:dyDescent="0.2">
      <c r="A3240">
        <v>3</v>
      </c>
      <c r="B3240">
        <v>276</v>
      </c>
      <c r="C3240">
        <v>-276</v>
      </c>
      <c r="D3240">
        <v>3</v>
      </c>
      <c r="E3240">
        <v>138</v>
      </c>
      <c r="F3240">
        <v>138</v>
      </c>
    </row>
    <row r="3241" spans="1:6" x14ac:dyDescent="0.2">
      <c r="A3241">
        <v>0</v>
      </c>
      <c r="B3241">
        <v>414</v>
      </c>
      <c r="C3241">
        <v>-414</v>
      </c>
      <c r="D3241">
        <v>6</v>
      </c>
      <c r="E3241">
        <v>276</v>
      </c>
      <c r="F3241">
        <v>0</v>
      </c>
    </row>
    <row r="3242" spans="1:6" x14ac:dyDescent="0.2">
      <c r="A3242">
        <v>0</v>
      </c>
      <c r="B3242">
        <v>414</v>
      </c>
      <c r="C3242">
        <v>-414</v>
      </c>
      <c r="D3242">
        <v>3</v>
      </c>
      <c r="E3242">
        <v>138</v>
      </c>
      <c r="F3242">
        <v>0</v>
      </c>
    </row>
    <row r="3243" spans="1:6" x14ac:dyDescent="0.2">
      <c r="A3243">
        <v>3</v>
      </c>
      <c r="B3243">
        <v>276</v>
      </c>
      <c r="C3243">
        <v>-276</v>
      </c>
      <c r="D3243">
        <v>3</v>
      </c>
      <c r="E3243">
        <v>138</v>
      </c>
      <c r="F3243">
        <v>138</v>
      </c>
    </row>
    <row r="3244" spans="1:6" x14ac:dyDescent="0.2">
      <c r="A3244">
        <v>4</v>
      </c>
      <c r="B3244">
        <v>230</v>
      </c>
      <c r="C3244">
        <v>-230</v>
      </c>
      <c r="D3244">
        <v>1</v>
      </c>
      <c r="E3244">
        <v>46</v>
      </c>
      <c r="F3244">
        <v>184</v>
      </c>
    </row>
    <row r="3245" spans="1:6" x14ac:dyDescent="0.2">
      <c r="A3245">
        <v>4</v>
      </c>
      <c r="B3245">
        <v>322</v>
      </c>
      <c r="C3245">
        <v>-322</v>
      </c>
      <c r="D3245">
        <v>3</v>
      </c>
      <c r="E3245">
        <v>138</v>
      </c>
      <c r="F3245">
        <v>184</v>
      </c>
    </row>
    <row r="3246" spans="1:6" x14ac:dyDescent="0.2">
      <c r="A3246">
        <v>6</v>
      </c>
      <c r="B3246">
        <v>414</v>
      </c>
      <c r="C3246">
        <v>-414</v>
      </c>
      <c r="D3246">
        <v>3</v>
      </c>
      <c r="E3246">
        <v>138</v>
      </c>
      <c r="F3246">
        <v>276</v>
      </c>
    </row>
    <row r="3247" spans="1:6" x14ac:dyDescent="0.2">
      <c r="A3247">
        <v>0</v>
      </c>
      <c r="B3247">
        <v>138</v>
      </c>
      <c r="C3247">
        <v>-138</v>
      </c>
      <c r="D3247">
        <v>3</v>
      </c>
      <c r="E3247">
        <v>138</v>
      </c>
      <c r="F3247">
        <v>0</v>
      </c>
    </row>
    <row r="3248" spans="1:6" x14ac:dyDescent="0.2">
      <c r="A3248">
        <v>0</v>
      </c>
      <c r="B3248">
        <v>184</v>
      </c>
      <c r="C3248">
        <v>-184</v>
      </c>
      <c r="D3248">
        <v>4</v>
      </c>
      <c r="E3248">
        <v>184</v>
      </c>
      <c r="F3248">
        <v>0</v>
      </c>
    </row>
    <row r="3249" spans="1:6" x14ac:dyDescent="0.2">
      <c r="A3249">
        <v>2.5</v>
      </c>
      <c r="B3249">
        <v>345</v>
      </c>
      <c r="C3249">
        <v>-345</v>
      </c>
      <c r="D3249">
        <v>5</v>
      </c>
      <c r="E3249">
        <v>230</v>
      </c>
      <c r="F3249">
        <v>115</v>
      </c>
    </row>
    <row r="3250" spans="1:6" x14ac:dyDescent="0.2">
      <c r="A3250">
        <v>2</v>
      </c>
      <c r="B3250">
        <v>414</v>
      </c>
      <c r="C3250">
        <v>-414</v>
      </c>
      <c r="D3250">
        <v>7</v>
      </c>
      <c r="E3250">
        <v>322</v>
      </c>
      <c r="F3250">
        <v>92</v>
      </c>
    </row>
    <row r="3251" spans="1:6" x14ac:dyDescent="0.2">
      <c r="A3251">
        <v>16</v>
      </c>
      <c r="B3251">
        <v>736</v>
      </c>
      <c r="C3251">
        <v>-736</v>
      </c>
      <c r="D3251">
        <v>0</v>
      </c>
      <c r="E3251">
        <v>0</v>
      </c>
      <c r="F3251">
        <v>736</v>
      </c>
    </row>
    <row r="3252" spans="1:6" x14ac:dyDescent="0.2">
      <c r="A3252">
        <v>0</v>
      </c>
      <c r="B3252">
        <v>230</v>
      </c>
      <c r="C3252">
        <v>-230</v>
      </c>
      <c r="D3252">
        <v>5</v>
      </c>
      <c r="E3252">
        <v>230</v>
      </c>
      <c r="F3252">
        <v>0</v>
      </c>
    </row>
    <row r="3253" spans="1:6" x14ac:dyDescent="0.2">
      <c r="A3253">
        <v>11</v>
      </c>
      <c r="B3253">
        <v>690</v>
      </c>
      <c r="C3253">
        <v>-690</v>
      </c>
      <c r="D3253">
        <v>4</v>
      </c>
      <c r="E3253">
        <v>184</v>
      </c>
      <c r="F3253">
        <v>506</v>
      </c>
    </row>
    <row r="3254" spans="1:6" x14ac:dyDescent="0.2">
      <c r="A3254">
        <v>0</v>
      </c>
      <c r="B3254">
        <v>138</v>
      </c>
      <c r="C3254">
        <v>-138</v>
      </c>
      <c r="D3254">
        <v>3</v>
      </c>
      <c r="E3254">
        <v>138</v>
      </c>
      <c r="F3254">
        <v>0</v>
      </c>
    </row>
    <row r="3255" spans="1:6" x14ac:dyDescent="0.2">
      <c r="A3255">
        <v>7.5</v>
      </c>
      <c r="B3255">
        <v>345</v>
      </c>
      <c r="C3255">
        <v>-345</v>
      </c>
      <c r="D3255">
        <v>0</v>
      </c>
      <c r="E3255">
        <v>0</v>
      </c>
      <c r="F3255">
        <v>345</v>
      </c>
    </row>
    <row r="3256" spans="1:6" x14ac:dyDescent="0.2">
      <c r="A3256">
        <v>4</v>
      </c>
      <c r="B3256">
        <v>414</v>
      </c>
      <c r="C3256">
        <v>-414</v>
      </c>
      <c r="D3256">
        <v>5</v>
      </c>
      <c r="E3256">
        <v>230</v>
      </c>
      <c r="F3256">
        <v>184</v>
      </c>
    </row>
    <row r="3257" spans="1:6" x14ac:dyDescent="0.2">
      <c r="A3257">
        <v>13</v>
      </c>
      <c r="B3257">
        <v>828</v>
      </c>
      <c r="C3257">
        <v>-828</v>
      </c>
      <c r="D3257">
        <v>5</v>
      </c>
      <c r="E3257">
        <v>230</v>
      </c>
      <c r="F3257">
        <v>598</v>
      </c>
    </row>
    <row r="3258" spans="1:6" x14ac:dyDescent="0.2">
      <c r="A3258">
        <v>6</v>
      </c>
      <c r="B3258">
        <v>414</v>
      </c>
      <c r="C3258">
        <v>-414</v>
      </c>
      <c r="D3258">
        <v>3</v>
      </c>
      <c r="E3258">
        <v>138</v>
      </c>
      <c r="F3258">
        <v>276</v>
      </c>
    </row>
    <row r="3259" spans="1:6" x14ac:dyDescent="0.2">
      <c r="A3259">
        <v>0</v>
      </c>
      <c r="B3259">
        <v>184</v>
      </c>
      <c r="C3259">
        <v>-184</v>
      </c>
      <c r="D3259">
        <v>4</v>
      </c>
      <c r="E3259">
        <v>184</v>
      </c>
      <c r="F3259">
        <v>0</v>
      </c>
    </row>
    <row r="3260" spans="1:6" x14ac:dyDescent="0.2">
      <c r="A3260">
        <v>15</v>
      </c>
      <c r="B3260">
        <v>828</v>
      </c>
      <c r="C3260">
        <v>-828</v>
      </c>
      <c r="D3260">
        <v>3</v>
      </c>
      <c r="E3260">
        <v>138</v>
      </c>
      <c r="F3260">
        <v>690</v>
      </c>
    </row>
    <row r="3261" spans="1:6" x14ac:dyDescent="0.2">
      <c r="A3261">
        <v>0</v>
      </c>
      <c r="B3261">
        <v>506</v>
      </c>
      <c r="C3261">
        <v>-506</v>
      </c>
      <c r="D3261">
        <v>11</v>
      </c>
      <c r="E3261">
        <v>506</v>
      </c>
      <c r="F3261">
        <v>0</v>
      </c>
    </row>
    <row r="3262" spans="1:6" x14ac:dyDescent="0.2">
      <c r="A3262">
        <v>0</v>
      </c>
      <c r="B3262">
        <v>138</v>
      </c>
      <c r="C3262">
        <v>-138</v>
      </c>
      <c r="D3262">
        <v>3</v>
      </c>
      <c r="E3262">
        <v>138</v>
      </c>
      <c r="F3262">
        <v>0</v>
      </c>
    </row>
    <row r="3263" spans="1:6" x14ac:dyDescent="0.2">
      <c r="A3263">
        <v>0</v>
      </c>
      <c r="B3263">
        <v>276</v>
      </c>
      <c r="C3263">
        <v>-276</v>
      </c>
      <c r="D3263">
        <v>6</v>
      </c>
      <c r="E3263">
        <v>276</v>
      </c>
      <c r="F3263">
        <v>0</v>
      </c>
    </row>
    <row r="3264" spans="1:6" x14ac:dyDescent="0.2">
      <c r="A3264">
        <v>6</v>
      </c>
      <c r="B3264">
        <v>506</v>
      </c>
      <c r="C3264">
        <v>-506</v>
      </c>
      <c r="D3264">
        <v>5</v>
      </c>
      <c r="E3264">
        <v>230</v>
      </c>
      <c r="F3264">
        <v>276</v>
      </c>
    </row>
    <row r="3265" spans="1:6" x14ac:dyDescent="0.2">
      <c r="A3265">
        <v>3</v>
      </c>
      <c r="B3265">
        <v>138</v>
      </c>
      <c r="C3265">
        <v>-138</v>
      </c>
      <c r="D3265">
        <v>0</v>
      </c>
      <c r="E3265">
        <v>0</v>
      </c>
      <c r="F3265">
        <v>138</v>
      </c>
    </row>
    <row r="3266" spans="1:6" x14ac:dyDescent="0.2">
      <c r="A3266">
        <v>6</v>
      </c>
      <c r="B3266">
        <v>276</v>
      </c>
      <c r="C3266">
        <v>-276</v>
      </c>
      <c r="D3266">
        <v>0</v>
      </c>
      <c r="E3266">
        <v>0</v>
      </c>
      <c r="F3266">
        <v>276</v>
      </c>
    </row>
    <row r="3267" spans="1:6" x14ac:dyDescent="0.2">
      <c r="A3267">
        <v>0</v>
      </c>
      <c r="B3267">
        <v>276</v>
      </c>
      <c r="C3267">
        <v>-276</v>
      </c>
      <c r="D3267">
        <v>6</v>
      </c>
      <c r="E3267">
        <v>276</v>
      </c>
      <c r="F3267">
        <v>0</v>
      </c>
    </row>
    <row r="3268" spans="1:6" x14ac:dyDescent="0.2">
      <c r="A3268">
        <v>0</v>
      </c>
      <c r="B3268">
        <v>138</v>
      </c>
      <c r="C3268">
        <v>-138</v>
      </c>
      <c r="D3268">
        <v>3</v>
      </c>
      <c r="E3268">
        <v>138</v>
      </c>
      <c r="F3268">
        <v>0</v>
      </c>
    </row>
    <row r="3269" spans="1:6" x14ac:dyDescent="0.2">
      <c r="A3269">
        <v>3</v>
      </c>
      <c r="B3269">
        <v>368</v>
      </c>
      <c r="C3269">
        <v>-368</v>
      </c>
      <c r="D3269">
        <v>5</v>
      </c>
      <c r="E3269">
        <v>230</v>
      </c>
      <c r="F3269">
        <v>138</v>
      </c>
    </row>
    <row r="3270" spans="1:6" x14ac:dyDescent="0.2">
      <c r="A3270">
        <v>0</v>
      </c>
      <c r="B3270">
        <v>138</v>
      </c>
      <c r="C3270">
        <v>-138</v>
      </c>
      <c r="D3270">
        <v>3</v>
      </c>
      <c r="E3270">
        <v>138</v>
      </c>
      <c r="F3270">
        <v>0</v>
      </c>
    </row>
    <row r="3271" spans="1:6" x14ac:dyDescent="0.2">
      <c r="A3271">
        <v>3</v>
      </c>
      <c r="B3271">
        <v>414</v>
      </c>
      <c r="C3271">
        <v>-414</v>
      </c>
      <c r="D3271">
        <v>6</v>
      </c>
      <c r="E3271">
        <v>276</v>
      </c>
      <c r="F3271">
        <v>138</v>
      </c>
    </row>
    <row r="3272" spans="1:6" x14ac:dyDescent="0.2">
      <c r="A3272">
        <v>3</v>
      </c>
      <c r="B3272">
        <v>414</v>
      </c>
      <c r="C3272">
        <v>-414</v>
      </c>
      <c r="D3272">
        <v>0</v>
      </c>
      <c r="E3272">
        <v>0</v>
      </c>
      <c r="F3272">
        <v>138</v>
      </c>
    </row>
    <row r="3273" spans="1:6" x14ac:dyDescent="0.2">
      <c r="A3273">
        <v>0</v>
      </c>
      <c r="B3273">
        <v>138</v>
      </c>
      <c r="C3273">
        <v>-138</v>
      </c>
      <c r="D3273">
        <v>3</v>
      </c>
      <c r="E3273">
        <v>138</v>
      </c>
      <c r="F3273">
        <v>0</v>
      </c>
    </row>
    <row r="3274" spans="1:6" x14ac:dyDescent="0.2">
      <c r="A3274">
        <v>0</v>
      </c>
      <c r="B3274">
        <v>138</v>
      </c>
      <c r="C3274">
        <v>-138</v>
      </c>
      <c r="D3274">
        <v>3</v>
      </c>
      <c r="E3274">
        <v>138</v>
      </c>
      <c r="F3274">
        <v>0</v>
      </c>
    </row>
    <row r="3275" spans="1:6" x14ac:dyDescent="0.2">
      <c r="A3275">
        <v>8</v>
      </c>
      <c r="B3275">
        <v>368</v>
      </c>
      <c r="C3275">
        <v>-368</v>
      </c>
      <c r="D3275">
        <v>0</v>
      </c>
      <c r="E3275">
        <v>0</v>
      </c>
      <c r="F3275">
        <v>368</v>
      </c>
    </row>
    <row r="3276" spans="1:6" x14ac:dyDescent="0.2">
      <c r="A3276">
        <v>0</v>
      </c>
      <c r="B3276">
        <v>276</v>
      </c>
      <c r="C3276">
        <v>-276</v>
      </c>
      <c r="D3276">
        <v>6</v>
      </c>
      <c r="E3276">
        <v>276</v>
      </c>
      <c r="F3276">
        <v>0</v>
      </c>
    </row>
    <row r="3277" spans="1:6" x14ac:dyDescent="0.2">
      <c r="A3277">
        <v>0</v>
      </c>
      <c r="B3277">
        <v>230</v>
      </c>
      <c r="C3277">
        <v>-230</v>
      </c>
      <c r="D3277">
        <v>5</v>
      </c>
      <c r="E3277">
        <v>230</v>
      </c>
      <c r="F3277">
        <v>0</v>
      </c>
    </row>
    <row r="3278" spans="1:6" x14ac:dyDescent="0.2">
      <c r="A3278">
        <v>3</v>
      </c>
      <c r="B3278">
        <v>138</v>
      </c>
      <c r="C3278">
        <v>-138</v>
      </c>
      <c r="D3278">
        <v>0</v>
      </c>
      <c r="E3278">
        <v>0</v>
      </c>
      <c r="F3278">
        <v>138</v>
      </c>
    </row>
    <row r="3279" spans="1:6" x14ac:dyDescent="0.2">
      <c r="A3279">
        <v>0</v>
      </c>
      <c r="B3279">
        <v>138</v>
      </c>
      <c r="C3279">
        <v>-138</v>
      </c>
      <c r="D3279">
        <v>3</v>
      </c>
      <c r="E3279">
        <v>138</v>
      </c>
      <c r="F3279">
        <v>0</v>
      </c>
    </row>
    <row r="3280" spans="1:6" x14ac:dyDescent="0.2">
      <c r="A3280">
        <v>3</v>
      </c>
      <c r="B3280">
        <v>414</v>
      </c>
      <c r="C3280">
        <v>-414</v>
      </c>
      <c r="D3280">
        <v>3</v>
      </c>
      <c r="E3280">
        <v>138</v>
      </c>
      <c r="F3280">
        <v>138</v>
      </c>
    </row>
    <row r="3281" spans="1:6" x14ac:dyDescent="0.2">
      <c r="A3281">
        <v>8</v>
      </c>
      <c r="B3281">
        <v>552</v>
      </c>
      <c r="C3281">
        <v>-552</v>
      </c>
      <c r="D3281">
        <v>4</v>
      </c>
      <c r="E3281">
        <v>184</v>
      </c>
      <c r="F3281">
        <v>368</v>
      </c>
    </row>
    <row r="3282" spans="1:6" x14ac:dyDescent="0.2">
      <c r="A3282">
        <v>6</v>
      </c>
      <c r="B3282">
        <v>414</v>
      </c>
      <c r="C3282">
        <v>-414</v>
      </c>
      <c r="D3282">
        <v>3</v>
      </c>
      <c r="E3282">
        <v>138</v>
      </c>
      <c r="F3282">
        <v>276</v>
      </c>
    </row>
    <row r="3283" spans="1:6" x14ac:dyDescent="0.2">
      <c r="A3283">
        <v>8</v>
      </c>
      <c r="B3283">
        <v>552</v>
      </c>
      <c r="C3283">
        <v>-552</v>
      </c>
      <c r="D3283">
        <v>4</v>
      </c>
      <c r="E3283">
        <v>184</v>
      </c>
      <c r="F3283">
        <v>368</v>
      </c>
    </row>
    <row r="3284" spans="1:6" x14ac:dyDescent="0.2">
      <c r="A3284">
        <v>0</v>
      </c>
      <c r="B3284">
        <v>138</v>
      </c>
      <c r="C3284">
        <v>-138</v>
      </c>
      <c r="D3284">
        <v>3</v>
      </c>
      <c r="E3284">
        <v>138</v>
      </c>
      <c r="F3284">
        <v>0</v>
      </c>
    </row>
    <row r="3285" spans="1:6" x14ac:dyDescent="0.2">
      <c r="A3285">
        <v>0</v>
      </c>
      <c r="B3285">
        <v>322</v>
      </c>
      <c r="C3285">
        <v>-322</v>
      </c>
      <c r="D3285">
        <v>7</v>
      </c>
      <c r="E3285">
        <v>322</v>
      </c>
      <c r="F3285">
        <v>0</v>
      </c>
    </row>
    <row r="3286" spans="1:6" x14ac:dyDescent="0.2">
      <c r="A3286">
        <v>8</v>
      </c>
      <c r="B3286">
        <v>644</v>
      </c>
      <c r="C3286">
        <v>-644</v>
      </c>
      <c r="D3286">
        <v>6</v>
      </c>
      <c r="E3286">
        <v>276</v>
      </c>
      <c r="F3286">
        <v>368</v>
      </c>
    </row>
    <row r="3287" spans="1:6" x14ac:dyDescent="0.2">
      <c r="A3287">
        <v>0</v>
      </c>
      <c r="B3287">
        <v>138</v>
      </c>
      <c r="C3287">
        <v>-138</v>
      </c>
      <c r="D3287">
        <v>3</v>
      </c>
      <c r="E3287">
        <v>138</v>
      </c>
      <c r="F3287">
        <v>0</v>
      </c>
    </row>
    <row r="3288" spans="1:6" x14ac:dyDescent="0.2">
      <c r="A3288">
        <v>0</v>
      </c>
      <c r="B3288">
        <v>138</v>
      </c>
      <c r="C3288">
        <v>-138</v>
      </c>
      <c r="D3288">
        <v>3</v>
      </c>
      <c r="E3288">
        <v>138</v>
      </c>
      <c r="F3288">
        <v>0</v>
      </c>
    </row>
    <row r="3289" spans="1:6" x14ac:dyDescent="0.2">
      <c r="A3289">
        <v>6</v>
      </c>
      <c r="B3289">
        <v>460</v>
      </c>
      <c r="C3289">
        <v>-460</v>
      </c>
      <c r="D3289">
        <v>4</v>
      </c>
      <c r="E3289">
        <v>184</v>
      </c>
      <c r="F3289">
        <v>276</v>
      </c>
    </row>
    <row r="3290" spans="1:6" x14ac:dyDescent="0.2">
      <c r="A3290">
        <v>13</v>
      </c>
      <c r="B3290">
        <v>736</v>
      </c>
      <c r="C3290">
        <v>-736</v>
      </c>
      <c r="D3290">
        <v>3</v>
      </c>
      <c r="E3290">
        <v>138</v>
      </c>
      <c r="F3290">
        <v>598</v>
      </c>
    </row>
    <row r="3291" spans="1:6" x14ac:dyDescent="0.2">
      <c r="A3291">
        <v>6</v>
      </c>
      <c r="B3291">
        <v>460</v>
      </c>
      <c r="C3291">
        <v>-460</v>
      </c>
      <c r="D3291">
        <v>4</v>
      </c>
      <c r="E3291">
        <v>184</v>
      </c>
      <c r="F3291">
        <v>276</v>
      </c>
    </row>
    <row r="3292" spans="1:6" x14ac:dyDescent="0.2">
      <c r="A3292">
        <v>0</v>
      </c>
      <c r="B3292">
        <v>138</v>
      </c>
      <c r="C3292">
        <v>-138</v>
      </c>
      <c r="D3292">
        <v>3</v>
      </c>
      <c r="E3292">
        <v>138</v>
      </c>
      <c r="F3292">
        <v>0</v>
      </c>
    </row>
    <row r="3293" spans="1:6" x14ac:dyDescent="0.2">
      <c r="A3293">
        <v>9</v>
      </c>
      <c r="B3293">
        <v>782</v>
      </c>
      <c r="C3293">
        <v>-782</v>
      </c>
      <c r="D3293">
        <v>8</v>
      </c>
      <c r="E3293">
        <v>368</v>
      </c>
      <c r="F3293">
        <v>414</v>
      </c>
    </row>
    <row r="3294" spans="1:6" x14ac:dyDescent="0.2">
      <c r="A3294">
        <v>6</v>
      </c>
      <c r="B3294">
        <v>644</v>
      </c>
      <c r="C3294">
        <v>-644</v>
      </c>
      <c r="D3294">
        <v>3</v>
      </c>
      <c r="E3294">
        <v>138</v>
      </c>
      <c r="F3294">
        <v>276</v>
      </c>
    </row>
    <row r="3295" spans="1:6" x14ac:dyDescent="0.2">
      <c r="A3295">
        <v>8</v>
      </c>
      <c r="B3295">
        <v>598</v>
      </c>
      <c r="C3295">
        <v>-598</v>
      </c>
      <c r="D3295">
        <v>5</v>
      </c>
      <c r="E3295">
        <v>230</v>
      </c>
      <c r="F3295">
        <v>368</v>
      </c>
    </row>
    <row r="3296" spans="1:6" x14ac:dyDescent="0.2">
      <c r="A3296">
        <v>3</v>
      </c>
      <c r="B3296">
        <v>276</v>
      </c>
      <c r="C3296">
        <v>-276</v>
      </c>
      <c r="D3296">
        <v>3</v>
      </c>
      <c r="E3296">
        <v>138</v>
      </c>
      <c r="F3296">
        <v>138</v>
      </c>
    </row>
    <row r="3297" spans="1:6" x14ac:dyDescent="0.2">
      <c r="A3297">
        <v>3</v>
      </c>
      <c r="B3297">
        <v>276</v>
      </c>
      <c r="C3297">
        <v>-276</v>
      </c>
      <c r="D3297">
        <v>3</v>
      </c>
      <c r="E3297">
        <v>138</v>
      </c>
      <c r="F3297">
        <v>138</v>
      </c>
    </row>
    <row r="3298" spans="1:6" x14ac:dyDescent="0.2">
      <c r="A3298">
        <v>9</v>
      </c>
      <c r="B3298">
        <v>552</v>
      </c>
      <c r="C3298">
        <v>-552</v>
      </c>
      <c r="D3298">
        <v>3</v>
      </c>
      <c r="E3298">
        <v>138</v>
      </c>
      <c r="F3298">
        <v>414</v>
      </c>
    </row>
    <row r="3299" spans="1:6" x14ac:dyDescent="0.2">
      <c r="A3299">
        <v>0</v>
      </c>
      <c r="B3299">
        <v>138</v>
      </c>
      <c r="C3299">
        <v>-138</v>
      </c>
      <c r="D3299">
        <v>3</v>
      </c>
      <c r="E3299">
        <v>138</v>
      </c>
      <c r="F3299">
        <v>0</v>
      </c>
    </row>
    <row r="3300" spans="1:6" x14ac:dyDescent="0.2">
      <c r="A3300">
        <v>4</v>
      </c>
      <c r="B3300">
        <v>368</v>
      </c>
      <c r="C3300">
        <v>-368</v>
      </c>
      <c r="D3300">
        <v>4</v>
      </c>
      <c r="E3300">
        <v>184</v>
      </c>
      <c r="F3300">
        <v>184</v>
      </c>
    </row>
    <row r="3301" spans="1:6" x14ac:dyDescent="0.2">
      <c r="A3301">
        <v>0</v>
      </c>
      <c r="B3301">
        <v>46</v>
      </c>
      <c r="C3301">
        <v>-46</v>
      </c>
      <c r="D3301">
        <v>1</v>
      </c>
      <c r="E3301">
        <v>46</v>
      </c>
      <c r="F3301">
        <v>0</v>
      </c>
    </row>
    <row r="3302" spans="1:6" x14ac:dyDescent="0.2">
      <c r="A3302">
        <v>1</v>
      </c>
      <c r="B3302">
        <v>368</v>
      </c>
      <c r="C3302">
        <v>-368</v>
      </c>
      <c r="D3302">
        <v>7</v>
      </c>
      <c r="E3302">
        <v>322</v>
      </c>
      <c r="F3302">
        <v>46</v>
      </c>
    </row>
    <row r="3303" spans="1:6" x14ac:dyDescent="0.2">
      <c r="A3303">
        <v>0</v>
      </c>
      <c r="B3303">
        <v>368</v>
      </c>
      <c r="C3303">
        <v>-368</v>
      </c>
      <c r="D3303">
        <v>8</v>
      </c>
      <c r="E3303">
        <v>368</v>
      </c>
      <c r="F3303">
        <v>0</v>
      </c>
    </row>
    <row r="3304" spans="1:6" x14ac:dyDescent="0.2">
      <c r="A3304">
        <v>9</v>
      </c>
      <c r="B3304">
        <v>598</v>
      </c>
      <c r="C3304">
        <v>-598</v>
      </c>
      <c r="D3304">
        <v>4</v>
      </c>
      <c r="E3304">
        <v>184</v>
      </c>
      <c r="F3304">
        <v>414</v>
      </c>
    </row>
    <row r="3305" spans="1:6" x14ac:dyDescent="0.2">
      <c r="A3305">
        <v>11</v>
      </c>
      <c r="B3305">
        <v>644</v>
      </c>
      <c r="C3305">
        <v>-644</v>
      </c>
      <c r="D3305">
        <v>3</v>
      </c>
      <c r="E3305">
        <v>138</v>
      </c>
      <c r="F3305">
        <v>506</v>
      </c>
    </row>
    <row r="3306" spans="1:6" x14ac:dyDescent="0.2">
      <c r="A3306">
        <v>0</v>
      </c>
      <c r="B3306">
        <v>138</v>
      </c>
      <c r="C3306">
        <v>-138</v>
      </c>
      <c r="D3306">
        <v>3</v>
      </c>
      <c r="E3306">
        <v>138</v>
      </c>
      <c r="F3306">
        <v>0</v>
      </c>
    </row>
    <row r="3307" spans="1:6" x14ac:dyDescent="0.2">
      <c r="A3307">
        <v>6</v>
      </c>
      <c r="B3307">
        <v>276</v>
      </c>
      <c r="C3307">
        <v>-276</v>
      </c>
      <c r="D3307">
        <v>0</v>
      </c>
      <c r="E3307">
        <v>0</v>
      </c>
      <c r="F3307">
        <v>276</v>
      </c>
    </row>
    <row r="3308" spans="1:6" x14ac:dyDescent="0.2">
      <c r="A3308">
        <v>0</v>
      </c>
      <c r="B3308">
        <v>184</v>
      </c>
      <c r="C3308">
        <v>-184</v>
      </c>
      <c r="D3308">
        <v>1</v>
      </c>
      <c r="E3308">
        <v>46</v>
      </c>
      <c r="F3308">
        <v>0</v>
      </c>
    </row>
    <row r="3309" spans="1:6" x14ac:dyDescent="0.2">
      <c r="A3309">
        <v>0</v>
      </c>
      <c r="B3309">
        <v>184</v>
      </c>
      <c r="C3309">
        <v>-184</v>
      </c>
      <c r="D3309">
        <v>3</v>
      </c>
      <c r="E3309">
        <v>138</v>
      </c>
      <c r="F3309">
        <v>0</v>
      </c>
    </row>
    <row r="3310" spans="1:6" x14ac:dyDescent="0.2">
      <c r="A3310">
        <v>7</v>
      </c>
      <c r="B3310">
        <v>460</v>
      </c>
      <c r="C3310">
        <v>-460</v>
      </c>
      <c r="D3310">
        <v>3</v>
      </c>
      <c r="E3310">
        <v>138</v>
      </c>
      <c r="F3310">
        <v>322</v>
      </c>
    </row>
    <row r="3311" spans="1:6" x14ac:dyDescent="0.2">
      <c r="A3311">
        <v>6</v>
      </c>
      <c r="B3311">
        <v>414</v>
      </c>
      <c r="C3311">
        <v>-414</v>
      </c>
      <c r="D3311">
        <v>3</v>
      </c>
      <c r="E3311">
        <v>138</v>
      </c>
      <c r="F3311">
        <v>276</v>
      </c>
    </row>
    <row r="3312" spans="1:6" x14ac:dyDescent="0.2">
      <c r="A3312">
        <v>3</v>
      </c>
      <c r="B3312">
        <v>322</v>
      </c>
      <c r="C3312">
        <v>-322</v>
      </c>
      <c r="D3312">
        <v>4</v>
      </c>
      <c r="E3312">
        <v>184</v>
      </c>
      <c r="F3312">
        <v>138</v>
      </c>
    </row>
    <row r="3313" spans="1:6" x14ac:dyDescent="0.2">
      <c r="A3313">
        <v>0</v>
      </c>
      <c r="B3313">
        <v>138</v>
      </c>
      <c r="C3313">
        <v>-138</v>
      </c>
      <c r="D3313">
        <v>3</v>
      </c>
      <c r="E3313">
        <v>138</v>
      </c>
      <c r="F3313">
        <v>0</v>
      </c>
    </row>
    <row r="3314" spans="1:6" x14ac:dyDescent="0.2">
      <c r="A3314">
        <v>5</v>
      </c>
      <c r="B3314">
        <v>368</v>
      </c>
      <c r="C3314">
        <v>-368</v>
      </c>
      <c r="D3314">
        <v>3</v>
      </c>
      <c r="E3314">
        <v>138</v>
      </c>
      <c r="F3314">
        <v>230</v>
      </c>
    </row>
    <row r="3315" spans="1:6" x14ac:dyDescent="0.2">
      <c r="A3315">
        <v>0</v>
      </c>
      <c r="B3315">
        <v>92</v>
      </c>
      <c r="C3315">
        <v>-92</v>
      </c>
      <c r="D3315">
        <v>2</v>
      </c>
      <c r="E3315">
        <v>92</v>
      </c>
      <c r="F3315">
        <v>0</v>
      </c>
    </row>
    <row r="3316" spans="1:6" x14ac:dyDescent="0.2">
      <c r="A3316">
        <v>0</v>
      </c>
      <c r="B3316">
        <v>184</v>
      </c>
      <c r="C3316">
        <v>-184</v>
      </c>
      <c r="D3316">
        <v>4</v>
      </c>
      <c r="E3316">
        <v>184</v>
      </c>
      <c r="F3316">
        <v>0</v>
      </c>
    </row>
    <row r="3317" spans="1:6" x14ac:dyDescent="0.2">
      <c r="A3317">
        <v>12</v>
      </c>
      <c r="B3317">
        <v>552</v>
      </c>
      <c r="C3317">
        <v>-552</v>
      </c>
      <c r="D3317">
        <v>0</v>
      </c>
      <c r="E3317">
        <v>0</v>
      </c>
      <c r="F3317">
        <v>552</v>
      </c>
    </row>
    <row r="3318" spans="1:6" x14ac:dyDescent="0.2">
      <c r="A3318">
        <v>9</v>
      </c>
      <c r="B3318">
        <v>644</v>
      </c>
      <c r="C3318">
        <v>-644</v>
      </c>
      <c r="D3318">
        <v>5</v>
      </c>
      <c r="E3318">
        <v>230</v>
      </c>
      <c r="F3318">
        <v>414</v>
      </c>
    </row>
    <row r="3319" spans="1:6" x14ac:dyDescent="0.2">
      <c r="A3319">
        <v>9</v>
      </c>
      <c r="B3319">
        <v>552</v>
      </c>
      <c r="C3319">
        <v>-552</v>
      </c>
      <c r="D3319">
        <v>3</v>
      </c>
      <c r="E3319">
        <v>138</v>
      </c>
      <c r="F3319">
        <v>414</v>
      </c>
    </row>
    <row r="3320" spans="1:6" x14ac:dyDescent="0.2">
      <c r="A3320">
        <v>0</v>
      </c>
      <c r="B3320">
        <v>230</v>
      </c>
      <c r="C3320">
        <v>-230</v>
      </c>
      <c r="D3320">
        <v>5</v>
      </c>
      <c r="E3320">
        <v>230</v>
      </c>
      <c r="F3320">
        <v>0</v>
      </c>
    </row>
    <row r="3321" spans="1:6" x14ac:dyDescent="0.2">
      <c r="A3321">
        <v>3</v>
      </c>
      <c r="B3321">
        <v>138</v>
      </c>
      <c r="C3321">
        <v>-138</v>
      </c>
      <c r="D3321">
        <v>0</v>
      </c>
      <c r="E3321">
        <v>0</v>
      </c>
      <c r="F3321">
        <v>138</v>
      </c>
    </row>
    <row r="3322" spans="1:6" x14ac:dyDescent="0.2">
      <c r="A3322">
        <v>0</v>
      </c>
      <c r="B3322">
        <v>414</v>
      </c>
      <c r="C3322">
        <v>-414</v>
      </c>
      <c r="D3322">
        <v>6</v>
      </c>
      <c r="E3322">
        <v>276</v>
      </c>
      <c r="F3322">
        <v>0</v>
      </c>
    </row>
    <row r="3323" spans="1:6" x14ac:dyDescent="0.2">
      <c r="A3323">
        <v>0</v>
      </c>
      <c r="B3323">
        <v>414</v>
      </c>
      <c r="C3323">
        <v>-414</v>
      </c>
      <c r="D3323">
        <v>3</v>
      </c>
      <c r="E3323">
        <v>138</v>
      </c>
      <c r="F3323">
        <v>0</v>
      </c>
    </row>
    <row r="3324" spans="1:6" x14ac:dyDescent="0.2">
      <c r="A3324">
        <v>0</v>
      </c>
      <c r="B3324">
        <v>414</v>
      </c>
      <c r="C3324">
        <v>-414</v>
      </c>
      <c r="D3324">
        <v>0</v>
      </c>
      <c r="E3324">
        <v>0</v>
      </c>
      <c r="F3324">
        <v>0</v>
      </c>
    </row>
    <row r="3325" spans="1:6" x14ac:dyDescent="0.2">
      <c r="A3325">
        <v>6</v>
      </c>
      <c r="B3325">
        <v>414</v>
      </c>
      <c r="C3325">
        <v>-414</v>
      </c>
      <c r="D3325">
        <v>3</v>
      </c>
      <c r="E3325">
        <v>138</v>
      </c>
      <c r="F3325">
        <v>276</v>
      </c>
    </row>
    <row r="3326" spans="1:6" x14ac:dyDescent="0.2">
      <c r="A3326">
        <v>0</v>
      </c>
      <c r="B3326">
        <v>138</v>
      </c>
      <c r="C3326">
        <v>-138</v>
      </c>
      <c r="D3326">
        <v>3</v>
      </c>
      <c r="E3326">
        <v>138</v>
      </c>
      <c r="F3326">
        <v>0</v>
      </c>
    </row>
    <row r="3327" spans="1:6" x14ac:dyDescent="0.2">
      <c r="A3327">
        <v>0</v>
      </c>
      <c r="B3327">
        <v>138</v>
      </c>
      <c r="C3327">
        <v>-138</v>
      </c>
      <c r="D3327">
        <v>3</v>
      </c>
      <c r="E3327">
        <v>138</v>
      </c>
      <c r="F3327">
        <v>0</v>
      </c>
    </row>
    <row r="3328" spans="1:6" x14ac:dyDescent="0.2">
      <c r="A3328">
        <v>5</v>
      </c>
      <c r="B3328">
        <v>368</v>
      </c>
      <c r="C3328">
        <v>-368</v>
      </c>
      <c r="D3328">
        <v>3</v>
      </c>
      <c r="E3328">
        <v>138</v>
      </c>
      <c r="F3328">
        <v>230</v>
      </c>
    </row>
    <row r="3329" spans="1:6" x14ac:dyDescent="0.2">
      <c r="A3329">
        <v>13</v>
      </c>
      <c r="B3329">
        <v>598</v>
      </c>
      <c r="C3329">
        <v>-598</v>
      </c>
      <c r="D3329">
        <v>0</v>
      </c>
      <c r="E3329">
        <v>0</v>
      </c>
      <c r="F3329">
        <v>598</v>
      </c>
    </row>
    <row r="3330" spans="1:6" x14ac:dyDescent="0.2">
      <c r="A3330">
        <v>0</v>
      </c>
      <c r="B3330">
        <v>552</v>
      </c>
      <c r="C3330">
        <v>-552</v>
      </c>
      <c r="D3330">
        <v>12</v>
      </c>
      <c r="E3330">
        <v>552</v>
      </c>
      <c r="F3330">
        <v>0</v>
      </c>
    </row>
    <row r="3331" spans="1:6" x14ac:dyDescent="0.2">
      <c r="A3331">
        <v>8</v>
      </c>
      <c r="B3331">
        <v>598</v>
      </c>
      <c r="C3331">
        <v>-598</v>
      </c>
      <c r="D3331">
        <v>5</v>
      </c>
      <c r="E3331">
        <v>230</v>
      </c>
      <c r="F3331">
        <v>368</v>
      </c>
    </row>
    <row r="3332" spans="1:6" x14ac:dyDescent="0.2">
      <c r="A3332">
        <v>6</v>
      </c>
      <c r="B3332">
        <v>414</v>
      </c>
      <c r="C3332">
        <v>-414</v>
      </c>
      <c r="D3332">
        <v>3</v>
      </c>
      <c r="E3332">
        <v>138</v>
      </c>
      <c r="F3332">
        <v>276</v>
      </c>
    </row>
    <row r="3333" spans="1:6" x14ac:dyDescent="0.2">
      <c r="A3333">
        <v>6</v>
      </c>
      <c r="B3333">
        <v>414</v>
      </c>
      <c r="C3333">
        <v>-414</v>
      </c>
      <c r="D3333">
        <v>3</v>
      </c>
      <c r="E3333">
        <v>138</v>
      </c>
      <c r="F3333">
        <v>276</v>
      </c>
    </row>
    <row r="3334" spans="1:6" x14ac:dyDescent="0.2">
      <c r="A3334">
        <v>6.5</v>
      </c>
      <c r="B3334">
        <v>575</v>
      </c>
      <c r="C3334">
        <v>-575</v>
      </c>
      <c r="D3334">
        <v>6</v>
      </c>
      <c r="E3334">
        <v>276</v>
      </c>
      <c r="F3334">
        <v>299</v>
      </c>
    </row>
    <row r="3335" spans="1:6" x14ac:dyDescent="0.2">
      <c r="A3335">
        <v>0</v>
      </c>
      <c r="B3335">
        <v>460</v>
      </c>
      <c r="C3335">
        <v>-460</v>
      </c>
      <c r="D3335">
        <v>10</v>
      </c>
      <c r="E3335">
        <v>460</v>
      </c>
      <c r="F3335">
        <v>0</v>
      </c>
    </row>
    <row r="3336" spans="1:6" x14ac:dyDescent="0.2">
      <c r="A3336">
        <v>3</v>
      </c>
      <c r="B3336">
        <v>138</v>
      </c>
      <c r="C3336">
        <v>-138</v>
      </c>
      <c r="D3336">
        <v>0</v>
      </c>
      <c r="E3336">
        <v>0</v>
      </c>
      <c r="F3336">
        <v>138</v>
      </c>
    </row>
    <row r="3337" spans="1:6" x14ac:dyDescent="0.2">
      <c r="A3337">
        <v>3</v>
      </c>
      <c r="B3337">
        <v>414</v>
      </c>
      <c r="C3337">
        <v>-414</v>
      </c>
      <c r="D3337">
        <v>6</v>
      </c>
      <c r="E3337">
        <v>276</v>
      </c>
      <c r="F3337">
        <v>138</v>
      </c>
    </row>
    <row r="3338" spans="1:6" x14ac:dyDescent="0.2">
      <c r="A3338">
        <v>0</v>
      </c>
      <c r="B3338">
        <v>138</v>
      </c>
      <c r="C3338">
        <v>-138</v>
      </c>
      <c r="D3338">
        <v>3</v>
      </c>
      <c r="E3338">
        <v>138</v>
      </c>
      <c r="F3338">
        <v>0</v>
      </c>
    </row>
    <row r="3339" spans="1:6" x14ac:dyDescent="0.2">
      <c r="A3339">
        <v>4</v>
      </c>
      <c r="B3339">
        <v>414</v>
      </c>
      <c r="C3339">
        <v>-414</v>
      </c>
      <c r="D3339">
        <v>5</v>
      </c>
      <c r="E3339">
        <v>230</v>
      </c>
      <c r="F3339">
        <v>184</v>
      </c>
    </row>
    <row r="3340" spans="1:6" x14ac:dyDescent="0.2">
      <c r="A3340">
        <v>0</v>
      </c>
      <c r="B3340">
        <v>138</v>
      </c>
      <c r="C3340">
        <v>-138</v>
      </c>
      <c r="D3340">
        <v>3</v>
      </c>
      <c r="E3340">
        <v>138</v>
      </c>
      <c r="F3340">
        <v>0</v>
      </c>
    </row>
    <row r="3341" spans="1:6" x14ac:dyDescent="0.2">
      <c r="A3341">
        <v>0</v>
      </c>
      <c r="B3341">
        <v>138</v>
      </c>
      <c r="C3341">
        <v>-138</v>
      </c>
      <c r="D3341">
        <v>3</v>
      </c>
      <c r="E3341">
        <v>138</v>
      </c>
      <c r="F3341">
        <v>0</v>
      </c>
    </row>
    <row r="3342" spans="1:6" x14ac:dyDescent="0.2">
      <c r="A3342">
        <v>3</v>
      </c>
      <c r="B3342">
        <v>138</v>
      </c>
      <c r="C3342">
        <v>-138</v>
      </c>
      <c r="D3342">
        <v>0</v>
      </c>
      <c r="E3342">
        <v>0</v>
      </c>
      <c r="F3342">
        <v>138</v>
      </c>
    </row>
    <row r="3343" spans="1:6" x14ac:dyDescent="0.2">
      <c r="A3343">
        <v>6</v>
      </c>
      <c r="B3343">
        <v>414</v>
      </c>
      <c r="C3343">
        <v>-414</v>
      </c>
      <c r="D3343">
        <v>3</v>
      </c>
      <c r="E3343">
        <v>138</v>
      </c>
      <c r="F3343">
        <v>276</v>
      </c>
    </row>
    <row r="3344" spans="1:6" x14ac:dyDescent="0.2">
      <c r="A3344">
        <v>9</v>
      </c>
      <c r="B3344">
        <v>529</v>
      </c>
      <c r="C3344">
        <v>-529</v>
      </c>
      <c r="D3344">
        <v>2.5</v>
      </c>
      <c r="E3344">
        <v>115</v>
      </c>
      <c r="F3344">
        <v>414</v>
      </c>
    </row>
    <row r="3345" spans="1:6" x14ac:dyDescent="0.2">
      <c r="A3345">
        <v>6</v>
      </c>
      <c r="B3345">
        <v>276</v>
      </c>
      <c r="C3345">
        <v>-276</v>
      </c>
      <c r="D3345">
        <v>0</v>
      </c>
      <c r="E3345">
        <v>0</v>
      </c>
      <c r="F3345">
        <v>276</v>
      </c>
    </row>
    <row r="3346" spans="1:6" x14ac:dyDescent="0.2">
      <c r="A3346">
        <v>0</v>
      </c>
      <c r="B3346">
        <v>230</v>
      </c>
      <c r="C3346">
        <v>-230</v>
      </c>
      <c r="D3346">
        <v>5</v>
      </c>
      <c r="E3346">
        <v>230</v>
      </c>
      <c r="F3346">
        <v>0</v>
      </c>
    </row>
    <row r="3347" spans="1:6" x14ac:dyDescent="0.2">
      <c r="A3347">
        <v>1</v>
      </c>
      <c r="B3347">
        <v>46</v>
      </c>
      <c r="C3347">
        <v>-46</v>
      </c>
      <c r="D3347">
        <v>0</v>
      </c>
      <c r="E3347">
        <v>0</v>
      </c>
      <c r="F3347">
        <v>46</v>
      </c>
    </row>
    <row r="3348" spans="1:6" x14ac:dyDescent="0.2">
      <c r="A3348">
        <v>0</v>
      </c>
      <c r="B3348">
        <v>46</v>
      </c>
      <c r="C3348">
        <v>-46</v>
      </c>
      <c r="D3348">
        <v>1</v>
      </c>
      <c r="E3348">
        <v>46</v>
      </c>
      <c r="F3348">
        <v>0</v>
      </c>
    </row>
    <row r="3349" spans="1:6" x14ac:dyDescent="0.2">
      <c r="A3349">
        <v>0</v>
      </c>
      <c r="B3349">
        <v>276</v>
      </c>
      <c r="C3349">
        <v>-276</v>
      </c>
      <c r="D3349">
        <v>6</v>
      </c>
      <c r="E3349">
        <v>276</v>
      </c>
      <c r="F3349">
        <v>0</v>
      </c>
    </row>
    <row r="3350" spans="1:6" x14ac:dyDescent="0.2">
      <c r="A3350">
        <v>4</v>
      </c>
      <c r="B3350">
        <v>506</v>
      </c>
      <c r="C3350">
        <v>-506</v>
      </c>
      <c r="D3350">
        <v>7</v>
      </c>
      <c r="E3350">
        <v>322</v>
      </c>
      <c r="F3350">
        <v>184</v>
      </c>
    </row>
    <row r="3351" spans="1:6" x14ac:dyDescent="0.2">
      <c r="A3351">
        <v>4</v>
      </c>
      <c r="B3351">
        <v>506</v>
      </c>
      <c r="C3351">
        <v>-506</v>
      </c>
      <c r="D3351">
        <v>0</v>
      </c>
      <c r="E3351">
        <v>0</v>
      </c>
      <c r="F3351">
        <v>184</v>
      </c>
    </row>
    <row r="3352" spans="1:6" x14ac:dyDescent="0.2">
      <c r="A3352">
        <v>3</v>
      </c>
      <c r="B3352">
        <v>414</v>
      </c>
      <c r="C3352">
        <v>-414</v>
      </c>
      <c r="D3352">
        <v>6</v>
      </c>
      <c r="E3352">
        <v>276</v>
      </c>
      <c r="F3352">
        <v>138</v>
      </c>
    </row>
    <row r="3353" spans="1:6" x14ac:dyDescent="0.2">
      <c r="A3353">
        <v>4</v>
      </c>
      <c r="B3353">
        <v>184</v>
      </c>
      <c r="C3353">
        <v>-184</v>
      </c>
      <c r="D3353">
        <v>0</v>
      </c>
      <c r="E3353">
        <v>0</v>
      </c>
      <c r="F3353">
        <v>184</v>
      </c>
    </row>
    <row r="3354" spans="1:6" x14ac:dyDescent="0.2">
      <c r="A3354">
        <v>0</v>
      </c>
      <c r="B3354">
        <v>138</v>
      </c>
      <c r="C3354">
        <v>-138</v>
      </c>
      <c r="D3354">
        <v>3</v>
      </c>
      <c r="E3354">
        <v>138</v>
      </c>
      <c r="F3354">
        <v>0</v>
      </c>
    </row>
    <row r="3355" spans="1:6" x14ac:dyDescent="0.2">
      <c r="A3355">
        <v>0</v>
      </c>
      <c r="B3355">
        <v>92</v>
      </c>
      <c r="C3355">
        <v>-92</v>
      </c>
      <c r="D3355">
        <v>2</v>
      </c>
      <c r="E3355">
        <v>92</v>
      </c>
      <c r="F3355">
        <v>0</v>
      </c>
    </row>
    <row r="3356" spans="1:6" x14ac:dyDescent="0.2">
      <c r="A3356">
        <v>0</v>
      </c>
      <c r="B3356">
        <v>46</v>
      </c>
      <c r="C3356">
        <v>-46</v>
      </c>
      <c r="D3356">
        <v>1</v>
      </c>
      <c r="E3356">
        <v>46</v>
      </c>
      <c r="F3356">
        <v>0</v>
      </c>
    </row>
    <row r="3357" spans="1:6" x14ac:dyDescent="0.2">
      <c r="A3357">
        <v>0</v>
      </c>
      <c r="B3357">
        <v>230</v>
      </c>
      <c r="C3357">
        <v>-230</v>
      </c>
      <c r="D3357">
        <v>5</v>
      </c>
      <c r="E3357">
        <v>230</v>
      </c>
      <c r="F3357">
        <v>0</v>
      </c>
    </row>
    <row r="3358" spans="1:6" x14ac:dyDescent="0.2">
      <c r="A3358">
        <v>1</v>
      </c>
      <c r="B3358">
        <v>460</v>
      </c>
      <c r="C3358">
        <v>-460</v>
      </c>
      <c r="D3358">
        <v>9</v>
      </c>
      <c r="E3358">
        <v>414</v>
      </c>
      <c r="F3358">
        <v>46</v>
      </c>
    </row>
    <row r="3359" spans="1:6" x14ac:dyDescent="0.2">
      <c r="A3359">
        <v>1</v>
      </c>
      <c r="B3359">
        <v>184</v>
      </c>
      <c r="C3359">
        <v>-184</v>
      </c>
      <c r="D3359">
        <v>3</v>
      </c>
      <c r="E3359">
        <v>138</v>
      </c>
      <c r="F3359">
        <v>46</v>
      </c>
    </row>
    <row r="3360" spans="1:6" x14ac:dyDescent="0.2">
      <c r="A3360">
        <v>1</v>
      </c>
      <c r="B3360">
        <v>92</v>
      </c>
      <c r="C3360">
        <v>-92</v>
      </c>
      <c r="D3360">
        <v>1</v>
      </c>
      <c r="E3360">
        <v>46</v>
      </c>
      <c r="F3360">
        <v>46</v>
      </c>
    </row>
    <row r="3361" spans="1:6" x14ac:dyDescent="0.2">
      <c r="A3361">
        <v>3</v>
      </c>
      <c r="B3361">
        <v>276</v>
      </c>
      <c r="C3361">
        <v>-276</v>
      </c>
      <c r="D3361">
        <v>3</v>
      </c>
      <c r="E3361">
        <v>138</v>
      </c>
      <c r="F3361">
        <v>138</v>
      </c>
    </row>
    <row r="3362" spans="1:6" x14ac:dyDescent="0.2">
      <c r="A3362">
        <v>8</v>
      </c>
      <c r="B3362">
        <v>506</v>
      </c>
      <c r="C3362">
        <v>-506</v>
      </c>
      <c r="D3362">
        <v>3</v>
      </c>
      <c r="E3362">
        <v>138</v>
      </c>
      <c r="F3362">
        <v>368</v>
      </c>
    </row>
    <row r="3363" spans="1:6" x14ac:dyDescent="0.2">
      <c r="A3363">
        <v>3</v>
      </c>
      <c r="B3363">
        <v>414</v>
      </c>
      <c r="C3363">
        <v>-414</v>
      </c>
      <c r="D3363">
        <v>6</v>
      </c>
      <c r="E3363">
        <v>276</v>
      </c>
      <c r="F3363">
        <v>138</v>
      </c>
    </row>
    <row r="3364" spans="1:6" x14ac:dyDescent="0.2">
      <c r="A3364">
        <v>0</v>
      </c>
      <c r="B3364">
        <v>184</v>
      </c>
      <c r="C3364">
        <v>-184</v>
      </c>
      <c r="D3364">
        <v>4</v>
      </c>
      <c r="E3364">
        <v>184</v>
      </c>
      <c r="F3364">
        <v>0</v>
      </c>
    </row>
    <row r="3365" spans="1:6" x14ac:dyDescent="0.2">
      <c r="A3365">
        <v>3</v>
      </c>
      <c r="B3365">
        <v>598</v>
      </c>
      <c r="C3365">
        <v>-598</v>
      </c>
      <c r="D3365">
        <v>10</v>
      </c>
      <c r="E3365">
        <v>460</v>
      </c>
      <c r="F3365">
        <v>138</v>
      </c>
    </row>
    <row r="3366" spans="1:6" x14ac:dyDescent="0.2">
      <c r="A3366">
        <v>0</v>
      </c>
      <c r="B3366">
        <v>230</v>
      </c>
      <c r="C3366">
        <v>-230</v>
      </c>
      <c r="D3366">
        <v>5</v>
      </c>
      <c r="E3366">
        <v>230</v>
      </c>
      <c r="F3366">
        <v>0</v>
      </c>
    </row>
    <row r="3367" spans="1:6" x14ac:dyDescent="0.2">
      <c r="A3367">
        <v>9.5</v>
      </c>
      <c r="B3367">
        <v>575</v>
      </c>
      <c r="C3367">
        <v>-575</v>
      </c>
      <c r="D3367">
        <v>3</v>
      </c>
      <c r="E3367">
        <v>138</v>
      </c>
      <c r="F3367">
        <v>437</v>
      </c>
    </row>
    <row r="3368" spans="1:6" x14ac:dyDescent="0.2">
      <c r="A3368">
        <v>9</v>
      </c>
      <c r="B3368">
        <v>552</v>
      </c>
      <c r="C3368">
        <v>-552</v>
      </c>
      <c r="D3368">
        <v>3</v>
      </c>
      <c r="E3368">
        <v>138</v>
      </c>
      <c r="F3368">
        <v>414</v>
      </c>
    </row>
    <row r="3369" spans="1:6" x14ac:dyDescent="0.2">
      <c r="A3369">
        <v>0</v>
      </c>
      <c r="B3369">
        <v>184</v>
      </c>
      <c r="C3369">
        <v>-184</v>
      </c>
      <c r="D3369">
        <v>4</v>
      </c>
      <c r="E3369">
        <v>184</v>
      </c>
      <c r="F3369">
        <v>0</v>
      </c>
    </row>
    <row r="3370" spans="1:6" x14ac:dyDescent="0.2">
      <c r="A3370">
        <v>0</v>
      </c>
      <c r="B3370">
        <v>138</v>
      </c>
      <c r="C3370">
        <v>-138</v>
      </c>
      <c r="D3370">
        <v>3</v>
      </c>
      <c r="E3370">
        <v>138</v>
      </c>
      <c r="F3370">
        <v>0</v>
      </c>
    </row>
    <row r="3371" spans="1:6" x14ac:dyDescent="0.2">
      <c r="A3371">
        <v>4</v>
      </c>
      <c r="B3371">
        <v>368</v>
      </c>
      <c r="C3371">
        <v>-368</v>
      </c>
      <c r="D3371">
        <v>4</v>
      </c>
      <c r="E3371">
        <v>184</v>
      </c>
      <c r="F3371">
        <v>184</v>
      </c>
    </row>
    <row r="3372" spans="1:6" x14ac:dyDescent="0.2">
      <c r="A3372">
        <v>3</v>
      </c>
      <c r="B3372">
        <v>276</v>
      </c>
      <c r="C3372">
        <v>-276</v>
      </c>
      <c r="D3372">
        <v>3</v>
      </c>
      <c r="E3372">
        <v>138</v>
      </c>
      <c r="F3372">
        <v>138</v>
      </c>
    </row>
    <row r="3373" spans="1:6" x14ac:dyDescent="0.2">
      <c r="A3373">
        <v>6</v>
      </c>
      <c r="B3373">
        <v>414</v>
      </c>
      <c r="C3373">
        <v>-414</v>
      </c>
      <c r="D3373">
        <v>3</v>
      </c>
      <c r="E3373">
        <v>138</v>
      </c>
      <c r="F3373">
        <v>276</v>
      </c>
    </row>
    <row r="3374" spans="1:6" x14ac:dyDescent="0.2">
      <c r="A3374">
        <v>3</v>
      </c>
      <c r="B3374">
        <v>414</v>
      </c>
      <c r="C3374">
        <v>-414</v>
      </c>
      <c r="D3374">
        <v>3</v>
      </c>
      <c r="E3374">
        <v>138</v>
      </c>
      <c r="F3374">
        <v>138</v>
      </c>
    </row>
    <row r="3375" spans="1:6" x14ac:dyDescent="0.2">
      <c r="A3375">
        <v>3</v>
      </c>
      <c r="B3375">
        <v>414</v>
      </c>
      <c r="C3375">
        <v>-414</v>
      </c>
      <c r="D3375">
        <v>3</v>
      </c>
      <c r="E3375">
        <v>138</v>
      </c>
      <c r="F3375">
        <v>138</v>
      </c>
    </row>
    <row r="3376" spans="1:6" x14ac:dyDescent="0.2">
      <c r="A3376">
        <v>0</v>
      </c>
      <c r="B3376">
        <v>368</v>
      </c>
      <c r="C3376">
        <v>-368</v>
      </c>
      <c r="D3376">
        <v>8</v>
      </c>
      <c r="E3376">
        <v>368</v>
      </c>
      <c r="F3376">
        <v>0</v>
      </c>
    </row>
    <row r="3377" spans="1:6" x14ac:dyDescent="0.2">
      <c r="A3377">
        <v>12</v>
      </c>
      <c r="B3377">
        <v>552</v>
      </c>
      <c r="C3377">
        <v>-552</v>
      </c>
      <c r="D3377">
        <v>0</v>
      </c>
      <c r="E3377">
        <v>0</v>
      </c>
      <c r="F3377">
        <v>552</v>
      </c>
    </row>
    <row r="3378" spans="1:6" x14ac:dyDescent="0.2">
      <c r="A3378">
        <v>0</v>
      </c>
      <c r="B3378">
        <v>138</v>
      </c>
      <c r="C3378">
        <v>-138</v>
      </c>
      <c r="D3378">
        <v>3</v>
      </c>
      <c r="E3378">
        <v>138</v>
      </c>
      <c r="F3378">
        <v>0</v>
      </c>
    </row>
    <row r="3379" spans="1:6" x14ac:dyDescent="0.2">
      <c r="A3379">
        <v>0</v>
      </c>
      <c r="B3379">
        <v>138</v>
      </c>
      <c r="C3379">
        <v>-138</v>
      </c>
      <c r="D3379">
        <v>0</v>
      </c>
      <c r="E3379">
        <v>0</v>
      </c>
      <c r="F3379">
        <v>0</v>
      </c>
    </row>
    <row r="3380" spans="1:6" x14ac:dyDescent="0.2">
      <c r="A3380">
        <v>0</v>
      </c>
      <c r="B3380">
        <v>138</v>
      </c>
      <c r="C3380">
        <v>-138</v>
      </c>
      <c r="D3380">
        <v>3</v>
      </c>
      <c r="E3380">
        <v>138</v>
      </c>
      <c r="F3380">
        <v>0</v>
      </c>
    </row>
    <row r="3381" spans="1:6" ht="16" thickBot="1" x14ac:dyDescent="0.25">
      <c r="A3381" s="1"/>
      <c r="B3381" s="5"/>
      <c r="C3381" s="5"/>
      <c r="D3381" s="32">
        <f t="shared" ref="D3381" si="0">SUM(D2:D3380)</f>
        <v>11857.5</v>
      </c>
      <c r="E3381" s="5"/>
      <c r="F3381" s="5"/>
    </row>
    <row r="3382" spans="1:6" ht="16" thickTop="1" x14ac:dyDescent="0.2"/>
    <row r="5208" spans="4:6" ht="16" thickBot="1" x14ac:dyDescent="0.25">
      <c r="D5208" s="1"/>
      <c r="E5208" s="5"/>
      <c r="F5208" s="5"/>
    </row>
    <row r="5209" spans="4:6" ht="16" thickTop="1" x14ac:dyDescent="0.2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E4384"/>
  <sheetViews>
    <sheetView topLeftCell="A4348" workbookViewId="0">
      <selection activeCell="D4384" sqref="D4384"/>
    </sheetView>
  </sheetViews>
  <sheetFormatPr baseColWidth="10" defaultColWidth="8.83203125" defaultRowHeight="15" x14ac:dyDescent="0.2"/>
  <cols>
    <col min="3" max="3" width="10" bestFit="1" customWidth="1"/>
    <col min="4" max="4" width="12.5" bestFit="1" customWidth="1"/>
  </cols>
  <sheetData>
    <row r="1" spans="1:5" x14ac:dyDescent="0.2">
      <c r="A1" t="s">
        <v>164</v>
      </c>
      <c r="B1" t="s">
        <v>74</v>
      </c>
      <c r="C1" t="s">
        <v>174</v>
      </c>
      <c r="D1" t="s">
        <v>175</v>
      </c>
      <c r="E1" t="s">
        <v>95</v>
      </c>
    </row>
    <row r="2" spans="1:5" x14ac:dyDescent="0.2">
      <c r="A2" t="s">
        <v>96</v>
      </c>
      <c r="B2" t="s">
        <v>97</v>
      </c>
      <c r="C2">
        <v>184</v>
      </c>
      <c r="D2">
        <v>0</v>
      </c>
      <c r="E2">
        <v>201770</v>
      </c>
    </row>
    <row r="3" spans="1:5" x14ac:dyDescent="0.2">
      <c r="A3" t="s">
        <v>96</v>
      </c>
      <c r="B3" t="s">
        <v>134</v>
      </c>
      <c r="C3">
        <v>-184</v>
      </c>
      <c r="D3">
        <v>0</v>
      </c>
      <c r="E3">
        <v>201770</v>
      </c>
    </row>
    <row r="4" spans="1:5" x14ac:dyDescent="0.2">
      <c r="A4" t="s">
        <v>96</v>
      </c>
      <c r="B4" t="s">
        <v>97</v>
      </c>
      <c r="C4">
        <v>138</v>
      </c>
      <c r="D4">
        <v>0</v>
      </c>
      <c r="E4">
        <v>201770</v>
      </c>
    </row>
    <row r="5" spans="1:5" x14ac:dyDescent="0.2">
      <c r="A5" t="s">
        <v>96</v>
      </c>
      <c r="B5" t="s">
        <v>133</v>
      </c>
      <c r="C5">
        <v>-138</v>
      </c>
      <c r="D5">
        <v>0</v>
      </c>
      <c r="E5">
        <v>201770</v>
      </c>
    </row>
    <row r="6" spans="1:5" x14ac:dyDescent="0.2">
      <c r="A6" t="s">
        <v>96</v>
      </c>
      <c r="B6" t="s">
        <v>97</v>
      </c>
      <c r="C6">
        <v>184</v>
      </c>
      <c r="D6">
        <v>184</v>
      </c>
      <c r="E6">
        <v>201770</v>
      </c>
    </row>
    <row r="7" spans="1:5" x14ac:dyDescent="0.2">
      <c r="A7" t="s">
        <v>96</v>
      </c>
      <c r="B7" t="s">
        <v>97</v>
      </c>
      <c r="C7">
        <v>184</v>
      </c>
      <c r="D7">
        <v>184</v>
      </c>
      <c r="E7">
        <v>201770</v>
      </c>
    </row>
    <row r="8" spans="1:5" x14ac:dyDescent="0.2">
      <c r="A8" t="s">
        <v>96</v>
      </c>
      <c r="B8" t="s">
        <v>97</v>
      </c>
      <c r="C8">
        <v>138</v>
      </c>
      <c r="D8">
        <v>0</v>
      </c>
      <c r="E8">
        <v>201770</v>
      </c>
    </row>
    <row r="9" spans="1:5" x14ac:dyDescent="0.2">
      <c r="A9" t="s">
        <v>96</v>
      </c>
      <c r="B9" t="s">
        <v>97</v>
      </c>
      <c r="C9">
        <v>138</v>
      </c>
      <c r="D9">
        <v>0</v>
      </c>
      <c r="E9">
        <v>201770</v>
      </c>
    </row>
    <row r="10" spans="1:5" x14ac:dyDescent="0.2">
      <c r="A10" t="s">
        <v>96</v>
      </c>
      <c r="B10" t="s">
        <v>97</v>
      </c>
      <c r="C10">
        <v>184</v>
      </c>
      <c r="D10">
        <v>0</v>
      </c>
      <c r="E10">
        <v>201770</v>
      </c>
    </row>
    <row r="11" spans="1:5" x14ac:dyDescent="0.2">
      <c r="A11" t="s">
        <v>96</v>
      </c>
      <c r="B11" t="s">
        <v>97</v>
      </c>
      <c r="C11">
        <v>138</v>
      </c>
      <c r="D11">
        <v>0</v>
      </c>
      <c r="E11">
        <v>201770</v>
      </c>
    </row>
    <row r="12" spans="1:5" x14ac:dyDescent="0.2">
      <c r="A12" t="s">
        <v>96</v>
      </c>
      <c r="B12" t="s">
        <v>97</v>
      </c>
      <c r="C12">
        <v>138</v>
      </c>
      <c r="D12">
        <v>0</v>
      </c>
      <c r="E12">
        <v>201770</v>
      </c>
    </row>
    <row r="13" spans="1:5" x14ac:dyDescent="0.2">
      <c r="A13" t="s">
        <v>96</v>
      </c>
      <c r="B13" t="s">
        <v>97</v>
      </c>
      <c r="C13">
        <v>276</v>
      </c>
      <c r="D13">
        <v>276</v>
      </c>
      <c r="E13">
        <v>201770</v>
      </c>
    </row>
    <row r="14" spans="1:5" x14ac:dyDescent="0.2">
      <c r="A14" t="s">
        <v>96</v>
      </c>
      <c r="B14" t="s">
        <v>97</v>
      </c>
      <c r="C14">
        <v>138</v>
      </c>
      <c r="D14">
        <v>0</v>
      </c>
      <c r="E14">
        <v>201770</v>
      </c>
    </row>
    <row r="15" spans="1:5" x14ac:dyDescent="0.2">
      <c r="A15" t="s">
        <v>96</v>
      </c>
      <c r="B15" t="s">
        <v>97</v>
      </c>
      <c r="C15">
        <v>138</v>
      </c>
      <c r="D15">
        <v>0</v>
      </c>
      <c r="E15">
        <v>201770</v>
      </c>
    </row>
    <row r="16" spans="1:5" x14ac:dyDescent="0.2">
      <c r="A16" t="s">
        <v>96</v>
      </c>
      <c r="B16" t="s">
        <v>97</v>
      </c>
      <c r="C16">
        <v>138</v>
      </c>
      <c r="D16">
        <v>0</v>
      </c>
      <c r="E16">
        <v>201770</v>
      </c>
    </row>
    <row r="17" spans="1:5" x14ac:dyDescent="0.2">
      <c r="A17" t="s">
        <v>96</v>
      </c>
      <c r="B17" t="s">
        <v>97</v>
      </c>
      <c r="C17">
        <v>46</v>
      </c>
      <c r="D17">
        <v>46</v>
      </c>
      <c r="E17">
        <v>201770</v>
      </c>
    </row>
    <row r="18" spans="1:5" x14ac:dyDescent="0.2">
      <c r="A18" t="s">
        <v>96</v>
      </c>
      <c r="B18" t="s">
        <v>97</v>
      </c>
      <c r="C18">
        <v>276</v>
      </c>
      <c r="D18">
        <v>0</v>
      </c>
      <c r="E18">
        <v>201770</v>
      </c>
    </row>
    <row r="19" spans="1:5" x14ac:dyDescent="0.2">
      <c r="A19" t="s">
        <v>96</v>
      </c>
      <c r="B19" t="s">
        <v>97</v>
      </c>
      <c r="C19">
        <v>46</v>
      </c>
      <c r="D19">
        <v>0</v>
      </c>
      <c r="E19">
        <v>201770</v>
      </c>
    </row>
    <row r="20" spans="1:5" x14ac:dyDescent="0.2">
      <c r="A20" t="s">
        <v>96</v>
      </c>
      <c r="B20" t="s">
        <v>97</v>
      </c>
      <c r="C20">
        <v>230</v>
      </c>
      <c r="D20">
        <v>230</v>
      </c>
      <c r="E20">
        <v>201770</v>
      </c>
    </row>
    <row r="21" spans="1:5" x14ac:dyDescent="0.2">
      <c r="A21" t="s">
        <v>96</v>
      </c>
      <c r="B21" t="s">
        <v>97</v>
      </c>
      <c r="C21">
        <v>322</v>
      </c>
      <c r="D21">
        <v>0</v>
      </c>
      <c r="E21">
        <v>201770</v>
      </c>
    </row>
    <row r="22" spans="1:5" x14ac:dyDescent="0.2">
      <c r="A22" t="s">
        <v>96</v>
      </c>
      <c r="B22" t="s">
        <v>97</v>
      </c>
      <c r="C22">
        <v>138</v>
      </c>
      <c r="D22">
        <v>138</v>
      </c>
      <c r="E22">
        <v>201770</v>
      </c>
    </row>
    <row r="23" spans="1:5" x14ac:dyDescent="0.2">
      <c r="A23" t="s">
        <v>96</v>
      </c>
      <c r="B23" t="s">
        <v>97</v>
      </c>
      <c r="C23">
        <v>138</v>
      </c>
      <c r="D23">
        <v>138</v>
      </c>
      <c r="E23">
        <v>201770</v>
      </c>
    </row>
    <row r="24" spans="1:5" x14ac:dyDescent="0.2">
      <c r="A24" t="s">
        <v>96</v>
      </c>
      <c r="B24" t="s">
        <v>97</v>
      </c>
      <c r="C24">
        <v>322</v>
      </c>
      <c r="D24">
        <v>0</v>
      </c>
      <c r="E24">
        <v>201770</v>
      </c>
    </row>
    <row r="25" spans="1:5" x14ac:dyDescent="0.2">
      <c r="A25" t="s">
        <v>96</v>
      </c>
      <c r="B25" t="s">
        <v>97</v>
      </c>
      <c r="C25">
        <v>138</v>
      </c>
      <c r="D25">
        <v>0</v>
      </c>
      <c r="E25">
        <v>201770</v>
      </c>
    </row>
    <row r="26" spans="1:5" x14ac:dyDescent="0.2">
      <c r="A26" t="s">
        <v>96</v>
      </c>
      <c r="B26" t="s">
        <v>97</v>
      </c>
      <c r="C26">
        <v>322</v>
      </c>
      <c r="D26">
        <v>322</v>
      </c>
      <c r="E26">
        <v>201770</v>
      </c>
    </row>
    <row r="27" spans="1:5" x14ac:dyDescent="0.2">
      <c r="A27" t="s">
        <v>96</v>
      </c>
      <c r="B27" t="s">
        <v>97</v>
      </c>
      <c r="C27">
        <v>322</v>
      </c>
      <c r="D27">
        <v>0</v>
      </c>
      <c r="E27">
        <v>201770</v>
      </c>
    </row>
    <row r="28" spans="1:5" x14ac:dyDescent="0.2">
      <c r="A28" t="s">
        <v>96</v>
      </c>
      <c r="B28" t="s">
        <v>97</v>
      </c>
      <c r="C28">
        <v>138</v>
      </c>
      <c r="D28">
        <v>0</v>
      </c>
      <c r="E28">
        <v>201770</v>
      </c>
    </row>
    <row r="29" spans="1:5" x14ac:dyDescent="0.2">
      <c r="A29" t="s">
        <v>96</v>
      </c>
      <c r="B29" t="s">
        <v>97</v>
      </c>
      <c r="C29">
        <v>46</v>
      </c>
      <c r="D29">
        <v>0</v>
      </c>
      <c r="E29">
        <v>201770</v>
      </c>
    </row>
    <row r="30" spans="1:5" x14ac:dyDescent="0.2">
      <c r="A30" t="s">
        <v>96</v>
      </c>
      <c r="B30" t="s">
        <v>97</v>
      </c>
      <c r="C30">
        <v>230</v>
      </c>
      <c r="D30">
        <v>0</v>
      </c>
      <c r="E30">
        <v>201770</v>
      </c>
    </row>
    <row r="31" spans="1:5" x14ac:dyDescent="0.2">
      <c r="A31" t="s">
        <v>96</v>
      </c>
      <c r="B31" t="s">
        <v>97</v>
      </c>
      <c r="C31">
        <v>138</v>
      </c>
      <c r="D31">
        <v>0</v>
      </c>
      <c r="E31">
        <v>201770</v>
      </c>
    </row>
    <row r="32" spans="1:5" x14ac:dyDescent="0.2">
      <c r="A32" t="s">
        <v>96</v>
      </c>
      <c r="B32" t="s">
        <v>97</v>
      </c>
      <c r="C32">
        <v>138</v>
      </c>
      <c r="D32">
        <v>0</v>
      </c>
      <c r="E32">
        <v>201770</v>
      </c>
    </row>
    <row r="33" spans="1:5" x14ac:dyDescent="0.2">
      <c r="A33" t="s">
        <v>96</v>
      </c>
      <c r="B33" t="s">
        <v>97</v>
      </c>
      <c r="C33">
        <v>92</v>
      </c>
      <c r="D33">
        <v>92</v>
      </c>
      <c r="E33">
        <v>201770</v>
      </c>
    </row>
    <row r="34" spans="1:5" x14ac:dyDescent="0.2">
      <c r="A34" t="s">
        <v>96</v>
      </c>
      <c r="B34" t="s">
        <v>97</v>
      </c>
      <c r="C34">
        <v>368</v>
      </c>
      <c r="D34">
        <v>368</v>
      </c>
      <c r="E34">
        <v>201770</v>
      </c>
    </row>
    <row r="35" spans="1:5" x14ac:dyDescent="0.2">
      <c r="A35" t="s">
        <v>96</v>
      </c>
      <c r="B35" t="s">
        <v>97</v>
      </c>
      <c r="C35">
        <v>368</v>
      </c>
      <c r="D35">
        <v>368</v>
      </c>
      <c r="E35">
        <v>201770</v>
      </c>
    </row>
    <row r="36" spans="1:5" x14ac:dyDescent="0.2">
      <c r="A36" t="s">
        <v>96</v>
      </c>
      <c r="B36" t="s">
        <v>97</v>
      </c>
      <c r="C36">
        <v>138</v>
      </c>
      <c r="D36">
        <v>0</v>
      </c>
      <c r="E36">
        <v>201770</v>
      </c>
    </row>
    <row r="37" spans="1:5" x14ac:dyDescent="0.2">
      <c r="A37" t="s">
        <v>96</v>
      </c>
      <c r="B37" t="s">
        <v>97</v>
      </c>
      <c r="C37">
        <v>138</v>
      </c>
      <c r="D37">
        <v>0</v>
      </c>
      <c r="E37">
        <v>201770</v>
      </c>
    </row>
    <row r="38" spans="1:5" x14ac:dyDescent="0.2">
      <c r="A38" t="s">
        <v>96</v>
      </c>
      <c r="B38" t="s">
        <v>97</v>
      </c>
      <c r="C38">
        <v>138</v>
      </c>
      <c r="D38">
        <v>138</v>
      </c>
      <c r="E38">
        <v>201770</v>
      </c>
    </row>
    <row r="39" spans="1:5" x14ac:dyDescent="0.2">
      <c r="A39" t="s">
        <v>96</v>
      </c>
      <c r="B39" t="s">
        <v>97</v>
      </c>
      <c r="C39">
        <v>92</v>
      </c>
      <c r="D39">
        <v>92</v>
      </c>
      <c r="E39">
        <v>201770</v>
      </c>
    </row>
    <row r="40" spans="1:5" x14ac:dyDescent="0.2">
      <c r="A40" t="s">
        <v>96</v>
      </c>
      <c r="B40" t="s">
        <v>97</v>
      </c>
      <c r="C40">
        <v>138</v>
      </c>
      <c r="D40">
        <v>0</v>
      </c>
      <c r="E40">
        <v>201770</v>
      </c>
    </row>
    <row r="41" spans="1:5" x14ac:dyDescent="0.2">
      <c r="A41" t="s">
        <v>96</v>
      </c>
      <c r="B41" t="s">
        <v>97</v>
      </c>
      <c r="C41">
        <v>598</v>
      </c>
      <c r="D41">
        <v>0</v>
      </c>
      <c r="E41">
        <v>201770</v>
      </c>
    </row>
    <row r="42" spans="1:5" x14ac:dyDescent="0.2">
      <c r="A42" t="s">
        <v>96</v>
      </c>
      <c r="B42" t="s">
        <v>97</v>
      </c>
      <c r="C42">
        <v>230</v>
      </c>
      <c r="D42">
        <v>0</v>
      </c>
      <c r="E42">
        <v>201770</v>
      </c>
    </row>
    <row r="43" spans="1:5" x14ac:dyDescent="0.2">
      <c r="A43" t="s">
        <v>96</v>
      </c>
      <c r="B43" t="s">
        <v>134</v>
      </c>
      <c r="C43">
        <v>-230</v>
      </c>
      <c r="D43">
        <v>0</v>
      </c>
      <c r="E43">
        <v>201770</v>
      </c>
    </row>
    <row r="44" spans="1:5" x14ac:dyDescent="0.2">
      <c r="A44" t="s">
        <v>96</v>
      </c>
      <c r="B44" t="s">
        <v>97</v>
      </c>
      <c r="C44">
        <v>184</v>
      </c>
      <c r="D44">
        <v>0</v>
      </c>
      <c r="E44">
        <v>201770</v>
      </c>
    </row>
    <row r="45" spans="1:5" x14ac:dyDescent="0.2">
      <c r="A45" t="s">
        <v>96</v>
      </c>
      <c r="B45" t="s">
        <v>97</v>
      </c>
      <c r="C45">
        <v>230</v>
      </c>
      <c r="D45">
        <v>0</v>
      </c>
      <c r="E45">
        <v>201770</v>
      </c>
    </row>
    <row r="46" spans="1:5" x14ac:dyDescent="0.2">
      <c r="A46" t="s">
        <v>96</v>
      </c>
      <c r="B46" t="s">
        <v>97</v>
      </c>
      <c r="C46">
        <v>276</v>
      </c>
      <c r="D46">
        <v>0</v>
      </c>
      <c r="E46">
        <v>201770</v>
      </c>
    </row>
    <row r="47" spans="1:5" x14ac:dyDescent="0.2">
      <c r="A47" t="s">
        <v>96</v>
      </c>
      <c r="B47" t="s">
        <v>97</v>
      </c>
      <c r="C47">
        <v>92</v>
      </c>
      <c r="D47">
        <v>92</v>
      </c>
      <c r="E47">
        <v>201770</v>
      </c>
    </row>
    <row r="48" spans="1:5" x14ac:dyDescent="0.2">
      <c r="A48" t="s">
        <v>96</v>
      </c>
      <c r="B48" t="s">
        <v>97</v>
      </c>
      <c r="C48">
        <v>138</v>
      </c>
      <c r="D48">
        <v>0</v>
      </c>
      <c r="E48">
        <v>201770</v>
      </c>
    </row>
    <row r="49" spans="1:5" x14ac:dyDescent="0.2">
      <c r="A49" t="s">
        <v>96</v>
      </c>
      <c r="B49" t="s">
        <v>97</v>
      </c>
      <c r="C49">
        <v>276</v>
      </c>
      <c r="D49">
        <v>276</v>
      </c>
      <c r="E49">
        <v>201770</v>
      </c>
    </row>
    <row r="50" spans="1:5" x14ac:dyDescent="0.2">
      <c r="A50" t="s">
        <v>96</v>
      </c>
      <c r="B50" t="s">
        <v>97</v>
      </c>
      <c r="C50">
        <v>184</v>
      </c>
      <c r="D50">
        <v>0</v>
      </c>
      <c r="E50">
        <v>201770</v>
      </c>
    </row>
    <row r="51" spans="1:5" x14ac:dyDescent="0.2">
      <c r="A51" t="s">
        <v>96</v>
      </c>
      <c r="B51" t="s">
        <v>97</v>
      </c>
      <c r="C51">
        <v>138</v>
      </c>
      <c r="D51">
        <v>0</v>
      </c>
      <c r="E51">
        <v>201770</v>
      </c>
    </row>
    <row r="52" spans="1:5" x14ac:dyDescent="0.2">
      <c r="A52" t="s">
        <v>96</v>
      </c>
      <c r="B52" t="s">
        <v>97</v>
      </c>
      <c r="C52">
        <v>46</v>
      </c>
      <c r="D52">
        <v>0</v>
      </c>
      <c r="E52">
        <v>201770</v>
      </c>
    </row>
    <row r="53" spans="1:5" x14ac:dyDescent="0.2">
      <c r="A53" t="s">
        <v>96</v>
      </c>
      <c r="B53" t="s">
        <v>97</v>
      </c>
      <c r="C53">
        <v>230</v>
      </c>
      <c r="D53">
        <v>0</v>
      </c>
      <c r="E53">
        <v>201770</v>
      </c>
    </row>
    <row r="54" spans="1:5" x14ac:dyDescent="0.2">
      <c r="A54" t="s">
        <v>96</v>
      </c>
      <c r="B54" t="s">
        <v>97</v>
      </c>
      <c r="C54">
        <v>920</v>
      </c>
      <c r="D54">
        <v>0</v>
      </c>
      <c r="E54">
        <v>201770</v>
      </c>
    </row>
    <row r="55" spans="1:5" x14ac:dyDescent="0.2">
      <c r="A55" t="s">
        <v>96</v>
      </c>
      <c r="B55" t="s">
        <v>135</v>
      </c>
      <c r="C55">
        <v>-920</v>
      </c>
      <c r="D55">
        <v>0</v>
      </c>
      <c r="E55">
        <v>201770</v>
      </c>
    </row>
    <row r="56" spans="1:5" x14ac:dyDescent="0.2">
      <c r="A56" t="s">
        <v>96</v>
      </c>
      <c r="B56" t="s">
        <v>97</v>
      </c>
      <c r="C56">
        <v>138</v>
      </c>
      <c r="D56">
        <v>138</v>
      </c>
      <c r="E56">
        <v>201770</v>
      </c>
    </row>
    <row r="57" spans="1:5" x14ac:dyDescent="0.2">
      <c r="A57" t="s">
        <v>96</v>
      </c>
      <c r="B57" t="s">
        <v>97</v>
      </c>
      <c r="C57">
        <v>184</v>
      </c>
      <c r="D57">
        <v>184</v>
      </c>
      <c r="E57">
        <v>201770</v>
      </c>
    </row>
    <row r="58" spans="1:5" x14ac:dyDescent="0.2">
      <c r="A58" t="s">
        <v>96</v>
      </c>
      <c r="B58" t="s">
        <v>97</v>
      </c>
      <c r="C58">
        <v>138</v>
      </c>
      <c r="D58">
        <v>0</v>
      </c>
      <c r="E58">
        <v>201770</v>
      </c>
    </row>
    <row r="59" spans="1:5" x14ac:dyDescent="0.2">
      <c r="A59" t="s">
        <v>96</v>
      </c>
      <c r="B59" t="s">
        <v>97</v>
      </c>
      <c r="C59">
        <v>138</v>
      </c>
      <c r="D59">
        <v>0</v>
      </c>
      <c r="E59">
        <v>201770</v>
      </c>
    </row>
    <row r="60" spans="1:5" x14ac:dyDescent="0.2">
      <c r="A60" t="s">
        <v>96</v>
      </c>
      <c r="B60" t="s">
        <v>97</v>
      </c>
      <c r="C60">
        <v>276</v>
      </c>
      <c r="D60">
        <v>189.6</v>
      </c>
      <c r="E60">
        <v>201770</v>
      </c>
    </row>
    <row r="61" spans="1:5" x14ac:dyDescent="0.2">
      <c r="A61" t="s">
        <v>96</v>
      </c>
      <c r="B61" t="s">
        <v>97</v>
      </c>
      <c r="C61">
        <v>138</v>
      </c>
      <c r="D61">
        <v>0</v>
      </c>
      <c r="E61">
        <v>201770</v>
      </c>
    </row>
    <row r="62" spans="1:5" x14ac:dyDescent="0.2">
      <c r="A62" t="s">
        <v>96</v>
      </c>
      <c r="B62" t="s">
        <v>97</v>
      </c>
      <c r="C62">
        <v>46</v>
      </c>
      <c r="D62">
        <v>0</v>
      </c>
      <c r="E62">
        <v>201770</v>
      </c>
    </row>
    <row r="63" spans="1:5" x14ac:dyDescent="0.2">
      <c r="A63" t="s">
        <v>96</v>
      </c>
      <c r="B63" t="s">
        <v>97</v>
      </c>
      <c r="C63">
        <v>92</v>
      </c>
      <c r="D63">
        <v>0</v>
      </c>
      <c r="E63">
        <v>201770</v>
      </c>
    </row>
    <row r="64" spans="1:5" x14ac:dyDescent="0.2">
      <c r="A64" t="s">
        <v>96</v>
      </c>
      <c r="B64" t="s">
        <v>97</v>
      </c>
      <c r="C64">
        <v>138</v>
      </c>
      <c r="D64">
        <v>0</v>
      </c>
      <c r="E64">
        <v>201770</v>
      </c>
    </row>
    <row r="65" spans="1:5" x14ac:dyDescent="0.2">
      <c r="A65" t="s">
        <v>96</v>
      </c>
      <c r="B65" t="s">
        <v>97</v>
      </c>
      <c r="C65">
        <v>322</v>
      </c>
      <c r="D65">
        <v>322</v>
      </c>
      <c r="E65">
        <v>201770</v>
      </c>
    </row>
    <row r="66" spans="1:5" x14ac:dyDescent="0.2">
      <c r="A66" t="s">
        <v>96</v>
      </c>
      <c r="B66" t="s">
        <v>97</v>
      </c>
      <c r="C66">
        <v>138</v>
      </c>
      <c r="D66">
        <v>0</v>
      </c>
      <c r="E66">
        <v>201770</v>
      </c>
    </row>
    <row r="67" spans="1:5" x14ac:dyDescent="0.2">
      <c r="A67" t="s">
        <v>96</v>
      </c>
      <c r="B67" t="s">
        <v>97</v>
      </c>
      <c r="C67">
        <v>138</v>
      </c>
      <c r="D67">
        <v>0</v>
      </c>
      <c r="E67">
        <v>201770</v>
      </c>
    </row>
    <row r="68" spans="1:5" x14ac:dyDescent="0.2">
      <c r="A68" t="s">
        <v>96</v>
      </c>
      <c r="B68" t="s">
        <v>97</v>
      </c>
      <c r="C68">
        <v>138</v>
      </c>
      <c r="D68">
        <v>0</v>
      </c>
      <c r="E68">
        <v>201770</v>
      </c>
    </row>
    <row r="69" spans="1:5" x14ac:dyDescent="0.2">
      <c r="A69" t="s">
        <v>96</v>
      </c>
      <c r="B69" t="s">
        <v>97</v>
      </c>
      <c r="C69">
        <v>184</v>
      </c>
      <c r="D69">
        <v>0</v>
      </c>
      <c r="E69">
        <v>201770</v>
      </c>
    </row>
    <row r="70" spans="1:5" x14ac:dyDescent="0.2">
      <c r="A70" t="s">
        <v>96</v>
      </c>
      <c r="B70" t="s">
        <v>97</v>
      </c>
      <c r="C70">
        <v>138</v>
      </c>
      <c r="D70">
        <v>0</v>
      </c>
      <c r="E70">
        <v>201770</v>
      </c>
    </row>
    <row r="71" spans="1:5" x14ac:dyDescent="0.2">
      <c r="A71" t="s">
        <v>96</v>
      </c>
      <c r="B71" t="s">
        <v>97</v>
      </c>
      <c r="C71">
        <v>46</v>
      </c>
      <c r="D71">
        <v>0</v>
      </c>
      <c r="E71">
        <v>201770</v>
      </c>
    </row>
    <row r="72" spans="1:5" x14ac:dyDescent="0.2">
      <c r="A72" t="s">
        <v>96</v>
      </c>
      <c r="B72" t="s">
        <v>97</v>
      </c>
      <c r="C72">
        <v>92</v>
      </c>
      <c r="D72">
        <v>92</v>
      </c>
      <c r="E72">
        <v>201770</v>
      </c>
    </row>
    <row r="73" spans="1:5" x14ac:dyDescent="0.2">
      <c r="A73" t="s">
        <v>96</v>
      </c>
      <c r="B73" t="s">
        <v>97</v>
      </c>
      <c r="C73">
        <v>46</v>
      </c>
      <c r="D73">
        <v>0</v>
      </c>
      <c r="E73">
        <v>201770</v>
      </c>
    </row>
    <row r="74" spans="1:5" x14ac:dyDescent="0.2">
      <c r="A74" t="s">
        <v>96</v>
      </c>
      <c r="B74" t="s">
        <v>97</v>
      </c>
      <c r="C74">
        <v>138</v>
      </c>
      <c r="D74">
        <v>0</v>
      </c>
      <c r="E74">
        <v>201770</v>
      </c>
    </row>
    <row r="75" spans="1:5" x14ac:dyDescent="0.2">
      <c r="A75" t="s">
        <v>96</v>
      </c>
      <c r="B75" t="s">
        <v>97</v>
      </c>
      <c r="C75">
        <v>184</v>
      </c>
      <c r="D75">
        <v>0</v>
      </c>
      <c r="E75">
        <v>201770</v>
      </c>
    </row>
    <row r="76" spans="1:5" x14ac:dyDescent="0.2">
      <c r="A76" t="s">
        <v>96</v>
      </c>
      <c r="B76" t="s">
        <v>97</v>
      </c>
      <c r="C76">
        <v>138</v>
      </c>
      <c r="D76">
        <v>0</v>
      </c>
      <c r="E76">
        <v>201770</v>
      </c>
    </row>
    <row r="77" spans="1:5" x14ac:dyDescent="0.2">
      <c r="A77" t="s">
        <v>96</v>
      </c>
      <c r="B77" t="s">
        <v>97</v>
      </c>
      <c r="C77">
        <v>92</v>
      </c>
      <c r="D77">
        <v>92</v>
      </c>
      <c r="E77">
        <v>201770</v>
      </c>
    </row>
    <row r="78" spans="1:5" x14ac:dyDescent="0.2">
      <c r="A78" t="s">
        <v>96</v>
      </c>
      <c r="B78" t="s">
        <v>97</v>
      </c>
      <c r="C78">
        <v>138</v>
      </c>
      <c r="D78">
        <v>0</v>
      </c>
      <c r="E78">
        <v>201770</v>
      </c>
    </row>
    <row r="79" spans="1:5" x14ac:dyDescent="0.2">
      <c r="A79" t="s">
        <v>96</v>
      </c>
      <c r="B79" t="s">
        <v>97</v>
      </c>
      <c r="C79">
        <v>552</v>
      </c>
      <c r="D79">
        <v>552</v>
      </c>
      <c r="E79">
        <v>201770</v>
      </c>
    </row>
    <row r="80" spans="1:5" x14ac:dyDescent="0.2">
      <c r="A80" t="s">
        <v>96</v>
      </c>
      <c r="B80" t="s">
        <v>97</v>
      </c>
      <c r="C80">
        <v>138</v>
      </c>
      <c r="D80">
        <v>138</v>
      </c>
      <c r="E80">
        <v>201770</v>
      </c>
    </row>
    <row r="81" spans="1:5" x14ac:dyDescent="0.2">
      <c r="A81" t="s">
        <v>96</v>
      </c>
      <c r="B81" t="s">
        <v>97</v>
      </c>
      <c r="C81">
        <v>368</v>
      </c>
      <c r="D81">
        <v>342</v>
      </c>
      <c r="E81">
        <v>201770</v>
      </c>
    </row>
    <row r="82" spans="1:5" x14ac:dyDescent="0.2">
      <c r="A82" t="s">
        <v>96</v>
      </c>
      <c r="B82" t="s">
        <v>97</v>
      </c>
      <c r="C82">
        <v>230</v>
      </c>
      <c r="D82">
        <v>230</v>
      </c>
      <c r="E82">
        <v>201770</v>
      </c>
    </row>
    <row r="83" spans="1:5" x14ac:dyDescent="0.2">
      <c r="A83" t="s">
        <v>96</v>
      </c>
      <c r="B83" t="s">
        <v>97</v>
      </c>
      <c r="C83">
        <v>138</v>
      </c>
      <c r="D83">
        <v>0</v>
      </c>
      <c r="E83">
        <v>201770</v>
      </c>
    </row>
    <row r="84" spans="1:5" x14ac:dyDescent="0.2">
      <c r="A84" t="s">
        <v>96</v>
      </c>
      <c r="B84" t="s">
        <v>97</v>
      </c>
      <c r="C84">
        <v>46</v>
      </c>
      <c r="D84">
        <v>0</v>
      </c>
      <c r="E84">
        <v>201770</v>
      </c>
    </row>
    <row r="85" spans="1:5" x14ac:dyDescent="0.2">
      <c r="A85" t="s">
        <v>96</v>
      </c>
      <c r="B85" t="s">
        <v>97</v>
      </c>
      <c r="C85">
        <v>230</v>
      </c>
      <c r="D85">
        <v>0</v>
      </c>
      <c r="E85">
        <v>201770</v>
      </c>
    </row>
    <row r="86" spans="1:5" x14ac:dyDescent="0.2">
      <c r="A86" t="s">
        <v>96</v>
      </c>
      <c r="B86" t="s">
        <v>97</v>
      </c>
      <c r="C86">
        <v>184</v>
      </c>
      <c r="D86">
        <v>0</v>
      </c>
      <c r="E86">
        <v>201770</v>
      </c>
    </row>
    <row r="87" spans="1:5" x14ac:dyDescent="0.2">
      <c r="A87" t="s">
        <v>96</v>
      </c>
      <c r="B87" t="s">
        <v>97</v>
      </c>
      <c r="C87">
        <v>506</v>
      </c>
      <c r="D87">
        <v>506</v>
      </c>
      <c r="E87">
        <v>201770</v>
      </c>
    </row>
    <row r="88" spans="1:5" x14ac:dyDescent="0.2">
      <c r="A88" t="s">
        <v>96</v>
      </c>
      <c r="B88" t="s">
        <v>97</v>
      </c>
      <c r="C88">
        <v>46</v>
      </c>
      <c r="D88">
        <v>0</v>
      </c>
      <c r="E88">
        <v>201770</v>
      </c>
    </row>
    <row r="89" spans="1:5" x14ac:dyDescent="0.2">
      <c r="A89" t="s">
        <v>96</v>
      </c>
      <c r="B89" t="s">
        <v>97</v>
      </c>
      <c r="C89">
        <v>782</v>
      </c>
      <c r="D89">
        <v>0</v>
      </c>
      <c r="E89">
        <v>201770</v>
      </c>
    </row>
    <row r="90" spans="1:5" x14ac:dyDescent="0.2">
      <c r="A90" t="s">
        <v>96</v>
      </c>
      <c r="B90" t="s">
        <v>97</v>
      </c>
      <c r="C90">
        <v>92</v>
      </c>
      <c r="D90">
        <v>92</v>
      </c>
      <c r="E90">
        <v>201770</v>
      </c>
    </row>
    <row r="91" spans="1:5" x14ac:dyDescent="0.2">
      <c r="A91" t="s">
        <v>96</v>
      </c>
      <c r="B91" t="s">
        <v>97</v>
      </c>
      <c r="C91">
        <v>138</v>
      </c>
      <c r="D91">
        <v>0</v>
      </c>
      <c r="E91">
        <v>201770</v>
      </c>
    </row>
    <row r="92" spans="1:5" x14ac:dyDescent="0.2">
      <c r="A92" t="s">
        <v>96</v>
      </c>
      <c r="B92" t="s">
        <v>97</v>
      </c>
      <c r="C92">
        <v>46</v>
      </c>
      <c r="D92">
        <v>0</v>
      </c>
      <c r="E92">
        <v>201770</v>
      </c>
    </row>
    <row r="93" spans="1:5" x14ac:dyDescent="0.2">
      <c r="A93" t="s">
        <v>96</v>
      </c>
      <c r="B93" t="s">
        <v>97</v>
      </c>
      <c r="C93">
        <v>414</v>
      </c>
      <c r="D93">
        <v>414</v>
      </c>
      <c r="E93">
        <v>201770</v>
      </c>
    </row>
    <row r="94" spans="1:5" x14ac:dyDescent="0.2">
      <c r="A94" t="s">
        <v>96</v>
      </c>
      <c r="B94" t="s">
        <v>97</v>
      </c>
      <c r="C94">
        <v>184</v>
      </c>
      <c r="D94">
        <v>0</v>
      </c>
      <c r="E94">
        <v>201770</v>
      </c>
    </row>
    <row r="95" spans="1:5" x14ac:dyDescent="0.2">
      <c r="A95" t="s">
        <v>96</v>
      </c>
      <c r="B95" t="s">
        <v>97</v>
      </c>
      <c r="C95">
        <v>276</v>
      </c>
      <c r="D95">
        <v>0</v>
      </c>
      <c r="E95">
        <v>201770</v>
      </c>
    </row>
    <row r="96" spans="1:5" x14ac:dyDescent="0.2">
      <c r="A96" t="s">
        <v>96</v>
      </c>
      <c r="B96" t="s">
        <v>97</v>
      </c>
      <c r="C96">
        <v>184</v>
      </c>
      <c r="D96">
        <v>0</v>
      </c>
      <c r="E96">
        <v>201770</v>
      </c>
    </row>
    <row r="97" spans="1:5" x14ac:dyDescent="0.2">
      <c r="A97" t="s">
        <v>96</v>
      </c>
      <c r="B97" t="s">
        <v>97</v>
      </c>
      <c r="C97">
        <v>138</v>
      </c>
      <c r="D97">
        <v>0</v>
      </c>
      <c r="E97">
        <v>201770</v>
      </c>
    </row>
    <row r="98" spans="1:5" x14ac:dyDescent="0.2">
      <c r="A98" t="s">
        <v>96</v>
      </c>
      <c r="B98" t="s">
        <v>97</v>
      </c>
      <c r="C98">
        <v>46</v>
      </c>
      <c r="D98">
        <v>46</v>
      </c>
      <c r="E98">
        <v>201770</v>
      </c>
    </row>
    <row r="99" spans="1:5" x14ac:dyDescent="0.2">
      <c r="A99" t="s">
        <v>96</v>
      </c>
      <c r="B99" t="s">
        <v>97</v>
      </c>
      <c r="C99">
        <v>138</v>
      </c>
      <c r="D99">
        <v>0</v>
      </c>
      <c r="E99">
        <v>201770</v>
      </c>
    </row>
    <row r="100" spans="1:5" x14ac:dyDescent="0.2">
      <c r="A100" t="s">
        <v>96</v>
      </c>
      <c r="B100" t="s">
        <v>134</v>
      </c>
      <c r="C100">
        <v>-138</v>
      </c>
      <c r="D100">
        <v>0</v>
      </c>
      <c r="E100">
        <v>201770</v>
      </c>
    </row>
    <row r="101" spans="1:5" x14ac:dyDescent="0.2">
      <c r="A101" t="s">
        <v>96</v>
      </c>
      <c r="B101" t="s">
        <v>97</v>
      </c>
      <c r="C101">
        <v>322</v>
      </c>
      <c r="D101">
        <v>270</v>
      </c>
      <c r="E101">
        <v>201770</v>
      </c>
    </row>
    <row r="102" spans="1:5" x14ac:dyDescent="0.2">
      <c r="A102" t="s">
        <v>96</v>
      </c>
      <c r="B102" t="s">
        <v>97</v>
      </c>
      <c r="C102">
        <v>230</v>
      </c>
      <c r="D102">
        <v>0</v>
      </c>
      <c r="E102">
        <v>201770</v>
      </c>
    </row>
    <row r="103" spans="1:5" x14ac:dyDescent="0.2">
      <c r="A103" t="s">
        <v>96</v>
      </c>
      <c r="B103" t="s">
        <v>134</v>
      </c>
      <c r="C103">
        <v>-184</v>
      </c>
      <c r="D103">
        <v>0</v>
      </c>
      <c r="E103">
        <v>201770</v>
      </c>
    </row>
    <row r="104" spans="1:5" x14ac:dyDescent="0.2">
      <c r="A104" t="s">
        <v>96</v>
      </c>
      <c r="B104" t="s">
        <v>97</v>
      </c>
      <c r="C104">
        <v>184</v>
      </c>
      <c r="D104">
        <v>0</v>
      </c>
      <c r="E104">
        <v>201770</v>
      </c>
    </row>
    <row r="105" spans="1:5" x14ac:dyDescent="0.2">
      <c r="A105" t="s">
        <v>96</v>
      </c>
      <c r="B105" t="s">
        <v>97</v>
      </c>
      <c r="C105">
        <v>138</v>
      </c>
      <c r="D105">
        <v>138</v>
      </c>
      <c r="E105">
        <v>201770</v>
      </c>
    </row>
    <row r="106" spans="1:5" x14ac:dyDescent="0.2">
      <c r="A106" t="s">
        <v>96</v>
      </c>
      <c r="B106" t="s">
        <v>97</v>
      </c>
      <c r="C106">
        <v>138</v>
      </c>
      <c r="D106">
        <v>0</v>
      </c>
      <c r="E106">
        <v>201770</v>
      </c>
    </row>
    <row r="107" spans="1:5" x14ac:dyDescent="0.2">
      <c r="A107" t="s">
        <v>96</v>
      </c>
      <c r="B107" t="s">
        <v>97</v>
      </c>
      <c r="C107">
        <v>414</v>
      </c>
      <c r="D107">
        <v>388</v>
      </c>
      <c r="E107">
        <v>201770</v>
      </c>
    </row>
    <row r="108" spans="1:5" x14ac:dyDescent="0.2">
      <c r="A108" t="s">
        <v>96</v>
      </c>
      <c r="B108" t="s">
        <v>97</v>
      </c>
      <c r="C108">
        <v>138</v>
      </c>
      <c r="D108">
        <v>138</v>
      </c>
      <c r="E108">
        <v>201770</v>
      </c>
    </row>
    <row r="109" spans="1:5" x14ac:dyDescent="0.2">
      <c r="A109" t="s">
        <v>96</v>
      </c>
      <c r="B109" t="s">
        <v>97</v>
      </c>
      <c r="C109">
        <v>138</v>
      </c>
      <c r="D109">
        <v>0</v>
      </c>
      <c r="E109">
        <v>201770</v>
      </c>
    </row>
    <row r="110" spans="1:5" x14ac:dyDescent="0.2">
      <c r="A110" t="s">
        <v>96</v>
      </c>
      <c r="B110" t="s">
        <v>97</v>
      </c>
      <c r="C110">
        <v>184</v>
      </c>
      <c r="D110">
        <v>0</v>
      </c>
      <c r="E110">
        <v>201770</v>
      </c>
    </row>
    <row r="111" spans="1:5" x14ac:dyDescent="0.2">
      <c r="A111" t="s">
        <v>96</v>
      </c>
      <c r="B111" t="s">
        <v>97</v>
      </c>
      <c r="C111">
        <v>184</v>
      </c>
      <c r="D111">
        <v>0</v>
      </c>
      <c r="E111">
        <v>201770</v>
      </c>
    </row>
    <row r="112" spans="1:5" x14ac:dyDescent="0.2">
      <c r="A112" t="s">
        <v>96</v>
      </c>
      <c r="B112" t="s">
        <v>97</v>
      </c>
      <c r="C112">
        <v>138</v>
      </c>
      <c r="D112">
        <v>0</v>
      </c>
      <c r="E112">
        <v>201770</v>
      </c>
    </row>
    <row r="113" spans="1:5" x14ac:dyDescent="0.2">
      <c r="A113" t="s">
        <v>96</v>
      </c>
      <c r="B113" t="s">
        <v>97</v>
      </c>
      <c r="C113">
        <v>138</v>
      </c>
      <c r="D113">
        <v>0</v>
      </c>
      <c r="E113">
        <v>201770</v>
      </c>
    </row>
    <row r="114" spans="1:5" x14ac:dyDescent="0.2">
      <c r="A114" t="s">
        <v>96</v>
      </c>
      <c r="B114" t="s">
        <v>134</v>
      </c>
      <c r="C114">
        <v>-184</v>
      </c>
      <c r="D114">
        <v>0</v>
      </c>
      <c r="E114">
        <v>201770</v>
      </c>
    </row>
    <row r="115" spans="1:5" x14ac:dyDescent="0.2">
      <c r="A115" t="s">
        <v>96</v>
      </c>
      <c r="B115" t="s">
        <v>98</v>
      </c>
      <c r="C115">
        <v>184</v>
      </c>
      <c r="D115">
        <v>0</v>
      </c>
      <c r="E115">
        <v>201770</v>
      </c>
    </row>
    <row r="116" spans="1:5" x14ac:dyDescent="0.2">
      <c r="A116" t="s">
        <v>96</v>
      </c>
      <c r="B116" t="s">
        <v>134</v>
      </c>
      <c r="C116">
        <v>-184</v>
      </c>
      <c r="D116">
        <v>0</v>
      </c>
      <c r="E116">
        <v>201770</v>
      </c>
    </row>
    <row r="117" spans="1:5" x14ac:dyDescent="0.2">
      <c r="A117" t="s">
        <v>96</v>
      </c>
      <c r="B117" t="s">
        <v>97</v>
      </c>
      <c r="C117">
        <v>184</v>
      </c>
      <c r="D117">
        <v>0</v>
      </c>
      <c r="E117">
        <v>201770</v>
      </c>
    </row>
    <row r="118" spans="1:5" x14ac:dyDescent="0.2">
      <c r="A118" t="s">
        <v>96</v>
      </c>
      <c r="B118" t="s">
        <v>97</v>
      </c>
      <c r="C118">
        <v>138</v>
      </c>
      <c r="D118">
        <v>138</v>
      </c>
      <c r="E118">
        <v>201770</v>
      </c>
    </row>
    <row r="119" spans="1:5" x14ac:dyDescent="0.2">
      <c r="A119" t="s">
        <v>96</v>
      </c>
      <c r="B119" t="s">
        <v>97</v>
      </c>
      <c r="C119">
        <v>138</v>
      </c>
      <c r="D119">
        <v>138</v>
      </c>
      <c r="E119">
        <v>201770</v>
      </c>
    </row>
    <row r="120" spans="1:5" x14ac:dyDescent="0.2">
      <c r="A120" t="s">
        <v>96</v>
      </c>
      <c r="B120" t="s">
        <v>97</v>
      </c>
      <c r="C120">
        <v>506</v>
      </c>
      <c r="D120">
        <v>0</v>
      </c>
      <c r="E120">
        <v>201770</v>
      </c>
    </row>
    <row r="121" spans="1:5" x14ac:dyDescent="0.2">
      <c r="A121" t="s">
        <v>96</v>
      </c>
      <c r="B121" t="s">
        <v>97</v>
      </c>
      <c r="C121">
        <v>138</v>
      </c>
      <c r="D121">
        <v>138</v>
      </c>
      <c r="E121">
        <v>201770</v>
      </c>
    </row>
    <row r="122" spans="1:5" x14ac:dyDescent="0.2">
      <c r="A122" t="s">
        <v>96</v>
      </c>
      <c r="B122" t="s">
        <v>97</v>
      </c>
      <c r="C122">
        <v>138</v>
      </c>
      <c r="D122">
        <v>138</v>
      </c>
      <c r="E122">
        <v>201770</v>
      </c>
    </row>
    <row r="123" spans="1:5" x14ac:dyDescent="0.2">
      <c r="A123" t="s">
        <v>96</v>
      </c>
      <c r="B123" t="s">
        <v>97</v>
      </c>
      <c r="C123">
        <v>506</v>
      </c>
      <c r="D123">
        <v>506</v>
      </c>
      <c r="E123">
        <v>201770</v>
      </c>
    </row>
    <row r="124" spans="1:5" x14ac:dyDescent="0.2">
      <c r="A124" t="s">
        <v>96</v>
      </c>
      <c r="B124" t="s">
        <v>97</v>
      </c>
      <c r="C124">
        <v>23</v>
      </c>
      <c r="D124">
        <v>23</v>
      </c>
      <c r="E124">
        <v>201770</v>
      </c>
    </row>
    <row r="125" spans="1:5" x14ac:dyDescent="0.2">
      <c r="A125" t="s">
        <v>96</v>
      </c>
      <c r="B125" t="s">
        <v>97</v>
      </c>
      <c r="C125">
        <v>414</v>
      </c>
      <c r="D125">
        <v>414</v>
      </c>
      <c r="E125">
        <v>201770</v>
      </c>
    </row>
    <row r="126" spans="1:5" x14ac:dyDescent="0.2">
      <c r="A126" t="s">
        <v>96</v>
      </c>
      <c r="B126" t="s">
        <v>97</v>
      </c>
      <c r="C126">
        <v>138</v>
      </c>
      <c r="D126">
        <v>0</v>
      </c>
      <c r="E126">
        <v>201770</v>
      </c>
    </row>
    <row r="127" spans="1:5" x14ac:dyDescent="0.2">
      <c r="A127" t="s">
        <v>96</v>
      </c>
      <c r="B127" t="s">
        <v>97</v>
      </c>
      <c r="C127">
        <v>138</v>
      </c>
      <c r="D127">
        <v>0</v>
      </c>
      <c r="E127">
        <v>201770</v>
      </c>
    </row>
    <row r="128" spans="1:5" x14ac:dyDescent="0.2">
      <c r="A128" t="s">
        <v>96</v>
      </c>
      <c r="B128" t="s">
        <v>97</v>
      </c>
      <c r="C128">
        <v>460</v>
      </c>
      <c r="D128">
        <v>0</v>
      </c>
      <c r="E128">
        <v>201770</v>
      </c>
    </row>
    <row r="129" spans="1:5" x14ac:dyDescent="0.2">
      <c r="A129" t="s">
        <v>96</v>
      </c>
      <c r="B129" t="s">
        <v>97</v>
      </c>
      <c r="C129">
        <v>92</v>
      </c>
      <c r="D129">
        <v>0</v>
      </c>
      <c r="E129">
        <v>201770</v>
      </c>
    </row>
    <row r="130" spans="1:5" x14ac:dyDescent="0.2">
      <c r="A130" t="s">
        <v>96</v>
      </c>
      <c r="B130" t="s">
        <v>97</v>
      </c>
      <c r="C130">
        <v>138</v>
      </c>
      <c r="D130">
        <v>0</v>
      </c>
      <c r="E130">
        <v>201770</v>
      </c>
    </row>
    <row r="131" spans="1:5" x14ac:dyDescent="0.2">
      <c r="A131" t="s">
        <v>96</v>
      </c>
      <c r="B131" t="s">
        <v>97</v>
      </c>
      <c r="C131">
        <v>138</v>
      </c>
      <c r="D131">
        <v>118</v>
      </c>
      <c r="E131">
        <v>201770</v>
      </c>
    </row>
    <row r="132" spans="1:5" x14ac:dyDescent="0.2">
      <c r="A132" t="s">
        <v>96</v>
      </c>
      <c r="B132" t="s">
        <v>97</v>
      </c>
      <c r="C132">
        <v>138</v>
      </c>
      <c r="D132">
        <v>0</v>
      </c>
      <c r="E132">
        <v>201770</v>
      </c>
    </row>
    <row r="133" spans="1:5" x14ac:dyDescent="0.2">
      <c r="A133" t="s">
        <v>96</v>
      </c>
      <c r="B133" t="s">
        <v>97</v>
      </c>
      <c r="C133">
        <v>46</v>
      </c>
      <c r="D133">
        <v>0</v>
      </c>
      <c r="E133">
        <v>201770</v>
      </c>
    </row>
    <row r="134" spans="1:5" x14ac:dyDescent="0.2">
      <c r="A134" t="s">
        <v>96</v>
      </c>
      <c r="B134" t="s">
        <v>97</v>
      </c>
      <c r="C134">
        <v>230</v>
      </c>
      <c r="D134">
        <v>0</v>
      </c>
      <c r="E134">
        <v>201770</v>
      </c>
    </row>
    <row r="135" spans="1:5" x14ac:dyDescent="0.2">
      <c r="A135" t="s">
        <v>96</v>
      </c>
      <c r="B135" t="s">
        <v>97</v>
      </c>
      <c r="C135">
        <v>184</v>
      </c>
      <c r="D135">
        <v>0</v>
      </c>
      <c r="E135">
        <v>201770</v>
      </c>
    </row>
    <row r="136" spans="1:5" x14ac:dyDescent="0.2">
      <c r="A136" t="s">
        <v>96</v>
      </c>
      <c r="B136" t="s">
        <v>97</v>
      </c>
      <c r="C136">
        <v>230</v>
      </c>
      <c r="D136">
        <v>0</v>
      </c>
      <c r="E136">
        <v>201770</v>
      </c>
    </row>
    <row r="137" spans="1:5" x14ac:dyDescent="0.2">
      <c r="A137" t="s">
        <v>96</v>
      </c>
      <c r="B137" t="s">
        <v>97</v>
      </c>
      <c r="C137">
        <v>138</v>
      </c>
      <c r="D137">
        <v>138</v>
      </c>
      <c r="E137">
        <v>201770</v>
      </c>
    </row>
    <row r="138" spans="1:5" x14ac:dyDescent="0.2">
      <c r="A138" t="s">
        <v>96</v>
      </c>
      <c r="B138" t="s">
        <v>97</v>
      </c>
      <c r="C138">
        <v>138</v>
      </c>
      <c r="D138">
        <v>0</v>
      </c>
      <c r="E138">
        <v>201770</v>
      </c>
    </row>
    <row r="139" spans="1:5" x14ac:dyDescent="0.2">
      <c r="A139" t="s">
        <v>96</v>
      </c>
      <c r="B139" t="s">
        <v>97</v>
      </c>
      <c r="C139">
        <v>138</v>
      </c>
      <c r="D139">
        <v>0</v>
      </c>
      <c r="E139">
        <v>201770</v>
      </c>
    </row>
    <row r="140" spans="1:5" x14ac:dyDescent="0.2">
      <c r="A140" t="s">
        <v>96</v>
      </c>
      <c r="B140" t="s">
        <v>97</v>
      </c>
      <c r="C140">
        <v>184</v>
      </c>
      <c r="D140">
        <v>184</v>
      </c>
      <c r="E140">
        <v>201770</v>
      </c>
    </row>
    <row r="141" spans="1:5" x14ac:dyDescent="0.2">
      <c r="A141" t="s">
        <v>96</v>
      </c>
      <c r="B141" t="s">
        <v>97</v>
      </c>
      <c r="C141">
        <v>138</v>
      </c>
      <c r="D141">
        <v>0</v>
      </c>
      <c r="E141">
        <v>201770</v>
      </c>
    </row>
    <row r="142" spans="1:5" x14ac:dyDescent="0.2">
      <c r="A142" t="s">
        <v>96</v>
      </c>
      <c r="B142" t="s">
        <v>97</v>
      </c>
      <c r="C142">
        <v>92</v>
      </c>
      <c r="D142">
        <v>0</v>
      </c>
      <c r="E142">
        <v>201770</v>
      </c>
    </row>
    <row r="143" spans="1:5" x14ac:dyDescent="0.2">
      <c r="A143" t="s">
        <v>96</v>
      </c>
      <c r="B143" t="s">
        <v>97</v>
      </c>
      <c r="C143">
        <v>46</v>
      </c>
      <c r="D143">
        <v>0</v>
      </c>
      <c r="E143">
        <v>201770</v>
      </c>
    </row>
    <row r="144" spans="1:5" x14ac:dyDescent="0.2">
      <c r="A144" t="s">
        <v>96</v>
      </c>
      <c r="B144" t="s">
        <v>97</v>
      </c>
      <c r="C144">
        <v>184</v>
      </c>
      <c r="D144">
        <v>184</v>
      </c>
      <c r="E144">
        <v>201770</v>
      </c>
    </row>
    <row r="145" spans="1:5" x14ac:dyDescent="0.2">
      <c r="A145" t="s">
        <v>96</v>
      </c>
      <c r="B145" t="s">
        <v>97</v>
      </c>
      <c r="C145">
        <v>184</v>
      </c>
      <c r="D145">
        <v>184</v>
      </c>
      <c r="E145">
        <v>201770</v>
      </c>
    </row>
    <row r="146" spans="1:5" x14ac:dyDescent="0.2">
      <c r="A146" t="s">
        <v>96</v>
      </c>
      <c r="B146" t="s">
        <v>97</v>
      </c>
      <c r="C146">
        <v>138</v>
      </c>
      <c r="D146">
        <v>0</v>
      </c>
      <c r="E146">
        <v>201770</v>
      </c>
    </row>
    <row r="147" spans="1:5" x14ac:dyDescent="0.2">
      <c r="A147" t="s">
        <v>96</v>
      </c>
      <c r="B147" t="s">
        <v>97</v>
      </c>
      <c r="C147">
        <v>276</v>
      </c>
      <c r="D147">
        <v>276</v>
      </c>
      <c r="E147">
        <v>201770</v>
      </c>
    </row>
    <row r="148" spans="1:5" x14ac:dyDescent="0.2">
      <c r="A148" t="s">
        <v>96</v>
      </c>
      <c r="B148" t="s">
        <v>97</v>
      </c>
      <c r="C148">
        <v>138</v>
      </c>
      <c r="D148">
        <v>138</v>
      </c>
      <c r="E148">
        <v>201770</v>
      </c>
    </row>
    <row r="149" spans="1:5" x14ac:dyDescent="0.2">
      <c r="A149" t="s">
        <v>96</v>
      </c>
      <c r="B149" t="s">
        <v>97</v>
      </c>
      <c r="C149">
        <v>138</v>
      </c>
      <c r="D149">
        <v>0</v>
      </c>
      <c r="E149">
        <v>201770</v>
      </c>
    </row>
    <row r="150" spans="1:5" x14ac:dyDescent="0.2">
      <c r="A150" t="s">
        <v>96</v>
      </c>
      <c r="B150" t="s">
        <v>97</v>
      </c>
      <c r="C150">
        <v>115</v>
      </c>
      <c r="D150">
        <v>0</v>
      </c>
      <c r="E150">
        <v>201770</v>
      </c>
    </row>
    <row r="151" spans="1:5" x14ac:dyDescent="0.2">
      <c r="A151" t="s">
        <v>96</v>
      </c>
      <c r="B151" t="s">
        <v>97</v>
      </c>
      <c r="C151">
        <v>138</v>
      </c>
      <c r="D151">
        <v>138</v>
      </c>
      <c r="E151">
        <v>201770</v>
      </c>
    </row>
    <row r="152" spans="1:5" x14ac:dyDescent="0.2">
      <c r="A152" t="s">
        <v>96</v>
      </c>
      <c r="B152" t="s">
        <v>97</v>
      </c>
      <c r="C152">
        <v>46</v>
      </c>
      <c r="D152">
        <v>0</v>
      </c>
      <c r="E152">
        <v>201770</v>
      </c>
    </row>
    <row r="153" spans="1:5" x14ac:dyDescent="0.2">
      <c r="A153" t="s">
        <v>96</v>
      </c>
      <c r="B153" t="s">
        <v>134</v>
      </c>
      <c r="C153">
        <v>-45</v>
      </c>
      <c r="D153">
        <v>0</v>
      </c>
      <c r="E153">
        <v>201770</v>
      </c>
    </row>
    <row r="154" spans="1:5" x14ac:dyDescent="0.2">
      <c r="A154" t="s">
        <v>96</v>
      </c>
      <c r="B154" t="s">
        <v>98</v>
      </c>
      <c r="C154">
        <v>45</v>
      </c>
      <c r="D154">
        <v>0</v>
      </c>
      <c r="E154">
        <v>201770</v>
      </c>
    </row>
    <row r="155" spans="1:5" x14ac:dyDescent="0.2">
      <c r="A155" t="s">
        <v>96</v>
      </c>
      <c r="B155" t="s">
        <v>134</v>
      </c>
      <c r="C155">
        <v>-46</v>
      </c>
      <c r="D155">
        <v>0</v>
      </c>
      <c r="E155">
        <v>201770</v>
      </c>
    </row>
    <row r="156" spans="1:5" x14ac:dyDescent="0.2">
      <c r="A156" t="s">
        <v>96</v>
      </c>
      <c r="B156" t="s">
        <v>97</v>
      </c>
      <c r="C156">
        <v>276</v>
      </c>
      <c r="D156">
        <v>0</v>
      </c>
      <c r="E156">
        <v>201770</v>
      </c>
    </row>
    <row r="157" spans="1:5" x14ac:dyDescent="0.2">
      <c r="A157" t="s">
        <v>96</v>
      </c>
      <c r="B157" t="s">
        <v>134</v>
      </c>
      <c r="C157">
        <v>-276</v>
      </c>
      <c r="D157">
        <v>0</v>
      </c>
      <c r="E157">
        <v>201770</v>
      </c>
    </row>
    <row r="158" spans="1:5" x14ac:dyDescent="0.2">
      <c r="A158" t="s">
        <v>96</v>
      </c>
      <c r="B158" t="s">
        <v>97</v>
      </c>
      <c r="C158">
        <v>138</v>
      </c>
      <c r="D158">
        <v>0</v>
      </c>
      <c r="E158">
        <v>201770</v>
      </c>
    </row>
    <row r="159" spans="1:5" x14ac:dyDescent="0.2">
      <c r="A159" t="s">
        <v>96</v>
      </c>
      <c r="B159" t="s">
        <v>97</v>
      </c>
      <c r="C159">
        <v>414</v>
      </c>
      <c r="D159">
        <v>414</v>
      </c>
      <c r="E159">
        <v>201770</v>
      </c>
    </row>
    <row r="160" spans="1:5" x14ac:dyDescent="0.2">
      <c r="A160" t="s">
        <v>96</v>
      </c>
      <c r="B160" t="s">
        <v>97</v>
      </c>
      <c r="C160">
        <v>276</v>
      </c>
      <c r="D160">
        <v>0</v>
      </c>
      <c r="E160">
        <v>201770</v>
      </c>
    </row>
    <row r="161" spans="1:5" x14ac:dyDescent="0.2">
      <c r="A161" t="s">
        <v>96</v>
      </c>
      <c r="B161" t="s">
        <v>97</v>
      </c>
      <c r="C161">
        <v>138</v>
      </c>
      <c r="D161">
        <v>0</v>
      </c>
      <c r="E161">
        <v>201770</v>
      </c>
    </row>
    <row r="162" spans="1:5" x14ac:dyDescent="0.2">
      <c r="A162" t="s">
        <v>96</v>
      </c>
      <c r="B162" t="s">
        <v>97</v>
      </c>
      <c r="C162">
        <v>368</v>
      </c>
      <c r="D162">
        <v>0</v>
      </c>
      <c r="E162">
        <v>201770</v>
      </c>
    </row>
    <row r="163" spans="1:5" x14ac:dyDescent="0.2">
      <c r="A163" t="s">
        <v>96</v>
      </c>
      <c r="B163" t="s">
        <v>97</v>
      </c>
      <c r="C163">
        <v>138</v>
      </c>
      <c r="D163">
        <v>138</v>
      </c>
      <c r="E163">
        <v>201770</v>
      </c>
    </row>
    <row r="164" spans="1:5" x14ac:dyDescent="0.2">
      <c r="A164" t="s">
        <v>96</v>
      </c>
      <c r="B164" t="s">
        <v>97</v>
      </c>
      <c r="C164">
        <v>184</v>
      </c>
      <c r="D164">
        <v>0</v>
      </c>
      <c r="E164">
        <v>201770</v>
      </c>
    </row>
    <row r="165" spans="1:5" x14ac:dyDescent="0.2">
      <c r="A165" t="s">
        <v>96</v>
      </c>
      <c r="B165" t="s">
        <v>97</v>
      </c>
      <c r="C165">
        <v>46</v>
      </c>
      <c r="D165">
        <v>0</v>
      </c>
      <c r="E165">
        <v>201770</v>
      </c>
    </row>
    <row r="166" spans="1:5" x14ac:dyDescent="0.2">
      <c r="A166" t="s">
        <v>96</v>
      </c>
      <c r="B166" t="s">
        <v>97</v>
      </c>
      <c r="C166">
        <v>184</v>
      </c>
      <c r="D166">
        <v>184</v>
      </c>
      <c r="E166">
        <v>201770</v>
      </c>
    </row>
    <row r="167" spans="1:5" x14ac:dyDescent="0.2">
      <c r="A167" t="s">
        <v>96</v>
      </c>
      <c r="B167" t="s">
        <v>97</v>
      </c>
      <c r="C167">
        <v>138</v>
      </c>
      <c r="D167">
        <v>0</v>
      </c>
      <c r="E167">
        <v>201770</v>
      </c>
    </row>
    <row r="168" spans="1:5" x14ac:dyDescent="0.2">
      <c r="A168" t="s">
        <v>96</v>
      </c>
      <c r="B168" t="s">
        <v>97</v>
      </c>
      <c r="C168">
        <v>690</v>
      </c>
      <c r="D168">
        <v>0</v>
      </c>
      <c r="E168">
        <v>201770</v>
      </c>
    </row>
    <row r="169" spans="1:5" x14ac:dyDescent="0.2">
      <c r="A169" t="s">
        <v>96</v>
      </c>
      <c r="B169" t="s">
        <v>97</v>
      </c>
      <c r="C169">
        <v>138</v>
      </c>
      <c r="D169">
        <v>138</v>
      </c>
      <c r="E169">
        <v>201770</v>
      </c>
    </row>
    <row r="170" spans="1:5" x14ac:dyDescent="0.2">
      <c r="A170" t="s">
        <v>96</v>
      </c>
      <c r="B170" t="s">
        <v>97</v>
      </c>
      <c r="C170">
        <v>230</v>
      </c>
      <c r="D170">
        <v>230</v>
      </c>
      <c r="E170">
        <v>201770</v>
      </c>
    </row>
    <row r="171" spans="1:5" x14ac:dyDescent="0.2">
      <c r="A171" t="s">
        <v>96</v>
      </c>
      <c r="B171" t="s">
        <v>97</v>
      </c>
      <c r="C171">
        <v>46</v>
      </c>
      <c r="D171">
        <v>0</v>
      </c>
      <c r="E171">
        <v>201770</v>
      </c>
    </row>
    <row r="172" spans="1:5" x14ac:dyDescent="0.2">
      <c r="A172" t="s">
        <v>96</v>
      </c>
      <c r="B172" t="s">
        <v>97</v>
      </c>
      <c r="C172">
        <v>138</v>
      </c>
      <c r="D172">
        <v>0</v>
      </c>
      <c r="E172">
        <v>201770</v>
      </c>
    </row>
    <row r="173" spans="1:5" x14ac:dyDescent="0.2">
      <c r="A173" t="s">
        <v>96</v>
      </c>
      <c r="B173" t="s">
        <v>97</v>
      </c>
      <c r="C173">
        <v>138</v>
      </c>
      <c r="D173">
        <v>138</v>
      </c>
      <c r="E173">
        <v>201770</v>
      </c>
    </row>
    <row r="174" spans="1:5" x14ac:dyDescent="0.2">
      <c r="A174" t="s">
        <v>96</v>
      </c>
      <c r="B174" t="s">
        <v>97</v>
      </c>
      <c r="C174">
        <v>138</v>
      </c>
      <c r="D174">
        <v>0</v>
      </c>
      <c r="E174">
        <v>201770</v>
      </c>
    </row>
    <row r="175" spans="1:5" x14ac:dyDescent="0.2">
      <c r="A175" t="s">
        <v>96</v>
      </c>
      <c r="B175" t="s">
        <v>97</v>
      </c>
      <c r="C175">
        <v>230</v>
      </c>
      <c r="D175">
        <v>230</v>
      </c>
      <c r="E175">
        <v>201770</v>
      </c>
    </row>
    <row r="176" spans="1:5" x14ac:dyDescent="0.2">
      <c r="A176" t="s">
        <v>96</v>
      </c>
      <c r="B176" t="s">
        <v>134</v>
      </c>
      <c r="C176">
        <v>-92</v>
      </c>
      <c r="D176">
        <v>0</v>
      </c>
      <c r="E176">
        <v>201770</v>
      </c>
    </row>
    <row r="177" spans="1:5" x14ac:dyDescent="0.2">
      <c r="A177" t="s">
        <v>96</v>
      </c>
      <c r="B177" t="s">
        <v>97</v>
      </c>
      <c r="C177">
        <v>92</v>
      </c>
      <c r="D177">
        <v>0</v>
      </c>
      <c r="E177">
        <v>201770</v>
      </c>
    </row>
    <row r="178" spans="1:5" x14ac:dyDescent="0.2">
      <c r="A178" t="s">
        <v>96</v>
      </c>
      <c r="B178" t="s">
        <v>97</v>
      </c>
      <c r="C178">
        <v>460</v>
      </c>
      <c r="D178">
        <v>460</v>
      </c>
      <c r="E178">
        <v>201770</v>
      </c>
    </row>
    <row r="179" spans="1:5" x14ac:dyDescent="0.2">
      <c r="A179" t="s">
        <v>96</v>
      </c>
      <c r="B179" t="s">
        <v>97</v>
      </c>
      <c r="C179">
        <v>322</v>
      </c>
      <c r="D179">
        <v>322</v>
      </c>
      <c r="E179">
        <v>201770</v>
      </c>
    </row>
    <row r="180" spans="1:5" x14ac:dyDescent="0.2">
      <c r="A180" t="s">
        <v>96</v>
      </c>
      <c r="B180" t="s">
        <v>97</v>
      </c>
      <c r="C180">
        <v>138</v>
      </c>
      <c r="D180">
        <v>138</v>
      </c>
      <c r="E180">
        <v>201770</v>
      </c>
    </row>
    <row r="181" spans="1:5" x14ac:dyDescent="0.2">
      <c r="A181" t="s">
        <v>96</v>
      </c>
      <c r="B181" t="s">
        <v>97</v>
      </c>
      <c r="C181">
        <v>138</v>
      </c>
      <c r="D181">
        <v>138</v>
      </c>
      <c r="E181">
        <v>201770</v>
      </c>
    </row>
    <row r="182" spans="1:5" x14ac:dyDescent="0.2">
      <c r="A182" t="s">
        <v>96</v>
      </c>
      <c r="B182" t="s">
        <v>97</v>
      </c>
      <c r="C182">
        <v>138</v>
      </c>
      <c r="D182">
        <v>138</v>
      </c>
      <c r="E182">
        <v>201770</v>
      </c>
    </row>
    <row r="183" spans="1:5" x14ac:dyDescent="0.2">
      <c r="A183" t="s">
        <v>96</v>
      </c>
      <c r="B183" t="s">
        <v>97</v>
      </c>
      <c r="C183">
        <v>138</v>
      </c>
      <c r="D183">
        <v>0</v>
      </c>
      <c r="E183">
        <v>201770</v>
      </c>
    </row>
    <row r="184" spans="1:5" x14ac:dyDescent="0.2">
      <c r="A184" t="s">
        <v>96</v>
      </c>
      <c r="B184" t="s">
        <v>97</v>
      </c>
      <c r="C184">
        <v>138</v>
      </c>
      <c r="D184">
        <v>0</v>
      </c>
      <c r="E184">
        <v>201770</v>
      </c>
    </row>
    <row r="185" spans="1:5" x14ac:dyDescent="0.2">
      <c r="A185" t="s">
        <v>96</v>
      </c>
      <c r="B185" t="s">
        <v>97</v>
      </c>
      <c r="C185">
        <v>230</v>
      </c>
      <c r="D185">
        <v>0</v>
      </c>
      <c r="E185">
        <v>201770</v>
      </c>
    </row>
    <row r="186" spans="1:5" x14ac:dyDescent="0.2">
      <c r="A186" t="s">
        <v>96</v>
      </c>
      <c r="B186" t="s">
        <v>97</v>
      </c>
      <c r="C186">
        <v>138</v>
      </c>
      <c r="D186">
        <v>58.97</v>
      </c>
      <c r="E186">
        <v>201770</v>
      </c>
    </row>
    <row r="187" spans="1:5" x14ac:dyDescent="0.2">
      <c r="A187" t="s">
        <v>96</v>
      </c>
      <c r="B187" t="s">
        <v>97</v>
      </c>
      <c r="C187">
        <v>138</v>
      </c>
      <c r="D187">
        <v>0</v>
      </c>
      <c r="E187">
        <v>201770</v>
      </c>
    </row>
    <row r="188" spans="1:5" x14ac:dyDescent="0.2">
      <c r="A188" t="s">
        <v>96</v>
      </c>
      <c r="B188" t="s">
        <v>97</v>
      </c>
      <c r="C188">
        <v>414</v>
      </c>
      <c r="D188">
        <v>0</v>
      </c>
      <c r="E188">
        <v>201770</v>
      </c>
    </row>
    <row r="189" spans="1:5" x14ac:dyDescent="0.2">
      <c r="A189" t="s">
        <v>96</v>
      </c>
      <c r="B189" t="s">
        <v>97</v>
      </c>
      <c r="C189">
        <v>230</v>
      </c>
      <c r="D189">
        <v>230</v>
      </c>
      <c r="E189">
        <v>201770</v>
      </c>
    </row>
    <row r="190" spans="1:5" x14ac:dyDescent="0.2">
      <c r="A190" t="s">
        <v>96</v>
      </c>
      <c r="B190" t="s">
        <v>97</v>
      </c>
      <c r="C190">
        <v>46</v>
      </c>
      <c r="D190">
        <v>0</v>
      </c>
      <c r="E190">
        <v>201770</v>
      </c>
    </row>
    <row r="191" spans="1:5" x14ac:dyDescent="0.2">
      <c r="A191" t="s">
        <v>96</v>
      </c>
      <c r="B191" t="s">
        <v>134</v>
      </c>
      <c r="C191">
        <v>-230</v>
      </c>
      <c r="D191">
        <v>0</v>
      </c>
      <c r="E191">
        <v>201770</v>
      </c>
    </row>
    <row r="192" spans="1:5" x14ac:dyDescent="0.2">
      <c r="A192" t="s">
        <v>96</v>
      </c>
      <c r="B192" t="s">
        <v>97</v>
      </c>
      <c r="C192">
        <v>230</v>
      </c>
      <c r="D192">
        <v>0</v>
      </c>
      <c r="E192">
        <v>201770</v>
      </c>
    </row>
    <row r="193" spans="1:5" x14ac:dyDescent="0.2">
      <c r="A193" t="s">
        <v>96</v>
      </c>
      <c r="B193" t="s">
        <v>97</v>
      </c>
      <c r="C193">
        <v>184</v>
      </c>
      <c r="D193">
        <v>0</v>
      </c>
      <c r="E193">
        <v>201770</v>
      </c>
    </row>
    <row r="194" spans="1:5" x14ac:dyDescent="0.2">
      <c r="A194" t="s">
        <v>96</v>
      </c>
      <c r="B194" t="s">
        <v>97</v>
      </c>
      <c r="C194">
        <v>138</v>
      </c>
      <c r="D194">
        <v>0</v>
      </c>
      <c r="E194">
        <v>201770</v>
      </c>
    </row>
    <row r="195" spans="1:5" x14ac:dyDescent="0.2">
      <c r="A195" t="s">
        <v>96</v>
      </c>
      <c r="B195" t="s">
        <v>97</v>
      </c>
      <c r="C195">
        <v>92</v>
      </c>
      <c r="D195">
        <v>0</v>
      </c>
      <c r="E195">
        <v>201770</v>
      </c>
    </row>
    <row r="196" spans="1:5" x14ac:dyDescent="0.2">
      <c r="A196" t="s">
        <v>96</v>
      </c>
      <c r="B196" t="s">
        <v>97</v>
      </c>
      <c r="C196">
        <v>138</v>
      </c>
      <c r="D196">
        <v>0</v>
      </c>
      <c r="E196">
        <v>201770</v>
      </c>
    </row>
    <row r="197" spans="1:5" x14ac:dyDescent="0.2">
      <c r="A197" t="s">
        <v>96</v>
      </c>
      <c r="B197" t="s">
        <v>97</v>
      </c>
      <c r="C197">
        <v>138</v>
      </c>
      <c r="D197">
        <v>0</v>
      </c>
      <c r="E197">
        <v>201770</v>
      </c>
    </row>
    <row r="198" spans="1:5" x14ac:dyDescent="0.2">
      <c r="A198" t="s">
        <v>96</v>
      </c>
      <c r="B198" t="s">
        <v>97</v>
      </c>
      <c r="C198">
        <v>276</v>
      </c>
      <c r="D198">
        <v>0</v>
      </c>
      <c r="E198">
        <v>201770</v>
      </c>
    </row>
    <row r="199" spans="1:5" x14ac:dyDescent="0.2">
      <c r="A199" t="s">
        <v>96</v>
      </c>
      <c r="B199" t="s">
        <v>97</v>
      </c>
      <c r="C199">
        <v>138</v>
      </c>
      <c r="D199">
        <v>0</v>
      </c>
      <c r="E199">
        <v>201770</v>
      </c>
    </row>
    <row r="200" spans="1:5" x14ac:dyDescent="0.2">
      <c r="A200" t="s">
        <v>96</v>
      </c>
      <c r="B200" t="s">
        <v>97</v>
      </c>
      <c r="C200">
        <v>460</v>
      </c>
      <c r="D200">
        <v>0</v>
      </c>
      <c r="E200">
        <v>201770</v>
      </c>
    </row>
    <row r="201" spans="1:5" x14ac:dyDescent="0.2">
      <c r="A201" t="s">
        <v>96</v>
      </c>
      <c r="B201" t="s">
        <v>134</v>
      </c>
      <c r="C201">
        <v>-460</v>
      </c>
      <c r="D201">
        <v>0</v>
      </c>
      <c r="E201">
        <v>201770</v>
      </c>
    </row>
    <row r="202" spans="1:5" x14ac:dyDescent="0.2">
      <c r="A202" t="s">
        <v>96</v>
      </c>
      <c r="B202" t="s">
        <v>97</v>
      </c>
      <c r="C202">
        <v>184</v>
      </c>
      <c r="D202">
        <v>0</v>
      </c>
      <c r="E202">
        <v>201770</v>
      </c>
    </row>
    <row r="203" spans="1:5" x14ac:dyDescent="0.2">
      <c r="A203" t="s">
        <v>96</v>
      </c>
      <c r="B203" t="s">
        <v>97</v>
      </c>
      <c r="C203">
        <v>138</v>
      </c>
      <c r="D203">
        <v>138</v>
      </c>
      <c r="E203">
        <v>201770</v>
      </c>
    </row>
    <row r="204" spans="1:5" x14ac:dyDescent="0.2">
      <c r="A204" t="s">
        <v>96</v>
      </c>
      <c r="B204" t="s">
        <v>97</v>
      </c>
      <c r="C204">
        <v>230</v>
      </c>
      <c r="D204">
        <v>0</v>
      </c>
      <c r="E204">
        <v>201770</v>
      </c>
    </row>
    <row r="205" spans="1:5" x14ac:dyDescent="0.2">
      <c r="A205" t="s">
        <v>96</v>
      </c>
      <c r="B205" t="s">
        <v>97</v>
      </c>
      <c r="C205">
        <v>184</v>
      </c>
      <c r="D205">
        <v>184</v>
      </c>
      <c r="E205">
        <v>201770</v>
      </c>
    </row>
    <row r="206" spans="1:5" x14ac:dyDescent="0.2">
      <c r="A206" t="s">
        <v>96</v>
      </c>
      <c r="B206" t="s">
        <v>97</v>
      </c>
      <c r="C206">
        <v>138</v>
      </c>
      <c r="D206">
        <v>0</v>
      </c>
      <c r="E206">
        <v>201770</v>
      </c>
    </row>
    <row r="207" spans="1:5" x14ac:dyDescent="0.2">
      <c r="A207" t="s">
        <v>96</v>
      </c>
      <c r="B207" t="s">
        <v>97</v>
      </c>
      <c r="C207">
        <v>138</v>
      </c>
      <c r="D207">
        <v>0</v>
      </c>
      <c r="E207">
        <v>201770</v>
      </c>
    </row>
    <row r="208" spans="1:5" x14ac:dyDescent="0.2">
      <c r="A208" t="s">
        <v>96</v>
      </c>
      <c r="B208" t="s">
        <v>97</v>
      </c>
      <c r="C208">
        <v>184</v>
      </c>
      <c r="D208">
        <v>161</v>
      </c>
      <c r="E208">
        <v>201770</v>
      </c>
    </row>
    <row r="209" spans="1:5" x14ac:dyDescent="0.2">
      <c r="A209" t="s">
        <v>96</v>
      </c>
      <c r="B209" t="s">
        <v>97</v>
      </c>
      <c r="C209">
        <v>138</v>
      </c>
      <c r="D209">
        <v>0</v>
      </c>
      <c r="E209">
        <v>201770</v>
      </c>
    </row>
    <row r="210" spans="1:5" x14ac:dyDescent="0.2">
      <c r="A210" t="s">
        <v>96</v>
      </c>
      <c r="B210" t="s">
        <v>134</v>
      </c>
      <c r="C210">
        <v>-138</v>
      </c>
      <c r="D210">
        <v>0</v>
      </c>
      <c r="E210">
        <v>201770</v>
      </c>
    </row>
    <row r="211" spans="1:5" x14ac:dyDescent="0.2">
      <c r="A211" t="s">
        <v>96</v>
      </c>
      <c r="B211" t="s">
        <v>97</v>
      </c>
      <c r="C211">
        <v>46</v>
      </c>
      <c r="D211">
        <v>0</v>
      </c>
      <c r="E211">
        <v>201770</v>
      </c>
    </row>
    <row r="212" spans="1:5" x14ac:dyDescent="0.2">
      <c r="A212" t="s">
        <v>96</v>
      </c>
      <c r="B212" t="s">
        <v>97</v>
      </c>
      <c r="C212">
        <v>138</v>
      </c>
      <c r="D212">
        <v>138</v>
      </c>
      <c r="E212">
        <v>201770</v>
      </c>
    </row>
    <row r="213" spans="1:5" x14ac:dyDescent="0.2">
      <c r="A213" t="s">
        <v>96</v>
      </c>
      <c r="B213" t="s">
        <v>97</v>
      </c>
      <c r="C213">
        <v>414</v>
      </c>
      <c r="D213">
        <v>414</v>
      </c>
      <c r="E213">
        <v>201770</v>
      </c>
    </row>
    <row r="214" spans="1:5" x14ac:dyDescent="0.2">
      <c r="A214" t="s">
        <v>96</v>
      </c>
      <c r="B214" t="s">
        <v>97</v>
      </c>
      <c r="C214">
        <v>184</v>
      </c>
      <c r="D214">
        <v>0</v>
      </c>
      <c r="E214">
        <v>201770</v>
      </c>
    </row>
    <row r="215" spans="1:5" x14ac:dyDescent="0.2">
      <c r="A215" t="s">
        <v>96</v>
      </c>
      <c r="B215" t="s">
        <v>97</v>
      </c>
      <c r="C215">
        <v>184</v>
      </c>
      <c r="D215">
        <v>0</v>
      </c>
      <c r="E215">
        <v>201770</v>
      </c>
    </row>
    <row r="216" spans="1:5" x14ac:dyDescent="0.2">
      <c r="A216" t="s">
        <v>96</v>
      </c>
      <c r="B216" t="s">
        <v>97</v>
      </c>
      <c r="C216">
        <v>184</v>
      </c>
      <c r="D216">
        <v>0</v>
      </c>
      <c r="E216">
        <v>201770</v>
      </c>
    </row>
    <row r="217" spans="1:5" x14ac:dyDescent="0.2">
      <c r="A217" t="s">
        <v>96</v>
      </c>
      <c r="B217" t="s">
        <v>97</v>
      </c>
      <c r="C217">
        <v>184</v>
      </c>
      <c r="D217">
        <v>0</v>
      </c>
      <c r="E217">
        <v>201770</v>
      </c>
    </row>
    <row r="218" spans="1:5" x14ac:dyDescent="0.2">
      <c r="A218" t="s">
        <v>96</v>
      </c>
      <c r="B218" t="s">
        <v>97</v>
      </c>
      <c r="C218">
        <v>46</v>
      </c>
      <c r="D218">
        <v>0</v>
      </c>
      <c r="E218">
        <v>201770</v>
      </c>
    </row>
    <row r="219" spans="1:5" x14ac:dyDescent="0.2">
      <c r="A219" t="s">
        <v>96</v>
      </c>
      <c r="B219" t="s">
        <v>97</v>
      </c>
      <c r="C219">
        <v>138</v>
      </c>
      <c r="D219">
        <v>138</v>
      </c>
      <c r="E219">
        <v>201770</v>
      </c>
    </row>
    <row r="220" spans="1:5" x14ac:dyDescent="0.2">
      <c r="A220" t="s">
        <v>96</v>
      </c>
      <c r="B220" t="s">
        <v>97</v>
      </c>
      <c r="C220">
        <v>368</v>
      </c>
      <c r="D220">
        <v>0</v>
      </c>
      <c r="E220">
        <v>201770</v>
      </c>
    </row>
    <row r="221" spans="1:5" x14ac:dyDescent="0.2">
      <c r="A221" t="s">
        <v>96</v>
      </c>
      <c r="B221" t="s">
        <v>97</v>
      </c>
      <c r="C221">
        <v>138</v>
      </c>
      <c r="D221">
        <v>0</v>
      </c>
      <c r="E221">
        <v>201770</v>
      </c>
    </row>
    <row r="222" spans="1:5" x14ac:dyDescent="0.2">
      <c r="A222" t="s">
        <v>96</v>
      </c>
      <c r="B222" t="s">
        <v>133</v>
      </c>
      <c r="C222">
        <v>-138</v>
      </c>
      <c r="D222">
        <v>0</v>
      </c>
      <c r="E222">
        <v>201770</v>
      </c>
    </row>
    <row r="223" spans="1:5" x14ac:dyDescent="0.2">
      <c r="A223" t="s">
        <v>96</v>
      </c>
      <c r="B223" t="s">
        <v>97</v>
      </c>
      <c r="C223">
        <v>23</v>
      </c>
      <c r="D223">
        <v>23</v>
      </c>
      <c r="E223">
        <v>201770</v>
      </c>
    </row>
    <row r="224" spans="1:5" x14ac:dyDescent="0.2">
      <c r="A224" t="s">
        <v>96</v>
      </c>
      <c r="B224" t="s">
        <v>97</v>
      </c>
      <c r="C224">
        <v>138</v>
      </c>
      <c r="D224">
        <v>0</v>
      </c>
      <c r="E224">
        <v>201770</v>
      </c>
    </row>
    <row r="225" spans="1:5" x14ac:dyDescent="0.2">
      <c r="A225" t="s">
        <v>96</v>
      </c>
      <c r="B225" t="s">
        <v>97</v>
      </c>
      <c r="C225">
        <v>184</v>
      </c>
      <c r="D225">
        <v>184</v>
      </c>
      <c r="E225">
        <v>201770</v>
      </c>
    </row>
    <row r="226" spans="1:5" x14ac:dyDescent="0.2">
      <c r="A226" t="s">
        <v>96</v>
      </c>
      <c r="B226" t="s">
        <v>97</v>
      </c>
      <c r="C226">
        <v>92</v>
      </c>
      <c r="D226">
        <v>0</v>
      </c>
      <c r="E226">
        <v>201770</v>
      </c>
    </row>
    <row r="227" spans="1:5" x14ac:dyDescent="0.2">
      <c r="A227" t="s">
        <v>96</v>
      </c>
      <c r="B227" t="s">
        <v>97</v>
      </c>
      <c r="C227">
        <v>276</v>
      </c>
      <c r="D227">
        <v>276</v>
      </c>
      <c r="E227">
        <v>201770</v>
      </c>
    </row>
    <row r="228" spans="1:5" x14ac:dyDescent="0.2">
      <c r="A228" t="s">
        <v>96</v>
      </c>
      <c r="B228" t="s">
        <v>97</v>
      </c>
      <c r="C228">
        <v>276</v>
      </c>
      <c r="D228">
        <v>276</v>
      </c>
      <c r="E228">
        <v>201770</v>
      </c>
    </row>
    <row r="229" spans="1:5" x14ac:dyDescent="0.2">
      <c r="A229" t="s">
        <v>96</v>
      </c>
      <c r="B229" t="s">
        <v>97</v>
      </c>
      <c r="C229">
        <v>230</v>
      </c>
      <c r="D229">
        <v>0</v>
      </c>
      <c r="E229">
        <v>201770</v>
      </c>
    </row>
    <row r="230" spans="1:5" x14ac:dyDescent="0.2">
      <c r="A230" t="s">
        <v>96</v>
      </c>
      <c r="B230" t="s">
        <v>97</v>
      </c>
      <c r="C230">
        <v>138</v>
      </c>
      <c r="D230">
        <v>0</v>
      </c>
      <c r="E230">
        <v>201770</v>
      </c>
    </row>
    <row r="231" spans="1:5" x14ac:dyDescent="0.2">
      <c r="A231" t="s">
        <v>96</v>
      </c>
      <c r="B231" t="s">
        <v>97</v>
      </c>
      <c r="C231">
        <v>138</v>
      </c>
      <c r="D231">
        <v>0</v>
      </c>
      <c r="E231">
        <v>201770</v>
      </c>
    </row>
    <row r="232" spans="1:5" x14ac:dyDescent="0.2">
      <c r="A232" t="s">
        <v>96</v>
      </c>
      <c r="B232" t="s">
        <v>97</v>
      </c>
      <c r="C232">
        <v>230</v>
      </c>
      <c r="D232">
        <v>230</v>
      </c>
      <c r="E232">
        <v>201770</v>
      </c>
    </row>
    <row r="233" spans="1:5" x14ac:dyDescent="0.2">
      <c r="A233" t="s">
        <v>96</v>
      </c>
      <c r="B233" t="s">
        <v>97</v>
      </c>
      <c r="C233">
        <v>230</v>
      </c>
      <c r="D233">
        <v>230</v>
      </c>
      <c r="E233">
        <v>201770</v>
      </c>
    </row>
    <row r="234" spans="1:5" x14ac:dyDescent="0.2">
      <c r="A234" t="s">
        <v>96</v>
      </c>
      <c r="B234" t="s">
        <v>97</v>
      </c>
      <c r="C234">
        <v>138</v>
      </c>
      <c r="D234">
        <v>138</v>
      </c>
      <c r="E234">
        <v>201770</v>
      </c>
    </row>
    <row r="235" spans="1:5" x14ac:dyDescent="0.2">
      <c r="A235" t="s">
        <v>96</v>
      </c>
      <c r="B235" t="s">
        <v>97</v>
      </c>
      <c r="C235">
        <v>46</v>
      </c>
      <c r="D235">
        <v>0</v>
      </c>
      <c r="E235">
        <v>201770</v>
      </c>
    </row>
    <row r="236" spans="1:5" x14ac:dyDescent="0.2">
      <c r="A236" t="s">
        <v>96</v>
      </c>
      <c r="B236" t="s">
        <v>97</v>
      </c>
      <c r="C236">
        <v>138</v>
      </c>
      <c r="D236">
        <v>138</v>
      </c>
      <c r="E236">
        <v>201770</v>
      </c>
    </row>
    <row r="237" spans="1:5" x14ac:dyDescent="0.2">
      <c r="A237" t="s">
        <v>96</v>
      </c>
      <c r="B237" t="s">
        <v>97</v>
      </c>
      <c r="C237">
        <v>138</v>
      </c>
      <c r="D237">
        <v>138</v>
      </c>
      <c r="E237">
        <v>201770</v>
      </c>
    </row>
    <row r="238" spans="1:5" x14ac:dyDescent="0.2">
      <c r="A238" t="s">
        <v>96</v>
      </c>
      <c r="B238" t="s">
        <v>97</v>
      </c>
      <c r="C238">
        <v>46</v>
      </c>
      <c r="D238">
        <v>0</v>
      </c>
      <c r="E238">
        <v>201770</v>
      </c>
    </row>
    <row r="239" spans="1:5" x14ac:dyDescent="0.2">
      <c r="A239" t="s">
        <v>96</v>
      </c>
      <c r="B239" t="s">
        <v>97</v>
      </c>
      <c r="C239">
        <v>138</v>
      </c>
      <c r="D239">
        <v>0</v>
      </c>
      <c r="E239">
        <v>201770</v>
      </c>
    </row>
    <row r="240" spans="1:5" x14ac:dyDescent="0.2">
      <c r="A240" t="s">
        <v>96</v>
      </c>
      <c r="B240" t="s">
        <v>97</v>
      </c>
      <c r="C240">
        <v>230</v>
      </c>
      <c r="D240">
        <v>230</v>
      </c>
      <c r="E240">
        <v>201770</v>
      </c>
    </row>
    <row r="241" spans="1:5" x14ac:dyDescent="0.2">
      <c r="A241" t="s">
        <v>96</v>
      </c>
      <c r="B241" t="s">
        <v>97</v>
      </c>
      <c r="C241">
        <v>276</v>
      </c>
      <c r="D241">
        <v>0</v>
      </c>
      <c r="E241">
        <v>201770</v>
      </c>
    </row>
    <row r="242" spans="1:5" x14ac:dyDescent="0.2">
      <c r="A242" t="s">
        <v>96</v>
      </c>
      <c r="B242" t="s">
        <v>134</v>
      </c>
      <c r="C242">
        <v>138</v>
      </c>
      <c r="D242">
        <v>0</v>
      </c>
      <c r="E242">
        <v>201770</v>
      </c>
    </row>
    <row r="243" spans="1:5" x14ac:dyDescent="0.2">
      <c r="A243" t="s">
        <v>96</v>
      </c>
      <c r="B243" t="s">
        <v>134</v>
      </c>
      <c r="C243">
        <v>-138</v>
      </c>
      <c r="D243">
        <v>0</v>
      </c>
      <c r="E243">
        <v>201770</v>
      </c>
    </row>
    <row r="244" spans="1:5" x14ac:dyDescent="0.2">
      <c r="A244" t="s">
        <v>96</v>
      </c>
      <c r="B244" t="s">
        <v>97</v>
      </c>
      <c r="C244">
        <v>138</v>
      </c>
      <c r="D244">
        <v>0</v>
      </c>
      <c r="E244">
        <v>201770</v>
      </c>
    </row>
    <row r="245" spans="1:5" x14ac:dyDescent="0.2">
      <c r="A245" t="s">
        <v>96</v>
      </c>
      <c r="B245" t="s">
        <v>98</v>
      </c>
      <c r="C245">
        <v>-138</v>
      </c>
      <c r="D245">
        <v>0</v>
      </c>
      <c r="E245">
        <v>201770</v>
      </c>
    </row>
    <row r="246" spans="1:5" x14ac:dyDescent="0.2">
      <c r="A246" t="s">
        <v>96</v>
      </c>
      <c r="B246" t="s">
        <v>97</v>
      </c>
      <c r="C246">
        <v>138</v>
      </c>
      <c r="D246">
        <v>0</v>
      </c>
      <c r="E246">
        <v>201770</v>
      </c>
    </row>
    <row r="247" spans="1:5" x14ac:dyDescent="0.2">
      <c r="A247" t="s">
        <v>96</v>
      </c>
      <c r="B247" t="s">
        <v>97</v>
      </c>
      <c r="C247">
        <v>138</v>
      </c>
      <c r="D247">
        <v>138</v>
      </c>
      <c r="E247">
        <v>201770</v>
      </c>
    </row>
    <row r="248" spans="1:5" x14ac:dyDescent="0.2">
      <c r="A248" t="s">
        <v>96</v>
      </c>
      <c r="B248" t="s">
        <v>97</v>
      </c>
      <c r="C248">
        <v>736</v>
      </c>
      <c r="D248">
        <v>0</v>
      </c>
      <c r="E248">
        <v>201770</v>
      </c>
    </row>
    <row r="249" spans="1:5" x14ac:dyDescent="0.2">
      <c r="A249" t="s">
        <v>96</v>
      </c>
      <c r="B249" t="s">
        <v>97</v>
      </c>
      <c r="C249">
        <v>184</v>
      </c>
      <c r="D249">
        <v>0</v>
      </c>
      <c r="E249">
        <v>201770</v>
      </c>
    </row>
    <row r="250" spans="1:5" x14ac:dyDescent="0.2">
      <c r="A250" t="s">
        <v>96</v>
      </c>
      <c r="B250" t="s">
        <v>97</v>
      </c>
      <c r="C250">
        <v>138</v>
      </c>
      <c r="D250">
        <v>0</v>
      </c>
      <c r="E250">
        <v>201770</v>
      </c>
    </row>
    <row r="251" spans="1:5" x14ac:dyDescent="0.2">
      <c r="A251" t="s">
        <v>96</v>
      </c>
      <c r="B251" t="s">
        <v>97</v>
      </c>
      <c r="C251">
        <v>598</v>
      </c>
      <c r="D251">
        <v>598</v>
      </c>
      <c r="E251">
        <v>201770</v>
      </c>
    </row>
    <row r="252" spans="1:5" x14ac:dyDescent="0.2">
      <c r="A252" t="s">
        <v>96</v>
      </c>
      <c r="B252" t="s">
        <v>97</v>
      </c>
      <c r="C252">
        <v>276</v>
      </c>
      <c r="D252">
        <v>0</v>
      </c>
      <c r="E252">
        <v>201770</v>
      </c>
    </row>
    <row r="253" spans="1:5" x14ac:dyDescent="0.2">
      <c r="A253" t="s">
        <v>96</v>
      </c>
      <c r="B253" t="s">
        <v>97</v>
      </c>
      <c r="C253">
        <v>138</v>
      </c>
      <c r="D253">
        <v>138</v>
      </c>
      <c r="E253">
        <v>201770</v>
      </c>
    </row>
    <row r="254" spans="1:5" x14ac:dyDescent="0.2">
      <c r="A254" t="s">
        <v>96</v>
      </c>
      <c r="B254" t="s">
        <v>97</v>
      </c>
      <c r="C254">
        <v>138</v>
      </c>
      <c r="D254">
        <v>0</v>
      </c>
      <c r="E254">
        <v>201770</v>
      </c>
    </row>
    <row r="255" spans="1:5" x14ac:dyDescent="0.2">
      <c r="A255" t="s">
        <v>96</v>
      </c>
      <c r="B255" t="s">
        <v>97</v>
      </c>
      <c r="C255">
        <v>184</v>
      </c>
      <c r="D255">
        <v>0</v>
      </c>
      <c r="E255">
        <v>201770</v>
      </c>
    </row>
    <row r="256" spans="1:5" x14ac:dyDescent="0.2">
      <c r="A256" t="s">
        <v>96</v>
      </c>
      <c r="B256" t="s">
        <v>97</v>
      </c>
      <c r="C256">
        <v>230</v>
      </c>
      <c r="D256">
        <v>0</v>
      </c>
      <c r="E256">
        <v>201770</v>
      </c>
    </row>
    <row r="257" spans="1:5" x14ac:dyDescent="0.2">
      <c r="A257" t="s">
        <v>96</v>
      </c>
      <c r="B257" t="s">
        <v>97</v>
      </c>
      <c r="C257">
        <v>184</v>
      </c>
      <c r="D257">
        <v>0</v>
      </c>
      <c r="E257">
        <v>201770</v>
      </c>
    </row>
    <row r="258" spans="1:5" x14ac:dyDescent="0.2">
      <c r="A258" t="s">
        <v>96</v>
      </c>
      <c r="B258" t="s">
        <v>97</v>
      </c>
      <c r="C258">
        <v>230</v>
      </c>
      <c r="D258">
        <v>230</v>
      </c>
      <c r="E258">
        <v>201770</v>
      </c>
    </row>
    <row r="259" spans="1:5" x14ac:dyDescent="0.2">
      <c r="A259" t="s">
        <v>96</v>
      </c>
      <c r="B259" t="s">
        <v>97</v>
      </c>
      <c r="C259">
        <v>276</v>
      </c>
      <c r="D259">
        <v>276</v>
      </c>
      <c r="E259">
        <v>201770</v>
      </c>
    </row>
    <row r="260" spans="1:5" x14ac:dyDescent="0.2">
      <c r="A260" t="s">
        <v>96</v>
      </c>
      <c r="B260" t="s">
        <v>97</v>
      </c>
      <c r="C260">
        <v>184</v>
      </c>
      <c r="D260">
        <v>0</v>
      </c>
      <c r="E260">
        <v>201770</v>
      </c>
    </row>
    <row r="261" spans="1:5" x14ac:dyDescent="0.2">
      <c r="A261" t="s">
        <v>96</v>
      </c>
      <c r="B261" t="s">
        <v>134</v>
      </c>
      <c r="C261">
        <v>-184</v>
      </c>
      <c r="D261">
        <v>0</v>
      </c>
      <c r="E261">
        <v>201770</v>
      </c>
    </row>
    <row r="262" spans="1:5" x14ac:dyDescent="0.2">
      <c r="A262" t="s">
        <v>96</v>
      </c>
      <c r="B262" t="s">
        <v>97</v>
      </c>
      <c r="C262">
        <v>138</v>
      </c>
      <c r="D262">
        <v>0</v>
      </c>
      <c r="E262">
        <v>201770</v>
      </c>
    </row>
    <row r="263" spans="1:5" x14ac:dyDescent="0.2">
      <c r="A263" t="s">
        <v>96</v>
      </c>
      <c r="B263" t="s">
        <v>97</v>
      </c>
      <c r="C263">
        <v>276</v>
      </c>
      <c r="D263">
        <v>0</v>
      </c>
      <c r="E263">
        <v>201770</v>
      </c>
    </row>
    <row r="264" spans="1:5" x14ac:dyDescent="0.2">
      <c r="A264" t="s">
        <v>96</v>
      </c>
      <c r="B264" t="s">
        <v>97</v>
      </c>
      <c r="C264">
        <v>138</v>
      </c>
      <c r="D264">
        <v>0</v>
      </c>
      <c r="E264">
        <v>201770</v>
      </c>
    </row>
    <row r="265" spans="1:5" x14ac:dyDescent="0.2">
      <c r="A265" t="s">
        <v>96</v>
      </c>
      <c r="B265" t="s">
        <v>97</v>
      </c>
      <c r="C265">
        <v>184</v>
      </c>
      <c r="D265">
        <v>184</v>
      </c>
      <c r="E265">
        <v>201770</v>
      </c>
    </row>
    <row r="266" spans="1:5" x14ac:dyDescent="0.2">
      <c r="A266" t="s">
        <v>96</v>
      </c>
      <c r="B266" t="s">
        <v>97</v>
      </c>
      <c r="C266">
        <v>138</v>
      </c>
      <c r="D266">
        <v>0</v>
      </c>
      <c r="E266">
        <v>201770</v>
      </c>
    </row>
    <row r="267" spans="1:5" x14ac:dyDescent="0.2">
      <c r="A267" t="s">
        <v>96</v>
      </c>
      <c r="B267" t="s">
        <v>97</v>
      </c>
      <c r="C267">
        <v>138</v>
      </c>
      <c r="D267">
        <v>0</v>
      </c>
      <c r="E267">
        <v>201770</v>
      </c>
    </row>
    <row r="268" spans="1:5" x14ac:dyDescent="0.2">
      <c r="A268" t="s">
        <v>96</v>
      </c>
      <c r="B268" t="s">
        <v>97</v>
      </c>
      <c r="C268">
        <v>138</v>
      </c>
      <c r="D268">
        <v>0</v>
      </c>
      <c r="E268">
        <v>201770</v>
      </c>
    </row>
    <row r="269" spans="1:5" x14ac:dyDescent="0.2">
      <c r="A269" t="s">
        <v>96</v>
      </c>
      <c r="B269" t="s">
        <v>97</v>
      </c>
      <c r="C269">
        <v>138</v>
      </c>
      <c r="D269">
        <v>0</v>
      </c>
      <c r="E269">
        <v>201770</v>
      </c>
    </row>
    <row r="270" spans="1:5" x14ac:dyDescent="0.2">
      <c r="A270" t="s">
        <v>96</v>
      </c>
      <c r="B270" t="s">
        <v>97</v>
      </c>
      <c r="C270">
        <v>138</v>
      </c>
      <c r="D270">
        <v>0</v>
      </c>
      <c r="E270">
        <v>201770</v>
      </c>
    </row>
    <row r="271" spans="1:5" x14ac:dyDescent="0.2">
      <c r="A271" t="s">
        <v>96</v>
      </c>
      <c r="B271" t="s">
        <v>97</v>
      </c>
      <c r="C271">
        <v>230</v>
      </c>
      <c r="D271">
        <v>0</v>
      </c>
      <c r="E271">
        <v>201770</v>
      </c>
    </row>
    <row r="272" spans="1:5" x14ac:dyDescent="0.2">
      <c r="A272" t="s">
        <v>96</v>
      </c>
      <c r="B272" t="s">
        <v>97</v>
      </c>
      <c r="C272">
        <v>276</v>
      </c>
      <c r="D272">
        <v>0</v>
      </c>
      <c r="E272">
        <v>201770</v>
      </c>
    </row>
    <row r="273" spans="1:5" x14ac:dyDescent="0.2">
      <c r="A273" t="s">
        <v>96</v>
      </c>
      <c r="B273" t="s">
        <v>97</v>
      </c>
      <c r="C273">
        <v>184</v>
      </c>
      <c r="D273">
        <v>0</v>
      </c>
      <c r="E273">
        <v>201770</v>
      </c>
    </row>
    <row r="274" spans="1:5" x14ac:dyDescent="0.2">
      <c r="A274" t="s">
        <v>96</v>
      </c>
      <c r="B274" t="s">
        <v>97</v>
      </c>
      <c r="C274">
        <v>138</v>
      </c>
      <c r="D274">
        <v>0</v>
      </c>
      <c r="E274">
        <v>201770</v>
      </c>
    </row>
    <row r="275" spans="1:5" x14ac:dyDescent="0.2">
      <c r="A275" t="s">
        <v>96</v>
      </c>
      <c r="B275" t="s">
        <v>97</v>
      </c>
      <c r="C275">
        <v>276</v>
      </c>
      <c r="D275">
        <v>236</v>
      </c>
      <c r="E275">
        <v>201770</v>
      </c>
    </row>
    <row r="276" spans="1:5" x14ac:dyDescent="0.2">
      <c r="A276" t="s">
        <v>96</v>
      </c>
      <c r="B276" t="s">
        <v>97</v>
      </c>
      <c r="C276">
        <v>138</v>
      </c>
      <c r="D276">
        <v>0</v>
      </c>
      <c r="E276">
        <v>201770</v>
      </c>
    </row>
    <row r="277" spans="1:5" x14ac:dyDescent="0.2">
      <c r="A277" t="s">
        <v>96</v>
      </c>
      <c r="B277" t="s">
        <v>97</v>
      </c>
      <c r="C277">
        <v>184</v>
      </c>
      <c r="D277">
        <v>184</v>
      </c>
      <c r="E277">
        <v>201770</v>
      </c>
    </row>
    <row r="278" spans="1:5" x14ac:dyDescent="0.2">
      <c r="A278" t="s">
        <v>96</v>
      </c>
      <c r="B278" t="s">
        <v>97</v>
      </c>
      <c r="C278">
        <v>138</v>
      </c>
      <c r="D278">
        <v>0</v>
      </c>
      <c r="E278">
        <v>201770</v>
      </c>
    </row>
    <row r="279" spans="1:5" x14ac:dyDescent="0.2">
      <c r="A279" t="s">
        <v>96</v>
      </c>
      <c r="B279" t="s">
        <v>97</v>
      </c>
      <c r="C279">
        <v>184</v>
      </c>
      <c r="D279">
        <v>22.4</v>
      </c>
      <c r="E279">
        <v>201770</v>
      </c>
    </row>
    <row r="280" spans="1:5" x14ac:dyDescent="0.2">
      <c r="A280" t="s">
        <v>96</v>
      </c>
      <c r="B280" t="s">
        <v>97</v>
      </c>
      <c r="C280">
        <v>322</v>
      </c>
      <c r="D280">
        <v>322</v>
      </c>
      <c r="E280">
        <v>201770</v>
      </c>
    </row>
    <row r="281" spans="1:5" x14ac:dyDescent="0.2">
      <c r="A281" t="s">
        <v>96</v>
      </c>
      <c r="B281" t="s">
        <v>97</v>
      </c>
      <c r="C281">
        <v>322</v>
      </c>
      <c r="D281">
        <v>0</v>
      </c>
      <c r="E281">
        <v>201770</v>
      </c>
    </row>
    <row r="282" spans="1:5" x14ac:dyDescent="0.2">
      <c r="A282" t="s">
        <v>96</v>
      </c>
      <c r="B282" t="s">
        <v>97</v>
      </c>
      <c r="C282">
        <v>138</v>
      </c>
      <c r="D282">
        <v>0</v>
      </c>
      <c r="E282">
        <v>201770</v>
      </c>
    </row>
    <row r="283" spans="1:5" x14ac:dyDescent="0.2">
      <c r="A283" t="s">
        <v>96</v>
      </c>
      <c r="B283" t="s">
        <v>97</v>
      </c>
      <c r="C283">
        <v>552</v>
      </c>
      <c r="D283">
        <v>552</v>
      </c>
      <c r="E283">
        <v>201770</v>
      </c>
    </row>
    <row r="284" spans="1:5" x14ac:dyDescent="0.2">
      <c r="A284" t="s">
        <v>96</v>
      </c>
      <c r="B284" t="s">
        <v>97</v>
      </c>
      <c r="C284">
        <v>184</v>
      </c>
      <c r="D284">
        <v>0</v>
      </c>
      <c r="E284">
        <v>201770</v>
      </c>
    </row>
    <row r="285" spans="1:5" x14ac:dyDescent="0.2">
      <c r="A285" t="s">
        <v>96</v>
      </c>
      <c r="B285" t="s">
        <v>97</v>
      </c>
      <c r="C285">
        <v>230</v>
      </c>
      <c r="D285">
        <v>135</v>
      </c>
      <c r="E285">
        <v>201770</v>
      </c>
    </row>
    <row r="286" spans="1:5" x14ac:dyDescent="0.2">
      <c r="A286" t="s">
        <v>96</v>
      </c>
      <c r="B286" t="s">
        <v>97</v>
      </c>
      <c r="C286">
        <v>138</v>
      </c>
      <c r="D286">
        <v>138</v>
      </c>
      <c r="E286">
        <v>201770</v>
      </c>
    </row>
    <row r="287" spans="1:5" x14ac:dyDescent="0.2">
      <c r="A287" t="s">
        <v>96</v>
      </c>
      <c r="B287" t="s">
        <v>97</v>
      </c>
      <c r="C287">
        <v>368</v>
      </c>
      <c r="D287">
        <v>368</v>
      </c>
      <c r="E287">
        <v>201770</v>
      </c>
    </row>
    <row r="288" spans="1:5" x14ac:dyDescent="0.2">
      <c r="A288" t="s">
        <v>96</v>
      </c>
      <c r="B288" t="s">
        <v>97</v>
      </c>
      <c r="C288">
        <v>184</v>
      </c>
      <c r="D288">
        <v>158</v>
      </c>
      <c r="E288">
        <v>201770</v>
      </c>
    </row>
    <row r="289" spans="1:5" x14ac:dyDescent="0.2">
      <c r="A289" t="s">
        <v>96</v>
      </c>
      <c r="B289" t="s">
        <v>97</v>
      </c>
      <c r="C289">
        <v>138</v>
      </c>
      <c r="D289">
        <v>0</v>
      </c>
      <c r="E289">
        <v>201770</v>
      </c>
    </row>
    <row r="290" spans="1:5" x14ac:dyDescent="0.2">
      <c r="A290" t="s">
        <v>96</v>
      </c>
      <c r="B290" t="s">
        <v>97</v>
      </c>
      <c r="C290">
        <v>276</v>
      </c>
      <c r="D290">
        <v>276</v>
      </c>
      <c r="E290">
        <v>201770</v>
      </c>
    </row>
    <row r="291" spans="1:5" x14ac:dyDescent="0.2">
      <c r="A291" t="s">
        <v>96</v>
      </c>
      <c r="B291" t="s">
        <v>97</v>
      </c>
      <c r="C291">
        <v>46</v>
      </c>
      <c r="D291">
        <v>0</v>
      </c>
      <c r="E291">
        <v>201770</v>
      </c>
    </row>
    <row r="292" spans="1:5" x14ac:dyDescent="0.2">
      <c r="A292" t="s">
        <v>96</v>
      </c>
      <c r="B292" t="s">
        <v>97</v>
      </c>
      <c r="C292">
        <v>184</v>
      </c>
      <c r="D292">
        <v>0</v>
      </c>
      <c r="E292">
        <v>201770</v>
      </c>
    </row>
    <row r="293" spans="1:5" x14ac:dyDescent="0.2">
      <c r="A293" t="s">
        <v>96</v>
      </c>
      <c r="B293" t="s">
        <v>97</v>
      </c>
      <c r="C293">
        <v>184</v>
      </c>
      <c r="D293">
        <v>0</v>
      </c>
      <c r="E293">
        <v>201770</v>
      </c>
    </row>
    <row r="294" spans="1:5" x14ac:dyDescent="0.2">
      <c r="A294" t="s">
        <v>96</v>
      </c>
      <c r="B294" t="s">
        <v>97</v>
      </c>
      <c r="C294">
        <v>230</v>
      </c>
      <c r="D294">
        <v>0</v>
      </c>
      <c r="E294">
        <v>201770</v>
      </c>
    </row>
    <row r="295" spans="1:5" x14ac:dyDescent="0.2">
      <c r="A295" t="s">
        <v>96</v>
      </c>
      <c r="B295" t="s">
        <v>97</v>
      </c>
      <c r="C295">
        <v>-230</v>
      </c>
      <c r="D295">
        <v>0</v>
      </c>
      <c r="E295">
        <v>201770</v>
      </c>
    </row>
    <row r="296" spans="1:5" x14ac:dyDescent="0.2">
      <c r="A296" t="s">
        <v>96</v>
      </c>
      <c r="B296" t="s">
        <v>97</v>
      </c>
      <c r="C296">
        <v>322</v>
      </c>
      <c r="D296">
        <v>322</v>
      </c>
      <c r="E296">
        <v>201770</v>
      </c>
    </row>
    <row r="297" spans="1:5" x14ac:dyDescent="0.2">
      <c r="A297" t="s">
        <v>96</v>
      </c>
      <c r="B297" t="s">
        <v>97</v>
      </c>
      <c r="C297">
        <v>276</v>
      </c>
      <c r="D297">
        <v>276</v>
      </c>
      <c r="E297">
        <v>201770</v>
      </c>
    </row>
    <row r="298" spans="1:5" x14ac:dyDescent="0.2">
      <c r="A298" t="s">
        <v>96</v>
      </c>
      <c r="B298" t="s">
        <v>97</v>
      </c>
      <c r="C298">
        <v>552</v>
      </c>
      <c r="D298">
        <v>0</v>
      </c>
      <c r="E298">
        <v>201770</v>
      </c>
    </row>
    <row r="299" spans="1:5" x14ac:dyDescent="0.2">
      <c r="A299" t="s">
        <v>96</v>
      </c>
      <c r="B299" t="s">
        <v>97</v>
      </c>
      <c r="C299">
        <v>230</v>
      </c>
      <c r="D299">
        <v>230</v>
      </c>
      <c r="E299">
        <v>201770</v>
      </c>
    </row>
    <row r="300" spans="1:5" x14ac:dyDescent="0.2">
      <c r="A300" t="s">
        <v>96</v>
      </c>
      <c r="B300" t="s">
        <v>97</v>
      </c>
      <c r="C300">
        <v>138</v>
      </c>
      <c r="D300">
        <v>0</v>
      </c>
      <c r="E300">
        <v>201770</v>
      </c>
    </row>
    <row r="301" spans="1:5" x14ac:dyDescent="0.2">
      <c r="A301" t="s">
        <v>96</v>
      </c>
      <c r="B301" t="s">
        <v>134</v>
      </c>
      <c r="C301">
        <v>-138</v>
      </c>
      <c r="D301">
        <v>0</v>
      </c>
      <c r="E301">
        <v>201770</v>
      </c>
    </row>
    <row r="302" spans="1:5" x14ac:dyDescent="0.2">
      <c r="A302" t="s">
        <v>96</v>
      </c>
      <c r="B302" t="s">
        <v>97</v>
      </c>
      <c r="C302">
        <v>230</v>
      </c>
      <c r="D302">
        <v>230</v>
      </c>
      <c r="E302">
        <v>201770</v>
      </c>
    </row>
    <row r="303" spans="1:5" x14ac:dyDescent="0.2">
      <c r="A303" t="s">
        <v>96</v>
      </c>
      <c r="B303" t="s">
        <v>97</v>
      </c>
      <c r="C303">
        <v>138</v>
      </c>
      <c r="D303">
        <v>138</v>
      </c>
      <c r="E303">
        <v>201770</v>
      </c>
    </row>
    <row r="304" spans="1:5" x14ac:dyDescent="0.2">
      <c r="A304" t="s">
        <v>96</v>
      </c>
      <c r="B304" t="s">
        <v>97</v>
      </c>
      <c r="C304">
        <v>460</v>
      </c>
      <c r="D304">
        <v>0</v>
      </c>
      <c r="E304">
        <v>201770</v>
      </c>
    </row>
    <row r="305" spans="1:5" x14ac:dyDescent="0.2">
      <c r="A305" t="s">
        <v>96</v>
      </c>
      <c r="B305" t="s">
        <v>97</v>
      </c>
      <c r="C305">
        <v>184</v>
      </c>
      <c r="D305">
        <v>0</v>
      </c>
      <c r="E305">
        <v>201770</v>
      </c>
    </row>
    <row r="306" spans="1:5" x14ac:dyDescent="0.2">
      <c r="A306" t="s">
        <v>96</v>
      </c>
      <c r="B306" t="s">
        <v>97</v>
      </c>
      <c r="C306">
        <v>460</v>
      </c>
      <c r="D306">
        <v>0</v>
      </c>
      <c r="E306">
        <v>201770</v>
      </c>
    </row>
    <row r="307" spans="1:5" x14ac:dyDescent="0.2">
      <c r="A307" t="s">
        <v>96</v>
      </c>
      <c r="B307" t="s">
        <v>97</v>
      </c>
      <c r="C307">
        <v>184</v>
      </c>
      <c r="D307">
        <v>0</v>
      </c>
      <c r="E307">
        <v>201770</v>
      </c>
    </row>
    <row r="308" spans="1:5" x14ac:dyDescent="0.2">
      <c r="A308" t="s">
        <v>96</v>
      </c>
      <c r="B308" t="s">
        <v>97</v>
      </c>
      <c r="C308">
        <v>138</v>
      </c>
      <c r="D308">
        <v>138</v>
      </c>
      <c r="E308">
        <v>201770</v>
      </c>
    </row>
    <row r="309" spans="1:5" x14ac:dyDescent="0.2">
      <c r="A309" t="s">
        <v>96</v>
      </c>
      <c r="B309" t="s">
        <v>97</v>
      </c>
      <c r="C309">
        <v>184</v>
      </c>
      <c r="D309">
        <v>184</v>
      </c>
      <c r="E309">
        <v>201770</v>
      </c>
    </row>
    <row r="310" spans="1:5" x14ac:dyDescent="0.2">
      <c r="A310" t="s">
        <v>96</v>
      </c>
      <c r="B310" t="s">
        <v>97</v>
      </c>
      <c r="C310">
        <v>138</v>
      </c>
      <c r="D310">
        <v>138</v>
      </c>
      <c r="E310">
        <v>201770</v>
      </c>
    </row>
    <row r="311" spans="1:5" x14ac:dyDescent="0.2">
      <c r="A311" t="s">
        <v>96</v>
      </c>
      <c r="B311" t="s">
        <v>97</v>
      </c>
      <c r="C311">
        <v>92</v>
      </c>
      <c r="D311">
        <v>92</v>
      </c>
      <c r="E311">
        <v>201770</v>
      </c>
    </row>
    <row r="312" spans="1:5" x14ac:dyDescent="0.2">
      <c r="A312" t="s">
        <v>96</v>
      </c>
      <c r="B312" t="s">
        <v>97</v>
      </c>
      <c r="C312">
        <v>46</v>
      </c>
      <c r="D312">
        <v>0</v>
      </c>
      <c r="E312">
        <v>201770</v>
      </c>
    </row>
    <row r="313" spans="1:5" x14ac:dyDescent="0.2">
      <c r="A313" t="s">
        <v>96</v>
      </c>
      <c r="B313" t="s">
        <v>97</v>
      </c>
      <c r="C313">
        <v>138</v>
      </c>
      <c r="D313">
        <v>138</v>
      </c>
      <c r="E313">
        <v>201770</v>
      </c>
    </row>
    <row r="314" spans="1:5" x14ac:dyDescent="0.2">
      <c r="A314" t="s">
        <v>96</v>
      </c>
      <c r="B314" t="s">
        <v>97</v>
      </c>
      <c r="C314">
        <v>230</v>
      </c>
      <c r="D314">
        <v>0</v>
      </c>
      <c r="E314">
        <v>201770</v>
      </c>
    </row>
    <row r="315" spans="1:5" x14ac:dyDescent="0.2">
      <c r="A315" t="s">
        <v>96</v>
      </c>
      <c r="B315" t="s">
        <v>134</v>
      </c>
      <c r="C315">
        <v>-230</v>
      </c>
      <c r="D315">
        <v>0</v>
      </c>
      <c r="E315">
        <v>201770</v>
      </c>
    </row>
    <row r="316" spans="1:5" x14ac:dyDescent="0.2">
      <c r="A316" t="s">
        <v>96</v>
      </c>
      <c r="B316" t="s">
        <v>97</v>
      </c>
      <c r="C316">
        <v>184</v>
      </c>
      <c r="D316">
        <v>0</v>
      </c>
      <c r="E316">
        <v>201770</v>
      </c>
    </row>
    <row r="317" spans="1:5" x14ac:dyDescent="0.2">
      <c r="A317" t="s">
        <v>96</v>
      </c>
      <c r="B317" t="s">
        <v>97</v>
      </c>
      <c r="C317">
        <v>138</v>
      </c>
      <c r="D317">
        <v>0</v>
      </c>
      <c r="E317">
        <v>201770</v>
      </c>
    </row>
    <row r="318" spans="1:5" x14ac:dyDescent="0.2">
      <c r="A318" t="s">
        <v>96</v>
      </c>
      <c r="B318" t="s">
        <v>97</v>
      </c>
      <c r="C318">
        <v>138</v>
      </c>
      <c r="D318">
        <v>0</v>
      </c>
      <c r="E318">
        <v>201770</v>
      </c>
    </row>
    <row r="319" spans="1:5" x14ac:dyDescent="0.2">
      <c r="A319" t="s">
        <v>96</v>
      </c>
      <c r="B319" t="s">
        <v>97</v>
      </c>
      <c r="C319">
        <v>460</v>
      </c>
      <c r="D319">
        <v>0</v>
      </c>
      <c r="E319">
        <v>201770</v>
      </c>
    </row>
    <row r="320" spans="1:5" x14ac:dyDescent="0.2">
      <c r="A320" t="s">
        <v>96</v>
      </c>
      <c r="B320" t="s">
        <v>97</v>
      </c>
      <c r="C320">
        <v>184</v>
      </c>
      <c r="D320">
        <v>158</v>
      </c>
      <c r="E320">
        <v>201770</v>
      </c>
    </row>
    <row r="321" spans="1:5" x14ac:dyDescent="0.2">
      <c r="A321" t="s">
        <v>96</v>
      </c>
      <c r="B321" t="s">
        <v>97</v>
      </c>
      <c r="C321">
        <v>276</v>
      </c>
      <c r="D321">
        <v>250</v>
      </c>
      <c r="E321">
        <v>201770</v>
      </c>
    </row>
    <row r="322" spans="1:5" x14ac:dyDescent="0.2">
      <c r="A322" t="s">
        <v>96</v>
      </c>
      <c r="B322" t="s">
        <v>97</v>
      </c>
      <c r="C322">
        <v>460</v>
      </c>
      <c r="D322">
        <v>0</v>
      </c>
      <c r="E322">
        <v>201770</v>
      </c>
    </row>
    <row r="323" spans="1:5" x14ac:dyDescent="0.2">
      <c r="A323" t="s">
        <v>96</v>
      </c>
      <c r="B323" t="s">
        <v>134</v>
      </c>
      <c r="C323">
        <v>-460</v>
      </c>
      <c r="D323">
        <v>0</v>
      </c>
      <c r="E323">
        <v>201770</v>
      </c>
    </row>
    <row r="324" spans="1:5" x14ac:dyDescent="0.2">
      <c r="A324" t="s">
        <v>96</v>
      </c>
      <c r="B324" t="s">
        <v>97</v>
      </c>
      <c r="C324">
        <v>276</v>
      </c>
      <c r="D324">
        <v>0</v>
      </c>
      <c r="E324">
        <v>201770</v>
      </c>
    </row>
    <row r="325" spans="1:5" x14ac:dyDescent="0.2">
      <c r="A325" t="s">
        <v>96</v>
      </c>
      <c r="B325" t="s">
        <v>97</v>
      </c>
      <c r="C325">
        <v>230</v>
      </c>
      <c r="D325">
        <v>0</v>
      </c>
      <c r="E325">
        <v>201770</v>
      </c>
    </row>
    <row r="326" spans="1:5" x14ac:dyDescent="0.2">
      <c r="A326" t="s">
        <v>96</v>
      </c>
      <c r="B326" t="s">
        <v>135</v>
      </c>
      <c r="C326">
        <v>-230</v>
      </c>
      <c r="D326">
        <v>0</v>
      </c>
      <c r="E326">
        <v>201770</v>
      </c>
    </row>
    <row r="327" spans="1:5" x14ac:dyDescent="0.2">
      <c r="A327" t="s">
        <v>96</v>
      </c>
      <c r="B327" t="s">
        <v>97</v>
      </c>
      <c r="C327">
        <v>184</v>
      </c>
      <c r="D327">
        <v>0</v>
      </c>
      <c r="E327">
        <v>201770</v>
      </c>
    </row>
    <row r="328" spans="1:5" x14ac:dyDescent="0.2">
      <c r="A328" t="s">
        <v>96</v>
      </c>
      <c r="B328" t="s">
        <v>97</v>
      </c>
      <c r="C328">
        <v>138</v>
      </c>
      <c r="D328">
        <v>0</v>
      </c>
      <c r="E328">
        <v>201770</v>
      </c>
    </row>
    <row r="329" spans="1:5" x14ac:dyDescent="0.2">
      <c r="A329" t="s">
        <v>96</v>
      </c>
      <c r="B329" t="s">
        <v>97</v>
      </c>
      <c r="C329">
        <v>184</v>
      </c>
      <c r="D329">
        <v>184</v>
      </c>
      <c r="E329">
        <v>201770</v>
      </c>
    </row>
    <row r="330" spans="1:5" x14ac:dyDescent="0.2">
      <c r="A330" t="s">
        <v>96</v>
      </c>
      <c r="B330" t="s">
        <v>97</v>
      </c>
      <c r="C330">
        <v>276</v>
      </c>
      <c r="D330">
        <v>176</v>
      </c>
      <c r="E330">
        <v>201770</v>
      </c>
    </row>
    <row r="331" spans="1:5" x14ac:dyDescent="0.2">
      <c r="A331" t="s">
        <v>96</v>
      </c>
      <c r="B331" t="s">
        <v>97</v>
      </c>
      <c r="C331">
        <v>46</v>
      </c>
      <c r="D331">
        <v>46</v>
      </c>
      <c r="E331">
        <v>201770</v>
      </c>
    </row>
    <row r="332" spans="1:5" x14ac:dyDescent="0.2">
      <c r="A332" t="s">
        <v>96</v>
      </c>
      <c r="B332" t="s">
        <v>97</v>
      </c>
      <c r="C332">
        <v>414</v>
      </c>
      <c r="D332">
        <v>0</v>
      </c>
      <c r="E332">
        <v>201770</v>
      </c>
    </row>
    <row r="333" spans="1:5" x14ac:dyDescent="0.2">
      <c r="A333" t="s">
        <v>96</v>
      </c>
      <c r="B333" t="s">
        <v>97</v>
      </c>
      <c r="C333">
        <v>138</v>
      </c>
      <c r="D333">
        <v>0</v>
      </c>
      <c r="E333">
        <v>201770</v>
      </c>
    </row>
    <row r="334" spans="1:5" x14ac:dyDescent="0.2">
      <c r="A334" t="s">
        <v>96</v>
      </c>
      <c r="B334" t="s">
        <v>97</v>
      </c>
      <c r="C334">
        <v>138</v>
      </c>
      <c r="D334">
        <v>0</v>
      </c>
      <c r="E334">
        <v>201770</v>
      </c>
    </row>
    <row r="335" spans="1:5" x14ac:dyDescent="0.2">
      <c r="A335" t="s">
        <v>96</v>
      </c>
      <c r="B335" t="s">
        <v>97</v>
      </c>
      <c r="C335">
        <v>184</v>
      </c>
      <c r="D335">
        <v>0</v>
      </c>
      <c r="E335">
        <v>201770</v>
      </c>
    </row>
    <row r="336" spans="1:5" x14ac:dyDescent="0.2">
      <c r="A336" t="s">
        <v>96</v>
      </c>
      <c r="B336" t="s">
        <v>97</v>
      </c>
      <c r="C336">
        <v>230</v>
      </c>
      <c r="D336">
        <v>0</v>
      </c>
      <c r="E336">
        <v>201770</v>
      </c>
    </row>
    <row r="337" spans="1:5" x14ac:dyDescent="0.2">
      <c r="A337" t="s">
        <v>96</v>
      </c>
      <c r="B337" t="s">
        <v>97</v>
      </c>
      <c r="C337">
        <v>138</v>
      </c>
      <c r="D337">
        <v>0</v>
      </c>
      <c r="E337">
        <v>201770</v>
      </c>
    </row>
    <row r="338" spans="1:5" x14ac:dyDescent="0.2">
      <c r="A338" t="s">
        <v>96</v>
      </c>
      <c r="B338" t="s">
        <v>97</v>
      </c>
      <c r="C338">
        <v>138</v>
      </c>
      <c r="D338">
        <v>0</v>
      </c>
      <c r="E338">
        <v>201770</v>
      </c>
    </row>
    <row r="339" spans="1:5" x14ac:dyDescent="0.2">
      <c r="A339" t="s">
        <v>96</v>
      </c>
      <c r="B339" t="s">
        <v>97</v>
      </c>
      <c r="C339">
        <v>138</v>
      </c>
      <c r="D339">
        <v>0</v>
      </c>
      <c r="E339">
        <v>201770</v>
      </c>
    </row>
    <row r="340" spans="1:5" x14ac:dyDescent="0.2">
      <c r="A340" t="s">
        <v>96</v>
      </c>
      <c r="B340" t="s">
        <v>97</v>
      </c>
      <c r="C340">
        <v>138</v>
      </c>
      <c r="D340">
        <v>0</v>
      </c>
      <c r="E340">
        <v>201770</v>
      </c>
    </row>
    <row r="341" spans="1:5" x14ac:dyDescent="0.2">
      <c r="A341" t="s">
        <v>96</v>
      </c>
      <c r="B341" t="s">
        <v>97</v>
      </c>
      <c r="C341">
        <v>46</v>
      </c>
      <c r="D341">
        <v>0</v>
      </c>
      <c r="E341">
        <v>201770</v>
      </c>
    </row>
    <row r="342" spans="1:5" x14ac:dyDescent="0.2">
      <c r="A342" t="s">
        <v>96</v>
      </c>
      <c r="B342" t="s">
        <v>97</v>
      </c>
      <c r="C342">
        <v>230</v>
      </c>
      <c r="D342">
        <v>0</v>
      </c>
      <c r="E342">
        <v>201770</v>
      </c>
    </row>
    <row r="343" spans="1:5" x14ac:dyDescent="0.2">
      <c r="A343" t="s">
        <v>96</v>
      </c>
      <c r="B343" t="s">
        <v>97</v>
      </c>
      <c r="C343">
        <v>138</v>
      </c>
      <c r="D343">
        <v>138</v>
      </c>
      <c r="E343">
        <v>201770</v>
      </c>
    </row>
    <row r="344" spans="1:5" x14ac:dyDescent="0.2">
      <c r="A344" t="s">
        <v>96</v>
      </c>
      <c r="B344" t="s">
        <v>97</v>
      </c>
      <c r="C344">
        <v>138</v>
      </c>
      <c r="D344">
        <v>0</v>
      </c>
      <c r="E344">
        <v>201770</v>
      </c>
    </row>
    <row r="345" spans="1:5" x14ac:dyDescent="0.2">
      <c r="A345" t="s">
        <v>96</v>
      </c>
      <c r="B345" t="s">
        <v>97</v>
      </c>
      <c r="C345">
        <v>506</v>
      </c>
      <c r="D345">
        <v>0</v>
      </c>
      <c r="E345">
        <v>201770</v>
      </c>
    </row>
    <row r="346" spans="1:5" x14ac:dyDescent="0.2">
      <c r="A346" t="s">
        <v>96</v>
      </c>
      <c r="B346" t="s">
        <v>97</v>
      </c>
      <c r="C346">
        <v>276</v>
      </c>
      <c r="D346">
        <v>0</v>
      </c>
      <c r="E346">
        <v>201770</v>
      </c>
    </row>
    <row r="347" spans="1:5" x14ac:dyDescent="0.2">
      <c r="A347" t="s">
        <v>96</v>
      </c>
      <c r="B347" t="s">
        <v>97</v>
      </c>
      <c r="C347">
        <v>138</v>
      </c>
      <c r="D347">
        <v>0</v>
      </c>
      <c r="E347">
        <v>201770</v>
      </c>
    </row>
    <row r="348" spans="1:5" x14ac:dyDescent="0.2">
      <c r="A348" t="s">
        <v>96</v>
      </c>
      <c r="B348" t="s">
        <v>97</v>
      </c>
      <c r="C348">
        <v>322</v>
      </c>
      <c r="D348">
        <v>0</v>
      </c>
      <c r="E348">
        <v>201770</v>
      </c>
    </row>
    <row r="349" spans="1:5" x14ac:dyDescent="0.2">
      <c r="A349" t="s">
        <v>96</v>
      </c>
      <c r="B349" t="s">
        <v>97</v>
      </c>
      <c r="C349">
        <v>138</v>
      </c>
      <c r="D349">
        <v>0</v>
      </c>
      <c r="E349">
        <v>201770</v>
      </c>
    </row>
    <row r="350" spans="1:5" x14ac:dyDescent="0.2">
      <c r="A350" t="s">
        <v>96</v>
      </c>
      <c r="B350" t="s">
        <v>97</v>
      </c>
      <c r="C350">
        <v>138</v>
      </c>
      <c r="D350">
        <v>0</v>
      </c>
      <c r="E350">
        <v>201770</v>
      </c>
    </row>
    <row r="351" spans="1:5" x14ac:dyDescent="0.2">
      <c r="A351" t="s">
        <v>96</v>
      </c>
      <c r="B351" t="s">
        <v>97</v>
      </c>
      <c r="C351">
        <v>322</v>
      </c>
      <c r="D351">
        <v>0</v>
      </c>
      <c r="E351">
        <v>201770</v>
      </c>
    </row>
    <row r="352" spans="1:5" x14ac:dyDescent="0.2">
      <c r="A352" t="s">
        <v>96</v>
      </c>
      <c r="B352" t="s">
        <v>97</v>
      </c>
      <c r="C352">
        <v>276</v>
      </c>
      <c r="D352">
        <v>0</v>
      </c>
      <c r="E352">
        <v>201770</v>
      </c>
    </row>
    <row r="353" spans="1:5" x14ac:dyDescent="0.2">
      <c r="A353" t="s">
        <v>96</v>
      </c>
      <c r="B353" t="s">
        <v>97</v>
      </c>
      <c r="C353">
        <v>184</v>
      </c>
      <c r="D353">
        <v>0</v>
      </c>
      <c r="E353">
        <v>201770</v>
      </c>
    </row>
    <row r="354" spans="1:5" x14ac:dyDescent="0.2">
      <c r="A354" t="s">
        <v>96</v>
      </c>
      <c r="B354" t="s">
        <v>97</v>
      </c>
      <c r="C354">
        <v>414</v>
      </c>
      <c r="D354">
        <v>414</v>
      </c>
      <c r="E354">
        <v>201770</v>
      </c>
    </row>
    <row r="355" spans="1:5" x14ac:dyDescent="0.2">
      <c r="A355" t="s">
        <v>96</v>
      </c>
      <c r="B355" t="s">
        <v>97</v>
      </c>
      <c r="C355">
        <v>138</v>
      </c>
      <c r="D355">
        <v>138</v>
      </c>
      <c r="E355">
        <v>201770</v>
      </c>
    </row>
    <row r="356" spans="1:5" x14ac:dyDescent="0.2">
      <c r="A356" t="s">
        <v>96</v>
      </c>
      <c r="B356" t="s">
        <v>97</v>
      </c>
      <c r="C356">
        <v>644</v>
      </c>
      <c r="D356">
        <v>0</v>
      </c>
      <c r="E356">
        <v>201770</v>
      </c>
    </row>
    <row r="357" spans="1:5" x14ac:dyDescent="0.2">
      <c r="A357" t="s">
        <v>96</v>
      </c>
      <c r="B357" t="s">
        <v>97</v>
      </c>
      <c r="C357">
        <v>276</v>
      </c>
      <c r="D357">
        <v>276</v>
      </c>
      <c r="E357">
        <v>201770</v>
      </c>
    </row>
    <row r="358" spans="1:5" x14ac:dyDescent="0.2">
      <c r="A358" t="s">
        <v>96</v>
      </c>
      <c r="B358" t="s">
        <v>97</v>
      </c>
      <c r="C358">
        <v>276</v>
      </c>
      <c r="D358">
        <v>0</v>
      </c>
      <c r="E358">
        <v>201770</v>
      </c>
    </row>
    <row r="359" spans="1:5" x14ac:dyDescent="0.2">
      <c r="A359" t="s">
        <v>96</v>
      </c>
      <c r="B359" t="s">
        <v>97</v>
      </c>
      <c r="C359">
        <v>276</v>
      </c>
      <c r="D359">
        <v>0</v>
      </c>
      <c r="E359">
        <v>201770</v>
      </c>
    </row>
    <row r="360" spans="1:5" x14ac:dyDescent="0.2">
      <c r="A360" t="s">
        <v>96</v>
      </c>
      <c r="B360" t="s">
        <v>97</v>
      </c>
      <c r="C360">
        <v>230</v>
      </c>
      <c r="D360">
        <v>0</v>
      </c>
      <c r="E360">
        <v>201770</v>
      </c>
    </row>
    <row r="361" spans="1:5" x14ac:dyDescent="0.2">
      <c r="A361" t="s">
        <v>96</v>
      </c>
      <c r="B361" t="s">
        <v>97</v>
      </c>
      <c r="C361">
        <v>368</v>
      </c>
      <c r="D361">
        <v>0</v>
      </c>
      <c r="E361">
        <v>201770</v>
      </c>
    </row>
    <row r="362" spans="1:5" x14ac:dyDescent="0.2">
      <c r="A362" t="s">
        <v>96</v>
      </c>
      <c r="B362" t="s">
        <v>97</v>
      </c>
      <c r="C362">
        <v>276</v>
      </c>
      <c r="D362">
        <v>276</v>
      </c>
      <c r="E362">
        <v>201770</v>
      </c>
    </row>
    <row r="363" spans="1:5" x14ac:dyDescent="0.2">
      <c r="A363" t="s">
        <v>96</v>
      </c>
      <c r="B363" t="s">
        <v>97</v>
      </c>
      <c r="C363">
        <v>184</v>
      </c>
      <c r="D363">
        <v>0</v>
      </c>
      <c r="E363">
        <v>201770</v>
      </c>
    </row>
    <row r="364" spans="1:5" x14ac:dyDescent="0.2">
      <c r="A364" t="s">
        <v>96</v>
      </c>
      <c r="B364" t="s">
        <v>97</v>
      </c>
      <c r="C364">
        <v>138</v>
      </c>
      <c r="D364">
        <v>0</v>
      </c>
      <c r="E364">
        <v>201770</v>
      </c>
    </row>
    <row r="365" spans="1:5" x14ac:dyDescent="0.2">
      <c r="A365" t="s">
        <v>96</v>
      </c>
      <c r="B365" t="s">
        <v>97</v>
      </c>
      <c r="C365">
        <v>138</v>
      </c>
      <c r="D365">
        <v>0</v>
      </c>
      <c r="E365">
        <v>201770</v>
      </c>
    </row>
    <row r="366" spans="1:5" x14ac:dyDescent="0.2">
      <c r="A366" t="s">
        <v>96</v>
      </c>
      <c r="B366" t="s">
        <v>97</v>
      </c>
      <c r="C366">
        <v>460</v>
      </c>
      <c r="D366">
        <v>460</v>
      </c>
      <c r="E366">
        <v>201770</v>
      </c>
    </row>
    <row r="367" spans="1:5" x14ac:dyDescent="0.2">
      <c r="A367" t="s">
        <v>96</v>
      </c>
      <c r="B367" t="s">
        <v>97</v>
      </c>
      <c r="C367">
        <v>184</v>
      </c>
      <c r="D367">
        <v>0</v>
      </c>
      <c r="E367">
        <v>201770</v>
      </c>
    </row>
    <row r="368" spans="1:5" x14ac:dyDescent="0.2">
      <c r="A368" t="s">
        <v>96</v>
      </c>
      <c r="B368" t="s">
        <v>97</v>
      </c>
      <c r="C368">
        <v>138</v>
      </c>
      <c r="D368">
        <v>0</v>
      </c>
      <c r="E368">
        <v>201770</v>
      </c>
    </row>
    <row r="369" spans="1:5" x14ac:dyDescent="0.2">
      <c r="A369" t="s">
        <v>96</v>
      </c>
      <c r="B369" t="s">
        <v>97</v>
      </c>
      <c r="C369">
        <v>276</v>
      </c>
      <c r="D369">
        <v>276</v>
      </c>
      <c r="E369">
        <v>201770</v>
      </c>
    </row>
    <row r="370" spans="1:5" x14ac:dyDescent="0.2">
      <c r="A370" t="s">
        <v>96</v>
      </c>
      <c r="B370" t="s">
        <v>97</v>
      </c>
      <c r="C370">
        <v>276</v>
      </c>
      <c r="D370">
        <v>276</v>
      </c>
      <c r="E370">
        <v>201770</v>
      </c>
    </row>
    <row r="371" spans="1:5" x14ac:dyDescent="0.2">
      <c r="A371" t="s">
        <v>96</v>
      </c>
      <c r="B371" t="s">
        <v>97</v>
      </c>
      <c r="C371">
        <v>529</v>
      </c>
      <c r="D371">
        <v>529</v>
      </c>
      <c r="E371">
        <v>201770</v>
      </c>
    </row>
    <row r="372" spans="1:5" x14ac:dyDescent="0.2">
      <c r="A372" t="s">
        <v>96</v>
      </c>
      <c r="B372" t="s">
        <v>97</v>
      </c>
      <c r="C372">
        <v>138</v>
      </c>
      <c r="D372">
        <v>0</v>
      </c>
      <c r="E372">
        <v>201770</v>
      </c>
    </row>
    <row r="373" spans="1:5" x14ac:dyDescent="0.2">
      <c r="A373" t="s">
        <v>96</v>
      </c>
      <c r="B373" t="s">
        <v>97</v>
      </c>
      <c r="C373">
        <v>276</v>
      </c>
      <c r="D373">
        <v>0</v>
      </c>
      <c r="E373">
        <v>201770</v>
      </c>
    </row>
    <row r="374" spans="1:5" x14ac:dyDescent="0.2">
      <c r="A374" t="s">
        <v>96</v>
      </c>
      <c r="B374" t="s">
        <v>97</v>
      </c>
      <c r="C374">
        <v>138</v>
      </c>
      <c r="D374">
        <v>0</v>
      </c>
      <c r="E374">
        <v>201770</v>
      </c>
    </row>
    <row r="375" spans="1:5" x14ac:dyDescent="0.2">
      <c r="A375" t="s">
        <v>96</v>
      </c>
      <c r="B375" t="s">
        <v>97</v>
      </c>
      <c r="C375">
        <v>391</v>
      </c>
      <c r="D375">
        <v>391</v>
      </c>
      <c r="E375">
        <v>201770</v>
      </c>
    </row>
    <row r="376" spans="1:5" x14ac:dyDescent="0.2">
      <c r="A376" t="s">
        <v>96</v>
      </c>
      <c r="B376" t="s">
        <v>97</v>
      </c>
      <c r="C376">
        <v>506</v>
      </c>
      <c r="D376">
        <v>506</v>
      </c>
      <c r="E376">
        <v>201770</v>
      </c>
    </row>
    <row r="377" spans="1:5" x14ac:dyDescent="0.2">
      <c r="A377" t="s">
        <v>96</v>
      </c>
      <c r="B377" t="s">
        <v>97</v>
      </c>
      <c r="C377">
        <v>414</v>
      </c>
      <c r="D377">
        <v>388</v>
      </c>
      <c r="E377">
        <v>201770</v>
      </c>
    </row>
    <row r="378" spans="1:5" x14ac:dyDescent="0.2">
      <c r="A378" t="s">
        <v>96</v>
      </c>
      <c r="B378" t="s">
        <v>97</v>
      </c>
      <c r="C378">
        <v>184</v>
      </c>
      <c r="D378">
        <v>0</v>
      </c>
      <c r="E378">
        <v>201770</v>
      </c>
    </row>
    <row r="379" spans="1:5" x14ac:dyDescent="0.2">
      <c r="A379" t="s">
        <v>96</v>
      </c>
      <c r="B379" t="s">
        <v>97</v>
      </c>
      <c r="C379">
        <v>138</v>
      </c>
      <c r="D379">
        <v>30</v>
      </c>
      <c r="E379">
        <v>201770</v>
      </c>
    </row>
    <row r="380" spans="1:5" x14ac:dyDescent="0.2">
      <c r="A380" t="s">
        <v>96</v>
      </c>
      <c r="B380" t="s">
        <v>97</v>
      </c>
      <c r="C380">
        <v>276</v>
      </c>
      <c r="D380">
        <v>276</v>
      </c>
      <c r="E380">
        <v>201770</v>
      </c>
    </row>
    <row r="381" spans="1:5" x14ac:dyDescent="0.2">
      <c r="A381" t="s">
        <v>96</v>
      </c>
      <c r="B381" t="s">
        <v>97</v>
      </c>
      <c r="C381">
        <v>138</v>
      </c>
      <c r="D381">
        <v>0</v>
      </c>
      <c r="E381">
        <v>201770</v>
      </c>
    </row>
    <row r="382" spans="1:5" x14ac:dyDescent="0.2">
      <c r="A382" t="s">
        <v>96</v>
      </c>
      <c r="B382" t="s">
        <v>97</v>
      </c>
      <c r="C382">
        <v>230</v>
      </c>
      <c r="D382">
        <v>230</v>
      </c>
      <c r="E382">
        <v>201770</v>
      </c>
    </row>
    <row r="383" spans="1:5" x14ac:dyDescent="0.2">
      <c r="A383" t="s">
        <v>96</v>
      </c>
      <c r="B383" t="s">
        <v>97</v>
      </c>
      <c r="C383">
        <v>138</v>
      </c>
      <c r="D383">
        <v>138</v>
      </c>
      <c r="E383">
        <v>201770</v>
      </c>
    </row>
    <row r="384" spans="1:5" x14ac:dyDescent="0.2">
      <c r="A384" t="s">
        <v>96</v>
      </c>
      <c r="B384" t="s">
        <v>97</v>
      </c>
      <c r="C384">
        <v>184</v>
      </c>
      <c r="D384">
        <v>184</v>
      </c>
      <c r="E384">
        <v>201770</v>
      </c>
    </row>
    <row r="385" spans="1:5" x14ac:dyDescent="0.2">
      <c r="A385" t="s">
        <v>96</v>
      </c>
      <c r="B385" t="s">
        <v>97</v>
      </c>
      <c r="C385">
        <v>138</v>
      </c>
      <c r="D385">
        <v>0</v>
      </c>
      <c r="E385">
        <v>201770</v>
      </c>
    </row>
    <row r="386" spans="1:5" x14ac:dyDescent="0.2">
      <c r="A386" t="s">
        <v>96</v>
      </c>
      <c r="B386" t="s">
        <v>97</v>
      </c>
      <c r="C386">
        <v>184</v>
      </c>
      <c r="D386">
        <v>0</v>
      </c>
      <c r="E386">
        <v>201770</v>
      </c>
    </row>
    <row r="387" spans="1:5" x14ac:dyDescent="0.2">
      <c r="A387" t="s">
        <v>96</v>
      </c>
      <c r="B387" t="s">
        <v>97</v>
      </c>
      <c r="C387">
        <v>138</v>
      </c>
      <c r="D387">
        <v>0</v>
      </c>
      <c r="E387">
        <v>201770</v>
      </c>
    </row>
    <row r="388" spans="1:5" x14ac:dyDescent="0.2">
      <c r="A388" t="s">
        <v>96</v>
      </c>
      <c r="B388" t="s">
        <v>97</v>
      </c>
      <c r="C388">
        <v>184</v>
      </c>
      <c r="D388">
        <v>184</v>
      </c>
      <c r="E388">
        <v>201770</v>
      </c>
    </row>
    <row r="389" spans="1:5" x14ac:dyDescent="0.2">
      <c r="A389" t="s">
        <v>96</v>
      </c>
      <c r="B389" t="s">
        <v>97</v>
      </c>
      <c r="C389">
        <v>138</v>
      </c>
      <c r="D389">
        <v>138</v>
      </c>
      <c r="E389">
        <v>201770</v>
      </c>
    </row>
    <row r="390" spans="1:5" x14ac:dyDescent="0.2">
      <c r="A390" t="s">
        <v>96</v>
      </c>
      <c r="B390" t="s">
        <v>97</v>
      </c>
      <c r="C390">
        <v>345</v>
      </c>
      <c r="D390">
        <v>0</v>
      </c>
      <c r="E390">
        <v>201770</v>
      </c>
    </row>
    <row r="391" spans="1:5" x14ac:dyDescent="0.2">
      <c r="A391" t="s">
        <v>96</v>
      </c>
      <c r="B391" t="s">
        <v>134</v>
      </c>
      <c r="C391">
        <v>-345</v>
      </c>
      <c r="D391">
        <v>0</v>
      </c>
      <c r="E391">
        <v>201770</v>
      </c>
    </row>
    <row r="392" spans="1:5" x14ac:dyDescent="0.2">
      <c r="A392" t="s">
        <v>96</v>
      </c>
      <c r="B392" t="s">
        <v>97</v>
      </c>
      <c r="C392">
        <v>138</v>
      </c>
      <c r="D392">
        <v>0</v>
      </c>
      <c r="E392">
        <v>201770</v>
      </c>
    </row>
    <row r="393" spans="1:5" x14ac:dyDescent="0.2">
      <c r="A393" t="s">
        <v>96</v>
      </c>
      <c r="B393" t="s">
        <v>97</v>
      </c>
      <c r="C393">
        <v>276</v>
      </c>
      <c r="D393">
        <v>276</v>
      </c>
      <c r="E393">
        <v>201770</v>
      </c>
    </row>
    <row r="394" spans="1:5" x14ac:dyDescent="0.2">
      <c r="A394" t="s">
        <v>96</v>
      </c>
      <c r="B394" t="s">
        <v>97</v>
      </c>
      <c r="C394">
        <v>138</v>
      </c>
      <c r="D394">
        <v>0</v>
      </c>
      <c r="E394">
        <v>201770</v>
      </c>
    </row>
    <row r="395" spans="1:5" x14ac:dyDescent="0.2">
      <c r="A395" t="s">
        <v>96</v>
      </c>
      <c r="B395" t="s">
        <v>97</v>
      </c>
      <c r="C395">
        <v>184</v>
      </c>
      <c r="D395">
        <v>184</v>
      </c>
      <c r="E395">
        <v>201770</v>
      </c>
    </row>
    <row r="396" spans="1:5" x14ac:dyDescent="0.2">
      <c r="A396" t="s">
        <v>96</v>
      </c>
      <c r="B396" t="s">
        <v>97</v>
      </c>
      <c r="C396">
        <v>506</v>
      </c>
      <c r="D396">
        <v>483</v>
      </c>
      <c r="E396">
        <v>201770</v>
      </c>
    </row>
    <row r="397" spans="1:5" x14ac:dyDescent="0.2">
      <c r="A397" t="s">
        <v>96</v>
      </c>
      <c r="B397" t="s">
        <v>97</v>
      </c>
      <c r="C397">
        <v>138</v>
      </c>
      <c r="D397">
        <v>0</v>
      </c>
      <c r="E397">
        <v>201770</v>
      </c>
    </row>
    <row r="398" spans="1:5" x14ac:dyDescent="0.2">
      <c r="A398" t="s">
        <v>96</v>
      </c>
      <c r="B398" t="s">
        <v>97</v>
      </c>
      <c r="C398">
        <v>184</v>
      </c>
      <c r="D398">
        <v>0</v>
      </c>
      <c r="E398">
        <v>201770</v>
      </c>
    </row>
    <row r="399" spans="1:5" x14ac:dyDescent="0.2">
      <c r="A399" t="s">
        <v>96</v>
      </c>
      <c r="B399" t="s">
        <v>97</v>
      </c>
      <c r="C399">
        <v>184</v>
      </c>
      <c r="D399">
        <v>0</v>
      </c>
      <c r="E399">
        <v>201770</v>
      </c>
    </row>
    <row r="400" spans="1:5" x14ac:dyDescent="0.2">
      <c r="A400" t="s">
        <v>96</v>
      </c>
      <c r="B400" t="s">
        <v>97</v>
      </c>
      <c r="C400">
        <v>276</v>
      </c>
      <c r="D400">
        <v>0</v>
      </c>
      <c r="E400">
        <v>201770</v>
      </c>
    </row>
    <row r="401" spans="1:5" x14ac:dyDescent="0.2">
      <c r="A401" t="s">
        <v>96</v>
      </c>
      <c r="B401" t="s">
        <v>97</v>
      </c>
      <c r="C401">
        <v>138</v>
      </c>
      <c r="D401">
        <v>0</v>
      </c>
      <c r="E401">
        <v>201770</v>
      </c>
    </row>
    <row r="402" spans="1:5" x14ac:dyDescent="0.2">
      <c r="A402" t="s">
        <v>96</v>
      </c>
      <c r="B402" t="s">
        <v>163</v>
      </c>
      <c r="C402">
        <v>-138</v>
      </c>
      <c r="D402">
        <v>0</v>
      </c>
      <c r="E402">
        <v>201770</v>
      </c>
    </row>
    <row r="403" spans="1:5" x14ac:dyDescent="0.2">
      <c r="A403" t="s">
        <v>96</v>
      </c>
      <c r="B403" t="s">
        <v>97</v>
      </c>
      <c r="C403">
        <v>138</v>
      </c>
      <c r="D403">
        <v>138</v>
      </c>
      <c r="E403">
        <v>201770</v>
      </c>
    </row>
    <row r="404" spans="1:5" x14ac:dyDescent="0.2">
      <c r="A404" t="s">
        <v>96</v>
      </c>
      <c r="B404" t="s">
        <v>97</v>
      </c>
      <c r="C404">
        <v>138</v>
      </c>
      <c r="D404">
        <v>138</v>
      </c>
      <c r="E404">
        <v>201770</v>
      </c>
    </row>
    <row r="405" spans="1:5" x14ac:dyDescent="0.2">
      <c r="A405" t="s">
        <v>96</v>
      </c>
      <c r="B405" t="s">
        <v>97</v>
      </c>
      <c r="C405">
        <v>184</v>
      </c>
      <c r="D405">
        <v>184</v>
      </c>
      <c r="E405">
        <v>201770</v>
      </c>
    </row>
    <row r="406" spans="1:5" x14ac:dyDescent="0.2">
      <c r="A406" t="s">
        <v>96</v>
      </c>
      <c r="B406" t="s">
        <v>97</v>
      </c>
      <c r="C406">
        <v>138</v>
      </c>
      <c r="D406">
        <v>0</v>
      </c>
      <c r="E406">
        <v>201770</v>
      </c>
    </row>
    <row r="407" spans="1:5" x14ac:dyDescent="0.2">
      <c r="A407" t="s">
        <v>96</v>
      </c>
      <c r="B407" t="s">
        <v>97</v>
      </c>
      <c r="C407">
        <v>138</v>
      </c>
      <c r="D407">
        <v>0</v>
      </c>
      <c r="E407">
        <v>201770</v>
      </c>
    </row>
    <row r="408" spans="1:5" x14ac:dyDescent="0.2">
      <c r="A408" t="s">
        <v>96</v>
      </c>
      <c r="B408" t="s">
        <v>97</v>
      </c>
      <c r="C408">
        <v>138</v>
      </c>
      <c r="D408">
        <v>0</v>
      </c>
      <c r="E408">
        <v>201770</v>
      </c>
    </row>
    <row r="409" spans="1:5" x14ac:dyDescent="0.2">
      <c r="A409" t="s">
        <v>96</v>
      </c>
      <c r="B409" t="s">
        <v>97</v>
      </c>
      <c r="C409">
        <v>138</v>
      </c>
      <c r="D409">
        <v>138</v>
      </c>
      <c r="E409">
        <v>201770</v>
      </c>
    </row>
    <row r="410" spans="1:5" x14ac:dyDescent="0.2">
      <c r="A410" t="s">
        <v>96</v>
      </c>
      <c r="B410" t="s">
        <v>97</v>
      </c>
      <c r="C410">
        <v>138</v>
      </c>
      <c r="D410">
        <v>0</v>
      </c>
      <c r="E410">
        <v>201770</v>
      </c>
    </row>
    <row r="411" spans="1:5" x14ac:dyDescent="0.2">
      <c r="A411" t="s">
        <v>96</v>
      </c>
      <c r="B411" t="s">
        <v>97</v>
      </c>
      <c r="C411">
        <v>184</v>
      </c>
      <c r="D411">
        <v>184</v>
      </c>
      <c r="E411">
        <v>201770</v>
      </c>
    </row>
    <row r="412" spans="1:5" x14ac:dyDescent="0.2">
      <c r="A412" t="s">
        <v>96</v>
      </c>
      <c r="B412" t="s">
        <v>134</v>
      </c>
      <c r="C412">
        <v>-184</v>
      </c>
      <c r="D412">
        <v>-184</v>
      </c>
      <c r="E412">
        <v>201770</v>
      </c>
    </row>
    <row r="413" spans="1:5" x14ac:dyDescent="0.2">
      <c r="A413" t="s">
        <v>96</v>
      </c>
      <c r="B413" t="s">
        <v>97</v>
      </c>
      <c r="C413">
        <v>184</v>
      </c>
      <c r="D413">
        <v>0</v>
      </c>
      <c r="E413">
        <v>201770</v>
      </c>
    </row>
    <row r="414" spans="1:5" x14ac:dyDescent="0.2">
      <c r="A414" t="s">
        <v>96</v>
      </c>
      <c r="B414" t="s">
        <v>97</v>
      </c>
      <c r="C414">
        <v>184</v>
      </c>
      <c r="D414">
        <v>184</v>
      </c>
      <c r="E414">
        <v>201770</v>
      </c>
    </row>
    <row r="415" spans="1:5" x14ac:dyDescent="0.2">
      <c r="A415" t="s">
        <v>96</v>
      </c>
      <c r="B415" t="s">
        <v>97</v>
      </c>
      <c r="C415">
        <v>138</v>
      </c>
      <c r="D415">
        <v>138</v>
      </c>
      <c r="E415">
        <v>201770</v>
      </c>
    </row>
    <row r="416" spans="1:5" x14ac:dyDescent="0.2">
      <c r="A416" t="s">
        <v>96</v>
      </c>
      <c r="B416" t="s">
        <v>97</v>
      </c>
      <c r="C416">
        <v>138</v>
      </c>
      <c r="D416">
        <v>0</v>
      </c>
      <c r="E416">
        <v>201770</v>
      </c>
    </row>
    <row r="417" spans="1:5" x14ac:dyDescent="0.2">
      <c r="A417" t="s">
        <v>96</v>
      </c>
      <c r="B417" t="s">
        <v>97</v>
      </c>
      <c r="C417">
        <v>276</v>
      </c>
      <c r="D417">
        <v>238</v>
      </c>
      <c r="E417">
        <v>201770</v>
      </c>
    </row>
    <row r="418" spans="1:5" x14ac:dyDescent="0.2">
      <c r="A418" t="s">
        <v>96</v>
      </c>
      <c r="B418" t="s">
        <v>97</v>
      </c>
      <c r="C418">
        <v>184</v>
      </c>
      <c r="D418">
        <v>0</v>
      </c>
      <c r="E418">
        <v>201770</v>
      </c>
    </row>
    <row r="419" spans="1:5" x14ac:dyDescent="0.2">
      <c r="A419" t="s">
        <v>96</v>
      </c>
      <c r="B419" t="s">
        <v>97</v>
      </c>
      <c r="C419">
        <v>92</v>
      </c>
      <c r="D419">
        <v>92</v>
      </c>
      <c r="E419">
        <v>201770</v>
      </c>
    </row>
    <row r="420" spans="1:5" x14ac:dyDescent="0.2">
      <c r="A420" t="s">
        <v>96</v>
      </c>
      <c r="B420" t="s">
        <v>97</v>
      </c>
      <c r="C420">
        <v>138</v>
      </c>
      <c r="D420">
        <v>0</v>
      </c>
      <c r="E420">
        <v>201770</v>
      </c>
    </row>
    <row r="421" spans="1:5" x14ac:dyDescent="0.2">
      <c r="A421" t="s">
        <v>96</v>
      </c>
      <c r="B421" t="s">
        <v>97</v>
      </c>
      <c r="C421">
        <v>276</v>
      </c>
      <c r="D421">
        <v>0</v>
      </c>
      <c r="E421">
        <v>201770</v>
      </c>
    </row>
    <row r="422" spans="1:5" x14ac:dyDescent="0.2">
      <c r="A422" t="s">
        <v>96</v>
      </c>
      <c r="B422" t="s">
        <v>97</v>
      </c>
      <c r="C422">
        <v>276</v>
      </c>
      <c r="D422">
        <v>0</v>
      </c>
      <c r="E422">
        <v>201770</v>
      </c>
    </row>
    <row r="423" spans="1:5" x14ac:dyDescent="0.2">
      <c r="A423" t="s">
        <v>96</v>
      </c>
      <c r="B423" t="s">
        <v>134</v>
      </c>
      <c r="C423">
        <v>-276</v>
      </c>
      <c r="D423">
        <v>0</v>
      </c>
      <c r="E423">
        <v>201770</v>
      </c>
    </row>
    <row r="424" spans="1:5" x14ac:dyDescent="0.2">
      <c r="A424" t="s">
        <v>96</v>
      </c>
      <c r="B424" t="s">
        <v>97</v>
      </c>
      <c r="C424">
        <v>230</v>
      </c>
      <c r="D424">
        <v>230</v>
      </c>
      <c r="E424">
        <v>201770</v>
      </c>
    </row>
    <row r="425" spans="1:5" x14ac:dyDescent="0.2">
      <c r="A425" t="s">
        <v>96</v>
      </c>
      <c r="B425" t="s">
        <v>97</v>
      </c>
      <c r="C425">
        <v>138</v>
      </c>
      <c r="D425">
        <v>138</v>
      </c>
      <c r="E425">
        <v>201770</v>
      </c>
    </row>
    <row r="426" spans="1:5" x14ac:dyDescent="0.2">
      <c r="A426" t="s">
        <v>96</v>
      </c>
      <c r="B426" t="s">
        <v>97</v>
      </c>
      <c r="C426">
        <v>138</v>
      </c>
      <c r="D426">
        <v>0</v>
      </c>
      <c r="E426">
        <v>201770</v>
      </c>
    </row>
    <row r="427" spans="1:5" x14ac:dyDescent="0.2">
      <c r="A427" t="s">
        <v>96</v>
      </c>
      <c r="B427" t="s">
        <v>97</v>
      </c>
      <c r="C427">
        <v>230</v>
      </c>
      <c r="D427">
        <v>230</v>
      </c>
      <c r="E427">
        <v>201770</v>
      </c>
    </row>
    <row r="428" spans="1:5" x14ac:dyDescent="0.2">
      <c r="A428" t="s">
        <v>96</v>
      </c>
      <c r="B428" t="s">
        <v>97</v>
      </c>
      <c r="C428">
        <v>184</v>
      </c>
      <c r="D428">
        <v>158</v>
      </c>
      <c r="E428">
        <v>201770</v>
      </c>
    </row>
    <row r="429" spans="1:5" x14ac:dyDescent="0.2">
      <c r="A429" t="s">
        <v>96</v>
      </c>
      <c r="B429" t="s">
        <v>97</v>
      </c>
      <c r="C429">
        <v>598</v>
      </c>
      <c r="D429">
        <v>598</v>
      </c>
      <c r="E429">
        <v>201770</v>
      </c>
    </row>
    <row r="430" spans="1:5" x14ac:dyDescent="0.2">
      <c r="A430" t="s">
        <v>96</v>
      </c>
      <c r="B430" t="s">
        <v>97</v>
      </c>
      <c r="C430">
        <v>138</v>
      </c>
      <c r="D430">
        <v>0</v>
      </c>
      <c r="E430">
        <v>201770</v>
      </c>
    </row>
    <row r="431" spans="1:5" x14ac:dyDescent="0.2">
      <c r="A431" t="s">
        <v>96</v>
      </c>
      <c r="B431" t="s">
        <v>97</v>
      </c>
      <c r="C431">
        <v>230</v>
      </c>
      <c r="D431">
        <v>230</v>
      </c>
      <c r="E431">
        <v>201770</v>
      </c>
    </row>
    <row r="432" spans="1:5" x14ac:dyDescent="0.2">
      <c r="A432" t="s">
        <v>96</v>
      </c>
      <c r="B432" t="s">
        <v>97</v>
      </c>
      <c r="C432">
        <v>276</v>
      </c>
      <c r="D432">
        <v>276</v>
      </c>
      <c r="E432">
        <v>201770</v>
      </c>
    </row>
    <row r="433" spans="1:5" x14ac:dyDescent="0.2">
      <c r="A433" t="s">
        <v>96</v>
      </c>
      <c r="B433" t="s">
        <v>97</v>
      </c>
      <c r="C433">
        <v>138</v>
      </c>
      <c r="D433">
        <v>138</v>
      </c>
      <c r="E433">
        <v>201770</v>
      </c>
    </row>
    <row r="434" spans="1:5" x14ac:dyDescent="0.2">
      <c r="A434" t="s">
        <v>96</v>
      </c>
      <c r="B434" t="s">
        <v>97</v>
      </c>
      <c r="C434">
        <v>276</v>
      </c>
      <c r="D434">
        <v>276</v>
      </c>
      <c r="E434">
        <v>201770</v>
      </c>
    </row>
    <row r="435" spans="1:5" x14ac:dyDescent="0.2">
      <c r="A435" t="s">
        <v>96</v>
      </c>
      <c r="B435" t="s">
        <v>97</v>
      </c>
      <c r="C435">
        <v>230</v>
      </c>
      <c r="D435">
        <v>0</v>
      </c>
      <c r="E435">
        <v>201770</v>
      </c>
    </row>
    <row r="436" spans="1:5" x14ac:dyDescent="0.2">
      <c r="A436" t="s">
        <v>96</v>
      </c>
      <c r="B436" t="s">
        <v>97</v>
      </c>
      <c r="C436">
        <v>46</v>
      </c>
      <c r="D436">
        <v>46</v>
      </c>
      <c r="E436">
        <v>201770</v>
      </c>
    </row>
    <row r="437" spans="1:5" x14ac:dyDescent="0.2">
      <c r="A437" t="s">
        <v>96</v>
      </c>
      <c r="B437" t="s">
        <v>97</v>
      </c>
      <c r="C437">
        <v>230</v>
      </c>
      <c r="D437">
        <v>0</v>
      </c>
      <c r="E437">
        <v>201770</v>
      </c>
    </row>
    <row r="438" spans="1:5" x14ac:dyDescent="0.2">
      <c r="A438" t="s">
        <v>96</v>
      </c>
      <c r="B438" t="s">
        <v>97</v>
      </c>
      <c r="C438">
        <v>138</v>
      </c>
      <c r="D438">
        <v>138</v>
      </c>
      <c r="E438">
        <v>201770</v>
      </c>
    </row>
    <row r="439" spans="1:5" x14ac:dyDescent="0.2">
      <c r="A439" t="s">
        <v>96</v>
      </c>
      <c r="B439" t="s">
        <v>97</v>
      </c>
      <c r="C439">
        <v>322</v>
      </c>
      <c r="D439">
        <v>0</v>
      </c>
      <c r="E439">
        <v>201770</v>
      </c>
    </row>
    <row r="440" spans="1:5" x14ac:dyDescent="0.2">
      <c r="A440" t="s">
        <v>96</v>
      </c>
      <c r="B440" t="s">
        <v>97</v>
      </c>
      <c r="C440">
        <v>46</v>
      </c>
      <c r="D440">
        <v>0</v>
      </c>
      <c r="E440">
        <v>201770</v>
      </c>
    </row>
    <row r="441" spans="1:5" x14ac:dyDescent="0.2">
      <c r="A441" t="s">
        <v>96</v>
      </c>
      <c r="B441" t="s">
        <v>97</v>
      </c>
      <c r="C441">
        <v>414</v>
      </c>
      <c r="D441">
        <v>0</v>
      </c>
      <c r="E441">
        <v>201770</v>
      </c>
    </row>
    <row r="442" spans="1:5" x14ac:dyDescent="0.2">
      <c r="A442" t="s">
        <v>96</v>
      </c>
      <c r="B442" t="s">
        <v>97</v>
      </c>
      <c r="C442">
        <v>184</v>
      </c>
      <c r="D442">
        <v>0</v>
      </c>
      <c r="E442">
        <v>201770</v>
      </c>
    </row>
    <row r="443" spans="1:5" x14ac:dyDescent="0.2">
      <c r="A443" t="s">
        <v>96</v>
      </c>
      <c r="B443" t="s">
        <v>134</v>
      </c>
      <c r="C443">
        <v>-184</v>
      </c>
      <c r="D443">
        <v>0</v>
      </c>
      <c r="E443">
        <v>201770</v>
      </c>
    </row>
    <row r="444" spans="1:5" x14ac:dyDescent="0.2">
      <c r="A444" t="s">
        <v>96</v>
      </c>
      <c r="B444" t="s">
        <v>97</v>
      </c>
      <c r="C444">
        <v>138</v>
      </c>
      <c r="D444">
        <v>69</v>
      </c>
      <c r="E444">
        <v>201770</v>
      </c>
    </row>
    <row r="445" spans="1:5" x14ac:dyDescent="0.2">
      <c r="A445" t="s">
        <v>96</v>
      </c>
      <c r="B445" t="s">
        <v>97</v>
      </c>
      <c r="C445">
        <v>138</v>
      </c>
      <c r="D445">
        <v>138</v>
      </c>
      <c r="E445">
        <v>201770</v>
      </c>
    </row>
    <row r="446" spans="1:5" x14ac:dyDescent="0.2">
      <c r="A446" t="s">
        <v>96</v>
      </c>
      <c r="B446" t="s">
        <v>97</v>
      </c>
      <c r="C446">
        <v>138</v>
      </c>
      <c r="D446">
        <v>0</v>
      </c>
      <c r="E446">
        <v>201770</v>
      </c>
    </row>
    <row r="447" spans="1:5" x14ac:dyDescent="0.2">
      <c r="A447" t="s">
        <v>96</v>
      </c>
      <c r="B447" t="s">
        <v>134</v>
      </c>
      <c r="C447">
        <v>-736</v>
      </c>
      <c r="D447">
        <v>0</v>
      </c>
      <c r="E447">
        <v>201770</v>
      </c>
    </row>
    <row r="448" spans="1:5" x14ac:dyDescent="0.2">
      <c r="A448" t="s">
        <v>96</v>
      </c>
      <c r="B448" t="s">
        <v>97</v>
      </c>
      <c r="C448">
        <v>736</v>
      </c>
      <c r="D448">
        <v>0</v>
      </c>
      <c r="E448">
        <v>201770</v>
      </c>
    </row>
    <row r="449" spans="1:5" x14ac:dyDescent="0.2">
      <c r="A449" t="s">
        <v>96</v>
      </c>
      <c r="B449" t="s">
        <v>97</v>
      </c>
      <c r="C449">
        <v>230</v>
      </c>
      <c r="D449">
        <v>207</v>
      </c>
      <c r="E449">
        <v>201770</v>
      </c>
    </row>
    <row r="450" spans="1:5" x14ac:dyDescent="0.2">
      <c r="A450" t="s">
        <v>96</v>
      </c>
      <c r="B450" t="s">
        <v>97</v>
      </c>
      <c r="C450">
        <v>368</v>
      </c>
      <c r="D450">
        <v>368</v>
      </c>
      <c r="E450">
        <v>201770</v>
      </c>
    </row>
    <row r="451" spans="1:5" x14ac:dyDescent="0.2">
      <c r="A451" t="s">
        <v>96</v>
      </c>
      <c r="B451" t="s">
        <v>97</v>
      </c>
      <c r="C451">
        <v>184</v>
      </c>
      <c r="D451">
        <v>0</v>
      </c>
      <c r="E451">
        <v>201770</v>
      </c>
    </row>
    <row r="452" spans="1:5" x14ac:dyDescent="0.2">
      <c r="A452" t="s">
        <v>96</v>
      </c>
      <c r="B452" t="s">
        <v>97</v>
      </c>
      <c r="C452">
        <v>92</v>
      </c>
      <c r="D452">
        <v>0</v>
      </c>
      <c r="E452">
        <v>201770</v>
      </c>
    </row>
    <row r="453" spans="1:5" x14ac:dyDescent="0.2">
      <c r="A453" t="s">
        <v>96</v>
      </c>
      <c r="B453" t="s">
        <v>97</v>
      </c>
      <c r="C453">
        <v>138</v>
      </c>
      <c r="D453">
        <v>138</v>
      </c>
      <c r="E453">
        <v>201770</v>
      </c>
    </row>
    <row r="454" spans="1:5" x14ac:dyDescent="0.2">
      <c r="A454" t="s">
        <v>96</v>
      </c>
      <c r="B454" t="s">
        <v>97</v>
      </c>
      <c r="C454">
        <v>184</v>
      </c>
      <c r="D454">
        <v>184</v>
      </c>
      <c r="E454">
        <v>201770</v>
      </c>
    </row>
    <row r="455" spans="1:5" x14ac:dyDescent="0.2">
      <c r="A455" t="s">
        <v>96</v>
      </c>
      <c r="B455" t="s">
        <v>97</v>
      </c>
      <c r="C455">
        <v>46</v>
      </c>
      <c r="D455">
        <v>0</v>
      </c>
      <c r="E455">
        <v>201770</v>
      </c>
    </row>
    <row r="456" spans="1:5" x14ac:dyDescent="0.2">
      <c r="A456" t="s">
        <v>96</v>
      </c>
      <c r="B456" t="s">
        <v>97</v>
      </c>
      <c r="C456">
        <v>598</v>
      </c>
      <c r="D456">
        <v>572</v>
      </c>
      <c r="E456">
        <v>201770</v>
      </c>
    </row>
    <row r="457" spans="1:5" x14ac:dyDescent="0.2">
      <c r="A457" t="s">
        <v>96</v>
      </c>
      <c r="B457" t="s">
        <v>97</v>
      </c>
      <c r="C457">
        <v>506</v>
      </c>
      <c r="D457">
        <v>506</v>
      </c>
      <c r="E457">
        <v>201770</v>
      </c>
    </row>
    <row r="458" spans="1:5" x14ac:dyDescent="0.2">
      <c r="A458" t="s">
        <v>96</v>
      </c>
      <c r="B458" t="s">
        <v>97</v>
      </c>
      <c r="C458">
        <v>115</v>
      </c>
      <c r="D458">
        <v>89</v>
      </c>
      <c r="E458">
        <v>201770</v>
      </c>
    </row>
    <row r="459" spans="1:5" x14ac:dyDescent="0.2">
      <c r="A459" t="s">
        <v>96</v>
      </c>
      <c r="B459" t="s">
        <v>97</v>
      </c>
      <c r="C459">
        <v>184</v>
      </c>
      <c r="D459">
        <v>184</v>
      </c>
      <c r="E459">
        <v>201770</v>
      </c>
    </row>
    <row r="460" spans="1:5" x14ac:dyDescent="0.2">
      <c r="A460" t="s">
        <v>96</v>
      </c>
      <c r="B460" t="s">
        <v>97</v>
      </c>
      <c r="C460">
        <v>184</v>
      </c>
      <c r="D460">
        <v>0</v>
      </c>
      <c r="E460">
        <v>201770</v>
      </c>
    </row>
    <row r="461" spans="1:5" x14ac:dyDescent="0.2">
      <c r="A461" t="s">
        <v>96</v>
      </c>
      <c r="B461" t="s">
        <v>97</v>
      </c>
      <c r="C461">
        <v>138</v>
      </c>
      <c r="D461">
        <v>0</v>
      </c>
      <c r="E461">
        <v>201770</v>
      </c>
    </row>
    <row r="462" spans="1:5" x14ac:dyDescent="0.2">
      <c r="A462" t="s">
        <v>96</v>
      </c>
      <c r="B462" t="s">
        <v>97</v>
      </c>
      <c r="C462">
        <v>276</v>
      </c>
      <c r="D462">
        <v>0</v>
      </c>
      <c r="E462">
        <v>201770</v>
      </c>
    </row>
    <row r="463" spans="1:5" x14ac:dyDescent="0.2">
      <c r="A463" t="s">
        <v>96</v>
      </c>
      <c r="B463" t="s">
        <v>134</v>
      </c>
      <c r="C463">
        <v>-276</v>
      </c>
      <c r="D463">
        <v>0</v>
      </c>
      <c r="E463">
        <v>201770</v>
      </c>
    </row>
    <row r="464" spans="1:5" x14ac:dyDescent="0.2">
      <c r="A464" t="s">
        <v>96</v>
      </c>
      <c r="B464" t="s">
        <v>97</v>
      </c>
      <c r="C464">
        <v>414</v>
      </c>
      <c r="D464">
        <v>300</v>
      </c>
      <c r="E464">
        <v>201770</v>
      </c>
    </row>
    <row r="465" spans="1:5" x14ac:dyDescent="0.2">
      <c r="A465" t="s">
        <v>96</v>
      </c>
      <c r="B465" t="s">
        <v>97</v>
      </c>
      <c r="C465">
        <v>414</v>
      </c>
      <c r="D465">
        <v>0</v>
      </c>
      <c r="E465">
        <v>201770</v>
      </c>
    </row>
    <row r="466" spans="1:5" x14ac:dyDescent="0.2">
      <c r="A466" t="s">
        <v>96</v>
      </c>
      <c r="B466" t="s">
        <v>97</v>
      </c>
      <c r="C466">
        <v>184</v>
      </c>
      <c r="D466">
        <v>184</v>
      </c>
      <c r="E466">
        <v>201770</v>
      </c>
    </row>
    <row r="467" spans="1:5" x14ac:dyDescent="0.2">
      <c r="A467" t="s">
        <v>96</v>
      </c>
      <c r="B467" t="s">
        <v>97</v>
      </c>
      <c r="C467">
        <v>230</v>
      </c>
      <c r="D467">
        <v>0</v>
      </c>
      <c r="E467">
        <v>201770</v>
      </c>
    </row>
    <row r="468" spans="1:5" x14ac:dyDescent="0.2">
      <c r="A468" t="s">
        <v>96</v>
      </c>
      <c r="B468" t="s">
        <v>97</v>
      </c>
      <c r="C468">
        <v>230</v>
      </c>
      <c r="D468">
        <v>0</v>
      </c>
      <c r="E468">
        <v>201770</v>
      </c>
    </row>
    <row r="469" spans="1:5" x14ac:dyDescent="0.2">
      <c r="A469" t="s">
        <v>96</v>
      </c>
      <c r="B469" t="s">
        <v>97</v>
      </c>
      <c r="C469">
        <v>184</v>
      </c>
      <c r="D469">
        <v>0</v>
      </c>
      <c r="E469">
        <v>201770</v>
      </c>
    </row>
    <row r="470" spans="1:5" x14ac:dyDescent="0.2">
      <c r="A470" t="s">
        <v>96</v>
      </c>
      <c r="B470" t="s">
        <v>97</v>
      </c>
      <c r="C470">
        <v>414</v>
      </c>
      <c r="D470">
        <v>0</v>
      </c>
      <c r="E470">
        <v>201770</v>
      </c>
    </row>
    <row r="471" spans="1:5" x14ac:dyDescent="0.2">
      <c r="A471" t="s">
        <v>96</v>
      </c>
      <c r="B471" t="s">
        <v>97</v>
      </c>
      <c r="C471">
        <v>138</v>
      </c>
      <c r="D471">
        <v>0</v>
      </c>
      <c r="E471">
        <v>201770</v>
      </c>
    </row>
    <row r="472" spans="1:5" x14ac:dyDescent="0.2">
      <c r="A472" t="s">
        <v>96</v>
      </c>
      <c r="B472" t="s">
        <v>97</v>
      </c>
      <c r="C472">
        <v>161</v>
      </c>
      <c r="D472">
        <v>161</v>
      </c>
      <c r="E472">
        <v>201770</v>
      </c>
    </row>
    <row r="473" spans="1:5" x14ac:dyDescent="0.2">
      <c r="A473" t="s">
        <v>96</v>
      </c>
      <c r="B473" t="s">
        <v>97</v>
      </c>
      <c r="C473">
        <v>230</v>
      </c>
      <c r="D473">
        <v>0</v>
      </c>
      <c r="E473">
        <v>201770</v>
      </c>
    </row>
    <row r="474" spans="1:5" x14ac:dyDescent="0.2">
      <c r="A474" t="s">
        <v>96</v>
      </c>
      <c r="B474" t="s">
        <v>97</v>
      </c>
      <c r="C474">
        <v>230</v>
      </c>
      <c r="D474">
        <v>0</v>
      </c>
      <c r="E474">
        <v>201770</v>
      </c>
    </row>
    <row r="475" spans="1:5" x14ac:dyDescent="0.2">
      <c r="A475" t="s">
        <v>96</v>
      </c>
      <c r="B475" t="s">
        <v>97</v>
      </c>
      <c r="C475">
        <v>138</v>
      </c>
      <c r="D475">
        <v>0</v>
      </c>
      <c r="E475">
        <v>201770</v>
      </c>
    </row>
    <row r="476" spans="1:5" x14ac:dyDescent="0.2">
      <c r="A476" t="s">
        <v>96</v>
      </c>
      <c r="B476" t="s">
        <v>97</v>
      </c>
      <c r="C476">
        <v>138</v>
      </c>
      <c r="D476">
        <v>138</v>
      </c>
      <c r="E476">
        <v>201770</v>
      </c>
    </row>
    <row r="477" spans="1:5" x14ac:dyDescent="0.2">
      <c r="A477" t="s">
        <v>96</v>
      </c>
      <c r="B477" t="s">
        <v>97</v>
      </c>
      <c r="C477">
        <v>138</v>
      </c>
      <c r="D477">
        <v>138</v>
      </c>
      <c r="E477">
        <v>201770</v>
      </c>
    </row>
    <row r="478" spans="1:5" x14ac:dyDescent="0.2">
      <c r="A478" t="s">
        <v>96</v>
      </c>
      <c r="B478" t="s">
        <v>97</v>
      </c>
      <c r="C478">
        <v>138</v>
      </c>
      <c r="D478">
        <v>0</v>
      </c>
      <c r="E478">
        <v>201770</v>
      </c>
    </row>
    <row r="479" spans="1:5" x14ac:dyDescent="0.2">
      <c r="A479" t="s">
        <v>96</v>
      </c>
      <c r="B479" t="s">
        <v>97</v>
      </c>
      <c r="C479">
        <v>414</v>
      </c>
      <c r="D479">
        <v>388</v>
      </c>
      <c r="E479">
        <v>201770</v>
      </c>
    </row>
    <row r="480" spans="1:5" x14ac:dyDescent="0.2">
      <c r="A480" t="s">
        <v>96</v>
      </c>
      <c r="B480" t="s">
        <v>97</v>
      </c>
      <c r="C480">
        <v>138</v>
      </c>
      <c r="D480">
        <v>138</v>
      </c>
      <c r="E480">
        <v>201770</v>
      </c>
    </row>
    <row r="481" spans="1:5" x14ac:dyDescent="0.2">
      <c r="A481" t="s">
        <v>96</v>
      </c>
      <c r="B481" t="s">
        <v>97</v>
      </c>
      <c r="C481">
        <v>92</v>
      </c>
      <c r="D481">
        <v>0</v>
      </c>
      <c r="E481">
        <v>201770</v>
      </c>
    </row>
    <row r="482" spans="1:5" x14ac:dyDescent="0.2">
      <c r="A482" t="s">
        <v>96</v>
      </c>
      <c r="B482" t="s">
        <v>97</v>
      </c>
      <c r="C482">
        <v>414</v>
      </c>
      <c r="D482">
        <v>372.8</v>
      </c>
      <c r="E482">
        <v>201770</v>
      </c>
    </row>
    <row r="483" spans="1:5" x14ac:dyDescent="0.2">
      <c r="A483" t="s">
        <v>96</v>
      </c>
      <c r="B483" t="s">
        <v>97</v>
      </c>
      <c r="C483">
        <v>138</v>
      </c>
      <c r="D483">
        <v>0</v>
      </c>
      <c r="E483">
        <v>201770</v>
      </c>
    </row>
    <row r="484" spans="1:5" x14ac:dyDescent="0.2">
      <c r="A484" t="s">
        <v>96</v>
      </c>
      <c r="B484" t="s">
        <v>97</v>
      </c>
      <c r="C484">
        <v>138</v>
      </c>
      <c r="D484">
        <v>138</v>
      </c>
      <c r="E484">
        <v>201770</v>
      </c>
    </row>
    <row r="485" spans="1:5" x14ac:dyDescent="0.2">
      <c r="A485" t="s">
        <v>96</v>
      </c>
      <c r="B485" t="s">
        <v>97</v>
      </c>
      <c r="C485">
        <v>322</v>
      </c>
      <c r="D485">
        <v>0</v>
      </c>
      <c r="E485">
        <v>201770</v>
      </c>
    </row>
    <row r="486" spans="1:5" x14ac:dyDescent="0.2">
      <c r="A486" t="s">
        <v>96</v>
      </c>
      <c r="B486" t="s">
        <v>97</v>
      </c>
      <c r="C486">
        <v>230</v>
      </c>
      <c r="D486">
        <v>0</v>
      </c>
      <c r="E486">
        <v>201770</v>
      </c>
    </row>
    <row r="487" spans="1:5" x14ac:dyDescent="0.2">
      <c r="A487" t="s">
        <v>96</v>
      </c>
      <c r="B487" t="s">
        <v>97</v>
      </c>
      <c r="C487">
        <v>138</v>
      </c>
      <c r="D487">
        <v>0</v>
      </c>
      <c r="E487">
        <v>201770</v>
      </c>
    </row>
    <row r="488" spans="1:5" x14ac:dyDescent="0.2">
      <c r="A488" t="s">
        <v>96</v>
      </c>
      <c r="B488" t="s">
        <v>97</v>
      </c>
      <c r="C488">
        <v>138</v>
      </c>
      <c r="D488">
        <v>0</v>
      </c>
      <c r="E488">
        <v>201770</v>
      </c>
    </row>
    <row r="489" spans="1:5" x14ac:dyDescent="0.2">
      <c r="A489" t="s">
        <v>96</v>
      </c>
      <c r="B489" t="s">
        <v>97</v>
      </c>
      <c r="C489">
        <v>506</v>
      </c>
      <c r="D489">
        <v>483</v>
      </c>
      <c r="E489">
        <v>201770</v>
      </c>
    </row>
    <row r="490" spans="1:5" x14ac:dyDescent="0.2">
      <c r="A490" t="s">
        <v>96</v>
      </c>
      <c r="B490" t="s">
        <v>97</v>
      </c>
      <c r="C490">
        <v>184</v>
      </c>
      <c r="D490">
        <v>0</v>
      </c>
      <c r="E490">
        <v>201770</v>
      </c>
    </row>
    <row r="491" spans="1:5" x14ac:dyDescent="0.2">
      <c r="A491" t="s">
        <v>96</v>
      </c>
      <c r="B491" t="s">
        <v>97</v>
      </c>
      <c r="C491">
        <v>138</v>
      </c>
      <c r="D491">
        <v>0</v>
      </c>
      <c r="E491">
        <v>201770</v>
      </c>
    </row>
    <row r="492" spans="1:5" x14ac:dyDescent="0.2">
      <c r="A492" t="s">
        <v>96</v>
      </c>
      <c r="B492" t="s">
        <v>97</v>
      </c>
      <c r="C492">
        <v>46</v>
      </c>
      <c r="D492">
        <v>0</v>
      </c>
      <c r="E492">
        <v>201770</v>
      </c>
    </row>
    <row r="493" spans="1:5" x14ac:dyDescent="0.2">
      <c r="A493" t="s">
        <v>96</v>
      </c>
      <c r="B493" t="s">
        <v>97</v>
      </c>
      <c r="C493">
        <v>138</v>
      </c>
      <c r="D493">
        <v>0</v>
      </c>
      <c r="E493">
        <v>201770</v>
      </c>
    </row>
    <row r="494" spans="1:5" x14ac:dyDescent="0.2">
      <c r="A494" t="s">
        <v>96</v>
      </c>
      <c r="B494" t="s">
        <v>97</v>
      </c>
      <c r="C494">
        <v>46</v>
      </c>
      <c r="D494">
        <v>46</v>
      </c>
      <c r="E494">
        <v>201770</v>
      </c>
    </row>
    <row r="495" spans="1:5" x14ac:dyDescent="0.2">
      <c r="A495" t="s">
        <v>96</v>
      </c>
      <c r="B495" t="s">
        <v>97</v>
      </c>
      <c r="C495">
        <v>138</v>
      </c>
      <c r="D495">
        <v>138</v>
      </c>
      <c r="E495">
        <v>201770</v>
      </c>
    </row>
    <row r="496" spans="1:5" x14ac:dyDescent="0.2">
      <c r="A496" t="s">
        <v>96</v>
      </c>
      <c r="B496" t="s">
        <v>97</v>
      </c>
      <c r="C496">
        <v>138</v>
      </c>
      <c r="D496">
        <v>0</v>
      </c>
      <c r="E496">
        <v>201770</v>
      </c>
    </row>
    <row r="497" spans="1:5" x14ac:dyDescent="0.2">
      <c r="A497" t="s">
        <v>96</v>
      </c>
      <c r="B497" t="s">
        <v>97</v>
      </c>
      <c r="C497">
        <v>184</v>
      </c>
      <c r="D497">
        <v>0</v>
      </c>
      <c r="E497">
        <v>201770</v>
      </c>
    </row>
    <row r="498" spans="1:5" x14ac:dyDescent="0.2">
      <c r="A498" t="s">
        <v>96</v>
      </c>
      <c r="B498" t="s">
        <v>134</v>
      </c>
      <c r="C498">
        <v>-184</v>
      </c>
      <c r="D498">
        <v>0</v>
      </c>
      <c r="E498">
        <v>201770</v>
      </c>
    </row>
    <row r="499" spans="1:5" x14ac:dyDescent="0.2">
      <c r="A499" t="s">
        <v>96</v>
      </c>
      <c r="B499" t="s">
        <v>97</v>
      </c>
      <c r="C499">
        <v>276</v>
      </c>
      <c r="D499">
        <v>0</v>
      </c>
      <c r="E499">
        <v>201770</v>
      </c>
    </row>
    <row r="500" spans="1:5" x14ac:dyDescent="0.2">
      <c r="A500" t="s">
        <v>96</v>
      </c>
      <c r="B500" t="s">
        <v>97</v>
      </c>
      <c r="C500">
        <v>414</v>
      </c>
      <c r="D500">
        <v>414</v>
      </c>
      <c r="E500">
        <v>201770</v>
      </c>
    </row>
    <row r="501" spans="1:5" x14ac:dyDescent="0.2">
      <c r="A501" t="s">
        <v>96</v>
      </c>
      <c r="B501" t="s">
        <v>97</v>
      </c>
      <c r="C501">
        <v>368</v>
      </c>
      <c r="D501">
        <v>0</v>
      </c>
      <c r="E501">
        <v>201770</v>
      </c>
    </row>
    <row r="502" spans="1:5" x14ac:dyDescent="0.2">
      <c r="A502" t="s">
        <v>96</v>
      </c>
      <c r="B502" t="s">
        <v>134</v>
      </c>
      <c r="C502">
        <v>-368</v>
      </c>
      <c r="D502">
        <v>0</v>
      </c>
      <c r="E502">
        <v>201770</v>
      </c>
    </row>
    <row r="503" spans="1:5" x14ac:dyDescent="0.2">
      <c r="A503" t="s">
        <v>96</v>
      </c>
      <c r="B503" t="s">
        <v>97</v>
      </c>
      <c r="C503">
        <v>138</v>
      </c>
      <c r="D503">
        <v>0</v>
      </c>
      <c r="E503">
        <v>201770</v>
      </c>
    </row>
    <row r="504" spans="1:5" x14ac:dyDescent="0.2">
      <c r="A504" t="s">
        <v>96</v>
      </c>
      <c r="B504" t="s">
        <v>97</v>
      </c>
      <c r="C504">
        <v>690</v>
      </c>
      <c r="D504">
        <v>0</v>
      </c>
      <c r="E504">
        <v>201770</v>
      </c>
    </row>
    <row r="505" spans="1:5" x14ac:dyDescent="0.2">
      <c r="A505" t="s">
        <v>96</v>
      </c>
      <c r="B505" t="s">
        <v>97</v>
      </c>
      <c r="C505">
        <v>184</v>
      </c>
      <c r="D505">
        <v>0</v>
      </c>
      <c r="E505">
        <v>201770</v>
      </c>
    </row>
    <row r="506" spans="1:5" x14ac:dyDescent="0.2">
      <c r="A506" t="s">
        <v>96</v>
      </c>
      <c r="B506" t="s">
        <v>97</v>
      </c>
      <c r="C506">
        <v>138</v>
      </c>
      <c r="D506">
        <v>0</v>
      </c>
      <c r="E506">
        <v>201770</v>
      </c>
    </row>
    <row r="507" spans="1:5" x14ac:dyDescent="0.2">
      <c r="A507" t="s">
        <v>96</v>
      </c>
      <c r="B507" t="s">
        <v>97</v>
      </c>
      <c r="C507">
        <v>276</v>
      </c>
      <c r="D507">
        <v>0</v>
      </c>
      <c r="E507">
        <v>201770</v>
      </c>
    </row>
    <row r="508" spans="1:5" x14ac:dyDescent="0.2">
      <c r="A508" t="s">
        <v>96</v>
      </c>
      <c r="B508" t="s">
        <v>97</v>
      </c>
      <c r="C508">
        <v>276</v>
      </c>
      <c r="D508">
        <v>119</v>
      </c>
      <c r="E508">
        <v>201770</v>
      </c>
    </row>
    <row r="509" spans="1:5" x14ac:dyDescent="0.2">
      <c r="A509" t="s">
        <v>96</v>
      </c>
      <c r="B509" t="s">
        <v>97</v>
      </c>
      <c r="C509">
        <v>138</v>
      </c>
      <c r="D509">
        <v>0</v>
      </c>
      <c r="E509">
        <v>201770</v>
      </c>
    </row>
    <row r="510" spans="1:5" x14ac:dyDescent="0.2">
      <c r="A510" t="s">
        <v>96</v>
      </c>
      <c r="B510" t="s">
        <v>97</v>
      </c>
      <c r="C510">
        <v>276</v>
      </c>
      <c r="D510">
        <v>0</v>
      </c>
      <c r="E510">
        <v>201770</v>
      </c>
    </row>
    <row r="511" spans="1:5" x14ac:dyDescent="0.2">
      <c r="A511" t="s">
        <v>96</v>
      </c>
      <c r="B511" t="s">
        <v>97</v>
      </c>
      <c r="C511">
        <v>138</v>
      </c>
      <c r="D511">
        <v>0</v>
      </c>
      <c r="E511">
        <v>201770</v>
      </c>
    </row>
    <row r="512" spans="1:5" x14ac:dyDescent="0.2">
      <c r="A512" t="s">
        <v>96</v>
      </c>
      <c r="B512" t="s">
        <v>97</v>
      </c>
      <c r="C512">
        <v>138</v>
      </c>
      <c r="D512">
        <v>0</v>
      </c>
      <c r="E512">
        <v>201770</v>
      </c>
    </row>
    <row r="513" spans="1:5" x14ac:dyDescent="0.2">
      <c r="A513" t="s">
        <v>96</v>
      </c>
      <c r="B513" t="s">
        <v>97</v>
      </c>
      <c r="C513">
        <v>46</v>
      </c>
      <c r="D513">
        <v>0</v>
      </c>
      <c r="E513">
        <v>201770</v>
      </c>
    </row>
    <row r="514" spans="1:5" x14ac:dyDescent="0.2">
      <c r="A514" t="s">
        <v>96</v>
      </c>
      <c r="B514" t="s">
        <v>97</v>
      </c>
      <c r="C514">
        <v>138</v>
      </c>
      <c r="D514">
        <v>138</v>
      </c>
      <c r="E514">
        <v>201770</v>
      </c>
    </row>
    <row r="515" spans="1:5" x14ac:dyDescent="0.2">
      <c r="A515" t="s">
        <v>96</v>
      </c>
      <c r="B515" t="s">
        <v>97</v>
      </c>
      <c r="C515">
        <v>138</v>
      </c>
      <c r="D515">
        <v>0</v>
      </c>
      <c r="E515">
        <v>201770</v>
      </c>
    </row>
    <row r="516" spans="1:5" x14ac:dyDescent="0.2">
      <c r="A516" t="s">
        <v>96</v>
      </c>
      <c r="B516" t="s">
        <v>97</v>
      </c>
      <c r="C516">
        <v>414</v>
      </c>
      <c r="D516">
        <v>388</v>
      </c>
      <c r="E516">
        <v>201770</v>
      </c>
    </row>
    <row r="517" spans="1:5" x14ac:dyDescent="0.2">
      <c r="A517" t="s">
        <v>96</v>
      </c>
      <c r="B517" t="s">
        <v>97</v>
      </c>
      <c r="C517">
        <v>92</v>
      </c>
      <c r="D517">
        <v>0</v>
      </c>
      <c r="E517">
        <v>201770</v>
      </c>
    </row>
    <row r="518" spans="1:5" x14ac:dyDescent="0.2">
      <c r="A518" t="s">
        <v>96</v>
      </c>
      <c r="B518" t="s">
        <v>97</v>
      </c>
      <c r="C518">
        <v>230</v>
      </c>
      <c r="D518">
        <v>230</v>
      </c>
      <c r="E518">
        <v>201770</v>
      </c>
    </row>
    <row r="519" spans="1:5" x14ac:dyDescent="0.2">
      <c r="A519" t="s">
        <v>96</v>
      </c>
      <c r="B519" t="s">
        <v>134</v>
      </c>
      <c r="C519">
        <v>-230</v>
      </c>
      <c r="D519">
        <v>-230</v>
      </c>
      <c r="E519">
        <v>201770</v>
      </c>
    </row>
    <row r="520" spans="1:5" x14ac:dyDescent="0.2">
      <c r="A520" t="s">
        <v>96</v>
      </c>
      <c r="B520" t="s">
        <v>97</v>
      </c>
      <c r="C520">
        <v>138</v>
      </c>
      <c r="D520">
        <v>0</v>
      </c>
      <c r="E520">
        <v>201770</v>
      </c>
    </row>
    <row r="521" spans="1:5" x14ac:dyDescent="0.2">
      <c r="A521" t="s">
        <v>96</v>
      </c>
      <c r="B521" t="s">
        <v>97</v>
      </c>
      <c r="C521">
        <v>230</v>
      </c>
      <c r="D521">
        <v>230</v>
      </c>
      <c r="E521">
        <v>201770</v>
      </c>
    </row>
    <row r="522" spans="1:5" x14ac:dyDescent="0.2">
      <c r="A522" t="s">
        <v>96</v>
      </c>
      <c r="B522" t="s">
        <v>97</v>
      </c>
      <c r="C522">
        <v>276</v>
      </c>
      <c r="D522">
        <v>0</v>
      </c>
      <c r="E522">
        <v>201770</v>
      </c>
    </row>
    <row r="523" spans="1:5" x14ac:dyDescent="0.2">
      <c r="A523" t="s">
        <v>96</v>
      </c>
      <c r="B523" t="s">
        <v>97</v>
      </c>
      <c r="C523">
        <v>184</v>
      </c>
      <c r="D523">
        <v>0</v>
      </c>
      <c r="E523">
        <v>201770</v>
      </c>
    </row>
    <row r="524" spans="1:5" x14ac:dyDescent="0.2">
      <c r="A524" t="s">
        <v>96</v>
      </c>
      <c r="B524" t="s">
        <v>97</v>
      </c>
      <c r="C524">
        <v>690</v>
      </c>
      <c r="D524">
        <v>0</v>
      </c>
      <c r="E524">
        <v>201770</v>
      </c>
    </row>
    <row r="525" spans="1:5" x14ac:dyDescent="0.2">
      <c r="A525" t="s">
        <v>96</v>
      </c>
      <c r="B525" t="s">
        <v>134</v>
      </c>
      <c r="C525">
        <v>-690</v>
      </c>
      <c r="D525">
        <v>0</v>
      </c>
      <c r="E525">
        <v>201770</v>
      </c>
    </row>
    <row r="526" spans="1:5" x14ac:dyDescent="0.2">
      <c r="A526" t="s">
        <v>96</v>
      </c>
      <c r="B526" t="s">
        <v>97</v>
      </c>
      <c r="C526">
        <v>322</v>
      </c>
      <c r="D526">
        <v>322</v>
      </c>
      <c r="E526">
        <v>201770</v>
      </c>
    </row>
    <row r="527" spans="1:5" x14ac:dyDescent="0.2">
      <c r="A527" t="s">
        <v>96</v>
      </c>
      <c r="B527" t="s">
        <v>97</v>
      </c>
      <c r="C527">
        <v>276</v>
      </c>
      <c r="D527">
        <v>0</v>
      </c>
      <c r="E527">
        <v>201770</v>
      </c>
    </row>
    <row r="528" spans="1:5" x14ac:dyDescent="0.2">
      <c r="A528" t="s">
        <v>96</v>
      </c>
      <c r="B528" t="s">
        <v>97</v>
      </c>
      <c r="C528">
        <v>46</v>
      </c>
      <c r="D528">
        <v>0</v>
      </c>
      <c r="E528">
        <v>201770</v>
      </c>
    </row>
    <row r="529" spans="1:5" x14ac:dyDescent="0.2">
      <c r="A529" t="s">
        <v>96</v>
      </c>
      <c r="B529" t="s">
        <v>97</v>
      </c>
      <c r="C529">
        <v>138</v>
      </c>
      <c r="D529">
        <v>0</v>
      </c>
      <c r="E529">
        <v>201770</v>
      </c>
    </row>
    <row r="530" spans="1:5" x14ac:dyDescent="0.2">
      <c r="A530" t="s">
        <v>96</v>
      </c>
      <c r="B530" t="s">
        <v>97</v>
      </c>
      <c r="C530">
        <v>138</v>
      </c>
      <c r="D530">
        <v>0</v>
      </c>
      <c r="E530">
        <v>201770</v>
      </c>
    </row>
    <row r="531" spans="1:5" x14ac:dyDescent="0.2">
      <c r="A531" t="s">
        <v>96</v>
      </c>
      <c r="B531" t="s">
        <v>97</v>
      </c>
      <c r="C531">
        <v>138</v>
      </c>
      <c r="D531">
        <v>0</v>
      </c>
      <c r="E531">
        <v>201770</v>
      </c>
    </row>
    <row r="532" spans="1:5" x14ac:dyDescent="0.2">
      <c r="A532" t="s">
        <v>96</v>
      </c>
      <c r="B532" t="s">
        <v>97</v>
      </c>
      <c r="C532">
        <v>138</v>
      </c>
      <c r="D532">
        <v>0</v>
      </c>
      <c r="E532">
        <v>201770</v>
      </c>
    </row>
    <row r="533" spans="1:5" x14ac:dyDescent="0.2">
      <c r="A533" t="s">
        <v>96</v>
      </c>
      <c r="B533" t="s">
        <v>97</v>
      </c>
      <c r="C533">
        <v>138</v>
      </c>
      <c r="D533">
        <v>138</v>
      </c>
      <c r="E533">
        <v>201770</v>
      </c>
    </row>
    <row r="534" spans="1:5" x14ac:dyDescent="0.2">
      <c r="A534" t="s">
        <v>96</v>
      </c>
      <c r="B534" t="s">
        <v>97</v>
      </c>
      <c r="C534">
        <v>276</v>
      </c>
      <c r="D534">
        <v>0</v>
      </c>
      <c r="E534">
        <v>201770</v>
      </c>
    </row>
    <row r="535" spans="1:5" x14ac:dyDescent="0.2">
      <c r="A535" t="s">
        <v>96</v>
      </c>
      <c r="B535" t="s">
        <v>97</v>
      </c>
      <c r="C535">
        <v>138</v>
      </c>
      <c r="D535">
        <v>0</v>
      </c>
      <c r="E535">
        <v>201770</v>
      </c>
    </row>
    <row r="536" spans="1:5" x14ac:dyDescent="0.2">
      <c r="A536" t="s">
        <v>96</v>
      </c>
      <c r="B536" t="s">
        <v>97</v>
      </c>
      <c r="C536">
        <v>414</v>
      </c>
      <c r="D536">
        <v>0</v>
      </c>
      <c r="E536">
        <v>201770</v>
      </c>
    </row>
    <row r="537" spans="1:5" x14ac:dyDescent="0.2">
      <c r="A537" t="s">
        <v>96</v>
      </c>
      <c r="B537" t="s">
        <v>97</v>
      </c>
      <c r="C537">
        <v>184</v>
      </c>
      <c r="D537">
        <v>184</v>
      </c>
      <c r="E537">
        <v>201770</v>
      </c>
    </row>
    <row r="538" spans="1:5" x14ac:dyDescent="0.2">
      <c r="A538" t="s">
        <v>96</v>
      </c>
      <c r="B538" t="s">
        <v>97</v>
      </c>
      <c r="C538">
        <v>506</v>
      </c>
      <c r="D538">
        <v>302</v>
      </c>
      <c r="E538">
        <v>201770</v>
      </c>
    </row>
    <row r="539" spans="1:5" x14ac:dyDescent="0.2">
      <c r="A539" t="s">
        <v>96</v>
      </c>
      <c r="B539" t="s">
        <v>97</v>
      </c>
      <c r="C539">
        <v>184</v>
      </c>
      <c r="D539">
        <v>0</v>
      </c>
      <c r="E539">
        <v>201770</v>
      </c>
    </row>
    <row r="540" spans="1:5" x14ac:dyDescent="0.2">
      <c r="A540" t="s">
        <v>96</v>
      </c>
      <c r="B540" t="s">
        <v>97</v>
      </c>
      <c r="C540">
        <v>138</v>
      </c>
      <c r="D540">
        <v>138</v>
      </c>
      <c r="E540">
        <v>201770</v>
      </c>
    </row>
    <row r="541" spans="1:5" x14ac:dyDescent="0.2">
      <c r="A541" t="s">
        <v>96</v>
      </c>
      <c r="B541" t="s">
        <v>97</v>
      </c>
      <c r="C541">
        <v>46</v>
      </c>
      <c r="D541">
        <v>0</v>
      </c>
      <c r="E541">
        <v>201770</v>
      </c>
    </row>
    <row r="542" spans="1:5" x14ac:dyDescent="0.2">
      <c r="A542" t="s">
        <v>96</v>
      </c>
      <c r="B542" t="s">
        <v>97</v>
      </c>
      <c r="C542">
        <v>276</v>
      </c>
      <c r="D542">
        <v>0</v>
      </c>
      <c r="E542">
        <v>201770</v>
      </c>
    </row>
    <row r="543" spans="1:5" x14ac:dyDescent="0.2">
      <c r="A543" t="s">
        <v>96</v>
      </c>
      <c r="B543" t="s">
        <v>97</v>
      </c>
      <c r="C543">
        <v>138</v>
      </c>
      <c r="D543">
        <v>138</v>
      </c>
      <c r="E543">
        <v>201770</v>
      </c>
    </row>
    <row r="544" spans="1:5" x14ac:dyDescent="0.2">
      <c r="A544" t="s">
        <v>96</v>
      </c>
      <c r="B544" t="s">
        <v>97</v>
      </c>
      <c r="C544">
        <v>184</v>
      </c>
      <c r="D544">
        <v>0</v>
      </c>
      <c r="E544">
        <v>201770</v>
      </c>
    </row>
    <row r="545" spans="1:5" x14ac:dyDescent="0.2">
      <c r="A545" t="s">
        <v>96</v>
      </c>
      <c r="B545" t="s">
        <v>97</v>
      </c>
      <c r="C545">
        <v>276</v>
      </c>
      <c r="D545">
        <v>0</v>
      </c>
      <c r="E545">
        <v>201770</v>
      </c>
    </row>
    <row r="546" spans="1:5" x14ac:dyDescent="0.2">
      <c r="A546" t="s">
        <v>96</v>
      </c>
      <c r="B546" t="s">
        <v>97</v>
      </c>
      <c r="C546">
        <v>184</v>
      </c>
      <c r="D546">
        <v>0</v>
      </c>
      <c r="E546">
        <v>201770</v>
      </c>
    </row>
    <row r="547" spans="1:5" x14ac:dyDescent="0.2">
      <c r="A547" t="s">
        <v>96</v>
      </c>
      <c r="B547" t="s">
        <v>97</v>
      </c>
      <c r="C547">
        <v>138</v>
      </c>
      <c r="D547">
        <v>138</v>
      </c>
      <c r="E547">
        <v>201770</v>
      </c>
    </row>
    <row r="548" spans="1:5" x14ac:dyDescent="0.2">
      <c r="A548" t="s">
        <v>96</v>
      </c>
      <c r="B548" t="s">
        <v>97</v>
      </c>
      <c r="C548">
        <v>276</v>
      </c>
      <c r="D548">
        <v>276</v>
      </c>
      <c r="E548">
        <v>201770</v>
      </c>
    </row>
    <row r="549" spans="1:5" x14ac:dyDescent="0.2">
      <c r="A549" t="s">
        <v>96</v>
      </c>
      <c r="B549" t="s">
        <v>97</v>
      </c>
      <c r="C549">
        <v>322</v>
      </c>
      <c r="D549">
        <v>0</v>
      </c>
      <c r="E549">
        <v>201770</v>
      </c>
    </row>
    <row r="550" spans="1:5" x14ac:dyDescent="0.2">
      <c r="A550" t="s">
        <v>96</v>
      </c>
      <c r="B550" t="s">
        <v>97</v>
      </c>
      <c r="C550">
        <v>276</v>
      </c>
      <c r="D550">
        <v>0</v>
      </c>
      <c r="E550">
        <v>201770</v>
      </c>
    </row>
    <row r="551" spans="1:5" x14ac:dyDescent="0.2">
      <c r="A551" t="s">
        <v>96</v>
      </c>
      <c r="B551" t="s">
        <v>97</v>
      </c>
      <c r="C551">
        <v>138</v>
      </c>
      <c r="D551">
        <v>0</v>
      </c>
      <c r="E551">
        <v>201770</v>
      </c>
    </row>
    <row r="552" spans="1:5" x14ac:dyDescent="0.2">
      <c r="A552" t="s">
        <v>96</v>
      </c>
      <c r="B552" t="s">
        <v>97</v>
      </c>
      <c r="C552">
        <v>460</v>
      </c>
      <c r="D552">
        <v>0</v>
      </c>
      <c r="E552">
        <v>201770</v>
      </c>
    </row>
    <row r="553" spans="1:5" x14ac:dyDescent="0.2">
      <c r="A553" t="s">
        <v>96</v>
      </c>
      <c r="B553" t="s">
        <v>97</v>
      </c>
      <c r="C553">
        <v>230</v>
      </c>
      <c r="D553">
        <v>0</v>
      </c>
      <c r="E553">
        <v>201770</v>
      </c>
    </row>
    <row r="554" spans="1:5" x14ac:dyDescent="0.2">
      <c r="A554" t="s">
        <v>96</v>
      </c>
      <c r="B554" t="s">
        <v>97</v>
      </c>
      <c r="C554">
        <v>230</v>
      </c>
      <c r="D554">
        <v>230</v>
      </c>
      <c r="E554">
        <v>201770</v>
      </c>
    </row>
    <row r="555" spans="1:5" x14ac:dyDescent="0.2">
      <c r="A555" t="s">
        <v>96</v>
      </c>
      <c r="B555" t="s">
        <v>97</v>
      </c>
      <c r="C555">
        <v>276</v>
      </c>
      <c r="D555">
        <v>276</v>
      </c>
      <c r="E555">
        <v>201770</v>
      </c>
    </row>
    <row r="556" spans="1:5" x14ac:dyDescent="0.2">
      <c r="A556" t="s">
        <v>96</v>
      </c>
      <c r="B556" t="s">
        <v>97</v>
      </c>
      <c r="C556">
        <v>138</v>
      </c>
      <c r="D556">
        <v>0</v>
      </c>
      <c r="E556">
        <v>201770</v>
      </c>
    </row>
    <row r="557" spans="1:5" x14ac:dyDescent="0.2">
      <c r="A557" t="s">
        <v>96</v>
      </c>
      <c r="B557" t="s">
        <v>97</v>
      </c>
      <c r="C557">
        <v>138</v>
      </c>
      <c r="D557">
        <v>0</v>
      </c>
      <c r="E557">
        <v>201770</v>
      </c>
    </row>
    <row r="558" spans="1:5" x14ac:dyDescent="0.2">
      <c r="A558" t="s">
        <v>96</v>
      </c>
      <c r="B558" t="s">
        <v>97</v>
      </c>
      <c r="C558">
        <v>184</v>
      </c>
      <c r="D558">
        <v>0</v>
      </c>
      <c r="E558">
        <v>201770</v>
      </c>
    </row>
    <row r="559" spans="1:5" x14ac:dyDescent="0.2">
      <c r="A559" t="s">
        <v>96</v>
      </c>
      <c r="B559" t="s">
        <v>97</v>
      </c>
      <c r="C559">
        <v>276</v>
      </c>
      <c r="D559">
        <v>0</v>
      </c>
      <c r="E559">
        <v>201770</v>
      </c>
    </row>
    <row r="560" spans="1:5" x14ac:dyDescent="0.2">
      <c r="A560" t="s">
        <v>96</v>
      </c>
      <c r="B560" t="s">
        <v>97</v>
      </c>
      <c r="C560">
        <v>184</v>
      </c>
      <c r="D560">
        <v>184</v>
      </c>
      <c r="E560">
        <v>201770</v>
      </c>
    </row>
    <row r="561" spans="1:5" x14ac:dyDescent="0.2">
      <c r="A561" t="s">
        <v>96</v>
      </c>
      <c r="B561" t="s">
        <v>97</v>
      </c>
      <c r="C561">
        <v>138</v>
      </c>
      <c r="D561">
        <v>0</v>
      </c>
      <c r="E561">
        <v>201770</v>
      </c>
    </row>
    <row r="562" spans="1:5" x14ac:dyDescent="0.2">
      <c r="A562" t="s">
        <v>96</v>
      </c>
      <c r="B562" t="s">
        <v>97</v>
      </c>
      <c r="C562">
        <v>138</v>
      </c>
      <c r="D562">
        <v>0</v>
      </c>
      <c r="E562">
        <v>201770</v>
      </c>
    </row>
    <row r="563" spans="1:5" x14ac:dyDescent="0.2">
      <c r="A563" t="s">
        <v>96</v>
      </c>
      <c r="B563" t="s">
        <v>97</v>
      </c>
      <c r="C563">
        <v>138</v>
      </c>
      <c r="D563">
        <v>138</v>
      </c>
      <c r="E563">
        <v>201770</v>
      </c>
    </row>
    <row r="564" spans="1:5" x14ac:dyDescent="0.2">
      <c r="A564" t="s">
        <v>96</v>
      </c>
      <c r="B564" t="s">
        <v>97</v>
      </c>
      <c r="C564">
        <v>276</v>
      </c>
      <c r="D564">
        <v>0</v>
      </c>
      <c r="E564">
        <v>201770</v>
      </c>
    </row>
    <row r="565" spans="1:5" x14ac:dyDescent="0.2">
      <c r="A565" t="s">
        <v>96</v>
      </c>
      <c r="B565" t="s">
        <v>162</v>
      </c>
      <c r="C565">
        <v>-276</v>
      </c>
      <c r="D565">
        <v>0</v>
      </c>
      <c r="E565">
        <v>201770</v>
      </c>
    </row>
    <row r="566" spans="1:5" x14ac:dyDescent="0.2">
      <c r="A566" t="s">
        <v>96</v>
      </c>
      <c r="B566" t="s">
        <v>97</v>
      </c>
      <c r="C566">
        <v>138</v>
      </c>
      <c r="D566">
        <v>0</v>
      </c>
      <c r="E566">
        <v>201770</v>
      </c>
    </row>
    <row r="567" spans="1:5" x14ac:dyDescent="0.2">
      <c r="A567" t="s">
        <v>96</v>
      </c>
      <c r="B567" t="s">
        <v>134</v>
      </c>
      <c r="C567">
        <v>-230</v>
      </c>
      <c r="D567">
        <v>0</v>
      </c>
      <c r="E567">
        <v>201770</v>
      </c>
    </row>
    <row r="568" spans="1:5" x14ac:dyDescent="0.2">
      <c r="A568" t="s">
        <v>96</v>
      </c>
      <c r="B568" t="s">
        <v>97</v>
      </c>
      <c r="C568">
        <v>230</v>
      </c>
      <c r="D568">
        <v>0</v>
      </c>
      <c r="E568">
        <v>201770</v>
      </c>
    </row>
    <row r="569" spans="1:5" x14ac:dyDescent="0.2">
      <c r="A569" t="s">
        <v>96</v>
      </c>
      <c r="B569" t="s">
        <v>134</v>
      </c>
      <c r="C569">
        <v>-138</v>
      </c>
      <c r="D569">
        <v>0</v>
      </c>
      <c r="E569">
        <v>201770</v>
      </c>
    </row>
    <row r="570" spans="1:5" x14ac:dyDescent="0.2">
      <c r="A570" t="s">
        <v>96</v>
      </c>
      <c r="B570" t="s">
        <v>97</v>
      </c>
      <c r="C570">
        <v>138</v>
      </c>
      <c r="D570">
        <v>0</v>
      </c>
      <c r="E570">
        <v>201770</v>
      </c>
    </row>
    <row r="571" spans="1:5" x14ac:dyDescent="0.2">
      <c r="A571" t="s">
        <v>96</v>
      </c>
      <c r="B571" t="s">
        <v>97</v>
      </c>
      <c r="C571">
        <v>46</v>
      </c>
      <c r="D571">
        <v>0</v>
      </c>
      <c r="E571">
        <v>201770</v>
      </c>
    </row>
    <row r="572" spans="1:5" x14ac:dyDescent="0.2">
      <c r="A572" t="s">
        <v>96</v>
      </c>
      <c r="B572" t="s">
        <v>136</v>
      </c>
      <c r="C572">
        <v>-46</v>
      </c>
      <c r="D572">
        <v>0</v>
      </c>
      <c r="E572">
        <v>201770</v>
      </c>
    </row>
    <row r="573" spans="1:5" x14ac:dyDescent="0.2">
      <c r="A573" t="s">
        <v>96</v>
      </c>
      <c r="B573" t="s">
        <v>97</v>
      </c>
      <c r="C573">
        <v>184</v>
      </c>
      <c r="D573">
        <v>184</v>
      </c>
      <c r="E573">
        <v>201770</v>
      </c>
    </row>
    <row r="574" spans="1:5" x14ac:dyDescent="0.2">
      <c r="A574" t="s">
        <v>96</v>
      </c>
      <c r="B574" t="s">
        <v>97</v>
      </c>
      <c r="C574">
        <v>138</v>
      </c>
      <c r="D574">
        <v>0</v>
      </c>
      <c r="E574">
        <v>201770</v>
      </c>
    </row>
    <row r="575" spans="1:5" x14ac:dyDescent="0.2">
      <c r="A575" t="s">
        <v>96</v>
      </c>
      <c r="B575" t="s">
        <v>97</v>
      </c>
      <c r="C575">
        <v>184</v>
      </c>
      <c r="D575">
        <v>132</v>
      </c>
      <c r="E575">
        <v>201770</v>
      </c>
    </row>
    <row r="576" spans="1:5" x14ac:dyDescent="0.2">
      <c r="A576" t="s">
        <v>96</v>
      </c>
      <c r="B576" t="s">
        <v>97</v>
      </c>
      <c r="C576">
        <v>414</v>
      </c>
      <c r="D576">
        <v>414</v>
      </c>
      <c r="E576">
        <v>201770</v>
      </c>
    </row>
    <row r="577" spans="1:5" x14ac:dyDescent="0.2">
      <c r="A577" t="s">
        <v>96</v>
      </c>
      <c r="B577" t="s">
        <v>97</v>
      </c>
      <c r="C577">
        <v>115</v>
      </c>
      <c r="D577">
        <v>0</v>
      </c>
      <c r="E577">
        <v>201770</v>
      </c>
    </row>
    <row r="578" spans="1:5" x14ac:dyDescent="0.2">
      <c r="A578" t="s">
        <v>96</v>
      </c>
      <c r="B578" t="s">
        <v>97</v>
      </c>
      <c r="C578">
        <v>552</v>
      </c>
      <c r="D578">
        <v>0</v>
      </c>
      <c r="E578">
        <v>201770</v>
      </c>
    </row>
    <row r="579" spans="1:5" x14ac:dyDescent="0.2">
      <c r="A579" t="s">
        <v>96</v>
      </c>
      <c r="B579" t="s">
        <v>97</v>
      </c>
      <c r="C579">
        <v>138</v>
      </c>
      <c r="D579">
        <v>73</v>
      </c>
      <c r="E579">
        <v>201770</v>
      </c>
    </row>
    <row r="580" spans="1:5" x14ac:dyDescent="0.2">
      <c r="A580" t="s">
        <v>96</v>
      </c>
      <c r="B580" t="s">
        <v>97</v>
      </c>
      <c r="C580">
        <v>506</v>
      </c>
      <c r="D580">
        <v>480</v>
      </c>
      <c r="E580">
        <v>201770</v>
      </c>
    </row>
    <row r="581" spans="1:5" x14ac:dyDescent="0.2">
      <c r="A581" t="s">
        <v>96</v>
      </c>
      <c r="B581" t="s">
        <v>97</v>
      </c>
      <c r="C581">
        <v>138</v>
      </c>
      <c r="D581">
        <v>115</v>
      </c>
      <c r="E581">
        <v>201770</v>
      </c>
    </row>
    <row r="582" spans="1:5" x14ac:dyDescent="0.2">
      <c r="A582" t="s">
        <v>96</v>
      </c>
      <c r="B582" t="s">
        <v>97</v>
      </c>
      <c r="C582">
        <v>230</v>
      </c>
      <c r="D582">
        <v>0</v>
      </c>
      <c r="E582">
        <v>201770</v>
      </c>
    </row>
    <row r="583" spans="1:5" x14ac:dyDescent="0.2">
      <c r="A583" t="s">
        <v>96</v>
      </c>
      <c r="B583" t="s">
        <v>134</v>
      </c>
      <c r="C583">
        <v>-230</v>
      </c>
      <c r="D583">
        <v>0</v>
      </c>
      <c r="E583">
        <v>201770</v>
      </c>
    </row>
    <row r="584" spans="1:5" x14ac:dyDescent="0.2">
      <c r="A584" t="s">
        <v>96</v>
      </c>
      <c r="B584" t="s">
        <v>97</v>
      </c>
      <c r="C584">
        <v>184</v>
      </c>
      <c r="D584">
        <v>0</v>
      </c>
      <c r="E584">
        <v>201770</v>
      </c>
    </row>
    <row r="585" spans="1:5" x14ac:dyDescent="0.2">
      <c r="A585" t="s">
        <v>96</v>
      </c>
      <c r="B585" t="s">
        <v>97</v>
      </c>
      <c r="C585">
        <v>46</v>
      </c>
      <c r="D585">
        <v>0</v>
      </c>
      <c r="E585">
        <v>201770</v>
      </c>
    </row>
    <row r="586" spans="1:5" x14ac:dyDescent="0.2">
      <c r="A586" t="s">
        <v>96</v>
      </c>
      <c r="B586" t="s">
        <v>97</v>
      </c>
      <c r="C586">
        <v>138</v>
      </c>
      <c r="D586">
        <v>38</v>
      </c>
      <c r="E586">
        <v>201770</v>
      </c>
    </row>
    <row r="587" spans="1:5" x14ac:dyDescent="0.2">
      <c r="A587" t="s">
        <v>96</v>
      </c>
      <c r="B587" t="s">
        <v>97</v>
      </c>
      <c r="C587">
        <v>276</v>
      </c>
      <c r="D587">
        <v>0</v>
      </c>
      <c r="E587">
        <v>201770</v>
      </c>
    </row>
    <row r="588" spans="1:5" x14ac:dyDescent="0.2">
      <c r="A588" t="s">
        <v>96</v>
      </c>
      <c r="B588" t="s">
        <v>97</v>
      </c>
      <c r="C588">
        <v>138</v>
      </c>
      <c r="D588">
        <v>83</v>
      </c>
      <c r="E588">
        <v>201770</v>
      </c>
    </row>
    <row r="589" spans="1:5" x14ac:dyDescent="0.2">
      <c r="A589" t="s">
        <v>96</v>
      </c>
      <c r="B589" t="s">
        <v>97</v>
      </c>
      <c r="C589">
        <v>230</v>
      </c>
      <c r="D589">
        <v>230</v>
      </c>
      <c r="E589">
        <v>201770</v>
      </c>
    </row>
    <row r="590" spans="1:5" x14ac:dyDescent="0.2">
      <c r="A590" t="s">
        <v>96</v>
      </c>
      <c r="B590" t="s">
        <v>97</v>
      </c>
      <c r="C590">
        <v>184</v>
      </c>
      <c r="D590">
        <v>0</v>
      </c>
      <c r="E590">
        <v>201770</v>
      </c>
    </row>
    <row r="591" spans="1:5" x14ac:dyDescent="0.2">
      <c r="A591" t="s">
        <v>96</v>
      </c>
      <c r="B591" t="s">
        <v>97</v>
      </c>
      <c r="C591">
        <v>138</v>
      </c>
      <c r="D591">
        <v>138</v>
      </c>
      <c r="E591">
        <v>201770</v>
      </c>
    </row>
    <row r="592" spans="1:5" x14ac:dyDescent="0.2">
      <c r="A592" t="s">
        <v>96</v>
      </c>
      <c r="B592" t="s">
        <v>97</v>
      </c>
      <c r="C592">
        <v>276</v>
      </c>
      <c r="D592">
        <v>253</v>
      </c>
      <c r="E592">
        <v>201770</v>
      </c>
    </row>
    <row r="593" spans="1:5" x14ac:dyDescent="0.2">
      <c r="A593" t="s">
        <v>96</v>
      </c>
      <c r="B593" t="s">
        <v>97</v>
      </c>
      <c r="C593">
        <v>644</v>
      </c>
      <c r="D593">
        <v>644</v>
      </c>
      <c r="E593">
        <v>201770</v>
      </c>
    </row>
    <row r="594" spans="1:5" x14ac:dyDescent="0.2">
      <c r="A594" t="s">
        <v>96</v>
      </c>
      <c r="B594" t="s">
        <v>97</v>
      </c>
      <c r="C594">
        <v>460</v>
      </c>
      <c r="D594">
        <v>0</v>
      </c>
      <c r="E594">
        <v>201770</v>
      </c>
    </row>
    <row r="595" spans="1:5" x14ac:dyDescent="0.2">
      <c r="A595" t="s">
        <v>96</v>
      </c>
      <c r="B595" t="s">
        <v>97</v>
      </c>
      <c r="C595">
        <v>46</v>
      </c>
      <c r="D595">
        <v>0</v>
      </c>
      <c r="E595">
        <v>201770</v>
      </c>
    </row>
    <row r="596" spans="1:5" x14ac:dyDescent="0.2">
      <c r="A596" t="s">
        <v>96</v>
      </c>
      <c r="B596" t="s">
        <v>97</v>
      </c>
      <c r="C596">
        <v>138</v>
      </c>
      <c r="D596">
        <v>0</v>
      </c>
      <c r="E596">
        <v>201770</v>
      </c>
    </row>
    <row r="597" spans="1:5" x14ac:dyDescent="0.2">
      <c r="A597" t="s">
        <v>96</v>
      </c>
      <c r="B597" t="s">
        <v>97</v>
      </c>
      <c r="C597">
        <v>46</v>
      </c>
      <c r="D597">
        <v>0</v>
      </c>
      <c r="E597">
        <v>201770</v>
      </c>
    </row>
    <row r="598" spans="1:5" x14ac:dyDescent="0.2">
      <c r="A598" t="s">
        <v>96</v>
      </c>
      <c r="B598" t="s">
        <v>97</v>
      </c>
      <c r="C598">
        <v>138</v>
      </c>
      <c r="D598">
        <v>0</v>
      </c>
      <c r="E598">
        <v>201770</v>
      </c>
    </row>
    <row r="599" spans="1:5" x14ac:dyDescent="0.2">
      <c r="A599" t="s">
        <v>96</v>
      </c>
      <c r="B599" t="s">
        <v>97</v>
      </c>
      <c r="C599">
        <v>184</v>
      </c>
      <c r="D599">
        <v>0</v>
      </c>
      <c r="E599">
        <v>201770</v>
      </c>
    </row>
    <row r="600" spans="1:5" x14ac:dyDescent="0.2">
      <c r="A600" t="s">
        <v>96</v>
      </c>
      <c r="B600" t="s">
        <v>97</v>
      </c>
      <c r="C600">
        <v>46</v>
      </c>
      <c r="D600">
        <v>0</v>
      </c>
      <c r="E600">
        <v>201770</v>
      </c>
    </row>
    <row r="601" spans="1:5" x14ac:dyDescent="0.2">
      <c r="A601" t="s">
        <v>96</v>
      </c>
      <c r="B601" t="s">
        <v>97</v>
      </c>
      <c r="C601">
        <v>46</v>
      </c>
      <c r="D601">
        <v>0</v>
      </c>
      <c r="E601">
        <v>201770</v>
      </c>
    </row>
    <row r="602" spans="1:5" x14ac:dyDescent="0.2">
      <c r="A602" t="s">
        <v>96</v>
      </c>
      <c r="B602" t="s">
        <v>97</v>
      </c>
      <c r="C602">
        <v>138</v>
      </c>
      <c r="D602">
        <v>138</v>
      </c>
      <c r="E602">
        <v>201770</v>
      </c>
    </row>
    <row r="603" spans="1:5" x14ac:dyDescent="0.2">
      <c r="A603" t="s">
        <v>96</v>
      </c>
      <c r="B603" t="s">
        <v>97</v>
      </c>
      <c r="C603">
        <v>138</v>
      </c>
      <c r="D603">
        <v>138</v>
      </c>
      <c r="E603">
        <v>201770</v>
      </c>
    </row>
    <row r="604" spans="1:5" x14ac:dyDescent="0.2">
      <c r="A604" t="s">
        <v>96</v>
      </c>
      <c r="B604" t="s">
        <v>97</v>
      </c>
      <c r="C604">
        <v>138</v>
      </c>
      <c r="D604">
        <v>138</v>
      </c>
      <c r="E604">
        <v>201770</v>
      </c>
    </row>
    <row r="605" spans="1:5" x14ac:dyDescent="0.2">
      <c r="A605" t="s">
        <v>96</v>
      </c>
      <c r="B605" t="s">
        <v>97</v>
      </c>
      <c r="C605">
        <v>92</v>
      </c>
      <c r="D605">
        <v>0</v>
      </c>
      <c r="E605">
        <v>201770</v>
      </c>
    </row>
    <row r="606" spans="1:5" x14ac:dyDescent="0.2">
      <c r="A606" t="s">
        <v>96</v>
      </c>
      <c r="B606" t="s">
        <v>97</v>
      </c>
      <c r="C606">
        <v>46</v>
      </c>
      <c r="D606">
        <v>0</v>
      </c>
      <c r="E606">
        <v>201770</v>
      </c>
    </row>
    <row r="607" spans="1:5" x14ac:dyDescent="0.2">
      <c r="A607" t="s">
        <v>96</v>
      </c>
      <c r="B607" t="s">
        <v>136</v>
      </c>
      <c r="C607">
        <v>-46</v>
      </c>
      <c r="D607">
        <v>0</v>
      </c>
      <c r="E607">
        <v>201770</v>
      </c>
    </row>
    <row r="608" spans="1:5" x14ac:dyDescent="0.2">
      <c r="A608" t="s">
        <v>96</v>
      </c>
      <c r="B608" t="s">
        <v>97</v>
      </c>
      <c r="C608">
        <v>92</v>
      </c>
      <c r="D608">
        <v>0</v>
      </c>
      <c r="E608">
        <v>201770</v>
      </c>
    </row>
    <row r="609" spans="1:5" x14ac:dyDescent="0.2">
      <c r="A609" t="s">
        <v>96</v>
      </c>
      <c r="B609" t="s">
        <v>97</v>
      </c>
      <c r="C609">
        <v>184</v>
      </c>
      <c r="D609">
        <v>0</v>
      </c>
      <c r="E609">
        <v>201770</v>
      </c>
    </row>
    <row r="610" spans="1:5" x14ac:dyDescent="0.2">
      <c r="A610" t="s">
        <v>96</v>
      </c>
      <c r="B610" t="s">
        <v>97</v>
      </c>
      <c r="C610">
        <v>92</v>
      </c>
      <c r="D610">
        <v>0</v>
      </c>
      <c r="E610">
        <v>201770</v>
      </c>
    </row>
    <row r="611" spans="1:5" x14ac:dyDescent="0.2">
      <c r="A611" t="s">
        <v>96</v>
      </c>
      <c r="B611" t="s">
        <v>97</v>
      </c>
      <c r="C611">
        <v>138</v>
      </c>
      <c r="D611">
        <v>138</v>
      </c>
      <c r="E611">
        <v>201770</v>
      </c>
    </row>
    <row r="612" spans="1:5" x14ac:dyDescent="0.2">
      <c r="A612" t="s">
        <v>96</v>
      </c>
      <c r="B612" t="s">
        <v>97</v>
      </c>
      <c r="C612">
        <v>138</v>
      </c>
      <c r="D612">
        <v>0</v>
      </c>
      <c r="E612">
        <v>201770</v>
      </c>
    </row>
    <row r="613" spans="1:5" x14ac:dyDescent="0.2">
      <c r="A613" t="s">
        <v>96</v>
      </c>
      <c r="B613" t="s">
        <v>97</v>
      </c>
      <c r="C613">
        <v>138</v>
      </c>
      <c r="D613">
        <v>0</v>
      </c>
      <c r="E613">
        <v>201770</v>
      </c>
    </row>
    <row r="614" spans="1:5" x14ac:dyDescent="0.2">
      <c r="A614" t="s">
        <v>96</v>
      </c>
      <c r="B614" t="s">
        <v>97</v>
      </c>
      <c r="C614">
        <v>138</v>
      </c>
      <c r="D614">
        <v>0</v>
      </c>
      <c r="E614">
        <v>201770</v>
      </c>
    </row>
    <row r="615" spans="1:5" x14ac:dyDescent="0.2">
      <c r="A615" t="s">
        <v>96</v>
      </c>
      <c r="B615" t="s">
        <v>97</v>
      </c>
      <c r="C615">
        <v>138</v>
      </c>
      <c r="D615">
        <v>0</v>
      </c>
      <c r="E615">
        <v>201770</v>
      </c>
    </row>
    <row r="616" spans="1:5" x14ac:dyDescent="0.2">
      <c r="A616" t="s">
        <v>96</v>
      </c>
      <c r="B616" t="s">
        <v>97</v>
      </c>
      <c r="C616">
        <v>46</v>
      </c>
      <c r="D616">
        <v>0</v>
      </c>
      <c r="E616">
        <v>201770</v>
      </c>
    </row>
    <row r="617" spans="1:5" x14ac:dyDescent="0.2">
      <c r="A617" t="s">
        <v>96</v>
      </c>
      <c r="B617" t="s">
        <v>97</v>
      </c>
      <c r="C617">
        <v>138</v>
      </c>
      <c r="D617">
        <v>0</v>
      </c>
      <c r="E617">
        <v>201770</v>
      </c>
    </row>
    <row r="618" spans="1:5" x14ac:dyDescent="0.2">
      <c r="A618" t="s">
        <v>96</v>
      </c>
      <c r="B618" t="s">
        <v>97</v>
      </c>
      <c r="C618">
        <v>138</v>
      </c>
      <c r="D618">
        <v>138</v>
      </c>
      <c r="E618">
        <v>201770</v>
      </c>
    </row>
    <row r="619" spans="1:5" x14ac:dyDescent="0.2">
      <c r="A619" t="s">
        <v>96</v>
      </c>
      <c r="B619" t="s">
        <v>97</v>
      </c>
      <c r="C619">
        <v>46</v>
      </c>
      <c r="D619">
        <v>0</v>
      </c>
      <c r="E619">
        <v>201770</v>
      </c>
    </row>
    <row r="620" spans="1:5" x14ac:dyDescent="0.2">
      <c r="A620" t="s">
        <v>96</v>
      </c>
      <c r="B620" t="s">
        <v>97</v>
      </c>
      <c r="C620">
        <v>138</v>
      </c>
      <c r="D620">
        <v>0</v>
      </c>
      <c r="E620">
        <v>201770</v>
      </c>
    </row>
    <row r="621" spans="1:5" x14ac:dyDescent="0.2">
      <c r="A621" t="s">
        <v>96</v>
      </c>
      <c r="B621" t="s">
        <v>97</v>
      </c>
      <c r="C621">
        <v>414</v>
      </c>
      <c r="D621">
        <v>0</v>
      </c>
      <c r="E621">
        <v>201770</v>
      </c>
    </row>
    <row r="622" spans="1:5" x14ac:dyDescent="0.2">
      <c r="A622" t="s">
        <v>96</v>
      </c>
      <c r="B622" t="s">
        <v>97</v>
      </c>
      <c r="C622">
        <v>138</v>
      </c>
      <c r="D622">
        <v>0</v>
      </c>
      <c r="E622">
        <v>201770</v>
      </c>
    </row>
    <row r="623" spans="1:5" x14ac:dyDescent="0.2">
      <c r="A623" t="s">
        <v>96</v>
      </c>
      <c r="B623" t="s">
        <v>97</v>
      </c>
      <c r="C623">
        <v>46</v>
      </c>
      <c r="D623">
        <v>0</v>
      </c>
      <c r="E623">
        <v>201770</v>
      </c>
    </row>
    <row r="624" spans="1:5" x14ac:dyDescent="0.2">
      <c r="A624" t="s">
        <v>96</v>
      </c>
      <c r="B624" t="s">
        <v>97</v>
      </c>
      <c r="C624">
        <v>184</v>
      </c>
      <c r="D624">
        <v>0</v>
      </c>
      <c r="E624">
        <v>201770</v>
      </c>
    </row>
    <row r="625" spans="1:5" x14ac:dyDescent="0.2">
      <c r="A625" t="s">
        <v>96</v>
      </c>
      <c r="B625" t="s">
        <v>97</v>
      </c>
      <c r="C625">
        <v>138</v>
      </c>
      <c r="D625">
        <v>0</v>
      </c>
      <c r="E625">
        <v>201770</v>
      </c>
    </row>
    <row r="626" spans="1:5" x14ac:dyDescent="0.2">
      <c r="A626" t="s">
        <v>96</v>
      </c>
      <c r="B626" t="s">
        <v>97</v>
      </c>
      <c r="C626">
        <v>138</v>
      </c>
      <c r="D626">
        <v>138</v>
      </c>
      <c r="E626">
        <v>201770</v>
      </c>
    </row>
    <row r="627" spans="1:5" x14ac:dyDescent="0.2">
      <c r="A627" t="s">
        <v>96</v>
      </c>
      <c r="B627" t="s">
        <v>97</v>
      </c>
      <c r="C627">
        <v>276</v>
      </c>
      <c r="D627">
        <v>276</v>
      </c>
      <c r="E627">
        <v>201770</v>
      </c>
    </row>
    <row r="628" spans="1:5" x14ac:dyDescent="0.2">
      <c r="A628" t="s">
        <v>96</v>
      </c>
      <c r="B628" t="s">
        <v>97</v>
      </c>
      <c r="C628">
        <v>115</v>
      </c>
      <c r="D628">
        <v>115</v>
      </c>
      <c r="E628">
        <v>201770</v>
      </c>
    </row>
    <row r="629" spans="1:5" x14ac:dyDescent="0.2">
      <c r="A629" t="s">
        <v>96</v>
      </c>
      <c r="B629" t="s">
        <v>97</v>
      </c>
      <c r="C629">
        <v>276</v>
      </c>
      <c r="D629">
        <v>276</v>
      </c>
      <c r="E629">
        <v>201770</v>
      </c>
    </row>
    <row r="630" spans="1:5" x14ac:dyDescent="0.2">
      <c r="A630" t="s">
        <v>96</v>
      </c>
      <c r="B630" t="s">
        <v>97</v>
      </c>
      <c r="C630">
        <v>46</v>
      </c>
      <c r="D630">
        <v>0</v>
      </c>
      <c r="E630">
        <v>201770</v>
      </c>
    </row>
    <row r="631" spans="1:5" x14ac:dyDescent="0.2">
      <c r="A631" t="s">
        <v>96</v>
      </c>
      <c r="B631" t="s">
        <v>97</v>
      </c>
      <c r="C631">
        <v>46</v>
      </c>
      <c r="D631">
        <v>0</v>
      </c>
      <c r="E631">
        <v>201770</v>
      </c>
    </row>
    <row r="632" spans="1:5" x14ac:dyDescent="0.2">
      <c r="A632" t="s">
        <v>96</v>
      </c>
      <c r="B632" t="s">
        <v>97</v>
      </c>
      <c r="C632">
        <v>138</v>
      </c>
      <c r="D632">
        <v>0</v>
      </c>
      <c r="E632">
        <v>201770</v>
      </c>
    </row>
    <row r="633" spans="1:5" x14ac:dyDescent="0.2">
      <c r="A633" t="s">
        <v>96</v>
      </c>
      <c r="B633" t="s">
        <v>97</v>
      </c>
      <c r="C633">
        <v>322</v>
      </c>
      <c r="D633">
        <v>0</v>
      </c>
      <c r="E633">
        <v>201770</v>
      </c>
    </row>
    <row r="634" spans="1:5" x14ac:dyDescent="0.2">
      <c r="A634" t="s">
        <v>96</v>
      </c>
      <c r="B634" t="s">
        <v>97</v>
      </c>
      <c r="C634">
        <v>184</v>
      </c>
      <c r="D634">
        <v>1</v>
      </c>
      <c r="E634">
        <v>201770</v>
      </c>
    </row>
    <row r="635" spans="1:5" x14ac:dyDescent="0.2">
      <c r="A635" t="s">
        <v>96</v>
      </c>
      <c r="B635" t="s">
        <v>97</v>
      </c>
      <c r="C635">
        <v>138</v>
      </c>
      <c r="D635">
        <v>0</v>
      </c>
      <c r="E635">
        <v>201770</v>
      </c>
    </row>
    <row r="636" spans="1:5" x14ac:dyDescent="0.2">
      <c r="A636" t="s">
        <v>96</v>
      </c>
      <c r="B636" t="s">
        <v>97</v>
      </c>
      <c r="C636">
        <v>138</v>
      </c>
      <c r="D636">
        <v>138</v>
      </c>
      <c r="E636">
        <v>201770</v>
      </c>
    </row>
    <row r="637" spans="1:5" x14ac:dyDescent="0.2">
      <c r="A637" t="s">
        <v>96</v>
      </c>
      <c r="B637" t="s">
        <v>97</v>
      </c>
      <c r="C637">
        <v>115</v>
      </c>
      <c r="D637">
        <v>0</v>
      </c>
      <c r="E637">
        <v>201770</v>
      </c>
    </row>
    <row r="638" spans="1:5" x14ac:dyDescent="0.2">
      <c r="A638" t="s">
        <v>96</v>
      </c>
      <c r="B638" t="s">
        <v>97</v>
      </c>
      <c r="C638">
        <v>138</v>
      </c>
      <c r="D638">
        <v>0</v>
      </c>
      <c r="E638">
        <v>201770</v>
      </c>
    </row>
    <row r="639" spans="1:5" x14ac:dyDescent="0.2">
      <c r="A639" t="s">
        <v>96</v>
      </c>
      <c r="B639" t="s">
        <v>97</v>
      </c>
      <c r="C639">
        <v>138</v>
      </c>
      <c r="D639">
        <v>138</v>
      </c>
      <c r="E639">
        <v>201770</v>
      </c>
    </row>
    <row r="640" spans="1:5" x14ac:dyDescent="0.2">
      <c r="A640" t="s">
        <v>96</v>
      </c>
      <c r="B640" t="s">
        <v>97</v>
      </c>
      <c r="C640">
        <v>184</v>
      </c>
      <c r="D640">
        <v>0</v>
      </c>
      <c r="E640">
        <v>201770</v>
      </c>
    </row>
    <row r="641" spans="1:5" x14ac:dyDescent="0.2">
      <c r="A641" t="s">
        <v>96</v>
      </c>
      <c r="B641" t="s">
        <v>97</v>
      </c>
      <c r="C641">
        <v>138</v>
      </c>
      <c r="D641">
        <v>138</v>
      </c>
      <c r="E641">
        <v>201770</v>
      </c>
    </row>
    <row r="642" spans="1:5" x14ac:dyDescent="0.2">
      <c r="A642" t="s">
        <v>96</v>
      </c>
      <c r="B642" t="s">
        <v>97</v>
      </c>
      <c r="C642">
        <v>368</v>
      </c>
      <c r="D642">
        <v>368</v>
      </c>
      <c r="E642">
        <v>201770</v>
      </c>
    </row>
    <row r="643" spans="1:5" x14ac:dyDescent="0.2">
      <c r="A643" t="s">
        <v>96</v>
      </c>
      <c r="B643" t="s">
        <v>97</v>
      </c>
      <c r="C643">
        <v>46</v>
      </c>
      <c r="D643">
        <v>0</v>
      </c>
      <c r="E643">
        <v>201770</v>
      </c>
    </row>
    <row r="644" spans="1:5" x14ac:dyDescent="0.2">
      <c r="A644" t="s">
        <v>96</v>
      </c>
      <c r="B644" t="s">
        <v>97</v>
      </c>
      <c r="C644">
        <v>92</v>
      </c>
      <c r="D644">
        <v>92</v>
      </c>
      <c r="E644">
        <v>201770</v>
      </c>
    </row>
    <row r="645" spans="1:5" x14ac:dyDescent="0.2">
      <c r="A645" t="s">
        <v>96</v>
      </c>
      <c r="B645" t="s">
        <v>97</v>
      </c>
      <c r="C645">
        <v>46</v>
      </c>
      <c r="D645">
        <v>0</v>
      </c>
      <c r="E645">
        <v>201770</v>
      </c>
    </row>
    <row r="646" spans="1:5" x14ac:dyDescent="0.2">
      <c r="A646" t="s">
        <v>96</v>
      </c>
      <c r="B646" t="s">
        <v>97</v>
      </c>
      <c r="C646">
        <v>230</v>
      </c>
      <c r="D646">
        <v>0</v>
      </c>
      <c r="E646">
        <v>201770</v>
      </c>
    </row>
    <row r="647" spans="1:5" x14ac:dyDescent="0.2">
      <c r="A647" t="s">
        <v>96</v>
      </c>
      <c r="B647" t="s">
        <v>97</v>
      </c>
      <c r="C647">
        <v>184</v>
      </c>
      <c r="D647">
        <v>184</v>
      </c>
      <c r="E647">
        <v>201770</v>
      </c>
    </row>
    <row r="648" spans="1:5" x14ac:dyDescent="0.2">
      <c r="A648" t="s">
        <v>96</v>
      </c>
      <c r="B648" t="s">
        <v>97</v>
      </c>
      <c r="C648">
        <v>276</v>
      </c>
      <c r="D648">
        <v>276</v>
      </c>
      <c r="E648">
        <v>201770</v>
      </c>
    </row>
    <row r="649" spans="1:5" x14ac:dyDescent="0.2">
      <c r="A649" t="s">
        <v>96</v>
      </c>
      <c r="B649" t="s">
        <v>97</v>
      </c>
      <c r="C649">
        <v>46</v>
      </c>
      <c r="D649">
        <v>46</v>
      </c>
      <c r="E649">
        <v>201770</v>
      </c>
    </row>
    <row r="650" spans="1:5" x14ac:dyDescent="0.2">
      <c r="A650" t="s">
        <v>96</v>
      </c>
      <c r="B650" t="s">
        <v>97</v>
      </c>
      <c r="C650">
        <v>138</v>
      </c>
      <c r="D650">
        <v>138</v>
      </c>
      <c r="E650">
        <v>201770</v>
      </c>
    </row>
    <row r="651" spans="1:5" x14ac:dyDescent="0.2">
      <c r="A651" t="s">
        <v>96</v>
      </c>
      <c r="B651" t="s">
        <v>97</v>
      </c>
      <c r="C651">
        <v>368</v>
      </c>
      <c r="D651">
        <v>368</v>
      </c>
      <c r="E651">
        <v>201770</v>
      </c>
    </row>
    <row r="652" spans="1:5" x14ac:dyDescent="0.2">
      <c r="A652" t="s">
        <v>96</v>
      </c>
      <c r="B652" t="s">
        <v>97</v>
      </c>
      <c r="C652">
        <v>276</v>
      </c>
      <c r="D652">
        <v>0</v>
      </c>
      <c r="E652">
        <v>201770</v>
      </c>
    </row>
    <row r="653" spans="1:5" x14ac:dyDescent="0.2">
      <c r="A653" t="s">
        <v>96</v>
      </c>
      <c r="B653" t="s">
        <v>97</v>
      </c>
      <c r="C653">
        <v>230</v>
      </c>
      <c r="D653">
        <v>230</v>
      </c>
      <c r="E653">
        <v>201770</v>
      </c>
    </row>
    <row r="654" spans="1:5" x14ac:dyDescent="0.2">
      <c r="A654" t="s">
        <v>96</v>
      </c>
      <c r="B654" t="s">
        <v>97</v>
      </c>
      <c r="C654">
        <v>46</v>
      </c>
      <c r="D654">
        <v>0</v>
      </c>
      <c r="E654">
        <v>201770</v>
      </c>
    </row>
    <row r="655" spans="1:5" x14ac:dyDescent="0.2">
      <c r="A655" t="s">
        <v>96</v>
      </c>
      <c r="B655" t="s">
        <v>97</v>
      </c>
      <c r="C655">
        <v>46</v>
      </c>
      <c r="D655">
        <v>0</v>
      </c>
      <c r="E655">
        <v>201770</v>
      </c>
    </row>
    <row r="656" spans="1:5" x14ac:dyDescent="0.2">
      <c r="A656" t="s">
        <v>96</v>
      </c>
      <c r="B656" t="s">
        <v>97</v>
      </c>
      <c r="C656">
        <v>138</v>
      </c>
      <c r="D656">
        <v>0</v>
      </c>
      <c r="E656">
        <v>201770</v>
      </c>
    </row>
    <row r="657" spans="1:5" x14ac:dyDescent="0.2">
      <c r="A657" t="s">
        <v>96</v>
      </c>
      <c r="B657" t="s">
        <v>97</v>
      </c>
      <c r="C657">
        <v>690</v>
      </c>
      <c r="D657">
        <v>690</v>
      </c>
      <c r="E657">
        <v>201770</v>
      </c>
    </row>
    <row r="658" spans="1:5" x14ac:dyDescent="0.2">
      <c r="A658" t="s">
        <v>96</v>
      </c>
      <c r="B658" t="s">
        <v>97</v>
      </c>
      <c r="C658">
        <v>230</v>
      </c>
      <c r="D658">
        <v>0</v>
      </c>
      <c r="E658">
        <v>201770</v>
      </c>
    </row>
    <row r="659" spans="1:5" x14ac:dyDescent="0.2">
      <c r="A659" t="s">
        <v>96</v>
      </c>
      <c r="B659" t="s">
        <v>97</v>
      </c>
      <c r="C659">
        <v>46</v>
      </c>
      <c r="D659">
        <v>0</v>
      </c>
      <c r="E659">
        <v>201770</v>
      </c>
    </row>
    <row r="660" spans="1:5" x14ac:dyDescent="0.2">
      <c r="A660" t="s">
        <v>96</v>
      </c>
      <c r="B660" t="s">
        <v>97</v>
      </c>
      <c r="C660">
        <v>46</v>
      </c>
      <c r="D660">
        <v>46</v>
      </c>
      <c r="E660">
        <v>201770</v>
      </c>
    </row>
    <row r="661" spans="1:5" x14ac:dyDescent="0.2">
      <c r="A661" t="s">
        <v>96</v>
      </c>
      <c r="B661" t="s">
        <v>97</v>
      </c>
      <c r="C661">
        <v>138</v>
      </c>
      <c r="D661">
        <v>0</v>
      </c>
      <c r="E661">
        <v>201770</v>
      </c>
    </row>
    <row r="662" spans="1:5" x14ac:dyDescent="0.2">
      <c r="A662" t="s">
        <v>96</v>
      </c>
      <c r="B662" t="s">
        <v>134</v>
      </c>
      <c r="C662">
        <v>-138</v>
      </c>
      <c r="D662">
        <v>0</v>
      </c>
      <c r="E662">
        <v>201770</v>
      </c>
    </row>
    <row r="663" spans="1:5" x14ac:dyDescent="0.2">
      <c r="A663" t="s">
        <v>96</v>
      </c>
      <c r="B663" t="s">
        <v>97</v>
      </c>
      <c r="C663">
        <v>368</v>
      </c>
      <c r="D663">
        <v>368</v>
      </c>
      <c r="E663">
        <v>201770</v>
      </c>
    </row>
    <row r="664" spans="1:5" x14ac:dyDescent="0.2">
      <c r="A664" t="s">
        <v>96</v>
      </c>
      <c r="B664" t="s">
        <v>97</v>
      </c>
      <c r="C664">
        <v>46</v>
      </c>
      <c r="D664">
        <v>0</v>
      </c>
      <c r="E664">
        <v>201770</v>
      </c>
    </row>
    <row r="665" spans="1:5" x14ac:dyDescent="0.2">
      <c r="A665" t="s">
        <v>96</v>
      </c>
      <c r="B665" t="s">
        <v>97</v>
      </c>
      <c r="C665">
        <v>138</v>
      </c>
      <c r="D665">
        <v>0</v>
      </c>
      <c r="E665">
        <v>201770</v>
      </c>
    </row>
    <row r="666" spans="1:5" x14ac:dyDescent="0.2">
      <c r="A666" t="s">
        <v>96</v>
      </c>
      <c r="B666" t="s">
        <v>97</v>
      </c>
      <c r="C666">
        <v>184</v>
      </c>
      <c r="D666">
        <v>184</v>
      </c>
      <c r="E666">
        <v>201770</v>
      </c>
    </row>
    <row r="667" spans="1:5" x14ac:dyDescent="0.2">
      <c r="A667" t="s">
        <v>96</v>
      </c>
      <c r="B667" t="s">
        <v>97</v>
      </c>
      <c r="C667">
        <v>92</v>
      </c>
      <c r="D667">
        <v>87</v>
      </c>
      <c r="E667">
        <v>201770</v>
      </c>
    </row>
    <row r="668" spans="1:5" x14ac:dyDescent="0.2">
      <c r="A668" t="s">
        <v>96</v>
      </c>
      <c r="B668" t="s">
        <v>97</v>
      </c>
      <c r="C668">
        <v>46</v>
      </c>
      <c r="D668">
        <v>0</v>
      </c>
      <c r="E668">
        <v>201770</v>
      </c>
    </row>
    <row r="669" spans="1:5" x14ac:dyDescent="0.2">
      <c r="A669" t="s">
        <v>96</v>
      </c>
      <c r="B669" t="s">
        <v>97</v>
      </c>
      <c r="C669">
        <v>138</v>
      </c>
      <c r="D669">
        <v>0</v>
      </c>
      <c r="E669">
        <v>201770</v>
      </c>
    </row>
    <row r="670" spans="1:5" x14ac:dyDescent="0.2">
      <c r="A670" t="s">
        <v>96</v>
      </c>
      <c r="B670" t="s">
        <v>134</v>
      </c>
      <c r="C670">
        <v>-138</v>
      </c>
      <c r="D670">
        <v>0</v>
      </c>
      <c r="E670">
        <v>201770</v>
      </c>
    </row>
    <row r="671" spans="1:5" x14ac:dyDescent="0.2">
      <c r="A671" t="s">
        <v>96</v>
      </c>
      <c r="B671" t="s">
        <v>97</v>
      </c>
      <c r="C671">
        <v>138</v>
      </c>
      <c r="D671">
        <v>0</v>
      </c>
      <c r="E671">
        <v>201770</v>
      </c>
    </row>
    <row r="672" spans="1:5" x14ac:dyDescent="0.2">
      <c r="A672" t="s">
        <v>96</v>
      </c>
      <c r="B672" t="s">
        <v>97</v>
      </c>
      <c r="C672">
        <v>138</v>
      </c>
      <c r="D672">
        <v>0</v>
      </c>
      <c r="E672">
        <v>201770</v>
      </c>
    </row>
    <row r="673" spans="1:5" x14ac:dyDescent="0.2">
      <c r="A673" t="s">
        <v>96</v>
      </c>
      <c r="B673" t="s">
        <v>134</v>
      </c>
      <c r="C673">
        <v>-138</v>
      </c>
      <c r="D673">
        <v>0</v>
      </c>
      <c r="E673">
        <v>201770</v>
      </c>
    </row>
    <row r="674" spans="1:5" x14ac:dyDescent="0.2">
      <c r="A674" t="s">
        <v>96</v>
      </c>
      <c r="B674" t="s">
        <v>97</v>
      </c>
      <c r="C674">
        <v>46</v>
      </c>
      <c r="D674">
        <v>0</v>
      </c>
      <c r="E674">
        <v>201770</v>
      </c>
    </row>
    <row r="675" spans="1:5" x14ac:dyDescent="0.2">
      <c r="A675" t="s">
        <v>96</v>
      </c>
      <c r="B675" t="s">
        <v>97</v>
      </c>
      <c r="C675">
        <v>276</v>
      </c>
      <c r="D675">
        <v>0</v>
      </c>
      <c r="E675">
        <v>201770</v>
      </c>
    </row>
    <row r="676" spans="1:5" x14ac:dyDescent="0.2">
      <c r="A676" t="s">
        <v>96</v>
      </c>
      <c r="B676" t="s">
        <v>134</v>
      </c>
      <c r="C676">
        <v>-276</v>
      </c>
      <c r="D676">
        <v>0</v>
      </c>
      <c r="E676">
        <v>201770</v>
      </c>
    </row>
    <row r="677" spans="1:5" x14ac:dyDescent="0.2">
      <c r="A677" t="s">
        <v>96</v>
      </c>
      <c r="B677" t="s">
        <v>97</v>
      </c>
      <c r="C677">
        <v>138</v>
      </c>
      <c r="D677">
        <v>0</v>
      </c>
      <c r="E677">
        <v>201770</v>
      </c>
    </row>
    <row r="678" spans="1:5" x14ac:dyDescent="0.2">
      <c r="A678" t="s">
        <v>96</v>
      </c>
      <c r="B678" t="s">
        <v>97</v>
      </c>
      <c r="C678">
        <v>46</v>
      </c>
      <c r="D678">
        <v>46</v>
      </c>
      <c r="E678">
        <v>201770</v>
      </c>
    </row>
    <row r="679" spans="1:5" x14ac:dyDescent="0.2">
      <c r="A679" t="s">
        <v>96</v>
      </c>
      <c r="B679" t="s">
        <v>97</v>
      </c>
      <c r="C679">
        <v>138</v>
      </c>
      <c r="D679">
        <v>128</v>
      </c>
      <c r="E679">
        <v>201770</v>
      </c>
    </row>
    <row r="680" spans="1:5" x14ac:dyDescent="0.2">
      <c r="A680" t="s">
        <v>96</v>
      </c>
      <c r="B680" t="s">
        <v>97</v>
      </c>
      <c r="C680">
        <v>138</v>
      </c>
      <c r="D680">
        <v>0</v>
      </c>
      <c r="E680">
        <v>201770</v>
      </c>
    </row>
    <row r="681" spans="1:5" x14ac:dyDescent="0.2">
      <c r="A681" t="s">
        <v>96</v>
      </c>
      <c r="B681" t="s">
        <v>97</v>
      </c>
      <c r="C681">
        <v>184</v>
      </c>
      <c r="D681">
        <v>0</v>
      </c>
      <c r="E681">
        <v>201770</v>
      </c>
    </row>
    <row r="682" spans="1:5" x14ac:dyDescent="0.2">
      <c r="A682" t="s">
        <v>96</v>
      </c>
      <c r="B682" t="s">
        <v>97</v>
      </c>
      <c r="C682">
        <v>138</v>
      </c>
      <c r="D682">
        <v>138</v>
      </c>
      <c r="E682">
        <v>201770</v>
      </c>
    </row>
    <row r="683" spans="1:5" x14ac:dyDescent="0.2">
      <c r="A683" t="s">
        <v>96</v>
      </c>
      <c r="B683" t="s">
        <v>97</v>
      </c>
      <c r="C683">
        <v>184</v>
      </c>
      <c r="D683">
        <v>184</v>
      </c>
      <c r="E683">
        <v>201770</v>
      </c>
    </row>
    <row r="684" spans="1:5" x14ac:dyDescent="0.2">
      <c r="A684" t="s">
        <v>96</v>
      </c>
      <c r="B684" t="s">
        <v>97</v>
      </c>
      <c r="C684">
        <v>230</v>
      </c>
      <c r="D684">
        <v>230</v>
      </c>
      <c r="E684">
        <v>201770</v>
      </c>
    </row>
    <row r="685" spans="1:5" x14ac:dyDescent="0.2">
      <c r="A685" t="s">
        <v>96</v>
      </c>
      <c r="B685" t="s">
        <v>97</v>
      </c>
      <c r="C685">
        <v>138</v>
      </c>
      <c r="D685">
        <v>0</v>
      </c>
      <c r="E685">
        <v>201770</v>
      </c>
    </row>
    <row r="686" spans="1:5" x14ac:dyDescent="0.2">
      <c r="A686" t="s">
        <v>96</v>
      </c>
      <c r="B686" t="s">
        <v>97</v>
      </c>
      <c r="C686">
        <v>138</v>
      </c>
      <c r="D686">
        <v>0</v>
      </c>
      <c r="E686">
        <v>201770</v>
      </c>
    </row>
    <row r="687" spans="1:5" x14ac:dyDescent="0.2">
      <c r="A687" t="s">
        <v>96</v>
      </c>
      <c r="B687" t="s">
        <v>97</v>
      </c>
      <c r="C687">
        <v>276</v>
      </c>
      <c r="D687">
        <v>0</v>
      </c>
      <c r="E687">
        <v>201770</v>
      </c>
    </row>
    <row r="688" spans="1:5" x14ac:dyDescent="0.2">
      <c r="A688" t="s">
        <v>96</v>
      </c>
      <c r="B688" t="s">
        <v>97</v>
      </c>
      <c r="C688">
        <v>276</v>
      </c>
      <c r="D688">
        <v>0</v>
      </c>
      <c r="E688">
        <v>201770</v>
      </c>
    </row>
    <row r="689" spans="1:5" x14ac:dyDescent="0.2">
      <c r="A689" t="s">
        <v>96</v>
      </c>
      <c r="B689" t="s">
        <v>97</v>
      </c>
      <c r="C689">
        <v>230</v>
      </c>
      <c r="D689">
        <v>230</v>
      </c>
      <c r="E689">
        <v>201770</v>
      </c>
    </row>
    <row r="690" spans="1:5" x14ac:dyDescent="0.2">
      <c r="A690" t="s">
        <v>96</v>
      </c>
      <c r="B690" t="s">
        <v>97</v>
      </c>
      <c r="C690">
        <v>92</v>
      </c>
      <c r="D690">
        <v>0</v>
      </c>
      <c r="E690">
        <v>201770</v>
      </c>
    </row>
    <row r="691" spans="1:5" x14ac:dyDescent="0.2">
      <c r="A691" t="s">
        <v>96</v>
      </c>
      <c r="B691" t="s">
        <v>97</v>
      </c>
      <c r="C691">
        <v>368</v>
      </c>
      <c r="D691">
        <v>0</v>
      </c>
      <c r="E691">
        <v>201770</v>
      </c>
    </row>
    <row r="692" spans="1:5" x14ac:dyDescent="0.2">
      <c r="A692" t="s">
        <v>96</v>
      </c>
      <c r="B692" t="s">
        <v>97</v>
      </c>
      <c r="C692">
        <v>138</v>
      </c>
      <c r="D692">
        <v>0</v>
      </c>
      <c r="E692">
        <v>201770</v>
      </c>
    </row>
    <row r="693" spans="1:5" x14ac:dyDescent="0.2">
      <c r="A693" t="s">
        <v>96</v>
      </c>
      <c r="B693" t="s">
        <v>97</v>
      </c>
      <c r="C693">
        <v>46</v>
      </c>
      <c r="D693">
        <v>46</v>
      </c>
      <c r="E693">
        <v>201770</v>
      </c>
    </row>
    <row r="694" spans="1:5" x14ac:dyDescent="0.2">
      <c r="A694" t="s">
        <v>96</v>
      </c>
      <c r="B694" t="s">
        <v>97</v>
      </c>
      <c r="C694">
        <v>230</v>
      </c>
      <c r="D694">
        <v>0</v>
      </c>
      <c r="E694">
        <v>201770</v>
      </c>
    </row>
    <row r="695" spans="1:5" x14ac:dyDescent="0.2">
      <c r="A695" t="s">
        <v>96</v>
      </c>
      <c r="B695" t="s">
        <v>134</v>
      </c>
      <c r="C695">
        <v>-230</v>
      </c>
      <c r="D695">
        <v>0</v>
      </c>
      <c r="E695">
        <v>201770</v>
      </c>
    </row>
    <row r="696" spans="1:5" x14ac:dyDescent="0.2">
      <c r="A696" t="s">
        <v>96</v>
      </c>
      <c r="B696" t="s">
        <v>97</v>
      </c>
      <c r="C696">
        <v>138</v>
      </c>
      <c r="D696">
        <v>138</v>
      </c>
      <c r="E696">
        <v>201770</v>
      </c>
    </row>
    <row r="697" spans="1:5" x14ac:dyDescent="0.2">
      <c r="A697" t="s">
        <v>96</v>
      </c>
      <c r="B697" t="s">
        <v>97</v>
      </c>
      <c r="C697">
        <v>138</v>
      </c>
      <c r="D697">
        <v>135</v>
      </c>
      <c r="E697">
        <v>201770</v>
      </c>
    </row>
    <row r="698" spans="1:5" x14ac:dyDescent="0.2">
      <c r="A698" t="s">
        <v>96</v>
      </c>
      <c r="B698" t="s">
        <v>97</v>
      </c>
      <c r="C698">
        <v>46</v>
      </c>
      <c r="D698">
        <v>0</v>
      </c>
      <c r="E698">
        <v>201770</v>
      </c>
    </row>
    <row r="699" spans="1:5" x14ac:dyDescent="0.2">
      <c r="A699" t="s">
        <v>96</v>
      </c>
      <c r="B699" t="s">
        <v>97</v>
      </c>
      <c r="C699">
        <v>138</v>
      </c>
      <c r="D699">
        <v>138</v>
      </c>
      <c r="E699">
        <v>201770</v>
      </c>
    </row>
    <row r="700" spans="1:5" x14ac:dyDescent="0.2">
      <c r="A700" t="s">
        <v>96</v>
      </c>
      <c r="B700" t="s">
        <v>97</v>
      </c>
      <c r="C700">
        <v>138</v>
      </c>
      <c r="D700">
        <v>0</v>
      </c>
      <c r="E700">
        <v>201770</v>
      </c>
    </row>
    <row r="701" spans="1:5" x14ac:dyDescent="0.2">
      <c r="A701" t="s">
        <v>96</v>
      </c>
      <c r="B701" t="s">
        <v>97</v>
      </c>
      <c r="C701">
        <v>46</v>
      </c>
      <c r="D701">
        <v>0</v>
      </c>
      <c r="E701">
        <v>201770</v>
      </c>
    </row>
    <row r="702" spans="1:5" x14ac:dyDescent="0.2">
      <c r="A702" t="s">
        <v>96</v>
      </c>
      <c r="B702" t="s">
        <v>97</v>
      </c>
      <c r="C702">
        <v>138</v>
      </c>
      <c r="D702">
        <v>138</v>
      </c>
      <c r="E702">
        <v>201770</v>
      </c>
    </row>
    <row r="703" spans="1:5" x14ac:dyDescent="0.2">
      <c r="A703" t="s">
        <v>96</v>
      </c>
      <c r="B703" t="s">
        <v>97</v>
      </c>
      <c r="C703">
        <v>138</v>
      </c>
      <c r="D703">
        <v>0</v>
      </c>
      <c r="E703">
        <v>201770</v>
      </c>
    </row>
    <row r="704" spans="1:5" x14ac:dyDescent="0.2">
      <c r="A704" t="s">
        <v>96</v>
      </c>
      <c r="B704" t="s">
        <v>97</v>
      </c>
      <c r="C704">
        <v>138</v>
      </c>
      <c r="D704">
        <v>138</v>
      </c>
      <c r="E704">
        <v>201770</v>
      </c>
    </row>
    <row r="705" spans="1:5" x14ac:dyDescent="0.2">
      <c r="A705" t="s">
        <v>96</v>
      </c>
      <c r="B705" t="s">
        <v>97</v>
      </c>
      <c r="C705">
        <v>138</v>
      </c>
      <c r="D705">
        <v>0</v>
      </c>
      <c r="E705">
        <v>201770</v>
      </c>
    </row>
    <row r="706" spans="1:5" x14ac:dyDescent="0.2">
      <c r="A706" t="s">
        <v>96</v>
      </c>
      <c r="B706" t="s">
        <v>97</v>
      </c>
      <c r="C706">
        <v>138</v>
      </c>
      <c r="D706">
        <v>138</v>
      </c>
      <c r="E706">
        <v>201770</v>
      </c>
    </row>
    <row r="707" spans="1:5" x14ac:dyDescent="0.2">
      <c r="A707" t="s">
        <v>96</v>
      </c>
      <c r="B707" t="s">
        <v>97</v>
      </c>
      <c r="C707">
        <v>230</v>
      </c>
      <c r="D707">
        <v>230</v>
      </c>
      <c r="E707">
        <v>201770</v>
      </c>
    </row>
    <row r="708" spans="1:5" x14ac:dyDescent="0.2">
      <c r="A708" t="s">
        <v>96</v>
      </c>
      <c r="B708" t="s">
        <v>97</v>
      </c>
      <c r="C708">
        <v>414</v>
      </c>
      <c r="D708">
        <v>0</v>
      </c>
      <c r="E708">
        <v>201770</v>
      </c>
    </row>
    <row r="709" spans="1:5" x14ac:dyDescent="0.2">
      <c r="A709" t="s">
        <v>96</v>
      </c>
      <c r="B709" t="s">
        <v>97</v>
      </c>
      <c r="C709">
        <v>138</v>
      </c>
      <c r="D709">
        <v>138</v>
      </c>
      <c r="E709">
        <v>201770</v>
      </c>
    </row>
    <row r="710" spans="1:5" x14ac:dyDescent="0.2">
      <c r="A710" t="s">
        <v>96</v>
      </c>
      <c r="B710" t="s">
        <v>97</v>
      </c>
      <c r="C710">
        <v>230</v>
      </c>
      <c r="D710">
        <v>0</v>
      </c>
      <c r="E710">
        <v>201770</v>
      </c>
    </row>
    <row r="711" spans="1:5" x14ac:dyDescent="0.2">
      <c r="A711" t="s">
        <v>96</v>
      </c>
      <c r="B711" t="s">
        <v>97</v>
      </c>
      <c r="C711">
        <v>506</v>
      </c>
      <c r="D711">
        <v>506</v>
      </c>
      <c r="E711">
        <v>201770</v>
      </c>
    </row>
    <row r="712" spans="1:5" x14ac:dyDescent="0.2">
      <c r="A712" t="s">
        <v>96</v>
      </c>
      <c r="B712" t="s">
        <v>97</v>
      </c>
      <c r="C712">
        <v>368</v>
      </c>
      <c r="D712">
        <v>368</v>
      </c>
      <c r="E712">
        <v>201770</v>
      </c>
    </row>
    <row r="713" spans="1:5" x14ac:dyDescent="0.2">
      <c r="A713" t="s">
        <v>96</v>
      </c>
      <c r="B713" t="s">
        <v>97</v>
      </c>
      <c r="C713">
        <v>46</v>
      </c>
      <c r="D713">
        <v>0</v>
      </c>
      <c r="E713">
        <v>201770</v>
      </c>
    </row>
    <row r="714" spans="1:5" x14ac:dyDescent="0.2">
      <c r="A714" t="s">
        <v>96</v>
      </c>
      <c r="B714" t="s">
        <v>97</v>
      </c>
      <c r="C714">
        <v>138</v>
      </c>
      <c r="D714">
        <v>0</v>
      </c>
      <c r="E714">
        <v>201770</v>
      </c>
    </row>
    <row r="715" spans="1:5" x14ac:dyDescent="0.2">
      <c r="A715" t="s">
        <v>96</v>
      </c>
      <c r="B715" t="s">
        <v>97</v>
      </c>
      <c r="C715">
        <v>138</v>
      </c>
      <c r="D715">
        <v>138</v>
      </c>
      <c r="E715">
        <v>201770</v>
      </c>
    </row>
    <row r="716" spans="1:5" x14ac:dyDescent="0.2">
      <c r="A716" t="s">
        <v>96</v>
      </c>
      <c r="B716" t="s">
        <v>97</v>
      </c>
      <c r="C716">
        <v>138</v>
      </c>
      <c r="D716">
        <v>138</v>
      </c>
      <c r="E716">
        <v>201770</v>
      </c>
    </row>
    <row r="717" spans="1:5" x14ac:dyDescent="0.2">
      <c r="A717" t="s">
        <v>96</v>
      </c>
      <c r="B717" t="s">
        <v>97</v>
      </c>
      <c r="C717">
        <v>46</v>
      </c>
      <c r="D717">
        <v>0</v>
      </c>
      <c r="E717">
        <v>201770</v>
      </c>
    </row>
    <row r="718" spans="1:5" x14ac:dyDescent="0.2">
      <c r="A718" t="s">
        <v>96</v>
      </c>
      <c r="B718" t="s">
        <v>97</v>
      </c>
      <c r="C718">
        <v>230</v>
      </c>
      <c r="D718">
        <v>0</v>
      </c>
      <c r="E718">
        <v>201770</v>
      </c>
    </row>
    <row r="719" spans="1:5" x14ac:dyDescent="0.2">
      <c r="A719" t="s">
        <v>96</v>
      </c>
      <c r="B719" t="s">
        <v>97</v>
      </c>
      <c r="C719">
        <v>92</v>
      </c>
      <c r="D719">
        <v>0</v>
      </c>
      <c r="E719">
        <v>201770</v>
      </c>
    </row>
    <row r="720" spans="1:5" x14ac:dyDescent="0.2">
      <c r="A720" t="s">
        <v>96</v>
      </c>
      <c r="B720" t="s">
        <v>97</v>
      </c>
      <c r="C720">
        <v>138</v>
      </c>
      <c r="D720">
        <v>78</v>
      </c>
      <c r="E720">
        <v>201770</v>
      </c>
    </row>
    <row r="721" spans="1:5" x14ac:dyDescent="0.2">
      <c r="A721" t="s">
        <v>96</v>
      </c>
      <c r="B721" t="s">
        <v>97</v>
      </c>
      <c r="C721">
        <v>184</v>
      </c>
      <c r="D721">
        <v>0</v>
      </c>
      <c r="E721">
        <v>201770</v>
      </c>
    </row>
    <row r="722" spans="1:5" x14ac:dyDescent="0.2">
      <c r="A722" t="s">
        <v>96</v>
      </c>
      <c r="B722" t="s">
        <v>97</v>
      </c>
      <c r="C722">
        <v>414</v>
      </c>
      <c r="D722">
        <v>414</v>
      </c>
      <c r="E722">
        <v>201770</v>
      </c>
    </row>
    <row r="723" spans="1:5" x14ac:dyDescent="0.2">
      <c r="A723" t="s">
        <v>96</v>
      </c>
      <c r="B723" t="s">
        <v>97</v>
      </c>
      <c r="C723">
        <v>184</v>
      </c>
      <c r="D723">
        <v>0</v>
      </c>
      <c r="E723">
        <v>201770</v>
      </c>
    </row>
    <row r="724" spans="1:5" x14ac:dyDescent="0.2">
      <c r="A724" t="s">
        <v>96</v>
      </c>
      <c r="B724" t="s">
        <v>97</v>
      </c>
      <c r="C724">
        <v>138</v>
      </c>
      <c r="D724">
        <v>138</v>
      </c>
      <c r="E724">
        <v>201770</v>
      </c>
    </row>
    <row r="725" spans="1:5" x14ac:dyDescent="0.2">
      <c r="A725" t="s">
        <v>96</v>
      </c>
      <c r="B725" t="s">
        <v>97</v>
      </c>
      <c r="C725">
        <v>230</v>
      </c>
      <c r="D725">
        <v>0</v>
      </c>
      <c r="E725">
        <v>201770</v>
      </c>
    </row>
    <row r="726" spans="1:5" x14ac:dyDescent="0.2">
      <c r="A726" t="s">
        <v>96</v>
      </c>
      <c r="B726" t="s">
        <v>97</v>
      </c>
      <c r="C726">
        <v>552</v>
      </c>
      <c r="D726">
        <v>544</v>
      </c>
      <c r="E726">
        <v>201770</v>
      </c>
    </row>
    <row r="727" spans="1:5" x14ac:dyDescent="0.2">
      <c r="A727" t="s">
        <v>96</v>
      </c>
      <c r="B727" t="s">
        <v>97</v>
      </c>
      <c r="C727">
        <v>138</v>
      </c>
      <c r="D727">
        <v>138</v>
      </c>
      <c r="E727">
        <v>201770</v>
      </c>
    </row>
    <row r="728" spans="1:5" x14ac:dyDescent="0.2">
      <c r="A728" t="s">
        <v>96</v>
      </c>
      <c r="B728" t="s">
        <v>97</v>
      </c>
      <c r="C728">
        <v>46</v>
      </c>
      <c r="D728">
        <v>46</v>
      </c>
      <c r="E728">
        <v>201770</v>
      </c>
    </row>
    <row r="729" spans="1:5" x14ac:dyDescent="0.2">
      <c r="A729" t="s">
        <v>96</v>
      </c>
      <c r="B729" t="s">
        <v>97</v>
      </c>
      <c r="C729">
        <v>138</v>
      </c>
      <c r="D729">
        <v>0</v>
      </c>
      <c r="E729">
        <v>201770</v>
      </c>
    </row>
    <row r="730" spans="1:5" x14ac:dyDescent="0.2">
      <c r="A730" t="s">
        <v>96</v>
      </c>
      <c r="B730" t="s">
        <v>97</v>
      </c>
      <c r="C730">
        <v>276</v>
      </c>
      <c r="D730">
        <v>0</v>
      </c>
      <c r="E730">
        <v>201770</v>
      </c>
    </row>
    <row r="731" spans="1:5" x14ac:dyDescent="0.2">
      <c r="A731" t="s">
        <v>96</v>
      </c>
      <c r="B731" t="s">
        <v>134</v>
      </c>
      <c r="C731">
        <v>-276</v>
      </c>
      <c r="D731">
        <v>0</v>
      </c>
      <c r="E731">
        <v>201770</v>
      </c>
    </row>
    <row r="732" spans="1:5" x14ac:dyDescent="0.2">
      <c r="A732" t="s">
        <v>96</v>
      </c>
      <c r="B732" t="s">
        <v>97</v>
      </c>
      <c r="C732">
        <v>46</v>
      </c>
      <c r="D732">
        <v>0</v>
      </c>
      <c r="E732">
        <v>201770</v>
      </c>
    </row>
    <row r="733" spans="1:5" x14ac:dyDescent="0.2">
      <c r="A733" t="s">
        <v>96</v>
      </c>
      <c r="B733" t="s">
        <v>97</v>
      </c>
      <c r="C733">
        <v>230</v>
      </c>
      <c r="D733">
        <v>230</v>
      </c>
      <c r="E733">
        <v>201770</v>
      </c>
    </row>
    <row r="734" spans="1:5" x14ac:dyDescent="0.2">
      <c r="A734" t="s">
        <v>96</v>
      </c>
      <c r="B734" t="s">
        <v>97</v>
      </c>
      <c r="C734">
        <v>46</v>
      </c>
      <c r="D734">
        <v>0</v>
      </c>
      <c r="E734">
        <v>201770</v>
      </c>
    </row>
    <row r="735" spans="1:5" x14ac:dyDescent="0.2">
      <c r="A735" t="s">
        <v>96</v>
      </c>
      <c r="B735" t="s">
        <v>97</v>
      </c>
      <c r="C735">
        <v>138</v>
      </c>
      <c r="D735">
        <v>138</v>
      </c>
      <c r="E735">
        <v>201770</v>
      </c>
    </row>
    <row r="736" spans="1:5" x14ac:dyDescent="0.2">
      <c r="A736" t="s">
        <v>96</v>
      </c>
      <c r="B736" t="s">
        <v>97</v>
      </c>
      <c r="C736">
        <v>138</v>
      </c>
      <c r="D736">
        <v>0</v>
      </c>
      <c r="E736">
        <v>201770</v>
      </c>
    </row>
    <row r="737" spans="1:5" x14ac:dyDescent="0.2">
      <c r="A737" t="s">
        <v>96</v>
      </c>
      <c r="B737" t="s">
        <v>97</v>
      </c>
      <c r="C737">
        <v>138</v>
      </c>
      <c r="D737">
        <v>0</v>
      </c>
      <c r="E737">
        <v>201770</v>
      </c>
    </row>
    <row r="738" spans="1:5" x14ac:dyDescent="0.2">
      <c r="A738" t="s">
        <v>96</v>
      </c>
      <c r="B738" t="s">
        <v>97</v>
      </c>
      <c r="C738">
        <v>230</v>
      </c>
      <c r="D738">
        <v>0</v>
      </c>
      <c r="E738">
        <v>201770</v>
      </c>
    </row>
    <row r="739" spans="1:5" x14ac:dyDescent="0.2">
      <c r="A739" t="s">
        <v>96</v>
      </c>
      <c r="B739" t="s">
        <v>97</v>
      </c>
      <c r="C739">
        <v>368</v>
      </c>
      <c r="D739">
        <v>0</v>
      </c>
      <c r="E739">
        <v>201770</v>
      </c>
    </row>
    <row r="740" spans="1:5" x14ac:dyDescent="0.2">
      <c r="A740" t="s">
        <v>96</v>
      </c>
      <c r="B740" t="s">
        <v>97</v>
      </c>
      <c r="C740">
        <v>184</v>
      </c>
      <c r="D740">
        <v>0</v>
      </c>
      <c r="E740">
        <v>201770</v>
      </c>
    </row>
    <row r="741" spans="1:5" x14ac:dyDescent="0.2">
      <c r="A741" t="s">
        <v>96</v>
      </c>
      <c r="B741" t="s">
        <v>97</v>
      </c>
      <c r="C741">
        <v>92</v>
      </c>
      <c r="D741">
        <v>0</v>
      </c>
      <c r="E741">
        <v>201770</v>
      </c>
    </row>
    <row r="742" spans="1:5" x14ac:dyDescent="0.2">
      <c r="A742" t="s">
        <v>96</v>
      </c>
      <c r="B742" t="s">
        <v>97</v>
      </c>
      <c r="C742">
        <v>276</v>
      </c>
      <c r="D742">
        <v>0</v>
      </c>
      <c r="E742">
        <v>201770</v>
      </c>
    </row>
    <row r="743" spans="1:5" x14ac:dyDescent="0.2">
      <c r="A743" t="s">
        <v>96</v>
      </c>
      <c r="B743" t="s">
        <v>161</v>
      </c>
      <c r="C743">
        <v>-276</v>
      </c>
      <c r="D743">
        <v>0</v>
      </c>
      <c r="E743">
        <v>201770</v>
      </c>
    </row>
    <row r="744" spans="1:5" x14ac:dyDescent="0.2">
      <c r="A744" t="s">
        <v>96</v>
      </c>
      <c r="B744" t="s">
        <v>97</v>
      </c>
      <c r="C744">
        <v>138</v>
      </c>
      <c r="D744">
        <v>0</v>
      </c>
      <c r="E744">
        <v>201770</v>
      </c>
    </row>
    <row r="745" spans="1:5" x14ac:dyDescent="0.2">
      <c r="A745" t="s">
        <v>96</v>
      </c>
      <c r="B745" t="s">
        <v>97</v>
      </c>
      <c r="C745">
        <v>138</v>
      </c>
      <c r="D745">
        <v>138</v>
      </c>
      <c r="E745">
        <v>201770</v>
      </c>
    </row>
    <row r="746" spans="1:5" x14ac:dyDescent="0.2">
      <c r="A746" t="s">
        <v>96</v>
      </c>
      <c r="B746" t="s">
        <v>97</v>
      </c>
      <c r="C746">
        <v>368</v>
      </c>
      <c r="D746">
        <v>368</v>
      </c>
      <c r="E746">
        <v>201770</v>
      </c>
    </row>
    <row r="747" spans="1:5" x14ac:dyDescent="0.2">
      <c r="A747" t="s">
        <v>96</v>
      </c>
      <c r="B747" t="s">
        <v>97</v>
      </c>
      <c r="C747">
        <v>276</v>
      </c>
      <c r="D747">
        <v>276</v>
      </c>
      <c r="E747">
        <v>201770</v>
      </c>
    </row>
    <row r="748" spans="1:5" x14ac:dyDescent="0.2">
      <c r="A748" t="s">
        <v>96</v>
      </c>
      <c r="B748" t="s">
        <v>97</v>
      </c>
      <c r="C748">
        <v>138</v>
      </c>
      <c r="D748">
        <v>138</v>
      </c>
      <c r="E748">
        <v>201770</v>
      </c>
    </row>
    <row r="749" spans="1:5" x14ac:dyDescent="0.2">
      <c r="A749" t="s">
        <v>96</v>
      </c>
      <c r="B749" t="s">
        <v>97</v>
      </c>
      <c r="C749">
        <v>138</v>
      </c>
      <c r="D749">
        <v>138</v>
      </c>
      <c r="E749">
        <v>201770</v>
      </c>
    </row>
    <row r="750" spans="1:5" x14ac:dyDescent="0.2">
      <c r="A750" t="s">
        <v>96</v>
      </c>
      <c r="B750" t="s">
        <v>97</v>
      </c>
      <c r="C750">
        <v>138</v>
      </c>
      <c r="D750">
        <v>0</v>
      </c>
      <c r="E750">
        <v>201770</v>
      </c>
    </row>
    <row r="751" spans="1:5" x14ac:dyDescent="0.2">
      <c r="A751" t="s">
        <v>96</v>
      </c>
      <c r="B751" t="s">
        <v>97</v>
      </c>
      <c r="C751">
        <v>92</v>
      </c>
      <c r="D751">
        <v>92</v>
      </c>
      <c r="E751">
        <v>201770</v>
      </c>
    </row>
    <row r="752" spans="1:5" x14ac:dyDescent="0.2">
      <c r="A752" t="s">
        <v>96</v>
      </c>
      <c r="B752" t="s">
        <v>97</v>
      </c>
      <c r="C752">
        <v>138</v>
      </c>
      <c r="D752">
        <v>138</v>
      </c>
      <c r="E752">
        <v>201770</v>
      </c>
    </row>
    <row r="753" spans="1:5" x14ac:dyDescent="0.2">
      <c r="A753" t="s">
        <v>96</v>
      </c>
      <c r="B753" t="s">
        <v>97</v>
      </c>
      <c r="C753">
        <v>46</v>
      </c>
      <c r="D753">
        <v>46</v>
      </c>
      <c r="E753">
        <v>201770</v>
      </c>
    </row>
    <row r="754" spans="1:5" x14ac:dyDescent="0.2">
      <c r="A754" t="s">
        <v>96</v>
      </c>
      <c r="B754" t="s">
        <v>97</v>
      </c>
      <c r="C754">
        <v>138</v>
      </c>
      <c r="D754">
        <v>0</v>
      </c>
      <c r="E754">
        <v>201770</v>
      </c>
    </row>
    <row r="755" spans="1:5" x14ac:dyDescent="0.2">
      <c r="A755" t="s">
        <v>96</v>
      </c>
      <c r="B755" t="s">
        <v>97</v>
      </c>
      <c r="C755">
        <v>138</v>
      </c>
      <c r="D755">
        <v>0</v>
      </c>
      <c r="E755">
        <v>201770</v>
      </c>
    </row>
    <row r="756" spans="1:5" x14ac:dyDescent="0.2">
      <c r="A756" t="s">
        <v>96</v>
      </c>
      <c r="B756" t="s">
        <v>97</v>
      </c>
      <c r="C756">
        <v>138</v>
      </c>
      <c r="D756">
        <v>0</v>
      </c>
      <c r="E756">
        <v>201770</v>
      </c>
    </row>
    <row r="757" spans="1:5" x14ac:dyDescent="0.2">
      <c r="A757" t="s">
        <v>96</v>
      </c>
      <c r="B757" t="s">
        <v>97</v>
      </c>
      <c r="C757">
        <v>46</v>
      </c>
      <c r="D757">
        <v>0</v>
      </c>
      <c r="E757">
        <v>201770</v>
      </c>
    </row>
    <row r="758" spans="1:5" x14ac:dyDescent="0.2">
      <c r="A758" t="s">
        <v>96</v>
      </c>
      <c r="B758" t="s">
        <v>97</v>
      </c>
      <c r="C758">
        <v>138</v>
      </c>
      <c r="D758">
        <v>124</v>
      </c>
      <c r="E758">
        <v>201770</v>
      </c>
    </row>
    <row r="759" spans="1:5" x14ac:dyDescent="0.2">
      <c r="A759" t="s">
        <v>96</v>
      </c>
      <c r="B759" t="s">
        <v>97</v>
      </c>
      <c r="C759">
        <v>184</v>
      </c>
      <c r="D759">
        <v>184</v>
      </c>
      <c r="E759">
        <v>201770</v>
      </c>
    </row>
    <row r="760" spans="1:5" x14ac:dyDescent="0.2">
      <c r="A760" t="s">
        <v>96</v>
      </c>
      <c r="B760" t="s">
        <v>97</v>
      </c>
      <c r="C760">
        <v>552</v>
      </c>
      <c r="D760">
        <v>0</v>
      </c>
      <c r="E760">
        <v>201770</v>
      </c>
    </row>
    <row r="761" spans="1:5" x14ac:dyDescent="0.2">
      <c r="A761" t="s">
        <v>96</v>
      </c>
      <c r="B761" t="s">
        <v>97</v>
      </c>
      <c r="C761">
        <v>138</v>
      </c>
      <c r="D761">
        <v>0</v>
      </c>
      <c r="E761">
        <v>201770</v>
      </c>
    </row>
    <row r="762" spans="1:5" x14ac:dyDescent="0.2">
      <c r="A762" t="s">
        <v>96</v>
      </c>
      <c r="B762" t="s">
        <v>134</v>
      </c>
      <c r="C762">
        <v>-138</v>
      </c>
      <c r="D762">
        <v>0</v>
      </c>
      <c r="E762">
        <v>201770</v>
      </c>
    </row>
    <row r="763" spans="1:5" x14ac:dyDescent="0.2">
      <c r="A763" t="s">
        <v>96</v>
      </c>
      <c r="B763" t="s">
        <v>97</v>
      </c>
      <c r="C763">
        <v>46</v>
      </c>
      <c r="D763">
        <v>0</v>
      </c>
      <c r="E763">
        <v>201770</v>
      </c>
    </row>
    <row r="764" spans="1:5" x14ac:dyDescent="0.2">
      <c r="A764" t="s">
        <v>96</v>
      </c>
      <c r="B764" t="s">
        <v>97</v>
      </c>
      <c r="C764">
        <v>92</v>
      </c>
      <c r="D764">
        <v>0</v>
      </c>
      <c r="E764">
        <v>201770</v>
      </c>
    </row>
    <row r="765" spans="1:5" x14ac:dyDescent="0.2">
      <c r="A765" t="s">
        <v>96</v>
      </c>
      <c r="B765" t="s">
        <v>97</v>
      </c>
      <c r="C765">
        <v>184</v>
      </c>
      <c r="D765">
        <v>0</v>
      </c>
      <c r="E765">
        <v>201770</v>
      </c>
    </row>
    <row r="766" spans="1:5" x14ac:dyDescent="0.2">
      <c r="A766" t="s">
        <v>96</v>
      </c>
      <c r="B766" t="s">
        <v>97</v>
      </c>
      <c r="C766">
        <v>138</v>
      </c>
      <c r="D766">
        <v>0</v>
      </c>
      <c r="E766">
        <v>201770</v>
      </c>
    </row>
    <row r="767" spans="1:5" x14ac:dyDescent="0.2">
      <c r="A767" t="s">
        <v>96</v>
      </c>
      <c r="B767" t="s">
        <v>97</v>
      </c>
      <c r="C767">
        <v>138</v>
      </c>
      <c r="D767">
        <v>0</v>
      </c>
      <c r="E767">
        <v>201770</v>
      </c>
    </row>
    <row r="768" spans="1:5" x14ac:dyDescent="0.2">
      <c r="A768" t="s">
        <v>96</v>
      </c>
      <c r="B768" t="s">
        <v>97</v>
      </c>
      <c r="C768">
        <v>368</v>
      </c>
      <c r="D768">
        <v>368</v>
      </c>
      <c r="E768">
        <v>201770</v>
      </c>
    </row>
    <row r="769" spans="1:5" x14ac:dyDescent="0.2">
      <c r="A769" t="s">
        <v>96</v>
      </c>
      <c r="B769" t="s">
        <v>97</v>
      </c>
      <c r="C769">
        <v>138</v>
      </c>
      <c r="D769">
        <v>90</v>
      </c>
      <c r="E769">
        <v>201770</v>
      </c>
    </row>
    <row r="770" spans="1:5" x14ac:dyDescent="0.2">
      <c r="A770" t="s">
        <v>96</v>
      </c>
      <c r="B770" t="s">
        <v>97</v>
      </c>
      <c r="C770">
        <v>115</v>
      </c>
      <c r="D770">
        <v>89</v>
      </c>
      <c r="E770">
        <v>201770</v>
      </c>
    </row>
    <row r="771" spans="1:5" x14ac:dyDescent="0.2">
      <c r="A771" t="s">
        <v>96</v>
      </c>
      <c r="B771" t="s">
        <v>97</v>
      </c>
      <c r="C771">
        <v>138</v>
      </c>
      <c r="D771">
        <v>0</v>
      </c>
      <c r="E771">
        <v>201770</v>
      </c>
    </row>
    <row r="772" spans="1:5" x14ac:dyDescent="0.2">
      <c r="A772" t="s">
        <v>96</v>
      </c>
      <c r="B772" t="s">
        <v>97</v>
      </c>
      <c r="C772">
        <v>230</v>
      </c>
      <c r="D772">
        <v>230</v>
      </c>
      <c r="E772">
        <v>201770</v>
      </c>
    </row>
    <row r="773" spans="1:5" x14ac:dyDescent="0.2">
      <c r="A773" t="s">
        <v>96</v>
      </c>
      <c r="B773" t="s">
        <v>97</v>
      </c>
      <c r="C773">
        <v>138</v>
      </c>
      <c r="D773">
        <v>138</v>
      </c>
      <c r="E773">
        <v>201770</v>
      </c>
    </row>
    <row r="774" spans="1:5" x14ac:dyDescent="0.2">
      <c r="A774" t="s">
        <v>96</v>
      </c>
      <c r="B774" t="s">
        <v>97</v>
      </c>
      <c r="C774">
        <v>184</v>
      </c>
      <c r="D774">
        <v>172</v>
      </c>
      <c r="E774">
        <v>201770</v>
      </c>
    </row>
    <row r="775" spans="1:5" x14ac:dyDescent="0.2">
      <c r="A775" t="s">
        <v>96</v>
      </c>
      <c r="B775" t="s">
        <v>97</v>
      </c>
      <c r="C775">
        <v>46</v>
      </c>
      <c r="D775">
        <v>0</v>
      </c>
      <c r="E775">
        <v>201770</v>
      </c>
    </row>
    <row r="776" spans="1:5" x14ac:dyDescent="0.2">
      <c r="A776" t="s">
        <v>96</v>
      </c>
      <c r="B776" t="s">
        <v>97</v>
      </c>
      <c r="C776">
        <v>46</v>
      </c>
      <c r="D776">
        <v>0</v>
      </c>
      <c r="E776">
        <v>201770</v>
      </c>
    </row>
    <row r="777" spans="1:5" x14ac:dyDescent="0.2">
      <c r="A777" t="s">
        <v>96</v>
      </c>
      <c r="B777" t="s">
        <v>97</v>
      </c>
      <c r="C777">
        <v>138</v>
      </c>
      <c r="D777">
        <v>0</v>
      </c>
      <c r="E777">
        <v>201770</v>
      </c>
    </row>
    <row r="778" spans="1:5" x14ac:dyDescent="0.2">
      <c r="A778" t="s">
        <v>96</v>
      </c>
      <c r="B778" t="s">
        <v>97</v>
      </c>
      <c r="C778">
        <v>138</v>
      </c>
      <c r="D778">
        <v>138</v>
      </c>
      <c r="E778">
        <v>201770</v>
      </c>
    </row>
    <row r="779" spans="1:5" x14ac:dyDescent="0.2">
      <c r="A779" t="s">
        <v>96</v>
      </c>
      <c r="B779" t="s">
        <v>97</v>
      </c>
      <c r="C779">
        <v>92</v>
      </c>
      <c r="D779">
        <v>0</v>
      </c>
      <c r="E779">
        <v>201770</v>
      </c>
    </row>
    <row r="780" spans="1:5" x14ac:dyDescent="0.2">
      <c r="A780" t="s">
        <v>96</v>
      </c>
      <c r="B780" t="s">
        <v>97</v>
      </c>
      <c r="C780">
        <v>184</v>
      </c>
      <c r="D780">
        <v>0</v>
      </c>
      <c r="E780">
        <v>201770</v>
      </c>
    </row>
    <row r="781" spans="1:5" x14ac:dyDescent="0.2">
      <c r="A781" t="s">
        <v>96</v>
      </c>
      <c r="B781" t="s">
        <v>97</v>
      </c>
      <c r="C781">
        <v>138</v>
      </c>
      <c r="D781">
        <v>138</v>
      </c>
      <c r="E781">
        <v>201770</v>
      </c>
    </row>
    <row r="782" spans="1:5" x14ac:dyDescent="0.2">
      <c r="A782" t="s">
        <v>96</v>
      </c>
      <c r="B782" t="s">
        <v>97</v>
      </c>
      <c r="C782">
        <v>138</v>
      </c>
      <c r="D782">
        <v>0</v>
      </c>
      <c r="E782">
        <v>201770</v>
      </c>
    </row>
    <row r="783" spans="1:5" x14ac:dyDescent="0.2">
      <c r="A783" t="s">
        <v>96</v>
      </c>
      <c r="B783" t="s">
        <v>97</v>
      </c>
      <c r="C783">
        <v>161</v>
      </c>
      <c r="D783">
        <v>130</v>
      </c>
      <c r="E783">
        <v>201770</v>
      </c>
    </row>
    <row r="784" spans="1:5" x14ac:dyDescent="0.2">
      <c r="A784" t="s">
        <v>96</v>
      </c>
      <c r="B784" t="s">
        <v>97</v>
      </c>
      <c r="C784">
        <v>138</v>
      </c>
      <c r="D784">
        <v>0</v>
      </c>
      <c r="E784">
        <v>201770</v>
      </c>
    </row>
    <row r="785" spans="1:5" x14ac:dyDescent="0.2">
      <c r="A785" t="s">
        <v>96</v>
      </c>
      <c r="B785" t="s">
        <v>97</v>
      </c>
      <c r="C785">
        <v>138</v>
      </c>
      <c r="D785">
        <v>0</v>
      </c>
      <c r="E785">
        <v>201770</v>
      </c>
    </row>
    <row r="786" spans="1:5" x14ac:dyDescent="0.2">
      <c r="A786" t="s">
        <v>96</v>
      </c>
      <c r="B786" t="s">
        <v>97</v>
      </c>
      <c r="C786">
        <v>184</v>
      </c>
      <c r="D786">
        <v>129</v>
      </c>
      <c r="E786">
        <v>201770</v>
      </c>
    </row>
    <row r="787" spans="1:5" x14ac:dyDescent="0.2">
      <c r="A787" t="s">
        <v>96</v>
      </c>
      <c r="B787" t="s">
        <v>97</v>
      </c>
      <c r="C787">
        <v>46</v>
      </c>
      <c r="D787">
        <v>0</v>
      </c>
      <c r="E787">
        <v>201770</v>
      </c>
    </row>
    <row r="788" spans="1:5" x14ac:dyDescent="0.2">
      <c r="A788" t="s">
        <v>96</v>
      </c>
      <c r="B788" t="s">
        <v>97</v>
      </c>
      <c r="C788">
        <v>138</v>
      </c>
      <c r="D788">
        <v>0</v>
      </c>
      <c r="E788">
        <v>201770</v>
      </c>
    </row>
    <row r="789" spans="1:5" x14ac:dyDescent="0.2">
      <c r="A789" t="s">
        <v>96</v>
      </c>
      <c r="B789" t="s">
        <v>97</v>
      </c>
      <c r="C789">
        <v>138</v>
      </c>
      <c r="D789">
        <v>138</v>
      </c>
      <c r="E789">
        <v>201770</v>
      </c>
    </row>
    <row r="790" spans="1:5" x14ac:dyDescent="0.2">
      <c r="A790" t="s">
        <v>96</v>
      </c>
      <c r="B790" t="s">
        <v>97</v>
      </c>
      <c r="C790">
        <v>276</v>
      </c>
      <c r="D790">
        <v>0</v>
      </c>
      <c r="E790">
        <v>201770</v>
      </c>
    </row>
    <row r="791" spans="1:5" x14ac:dyDescent="0.2">
      <c r="A791" t="s">
        <v>96</v>
      </c>
      <c r="B791" t="s">
        <v>97</v>
      </c>
      <c r="C791">
        <v>138</v>
      </c>
      <c r="D791">
        <v>0</v>
      </c>
      <c r="E791">
        <v>201770</v>
      </c>
    </row>
    <row r="792" spans="1:5" x14ac:dyDescent="0.2">
      <c r="A792" t="s">
        <v>96</v>
      </c>
      <c r="B792" t="s">
        <v>97</v>
      </c>
      <c r="C792">
        <v>138</v>
      </c>
      <c r="D792">
        <v>138</v>
      </c>
      <c r="E792">
        <v>201770</v>
      </c>
    </row>
    <row r="793" spans="1:5" x14ac:dyDescent="0.2">
      <c r="A793" t="s">
        <v>96</v>
      </c>
      <c r="B793" t="s">
        <v>97</v>
      </c>
      <c r="C793">
        <v>138</v>
      </c>
      <c r="D793">
        <v>0</v>
      </c>
      <c r="E793">
        <v>201770</v>
      </c>
    </row>
    <row r="794" spans="1:5" x14ac:dyDescent="0.2">
      <c r="A794" t="s">
        <v>96</v>
      </c>
      <c r="B794" t="s">
        <v>97</v>
      </c>
      <c r="C794">
        <v>138</v>
      </c>
      <c r="D794">
        <v>0</v>
      </c>
      <c r="E794">
        <v>201770</v>
      </c>
    </row>
    <row r="795" spans="1:5" x14ac:dyDescent="0.2">
      <c r="A795" t="s">
        <v>96</v>
      </c>
      <c r="B795" t="s">
        <v>97</v>
      </c>
      <c r="C795">
        <v>46</v>
      </c>
      <c r="D795">
        <v>46</v>
      </c>
      <c r="E795">
        <v>201770</v>
      </c>
    </row>
    <row r="796" spans="1:5" x14ac:dyDescent="0.2">
      <c r="A796" t="s">
        <v>96</v>
      </c>
      <c r="B796" t="s">
        <v>97</v>
      </c>
      <c r="C796">
        <v>276</v>
      </c>
      <c r="D796">
        <v>276</v>
      </c>
      <c r="E796">
        <v>201770</v>
      </c>
    </row>
    <row r="797" spans="1:5" x14ac:dyDescent="0.2">
      <c r="A797" t="s">
        <v>96</v>
      </c>
      <c r="B797" t="s">
        <v>97</v>
      </c>
      <c r="C797">
        <v>276</v>
      </c>
      <c r="D797">
        <v>0</v>
      </c>
      <c r="E797">
        <v>201770</v>
      </c>
    </row>
    <row r="798" spans="1:5" x14ac:dyDescent="0.2">
      <c r="A798" t="s">
        <v>96</v>
      </c>
      <c r="B798" t="s">
        <v>97</v>
      </c>
      <c r="C798">
        <v>138</v>
      </c>
      <c r="D798">
        <v>138</v>
      </c>
      <c r="E798">
        <v>201770</v>
      </c>
    </row>
    <row r="799" spans="1:5" x14ac:dyDescent="0.2">
      <c r="A799" t="s">
        <v>96</v>
      </c>
      <c r="B799" t="s">
        <v>97</v>
      </c>
      <c r="C799">
        <v>138</v>
      </c>
      <c r="D799">
        <v>138</v>
      </c>
      <c r="E799">
        <v>201770</v>
      </c>
    </row>
    <row r="800" spans="1:5" x14ac:dyDescent="0.2">
      <c r="A800" t="s">
        <v>96</v>
      </c>
      <c r="B800" t="s">
        <v>97</v>
      </c>
      <c r="C800">
        <v>184</v>
      </c>
      <c r="D800">
        <v>184</v>
      </c>
      <c r="E800">
        <v>201770</v>
      </c>
    </row>
    <row r="801" spans="1:5" x14ac:dyDescent="0.2">
      <c r="A801" t="s">
        <v>96</v>
      </c>
      <c r="B801" t="s">
        <v>97</v>
      </c>
      <c r="C801">
        <v>138</v>
      </c>
      <c r="D801">
        <v>0</v>
      </c>
      <c r="E801">
        <v>201770</v>
      </c>
    </row>
    <row r="802" spans="1:5" x14ac:dyDescent="0.2">
      <c r="A802" t="s">
        <v>96</v>
      </c>
      <c r="B802" t="s">
        <v>97</v>
      </c>
      <c r="C802">
        <v>46</v>
      </c>
      <c r="D802">
        <v>0</v>
      </c>
      <c r="E802">
        <v>201770</v>
      </c>
    </row>
    <row r="803" spans="1:5" x14ac:dyDescent="0.2">
      <c r="A803" t="s">
        <v>96</v>
      </c>
      <c r="B803" t="s">
        <v>97</v>
      </c>
      <c r="C803">
        <v>230</v>
      </c>
      <c r="D803">
        <v>0</v>
      </c>
      <c r="E803">
        <v>201770</v>
      </c>
    </row>
    <row r="804" spans="1:5" x14ac:dyDescent="0.2">
      <c r="A804" t="s">
        <v>96</v>
      </c>
      <c r="B804" t="s">
        <v>97</v>
      </c>
      <c r="C804">
        <v>230</v>
      </c>
      <c r="D804">
        <v>0</v>
      </c>
      <c r="E804">
        <v>201770</v>
      </c>
    </row>
    <row r="805" spans="1:5" x14ac:dyDescent="0.2">
      <c r="A805" t="s">
        <v>96</v>
      </c>
      <c r="B805" t="s">
        <v>97</v>
      </c>
      <c r="C805">
        <v>138</v>
      </c>
      <c r="D805">
        <v>0</v>
      </c>
      <c r="E805">
        <v>201770</v>
      </c>
    </row>
    <row r="806" spans="1:5" x14ac:dyDescent="0.2">
      <c r="A806" t="s">
        <v>96</v>
      </c>
      <c r="B806" t="s">
        <v>97</v>
      </c>
      <c r="C806">
        <v>230</v>
      </c>
      <c r="D806">
        <v>230</v>
      </c>
      <c r="E806">
        <v>201770</v>
      </c>
    </row>
    <row r="807" spans="1:5" x14ac:dyDescent="0.2">
      <c r="A807" t="s">
        <v>96</v>
      </c>
      <c r="B807" t="s">
        <v>97</v>
      </c>
      <c r="C807">
        <v>184</v>
      </c>
      <c r="D807">
        <v>0</v>
      </c>
      <c r="E807">
        <v>201770</v>
      </c>
    </row>
    <row r="808" spans="1:5" x14ac:dyDescent="0.2">
      <c r="A808" t="s">
        <v>96</v>
      </c>
      <c r="B808" t="s">
        <v>134</v>
      </c>
      <c r="C808">
        <v>-184</v>
      </c>
      <c r="D808">
        <v>0</v>
      </c>
      <c r="E808">
        <v>201770</v>
      </c>
    </row>
    <row r="809" spans="1:5" x14ac:dyDescent="0.2">
      <c r="A809" t="s">
        <v>96</v>
      </c>
      <c r="B809" t="s">
        <v>97</v>
      </c>
      <c r="C809">
        <v>46</v>
      </c>
      <c r="D809">
        <v>0</v>
      </c>
      <c r="E809">
        <v>201770</v>
      </c>
    </row>
    <row r="810" spans="1:5" x14ac:dyDescent="0.2">
      <c r="A810" t="s">
        <v>96</v>
      </c>
      <c r="B810" t="s">
        <v>97</v>
      </c>
      <c r="C810">
        <v>184</v>
      </c>
      <c r="D810">
        <v>0</v>
      </c>
      <c r="E810">
        <v>201770</v>
      </c>
    </row>
    <row r="811" spans="1:5" x14ac:dyDescent="0.2">
      <c r="A811" t="s">
        <v>96</v>
      </c>
      <c r="B811" t="s">
        <v>97</v>
      </c>
      <c r="C811">
        <v>138</v>
      </c>
      <c r="D811">
        <v>0</v>
      </c>
      <c r="E811">
        <v>201770</v>
      </c>
    </row>
    <row r="812" spans="1:5" x14ac:dyDescent="0.2">
      <c r="A812" t="s">
        <v>96</v>
      </c>
      <c r="B812" t="s">
        <v>97</v>
      </c>
      <c r="C812">
        <v>92</v>
      </c>
      <c r="D812">
        <v>0</v>
      </c>
      <c r="E812">
        <v>201770</v>
      </c>
    </row>
    <row r="813" spans="1:5" x14ac:dyDescent="0.2">
      <c r="A813" t="s">
        <v>96</v>
      </c>
      <c r="B813" t="s">
        <v>97</v>
      </c>
      <c r="C813">
        <v>138</v>
      </c>
      <c r="D813">
        <v>138</v>
      </c>
      <c r="E813">
        <v>201770</v>
      </c>
    </row>
    <row r="814" spans="1:5" x14ac:dyDescent="0.2">
      <c r="A814" t="s">
        <v>96</v>
      </c>
      <c r="B814" t="s">
        <v>97</v>
      </c>
      <c r="C814">
        <v>138</v>
      </c>
      <c r="D814">
        <v>0</v>
      </c>
      <c r="E814">
        <v>201770</v>
      </c>
    </row>
    <row r="815" spans="1:5" x14ac:dyDescent="0.2">
      <c r="A815" t="s">
        <v>96</v>
      </c>
      <c r="B815" t="s">
        <v>97</v>
      </c>
      <c r="C815">
        <v>46</v>
      </c>
      <c r="D815">
        <v>0</v>
      </c>
      <c r="E815">
        <v>201770</v>
      </c>
    </row>
    <row r="816" spans="1:5" x14ac:dyDescent="0.2">
      <c r="A816" t="s">
        <v>96</v>
      </c>
      <c r="B816" t="s">
        <v>97</v>
      </c>
      <c r="C816">
        <v>276</v>
      </c>
      <c r="D816">
        <v>276</v>
      </c>
      <c r="E816">
        <v>201770</v>
      </c>
    </row>
    <row r="817" spans="1:5" x14ac:dyDescent="0.2">
      <c r="A817" t="s">
        <v>96</v>
      </c>
      <c r="B817" t="s">
        <v>97</v>
      </c>
      <c r="C817">
        <v>138</v>
      </c>
      <c r="D817">
        <v>0</v>
      </c>
      <c r="E817">
        <v>201770</v>
      </c>
    </row>
    <row r="818" spans="1:5" x14ac:dyDescent="0.2">
      <c r="A818" t="s">
        <v>96</v>
      </c>
      <c r="B818" t="s">
        <v>97</v>
      </c>
      <c r="C818">
        <v>184</v>
      </c>
      <c r="D818">
        <v>0</v>
      </c>
      <c r="E818">
        <v>201770</v>
      </c>
    </row>
    <row r="819" spans="1:5" x14ac:dyDescent="0.2">
      <c r="A819" t="s">
        <v>96</v>
      </c>
      <c r="B819" t="s">
        <v>97</v>
      </c>
      <c r="C819">
        <v>138</v>
      </c>
      <c r="D819">
        <v>0</v>
      </c>
      <c r="E819">
        <v>201770</v>
      </c>
    </row>
    <row r="820" spans="1:5" x14ac:dyDescent="0.2">
      <c r="A820" t="s">
        <v>96</v>
      </c>
      <c r="B820" t="s">
        <v>97</v>
      </c>
      <c r="C820">
        <v>138</v>
      </c>
      <c r="D820">
        <v>0</v>
      </c>
      <c r="E820">
        <v>201770</v>
      </c>
    </row>
    <row r="821" spans="1:5" x14ac:dyDescent="0.2">
      <c r="A821" t="s">
        <v>96</v>
      </c>
      <c r="B821" t="s">
        <v>97</v>
      </c>
      <c r="C821">
        <v>184</v>
      </c>
      <c r="D821">
        <v>0</v>
      </c>
      <c r="E821">
        <v>201770</v>
      </c>
    </row>
    <row r="822" spans="1:5" x14ac:dyDescent="0.2">
      <c r="A822" t="s">
        <v>96</v>
      </c>
      <c r="B822" t="s">
        <v>97</v>
      </c>
      <c r="C822">
        <v>138</v>
      </c>
      <c r="D822">
        <v>0</v>
      </c>
      <c r="E822">
        <v>201770</v>
      </c>
    </row>
    <row r="823" spans="1:5" x14ac:dyDescent="0.2">
      <c r="A823" t="s">
        <v>96</v>
      </c>
      <c r="B823" t="s">
        <v>97</v>
      </c>
      <c r="C823">
        <v>46</v>
      </c>
      <c r="D823">
        <v>0</v>
      </c>
      <c r="E823">
        <v>201770</v>
      </c>
    </row>
    <row r="824" spans="1:5" x14ac:dyDescent="0.2">
      <c r="A824" t="s">
        <v>96</v>
      </c>
      <c r="B824" t="s">
        <v>97</v>
      </c>
      <c r="C824">
        <v>276</v>
      </c>
      <c r="D824">
        <v>276</v>
      </c>
      <c r="E824">
        <v>201770</v>
      </c>
    </row>
    <row r="825" spans="1:5" x14ac:dyDescent="0.2">
      <c r="A825" t="s">
        <v>96</v>
      </c>
      <c r="B825" t="s">
        <v>97</v>
      </c>
      <c r="C825">
        <v>552</v>
      </c>
      <c r="D825">
        <v>526</v>
      </c>
      <c r="E825">
        <v>201770</v>
      </c>
    </row>
    <row r="826" spans="1:5" x14ac:dyDescent="0.2">
      <c r="A826" t="s">
        <v>96</v>
      </c>
      <c r="B826" t="s">
        <v>97</v>
      </c>
      <c r="C826">
        <v>414</v>
      </c>
      <c r="D826">
        <v>0</v>
      </c>
      <c r="E826">
        <v>201770</v>
      </c>
    </row>
    <row r="827" spans="1:5" x14ac:dyDescent="0.2">
      <c r="A827" t="s">
        <v>96</v>
      </c>
      <c r="B827" t="s">
        <v>97</v>
      </c>
      <c r="C827">
        <v>184</v>
      </c>
      <c r="D827">
        <v>0</v>
      </c>
      <c r="E827">
        <v>201770</v>
      </c>
    </row>
    <row r="828" spans="1:5" x14ac:dyDescent="0.2">
      <c r="A828" t="s">
        <v>96</v>
      </c>
      <c r="B828" t="s">
        <v>97</v>
      </c>
      <c r="C828">
        <v>138</v>
      </c>
      <c r="D828">
        <v>0</v>
      </c>
      <c r="E828">
        <v>201770</v>
      </c>
    </row>
    <row r="829" spans="1:5" x14ac:dyDescent="0.2">
      <c r="A829" t="s">
        <v>96</v>
      </c>
      <c r="B829" t="s">
        <v>97</v>
      </c>
      <c r="C829">
        <v>184</v>
      </c>
      <c r="D829">
        <v>0</v>
      </c>
      <c r="E829">
        <v>201770</v>
      </c>
    </row>
    <row r="830" spans="1:5" x14ac:dyDescent="0.2">
      <c r="A830" t="s">
        <v>96</v>
      </c>
      <c r="B830" t="s">
        <v>134</v>
      </c>
      <c r="C830">
        <v>-184</v>
      </c>
      <c r="D830">
        <v>0</v>
      </c>
      <c r="E830">
        <v>201770</v>
      </c>
    </row>
    <row r="831" spans="1:5" x14ac:dyDescent="0.2">
      <c r="A831" t="s">
        <v>96</v>
      </c>
      <c r="B831" t="s">
        <v>97</v>
      </c>
      <c r="C831">
        <v>138</v>
      </c>
      <c r="D831">
        <v>0</v>
      </c>
      <c r="E831">
        <v>201770</v>
      </c>
    </row>
    <row r="832" spans="1:5" x14ac:dyDescent="0.2">
      <c r="A832" t="s">
        <v>96</v>
      </c>
      <c r="B832" t="s">
        <v>97</v>
      </c>
      <c r="C832">
        <v>138</v>
      </c>
      <c r="D832">
        <v>0</v>
      </c>
      <c r="E832">
        <v>201770</v>
      </c>
    </row>
    <row r="833" spans="1:5" x14ac:dyDescent="0.2">
      <c r="A833" t="s">
        <v>96</v>
      </c>
      <c r="B833" t="s">
        <v>97</v>
      </c>
      <c r="C833">
        <v>184</v>
      </c>
      <c r="D833">
        <v>184</v>
      </c>
      <c r="E833">
        <v>201770</v>
      </c>
    </row>
    <row r="834" spans="1:5" x14ac:dyDescent="0.2">
      <c r="A834" t="s">
        <v>96</v>
      </c>
      <c r="B834" t="s">
        <v>97</v>
      </c>
      <c r="C834">
        <v>138</v>
      </c>
      <c r="D834">
        <v>0</v>
      </c>
      <c r="E834">
        <v>201770</v>
      </c>
    </row>
    <row r="835" spans="1:5" x14ac:dyDescent="0.2">
      <c r="A835" t="s">
        <v>96</v>
      </c>
      <c r="B835" t="s">
        <v>97</v>
      </c>
      <c r="C835">
        <v>184</v>
      </c>
      <c r="D835">
        <v>0</v>
      </c>
      <c r="E835">
        <v>201770</v>
      </c>
    </row>
    <row r="836" spans="1:5" x14ac:dyDescent="0.2">
      <c r="A836" t="s">
        <v>96</v>
      </c>
      <c r="B836" t="s">
        <v>97</v>
      </c>
      <c r="C836">
        <v>138</v>
      </c>
      <c r="D836">
        <v>0</v>
      </c>
      <c r="E836">
        <v>201770</v>
      </c>
    </row>
    <row r="837" spans="1:5" x14ac:dyDescent="0.2">
      <c r="A837" t="s">
        <v>96</v>
      </c>
      <c r="B837" t="s">
        <v>97</v>
      </c>
      <c r="C837">
        <v>46</v>
      </c>
      <c r="D837">
        <v>0</v>
      </c>
      <c r="E837">
        <v>201770</v>
      </c>
    </row>
    <row r="838" spans="1:5" x14ac:dyDescent="0.2">
      <c r="A838" t="s">
        <v>96</v>
      </c>
      <c r="B838" t="s">
        <v>97</v>
      </c>
      <c r="C838">
        <v>92</v>
      </c>
      <c r="D838">
        <v>0</v>
      </c>
      <c r="E838">
        <v>201770</v>
      </c>
    </row>
    <row r="839" spans="1:5" x14ac:dyDescent="0.2">
      <c r="A839" t="s">
        <v>96</v>
      </c>
      <c r="B839" t="s">
        <v>97</v>
      </c>
      <c r="C839">
        <v>46</v>
      </c>
      <c r="D839">
        <v>0</v>
      </c>
      <c r="E839">
        <v>201770</v>
      </c>
    </row>
    <row r="840" spans="1:5" x14ac:dyDescent="0.2">
      <c r="A840" t="s">
        <v>96</v>
      </c>
      <c r="B840" t="s">
        <v>97</v>
      </c>
      <c r="C840">
        <v>46</v>
      </c>
      <c r="D840">
        <v>0</v>
      </c>
      <c r="E840">
        <v>201770</v>
      </c>
    </row>
    <row r="841" spans="1:5" x14ac:dyDescent="0.2">
      <c r="A841" t="s">
        <v>96</v>
      </c>
      <c r="B841" t="s">
        <v>97</v>
      </c>
      <c r="C841">
        <v>184</v>
      </c>
      <c r="D841">
        <v>0</v>
      </c>
      <c r="E841">
        <v>201770</v>
      </c>
    </row>
    <row r="842" spans="1:5" x14ac:dyDescent="0.2">
      <c r="A842" t="s">
        <v>96</v>
      </c>
      <c r="B842" t="s">
        <v>97</v>
      </c>
      <c r="C842">
        <v>138</v>
      </c>
      <c r="D842">
        <v>0</v>
      </c>
      <c r="E842">
        <v>201770</v>
      </c>
    </row>
    <row r="843" spans="1:5" x14ac:dyDescent="0.2">
      <c r="A843" t="s">
        <v>96</v>
      </c>
      <c r="B843" t="s">
        <v>97</v>
      </c>
      <c r="C843">
        <v>138</v>
      </c>
      <c r="D843">
        <v>0</v>
      </c>
      <c r="E843">
        <v>201770</v>
      </c>
    </row>
    <row r="844" spans="1:5" x14ac:dyDescent="0.2">
      <c r="A844" t="s">
        <v>96</v>
      </c>
      <c r="B844" t="s">
        <v>97</v>
      </c>
      <c r="C844">
        <v>184</v>
      </c>
      <c r="D844">
        <v>184</v>
      </c>
      <c r="E844">
        <v>201770</v>
      </c>
    </row>
    <row r="845" spans="1:5" x14ac:dyDescent="0.2">
      <c r="A845" t="s">
        <v>96</v>
      </c>
      <c r="B845" t="s">
        <v>97</v>
      </c>
      <c r="C845">
        <v>138</v>
      </c>
      <c r="D845">
        <v>138</v>
      </c>
      <c r="E845">
        <v>201770</v>
      </c>
    </row>
    <row r="846" spans="1:5" x14ac:dyDescent="0.2">
      <c r="A846" t="s">
        <v>96</v>
      </c>
      <c r="B846" t="s">
        <v>97</v>
      </c>
      <c r="C846">
        <v>138</v>
      </c>
      <c r="D846">
        <v>138</v>
      </c>
      <c r="E846">
        <v>201770</v>
      </c>
    </row>
    <row r="847" spans="1:5" x14ac:dyDescent="0.2">
      <c r="A847" t="s">
        <v>96</v>
      </c>
      <c r="B847" t="s">
        <v>97</v>
      </c>
      <c r="C847">
        <v>276</v>
      </c>
      <c r="D847">
        <v>0</v>
      </c>
      <c r="E847">
        <v>201770</v>
      </c>
    </row>
    <row r="848" spans="1:5" x14ac:dyDescent="0.2">
      <c r="A848" t="s">
        <v>96</v>
      </c>
      <c r="B848" t="s">
        <v>97</v>
      </c>
      <c r="C848">
        <v>230</v>
      </c>
      <c r="D848">
        <v>230</v>
      </c>
      <c r="E848">
        <v>201770</v>
      </c>
    </row>
    <row r="849" spans="1:5" x14ac:dyDescent="0.2">
      <c r="A849" t="s">
        <v>96</v>
      </c>
      <c r="B849" t="s">
        <v>97</v>
      </c>
      <c r="C849">
        <v>138</v>
      </c>
      <c r="D849">
        <v>0</v>
      </c>
      <c r="E849">
        <v>201770</v>
      </c>
    </row>
    <row r="850" spans="1:5" x14ac:dyDescent="0.2">
      <c r="A850" t="s">
        <v>96</v>
      </c>
      <c r="B850" t="s">
        <v>97</v>
      </c>
      <c r="C850">
        <v>276</v>
      </c>
      <c r="D850">
        <v>250</v>
      </c>
      <c r="E850">
        <v>201770</v>
      </c>
    </row>
    <row r="851" spans="1:5" x14ac:dyDescent="0.2">
      <c r="A851" t="s">
        <v>96</v>
      </c>
      <c r="B851" t="s">
        <v>97</v>
      </c>
      <c r="C851">
        <v>46</v>
      </c>
      <c r="D851">
        <v>20</v>
      </c>
      <c r="E851">
        <v>201770</v>
      </c>
    </row>
    <row r="852" spans="1:5" x14ac:dyDescent="0.2">
      <c r="A852" t="s">
        <v>96</v>
      </c>
      <c r="B852" t="s">
        <v>97</v>
      </c>
      <c r="C852">
        <v>138</v>
      </c>
      <c r="D852">
        <v>0</v>
      </c>
      <c r="E852">
        <v>201770</v>
      </c>
    </row>
    <row r="853" spans="1:5" x14ac:dyDescent="0.2">
      <c r="A853" t="s">
        <v>96</v>
      </c>
      <c r="B853" t="s">
        <v>97</v>
      </c>
      <c r="C853">
        <v>138</v>
      </c>
      <c r="D853">
        <v>0</v>
      </c>
      <c r="E853">
        <v>201770</v>
      </c>
    </row>
    <row r="854" spans="1:5" x14ac:dyDescent="0.2">
      <c r="A854" t="s">
        <v>96</v>
      </c>
      <c r="B854" t="s">
        <v>97</v>
      </c>
      <c r="C854">
        <v>276</v>
      </c>
      <c r="D854">
        <v>276</v>
      </c>
      <c r="E854">
        <v>201770</v>
      </c>
    </row>
    <row r="855" spans="1:5" x14ac:dyDescent="0.2">
      <c r="A855" t="s">
        <v>96</v>
      </c>
      <c r="B855" t="s">
        <v>97</v>
      </c>
      <c r="C855">
        <v>138</v>
      </c>
      <c r="D855">
        <v>138</v>
      </c>
      <c r="E855">
        <v>201770</v>
      </c>
    </row>
    <row r="856" spans="1:5" x14ac:dyDescent="0.2">
      <c r="A856" t="s">
        <v>96</v>
      </c>
      <c r="B856" t="s">
        <v>97</v>
      </c>
      <c r="C856">
        <v>138</v>
      </c>
      <c r="D856">
        <v>0</v>
      </c>
      <c r="E856">
        <v>201770</v>
      </c>
    </row>
    <row r="857" spans="1:5" x14ac:dyDescent="0.2">
      <c r="A857" t="s">
        <v>96</v>
      </c>
      <c r="B857" t="s">
        <v>134</v>
      </c>
      <c r="C857">
        <v>-138</v>
      </c>
      <c r="D857">
        <v>0</v>
      </c>
      <c r="E857">
        <v>201770</v>
      </c>
    </row>
    <row r="858" spans="1:5" x14ac:dyDescent="0.2">
      <c r="A858" t="s">
        <v>96</v>
      </c>
      <c r="B858" t="s">
        <v>97</v>
      </c>
      <c r="C858">
        <v>46</v>
      </c>
      <c r="D858">
        <v>46</v>
      </c>
      <c r="E858">
        <v>201770</v>
      </c>
    </row>
    <row r="859" spans="1:5" x14ac:dyDescent="0.2">
      <c r="A859" t="s">
        <v>96</v>
      </c>
      <c r="B859" t="s">
        <v>97</v>
      </c>
      <c r="C859">
        <v>276</v>
      </c>
      <c r="D859">
        <v>276</v>
      </c>
      <c r="E859">
        <v>201770</v>
      </c>
    </row>
    <row r="860" spans="1:5" x14ac:dyDescent="0.2">
      <c r="A860" t="s">
        <v>96</v>
      </c>
      <c r="B860" t="s">
        <v>97</v>
      </c>
      <c r="C860">
        <v>46</v>
      </c>
      <c r="D860">
        <v>0</v>
      </c>
      <c r="E860">
        <v>201770</v>
      </c>
    </row>
    <row r="861" spans="1:5" x14ac:dyDescent="0.2">
      <c r="A861" t="s">
        <v>96</v>
      </c>
      <c r="B861" t="s">
        <v>97</v>
      </c>
      <c r="C861">
        <v>322</v>
      </c>
      <c r="D861">
        <v>322</v>
      </c>
      <c r="E861">
        <v>201770</v>
      </c>
    </row>
    <row r="862" spans="1:5" x14ac:dyDescent="0.2">
      <c r="A862" t="s">
        <v>96</v>
      </c>
      <c r="B862" t="s">
        <v>97</v>
      </c>
      <c r="C862">
        <v>138</v>
      </c>
      <c r="D862">
        <v>98</v>
      </c>
      <c r="E862">
        <v>201770</v>
      </c>
    </row>
    <row r="863" spans="1:5" x14ac:dyDescent="0.2">
      <c r="A863" t="s">
        <v>96</v>
      </c>
      <c r="B863" t="s">
        <v>97</v>
      </c>
      <c r="C863">
        <v>138</v>
      </c>
      <c r="D863">
        <v>0</v>
      </c>
      <c r="E863">
        <v>201770</v>
      </c>
    </row>
    <row r="864" spans="1:5" x14ac:dyDescent="0.2">
      <c r="A864" t="s">
        <v>96</v>
      </c>
      <c r="B864" t="s">
        <v>97</v>
      </c>
      <c r="C864">
        <v>92</v>
      </c>
      <c r="D864">
        <v>0</v>
      </c>
      <c r="E864">
        <v>201770</v>
      </c>
    </row>
    <row r="865" spans="1:5" x14ac:dyDescent="0.2">
      <c r="A865" t="s">
        <v>96</v>
      </c>
      <c r="B865" t="s">
        <v>97</v>
      </c>
      <c r="C865">
        <v>138</v>
      </c>
      <c r="D865">
        <v>0</v>
      </c>
      <c r="E865">
        <v>201770</v>
      </c>
    </row>
    <row r="866" spans="1:5" x14ac:dyDescent="0.2">
      <c r="A866" t="s">
        <v>96</v>
      </c>
      <c r="B866" t="s">
        <v>97</v>
      </c>
      <c r="C866">
        <v>414</v>
      </c>
      <c r="D866">
        <v>414</v>
      </c>
      <c r="E866">
        <v>201770</v>
      </c>
    </row>
    <row r="867" spans="1:5" x14ac:dyDescent="0.2">
      <c r="A867" t="s">
        <v>96</v>
      </c>
      <c r="B867" t="s">
        <v>97</v>
      </c>
      <c r="C867">
        <v>184</v>
      </c>
      <c r="D867">
        <v>0</v>
      </c>
      <c r="E867">
        <v>201770</v>
      </c>
    </row>
    <row r="868" spans="1:5" x14ac:dyDescent="0.2">
      <c r="A868" t="s">
        <v>96</v>
      </c>
      <c r="B868" t="s">
        <v>97</v>
      </c>
      <c r="C868">
        <v>138</v>
      </c>
      <c r="D868">
        <v>0</v>
      </c>
      <c r="E868">
        <v>201770</v>
      </c>
    </row>
    <row r="869" spans="1:5" x14ac:dyDescent="0.2">
      <c r="A869" t="s">
        <v>96</v>
      </c>
      <c r="B869" t="s">
        <v>160</v>
      </c>
      <c r="C869">
        <v>-276</v>
      </c>
      <c r="D869">
        <v>0</v>
      </c>
      <c r="E869">
        <v>201770</v>
      </c>
    </row>
    <row r="870" spans="1:5" x14ac:dyDescent="0.2">
      <c r="A870" t="s">
        <v>96</v>
      </c>
      <c r="B870" t="s">
        <v>97</v>
      </c>
      <c r="C870">
        <v>138</v>
      </c>
      <c r="D870">
        <v>138</v>
      </c>
      <c r="E870">
        <v>201770</v>
      </c>
    </row>
    <row r="871" spans="1:5" x14ac:dyDescent="0.2">
      <c r="A871" t="s">
        <v>96</v>
      </c>
      <c r="B871" t="s">
        <v>97</v>
      </c>
      <c r="C871">
        <v>276</v>
      </c>
      <c r="D871">
        <v>0</v>
      </c>
      <c r="E871">
        <v>201770</v>
      </c>
    </row>
    <row r="872" spans="1:5" x14ac:dyDescent="0.2">
      <c r="A872" t="s">
        <v>96</v>
      </c>
      <c r="B872" t="s">
        <v>97</v>
      </c>
      <c r="C872">
        <v>46</v>
      </c>
      <c r="D872">
        <v>0</v>
      </c>
      <c r="E872">
        <v>201770</v>
      </c>
    </row>
    <row r="873" spans="1:5" x14ac:dyDescent="0.2">
      <c r="A873" t="s">
        <v>96</v>
      </c>
      <c r="B873" t="s">
        <v>97</v>
      </c>
      <c r="C873">
        <v>138</v>
      </c>
      <c r="D873">
        <v>0</v>
      </c>
      <c r="E873">
        <v>201770</v>
      </c>
    </row>
    <row r="874" spans="1:5" x14ac:dyDescent="0.2">
      <c r="A874" t="s">
        <v>96</v>
      </c>
      <c r="B874" t="s">
        <v>97</v>
      </c>
      <c r="C874">
        <v>322</v>
      </c>
      <c r="D874">
        <v>0</v>
      </c>
      <c r="E874">
        <v>201770</v>
      </c>
    </row>
    <row r="875" spans="1:5" x14ac:dyDescent="0.2">
      <c r="A875" t="s">
        <v>96</v>
      </c>
      <c r="B875" t="s">
        <v>97</v>
      </c>
      <c r="C875">
        <v>138</v>
      </c>
      <c r="D875">
        <v>0</v>
      </c>
      <c r="E875">
        <v>201770</v>
      </c>
    </row>
    <row r="876" spans="1:5" x14ac:dyDescent="0.2">
      <c r="A876" t="s">
        <v>96</v>
      </c>
      <c r="B876" t="s">
        <v>97</v>
      </c>
      <c r="C876">
        <v>138</v>
      </c>
      <c r="D876">
        <v>0</v>
      </c>
      <c r="E876">
        <v>201770</v>
      </c>
    </row>
    <row r="877" spans="1:5" x14ac:dyDescent="0.2">
      <c r="A877" t="s">
        <v>96</v>
      </c>
      <c r="B877" t="s">
        <v>97</v>
      </c>
      <c r="C877">
        <v>138</v>
      </c>
      <c r="D877">
        <v>138</v>
      </c>
      <c r="E877">
        <v>201770</v>
      </c>
    </row>
    <row r="878" spans="1:5" x14ac:dyDescent="0.2">
      <c r="A878" t="s">
        <v>96</v>
      </c>
      <c r="B878" t="s">
        <v>97</v>
      </c>
      <c r="C878">
        <v>138</v>
      </c>
      <c r="D878">
        <v>0</v>
      </c>
      <c r="E878">
        <v>201770</v>
      </c>
    </row>
    <row r="879" spans="1:5" x14ac:dyDescent="0.2">
      <c r="A879" t="s">
        <v>96</v>
      </c>
      <c r="B879" t="s">
        <v>97</v>
      </c>
      <c r="C879">
        <v>299</v>
      </c>
      <c r="D879">
        <v>299</v>
      </c>
      <c r="E879">
        <v>201770</v>
      </c>
    </row>
    <row r="880" spans="1:5" x14ac:dyDescent="0.2">
      <c r="A880" t="s">
        <v>96</v>
      </c>
      <c r="B880" t="s">
        <v>97</v>
      </c>
      <c r="C880">
        <v>138</v>
      </c>
      <c r="D880">
        <v>9.4</v>
      </c>
      <c r="E880">
        <v>201770</v>
      </c>
    </row>
    <row r="881" spans="1:5" x14ac:dyDescent="0.2">
      <c r="A881" t="s">
        <v>96</v>
      </c>
      <c r="B881" t="s">
        <v>97</v>
      </c>
      <c r="C881">
        <v>230</v>
      </c>
      <c r="D881">
        <v>0</v>
      </c>
      <c r="E881">
        <v>201770</v>
      </c>
    </row>
    <row r="882" spans="1:5" x14ac:dyDescent="0.2">
      <c r="A882" t="s">
        <v>96</v>
      </c>
      <c r="B882" t="s">
        <v>97</v>
      </c>
      <c r="C882">
        <v>138</v>
      </c>
      <c r="D882">
        <v>0</v>
      </c>
      <c r="E882">
        <v>201770</v>
      </c>
    </row>
    <row r="883" spans="1:5" x14ac:dyDescent="0.2">
      <c r="A883" t="s">
        <v>96</v>
      </c>
      <c r="B883" t="s">
        <v>97</v>
      </c>
      <c r="C883">
        <v>138</v>
      </c>
      <c r="D883">
        <v>0</v>
      </c>
      <c r="E883">
        <v>201770</v>
      </c>
    </row>
    <row r="884" spans="1:5" x14ac:dyDescent="0.2">
      <c r="A884" t="s">
        <v>96</v>
      </c>
      <c r="B884" t="s">
        <v>97</v>
      </c>
      <c r="C884">
        <v>46</v>
      </c>
      <c r="D884">
        <v>0</v>
      </c>
      <c r="E884">
        <v>201770</v>
      </c>
    </row>
    <row r="885" spans="1:5" x14ac:dyDescent="0.2">
      <c r="A885" t="s">
        <v>96</v>
      </c>
      <c r="B885" t="s">
        <v>97</v>
      </c>
      <c r="C885">
        <v>46</v>
      </c>
      <c r="D885">
        <v>0</v>
      </c>
      <c r="E885">
        <v>201770</v>
      </c>
    </row>
    <row r="886" spans="1:5" x14ac:dyDescent="0.2">
      <c r="A886" t="s">
        <v>96</v>
      </c>
      <c r="B886" t="s">
        <v>97</v>
      </c>
      <c r="C886">
        <v>138</v>
      </c>
      <c r="D886">
        <v>0</v>
      </c>
      <c r="E886">
        <v>201770</v>
      </c>
    </row>
    <row r="887" spans="1:5" x14ac:dyDescent="0.2">
      <c r="A887" t="s">
        <v>96</v>
      </c>
      <c r="B887" t="s">
        <v>97</v>
      </c>
      <c r="C887">
        <v>184</v>
      </c>
      <c r="D887">
        <v>0</v>
      </c>
      <c r="E887">
        <v>201770</v>
      </c>
    </row>
    <row r="888" spans="1:5" x14ac:dyDescent="0.2">
      <c r="A888" t="s">
        <v>96</v>
      </c>
      <c r="B888" t="s">
        <v>97</v>
      </c>
      <c r="C888">
        <v>138</v>
      </c>
      <c r="D888">
        <v>138</v>
      </c>
      <c r="E888">
        <v>201770</v>
      </c>
    </row>
    <row r="889" spans="1:5" x14ac:dyDescent="0.2">
      <c r="A889" t="s">
        <v>96</v>
      </c>
      <c r="B889" t="s">
        <v>97</v>
      </c>
      <c r="C889">
        <v>322</v>
      </c>
      <c r="D889">
        <v>322</v>
      </c>
      <c r="E889">
        <v>201770</v>
      </c>
    </row>
    <row r="890" spans="1:5" x14ac:dyDescent="0.2">
      <c r="A890" t="s">
        <v>96</v>
      </c>
      <c r="B890" t="s">
        <v>97</v>
      </c>
      <c r="C890">
        <v>138</v>
      </c>
      <c r="D890">
        <v>138</v>
      </c>
      <c r="E890">
        <v>201770</v>
      </c>
    </row>
    <row r="891" spans="1:5" x14ac:dyDescent="0.2">
      <c r="A891" t="s">
        <v>96</v>
      </c>
      <c r="B891" t="s">
        <v>97</v>
      </c>
      <c r="C891">
        <v>138</v>
      </c>
      <c r="D891">
        <v>0</v>
      </c>
      <c r="E891">
        <v>201770</v>
      </c>
    </row>
    <row r="892" spans="1:5" x14ac:dyDescent="0.2">
      <c r="A892" t="s">
        <v>96</v>
      </c>
      <c r="B892" t="s">
        <v>97</v>
      </c>
      <c r="C892">
        <v>276</v>
      </c>
      <c r="D892">
        <v>276</v>
      </c>
      <c r="E892">
        <v>201770</v>
      </c>
    </row>
    <row r="893" spans="1:5" x14ac:dyDescent="0.2">
      <c r="A893" t="s">
        <v>96</v>
      </c>
      <c r="B893" t="s">
        <v>97</v>
      </c>
      <c r="C893">
        <v>115</v>
      </c>
      <c r="D893">
        <v>0</v>
      </c>
      <c r="E893">
        <v>201770</v>
      </c>
    </row>
    <row r="894" spans="1:5" x14ac:dyDescent="0.2">
      <c r="A894" t="s">
        <v>96</v>
      </c>
      <c r="B894" t="s">
        <v>97</v>
      </c>
      <c r="C894">
        <v>276</v>
      </c>
      <c r="D894">
        <v>276</v>
      </c>
      <c r="E894">
        <v>201770</v>
      </c>
    </row>
    <row r="895" spans="1:5" x14ac:dyDescent="0.2">
      <c r="A895" t="s">
        <v>96</v>
      </c>
      <c r="B895" t="s">
        <v>97</v>
      </c>
      <c r="C895">
        <v>138</v>
      </c>
      <c r="D895">
        <v>0</v>
      </c>
      <c r="E895">
        <v>201770</v>
      </c>
    </row>
    <row r="896" spans="1:5" x14ac:dyDescent="0.2">
      <c r="A896" t="s">
        <v>96</v>
      </c>
      <c r="B896" t="s">
        <v>97</v>
      </c>
      <c r="C896">
        <v>138</v>
      </c>
      <c r="D896">
        <v>0</v>
      </c>
      <c r="E896">
        <v>201770</v>
      </c>
    </row>
    <row r="897" spans="1:5" x14ac:dyDescent="0.2">
      <c r="A897" t="s">
        <v>96</v>
      </c>
      <c r="B897" t="s">
        <v>97</v>
      </c>
      <c r="C897">
        <v>460</v>
      </c>
      <c r="D897">
        <v>0</v>
      </c>
      <c r="E897">
        <v>201770</v>
      </c>
    </row>
    <row r="898" spans="1:5" x14ac:dyDescent="0.2">
      <c r="A898" t="s">
        <v>96</v>
      </c>
      <c r="B898" t="s">
        <v>97</v>
      </c>
      <c r="C898">
        <v>138</v>
      </c>
      <c r="D898">
        <v>0</v>
      </c>
      <c r="E898">
        <v>201770</v>
      </c>
    </row>
    <row r="899" spans="1:5" x14ac:dyDescent="0.2">
      <c r="A899" t="s">
        <v>96</v>
      </c>
      <c r="B899" t="s">
        <v>97</v>
      </c>
      <c r="C899">
        <v>138</v>
      </c>
      <c r="D899">
        <v>0</v>
      </c>
      <c r="E899">
        <v>201770</v>
      </c>
    </row>
    <row r="900" spans="1:5" x14ac:dyDescent="0.2">
      <c r="A900" t="s">
        <v>96</v>
      </c>
      <c r="B900" t="s">
        <v>97</v>
      </c>
      <c r="C900">
        <v>460</v>
      </c>
      <c r="D900">
        <v>0</v>
      </c>
      <c r="E900">
        <v>201770</v>
      </c>
    </row>
    <row r="901" spans="1:5" x14ac:dyDescent="0.2">
      <c r="A901" t="s">
        <v>96</v>
      </c>
      <c r="B901" t="s">
        <v>97</v>
      </c>
      <c r="C901">
        <v>138</v>
      </c>
      <c r="D901">
        <v>0</v>
      </c>
      <c r="E901">
        <v>201770</v>
      </c>
    </row>
    <row r="902" spans="1:5" x14ac:dyDescent="0.2">
      <c r="A902" t="s">
        <v>96</v>
      </c>
      <c r="B902" t="s">
        <v>97</v>
      </c>
      <c r="C902">
        <v>138</v>
      </c>
      <c r="D902">
        <v>0</v>
      </c>
      <c r="E902">
        <v>201770</v>
      </c>
    </row>
    <row r="903" spans="1:5" x14ac:dyDescent="0.2">
      <c r="A903" t="s">
        <v>96</v>
      </c>
      <c r="B903" t="s">
        <v>97</v>
      </c>
      <c r="C903">
        <v>138</v>
      </c>
      <c r="D903">
        <v>0</v>
      </c>
      <c r="E903">
        <v>201770</v>
      </c>
    </row>
    <row r="904" spans="1:5" x14ac:dyDescent="0.2">
      <c r="A904" t="s">
        <v>96</v>
      </c>
      <c r="B904" t="s">
        <v>97</v>
      </c>
      <c r="C904">
        <v>230</v>
      </c>
      <c r="D904">
        <v>0</v>
      </c>
      <c r="E904">
        <v>201770</v>
      </c>
    </row>
    <row r="905" spans="1:5" x14ac:dyDescent="0.2">
      <c r="A905" t="s">
        <v>96</v>
      </c>
      <c r="B905" t="s">
        <v>97</v>
      </c>
      <c r="C905">
        <v>184</v>
      </c>
      <c r="D905">
        <v>0</v>
      </c>
      <c r="E905">
        <v>201770</v>
      </c>
    </row>
    <row r="906" spans="1:5" x14ac:dyDescent="0.2">
      <c r="A906" t="s">
        <v>96</v>
      </c>
      <c r="B906" t="s">
        <v>97</v>
      </c>
      <c r="C906">
        <v>230</v>
      </c>
      <c r="D906">
        <v>230</v>
      </c>
      <c r="E906">
        <v>201770</v>
      </c>
    </row>
    <row r="907" spans="1:5" x14ac:dyDescent="0.2">
      <c r="A907" t="s">
        <v>96</v>
      </c>
      <c r="B907" t="s">
        <v>97</v>
      </c>
      <c r="C907">
        <v>115</v>
      </c>
      <c r="D907">
        <v>0</v>
      </c>
      <c r="E907">
        <v>201770</v>
      </c>
    </row>
    <row r="908" spans="1:5" x14ac:dyDescent="0.2">
      <c r="A908" t="s">
        <v>96</v>
      </c>
      <c r="B908" t="s">
        <v>97</v>
      </c>
      <c r="C908">
        <v>138</v>
      </c>
      <c r="D908">
        <v>0</v>
      </c>
      <c r="E908">
        <v>201770</v>
      </c>
    </row>
    <row r="909" spans="1:5" x14ac:dyDescent="0.2">
      <c r="A909" t="s">
        <v>96</v>
      </c>
      <c r="B909" t="s">
        <v>97</v>
      </c>
      <c r="C909">
        <v>138</v>
      </c>
      <c r="D909">
        <v>0</v>
      </c>
      <c r="E909">
        <v>201770</v>
      </c>
    </row>
    <row r="910" spans="1:5" x14ac:dyDescent="0.2">
      <c r="A910" t="s">
        <v>96</v>
      </c>
      <c r="B910" t="s">
        <v>97</v>
      </c>
      <c r="C910">
        <v>138</v>
      </c>
      <c r="D910">
        <v>0</v>
      </c>
      <c r="E910">
        <v>201770</v>
      </c>
    </row>
    <row r="911" spans="1:5" x14ac:dyDescent="0.2">
      <c r="A911" t="s">
        <v>96</v>
      </c>
      <c r="B911" t="s">
        <v>134</v>
      </c>
      <c r="C911">
        <v>-138</v>
      </c>
      <c r="D911">
        <v>0</v>
      </c>
      <c r="E911">
        <v>201770</v>
      </c>
    </row>
    <row r="912" spans="1:5" x14ac:dyDescent="0.2">
      <c r="A912" t="s">
        <v>96</v>
      </c>
      <c r="B912" t="s">
        <v>97</v>
      </c>
      <c r="C912">
        <v>276</v>
      </c>
      <c r="D912">
        <v>276</v>
      </c>
      <c r="E912">
        <v>201770</v>
      </c>
    </row>
    <row r="913" spans="1:5" x14ac:dyDescent="0.2">
      <c r="A913" t="s">
        <v>96</v>
      </c>
      <c r="B913" t="s">
        <v>97</v>
      </c>
      <c r="C913">
        <v>276</v>
      </c>
      <c r="D913">
        <v>276</v>
      </c>
      <c r="E913">
        <v>201770</v>
      </c>
    </row>
    <row r="914" spans="1:5" x14ac:dyDescent="0.2">
      <c r="A914" t="s">
        <v>96</v>
      </c>
      <c r="B914" t="s">
        <v>97</v>
      </c>
      <c r="C914">
        <v>138</v>
      </c>
      <c r="D914">
        <v>0</v>
      </c>
      <c r="E914">
        <v>201770</v>
      </c>
    </row>
    <row r="915" spans="1:5" x14ac:dyDescent="0.2">
      <c r="A915" t="s">
        <v>96</v>
      </c>
      <c r="B915" t="s">
        <v>97</v>
      </c>
      <c r="C915">
        <v>230</v>
      </c>
      <c r="D915">
        <v>0</v>
      </c>
      <c r="E915">
        <v>201770</v>
      </c>
    </row>
    <row r="916" spans="1:5" x14ac:dyDescent="0.2">
      <c r="A916" t="s">
        <v>96</v>
      </c>
      <c r="B916" t="s">
        <v>159</v>
      </c>
      <c r="C916">
        <v>-230</v>
      </c>
      <c r="D916">
        <v>0</v>
      </c>
      <c r="E916">
        <v>201770</v>
      </c>
    </row>
    <row r="917" spans="1:5" x14ac:dyDescent="0.2">
      <c r="A917" t="s">
        <v>96</v>
      </c>
      <c r="B917" t="s">
        <v>97</v>
      </c>
      <c r="C917">
        <v>138</v>
      </c>
      <c r="D917">
        <v>0</v>
      </c>
      <c r="E917">
        <v>201770</v>
      </c>
    </row>
    <row r="918" spans="1:5" x14ac:dyDescent="0.2">
      <c r="A918" t="s">
        <v>96</v>
      </c>
      <c r="B918" t="s">
        <v>97</v>
      </c>
      <c r="C918">
        <v>138</v>
      </c>
      <c r="D918">
        <v>0</v>
      </c>
      <c r="E918">
        <v>201770</v>
      </c>
    </row>
    <row r="919" spans="1:5" x14ac:dyDescent="0.2">
      <c r="A919" t="s">
        <v>96</v>
      </c>
      <c r="B919" t="s">
        <v>97</v>
      </c>
      <c r="C919">
        <v>46</v>
      </c>
      <c r="D919">
        <v>46</v>
      </c>
      <c r="E919">
        <v>201770</v>
      </c>
    </row>
    <row r="920" spans="1:5" x14ac:dyDescent="0.2">
      <c r="A920" t="s">
        <v>96</v>
      </c>
      <c r="B920" t="s">
        <v>97</v>
      </c>
      <c r="C920">
        <v>138</v>
      </c>
      <c r="D920">
        <v>77</v>
      </c>
      <c r="E920">
        <v>201770</v>
      </c>
    </row>
    <row r="921" spans="1:5" x14ac:dyDescent="0.2">
      <c r="A921" t="s">
        <v>96</v>
      </c>
      <c r="B921" t="s">
        <v>97</v>
      </c>
      <c r="C921">
        <v>184</v>
      </c>
      <c r="D921">
        <v>184</v>
      </c>
      <c r="E921">
        <v>201770</v>
      </c>
    </row>
    <row r="922" spans="1:5" x14ac:dyDescent="0.2">
      <c r="A922" t="s">
        <v>96</v>
      </c>
      <c r="B922" t="s">
        <v>97</v>
      </c>
      <c r="C922">
        <v>276</v>
      </c>
      <c r="D922">
        <v>181</v>
      </c>
      <c r="E922">
        <v>201770</v>
      </c>
    </row>
    <row r="923" spans="1:5" x14ac:dyDescent="0.2">
      <c r="A923" t="s">
        <v>96</v>
      </c>
      <c r="B923" t="s">
        <v>97</v>
      </c>
      <c r="C923">
        <v>322</v>
      </c>
      <c r="D923">
        <v>0</v>
      </c>
      <c r="E923">
        <v>201770</v>
      </c>
    </row>
    <row r="924" spans="1:5" x14ac:dyDescent="0.2">
      <c r="A924" t="s">
        <v>96</v>
      </c>
      <c r="B924" t="s">
        <v>134</v>
      </c>
      <c r="C924">
        <v>-322</v>
      </c>
      <c r="D924">
        <v>0</v>
      </c>
      <c r="E924">
        <v>201770</v>
      </c>
    </row>
    <row r="925" spans="1:5" x14ac:dyDescent="0.2">
      <c r="A925" t="s">
        <v>96</v>
      </c>
      <c r="B925" t="s">
        <v>97</v>
      </c>
      <c r="C925">
        <v>138</v>
      </c>
      <c r="D925">
        <v>138</v>
      </c>
      <c r="E925">
        <v>201770</v>
      </c>
    </row>
    <row r="926" spans="1:5" x14ac:dyDescent="0.2">
      <c r="A926" t="s">
        <v>96</v>
      </c>
      <c r="B926" t="s">
        <v>97</v>
      </c>
      <c r="C926">
        <v>46</v>
      </c>
      <c r="D926">
        <v>0</v>
      </c>
      <c r="E926">
        <v>201770</v>
      </c>
    </row>
    <row r="927" spans="1:5" x14ac:dyDescent="0.2">
      <c r="A927" t="s">
        <v>96</v>
      </c>
      <c r="B927" t="s">
        <v>97</v>
      </c>
      <c r="C927">
        <v>138</v>
      </c>
      <c r="D927">
        <v>0</v>
      </c>
      <c r="E927">
        <v>201770</v>
      </c>
    </row>
    <row r="928" spans="1:5" x14ac:dyDescent="0.2">
      <c r="A928" t="s">
        <v>96</v>
      </c>
      <c r="B928" t="s">
        <v>97</v>
      </c>
      <c r="C928">
        <v>184</v>
      </c>
      <c r="D928">
        <v>184</v>
      </c>
      <c r="E928">
        <v>201770</v>
      </c>
    </row>
    <row r="929" spans="1:5" x14ac:dyDescent="0.2">
      <c r="A929" t="s">
        <v>96</v>
      </c>
      <c r="B929" t="s">
        <v>97</v>
      </c>
      <c r="C929">
        <v>46</v>
      </c>
      <c r="D929">
        <v>0</v>
      </c>
      <c r="E929">
        <v>201770</v>
      </c>
    </row>
    <row r="930" spans="1:5" x14ac:dyDescent="0.2">
      <c r="A930" t="s">
        <v>96</v>
      </c>
      <c r="B930" t="s">
        <v>97</v>
      </c>
      <c r="C930">
        <v>46</v>
      </c>
      <c r="D930">
        <v>0</v>
      </c>
      <c r="E930">
        <v>201770</v>
      </c>
    </row>
    <row r="931" spans="1:5" x14ac:dyDescent="0.2">
      <c r="A931" t="s">
        <v>96</v>
      </c>
      <c r="B931" t="s">
        <v>97</v>
      </c>
      <c r="C931">
        <v>138</v>
      </c>
      <c r="D931">
        <v>0</v>
      </c>
      <c r="E931">
        <v>201770</v>
      </c>
    </row>
    <row r="932" spans="1:5" x14ac:dyDescent="0.2">
      <c r="A932" t="s">
        <v>96</v>
      </c>
      <c r="B932" t="s">
        <v>97</v>
      </c>
      <c r="C932">
        <v>138</v>
      </c>
      <c r="D932">
        <v>0</v>
      </c>
      <c r="E932">
        <v>201770</v>
      </c>
    </row>
    <row r="933" spans="1:5" x14ac:dyDescent="0.2">
      <c r="A933" t="s">
        <v>96</v>
      </c>
      <c r="B933" t="s">
        <v>97</v>
      </c>
      <c r="C933">
        <v>46</v>
      </c>
      <c r="D933">
        <v>0</v>
      </c>
      <c r="E933">
        <v>201770</v>
      </c>
    </row>
    <row r="934" spans="1:5" x14ac:dyDescent="0.2">
      <c r="A934" t="s">
        <v>96</v>
      </c>
      <c r="B934" t="s">
        <v>97</v>
      </c>
      <c r="C934">
        <v>138</v>
      </c>
      <c r="D934">
        <v>138</v>
      </c>
      <c r="E934">
        <v>201770</v>
      </c>
    </row>
    <row r="935" spans="1:5" x14ac:dyDescent="0.2">
      <c r="A935" t="s">
        <v>96</v>
      </c>
      <c r="B935" t="s">
        <v>97</v>
      </c>
      <c r="C935">
        <v>414</v>
      </c>
      <c r="D935">
        <v>414</v>
      </c>
      <c r="E935">
        <v>201770</v>
      </c>
    </row>
    <row r="936" spans="1:5" x14ac:dyDescent="0.2">
      <c r="A936" t="s">
        <v>96</v>
      </c>
      <c r="B936" t="s">
        <v>97</v>
      </c>
      <c r="C936">
        <v>138</v>
      </c>
      <c r="D936">
        <v>138</v>
      </c>
      <c r="E936">
        <v>201770</v>
      </c>
    </row>
    <row r="937" spans="1:5" x14ac:dyDescent="0.2">
      <c r="A937" t="s">
        <v>96</v>
      </c>
      <c r="B937" t="s">
        <v>97</v>
      </c>
      <c r="C937">
        <v>368</v>
      </c>
      <c r="D937">
        <v>0</v>
      </c>
      <c r="E937">
        <v>201770</v>
      </c>
    </row>
    <row r="938" spans="1:5" x14ac:dyDescent="0.2">
      <c r="A938" t="s">
        <v>96</v>
      </c>
      <c r="B938" t="s">
        <v>97</v>
      </c>
      <c r="C938">
        <v>414</v>
      </c>
      <c r="D938">
        <v>414</v>
      </c>
      <c r="E938">
        <v>201770</v>
      </c>
    </row>
    <row r="939" spans="1:5" x14ac:dyDescent="0.2">
      <c r="A939" t="s">
        <v>96</v>
      </c>
      <c r="B939" t="s">
        <v>97</v>
      </c>
      <c r="C939">
        <v>138</v>
      </c>
      <c r="D939">
        <v>0</v>
      </c>
      <c r="E939">
        <v>201770</v>
      </c>
    </row>
    <row r="940" spans="1:5" x14ac:dyDescent="0.2">
      <c r="A940" t="s">
        <v>96</v>
      </c>
      <c r="B940" t="s">
        <v>97</v>
      </c>
      <c r="C940">
        <v>46</v>
      </c>
      <c r="D940">
        <v>0</v>
      </c>
      <c r="E940">
        <v>201770</v>
      </c>
    </row>
    <row r="941" spans="1:5" x14ac:dyDescent="0.2">
      <c r="A941" t="s">
        <v>96</v>
      </c>
      <c r="B941" t="s">
        <v>97</v>
      </c>
      <c r="C941">
        <v>46</v>
      </c>
      <c r="D941">
        <v>46</v>
      </c>
      <c r="E941">
        <v>201770</v>
      </c>
    </row>
    <row r="942" spans="1:5" x14ac:dyDescent="0.2">
      <c r="A942" t="s">
        <v>96</v>
      </c>
      <c r="B942" t="s">
        <v>97</v>
      </c>
      <c r="C942">
        <v>138</v>
      </c>
      <c r="D942">
        <v>138</v>
      </c>
      <c r="E942">
        <v>201770</v>
      </c>
    </row>
    <row r="943" spans="1:5" x14ac:dyDescent="0.2">
      <c r="A943" t="s">
        <v>96</v>
      </c>
      <c r="B943" t="s">
        <v>97</v>
      </c>
      <c r="C943">
        <v>230</v>
      </c>
      <c r="D943">
        <v>230</v>
      </c>
      <c r="E943">
        <v>201770</v>
      </c>
    </row>
    <row r="944" spans="1:5" x14ac:dyDescent="0.2">
      <c r="A944" t="s">
        <v>96</v>
      </c>
      <c r="B944" t="s">
        <v>97</v>
      </c>
      <c r="C944">
        <v>46</v>
      </c>
      <c r="D944">
        <v>0</v>
      </c>
      <c r="E944">
        <v>201770</v>
      </c>
    </row>
    <row r="945" spans="1:5" x14ac:dyDescent="0.2">
      <c r="A945" t="s">
        <v>96</v>
      </c>
      <c r="B945" t="s">
        <v>97</v>
      </c>
      <c r="C945">
        <v>276</v>
      </c>
      <c r="D945">
        <v>0</v>
      </c>
      <c r="E945">
        <v>201770</v>
      </c>
    </row>
    <row r="946" spans="1:5" x14ac:dyDescent="0.2">
      <c r="A946" t="s">
        <v>96</v>
      </c>
      <c r="B946" t="s">
        <v>97</v>
      </c>
      <c r="C946">
        <v>138</v>
      </c>
      <c r="D946">
        <v>0</v>
      </c>
      <c r="E946">
        <v>201770</v>
      </c>
    </row>
    <row r="947" spans="1:5" x14ac:dyDescent="0.2">
      <c r="A947" t="s">
        <v>96</v>
      </c>
      <c r="B947" t="s">
        <v>97</v>
      </c>
      <c r="C947">
        <v>414</v>
      </c>
      <c r="D947">
        <v>414</v>
      </c>
      <c r="E947">
        <v>201770</v>
      </c>
    </row>
    <row r="948" spans="1:5" x14ac:dyDescent="0.2">
      <c r="A948" t="s">
        <v>96</v>
      </c>
      <c r="B948" t="s">
        <v>97</v>
      </c>
      <c r="C948">
        <v>92</v>
      </c>
      <c r="D948">
        <v>92</v>
      </c>
      <c r="E948">
        <v>201770</v>
      </c>
    </row>
    <row r="949" spans="1:5" x14ac:dyDescent="0.2">
      <c r="A949" t="s">
        <v>96</v>
      </c>
      <c r="B949" t="s">
        <v>97</v>
      </c>
      <c r="C949">
        <v>46</v>
      </c>
      <c r="D949">
        <v>0</v>
      </c>
      <c r="E949">
        <v>201770</v>
      </c>
    </row>
    <row r="950" spans="1:5" x14ac:dyDescent="0.2">
      <c r="A950" t="s">
        <v>96</v>
      </c>
      <c r="B950" t="s">
        <v>97</v>
      </c>
      <c r="C950">
        <v>138</v>
      </c>
      <c r="D950">
        <v>0</v>
      </c>
      <c r="E950">
        <v>201770</v>
      </c>
    </row>
    <row r="951" spans="1:5" x14ac:dyDescent="0.2">
      <c r="A951" t="s">
        <v>96</v>
      </c>
      <c r="B951" t="s">
        <v>97</v>
      </c>
      <c r="C951">
        <v>138</v>
      </c>
      <c r="D951">
        <v>0</v>
      </c>
      <c r="E951">
        <v>201770</v>
      </c>
    </row>
    <row r="952" spans="1:5" x14ac:dyDescent="0.2">
      <c r="A952" t="s">
        <v>96</v>
      </c>
      <c r="B952" t="s">
        <v>97</v>
      </c>
      <c r="C952">
        <v>138</v>
      </c>
      <c r="D952">
        <v>0</v>
      </c>
      <c r="E952">
        <v>201770</v>
      </c>
    </row>
    <row r="953" spans="1:5" x14ac:dyDescent="0.2">
      <c r="A953" t="s">
        <v>96</v>
      </c>
      <c r="B953" t="s">
        <v>97</v>
      </c>
      <c r="C953">
        <v>46</v>
      </c>
      <c r="D953">
        <v>46</v>
      </c>
      <c r="E953">
        <v>201770</v>
      </c>
    </row>
    <row r="954" spans="1:5" x14ac:dyDescent="0.2">
      <c r="A954" t="s">
        <v>96</v>
      </c>
      <c r="B954" t="s">
        <v>97</v>
      </c>
      <c r="C954">
        <v>138</v>
      </c>
      <c r="D954">
        <v>138</v>
      </c>
      <c r="E954">
        <v>201770</v>
      </c>
    </row>
    <row r="955" spans="1:5" x14ac:dyDescent="0.2">
      <c r="A955" t="s">
        <v>96</v>
      </c>
      <c r="B955" t="s">
        <v>97</v>
      </c>
      <c r="C955">
        <v>138</v>
      </c>
      <c r="D955">
        <v>0</v>
      </c>
      <c r="E955">
        <v>201770</v>
      </c>
    </row>
    <row r="956" spans="1:5" x14ac:dyDescent="0.2">
      <c r="A956" t="s">
        <v>96</v>
      </c>
      <c r="B956" t="s">
        <v>97</v>
      </c>
      <c r="C956">
        <v>138</v>
      </c>
      <c r="D956">
        <v>0</v>
      </c>
      <c r="E956">
        <v>201770</v>
      </c>
    </row>
    <row r="957" spans="1:5" x14ac:dyDescent="0.2">
      <c r="A957" t="s">
        <v>96</v>
      </c>
      <c r="B957" t="s">
        <v>134</v>
      </c>
      <c r="C957">
        <v>-138</v>
      </c>
      <c r="D957">
        <v>0</v>
      </c>
      <c r="E957">
        <v>201770</v>
      </c>
    </row>
    <row r="958" spans="1:5" x14ac:dyDescent="0.2">
      <c r="A958" t="s">
        <v>96</v>
      </c>
      <c r="B958" t="s">
        <v>97</v>
      </c>
      <c r="C958">
        <v>138</v>
      </c>
      <c r="D958">
        <v>138</v>
      </c>
      <c r="E958">
        <v>201770</v>
      </c>
    </row>
    <row r="959" spans="1:5" x14ac:dyDescent="0.2">
      <c r="A959" t="s">
        <v>96</v>
      </c>
      <c r="B959" t="s">
        <v>97</v>
      </c>
      <c r="C959">
        <v>322</v>
      </c>
      <c r="D959">
        <v>0</v>
      </c>
      <c r="E959">
        <v>201770</v>
      </c>
    </row>
    <row r="960" spans="1:5" x14ac:dyDescent="0.2">
      <c r="A960" t="s">
        <v>96</v>
      </c>
      <c r="B960" t="s">
        <v>97</v>
      </c>
      <c r="C960">
        <v>184</v>
      </c>
      <c r="D960">
        <v>0</v>
      </c>
      <c r="E960">
        <v>201770</v>
      </c>
    </row>
    <row r="961" spans="1:5" x14ac:dyDescent="0.2">
      <c r="A961" t="s">
        <v>96</v>
      </c>
      <c r="B961" t="s">
        <v>97</v>
      </c>
      <c r="C961">
        <v>414</v>
      </c>
      <c r="D961">
        <v>414</v>
      </c>
      <c r="E961">
        <v>201770</v>
      </c>
    </row>
    <row r="962" spans="1:5" x14ac:dyDescent="0.2">
      <c r="A962" t="s">
        <v>96</v>
      </c>
      <c r="B962" t="s">
        <v>97</v>
      </c>
      <c r="C962">
        <v>46</v>
      </c>
      <c r="D962">
        <v>0</v>
      </c>
      <c r="E962">
        <v>201770</v>
      </c>
    </row>
    <row r="963" spans="1:5" x14ac:dyDescent="0.2">
      <c r="A963" t="s">
        <v>96</v>
      </c>
      <c r="B963" t="s">
        <v>97</v>
      </c>
      <c r="C963">
        <v>46</v>
      </c>
      <c r="D963">
        <v>0</v>
      </c>
      <c r="E963">
        <v>201770</v>
      </c>
    </row>
    <row r="964" spans="1:5" x14ac:dyDescent="0.2">
      <c r="A964" t="s">
        <v>96</v>
      </c>
      <c r="B964" t="s">
        <v>97</v>
      </c>
      <c r="C964">
        <v>138</v>
      </c>
      <c r="D964">
        <v>0</v>
      </c>
      <c r="E964">
        <v>201770</v>
      </c>
    </row>
    <row r="965" spans="1:5" x14ac:dyDescent="0.2">
      <c r="A965" t="s">
        <v>96</v>
      </c>
      <c r="B965" t="s">
        <v>97</v>
      </c>
      <c r="C965">
        <v>46</v>
      </c>
      <c r="D965">
        <v>46</v>
      </c>
      <c r="E965">
        <v>201770</v>
      </c>
    </row>
    <row r="966" spans="1:5" x14ac:dyDescent="0.2">
      <c r="A966" t="s">
        <v>96</v>
      </c>
      <c r="B966" t="s">
        <v>97</v>
      </c>
      <c r="C966">
        <v>138</v>
      </c>
      <c r="D966">
        <v>0</v>
      </c>
      <c r="E966">
        <v>201770</v>
      </c>
    </row>
    <row r="967" spans="1:5" x14ac:dyDescent="0.2">
      <c r="A967" t="s">
        <v>96</v>
      </c>
      <c r="B967" t="s">
        <v>97</v>
      </c>
      <c r="C967">
        <v>138</v>
      </c>
      <c r="D967">
        <v>0</v>
      </c>
      <c r="E967">
        <v>201770</v>
      </c>
    </row>
    <row r="968" spans="1:5" x14ac:dyDescent="0.2">
      <c r="A968" t="s">
        <v>96</v>
      </c>
      <c r="B968" t="s">
        <v>97</v>
      </c>
      <c r="C968">
        <v>138</v>
      </c>
      <c r="D968">
        <v>0</v>
      </c>
      <c r="E968">
        <v>201770</v>
      </c>
    </row>
    <row r="969" spans="1:5" x14ac:dyDescent="0.2">
      <c r="A969" t="s">
        <v>96</v>
      </c>
      <c r="B969" t="s">
        <v>97</v>
      </c>
      <c r="C969">
        <v>138</v>
      </c>
      <c r="D969">
        <v>0</v>
      </c>
      <c r="E969">
        <v>201770</v>
      </c>
    </row>
    <row r="970" spans="1:5" x14ac:dyDescent="0.2">
      <c r="A970" t="s">
        <v>96</v>
      </c>
      <c r="B970" t="s">
        <v>97</v>
      </c>
      <c r="C970">
        <v>138</v>
      </c>
      <c r="D970">
        <v>0</v>
      </c>
      <c r="E970">
        <v>201770</v>
      </c>
    </row>
    <row r="971" spans="1:5" x14ac:dyDescent="0.2">
      <c r="A971" t="s">
        <v>96</v>
      </c>
      <c r="B971" t="s">
        <v>97</v>
      </c>
      <c r="C971">
        <v>138</v>
      </c>
      <c r="D971">
        <v>0</v>
      </c>
      <c r="E971">
        <v>201770</v>
      </c>
    </row>
    <row r="972" spans="1:5" x14ac:dyDescent="0.2">
      <c r="A972" t="s">
        <v>96</v>
      </c>
      <c r="B972" t="s">
        <v>97</v>
      </c>
      <c r="C972">
        <v>46</v>
      </c>
      <c r="D972">
        <v>0</v>
      </c>
      <c r="E972">
        <v>201770</v>
      </c>
    </row>
    <row r="973" spans="1:5" x14ac:dyDescent="0.2">
      <c r="A973" t="s">
        <v>96</v>
      </c>
      <c r="B973" t="s">
        <v>97</v>
      </c>
      <c r="C973">
        <v>92</v>
      </c>
      <c r="D973">
        <v>0</v>
      </c>
      <c r="E973">
        <v>201770</v>
      </c>
    </row>
    <row r="974" spans="1:5" x14ac:dyDescent="0.2">
      <c r="A974" t="s">
        <v>96</v>
      </c>
      <c r="B974" t="s">
        <v>97</v>
      </c>
      <c r="C974">
        <v>46</v>
      </c>
      <c r="D974">
        <v>0</v>
      </c>
      <c r="E974">
        <v>201770</v>
      </c>
    </row>
    <row r="975" spans="1:5" x14ac:dyDescent="0.2">
      <c r="A975" t="s">
        <v>96</v>
      </c>
      <c r="B975" t="s">
        <v>97</v>
      </c>
      <c r="C975">
        <v>184</v>
      </c>
      <c r="D975">
        <v>0</v>
      </c>
      <c r="E975">
        <v>201770</v>
      </c>
    </row>
    <row r="976" spans="1:5" x14ac:dyDescent="0.2">
      <c r="A976" t="s">
        <v>96</v>
      </c>
      <c r="B976" t="s">
        <v>97</v>
      </c>
      <c r="C976">
        <v>138</v>
      </c>
      <c r="D976">
        <v>0</v>
      </c>
      <c r="E976">
        <v>201770</v>
      </c>
    </row>
    <row r="977" spans="1:5" x14ac:dyDescent="0.2">
      <c r="A977" t="s">
        <v>96</v>
      </c>
      <c r="B977" t="s">
        <v>97</v>
      </c>
      <c r="C977">
        <v>138</v>
      </c>
      <c r="D977">
        <v>0</v>
      </c>
      <c r="E977">
        <v>201770</v>
      </c>
    </row>
    <row r="978" spans="1:5" x14ac:dyDescent="0.2">
      <c r="A978" t="s">
        <v>96</v>
      </c>
      <c r="B978" t="s">
        <v>97</v>
      </c>
      <c r="C978">
        <v>276</v>
      </c>
      <c r="D978">
        <v>0</v>
      </c>
      <c r="E978">
        <v>201770</v>
      </c>
    </row>
    <row r="979" spans="1:5" x14ac:dyDescent="0.2">
      <c r="A979" t="s">
        <v>96</v>
      </c>
      <c r="B979" t="s">
        <v>97</v>
      </c>
      <c r="C979">
        <v>138</v>
      </c>
      <c r="D979">
        <v>138</v>
      </c>
      <c r="E979">
        <v>201770</v>
      </c>
    </row>
    <row r="980" spans="1:5" x14ac:dyDescent="0.2">
      <c r="A980" t="s">
        <v>96</v>
      </c>
      <c r="B980" t="s">
        <v>97</v>
      </c>
      <c r="C980">
        <v>138</v>
      </c>
      <c r="D980">
        <v>0</v>
      </c>
      <c r="E980">
        <v>201770</v>
      </c>
    </row>
    <row r="981" spans="1:5" x14ac:dyDescent="0.2">
      <c r="A981" t="s">
        <v>96</v>
      </c>
      <c r="B981" t="s">
        <v>97</v>
      </c>
      <c r="C981">
        <v>138</v>
      </c>
      <c r="D981">
        <v>0</v>
      </c>
      <c r="E981">
        <v>201770</v>
      </c>
    </row>
    <row r="982" spans="1:5" x14ac:dyDescent="0.2">
      <c r="A982" t="s">
        <v>96</v>
      </c>
      <c r="B982" t="s">
        <v>134</v>
      </c>
      <c r="C982">
        <v>-230</v>
      </c>
      <c r="D982">
        <v>0</v>
      </c>
      <c r="E982">
        <v>201770</v>
      </c>
    </row>
    <row r="983" spans="1:5" x14ac:dyDescent="0.2">
      <c r="A983" t="s">
        <v>96</v>
      </c>
      <c r="B983" t="s">
        <v>97</v>
      </c>
      <c r="C983">
        <v>230</v>
      </c>
      <c r="D983">
        <v>0</v>
      </c>
      <c r="E983">
        <v>201770</v>
      </c>
    </row>
    <row r="984" spans="1:5" x14ac:dyDescent="0.2">
      <c r="A984" t="s">
        <v>96</v>
      </c>
      <c r="B984" t="s">
        <v>97</v>
      </c>
      <c r="C984">
        <v>138</v>
      </c>
      <c r="D984">
        <v>0</v>
      </c>
      <c r="E984">
        <v>201770</v>
      </c>
    </row>
    <row r="985" spans="1:5" x14ac:dyDescent="0.2">
      <c r="A985" t="s">
        <v>96</v>
      </c>
      <c r="B985" t="s">
        <v>97</v>
      </c>
      <c r="C985">
        <v>46</v>
      </c>
      <c r="D985">
        <v>0</v>
      </c>
      <c r="E985">
        <v>201770</v>
      </c>
    </row>
    <row r="986" spans="1:5" x14ac:dyDescent="0.2">
      <c r="A986" t="s">
        <v>96</v>
      </c>
      <c r="B986" t="s">
        <v>97</v>
      </c>
      <c r="C986">
        <v>138</v>
      </c>
      <c r="D986">
        <v>115</v>
      </c>
      <c r="E986">
        <v>201770</v>
      </c>
    </row>
    <row r="987" spans="1:5" x14ac:dyDescent="0.2">
      <c r="A987" t="s">
        <v>96</v>
      </c>
      <c r="B987" t="s">
        <v>97</v>
      </c>
      <c r="C987">
        <v>138</v>
      </c>
      <c r="D987">
        <v>138</v>
      </c>
      <c r="E987">
        <v>201770</v>
      </c>
    </row>
    <row r="988" spans="1:5" x14ac:dyDescent="0.2">
      <c r="A988" t="s">
        <v>96</v>
      </c>
      <c r="B988" t="s">
        <v>97</v>
      </c>
      <c r="C988">
        <v>46</v>
      </c>
      <c r="D988">
        <v>0</v>
      </c>
      <c r="E988">
        <v>201770</v>
      </c>
    </row>
    <row r="989" spans="1:5" x14ac:dyDescent="0.2">
      <c r="A989" t="s">
        <v>96</v>
      </c>
      <c r="B989" t="s">
        <v>97</v>
      </c>
      <c r="C989">
        <v>138</v>
      </c>
      <c r="D989">
        <v>138</v>
      </c>
      <c r="E989">
        <v>201770</v>
      </c>
    </row>
    <row r="990" spans="1:5" x14ac:dyDescent="0.2">
      <c r="A990" t="s">
        <v>96</v>
      </c>
      <c r="B990" t="s">
        <v>97</v>
      </c>
      <c r="C990">
        <v>92</v>
      </c>
      <c r="D990">
        <v>0</v>
      </c>
      <c r="E990">
        <v>201770</v>
      </c>
    </row>
    <row r="991" spans="1:5" x14ac:dyDescent="0.2">
      <c r="A991" t="s">
        <v>96</v>
      </c>
      <c r="B991" t="s">
        <v>97</v>
      </c>
      <c r="C991">
        <v>46</v>
      </c>
      <c r="D991">
        <v>0</v>
      </c>
      <c r="E991">
        <v>201770</v>
      </c>
    </row>
    <row r="992" spans="1:5" x14ac:dyDescent="0.2">
      <c r="A992" t="s">
        <v>96</v>
      </c>
      <c r="B992" t="s">
        <v>97</v>
      </c>
      <c r="C992">
        <v>138</v>
      </c>
      <c r="D992">
        <v>0</v>
      </c>
      <c r="E992">
        <v>201770</v>
      </c>
    </row>
    <row r="993" spans="1:5" x14ac:dyDescent="0.2">
      <c r="A993" t="s">
        <v>96</v>
      </c>
      <c r="B993" t="s">
        <v>97</v>
      </c>
      <c r="C993">
        <v>138</v>
      </c>
      <c r="D993">
        <v>112</v>
      </c>
      <c r="E993">
        <v>201770</v>
      </c>
    </row>
    <row r="994" spans="1:5" x14ac:dyDescent="0.2">
      <c r="A994" t="s">
        <v>96</v>
      </c>
      <c r="B994" t="s">
        <v>134</v>
      </c>
      <c r="C994">
        <v>-92</v>
      </c>
      <c r="D994">
        <v>0</v>
      </c>
      <c r="E994">
        <v>201770</v>
      </c>
    </row>
    <row r="995" spans="1:5" x14ac:dyDescent="0.2">
      <c r="A995" t="s">
        <v>96</v>
      </c>
      <c r="B995" t="s">
        <v>97</v>
      </c>
      <c r="C995">
        <v>92</v>
      </c>
      <c r="D995">
        <v>0</v>
      </c>
      <c r="E995">
        <v>201770</v>
      </c>
    </row>
    <row r="996" spans="1:5" x14ac:dyDescent="0.2">
      <c r="A996" t="s">
        <v>96</v>
      </c>
      <c r="B996" t="s">
        <v>97</v>
      </c>
      <c r="C996">
        <v>276</v>
      </c>
      <c r="D996">
        <v>276</v>
      </c>
      <c r="E996">
        <v>201770</v>
      </c>
    </row>
    <row r="997" spans="1:5" x14ac:dyDescent="0.2">
      <c r="A997" t="s">
        <v>96</v>
      </c>
      <c r="B997" t="s">
        <v>97</v>
      </c>
      <c r="C997">
        <v>138</v>
      </c>
      <c r="D997">
        <v>0</v>
      </c>
      <c r="E997">
        <v>201770</v>
      </c>
    </row>
    <row r="998" spans="1:5" x14ac:dyDescent="0.2">
      <c r="A998" t="s">
        <v>96</v>
      </c>
      <c r="B998" t="s">
        <v>134</v>
      </c>
      <c r="C998">
        <v>-230</v>
      </c>
      <c r="D998">
        <v>0</v>
      </c>
      <c r="E998">
        <v>201770</v>
      </c>
    </row>
    <row r="999" spans="1:5" x14ac:dyDescent="0.2">
      <c r="A999" t="s">
        <v>96</v>
      </c>
      <c r="B999" t="s">
        <v>97</v>
      </c>
      <c r="C999">
        <v>230</v>
      </c>
      <c r="D999">
        <v>0</v>
      </c>
      <c r="E999">
        <v>201770</v>
      </c>
    </row>
    <row r="1000" spans="1:5" x14ac:dyDescent="0.2">
      <c r="A1000" t="s">
        <v>96</v>
      </c>
      <c r="B1000" t="s">
        <v>97</v>
      </c>
      <c r="C1000">
        <v>138</v>
      </c>
      <c r="D1000">
        <v>138</v>
      </c>
      <c r="E1000">
        <v>201770</v>
      </c>
    </row>
    <row r="1001" spans="1:5" x14ac:dyDescent="0.2">
      <c r="A1001" t="s">
        <v>96</v>
      </c>
      <c r="B1001" t="s">
        <v>97</v>
      </c>
      <c r="C1001">
        <v>46</v>
      </c>
      <c r="D1001">
        <v>0</v>
      </c>
      <c r="E1001">
        <v>201770</v>
      </c>
    </row>
    <row r="1002" spans="1:5" x14ac:dyDescent="0.2">
      <c r="A1002" t="s">
        <v>96</v>
      </c>
      <c r="B1002" t="s">
        <v>97</v>
      </c>
      <c r="C1002">
        <v>92</v>
      </c>
      <c r="D1002">
        <v>0</v>
      </c>
      <c r="E1002">
        <v>201770</v>
      </c>
    </row>
    <row r="1003" spans="1:5" x14ac:dyDescent="0.2">
      <c r="A1003" t="s">
        <v>96</v>
      </c>
      <c r="B1003" t="s">
        <v>97</v>
      </c>
      <c r="C1003">
        <v>115</v>
      </c>
      <c r="D1003">
        <v>0</v>
      </c>
      <c r="E1003">
        <v>201770</v>
      </c>
    </row>
    <row r="1004" spans="1:5" x14ac:dyDescent="0.2">
      <c r="A1004" t="s">
        <v>96</v>
      </c>
      <c r="B1004" t="s">
        <v>134</v>
      </c>
      <c r="C1004">
        <v>-115</v>
      </c>
      <c r="D1004">
        <v>0</v>
      </c>
      <c r="E1004">
        <v>201770</v>
      </c>
    </row>
    <row r="1005" spans="1:5" x14ac:dyDescent="0.2">
      <c r="A1005" t="s">
        <v>96</v>
      </c>
      <c r="B1005" t="s">
        <v>97</v>
      </c>
      <c r="C1005">
        <v>138</v>
      </c>
      <c r="D1005">
        <v>0</v>
      </c>
      <c r="E1005">
        <v>201770</v>
      </c>
    </row>
    <row r="1006" spans="1:5" x14ac:dyDescent="0.2">
      <c r="A1006" t="s">
        <v>96</v>
      </c>
      <c r="B1006" t="s">
        <v>97</v>
      </c>
      <c r="C1006">
        <v>184</v>
      </c>
      <c r="D1006">
        <v>0</v>
      </c>
      <c r="E1006">
        <v>201770</v>
      </c>
    </row>
    <row r="1007" spans="1:5" x14ac:dyDescent="0.2">
      <c r="A1007" t="s">
        <v>96</v>
      </c>
      <c r="B1007" t="s">
        <v>97</v>
      </c>
      <c r="C1007">
        <v>138</v>
      </c>
      <c r="D1007">
        <v>138</v>
      </c>
      <c r="E1007">
        <v>201770</v>
      </c>
    </row>
    <row r="1008" spans="1:5" x14ac:dyDescent="0.2">
      <c r="A1008" t="s">
        <v>96</v>
      </c>
      <c r="B1008" t="s">
        <v>97</v>
      </c>
      <c r="C1008">
        <v>276</v>
      </c>
      <c r="D1008">
        <v>276</v>
      </c>
      <c r="E1008">
        <v>201770</v>
      </c>
    </row>
    <row r="1009" spans="1:5" x14ac:dyDescent="0.2">
      <c r="A1009" t="s">
        <v>96</v>
      </c>
      <c r="B1009" t="s">
        <v>97</v>
      </c>
      <c r="C1009">
        <v>138</v>
      </c>
      <c r="D1009">
        <v>0</v>
      </c>
      <c r="E1009">
        <v>201770</v>
      </c>
    </row>
    <row r="1010" spans="1:5" x14ac:dyDescent="0.2">
      <c r="A1010" t="s">
        <v>96</v>
      </c>
      <c r="B1010" t="s">
        <v>97</v>
      </c>
      <c r="C1010">
        <v>230</v>
      </c>
      <c r="D1010">
        <v>0</v>
      </c>
      <c r="E1010">
        <v>201770</v>
      </c>
    </row>
    <row r="1011" spans="1:5" x14ac:dyDescent="0.2">
      <c r="A1011" t="s">
        <v>96</v>
      </c>
      <c r="B1011" t="s">
        <v>97</v>
      </c>
      <c r="C1011">
        <v>276</v>
      </c>
      <c r="D1011">
        <v>276</v>
      </c>
      <c r="E1011">
        <v>201770</v>
      </c>
    </row>
    <row r="1012" spans="1:5" x14ac:dyDescent="0.2">
      <c r="A1012" t="s">
        <v>96</v>
      </c>
      <c r="B1012" t="s">
        <v>97</v>
      </c>
      <c r="C1012">
        <v>276</v>
      </c>
      <c r="D1012">
        <v>0</v>
      </c>
      <c r="E1012">
        <v>201770</v>
      </c>
    </row>
    <row r="1013" spans="1:5" x14ac:dyDescent="0.2">
      <c r="A1013" t="s">
        <v>96</v>
      </c>
      <c r="B1013" t="s">
        <v>97</v>
      </c>
      <c r="C1013">
        <v>46</v>
      </c>
      <c r="D1013">
        <v>0</v>
      </c>
      <c r="E1013">
        <v>201770</v>
      </c>
    </row>
    <row r="1014" spans="1:5" x14ac:dyDescent="0.2">
      <c r="A1014" t="s">
        <v>96</v>
      </c>
      <c r="B1014" t="s">
        <v>97</v>
      </c>
      <c r="C1014">
        <v>138</v>
      </c>
      <c r="D1014">
        <v>138</v>
      </c>
      <c r="E1014">
        <v>201770</v>
      </c>
    </row>
    <row r="1015" spans="1:5" x14ac:dyDescent="0.2">
      <c r="A1015" t="s">
        <v>96</v>
      </c>
      <c r="B1015" t="s">
        <v>97</v>
      </c>
      <c r="C1015">
        <v>276</v>
      </c>
      <c r="D1015">
        <v>276</v>
      </c>
      <c r="E1015">
        <v>201770</v>
      </c>
    </row>
    <row r="1016" spans="1:5" x14ac:dyDescent="0.2">
      <c r="A1016" t="s">
        <v>96</v>
      </c>
      <c r="B1016" t="s">
        <v>97</v>
      </c>
      <c r="C1016">
        <v>46</v>
      </c>
      <c r="D1016">
        <v>0</v>
      </c>
      <c r="E1016">
        <v>201770</v>
      </c>
    </row>
    <row r="1017" spans="1:5" x14ac:dyDescent="0.2">
      <c r="A1017" t="s">
        <v>96</v>
      </c>
      <c r="B1017" t="s">
        <v>97</v>
      </c>
      <c r="C1017">
        <v>138</v>
      </c>
      <c r="D1017">
        <v>138</v>
      </c>
      <c r="E1017">
        <v>201770</v>
      </c>
    </row>
    <row r="1018" spans="1:5" x14ac:dyDescent="0.2">
      <c r="A1018" t="s">
        <v>96</v>
      </c>
      <c r="B1018" t="s">
        <v>97</v>
      </c>
      <c r="C1018">
        <v>138</v>
      </c>
      <c r="D1018">
        <v>0</v>
      </c>
      <c r="E1018">
        <v>201770</v>
      </c>
    </row>
    <row r="1019" spans="1:5" x14ac:dyDescent="0.2">
      <c r="A1019" t="s">
        <v>96</v>
      </c>
      <c r="B1019" t="s">
        <v>97</v>
      </c>
      <c r="C1019">
        <v>138</v>
      </c>
      <c r="D1019">
        <v>0</v>
      </c>
      <c r="E1019">
        <v>201770</v>
      </c>
    </row>
    <row r="1020" spans="1:5" x14ac:dyDescent="0.2">
      <c r="A1020" t="s">
        <v>96</v>
      </c>
      <c r="B1020" t="s">
        <v>97</v>
      </c>
      <c r="C1020">
        <v>138</v>
      </c>
      <c r="D1020">
        <v>0</v>
      </c>
      <c r="E1020">
        <v>201770</v>
      </c>
    </row>
    <row r="1021" spans="1:5" x14ac:dyDescent="0.2">
      <c r="A1021" t="s">
        <v>96</v>
      </c>
      <c r="B1021" t="s">
        <v>97</v>
      </c>
      <c r="C1021">
        <v>138</v>
      </c>
      <c r="D1021">
        <v>0</v>
      </c>
      <c r="E1021">
        <v>201770</v>
      </c>
    </row>
    <row r="1022" spans="1:5" x14ac:dyDescent="0.2">
      <c r="A1022" t="s">
        <v>96</v>
      </c>
      <c r="B1022" t="s">
        <v>97</v>
      </c>
      <c r="C1022">
        <v>92</v>
      </c>
      <c r="D1022">
        <v>92</v>
      </c>
      <c r="E1022">
        <v>201770</v>
      </c>
    </row>
    <row r="1023" spans="1:5" x14ac:dyDescent="0.2">
      <c r="A1023" t="s">
        <v>96</v>
      </c>
      <c r="B1023" t="s">
        <v>97</v>
      </c>
      <c r="C1023">
        <v>46</v>
      </c>
      <c r="D1023">
        <v>0</v>
      </c>
      <c r="E1023">
        <v>201770</v>
      </c>
    </row>
    <row r="1024" spans="1:5" x14ac:dyDescent="0.2">
      <c r="A1024" t="s">
        <v>96</v>
      </c>
      <c r="B1024" t="s">
        <v>97</v>
      </c>
      <c r="C1024">
        <v>138</v>
      </c>
      <c r="D1024">
        <v>0</v>
      </c>
      <c r="E1024">
        <v>201770</v>
      </c>
    </row>
    <row r="1025" spans="1:5" x14ac:dyDescent="0.2">
      <c r="A1025" t="s">
        <v>96</v>
      </c>
      <c r="B1025" t="s">
        <v>97</v>
      </c>
      <c r="C1025">
        <v>184</v>
      </c>
      <c r="D1025">
        <v>0</v>
      </c>
      <c r="E1025">
        <v>201770</v>
      </c>
    </row>
    <row r="1026" spans="1:5" x14ac:dyDescent="0.2">
      <c r="A1026" t="s">
        <v>96</v>
      </c>
      <c r="B1026" t="s">
        <v>97</v>
      </c>
      <c r="C1026">
        <v>138</v>
      </c>
      <c r="D1026">
        <v>138</v>
      </c>
      <c r="E1026">
        <v>201770</v>
      </c>
    </row>
    <row r="1027" spans="1:5" x14ac:dyDescent="0.2">
      <c r="A1027" t="s">
        <v>96</v>
      </c>
      <c r="B1027" t="s">
        <v>97</v>
      </c>
      <c r="C1027">
        <v>276</v>
      </c>
      <c r="D1027">
        <v>0</v>
      </c>
      <c r="E1027">
        <v>201770</v>
      </c>
    </row>
    <row r="1028" spans="1:5" x14ac:dyDescent="0.2">
      <c r="A1028" t="s">
        <v>96</v>
      </c>
      <c r="B1028" t="s">
        <v>98</v>
      </c>
      <c r="C1028">
        <v>-276</v>
      </c>
      <c r="D1028">
        <v>0</v>
      </c>
      <c r="E1028">
        <v>201770</v>
      </c>
    </row>
    <row r="1029" spans="1:5" x14ac:dyDescent="0.2">
      <c r="A1029" t="s">
        <v>96</v>
      </c>
      <c r="B1029" t="s">
        <v>133</v>
      </c>
      <c r="C1029">
        <v>-138</v>
      </c>
      <c r="D1029">
        <v>0</v>
      </c>
      <c r="E1029">
        <v>201770</v>
      </c>
    </row>
    <row r="1030" spans="1:5" x14ac:dyDescent="0.2">
      <c r="A1030" t="s">
        <v>96</v>
      </c>
      <c r="B1030" t="s">
        <v>97</v>
      </c>
      <c r="C1030">
        <v>138</v>
      </c>
      <c r="D1030">
        <v>0</v>
      </c>
      <c r="E1030">
        <v>201770</v>
      </c>
    </row>
    <row r="1031" spans="1:5" x14ac:dyDescent="0.2">
      <c r="A1031" t="s">
        <v>96</v>
      </c>
      <c r="B1031" t="s">
        <v>97</v>
      </c>
      <c r="C1031">
        <v>138</v>
      </c>
      <c r="D1031">
        <v>138</v>
      </c>
      <c r="E1031">
        <v>201770</v>
      </c>
    </row>
    <row r="1032" spans="1:5" x14ac:dyDescent="0.2">
      <c r="A1032" t="s">
        <v>96</v>
      </c>
      <c r="B1032" t="s">
        <v>97</v>
      </c>
      <c r="C1032">
        <v>46</v>
      </c>
      <c r="D1032">
        <v>0</v>
      </c>
      <c r="E1032">
        <v>201770</v>
      </c>
    </row>
    <row r="1033" spans="1:5" x14ac:dyDescent="0.2">
      <c r="A1033" t="s">
        <v>96</v>
      </c>
      <c r="B1033" t="s">
        <v>97</v>
      </c>
      <c r="C1033">
        <v>46</v>
      </c>
      <c r="D1033">
        <v>0</v>
      </c>
      <c r="E1033">
        <v>201770</v>
      </c>
    </row>
    <row r="1034" spans="1:5" x14ac:dyDescent="0.2">
      <c r="A1034" t="s">
        <v>96</v>
      </c>
      <c r="B1034" t="s">
        <v>97</v>
      </c>
      <c r="C1034">
        <v>138</v>
      </c>
      <c r="D1034">
        <v>138</v>
      </c>
      <c r="E1034">
        <v>201770</v>
      </c>
    </row>
    <row r="1035" spans="1:5" x14ac:dyDescent="0.2">
      <c r="A1035" t="s">
        <v>96</v>
      </c>
      <c r="B1035" t="s">
        <v>97</v>
      </c>
      <c r="C1035">
        <v>138</v>
      </c>
      <c r="D1035">
        <v>0</v>
      </c>
      <c r="E1035">
        <v>201770</v>
      </c>
    </row>
    <row r="1036" spans="1:5" x14ac:dyDescent="0.2">
      <c r="A1036" t="s">
        <v>96</v>
      </c>
      <c r="B1036" t="s">
        <v>97</v>
      </c>
      <c r="C1036">
        <v>138</v>
      </c>
      <c r="D1036">
        <v>138</v>
      </c>
      <c r="E1036">
        <v>201770</v>
      </c>
    </row>
    <row r="1037" spans="1:5" x14ac:dyDescent="0.2">
      <c r="A1037" t="s">
        <v>96</v>
      </c>
      <c r="B1037" t="s">
        <v>97</v>
      </c>
      <c r="C1037">
        <v>276</v>
      </c>
      <c r="D1037">
        <v>0</v>
      </c>
      <c r="E1037">
        <v>201770</v>
      </c>
    </row>
    <row r="1038" spans="1:5" x14ac:dyDescent="0.2">
      <c r="A1038" t="s">
        <v>96</v>
      </c>
      <c r="B1038" t="s">
        <v>97</v>
      </c>
      <c r="C1038">
        <v>138</v>
      </c>
      <c r="D1038">
        <v>0</v>
      </c>
      <c r="E1038">
        <v>201770</v>
      </c>
    </row>
    <row r="1039" spans="1:5" x14ac:dyDescent="0.2">
      <c r="A1039" t="s">
        <v>96</v>
      </c>
      <c r="B1039" t="s">
        <v>97</v>
      </c>
      <c r="C1039">
        <v>138</v>
      </c>
      <c r="D1039">
        <v>88</v>
      </c>
      <c r="E1039">
        <v>201770</v>
      </c>
    </row>
    <row r="1040" spans="1:5" x14ac:dyDescent="0.2">
      <c r="A1040" t="s">
        <v>96</v>
      </c>
      <c r="B1040" t="s">
        <v>97</v>
      </c>
      <c r="C1040">
        <v>230</v>
      </c>
      <c r="D1040">
        <v>230</v>
      </c>
      <c r="E1040">
        <v>201770</v>
      </c>
    </row>
    <row r="1041" spans="1:5" x14ac:dyDescent="0.2">
      <c r="A1041" t="s">
        <v>96</v>
      </c>
      <c r="B1041" t="s">
        <v>97</v>
      </c>
      <c r="C1041">
        <v>276</v>
      </c>
      <c r="D1041">
        <v>0</v>
      </c>
      <c r="E1041">
        <v>201770</v>
      </c>
    </row>
    <row r="1042" spans="1:5" x14ac:dyDescent="0.2">
      <c r="A1042" t="s">
        <v>96</v>
      </c>
      <c r="B1042" t="s">
        <v>97</v>
      </c>
      <c r="C1042">
        <v>184</v>
      </c>
      <c r="D1042">
        <v>0</v>
      </c>
      <c r="E1042">
        <v>201770</v>
      </c>
    </row>
    <row r="1043" spans="1:5" x14ac:dyDescent="0.2">
      <c r="A1043" t="s">
        <v>96</v>
      </c>
      <c r="B1043" t="s">
        <v>97</v>
      </c>
      <c r="C1043">
        <v>230</v>
      </c>
      <c r="D1043">
        <v>0</v>
      </c>
      <c r="E1043">
        <v>201770</v>
      </c>
    </row>
    <row r="1044" spans="1:5" x14ac:dyDescent="0.2">
      <c r="A1044" t="s">
        <v>96</v>
      </c>
      <c r="B1044" t="s">
        <v>97</v>
      </c>
      <c r="C1044">
        <v>184</v>
      </c>
      <c r="D1044">
        <v>184</v>
      </c>
      <c r="E1044">
        <v>201770</v>
      </c>
    </row>
    <row r="1045" spans="1:5" x14ac:dyDescent="0.2">
      <c r="A1045" t="s">
        <v>96</v>
      </c>
      <c r="B1045" t="s">
        <v>97</v>
      </c>
      <c r="C1045">
        <v>138</v>
      </c>
      <c r="D1045">
        <v>0</v>
      </c>
      <c r="E1045">
        <v>201770</v>
      </c>
    </row>
    <row r="1046" spans="1:5" x14ac:dyDescent="0.2">
      <c r="A1046" t="s">
        <v>96</v>
      </c>
      <c r="B1046" t="s">
        <v>97</v>
      </c>
      <c r="C1046">
        <v>92</v>
      </c>
      <c r="D1046">
        <v>0</v>
      </c>
      <c r="E1046">
        <v>201770</v>
      </c>
    </row>
    <row r="1047" spans="1:5" x14ac:dyDescent="0.2">
      <c r="A1047" t="s">
        <v>96</v>
      </c>
      <c r="B1047" t="s">
        <v>97</v>
      </c>
      <c r="C1047">
        <v>184</v>
      </c>
      <c r="D1047">
        <v>0</v>
      </c>
      <c r="E1047">
        <v>201770</v>
      </c>
    </row>
    <row r="1048" spans="1:5" x14ac:dyDescent="0.2">
      <c r="A1048" t="s">
        <v>96</v>
      </c>
      <c r="B1048" t="s">
        <v>97</v>
      </c>
      <c r="C1048">
        <v>92</v>
      </c>
      <c r="D1048">
        <v>0</v>
      </c>
      <c r="E1048">
        <v>201770</v>
      </c>
    </row>
    <row r="1049" spans="1:5" x14ac:dyDescent="0.2">
      <c r="A1049" t="s">
        <v>96</v>
      </c>
      <c r="B1049" t="s">
        <v>97</v>
      </c>
      <c r="C1049">
        <v>414</v>
      </c>
      <c r="D1049">
        <v>0</v>
      </c>
      <c r="E1049">
        <v>201770</v>
      </c>
    </row>
    <row r="1050" spans="1:5" x14ac:dyDescent="0.2">
      <c r="A1050" t="s">
        <v>96</v>
      </c>
      <c r="B1050" t="s">
        <v>97</v>
      </c>
      <c r="C1050">
        <v>46</v>
      </c>
      <c r="D1050">
        <v>46</v>
      </c>
      <c r="E1050">
        <v>201770</v>
      </c>
    </row>
    <row r="1051" spans="1:5" x14ac:dyDescent="0.2">
      <c r="A1051" t="s">
        <v>96</v>
      </c>
      <c r="B1051" t="s">
        <v>134</v>
      </c>
      <c r="C1051">
        <v>-138</v>
      </c>
      <c r="D1051">
        <v>0</v>
      </c>
      <c r="E1051">
        <v>201770</v>
      </c>
    </row>
    <row r="1052" spans="1:5" x14ac:dyDescent="0.2">
      <c r="A1052" t="s">
        <v>96</v>
      </c>
      <c r="B1052" t="s">
        <v>97</v>
      </c>
      <c r="C1052">
        <v>138</v>
      </c>
      <c r="D1052">
        <v>0</v>
      </c>
      <c r="E1052">
        <v>201770</v>
      </c>
    </row>
    <row r="1053" spans="1:5" x14ac:dyDescent="0.2">
      <c r="A1053" t="s">
        <v>96</v>
      </c>
      <c r="B1053" t="s">
        <v>97</v>
      </c>
      <c r="C1053">
        <v>276</v>
      </c>
      <c r="D1053">
        <v>276</v>
      </c>
      <c r="E1053">
        <v>201770</v>
      </c>
    </row>
    <row r="1054" spans="1:5" x14ac:dyDescent="0.2">
      <c r="A1054" t="s">
        <v>96</v>
      </c>
      <c r="B1054" t="s">
        <v>97</v>
      </c>
      <c r="C1054">
        <v>138</v>
      </c>
      <c r="D1054">
        <v>0</v>
      </c>
      <c r="E1054">
        <v>201770</v>
      </c>
    </row>
    <row r="1055" spans="1:5" x14ac:dyDescent="0.2">
      <c r="A1055" t="s">
        <v>96</v>
      </c>
      <c r="B1055" t="s">
        <v>97</v>
      </c>
      <c r="C1055">
        <v>138</v>
      </c>
      <c r="D1055">
        <v>0</v>
      </c>
      <c r="E1055">
        <v>201770</v>
      </c>
    </row>
    <row r="1056" spans="1:5" x14ac:dyDescent="0.2">
      <c r="A1056" t="s">
        <v>96</v>
      </c>
      <c r="B1056" t="s">
        <v>97</v>
      </c>
      <c r="C1056">
        <v>46</v>
      </c>
      <c r="D1056">
        <v>0</v>
      </c>
      <c r="E1056">
        <v>201770</v>
      </c>
    </row>
    <row r="1057" spans="1:5" x14ac:dyDescent="0.2">
      <c r="A1057" t="s">
        <v>96</v>
      </c>
      <c r="B1057" t="s">
        <v>97</v>
      </c>
      <c r="C1057">
        <v>138</v>
      </c>
      <c r="D1057">
        <v>138</v>
      </c>
      <c r="E1057">
        <v>201770</v>
      </c>
    </row>
    <row r="1058" spans="1:5" x14ac:dyDescent="0.2">
      <c r="A1058" t="s">
        <v>96</v>
      </c>
      <c r="B1058" t="s">
        <v>97</v>
      </c>
      <c r="C1058">
        <v>46</v>
      </c>
      <c r="D1058">
        <v>0</v>
      </c>
      <c r="E1058">
        <v>201770</v>
      </c>
    </row>
    <row r="1059" spans="1:5" x14ac:dyDescent="0.2">
      <c r="A1059" t="s">
        <v>96</v>
      </c>
      <c r="B1059" t="s">
        <v>97</v>
      </c>
      <c r="C1059">
        <v>46</v>
      </c>
      <c r="D1059">
        <v>0</v>
      </c>
      <c r="E1059">
        <v>201770</v>
      </c>
    </row>
    <row r="1060" spans="1:5" x14ac:dyDescent="0.2">
      <c r="A1060" t="s">
        <v>96</v>
      </c>
      <c r="B1060" t="s">
        <v>97</v>
      </c>
      <c r="C1060">
        <v>138</v>
      </c>
      <c r="D1060">
        <v>0</v>
      </c>
      <c r="E1060">
        <v>201770</v>
      </c>
    </row>
    <row r="1061" spans="1:5" x14ac:dyDescent="0.2">
      <c r="A1061" t="s">
        <v>96</v>
      </c>
      <c r="B1061" t="s">
        <v>97</v>
      </c>
      <c r="C1061">
        <v>138</v>
      </c>
      <c r="D1061">
        <v>0</v>
      </c>
      <c r="E1061">
        <v>201770</v>
      </c>
    </row>
    <row r="1062" spans="1:5" x14ac:dyDescent="0.2">
      <c r="A1062" t="s">
        <v>96</v>
      </c>
      <c r="B1062" t="s">
        <v>97</v>
      </c>
      <c r="C1062">
        <v>230</v>
      </c>
      <c r="D1062">
        <v>0</v>
      </c>
      <c r="E1062">
        <v>201770</v>
      </c>
    </row>
    <row r="1063" spans="1:5" x14ac:dyDescent="0.2">
      <c r="A1063" t="s">
        <v>96</v>
      </c>
      <c r="B1063" t="s">
        <v>97</v>
      </c>
      <c r="C1063">
        <v>138</v>
      </c>
      <c r="D1063">
        <v>138</v>
      </c>
      <c r="E1063">
        <v>201770</v>
      </c>
    </row>
    <row r="1064" spans="1:5" x14ac:dyDescent="0.2">
      <c r="A1064" t="s">
        <v>96</v>
      </c>
      <c r="B1064" t="s">
        <v>97</v>
      </c>
      <c r="C1064">
        <v>46</v>
      </c>
      <c r="D1064">
        <v>0</v>
      </c>
      <c r="E1064">
        <v>201770</v>
      </c>
    </row>
    <row r="1065" spans="1:5" x14ac:dyDescent="0.2">
      <c r="A1065" t="s">
        <v>96</v>
      </c>
      <c r="B1065" t="s">
        <v>97</v>
      </c>
      <c r="C1065">
        <v>276</v>
      </c>
      <c r="D1065">
        <v>0</v>
      </c>
      <c r="E1065">
        <v>201770</v>
      </c>
    </row>
    <row r="1066" spans="1:5" x14ac:dyDescent="0.2">
      <c r="A1066" t="s">
        <v>96</v>
      </c>
      <c r="B1066" t="s">
        <v>134</v>
      </c>
      <c r="C1066">
        <v>-276</v>
      </c>
      <c r="D1066">
        <v>0</v>
      </c>
      <c r="E1066">
        <v>201770</v>
      </c>
    </row>
    <row r="1067" spans="1:5" x14ac:dyDescent="0.2">
      <c r="A1067" t="s">
        <v>96</v>
      </c>
      <c r="B1067" t="s">
        <v>97</v>
      </c>
      <c r="C1067">
        <v>644</v>
      </c>
      <c r="D1067">
        <v>644</v>
      </c>
      <c r="E1067">
        <v>201770</v>
      </c>
    </row>
    <row r="1068" spans="1:5" x14ac:dyDescent="0.2">
      <c r="A1068" t="s">
        <v>96</v>
      </c>
      <c r="B1068" t="s">
        <v>97</v>
      </c>
      <c r="C1068">
        <v>230</v>
      </c>
      <c r="D1068">
        <v>0</v>
      </c>
      <c r="E1068">
        <v>201770</v>
      </c>
    </row>
    <row r="1069" spans="1:5" x14ac:dyDescent="0.2">
      <c r="A1069" t="s">
        <v>96</v>
      </c>
      <c r="B1069" t="s">
        <v>134</v>
      </c>
      <c r="C1069">
        <v>-230</v>
      </c>
      <c r="D1069">
        <v>0</v>
      </c>
      <c r="E1069">
        <v>201770</v>
      </c>
    </row>
    <row r="1070" spans="1:5" x14ac:dyDescent="0.2">
      <c r="A1070" t="s">
        <v>96</v>
      </c>
      <c r="B1070" t="s">
        <v>97</v>
      </c>
      <c r="C1070">
        <v>138</v>
      </c>
      <c r="D1070">
        <v>138</v>
      </c>
      <c r="E1070">
        <v>201770</v>
      </c>
    </row>
    <row r="1071" spans="1:5" x14ac:dyDescent="0.2">
      <c r="A1071" t="s">
        <v>96</v>
      </c>
      <c r="B1071" t="s">
        <v>97</v>
      </c>
      <c r="C1071">
        <v>138</v>
      </c>
      <c r="D1071">
        <v>0</v>
      </c>
      <c r="E1071">
        <v>201770</v>
      </c>
    </row>
    <row r="1072" spans="1:5" x14ac:dyDescent="0.2">
      <c r="A1072" t="s">
        <v>96</v>
      </c>
      <c r="B1072" t="s">
        <v>134</v>
      </c>
      <c r="C1072">
        <v>-322</v>
      </c>
      <c r="D1072">
        <v>0</v>
      </c>
      <c r="E1072">
        <v>201770</v>
      </c>
    </row>
    <row r="1073" spans="1:5" x14ac:dyDescent="0.2">
      <c r="A1073" t="s">
        <v>96</v>
      </c>
      <c r="B1073" t="s">
        <v>97</v>
      </c>
      <c r="C1073">
        <v>322</v>
      </c>
      <c r="D1073">
        <v>0</v>
      </c>
      <c r="E1073">
        <v>201770</v>
      </c>
    </row>
    <row r="1074" spans="1:5" x14ac:dyDescent="0.2">
      <c r="A1074" t="s">
        <v>96</v>
      </c>
      <c r="B1074" t="s">
        <v>97</v>
      </c>
      <c r="C1074">
        <v>230</v>
      </c>
      <c r="D1074">
        <v>230</v>
      </c>
      <c r="E1074">
        <v>201770</v>
      </c>
    </row>
    <row r="1075" spans="1:5" x14ac:dyDescent="0.2">
      <c r="A1075" t="s">
        <v>96</v>
      </c>
      <c r="B1075" t="s">
        <v>97</v>
      </c>
      <c r="C1075">
        <v>138</v>
      </c>
      <c r="D1075">
        <v>0</v>
      </c>
      <c r="E1075">
        <v>201770</v>
      </c>
    </row>
    <row r="1076" spans="1:5" x14ac:dyDescent="0.2">
      <c r="A1076" t="s">
        <v>96</v>
      </c>
      <c r="B1076" t="s">
        <v>97</v>
      </c>
      <c r="C1076">
        <v>138</v>
      </c>
      <c r="D1076">
        <v>0</v>
      </c>
      <c r="E1076">
        <v>201770</v>
      </c>
    </row>
    <row r="1077" spans="1:5" x14ac:dyDescent="0.2">
      <c r="A1077" t="s">
        <v>96</v>
      </c>
      <c r="B1077" t="s">
        <v>97</v>
      </c>
      <c r="C1077">
        <v>138</v>
      </c>
      <c r="D1077">
        <v>21</v>
      </c>
      <c r="E1077">
        <v>201770</v>
      </c>
    </row>
    <row r="1078" spans="1:5" x14ac:dyDescent="0.2">
      <c r="A1078" t="s">
        <v>96</v>
      </c>
      <c r="B1078" t="s">
        <v>97</v>
      </c>
      <c r="C1078">
        <v>138</v>
      </c>
      <c r="D1078">
        <v>138</v>
      </c>
      <c r="E1078">
        <v>201770</v>
      </c>
    </row>
    <row r="1079" spans="1:5" x14ac:dyDescent="0.2">
      <c r="A1079" t="s">
        <v>96</v>
      </c>
      <c r="B1079" t="s">
        <v>97</v>
      </c>
      <c r="C1079">
        <v>506</v>
      </c>
      <c r="D1079">
        <v>0</v>
      </c>
      <c r="E1079">
        <v>201770</v>
      </c>
    </row>
    <row r="1080" spans="1:5" x14ac:dyDescent="0.2">
      <c r="A1080" t="s">
        <v>96</v>
      </c>
      <c r="B1080" t="s">
        <v>97</v>
      </c>
      <c r="C1080">
        <v>138</v>
      </c>
      <c r="D1080">
        <v>138</v>
      </c>
      <c r="E1080">
        <v>201770</v>
      </c>
    </row>
    <row r="1081" spans="1:5" x14ac:dyDescent="0.2">
      <c r="A1081" t="s">
        <v>96</v>
      </c>
      <c r="B1081" t="s">
        <v>97</v>
      </c>
      <c r="C1081">
        <v>230</v>
      </c>
      <c r="D1081">
        <v>0</v>
      </c>
      <c r="E1081">
        <v>201770</v>
      </c>
    </row>
    <row r="1082" spans="1:5" x14ac:dyDescent="0.2">
      <c r="A1082" t="s">
        <v>96</v>
      </c>
      <c r="B1082" t="s">
        <v>97</v>
      </c>
      <c r="C1082">
        <v>184</v>
      </c>
      <c r="D1082">
        <v>0</v>
      </c>
      <c r="E1082">
        <v>201770</v>
      </c>
    </row>
    <row r="1083" spans="1:5" x14ac:dyDescent="0.2">
      <c r="A1083" t="s">
        <v>96</v>
      </c>
      <c r="B1083" t="s">
        <v>97</v>
      </c>
      <c r="C1083">
        <v>46</v>
      </c>
      <c r="D1083">
        <v>0</v>
      </c>
      <c r="E1083">
        <v>201770</v>
      </c>
    </row>
    <row r="1084" spans="1:5" x14ac:dyDescent="0.2">
      <c r="A1084" t="s">
        <v>96</v>
      </c>
      <c r="B1084" t="s">
        <v>97</v>
      </c>
      <c r="C1084">
        <v>138</v>
      </c>
      <c r="D1084">
        <v>138</v>
      </c>
      <c r="E1084">
        <v>201770</v>
      </c>
    </row>
    <row r="1085" spans="1:5" x14ac:dyDescent="0.2">
      <c r="A1085" t="s">
        <v>96</v>
      </c>
      <c r="B1085" t="s">
        <v>97</v>
      </c>
      <c r="C1085">
        <v>138</v>
      </c>
      <c r="D1085">
        <v>138</v>
      </c>
      <c r="E1085">
        <v>201770</v>
      </c>
    </row>
    <row r="1086" spans="1:5" x14ac:dyDescent="0.2">
      <c r="A1086" t="s">
        <v>96</v>
      </c>
      <c r="B1086" t="s">
        <v>97</v>
      </c>
      <c r="C1086">
        <v>138</v>
      </c>
      <c r="D1086">
        <v>0</v>
      </c>
      <c r="E1086">
        <v>201770</v>
      </c>
    </row>
    <row r="1087" spans="1:5" x14ac:dyDescent="0.2">
      <c r="A1087" t="s">
        <v>96</v>
      </c>
      <c r="B1087" t="s">
        <v>97</v>
      </c>
      <c r="C1087">
        <v>138</v>
      </c>
      <c r="D1087">
        <v>138</v>
      </c>
      <c r="E1087">
        <v>201770</v>
      </c>
    </row>
    <row r="1088" spans="1:5" x14ac:dyDescent="0.2">
      <c r="A1088" t="s">
        <v>96</v>
      </c>
      <c r="B1088" t="s">
        <v>97</v>
      </c>
      <c r="C1088">
        <v>138</v>
      </c>
      <c r="D1088">
        <v>0</v>
      </c>
      <c r="E1088">
        <v>201770</v>
      </c>
    </row>
    <row r="1089" spans="1:5" x14ac:dyDescent="0.2">
      <c r="A1089" t="s">
        <v>96</v>
      </c>
      <c r="B1089" t="s">
        <v>158</v>
      </c>
      <c r="C1089">
        <v>-138</v>
      </c>
      <c r="D1089">
        <v>0</v>
      </c>
      <c r="E1089">
        <v>201770</v>
      </c>
    </row>
    <row r="1090" spans="1:5" x14ac:dyDescent="0.2">
      <c r="A1090" t="s">
        <v>96</v>
      </c>
      <c r="B1090" t="s">
        <v>97</v>
      </c>
      <c r="C1090">
        <v>138</v>
      </c>
      <c r="D1090">
        <v>0</v>
      </c>
      <c r="E1090">
        <v>201770</v>
      </c>
    </row>
    <row r="1091" spans="1:5" x14ac:dyDescent="0.2">
      <c r="A1091" t="s">
        <v>96</v>
      </c>
      <c r="B1091" t="s">
        <v>133</v>
      </c>
      <c r="C1091">
        <v>-138</v>
      </c>
      <c r="D1091">
        <v>0</v>
      </c>
      <c r="E1091">
        <v>201770</v>
      </c>
    </row>
    <row r="1092" spans="1:5" x14ac:dyDescent="0.2">
      <c r="A1092" t="s">
        <v>96</v>
      </c>
      <c r="B1092" t="s">
        <v>98</v>
      </c>
      <c r="C1092">
        <v>-414</v>
      </c>
      <c r="D1092">
        <v>0</v>
      </c>
      <c r="E1092">
        <v>201770</v>
      </c>
    </row>
    <row r="1093" spans="1:5" x14ac:dyDescent="0.2">
      <c r="A1093" t="s">
        <v>96</v>
      </c>
      <c r="B1093" t="s">
        <v>134</v>
      </c>
      <c r="C1093">
        <v>414</v>
      </c>
      <c r="D1093">
        <v>0</v>
      </c>
      <c r="E1093">
        <v>201770</v>
      </c>
    </row>
    <row r="1094" spans="1:5" x14ac:dyDescent="0.2">
      <c r="A1094" t="s">
        <v>96</v>
      </c>
      <c r="B1094" t="s">
        <v>97</v>
      </c>
      <c r="C1094">
        <v>414</v>
      </c>
      <c r="D1094">
        <v>0</v>
      </c>
      <c r="E1094">
        <v>201770</v>
      </c>
    </row>
    <row r="1095" spans="1:5" x14ac:dyDescent="0.2">
      <c r="A1095" t="s">
        <v>96</v>
      </c>
      <c r="B1095" t="s">
        <v>134</v>
      </c>
      <c r="C1095">
        <v>-414</v>
      </c>
      <c r="D1095">
        <v>0</v>
      </c>
      <c r="E1095">
        <v>201770</v>
      </c>
    </row>
    <row r="1096" spans="1:5" x14ac:dyDescent="0.2">
      <c r="A1096" t="s">
        <v>96</v>
      </c>
      <c r="B1096" t="s">
        <v>97</v>
      </c>
      <c r="C1096">
        <v>138</v>
      </c>
      <c r="D1096">
        <v>0</v>
      </c>
      <c r="E1096">
        <v>201770</v>
      </c>
    </row>
    <row r="1097" spans="1:5" x14ac:dyDescent="0.2">
      <c r="A1097" t="s">
        <v>96</v>
      </c>
      <c r="B1097" t="s">
        <v>97</v>
      </c>
      <c r="C1097">
        <v>276</v>
      </c>
      <c r="D1097">
        <v>0</v>
      </c>
      <c r="E1097">
        <v>201770</v>
      </c>
    </row>
    <row r="1098" spans="1:5" x14ac:dyDescent="0.2">
      <c r="A1098" t="s">
        <v>96</v>
      </c>
      <c r="B1098" t="s">
        <v>97</v>
      </c>
      <c r="C1098">
        <v>230</v>
      </c>
      <c r="D1098">
        <v>0</v>
      </c>
      <c r="E1098">
        <v>201770</v>
      </c>
    </row>
    <row r="1099" spans="1:5" x14ac:dyDescent="0.2">
      <c r="A1099" t="s">
        <v>96</v>
      </c>
      <c r="B1099" t="s">
        <v>97</v>
      </c>
      <c r="C1099">
        <v>276</v>
      </c>
      <c r="D1099">
        <v>276</v>
      </c>
      <c r="E1099">
        <v>201770</v>
      </c>
    </row>
    <row r="1100" spans="1:5" x14ac:dyDescent="0.2">
      <c r="A1100" t="s">
        <v>96</v>
      </c>
      <c r="B1100" t="s">
        <v>97</v>
      </c>
      <c r="C1100">
        <v>276</v>
      </c>
      <c r="D1100">
        <v>276</v>
      </c>
      <c r="E1100">
        <v>201770</v>
      </c>
    </row>
    <row r="1101" spans="1:5" x14ac:dyDescent="0.2">
      <c r="A1101" t="s">
        <v>96</v>
      </c>
      <c r="B1101" t="s">
        <v>97</v>
      </c>
      <c r="C1101">
        <v>230</v>
      </c>
      <c r="D1101">
        <v>0</v>
      </c>
      <c r="E1101">
        <v>201770</v>
      </c>
    </row>
    <row r="1102" spans="1:5" x14ac:dyDescent="0.2">
      <c r="A1102" t="s">
        <v>96</v>
      </c>
      <c r="B1102" t="s">
        <v>97</v>
      </c>
      <c r="C1102">
        <v>184</v>
      </c>
      <c r="D1102">
        <v>0</v>
      </c>
      <c r="E1102">
        <v>201770</v>
      </c>
    </row>
    <row r="1103" spans="1:5" x14ac:dyDescent="0.2">
      <c r="A1103" t="s">
        <v>96</v>
      </c>
      <c r="B1103" t="s">
        <v>97</v>
      </c>
      <c r="C1103">
        <v>138</v>
      </c>
      <c r="D1103">
        <v>0</v>
      </c>
      <c r="E1103">
        <v>201770</v>
      </c>
    </row>
    <row r="1104" spans="1:5" x14ac:dyDescent="0.2">
      <c r="A1104" t="s">
        <v>96</v>
      </c>
      <c r="B1104" t="s">
        <v>97</v>
      </c>
      <c r="C1104">
        <v>322</v>
      </c>
      <c r="D1104">
        <v>322</v>
      </c>
      <c r="E1104">
        <v>201770</v>
      </c>
    </row>
    <row r="1105" spans="1:5" x14ac:dyDescent="0.2">
      <c r="A1105" t="s">
        <v>96</v>
      </c>
      <c r="B1105" t="s">
        <v>97</v>
      </c>
      <c r="C1105">
        <v>138</v>
      </c>
      <c r="D1105">
        <v>138</v>
      </c>
      <c r="E1105">
        <v>201770</v>
      </c>
    </row>
    <row r="1106" spans="1:5" x14ac:dyDescent="0.2">
      <c r="A1106" t="s">
        <v>96</v>
      </c>
      <c r="B1106" t="s">
        <v>97</v>
      </c>
      <c r="C1106">
        <v>414</v>
      </c>
      <c r="D1106">
        <v>104</v>
      </c>
      <c r="E1106">
        <v>201770</v>
      </c>
    </row>
    <row r="1107" spans="1:5" x14ac:dyDescent="0.2">
      <c r="A1107" t="s">
        <v>96</v>
      </c>
      <c r="B1107" t="s">
        <v>97</v>
      </c>
      <c r="C1107">
        <v>322</v>
      </c>
      <c r="D1107">
        <v>322</v>
      </c>
      <c r="E1107">
        <v>201770</v>
      </c>
    </row>
    <row r="1108" spans="1:5" x14ac:dyDescent="0.2">
      <c r="A1108" t="s">
        <v>96</v>
      </c>
      <c r="B1108" t="s">
        <v>97</v>
      </c>
      <c r="C1108">
        <v>138</v>
      </c>
      <c r="D1108">
        <v>138</v>
      </c>
      <c r="E1108">
        <v>201770</v>
      </c>
    </row>
    <row r="1109" spans="1:5" x14ac:dyDescent="0.2">
      <c r="A1109" t="s">
        <v>96</v>
      </c>
      <c r="B1109" t="s">
        <v>97</v>
      </c>
      <c r="C1109">
        <v>414</v>
      </c>
      <c r="D1109">
        <v>414</v>
      </c>
      <c r="E1109">
        <v>201770</v>
      </c>
    </row>
    <row r="1110" spans="1:5" x14ac:dyDescent="0.2">
      <c r="A1110" t="s">
        <v>96</v>
      </c>
      <c r="B1110" t="s">
        <v>97</v>
      </c>
      <c r="C1110">
        <v>184</v>
      </c>
      <c r="D1110">
        <v>0</v>
      </c>
      <c r="E1110">
        <v>201770</v>
      </c>
    </row>
    <row r="1111" spans="1:5" x14ac:dyDescent="0.2">
      <c r="A1111" t="s">
        <v>96</v>
      </c>
      <c r="B1111" t="s">
        <v>97</v>
      </c>
      <c r="C1111">
        <v>138</v>
      </c>
      <c r="D1111">
        <v>138</v>
      </c>
      <c r="E1111">
        <v>201770</v>
      </c>
    </row>
    <row r="1112" spans="1:5" x14ac:dyDescent="0.2">
      <c r="A1112" t="s">
        <v>96</v>
      </c>
      <c r="B1112" t="s">
        <v>97</v>
      </c>
      <c r="C1112">
        <v>138</v>
      </c>
      <c r="D1112">
        <v>138</v>
      </c>
      <c r="E1112">
        <v>201770</v>
      </c>
    </row>
    <row r="1113" spans="1:5" x14ac:dyDescent="0.2">
      <c r="A1113" t="s">
        <v>96</v>
      </c>
      <c r="B1113" t="s">
        <v>97</v>
      </c>
      <c r="C1113">
        <v>184</v>
      </c>
      <c r="D1113">
        <v>184</v>
      </c>
      <c r="E1113">
        <v>201770</v>
      </c>
    </row>
    <row r="1114" spans="1:5" x14ac:dyDescent="0.2">
      <c r="A1114" t="s">
        <v>96</v>
      </c>
      <c r="B1114" t="s">
        <v>97</v>
      </c>
      <c r="C1114">
        <v>46</v>
      </c>
      <c r="D1114">
        <v>0</v>
      </c>
      <c r="E1114">
        <v>201770</v>
      </c>
    </row>
    <row r="1115" spans="1:5" x14ac:dyDescent="0.2">
      <c r="A1115" t="s">
        <v>96</v>
      </c>
      <c r="B1115" t="s">
        <v>97</v>
      </c>
      <c r="C1115">
        <v>138</v>
      </c>
      <c r="D1115">
        <v>138</v>
      </c>
      <c r="E1115">
        <v>201770</v>
      </c>
    </row>
    <row r="1116" spans="1:5" x14ac:dyDescent="0.2">
      <c r="A1116" t="s">
        <v>96</v>
      </c>
      <c r="B1116" t="s">
        <v>97</v>
      </c>
      <c r="C1116">
        <v>276</v>
      </c>
      <c r="D1116">
        <v>0</v>
      </c>
      <c r="E1116">
        <v>201770</v>
      </c>
    </row>
    <row r="1117" spans="1:5" x14ac:dyDescent="0.2">
      <c r="A1117" t="s">
        <v>96</v>
      </c>
      <c r="B1117" t="s">
        <v>97</v>
      </c>
      <c r="C1117">
        <v>230</v>
      </c>
      <c r="D1117">
        <v>230</v>
      </c>
      <c r="E1117">
        <v>201770</v>
      </c>
    </row>
    <row r="1118" spans="1:5" x14ac:dyDescent="0.2">
      <c r="A1118" t="s">
        <v>96</v>
      </c>
      <c r="B1118" t="s">
        <v>97</v>
      </c>
      <c r="C1118">
        <v>138</v>
      </c>
      <c r="D1118">
        <v>0</v>
      </c>
      <c r="E1118">
        <v>201770</v>
      </c>
    </row>
    <row r="1119" spans="1:5" x14ac:dyDescent="0.2">
      <c r="A1119" t="s">
        <v>96</v>
      </c>
      <c r="B1119" t="s">
        <v>97</v>
      </c>
      <c r="C1119">
        <v>138</v>
      </c>
      <c r="D1119">
        <v>0</v>
      </c>
      <c r="E1119">
        <v>201770</v>
      </c>
    </row>
    <row r="1120" spans="1:5" x14ac:dyDescent="0.2">
      <c r="A1120" t="s">
        <v>96</v>
      </c>
      <c r="B1120" t="s">
        <v>97</v>
      </c>
      <c r="C1120">
        <v>46</v>
      </c>
      <c r="D1120">
        <v>46</v>
      </c>
      <c r="E1120">
        <v>201770</v>
      </c>
    </row>
    <row r="1121" spans="1:5" x14ac:dyDescent="0.2">
      <c r="A1121" t="s">
        <v>96</v>
      </c>
      <c r="B1121" t="s">
        <v>97</v>
      </c>
      <c r="C1121">
        <v>46</v>
      </c>
      <c r="D1121">
        <v>0</v>
      </c>
      <c r="E1121">
        <v>201770</v>
      </c>
    </row>
    <row r="1122" spans="1:5" x14ac:dyDescent="0.2">
      <c r="A1122" t="s">
        <v>96</v>
      </c>
      <c r="B1122" t="s">
        <v>157</v>
      </c>
      <c r="C1122">
        <v>46</v>
      </c>
      <c r="D1122">
        <v>0</v>
      </c>
      <c r="E1122">
        <v>201770</v>
      </c>
    </row>
    <row r="1123" spans="1:5" x14ac:dyDescent="0.2">
      <c r="A1123" t="s">
        <v>96</v>
      </c>
      <c r="B1123" t="s">
        <v>156</v>
      </c>
      <c r="C1123">
        <v>-46</v>
      </c>
      <c r="D1123">
        <v>0</v>
      </c>
      <c r="E1123">
        <v>201770</v>
      </c>
    </row>
    <row r="1124" spans="1:5" x14ac:dyDescent="0.2">
      <c r="A1124" t="s">
        <v>96</v>
      </c>
      <c r="B1124" t="s">
        <v>155</v>
      </c>
      <c r="C1124">
        <v>-46</v>
      </c>
      <c r="D1124">
        <v>0</v>
      </c>
      <c r="E1124">
        <v>201770</v>
      </c>
    </row>
    <row r="1125" spans="1:5" x14ac:dyDescent="0.2">
      <c r="A1125" t="s">
        <v>96</v>
      </c>
      <c r="B1125" t="s">
        <v>97</v>
      </c>
      <c r="C1125">
        <v>138</v>
      </c>
      <c r="D1125">
        <v>0</v>
      </c>
      <c r="E1125">
        <v>201770</v>
      </c>
    </row>
    <row r="1126" spans="1:5" x14ac:dyDescent="0.2">
      <c r="A1126" t="s">
        <v>96</v>
      </c>
      <c r="B1126" t="s">
        <v>97</v>
      </c>
      <c r="C1126">
        <v>138</v>
      </c>
      <c r="D1126">
        <v>0</v>
      </c>
      <c r="E1126">
        <v>201770</v>
      </c>
    </row>
    <row r="1127" spans="1:5" x14ac:dyDescent="0.2">
      <c r="A1127" t="s">
        <v>96</v>
      </c>
      <c r="B1127" t="s">
        <v>97</v>
      </c>
      <c r="C1127">
        <v>276</v>
      </c>
      <c r="D1127">
        <v>276</v>
      </c>
      <c r="E1127">
        <v>201770</v>
      </c>
    </row>
    <row r="1128" spans="1:5" x14ac:dyDescent="0.2">
      <c r="A1128" t="s">
        <v>96</v>
      </c>
      <c r="B1128" t="s">
        <v>97</v>
      </c>
      <c r="C1128">
        <v>138</v>
      </c>
      <c r="D1128">
        <v>138</v>
      </c>
      <c r="E1128">
        <v>201770</v>
      </c>
    </row>
    <row r="1129" spans="1:5" x14ac:dyDescent="0.2">
      <c r="A1129" t="s">
        <v>96</v>
      </c>
      <c r="B1129" t="s">
        <v>97</v>
      </c>
      <c r="C1129">
        <v>138</v>
      </c>
      <c r="D1129">
        <v>0</v>
      </c>
      <c r="E1129">
        <v>201770</v>
      </c>
    </row>
    <row r="1130" spans="1:5" x14ac:dyDescent="0.2">
      <c r="A1130" t="s">
        <v>96</v>
      </c>
      <c r="B1130" t="s">
        <v>97</v>
      </c>
      <c r="C1130">
        <v>230</v>
      </c>
      <c r="D1130">
        <v>230</v>
      </c>
      <c r="E1130">
        <v>201770</v>
      </c>
    </row>
    <row r="1131" spans="1:5" x14ac:dyDescent="0.2">
      <c r="A1131" t="s">
        <v>96</v>
      </c>
      <c r="B1131" t="s">
        <v>97</v>
      </c>
      <c r="C1131">
        <v>184</v>
      </c>
      <c r="D1131">
        <v>184</v>
      </c>
      <c r="E1131">
        <v>201770</v>
      </c>
    </row>
    <row r="1132" spans="1:5" x14ac:dyDescent="0.2">
      <c r="A1132" t="s">
        <v>96</v>
      </c>
      <c r="B1132" t="s">
        <v>97</v>
      </c>
      <c r="C1132">
        <v>138</v>
      </c>
      <c r="D1132">
        <v>138</v>
      </c>
      <c r="E1132">
        <v>201770</v>
      </c>
    </row>
    <row r="1133" spans="1:5" x14ac:dyDescent="0.2">
      <c r="A1133" t="s">
        <v>96</v>
      </c>
      <c r="B1133" t="s">
        <v>97</v>
      </c>
      <c r="C1133">
        <v>138</v>
      </c>
      <c r="D1133">
        <v>112</v>
      </c>
      <c r="E1133">
        <v>201770</v>
      </c>
    </row>
    <row r="1134" spans="1:5" x14ac:dyDescent="0.2">
      <c r="A1134" t="s">
        <v>96</v>
      </c>
      <c r="B1134" t="s">
        <v>97</v>
      </c>
      <c r="C1134">
        <v>230</v>
      </c>
      <c r="D1134">
        <v>0</v>
      </c>
      <c r="E1134">
        <v>201770</v>
      </c>
    </row>
    <row r="1135" spans="1:5" x14ac:dyDescent="0.2">
      <c r="A1135" t="s">
        <v>96</v>
      </c>
      <c r="B1135" t="s">
        <v>97</v>
      </c>
      <c r="C1135">
        <v>184</v>
      </c>
      <c r="D1135">
        <v>0</v>
      </c>
      <c r="E1135">
        <v>201770</v>
      </c>
    </row>
    <row r="1136" spans="1:5" x14ac:dyDescent="0.2">
      <c r="A1136" t="s">
        <v>96</v>
      </c>
      <c r="B1136" t="s">
        <v>97</v>
      </c>
      <c r="C1136">
        <v>138</v>
      </c>
      <c r="D1136">
        <v>0</v>
      </c>
      <c r="E1136">
        <v>201770</v>
      </c>
    </row>
    <row r="1137" spans="1:5" x14ac:dyDescent="0.2">
      <c r="A1137" t="s">
        <v>96</v>
      </c>
      <c r="B1137" t="s">
        <v>97</v>
      </c>
      <c r="C1137">
        <v>299</v>
      </c>
      <c r="D1137">
        <v>299</v>
      </c>
      <c r="E1137">
        <v>201770</v>
      </c>
    </row>
    <row r="1138" spans="1:5" x14ac:dyDescent="0.2">
      <c r="A1138" t="s">
        <v>96</v>
      </c>
      <c r="B1138" t="s">
        <v>97</v>
      </c>
      <c r="C1138">
        <v>276</v>
      </c>
      <c r="D1138">
        <v>276</v>
      </c>
      <c r="E1138">
        <v>201770</v>
      </c>
    </row>
    <row r="1139" spans="1:5" x14ac:dyDescent="0.2">
      <c r="A1139" t="s">
        <v>96</v>
      </c>
      <c r="B1139" t="s">
        <v>97</v>
      </c>
      <c r="C1139">
        <v>184</v>
      </c>
      <c r="D1139">
        <v>0</v>
      </c>
      <c r="E1139">
        <v>201770</v>
      </c>
    </row>
    <row r="1140" spans="1:5" x14ac:dyDescent="0.2">
      <c r="A1140" t="s">
        <v>96</v>
      </c>
      <c r="B1140" t="s">
        <v>97</v>
      </c>
      <c r="C1140">
        <v>92</v>
      </c>
      <c r="D1140">
        <v>43</v>
      </c>
      <c r="E1140">
        <v>201770</v>
      </c>
    </row>
    <row r="1141" spans="1:5" x14ac:dyDescent="0.2">
      <c r="A1141" t="s">
        <v>96</v>
      </c>
      <c r="B1141" t="s">
        <v>97</v>
      </c>
      <c r="C1141">
        <v>46</v>
      </c>
      <c r="D1141">
        <v>0</v>
      </c>
      <c r="E1141">
        <v>201770</v>
      </c>
    </row>
    <row r="1142" spans="1:5" x14ac:dyDescent="0.2">
      <c r="A1142" t="s">
        <v>96</v>
      </c>
      <c r="B1142" t="s">
        <v>97</v>
      </c>
      <c r="C1142">
        <v>368</v>
      </c>
      <c r="D1142">
        <v>368</v>
      </c>
      <c r="E1142">
        <v>201770</v>
      </c>
    </row>
    <row r="1143" spans="1:5" x14ac:dyDescent="0.2">
      <c r="A1143" t="s">
        <v>96</v>
      </c>
      <c r="B1143" t="s">
        <v>97</v>
      </c>
      <c r="C1143">
        <v>138</v>
      </c>
      <c r="D1143">
        <v>0</v>
      </c>
      <c r="E1143">
        <v>201770</v>
      </c>
    </row>
    <row r="1144" spans="1:5" x14ac:dyDescent="0.2">
      <c r="A1144" t="s">
        <v>96</v>
      </c>
      <c r="B1144" t="s">
        <v>97</v>
      </c>
      <c r="C1144">
        <v>230</v>
      </c>
      <c r="D1144">
        <v>0</v>
      </c>
      <c r="E1144">
        <v>201770</v>
      </c>
    </row>
    <row r="1145" spans="1:5" x14ac:dyDescent="0.2">
      <c r="A1145" t="s">
        <v>96</v>
      </c>
      <c r="B1145" t="s">
        <v>97</v>
      </c>
      <c r="C1145">
        <v>138</v>
      </c>
      <c r="D1145">
        <v>0</v>
      </c>
      <c r="E1145">
        <v>201770</v>
      </c>
    </row>
    <row r="1146" spans="1:5" x14ac:dyDescent="0.2">
      <c r="A1146" t="s">
        <v>96</v>
      </c>
      <c r="B1146" t="s">
        <v>97</v>
      </c>
      <c r="C1146">
        <v>138</v>
      </c>
      <c r="D1146">
        <v>0</v>
      </c>
      <c r="E1146">
        <v>201770</v>
      </c>
    </row>
    <row r="1147" spans="1:5" x14ac:dyDescent="0.2">
      <c r="A1147" t="s">
        <v>96</v>
      </c>
      <c r="B1147" t="s">
        <v>97</v>
      </c>
      <c r="C1147">
        <v>92</v>
      </c>
      <c r="D1147">
        <v>92</v>
      </c>
      <c r="E1147">
        <v>201770</v>
      </c>
    </row>
    <row r="1148" spans="1:5" x14ac:dyDescent="0.2">
      <c r="A1148" t="s">
        <v>96</v>
      </c>
      <c r="B1148" t="s">
        <v>134</v>
      </c>
      <c r="C1148">
        <v>-138</v>
      </c>
      <c r="D1148">
        <v>0</v>
      </c>
      <c r="E1148">
        <v>201770</v>
      </c>
    </row>
    <row r="1149" spans="1:5" x14ac:dyDescent="0.2">
      <c r="A1149" t="s">
        <v>96</v>
      </c>
      <c r="B1149" t="s">
        <v>97</v>
      </c>
      <c r="C1149">
        <v>138</v>
      </c>
      <c r="D1149">
        <v>0</v>
      </c>
      <c r="E1149">
        <v>201770</v>
      </c>
    </row>
    <row r="1150" spans="1:5" x14ac:dyDescent="0.2">
      <c r="A1150" t="s">
        <v>96</v>
      </c>
      <c r="B1150" t="s">
        <v>97</v>
      </c>
      <c r="C1150">
        <v>184</v>
      </c>
      <c r="D1150">
        <v>184</v>
      </c>
      <c r="E1150">
        <v>201770</v>
      </c>
    </row>
    <row r="1151" spans="1:5" x14ac:dyDescent="0.2">
      <c r="A1151" t="s">
        <v>96</v>
      </c>
      <c r="B1151" t="s">
        <v>97</v>
      </c>
      <c r="C1151">
        <v>138</v>
      </c>
      <c r="D1151">
        <v>0</v>
      </c>
      <c r="E1151">
        <v>201770</v>
      </c>
    </row>
    <row r="1152" spans="1:5" x14ac:dyDescent="0.2">
      <c r="A1152" t="s">
        <v>96</v>
      </c>
      <c r="B1152" t="s">
        <v>97</v>
      </c>
      <c r="C1152">
        <v>138</v>
      </c>
      <c r="D1152">
        <v>138</v>
      </c>
      <c r="E1152">
        <v>201770</v>
      </c>
    </row>
    <row r="1153" spans="1:5" x14ac:dyDescent="0.2">
      <c r="A1153" t="s">
        <v>96</v>
      </c>
      <c r="B1153" t="s">
        <v>134</v>
      </c>
      <c r="C1153">
        <v>-138</v>
      </c>
      <c r="D1153">
        <v>0</v>
      </c>
      <c r="E1153">
        <v>201770</v>
      </c>
    </row>
    <row r="1154" spans="1:5" x14ac:dyDescent="0.2">
      <c r="A1154" t="s">
        <v>96</v>
      </c>
      <c r="B1154" t="s">
        <v>97</v>
      </c>
      <c r="C1154">
        <v>138</v>
      </c>
      <c r="D1154">
        <v>0</v>
      </c>
      <c r="E1154">
        <v>201770</v>
      </c>
    </row>
    <row r="1155" spans="1:5" x14ac:dyDescent="0.2">
      <c r="A1155" t="s">
        <v>96</v>
      </c>
      <c r="B1155" t="s">
        <v>97</v>
      </c>
      <c r="C1155">
        <v>230</v>
      </c>
      <c r="D1155">
        <v>0</v>
      </c>
      <c r="E1155">
        <v>201770</v>
      </c>
    </row>
    <row r="1156" spans="1:5" x14ac:dyDescent="0.2">
      <c r="A1156" t="s">
        <v>96</v>
      </c>
      <c r="B1156" t="s">
        <v>97</v>
      </c>
      <c r="C1156">
        <v>184</v>
      </c>
      <c r="D1156">
        <v>0</v>
      </c>
      <c r="E1156">
        <v>201770</v>
      </c>
    </row>
    <row r="1157" spans="1:5" x14ac:dyDescent="0.2">
      <c r="A1157" t="s">
        <v>96</v>
      </c>
      <c r="B1157" t="s">
        <v>97</v>
      </c>
      <c r="C1157">
        <v>230</v>
      </c>
      <c r="D1157">
        <v>230</v>
      </c>
      <c r="E1157">
        <v>201770</v>
      </c>
    </row>
    <row r="1158" spans="1:5" x14ac:dyDescent="0.2">
      <c r="A1158" t="s">
        <v>96</v>
      </c>
      <c r="B1158" t="s">
        <v>97</v>
      </c>
      <c r="C1158">
        <v>138</v>
      </c>
      <c r="D1158">
        <v>0</v>
      </c>
      <c r="E1158">
        <v>201770</v>
      </c>
    </row>
    <row r="1159" spans="1:5" x14ac:dyDescent="0.2">
      <c r="A1159" t="s">
        <v>96</v>
      </c>
      <c r="B1159" t="s">
        <v>97</v>
      </c>
      <c r="C1159">
        <v>322</v>
      </c>
      <c r="D1159">
        <v>0</v>
      </c>
      <c r="E1159">
        <v>201770</v>
      </c>
    </row>
    <row r="1160" spans="1:5" x14ac:dyDescent="0.2">
      <c r="A1160" t="s">
        <v>96</v>
      </c>
      <c r="B1160" t="s">
        <v>97</v>
      </c>
      <c r="C1160">
        <v>184</v>
      </c>
      <c r="D1160">
        <v>0</v>
      </c>
      <c r="E1160">
        <v>201770</v>
      </c>
    </row>
    <row r="1161" spans="1:5" x14ac:dyDescent="0.2">
      <c r="A1161" t="s">
        <v>96</v>
      </c>
      <c r="B1161" t="s">
        <v>97</v>
      </c>
      <c r="C1161">
        <v>276</v>
      </c>
      <c r="D1161">
        <v>276</v>
      </c>
      <c r="E1161">
        <v>201770</v>
      </c>
    </row>
    <row r="1162" spans="1:5" x14ac:dyDescent="0.2">
      <c r="A1162" t="s">
        <v>96</v>
      </c>
      <c r="B1162" t="s">
        <v>97</v>
      </c>
      <c r="C1162">
        <v>138</v>
      </c>
      <c r="D1162">
        <v>0</v>
      </c>
      <c r="E1162">
        <v>201770</v>
      </c>
    </row>
    <row r="1163" spans="1:5" x14ac:dyDescent="0.2">
      <c r="A1163" t="s">
        <v>96</v>
      </c>
      <c r="B1163" t="s">
        <v>97</v>
      </c>
      <c r="C1163">
        <v>138</v>
      </c>
      <c r="D1163">
        <v>138</v>
      </c>
      <c r="E1163">
        <v>201770</v>
      </c>
    </row>
    <row r="1164" spans="1:5" x14ac:dyDescent="0.2">
      <c r="A1164" t="s">
        <v>96</v>
      </c>
      <c r="B1164" t="s">
        <v>97</v>
      </c>
      <c r="C1164">
        <v>138</v>
      </c>
      <c r="D1164">
        <v>138</v>
      </c>
      <c r="E1164">
        <v>201770</v>
      </c>
    </row>
    <row r="1165" spans="1:5" x14ac:dyDescent="0.2">
      <c r="A1165" t="s">
        <v>96</v>
      </c>
      <c r="B1165" t="s">
        <v>97</v>
      </c>
      <c r="C1165">
        <v>138</v>
      </c>
      <c r="D1165">
        <v>138</v>
      </c>
      <c r="E1165">
        <v>201770</v>
      </c>
    </row>
    <row r="1166" spans="1:5" x14ac:dyDescent="0.2">
      <c r="A1166" t="s">
        <v>96</v>
      </c>
      <c r="B1166" t="s">
        <v>97</v>
      </c>
      <c r="C1166">
        <v>138</v>
      </c>
      <c r="D1166">
        <v>0</v>
      </c>
      <c r="E1166">
        <v>201770</v>
      </c>
    </row>
    <row r="1167" spans="1:5" x14ac:dyDescent="0.2">
      <c r="A1167" t="s">
        <v>96</v>
      </c>
      <c r="B1167" t="s">
        <v>97</v>
      </c>
      <c r="C1167">
        <v>92</v>
      </c>
      <c r="D1167">
        <v>0</v>
      </c>
      <c r="E1167">
        <v>201770</v>
      </c>
    </row>
    <row r="1168" spans="1:5" x14ac:dyDescent="0.2">
      <c r="A1168" t="s">
        <v>96</v>
      </c>
      <c r="B1168" t="s">
        <v>97</v>
      </c>
      <c r="C1168">
        <v>575</v>
      </c>
      <c r="D1168">
        <v>0</v>
      </c>
      <c r="E1168">
        <v>201770</v>
      </c>
    </row>
    <row r="1169" spans="1:5" x14ac:dyDescent="0.2">
      <c r="A1169" t="s">
        <v>96</v>
      </c>
      <c r="B1169" t="s">
        <v>97</v>
      </c>
      <c r="C1169">
        <v>138</v>
      </c>
      <c r="D1169">
        <v>0</v>
      </c>
      <c r="E1169">
        <v>201770</v>
      </c>
    </row>
    <row r="1170" spans="1:5" x14ac:dyDescent="0.2">
      <c r="A1170" t="s">
        <v>96</v>
      </c>
      <c r="B1170" t="s">
        <v>134</v>
      </c>
      <c r="C1170">
        <v>-138</v>
      </c>
      <c r="D1170">
        <v>0</v>
      </c>
      <c r="E1170">
        <v>201770</v>
      </c>
    </row>
    <row r="1171" spans="1:5" x14ac:dyDescent="0.2">
      <c r="A1171" t="s">
        <v>96</v>
      </c>
      <c r="B1171" t="s">
        <v>97</v>
      </c>
      <c r="C1171">
        <v>138</v>
      </c>
      <c r="D1171">
        <v>138</v>
      </c>
      <c r="E1171">
        <v>201770</v>
      </c>
    </row>
    <row r="1172" spans="1:5" x14ac:dyDescent="0.2">
      <c r="A1172" t="s">
        <v>96</v>
      </c>
      <c r="B1172" t="s">
        <v>97</v>
      </c>
      <c r="C1172">
        <v>92</v>
      </c>
      <c r="D1172">
        <v>0</v>
      </c>
      <c r="E1172">
        <v>201770</v>
      </c>
    </row>
    <row r="1173" spans="1:5" x14ac:dyDescent="0.2">
      <c r="A1173" t="s">
        <v>96</v>
      </c>
      <c r="B1173" t="s">
        <v>97</v>
      </c>
      <c r="C1173">
        <v>230</v>
      </c>
      <c r="D1173">
        <v>230</v>
      </c>
      <c r="E1173">
        <v>201770</v>
      </c>
    </row>
    <row r="1174" spans="1:5" x14ac:dyDescent="0.2">
      <c r="A1174" t="s">
        <v>96</v>
      </c>
      <c r="B1174" t="s">
        <v>97</v>
      </c>
      <c r="C1174">
        <v>138</v>
      </c>
      <c r="D1174">
        <v>0</v>
      </c>
      <c r="E1174">
        <v>201770</v>
      </c>
    </row>
    <row r="1175" spans="1:5" x14ac:dyDescent="0.2">
      <c r="A1175" t="s">
        <v>96</v>
      </c>
      <c r="B1175" t="s">
        <v>97</v>
      </c>
      <c r="C1175">
        <v>138</v>
      </c>
      <c r="D1175">
        <v>138</v>
      </c>
      <c r="E1175">
        <v>201770</v>
      </c>
    </row>
    <row r="1176" spans="1:5" x14ac:dyDescent="0.2">
      <c r="A1176" t="s">
        <v>96</v>
      </c>
      <c r="B1176" t="s">
        <v>97</v>
      </c>
      <c r="C1176">
        <v>230</v>
      </c>
      <c r="D1176">
        <v>0</v>
      </c>
      <c r="E1176">
        <v>201770</v>
      </c>
    </row>
    <row r="1177" spans="1:5" x14ac:dyDescent="0.2">
      <c r="A1177" t="s">
        <v>96</v>
      </c>
      <c r="B1177" t="s">
        <v>97</v>
      </c>
      <c r="C1177">
        <v>-230</v>
      </c>
      <c r="D1177">
        <v>0</v>
      </c>
      <c r="E1177">
        <v>201770</v>
      </c>
    </row>
    <row r="1178" spans="1:5" x14ac:dyDescent="0.2">
      <c r="A1178" t="s">
        <v>96</v>
      </c>
      <c r="B1178" t="s">
        <v>97</v>
      </c>
      <c r="C1178">
        <v>138</v>
      </c>
      <c r="D1178">
        <v>0</v>
      </c>
      <c r="E1178">
        <v>201770</v>
      </c>
    </row>
    <row r="1179" spans="1:5" x14ac:dyDescent="0.2">
      <c r="A1179" t="s">
        <v>96</v>
      </c>
      <c r="B1179" t="s">
        <v>97</v>
      </c>
      <c r="C1179">
        <v>322</v>
      </c>
      <c r="D1179">
        <v>322</v>
      </c>
      <c r="E1179">
        <v>201770</v>
      </c>
    </row>
    <row r="1180" spans="1:5" x14ac:dyDescent="0.2">
      <c r="A1180" t="s">
        <v>96</v>
      </c>
      <c r="B1180" t="s">
        <v>97</v>
      </c>
      <c r="C1180">
        <v>552</v>
      </c>
      <c r="D1180">
        <v>0</v>
      </c>
      <c r="E1180">
        <v>201770</v>
      </c>
    </row>
    <row r="1181" spans="1:5" x14ac:dyDescent="0.2">
      <c r="A1181" t="s">
        <v>96</v>
      </c>
      <c r="B1181" t="s">
        <v>97</v>
      </c>
      <c r="C1181">
        <v>184</v>
      </c>
      <c r="D1181">
        <v>0</v>
      </c>
      <c r="E1181">
        <v>201770</v>
      </c>
    </row>
    <row r="1182" spans="1:5" x14ac:dyDescent="0.2">
      <c r="A1182" t="s">
        <v>96</v>
      </c>
      <c r="B1182" t="s">
        <v>154</v>
      </c>
      <c r="C1182">
        <v>-184</v>
      </c>
      <c r="D1182">
        <v>0</v>
      </c>
      <c r="E1182">
        <v>201770</v>
      </c>
    </row>
    <row r="1183" spans="1:5" x14ac:dyDescent="0.2">
      <c r="A1183" t="s">
        <v>96</v>
      </c>
      <c r="B1183" t="s">
        <v>97</v>
      </c>
      <c r="C1183">
        <v>92</v>
      </c>
      <c r="D1183">
        <v>0</v>
      </c>
      <c r="E1183">
        <v>201770</v>
      </c>
    </row>
    <row r="1184" spans="1:5" x14ac:dyDescent="0.2">
      <c r="A1184" t="s">
        <v>96</v>
      </c>
      <c r="B1184" t="s">
        <v>97</v>
      </c>
      <c r="C1184">
        <v>138</v>
      </c>
      <c r="D1184">
        <v>0</v>
      </c>
      <c r="E1184">
        <v>201770</v>
      </c>
    </row>
    <row r="1185" spans="1:5" x14ac:dyDescent="0.2">
      <c r="A1185" t="s">
        <v>96</v>
      </c>
      <c r="B1185" t="s">
        <v>97</v>
      </c>
      <c r="C1185">
        <v>230</v>
      </c>
      <c r="D1185">
        <v>230</v>
      </c>
      <c r="E1185">
        <v>201770</v>
      </c>
    </row>
    <row r="1186" spans="1:5" x14ac:dyDescent="0.2">
      <c r="A1186" t="s">
        <v>96</v>
      </c>
      <c r="B1186" t="s">
        <v>97</v>
      </c>
      <c r="C1186">
        <v>460</v>
      </c>
      <c r="D1186">
        <v>460</v>
      </c>
      <c r="E1186">
        <v>201770</v>
      </c>
    </row>
    <row r="1187" spans="1:5" x14ac:dyDescent="0.2">
      <c r="A1187" t="s">
        <v>96</v>
      </c>
      <c r="B1187" t="s">
        <v>97</v>
      </c>
      <c r="C1187">
        <v>276</v>
      </c>
      <c r="D1187">
        <v>0</v>
      </c>
      <c r="E1187">
        <v>201770</v>
      </c>
    </row>
    <row r="1188" spans="1:5" x14ac:dyDescent="0.2">
      <c r="A1188" t="s">
        <v>96</v>
      </c>
      <c r="B1188" t="s">
        <v>97</v>
      </c>
      <c r="C1188">
        <v>138</v>
      </c>
      <c r="D1188">
        <v>0</v>
      </c>
      <c r="E1188">
        <v>201770</v>
      </c>
    </row>
    <row r="1189" spans="1:5" x14ac:dyDescent="0.2">
      <c r="A1189" t="s">
        <v>96</v>
      </c>
      <c r="B1189" t="s">
        <v>97</v>
      </c>
      <c r="C1189">
        <v>414</v>
      </c>
      <c r="D1189">
        <v>0</v>
      </c>
      <c r="E1189">
        <v>201770</v>
      </c>
    </row>
    <row r="1190" spans="1:5" x14ac:dyDescent="0.2">
      <c r="A1190" t="s">
        <v>96</v>
      </c>
      <c r="B1190" t="s">
        <v>97</v>
      </c>
      <c r="C1190">
        <v>138</v>
      </c>
      <c r="D1190">
        <v>138</v>
      </c>
      <c r="E1190">
        <v>201770</v>
      </c>
    </row>
    <row r="1191" spans="1:5" x14ac:dyDescent="0.2">
      <c r="A1191" t="s">
        <v>96</v>
      </c>
      <c r="B1191" t="s">
        <v>97</v>
      </c>
      <c r="C1191">
        <v>138</v>
      </c>
      <c r="D1191">
        <v>138</v>
      </c>
      <c r="E1191">
        <v>201770</v>
      </c>
    </row>
    <row r="1192" spans="1:5" x14ac:dyDescent="0.2">
      <c r="A1192" t="s">
        <v>96</v>
      </c>
      <c r="B1192" t="s">
        <v>97</v>
      </c>
      <c r="C1192">
        <v>414</v>
      </c>
      <c r="D1192">
        <v>414</v>
      </c>
      <c r="E1192">
        <v>201770</v>
      </c>
    </row>
    <row r="1193" spans="1:5" x14ac:dyDescent="0.2">
      <c r="A1193" t="s">
        <v>96</v>
      </c>
      <c r="B1193" t="s">
        <v>97</v>
      </c>
      <c r="C1193">
        <v>184</v>
      </c>
      <c r="D1193">
        <v>0</v>
      </c>
      <c r="E1193">
        <v>201770</v>
      </c>
    </row>
    <row r="1194" spans="1:5" x14ac:dyDescent="0.2">
      <c r="A1194" t="s">
        <v>96</v>
      </c>
      <c r="B1194" t="s">
        <v>97</v>
      </c>
      <c r="C1194">
        <v>138</v>
      </c>
      <c r="D1194">
        <v>0</v>
      </c>
      <c r="E1194">
        <v>201770</v>
      </c>
    </row>
    <row r="1195" spans="1:5" x14ac:dyDescent="0.2">
      <c r="A1195" t="s">
        <v>96</v>
      </c>
      <c r="B1195" t="s">
        <v>97</v>
      </c>
      <c r="C1195">
        <v>184</v>
      </c>
      <c r="D1195">
        <v>9</v>
      </c>
      <c r="E1195">
        <v>201770</v>
      </c>
    </row>
    <row r="1196" spans="1:5" x14ac:dyDescent="0.2">
      <c r="A1196" t="s">
        <v>96</v>
      </c>
      <c r="B1196" t="s">
        <v>97</v>
      </c>
      <c r="C1196">
        <v>368</v>
      </c>
      <c r="D1196">
        <v>0</v>
      </c>
      <c r="E1196">
        <v>201770</v>
      </c>
    </row>
    <row r="1197" spans="1:5" x14ac:dyDescent="0.2">
      <c r="A1197" t="s">
        <v>96</v>
      </c>
      <c r="B1197" t="s">
        <v>97</v>
      </c>
      <c r="C1197">
        <v>138</v>
      </c>
      <c r="D1197">
        <v>0</v>
      </c>
      <c r="E1197">
        <v>201770</v>
      </c>
    </row>
    <row r="1198" spans="1:5" x14ac:dyDescent="0.2">
      <c r="A1198" t="s">
        <v>96</v>
      </c>
      <c r="B1198" t="s">
        <v>97</v>
      </c>
      <c r="C1198">
        <v>138</v>
      </c>
      <c r="D1198">
        <v>0</v>
      </c>
      <c r="E1198">
        <v>201770</v>
      </c>
    </row>
    <row r="1199" spans="1:5" x14ac:dyDescent="0.2">
      <c r="A1199" t="s">
        <v>96</v>
      </c>
      <c r="B1199" t="s">
        <v>97</v>
      </c>
      <c r="C1199">
        <v>598</v>
      </c>
      <c r="D1199">
        <v>0</v>
      </c>
      <c r="E1199">
        <v>201770</v>
      </c>
    </row>
    <row r="1200" spans="1:5" x14ac:dyDescent="0.2">
      <c r="A1200" t="s">
        <v>96</v>
      </c>
      <c r="B1200" t="s">
        <v>97</v>
      </c>
      <c r="C1200">
        <v>276</v>
      </c>
      <c r="D1200">
        <v>276</v>
      </c>
      <c r="E1200">
        <v>201770</v>
      </c>
    </row>
    <row r="1201" spans="1:5" x14ac:dyDescent="0.2">
      <c r="A1201" t="s">
        <v>96</v>
      </c>
      <c r="B1201" t="s">
        <v>97</v>
      </c>
      <c r="C1201">
        <v>276</v>
      </c>
      <c r="D1201">
        <v>276</v>
      </c>
      <c r="E1201">
        <v>201770</v>
      </c>
    </row>
    <row r="1202" spans="1:5" x14ac:dyDescent="0.2">
      <c r="A1202" t="s">
        <v>96</v>
      </c>
      <c r="B1202" t="s">
        <v>97</v>
      </c>
      <c r="C1202">
        <v>138</v>
      </c>
      <c r="D1202">
        <v>138</v>
      </c>
      <c r="E1202">
        <v>201770</v>
      </c>
    </row>
    <row r="1203" spans="1:5" x14ac:dyDescent="0.2">
      <c r="A1203" t="s">
        <v>96</v>
      </c>
      <c r="B1203" t="s">
        <v>97</v>
      </c>
      <c r="C1203">
        <v>184</v>
      </c>
      <c r="D1203">
        <v>184</v>
      </c>
      <c r="E1203">
        <v>201770</v>
      </c>
    </row>
    <row r="1204" spans="1:5" x14ac:dyDescent="0.2">
      <c r="A1204" t="s">
        <v>96</v>
      </c>
      <c r="B1204" t="s">
        <v>97</v>
      </c>
      <c r="C1204">
        <v>368</v>
      </c>
      <c r="D1204">
        <v>342</v>
      </c>
      <c r="E1204">
        <v>201770</v>
      </c>
    </row>
    <row r="1205" spans="1:5" x14ac:dyDescent="0.2">
      <c r="A1205" t="s">
        <v>96</v>
      </c>
      <c r="B1205" t="s">
        <v>97</v>
      </c>
      <c r="C1205">
        <v>138</v>
      </c>
      <c r="D1205">
        <v>0</v>
      </c>
      <c r="E1205">
        <v>201770</v>
      </c>
    </row>
    <row r="1206" spans="1:5" x14ac:dyDescent="0.2">
      <c r="A1206" t="s">
        <v>96</v>
      </c>
      <c r="B1206" t="s">
        <v>97</v>
      </c>
      <c r="C1206">
        <v>322</v>
      </c>
      <c r="D1206">
        <v>0</v>
      </c>
      <c r="E1206">
        <v>201770</v>
      </c>
    </row>
    <row r="1207" spans="1:5" x14ac:dyDescent="0.2">
      <c r="A1207" t="s">
        <v>96</v>
      </c>
      <c r="B1207" t="s">
        <v>97</v>
      </c>
      <c r="C1207">
        <v>138</v>
      </c>
      <c r="D1207">
        <v>138</v>
      </c>
      <c r="E1207">
        <v>201770</v>
      </c>
    </row>
    <row r="1208" spans="1:5" x14ac:dyDescent="0.2">
      <c r="A1208" t="s">
        <v>96</v>
      </c>
      <c r="B1208" t="s">
        <v>97</v>
      </c>
      <c r="C1208">
        <v>138</v>
      </c>
      <c r="D1208">
        <v>0</v>
      </c>
      <c r="E1208">
        <v>201770</v>
      </c>
    </row>
    <row r="1209" spans="1:5" x14ac:dyDescent="0.2">
      <c r="A1209" t="s">
        <v>96</v>
      </c>
      <c r="B1209" t="s">
        <v>97</v>
      </c>
      <c r="C1209">
        <v>138</v>
      </c>
      <c r="D1209">
        <v>138</v>
      </c>
      <c r="E1209">
        <v>201770</v>
      </c>
    </row>
    <row r="1210" spans="1:5" x14ac:dyDescent="0.2">
      <c r="A1210" t="s">
        <v>96</v>
      </c>
      <c r="B1210" t="s">
        <v>97</v>
      </c>
      <c r="C1210">
        <v>138</v>
      </c>
      <c r="D1210">
        <v>0</v>
      </c>
      <c r="E1210">
        <v>201770</v>
      </c>
    </row>
    <row r="1211" spans="1:5" x14ac:dyDescent="0.2">
      <c r="A1211" t="s">
        <v>96</v>
      </c>
      <c r="B1211" t="s">
        <v>97</v>
      </c>
      <c r="C1211">
        <v>46</v>
      </c>
      <c r="D1211">
        <v>0</v>
      </c>
      <c r="E1211">
        <v>201770</v>
      </c>
    </row>
    <row r="1212" spans="1:5" x14ac:dyDescent="0.2">
      <c r="A1212" t="s">
        <v>96</v>
      </c>
      <c r="B1212" t="s">
        <v>97</v>
      </c>
      <c r="C1212">
        <v>460</v>
      </c>
      <c r="D1212">
        <v>460</v>
      </c>
      <c r="E1212">
        <v>201770</v>
      </c>
    </row>
    <row r="1213" spans="1:5" x14ac:dyDescent="0.2">
      <c r="A1213" t="s">
        <v>96</v>
      </c>
      <c r="B1213" t="s">
        <v>97</v>
      </c>
      <c r="C1213">
        <v>276</v>
      </c>
      <c r="D1213">
        <v>0</v>
      </c>
      <c r="E1213">
        <v>201770</v>
      </c>
    </row>
    <row r="1214" spans="1:5" x14ac:dyDescent="0.2">
      <c r="A1214" t="s">
        <v>96</v>
      </c>
      <c r="B1214" t="s">
        <v>97</v>
      </c>
      <c r="C1214">
        <v>138</v>
      </c>
      <c r="D1214">
        <v>112</v>
      </c>
      <c r="E1214">
        <v>201770</v>
      </c>
    </row>
    <row r="1215" spans="1:5" x14ac:dyDescent="0.2">
      <c r="A1215" t="s">
        <v>96</v>
      </c>
      <c r="B1215" t="s">
        <v>97</v>
      </c>
      <c r="C1215">
        <v>46</v>
      </c>
      <c r="D1215">
        <v>0</v>
      </c>
      <c r="E1215">
        <v>201770</v>
      </c>
    </row>
    <row r="1216" spans="1:5" x14ac:dyDescent="0.2">
      <c r="A1216" t="s">
        <v>96</v>
      </c>
      <c r="B1216" t="s">
        <v>97</v>
      </c>
      <c r="C1216">
        <v>138</v>
      </c>
      <c r="D1216">
        <v>115</v>
      </c>
      <c r="E1216">
        <v>201770</v>
      </c>
    </row>
    <row r="1217" spans="1:5" x14ac:dyDescent="0.2">
      <c r="A1217" t="s">
        <v>96</v>
      </c>
      <c r="B1217" t="s">
        <v>97</v>
      </c>
      <c r="C1217">
        <v>138</v>
      </c>
      <c r="D1217">
        <v>0</v>
      </c>
      <c r="E1217">
        <v>201770</v>
      </c>
    </row>
    <row r="1218" spans="1:5" x14ac:dyDescent="0.2">
      <c r="A1218" t="s">
        <v>96</v>
      </c>
      <c r="B1218" t="s">
        <v>97</v>
      </c>
      <c r="C1218">
        <v>46</v>
      </c>
      <c r="D1218">
        <v>0</v>
      </c>
      <c r="E1218">
        <v>201770</v>
      </c>
    </row>
    <row r="1219" spans="1:5" x14ac:dyDescent="0.2">
      <c r="A1219" t="s">
        <v>96</v>
      </c>
      <c r="B1219" t="s">
        <v>97</v>
      </c>
      <c r="C1219">
        <v>138</v>
      </c>
      <c r="D1219">
        <v>138</v>
      </c>
      <c r="E1219">
        <v>201770</v>
      </c>
    </row>
    <row r="1220" spans="1:5" x14ac:dyDescent="0.2">
      <c r="A1220" t="s">
        <v>96</v>
      </c>
      <c r="B1220" t="s">
        <v>97</v>
      </c>
      <c r="C1220">
        <v>184</v>
      </c>
      <c r="D1220">
        <v>0</v>
      </c>
      <c r="E1220">
        <v>201770</v>
      </c>
    </row>
    <row r="1221" spans="1:5" x14ac:dyDescent="0.2">
      <c r="A1221" t="s">
        <v>96</v>
      </c>
      <c r="B1221" t="s">
        <v>97</v>
      </c>
      <c r="C1221">
        <v>184</v>
      </c>
      <c r="D1221">
        <v>0</v>
      </c>
      <c r="E1221">
        <v>201770</v>
      </c>
    </row>
    <row r="1222" spans="1:5" x14ac:dyDescent="0.2">
      <c r="A1222" t="s">
        <v>96</v>
      </c>
      <c r="B1222" t="s">
        <v>97</v>
      </c>
      <c r="C1222">
        <v>138</v>
      </c>
      <c r="D1222">
        <v>0</v>
      </c>
      <c r="E1222">
        <v>201770</v>
      </c>
    </row>
    <row r="1223" spans="1:5" x14ac:dyDescent="0.2">
      <c r="A1223" t="s">
        <v>96</v>
      </c>
      <c r="B1223" t="s">
        <v>97</v>
      </c>
      <c r="C1223">
        <v>138</v>
      </c>
      <c r="D1223">
        <v>138</v>
      </c>
      <c r="E1223">
        <v>201770</v>
      </c>
    </row>
    <row r="1224" spans="1:5" x14ac:dyDescent="0.2">
      <c r="A1224" t="s">
        <v>96</v>
      </c>
      <c r="B1224" t="s">
        <v>97</v>
      </c>
      <c r="C1224">
        <v>46</v>
      </c>
      <c r="D1224">
        <v>0</v>
      </c>
      <c r="E1224">
        <v>201770</v>
      </c>
    </row>
    <row r="1225" spans="1:5" x14ac:dyDescent="0.2">
      <c r="A1225" t="s">
        <v>96</v>
      </c>
      <c r="B1225" t="s">
        <v>97</v>
      </c>
      <c r="C1225">
        <v>138</v>
      </c>
      <c r="D1225">
        <v>0</v>
      </c>
      <c r="E1225">
        <v>201770</v>
      </c>
    </row>
    <row r="1226" spans="1:5" x14ac:dyDescent="0.2">
      <c r="A1226" t="s">
        <v>96</v>
      </c>
      <c r="B1226" t="s">
        <v>134</v>
      </c>
      <c r="C1226">
        <v>-184</v>
      </c>
      <c r="D1226">
        <v>0</v>
      </c>
      <c r="E1226">
        <v>201770</v>
      </c>
    </row>
    <row r="1227" spans="1:5" x14ac:dyDescent="0.2">
      <c r="A1227" t="s">
        <v>96</v>
      </c>
      <c r="B1227" t="s">
        <v>97</v>
      </c>
      <c r="C1227">
        <v>184</v>
      </c>
      <c r="D1227">
        <v>0</v>
      </c>
      <c r="E1227">
        <v>201770</v>
      </c>
    </row>
    <row r="1228" spans="1:5" x14ac:dyDescent="0.2">
      <c r="A1228" t="s">
        <v>96</v>
      </c>
      <c r="B1228" t="s">
        <v>97</v>
      </c>
      <c r="C1228">
        <v>322</v>
      </c>
      <c r="D1228">
        <v>0</v>
      </c>
      <c r="E1228">
        <v>201770</v>
      </c>
    </row>
    <row r="1229" spans="1:5" x14ac:dyDescent="0.2">
      <c r="A1229" t="s">
        <v>96</v>
      </c>
      <c r="B1229" t="s">
        <v>97</v>
      </c>
      <c r="C1229">
        <v>598</v>
      </c>
      <c r="D1229">
        <v>0</v>
      </c>
      <c r="E1229">
        <v>201770</v>
      </c>
    </row>
    <row r="1230" spans="1:5" x14ac:dyDescent="0.2">
      <c r="A1230" t="s">
        <v>96</v>
      </c>
      <c r="B1230" t="s">
        <v>97</v>
      </c>
      <c r="C1230">
        <v>138</v>
      </c>
      <c r="D1230">
        <v>82</v>
      </c>
      <c r="E1230">
        <v>201770</v>
      </c>
    </row>
    <row r="1231" spans="1:5" x14ac:dyDescent="0.2">
      <c r="A1231" t="s">
        <v>96</v>
      </c>
      <c r="B1231" t="s">
        <v>97</v>
      </c>
      <c r="C1231">
        <v>138</v>
      </c>
      <c r="D1231">
        <v>0</v>
      </c>
      <c r="E1231">
        <v>201770</v>
      </c>
    </row>
    <row r="1232" spans="1:5" x14ac:dyDescent="0.2">
      <c r="A1232" t="s">
        <v>96</v>
      </c>
      <c r="B1232" t="s">
        <v>97</v>
      </c>
      <c r="C1232">
        <v>46</v>
      </c>
      <c r="D1232">
        <v>0</v>
      </c>
      <c r="E1232">
        <v>201770</v>
      </c>
    </row>
    <row r="1233" spans="1:5" x14ac:dyDescent="0.2">
      <c r="A1233" t="s">
        <v>96</v>
      </c>
      <c r="B1233" t="s">
        <v>97</v>
      </c>
      <c r="C1233">
        <v>46</v>
      </c>
      <c r="D1233">
        <v>0</v>
      </c>
      <c r="E1233">
        <v>201770</v>
      </c>
    </row>
    <row r="1234" spans="1:5" x14ac:dyDescent="0.2">
      <c r="A1234" t="s">
        <v>96</v>
      </c>
      <c r="B1234" t="s">
        <v>97</v>
      </c>
      <c r="C1234">
        <v>138</v>
      </c>
      <c r="D1234">
        <v>63</v>
      </c>
      <c r="E1234">
        <v>201770</v>
      </c>
    </row>
    <row r="1235" spans="1:5" x14ac:dyDescent="0.2">
      <c r="A1235" t="s">
        <v>96</v>
      </c>
      <c r="B1235" t="s">
        <v>97</v>
      </c>
      <c r="C1235">
        <v>46</v>
      </c>
      <c r="D1235">
        <v>0</v>
      </c>
      <c r="E1235">
        <v>201770</v>
      </c>
    </row>
    <row r="1236" spans="1:5" x14ac:dyDescent="0.2">
      <c r="A1236" t="s">
        <v>96</v>
      </c>
      <c r="B1236" t="s">
        <v>97</v>
      </c>
      <c r="C1236">
        <v>138</v>
      </c>
      <c r="D1236">
        <v>138</v>
      </c>
      <c r="E1236">
        <v>201770</v>
      </c>
    </row>
    <row r="1237" spans="1:5" x14ac:dyDescent="0.2">
      <c r="A1237" t="s">
        <v>96</v>
      </c>
      <c r="B1237" t="s">
        <v>97</v>
      </c>
      <c r="C1237">
        <v>138</v>
      </c>
      <c r="D1237">
        <v>138</v>
      </c>
      <c r="E1237">
        <v>201770</v>
      </c>
    </row>
    <row r="1238" spans="1:5" x14ac:dyDescent="0.2">
      <c r="A1238" t="s">
        <v>96</v>
      </c>
      <c r="B1238" t="s">
        <v>97</v>
      </c>
      <c r="C1238">
        <v>276</v>
      </c>
      <c r="D1238">
        <v>99.6</v>
      </c>
      <c r="E1238">
        <v>201770</v>
      </c>
    </row>
    <row r="1239" spans="1:5" x14ac:dyDescent="0.2">
      <c r="A1239" t="s">
        <v>96</v>
      </c>
      <c r="B1239" t="s">
        <v>97</v>
      </c>
      <c r="C1239">
        <v>138</v>
      </c>
      <c r="D1239">
        <v>138</v>
      </c>
      <c r="E1239">
        <v>201770</v>
      </c>
    </row>
    <row r="1240" spans="1:5" x14ac:dyDescent="0.2">
      <c r="A1240" t="s">
        <v>96</v>
      </c>
      <c r="B1240" t="s">
        <v>97</v>
      </c>
      <c r="C1240">
        <v>506</v>
      </c>
      <c r="D1240">
        <v>0</v>
      </c>
      <c r="E1240">
        <v>201770</v>
      </c>
    </row>
    <row r="1241" spans="1:5" x14ac:dyDescent="0.2">
      <c r="A1241" t="s">
        <v>96</v>
      </c>
      <c r="B1241" t="s">
        <v>97</v>
      </c>
      <c r="C1241">
        <v>46</v>
      </c>
      <c r="D1241">
        <v>46</v>
      </c>
      <c r="E1241">
        <v>201770</v>
      </c>
    </row>
    <row r="1242" spans="1:5" x14ac:dyDescent="0.2">
      <c r="A1242" t="s">
        <v>96</v>
      </c>
      <c r="B1242" t="s">
        <v>97</v>
      </c>
      <c r="C1242">
        <v>138</v>
      </c>
      <c r="D1242">
        <v>138</v>
      </c>
      <c r="E1242">
        <v>201770</v>
      </c>
    </row>
    <row r="1243" spans="1:5" x14ac:dyDescent="0.2">
      <c r="A1243" t="s">
        <v>96</v>
      </c>
      <c r="B1243" t="s">
        <v>97</v>
      </c>
      <c r="C1243">
        <v>230</v>
      </c>
      <c r="D1243">
        <v>0</v>
      </c>
      <c r="E1243">
        <v>201770</v>
      </c>
    </row>
    <row r="1244" spans="1:5" x14ac:dyDescent="0.2">
      <c r="A1244" t="s">
        <v>96</v>
      </c>
      <c r="B1244" t="s">
        <v>97</v>
      </c>
      <c r="C1244">
        <v>184</v>
      </c>
      <c r="D1244">
        <v>0</v>
      </c>
      <c r="E1244">
        <v>201770</v>
      </c>
    </row>
    <row r="1245" spans="1:5" x14ac:dyDescent="0.2">
      <c r="A1245" t="s">
        <v>96</v>
      </c>
      <c r="B1245" t="s">
        <v>97</v>
      </c>
      <c r="C1245">
        <v>138</v>
      </c>
      <c r="D1245">
        <v>0</v>
      </c>
      <c r="E1245">
        <v>201770</v>
      </c>
    </row>
    <row r="1246" spans="1:5" x14ac:dyDescent="0.2">
      <c r="A1246" t="s">
        <v>96</v>
      </c>
      <c r="B1246" t="s">
        <v>97</v>
      </c>
      <c r="C1246">
        <v>230</v>
      </c>
      <c r="D1246">
        <v>0</v>
      </c>
      <c r="E1246">
        <v>201770</v>
      </c>
    </row>
    <row r="1247" spans="1:5" x14ac:dyDescent="0.2">
      <c r="A1247" t="s">
        <v>96</v>
      </c>
      <c r="B1247" t="s">
        <v>97</v>
      </c>
      <c r="C1247">
        <v>138</v>
      </c>
      <c r="D1247">
        <v>0</v>
      </c>
      <c r="E1247">
        <v>201770</v>
      </c>
    </row>
    <row r="1248" spans="1:5" x14ac:dyDescent="0.2">
      <c r="A1248" t="s">
        <v>96</v>
      </c>
      <c r="B1248" t="s">
        <v>97</v>
      </c>
      <c r="C1248">
        <v>414</v>
      </c>
      <c r="D1248">
        <v>250</v>
      </c>
      <c r="E1248">
        <v>201770</v>
      </c>
    </row>
    <row r="1249" spans="1:5" x14ac:dyDescent="0.2">
      <c r="A1249" t="s">
        <v>96</v>
      </c>
      <c r="B1249" t="s">
        <v>97</v>
      </c>
      <c r="C1249">
        <v>276</v>
      </c>
      <c r="D1249">
        <v>0</v>
      </c>
      <c r="E1249">
        <v>201770</v>
      </c>
    </row>
    <row r="1250" spans="1:5" x14ac:dyDescent="0.2">
      <c r="A1250" t="s">
        <v>96</v>
      </c>
      <c r="B1250" t="s">
        <v>97</v>
      </c>
      <c r="C1250">
        <v>184</v>
      </c>
      <c r="D1250">
        <v>0</v>
      </c>
      <c r="E1250">
        <v>201770</v>
      </c>
    </row>
    <row r="1251" spans="1:5" x14ac:dyDescent="0.2">
      <c r="A1251" t="s">
        <v>96</v>
      </c>
      <c r="B1251" t="s">
        <v>97</v>
      </c>
      <c r="C1251">
        <v>184</v>
      </c>
      <c r="D1251">
        <v>0</v>
      </c>
      <c r="E1251">
        <v>201770</v>
      </c>
    </row>
    <row r="1252" spans="1:5" x14ac:dyDescent="0.2">
      <c r="A1252" t="s">
        <v>96</v>
      </c>
      <c r="B1252" t="s">
        <v>97</v>
      </c>
      <c r="C1252">
        <v>230</v>
      </c>
      <c r="D1252">
        <v>0</v>
      </c>
      <c r="E1252">
        <v>201770</v>
      </c>
    </row>
    <row r="1253" spans="1:5" x14ac:dyDescent="0.2">
      <c r="A1253" t="s">
        <v>96</v>
      </c>
      <c r="B1253" t="s">
        <v>97</v>
      </c>
      <c r="C1253">
        <v>138</v>
      </c>
      <c r="D1253">
        <v>138</v>
      </c>
      <c r="E1253">
        <v>201770</v>
      </c>
    </row>
    <row r="1254" spans="1:5" x14ac:dyDescent="0.2">
      <c r="A1254" t="s">
        <v>96</v>
      </c>
      <c r="B1254" t="s">
        <v>97</v>
      </c>
      <c r="C1254">
        <v>184</v>
      </c>
      <c r="D1254">
        <v>184</v>
      </c>
      <c r="E1254">
        <v>201770</v>
      </c>
    </row>
    <row r="1255" spans="1:5" x14ac:dyDescent="0.2">
      <c r="A1255" t="s">
        <v>96</v>
      </c>
      <c r="B1255" t="s">
        <v>97</v>
      </c>
      <c r="C1255">
        <v>138</v>
      </c>
      <c r="D1255">
        <v>138</v>
      </c>
      <c r="E1255">
        <v>201770</v>
      </c>
    </row>
    <row r="1256" spans="1:5" x14ac:dyDescent="0.2">
      <c r="A1256" t="s">
        <v>96</v>
      </c>
      <c r="B1256" t="s">
        <v>97</v>
      </c>
      <c r="C1256">
        <v>138</v>
      </c>
      <c r="D1256">
        <v>115</v>
      </c>
      <c r="E1256">
        <v>201770</v>
      </c>
    </row>
    <row r="1257" spans="1:5" x14ac:dyDescent="0.2">
      <c r="A1257" t="s">
        <v>96</v>
      </c>
      <c r="B1257" t="s">
        <v>97</v>
      </c>
      <c r="C1257">
        <v>184</v>
      </c>
      <c r="D1257">
        <v>0</v>
      </c>
      <c r="E1257">
        <v>201770</v>
      </c>
    </row>
    <row r="1258" spans="1:5" x14ac:dyDescent="0.2">
      <c r="A1258" t="s">
        <v>96</v>
      </c>
      <c r="B1258" t="s">
        <v>97</v>
      </c>
      <c r="C1258">
        <v>184</v>
      </c>
      <c r="D1258">
        <v>0</v>
      </c>
      <c r="E1258">
        <v>201770</v>
      </c>
    </row>
    <row r="1259" spans="1:5" x14ac:dyDescent="0.2">
      <c r="A1259" t="s">
        <v>96</v>
      </c>
      <c r="B1259" t="s">
        <v>97</v>
      </c>
      <c r="C1259">
        <v>92</v>
      </c>
      <c r="D1259">
        <v>0</v>
      </c>
      <c r="E1259">
        <v>201770</v>
      </c>
    </row>
    <row r="1260" spans="1:5" x14ac:dyDescent="0.2">
      <c r="A1260" t="s">
        <v>96</v>
      </c>
      <c r="B1260" t="s">
        <v>97</v>
      </c>
      <c r="C1260">
        <v>276</v>
      </c>
      <c r="D1260">
        <v>0</v>
      </c>
      <c r="E1260">
        <v>201770</v>
      </c>
    </row>
    <row r="1261" spans="1:5" x14ac:dyDescent="0.2">
      <c r="A1261" t="s">
        <v>96</v>
      </c>
      <c r="B1261" t="s">
        <v>97</v>
      </c>
      <c r="C1261">
        <v>184</v>
      </c>
      <c r="D1261">
        <v>184</v>
      </c>
      <c r="E1261">
        <v>201770</v>
      </c>
    </row>
    <row r="1262" spans="1:5" x14ac:dyDescent="0.2">
      <c r="A1262" t="s">
        <v>96</v>
      </c>
      <c r="B1262" t="s">
        <v>97</v>
      </c>
      <c r="C1262">
        <v>138</v>
      </c>
      <c r="D1262">
        <v>0</v>
      </c>
      <c r="E1262">
        <v>201770</v>
      </c>
    </row>
    <row r="1263" spans="1:5" x14ac:dyDescent="0.2">
      <c r="A1263" t="s">
        <v>96</v>
      </c>
      <c r="B1263" t="s">
        <v>97</v>
      </c>
      <c r="C1263">
        <v>322</v>
      </c>
      <c r="D1263">
        <v>0</v>
      </c>
      <c r="E1263">
        <v>201770</v>
      </c>
    </row>
    <row r="1264" spans="1:5" x14ac:dyDescent="0.2">
      <c r="A1264" t="s">
        <v>96</v>
      </c>
      <c r="B1264" t="s">
        <v>97</v>
      </c>
      <c r="C1264">
        <v>230</v>
      </c>
      <c r="D1264">
        <v>0</v>
      </c>
      <c r="E1264">
        <v>201770</v>
      </c>
    </row>
    <row r="1265" spans="1:5" x14ac:dyDescent="0.2">
      <c r="A1265" t="s">
        <v>96</v>
      </c>
      <c r="B1265" t="s">
        <v>97</v>
      </c>
      <c r="C1265">
        <v>92</v>
      </c>
      <c r="D1265">
        <v>92</v>
      </c>
      <c r="E1265">
        <v>201770</v>
      </c>
    </row>
    <row r="1266" spans="1:5" x14ac:dyDescent="0.2">
      <c r="A1266" t="s">
        <v>96</v>
      </c>
      <c r="B1266" t="s">
        <v>97</v>
      </c>
      <c r="C1266">
        <v>92</v>
      </c>
      <c r="D1266">
        <v>0</v>
      </c>
      <c r="E1266">
        <v>201770</v>
      </c>
    </row>
    <row r="1267" spans="1:5" x14ac:dyDescent="0.2">
      <c r="A1267" t="s">
        <v>96</v>
      </c>
      <c r="B1267" t="s">
        <v>97</v>
      </c>
      <c r="C1267">
        <v>138</v>
      </c>
      <c r="D1267">
        <v>0</v>
      </c>
      <c r="E1267">
        <v>201770</v>
      </c>
    </row>
    <row r="1268" spans="1:5" x14ac:dyDescent="0.2">
      <c r="A1268" t="s">
        <v>96</v>
      </c>
      <c r="B1268" t="s">
        <v>97</v>
      </c>
      <c r="C1268">
        <v>138</v>
      </c>
      <c r="D1268">
        <v>0</v>
      </c>
      <c r="E1268">
        <v>201770</v>
      </c>
    </row>
    <row r="1269" spans="1:5" x14ac:dyDescent="0.2">
      <c r="A1269" t="s">
        <v>96</v>
      </c>
      <c r="B1269" t="s">
        <v>97</v>
      </c>
      <c r="C1269">
        <v>138</v>
      </c>
      <c r="D1269">
        <v>138</v>
      </c>
      <c r="E1269">
        <v>201770</v>
      </c>
    </row>
    <row r="1270" spans="1:5" x14ac:dyDescent="0.2">
      <c r="A1270" t="s">
        <v>96</v>
      </c>
      <c r="B1270" t="s">
        <v>97</v>
      </c>
      <c r="C1270">
        <v>184</v>
      </c>
      <c r="D1270">
        <v>0</v>
      </c>
      <c r="E1270">
        <v>201770</v>
      </c>
    </row>
    <row r="1271" spans="1:5" x14ac:dyDescent="0.2">
      <c r="A1271" t="s">
        <v>96</v>
      </c>
      <c r="B1271" t="s">
        <v>97</v>
      </c>
      <c r="C1271">
        <v>138</v>
      </c>
      <c r="D1271">
        <v>138</v>
      </c>
      <c r="E1271">
        <v>201770</v>
      </c>
    </row>
    <row r="1272" spans="1:5" x14ac:dyDescent="0.2">
      <c r="A1272" t="s">
        <v>96</v>
      </c>
      <c r="B1272" t="s">
        <v>97</v>
      </c>
      <c r="C1272">
        <v>184</v>
      </c>
      <c r="D1272">
        <v>184</v>
      </c>
      <c r="E1272">
        <v>201770</v>
      </c>
    </row>
    <row r="1273" spans="1:5" x14ac:dyDescent="0.2">
      <c r="A1273" t="s">
        <v>96</v>
      </c>
      <c r="B1273" t="s">
        <v>97</v>
      </c>
      <c r="C1273">
        <v>184</v>
      </c>
      <c r="D1273">
        <v>0</v>
      </c>
      <c r="E1273">
        <v>201770</v>
      </c>
    </row>
    <row r="1274" spans="1:5" x14ac:dyDescent="0.2">
      <c r="A1274" t="s">
        <v>96</v>
      </c>
      <c r="B1274" t="s">
        <v>97</v>
      </c>
      <c r="C1274">
        <v>230</v>
      </c>
      <c r="D1274">
        <v>0</v>
      </c>
      <c r="E1274">
        <v>201770</v>
      </c>
    </row>
    <row r="1275" spans="1:5" x14ac:dyDescent="0.2">
      <c r="A1275" t="s">
        <v>96</v>
      </c>
      <c r="B1275" t="s">
        <v>97</v>
      </c>
      <c r="C1275">
        <v>184</v>
      </c>
      <c r="D1275">
        <v>0</v>
      </c>
      <c r="E1275">
        <v>201770</v>
      </c>
    </row>
    <row r="1276" spans="1:5" x14ac:dyDescent="0.2">
      <c r="A1276" t="s">
        <v>96</v>
      </c>
      <c r="B1276" t="s">
        <v>97</v>
      </c>
      <c r="C1276">
        <v>138</v>
      </c>
      <c r="D1276">
        <v>0</v>
      </c>
      <c r="E1276">
        <v>201770</v>
      </c>
    </row>
    <row r="1277" spans="1:5" x14ac:dyDescent="0.2">
      <c r="A1277" t="s">
        <v>96</v>
      </c>
      <c r="B1277" t="s">
        <v>134</v>
      </c>
      <c r="C1277">
        <v>-322</v>
      </c>
      <c r="D1277">
        <v>0</v>
      </c>
      <c r="E1277">
        <v>201770</v>
      </c>
    </row>
    <row r="1278" spans="1:5" x14ac:dyDescent="0.2">
      <c r="A1278" t="s">
        <v>96</v>
      </c>
      <c r="B1278" t="s">
        <v>97</v>
      </c>
      <c r="C1278">
        <v>322</v>
      </c>
      <c r="D1278">
        <v>0</v>
      </c>
      <c r="E1278">
        <v>201770</v>
      </c>
    </row>
    <row r="1279" spans="1:5" x14ac:dyDescent="0.2">
      <c r="A1279" t="s">
        <v>96</v>
      </c>
      <c r="B1279" t="s">
        <v>97</v>
      </c>
      <c r="C1279">
        <v>138</v>
      </c>
      <c r="D1279">
        <v>0</v>
      </c>
      <c r="E1279">
        <v>201770</v>
      </c>
    </row>
    <row r="1280" spans="1:5" x14ac:dyDescent="0.2">
      <c r="A1280" t="s">
        <v>96</v>
      </c>
      <c r="B1280" t="s">
        <v>97</v>
      </c>
      <c r="C1280">
        <v>276</v>
      </c>
      <c r="D1280">
        <v>0</v>
      </c>
      <c r="E1280">
        <v>201770</v>
      </c>
    </row>
    <row r="1281" spans="1:5" x14ac:dyDescent="0.2">
      <c r="A1281" t="s">
        <v>96</v>
      </c>
      <c r="B1281" t="s">
        <v>97</v>
      </c>
      <c r="C1281">
        <v>276</v>
      </c>
      <c r="D1281">
        <v>0</v>
      </c>
      <c r="E1281">
        <v>201770</v>
      </c>
    </row>
    <row r="1282" spans="1:5" x14ac:dyDescent="0.2">
      <c r="A1282" t="s">
        <v>96</v>
      </c>
      <c r="B1282" t="s">
        <v>97</v>
      </c>
      <c r="C1282">
        <v>92</v>
      </c>
      <c r="D1282">
        <v>0</v>
      </c>
      <c r="E1282">
        <v>201770</v>
      </c>
    </row>
    <row r="1283" spans="1:5" x14ac:dyDescent="0.2">
      <c r="A1283" t="s">
        <v>96</v>
      </c>
      <c r="B1283" t="s">
        <v>97</v>
      </c>
      <c r="C1283">
        <v>46</v>
      </c>
      <c r="D1283">
        <v>0</v>
      </c>
      <c r="E1283">
        <v>201770</v>
      </c>
    </row>
    <row r="1284" spans="1:5" x14ac:dyDescent="0.2">
      <c r="A1284" t="s">
        <v>96</v>
      </c>
      <c r="B1284" t="s">
        <v>97</v>
      </c>
      <c r="C1284">
        <v>138</v>
      </c>
      <c r="D1284">
        <v>0</v>
      </c>
      <c r="E1284">
        <v>201770</v>
      </c>
    </row>
    <row r="1285" spans="1:5" x14ac:dyDescent="0.2">
      <c r="A1285" t="s">
        <v>96</v>
      </c>
      <c r="B1285" t="s">
        <v>97</v>
      </c>
      <c r="C1285">
        <v>184</v>
      </c>
      <c r="D1285">
        <v>0</v>
      </c>
      <c r="E1285">
        <v>201770</v>
      </c>
    </row>
    <row r="1286" spans="1:5" x14ac:dyDescent="0.2">
      <c r="A1286" t="s">
        <v>96</v>
      </c>
      <c r="B1286" t="s">
        <v>97</v>
      </c>
      <c r="C1286">
        <v>46</v>
      </c>
      <c r="D1286">
        <v>46</v>
      </c>
      <c r="E1286">
        <v>201770</v>
      </c>
    </row>
    <row r="1287" spans="1:5" x14ac:dyDescent="0.2">
      <c r="A1287" t="s">
        <v>96</v>
      </c>
      <c r="B1287" t="s">
        <v>97</v>
      </c>
      <c r="C1287">
        <v>276</v>
      </c>
      <c r="D1287">
        <v>0</v>
      </c>
      <c r="E1287">
        <v>201770</v>
      </c>
    </row>
    <row r="1288" spans="1:5" x14ac:dyDescent="0.2">
      <c r="A1288" t="s">
        <v>96</v>
      </c>
      <c r="B1288" t="s">
        <v>97</v>
      </c>
      <c r="C1288">
        <v>184</v>
      </c>
      <c r="D1288">
        <v>0</v>
      </c>
      <c r="E1288">
        <v>201770</v>
      </c>
    </row>
    <row r="1289" spans="1:5" x14ac:dyDescent="0.2">
      <c r="A1289" t="s">
        <v>96</v>
      </c>
      <c r="B1289" t="s">
        <v>97</v>
      </c>
      <c r="C1289">
        <v>138</v>
      </c>
      <c r="D1289">
        <v>0</v>
      </c>
      <c r="E1289">
        <v>201770</v>
      </c>
    </row>
    <row r="1290" spans="1:5" x14ac:dyDescent="0.2">
      <c r="A1290" t="s">
        <v>96</v>
      </c>
      <c r="B1290" t="s">
        <v>97</v>
      </c>
      <c r="C1290">
        <v>46</v>
      </c>
      <c r="D1290">
        <v>0</v>
      </c>
      <c r="E1290">
        <v>201770</v>
      </c>
    </row>
    <row r="1291" spans="1:5" x14ac:dyDescent="0.2">
      <c r="A1291" t="s">
        <v>96</v>
      </c>
      <c r="B1291" t="s">
        <v>97</v>
      </c>
      <c r="C1291">
        <v>414</v>
      </c>
      <c r="D1291">
        <v>23</v>
      </c>
      <c r="E1291">
        <v>201770</v>
      </c>
    </row>
    <row r="1292" spans="1:5" x14ac:dyDescent="0.2">
      <c r="A1292" t="s">
        <v>96</v>
      </c>
      <c r="B1292" t="s">
        <v>97</v>
      </c>
      <c r="C1292">
        <v>184</v>
      </c>
      <c r="D1292">
        <v>0</v>
      </c>
      <c r="E1292">
        <v>201770</v>
      </c>
    </row>
    <row r="1293" spans="1:5" x14ac:dyDescent="0.2">
      <c r="A1293" t="s">
        <v>96</v>
      </c>
      <c r="B1293" t="s">
        <v>97</v>
      </c>
      <c r="C1293">
        <v>138</v>
      </c>
      <c r="D1293">
        <v>0</v>
      </c>
      <c r="E1293">
        <v>201770</v>
      </c>
    </row>
    <row r="1294" spans="1:5" x14ac:dyDescent="0.2">
      <c r="A1294" t="s">
        <v>96</v>
      </c>
      <c r="B1294" t="s">
        <v>97</v>
      </c>
      <c r="C1294">
        <v>368</v>
      </c>
      <c r="D1294">
        <v>0</v>
      </c>
      <c r="E1294">
        <v>201770</v>
      </c>
    </row>
    <row r="1295" spans="1:5" x14ac:dyDescent="0.2">
      <c r="A1295" t="s">
        <v>96</v>
      </c>
      <c r="B1295" t="s">
        <v>97</v>
      </c>
      <c r="C1295">
        <v>138</v>
      </c>
      <c r="D1295">
        <v>0</v>
      </c>
      <c r="E1295">
        <v>201770</v>
      </c>
    </row>
    <row r="1296" spans="1:5" x14ac:dyDescent="0.2">
      <c r="A1296" t="s">
        <v>96</v>
      </c>
      <c r="B1296" t="s">
        <v>97</v>
      </c>
      <c r="C1296">
        <v>230</v>
      </c>
      <c r="D1296">
        <v>230</v>
      </c>
      <c r="E1296">
        <v>201770</v>
      </c>
    </row>
    <row r="1297" spans="1:5" x14ac:dyDescent="0.2">
      <c r="A1297" t="s">
        <v>96</v>
      </c>
      <c r="B1297" t="s">
        <v>97</v>
      </c>
      <c r="C1297">
        <v>138</v>
      </c>
      <c r="D1297">
        <v>138</v>
      </c>
      <c r="E1297">
        <v>201770</v>
      </c>
    </row>
    <row r="1298" spans="1:5" x14ac:dyDescent="0.2">
      <c r="A1298" t="s">
        <v>96</v>
      </c>
      <c r="B1298" t="s">
        <v>97</v>
      </c>
      <c r="C1298">
        <v>138</v>
      </c>
      <c r="D1298">
        <v>0</v>
      </c>
      <c r="E1298">
        <v>201770</v>
      </c>
    </row>
    <row r="1299" spans="1:5" x14ac:dyDescent="0.2">
      <c r="A1299" t="s">
        <v>96</v>
      </c>
      <c r="B1299" t="s">
        <v>97</v>
      </c>
      <c r="C1299">
        <v>184</v>
      </c>
      <c r="D1299">
        <v>0</v>
      </c>
      <c r="E1299">
        <v>201770</v>
      </c>
    </row>
    <row r="1300" spans="1:5" x14ac:dyDescent="0.2">
      <c r="A1300" t="s">
        <v>96</v>
      </c>
      <c r="B1300" t="s">
        <v>97</v>
      </c>
      <c r="C1300">
        <v>184</v>
      </c>
      <c r="D1300">
        <v>0</v>
      </c>
      <c r="E1300">
        <v>201770</v>
      </c>
    </row>
    <row r="1301" spans="1:5" x14ac:dyDescent="0.2">
      <c r="A1301" t="s">
        <v>96</v>
      </c>
      <c r="B1301" t="s">
        <v>97</v>
      </c>
      <c r="C1301">
        <v>184</v>
      </c>
      <c r="D1301">
        <v>0</v>
      </c>
      <c r="E1301">
        <v>201770</v>
      </c>
    </row>
    <row r="1302" spans="1:5" x14ac:dyDescent="0.2">
      <c r="A1302" t="s">
        <v>96</v>
      </c>
      <c r="B1302" t="s">
        <v>97</v>
      </c>
      <c r="C1302">
        <v>322</v>
      </c>
      <c r="D1302">
        <v>322</v>
      </c>
      <c r="E1302">
        <v>201770</v>
      </c>
    </row>
    <row r="1303" spans="1:5" x14ac:dyDescent="0.2">
      <c r="A1303" t="s">
        <v>96</v>
      </c>
      <c r="B1303" t="s">
        <v>97</v>
      </c>
      <c r="C1303">
        <v>138</v>
      </c>
      <c r="D1303">
        <v>0</v>
      </c>
      <c r="E1303">
        <v>201770</v>
      </c>
    </row>
    <row r="1304" spans="1:5" x14ac:dyDescent="0.2">
      <c r="A1304" t="s">
        <v>96</v>
      </c>
      <c r="B1304" t="s">
        <v>97</v>
      </c>
      <c r="C1304">
        <v>552</v>
      </c>
      <c r="D1304">
        <v>552</v>
      </c>
      <c r="E1304">
        <v>201770</v>
      </c>
    </row>
    <row r="1305" spans="1:5" x14ac:dyDescent="0.2">
      <c r="A1305" t="s">
        <v>96</v>
      </c>
      <c r="B1305" t="s">
        <v>97</v>
      </c>
      <c r="C1305">
        <v>276</v>
      </c>
      <c r="D1305">
        <v>0</v>
      </c>
      <c r="E1305">
        <v>201770</v>
      </c>
    </row>
    <row r="1306" spans="1:5" x14ac:dyDescent="0.2">
      <c r="A1306" t="s">
        <v>96</v>
      </c>
      <c r="B1306" t="s">
        <v>97</v>
      </c>
      <c r="C1306">
        <v>138</v>
      </c>
      <c r="D1306">
        <v>0</v>
      </c>
      <c r="E1306">
        <v>201770</v>
      </c>
    </row>
    <row r="1307" spans="1:5" x14ac:dyDescent="0.2">
      <c r="A1307" t="s">
        <v>96</v>
      </c>
      <c r="B1307" t="s">
        <v>97</v>
      </c>
      <c r="C1307">
        <v>46</v>
      </c>
      <c r="D1307">
        <v>0</v>
      </c>
      <c r="E1307">
        <v>201770</v>
      </c>
    </row>
    <row r="1308" spans="1:5" x14ac:dyDescent="0.2">
      <c r="A1308" t="s">
        <v>96</v>
      </c>
      <c r="B1308" t="s">
        <v>97</v>
      </c>
      <c r="C1308">
        <v>46</v>
      </c>
      <c r="D1308">
        <v>0</v>
      </c>
      <c r="E1308">
        <v>201770</v>
      </c>
    </row>
    <row r="1309" spans="1:5" x14ac:dyDescent="0.2">
      <c r="A1309" t="s">
        <v>96</v>
      </c>
      <c r="B1309" t="s">
        <v>97</v>
      </c>
      <c r="C1309">
        <v>736</v>
      </c>
      <c r="D1309">
        <v>736</v>
      </c>
      <c r="E1309">
        <v>201770</v>
      </c>
    </row>
    <row r="1310" spans="1:5" x14ac:dyDescent="0.2">
      <c r="A1310" t="s">
        <v>96</v>
      </c>
      <c r="B1310" t="s">
        <v>97</v>
      </c>
      <c r="C1310">
        <v>138</v>
      </c>
      <c r="D1310">
        <v>0</v>
      </c>
      <c r="E1310">
        <v>201770</v>
      </c>
    </row>
    <row r="1311" spans="1:5" x14ac:dyDescent="0.2">
      <c r="A1311" t="s">
        <v>96</v>
      </c>
      <c r="B1311" t="s">
        <v>97</v>
      </c>
      <c r="C1311">
        <v>46</v>
      </c>
      <c r="D1311">
        <v>46</v>
      </c>
      <c r="E1311">
        <v>201770</v>
      </c>
    </row>
    <row r="1312" spans="1:5" x14ac:dyDescent="0.2">
      <c r="A1312" t="s">
        <v>96</v>
      </c>
      <c r="B1312" t="s">
        <v>97</v>
      </c>
      <c r="C1312">
        <v>138</v>
      </c>
      <c r="D1312">
        <v>0</v>
      </c>
      <c r="E1312">
        <v>201770</v>
      </c>
    </row>
    <row r="1313" spans="1:5" x14ac:dyDescent="0.2">
      <c r="A1313" t="s">
        <v>96</v>
      </c>
      <c r="B1313" t="s">
        <v>97</v>
      </c>
      <c r="C1313">
        <v>138</v>
      </c>
      <c r="D1313">
        <v>138</v>
      </c>
      <c r="E1313">
        <v>201770</v>
      </c>
    </row>
    <row r="1314" spans="1:5" x14ac:dyDescent="0.2">
      <c r="A1314" t="s">
        <v>96</v>
      </c>
      <c r="B1314" t="s">
        <v>97</v>
      </c>
      <c r="C1314">
        <v>138</v>
      </c>
      <c r="D1314">
        <v>0</v>
      </c>
      <c r="E1314">
        <v>201770</v>
      </c>
    </row>
    <row r="1315" spans="1:5" x14ac:dyDescent="0.2">
      <c r="A1315" t="s">
        <v>96</v>
      </c>
      <c r="B1315" t="s">
        <v>97</v>
      </c>
      <c r="C1315">
        <v>138</v>
      </c>
      <c r="D1315">
        <v>138</v>
      </c>
      <c r="E1315">
        <v>201770</v>
      </c>
    </row>
    <row r="1316" spans="1:5" x14ac:dyDescent="0.2">
      <c r="A1316" t="s">
        <v>96</v>
      </c>
      <c r="B1316" t="s">
        <v>97</v>
      </c>
      <c r="C1316">
        <v>138</v>
      </c>
      <c r="D1316">
        <v>0</v>
      </c>
      <c r="E1316">
        <v>201770</v>
      </c>
    </row>
    <row r="1317" spans="1:5" x14ac:dyDescent="0.2">
      <c r="A1317" t="s">
        <v>96</v>
      </c>
      <c r="B1317" t="s">
        <v>97</v>
      </c>
      <c r="C1317">
        <v>138</v>
      </c>
      <c r="D1317">
        <v>0</v>
      </c>
      <c r="E1317">
        <v>201770</v>
      </c>
    </row>
    <row r="1318" spans="1:5" x14ac:dyDescent="0.2">
      <c r="A1318" t="s">
        <v>96</v>
      </c>
      <c r="B1318" t="s">
        <v>97</v>
      </c>
      <c r="C1318">
        <v>138</v>
      </c>
      <c r="D1318">
        <v>26</v>
      </c>
      <c r="E1318">
        <v>201770</v>
      </c>
    </row>
    <row r="1319" spans="1:5" x14ac:dyDescent="0.2">
      <c r="A1319" t="s">
        <v>96</v>
      </c>
      <c r="B1319" t="s">
        <v>97</v>
      </c>
      <c r="C1319">
        <v>138</v>
      </c>
      <c r="D1319">
        <v>0</v>
      </c>
      <c r="E1319">
        <v>201770</v>
      </c>
    </row>
    <row r="1320" spans="1:5" x14ac:dyDescent="0.2">
      <c r="A1320" t="s">
        <v>96</v>
      </c>
      <c r="B1320" t="s">
        <v>97</v>
      </c>
      <c r="C1320">
        <v>138</v>
      </c>
      <c r="D1320">
        <v>138</v>
      </c>
      <c r="E1320">
        <v>201770</v>
      </c>
    </row>
    <row r="1321" spans="1:5" x14ac:dyDescent="0.2">
      <c r="A1321" t="s">
        <v>96</v>
      </c>
      <c r="B1321" t="s">
        <v>97</v>
      </c>
      <c r="C1321">
        <v>276</v>
      </c>
      <c r="D1321">
        <v>0</v>
      </c>
      <c r="E1321">
        <v>201770</v>
      </c>
    </row>
    <row r="1322" spans="1:5" x14ac:dyDescent="0.2">
      <c r="A1322" t="s">
        <v>96</v>
      </c>
      <c r="B1322" t="s">
        <v>97</v>
      </c>
      <c r="C1322">
        <v>552</v>
      </c>
      <c r="D1322">
        <v>552</v>
      </c>
      <c r="E1322">
        <v>201770</v>
      </c>
    </row>
    <row r="1323" spans="1:5" x14ac:dyDescent="0.2">
      <c r="A1323" t="s">
        <v>96</v>
      </c>
      <c r="B1323" t="s">
        <v>97</v>
      </c>
      <c r="C1323">
        <v>138</v>
      </c>
      <c r="D1323">
        <v>0</v>
      </c>
      <c r="E1323">
        <v>201770</v>
      </c>
    </row>
    <row r="1324" spans="1:5" x14ac:dyDescent="0.2">
      <c r="A1324" t="s">
        <v>96</v>
      </c>
      <c r="B1324" t="s">
        <v>97</v>
      </c>
      <c r="C1324">
        <v>184</v>
      </c>
      <c r="D1324">
        <v>0</v>
      </c>
      <c r="E1324">
        <v>201770</v>
      </c>
    </row>
    <row r="1325" spans="1:5" x14ac:dyDescent="0.2">
      <c r="A1325" t="s">
        <v>96</v>
      </c>
      <c r="B1325" t="s">
        <v>97</v>
      </c>
      <c r="C1325">
        <v>138</v>
      </c>
      <c r="D1325">
        <v>1</v>
      </c>
      <c r="E1325">
        <v>201770</v>
      </c>
    </row>
    <row r="1326" spans="1:5" x14ac:dyDescent="0.2">
      <c r="A1326" t="s">
        <v>96</v>
      </c>
      <c r="B1326" t="s">
        <v>97</v>
      </c>
      <c r="C1326">
        <v>184</v>
      </c>
      <c r="D1326">
        <v>184</v>
      </c>
      <c r="E1326">
        <v>201770</v>
      </c>
    </row>
    <row r="1327" spans="1:5" x14ac:dyDescent="0.2">
      <c r="A1327" t="s">
        <v>96</v>
      </c>
      <c r="B1327" t="s">
        <v>97</v>
      </c>
      <c r="C1327">
        <v>322</v>
      </c>
      <c r="D1327">
        <v>0</v>
      </c>
      <c r="E1327">
        <v>201770</v>
      </c>
    </row>
    <row r="1328" spans="1:5" x14ac:dyDescent="0.2">
      <c r="A1328" t="s">
        <v>96</v>
      </c>
      <c r="B1328" t="s">
        <v>97</v>
      </c>
      <c r="C1328">
        <v>184</v>
      </c>
      <c r="D1328">
        <v>0</v>
      </c>
      <c r="E1328">
        <v>201770</v>
      </c>
    </row>
    <row r="1329" spans="1:5" x14ac:dyDescent="0.2">
      <c r="A1329" t="s">
        <v>96</v>
      </c>
      <c r="B1329" t="s">
        <v>97</v>
      </c>
      <c r="C1329">
        <v>138</v>
      </c>
      <c r="D1329">
        <v>0</v>
      </c>
      <c r="E1329">
        <v>201770</v>
      </c>
    </row>
    <row r="1330" spans="1:5" x14ac:dyDescent="0.2">
      <c r="A1330" t="s">
        <v>96</v>
      </c>
      <c r="B1330" t="s">
        <v>97</v>
      </c>
      <c r="C1330">
        <v>414</v>
      </c>
      <c r="D1330">
        <v>150.19999999999999</v>
      </c>
      <c r="E1330">
        <v>201770</v>
      </c>
    </row>
    <row r="1331" spans="1:5" x14ac:dyDescent="0.2">
      <c r="A1331" t="s">
        <v>96</v>
      </c>
      <c r="B1331" t="s">
        <v>97</v>
      </c>
      <c r="C1331">
        <v>368</v>
      </c>
      <c r="D1331">
        <v>368</v>
      </c>
      <c r="E1331">
        <v>201770</v>
      </c>
    </row>
    <row r="1332" spans="1:5" x14ac:dyDescent="0.2">
      <c r="A1332" t="s">
        <v>96</v>
      </c>
      <c r="B1332" t="s">
        <v>97</v>
      </c>
      <c r="C1332">
        <v>184</v>
      </c>
      <c r="D1332">
        <v>0</v>
      </c>
      <c r="E1332">
        <v>201770</v>
      </c>
    </row>
    <row r="1333" spans="1:5" x14ac:dyDescent="0.2">
      <c r="A1333" t="s">
        <v>96</v>
      </c>
      <c r="B1333" t="s">
        <v>97</v>
      </c>
      <c r="C1333">
        <v>230</v>
      </c>
      <c r="D1333">
        <v>0</v>
      </c>
      <c r="E1333">
        <v>201770</v>
      </c>
    </row>
    <row r="1334" spans="1:5" x14ac:dyDescent="0.2">
      <c r="A1334" t="s">
        <v>96</v>
      </c>
      <c r="B1334" t="s">
        <v>97</v>
      </c>
      <c r="C1334">
        <v>184</v>
      </c>
      <c r="D1334">
        <v>0</v>
      </c>
      <c r="E1334">
        <v>201770</v>
      </c>
    </row>
    <row r="1335" spans="1:5" x14ac:dyDescent="0.2">
      <c r="A1335" t="s">
        <v>96</v>
      </c>
      <c r="B1335" t="s">
        <v>97</v>
      </c>
      <c r="C1335">
        <v>138</v>
      </c>
      <c r="D1335">
        <v>0</v>
      </c>
      <c r="E1335">
        <v>201770</v>
      </c>
    </row>
    <row r="1336" spans="1:5" x14ac:dyDescent="0.2">
      <c r="A1336" t="s">
        <v>96</v>
      </c>
      <c r="B1336" t="s">
        <v>97</v>
      </c>
      <c r="C1336">
        <v>138</v>
      </c>
      <c r="D1336">
        <v>0</v>
      </c>
      <c r="E1336">
        <v>201770</v>
      </c>
    </row>
    <row r="1337" spans="1:5" x14ac:dyDescent="0.2">
      <c r="A1337" t="s">
        <v>96</v>
      </c>
      <c r="B1337" t="s">
        <v>97</v>
      </c>
      <c r="C1337">
        <v>138</v>
      </c>
      <c r="D1337">
        <v>0</v>
      </c>
      <c r="E1337">
        <v>201770</v>
      </c>
    </row>
    <row r="1338" spans="1:5" x14ac:dyDescent="0.2">
      <c r="A1338" t="s">
        <v>96</v>
      </c>
      <c r="B1338" t="s">
        <v>97</v>
      </c>
      <c r="C1338">
        <v>322</v>
      </c>
      <c r="D1338">
        <v>0</v>
      </c>
      <c r="E1338">
        <v>201770</v>
      </c>
    </row>
    <row r="1339" spans="1:5" x14ac:dyDescent="0.2">
      <c r="A1339" t="s">
        <v>96</v>
      </c>
      <c r="B1339" t="s">
        <v>97</v>
      </c>
      <c r="C1339">
        <v>138</v>
      </c>
      <c r="D1339">
        <v>0</v>
      </c>
      <c r="E1339">
        <v>201770</v>
      </c>
    </row>
    <row r="1340" spans="1:5" x14ac:dyDescent="0.2">
      <c r="A1340" t="s">
        <v>96</v>
      </c>
      <c r="B1340" t="s">
        <v>97</v>
      </c>
      <c r="C1340">
        <v>460</v>
      </c>
      <c r="D1340">
        <v>460</v>
      </c>
      <c r="E1340">
        <v>201770</v>
      </c>
    </row>
    <row r="1341" spans="1:5" x14ac:dyDescent="0.2">
      <c r="A1341" t="s">
        <v>96</v>
      </c>
      <c r="B1341" t="s">
        <v>97</v>
      </c>
      <c r="C1341">
        <v>138</v>
      </c>
      <c r="D1341">
        <v>138</v>
      </c>
      <c r="E1341">
        <v>201770</v>
      </c>
    </row>
    <row r="1342" spans="1:5" x14ac:dyDescent="0.2">
      <c r="A1342" t="s">
        <v>96</v>
      </c>
      <c r="B1342" t="s">
        <v>97</v>
      </c>
      <c r="C1342">
        <v>184</v>
      </c>
      <c r="D1342">
        <v>0</v>
      </c>
      <c r="E1342">
        <v>201770</v>
      </c>
    </row>
    <row r="1343" spans="1:5" x14ac:dyDescent="0.2">
      <c r="A1343" t="s">
        <v>96</v>
      </c>
      <c r="B1343" t="s">
        <v>97</v>
      </c>
      <c r="C1343">
        <v>46</v>
      </c>
      <c r="D1343">
        <v>0</v>
      </c>
      <c r="E1343">
        <v>201770</v>
      </c>
    </row>
    <row r="1344" spans="1:5" x14ac:dyDescent="0.2">
      <c r="A1344" t="s">
        <v>96</v>
      </c>
      <c r="B1344" t="s">
        <v>97</v>
      </c>
      <c r="C1344">
        <v>276</v>
      </c>
      <c r="D1344">
        <v>0</v>
      </c>
      <c r="E1344">
        <v>201770</v>
      </c>
    </row>
    <row r="1345" spans="1:5" x14ac:dyDescent="0.2">
      <c r="A1345" t="s">
        <v>96</v>
      </c>
      <c r="B1345" t="s">
        <v>133</v>
      </c>
      <c r="C1345">
        <v>-276</v>
      </c>
      <c r="D1345">
        <v>0</v>
      </c>
      <c r="E1345">
        <v>201770</v>
      </c>
    </row>
    <row r="1346" spans="1:5" x14ac:dyDescent="0.2">
      <c r="A1346" t="s">
        <v>96</v>
      </c>
      <c r="B1346" t="s">
        <v>97</v>
      </c>
      <c r="C1346">
        <v>276</v>
      </c>
      <c r="D1346">
        <v>0</v>
      </c>
      <c r="E1346">
        <v>201770</v>
      </c>
    </row>
    <row r="1347" spans="1:5" x14ac:dyDescent="0.2">
      <c r="A1347" t="s">
        <v>96</v>
      </c>
      <c r="B1347" t="s">
        <v>97</v>
      </c>
      <c r="C1347">
        <v>414</v>
      </c>
      <c r="D1347">
        <v>414</v>
      </c>
      <c r="E1347">
        <v>201770</v>
      </c>
    </row>
    <row r="1348" spans="1:5" x14ac:dyDescent="0.2">
      <c r="A1348" t="s">
        <v>96</v>
      </c>
      <c r="B1348" t="s">
        <v>97</v>
      </c>
      <c r="C1348">
        <v>368</v>
      </c>
      <c r="D1348">
        <v>368</v>
      </c>
      <c r="E1348">
        <v>201770</v>
      </c>
    </row>
    <row r="1349" spans="1:5" x14ac:dyDescent="0.2">
      <c r="A1349" t="s">
        <v>96</v>
      </c>
      <c r="B1349" t="s">
        <v>97</v>
      </c>
      <c r="C1349">
        <v>184</v>
      </c>
      <c r="D1349">
        <v>184</v>
      </c>
      <c r="E1349">
        <v>201770</v>
      </c>
    </row>
    <row r="1350" spans="1:5" x14ac:dyDescent="0.2">
      <c r="A1350" t="s">
        <v>96</v>
      </c>
      <c r="B1350" t="s">
        <v>97</v>
      </c>
      <c r="C1350">
        <v>138</v>
      </c>
      <c r="D1350">
        <v>138</v>
      </c>
      <c r="E1350">
        <v>201770</v>
      </c>
    </row>
    <row r="1351" spans="1:5" x14ac:dyDescent="0.2">
      <c r="A1351" t="s">
        <v>96</v>
      </c>
      <c r="B1351" t="s">
        <v>97</v>
      </c>
      <c r="C1351">
        <v>230</v>
      </c>
      <c r="D1351">
        <v>230</v>
      </c>
      <c r="E1351">
        <v>201770</v>
      </c>
    </row>
    <row r="1352" spans="1:5" x14ac:dyDescent="0.2">
      <c r="A1352" t="s">
        <v>96</v>
      </c>
      <c r="B1352" t="s">
        <v>97</v>
      </c>
      <c r="C1352">
        <v>46</v>
      </c>
      <c r="D1352">
        <v>46</v>
      </c>
      <c r="E1352">
        <v>201770</v>
      </c>
    </row>
    <row r="1353" spans="1:5" x14ac:dyDescent="0.2">
      <c r="A1353" t="s">
        <v>96</v>
      </c>
      <c r="B1353" t="s">
        <v>97</v>
      </c>
      <c r="C1353">
        <v>138</v>
      </c>
      <c r="D1353">
        <v>0</v>
      </c>
      <c r="E1353">
        <v>201770</v>
      </c>
    </row>
    <row r="1354" spans="1:5" x14ac:dyDescent="0.2">
      <c r="A1354" t="s">
        <v>96</v>
      </c>
      <c r="B1354" t="s">
        <v>134</v>
      </c>
      <c r="C1354">
        <v>-138</v>
      </c>
      <c r="D1354">
        <v>0</v>
      </c>
      <c r="E1354">
        <v>201770</v>
      </c>
    </row>
    <row r="1355" spans="1:5" x14ac:dyDescent="0.2">
      <c r="A1355" t="s">
        <v>96</v>
      </c>
      <c r="B1355" t="s">
        <v>97</v>
      </c>
      <c r="C1355">
        <v>138</v>
      </c>
      <c r="D1355">
        <v>138</v>
      </c>
      <c r="E1355">
        <v>201770</v>
      </c>
    </row>
    <row r="1356" spans="1:5" x14ac:dyDescent="0.2">
      <c r="A1356" t="s">
        <v>96</v>
      </c>
      <c r="B1356" t="s">
        <v>97</v>
      </c>
      <c r="C1356">
        <v>230</v>
      </c>
      <c r="D1356">
        <v>0</v>
      </c>
      <c r="E1356">
        <v>201770</v>
      </c>
    </row>
    <row r="1357" spans="1:5" x14ac:dyDescent="0.2">
      <c r="A1357" t="s">
        <v>96</v>
      </c>
      <c r="B1357" t="s">
        <v>97</v>
      </c>
      <c r="C1357">
        <v>138</v>
      </c>
      <c r="D1357">
        <v>0</v>
      </c>
      <c r="E1357">
        <v>201770</v>
      </c>
    </row>
    <row r="1358" spans="1:5" x14ac:dyDescent="0.2">
      <c r="A1358" t="s">
        <v>96</v>
      </c>
      <c r="B1358" t="s">
        <v>97</v>
      </c>
      <c r="C1358">
        <v>138</v>
      </c>
      <c r="D1358">
        <v>0</v>
      </c>
      <c r="E1358">
        <v>201770</v>
      </c>
    </row>
    <row r="1359" spans="1:5" x14ac:dyDescent="0.2">
      <c r="A1359" t="s">
        <v>96</v>
      </c>
      <c r="B1359" t="s">
        <v>97</v>
      </c>
      <c r="C1359">
        <v>138</v>
      </c>
      <c r="D1359">
        <v>0</v>
      </c>
      <c r="E1359">
        <v>201770</v>
      </c>
    </row>
    <row r="1360" spans="1:5" x14ac:dyDescent="0.2">
      <c r="A1360" t="s">
        <v>96</v>
      </c>
      <c r="B1360" t="s">
        <v>97</v>
      </c>
      <c r="C1360">
        <v>414</v>
      </c>
      <c r="D1360">
        <v>414</v>
      </c>
      <c r="E1360">
        <v>201770</v>
      </c>
    </row>
    <row r="1361" spans="1:5" x14ac:dyDescent="0.2">
      <c r="A1361" t="s">
        <v>96</v>
      </c>
      <c r="B1361" t="s">
        <v>97</v>
      </c>
      <c r="C1361">
        <v>184</v>
      </c>
      <c r="D1361">
        <v>184</v>
      </c>
      <c r="E1361">
        <v>201770</v>
      </c>
    </row>
    <row r="1362" spans="1:5" x14ac:dyDescent="0.2">
      <c r="A1362" t="s">
        <v>96</v>
      </c>
      <c r="B1362" t="s">
        <v>97</v>
      </c>
      <c r="C1362">
        <v>138</v>
      </c>
      <c r="D1362">
        <v>138</v>
      </c>
      <c r="E1362">
        <v>201770</v>
      </c>
    </row>
    <row r="1363" spans="1:5" x14ac:dyDescent="0.2">
      <c r="A1363" t="s">
        <v>96</v>
      </c>
      <c r="B1363" t="s">
        <v>97</v>
      </c>
      <c r="C1363">
        <v>46</v>
      </c>
      <c r="D1363">
        <v>0</v>
      </c>
      <c r="E1363">
        <v>201770</v>
      </c>
    </row>
    <row r="1364" spans="1:5" x14ac:dyDescent="0.2">
      <c r="A1364" t="s">
        <v>96</v>
      </c>
      <c r="B1364" t="s">
        <v>134</v>
      </c>
      <c r="C1364">
        <v>-46</v>
      </c>
      <c r="D1364">
        <v>0</v>
      </c>
      <c r="E1364">
        <v>201770</v>
      </c>
    </row>
    <row r="1365" spans="1:5" x14ac:dyDescent="0.2">
      <c r="A1365" t="s">
        <v>96</v>
      </c>
      <c r="B1365" t="s">
        <v>97</v>
      </c>
      <c r="C1365">
        <v>46</v>
      </c>
      <c r="D1365">
        <v>46</v>
      </c>
      <c r="E1365">
        <v>201770</v>
      </c>
    </row>
    <row r="1366" spans="1:5" x14ac:dyDescent="0.2">
      <c r="A1366" t="s">
        <v>96</v>
      </c>
      <c r="B1366" t="s">
        <v>97</v>
      </c>
      <c r="C1366">
        <v>138</v>
      </c>
      <c r="D1366">
        <v>0</v>
      </c>
      <c r="E1366">
        <v>201770</v>
      </c>
    </row>
    <row r="1367" spans="1:5" x14ac:dyDescent="0.2">
      <c r="A1367" t="s">
        <v>96</v>
      </c>
      <c r="B1367" t="s">
        <v>97</v>
      </c>
      <c r="C1367">
        <v>230</v>
      </c>
      <c r="D1367">
        <v>0</v>
      </c>
      <c r="E1367">
        <v>201770</v>
      </c>
    </row>
    <row r="1368" spans="1:5" x14ac:dyDescent="0.2">
      <c r="A1368" t="s">
        <v>96</v>
      </c>
      <c r="B1368" t="s">
        <v>97</v>
      </c>
      <c r="C1368">
        <v>138</v>
      </c>
      <c r="D1368">
        <v>0</v>
      </c>
      <c r="E1368">
        <v>201770</v>
      </c>
    </row>
    <row r="1369" spans="1:5" x14ac:dyDescent="0.2">
      <c r="A1369" t="s">
        <v>96</v>
      </c>
      <c r="B1369" t="s">
        <v>97</v>
      </c>
      <c r="C1369">
        <v>138</v>
      </c>
      <c r="D1369">
        <v>0</v>
      </c>
      <c r="E1369">
        <v>201770</v>
      </c>
    </row>
    <row r="1370" spans="1:5" x14ac:dyDescent="0.2">
      <c r="A1370" t="s">
        <v>96</v>
      </c>
      <c r="B1370" t="s">
        <v>97</v>
      </c>
      <c r="C1370">
        <v>138</v>
      </c>
      <c r="D1370">
        <v>0</v>
      </c>
      <c r="E1370">
        <v>201770</v>
      </c>
    </row>
    <row r="1371" spans="1:5" x14ac:dyDescent="0.2">
      <c r="A1371" t="s">
        <v>96</v>
      </c>
      <c r="B1371" t="s">
        <v>97</v>
      </c>
      <c r="C1371">
        <v>644</v>
      </c>
      <c r="D1371">
        <v>0</v>
      </c>
      <c r="E1371">
        <v>201770</v>
      </c>
    </row>
    <row r="1372" spans="1:5" x14ac:dyDescent="0.2">
      <c r="A1372" t="s">
        <v>96</v>
      </c>
      <c r="B1372" t="s">
        <v>97</v>
      </c>
      <c r="C1372">
        <v>230</v>
      </c>
      <c r="D1372">
        <v>0</v>
      </c>
      <c r="E1372">
        <v>201770</v>
      </c>
    </row>
    <row r="1373" spans="1:5" x14ac:dyDescent="0.2">
      <c r="A1373" t="s">
        <v>96</v>
      </c>
      <c r="B1373" t="s">
        <v>97</v>
      </c>
      <c r="C1373">
        <v>138</v>
      </c>
      <c r="D1373">
        <v>138</v>
      </c>
      <c r="E1373">
        <v>201770</v>
      </c>
    </row>
    <row r="1374" spans="1:5" x14ac:dyDescent="0.2">
      <c r="A1374" t="s">
        <v>96</v>
      </c>
      <c r="B1374" t="s">
        <v>97</v>
      </c>
      <c r="C1374">
        <v>230</v>
      </c>
      <c r="D1374">
        <v>0</v>
      </c>
      <c r="E1374">
        <v>201770</v>
      </c>
    </row>
    <row r="1375" spans="1:5" x14ac:dyDescent="0.2">
      <c r="A1375" t="s">
        <v>96</v>
      </c>
      <c r="B1375" t="s">
        <v>97</v>
      </c>
      <c r="C1375">
        <v>46</v>
      </c>
      <c r="D1375">
        <v>46</v>
      </c>
      <c r="E1375">
        <v>201770</v>
      </c>
    </row>
    <row r="1376" spans="1:5" x14ac:dyDescent="0.2">
      <c r="A1376" t="s">
        <v>96</v>
      </c>
      <c r="B1376" t="s">
        <v>97</v>
      </c>
      <c r="C1376">
        <v>138</v>
      </c>
      <c r="D1376">
        <v>0</v>
      </c>
      <c r="E1376">
        <v>201770</v>
      </c>
    </row>
    <row r="1377" spans="1:5" x14ac:dyDescent="0.2">
      <c r="A1377" t="s">
        <v>96</v>
      </c>
      <c r="B1377" t="s">
        <v>134</v>
      </c>
      <c r="C1377">
        <v>-138</v>
      </c>
      <c r="D1377">
        <v>0</v>
      </c>
      <c r="E1377">
        <v>201770</v>
      </c>
    </row>
    <row r="1378" spans="1:5" x14ac:dyDescent="0.2">
      <c r="A1378" t="s">
        <v>96</v>
      </c>
      <c r="B1378" t="s">
        <v>97</v>
      </c>
      <c r="C1378">
        <v>138</v>
      </c>
      <c r="D1378">
        <v>0</v>
      </c>
      <c r="E1378">
        <v>201770</v>
      </c>
    </row>
    <row r="1379" spans="1:5" x14ac:dyDescent="0.2">
      <c r="A1379" t="s">
        <v>96</v>
      </c>
      <c r="B1379" t="s">
        <v>97</v>
      </c>
      <c r="C1379">
        <v>414</v>
      </c>
      <c r="D1379">
        <v>414</v>
      </c>
      <c r="E1379">
        <v>201770</v>
      </c>
    </row>
    <row r="1380" spans="1:5" x14ac:dyDescent="0.2">
      <c r="A1380" t="s">
        <v>96</v>
      </c>
      <c r="B1380" t="s">
        <v>97</v>
      </c>
      <c r="C1380">
        <v>138</v>
      </c>
      <c r="D1380">
        <v>138</v>
      </c>
      <c r="E1380">
        <v>201770</v>
      </c>
    </row>
    <row r="1381" spans="1:5" x14ac:dyDescent="0.2">
      <c r="A1381" t="s">
        <v>96</v>
      </c>
      <c r="B1381" t="s">
        <v>97</v>
      </c>
      <c r="C1381">
        <v>138</v>
      </c>
      <c r="D1381">
        <v>0</v>
      </c>
      <c r="E1381">
        <v>201770</v>
      </c>
    </row>
    <row r="1382" spans="1:5" x14ac:dyDescent="0.2">
      <c r="A1382" t="s">
        <v>96</v>
      </c>
      <c r="B1382" t="s">
        <v>97</v>
      </c>
      <c r="C1382">
        <v>138</v>
      </c>
      <c r="D1382">
        <v>0</v>
      </c>
      <c r="E1382">
        <v>201770</v>
      </c>
    </row>
    <row r="1383" spans="1:5" x14ac:dyDescent="0.2">
      <c r="A1383" t="s">
        <v>96</v>
      </c>
      <c r="B1383" t="s">
        <v>97</v>
      </c>
      <c r="C1383">
        <v>138</v>
      </c>
      <c r="D1383">
        <v>0</v>
      </c>
      <c r="E1383">
        <v>201770</v>
      </c>
    </row>
    <row r="1384" spans="1:5" x14ac:dyDescent="0.2">
      <c r="A1384" t="s">
        <v>96</v>
      </c>
      <c r="B1384" t="s">
        <v>97</v>
      </c>
      <c r="C1384">
        <v>230</v>
      </c>
      <c r="D1384">
        <v>0</v>
      </c>
      <c r="E1384">
        <v>201770</v>
      </c>
    </row>
    <row r="1385" spans="1:5" x14ac:dyDescent="0.2">
      <c r="A1385" t="s">
        <v>96</v>
      </c>
      <c r="B1385" t="s">
        <v>97</v>
      </c>
      <c r="C1385">
        <v>138</v>
      </c>
      <c r="D1385">
        <v>0</v>
      </c>
      <c r="E1385">
        <v>201770</v>
      </c>
    </row>
    <row r="1386" spans="1:5" x14ac:dyDescent="0.2">
      <c r="A1386" t="s">
        <v>96</v>
      </c>
      <c r="B1386" t="s">
        <v>97</v>
      </c>
      <c r="C1386">
        <v>46</v>
      </c>
      <c r="D1386">
        <v>0</v>
      </c>
      <c r="E1386">
        <v>201770</v>
      </c>
    </row>
    <row r="1387" spans="1:5" x14ac:dyDescent="0.2">
      <c r="A1387" t="s">
        <v>96</v>
      </c>
      <c r="B1387" t="s">
        <v>97</v>
      </c>
      <c r="C1387">
        <v>138</v>
      </c>
      <c r="D1387">
        <v>0</v>
      </c>
      <c r="E1387">
        <v>201770</v>
      </c>
    </row>
    <row r="1388" spans="1:5" x14ac:dyDescent="0.2">
      <c r="A1388" t="s">
        <v>96</v>
      </c>
      <c r="B1388" t="s">
        <v>97</v>
      </c>
      <c r="C1388">
        <v>184</v>
      </c>
      <c r="D1388">
        <v>184</v>
      </c>
      <c r="E1388">
        <v>201770</v>
      </c>
    </row>
    <row r="1389" spans="1:5" x14ac:dyDescent="0.2">
      <c r="A1389" t="s">
        <v>96</v>
      </c>
      <c r="B1389" t="s">
        <v>97</v>
      </c>
      <c r="C1389">
        <v>138</v>
      </c>
      <c r="D1389">
        <v>0</v>
      </c>
      <c r="E1389">
        <v>201770</v>
      </c>
    </row>
    <row r="1390" spans="1:5" x14ac:dyDescent="0.2">
      <c r="A1390" t="s">
        <v>96</v>
      </c>
      <c r="B1390" t="s">
        <v>97</v>
      </c>
      <c r="C1390">
        <v>138</v>
      </c>
      <c r="D1390">
        <v>0</v>
      </c>
      <c r="E1390">
        <v>201770</v>
      </c>
    </row>
    <row r="1391" spans="1:5" x14ac:dyDescent="0.2">
      <c r="A1391" t="s">
        <v>96</v>
      </c>
      <c r="B1391" t="s">
        <v>97</v>
      </c>
      <c r="C1391">
        <v>184</v>
      </c>
      <c r="D1391">
        <v>0</v>
      </c>
      <c r="E1391">
        <v>201770</v>
      </c>
    </row>
    <row r="1392" spans="1:5" x14ac:dyDescent="0.2">
      <c r="A1392" t="s">
        <v>96</v>
      </c>
      <c r="B1392" t="s">
        <v>134</v>
      </c>
      <c r="C1392">
        <v>-184</v>
      </c>
      <c r="D1392">
        <v>0</v>
      </c>
      <c r="E1392">
        <v>201770</v>
      </c>
    </row>
    <row r="1393" spans="1:5" x14ac:dyDescent="0.2">
      <c r="A1393" t="s">
        <v>96</v>
      </c>
      <c r="B1393" t="s">
        <v>97</v>
      </c>
      <c r="C1393">
        <v>184</v>
      </c>
      <c r="D1393">
        <v>184</v>
      </c>
      <c r="E1393">
        <v>201770</v>
      </c>
    </row>
    <row r="1394" spans="1:5" x14ac:dyDescent="0.2">
      <c r="A1394" t="s">
        <v>96</v>
      </c>
      <c r="B1394" t="s">
        <v>97</v>
      </c>
      <c r="C1394">
        <v>184</v>
      </c>
      <c r="D1394">
        <v>0</v>
      </c>
      <c r="E1394">
        <v>201770</v>
      </c>
    </row>
    <row r="1395" spans="1:5" x14ac:dyDescent="0.2">
      <c r="A1395" t="s">
        <v>96</v>
      </c>
      <c r="B1395" t="s">
        <v>97</v>
      </c>
      <c r="C1395">
        <v>138</v>
      </c>
      <c r="D1395">
        <v>0</v>
      </c>
      <c r="E1395">
        <v>201770</v>
      </c>
    </row>
    <row r="1396" spans="1:5" x14ac:dyDescent="0.2">
      <c r="A1396" t="s">
        <v>96</v>
      </c>
      <c r="B1396" t="s">
        <v>97</v>
      </c>
      <c r="C1396">
        <v>46</v>
      </c>
      <c r="D1396">
        <v>0</v>
      </c>
      <c r="E1396">
        <v>201770</v>
      </c>
    </row>
    <row r="1397" spans="1:5" x14ac:dyDescent="0.2">
      <c r="A1397" t="s">
        <v>96</v>
      </c>
      <c r="B1397" t="s">
        <v>97</v>
      </c>
      <c r="C1397">
        <v>138</v>
      </c>
      <c r="D1397">
        <v>0</v>
      </c>
      <c r="E1397">
        <v>201770</v>
      </c>
    </row>
    <row r="1398" spans="1:5" x14ac:dyDescent="0.2">
      <c r="A1398" t="s">
        <v>96</v>
      </c>
      <c r="B1398" t="s">
        <v>134</v>
      </c>
      <c r="C1398">
        <v>-138</v>
      </c>
      <c r="D1398">
        <v>0</v>
      </c>
      <c r="E1398">
        <v>201770</v>
      </c>
    </row>
    <row r="1399" spans="1:5" x14ac:dyDescent="0.2">
      <c r="A1399" t="s">
        <v>96</v>
      </c>
      <c r="B1399" t="s">
        <v>97</v>
      </c>
      <c r="C1399">
        <v>138</v>
      </c>
      <c r="D1399">
        <v>0</v>
      </c>
      <c r="E1399">
        <v>201770</v>
      </c>
    </row>
    <row r="1400" spans="1:5" x14ac:dyDescent="0.2">
      <c r="A1400" t="s">
        <v>96</v>
      </c>
      <c r="B1400" t="s">
        <v>97</v>
      </c>
      <c r="C1400">
        <v>230</v>
      </c>
      <c r="D1400">
        <v>0</v>
      </c>
      <c r="E1400">
        <v>201770</v>
      </c>
    </row>
    <row r="1401" spans="1:5" x14ac:dyDescent="0.2">
      <c r="A1401" t="s">
        <v>96</v>
      </c>
      <c r="B1401" t="s">
        <v>134</v>
      </c>
      <c r="C1401">
        <v>-230</v>
      </c>
      <c r="D1401">
        <v>0</v>
      </c>
      <c r="E1401">
        <v>201770</v>
      </c>
    </row>
    <row r="1402" spans="1:5" x14ac:dyDescent="0.2">
      <c r="A1402" t="s">
        <v>96</v>
      </c>
      <c r="B1402" t="s">
        <v>98</v>
      </c>
      <c r="C1402">
        <v>-230</v>
      </c>
      <c r="D1402">
        <v>0</v>
      </c>
      <c r="E1402">
        <v>201770</v>
      </c>
    </row>
    <row r="1403" spans="1:5" x14ac:dyDescent="0.2">
      <c r="A1403" t="s">
        <v>96</v>
      </c>
      <c r="B1403" t="s">
        <v>134</v>
      </c>
      <c r="C1403">
        <v>230</v>
      </c>
      <c r="D1403">
        <v>0</v>
      </c>
      <c r="E1403">
        <v>201770</v>
      </c>
    </row>
    <row r="1404" spans="1:5" x14ac:dyDescent="0.2">
      <c r="A1404" t="s">
        <v>96</v>
      </c>
      <c r="B1404" t="s">
        <v>97</v>
      </c>
      <c r="C1404">
        <v>138</v>
      </c>
      <c r="D1404">
        <v>98</v>
      </c>
      <c r="E1404">
        <v>201770</v>
      </c>
    </row>
    <row r="1405" spans="1:5" x14ac:dyDescent="0.2">
      <c r="A1405" t="s">
        <v>96</v>
      </c>
      <c r="B1405" t="s">
        <v>97</v>
      </c>
      <c r="C1405">
        <v>644</v>
      </c>
      <c r="D1405">
        <v>644</v>
      </c>
      <c r="E1405">
        <v>201770</v>
      </c>
    </row>
    <row r="1406" spans="1:5" x14ac:dyDescent="0.2">
      <c r="A1406" t="s">
        <v>96</v>
      </c>
      <c r="B1406" t="s">
        <v>97</v>
      </c>
      <c r="C1406">
        <v>138</v>
      </c>
      <c r="D1406">
        <v>0</v>
      </c>
      <c r="E1406">
        <v>201770</v>
      </c>
    </row>
    <row r="1407" spans="1:5" x14ac:dyDescent="0.2">
      <c r="A1407" t="s">
        <v>96</v>
      </c>
      <c r="B1407" t="s">
        <v>97</v>
      </c>
      <c r="C1407">
        <v>460</v>
      </c>
      <c r="D1407">
        <v>460</v>
      </c>
      <c r="E1407">
        <v>201770</v>
      </c>
    </row>
    <row r="1408" spans="1:5" x14ac:dyDescent="0.2">
      <c r="A1408" t="s">
        <v>96</v>
      </c>
      <c r="B1408" t="s">
        <v>97</v>
      </c>
      <c r="C1408">
        <v>460</v>
      </c>
      <c r="D1408">
        <v>460</v>
      </c>
      <c r="E1408">
        <v>201770</v>
      </c>
    </row>
    <row r="1409" spans="1:5" x14ac:dyDescent="0.2">
      <c r="A1409" t="s">
        <v>96</v>
      </c>
      <c r="B1409" t="s">
        <v>97</v>
      </c>
      <c r="C1409">
        <v>138</v>
      </c>
      <c r="D1409">
        <v>138</v>
      </c>
      <c r="E1409">
        <v>201770</v>
      </c>
    </row>
    <row r="1410" spans="1:5" x14ac:dyDescent="0.2">
      <c r="A1410" t="s">
        <v>96</v>
      </c>
      <c r="B1410" t="s">
        <v>97</v>
      </c>
      <c r="C1410">
        <v>138</v>
      </c>
      <c r="D1410">
        <v>0</v>
      </c>
      <c r="E1410">
        <v>201770</v>
      </c>
    </row>
    <row r="1411" spans="1:5" x14ac:dyDescent="0.2">
      <c r="A1411" t="s">
        <v>96</v>
      </c>
      <c r="B1411" t="s">
        <v>97</v>
      </c>
      <c r="C1411">
        <v>138</v>
      </c>
      <c r="D1411">
        <v>0</v>
      </c>
      <c r="E1411">
        <v>201770</v>
      </c>
    </row>
    <row r="1412" spans="1:5" x14ac:dyDescent="0.2">
      <c r="A1412" t="s">
        <v>96</v>
      </c>
      <c r="B1412" t="s">
        <v>97</v>
      </c>
      <c r="C1412">
        <v>276</v>
      </c>
      <c r="D1412">
        <v>276</v>
      </c>
      <c r="E1412">
        <v>201770</v>
      </c>
    </row>
    <row r="1413" spans="1:5" x14ac:dyDescent="0.2">
      <c r="A1413" t="s">
        <v>96</v>
      </c>
      <c r="B1413" t="s">
        <v>97</v>
      </c>
      <c r="C1413">
        <v>230</v>
      </c>
      <c r="D1413">
        <v>0</v>
      </c>
      <c r="E1413">
        <v>201770</v>
      </c>
    </row>
    <row r="1414" spans="1:5" x14ac:dyDescent="0.2">
      <c r="A1414" t="s">
        <v>96</v>
      </c>
      <c r="B1414" t="s">
        <v>134</v>
      </c>
      <c r="C1414">
        <v>-230</v>
      </c>
      <c r="D1414">
        <v>0</v>
      </c>
      <c r="E1414">
        <v>201770</v>
      </c>
    </row>
    <row r="1415" spans="1:5" x14ac:dyDescent="0.2">
      <c r="A1415" t="s">
        <v>96</v>
      </c>
      <c r="B1415" t="s">
        <v>97</v>
      </c>
      <c r="C1415">
        <v>138</v>
      </c>
      <c r="D1415">
        <v>138</v>
      </c>
      <c r="E1415">
        <v>201770</v>
      </c>
    </row>
    <row r="1416" spans="1:5" x14ac:dyDescent="0.2">
      <c r="A1416" t="s">
        <v>96</v>
      </c>
      <c r="B1416" t="s">
        <v>97</v>
      </c>
      <c r="C1416">
        <v>138</v>
      </c>
      <c r="D1416">
        <v>0</v>
      </c>
      <c r="E1416">
        <v>201770</v>
      </c>
    </row>
    <row r="1417" spans="1:5" x14ac:dyDescent="0.2">
      <c r="A1417" t="s">
        <v>96</v>
      </c>
      <c r="B1417" t="s">
        <v>97</v>
      </c>
      <c r="C1417">
        <v>138</v>
      </c>
      <c r="D1417">
        <v>138</v>
      </c>
      <c r="E1417">
        <v>201770</v>
      </c>
    </row>
    <row r="1418" spans="1:5" x14ac:dyDescent="0.2">
      <c r="A1418" t="s">
        <v>96</v>
      </c>
      <c r="B1418" t="s">
        <v>97</v>
      </c>
      <c r="C1418">
        <v>138</v>
      </c>
      <c r="D1418">
        <v>138</v>
      </c>
      <c r="E1418">
        <v>201770</v>
      </c>
    </row>
    <row r="1419" spans="1:5" x14ac:dyDescent="0.2">
      <c r="A1419" t="s">
        <v>96</v>
      </c>
      <c r="B1419" t="s">
        <v>97</v>
      </c>
      <c r="C1419">
        <v>138</v>
      </c>
      <c r="D1419">
        <v>0</v>
      </c>
      <c r="E1419">
        <v>201770</v>
      </c>
    </row>
    <row r="1420" spans="1:5" x14ac:dyDescent="0.2">
      <c r="A1420" t="s">
        <v>96</v>
      </c>
      <c r="B1420" t="s">
        <v>97</v>
      </c>
      <c r="C1420">
        <v>276</v>
      </c>
      <c r="D1420">
        <v>276</v>
      </c>
      <c r="E1420">
        <v>201770</v>
      </c>
    </row>
    <row r="1421" spans="1:5" x14ac:dyDescent="0.2">
      <c r="A1421" t="s">
        <v>96</v>
      </c>
      <c r="B1421" t="s">
        <v>97</v>
      </c>
      <c r="C1421">
        <v>230</v>
      </c>
      <c r="D1421">
        <v>0</v>
      </c>
      <c r="E1421">
        <v>201770</v>
      </c>
    </row>
    <row r="1422" spans="1:5" x14ac:dyDescent="0.2">
      <c r="A1422" t="s">
        <v>96</v>
      </c>
      <c r="B1422" t="s">
        <v>97</v>
      </c>
      <c r="C1422">
        <v>276</v>
      </c>
      <c r="D1422">
        <v>0</v>
      </c>
      <c r="E1422">
        <v>201770</v>
      </c>
    </row>
    <row r="1423" spans="1:5" x14ac:dyDescent="0.2">
      <c r="A1423" t="s">
        <v>96</v>
      </c>
      <c r="B1423" t="s">
        <v>97</v>
      </c>
      <c r="C1423">
        <v>138</v>
      </c>
      <c r="D1423">
        <v>138</v>
      </c>
      <c r="E1423">
        <v>201770</v>
      </c>
    </row>
    <row r="1424" spans="1:5" x14ac:dyDescent="0.2">
      <c r="A1424" t="s">
        <v>96</v>
      </c>
      <c r="B1424" t="s">
        <v>97</v>
      </c>
      <c r="C1424">
        <v>138</v>
      </c>
      <c r="D1424">
        <v>38</v>
      </c>
      <c r="E1424">
        <v>201770</v>
      </c>
    </row>
    <row r="1425" spans="1:5" x14ac:dyDescent="0.2">
      <c r="A1425" t="s">
        <v>96</v>
      </c>
      <c r="B1425" t="s">
        <v>97</v>
      </c>
      <c r="C1425">
        <v>138</v>
      </c>
      <c r="D1425">
        <v>0</v>
      </c>
      <c r="E1425">
        <v>201770</v>
      </c>
    </row>
    <row r="1426" spans="1:5" x14ac:dyDescent="0.2">
      <c r="A1426" t="s">
        <v>96</v>
      </c>
      <c r="B1426" t="s">
        <v>97</v>
      </c>
      <c r="C1426">
        <v>92</v>
      </c>
      <c r="D1426">
        <v>92</v>
      </c>
      <c r="E1426">
        <v>201770</v>
      </c>
    </row>
    <row r="1427" spans="1:5" x14ac:dyDescent="0.2">
      <c r="A1427" t="s">
        <v>96</v>
      </c>
      <c r="B1427" t="s">
        <v>97</v>
      </c>
      <c r="C1427">
        <v>276</v>
      </c>
      <c r="D1427">
        <v>276</v>
      </c>
      <c r="E1427">
        <v>201770</v>
      </c>
    </row>
    <row r="1428" spans="1:5" x14ac:dyDescent="0.2">
      <c r="A1428" t="s">
        <v>96</v>
      </c>
      <c r="B1428" t="s">
        <v>97</v>
      </c>
      <c r="C1428">
        <v>230</v>
      </c>
      <c r="D1428">
        <v>230</v>
      </c>
      <c r="E1428">
        <v>201770</v>
      </c>
    </row>
    <row r="1429" spans="1:5" x14ac:dyDescent="0.2">
      <c r="A1429" t="s">
        <v>96</v>
      </c>
      <c r="B1429" t="s">
        <v>97</v>
      </c>
      <c r="C1429">
        <v>92</v>
      </c>
      <c r="D1429">
        <v>92</v>
      </c>
      <c r="E1429">
        <v>201770</v>
      </c>
    </row>
    <row r="1430" spans="1:5" x14ac:dyDescent="0.2">
      <c r="A1430" t="s">
        <v>96</v>
      </c>
      <c r="B1430" t="s">
        <v>97</v>
      </c>
      <c r="C1430">
        <v>276</v>
      </c>
      <c r="D1430">
        <v>0</v>
      </c>
      <c r="E1430">
        <v>201770</v>
      </c>
    </row>
    <row r="1431" spans="1:5" x14ac:dyDescent="0.2">
      <c r="A1431" t="s">
        <v>96</v>
      </c>
      <c r="B1431" t="s">
        <v>97</v>
      </c>
      <c r="C1431">
        <v>230</v>
      </c>
      <c r="D1431">
        <v>0</v>
      </c>
      <c r="E1431">
        <v>201770</v>
      </c>
    </row>
    <row r="1432" spans="1:5" x14ac:dyDescent="0.2">
      <c r="A1432" t="s">
        <v>96</v>
      </c>
      <c r="B1432" t="s">
        <v>97</v>
      </c>
      <c r="C1432">
        <v>276</v>
      </c>
      <c r="D1432">
        <v>193.2</v>
      </c>
      <c r="E1432">
        <v>201770</v>
      </c>
    </row>
    <row r="1433" spans="1:5" x14ac:dyDescent="0.2">
      <c r="A1433" t="s">
        <v>96</v>
      </c>
      <c r="B1433" t="s">
        <v>97</v>
      </c>
      <c r="C1433">
        <v>184</v>
      </c>
      <c r="D1433">
        <v>0</v>
      </c>
      <c r="E1433">
        <v>201770</v>
      </c>
    </row>
    <row r="1434" spans="1:5" x14ac:dyDescent="0.2">
      <c r="A1434" t="s">
        <v>96</v>
      </c>
      <c r="B1434" t="s">
        <v>97</v>
      </c>
      <c r="C1434">
        <v>138</v>
      </c>
      <c r="D1434">
        <v>0</v>
      </c>
      <c r="E1434">
        <v>201770</v>
      </c>
    </row>
    <row r="1435" spans="1:5" x14ac:dyDescent="0.2">
      <c r="A1435" t="s">
        <v>96</v>
      </c>
      <c r="B1435" t="s">
        <v>97</v>
      </c>
      <c r="C1435">
        <v>138</v>
      </c>
      <c r="D1435">
        <v>0</v>
      </c>
      <c r="E1435">
        <v>201770</v>
      </c>
    </row>
    <row r="1436" spans="1:5" x14ac:dyDescent="0.2">
      <c r="A1436" t="s">
        <v>96</v>
      </c>
      <c r="B1436" t="s">
        <v>97</v>
      </c>
      <c r="C1436">
        <v>46</v>
      </c>
      <c r="D1436">
        <v>0</v>
      </c>
      <c r="E1436">
        <v>201770</v>
      </c>
    </row>
    <row r="1437" spans="1:5" x14ac:dyDescent="0.2">
      <c r="A1437" t="s">
        <v>96</v>
      </c>
      <c r="B1437" t="s">
        <v>97</v>
      </c>
      <c r="C1437">
        <v>92</v>
      </c>
      <c r="D1437">
        <v>0</v>
      </c>
      <c r="E1437">
        <v>201770</v>
      </c>
    </row>
    <row r="1438" spans="1:5" x14ac:dyDescent="0.2">
      <c r="A1438" t="s">
        <v>96</v>
      </c>
      <c r="B1438" t="s">
        <v>97</v>
      </c>
      <c r="C1438">
        <v>138</v>
      </c>
      <c r="D1438">
        <v>138</v>
      </c>
      <c r="E1438">
        <v>201770</v>
      </c>
    </row>
    <row r="1439" spans="1:5" x14ac:dyDescent="0.2">
      <c r="A1439" t="s">
        <v>96</v>
      </c>
      <c r="B1439" t="s">
        <v>97</v>
      </c>
      <c r="C1439">
        <v>138</v>
      </c>
      <c r="D1439">
        <v>0</v>
      </c>
      <c r="E1439">
        <v>201770</v>
      </c>
    </row>
    <row r="1440" spans="1:5" x14ac:dyDescent="0.2">
      <c r="A1440" t="s">
        <v>96</v>
      </c>
      <c r="B1440" t="s">
        <v>97</v>
      </c>
      <c r="C1440">
        <v>138</v>
      </c>
      <c r="D1440">
        <v>0</v>
      </c>
      <c r="E1440">
        <v>201770</v>
      </c>
    </row>
    <row r="1441" spans="1:5" x14ac:dyDescent="0.2">
      <c r="A1441" t="s">
        <v>96</v>
      </c>
      <c r="B1441" t="s">
        <v>97</v>
      </c>
      <c r="C1441">
        <v>138</v>
      </c>
      <c r="D1441">
        <v>0</v>
      </c>
      <c r="E1441">
        <v>201770</v>
      </c>
    </row>
    <row r="1442" spans="1:5" x14ac:dyDescent="0.2">
      <c r="A1442" t="s">
        <v>96</v>
      </c>
      <c r="B1442" t="s">
        <v>97</v>
      </c>
      <c r="C1442">
        <v>276</v>
      </c>
      <c r="D1442">
        <v>0</v>
      </c>
      <c r="E1442">
        <v>201770</v>
      </c>
    </row>
    <row r="1443" spans="1:5" x14ac:dyDescent="0.2">
      <c r="A1443" t="s">
        <v>96</v>
      </c>
      <c r="B1443" t="s">
        <v>97</v>
      </c>
      <c r="C1443">
        <v>184</v>
      </c>
      <c r="D1443">
        <v>158</v>
      </c>
      <c r="E1443">
        <v>201770</v>
      </c>
    </row>
    <row r="1444" spans="1:5" x14ac:dyDescent="0.2">
      <c r="A1444" t="s">
        <v>96</v>
      </c>
      <c r="B1444" t="s">
        <v>97</v>
      </c>
      <c r="C1444">
        <v>276</v>
      </c>
      <c r="D1444">
        <v>276</v>
      </c>
      <c r="E1444">
        <v>201770</v>
      </c>
    </row>
    <row r="1445" spans="1:5" x14ac:dyDescent="0.2">
      <c r="A1445" t="s">
        <v>96</v>
      </c>
      <c r="B1445" t="s">
        <v>97</v>
      </c>
      <c r="C1445">
        <v>138</v>
      </c>
      <c r="D1445">
        <v>0</v>
      </c>
      <c r="E1445">
        <v>201770</v>
      </c>
    </row>
    <row r="1446" spans="1:5" x14ac:dyDescent="0.2">
      <c r="A1446" t="s">
        <v>96</v>
      </c>
      <c r="B1446" t="s">
        <v>97</v>
      </c>
      <c r="C1446">
        <v>184</v>
      </c>
      <c r="D1446">
        <v>0</v>
      </c>
      <c r="E1446">
        <v>201770</v>
      </c>
    </row>
    <row r="1447" spans="1:5" x14ac:dyDescent="0.2">
      <c r="A1447" t="s">
        <v>96</v>
      </c>
      <c r="B1447" t="s">
        <v>97</v>
      </c>
      <c r="C1447">
        <v>184</v>
      </c>
      <c r="D1447">
        <v>0</v>
      </c>
      <c r="E1447">
        <v>201770</v>
      </c>
    </row>
    <row r="1448" spans="1:5" x14ac:dyDescent="0.2">
      <c r="A1448" t="s">
        <v>96</v>
      </c>
      <c r="B1448" t="s">
        <v>97</v>
      </c>
      <c r="C1448">
        <v>138</v>
      </c>
      <c r="D1448">
        <v>0</v>
      </c>
      <c r="E1448">
        <v>201770</v>
      </c>
    </row>
    <row r="1449" spans="1:5" x14ac:dyDescent="0.2">
      <c r="A1449" t="s">
        <v>96</v>
      </c>
      <c r="B1449" t="s">
        <v>97</v>
      </c>
      <c r="C1449">
        <v>138</v>
      </c>
      <c r="D1449">
        <v>0</v>
      </c>
      <c r="E1449">
        <v>201770</v>
      </c>
    </row>
    <row r="1450" spans="1:5" x14ac:dyDescent="0.2">
      <c r="A1450" t="s">
        <v>96</v>
      </c>
      <c r="B1450" t="s">
        <v>97</v>
      </c>
      <c r="C1450">
        <v>138</v>
      </c>
      <c r="D1450">
        <v>0</v>
      </c>
      <c r="E1450">
        <v>201770</v>
      </c>
    </row>
    <row r="1451" spans="1:5" x14ac:dyDescent="0.2">
      <c r="A1451" t="s">
        <v>96</v>
      </c>
      <c r="B1451" t="s">
        <v>97</v>
      </c>
      <c r="C1451">
        <v>230</v>
      </c>
      <c r="D1451">
        <v>230</v>
      </c>
      <c r="E1451">
        <v>201770</v>
      </c>
    </row>
    <row r="1452" spans="1:5" x14ac:dyDescent="0.2">
      <c r="A1452" t="s">
        <v>96</v>
      </c>
      <c r="B1452" t="s">
        <v>97</v>
      </c>
      <c r="C1452">
        <v>322</v>
      </c>
      <c r="D1452">
        <v>322</v>
      </c>
      <c r="E1452">
        <v>201770</v>
      </c>
    </row>
    <row r="1453" spans="1:5" x14ac:dyDescent="0.2">
      <c r="A1453" t="s">
        <v>96</v>
      </c>
      <c r="B1453" t="s">
        <v>97</v>
      </c>
      <c r="C1453">
        <v>138</v>
      </c>
      <c r="D1453">
        <v>0</v>
      </c>
      <c r="E1453">
        <v>201770</v>
      </c>
    </row>
    <row r="1454" spans="1:5" x14ac:dyDescent="0.2">
      <c r="A1454" t="s">
        <v>96</v>
      </c>
      <c r="B1454" t="s">
        <v>97</v>
      </c>
      <c r="C1454">
        <v>138</v>
      </c>
      <c r="D1454">
        <v>138</v>
      </c>
      <c r="E1454">
        <v>201770</v>
      </c>
    </row>
    <row r="1455" spans="1:5" x14ac:dyDescent="0.2">
      <c r="A1455" t="s">
        <v>96</v>
      </c>
      <c r="B1455" t="s">
        <v>97</v>
      </c>
      <c r="C1455">
        <v>138</v>
      </c>
      <c r="D1455">
        <v>0</v>
      </c>
      <c r="E1455">
        <v>201770</v>
      </c>
    </row>
    <row r="1456" spans="1:5" x14ac:dyDescent="0.2">
      <c r="A1456" t="s">
        <v>96</v>
      </c>
      <c r="B1456" t="s">
        <v>97</v>
      </c>
      <c r="C1456">
        <v>184</v>
      </c>
      <c r="D1456">
        <v>0</v>
      </c>
      <c r="E1456">
        <v>201770</v>
      </c>
    </row>
    <row r="1457" spans="1:5" x14ac:dyDescent="0.2">
      <c r="A1457" t="s">
        <v>96</v>
      </c>
      <c r="B1457" t="s">
        <v>97</v>
      </c>
      <c r="C1457">
        <v>138</v>
      </c>
      <c r="D1457">
        <v>0</v>
      </c>
      <c r="E1457">
        <v>201770</v>
      </c>
    </row>
    <row r="1458" spans="1:5" x14ac:dyDescent="0.2">
      <c r="A1458" t="s">
        <v>96</v>
      </c>
      <c r="B1458" t="s">
        <v>97</v>
      </c>
      <c r="C1458">
        <v>184</v>
      </c>
      <c r="D1458">
        <v>0</v>
      </c>
      <c r="E1458">
        <v>201770</v>
      </c>
    </row>
    <row r="1459" spans="1:5" x14ac:dyDescent="0.2">
      <c r="A1459" t="s">
        <v>96</v>
      </c>
      <c r="B1459" t="s">
        <v>97</v>
      </c>
      <c r="C1459">
        <v>138</v>
      </c>
      <c r="D1459">
        <v>0</v>
      </c>
      <c r="E1459">
        <v>201770</v>
      </c>
    </row>
    <row r="1460" spans="1:5" x14ac:dyDescent="0.2">
      <c r="A1460" t="s">
        <v>96</v>
      </c>
      <c r="B1460" t="s">
        <v>97</v>
      </c>
      <c r="C1460">
        <v>276</v>
      </c>
      <c r="D1460">
        <v>0</v>
      </c>
      <c r="E1460">
        <v>201770</v>
      </c>
    </row>
    <row r="1461" spans="1:5" x14ac:dyDescent="0.2">
      <c r="A1461" t="s">
        <v>96</v>
      </c>
      <c r="B1461" t="s">
        <v>97</v>
      </c>
      <c r="C1461">
        <v>276</v>
      </c>
      <c r="D1461">
        <v>276</v>
      </c>
      <c r="E1461">
        <v>201770</v>
      </c>
    </row>
    <row r="1462" spans="1:5" x14ac:dyDescent="0.2">
      <c r="A1462" t="s">
        <v>96</v>
      </c>
      <c r="B1462" t="s">
        <v>97</v>
      </c>
      <c r="C1462">
        <v>92</v>
      </c>
      <c r="D1462">
        <v>0</v>
      </c>
      <c r="E1462">
        <v>201770</v>
      </c>
    </row>
    <row r="1463" spans="1:5" x14ac:dyDescent="0.2">
      <c r="A1463" t="s">
        <v>96</v>
      </c>
      <c r="B1463" t="s">
        <v>97</v>
      </c>
      <c r="C1463">
        <v>276</v>
      </c>
      <c r="D1463">
        <v>276</v>
      </c>
      <c r="E1463">
        <v>201770</v>
      </c>
    </row>
    <row r="1464" spans="1:5" x14ac:dyDescent="0.2">
      <c r="A1464" t="s">
        <v>96</v>
      </c>
      <c r="B1464" t="s">
        <v>97</v>
      </c>
      <c r="C1464">
        <v>138</v>
      </c>
      <c r="D1464">
        <v>38</v>
      </c>
      <c r="E1464">
        <v>201770</v>
      </c>
    </row>
    <row r="1465" spans="1:5" x14ac:dyDescent="0.2">
      <c r="A1465" t="s">
        <v>96</v>
      </c>
      <c r="B1465" t="s">
        <v>97</v>
      </c>
      <c r="C1465">
        <v>184</v>
      </c>
      <c r="D1465">
        <v>134</v>
      </c>
      <c r="E1465">
        <v>201770</v>
      </c>
    </row>
    <row r="1466" spans="1:5" x14ac:dyDescent="0.2">
      <c r="A1466" t="s">
        <v>96</v>
      </c>
      <c r="B1466" t="s">
        <v>97</v>
      </c>
      <c r="C1466">
        <v>138</v>
      </c>
      <c r="D1466">
        <v>0</v>
      </c>
      <c r="E1466">
        <v>201770</v>
      </c>
    </row>
    <row r="1467" spans="1:5" x14ac:dyDescent="0.2">
      <c r="A1467" t="s">
        <v>96</v>
      </c>
      <c r="B1467" t="s">
        <v>97</v>
      </c>
      <c r="C1467">
        <v>138</v>
      </c>
      <c r="D1467">
        <v>0</v>
      </c>
      <c r="E1467">
        <v>201770</v>
      </c>
    </row>
    <row r="1468" spans="1:5" x14ac:dyDescent="0.2">
      <c r="A1468" t="s">
        <v>96</v>
      </c>
      <c r="B1468" t="s">
        <v>97</v>
      </c>
      <c r="C1468">
        <v>138</v>
      </c>
      <c r="D1468">
        <v>0</v>
      </c>
      <c r="E1468">
        <v>201770</v>
      </c>
    </row>
    <row r="1469" spans="1:5" x14ac:dyDescent="0.2">
      <c r="A1469" t="s">
        <v>96</v>
      </c>
      <c r="B1469" t="s">
        <v>97</v>
      </c>
      <c r="C1469">
        <v>138</v>
      </c>
      <c r="D1469">
        <v>0</v>
      </c>
      <c r="E1469">
        <v>201770</v>
      </c>
    </row>
    <row r="1470" spans="1:5" x14ac:dyDescent="0.2">
      <c r="A1470" t="s">
        <v>96</v>
      </c>
      <c r="B1470" t="s">
        <v>97</v>
      </c>
      <c r="C1470">
        <v>184</v>
      </c>
      <c r="D1470">
        <v>0</v>
      </c>
      <c r="E1470">
        <v>201770</v>
      </c>
    </row>
    <row r="1471" spans="1:5" x14ac:dyDescent="0.2">
      <c r="A1471" t="s">
        <v>96</v>
      </c>
      <c r="B1471" t="s">
        <v>97</v>
      </c>
      <c r="C1471">
        <v>46</v>
      </c>
      <c r="D1471">
        <v>0</v>
      </c>
      <c r="E1471">
        <v>201770</v>
      </c>
    </row>
    <row r="1472" spans="1:5" x14ac:dyDescent="0.2">
      <c r="A1472" t="s">
        <v>96</v>
      </c>
      <c r="B1472" t="s">
        <v>97</v>
      </c>
      <c r="C1472">
        <v>138</v>
      </c>
      <c r="D1472">
        <v>0</v>
      </c>
      <c r="E1472">
        <v>201770</v>
      </c>
    </row>
    <row r="1473" spans="1:5" x14ac:dyDescent="0.2">
      <c r="A1473" t="s">
        <v>96</v>
      </c>
      <c r="B1473" t="s">
        <v>97</v>
      </c>
      <c r="C1473">
        <v>138</v>
      </c>
      <c r="D1473">
        <v>0</v>
      </c>
      <c r="E1473">
        <v>201770</v>
      </c>
    </row>
    <row r="1474" spans="1:5" x14ac:dyDescent="0.2">
      <c r="A1474" t="s">
        <v>96</v>
      </c>
      <c r="B1474" t="s">
        <v>97</v>
      </c>
      <c r="C1474">
        <v>138</v>
      </c>
      <c r="D1474">
        <v>0</v>
      </c>
      <c r="E1474">
        <v>201770</v>
      </c>
    </row>
    <row r="1475" spans="1:5" x14ac:dyDescent="0.2">
      <c r="A1475" t="s">
        <v>96</v>
      </c>
      <c r="B1475" t="s">
        <v>97</v>
      </c>
      <c r="C1475">
        <v>414</v>
      </c>
      <c r="D1475">
        <v>0</v>
      </c>
      <c r="E1475">
        <v>201770</v>
      </c>
    </row>
    <row r="1476" spans="1:5" x14ac:dyDescent="0.2">
      <c r="A1476" t="s">
        <v>96</v>
      </c>
      <c r="B1476" t="s">
        <v>134</v>
      </c>
      <c r="C1476">
        <v>-414</v>
      </c>
      <c r="D1476">
        <v>0</v>
      </c>
      <c r="E1476">
        <v>201770</v>
      </c>
    </row>
    <row r="1477" spans="1:5" x14ac:dyDescent="0.2">
      <c r="A1477" t="s">
        <v>96</v>
      </c>
      <c r="B1477" t="s">
        <v>97</v>
      </c>
      <c r="C1477">
        <v>322</v>
      </c>
      <c r="D1477">
        <v>322</v>
      </c>
      <c r="E1477">
        <v>201770</v>
      </c>
    </row>
    <row r="1478" spans="1:5" x14ac:dyDescent="0.2">
      <c r="A1478" t="s">
        <v>96</v>
      </c>
      <c r="B1478" t="s">
        <v>97</v>
      </c>
      <c r="C1478">
        <v>138</v>
      </c>
      <c r="D1478">
        <v>0</v>
      </c>
      <c r="E1478">
        <v>201770</v>
      </c>
    </row>
    <row r="1479" spans="1:5" x14ac:dyDescent="0.2">
      <c r="A1479" t="s">
        <v>96</v>
      </c>
      <c r="B1479" t="s">
        <v>97</v>
      </c>
      <c r="C1479">
        <v>414</v>
      </c>
      <c r="D1479">
        <v>414</v>
      </c>
      <c r="E1479">
        <v>201770</v>
      </c>
    </row>
    <row r="1480" spans="1:5" x14ac:dyDescent="0.2">
      <c r="A1480" t="s">
        <v>96</v>
      </c>
      <c r="B1480" t="s">
        <v>97</v>
      </c>
      <c r="C1480">
        <v>138</v>
      </c>
      <c r="D1480">
        <v>0</v>
      </c>
      <c r="E1480">
        <v>201770</v>
      </c>
    </row>
    <row r="1481" spans="1:5" x14ac:dyDescent="0.2">
      <c r="A1481" t="s">
        <v>96</v>
      </c>
      <c r="B1481" t="s">
        <v>97</v>
      </c>
      <c r="C1481">
        <v>138</v>
      </c>
      <c r="D1481">
        <v>0</v>
      </c>
      <c r="E1481">
        <v>201770</v>
      </c>
    </row>
    <row r="1482" spans="1:5" x14ac:dyDescent="0.2">
      <c r="A1482" t="s">
        <v>96</v>
      </c>
      <c r="B1482" t="s">
        <v>97</v>
      </c>
      <c r="C1482">
        <v>138</v>
      </c>
      <c r="D1482">
        <v>0</v>
      </c>
      <c r="E1482">
        <v>201770</v>
      </c>
    </row>
    <row r="1483" spans="1:5" x14ac:dyDescent="0.2">
      <c r="A1483" t="s">
        <v>96</v>
      </c>
      <c r="B1483" t="s">
        <v>97</v>
      </c>
      <c r="C1483">
        <v>138</v>
      </c>
      <c r="D1483">
        <v>0</v>
      </c>
      <c r="E1483">
        <v>201770</v>
      </c>
    </row>
    <row r="1484" spans="1:5" x14ac:dyDescent="0.2">
      <c r="A1484" t="s">
        <v>96</v>
      </c>
      <c r="B1484" t="s">
        <v>97</v>
      </c>
      <c r="C1484">
        <v>138</v>
      </c>
      <c r="D1484">
        <v>0</v>
      </c>
      <c r="E1484">
        <v>201770</v>
      </c>
    </row>
    <row r="1485" spans="1:5" x14ac:dyDescent="0.2">
      <c r="A1485" t="s">
        <v>96</v>
      </c>
      <c r="B1485" t="s">
        <v>97</v>
      </c>
      <c r="C1485">
        <v>276</v>
      </c>
      <c r="D1485">
        <v>276</v>
      </c>
      <c r="E1485">
        <v>201770</v>
      </c>
    </row>
    <row r="1486" spans="1:5" x14ac:dyDescent="0.2">
      <c r="A1486" t="s">
        <v>96</v>
      </c>
      <c r="B1486" t="s">
        <v>97</v>
      </c>
      <c r="C1486">
        <v>368</v>
      </c>
      <c r="D1486">
        <v>0</v>
      </c>
      <c r="E1486">
        <v>201770</v>
      </c>
    </row>
    <row r="1487" spans="1:5" x14ac:dyDescent="0.2">
      <c r="A1487" t="s">
        <v>96</v>
      </c>
      <c r="B1487" t="s">
        <v>97</v>
      </c>
      <c r="C1487">
        <v>276</v>
      </c>
      <c r="D1487">
        <v>0</v>
      </c>
      <c r="E1487">
        <v>201770</v>
      </c>
    </row>
    <row r="1488" spans="1:5" x14ac:dyDescent="0.2">
      <c r="A1488" t="s">
        <v>96</v>
      </c>
      <c r="B1488" t="s">
        <v>97</v>
      </c>
      <c r="C1488">
        <v>276</v>
      </c>
      <c r="D1488">
        <v>0</v>
      </c>
      <c r="E1488">
        <v>201770</v>
      </c>
    </row>
    <row r="1489" spans="1:5" x14ac:dyDescent="0.2">
      <c r="A1489" t="s">
        <v>96</v>
      </c>
      <c r="B1489" t="s">
        <v>97</v>
      </c>
      <c r="C1489">
        <v>138</v>
      </c>
      <c r="D1489">
        <v>138</v>
      </c>
      <c r="E1489">
        <v>201770</v>
      </c>
    </row>
    <row r="1490" spans="1:5" x14ac:dyDescent="0.2">
      <c r="A1490" t="s">
        <v>96</v>
      </c>
      <c r="B1490" t="s">
        <v>97</v>
      </c>
      <c r="C1490">
        <v>138</v>
      </c>
      <c r="D1490">
        <v>0</v>
      </c>
      <c r="E1490">
        <v>201770</v>
      </c>
    </row>
    <row r="1491" spans="1:5" x14ac:dyDescent="0.2">
      <c r="A1491" t="s">
        <v>96</v>
      </c>
      <c r="B1491" t="s">
        <v>97</v>
      </c>
      <c r="C1491">
        <v>138</v>
      </c>
      <c r="D1491">
        <v>0</v>
      </c>
      <c r="E1491">
        <v>201770</v>
      </c>
    </row>
    <row r="1492" spans="1:5" x14ac:dyDescent="0.2">
      <c r="A1492" t="s">
        <v>96</v>
      </c>
      <c r="B1492" t="s">
        <v>97</v>
      </c>
      <c r="C1492">
        <v>184</v>
      </c>
      <c r="D1492">
        <v>0</v>
      </c>
      <c r="E1492">
        <v>201770</v>
      </c>
    </row>
    <row r="1493" spans="1:5" x14ac:dyDescent="0.2">
      <c r="A1493" t="s">
        <v>96</v>
      </c>
      <c r="B1493" t="s">
        <v>97</v>
      </c>
      <c r="C1493">
        <v>230</v>
      </c>
      <c r="D1493">
        <v>207</v>
      </c>
      <c r="E1493">
        <v>201770</v>
      </c>
    </row>
    <row r="1494" spans="1:5" x14ac:dyDescent="0.2">
      <c r="A1494" t="s">
        <v>96</v>
      </c>
      <c r="B1494" t="s">
        <v>97</v>
      </c>
      <c r="C1494">
        <v>322</v>
      </c>
      <c r="D1494">
        <v>0</v>
      </c>
      <c r="E1494">
        <v>201770</v>
      </c>
    </row>
    <row r="1495" spans="1:5" x14ac:dyDescent="0.2">
      <c r="A1495" t="s">
        <v>96</v>
      </c>
      <c r="B1495" t="s">
        <v>97</v>
      </c>
      <c r="C1495">
        <v>138</v>
      </c>
      <c r="D1495">
        <v>86</v>
      </c>
      <c r="E1495">
        <v>201770</v>
      </c>
    </row>
    <row r="1496" spans="1:5" x14ac:dyDescent="0.2">
      <c r="A1496" t="s">
        <v>96</v>
      </c>
      <c r="B1496" t="s">
        <v>97</v>
      </c>
      <c r="C1496">
        <v>644</v>
      </c>
      <c r="D1496">
        <v>621</v>
      </c>
      <c r="E1496">
        <v>201770</v>
      </c>
    </row>
    <row r="1497" spans="1:5" x14ac:dyDescent="0.2">
      <c r="A1497" t="s">
        <v>96</v>
      </c>
      <c r="B1497" t="s">
        <v>97</v>
      </c>
      <c r="C1497">
        <v>138</v>
      </c>
      <c r="D1497">
        <v>0</v>
      </c>
      <c r="E1497">
        <v>201770</v>
      </c>
    </row>
    <row r="1498" spans="1:5" x14ac:dyDescent="0.2">
      <c r="A1498" t="s">
        <v>96</v>
      </c>
      <c r="B1498" t="s">
        <v>97</v>
      </c>
      <c r="C1498">
        <v>230</v>
      </c>
      <c r="D1498">
        <v>0</v>
      </c>
      <c r="E1498">
        <v>201770</v>
      </c>
    </row>
    <row r="1499" spans="1:5" x14ac:dyDescent="0.2">
      <c r="A1499" t="s">
        <v>96</v>
      </c>
      <c r="B1499" t="s">
        <v>97</v>
      </c>
      <c r="C1499">
        <v>138</v>
      </c>
      <c r="D1499">
        <v>0</v>
      </c>
      <c r="E1499">
        <v>201770</v>
      </c>
    </row>
    <row r="1500" spans="1:5" x14ac:dyDescent="0.2">
      <c r="A1500" t="s">
        <v>96</v>
      </c>
      <c r="B1500" t="s">
        <v>97</v>
      </c>
      <c r="C1500">
        <v>46</v>
      </c>
      <c r="D1500">
        <v>0</v>
      </c>
      <c r="E1500">
        <v>201770</v>
      </c>
    </row>
    <row r="1501" spans="1:5" x14ac:dyDescent="0.2">
      <c r="A1501" t="s">
        <v>96</v>
      </c>
      <c r="B1501" t="s">
        <v>97</v>
      </c>
      <c r="C1501">
        <v>184</v>
      </c>
      <c r="D1501">
        <v>0</v>
      </c>
      <c r="E1501">
        <v>201770</v>
      </c>
    </row>
    <row r="1502" spans="1:5" x14ac:dyDescent="0.2">
      <c r="A1502" t="s">
        <v>96</v>
      </c>
      <c r="B1502" t="s">
        <v>97</v>
      </c>
      <c r="C1502">
        <v>276</v>
      </c>
      <c r="D1502">
        <v>0</v>
      </c>
      <c r="E1502">
        <v>201770</v>
      </c>
    </row>
    <row r="1503" spans="1:5" x14ac:dyDescent="0.2">
      <c r="A1503" t="s">
        <v>96</v>
      </c>
      <c r="B1503" t="s">
        <v>97</v>
      </c>
      <c r="C1503">
        <v>138</v>
      </c>
      <c r="D1503">
        <v>0</v>
      </c>
      <c r="E1503">
        <v>201770</v>
      </c>
    </row>
    <row r="1504" spans="1:5" x14ac:dyDescent="0.2">
      <c r="A1504" t="s">
        <v>96</v>
      </c>
      <c r="B1504" t="s">
        <v>97</v>
      </c>
      <c r="C1504">
        <v>138</v>
      </c>
      <c r="D1504">
        <v>138</v>
      </c>
      <c r="E1504">
        <v>201770</v>
      </c>
    </row>
    <row r="1505" spans="1:5" x14ac:dyDescent="0.2">
      <c r="A1505" t="s">
        <v>96</v>
      </c>
      <c r="B1505" t="s">
        <v>97</v>
      </c>
      <c r="C1505">
        <v>276</v>
      </c>
      <c r="D1505">
        <v>0</v>
      </c>
      <c r="E1505">
        <v>201770</v>
      </c>
    </row>
    <row r="1506" spans="1:5" x14ac:dyDescent="0.2">
      <c r="A1506" t="s">
        <v>96</v>
      </c>
      <c r="B1506" t="s">
        <v>97</v>
      </c>
      <c r="C1506">
        <v>138</v>
      </c>
      <c r="D1506">
        <v>0</v>
      </c>
      <c r="E1506">
        <v>201770</v>
      </c>
    </row>
    <row r="1507" spans="1:5" x14ac:dyDescent="0.2">
      <c r="A1507" t="s">
        <v>96</v>
      </c>
      <c r="B1507" t="s">
        <v>97</v>
      </c>
      <c r="C1507">
        <v>552</v>
      </c>
      <c r="D1507">
        <v>552</v>
      </c>
      <c r="E1507">
        <v>201770</v>
      </c>
    </row>
    <row r="1508" spans="1:5" x14ac:dyDescent="0.2">
      <c r="A1508" t="s">
        <v>96</v>
      </c>
      <c r="B1508" t="s">
        <v>97</v>
      </c>
      <c r="C1508">
        <v>46</v>
      </c>
      <c r="D1508">
        <v>46</v>
      </c>
      <c r="E1508">
        <v>201770</v>
      </c>
    </row>
    <row r="1509" spans="1:5" x14ac:dyDescent="0.2">
      <c r="A1509" t="s">
        <v>96</v>
      </c>
      <c r="B1509" t="s">
        <v>97</v>
      </c>
      <c r="C1509">
        <v>138</v>
      </c>
      <c r="D1509">
        <v>138</v>
      </c>
      <c r="E1509">
        <v>201770</v>
      </c>
    </row>
    <row r="1510" spans="1:5" x14ac:dyDescent="0.2">
      <c r="A1510" t="s">
        <v>96</v>
      </c>
      <c r="B1510" t="s">
        <v>97</v>
      </c>
      <c r="C1510">
        <v>138</v>
      </c>
      <c r="D1510">
        <v>0</v>
      </c>
      <c r="E1510">
        <v>201770</v>
      </c>
    </row>
    <row r="1511" spans="1:5" x14ac:dyDescent="0.2">
      <c r="A1511" t="s">
        <v>96</v>
      </c>
      <c r="B1511" t="s">
        <v>97</v>
      </c>
      <c r="C1511">
        <v>138</v>
      </c>
      <c r="D1511">
        <v>0</v>
      </c>
      <c r="E1511">
        <v>201770</v>
      </c>
    </row>
    <row r="1512" spans="1:5" x14ac:dyDescent="0.2">
      <c r="A1512" t="s">
        <v>96</v>
      </c>
      <c r="B1512" t="s">
        <v>97</v>
      </c>
      <c r="C1512">
        <v>138</v>
      </c>
      <c r="D1512">
        <v>0</v>
      </c>
      <c r="E1512">
        <v>201770</v>
      </c>
    </row>
    <row r="1513" spans="1:5" x14ac:dyDescent="0.2">
      <c r="A1513" t="s">
        <v>96</v>
      </c>
      <c r="B1513" t="s">
        <v>97</v>
      </c>
      <c r="C1513">
        <v>46</v>
      </c>
      <c r="D1513">
        <v>0</v>
      </c>
      <c r="E1513">
        <v>201770</v>
      </c>
    </row>
    <row r="1514" spans="1:5" x14ac:dyDescent="0.2">
      <c r="A1514" t="s">
        <v>96</v>
      </c>
      <c r="B1514" t="s">
        <v>97</v>
      </c>
      <c r="C1514">
        <v>138</v>
      </c>
      <c r="D1514">
        <v>138</v>
      </c>
      <c r="E1514">
        <v>201770</v>
      </c>
    </row>
    <row r="1515" spans="1:5" x14ac:dyDescent="0.2">
      <c r="A1515" t="s">
        <v>96</v>
      </c>
      <c r="B1515" t="s">
        <v>97</v>
      </c>
      <c r="C1515">
        <v>138</v>
      </c>
      <c r="D1515">
        <v>0</v>
      </c>
      <c r="E1515">
        <v>201770</v>
      </c>
    </row>
    <row r="1516" spans="1:5" x14ac:dyDescent="0.2">
      <c r="A1516" t="s">
        <v>96</v>
      </c>
      <c r="B1516" t="s">
        <v>97</v>
      </c>
      <c r="C1516">
        <v>184</v>
      </c>
      <c r="D1516">
        <v>0</v>
      </c>
      <c r="E1516">
        <v>201770</v>
      </c>
    </row>
    <row r="1517" spans="1:5" x14ac:dyDescent="0.2">
      <c r="A1517" t="s">
        <v>96</v>
      </c>
      <c r="B1517" t="s">
        <v>97</v>
      </c>
      <c r="C1517">
        <v>276</v>
      </c>
      <c r="D1517">
        <v>276</v>
      </c>
      <c r="E1517">
        <v>201770</v>
      </c>
    </row>
    <row r="1518" spans="1:5" x14ac:dyDescent="0.2">
      <c r="A1518" t="s">
        <v>96</v>
      </c>
      <c r="B1518" t="s">
        <v>97</v>
      </c>
      <c r="C1518">
        <v>138</v>
      </c>
      <c r="D1518">
        <v>0</v>
      </c>
      <c r="E1518">
        <v>201770</v>
      </c>
    </row>
    <row r="1519" spans="1:5" x14ac:dyDescent="0.2">
      <c r="A1519" t="s">
        <v>96</v>
      </c>
      <c r="B1519" t="s">
        <v>97</v>
      </c>
      <c r="C1519">
        <v>276</v>
      </c>
      <c r="D1519">
        <v>253</v>
      </c>
      <c r="E1519">
        <v>201770</v>
      </c>
    </row>
    <row r="1520" spans="1:5" x14ac:dyDescent="0.2">
      <c r="A1520" t="s">
        <v>96</v>
      </c>
      <c r="B1520" t="s">
        <v>97</v>
      </c>
      <c r="C1520">
        <v>414</v>
      </c>
      <c r="D1520">
        <v>0</v>
      </c>
      <c r="E1520">
        <v>201770</v>
      </c>
    </row>
    <row r="1521" spans="1:5" x14ac:dyDescent="0.2">
      <c r="A1521" t="s">
        <v>96</v>
      </c>
      <c r="B1521" t="s">
        <v>97</v>
      </c>
      <c r="C1521">
        <v>138</v>
      </c>
      <c r="D1521">
        <v>0</v>
      </c>
      <c r="E1521">
        <v>201770</v>
      </c>
    </row>
    <row r="1522" spans="1:5" x14ac:dyDescent="0.2">
      <c r="A1522" t="s">
        <v>96</v>
      </c>
      <c r="B1522" t="s">
        <v>97</v>
      </c>
      <c r="C1522">
        <v>322</v>
      </c>
      <c r="D1522">
        <v>322</v>
      </c>
      <c r="E1522">
        <v>201770</v>
      </c>
    </row>
    <row r="1523" spans="1:5" x14ac:dyDescent="0.2">
      <c r="A1523" t="s">
        <v>96</v>
      </c>
      <c r="B1523" t="s">
        <v>97</v>
      </c>
      <c r="C1523">
        <v>230</v>
      </c>
      <c r="D1523">
        <v>230</v>
      </c>
      <c r="E1523">
        <v>201770</v>
      </c>
    </row>
    <row r="1524" spans="1:5" x14ac:dyDescent="0.2">
      <c r="A1524" t="s">
        <v>96</v>
      </c>
      <c r="B1524" t="s">
        <v>97</v>
      </c>
      <c r="C1524">
        <v>138</v>
      </c>
      <c r="D1524">
        <v>0</v>
      </c>
      <c r="E1524">
        <v>201770</v>
      </c>
    </row>
    <row r="1525" spans="1:5" x14ac:dyDescent="0.2">
      <c r="A1525" t="s">
        <v>96</v>
      </c>
      <c r="B1525" t="s">
        <v>97</v>
      </c>
      <c r="C1525">
        <v>138</v>
      </c>
      <c r="D1525">
        <v>0</v>
      </c>
      <c r="E1525">
        <v>201770</v>
      </c>
    </row>
    <row r="1526" spans="1:5" x14ac:dyDescent="0.2">
      <c r="A1526" t="s">
        <v>96</v>
      </c>
      <c r="B1526" t="s">
        <v>97</v>
      </c>
      <c r="C1526">
        <v>46</v>
      </c>
      <c r="D1526">
        <v>46</v>
      </c>
      <c r="E1526">
        <v>201770</v>
      </c>
    </row>
    <row r="1527" spans="1:5" x14ac:dyDescent="0.2">
      <c r="A1527" t="s">
        <v>96</v>
      </c>
      <c r="B1527" t="s">
        <v>97</v>
      </c>
      <c r="C1527">
        <v>184</v>
      </c>
      <c r="D1527">
        <v>0</v>
      </c>
      <c r="E1527">
        <v>201770</v>
      </c>
    </row>
    <row r="1528" spans="1:5" x14ac:dyDescent="0.2">
      <c r="A1528" t="s">
        <v>96</v>
      </c>
      <c r="B1528" t="s">
        <v>97</v>
      </c>
      <c r="C1528">
        <v>138</v>
      </c>
      <c r="D1528">
        <v>138</v>
      </c>
      <c r="E1528">
        <v>201770</v>
      </c>
    </row>
    <row r="1529" spans="1:5" x14ac:dyDescent="0.2">
      <c r="A1529" t="s">
        <v>96</v>
      </c>
      <c r="B1529" t="s">
        <v>97</v>
      </c>
      <c r="C1529">
        <v>552</v>
      </c>
      <c r="D1529">
        <v>46</v>
      </c>
      <c r="E1529">
        <v>201770</v>
      </c>
    </row>
    <row r="1530" spans="1:5" x14ac:dyDescent="0.2">
      <c r="A1530" t="s">
        <v>96</v>
      </c>
      <c r="B1530" t="s">
        <v>97</v>
      </c>
      <c r="C1530">
        <v>138</v>
      </c>
      <c r="D1530">
        <v>0</v>
      </c>
      <c r="E1530">
        <v>201770</v>
      </c>
    </row>
    <row r="1531" spans="1:5" x14ac:dyDescent="0.2">
      <c r="A1531" t="s">
        <v>96</v>
      </c>
      <c r="B1531" t="s">
        <v>97</v>
      </c>
      <c r="C1531">
        <v>230</v>
      </c>
      <c r="D1531">
        <v>230</v>
      </c>
      <c r="E1531">
        <v>201770</v>
      </c>
    </row>
    <row r="1532" spans="1:5" x14ac:dyDescent="0.2">
      <c r="A1532" t="s">
        <v>96</v>
      </c>
      <c r="B1532" t="s">
        <v>134</v>
      </c>
      <c r="C1532">
        <v>-230</v>
      </c>
      <c r="D1532">
        <v>-230</v>
      </c>
      <c r="E1532">
        <v>201770</v>
      </c>
    </row>
    <row r="1533" spans="1:5" x14ac:dyDescent="0.2">
      <c r="A1533" t="s">
        <v>96</v>
      </c>
      <c r="B1533" t="s">
        <v>97</v>
      </c>
      <c r="C1533">
        <v>138</v>
      </c>
      <c r="D1533">
        <v>0</v>
      </c>
      <c r="E1533">
        <v>201770</v>
      </c>
    </row>
    <row r="1534" spans="1:5" x14ac:dyDescent="0.2">
      <c r="A1534" t="s">
        <v>96</v>
      </c>
      <c r="B1534" t="s">
        <v>97</v>
      </c>
      <c r="C1534">
        <v>230</v>
      </c>
      <c r="D1534">
        <v>0</v>
      </c>
      <c r="E1534">
        <v>201770</v>
      </c>
    </row>
    <row r="1535" spans="1:5" x14ac:dyDescent="0.2">
      <c r="A1535" t="s">
        <v>96</v>
      </c>
      <c r="B1535" t="s">
        <v>153</v>
      </c>
      <c r="C1535">
        <v>-276</v>
      </c>
      <c r="D1535">
        <v>0</v>
      </c>
      <c r="E1535">
        <v>201770</v>
      </c>
    </row>
    <row r="1536" spans="1:5" x14ac:dyDescent="0.2">
      <c r="A1536" t="s">
        <v>96</v>
      </c>
      <c r="B1536" t="s">
        <v>97</v>
      </c>
      <c r="C1536">
        <v>276</v>
      </c>
      <c r="D1536">
        <v>0</v>
      </c>
      <c r="E1536">
        <v>201770</v>
      </c>
    </row>
    <row r="1537" spans="1:5" x14ac:dyDescent="0.2">
      <c r="A1537" t="s">
        <v>96</v>
      </c>
      <c r="B1537" t="s">
        <v>97</v>
      </c>
      <c r="C1537">
        <v>46</v>
      </c>
      <c r="D1537">
        <v>46</v>
      </c>
      <c r="E1537">
        <v>201770</v>
      </c>
    </row>
    <row r="1538" spans="1:5" x14ac:dyDescent="0.2">
      <c r="A1538" t="s">
        <v>96</v>
      </c>
      <c r="B1538" t="s">
        <v>97</v>
      </c>
      <c r="C1538">
        <v>184</v>
      </c>
      <c r="D1538">
        <v>0</v>
      </c>
      <c r="E1538">
        <v>201770</v>
      </c>
    </row>
    <row r="1539" spans="1:5" x14ac:dyDescent="0.2">
      <c r="A1539" t="s">
        <v>96</v>
      </c>
      <c r="B1539" t="s">
        <v>97</v>
      </c>
      <c r="C1539">
        <v>276</v>
      </c>
      <c r="D1539">
        <v>0</v>
      </c>
      <c r="E1539">
        <v>201770</v>
      </c>
    </row>
    <row r="1540" spans="1:5" x14ac:dyDescent="0.2">
      <c r="A1540" t="s">
        <v>96</v>
      </c>
      <c r="B1540" t="s">
        <v>97</v>
      </c>
      <c r="C1540">
        <v>138</v>
      </c>
      <c r="D1540">
        <v>0</v>
      </c>
      <c r="E1540">
        <v>201770</v>
      </c>
    </row>
    <row r="1541" spans="1:5" x14ac:dyDescent="0.2">
      <c r="A1541" t="s">
        <v>96</v>
      </c>
      <c r="B1541" t="s">
        <v>97</v>
      </c>
      <c r="C1541">
        <v>276</v>
      </c>
      <c r="D1541">
        <v>0</v>
      </c>
      <c r="E1541">
        <v>201770</v>
      </c>
    </row>
    <row r="1542" spans="1:5" x14ac:dyDescent="0.2">
      <c r="A1542" t="s">
        <v>96</v>
      </c>
      <c r="B1542" t="s">
        <v>97</v>
      </c>
      <c r="C1542">
        <v>276</v>
      </c>
      <c r="D1542">
        <v>0</v>
      </c>
      <c r="E1542">
        <v>201770</v>
      </c>
    </row>
    <row r="1543" spans="1:5" x14ac:dyDescent="0.2">
      <c r="A1543" t="s">
        <v>96</v>
      </c>
      <c r="B1543" t="s">
        <v>97</v>
      </c>
      <c r="C1543">
        <v>276</v>
      </c>
      <c r="D1543">
        <v>0</v>
      </c>
      <c r="E1543">
        <v>201770</v>
      </c>
    </row>
    <row r="1544" spans="1:5" x14ac:dyDescent="0.2">
      <c r="A1544" t="s">
        <v>96</v>
      </c>
      <c r="B1544" t="s">
        <v>97</v>
      </c>
      <c r="C1544">
        <v>184</v>
      </c>
      <c r="D1544">
        <v>0</v>
      </c>
      <c r="E1544">
        <v>201770</v>
      </c>
    </row>
    <row r="1545" spans="1:5" x14ac:dyDescent="0.2">
      <c r="A1545" t="s">
        <v>96</v>
      </c>
      <c r="B1545" t="s">
        <v>97</v>
      </c>
      <c r="C1545">
        <v>230</v>
      </c>
      <c r="D1545">
        <v>0</v>
      </c>
      <c r="E1545">
        <v>201770</v>
      </c>
    </row>
    <row r="1546" spans="1:5" x14ac:dyDescent="0.2">
      <c r="A1546" t="s">
        <v>96</v>
      </c>
      <c r="B1546" t="s">
        <v>97</v>
      </c>
      <c r="C1546">
        <v>276</v>
      </c>
      <c r="D1546">
        <v>0</v>
      </c>
      <c r="E1546">
        <v>201770</v>
      </c>
    </row>
    <row r="1547" spans="1:5" x14ac:dyDescent="0.2">
      <c r="A1547" t="s">
        <v>96</v>
      </c>
      <c r="B1547" t="s">
        <v>97</v>
      </c>
      <c r="C1547">
        <v>230</v>
      </c>
      <c r="D1547">
        <v>0</v>
      </c>
      <c r="E1547">
        <v>201770</v>
      </c>
    </row>
    <row r="1548" spans="1:5" x14ac:dyDescent="0.2">
      <c r="A1548" t="s">
        <v>96</v>
      </c>
      <c r="B1548" t="s">
        <v>97</v>
      </c>
      <c r="C1548">
        <v>230</v>
      </c>
      <c r="D1548">
        <v>0</v>
      </c>
      <c r="E1548">
        <v>201770</v>
      </c>
    </row>
    <row r="1549" spans="1:5" x14ac:dyDescent="0.2">
      <c r="A1549" t="s">
        <v>96</v>
      </c>
      <c r="B1549" t="s">
        <v>97</v>
      </c>
      <c r="C1549">
        <v>276</v>
      </c>
      <c r="D1549">
        <v>0</v>
      </c>
      <c r="E1549">
        <v>201770</v>
      </c>
    </row>
    <row r="1550" spans="1:5" x14ac:dyDescent="0.2">
      <c r="A1550" t="s">
        <v>96</v>
      </c>
      <c r="B1550" t="s">
        <v>97</v>
      </c>
      <c r="C1550">
        <v>184</v>
      </c>
      <c r="D1550">
        <v>0</v>
      </c>
      <c r="E1550">
        <v>201770</v>
      </c>
    </row>
    <row r="1551" spans="1:5" x14ac:dyDescent="0.2">
      <c r="A1551" t="s">
        <v>96</v>
      </c>
      <c r="B1551" t="s">
        <v>97</v>
      </c>
      <c r="C1551">
        <v>368</v>
      </c>
      <c r="D1551">
        <v>368</v>
      </c>
      <c r="E1551">
        <v>201770</v>
      </c>
    </row>
    <row r="1552" spans="1:5" x14ac:dyDescent="0.2">
      <c r="A1552" t="s">
        <v>96</v>
      </c>
      <c r="B1552" t="s">
        <v>97</v>
      </c>
      <c r="C1552">
        <v>138</v>
      </c>
      <c r="D1552">
        <v>0</v>
      </c>
      <c r="E1552">
        <v>201770</v>
      </c>
    </row>
    <row r="1553" spans="1:5" x14ac:dyDescent="0.2">
      <c r="A1553" t="s">
        <v>96</v>
      </c>
      <c r="B1553" t="s">
        <v>97</v>
      </c>
      <c r="C1553">
        <v>138</v>
      </c>
      <c r="D1553">
        <v>0</v>
      </c>
      <c r="E1553">
        <v>201770</v>
      </c>
    </row>
    <row r="1554" spans="1:5" x14ac:dyDescent="0.2">
      <c r="A1554" t="s">
        <v>96</v>
      </c>
      <c r="B1554" t="s">
        <v>97</v>
      </c>
      <c r="C1554">
        <v>322</v>
      </c>
      <c r="D1554">
        <v>322</v>
      </c>
      <c r="E1554">
        <v>201770</v>
      </c>
    </row>
    <row r="1555" spans="1:5" x14ac:dyDescent="0.2">
      <c r="A1555" t="s">
        <v>96</v>
      </c>
      <c r="B1555" t="s">
        <v>97</v>
      </c>
      <c r="C1555">
        <v>276</v>
      </c>
      <c r="D1555">
        <v>0</v>
      </c>
      <c r="E1555">
        <v>201770</v>
      </c>
    </row>
    <row r="1556" spans="1:5" x14ac:dyDescent="0.2">
      <c r="A1556" t="s">
        <v>96</v>
      </c>
      <c r="B1556" t="s">
        <v>97</v>
      </c>
      <c r="C1556">
        <v>276</v>
      </c>
      <c r="D1556">
        <v>221</v>
      </c>
      <c r="E1556">
        <v>201770</v>
      </c>
    </row>
    <row r="1557" spans="1:5" x14ac:dyDescent="0.2">
      <c r="A1557" t="s">
        <v>96</v>
      </c>
      <c r="B1557" t="s">
        <v>97</v>
      </c>
      <c r="C1557">
        <v>230</v>
      </c>
      <c r="D1557">
        <v>0</v>
      </c>
      <c r="E1557">
        <v>201770</v>
      </c>
    </row>
    <row r="1558" spans="1:5" x14ac:dyDescent="0.2">
      <c r="A1558" t="s">
        <v>96</v>
      </c>
      <c r="B1558" t="s">
        <v>97</v>
      </c>
      <c r="C1558">
        <v>460</v>
      </c>
      <c r="D1558">
        <v>460</v>
      </c>
      <c r="E1558">
        <v>201770</v>
      </c>
    </row>
    <row r="1559" spans="1:5" x14ac:dyDescent="0.2">
      <c r="A1559" t="s">
        <v>96</v>
      </c>
      <c r="B1559" t="s">
        <v>97</v>
      </c>
      <c r="C1559">
        <v>138</v>
      </c>
      <c r="D1559">
        <v>138</v>
      </c>
      <c r="E1559">
        <v>201770</v>
      </c>
    </row>
    <row r="1560" spans="1:5" x14ac:dyDescent="0.2">
      <c r="A1560" t="s">
        <v>96</v>
      </c>
      <c r="B1560" t="s">
        <v>97</v>
      </c>
      <c r="C1560">
        <v>414</v>
      </c>
      <c r="D1560">
        <v>0</v>
      </c>
      <c r="E1560">
        <v>201770</v>
      </c>
    </row>
    <row r="1561" spans="1:5" x14ac:dyDescent="0.2">
      <c r="A1561" t="s">
        <v>96</v>
      </c>
      <c r="B1561" t="s">
        <v>97</v>
      </c>
      <c r="C1561">
        <v>184</v>
      </c>
      <c r="D1561">
        <v>184</v>
      </c>
      <c r="E1561">
        <v>201770</v>
      </c>
    </row>
    <row r="1562" spans="1:5" x14ac:dyDescent="0.2">
      <c r="A1562" t="s">
        <v>96</v>
      </c>
      <c r="B1562" t="s">
        <v>97</v>
      </c>
      <c r="C1562">
        <v>138</v>
      </c>
      <c r="D1562">
        <v>138</v>
      </c>
      <c r="E1562">
        <v>201770</v>
      </c>
    </row>
    <row r="1563" spans="1:5" x14ac:dyDescent="0.2">
      <c r="A1563" t="s">
        <v>96</v>
      </c>
      <c r="B1563" t="s">
        <v>97</v>
      </c>
      <c r="C1563">
        <v>276</v>
      </c>
      <c r="D1563">
        <v>0</v>
      </c>
      <c r="E1563">
        <v>201770</v>
      </c>
    </row>
    <row r="1564" spans="1:5" x14ac:dyDescent="0.2">
      <c r="A1564" t="s">
        <v>96</v>
      </c>
      <c r="B1564" t="s">
        <v>97</v>
      </c>
      <c r="C1564">
        <v>184</v>
      </c>
      <c r="D1564">
        <v>0</v>
      </c>
      <c r="E1564">
        <v>201770</v>
      </c>
    </row>
    <row r="1565" spans="1:5" x14ac:dyDescent="0.2">
      <c r="A1565" t="s">
        <v>96</v>
      </c>
      <c r="B1565" t="s">
        <v>97</v>
      </c>
      <c r="C1565">
        <v>230</v>
      </c>
      <c r="D1565">
        <v>0</v>
      </c>
      <c r="E1565">
        <v>201770</v>
      </c>
    </row>
    <row r="1566" spans="1:5" x14ac:dyDescent="0.2">
      <c r="A1566" t="s">
        <v>96</v>
      </c>
      <c r="B1566" t="s">
        <v>97</v>
      </c>
      <c r="C1566">
        <v>138</v>
      </c>
      <c r="D1566">
        <v>138</v>
      </c>
      <c r="E1566">
        <v>201770</v>
      </c>
    </row>
    <row r="1567" spans="1:5" x14ac:dyDescent="0.2">
      <c r="A1567" t="s">
        <v>96</v>
      </c>
      <c r="B1567" t="s">
        <v>97</v>
      </c>
      <c r="C1567">
        <v>138</v>
      </c>
      <c r="D1567">
        <v>0</v>
      </c>
      <c r="E1567">
        <v>201770</v>
      </c>
    </row>
    <row r="1568" spans="1:5" x14ac:dyDescent="0.2">
      <c r="A1568" t="s">
        <v>96</v>
      </c>
      <c r="B1568" t="s">
        <v>97</v>
      </c>
      <c r="C1568">
        <v>138</v>
      </c>
      <c r="D1568">
        <v>0</v>
      </c>
      <c r="E1568">
        <v>201770</v>
      </c>
    </row>
    <row r="1569" spans="1:5" x14ac:dyDescent="0.2">
      <c r="A1569" t="s">
        <v>96</v>
      </c>
      <c r="B1569" t="s">
        <v>97</v>
      </c>
      <c r="C1569">
        <v>276</v>
      </c>
      <c r="D1569">
        <v>6</v>
      </c>
      <c r="E1569">
        <v>201770</v>
      </c>
    </row>
    <row r="1570" spans="1:5" x14ac:dyDescent="0.2">
      <c r="A1570" t="s">
        <v>96</v>
      </c>
      <c r="B1570" t="s">
        <v>97</v>
      </c>
      <c r="C1570">
        <v>92</v>
      </c>
      <c r="D1570">
        <v>0</v>
      </c>
      <c r="E1570">
        <v>201770</v>
      </c>
    </row>
    <row r="1571" spans="1:5" x14ac:dyDescent="0.2">
      <c r="A1571" t="s">
        <v>96</v>
      </c>
      <c r="B1571" t="s">
        <v>97</v>
      </c>
      <c r="C1571">
        <v>138</v>
      </c>
      <c r="D1571">
        <v>0</v>
      </c>
      <c r="E1571">
        <v>201770</v>
      </c>
    </row>
    <row r="1572" spans="1:5" x14ac:dyDescent="0.2">
      <c r="A1572" t="s">
        <v>96</v>
      </c>
      <c r="B1572" t="s">
        <v>97</v>
      </c>
      <c r="C1572">
        <v>138</v>
      </c>
      <c r="D1572">
        <v>0</v>
      </c>
      <c r="E1572">
        <v>201770</v>
      </c>
    </row>
    <row r="1573" spans="1:5" x14ac:dyDescent="0.2">
      <c r="A1573" t="s">
        <v>96</v>
      </c>
      <c r="B1573" t="s">
        <v>97</v>
      </c>
      <c r="C1573">
        <v>138</v>
      </c>
      <c r="D1573">
        <v>138</v>
      </c>
      <c r="E1573">
        <v>201770</v>
      </c>
    </row>
    <row r="1574" spans="1:5" x14ac:dyDescent="0.2">
      <c r="A1574" t="s">
        <v>96</v>
      </c>
      <c r="B1574" t="s">
        <v>97</v>
      </c>
      <c r="C1574">
        <v>276</v>
      </c>
      <c r="D1574">
        <v>276</v>
      </c>
      <c r="E1574">
        <v>201770</v>
      </c>
    </row>
    <row r="1575" spans="1:5" x14ac:dyDescent="0.2">
      <c r="A1575" t="s">
        <v>96</v>
      </c>
      <c r="B1575" t="s">
        <v>97</v>
      </c>
      <c r="C1575">
        <v>46</v>
      </c>
      <c r="D1575">
        <v>0</v>
      </c>
      <c r="E1575">
        <v>201770</v>
      </c>
    </row>
    <row r="1576" spans="1:5" x14ac:dyDescent="0.2">
      <c r="A1576" t="s">
        <v>96</v>
      </c>
      <c r="B1576" t="s">
        <v>97</v>
      </c>
      <c r="C1576">
        <v>230</v>
      </c>
      <c r="D1576">
        <v>0</v>
      </c>
      <c r="E1576">
        <v>201770</v>
      </c>
    </row>
    <row r="1577" spans="1:5" x14ac:dyDescent="0.2">
      <c r="A1577" t="s">
        <v>96</v>
      </c>
      <c r="B1577" t="s">
        <v>97</v>
      </c>
      <c r="C1577">
        <v>276</v>
      </c>
      <c r="D1577">
        <v>0</v>
      </c>
      <c r="E1577">
        <v>201770</v>
      </c>
    </row>
    <row r="1578" spans="1:5" x14ac:dyDescent="0.2">
      <c r="A1578" t="s">
        <v>96</v>
      </c>
      <c r="B1578" t="s">
        <v>97</v>
      </c>
      <c r="C1578">
        <v>46</v>
      </c>
      <c r="D1578">
        <v>0</v>
      </c>
      <c r="E1578">
        <v>201770</v>
      </c>
    </row>
    <row r="1579" spans="1:5" x14ac:dyDescent="0.2">
      <c r="A1579" t="s">
        <v>96</v>
      </c>
      <c r="B1579" t="s">
        <v>97</v>
      </c>
      <c r="C1579">
        <v>138</v>
      </c>
      <c r="D1579">
        <v>0</v>
      </c>
      <c r="E1579">
        <v>201770</v>
      </c>
    </row>
    <row r="1580" spans="1:5" x14ac:dyDescent="0.2">
      <c r="A1580" t="s">
        <v>96</v>
      </c>
      <c r="B1580" t="s">
        <v>97</v>
      </c>
      <c r="C1580">
        <v>138</v>
      </c>
      <c r="D1580">
        <v>138</v>
      </c>
      <c r="E1580">
        <v>201770</v>
      </c>
    </row>
    <row r="1581" spans="1:5" x14ac:dyDescent="0.2">
      <c r="A1581" t="s">
        <v>96</v>
      </c>
      <c r="B1581" t="s">
        <v>97</v>
      </c>
      <c r="C1581">
        <v>138</v>
      </c>
      <c r="D1581">
        <v>138</v>
      </c>
      <c r="E1581">
        <v>201770</v>
      </c>
    </row>
    <row r="1582" spans="1:5" x14ac:dyDescent="0.2">
      <c r="A1582" t="s">
        <v>96</v>
      </c>
      <c r="B1582" t="s">
        <v>97</v>
      </c>
      <c r="C1582">
        <v>92</v>
      </c>
      <c r="D1582">
        <v>0</v>
      </c>
      <c r="E1582">
        <v>201770</v>
      </c>
    </row>
    <row r="1583" spans="1:5" x14ac:dyDescent="0.2">
      <c r="A1583" t="s">
        <v>96</v>
      </c>
      <c r="B1583" t="s">
        <v>97</v>
      </c>
      <c r="C1583">
        <v>138</v>
      </c>
      <c r="D1583">
        <v>138</v>
      </c>
      <c r="E1583">
        <v>201770</v>
      </c>
    </row>
    <row r="1584" spans="1:5" x14ac:dyDescent="0.2">
      <c r="A1584" t="s">
        <v>96</v>
      </c>
      <c r="B1584" t="s">
        <v>97</v>
      </c>
      <c r="C1584">
        <v>184</v>
      </c>
      <c r="D1584">
        <v>184</v>
      </c>
      <c r="E1584">
        <v>201770</v>
      </c>
    </row>
    <row r="1585" spans="1:5" x14ac:dyDescent="0.2">
      <c r="A1585" t="s">
        <v>96</v>
      </c>
      <c r="B1585" t="s">
        <v>97</v>
      </c>
      <c r="C1585">
        <v>184</v>
      </c>
      <c r="D1585">
        <v>184</v>
      </c>
      <c r="E1585">
        <v>201770</v>
      </c>
    </row>
    <row r="1586" spans="1:5" x14ac:dyDescent="0.2">
      <c r="A1586" t="s">
        <v>96</v>
      </c>
      <c r="B1586" t="s">
        <v>97</v>
      </c>
      <c r="C1586">
        <v>276</v>
      </c>
      <c r="D1586">
        <v>0</v>
      </c>
      <c r="E1586">
        <v>201770</v>
      </c>
    </row>
    <row r="1587" spans="1:5" x14ac:dyDescent="0.2">
      <c r="A1587" t="s">
        <v>96</v>
      </c>
      <c r="B1587" t="s">
        <v>97</v>
      </c>
      <c r="C1587">
        <v>138</v>
      </c>
      <c r="D1587">
        <v>0</v>
      </c>
      <c r="E1587">
        <v>201770</v>
      </c>
    </row>
    <row r="1588" spans="1:5" x14ac:dyDescent="0.2">
      <c r="A1588" t="s">
        <v>96</v>
      </c>
      <c r="B1588" t="s">
        <v>97</v>
      </c>
      <c r="C1588">
        <v>138</v>
      </c>
      <c r="D1588">
        <v>0</v>
      </c>
      <c r="E1588">
        <v>201770</v>
      </c>
    </row>
    <row r="1589" spans="1:5" x14ac:dyDescent="0.2">
      <c r="A1589" t="s">
        <v>96</v>
      </c>
      <c r="B1589" t="s">
        <v>97</v>
      </c>
      <c r="C1589">
        <v>184</v>
      </c>
      <c r="D1589">
        <v>0</v>
      </c>
      <c r="E1589">
        <v>201770</v>
      </c>
    </row>
    <row r="1590" spans="1:5" x14ac:dyDescent="0.2">
      <c r="A1590" t="s">
        <v>96</v>
      </c>
      <c r="B1590" t="s">
        <v>97</v>
      </c>
      <c r="C1590">
        <v>138</v>
      </c>
      <c r="D1590">
        <v>0</v>
      </c>
      <c r="E1590">
        <v>201770</v>
      </c>
    </row>
    <row r="1591" spans="1:5" x14ac:dyDescent="0.2">
      <c r="A1591" t="s">
        <v>96</v>
      </c>
      <c r="B1591" t="s">
        <v>97</v>
      </c>
      <c r="C1591">
        <v>184</v>
      </c>
      <c r="D1591">
        <v>0</v>
      </c>
      <c r="E1591">
        <v>201770</v>
      </c>
    </row>
    <row r="1592" spans="1:5" x14ac:dyDescent="0.2">
      <c r="A1592" t="s">
        <v>96</v>
      </c>
      <c r="B1592" t="s">
        <v>97</v>
      </c>
      <c r="C1592">
        <v>322</v>
      </c>
      <c r="D1592">
        <v>257.60000000000002</v>
      </c>
      <c r="E1592">
        <v>201770</v>
      </c>
    </row>
    <row r="1593" spans="1:5" x14ac:dyDescent="0.2">
      <c r="A1593" t="s">
        <v>96</v>
      </c>
      <c r="B1593" t="s">
        <v>97</v>
      </c>
      <c r="C1593">
        <v>575</v>
      </c>
      <c r="D1593">
        <v>575</v>
      </c>
      <c r="E1593">
        <v>201770</v>
      </c>
    </row>
    <row r="1594" spans="1:5" x14ac:dyDescent="0.2">
      <c r="A1594" t="s">
        <v>96</v>
      </c>
      <c r="B1594" t="s">
        <v>97</v>
      </c>
      <c r="C1594">
        <v>460</v>
      </c>
      <c r="D1594">
        <v>0</v>
      </c>
      <c r="E1594">
        <v>201770</v>
      </c>
    </row>
    <row r="1595" spans="1:5" x14ac:dyDescent="0.2">
      <c r="A1595" t="s">
        <v>96</v>
      </c>
      <c r="B1595" t="s">
        <v>134</v>
      </c>
      <c r="C1595">
        <v>-460</v>
      </c>
      <c r="D1595">
        <v>0</v>
      </c>
      <c r="E1595">
        <v>201770</v>
      </c>
    </row>
    <row r="1596" spans="1:5" x14ac:dyDescent="0.2">
      <c r="A1596" t="s">
        <v>96</v>
      </c>
      <c r="B1596" t="s">
        <v>97</v>
      </c>
      <c r="C1596">
        <v>644</v>
      </c>
      <c r="D1596">
        <v>45</v>
      </c>
      <c r="E1596">
        <v>201770</v>
      </c>
    </row>
    <row r="1597" spans="1:5" x14ac:dyDescent="0.2">
      <c r="A1597" t="s">
        <v>96</v>
      </c>
      <c r="B1597" t="s">
        <v>97</v>
      </c>
      <c r="C1597">
        <v>184</v>
      </c>
      <c r="D1597">
        <v>184</v>
      </c>
      <c r="E1597">
        <v>201770</v>
      </c>
    </row>
    <row r="1598" spans="1:5" x14ac:dyDescent="0.2">
      <c r="A1598" t="s">
        <v>96</v>
      </c>
      <c r="B1598" t="s">
        <v>97</v>
      </c>
      <c r="C1598">
        <v>92</v>
      </c>
      <c r="D1598">
        <v>0</v>
      </c>
      <c r="E1598">
        <v>201770</v>
      </c>
    </row>
    <row r="1599" spans="1:5" x14ac:dyDescent="0.2">
      <c r="A1599" t="s">
        <v>96</v>
      </c>
      <c r="B1599" t="s">
        <v>97</v>
      </c>
      <c r="C1599">
        <v>138</v>
      </c>
      <c r="D1599">
        <v>0</v>
      </c>
      <c r="E1599">
        <v>201770</v>
      </c>
    </row>
    <row r="1600" spans="1:5" x14ac:dyDescent="0.2">
      <c r="A1600" t="s">
        <v>96</v>
      </c>
      <c r="B1600" t="s">
        <v>97</v>
      </c>
      <c r="C1600">
        <v>138</v>
      </c>
      <c r="D1600">
        <v>0</v>
      </c>
      <c r="E1600">
        <v>201770</v>
      </c>
    </row>
    <row r="1601" spans="1:5" x14ac:dyDescent="0.2">
      <c r="A1601" t="s">
        <v>96</v>
      </c>
      <c r="B1601" t="s">
        <v>97</v>
      </c>
      <c r="C1601">
        <v>138</v>
      </c>
      <c r="D1601">
        <v>0</v>
      </c>
      <c r="E1601">
        <v>201770</v>
      </c>
    </row>
    <row r="1602" spans="1:5" x14ac:dyDescent="0.2">
      <c r="A1602" t="s">
        <v>96</v>
      </c>
      <c r="B1602" t="s">
        <v>97</v>
      </c>
      <c r="C1602">
        <v>138</v>
      </c>
      <c r="D1602">
        <v>138</v>
      </c>
      <c r="E1602">
        <v>201770</v>
      </c>
    </row>
    <row r="1603" spans="1:5" x14ac:dyDescent="0.2">
      <c r="A1603" t="s">
        <v>96</v>
      </c>
      <c r="B1603" t="s">
        <v>97</v>
      </c>
      <c r="C1603">
        <v>552</v>
      </c>
      <c r="D1603">
        <v>552</v>
      </c>
      <c r="E1603">
        <v>201770</v>
      </c>
    </row>
    <row r="1604" spans="1:5" x14ac:dyDescent="0.2">
      <c r="A1604" t="s">
        <v>96</v>
      </c>
      <c r="B1604" t="s">
        <v>97</v>
      </c>
      <c r="C1604">
        <v>184</v>
      </c>
      <c r="D1604">
        <v>0</v>
      </c>
      <c r="E1604">
        <v>201770</v>
      </c>
    </row>
    <row r="1605" spans="1:5" x14ac:dyDescent="0.2">
      <c r="A1605" t="s">
        <v>96</v>
      </c>
      <c r="B1605" t="s">
        <v>97</v>
      </c>
      <c r="C1605">
        <v>138</v>
      </c>
      <c r="D1605">
        <v>115</v>
      </c>
      <c r="E1605">
        <v>201770</v>
      </c>
    </row>
    <row r="1606" spans="1:5" x14ac:dyDescent="0.2">
      <c r="A1606" t="s">
        <v>96</v>
      </c>
      <c r="B1606" t="s">
        <v>97</v>
      </c>
      <c r="C1606">
        <v>138</v>
      </c>
      <c r="D1606">
        <v>0</v>
      </c>
      <c r="E1606">
        <v>201770</v>
      </c>
    </row>
    <row r="1607" spans="1:5" x14ac:dyDescent="0.2">
      <c r="A1607" t="s">
        <v>96</v>
      </c>
      <c r="B1607" t="s">
        <v>97</v>
      </c>
      <c r="C1607">
        <v>138</v>
      </c>
      <c r="D1607">
        <v>0</v>
      </c>
      <c r="E1607">
        <v>201770</v>
      </c>
    </row>
    <row r="1608" spans="1:5" x14ac:dyDescent="0.2">
      <c r="A1608" t="s">
        <v>96</v>
      </c>
      <c r="B1608" t="s">
        <v>97</v>
      </c>
      <c r="C1608">
        <v>92</v>
      </c>
      <c r="D1608">
        <v>72</v>
      </c>
      <c r="E1608">
        <v>201770</v>
      </c>
    </row>
    <row r="1609" spans="1:5" x14ac:dyDescent="0.2">
      <c r="A1609" t="s">
        <v>96</v>
      </c>
      <c r="B1609" t="s">
        <v>97</v>
      </c>
      <c r="C1609">
        <v>138</v>
      </c>
      <c r="D1609">
        <v>0</v>
      </c>
      <c r="E1609">
        <v>201770</v>
      </c>
    </row>
    <row r="1610" spans="1:5" x14ac:dyDescent="0.2">
      <c r="A1610" t="s">
        <v>96</v>
      </c>
      <c r="B1610" t="s">
        <v>97</v>
      </c>
      <c r="C1610">
        <v>184</v>
      </c>
      <c r="D1610">
        <v>0</v>
      </c>
      <c r="E1610">
        <v>201770</v>
      </c>
    </row>
    <row r="1611" spans="1:5" x14ac:dyDescent="0.2">
      <c r="A1611" t="s">
        <v>96</v>
      </c>
      <c r="B1611" t="s">
        <v>97</v>
      </c>
      <c r="C1611">
        <v>138</v>
      </c>
      <c r="D1611">
        <v>0</v>
      </c>
      <c r="E1611">
        <v>201770</v>
      </c>
    </row>
    <row r="1612" spans="1:5" x14ac:dyDescent="0.2">
      <c r="A1612" t="s">
        <v>96</v>
      </c>
      <c r="B1612" t="s">
        <v>97</v>
      </c>
      <c r="C1612">
        <v>276</v>
      </c>
      <c r="D1612">
        <v>276</v>
      </c>
      <c r="E1612">
        <v>201770</v>
      </c>
    </row>
    <row r="1613" spans="1:5" x14ac:dyDescent="0.2">
      <c r="A1613" t="s">
        <v>96</v>
      </c>
      <c r="B1613" t="s">
        <v>97</v>
      </c>
      <c r="C1613">
        <v>138</v>
      </c>
      <c r="D1613">
        <v>0</v>
      </c>
      <c r="E1613">
        <v>201770</v>
      </c>
    </row>
    <row r="1614" spans="1:5" x14ac:dyDescent="0.2">
      <c r="A1614" t="s">
        <v>96</v>
      </c>
      <c r="B1614" t="s">
        <v>97</v>
      </c>
      <c r="C1614">
        <v>138</v>
      </c>
      <c r="D1614">
        <v>0</v>
      </c>
      <c r="E1614">
        <v>201770</v>
      </c>
    </row>
    <row r="1615" spans="1:5" x14ac:dyDescent="0.2">
      <c r="A1615" t="s">
        <v>96</v>
      </c>
      <c r="B1615" t="s">
        <v>97</v>
      </c>
      <c r="C1615">
        <v>138</v>
      </c>
      <c r="D1615">
        <v>0</v>
      </c>
      <c r="E1615">
        <v>201770</v>
      </c>
    </row>
    <row r="1616" spans="1:5" x14ac:dyDescent="0.2">
      <c r="A1616" t="s">
        <v>96</v>
      </c>
      <c r="B1616" t="s">
        <v>97</v>
      </c>
      <c r="C1616">
        <v>138</v>
      </c>
      <c r="D1616">
        <v>0</v>
      </c>
      <c r="E1616">
        <v>201770</v>
      </c>
    </row>
    <row r="1617" spans="1:5" x14ac:dyDescent="0.2">
      <c r="A1617" t="s">
        <v>96</v>
      </c>
      <c r="B1617" t="s">
        <v>97</v>
      </c>
      <c r="C1617">
        <v>460</v>
      </c>
      <c r="D1617">
        <v>460</v>
      </c>
      <c r="E1617">
        <v>201770</v>
      </c>
    </row>
    <row r="1618" spans="1:5" x14ac:dyDescent="0.2">
      <c r="A1618" t="s">
        <v>96</v>
      </c>
      <c r="B1618" t="s">
        <v>97</v>
      </c>
      <c r="C1618">
        <v>414</v>
      </c>
      <c r="D1618">
        <v>0</v>
      </c>
      <c r="E1618">
        <v>201770</v>
      </c>
    </row>
    <row r="1619" spans="1:5" x14ac:dyDescent="0.2">
      <c r="A1619" t="s">
        <v>96</v>
      </c>
      <c r="B1619" t="s">
        <v>97</v>
      </c>
      <c r="C1619">
        <v>414</v>
      </c>
      <c r="D1619">
        <v>414</v>
      </c>
      <c r="E1619">
        <v>201770</v>
      </c>
    </row>
    <row r="1620" spans="1:5" x14ac:dyDescent="0.2">
      <c r="A1620" t="s">
        <v>96</v>
      </c>
      <c r="B1620" t="s">
        <v>97</v>
      </c>
      <c r="C1620">
        <v>138</v>
      </c>
      <c r="D1620">
        <v>0</v>
      </c>
      <c r="E1620">
        <v>201770</v>
      </c>
    </row>
    <row r="1621" spans="1:5" x14ac:dyDescent="0.2">
      <c r="A1621" t="s">
        <v>96</v>
      </c>
      <c r="B1621" t="s">
        <v>97</v>
      </c>
      <c r="C1621">
        <v>230</v>
      </c>
      <c r="D1621">
        <v>161</v>
      </c>
      <c r="E1621">
        <v>201770</v>
      </c>
    </row>
    <row r="1622" spans="1:5" x14ac:dyDescent="0.2">
      <c r="A1622" t="s">
        <v>96</v>
      </c>
      <c r="B1622" t="s">
        <v>97</v>
      </c>
      <c r="C1622">
        <v>184</v>
      </c>
      <c r="D1622">
        <v>184</v>
      </c>
      <c r="E1622">
        <v>201770</v>
      </c>
    </row>
    <row r="1623" spans="1:5" x14ac:dyDescent="0.2">
      <c r="A1623" t="s">
        <v>96</v>
      </c>
      <c r="B1623" t="s">
        <v>97</v>
      </c>
      <c r="C1623">
        <v>138</v>
      </c>
      <c r="D1623">
        <v>0</v>
      </c>
      <c r="E1623">
        <v>201770</v>
      </c>
    </row>
    <row r="1624" spans="1:5" x14ac:dyDescent="0.2">
      <c r="A1624" t="s">
        <v>96</v>
      </c>
      <c r="B1624" t="s">
        <v>97</v>
      </c>
      <c r="C1624">
        <v>138</v>
      </c>
      <c r="D1624">
        <v>0</v>
      </c>
      <c r="E1624">
        <v>201770</v>
      </c>
    </row>
    <row r="1625" spans="1:5" x14ac:dyDescent="0.2">
      <c r="A1625" t="s">
        <v>96</v>
      </c>
      <c r="B1625" t="s">
        <v>97</v>
      </c>
      <c r="C1625">
        <v>322</v>
      </c>
      <c r="D1625">
        <v>0</v>
      </c>
      <c r="E1625">
        <v>201770</v>
      </c>
    </row>
    <row r="1626" spans="1:5" x14ac:dyDescent="0.2">
      <c r="A1626" t="s">
        <v>96</v>
      </c>
      <c r="B1626" t="s">
        <v>97</v>
      </c>
      <c r="C1626">
        <v>138</v>
      </c>
      <c r="D1626">
        <v>138</v>
      </c>
      <c r="E1626">
        <v>201770</v>
      </c>
    </row>
    <row r="1627" spans="1:5" x14ac:dyDescent="0.2">
      <c r="A1627" t="s">
        <v>96</v>
      </c>
      <c r="B1627" t="s">
        <v>97</v>
      </c>
      <c r="C1627">
        <v>230</v>
      </c>
      <c r="D1627">
        <v>230</v>
      </c>
      <c r="E1627">
        <v>201770</v>
      </c>
    </row>
    <row r="1628" spans="1:5" x14ac:dyDescent="0.2">
      <c r="A1628" t="s">
        <v>96</v>
      </c>
      <c r="B1628" t="s">
        <v>97</v>
      </c>
      <c r="C1628">
        <v>138</v>
      </c>
      <c r="D1628">
        <v>112</v>
      </c>
      <c r="E1628">
        <v>201770</v>
      </c>
    </row>
    <row r="1629" spans="1:5" x14ac:dyDescent="0.2">
      <c r="A1629" t="s">
        <v>96</v>
      </c>
      <c r="B1629" t="s">
        <v>97</v>
      </c>
      <c r="C1629">
        <v>138</v>
      </c>
      <c r="D1629">
        <v>138</v>
      </c>
      <c r="E1629">
        <v>201770</v>
      </c>
    </row>
    <row r="1630" spans="1:5" x14ac:dyDescent="0.2">
      <c r="A1630" t="s">
        <v>96</v>
      </c>
      <c r="B1630" t="s">
        <v>97</v>
      </c>
      <c r="C1630">
        <v>230</v>
      </c>
      <c r="D1630">
        <v>230</v>
      </c>
      <c r="E1630">
        <v>201770</v>
      </c>
    </row>
    <row r="1631" spans="1:5" x14ac:dyDescent="0.2">
      <c r="A1631" t="s">
        <v>96</v>
      </c>
      <c r="B1631" t="s">
        <v>97</v>
      </c>
      <c r="C1631">
        <v>368</v>
      </c>
      <c r="D1631">
        <v>0</v>
      </c>
      <c r="E1631">
        <v>201770</v>
      </c>
    </row>
    <row r="1632" spans="1:5" x14ac:dyDescent="0.2">
      <c r="A1632" t="s">
        <v>96</v>
      </c>
      <c r="B1632" t="s">
        <v>133</v>
      </c>
      <c r="C1632">
        <v>-368</v>
      </c>
      <c r="D1632">
        <v>0</v>
      </c>
      <c r="E1632">
        <v>201770</v>
      </c>
    </row>
    <row r="1633" spans="1:5" x14ac:dyDescent="0.2">
      <c r="A1633" t="s">
        <v>96</v>
      </c>
      <c r="B1633" t="s">
        <v>97</v>
      </c>
      <c r="C1633">
        <v>230</v>
      </c>
      <c r="D1633">
        <v>0</v>
      </c>
      <c r="E1633">
        <v>201770</v>
      </c>
    </row>
    <row r="1634" spans="1:5" x14ac:dyDescent="0.2">
      <c r="A1634" t="s">
        <v>96</v>
      </c>
      <c r="B1634" t="s">
        <v>97</v>
      </c>
      <c r="C1634">
        <v>184</v>
      </c>
      <c r="D1634">
        <v>0</v>
      </c>
      <c r="E1634">
        <v>201770</v>
      </c>
    </row>
    <row r="1635" spans="1:5" x14ac:dyDescent="0.2">
      <c r="A1635" t="s">
        <v>96</v>
      </c>
      <c r="B1635" t="s">
        <v>97</v>
      </c>
      <c r="C1635">
        <v>138</v>
      </c>
      <c r="D1635">
        <v>0</v>
      </c>
      <c r="E1635">
        <v>201770</v>
      </c>
    </row>
    <row r="1636" spans="1:5" x14ac:dyDescent="0.2">
      <c r="A1636" t="s">
        <v>96</v>
      </c>
      <c r="B1636" t="s">
        <v>97</v>
      </c>
      <c r="C1636">
        <v>184</v>
      </c>
      <c r="D1636">
        <v>0</v>
      </c>
      <c r="E1636">
        <v>201770</v>
      </c>
    </row>
    <row r="1637" spans="1:5" x14ac:dyDescent="0.2">
      <c r="A1637" t="s">
        <v>96</v>
      </c>
      <c r="B1637" t="s">
        <v>97</v>
      </c>
      <c r="C1637">
        <v>230</v>
      </c>
      <c r="D1637">
        <v>0</v>
      </c>
      <c r="E1637">
        <v>201770</v>
      </c>
    </row>
    <row r="1638" spans="1:5" x14ac:dyDescent="0.2">
      <c r="A1638" t="s">
        <v>96</v>
      </c>
      <c r="B1638" t="s">
        <v>97</v>
      </c>
      <c r="C1638">
        <v>276</v>
      </c>
      <c r="D1638">
        <v>0</v>
      </c>
      <c r="E1638">
        <v>201770</v>
      </c>
    </row>
    <row r="1639" spans="1:5" x14ac:dyDescent="0.2">
      <c r="A1639" t="s">
        <v>96</v>
      </c>
      <c r="B1639" t="s">
        <v>97</v>
      </c>
      <c r="C1639">
        <v>138</v>
      </c>
      <c r="D1639">
        <v>0</v>
      </c>
      <c r="E1639">
        <v>201770</v>
      </c>
    </row>
    <row r="1640" spans="1:5" x14ac:dyDescent="0.2">
      <c r="A1640" t="s">
        <v>96</v>
      </c>
      <c r="B1640" t="s">
        <v>97</v>
      </c>
      <c r="C1640">
        <v>184</v>
      </c>
      <c r="D1640">
        <v>0</v>
      </c>
      <c r="E1640">
        <v>201770</v>
      </c>
    </row>
    <row r="1641" spans="1:5" x14ac:dyDescent="0.2">
      <c r="A1641" t="s">
        <v>96</v>
      </c>
      <c r="B1641" t="s">
        <v>97</v>
      </c>
      <c r="C1641">
        <v>322</v>
      </c>
      <c r="D1641">
        <v>322</v>
      </c>
      <c r="E1641">
        <v>201770</v>
      </c>
    </row>
    <row r="1642" spans="1:5" x14ac:dyDescent="0.2">
      <c r="A1642" t="s">
        <v>96</v>
      </c>
      <c r="B1642" t="s">
        <v>97</v>
      </c>
      <c r="C1642">
        <v>138</v>
      </c>
      <c r="D1642">
        <v>138</v>
      </c>
      <c r="E1642">
        <v>201770</v>
      </c>
    </row>
    <row r="1643" spans="1:5" x14ac:dyDescent="0.2">
      <c r="A1643" t="s">
        <v>96</v>
      </c>
      <c r="B1643" t="s">
        <v>97</v>
      </c>
      <c r="C1643">
        <v>368</v>
      </c>
      <c r="D1643">
        <v>0</v>
      </c>
      <c r="E1643">
        <v>201770</v>
      </c>
    </row>
    <row r="1644" spans="1:5" x14ac:dyDescent="0.2">
      <c r="A1644" t="s">
        <v>96</v>
      </c>
      <c r="B1644" t="s">
        <v>97</v>
      </c>
      <c r="C1644">
        <v>138</v>
      </c>
      <c r="D1644">
        <v>0</v>
      </c>
      <c r="E1644">
        <v>201770</v>
      </c>
    </row>
    <row r="1645" spans="1:5" x14ac:dyDescent="0.2">
      <c r="A1645" t="s">
        <v>96</v>
      </c>
      <c r="B1645" t="s">
        <v>97</v>
      </c>
      <c r="C1645">
        <v>368</v>
      </c>
      <c r="D1645">
        <v>368</v>
      </c>
      <c r="E1645">
        <v>201770</v>
      </c>
    </row>
    <row r="1646" spans="1:5" x14ac:dyDescent="0.2">
      <c r="A1646" t="s">
        <v>96</v>
      </c>
      <c r="B1646" t="s">
        <v>97</v>
      </c>
      <c r="C1646">
        <v>552</v>
      </c>
      <c r="D1646">
        <v>552</v>
      </c>
      <c r="E1646">
        <v>201770</v>
      </c>
    </row>
    <row r="1647" spans="1:5" x14ac:dyDescent="0.2">
      <c r="A1647" t="s">
        <v>96</v>
      </c>
      <c r="B1647" t="s">
        <v>97</v>
      </c>
      <c r="C1647">
        <v>230</v>
      </c>
      <c r="D1647">
        <v>0</v>
      </c>
      <c r="E1647">
        <v>201770</v>
      </c>
    </row>
    <row r="1648" spans="1:5" x14ac:dyDescent="0.2">
      <c r="A1648" t="s">
        <v>96</v>
      </c>
      <c r="B1648" t="s">
        <v>97</v>
      </c>
      <c r="C1648">
        <v>322</v>
      </c>
      <c r="D1648">
        <v>322</v>
      </c>
      <c r="E1648">
        <v>201770</v>
      </c>
    </row>
    <row r="1649" spans="1:5" x14ac:dyDescent="0.2">
      <c r="A1649" t="s">
        <v>96</v>
      </c>
      <c r="B1649" t="s">
        <v>97</v>
      </c>
      <c r="C1649">
        <v>138</v>
      </c>
      <c r="D1649">
        <v>138</v>
      </c>
      <c r="E1649">
        <v>201770</v>
      </c>
    </row>
    <row r="1650" spans="1:5" x14ac:dyDescent="0.2">
      <c r="A1650" t="s">
        <v>96</v>
      </c>
      <c r="B1650" t="s">
        <v>97</v>
      </c>
      <c r="C1650">
        <v>276</v>
      </c>
      <c r="D1650">
        <v>276</v>
      </c>
      <c r="E1650">
        <v>201770</v>
      </c>
    </row>
    <row r="1651" spans="1:5" x14ac:dyDescent="0.2">
      <c r="A1651" t="s">
        <v>96</v>
      </c>
      <c r="B1651" t="s">
        <v>97</v>
      </c>
      <c r="C1651">
        <v>46</v>
      </c>
      <c r="D1651">
        <v>0</v>
      </c>
      <c r="E1651">
        <v>201770</v>
      </c>
    </row>
    <row r="1652" spans="1:5" x14ac:dyDescent="0.2">
      <c r="A1652" t="s">
        <v>96</v>
      </c>
      <c r="B1652" t="s">
        <v>97</v>
      </c>
      <c r="C1652">
        <v>230</v>
      </c>
      <c r="D1652">
        <v>0</v>
      </c>
      <c r="E1652">
        <v>201770</v>
      </c>
    </row>
    <row r="1653" spans="1:5" x14ac:dyDescent="0.2">
      <c r="A1653" t="s">
        <v>96</v>
      </c>
      <c r="B1653" t="s">
        <v>97</v>
      </c>
      <c r="C1653">
        <v>414</v>
      </c>
      <c r="D1653">
        <v>0</v>
      </c>
      <c r="E1653">
        <v>201770</v>
      </c>
    </row>
    <row r="1654" spans="1:5" x14ac:dyDescent="0.2">
      <c r="A1654" t="s">
        <v>96</v>
      </c>
      <c r="B1654" t="s">
        <v>97</v>
      </c>
      <c r="C1654">
        <v>690</v>
      </c>
      <c r="D1654">
        <v>0</v>
      </c>
      <c r="E1654">
        <v>201770</v>
      </c>
    </row>
    <row r="1655" spans="1:5" x14ac:dyDescent="0.2">
      <c r="A1655" t="s">
        <v>96</v>
      </c>
      <c r="B1655" t="s">
        <v>97</v>
      </c>
      <c r="C1655">
        <v>276</v>
      </c>
      <c r="D1655">
        <v>0</v>
      </c>
      <c r="E1655">
        <v>201770</v>
      </c>
    </row>
    <row r="1656" spans="1:5" x14ac:dyDescent="0.2">
      <c r="A1656" t="s">
        <v>96</v>
      </c>
      <c r="B1656" t="s">
        <v>97</v>
      </c>
      <c r="C1656">
        <v>138</v>
      </c>
      <c r="D1656">
        <v>0</v>
      </c>
      <c r="E1656">
        <v>201770</v>
      </c>
    </row>
    <row r="1657" spans="1:5" x14ac:dyDescent="0.2">
      <c r="A1657" t="s">
        <v>96</v>
      </c>
      <c r="B1657" t="s">
        <v>97</v>
      </c>
      <c r="C1657">
        <v>690</v>
      </c>
      <c r="D1657">
        <v>0</v>
      </c>
      <c r="E1657">
        <v>201770</v>
      </c>
    </row>
    <row r="1658" spans="1:5" x14ac:dyDescent="0.2">
      <c r="A1658" t="s">
        <v>96</v>
      </c>
      <c r="B1658" t="s">
        <v>97</v>
      </c>
      <c r="C1658">
        <v>46</v>
      </c>
      <c r="D1658">
        <v>0</v>
      </c>
      <c r="E1658">
        <v>201770</v>
      </c>
    </row>
    <row r="1659" spans="1:5" x14ac:dyDescent="0.2">
      <c r="A1659" t="s">
        <v>96</v>
      </c>
      <c r="B1659" t="s">
        <v>97</v>
      </c>
      <c r="C1659">
        <v>276</v>
      </c>
      <c r="D1659">
        <v>276</v>
      </c>
      <c r="E1659">
        <v>201770</v>
      </c>
    </row>
    <row r="1660" spans="1:5" x14ac:dyDescent="0.2">
      <c r="A1660" t="s">
        <v>96</v>
      </c>
      <c r="B1660" t="s">
        <v>97</v>
      </c>
      <c r="C1660">
        <v>230</v>
      </c>
      <c r="D1660">
        <v>182</v>
      </c>
      <c r="E1660">
        <v>201770</v>
      </c>
    </row>
    <row r="1661" spans="1:5" x14ac:dyDescent="0.2">
      <c r="A1661" t="s">
        <v>96</v>
      </c>
      <c r="B1661" t="s">
        <v>97</v>
      </c>
      <c r="C1661">
        <v>138</v>
      </c>
      <c r="D1661">
        <v>0</v>
      </c>
      <c r="E1661">
        <v>201770</v>
      </c>
    </row>
    <row r="1662" spans="1:5" x14ac:dyDescent="0.2">
      <c r="A1662" t="s">
        <v>96</v>
      </c>
      <c r="B1662" t="s">
        <v>134</v>
      </c>
      <c r="C1662">
        <v>-138</v>
      </c>
      <c r="D1662">
        <v>0</v>
      </c>
      <c r="E1662">
        <v>201770</v>
      </c>
    </row>
    <row r="1663" spans="1:5" x14ac:dyDescent="0.2">
      <c r="A1663" t="s">
        <v>96</v>
      </c>
      <c r="B1663" t="s">
        <v>97</v>
      </c>
      <c r="C1663">
        <v>138</v>
      </c>
      <c r="D1663">
        <v>0</v>
      </c>
      <c r="E1663">
        <v>201770</v>
      </c>
    </row>
    <row r="1664" spans="1:5" x14ac:dyDescent="0.2">
      <c r="A1664" t="s">
        <v>96</v>
      </c>
      <c r="B1664" t="s">
        <v>97</v>
      </c>
      <c r="C1664">
        <v>276</v>
      </c>
      <c r="D1664">
        <v>0</v>
      </c>
      <c r="E1664">
        <v>201770</v>
      </c>
    </row>
    <row r="1665" spans="1:5" x14ac:dyDescent="0.2">
      <c r="A1665" t="s">
        <v>96</v>
      </c>
      <c r="B1665" t="s">
        <v>97</v>
      </c>
      <c r="C1665">
        <v>184</v>
      </c>
      <c r="D1665">
        <v>0</v>
      </c>
      <c r="E1665">
        <v>201770</v>
      </c>
    </row>
    <row r="1666" spans="1:5" x14ac:dyDescent="0.2">
      <c r="A1666" t="s">
        <v>96</v>
      </c>
      <c r="B1666" t="s">
        <v>97</v>
      </c>
      <c r="C1666">
        <v>230</v>
      </c>
      <c r="D1666">
        <v>0</v>
      </c>
      <c r="E1666">
        <v>201770</v>
      </c>
    </row>
    <row r="1667" spans="1:5" x14ac:dyDescent="0.2">
      <c r="A1667" t="s">
        <v>96</v>
      </c>
      <c r="B1667" t="s">
        <v>97</v>
      </c>
      <c r="C1667">
        <v>368</v>
      </c>
      <c r="D1667">
        <v>368</v>
      </c>
      <c r="E1667">
        <v>201770</v>
      </c>
    </row>
    <row r="1668" spans="1:5" x14ac:dyDescent="0.2">
      <c r="A1668" t="s">
        <v>96</v>
      </c>
      <c r="B1668" t="s">
        <v>97</v>
      </c>
      <c r="C1668">
        <v>138</v>
      </c>
      <c r="D1668">
        <v>0</v>
      </c>
      <c r="E1668">
        <v>201770</v>
      </c>
    </row>
    <row r="1669" spans="1:5" x14ac:dyDescent="0.2">
      <c r="A1669" t="s">
        <v>96</v>
      </c>
      <c r="B1669" t="s">
        <v>97</v>
      </c>
      <c r="C1669">
        <v>138</v>
      </c>
      <c r="D1669">
        <v>0</v>
      </c>
      <c r="E1669">
        <v>201770</v>
      </c>
    </row>
    <row r="1670" spans="1:5" x14ac:dyDescent="0.2">
      <c r="A1670" t="s">
        <v>96</v>
      </c>
      <c r="B1670" t="s">
        <v>136</v>
      </c>
      <c r="C1670">
        <v>-138</v>
      </c>
      <c r="D1670">
        <v>0</v>
      </c>
      <c r="E1670">
        <v>201770</v>
      </c>
    </row>
    <row r="1671" spans="1:5" x14ac:dyDescent="0.2">
      <c r="A1671" t="s">
        <v>96</v>
      </c>
      <c r="B1671" t="s">
        <v>97</v>
      </c>
      <c r="C1671">
        <v>552</v>
      </c>
      <c r="D1671">
        <v>552</v>
      </c>
      <c r="E1671">
        <v>201770</v>
      </c>
    </row>
    <row r="1672" spans="1:5" x14ac:dyDescent="0.2">
      <c r="A1672" t="s">
        <v>96</v>
      </c>
      <c r="B1672" t="s">
        <v>97</v>
      </c>
      <c r="C1672">
        <v>368</v>
      </c>
      <c r="D1672">
        <v>368</v>
      </c>
      <c r="E1672">
        <v>201770</v>
      </c>
    </row>
    <row r="1673" spans="1:5" x14ac:dyDescent="0.2">
      <c r="A1673" t="s">
        <v>96</v>
      </c>
      <c r="B1673" t="s">
        <v>97</v>
      </c>
      <c r="C1673">
        <v>276</v>
      </c>
      <c r="D1673">
        <v>164</v>
      </c>
      <c r="E1673">
        <v>201770</v>
      </c>
    </row>
    <row r="1674" spans="1:5" x14ac:dyDescent="0.2">
      <c r="A1674" t="s">
        <v>96</v>
      </c>
      <c r="B1674" t="s">
        <v>97</v>
      </c>
      <c r="C1674">
        <v>138</v>
      </c>
      <c r="D1674">
        <v>135</v>
      </c>
      <c r="E1674">
        <v>201770</v>
      </c>
    </row>
    <row r="1675" spans="1:5" x14ac:dyDescent="0.2">
      <c r="A1675" t="s">
        <v>96</v>
      </c>
      <c r="B1675" t="s">
        <v>97</v>
      </c>
      <c r="C1675">
        <v>46</v>
      </c>
      <c r="D1675">
        <v>0</v>
      </c>
      <c r="E1675">
        <v>201770</v>
      </c>
    </row>
    <row r="1676" spans="1:5" x14ac:dyDescent="0.2">
      <c r="A1676" t="s">
        <v>96</v>
      </c>
      <c r="B1676" t="s">
        <v>97</v>
      </c>
      <c r="C1676">
        <v>184</v>
      </c>
      <c r="D1676">
        <v>184</v>
      </c>
      <c r="E1676">
        <v>201770</v>
      </c>
    </row>
    <row r="1677" spans="1:5" x14ac:dyDescent="0.2">
      <c r="A1677" t="s">
        <v>96</v>
      </c>
      <c r="B1677" t="s">
        <v>97</v>
      </c>
      <c r="C1677">
        <v>138</v>
      </c>
      <c r="D1677">
        <v>138</v>
      </c>
      <c r="E1677">
        <v>201770</v>
      </c>
    </row>
    <row r="1678" spans="1:5" x14ac:dyDescent="0.2">
      <c r="A1678" t="s">
        <v>96</v>
      </c>
      <c r="B1678" t="s">
        <v>97</v>
      </c>
      <c r="C1678">
        <v>138</v>
      </c>
      <c r="D1678">
        <v>138</v>
      </c>
      <c r="E1678">
        <v>201770</v>
      </c>
    </row>
    <row r="1679" spans="1:5" x14ac:dyDescent="0.2">
      <c r="A1679" t="s">
        <v>96</v>
      </c>
      <c r="B1679" t="s">
        <v>97</v>
      </c>
      <c r="C1679">
        <v>460</v>
      </c>
      <c r="D1679">
        <v>455</v>
      </c>
      <c r="E1679">
        <v>201770</v>
      </c>
    </row>
    <row r="1680" spans="1:5" x14ac:dyDescent="0.2">
      <c r="A1680" t="s">
        <v>96</v>
      </c>
      <c r="B1680" t="s">
        <v>97</v>
      </c>
      <c r="C1680">
        <v>138</v>
      </c>
      <c r="D1680">
        <v>0</v>
      </c>
      <c r="E1680">
        <v>201770</v>
      </c>
    </row>
    <row r="1681" spans="1:5" x14ac:dyDescent="0.2">
      <c r="A1681" t="s">
        <v>96</v>
      </c>
      <c r="B1681" t="s">
        <v>97</v>
      </c>
      <c r="C1681">
        <v>138</v>
      </c>
      <c r="D1681">
        <v>0</v>
      </c>
      <c r="E1681">
        <v>201770</v>
      </c>
    </row>
    <row r="1682" spans="1:5" x14ac:dyDescent="0.2">
      <c r="A1682" t="s">
        <v>96</v>
      </c>
      <c r="B1682" t="s">
        <v>97</v>
      </c>
      <c r="C1682">
        <v>276</v>
      </c>
      <c r="D1682">
        <v>276</v>
      </c>
      <c r="E1682">
        <v>201770</v>
      </c>
    </row>
    <row r="1683" spans="1:5" x14ac:dyDescent="0.2">
      <c r="A1683" t="s">
        <v>96</v>
      </c>
      <c r="B1683" t="s">
        <v>97</v>
      </c>
      <c r="C1683">
        <v>230</v>
      </c>
      <c r="D1683">
        <v>0</v>
      </c>
      <c r="E1683">
        <v>201770</v>
      </c>
    </row>
    <row r="1684" spans="1:5" x14ac:dyDescent="0.2">
      <c r="A1684" t="s">
        <v>96</v>
      </c>
      <c r="B1684" t="s">
        <v>97</v>
      </c>
      <c r="C1684">
        <v>230</v>
      </c>
      <c r="D1684">
        <v>0</v>
      </c>
      <c r="E1684">
        <v>201770</v>
      </c>
    </row>
    <row r="1685" spans="1:5" x14ac:dyDescent="0.2">
      <c r="A1685" t="s">
        <v>96</v>
      </c>
      <c r="B1685" t="s">
        <v>97</v>
      </c>
      <c r="C1685">
        <v>92</v>
      </c>
      <c r="D1685">
        <v>0</v>
      </c>
      <c r="E1685">
        <v>201770</v>
      </c>
    </row>
    <row r="1686" spans="1:5" x14ac:dyDescent="0.2">
      <c r="A1686" t="s">
        <v>96</v>
      </c>
      <c r="B1686" t="s">
        <v>97</v>
      </c>
      <c r="C1686">
        <v>736</v>
      </c>
      <c r="D1686">
        <v>0</v>
      </c>
      <c r="E1686">
        <v>201770</v>
      </c>
    </row>
    <row r="1687" spans="1:5" x14ac:dyDescent="0.2">
      <c r="A1687" t="s">
        <v>96</v>
      </c>
      <c r="B1687" t="s">
        <v>97</v>
      </c>
      <c r="C1687">
        <v>92</v>
      </c>
      <c r="D1687">
        <v>0</v>
      </c>
      <c r="E1687">
        <v>201770</v>
      </c>
    </row>
    <row r="1688" spans="1:5" x14ac:dyDescent="0.2">
      <c r="A1688" t="s">
        <v>96</v>
      </c>
      <c r="B1688" t="s">
        <v>97</v>
      </c>
      <c r="C1688">
        <v>138</v>
      </c>
      <c r="D1688">
        <v>112</v>
      </c>
      <c r="E1688">
        <v>201770</v>
      </c>
    </row>
    <row r="1689" spans="1:5" x14ac:dyDescent="0.2">
      <c r="A1689" t="s">
        <v>96</v>
      </c>
      <c r="B1689" t="s">
        <v>97</v>
      </c>
      <c r="C1689">
        <v>138</v>
      </c>
      <c r="D1689">
        <v>138</v>
      </c>
      <c r="E1689">
        <v>201770</v>
      </c>
    </row>
    <row r="1690" spans="1:5" x14ac:dyDescent="0.2">
      <c r="A1690" t="s">
        <v>96</v>
      </c>
      <c r="B1690" t="s">
        <v>97</v>
      </c>
      <c r="C1690">
        <v>184</v>
      </c>
      <c r="D1690">
        <v>0</v>
      </c>
      <c r="E1690">
        <v>201770</v>
      </c>
    </row>
    <row r="1691" spans="1:5" x14ac:dyDescent="0.2">
      <c r="A1691" t="s">
        <v>96</v>
      </c>
      <c r="B1691" t="s">
        <v>97</v>
      </c>
      <c r="C1691">
        <v>276</v>
      </c>
      <c r="D1691">
        <v>276</v>
      </c>
      <c r="E1691">
        <v>201770</v>
      </c>
    </row>
    <row r="1692" spans="1:5" x14ac:dyDescent="0.2">
      <c r="A1692" t="s">
        <v>96</v>
      </c>
      <c r="B1692" t="s">
        <v>97</v>
      </c>
      <c r="C1692">
        <v>46</v>
      </c>
      <c r="D1692">
        <v>0</v>
      </c>
      <c r="E1692">
        <v>201770</v>
      </c>
    </row>
    <row r="1693" spans="1:5" x14ac:dyDescent="0.2">
      <c r="A1693" t="s">
        <v>96</v>
      </c>
      <c r="B1693" t="s">
        <v>97</v>
      </c>
      <c r="C1693">
        <v>414</v>
      </c>
      <c r="D1693">
        <v>414</v>
      </c>
      <c r="E1693">
        <v>201770</v>
      </c>
    </row>
    <row r="1694" spans="1:5" x14ac:dyDescent="0.2">
      <c r="A1694" t="s">
        <v>96</v>
      </c>
      <c r="B1694" t="s">
        <v>97</v>
      </c>
      <c r="C1694">
        <v>138</v>
      </c>
      <c r="D1694">
        <v>0</v>
      </c>
      <c r="E1694">
        <v>201770</v>
      </c>
    </row>
    <row r="1695" spans="1:5" x14ac:dyDescent="0.2">
      <c r="A1695" t="s">
        <v>96</v>
      </c>
      <c r="B1695" t="s">
        <v>97</v>
      </c>
      <c r="C1695">
        <v>184</v>
      </c>
      <c r="D1695">
        <v>184</v>
      </c>
      <c r="E1695">
        <v>201770</v>
      </c>
    </row>
    <row r="1696" spans="1:5" x14ac:dyDescent="0.2">
      <c r="A1696" t="s">
        <v>96</v>
      </c>
      <c r="B1696" t="s">
        <v>97</v>
      </c>
      <c r="C1696">
        <v>276</v>
      </c>
      <c r="D1696">
        <v>0</v>
      </c>
      <c r="E1696">
        <v>201770</v>
      </c>
    </row>
    <row r="1697" spans="1:5" x14ac:dyDescent="0.2">
      <c r="A1697" t="s">
        <v>96</v>
      </c>
      <c r="B1697" t="s">
        <v>97</v>
      </c>
      <c r="C1697">
        <v>184</v>
      </c>
      <c r="D1697">
        <v>0</v>
      </c>
      <c r="E1697">
        <v>201770</v>
      </c>
    </row>
    <row r="1698" spans="1:5" x14ac:dyDescent="0.2">
      <c r="A1698" t="s">
        <v>96</v>
      </c>
      <c r="B1698" t="s">
        <v>97</v>
      </c>
      <c r="C1698">
        <v>138</v>
      </c>
      <c r="D1698">
        <v>138</v>
      </c>
      <c r="E1698">
        <v>201770</v>
      </c>
    </row>
    <row r="1699" spans="1:5" x14ac:dyDescent="0.2">
      <c r="A1699" t="s">
        <v>96</v>
      </c>
      <c r="B1699" t="s">
        <v>97</v>
      </c>
      <c r="C1699">
        <v>138</v>
      </c>
      <c r="D1699">
        <v>0</v>
      </c>
      <c r="E1699">
        <v>201770</v>
      </c>
    </row>
    <row r="1700" spans="1:5" x14ac:dyDescent="0.2">
      <c r="A1700" t="s">
        <v>96</v>
      </c>
      <c r="B1700" t="s">
        <v>97</v>
      </c>
      <c r="C1700">
        <v>322</v>
      </c>
      <c r="D1700">
        <v>0</v>
      </c>
      <c r="E1700">
        <v>201770</v>
      </c>
    </row>
    <row r="1701" spans="1:5" x14ac:dyDescent="0.2">
      <c r="A1701" t="s">
        <v>96</v>
      </c>
      <c r="B1701" t="s">
        <v>97</v>
      </c>
      <c r="C1701">
        <v>138</v>
      </c>
      <c r="D1701">
        <v>0</v>
      </c>
      <c r="E1701">
        <v>201770</v>
      </c>
    </row>
    <row r="1702" spans="1:5" x14ac:dyDescent="0.2">
      <c r="A1702" t="s">
        <v>96</v>
      </c>
      <c r="B1702" t="s">
        <v>97</v>
      </c>
      <c r="C1702">
        <v>138</v>
      </c>
      <c r="D1702">
        <v>0</v>
      </c>
      <c r="E1702">
        <v>201770</v>
      </c>
    </row>
    <row r="1703" spans="1:5" x14ac:dyDescent="0.2">
      <c r="A1703" t="s">
        <v>96</v>
      </c>
      <c r="B1703" t="s">
        <v>134</v>
      </c>
      <c r="C1703">
        <v>-138</v>
      </c>
      <c r="D1703">
        <v>0</v>
      </c>
      <c r="E1703">
        <v>201770</v>
      </c>
    </row>
    <row r="1704" spans="1:5" x14ac:dyDescent="0.2">
      <c r="A1704" t="s">
        <v>96</v>
      </c>
      <c r="B1704" t="s">
        <v>97</v>
      </c>
      <c r="C1704">
        <v>276</v>
      </c>
      <c r="D1704">
        <v>0</v>
      </c>
      <c r="E1704">
        <v>201770</v>
      </c>
    </row>
    <row r="1705" spans="1:5" x14ac:dyDescent="0.2">
      <c r="A1705" t="s">
        <v>96</v>
      </c>
      <c r="B1705" t="s">
        <v>97</v>
      </c>
      <c r="C1705">
        <v>138</v>
      </c>
      <c r="D1705">
        <v>0</v>
      </c>
      <c r="E1705">
        <v>201770</v>
      </c>
    </row>
    <row r="1706" spans="1:5" x14ac:dyDescent="0.2">
      <c r="A1706" t="s">
        <v>96</v>
      </c>
      <c r="B1706" t="s">
        <v>97</v>
      </c>
      <c r="C1706">
        <v>46</v>
      </c>
      <c r="D1706">
        <v>0</v>
      </c>
      <c r="E1706">
        <v>201770</v>
      </c>
    </row>
    <row r="1707" spans="1:5" x14ac:dyDescent="0.2">
      <c r="A1707" t="s">
        <v>96</v>
      </c>
      <c r="B1707" t="s">
        <v>97</v>
      </c>
      <c r="C1707">
        <v>276</v>
      </c>
      <c r="D1707">
        <v>0</v>
      </c>
      <c r="E1707">
        <v>201770</v>
      </c>
    </row>
    <row r="1708" spans="1:5" x14ac:dyDescent="0.2">
      <c r="A1708" t="s">
        <v>96</v>
      </c>
      <c r="B1708" t="s">
        <v>97</v>
      </c>
      <c r="C1708">
        <v>184</v>
      </c>
      <c r="D1708">
        <v>0</v>
      </c>
      <c r="E1708">
        <v>201770</v>
      </c>
    </row>
    <row r="1709" spans="1:5" x14ac:dyDescent="0.2">
      <c r="A1709" t="s">
        <v>96</v>
      </c>
      <c r="B1709" t="s">
        <v>97</v>
      </c>
      <c r="C1709">
        <v>276</v>
      </c>
      <c r="D1709">
        <v>276</v>
      </c>
      <c r="E1709">
        <v>201770</v>
      </c>
    </row>
    <row r="1710" spans="1:5" x14ac:dyDescent="0.2">
      <c r="A1710" t="s">
        <v>96</v>
      </c>
      <c r="B1710" t="s">
        <v>97</v>
      </c>
      <c r="C1710">
        <v>552</v>
      </c>
      <c r="D1710">
        <v>552</v>
      </c>
      <c r="E1710">
        <v>201770</v>
      </c>
    </row>
    <row r="1711" spans="1:5" x14ac:dyDescent="0.2">
      <c r="A1711" t="s">
        <v>96</v>
      </c>
      <c r="B1711" t="s">
        <v>97</v>
      </c>
      <c r="C1711">
        <v>414</v>
      </c>
      <c r="D1711">
        <v>0</v>
      </c>
      <c r="E1711">
        <v>201770</v>
      </c>
    </row>
    <row r="1712" spans="1:5" x14ac:dyDescent="0.2">
      <c r="A1712" t="s">
        <v>96</v>
      </c>
      <c r="B1712" t="s">
        <v>97</v>
      </c>
      <c r="C1712">
        <v>46</v>
      </c>
      <c r="D1712">
        <v>0</v>
      </c>
      <c r="E1712">
        <v>201770</v>
      </c>
    </row>
    <row r="1713" spans="1:5" x14ac:dyDescent="0.2">
      <c r="A1713" t="s">
        <v>96</v>
      </c>
      <c r="B1713" t="s">
        <v>97</v>
      </c>
      <c r="C1713">
        <v>138</v>
      </c>
      <c r="D1713">
        <v>0</v>
      </c>
      <c r="E1713">
        <v>201770</v>
      </c>
    </row>
    <row r="1714" spans="1:5" x14ac:dyDescent="0.2">
      <c r="A1714" t="s">
        <v>96</v>
      </c>
      <c r="B1714" t="s">
        <v>97</v>
      </c>
      <c r="C1714">
        <v>92</v>
      </c>
      <c r="D1714">
        <v>92</v>
      </c>
      <c r="E1714">
        <v>201770</v>
      </c>
    </row>
    <row r="1715" spans="1:5" x14ac:dyDescent="0.2">
      <c r="A1715" t="s">
        <v>96</v>
      </c>
      <c r="B1715" t="s">
        <v>97</v>
      </c>
      <c r="C1715">
        <v>138</v>
      </c>
      <c r="D1715">
        <v>0</v>
      </c>
      <c r="E1715">
        <v>201770</v>
      </c>
    </row>
    <row r="1716" spans="1:5" x14ac:dyDescent="0.2">
      <c r="A1716" t="s">
        <v>96</v>
      </c>
      <c r="B1716" t="s">
        <v>97</v>
      </c>
      <c r="C1716">
        <v>552</v>
      </c>
      <c r="D1716">
        <v>0</v>
      </c>
      <c r="E1716">
        <v>201770</v>
      </c>
    </row>
    <row r="1717" spans="1:5" x14ac:dyDescent="0.2">
      <c r="A1717" t="s">
        <v>96</v>
      </c>
      <c r="B1717" t="s">
        <v>97</v>
      </c>
      <c r="C1717">
        <v>138</v>
      </c>
      <c r="D1717">
        <v>138</v>
      </c>
      <c r="E1717">
        <v>201770</v>
      </c>
    </row>
    <row r="1718" spans="1:5" x14ac:dyDescent="0.2">
      <c r="A1718" t="s">
        <v>96</v>
      </c>
      <c r="B1718" t="s">
        <v>97</v>
      </c>
      <c r="C1718">
        <v>184</v>
      </c>
      <c r="D1718">
        <v>0</v>
      </c>
      <c r="E1718">
        <v>201770</v>
      </c>
    </row>
    <row r="1719" spans="1:5" x14ac:dyDescent="0.2">
      <c r="A1719" t="s">
        <v>96</v>
      </c>
      <c r="B1719" t="s">
        <v>97</v>
      </c>
      <c r="C1719">
        <v>138</v>
      </c>
      <c r="D1719">
        <v>26</v>
      </c>
      <c r="E1719">
        <v>201770</v>
      </c>
    </row>
    <row r="1720" spans="1:5" x14ac:dyDescent="0.2">
      <c r="A1720" t="s">
        <v>96</v>
      </c>
      <c r="B1720" t="s">
        <v>97</v>
      </c>
      <c r="C1720">
        <v>276</v>
      </c>
      <c r="D1720">
        <v>276</v>
      </c>
      <c r="E1720">
        <v>201770</v>
      </c>
    </row>
    <row r="1721" spans="1:5" x14ac:dyDescent="0.2">
      <c r="A1721" t="s">
        <v>96</v>
      </c>
      <c r="B1721" t="s">
        <v>97</v>
      </c>
      <c r="C1721">
        <v>184</v>
      </c>
      <c r="D1721">
        <v>184</v>
      </c>
      <c r="E1721">
        <v>201770</v>
      </c>
    </row>
    <row r="1722" spans="1:5" x14ac:dyDescent="0.2">
      <c r="A1722" t="s">
        <v>96</v>
      </c>
      <c r="B1722" t="s">
        <v>97</v>
      </c>
      <c r="C1722">
        <v>276</v>
      </c>
      <c r="D1722">
        <v>0</v>
      </c>
      <c r="E1722">
        <v>201770</v>
      </c>
    </row>
    <row r="1723" spans="1:5" x14ac:dyDescent="0.2">
      <c r="A1723" t="s">
        <v>96</v>
      </c>
      <c r="B1723" t="s">
        <v>97</v>
      </c>
      <c r="C1723">
        <v>46</v>
      </c>
      <c r="D1723">
        <v>46</v>
      </c>
      <c r="E1723">
        <v>201770</v>
      </c>
    </row>
    <row r="1724" spans="1:5" x14ac:dyDescent="0.2">
      <c r="A1724" t="s">
        <v>96</v>
      </c>
      <c r="B1724" t="s">
        <v>97</v>
      </c>
      <c r="C1724">
        <v>138</v>
      </c>
      <c r="D1724">
        <v>0</v>
      </c>
      <c r="E1724">
        <v>201770</v>
      </c>
    </row>
    <row r="1725" spans="1:5" x14ac:dyDescent="0.2">
      <c r="A1725" t="s">
        <v>96</v>
      </c>
      <c r="B1725" t="s">
        <v>97</v>
      </c>
      <c r="C1725">
        <v>138</v>
      </c>
      <c r="D1725">
        <v>0</v>
      </c>
      <c r="E1725">
        <v>201770</v>
      </c>
    </row>
    <row r="1726" spans="1:5" x14ac:dyDescent="0.2">
      <c r="A1726" t="s">
        <v>96</v>
      </c>
      <c r="B1726" t="s">
        <v>97</v>
      </c>
      <c r="C1726">
        <v>184</v>
      </c>
      <c r="D1726">
        <v>0</v>
      </c>
      <c r="E1726">
        <v>201770</v>
      </c>
    </row>
    <row r="1727" spans="1:5" x14ac:dyDescent="0.2">
      <c r="A1727" t="s">
        <v>96</v>
      </c>
      <c r="B1727" t="s">
        <v>97</v>
      </c>
      <c r="C1727">
        <v>368</v>
      </c>
      <c r="D1727">
        <v>0</v>
      </c>
      <c r="E1727">
        <v>201770</v>
      </c>
    </row>
    <row r="1728" spans="1:5" x14ac:dyDescent="0.2">
      <c r="A1728" t="s">
        <v>96</v>
      </c>
      <c r="B1728" t="s">
        <v>97</v>
      </c>
      <c r="C1728">
        <v>138</v>
      </c>
      <c r="D1728">
        <v>0</v>
      </c>
      <c r="E1728">
        <v>201770</v>
      </c>
    </row>
    <row r="1729" spans="1:5" x14ac:dyDescent="0.2">
      <c r="A1729" t="s">
        <v>96</v>
      </c>
      <c r="B1729" t="s">
        <v>134</v>
      </c>
      <c r="C1729">
        <v>-138</v>
      </c>
      <c r="D1729">
        <v>0</v>
      </c>
      <c r="E1729">
        <v>201770</v>
      </c>
    </row>
    <row r="1730" spans="1:5" x14ac:dyDescent="0.2">
      <c r="A1730" t="s">
        <v>96</v>
      </c>
      <c r="B1730" t="s">
        <v>97</v>
      </c>
      <c r="C1730">
        <v>184</v>
      </c>
      <c r="D1730">
        <v>0</v>
      </c>
      <c r="E1730">
        <v>201770</v>
      </c>
    </row>
    <row r="1731" spans="1:5" x14ac:dyDescent="0.2">
      <c r="A1731" t="s">
        <v>96</v>
      </c>
      <c r="B1731" t="s">
        <v>97</v>
      </c>
      <c r="C1731">
        <v>506</v>
      </c>
      <c r="D1731">
        <v>506</v>
      </c>
      <c r="E1731">
        <v>201770</v>
      </c>
    </row>
    <row r="1732" spans="1:5" x14ac:dyDescent="0.2">
      <c r="A1732" t="s">
        <v>96</v>
      </c>
      <c r="B1732" t="s">
        <v>97</v>
      </c>
      <c r="C1732">
        <v>460</v>
      </c>
      <c r="D1732">
        <v>337</v>
      </c>
      <c r="E1732">
        <v>201770</v>
      </c>
    </row>
    <row r="1733" spans="1:5" x14ac:dyDescent="0.2">
      <c r="A1733" t="s">
        <v>96</v>
      </c>
      <c r="B1733" t="s">
        <v>97</v>
      </c>
      <c r="C1733">
        <v>230</v>
      </c>
      <c r="D1733">
        <v>230</v>
      </c>
      <c r="E1733">
        <v>201770</v>
      </c>
    </row>
    <row r="1734" spans="1:5" x14ac:dyDescent="0.2">
      <c r="A1734" t="s">
        <v>96</v>
      </c>
      <c r="B1734" t="s">
        <v>97</v>
      </c>
      <c r="C1734">
        <v>184</v>
      </c>
      <c r="D1734">
        <v>184</v>
      </c>
      <c r="E1734">
        <v>201770</v>
      </c>
    </row>
    <row r="1735" spans="1:5" x14ac:dyDescent="0.2">
      <c r="A1735" t="s">
        <v>96</v>
      </c>
      <c r="B1735" t="s">
        <v>97</v>
      </c>
      <c r="C1735">
        <v>276</v>
      </c>
      <c r="D1735">
        <v>250</v>
      </c>
      <c r="E1735">
        <v>201770</v>
      </c>
    </row>
    <row r="1736" spans="1:5" x14ac:dyDescent="0.2">
      <c r="A1736" t="s">
        <v>96</v>
      </c>
      <c r="B1736" t="s">
        <v>97</v>
      </c>
      <c r="C1736">
        <v>276</v>
      </c>
      <c r="D1736">
        <v>276</v>
      </c>
      <c r="E1736">
        <v>201770</v>
      </c>
    </row>
    <row r="1737" spans="1:5" x14ac:dyDescent="0.2">
      <c r="A1737" t="s">
        <v>96</v>
      </c>
      <c r="B1737" t="s">
        <v>97</v>
      </c>
      <c r="C1737">
        <v>184</v>
      </c>
      <c r="D1737">
        <v>184</v>
      </c>
      <c r="E1737">
        <v>201770</v>
      </c>
    </row>
    <row r="1738" spans="1:5" x14ac:dyDescent="0.2">
      <c r="A1738" t="s">
        <v>96</v>
      </c>
      <c r="B1738" t="s">
        <v>97</v>
      </c>
      <c r="C1738">
        <v>138</v>
      </c>
      <c r="D1738">
        <v>0</v>
      </c>
      <c r="E1738">
        <v>201770</v>
      </c>
    </row>
    <row r="1739" spans="1:5" x14ac:dyDescent="0.2">
      <c r="A1739" t="s">
        <v>96</v>
      </c>
      <c r="B1739" t="s">
        <v>97</v>
      </c>
      <c r="C1739">
        <v>322</v>
      </c>
      <c r="D1739">
        <v>0</v>
      </c>
      <c r="E1739">
        <v>201770</v>
      </c>
    </row>
    <row r="1740" spans="1:5" x14ac:dyDescent="0.2">
      <c r="A1740" t="s">
        <v>96</v>
      </c>
      <c r="B1740" t="s">
        <v>97</v>
      </c>
      <c r="C1740">
        <v>138</v>
      </c>
      <c r="D1740">
        <v>0</v>
      </c>
      <c r="E1740">
        <v>201770</v>
      </c>
    </row>
    <row r="1741" spans="1:5" x14ac:dyDescent="0.2">
      <c r="A1741" t="s">
        <v>96</v>
      </c>
      <c r="B1741" t="s">
        <v>97</v>
      </c>
      <c r="C1741">
        <v>230</v>
      </c>
      <c r="D1741">
        <v>0</v>
      </c>
      <c r="E1741">
        <v>201770</v>
      </c>
    </row>
    <row r="1742" spans="1:5" x14ac:dyDescent="0.2">
      <c r="A1742" t="s">
        <v>96</v>
      </c>
      <c r="B1742" t="s">
        <v>97</v>
      </c>
      <c r="C1742">
        <v>138</v>
      </c>
      <c r="D1742">
        <v>138</v>
      </c>
      <c r="E1742">
        <v>201770</v>
      </c>
    </row>
    <row r="1743" spans="1:5" x14ac:dyDescent="0.2">
      <c r="A1743" t="s">
        <v>96</v>
      </c>
      <c r="B1743" t="s">
        <v>97</v>
      </c>
      <c r="C1743">
        <v>276</v>
      </c>
      <c r="D1743">
        <v>276</v>
      </c>
      <c r="E1743">
        <v>201770</v>
      </c>
    </row>
    <row r="1744" spans="1:5" x14ac:dyDescent="0.2">
      <c r="A1744" t="s">
        <v>96</v>
      </c>
      <c r="B1744" t="s">
        <v>97</v>
      </c>
      <c r="C1744">
        <v>276</v>
      </c>
      <c r="D1744">
        <v>202.04</v>
      </c>
      <c r="E1744">
        <v>201770</v>
      </c>
    </row>
    <row r="1745" spans="1:5" x14ac:dyDescent="0.2">
      <c r="A1745" t="s">
        <v>96</v>
      </c>
      <c r="B1745" t="s">
        <v>97</v>
      </c>
      <c r="C1745">
        <v>138</v>
      </c>
      <c r="D1745">
        <v>0</v>
      </c>
      <c r="E1745">
        <v>201770</v>
      </c>
    </row>
    <row r="1746" spans="1:5" x14ac:dyDescent="0.2">
      <c r="A1746" t="s">
        <v>96</v>
      </c>
      <c r="B1746" t="s">
        <v>135</v>
      </c>
      <c r="C1746">
        <v>-138</v>
      </c>
      <c r="D1746">
        <v>0</v>
      </c>
      <c r="E1746">
        <v>201770</v>
      </c>
    </row>
    <row r="1747" spans="1:5" x14ac:dyDescent="0.2">
      <c r="A1747" t="s">
        <v>96</v>
      </c>
      <c r="B1747" t="s">
        <v>97</v>
      </c>
      <c r="C1747">
        <v>92</v>
      </c>
      <c r="D1747">
        <v>0</v>
      </c>
      <c r="E1747">
        <v>201770</v>
      </c>
    </row>
    <row r="1748" spans="1:5" x14ac:dyDescent="0.2">
      <c r="A1748" t="s">
        <v>96</v>
      </c>
      <c r="B1748" t="s">
        <v>97</v>
      </c>
      <c r="C1748">
        <v>138</v>
      </c>
      <c r="D1748">
        <v>0</v>
      </c>
      <c r="E1748">
        <v>201770</v>
      </c>
    </row>
    <row r="1749" spans="1:5" x14ac:dyDescent="0.2">
      <c r="A1749" t="s">
        <v>96</v>
      </c>
      <c r="B1749" t="s">
        <v>97</v>
      </c>
      <c r="C1749">
        <v>138</v>
      </c>
      <c r="D1749">
        <v>0</v>
      </c>
      <c r="E1749">
        <v>201770</v>
      </c>
    </row>
    <row r="1750" spans="1:5" x14ac:dyDescent="0.2">
      <c r="A1750" t="s">
        <v>96</v>
      </c>
      <c r="B1750" t="s">
        <v>97</v>
      </c>
      <c r="C1750">
        <v>690</v>
      </c>
      <c r="D1750">
        <v>690</v>
      </c>
      <c r="E1750">
        <v>201770</v>
      </c>
    </row>
    <row r="1751" spans="1:5" x14ac:dyDescent="0.2">
      <c r="A1751" t="s">
        <v>96</v>
      </c>
      <c r="B1751" t="s">
        <v>97</v>
      </c>
      <c r="C1751">
        <v>460</v>
      </c>
      <c r="D1751">
        <v>0</v>
      </c>
      <c r="E1751">
        <v>201770</v>
      </c>
    </row>
    <row r="1752" spans="1:5" x14ac:dyDescent="0.2">
      <c r="A1752" t="s">
        <v>96</v>
      </c>
      <c r="B1752" t="s">
        <v>97</v>
      </c>
      <c r="C1752">
        <v>138</v>
      </c>
      <c r="D1752">
        <v>138</v>
      </c>
      <c r="E1752">
        <v>201770</v>
      </c>
    </row>
    <row r="1753" spans="1:5" x14ac:dyDescent="0.2">
      <c r="A1753" t="s">
        <v>96</v>
      </c>
      <c r="B1753" t="s">
        <v>97</v>
      </c>
      <c r="C1753">
        <v>138</v>
      </c>
      <c r="D1753">
        <v>0</v>
      </c>
      <c r="E1753">
        <v>201770</v>
      </c>
    </row>
    <row r="1754" spans="1:5" x14ac:dyDescent="0.2">
      <c r="A1754" t="s">
        <v>96</v>
      </c>
      <c r="B1754" t="s">
        <v>97</v>
      </c>
      <c r="C1754">
        <v>92</v>
      </c>
      <c r="D1754">
        <v>92</v>
      </c>
      <c r="E1754">
        <v>201770</v>
      </c>
    </row>
    <row r="1755" spans="1:5" x14ac:dyDescent="0.2">
      <c r="A1755" t="s">
        <v>96</v>
      </c>
      <c r="B1755" t="s">
        <v>97</v>
      </c>
      <c r="C1755">
        <v>138</v>
      </c>
      <c r="D1755">
        <v>138</v>
      </c>
      <c r="E1755">
        <v>201770</v>
      </c>
    </row>
    <row r="1756" spans="1:5" x14ac:dyDescent="0.2">
      <c r="A1756" t="s">
        <v>96</v>
      </c>
      <c r="B1756" t="s">
        <v>97</v>
      </c>
      <c r="C1756">
        <v>138</v>
      </c>
      <c r="D1756">
        <v>138</v>
      </c>
      <c r="E1756">
        <v>201770</v>
      </c>
    </row>
    <row r="1757" spans="1:5" x14ac:dyDescent="0.2">
      <c r="A1757" t="s">
        <v>96</v>
      </c>
      <c r="B1757" t="s">
        <v>97</v>
      </c>
      <c r="C1757">
        <v>138</v>
      </c>
      <c r="D1757">
        <v>0</v>
      </c>
      <c r="E1757">
        <v>201770</v>
      </c>
    </row>
    <row r="1758" spans="1:5" x14ac:dyDescent="0.2">
      <c r="A1758" t="s">
        <v>96</v>
      </c>
      <c r="B1758" t="s">
        <v>97</v>
      </c>
      <c r="C1758">
        <v>138</v>
      </c>
      <c r="D1758">
        <v>0</v>
      </c>
      <c r="E1758">
        <v>201770</v>
      </c>
    </row>
    <row r="1759" spans="1:5" x14ac:dyDescent="0.2">
      <c r="A1759" t="s">
        <v>96</v>
      </c>
      <c r="B1759" t="s">
        <v>97</v>
      </c>
      <c r="C1759">
        <v>322</v>
      </c>
      <c r="D1759">
        <v>0</v>
      </c>
      <c r="E1759">
        <v>201770</v>
      </c>
    </row>
    <row r="1760" spans="1:5" x14ac:dyDescent="0.2">
      <c r="A1760" t="s">
        <v>96</v>
      </c>
      <c r="B1760" t="s">
        <v>97</v>
      </c>
      <c r="C1760">
        <v>138</v>
      </c>
      <c r="D1760">
        <v>138</v>
      </c>
      <c r="E1760">
        <v>201770</v>
      </c>
    </row>
    <row r="1761" spans="1:5" x14ac:dyDescent="0.2">
      <c r="A1761" t="s">
        <v>96</v>
      </c>
      <c r="B1761" t="s">
        <v>97</v>
      </c>
      <c r="C1761">
        <v>92</v>
      </c>
      <c r="D1761">
        <v>0</v>
      </c>
      <c r="E1761">
        <v>201770</v>
      </c>
    </row>
    <row r="1762" spans="1:5" x14ac:dyDescent="0.2">
      <c r="A1762" t="s">
        <v>96</v>
      </c>
      <c r="B1762" t="s">
        <v>97</v>
      </c>
      <c r="C1762">
        <v>46</v>
      </c>
      <c r="D1762">
        <v>0</v>
      </c>
      <c r="E1762">
        <v>201770</v>
      </c>
    </row>
    <row r="1763" spans="1:5" x14ac:dyDescent="0.2">
      <c r="A1763" t="s">
        <v>96</v>
      </c>
      <c r="B1763" t="s">
        <v>97</v>
      </c>
      <c r="C1763">
        <v>184</v>
      </c>
      <c r="D1763">
        <v>0</v>
      </c>
      <c r="E1763">
        <v>201770</v>
      </c>
    </row>
    <row r="1764" spans="1:5" x14ac:dyDescent="0.2">
      <c r="A1764" t="s">
        <v>96</v>
      </c>
      <c r="B1764" t="s">
        <v>97</v>
      </c>
      <c r="C1764">
        <v>644</v>
      </c>
      <c r="D1764">
        <v>644</v>
      </c>
      <c r="E1764">
        <v>201770</v>
      </c>
    </row>
    <row r="1765" spans="1:5" x14ac:dyDescent="0.2">
      <c r="A1765" t="s">
        <v>96</v>
      </c>
      <c r="B1765" t="s">
        <v>97</v>
      </c>
      <c r="C1765">
        <v>138</v>
      </c>
      <c r="D1765">
        <v>138</v>
      </c>
      <c r="E1765">
        <v>201770</v>
      </c>
    </row>
    <row r="1766" spans="1:5" x14ac:dyDescent="0.2">
      <c r="A1766" t="s">
        <v>96</v>
      </c>
      <c r="B1766" t="s">
        <v>97</v>
      </c>
      <c r="C1766">
        <v>138</v>
      </c>
      <c r="D1766">
        <v>0</v>
      </c>
      <c r="E1766">
        <v>201770</v>
      </c>
    </row>
    <row r="1767" spans="1:5" x14ac:dyDescent="0.2">
      <c r="A1767" t="s">
        <v>96</v>
      </c>
      <c r="B1767" t="s">
        <v>97</v>
      </c>
      <c r="C1767">
        <v>230</v>
      </c>
      <c r="D1767">
        <v>0</v>
      </c>
      <c r="E1767">
        <v>201770</v>
      </c>
    </row>
    <row r="1768" spans="1:5" x14ac:dyDescent="0.2">
      <c r="A1768" t="s">
        <v>96</v>
      </c>
      <c r="B1768" t="s">
        <v>97</v>
      </c>
      <c r="C1768">
        <v>184</v>
      </c>
      <c r="D1768">
        <v>143.80000000000001</v>
      </c>
      <c r="E1768">
        <v>201770</v>
      </c>
    </row>
    <row r="1769" spans="1:5" x14ac:dyDescent="0.2">
      <c r="A1769" t="s">
        <v>96</v>
      </c>
      <c r="B1769" t="s">
        <v>97</v>
      </c>
      <c r="C1769">
        <v>368</v>
      </c>
      <c r="D1769">
        <v>368</v>
      </c>
      <c r="E1769">
        <v>201770</v>
      </c>
    </row>
    <row r="1770" spans="1:5" x14ac:dyDescent="0.2">
      <c r="A1770" t="s">
        <v>96</v>
      </c>
      <c r="B1770" t="s">
        <v>97</v>
      </c>
      <c r="C1770">
        <v>138</v>
      </c>
      <c r="D1770">
        <v>0</v>
      </c>
      <c r="E1770">
        <v>201770</v>
      </c>
    </row>
    <row r="1771" spans="1:5" x14ac:dyDescent="0.2">
      <c r="A1771" t="s">
        <v>96</v>
      </c>
      <c r="B1771" t="s">
        <v>97</v>
      </c>
      <c r="C1771">
        <v>46</v>
      </c>
      <c r="D1771">
        <v>0</v>
      </c>
      <c r="E1771">
        <v>201770</v>
      </c>
    </row>
    <row r="1772" spans="1:5" x14ac:dyDescent="0.2">
      <c r="A1772" t="s">
        <v>96</v>
      </c>
      <c r="B1772" t="s">
        <v>97</v>
      </c>
      <c r="C1772">
        <v>138</v>
      </c>
      <c r="D1772">
        <v>0</v>
      </c>
      <c r="E1772">
        <v>201770</v>
      </c>
    </row>
    <row r="1773" spans="1:5" x14ac:dyDescent="0.2">
      <c r="A1773" t="s">
        <v>96</v>
      </c>
      <c r="B1773" t="s">
        <v>97</v>
      </c>
      <c r="C1773">
        <v>506</v>
      </c>
      <c r="D1773">
        <v>506</v>
      </c>
      <c r="E1773">
        <v>201770</v>
      </c>
    </row>
    <row r="1774" spans="1:5" x14ac:dyDescent="0.2">
      <c r="A1774" t="s">
        <v>96</v>
      </c>
      <c r="B1774" t="s">
        <v>97</v>
      </c>
      <c r="C1774">
        <v>414</v>
      </c>
      <c r="D1774">
        <v>0</v>
      </c>
      <c r="E1774">
        <v>201770</v>
      </c>
    </row>
    <row r="1775" spans="1:5" x14ac:dyDescent="0.2">
      <c r="A1775" t="s">
        <v>96</v>
      </c>
      <c r="B1775" t="s">
        <v>97</v>
      </c>
      <c r="C1775">
        <v>46</v>
      </c>
      <c r="D1775">
        <v>0</v>
      </c>
      <c r="E1775">
        <v>201770</v>
      </c>
    </row>
    <row r="1776" spans="1:5" x14ac:dyDescent="0.2">
      <c r="A1776" t="s">
        <v>96</v>
      </c>
      <c r="B1776" t="s">
        <v>97</v>
      </c>
      <c r="C1776">
        <v>138</v>
      </c>
      <c r="D1776">
        <v>138</v>
      </c>
      <c r="E1776">
        <v>201770</v>
      </c>
    </row>
    <row r="1777" spans="1:5" x14ac:dyDescent="0.2">
      <c r="A1777" t="s">
        <v>96</v>
      </c>
      <c r="B1777" t="s">
        <v>97</v>
      </c>
      <c r="C1777">
        <v>138</v>
      </c>
      <c r="D1777">
        <v>0</v>
      </c>
      <c r="E1777">
        <v>201770</v>
      </c>
    </row>
    <row r="1778" spans="1:5" x14ac:dyDescent="0.2">
      <c r="A1778" t="s">
        <v>96</v>
      </c>
      <c r="B1778" t="s">
        <v>97</v>
      </c>
      <c r="C1778">
        <v>322</v>
      </c>
      <c r="D1778">
        <v>0</v>
      </c>
      <c r="E1778">
        <v>201770</v>
      </c>
    </row>
    <row r="1779" spans="1:5" x14ac:dyDescent="0.2">
      <c r="A1779" t="s">
        <v>96</v>
      </c>
      <c r="B1779" t="s">
        <v>97</v>
      </c>
      <c r="C1779">
        <v>138</v>
      </c>
      <c r="D1779">
        <v>0</v>
      </c>
      <c r="E1779">
        <v>201770</v>
      </c>
    </row>
    <row r="1780" spans="1:5" x14ac:dyDescent="0.2">
      <c r="A1780" t="s">
        <v>96</v>
      </c>
      <c r="B1780" t="s">
        <v>97</v>
      </c>
      <c r="C1780">
        <v>138</v>
      </c>
      <c r="D1780">
        <v>138</v>
      </c>
      <c r="E1780">
        <v>201770</v>
      </c>
    </row>
    <row r="1781" spans="1:5" x14ac:dyDescent="0.2">
      <c r="A1781" t="s">
        <v>96</v>
      </c>
      <c r="B1781" t="s">
        <v>97</v>
      </c>
      <c r="C1781">
        <v>368</v>
      </c>
      <c r="D1781">
        <v>0</v>
      </c>
      <c r="E1781">
        <v>201770</v>
      </c>
    </row>
    <row r="1782" spans="1:5" x14ac:dyDescent="0.2">
      <c r="A1782" t="s">
        <v>96</v>
      </c>
      <c r="B1782" t="s">
        <v>97</v>
      </c>
      <c r="C1782">
        <v>276</v>
      </c>
      <c r="D1782">
        <v>270</v>
      </c>
      <c r="E1782">
        <v>201770</v>
      </c>
    </row>
    <row r="1783" spans="1:5" x14ac:dyDescent="0.2">
      <c r="A1783" t="s">
        <v>96</v>
      </c>
      <c r="B1783" t="s">
        <v>97</v>
      </c>
      <c r="C1783">
        <v>138</v>
      </c>
      <c r="D1783">
        <v>0</v>
      </c>
      <c r="E1783">
        <v>201770</v>
      </c>
    </row>
    <row r="1784" spans="1:5" x14ac:dyDescent="0.2">
      <c r="A1784" t="s">
        <v>96</v>
      </c>
      <c r="B1784" t="s">
        <v>97</v>
      </c>
      <c r="C1784">
        <v>184</v>
      </c>
      <c r="D1784">
        <v>0</v>
      </c>
      <c r="E1784">
        <v>201770</v>
      </c>
    </row>
    <row r="1785" spans="1:5" x14ac:dyDescent="0.2">
      <c r="A1785" t="s">
        <v>96</v>
      </c>
      <c r="B1785" t="s">
        <v>97</v>
      </c>
      <c r="C1785">
        <v>276</v>
      </c>
      <c r="D1785">
        <v>276</v>
      </c>
      <c r="E1785">
        <v>201770</v>
      </c>
    </row>
    <row r="1786" spans="1:5" x14ac:dyDescent="0.2">
      <c r="A1786" t="s">
        <v>96</v>
      </c>
      <c r="B1786" t="s">
        <v>97</v>
      </c>
      <c r="C1786">
        <v>138</v>
      </c>
      <c r="D1786">
        <v>0</v>
      </c>
      <c r="E1786">
        <v>201770</v>
      </c>
    </row>
    <row r="1787" spans="1:5" x14ac:dyDescent="0.2">
      <c r="A1787" t="s">
        <v>96</v>
      </c>
      <c r="B1787" t="s">
        <v>97</v>
      </c>
      <c r="C1787">
        <v>138</v>
      </c>
      <c r="D1787">
        <v>0</v>
      </c>
      <c r="E1787">
        <v>201770</v>
      </c>
    </row>
    <row r="1788" spans="1:5" x14ac:dyDescent="0.2">
      <c r="A1788" t="s">
        <v>96</v>
      </c>
      <c r="B1788" t="s">
        <v>97</v>
      </c>
      <c r="C1788">
        <v>414</v>
      </c>
      <c r="D1788">
        <v>0</v>
      </c>
      <c r="E1788">
        <v>201770</v>
      </c>
    </row>
    <row r="1789" spans="1:5" x14ac:dyDescent="0.2">
      <c r="A1789" t="s">
        <v>96</v>
      </c>
      <c r="B1789" t="s">
        <v>97</v>
      </c>
      <c r="C1789">
        <v>322</v>
      </c>
      <c r="D1789">
        <v>0</v>
      </c>
      <c r="E1789">
        <v>201770</v>
      </c>
    </row>
    <row r="1790" spans="1:5" x14ac:dyDescent="0.2">
      <c r="A1790" t="s">
        <v>96</v>
      </c>
      <c r="B1790" t="s">
        <v>97</v>
      </c>
      <c r="C1790">
        <v>184</v>
      </c>
      <c r="D1790">
        <v>0</v>
      </c>
      <c r="E1790">
        <v>201770</v>
      </c>
    </row>
    <row r="1791" spans="1:5" x14ac:dyDescent="0.2">
      <c r="A1791" t="s">
        <v>96</v>
      </c>
      <c r="B1791" t="s">
        <v>97</v>
      </c>
      <c r="C1791">
        <v>276</v>
      </c>
      <c r="D1791">
        <v>0</v>
      </c>
      <c r="E1791">
        <v>201770</v>
      </c>
    </row>
    <row r="1792" spans="1:5" x14ac:dyDescent="0.2">
      <c r="A1792" t="s">
        <v>96</v>
      </c>
      <c r="B1792" t="s">
        <v>134</v>
      </c>
      <c r="C1792">
        <v>-276</v>
      </c>
      <c r="D1792">
        <v>0</v>
      </c>
      <c r="E1792">
        <v>201770</v>
      </c>
    </row>
    <row r="1793" spans="1:5" x14ac:dyDescent="0.2">
      <c r="A1793" t="s">
        <v>96</v>
      </c>
      <c r="B1793" t="s">
        <v>97</v>
      </c>
      <c r="C1793">
        <v>276</v>
      </c>
      <c r="D1793">
        <v>0</v>
      </c>
      <c r="E1793">
        <v>201770</v>
      </c>
    </row>
    <row r="1794" spans="1:5" x14ac:dyDescent="0.2">
      <c r="A1794" t="s">
        <v>96</v>
      </c>
      <c r="B1794" t="s">
        <v>97</v>
      </c>
      <c r="C1794">
        <v>138</v>
      </c>
      <c r="D1794">
        <v>138</v>
      </c>
      <c r="E1794">
        <v>201770</v>
      </c>
    </row>
    <row r="1795" spans="1:5" x14ac:dyDescent="0.2">
      <c r="A1795" t="s">
        <v>96</v>
      </c>
      <c r="B1795" t="s">
        <v>97</v>
      </c>
      <c r="C1795">
        <v>138</v>
      </c>
      <c r="D1795">
        <v>0</v>
      </c>
      <c r="E1795">
        <v>201770</v>
      </c>
    </row>
    <row r="1796" spans="1:5" x14ac:dyDescent="0.2">
      <c r="A1796" t="s">
        <v>96</v>
      </c>
      <c r="B1796" t="s">
        <v>97</v>
      </c>
      <c r="C1796">
        <v>138</v>
      </c>
      <c r="D1796">
        <v>0</v>
      </c>
      <c r="E1796">
        <v>201770</v>
      </c>
    </row>
    <row r="1797" spans="1:5" x14ac:dyDescent="0.2">
      <c r="A1797" t="s">
        <v>96</v>
      </c>
      <c r="B1797" t="s">
        <v>97</v>
      </c>
      <c r="C1797">
        <v>368</v>
      </c>
      <c r="D1797">
        <v>0</v>
      </c>
      <c r="E1797">
        <v>201770</v>
      </c>
    </row>
    <row r="1798" spans="1:5" x14ac:dyDescent="0.2">
      <c r="A1798" t="s">
        <v>96</v>
      </c>
      <c r="B1798" t="s">
        <v>97</v>
      </c>
      <c r="C1798">
        <v>138</v>
      </c>
      <c r="D1798">
        <v>0</v>
      </c>
      <c r="E1798">
        <v>201770</v>
      </c>
    </row>
    <row r="1799" spans="1:5" x14ac:dyDescent="0.2">
      <c r="A1799" t="s">
        <v>96</v>
      </c>
      <c r="B1799" t="s">
        <v>97</v>
      </c>
      <c r="C1799">
        <v>184</v>
      </c>
      <c r="D1799">
        <v>20</v>
      </c>
      <c r="E1799">
        <v>201770</v>
      </c>
    </row>
    <row r="1800" spans="1:5" x14ac:dyDescent="0.2">
      <c r="A1800" t="s">
        <v>96</v>
      </c>
      <c r="B1800" t="s">
        <v>97</v>
      </c>
      <c r="C1800">
        <v>184</v>
      </c>
      <c r="D1800">
        <v>184</v>
      </c>
      <c r="E1800">
        <v>201770</v>
      </c>
    </row>
    <row r="1801" spans="1:5" x14ac:dyDescent="0.2">
      <c r="A1801" t="s">
        <v>96</v>
      </c>
      <c r="B1801" t="s">
        <v>97</v>
      </c>
      <c r="C1801">
        <v>621</v>
      </c>
      <c r="D1801">
        <v>0</v>
      </c>
      <c r="E1801">
        <v>201770</v>
      </c>
    </row>
    <row r="1802" spans="1:5" x14ac:dyDescent="0.2">
      <c r="A1802" t="s">
        <v>96</v>
      </c>
      <c r="B1802" t="s">
        <v>97</v>
      </c>
      <c r="C1802">
        <v>138</v>
      </c>
      <c r="D1802">
        <v>0</v>
      </c>
      <c r="E1802">
        <v>201770</v>
      </c>
    </row>
    <row r="1803" spans="1:5" x14ac:dyDescent="0.2">
      <c r="A1803" t="s">
        <v>96</v>
      </c>
      <c r="B1803" t="s">
        <v>97</v>
      </c>
      <c r="C1803">
        <v>138</v>
      </c>
      <c r="D1803">
        <v>0</v>
      </c>
      <c r="E1803">
        <v>201770</v>
      </c>
    </row>
    <row r="1804" spans="1:5" x14ac:dyDescent="0.2">
      <c r="A1804" t="s">
        <v>96</v>
      </c>
      <c r="B1804" t="s">
        <v>97</v>
      </c>
      <c r="C1804">
        <v>46</v>
      </c>
      <c r="D1804">
        <v>0</v>
      </c>
      <c r="E1804">
        <v>201770</v>
      </c>
    </row>
    <row r="1805" spans="1:5" x14ac:dyDescent="0.2">
      <c r="A1805" t="s">
        <v>96</v>
      </c>
      <c r="B1805" t="s">
        <v>97</v>
      </c>
      <c r="C1805">
        <v>506</v>
      </c>
      <c r="D1805">
        <v>506</v>
      </c>
      <c r="E1805">
        <v>201770</v>
      </c>
    </row>
    <row r="1806" spans="1:5" x14ac:dyDescent="0.2">
      <c r="A1806" t="s">
        <v>96</v>
      </c>
      <c r="B1806" t="s">
        <v>97</v>
      </c>
      <c r="C1806">
        <v>322</v>
      </c>
      <c r="D1806">
        <v>0</v>
      </c>
      <c r="E1806">
        <v>201770</v>
      </c>
    </row>
    <row r="1807" spans="1:5" x14ac:dyDescent="0.2">
      <c r="A1807" t="s">
        <v>96</v>
      </c>
      <c r="B1807" t="s">
        <v>152</v>
      </c>
      <c r="C1807">
        <v>-322</v>
      </c>
      <c r="D1807">
        <v>0</v>
      </c>
      <c r="E1807">
        <v>201770</v>
      </c>
    </row>
    <row r="1808" spans="1:5" x14ac:dyDescent="0.2">
      <c r="A1808" t="s">
        <v>96</v>
      </c>
      <c r="B1808" t="s">
        <v>97</v>
      </c>
      <c r="C1808">
        <v>138</v>
      </c>
      <c r="D1808">
        <v>138</v>
      </c>
      <c r="E1808">
        <v>201770</v>
      </c>
    </row>
    <row r="1809" spans="1:5" x14ac:dyDescent="0.2">
      <c r="A1809" t="s">
        <v>96</v>
      </c>
      <c r="B1809" t="s">
        <v>97</v>
      </c>
      <c r="C1809">
        <v>138</v>
      </c>
      <c r="D1809">
        <v>0</v>
      </c>
      <c r="E1809">
        <v>201770</v>
      </c>
    </row>
    <row r="1810" spans="1:5" x14ac:dyDescent="0.2">
      <c r="A1810" t="s">
        <v>96</v>
      </c>
      <c r="B1810" t="s">
        <v>97</v>
      </c>
      <c r="C1810">
        <v>138</v>
      </c>
      <c r="D1810">
        <v>0</v>
      </c>
      <c r="E1810">
        <v>201770</v>
      </c>
    </row>
    <row r="1811" spans="1:5" x14ac:dyDescent="0.2">
      <c r="A1811" t="s">
        <v>96</v>
      </c>
      <c r="B1811" t="s">
        <v>97</v>
      </c>
      <c r="C1811">
        <v>138</v>
      </c>
      <c r="D1811">
        <v>0</v>
      </c>
      <c r="E1811">
        <v>201770</v>
      </c>
    </row>
    <row r="1812" spans="1:5" x14ac:dyDescent="0.2">
      <c r="A1812" t="s">
        <v>96</v>
      </c>
      <c r="B1812" t="s">
        <v>97</v>
      </c>
      <c r="C1812">
        <v>184</v>
      </c>
      <c r="D1812">
        <v>0</v>
      </c>
      <c r="E1812">
        <v>201770</v>
      </c>
    </row>
    <row r="1813" spans="1:5" x14ac:dyDescent="0.2">
      <c r="A1813" t="s">
        <v>96</v>
      </c>
      <c r="B1813" t="s">
        <v>97</v>
      </c>
      <c r="C1813">
        <v>138</v>
      </c>
      <c r="D1813">
        <v>0</v>
      </c>
      <c r="E1813">
        <v>201770</v>
      </c>
    </row>
    <row r="1814" spans="1:5" x14ac:dyDescent="0.2">
      <c r="A1814" t="s">
        <v>96</v>
      </c>
      <c r="B1814" t="s">
        <v>97</v>
      </c>
      <c r="C1814">
        <v>138</v>
      </c>
      <c r="D1814">
        <v>138</v>
      </c>
      <c r="E1814">
        <v>201770</v>
      </c>
    </row>
    <row r="1815" spans="1:5" x14ac:dyDescent="0.2">
      <c r="A1815" t="s">
        <v>96</v>
      </c>
      <c r="B1815" t="s">
        <v>97</v>
      </c>
      <c r="C1815">
        <v>230</v>
      </c>
      <c r="D1815">
        <v>207</v>
      </c>
      <c r="E1815">
        <v>201770</v>
      </c>
    </row>
    <row r="1816" spans="1:5" x14ac:dyDescent="0.2">
      <c r="A1816" t="s">
        <v>96</v>
      </c>
      <c r="B1816" t="s">
        <v>97</v>
      </c>
      <c r="C1816">
        <v>368</v>
      </c>
      <c r="D1816">
        <v>368</v>
      </c>
      <c r="E1816">
        <v>201770</v>
      </c>
    </row>
    <row r="1817" spans="1:5" x14ac:dyDescent="0.2">
      <c r="A1817" t="s">
        <v>96</v>
      </c>
      <c r="B1817" t="s">
        <v>97</v>
      </c>
      <c r="C1817">
        <v>138</v>
      </c>
      <c r="D1817">
        <v>0</v>
      </c>
      <c r="E1817">
        <v>201770</v>
      </c>
    </row>
    <row r="1818" spans="1:5" x14ac:dyDescent="0.2">
      <c r="A1818" t="s">
        <v>96</v>
      </c>
      <c r="B1818" t="s">
        <v>97</v>
      </c>
      <c r="C1818">
        <v>138</v>
      </c>
      <c r="D1818">
        <v>0</v>
      </c>
      <c r="E1818">
        <v>201770</v>
      </c>
    </row>
    <row r="1819" spans="1:5" x14ac:dyDescent="0.2">
      <c r="A1819" t="s">
        <v>96</v>
      </c>
      <c r="B1819" t="s">
        <v>135</v>
      </c>
      <c r="C1819">
        <v>-138</v>
      </c>
      <c r="D1819">
        <v>0</v>
      </c>
      <c r="E1819">
        <v>201770</v>
      </c>
    </row>
    <row r="1820" spans="1:5" x14ac:dyDescent="0.2">
      <c r="A1820" t="s">
        <v>96</v>
      </c>
      <c r="B1820" t="s">
        <v>97</v>
      </c>
      <c r="C1820">
        <v>138</v>
      </c>
      <c r="D1820">
        <v>0</v>
      </c>
      <c r="E1820">
        <v>201770</v>
      </c>
    </row>
    <row r="1821" spans="1:5" x14ac:dyDescent="0.2">
      <c r="A1821" t="s">
        <v>96</v>
      </c>
      <c r="B1821" t="s">
        <v>97</v>
      </c>
      <c r="C1821">
        <v>184</v>
      </c>
      <c r="D1821">
        <v>0</v>
      </c>
      <c r="E1821">
        <v>201770</v>
      </c>
    </row>
    <row r="1822" spans="1:5" x14ac:dyDescent="0.2">
      <c r="A1822" t="s">
        <v>96</v>
      </c>
      <c r="B1822" t="s">
        <v>97</v>
      </c>
      <c r="C1822">
        <v>138</v>
      </c>
      <c r="D1822">
        <v>0</v>
      </c>
      <c r="E1822">
        <v>201770</v>
      </c>
    </row>
    <row r="1823" spans="1:5" x14ac:dyDescent="0.2">
      <c r="A1823" t="s">
        <v>96</v>
      </c>
      <c r="B1823" t="s">
        <v>97</v>
      </c>
      <c r="C1823">
        <v>276</v>
      </c>
      <c r="D1823">
        <v>0</v>
      </c>
      <c r="E1823">
        <v>201770</v>
      </c>
    </row>
    <row r="1824" spans="1:5" x14ac:dyDescent="0.2">
      <c r="A1824" t="s">
        <v>96</v>
      </c>
      <c r="B1824" t="s">
        <v>97</v>
      </c>
      <c r="C1824">
        <v>138</v>
      </c>
      <c r="D1824">
        <v>0</v>
      </c>
      <c r="E1824">
        <v>201770</v>
      </c>
    </row>
    <row r="1825" spans="1:5" x14ac:dyDescent="0.2">
      <c r="A1825" t="s">
        <v>96</v>
      </c>
      <c r="B1825" t="s">
        <v>97</v>
      </c>
      <c r="C1825">
        <v>138</v>
      </c>
      <c r="D1825">
        <v>0</v>
      </c>
      <c r="E1825">
        <v>201770</v>
      </c>
    </row>
    <row r="1826" spans="1:5" x14ac:dyDescent="0.2">
      <c r="A1826" t="s">
        <v>96</v>
      </c>
      <c r="B1826" t="s">
        <v>97</v>
      </c>
      <c r="C1826">
        <v>598</v>
      </c>
      <c r="D1826">
        <v>598</v>
      </c>
      <c r="E1826">
        <v>201770</v>
      </c>
    </row>
    <row r="1827" spans="1:5" x14ac:dyDescent="0.2">
      <c r="A1827" t="s">
        <v>96</v>
      </c>
      <c r="B1827" t="s">
        <v>97</v>
      </c>
      <c r="C1827">
        <v>138</v>
      </c>
      <c r="D1827">
        <v>0</v>
      </c>
      <c r="E1827">
        <v>201770</v>
      </c>
    </row>
    <row r="1828" spans="1:5" x14ac:dyDescent="0.2">
      <c r="A1828" t="s">
        <v>96</v>
      </c>
      <c r="B1828" t="s">
        <v>97</v>
      </c>
      <c r="C1828">
        <v>138</v>
      </c>
      <c r="D1828">
        <v>115</v>
      </c>
      <c r="E1828">
        <v>201770</v>
      </c>
    </row>
    <row r="1829" spans="1:5" x14ac:dyDescent="0.2">
      <c r="A1829" t="s">
        <v>96</v>
      </c>
      <c r="B1829" t="s">
        <v>97</v>
      </c>
      <c r="C1829">
        <v>138</v>
      </c>
      <c r="D1829">
        <v>0</v>
      </c>
      <c r="E1829">
        <v>201770</v>
      </c>
    </row>
    <row r="1830" spans="1:5" x14ac:dyDescent="0.2">
      <c r="A1830" t="s">
        <v>96</v>
      </c>
      <c r="B1830" t="s">
        <v>97</v>
      </c>
      <c r="C1830">
        <v>138</v>
      </c>
      <c r="D1830">
        <v>138</v>
      </c>
      <c r="E1830">
        <v>201770</v>
      </c>
    </row>
    <row r="1831" spans="1:5" x14ac:dyDescent="0.2">
      <c r="A1831" t="s">
        <v>96</v>
      </c>
      <c r="B1831" t="s">
        <v>97</v>
      </c>
      <c r="C1831">
        <v>690</v>
      </c>
      <c r="D1831">
        <v>690</v>
      </c>
      <c r="E1831">
        <v>201770</v>
      </c>
    </row>
    <row r="1832" spans="1:5" x14ac:dyDescent="0.2">
      <c r="A1832" t="s">
        <v>96</v>
      </c>
      <c r="B1832" t="s">
        <v>97</v>
      </c>
      <c r="C1832">
        <v>138</v>
      </c>
      <c r="D1832">
        <v>0</v>
      </c>
      <c r="E1832">
        <v>201770</v>
      </c>
    </row>
    <row r="1833" spans="1:5" x14ac:dyDescent="0.2">
      <c r="A1833" t="s">
        <v>96</v>
      </c>
      <c r="B1833" t="s">
        <v>97</v>
      </c>
      <c r="C1833">
        <v>322</v>
      </c>
      <c r="D1833">
        <v>0</v>
      </c>
      <c r="E1833">
        <v>201770</v>
      </c>
    </row>
    <row r="1834" spans="1:5" x14ac:dyDescent="0.2">
      <c r="A1834" t="s">
        <v>96</v>
      </c>
      <c r="B1834" t="s">
        <v>97</v>
      </c>
      <c r="C1834">
        <v>414</v>
      </c>
      <c r="D1834">
        <v>0</v>
      </c>
      <c r="E1834">
        <v>201770</v>
      </c>
    </row>
    <row r="1835" spans="1:5" x14ac:dyDescent="0.2">
      <c r="A1835" t="s">
        <v>96</v>
      </c>
      <c r="B1835" t="s">
        <v>97</v>
      </c>
      <c r="C1835">
        <v>552</v>
      </c>
      <c r="D1835">
        <v>552</v>
      </c>
      <c r="E1835">
        <v>201770</v>
      </c>
    </row>
    <row r="1836" spans="1:5" x14ac:dyDescent="0.2">
      <c r="A1836" t="s">
        <v>96</v>
      </c>
      <c r="B1836" t="s">
        <v>97</v>
      </c>
      <c r="C1836">
        <v>138</v>
      </c>
      <c r="D1836">
        <v>138</v>
      </c>
      <c r="E1836">
        <v>201770</v>
      </c>
    </row>
    <row r="1837" spans="1:5" x14ac:dyDescent="0.2">
      <c r="A1837" t="s">
        <v>96</v>
      </c>
      <c r="B1837" t="s">
        <v>97</v>
      </c>
      <c r="C1837">
        <v>414</v>
      </c>
      <c r="D1837">
        <v>388</v>
      </c>
      <c r="E1837">
        <v>201770</v>
      </c>
    </row>
    <row r="1838" spans="1:5" x14ac:dyDescent="0.2">
      <c r="A1838" t="s">
        <v>96</v>
      </c>
      <c r="B1838" t="s">
        <v>97</v>
      </c>
      <c r="C1838">
        <v>230</v>
      </c>
      <c r="D1838">
        <v>230</v>
      </c>
      <c r="E1838">
        <v>201770</v>
      </c>
    </row>
    <row r="1839" spans="1:5" x14ac:dyDescent="0.2">
      <c r="A1839" t="s">
        <v>96</v>
      </c>
      <c r="B1839" t="s">
        <v>97</v>
      </c>
      <c r="C1839">
        <v>138</v>
      </c>
      <c r="D1839">
        <v>0</v>
      </c>
      <c r="E1839">
        <v>201770</v>
      </c>
    </row>
    <row r="1840" spans="1:5" x14ac:dyDescent="0.2">
      <c r="A1840" t="s">
        <v>96</v>
      </c>
      <c r="B1840" t="s">
        <v>97</v>
      </c>
      <c r="C1840">
        <v>138</v>
      </c>
      <c r="D1840">
        <v>0</v>
      </c>
      <c r="E1840">
        <v>201770</v>
      </c>
    </row>
    <row r="1841" spans="1:5" x14ac:dyDescent="0.2">
      <c r="A1841" t="s">
        <v>96</v>
      </c>
      <c r="B1841" t="s">
        <v>97</v>
      </c>
      <c r="C1841">
        <v>184</v>
      </c>
      <c r="D1841">
        <v>0</v>
      </c>
      <c r="E1841">
        <v>201770</v>
      </c>
    </row>
    <row r="1842" spans="1:5" x14ac:dyDescent="0.2">
      <c r="A1842" t="s">
        <v>96</v>
      </c>
      <c r="B1842" t="s">
        <v>97</v>
      </c>
      <c r="C1842">
        <v>138</v>
      </c>
      <c r="D1842">
        <v>0</v>
      </c>
      <c r="E1842">
        <v>201770</v>
      </c>
    </row>
    <row r="1843" spans="1:5" x14ac:dyDescent="0.2">
      <c r="A1843" t="s">
        <v>96</v>
      </c>
      <c r="B1843" t="s">
        <v>97</v>
      </c>
      <c r="C1843">
        <v>230</v>
      </c>
      <c r="D1843">
        <v>230</v>
      </c>
      <c r="E1843">
        <v>201770</v>
      </c>
    </row>
    <row r="1844" spans="1:5" x14ac:dyDescent="0.2">
      <c r="A1844" t="s">
        <v>96</v>
      </c>
      <c r="B1844" t="s">
        <v>97</v>
      </c>
      <c r="C1844">
        <v>230</v>
      </c>
      <c r="D1844">
        <v>0</v>
      </c>
      <c r="E1844">
        <v>201770</v>
      </c>
    </row>
    <row r="1845" spans="1:5" x14ac:dyDescent="0.2">
      <c r="A1845" t="s">
        <v>96</v>
      </c>
      <c r="B1845" t="s">
        <v>97</v>
      </c>
      <c r="C1845">
        <v>414</v>
      </c>
      <c r="D1845">
        <v>414</v>
      </c>
      <c r="E1845">
        <v>201770</v>
      </c>
    </row>
    <row r="1846" spans="1:5" x14ac:dyDescent="0.2">
      <c r="A1846" t="s">
        <v>96</v>
      </c>
      <c r="B1846" t="s">
        <v>97</v>
      </c>
      <c r="C1846">
        <v>230</v>
      </c>
      <c r="D1846">
        <v>0</v>
      </c>
      <c r="E1846">
        <v>201770</v>
      </c>
    </row>
    <row r="1847" spans="1:5" x14ac:dyDescent="0.2">
      <c r="A1847" t="s">
        <v>96</v>
      </c>
      <c r="B1847" t="s">
        <v>97</v>
      </c>
      <c r="C1847">
        <v>230</v>
      </c>
      <c r="D1847">
        <v>204</v>
      </c>
      <c r="E1847">
        <v>201770</v>
      </c>
    </row>
    <row r="1848" spans="1:5" x14ac:dyDescent="0.2">
      <c r="A1848" t="s">
        <v>96</v>
      </c>
      <c r="B1848" t="s">
        <v>97</v>
      </c>
      <c r="C1848">
        <v>230</v>
      </c>
      <c r="D1848">
        <v>0</v>
      </c>
      <c r="E1848">
        <v>201770</v>
      </c>
    </row>
    <row r="1849" spans="1:5" x14ac:dyDescent="0.2">
      <c r="A1849" t="s">
        <v>96</v>
      </c>
      <c r="B1849" t="s">
        <v>97</v>
      </c>
      <c r="C1849">
        <v>138</v>
      </c>
      <c r="D1849">
        <v>0</v>
      </c>
      <c r="E1849">
        <v>201770</v>
      </c>
    </row>
    <row r="1850" spans="1:5" x14ac:dyDescent="0.2">
      <c r="A1850" t="s">
        <v>96</v>
      </c>
      <c r="B1850" t="s">
        <v>97</v>
      </c>
      <c r="C1850">
        <v>230</v>
      </c>
      <c r="D1850">
        <v>0</v>
      </c>
      <c r="E1850">
        <v>201770</v>
      </c>
    </row>
    <row r="1851" spans="1:5" x14ac:dyDescent="0.2">
      <c r="A1851" t="s">
        <v>96</v>
      </c>
      <c r="B1851" t="s">
        <v>97</v>
      </c>
      <c r="C1851">
        <v>138</v>
      </c>
      <c r="D1851">
        <v>0</v>
      </c>
      <c r="E1851">
        <v>201770</v>
      </c>
    </row>
    <row r="1852" spans="1:5" x14ac:dyDescent="0.2">
      <c r="A1852" t="s">
        <v>96</v>
      </c>
      <c r="B1852" t="s">
        <v>97</v>
      </c>
      <c r="C1852">
        <v>414</v>
      </c>
      <c r="D1852">
        <v>414</v>
      </c>
      <c r="E1852">
        <v>201770</v>
      </c>
    </row>
    <row r="1853" spans="1:5" x14ac:dyDescent="0.2">
      <c r="A1853" t="s">
        <v>96</v>
      </c>
      <c r="B1853" t="s">
        <v>97</v>
      </c>
      <c r="C1853">
        <v>138</v>
      </c>
      <c r="D1853">
        <v>0</v>
      </c>
      <c r="E1853">
        <v>201770</v>
      </c>
    </row>
    <row r="1854" spans="1:5" x14ac:dyDescent="0.2">
      <c r="A1854" t="s">
        <v>96</v>
      </c>
      <c r="B1854" t="s">
        <v>97</v>
      </c>
      <c r="C1854">
        <v>138</v>
      </c>
      <c r="D1854">
        <v>0</v>
      </c>
      <c r="E1854">
        <v>201770</v>
      </c>
    </row>
    <row r="1855" spans="1:5" x14ac:dyDescent="0.2">
      <c r="A1855" t="s">
        <v>96</v>
      </c>
      <c r="B1855" t="s">
        <v>97</v>
      </c>
      <c r="C1855">
        <v>138</v>
      </c>
      <c r="D1855">
        <v>0</v>
      </c>
      <c r="E1855">
        <v>201770</v>
      </c>
    </row>
    <row r="1856" spans="1:5" x14ac:dyDescent="0.2">
      <c r="A1856" t="s">
        <v>96</v>
      </c>
      <c r="B1856" t="s">
        <v>97</v>
      </c>
      <c r="C1856">
        <v>138</v>
      </c>
      <c r="D1856">
        <v>0</v>
      </c>
      <c r="E1856">
        <v>201770</v>
      </c>
    </row>
    <row r="1857" spans="1:5" x14ac:dyDescent="0.2">
      <c r="A1857" t="s">
        <v>96</v>
      </c>
      <c r="B1857" t="s">
        <v>97</v>
      </c>
      <c r="C1857">
        <v>138</v>
      </c>
      <c r="D1857">
        <v>0</v>
      </c>
      <c r="E1857">
        <v>201770</v>
      </c>
    </row>
    <row r="1858" spans="1:5" x14ac:dyDescent="0.2">
      <c r="A1858" t="s">
        <v>96</v>
      </c>
      <c r="B1858" t="s">
        <v>97</v>
      </c>
      <c r="C1858">
        <v>230</v>
      </c>
      <c r="D1858">
        <v>0</v>
      </c>
      <c r="E1858">
        <v>201770</v>
      </c>
    </row>
    <row r="1859" spans="1:5" x14ac:dyDescent="0.2">
      <c r="A1859" t="s">
        <v>96</v>
      </c>
      <c r="B1859" t="s">
        <v>97</v>
      </c>
      <c r="C1859">
        <v>276</v>
      </c>
      <c r="D1859">
        <v>276</v>
      </c>
      <c r="E1859">
        <v>201770</v>
      </c>
    </row>
    <row r="1860" spans="1:5" x14ac:dyDescent="0.2">
      <c r="A1860" t="s">
        <v>96</v>
      </c>
      <c r="B1860" t="s">
        <v>97</v>
      </c>
      <c r="C1860">
        <v>46</v>
      </c>
      <c r="D1860">
        <v>0</v>
      </c>
      <c r="E1860">
        <v>201770</v>
      </c>
    </row>
    <row r="1861" spans="1:5" x14ac:dyDescent="0.2">
      <c r="A1861" t="s">
        <v>96</v>
      </c>
      <c r="B1861" t="s">
        <v>97</v>
      </c>
      <c r="C1861">
        <v>138</v>
      </c>
      <c r="D1861">
        <v>138</v>
      </c>
      <c r="E1861">
        <v>201770</v>
      </c>
    </row>
    <row r="1862" spans="1:5" x14ac:dyDescent="0.2">
      <c r="A1862" t="s">
        <v>96</v>
      </c>
      <c r="B1862" t="s">
        <v>97</v>
      </c>
      <c r="C1862">
        <v>138</v>
      </c>
      <c r="D1862">
        <v>0</v>
      </c>
      <c r="E1862">
        <v>201770</v>
      </c>
    </row>
    <row r="1863" spans="1:5" x14ac:dyDescent="0.2">
      <c r="A1863" t="s">
        <v>96</v>
      </c>
      <c r="B1863" t="s">
        <v>97</v>
      </c>
      <c r="C1863">
        <v>184</v>
      </c>
      <c r="D1863">
        <v>184</v>
      </c>
      <c r="E1863">
        <v>201770</v>
      </c>
    </row>
    <row r="1864" spans="1:5" x14ac:dyDescent="0.2">
      <c r="A1864" t="s">
        <v>96</v>
      </c>
      <c r="B1864" t="s">
        <v>97</v>
      </c>
      <c r="C1864">
        <v>138</v>
      </c>
      <c r="D1864">
        <v>0</v>
      </c>
      <c r="E1864">
        <v>201770</v>
      </c>
    </row>
    <row r="1865" spans="1:5" x14ac:dyDescent="0.2">
      <c r="A1865" t="s">
        <v>96</v>
      </c>
      <c r="B1865" t="s">
        <v>97</v>
      </c>
      <c r="C1865">
        <v>322</v>
      </c>
      <c r="D1865">
        <v>0</v>
      </c>
      <c r="E1865">
        <v>201770</v>
      </c>
    </row>
    <row r="1866" spans="1:5" x14ac:dyDescent="0.2">
      <c r="A1866" t="s">
        <v>96</v>
      </c>
      <c r="B1866" t="s">
        <v>97</v>
      </c>
      <c r="C1866">
        <v>230</v>
      </c>
      <c r="D1866">
        <v>0</v>
      </c>
      <c r="E1866">
        <v>201770</v>
      </c>
    </row>
    <row r="1867" spans="1:5" x14ac:dyDescent="0.2">
      <c r="A1867" t="s">
        <v>96</v>
      </c>
      <c r="B1867" t="s">
        <v>97</v>
      </c>
      <c r="C1867">
        <v>414</v>
      </c>
      <c r="D1867">
        <v>414</v>
      </c>
      <c r="E1867">
        <v>201770</v>
      </c>
    </row>
    <row r="1868" spans="1:5" x14ac:dyDescent="0.2">
      <c r="A1868" t="s">
        <v>96</v>
      </c>
      <c r="B1868" t="s">
        <v>97</v>
      </c>
      <c r="C1868">
        <v>230</v>
      </c>
      <c r="D1868">
        <v>0</v>
      </c>
      <c r="E1868">
        <v>201770</v>
      </c>
    </row>
    <row r="1869" spans="1:5" x14ac:dyDescent="0.2">
      <c r="A1869" t="s">
        <v>96</v>
      </c>
      <c r="B1869" t="s">
        <v>97</v>
      </c>
      <c r="C1869">
        <v>184</v>
      </c>
      <c r="D1869">
        <v>0</v>
      </c>
      <c r="E1869">
        <v>201770</v>
      </c>
    </row>
    <row r="1870" spans="1:5" x14ac:dyDescent="0.2">
      <c r="A1870" t="s">
        <v>96</v>
      </c>
      <c r="B1870" t="s">
        <v>97</v>
      </c>
      <c r="C1870">
        <v>138</v>
      </c>
      <c r="D1870">
        <v>115</v>
      </c>
      <c r="E1870">
        <v>201770</v>
      </c>
    </row>
    <row r="1871" spans="1:5" x14ac:dyDescent="0.2">
      <c r="A1871" t="s">
        <v>96</v>
      </c>
      <c r="B1871" t="s">
        <v>97</v>
      </c>
      <c r="C1871">
        <v>184</v>
      </c>
      <c r="D1871">
        <v>184</v>
      </c>
      <c r="E1871">
        <v>201770</v>
      </c>
    </row>
    <row r="1872" spans="1:5" x14ac:dyDescent="0.2">
      <c r="A1872" t="s">
        <v>96</v>
      </c>
      <c r="B1872" t="s">
        <v>97</v>
      </c>
      <c r="C1872">
        <v>276</v>
      </c>
      <c r="D1872">
        <v>276</v>
      </c>
      <c r="E1872">
        <v>201770</v>
      </c>
    </row>
    <row r="1873" spans="1:5" x14ac:dyDescent="0.2">
      <c r="A1873" t="s">
        <v>96</v>
      </c>
      <c r="B1873" t="s">
        <v>97</v>
      </c>
      <c r="C1873">
        <v>138</v>
      </c>
      <c r="D1873">
        <v>0</v>
      </c>
      <c r="E1873">
        <v>201770</v>
      </c>
    </row>
    <row r="1874" spans="1:5" x14ac:dyDescent="0.2">
      <c r="A1874" t="s">
        <v>96</v>
      </c>
      <c r="B1874" t="s">
        <v>133</v>
      </c>
      <c r="C1874">
        <v>-138</v>
      </c>
      <c r="D1874">
        <v>0</v>
      </c>
      <c r="E1874">
        <v>201770</v>
      </c>
    </row>
    <row r="1875" spans="1:5" x14ac:dyDescent="0.2">
      <c r="A1875" t="s">
        <v>96</v>
      </c>
      <c r="B1875" t="s">
        <v>97</v>
      </c>
      <c r="C1875">
        <v>46</v>
      </c>
      <c r="D1875">
        <v>0</v>
      </c>
      <c r="E1875">
        <v>201770</v>
      </c>
    </row>
    <row r="1876" spans="1:5" x14ac:dyDescent="0.2">
      <c r="A1876" t="s">
        <v>96</v>
      </c>
      <c r="B1876" t="s">
        <v>97</v>
      </c>
      <c r="C1876">
        <v>138</v>
      </c>
      <c r="D1876">
        <v>0</v>
      </c>
      <c r="E1876">
        <v>201770</v>
      </c>
    </row>
    <row r="1877" spans="1:5" x14ac:dyDescent="0.2">
      <c r="A1877" t="s">
        <v>96</v>
      </c>
      <c r="B1877" t="s">
        <v>97</v>
      </c>
      <c r="C1877">
        <v>138</v>
      </c>
      <c r="D1877">
        <v>0</v>
      </c>
      <c r="E1877">
        <v>201770</v>
      </c>
    </row>
    <row r="1878" spans="1:5" x14ac:dyDescent="0.2">
      <c r="A1878" t="s">
        <v>96</v>
      </c>
      <c r="B1878" t="s">
        <v>97</v>
      </c>
      <c r="C1878">
        <v>46</v>
      </c>
      <c r="D1878">
        <v>46</v>
      </c>
      <c r="E1878">
        <v>201770</v>
      </c>
    </row>
    <row r="1879" spans="1:5" x14ac:dyDescent="0.2">
      <c r="A1879" t="s">
        <v>96</v>
      </c>
      <c r="B1879" t="s">
        <v>97</v>
      </c>
      <c r="C1879">
        <v>138</v>
      </c>
      <c r="D1879">
        <v>138</v>
      </c>
      <c r="E1879">
        <v>201770</v>
      </c>
    </row>
    <row r="1880" spans="1:5" x14ac:dyDescent="0.2">
      <c r="A1880" t="s">
        <v>96</v>
      </c>
      <c r="B1880" t="s">
        <v>97</v>
      </c>
      <c r="C1880">
        <v>46</v>
      </c>
      <c r="D1880">
        <v>0</v>
      </c>
      <c r="E1880">
        <v>201770</v>
      </c>
    </row>
    <row r="1881" spans="1:5" x14ac:dyDescent="0.2">
      <c r="A1881" t="s">
        <v>96</v>
      </c>
      <c r="B1881" t="s">
        <v>97</v>
      </c>
      <c r="C1881">
        <v>46</v>
      </c>
      <c r="D1881">
        <v>0</v>
      </c>
      <c r="E1881">
        <v>201770</v>
      </c>
    </row>
    <row r="1882" spans="1:5" x14ac:dyDescent="0.2">
      <c r="A1882" t="s">
        <v>96</v>
      </c>
      <c r="B1882" t="s">
        <v>97</v>
      </c>
      <c r="C1882">
        <v>46</v>
      </c>
      <c r="D1882">
        <v>46</v>
      </c>
      <c r="E1882">
        <v>201770</v>
      </c>
    </row>
    <row r="1883" spans="1:5" x14ac:dyDescent="0.2">
      <c r="A1883" t="s">
        <v>96</v>
      </c>
      <c r="B1883" t="s">
        <v>97</v>
      </c>
      <c r="C1883">
        <v>506</v>
      </c>
      <c r="D1883">
        <v>0</v>
      </c>
      <c r="E1883">
        <v>201770</v>
      </c>
    </row>
    <row r="1884" spans="1:5" x14ac:dyDescent="0.2">
      <c r="A1884" t="s">
        <v>96</v>
      </c>
      <c r="B1884" t="s">
        <v>97</v>
      </c>
      <c r="C1884">
        <v>138</v>
      </c>
      <c r="D1884">
        <v>115</v>
      </c>
      <c r="E1884">
        <v>201770</v>
      </c>
    </row>
    <row r="1885" spans="1:5" x14ac:dyDescent="0.2">
      <c r="A1885" t="s">
        <v>96</v>
      </c>
      <c r="B1885" t="s">
        <v>97</v>
      </c>
      <c r="C1885">
        <v>138</v>
      </c>
      <c r="D1885">
        <v>0</v>
      </c>
      <c r="E1885">
        <v>201770</v>
      </c>
    </row>
    <row r="1886" spans="1:5" x14ac:dyDescent="0.2">
      <c r="A1886" t="s">
        <v>96</v>
      </c>
      <c r="B1886" t="s">
        <v>97</v>
      </c>
      <c r="C1886">
        <v>46</v>
      </c>
      <c r="D1886">
        <v>0</v>
      </c>
      <c r="E1886">
        <v>201770</v>
      </c>
    </row>
    <row r="1887" spans="1:5" x14ac:dyDescent="0.2">
      <c r="A1887" t="s">
        <v>96</v>
      </c>
      <c r="B1887" t="s">
        <v>97</v>
      </c>
      <c r="C1887">
        <v>138</v>
      </c>
      <c r="D1887">
        <v>0</v>
      </c>
      <c r="E1887">
        <v>201770</v>
      </c>
    </row>
    <row r="1888" spans="1:5" x14ac:dyDescent="0.2">
      <c r="A1888" t="s">
        <v>96</v>
      </c>
      <c r="B1888" t="s">
        <v>97</v>
      </c>
      <c r="C1888">
        <v>184</v>
      </c>
      <c r="D1888">
        <v>184</v>
      </c>
      <c r="E1888">
        <v>201770</v>
      </c>
    </row>
    <row r="1889" spans="1:5" x14ac:dyDescent="0.2">
      <c r="A1889" t="s">
        <v>96</v>
      </c>
      <c r="B1889" t="s">
        <v>97</v>
      </c>
      <c r="C1889">
        <v>138</v>
      </c>
      <c r="D1889">
        <v>0</v>
      </c>
      <c r="E1889">
        <v>201770</v>
      </c>
    </row>
    <row r="1890" spans="1:5" x14ac:dyDescent="0.2">
      <c r="A1890" t="s">
        <v>96</v>
      </c>
      <c r="B1890" t="s">
        <v>97</v>
      </c>
      <c r="C1890">
        <v>230</v>
      </c>
      <c r="D1890">
        <v>0</v>
      </c>
      <c r="E1890">
        <v>201770</v>
      </c>
    </row>
    <row r="1891" spans="1:5" x14ac:dyDescent="0.2">
      <c r="A1891" t="s">
        <v>96</v>
      </c>
      <c r="B1891" t="s">
        <v>97</v>
      </c>
      <c r="C1891">
        <v>138</v>
      </c>
      <c r="D1891">
        <v>138</v>
      </c>
      <c r="E1891">
        <v>201770</v>
      </c>
    </row>
    <row r="1892" spans="1:5" x14ac:dyDescent="0.2">
      <c r="A1892" t="s">
        <v>96</v>
      </c>
      <c r="B1892" t="s">
        <v>97</v>
      </c>
      <c r="C1892">
        <v>184</v>
      </c>
      <c r="D1892">
        <v>0</v>
      </c>
      <c r="E1892">
        <v>201770</v>
      </c>
    </row>
    <row r="1893" spans="1:5" x14ac:dyDescent="0.2">
      <c r="A1893" t="s">
        <v>96</v>
      </c>
      <c r="B1893" t="s">
        <v>97</v>
      </c>
      <c r="C1893">
        <v>276</v>
      </c>
      <c r="D1893">
        <v>0</v>
      </c>
      <c r="E1893">
        <v>201770</v>
      </c>
    </row>
    <row r="1894" spans="1:5" x14ac:dyDescent="0.2">
      <c r="A1894" t="s">
        <v>96</v>
      </c>
      <c r="B1894" t="s">
        <v>97</v>
      </c>
      <c r="C1894">
        <v>184</v>
      </c>
      <c r="D1894">
        <v>0</v>
      </c>
      <c r="E1894">
        <v>201770</v>
      </c>
    </row>
    <row r="1895" spans="1:5" x14ac:dyDescent="0.2">
      <c r="A1895" t="s">
        <v>96</v>
      </c>
      <c r="B1895" t="s">
        <v>97</v>
      </c>
      <c r="C1895">
        <v>138</v>
      </c>
      <c r="D1895">
        <v>0</v>
      </c>
      <c r="E1895">
        <v>201770</v>
      </c>
    </row>
    <row r="1896" spans="1:5" x14ac:dyDescent="0.2">
      <c r="A1896" t="s">
        <v>96</v>
      </c>
      <c r="B1896" t="s">
        <v>97</v>
      </c>
      <c r="C1896">
        <v>184</v>
      </c>
      <c r="D1896">
        <v>0</v>
      </c>
      <c r="E1896">
        <v>201770</v>
      </c>
    </row>
    <row r="1897" spans="1:5" x14ac:dyDescent="0.2">
      <c r="A1897" t="s">
        <v>96</v>
      </c>
      <c r="B1897" t="s">
        <v>97</v>
      </c>
      <c r="C1897">
        <v>138</v>
      </c>
      <c r="D1897">
        <v>0</v>
      </c>
      <c r="E1897">
        <v>201770</v>
      </c>
    </row>
    <row r="1898" spans="1:5" x14ac:dyDescent="0.2">
      <c r="A1898" t="s">
        <v>96</v>
      </c>
      <c r="B1898" t="s">
        <v>97</v>
      </c>
      <c r="C1898">
        <v>414</v>
      </c>
      <c r="D1898">
        <v>414</v>
      </c>
      <c r="E1898">
        <v>201770</v>
      </c>
    </row>
    <row r="1899" spans="1:5" x14ac:dyDescent="0.2">
      <c r="A1899" t="s">
        <v>96</v>
      </c>
      <c r="B1899" t="s">
        <v>97</v>
      </c>
      <c r="C1899">
        <v>138</v>
      </c>
      <c r="D1899">
        <v>38</v>
      </c>
      <c r="E1899">
        <v>201770</v>
      </c>
    </row>
    <row r="1900" spans="1:5" x14ac:dyDescent="0.2">
      <c r="A1900" t="s">
        <v>96</v>
      </c>
      <c r="B1900" t="s">
        <v>97</v>
      </c>
      <c r="C1900">
        <v>138</v>
      </c>
      <c r="D1900">
        <v>0</v>
      </c>
      <c r="E1900">
        <v>201770</v>
      </c>
    </row>
    <row r="1901" spans="1:5" x14ac:dyDescent="0.2">
      <c r="A1901" t="s">
        <v>96</v>
      </c>
      <c r="B1901" t="s">
        <v>97</v>
      </c>
      <c r="C1901">
        <v>138</v>
      </c>
      <c r="D1901">
        <v>0</v>
      </c>
      <c r="E1901">
        <v>201770</v>
      </c>
    </row>
    <row r="1902" spans="1:5" x14ac:dyDescent="0.2">
      <c r="A1902" t="s">
        <v>96</v>
      </c>
      <c r="B1902" t="s">
        <v>97</v>
      </c>
      <c r="C1902">
        <v>138</v>
      </c>
      <c r="D1902">
        <v>0</v>
      </c>
      <c r="E1902">
        <v>201770</v>
      </c>
    </row>
    <row r="1903" spans="1:5" x14ac:dyDescent="0.2">
      <c r="A1903" t="s">
        <v>96</v>
      </c>
      <c r="B1903" t="s">
        <v>97</v>
      </c>
      <c r="C1903">
        <v>46</v>
      </c>
      <c r="D1903">
        <v>0</v>
      </c>
      <c r="E1903">
        <v>201770</v>
      </c>
    </row>
    <row r="1904" spans="1:5" x14ac:dyDescent="0.2">
      <c r="A1904" t="s">
        <v>96</v>
      </c>
      <c r="B1904" t="s">
        <v>97</v>
      </c>
      <c r="C1904">
        <v>276</v>
      </c>
      <c r="D1904">
        <v>0</v>
      </c>
      <c r="E1904">
        <v>201770</v>
      </c>
    </row>
    <row r="1905" spans="1:5" x14ac:dyDescent="0.2">
      <c r="A1905" t="s">
        <v>96</v>
      </c>
      <c r="B1905" t="s">
        <v>97</v>
      </c>
      <c r="C1905">
        <v>506</v>
      </c>
      <c r="D1905">
        <v>506</v>
      </c>
      <c r="E1905">
        <v>201770</v>
      </c>
    </row>
    <row r="1906" spans="1:5" x14ac:dyDescent="0.2">
      <c r="A1906" t="s">
        <v>96</v>
      </c>
      <c r="B1906" t="s">
        <v>97</v>
      </c>
      <c r="C1906">
        <v>184</v>
      </c>
      <c r="D1906">
        <v>184</v>
      </c>
      <c r="E1906">
        <v>201770</v>
      </c>
    </row>
    <row r="1907" spans="1:5" x14ac:dyDescent="0.2">
      <c r="A1907" t="s">
        <v>96</v>
      </c>
      <c r="B1907" t="s">
        <v>97</v>
      </c>
      <c r="C1907">
        <v>322</v>
      </c>
      <c r="D1907">
        <v>0</v>
      </c>
      <c r="E1907">
        <v>201770</v>
      </c>
    </row>
    <row r="1908" spans="1:5" x14ac:dyDescent="0.2">
      <c r="A1908" t="s">
        <v>96</v>
      </c>
      <c r="B1908" t="s">
        <v>97</v>
      </c>
      <c r="C1908">
        <v>276</v>
      </c>
      <c r="D1908">
        <v>0</v>
      </c>
      <c r="E1908">
        <v>201770</v>
      </c>
    </row>
    <row r="1909" spans="1:5" x14ac:dyDescent="0.2">
      <c r="A1909" t="s">
        <v>96</v>
      </c>
      <c r="B1909" t="s">
        <v>97</v>
      </c>
      <c r="C1909">
        <v>276</v>
      </c>
      <c r="D1909">
        <v>0</v>
      </c>
      <c r="E1909">
        <v>201770</v>
      </c>
    </row>
    <row r="1910" spans="1:5" x14ac:dyDescent="0.2">
      <c r="A1910" t="s">
        <v>96</v>
      </c>
      <c r="B1910" t="s">
        <v>97</v>
      </c>
      <c r="C1910">
        <v>414</v>
      </c>
      <c r="D1910">
        <v>414</v>
      </c>
      <c r="E1910">
        <v>201770</v>
      </c>
    </row>
    <row r="1911" spans="1:5" x14ac:dyDescent="0.2">
      <c r="A1911" t="s">
        <v>96</v>
      </c>
      <c r="B1911" t="s">
        <v>97</v>
      </c>
      <c r="C1911">
        <v>138</v>
      </c>
      <c r="D1911">
        <v>138</v>
      </c>
      <c r="E1911">
        <v>201770</v>
      </c>
    </row>
    <row r="1912" spans="1:5" x14ac:dyDescent="0.2">
      <c r="A1912" t="s">
        <v>96</v>
      </c>
      <c r="B1912" t="s">
        <v>97</v>
      </c>
      <c r="C1912">
        <v>276</v>
      </c>
      <c r="D1912">
        <v>0</v>
      </c>
      <c r="E1912">
        <v>201770</v>
      </c>
    </row>
    <row r="1913" spans="1:5" x14ac:dyDescent="0.2">
      <c r="A1913" t="s">
        <v>96</v>
      </c>
      <c r="B1913" t="s">
        <v>97</v>
      </c>
      <c r="C1913">
        <v>138</v>
      </c>
      <c r="D1913">
        <v>0</v>
      </c>
      <c r="E1913">
        <v>201770</v>
      </c>
    </row>
    <row r="1914" spans="1:5" x14ac:dyDescent="0.2">
      <c r="A1914" t="s">
        <v>96</v>
      </c>
      <c r="B1914" t="s">
        <v>97</v>
      </c>
      <c r="C1914">
        <v>138</v>
      </c>
      <c r="D1914">
        <v>138</v>
      </c>
      <c r="E1914">
        <v>201770</v>
      </c>
    </row>
    <row r="1915" spans="1:5" x14ac:dyDescent="0.2">
      <c r="A1915" t="s">
        <v>96</v>
      </c>
      <c r="B1915" t="s">
        <v>97</v>
      </c>
      <c r="C1915">
        <v>138</v>
      </c>
      <c r="D1915">
        <v>0</v>
      </c>
      <c r="E1915">
        <v>201770</v>
      </c>
    </row>
    <row r="1916" spans="1:5" x14ac:dyDescent="0.2">
      <c r="A1916" t="s">
        <v>96</v>
      </c>
      <c r="B1916" t="s">
        <v>97</v>
      </c>
      <c r="C1916">
        <v>138</v>
      </c>
      <c r="D1916">
        <v>138</v>
      </c>
      <c r="E1916">
        <v>201770</v>
      </c>
    </row>
    <row r="1917" spans="1:5" x14ac:dyDescent="0.2">
      <c r="A1917" t="s">
        <v>96</v>
      </c>
      <c r="B1917" t="s">
        <v>97</v>
      </c>
      <c r="C1917">
        <v>138</v>
      </c>
      <c r="D1917">
        <v>0</v>
      </c>
      <c r="E1917">
        <v>201770</v>
      </c>
    </row>
    <row r="1918" spans="1:5" x14ac:dyDescent="0.2">
      <c r="A1918" t="s">
        <v>96</v>
      </c>
      <c r="B1918" t="s">
        <v>97</v>
      </c>
      <c r="C1918">
        <v>46</v>
      </c>
      <c r="D1918">
        <v>0</v>
      </c>
      <c r="E1918">
        <v>201770</v>
      </c>
    </row>
    <row r="1919" spans="1:5" x14ac:dyDescent="0.2">
      <c r="A1919" t="s">
        <v>96</v>
      </c>
      <c r="B1919" t="s">
        <v>97</v>
      </c>
      <c r="C1919">
        <v>138</v>
      </c>
      <c r="D1919">
        <v>0</v>
      </c>
      <c r="E1919">
        <v>201770</v>
      </c>
    </row>
    <row r="1920" spans="1:5" x14ac:dyDescent="0.2">
      <c r="A1920" t="s">
        <v>96</v>
      </c>
      <c r="B1920" t="s">
        <v>97</v>
      </c>
      <c r="C1920">
        <v>414</v>
      </c>
      <c r="D1920">
        <v>368</v>
      </c>
      <c r="E1920">
        <v>201770</v>
      </c>
    </row>
    <row r="1921" spans="1:5" x14ac:dyDescent="0.2">
      <c r="A1921" t="s">
        <v>96</v>
      </c>
      <c r="B1921" t="s">
        <v>97</v>
      </c>
      <c r="C1921">
        <v>322</v>
      </c>
      <c r="D1921">
        <v>0</v>
      </c>
      <c r="E1921">
        <v>201770</v>
      </c>
    </row>
    <row r="1922" spans="1:5" x14ac:dyDescent="0.2">
      <c r="A1922" t="s">
        <v>96</v>
      </c>
      <c r="B1922" t="s">
        <v>97</v>
      </c>
      <c r="C1922">
        <v>138</v>
      </c>
      <c r="D1922">
        <v>0</v>
      </c>
      <c r="E1922">
        <v>201770</v>
      </c>
    </row>
    <row r="1923" spans="1:5" x14ac:dyDescent="0.2">
      <c r="A1923" t="s">
        <v>96</v>
      </c>
      <c r="B1923" t="s">
        <v>97</v>
      </c>
      <c r="C1923">
        <v>138</v>
      </c>
      <c r="D1923">
        <v>138</v>
      </c>
      <c r="E1923">
        <v>201770</v>
      </c>
    </row>
    <row r="1924" spans="1:5" x14ac:dyDescent="0.2">
      <c r="A1924" t="s">
        <v>96</v>
      </c>
      <c r="B1924" t="s">
        <v>97</v>
      </c>
      <c r="C1924">
        <v>138</v>
      </c>
      <c r="D1924">
        <v>0</v>
      </c>
      <c r="E1924">
        <v>201770</v>
      </c>
    </row>
    <row r="1925" spans="1:5" x14ac:dyDescent="0.2">
      <c r="A1925" t="s">
        <v>96</v>
      </c>
      <c r="B1925" t="s">
        <v>97</v>
      </c>
      <c r="C1925">
        <v>230</v>
      </c>
      <c r="D1925">
        <v>230</v>
      </c>
      <c r="E1925">
        <v>201770</v>
      </c>
    </row>
    <row r="1926" spans="1:5" x14ac:dyDescent="0.2">
      <c r="A1926" t="s">
        <v>96</v>
      </c>
      <c r="B1926" t="s">
        <v>97</v>
      </c>
      <c r="C1926">
        <v>322</v>
      </c>
      <c r="D1926">
        <v>322</v>
      </c>
      <c r="E1926">
        <v>201770</v>
      </c>
    </row>
    <row r="1927" spans="1:5" x14ac:dyDescent="0.2">
      <c r="A1927" t="s">
        <v>96</v>
      </c>
      <c r="B1927" t="s">
        <v>97</v>
      </c>
      <c r="C1927">
        <v>138</v>
      </c>
      <c r="D1927">
        <v>0</v>
      </c>
      <c r="E1927">
        <v>201770</v>
      </c>
    </row>
    <row r="1928" spans="1:5" x14ac:dyDescent="0.2">
      <c r="A1928" t="s">
        <v>96</v>
      </c>
      <c r="B1928" t="s">
        <v>97</v>
      </c>
      <c r="C1928">
        <v>276</v>
      </c>
      <c r="D1928">
        <v>0</v>
      </c>
      <c r="E1928">
        <v>201770</v>
      </c>
    </row>
    <row r="1929" spans="1:5" x14ac:dyDescent="0.2">
      <c r="A1929" t="s">
        <v>96</v>
      </c>
      <c r="B1929" t="s">
        <v>97</v>
      </c>
      <c r="C1929">
        <v>460</v>
      </c>
      <c r="D1929">
        <v>460</v>
      </c>
      <c r="E1929">
        <v>201770</v>
      </c>
    </row>
    <row r="1930" spans="1:5" x14ac:dyDescent="0.2">
      <c r="A1930" t="s">
        <v>96</v>
      </c>
      <c r="B1930" t="s">
        <v>97</v>
      </c>
      <c r="C1930">
        <v>138</v>
      </c>
      <c r="D1930">
        <v>138</v>
      </c>
      <c r="E1930">
        <v>201770</v>
      </c>
    </row>
    <row r="1931" spans="1:5" x14ac:dyDescent="0.2">
      <c r="A1931" t="s">
        <v>96</v>
      </c>
      <c r="B1931" t="s">
        <v>97</v>
      </c>
      <c r="C1931">
        <v>138</v>
      </c>
      <c r="D1931">
        <v>0</v>
      </c>
      <c r="E1931">
        <v>201770</v>
      </c>
    </row>
    <row r="1932" spans="1:5" x14ac:dyDescent="0.2">
      <c r="A1932" t="s">
        <v>96</v>
      </c>
      <c r="B1932" t="s">
        <v>97</v>
      </c>
      <c r="C1932">
        <v>138</v>
      </c>
      <c r="D1932">
        <v>138</v>
      </c>
      <c r="E1932">
        <v>201770</v>
      </c>
    </row>
    <row r="1933" spans="1:5" x14ac:dyDescent="0.2">
      <c r="A1933" t="s">
        <v>96</v>
      </c>
      <c r="B1933" t="s">
        <v>97</v>
      </c>
      <c r="C1933">
        <v>368</v>
      </c>
      <c r="D1933">
        <v>368</v>
      </c>
      <c r="E1933">
        <v>201770</v>
      </c>
    </row>
    <row r="1934" spans="1:5" x14ac:dyDescent="0.2">
      <c r="A1934" t="s">
        <v>96</v>
      </c>
      <c r="B1934" t="s">
        <v>97</v>
      </c>
      <c r="C1934">
        <v>138</v>
      </c>
      <c r="D1934">
        <v>138</v>
      </c>
      <c r="E1934">
        <v>201770</v>
      </c>
    </row>
    <row r="1935" spans="1:5" x14ac:dyDescent="0.2">
      <c r="A1935" t="s">
        <v>96</v>
      </c>
      <c r="B1935" t="s">
        <v>97</v>
      </c>
      <c r="C1935">
        <v>138</v>
      </c>
      <c r="D1935">
        <v>0</v>
      </c>
      <c r="E1935">
        <v>201770</v>
      </c>
    </row>
    <row r="1936" spans="1:5" x14ac:dyDescent="0.2">
      <c r="A1936" t="s">
        <v>96</v>
      </c>
      <c r="B1936" t="s">
        <v>97</v>
      </c>
      <c r="C1936">
        <v>138</v>
      </c>
      <c r="D1936">
        <v>0</v>
      </c>
      <c r="E1936">
        <v>201770</v>
      </c>
    </row>
    <row r="1937" spans="1:5" x14ac:dyDescent="0.2">
      <c r="A1937" t="s">
        <v>96</v>
      </c>
      <c r="B1937" t="s">
        <v>97</v>
      </c>
      <c r="C1937">
        <v>138</v>
      </c>
      <c r="D1937">
        <v>0</v>
      </c>
      <c r="E1937">
        <v>201770</v>
      </c>
    </row>
    <row r="1938" spans="1:5" x14ac:dyDescent="0.2">
      <c r="A1938" t="s">
        <v>96</v>
      </c>
      <c r="B1938" t="s">
        <v>97</v>
      </c>
      <c r="C1938">
        <v>322</v>
      </c>
      <c r="D1938">
        <v>0</v>
      </c>
      <c r="E1938">
        <v>201770</v>
      </c>
    </row>
    <row r="1939" spans="1:5" x14ac:dyDescent="0.2">
      <c r="A1939" t="s">
        <v>96</v>
      </c>
      <c r="B1939" t="s">
        <v>97</v>
      </c>
      <c r="C1939">
        <v>184</v>
      </c>
      <c r="D1939">
        <v>122.6</v>
      </c>
      <c r="E1939">
        <v>201770</v>
      </c>
    </row>
    <row r="1940" spans="1:5" x14ac:dyDescent="0.2">
      <c r="A1940" t="s">
        <v>96</v>
      </c>
      <c r="B1940" t="s">
        <v>97</v>
      </c>
      <c r="C1940">
        <v>92</v>
      </c>
      <c r="D1940">
        <v>69</v>
      </c>
      <c r="E1940">
        <v>201770</v>
      </c>
    </row>
    <row r="1941" spans="1:5" x14ac:dyDescent="0.2">
      <c r="A1941" t="s">
        <v>96</v>
      </c>
      <c r="B1941" t="s">
        <v>97</v>
      </c>
      <c r="C1941">
        <v>184</v>
      </c>
      <c r="D1941">
        <v>0</v>
      </c>
      <c r="E1941">
        <v>201770</v>
      </c>
    </row>
    <row r="1942" spans="1:5" x14ac:dyDescent="0.2">
      <c r="A1942" t="s">
        <v>96</v>
      </c>
      <c r="B1942" t="s">
        <v>97</v>
      </c>
      <c r="C1942">
        <v>138</v>
      </c>
      <c r="D1942">
        <v>0</v>
      </c>
      <c r="E1942">
        <v>201770</v>
      </c>
    </row>
    <row r="1943" spans="1:5" x14ac:dyDescent="0.2">
      <c r="A1943" t="s">
        <v>96</v>
      </c>
      <c r="B1943" t="s">
        <v>97</v>
      </c>
      <c r="C1943">
        <v>460</v>
      </c>
      <c r="D1943">
        <v>0</v>
      </c>
      <c r="E1943">
        <v>201770</v>
      </c>
    </row>
    <row r="1944" spans="1:5" x14ac:dyDescent="0.2">
      <c r="A1944" t="s">
        <v>96</v>
      </c>
      <c r="B1944" t="s">
        <v>97</v>
      </c>
      <c r="C1944">
        <v>368</v>
      </c>
      <c r="D1944">
        <v>282</v>
      </c>
      <c r="E1944">
        <v>201770</v>
      </c>
    </row>
    <row r="1945" spans="1:5" x14ac:dyDescent="0.2">
      <c r="A1945" t="s">
        <v>96</v>
      </c>
      <c r="B1945" t="s">
        <v>97</v>
      </c>
      <c r="C1945">
        <v>230</v>
      </c>
      <c r="D1945">
        <v>0</v>
      </c>
      <c r="E1945">
        <v>201770</v>
      </c>
    </row>
    <row r="1946" spans="1:5" x14ac:dyDescent="0.2">
      <c r="A1946" t="s">
        <v>96</v>
      </c>
      <c r="B1946" t="s">
        <v>97</v>
      </c>
      <c r="C1946">
        <v>138</v>
      </c>
      <c r="D1946">
        <v>0</v>
      </c>
      <c r="E1946">
        <v>201770</v>
      </c>
    </row>
    <row r="1947" spans="1:5" x14ac:dyDescent="0.2">
      <c r="A1947" t="s">
        <v>96</v>
      </c>
      <c r="B1947" t="s">
        <v>97</v>
      </c>
      <c r="C1947">
        <v>598</v>
      </c>
      <c r="D1947">
        <v>598</v>
      </c>
      <c r="E1947">
        <v>201770</v>
      </c>
    </row>
    <row r="1948" spans="1:5" x14ac:dyDescent="0.2">
      <c r="A1948" t="s">
        <v>96</v>
      </c>
      <c r="B1948" t="s">
        <v>97</v>
      </c>
      <c r="C1948">
        <v>184</v>
      </c>
      <c r="D1948">
        <v>184</v>
      </c>
      <c r="E1948">
        <v>201770</v>
      </c>
    </row>
    <row r="1949" spans="1:5" x14ac:dyDescent="0.2">
      <c r="A1949" t="s">
        <v>96</v>
      </c>
      <c r="B1949" t="s">
        <v>97</v>
      </c>
      <c r="C1949">
        <v>138</v>
      </c>
      <c r="D1949">
        <v>0</v>
      </c>
      <c r="E1949">
        <v>201770</v>
      </c>
    </row>
    <row r="1950" spans="1:5" x14ac:dyDescent="0.2">
      <c r="A1950" t="s">
        <v>96</v>
      </c>
      <c r="B1950" t="s">
        <v>97</v>
      </c>
      <c r="C1950">
        <v>184</v>
      </c>
      <c r="D1950">
        <v>0</v>
      </c>
      <c r="E1950">
        <v>201770</v>
      </c>
    </row>
    <row r="1951" spans="1:5" x14ac:dyDescent="0.2">
      <c r="A1951" t="s">
        <v>96</v>
      </c>
      <c r="B1951" t="s">
        <v>97</v>
      </c>
      <c r="C1951">
        <v>759</v>
      </c>
      <c r="D1951">
        <v>759</v>
      </c>
      <c r="E1951">
        <v>201770</v>
      </c>
    </row>
    <row r="1952" spans="1:5" x14ac:dyDescent="0.2">
      <c r="A1952" t="s">
        <v>96</v>
      </c>
      <c r="B1952" t="s">
        <v>97</v>
      </c>
      <c r="C1952">
        <v>138</v>
      </c>
      <c r="D1952">
        <v>0</v>
      </c>
      <c r="E1952">
        <v>201770</v>
      </c>
    </row>
    <row r="1953" spans="1:5" x14ac:dyDescent="0.2">
      <c r="A1953" t="s">
        <v>96</v>
      </c>
      <c r="B1953" t="s">
        <v>97</v>
      </c>
      <c r="C1953">
        <v>138</v>
      </c>
      <c r="D1953">
        <v>0</v>
      </c>
      <c r="E1953">
        <v>201770</v>
      </c>
    </row>
    <row r="1954" spans="1:5" x14ac:dyDescent="0.2">
      <c r="A1954" t="s">
        <v>96</v>
      </c>
      <c r="B1954" t="s">
        <v>97</v>
      </c>
      <c r="C1954">
        <v>138</v>
      </c>
      <c r="D1954">
        <v>0</v>
      </c>
      <c r="E1954">
        <v>201770</v>
      </c>
    </row>
    <row r="1955" spans="1:5" x14ac:dyDescent="0.2">
      <c r="A1955" t="s">
        <v>96</v>
      </c>
      <c r="B1955" t="s">
        <v>97</v>
      </c>
      <c r="C1955">
        <v>138</v>
      </c>
      <c r="D1955">
        <v>112</v>
      </c>
      <c r="E1955">
        <v>201770</v>
      </c>
    </row>
    <row r="1956" spans="1:5" x14ac:dyDescent="0.2">
      <c r="A1956" t="s">
        <v>96</v>
      </c>
      <c r="B1956" t="s">
        <v>97</v>
      </c>
      <c r="C1956">
        <v>138</v>
      </c>
      <c r="D1956">
        <v>138</v>
      </c>
      <c r="E1956">
        <v>201770</v>
      </c>
    </row>
    <row r="1957" spans="1:5" x14ac:dyDescent="0.2">
      <c r="A1957" t="s">
        <v>96</v>
      </c>
      <c r="B1957" t="s">
        <v>97</v>
      </c>
      <c r="C1957">
        <v>138</v>
      </c>
      <c r="D1957">
        <v>0</v>
      </c>
      <c r="E1957">
        <v>201770</v>
      </c>
    </row>
    <row r="1958" spans="1:5" x14ac:dyDescent="0.2">
      <c r="A1958" t="s">
        <v>96</v>
      </c>
      <c r="B1958" t="s">
        <v>97</v>
      </c>
      <c r="C1958">
        <v>138</v>
      </c>
      <c r="D1958">
        <v>0</v>
      </c>
      <c r="E1958">
        <v>201770</v>
      </c>
    </row>
    <row r="1959" spans="1:5" x14ac:dyDescent="0.2">
      <c r="A1959" t="s">
        <v>96</v>
      </c>
      <c r="B1959" t="s">
        <v>97</v>
      </c>
      <c r="C1959">
        <v>414</v>
      </c>
      <c r="D1959">
        <v>0</v>
      </c>
      <c r="E1959">
        <v>201770</v>
      </c>
    </row>
    <row r="1960" spans="1:5" x14ac:dyDescent="0.2">
      <c r="A1960" t="s">
        <v>96</v>
      </c>
      <c r="B1960" t="s">
        <v>97</v>
      </c>
      <c r="C1960">
        <v>184</v>
      </c>
      <c r="D1960">
        <v>0</v>
      </c>
      <c r="E1960">
        <v>201770</v>
      </c>
    </row>
    <row r="1961" spans="1:5" x14ac:dyDescent="0.2">
      <c r="A1961" t="s">
        <v>96</v>
      </c>
      <c r="B1961" t="s">
        <v>97</v>
      </c>
      <c r="C1961">
        <v>138</v>
      </c>
      <c r="D1961">
        <v>0</v>
      </c>
      <c r="E1961">
        <v>201770</v>
      </c>
    </row>
    <row r="1962" spans="1:5" x14ac:dyDescent="0.2">
      <c r="A1962" t="s">
        <v>96</v>
      </c>
      <c r="B1962" t="s">
        <v>97</v>
      </c>
      <c r="C1962">
        <v>138</v>
      </c>
      <c r="D1962">
        <v>0</v>
      </c>
      <c r="E1962">
        <v>201770</v>
      </c>
    </row>
    <row r="1963" spans="1:5" x14ac:dyDescent="0.2">
      <c r="A1963" t="s">
        <v>96</v>
      </c>
      <c r="B1963" t="s">
        <v>97</v>
      </c>
      <c r="C1963">
        <v>138</v>
      </c>
      <c r="D1963">
        <v>0</v>
      </c>
      <c r="E1963">
        <v>201770</v>
      </c>
    </row>
    <row r="1964" spans="1:5" x14ac:dyDescent="0.2">
      <c r="A1964" t="s">
        <v>96</v>
      </c>
      <c r="B1964" t="s">
        <v>97</v>
      </c>
      <c r="C1964">
        <v>138</v>
      </c>
      <c r="D1964">
        <v>138</v>
      </c>
      <c r="E1964">
        <v>201770</v>
      </c>
    </row>
    <row r="1965" spans="1:5" x14ac:dyDescent="0.2">
      <c r="A1965" t="s">
        <v>96</v>
      </c>
      <c r="B1965" t="s">
        <v>97</v>
      </c>
      <c r="C1965">
        <v>138</v>
      </c>
      <c r="D1965">
        <v>0</v>
      </c>
      <c r="E1965">
        <v>201770</v>
      </c>
    </row>
    <row r="1966" spans="1:5" x14ac:dyDescent="0.2">
      <c r="A1966" t="s">
        <v>96</v>
      </c>
      <c r="B1966" t="s">
        <v>97</v>
      </c>
      <c r="C1966">
        <v>138</v>
      </c>
      <c r="D1966">
        <v>0</v>
      </c>
      <c r="E1966">
        <v>201770</v>
      </c>
    </row>
    <row r="1967" spans="1:5" x14ac:dyDescent="0.2">
      <c r="A1967" t="s">
        <v>96</v>
      </c>
      <c r="B1967" t="s">
        <v>97</v>
      </c>
      <c r="C1967">
        <v>230</v>
      </c>
      <c r="D1967">
        <v>0</v>
      </c>
      <c r="E1967">
        <v>201770</v>
      </c>
    </row>
    <row r="1968" spans="1:5" x14ac:dyDescent="0.2">
      <c r="A1968" t="s">
        <v>96</v>
      </c>
      <c r="B1968" t="s">
        <v>97</v>
      </c>
      <c r="C1968">
        <v>230</v>
      </c>
      <c r="D1968">
        <v>230</v>
      </c>
      <c r="E1968">
        <v>201770</v>
      </c>
    </row>
    <row r="1969" spans="1:5" x14ac:dyDescent="0.2">
      <c r="A1969" t="s">
        <v>96</v>
      </c>
      <c r="B1969" t="s">
        <v>97</v>
      </c>
      <c r="C1969">
        <v>138</v>
      </c>
      <c r="D1969">
        <v>138</v>
      </c>
      <c r="E1969">
        <v>201770</v>
      </c>
    </row>
    <row r="1970" spans="1:5" x14ac:dyDescent="0.2">
      <c r="A1970" t="s">
        <v>96</v>
      </c>
      <c r="B1970" t="s">
        <v>97</v>
      </c>
      <c r="C1970">
        <v>92</v>
      </c>
      <c r="D1970">
        <v>0</v>
      </c>
      <c r="E1970">
        <v>201770</v>
      </c>
    </row>
    <row r="1971" spans="1:5" x14ac:dyDescent="0.2">
      <c r="A1971" t="s">
        <v>96</v>
      </c>
      <c r="B1971" t="s">
        <v>97</v>
      </c>
      <c r="C1971">
        <v>46</v>
      </c>
      <c r="D1971">
        <v>0</v>
      </c>
      <c r="E1971">
        <v>201770</v>
      </c>
    </row>
    <row r="1972" spans="1:5" x14ac:dyDescent="0.2">
      <c r="A1972" t="s">
        <v>96</v>
      </c>
      <c r="B1972" t="s">
        <v>97</v>
      </c>
      <c r="C1972">
        <v>184</v>
      </c>
      <c r="D1972">
        <v>0</v>
      </c>
      <c r="E1972">
        <v>201770</v>
      </c>
    </row>
    <row r="1973" spans="1:5" x14ac:dyDescent="0.2">
      <c r="A1973" t="s">
        <v>96</v>
      </c>
      <c r="B1973" t="s">
        <v>97</v>
      </c>
      <c r="C1973">
        <v>46</v>
      </c>
      <c r="D1973">
        <v>46</v>
      </c>
      <c r="E1973">
        <v>201770</v>
      </c>
    </row>
    <row r="1974" spans="1:5" x14ac:dyDescent="0.2">
      <c r="A1974" t="s">
        <v>96</v>
      </c>
      <c r="B1974" t="s">
        <v>97</v>
      </c>
      <c r="C1974">
        <v>230</v>
      </c>
      <c r="D1974">
        <v>0</v>
      </c>
      <c r="E1974">
        <v>201770</v>
      </c>
    </row>
    <row r="1975" spans="1:5" x14ac:dyDescent="0.2">
      <c r="A1975" t="s">
        <v>96</v>
      </c>
      <c r="B1975" t="s">
        <v>97</v>
      </c>
      <c r="C1975">
        <v>276</v>
      </c>
      <c r="D1975">
        <v>276</v>
      </c>
      <c r="E1975">
        <v>201770</v>
      </c>
    </row>
    <row r="1976" spans="1:5" x14ac:dyDescent="0.2">
      <c r="A1976" t="s">
        <v>96</v>
      </c>
      <c r="B1976" t="s">
        <v>97</v>
      </c>
      <c r="C1976">
        <v>138</v>
      </c>
      <c r="D1976">
        <v>0</v>
      </c>
      <c r="E1976">
        <v>201770</v>
      </c>
    </row>
    <row r="1977" spans="1:5" x14ac:dyDescent="0.2">
      <c r="A1977" t="s">
        <v>96</v>
      </c>
      <c r="B1977" t="s">
        <v>97</v>
      </c>
      <c r="C1977">
        <v>138</v>
      </c>
      <c r="D1977">
        <v>0</v>
      </c>
      <c r="E1977">
        <v>201770</v>
      </c>
    </row>
    <row r="1978" spans="1:5" x14ac:dyDescent="0.2">
      <c r="A1978" t="s">
        <v>96</v>
      </c>
      <c r="B1978" t="s">
        <v>97</v>
      </c>
      <c r="C1978">
        <v>138</v>
      </c>
      <c r="D1978">
        <v>138</v>
      </c>
      <c r="E1978">
        <v>201770</v>
      </c>
    </row>
    <row r="1979" spans="1:5" x14ac:dyDescent="0.2">
      <c r="A1979" t="s">
        <v>96</v>
      </c>
      <c r="B1979" t="s">
        <v>97</v>
      </c>
      <c r="C1979">
        <v>322</v>
      </c>
      <c r="D1979">
        <v>0</v>
      </c>
      <c r="E1979">
        <v>201770</v>
      </c>
    </row>
    <row r="1980" spans="1:5" x14ac:dyDescent="0.2">
      <c r="A1980" t="s">
        <v>96</v>
      </c>
      <c r="B1980" t="s">
        <v>97</v>
      </c>
      <c r="C1980">
        <v>184</v>
      </c>
      <c r="D1980">
        <v>0</v>
      </c>
      <c r="E1980">
        <v>201770</v>
      </c>
    </row>
    <row r="1981" spans="1:5" x14ac:dyDescent="0.2">
      <c r="A1981" t="s">
        <v>96</v>
      </c>
      <c r="B1981" t="s">
        <v>134</v>
      </c>
      <c r="C1981">
        <v>-184</v>
      </c>
      <c r="D1981">
        <v>0</v>
      </c>
      <c r="E1981">
        <v>201770</v>
      </c>
    </row>
    <row r="1982" spans="1:5" x14ac:dyDescent="0.2">
      <c r="A1982" t="s">
        <v>96</v>
      </c>
      <c r="B1982" t="s">
        <v>97</v>
      </c>
      <c r="C1982">
        <v>138</v>
      </c>
      <c r="D1982">
        <v>138</v>
      </c>
      <c r="E1982">
        <v>201770</v>
      </c>
    </row>
    <row r="1983" spans="1:5" x14ac:dyDescent="0.2">
      <c r="A1983" t="s">
        <v>96</v>
      </c>
      <c r="B1983" t="s">
        <v>97</v>
      </c>
      <c r="C1983">
        <v>230</v>
      </c>
      <c r="D1983">
        <v>230</v>
      </c>
      <c r="E1983">
        <v>201770</v>
      </c>
    </row>
    <row r="1984" spans="1:5" x14ac:dyDescent="0.2">
      <c r="A1984" t="s">
        <v>96</v>
      </c>
      <c r="B1984" t="s">
        <v>97</v>
      </c>
      <c r="C1984">
        <v>138</v>
      </c>
      <c r="D1984">
        <v>0</v>
      </c>
      <c r="E1984">
        <v>201770</v>
      </c>
    </row>
    <row r="1985" spans="1:5" x14ac:dyDescent="0.2">
      <c r="A1985" t="s">
        <v>96</v>
      </c>
      <c r="B1985" t="s">
        <v>97</v>
      </c>
      <c r="C1985">
        <v>46</v>
      </c>
      <c r="D1985">
        <v>0</v>
      </c>
      <c r="E1985">
        <v>201770</v>
      </c>
    </row>
    <row r="1986" spans="1:5" x14ac:dyDescent="0.2">
      <c r="A1986" t="s">
        <v>96</v>
      </c>
      <c r="B1986" t="s">
        <v>97</v>
      </c>
      <c r="C1986">
        <v>138</v>
      </c>
      <c r="D1986">
        <v>0</v>
      </c>
      <c r="E1986">
        <v>201770</v>
      </c>
    </row>
    <row r="1987" spans="1:5" x14ac:dyDescent="0.2">
      <c r="A1987" t="s">
        <v>96</v>
      </c>
      <c r="B1987" t="s">
        <v>97</v>
      </c>
      <c r="C1987">
        <v>276</v>
      </c>
      <c r="D1987">
        <v>0</v>
      </c>
      <c r="E1987">
        <v>201770</v>
      </c>
    </row>
    <row r="1988" spans="1:5" x14ac:dyDescent="0.2">
      <c r="A1988" t="s">
        <v>96</v>
      </c>
      <c r="B1988" t="s">
        <v>97</v>
      </c>
      <c r="C1988">
        <v>414</v>
      </c>
      <c r="D1988">
        <v>0</v>
      </c>
      <c r="E1988">
        <v>201770</v>
      </c>
    </row>
    <row r="1989" spans="1:5" x14ac:dyDescent="0.2">
      <c r="A1989" t="s">
        <v>96</v>
      </c>
      <c r="B1989" t="s">
        <v>97</v>
      </c>
      <c r="C1989">
        <v>644</v>
      </c>
      <c r="D1989">
        <v>0</v>
      </c>
      <c r="E1989">
        <v>201770</v>
      </c>
    </row>
    <row r="1990" spans="1:5" x14ac:dyDescent="0.2">
      <c r="A1990" t="s">
        <v>96</v>
      </c>
      <c r="B1990" t="s">
        <v>97</v>
      </c>
      <c r="C1990">
        <v>414</v>
      </c>
      <c r="D1990">
        <v>0</v>
      </c>
      <c r="E1990">
        <v>201770</v>
      </c>
    </row>
    <row r="1991" spans="1:5" x14ac:dyDescent="0.2">
      <c r="A1991" t="s">
        <v>96</v>
      </c>
      <c r="B1991" t="s">
        <v>97</v>
      </c>
      <c r="C1991">
        <v>138</v>
      </c>
      <c r="D1991">
        <v>0</v>
      </c>
      <c r="E1991">
        <v>201770</v>
      </c>
    </row>
    <row r="1992" spans="1:5" x14ac:dyDescent="0.2">
      <c r="A1992" t="s">
        <v>96</v>
      </c>
      <c r="B1992" t="s">
        <v>97</v>
      </c>
      <c r="C1992">
        <v>276</v>
      </c>
      <c r="D1992">
        <v>0</v>
      </c>
      <c r="E1992">
        <v>201770</v>
      </c>
    </row>
    <row r="1993" spans="1:5" x14ac:dyDescent="0.2">
      <c r="A1993" t="s">
        <v>96</v>
      </c>
      <c r="B1993" t="s">
        <v>97</v>
      </c>
      <c r="C1993">
        <v>184</v>
      </c>
      <c r="D1993">
        <v>0</v>
      </c>
      <c r="E1993">
        <v>201770</v>
      </c>
    </row>
    <row r="1994" spans="1:5" x14ac:dyDescent="0.2">
      <c r="A1994" t="s">
        <v>96</v>
      </c>
      <c r="B1994" t="s">
        <v>97</v>
      </c>
      <c r="C1994">
        <v>46</v>
      </c>
      <c r="D1994">
        <v>0</v>
      </c>
      <c r="E1994">
        <v>201770</v>
      </c>
    </row>
    <row r="1995" spans="1:5" x14ac:dyDescent="0.2">
      <c r="A1995" t="s">
        <v>96</v>
      </c>
      <c r="B1995" t="s">
        <v>97</v>
      </c>
      <c r="C1995">
        <v>138</v>
      </c>
      <c r="D1995">
        <v>0</v>
      </c>
      <c r="E1995">
        <v>201770</v>
      </c>
    </row>
    <row r="1996" spans="1:5" x14ac:dyDescent="0.2">
      <c r="A1996" t="s">
        <v>96</v>
      </c>
      <c r="B1996" t="s">
        <v>97</v>
      </c>
      <c r="C1996">
        <v>138</v>
      </c>
      <c r="D1996">
        <v>138</v>
      </c>
      <c r="E1996">
        <v>201770</v>
      </c>
    </row>
    <row r="1997" spans="1:5" x14ac:dyDescent="0.2">
      <c r="A1997" t="s">
        <v>96</v>
      </c>
      <c r="B1997" t="s">
        <v>97</v>
      </c>
      <c r="C1997">
        <v>138</v>
      </c>
      <c r="D1997">
        <v>0</v>
      </c>
      <c r="E1997">
        <v>201770</v>
      </c>
    </row>
    <row r="1998" spans="1:5" x14ac:dyDescent="0.2">
      <c r="A1998" t="s">
        <v>96</v>
      </c>
      <c r="B1998" t="s">
        <v>97</v>
      </c>
      <c r="C1998">
        <v>322</v>
      </c>
      <c r="D1998">
        <v>0</v>
      </c>
      <c r="E1998">
        <v>201770</v>
      </c>
    </row>
    <row r="1999" spans="1:5" x14ac:dyDescent="0.2">
      <c r="A1999" t="s">
        <v>96</v>
      </c>
      <c r="B1999" t="s">
        <v>97</v>
      </c>
      <c r="C1999">
        <v>276</v>
      </c>
      <c r="D1999">
        <v>45</v>
      </c>
      <c r="E1999">
        <v>201770</v>
      </c>
    </row>
    <row r="2000" spans="1:5" x14ac:dyDescent="0.2">
      <c r="A2000" t="s">
        <v>96</v>
      </c>
      <c r="B2000" t="s">
        <v>97</v>
      </c>
      <c r="C2000">
        <v>184</v>
      </c>
      <c r="D2000">
        <v>184</v>
      </c>
      <c r="E2000">
        <v>201770</v>
      </c>
    </row>
    <row r="2001" spans="1:5" x14ac:dyDescent="0.2">
      <c r="A2001" t="s">
        <v>96</v>
      </c>
      <c r="B2001" t="s">
        <v>97</v>
      </c>
      <c r="C2001">
        <v>138</v>
      </c>
      <c r="D2001">
        <v>0</v>
      </c>
      <c r="E2001">
        <v>201770</v>
      </c>
    </row>
    <row r="2002" spans="1:5" x14ac:dyDescent="0.2">
      <c r="A2002" t="s">
        <v>96</v>
      </c>
      <c r="B2002" t="s">
        <v>97</v>
      </c>
      <c r="C2002">
        <v>184</v>
      </c>
      <c r="D2002">
        <v>0</v>
      </c>
      <c r="E2002">
        <v>201770</v>
      </c>
    </row>
    <row r="2003" spans="1:5" x14ac:dyDescent="0.2">
      <c r="A2003" t="s">
        <v>96</v>
      </c>
      <c r="B2003" t="s">
        <v>150</v>
      </c>
      <c r="C2003">
        <v>-184</v>
      </c>
      <c r="D2003">
        <v>0</v>
      </c>
      <c r="E2003">
        <v>201770</v>
      </c>
    </row>
    <row r="2004" spans="1:5" x14ac:dyDescent="0.2">
      <c r="A2004" t="s">
        <v>96</v>
      </c>
      <c r="B2004" t="s">
        <v>97</v>
      </c>
      <c r="C2004">
        <v>138</v>
      </c>
      <c r="D2004">
        <v>0</v>
      </c>
      <c r="E2004">
        <v>201770</v>
      </c>
    </row>
    <row r="2005" spans="1:5" x14ac:dyDescent="0.2">
      <c r="A2005" t="s">
        <v>96</v>
      </c>
      <c r="B2005" t="s">
        <v>97</v>
      </c>
      <c r="C2005">
        <v>230</v>
      </c>
      <c r="D2005">
        <v>0</v>
      </c>
      <c r="E2005">
        <v>201770</v>
      </c>
    </row>
    <row r="2006" spans="1:5" x14ac:dyDescent="0.2">
      <c r="A2006" t="s">
        <v>96</v>
      </c>
      <c r="B2006" t="s">
        <v>97</v>
      </c>
      <c r="C2006">
        <v>230</v>
      </c>
      <c r="D2006">
        <v>0</v>
      </c>
      <c r="E2006">
        <v>201770</v>
      </c>
    </row>
    <row r="2007" spans="1:5" x14ac:dyDescent="0.2">
      <c r="A2007" t="s">
        <v>96</v>
      </c>
      <c r="B2007" t="s">
        <v>97</v>
      </c>
      <c r="C2007">
        <v>138</v>
      </c>
      <c r="D2007">
        <v>0</v>
      </c>
      <c r="E2007">
        <v>201770</v>
      </c>
    </row>
    <row r="2008" spans="1:5" x14ac:dyDescent="0.2">
      <c r="A2008" t="s">
        <v>96</v>
      </c>
      <c r="B2008" t="s">
        <v>97</v>
      </c>
      <c r="C2008">
        <v>276</v>
      </c>
      <c r="D2008">
        <v>276</v>
      </c>
      <c r="E2008">
        <v>201770</v>
      </c>
    </row>
    <row r="2009" spans="1:5" x14ac:dyDescent="0.2">
      <c r="A2009" t="s">
        <v>96</v>
      </c>
      <c r="B2009" t="s">
        <v>97</v>
      </c>
      <c r="C2009">
        <v>138</v>
      </c>
      <c r="D2009">
        <v>0</v>
      </c>
      <c r="E2009">
        <v>201770</v>
      </c>
    </row>
    <row r="2010" spans="1:5" x14ac:dyDescent="0.2">
      <c r="A2010" t="s">
        <v>96</v>
      </c>
      <c r="B2010" t="s">
        <v>97</v>
      </c>
      <c r="C2010">
        <v>138</v>
      </c>
      <c r="D2010">
        <v>0</v>
      </c>
      <c r="E2010">
        <v>201770</v>
      </c>
    </row>
    <row r="2011" spans="1:5" x14ac:dyDescent="0.2">
      <c r="A2011" t="s">
        <v>96</v>
      </c>
      <c r="B2011" t="s">
        <v>97</v>
      </c>
      <c r="C2011">
        <v>138</v>
      </c>
      <c r="D2011">
        <v>0</v>
      </c>
      <c r="E2011">
        <v>201770</v>
      </c>
    </row>
    <row r="2012" spans="1:5" x14ac:dyDescent="0.2">
      <c r="A2012" t="s">
        <v>96</v>
      </c>
      <c r="B2012" t="s">
        <v>97</v>
      </c>
      <c r="C2012">
        <v>138</v>
      </c>
      <c r="D2012">
        <v>0</v>
      </c>
      <c r="E2012">
        <v>201770</v>
      </c>
    </row>
    <row r="2013" spans="1:5" x14ac:dyDescent="0.2">
      <c r="A2013" t="s">
        <v>96</v>
      </c>
      <c r="B2013" t="s">
        <v>97</v>
      </c>
      <c r="C2013">
        <v>276</v>
      </c>
      <c r="D2013">
        <v>276</v>
      </c>
      <c r="E2013">
        <v>201770</v>
      </c>
    </row>
    <row r="2014" spans="1:5" x14ac:dyDescent="0.2">
      <c r="A2014" t="s">
        <v>96</v>
      </c>
      <c r="B2014" t="s">
        <v>97</v>
      </c>
      <c r="C2014">
        <v>46</v>
      </c>
      <c r="D2014">
        <v>0</v>
      </c>
      <c r="E2014">
        <v>201770</v>
      </c>
    </row>
    <row r="2015" spans="1:5" x14ac:dyDescent="0.2">
      <c r="A2015" t="s">
        <v>96</v>
      </c>
      <c r="B2015" t="s">
        <v>97</v>
      </c>
      <c r="C2015">
        <v>46</v>
      </c>
      <c r="D2015">
        <v>46</v>
      </c>
      <c r="E2015">
        <v>201770</v>
      </c>
    </row>
    <row r="2016" spans="1:5" x14ac:dyDescent="0.2">
      <c r="A2016" t="s">
        <v>96</v>
      </c>
      <c r="B2016" t="s">
        <v>97</v>
      </c>
      <c r="C2016">
        <v>138</v>
      </c>
      <c r="D2016">
        <v>0</v>
      </c>
      <c r="E2016">
        <v>201770</v>
      </c>
    </row>
    <row r="2017" spans="1:5" x14ac:dyDescent="0.2">
      <c r="A2017" t="s">
        <v>96</v>
      </c>
      <c r="B2017" t="s">
        <v>97</v>
      </c>
      <c r="C2017">
        <v>138</v>
      </c>
      <c r="D2017">
        <v>0</v>
      </c>
      <c r="E2017">
        <v>201770</v>
      </c>
    </row>
    <row r="2018" spans="1:5" x14ac:dyDescent="0.2">
      <c r="A2018" t="s">
        <v>96</v>
      </c>
      <c r="B2018" t="s">
        <v>97</v>
      </c>
      <c r="C2018">
        <v>138</v>
      </c>
      <c r="D2018">
        <v>0</v>
      </c>
      <c r="E2018">
        <v>201770</v>
      </c>
    </row>
    <row r="2019" spans="1:5" x14ac:dyDescent="0.2">
      <c r="A2019" t="s">
        <v>96</v>
      </c>
      <c r="B2019" t="s">
        <v>97</v>
      </c>
      <c r="C2019">
        <v>138</v>
      </c>
      <c r="D2019">
        <v>138</v>
      </c>
      <c r="E2019">
        <v>201770</v>
      </c>
    </row>
    <row r="2020" spans="1:5" x14ac:dyDescent="0.2">
      <c r="A2020" t="s">
        <v>96</v>
      </c>
      <c r="B2020" t="s">
        <v>97</v>
      </c>
      <c r="C2020">
        <v>460</v>
      </c>
      <c r="D2020">
        <v>0</v>
      </c>
      <c r="E2020">
        <v>201770</v>
      </c>
    </row>
    <row r="2021" spans="1:5" x14ac:dyDescent="0.2">
      <c r="A2021" t="s">
        <v>96</v>
      </c>
      <c r="B2021" t="s">
        <v>151</v>
      </c>
      <c r="C2021">
        <v>-138</v>
      </c>
      <c r="D2021">
        <v>0</v>
      </c>
      <c r="E2021">
        <v>201770</v>
      </c>
    </row>
    <row r="2022" spans="1:5" x14ac:dyDescent="0.2">
      <c r="A2022" t="s">
        <v>96</v>
      </c>
      <c r="B2022" t="s">
        <v>97</v>
      </c>
      <c r="C2022">
        <v>138</v>
      </c>
      <c r="D2022">
        <v>0</v>
      </c>
      <c r="E2022">
        <v>201770</v>
      </c>
    </row>
    <row r="2023" spans="1:5" x14ac:dyDescent="0.2">
      <c r="A2023" t="s">
        <v>96</v>
      </c>
      <c r="B2023" t="s">
        <v>97</v>
      </c>
      <c r="C2023">
        <v>138</v>
      </c>
      <c r="D2023">
        <v>0</v>
      </c>
      <c r="E2023">
        <v>201770</v>
      </c>
    </row>
    <row r="2024" spans="1:5" x14ac:dyDescent="0.2">
      <c r="A2024" t="s">
        <v>96</v>
      </c>
      <c r="B2024" t="s">
        <v>97</v>
      </c>
      <c r="C2024">
        <v>322</v>
      </c>
      <c r="D2024">
        <v>0</v>
      </c>
      <c r="E2024">
        <v>201770</v>
      </c>
    </row>
    <row r="2025" spans="1:5" x14ac:dyDescent="0.2">
      <c r="A2025" t="s">
        <v>96</v>
      </c>
      <c r="B2025" t="s">
        <v>97</v>
      </c>
      <c r="C2025">
        <v>276</v>
      </c>
      <c r="D2025">
        <v>0</v>
      </c>
      <c r="E2025">
        <v>201770</v>
      </c>
    </row>
    <row r="2026" spans="1:5" x14ac:dyDescent="0.2">
      <c r="A2026" t="s">
        <v>96</v>
      </c>
      <c r="B2026" t="s">
        <v>97</v>
      </c>
      <c r="C2026">
        <v>230</v>
      </c>
      <c r="D2026">
        <v>0</v>
      </c>
      <c r="E2026">
        <v>201770</v>
      </c>
    </row>
    <row r="2027" spans="1:5" x14ac:dyDescent="0.2">
      <c r="A2027" t="s">
        <v>96</v>
      </c>
      <c r="B2027" t="s">
        <v>97</v>
      </c>
      <c r="C2027">
        <v>184</v>
      </c>
      <c r="D2027">
        <v>158</v>
      </c>
      <c r="E2027">
        <v>201770</v>
      </c>
    </row>
    <row r="2028" spans="1:5" x14ac:dyDescent="0.2">
      <c r="A2028" t="s">
        <v>96</v>
      </c>
      <c r="B2028" t="s">
        <v>97</v>
      </c>
      <c r="C2028">
        <v>276</v>
      </c>
      <c r="D2028">
        <v>276</v>
      </c>
      <c r="E2028">
        <v>201770</v>
      </c>
    </row>
    <row r="2029" spans="1:5" x14ac:dyDescent="0.2">
      <c r="A2029" t="s">
        <v>96</v>
      </c>
      <c r="B2029" t="s">
        <v>97</v>
      </c>
      <c r="C2029">
        <v>184</v>
      </c>
      <c r="D2029">
        <v>0</v>
      </c>
      <c r="E2029">
        <v>201770</v>
      </c>
    </row>
    <row r="2030" spans="1:5" x14ac:dyDescent="0.2">
      <c r="A2030" t="s">
        <v>96</v>
      </c>
      <c r="B2030" t="s">
        <v>97</v>
      </c>
      <c r="C2030">
        <v>138</v>
      </c>
      <c r="D2030">
        <v>0</v>
      </c>
      <c r="E2030">
        <v>201770</v>
      </c>
    </row>
    <row r="2031" spans="1:5" x14ac:dyDescent="0.2">
      <c r="A2031" t="s">
        <v>96</v>
      </c>
      <c r="B2031" t="s">
        <v>134</v>
      </c>
      <c r="C2031">
        <v>-138</v>
      </c>
      <c r="D2031">
        <v>0</v>
      </c>
      <c r="E2031">
        <v>201770</v>
      </c>
    </row>
    <row r="2032" spans="1:5" x14ac:dyDescent="0.2">
      <c r="A2032" t="s">
        <v>96</v>
      </c>
      <c r="B2032" t="s">
        <v>97</v>
      </c>
      <c r="C2032">
        <v>138</v>
      </c>
      <c r="D2032">
        <v>0</v>
      </c>
      <c r="E2032">
        <v>201770</v>
      </c>
    </row>
    <row r="2033" spans="1:5" x14ac:dyDescent="0.2">
      <c r="A2033" t="s">
        <v>96</v>
      </c>
      <c r="B2033" t="s">
        <v>97</v>
      </c>
      <c r="C2033">
        <v>184</v>
      </c>
      <c r="D2033">
        <v>0</v>
      </c>
      <c r="E2033">
        <v>201770</v>
      </c>
    </row>
    <row r="2034" spans="1:5" x14ac:dyDescent="0.2">
      <c r="A2034" t="s">
        <v>96</v>
      </c>
      <c r="B2034" t="s">
        <v>97</v>
      </c>
      <c r="C2034">
        <v>138</v>
      </c>
      <c r="D2034">
        <v>138</v>
      </c>
      <c r="E2034">
        <v>201770</v>
      </c>
    </row>
    <row r="2035" spans="1:5" x14ac:dyDescent="0.2">
      <c r="A2035" t="s">
        <v>96</v>
      </c>
      <c r="B2035" t="s">
        <v>97</v>
      </c>
      <c r="C2035">
        <v>276</v>
      </c>
      <c r="D2035">
        <v>276</v>
      </c>
      <c r="E2035">
        <v>201770</v>
      </c>
    </row>
    <row r="2036" spans="1:5" x14ac:dyDescent="0.2">
      <c r="A2036" t="s">
        <v>96</v>
      </c>
      <c r="B2036" t="s">
        <v>97</v>
      </c>
      <c r="C2036">
        <v>276</v>
      </c>
      <c r="D2036">
        <v>0</v>
      </c>
      <c r="E2036">
        <v>201770</v>
      </c>
    </row>
    <row r="2037" spans="1:5" x14ac:dyDescent="0.2">
      <c r="A2037" t="s">
        <v>96</v>
      </c>
      <c r="B2037" t="s">
        <v>134</v>
      </c>
      <c r="C2037">
        <v>-276</v>
      </c>
      <c r="D2037">
        <v>0</v>
      </c>
      <c r="E2037">
        <v>201770</v>
      </c>
    </row>
    <row r="2038" spans="1:5" x14ac:dyDescent="0.2">
      <c r="A2038" t="s">
        <v>96</v>
      </c>
      <c r="B2038" t="s">
        <v>97</v>
      </c>
      <c r="C2038">
        <v>414</v>
      </c>
      <c r="D2038">
        <v>388</v>
      </c>
      <c r="E2038">
        <v>201770</v>
      </c>
    </row>
    <row r="2039" spans="1:5" x14ac:dyDescent="0.2">
      <c r="A2039" t="s">
        <v>96</v>
      </c>
      <c r="B2039" t="s">
        <v>97</v>
      </c>
      <c r="C2039">
        <v>230</v>
      </c>
      <c r="D2039">
        <v>0</v>
      </c>
      <c r="E2039">
        <v>201770</v>
      </c>
    </row>
    <row r="2040" spans="1:5" x14ac:dyDescent="0.2">
      <c r="A2040" t="s">
        <v>96</v>
      </c>
      <c r="B2040" t="s">
        <v>97</v>
      </c>
      <c r="C2040">
        <v>138</v>
      </c>
      <c r="D2040">
        <v>0</v>
      </c>
      <c r="E2040">
        <v>201770</v>
      </c>
    </row>
    <row r="2041" spans="1:5" x14ac:dyDescent="0.2">
      <c r="A2041" t="s">
        <v>96</v>
      </c>
      <c r="B2041" t="s">
        <v>97</v>
      </c>
      <c r="C2041">
        <v>138</v>
      </c>
      <c r="D2041">
        <v>112</v>
      </c>
      <c r="E2041">
        <v>201770</v>
      </c>
    </row>
    <row r="2042" spans="1:5" x14ac:dyDescent="0.2">
      <c r="A2042" t="s">
        <v>96</v>
      </c>
      <c r="B2042" t="s">
        <v>97</v>
      </c>
      <c r="C2042">
        <v>138</v>
      </c>
      <c r="D2042">
        <v>0</v>
      </c>
      <c r="E2042">
        <v>201770</v>
      </c>
    </row>
    <row r="2043" spans="1:5" x14ac:dyDescent="0.2">
      <c r="A2043" t="s">
        <v>96</v>
      </c>
      <c r="B2043" t="s">
        <v>97</v>
      </c>
      <c r="C2043">
        <v>46</v>
      </c>
      <c r="D2043">
        <v>0</v>
      </c>
      <c r="E2043">
        <v>201770</v>
      </c>
    </row>
    <row r="2044" spans="1:5" x14ac:dyDescent="0.2">
      <c r="A2044" t="s">
        <v>96</v>
      </c>
      <c r="B2044" t="s">
        <v>97</v>
      </c>
      <c r="C2044">
        <v>138</v>
      </c>
      <c r="D2044">
        <v>0</v>
      </c>
      <c r="E2044">
        <v>201770</v>
      </c>
    </row>
    <row r="2045" spans="1:5" x14ac:dyDescent="0.2">
      <c r="A2045" t="s">
        <v>96</v>
      </c>
      <c r="B2045" t="s">
        <v>97</v>
      </c>
      <c r="C2045">
        <v>276</v>
      </c>
      <c r="D2045">
        <v>0</v>
      </c>
      <c r="E2045">
        <v>201770</v>
      </c>
    </row>
    <row r="2046" spans="1:5" x14ac:dyDescent="0.2">
      <c r="A2046" t="s">
        <v>96</v>
      </c>
      <c r="B2046" t="s">
        <v>134</v>
      </c>
      <c r="C2046">
        <v>-276</v>
      </c>
      <c r="D2046">
        <v>0</v>
      </c>
      <c r="E2046">
        <v>201770</v>
      </c>
    </row>
    <row r="2047" spans="1:5" x14ac:dyDescent="0.2">
      <c r="A2047" t="s">
        <v>96</v>
      </c>
      <c r="B2047" t="s">
        <v>97</v>
      </c>
      <c r="C2047">
        <v>460</v>
      </c>
      <c r="D2047">
        <v>460</v>
      </c>
      <c r="E2047">
        <v>201770</v>
      </c>
    </row>
    <row r="2048" spans="1:5" x14ac:dyDescent="0.2">
      <c r="A2048" t="s">
        <v>96</v>
      </c>
      <c r="B2048" t="s">
        <v>97</v>
      </c>
      <c r="C2048">
        <v>368</v>
      </c>
      <c r="D2048">
        <v>0</v>
      </c>
      <c r="E2048">
        <v>201770</v>
      </c>
    </row>
    <row r="2049" spans="1:5" x14ac:dyDescent="0.2">
      <c r="A2049" t="s">
        <v>96</v>
      </c>
      <c r="B2049" t="s">
        <v>97</v>
      </c>
      <c r="C2049">
        <v>138</v>
      </c>
      <c r="D2049">
        <v>0</v>
      </c>
      <c r="E2049">
        <v>201770</v>
      </c>
    </row>
    <row r="2050" spans="1:5" x14ac:dyDescent="0.2">
      <c r="A2050" t="s">
        <v>96</v>
      </c>
      <c r="B2050" t="s">
        <v>97</v>
      </c>
      <c r="C2050">
        <v>184</v>
      </c>
      <c r="D2050">
        <v>0</v>
      </c>
      <c r="E2050">
        <v>201770</v>
      </c>
    </row>
    <row r="2051" spans="1:5" x14ac:dyDescent="0.2">
      <c r="A2051" t="s">
        <v>96</v>
      </c>
      <c r="B2051" t="s">
        <v>97</v>
      </c>
      <c r="C2051">
        <v>138</v>
      </c>
      <c r="D2051">
        <v>138</v>
      </c>
      <c r="E2051">
        <v>201770</v>
      </c>
    </row>
    <row r="2052" spans="1:5" x14ac:dyDescent="0.2">
      <c r="A2052" t="s">
        <v>96</v>
      </c>
      <c r="B2052" t="s">
        <v>97</v>
      </c>
      <c r="C2052">
        <v>138</v>
      </c>
      <c r="D2052">
        <v>0</v>
      </c>
      <c r="E2052">
        <v>201770</v>
      </c>
    </row>
    <row r="2053" spans="1:5" x14ac:dyDescent="0.2">
      <c r="A2053" t="s">
        <v>96</v>
      </c>
      <c r="B2053" t="s">
        <v>97</v>
      </c>
      <c r="C2053">
        <v>138</v>
      </c>
      <c r="D2053">
        <v>0</v>
      </c>
      <c r="E2053">
        <v>201770</v>
      </c>
    </row>
    <row r="2054" spans="1:5" x14ac:dyDescent="0.2">
      <c r="A2054" t="s">
        <v>96</v>
      </c>
      <c r="B2054" t="s">
        <v>97</v>
      </c>
      <c r="C2054">
        <v>138</v>
      </c>
      <c r="D2054">
        <v>138</v>
      </c>
      <c r="E2054">
        <v>201770</v>
      </c>
    </row>
    <row r="2055" spans="1:5" x14ac:dyDescent="0.2">
      <c r="A2055" t="s">
        <v>96</v>
      </c>
      <c r="B2055" t="s">
        <v>97</v>
      </c>
      <c r="C2055">
        <v>138</v>
      </c>
      <c r="D2055">
        <v>138</v>
      </c>
      <c r="E2055">
        <v>201770</v>
      </c>
    </row>
    <row r="2056" spans="1:5" x14ac:dyDescent="0.2">
      <c r="A2056" t="s">
        <v>96</v>
      </c>
      <c r="B2056" t="s">
        <v>97</v>
      </c>
      <c r="C2056">
        <v>46</v>
      </c>
      <c r="D2056">
        <v>0</v>
      </c>
      <c r="E2056">
        <v>201770</v>
      </c>
    </row>
    <row r="2057" spans="1:5" x14ac:dyDescent="0.2">
      <c r="A2057" t="s">
        <v>96</v>
      </c>
      <c r="B2057" t="s">
        <v>97</v>
      </c>
      <c r="C2057">
        <v>276</v>
      </c>
      <c r="D2057">
        <v>276</v>
      </c>
      <c r="E2057">
        <v>201770</v>
      </c>
    </row>
    <row r="2058" spans="1:5" x14ac:dyDescent="0.2">
      <c r="A2058" t="s">
        <v>96</v>
      </c>
      <c r="B2058" t="s">
        <v>97</v>
      </c>
      <c r="C2058">
        <v>322</v>
      </c>
      <c r="D2058">
        <v>0</v>
      </c>
      <c r="E2058">
        <v>201770</v>
      </c>
    </row>
    <row r="2059" spans="1:5" x14ac:dyDescent="0.2">
      <c r="A2059" t="s">
        <v>96</v>
      </c>
      <c r="B2059" t="s">
        <v>97</v>
      </c>
      <c r="C2059">
        <v>276</v>
      </c>
      <c r="D2059">
        <v>276</v>
      </c>
      <c r="E2059">
        <v>201770</v>
      </c>
    </row>
    <row r="2060" spans="1:5" x14ac:dyDescent="0.2">
      <c r="A2060" t="s">
        <v>96</v>
      </c>
      <c r="B2060" t="s">
        <v>97</v>
      </c>
      <c r="C2060">
        <v>322</v>
      </c>
      <c r="D2060">
        <v>322</v>
      </c>
      <c r="E2060">
        <v>201770</v>
      </c>
    </row>
    <row r="2061" spans="1:5" x14ac:dyDescent="0.2">
      <c r="A2061" t="s">
        <v>96</v>
      </c>
      <c r="B2061" t="s">
        <v>97</v>
      </c>
      <c r="C2061">
        <v>138</v>
      </c>
      <c r="D2061">
        <v>0</v>
      </c>
      <c r="E2061">
        <v>201770</v>
      </c>
    </row>
    <row r="2062" spans="1:5" x14ac:dyDescent="0.2">
      <c r="A2062" t="s">
        <v>96</v>
      </c>
      <c r="B2062" t="s">
        <v>97</v>
      </c>
      <c r="C2062">
        <v>276</v>
      </c>
      <c r="D2062">
        <v>276</v>
      </c>
      <c r="E2062">
        <v>201770</v>
      </c>
    </row>
    <row r="2063" spans="1:5" x14ac:dyDescent="0.2">
      <c r="A2063" t="s">
        <v>96</v>
      </c>
      <c r="B2063" t="s">
        <v>97</v>
      </c>
      <c r="C2063">
        <v>138</v>
      </c>
      <c r="D2063">
        <v>0</v>
      </c>
      <c r="E2063">
        <v>201770</v>
      </c>
    </row>
    <row r="2064" spans="1:5" x14ac:dyDescent="0.2">
      <c r="A2064" t="s">
        <v>96</v>
      </c>
      <c r="B2064" t="s">
        <v>97</v>
      </c>
      <c r="C2064">
        <v>138</v>
      </c>
      <c r="D2064">
        <v>138</v>
      </c>
      <c r="E2064">
        <v>201770</v>
      </c>
    </row>
    <row r="2065" spans="1:5" x14ac:dyDescent="0.2">
      <c r="A2065" t="s">
        <v>96</v>
      </c>
      <c r="B2065" t="s">
        <v>97</v>
      </c>
      <c r="C2065">
        <v>276</v>
      </c>
      <c r="D2065">
        <v>276</v>
      </c>
      <c r="E2065">
        <v>201770</v>
      </c>
    </row>
    <row r="2066" spans="1:5" x14ac:dyDescent="0.2">
      <c r="A2066" t="s">
        <v>96</v>
      </c>
      <c r="B2066" t="s">
        <v>97</v>
      </c>
      <c r="C2066">
        <v>368</v>
      </c>
      <c r="D2066">
        <v>368</v>
      </c>
      <c r="E2066">
        <v>201770</v>
      </c>
    </row>
    <row r="2067" spans="1:5" x14ac:dyDescent="0.2">
      <c r="A2067" t="s">
        <v>96</v>
      </c>
      <c r="B2067" t="s">
        <v>97</v>
      </c>
      <c r="C2067">
        <v>690</v>
      </c>
      <c r="D2067">
        <v>0</v>
      </c>
      <c r="E2067">
        <v>201770</v>
      </c>
    </row>
    <row r="2068" spans="1:5" x14ac:dyDescent="0.2">
      <c r="A2068" t="s">
        <v>96</v>
      </c>
      <c r="B2068" t="s">
        <v>97</v>
      </c>
      <c r="C2068">
        <v>276</v>
      </c>
      <c r="D2068">
        <v>253</v>
      </c>
      <c r="E2068">
        <v>201770</v>
      </c>
    </row>
    <row r="2069" spans="1:5" x14ac:dyDescent="0.2">
      <c r="A2069" t="s">
        <v>96</v>
      </c>
      <c r="B2069" t="s">
        <v>97</v>
      </c>
      <c r="C2069">
        <v>276</v>
      </c>
      <c r="D2069">
        <v>0</v>
      </c>
      <c r="E2069">
        <v>201770</v>
      </c>
    </row>
    <row r="2070" spans="1:5" x14ac:dyDescent="0.2">
      <c r="A2070" t="s">
        <v>96</v>
      </c>
      <c r="B2070" t="s">
        <v>97</v>
      </c>
      <c r="C2070">
        <v>138</v>
      </c>
      <c r="D2070">
        <v>69</v>
      </c>
      <c r="E2070">
        <v>201770</v>
      </c>
    </row>
    <row r="2071" spans="1:5" x14ac:dyDescent="0.2">
      <c r="A2071" t="s">
        <v>96</v>
      </c>
      <c r="B2071" t="s">
        <v>97</v>
      </c>
      <c r="C2071">
        <v>138</v>
      </c>
      <c r="D2071">
        <v>0</v>
      </c>
      <c r="E2071">
        <v>201770</v>
      </c>
    </row>
    <row r="2072" spans="1:5" x14ac:dyDescent="0.2">
      <c r="A2072" t="s">
        <v>96</v>
      </c>
      <c r="B2072" t="s">
        <v>97</v>
      </c>
      <c r="C2072">
        <v>276</v>
      </c>
      <c r="D2072">
        <v>276</v>
      </c>
      <c r="E2072">
        <v>201770</v>
      </c>
    </row>
    <row r="2073" spans="1:5" x14ac:dyDescent="0.2">
      <c r="A2073" t="s">
        <v>96</v>
      </c>
      <c r="B2073" t="s">
        <v>97</v>
      </c>
      <c r="C2073">
        <v>138</v>
      </c>
      <c r="D2073">
        <v>0</v>
      </c>
      <c r="E2073">
        <v>201770</v>
      </c>
    </row>
    <row r="2074" spans="1:5" x14ac:dyDescent="0.2">
      <c r="A2074" t="s">
        <v>96</v>
      </c>
      <c r="B2074" t="s">
        <v>97</v>
      </c>
      <c r="C2074">
        <v>138</v>
      </c>
      <c r="D2074">
        <v>0</v>
      </c>
      <c r="E2074">
        <v>201770</v>
      </c>
    </row>
    <row r="2075" spans="1:5" x14ac:dyDescent="0.2">
      <c r="A2075" t="s">
        <v>96</v>
      </c>
      <c r="B2075" t="s">
        <v>97</v>
      </c>
      <c r="C2075">
        <v>184</v>
      </c>
      <c r="D2075">
        <v>0</v>
      </c>
      <c r="E2075">
        <v>201770</v>
      </c>
    </row>
    <row r="2076" spans="1:5" x14ac:dyDescent="0.2">
      <c r="A2076" t="s">
        <v>96</v>
      </c>
      <c r="B2076" t="s">
        <v>134</v>
      </c>
      <c r="C2076">
        <v>-184</v>
      </c>
      <c r="D2076">
        <v>0</v>
      </c>
      <c r="E2076">
        <v>201770</v>
      </c>
    </row>
    <row r="2077" spans="1:5" x14ac:dyDescent="0.2">
      <c r="A2077" t="s">
        <v>96</v>
      </c>
      <c r="B2077" t="s">
        <v>97</v>
      </c>
      <c r="C2077">
        <v>138</v>
      </c>
      <c r="D2077">
        <v>0</v>
      </c>
      <c r="E2077">
        <v>201770</v>
      </c>
    </row>
    <row r="2078" spans="1:5" x14ac:dyDescent="0.2">
      <c r="A2078" t="s">
        <v>96</v>
      </c>
      <c r="B2078" t="s">
        <v>97</v>
      </c>
      <c r="C2078">
        <v>92</v>
      </c>
      <c r="D2078">
        <v>0</v>
      </c>
      <c r="E2078">
        <v>201770</v>
      </c>
    </row>
    <row r="2079" spans="1:5" x14ac:dyDescent="0.2">
      <c r="A2079" t="s">
        <v>96</v>
      </c>
      <c r="B2079" t="s">
        <v>97</v>
      </c>
      <c r="C2079">
        <v>138</v>
      </c>
      <c r="D2079">
        <v>0</v>
      </c>
      <c r="E2079">
        <v>201770</v>
      </c>
    </row>
    <row r="2080" spans="1:5" x14ac:dyDescent="0.2">
      <c r="A2080" t="s">
        <v>96</v>
      </c>
      <c r="B2080" t="s">
        <v>97</v>
      </c>
      <c r="C2080">
        <v>276</v>
      </c>
      <c r="D2080">
        <v>250</v>
      </c>
      <c r="E2080">
        <v>201770</v>
      </c>
    </row>
    <row r="2081" spans="1:5" x14ac:dyDescent="0.2">
      <c r="A2081" t="s">
        <v>96</v>
      </c>
      <c r="B2081" t="s">
        <v>97</v>
      </c>
      <c r="C2081">
        <v>92</v>
      </c>
      <c r="D2081">
        <v>0</v>
      </c>
      <c r="E2081">
        <v>201770</v>
      </c>
    </row>
    <row r="2082" spans="1:5" x14ac:dyDescent="0.2">
      <c r="A2082" t="s">
        <v>96</v>
      </c>
      <c r="B2082" t="s">
        <v>97</v>
      </c>
      <c r="C2082">
        <v>276</v>
      </c>
      <c r="D2082">
        <v>250</v>
      </c>
      <c r="E2082">
        <v>201770</v>
      </c>
    </row>
    <row r="2083" spans="1:5" x14ac:dyDescent="0.2">
      <c r="A2083" t="s">
        <v>96</v>
      </c>
      <c r="B2083" t="s">
        <v>97</v>
      </c>
      <c r="C2083">
        <v>138</v>
      </c>
      <c r="D2083">
        <v>0</v>
      </c>
      <c r="E2083">
        <v>201770</v>
      </c>
    </row>
    <row r="2084" spans="1:5" x14ac:dyDescent="0.2">
      <c r="A2084" t="s">
        <v>96</v>
      </c>
      <c r="B2084" t="s">
        <v>97</v>
      </c>
      <c r="C2084">
        <v>184</v>
      </c>
      <c r="D2084">
        <v>0</v>
      </c>
      <c r="E2084">
        <v>201770</v>
      </c>
    </row>
    <row r="2085" spans="1:5" x14ac:dyDescent="0.2">
      <c r="A2085" t="s">
        <v>96</v>
      </c>
      <c r="B2085" t="s">
        <v>134</v>
      </c>
      <c r="C2085">
        <v>-184</v>
      </c>
      <c r="D2085">
        <v>0</v>
      </c>
      <c r="E2085">
        <v>201770</v>
      </c>
    </row>
    <row r="2086" spans="1:5" x14ac:dyDescent="0.2">
      <c r="A2086" t="s">
        <v>96</v>
      </c>
      <c r="B2086" t="s">
        <v>97</v>
      </c>
      <c r="C2086">
        <v>322</v>
      </c>
      <c r="D2086">
        <v>0</v>
      </c>
      <c r="E2086">
        <v>201770</v>
      </c>
    </row>
    <row r="2087" spans="1:5" x14ac:dyDescent="0.2">
      <c r="A2087" t="s">
        <v>96</v>
      </c>
      <c r="B2087" t="s">
        <v>97</v>
      </c>
      <c r="C2087">
        <v>184</v>
      </c>
      <c r="D2087">
        <v>0</v>
      </c>
      <c r="E2087">
        <v>201770</v>
      </c>
    </row>
    <row r="2088" spans="1:5" x14ac:dyDescent="0.2">
      <c r="A2088" t="s">
        <v>96</v>
      </c>
      <c r="B2088" t="s">
        <v>97</v>
      </c>
      <c r="C2088">
        <v>184</v>
      </c>
      <c r="D2088">
        <v>0</v>
      </c>
      <c r="E2088">
        <v>201770</v>
      </c>
    </row>
    <row r="2089" spans="1:5" x14ac:dyDescent="0.2">
      <c r="A2089" t="s">
        <v>96</v>
      </c>
      <c r="B2089" t="s">
        <v>97</v>
      </c>
      <c r="C2089">
        <v>460</v>
      </c>
      <c r="D2089">
        <v>460</v>
      </c>
      <c r="E2089">
        <v>201770</v>
      </c>
    </row>
    <row r="2090" spans="1:5" x14ac:dyDescent="0.2">
      <c r="A2090" t="s">
        <v>96</v>
      </c>
      <c r="B2090" t="s">
        <v>97</v>
      </c>
      <c r="C2090">
        <v>828</v>
      </c>
      <c r="D2090">
        <v>828</v>
      </c>
      <c r="E2090">
        <v>201770</v>
      </c>
    </row>
    <row r="2091" spans="1:5" x14ac:dyDescent="0.2">
      <c r="A2091" t="s">
        <v>96</v>
      </c>
      <c r="B2091" t="s">
        <v>97</v>
      </c>
      <c r="C2091">
        <v>184</v>
      </c>
      <c r="D2091">
        <v>0</v>
      </c>
      <c r="E2091">
        <v>201770</v>
      </c>
    </row>
    <row r="2092" spans="1:5" x14ac:dyDescent="0.2">
      <c r="A2092" t="s">
        <v>96</v>
      </c>
      <c r="B2092" t="s">
        <v>97</v>
      </c>
      <c r="C2092">
        <v>276</v>
      </c>
      <c r="D2092">
        <v>0</v>
      </c>
      <c r="E2092">
        <v>201770</v>
      </c>
    </row>
    <row r="2093" spans="1:5" x14ac:dyDescent="0.2">
      <c r="A2093" t="s">
        <v>96</v>
      </c>
      <c r="B2093" t="s">
        <v>97</v>
      </c>
      <c r="C2093">
        <v>46</v>
      </c>
      <c r="D2093">
        <v>0</v>
      </c>
      <c r="E2093">
        <v>201770</v>
      </c>
    </row>
    <row r="2094" spans="1:5" x14ac:dyDescent="0.2">
      <c r="A2094" t="s">
        <v>96</v>
      </c>
      <c r="B2094" t="s">
        <v>97</v>
      </c>
      <c r="C2094">
        <v>138</v>
      </c>
      <c r="D2094">
        <v>0</v>
      </c>
      <c r="E2094">
        <v>201770</v>
      </c>
    </row>
    <row r="2095" spans="1:5" x14ac:dyDescent="0.2">
      <c r="A2095" t="s">
        <v>96</v>
      </c>
      <c r="B2095" t="s">
        <v>97</v>
      </c>
      <c r="C2095">
        <v>276</v>
      </c>
      <c r="D2095">
        <v>0</v>
      </c>
      <c r="E2095">
        <v>201770</v>
      </c>
    </row>
    <row r="2096" spans="1:5" x14ac:dyDescent="0.2">
      <c r="A2096" t="s">
        <v>96</v>
      </c>
      <c r="B2096" t="s">
        <v>97</v>
      </c>
      <c r="C2096">
        <v>230</v>
      </c>
      <c r="D2096">
        <v>230</v>
      </c>
      <c r="E2096">
        <v>201770</v>
      </c>
    </row>
    <row r="2097" spans="1:5" x14ac:dyDescent="0.2">
      <c r="A2097" t="s">
        <v>96</v>
      </c>
      <c r="B2097" t="s">
        <v>97</v>
      </c>
      <c r="C2097">
        <v>184</v>
      </c>
      <c r="D2097">
        <v>0</v>
      </c>
      <c r="E2097">
        <v>201770</v>
      </c>
    </row>
    <row r="2098" spans="1:5" x14ac:dyDescent="0.2">
      <c r="A2098" t="s">
        <v>96</v>
      </c>
      <c r="B2098" t="s">
        <v>97</v>
      </c>
      <c r="C2098">
        <v>414</v>
      </c>
      <c r="D2098">
        <v>414</v>
      </c>
      <c r="E2098">
        <v>201770</v>
      </c>
    </row>
    <row r="2099" spans="1:5" x14ac:dyDescent="0.2">
      <c r="A2099" t="s">
        <v>96</v>
      </c>
      <c r="B2099" t="s">
        <v>97</v>
      </c>
      <c r="C2099">
        <v>230</v>
      </c>
      <c r="D2099">
        <v>0</v>
      </c>
      <c r="E2099">
        <v>201770</v>
      </c>
    </row>
    <row r="2100" spans="1:5" x14ac:dyDescent="0.2">
      <c r="A2100" t="s">
        <v>96</v>
      </c>
      <c r="B2100" t="s">
        <v>97</v>
      </c>
      <c r="C2100">
        <v>92</v>
      </c>
      <c r="D2100">
        <v>0</v>
      </c>
      <c r="E2100">
        <v>201770</v>
      </c>
    </row>
    <row r="2101" spans="1:5" x14ac:dyDescent="0.2">
      <c r="A2101" t="s">
        <v>96</v>
      </c>
      <c r="B2101" t="s">
        <v>97</v>
      </c>
      <c r="C2101">
        <v>46</v>
      </c>
      <c r="D2101">
        <v>0</v>
      </c>
      <c r="E2101">
        <v>201770</v>
      </c>
    </row>
    <row r="2102" spans="1:5" x14ac:dyDescent="0.2">
      <c r="A2102" t="s">
        <v>96</v>
      </c>
      <c r="B2102" t="s">
        <v>97</v>
      </c>
      <c r="C2102">
        <v>322</v>
      </c>
      <c r="D2102">
        <v>322</v>
      </c>
      <c r="E2102">
        <v>201770</v>
      </c>
    </row>
    <row r="2103" spans="1:5" x14ac:dyDescent="0.2">
      <c r="A2103" t="s">
        <v>96</v>
      </c>
      <c r="B2103" t="s">
        <v>97</v>
      </c>
      <c r="C2103">
        <v>598</v>
      </c>
      <c r="D2103">
        <v>0</v>
      </c>
      <c r="E2103">
        <v>201770</v>
      </c>
    </row>
    <row r="2104" spans="1:5" x14ac:dyDescent="0.2">
      <c r="A2104" t="s">
        <v>96</v>
      </c>
      <c r="B2104" t="s">
        <v>97</v>
      </c>
      <c r="C2104">
        <v>276</v>
      </c>
      <c r="D2104">
        <v>0</v>
      </c>
      <c r="E2104">
        <v>201770</v>
      </c>
    </row>
    <row r="2105" spans="1:5" x14ac:dyDescent="0.2">
      <c r="A2105" t="s">
        <v>96</v>
      </c>
      <c r="B2105" t="s">
        <v>134</v>
      </c>
      <c r="C2105">
        <v>-230</v>
      </c>
      <c r="D2105">
        <v>0</v>
      </c>
      <c r="E2105">
        <v>201770</v>
      </c>
    </row>
    <row r="2106" spans="1:5" x14ac:dyDescent="0.2">
      <c r="A2106" t="s">
        <v>96</v>
      </c>
      <c r="B2106" t="s">
        <v>134</v>
      </c>
      <c r="C2106">
        <v>-276</v>
      </c>
      <c r="D2106">
        <v>0</v>
      </c>
      <c r="E2106">
        <v>201770</v>
      </c>
    </row>
    <row r="2107" spans="1:5" x14ac:dyDescent="0.2">
      <c r="A2107" t="s">
        <v>96</v>
      </c>
      <c r="B2107" t="s">
        <v>97</v>
      </c>
      <c r="C2107">
        <v>230</v>
      </c>
      <c r="D2107">
        <v>0</v>
      </c>
      <c r="E2107">
        <v>201770</v>
      </c>
    </row>
    <row r="2108" spans="1:5" x14ac:dyDescent="0.2">
      <c r="A2108" t="s">
        <v>96</v>
      </c>
      <c r="B2108" t="s">
        <v>97</v>
      </c>
      <c r="C2108">
        <v>138</v>
      </c>
      <c r="D2108">
        <v>0</v>
      </c>
      <c r="E2108">
        <v>201770</v>
      </c>
    </row>
    <row r="2109" spans="1:5" x14ac:dyDescent="0.2">
      <c r="A2109" t="s">
        <v>96</v>
      </c>
      <c r="B2109" t="s">
        <v>97</v>
      </c>
      <c r="C2109">
        <v>368</v>
      </c>
      <c r="D2109">
        <v>0</v>
      </c>
      <c r="E2109">
        <v>201770</v>
      </c>
    </row>
    <row r="2110" spans="1:5" x14ac:dyDescent="0.2">
      <c r="A2110" t="s">
        <v>96</v>
      </c>
      <c r="B2110" t="s">
        <v>97</v>
      </c>
      <c r="C2110">
        <v>184</v>
      </c>
      <c r="D2110">
        <v>184</v>
      </c>
      <c r="E2110">
        <v>201770</v>
      </c>
    </row>
    <row r="2111" spans="1:5" x14ac:dyDescent="0.2">
      <c r="A2111" t="s">
        <v>96</v>
      </c>
      <c r="B2111" t="s">
        <v>97</v>
      </c>
      <c r="C2111">
        <v>230</v>
      </c>
      <c r="D2111">
        <v>0</v>
      </c>
      <c r="E2111">
        <v>201770</v>
      </c>
    </row>
    <row r="2112" spans="1:5" x14ac:dyDescent="0.2">
      <c r="A2112" t="s">
        <v>96</v>
      </c>
      <c r="B2112" t="s">
        <v>97</v>
      </c>
      <c r="C2112">
        <v>184</v>
      </c>
      <c r="D2112">
        <v>0</v>
      </c>
      <c r="E2112">
        <v>201770</v>
      </c>
    </row>
    <row r="2113" spans="1:5" x14ac:dyDescent="0.2">
      <c r="A2113" t="s">
        <v>96</v>
      </c>
      <c r="B2113" t="s">
        <v>97</v>
      </c>
      <c r="C2113">
        <v>230</v>
      </c>
      <c r="D2113">
        <v>0</v>
      </c>
      <c r="E2113">
        <v>201770</v>
      </c>
    </row>
    <row r="2114" spans="1:5" x14ac:dyDescent="0.2">
      <c r="A2114" t="s">
        <v>96</v>
      </c>
      <c r="B2114" t="s">
        <v>97</v>
      </c>
      <c r="C2114">
        <v>184</v>
      </c>
      <c r="D2114">
        <v>184</v>
      </c>
      <c r="E2114">
        <v>201770</v>
      </c>
    </row>
    <row r="2115" spans="1:5" x14ac:dyDescent="0.2">
      <c r="A2115" t="s">
        <v>96</v>
      </c>
      <c r="B2115" t="s">
        <v>97</v>
      </c>
      <c r="C2115">
        <v>138</v>
      </c>
      <c r="D2115">
        <v>0</v>
      </c>
      <c r="E2115">
        <v>201770</v>
      </c>
    </row>
    <row r="2116" spans="1:5" x14ac:dyDescent="0.2">
      <c r="A2116" t="s">
        <v>96</v>
      </c>
      <c r="B2116" t="s">
        <v>97</v>
      </c>
      <c r="C2116">
        <v>368</v>
      </c>
      <c r="D2116">
        <v>0</v>
      </c>
      <c r="E2116">
        <v>201770</v>
      </c>
    </row>
    <row r="2117" spans="1:5" x14ac:dyDescent="0.2">
      <c r="A2117" t="s">
        <v>96</v>
      </c>
      <c r="B2117" t="s">
        <v>134</v>
      </c>
      <c r="C2117">
        <v>-368</v>
      </c>
      <c r="D2117">
        <v>0</v>
      </c>
      <c r="E2117">
        <v>201770</v>
      </c>
    </row>
    <row r="2118" spans="1:5" x14ac:dyDescent="0.2">
      <c r="A2118" t="s">
        <v>96</v>
      </c>
      <c r="B2118" t="s">
        <v>97</v>
      </c>
      <c r="C2118">
        <v>276</v>
      </c>
      <c r="D2118">
        <v>0</v>
      </c>
      <c r="E2118">
        <v>201770</v>
      </c>
    </row>
    <row r="2119" spans="1:5" x14ac:dyDescent="0.2">
      <c r="A2119" t="s">
        <v>96</v>
      </c>
      <c r="B2119" t="s">
        <v>97</v>
      </c>
      <c r="C2119">
        <v>230</v>
      </c>
      <c r="D2119">
        <v>230</v>
      </c>
      <c r="E2119">
        <v>201770</v>
      </c>
    </row>
    <row r="2120" spans="1:5" x14ac:dyDescent="0.2">
      <c r="A2120" t="s">
        <v>96</v>
      </c>
      <c r="B2120" t="s">
        <v>97</v>
      </c>
      <c r="C2120">
        <v>138</v>
      </c>
      <c r="D2120">
        <v>0</v>
      </c>
      <c r="E2120">
        <v>201770</v>
      </c>
    </row>
    <row r="2121" spans="1:5" x14ac:dyDescent="0.2">
      <c r="A2121" t="s">
        <v>96</v>
      </c>
      <c r="B2121" t="s">
        <v>97</v>
      </c>
      <c r="C2121">
        <v>138</v>
      </c>
      <c r="D2121">
        <v>0</v>
      </c>
      <c r="E2121">
        <v>201770</v>
      </c>
    </row>
    <row r="2122" spans="1:5" x14ac:dyDescent="0.2">
      <c r="A2122" t="s">
        <v>96</v>
      </c>
      <c r="B2122" t="s">
        <v>134</v>
      </c>
      <c r="C2122">
        <v>-138</v>
      </c>
      <c r="D2122">
        <v>0</v>
      </c>
      <c r="E2122">
        <v>201770</v>
      </c>
    </row>
    <row r="2123" spans="1:5" x14ac:dyDescent="0.2">
      <c r="A2123" t="s">
        <v>96</v>
      </c>
      <c r="B2123" t="s">
        <v>97</v>
      </c>
      <c r="C2123">
        <v>230</v>
      </c>
      <c r="D2123">
        <v>0</v>
      </c>
      <c r="E2123">
        <v>201770</v>
      </c>
    </row>
    <row r="2124" spans="1:5" x14ac:dyDescent="0.2">
      <c r="A2124" t="s">
        <v>96</v>
      </c>
      <c r="B2124" t="s">
        <v>97</v>
      </c>
      <c r="C2124">
        <v>46</v>
      </c>
      <c r="D2124">
        <v>46</v>
      </c>
      <c r="E2124">
        <v>201770</v>
      </c>
    </row>
    <row r="2125" spans="1:5" x14ac:dyDescent="0.2">
      <c r="A2125" t="s">
        <v>96</v>
      </c>
      <c r="B2125" t="s">
        <v>97</v>
      </c>
      <c r="C2125">
        <v>322</v>
      </c>
      <c r="D2125">
        <v>322</v>
      </c>
      <c r="E2125">
        <v>201770</v>
      </c>
    </row>
    <row r="2126" spans="1:5" x14ac:dyDescent="0.2">
      <c r="A2126" t="s">
        <v>96</v>
      </c>
      <c r="B2126" t="s">
        <v>97</v>
      </c>
      <c r="C2126">
        <v>230</v>
      </c>
      <c r="D2126">
        <v>0</v>
      </c>
      <c r="E2126">
        <v>201770</v>
      </c>
    </row>
    <row r="2127" spans="1:5" x14ac:dyDescent="0.2">
      <c r="A2127" t="s">
        <v>96</v>
      </c>
      <c r="B2127" t="s">
        <v>98</v>
      </c>
      <c r="C2127">
        <v>230</v>
      </c>
      <c r="D2127">
        <v>0</v>
      </c>
      <c r="E2127">
        <v>201770</v>
      </c>
    </row>
    <row r="2128" spans="1:5" x14ac:dyDescent="0.2">
      <c r="A2128" t="s">
        <v>96</v>
      </c>
      <c r="B2128" t="s">
        <v>150</v>
      </c>
      <c r="C2128">
        <v>-230</v>
      </c>
      <c r="D2128">
        <v>0</v>
      </c>
      <c r="E2128">
        <v>201770</v>
      </c>
    </row>
    <row r="2129" spans="1:5" x14ac:dyDescent="0.2">
      <c r="A2129" t="s">
        <v>96</v>
      </c>
      <c r="B2129" t="s">
        <v>97</v>
      </c>
      <c r="C2129">
        <v>184</v>
      </c>
      <c r="D2129">
        <v>0</v>
      </c>
      <c r="E2129">
        <v>201770</v>
      </c>
    </row>
    <row r="2130" spans="1:5" x14ac:dyDescent="0.2">
      <c r="A2130" t="s">
        <v>96</v>
      </c>
      <c r="B2130" t="s">
        <v>97</v>
      </c>
      <c r="C2130">
        <v>276</v>
      </c>
      <c r="D2130">
        <v>0</v>
      </c>
      <c r="E2130">
        <v>201770</v>
      </c>
    </row>
    <row r="2131" spans="1:5" x14ac:dyDescent="0.2">
      <c r="A2131" t="s">
        <v>96</v>
      </c>
      <c r="B2131" t="s">
        <v>97</v>
      </c>
      <c r="C2131">
        <v>184</v>
      </c>
      <c r="D2131">
        <v>0</v>
      </c>
      <c r="E2131">
        <v>201770</v>
      </c>
    </row>
    <row r="2132" spans="1:5" x14ac:dyDescent="0.2">
      <c r="A2132" t="s">
        <v>96</v>
      </c>
      <c r="B2132" t="s">
        <v>97</v>
      </c>
      <c r="C2132">
        <v>138</v>
      </c>
      <c r="D2132">
        <v>0</v>
      </c>
      <c r="E2132">
        <v>201770</v>
      </c>
    </row>
    <row r="2133" spans="1:5" x14ac:dyDescent="0.2">
      <c r="A2133" t="s">
        <v>96</v>
      </c>
      <c r="B2133" t="s">
        <v>97</v>
      </c>
      <c r="C2133">
        <v>184</v>
      </c>
      <c r="D2133">
        <v>0</v>
      </c>
      <c r="E2133">
        <v>201770</v>
      </c>
    </row>
    <row r="2134" spans="1:5" x14ac:dyDescent="0.2">
      <c r="A2134" t="s">
        <v>96</v>
      </c>
      <c r="B2134" t="s">
        <v>97</v>
      </c>
      <c r="C2134">
        <v>414</v>
      </c>
      <c r="D2134">
        <v>0</v>
      </c>
      <c r="E2134">
        <v>201770</v>
      </c>
    </row>
    <row r="2135" spans="1:5" x14ac:dyDescent="0.2">
      <c r="A2135" t="s">
        <v>96</v>
      </c>
      <c r="B2135" t="s">
        <v>134</v>
      </c>
      <c r="C2135">
        <v>-414</v>
      </c>
      <c r="D2135">
        <v>0</v>
      </c>
      <c r="E2135">
        <v>201770</v>
      </c>
    </row>
    <row r="2136" spans="1:5" x14ac:dyDescent="0.2">
      <c r="A2136" t="s">
        <v>96</v>
      </c>
      <c r="B2136" t="s">
        <v>97</v>
      </c>
      <c r="C2136">
        <v>322</v>
      </c>
      <c r="D2136">
        <v>0</v>
      </c>
      <c r="E2136">
        <v>201770</v>
      </c>
    </row>
    <row r="2137" spans="1:5" x14ac:dyDescent="0.2">
      <c r="A2137" t="s">
        <v>96</v>
      </c>
      <c r="B2137" t="s">
        <v>97</v>
      </c>
      <c r="C2137">
        <v>368</v>
      </c>
      <c r="D2137">
        <v>0</v>
      </c>
      <c r="E2137">
        <v>201770</v>
      </c>
    </row>
    <row r="2138" spans="1:5" x14ac:dyDescent="0.2">
      <c r="A2138" t="s">
        <v>96</v>
      </c>
      <c r="B2138" t="s">
        <v>97</v>
      </c>
      <c r="C2138">
        <v>138</v>
      </c>
      <c r="D2138">
        <v>138</v>
      </c>
      <c r="E2138">
        <v>201770</v>
      </c>
    </row>
    <row r="2139" spans="1:5" x14ac:dyDescent="0.2">
      <c r="A2139" t="s">
        <v>96</v>
      </c>
      <c r="B2139" t="s">
        <v>97</v>
      </c>
      <c r="C2139">
        <v>138</v>
      </c>
      <c r="D2139">
        <v>115</v>
      </c>
      <c r="E2139">
        <v>201770</v>
      </c>
    </row>
    <row r="2140" spans="1:5" x14ac:dyDescent="0.2">
      <c r="A2140" t="s">
        <v>96</v>
      </c>
      <c r="B2140" t="s">
        <v>97</v>
      </c>
      <c r="C2140">
        <v>138</v>
      </c>
      <c r="D2140">
        <v>0</v>
      </c>
      <c r="E2140">
        <v>201770</v>
      </c>
    </row>
    <row r="2141" spans="1:5" x14ac:dyDescent="0.2">
      <c r="A2141" t="s">
        <v>96</v>
      </c>
      <c r="B2141" t="s">
        <v>97</v>
      </c>
      <c r="C2141">
        <v>506</v>
      </c>
      <c r="D2141">
        <v>506</v>
      </c>
      <c r="E2141">
        <v>201770</v>
      </c>
    </row>
    <row r="2142" spans="1:5" x14ac:dyDescent="0.2">
      <c r="A2142" t="s">
        <v>96</v>
      </c>
      <c r="B2142" t="s">
        <v>97</v>
      </c>
      <c r="C2142">
        <v>138</v>
      </c>
      <c r="D2142">
        <v>0</v>
      </c>
      <c r="E2142">
        <v>201770</v>
      </c>
    </row>
    <row r="2143" spans="1:5" x14ac:dyDescent="0.2">
      <c r="A2143" t="s">
        <v>96</v>
      </c>
      <c r="B2143" t="s">
        <v>97</v>
      </c>
      <c r="C2143">
        <v>138</v>
      </c>
      <c r="D2143">
        <v>112</v>
      </c>
      <c r="E2143">
        <v>201770</v>
      </c>
    </row>
    <row r="2144" spans="1:5" x14ac:dyDescent="0.2">
      <c r="A2144" t="s">
        <v>96</v>
      </c>
      <c r="B2144" t="s">
        <v>97</v>
      </c>
      <c r="C2144">
        <v>184</v>
      </c>
      <c r="D2144">
        <v>184</v>
      </c>
      <c r="E2144">
        <v>201770</v>
      </c>
    </row>
    <row r="2145" spans="1:5" x14ac:dyDescent="0.2">
      <c r="A2145" t="s">
        <v>96</v>
      </c>
      <c r="B2145" t="s">
        <v>97</v>
      </c>
      <c r="C2145">
        <v>46</v>
      </c>
      <c r="D2145">
        <v>46</v>
      </c>
      <c r="E2145">
        <v>201770</v>
      </c>
    </row>
    <row r="2146" spans="1:5" x14ac:dyDescent="0.2">
      <c r="A2146" t="s">
        <v>96</v>
      </c>
      <c r="B2146" t="s">
        <v>97</v>
      </c>
      <c r="C2146">
        <v>368</v>
      </c>
      <c r="D2146">
        <v>368</v>
      </c>
      <c r="E2146">
        <v>201770</v>
      </c>
    </row>
    <row r="2147" spans="1:5" x14ac:dyDescent="0.2">
      <c r="A2147" t="s">
        <v>96</v>
      </c>
      <c r="B2147" t="s">
        <v>97</v>
      </c>
      <c r="C2147">
        <v>138</v>
      </c>
      <c r="D2147">
        <v>0</v>
      </c>
      <c r="E2147">
        <v>201770</v>
      </c>
    </row>
    <row r="2148" spans="1:5" x14ac:dyDescent="0.2">
      <c r="A2148" t="s">
        <v>96</v>
      </c>
      <c r="B2148" t="s">
        <v>97</v>
      </c>
      <c r="C2148">
        <v>138</v>
      </c>
      <c r="D2148">
        <v>92</v>
      </c>
      <c r="E2148">
        <v>201770</v>
      </c>
    </row>
    <row r="2149" spans="1:5" x14ac:dyDescent="0.2">
      <c r="A2149" t="s">
        <v>96</v>
      </c>
      <c r="B2149" t="s">
        <v>97</v>
      </c>
      <c r="C2149">
        <v>276</v>
      </c>
      <c r="D2149">
        <v>0</v>
      </c>
      <c r="E2149">
        <v>201770</v>
      </c>
    </row>
    <row r="2150" spans="1:5" x14ac:dyDescent="0.2">
      <c r="A2150" t="s">
        <v>96</v>
      </c>
      <c r="B2150" t="s">
        <v>97</v>
      </c>
      <c r="C2150">
        <v>368</v>
      </c>
      <c r="D2150">
        <v>368</v>
      </c>
      <c r="E2150">
        <v>201770</v>
      </c>
    </row>
    <row r="2151" spans="1:5" x14ac:dyDescent="0.2">
      <c r="A2151" t="s">
        <v>96</v>
      </c>
      <c r="B2151" t="s">
        <v>97</v>
      </c>
      <c r="C2151">
        <v>230</v>
      </c>
      <c r="D2151">
        <v>0</v>
      </c>
      <c r="E2151">
        <v>201770</v>
      </c>
    </row>
    <row r="2152" spans="1:5" x14ac:dyDescent="0.2">
      <c r="A2152" t="s">
        <v>96</v>
      </c>
      <c r="B2152" t="s">
        <v>97</v>
      </c>
      <c r="C2152">
        <v>184</v>
      </c>
      <c r="D2152">
        <v>0</v>
      </c>
      <c r="E2152">
        <v>201770</v>
      </c>
    </row>
    <row r="2153" spans="1:5" x14ac:dyDescent="0.2">
      <c r="A2153" t="s">
        <v>96</v>
      </c>
      <c r="B2153" t="s">
        <v>97</v>
      </c>
      <c r="C2153">
        <v>322</v>
      </c>
      <c r="D2153">
        <v>0</v>
      </c>
      <c r="E2153">
        <v>201770</v>
      </c>
    </row>
    <row r="2154" spans="1:5" x14ac:dyDescent="0.2">
      <c r="A2154" t="s">
        <v>96</v>
      </c>
      <c r="B2154" t="s">
        <v>97</v>
      </c>
      <c r="C2154">
        <v>414</v>
      </c>
      <c r="D2154">
        <v>0</v>
      </c>
      <c r="E2154">
        <v>201770</v>
      </c>
    </row>
    <row r="2155" spans="1:5" x14ac:dyDescent="0.2">
      <c r="A2155" t="s">
        <v>96</v>
      </c>
      <c r="B2155" t="s">
        <v>97</v>
      </c>
      <c r="C2155">
        <v>828</v>
      </c>
      <c r="D2155">
        <v>0</v>
      </c>
      <c r="E2155">
        <v>201770</v>
      </c>
    </row>
    <row r="2156" spans="1:5" x14ac:dyDescent="0.2">
      <c r="A2156" t="s">
        <v>96</v>
      </c>
      <c r="B2156" t="s">
        <v>97</v>
      </c>
      <c r="C2156">
        <v>138</v>
      </c>
      <c r="D2156">
        <v>0</v>
      </c>
      <c r="E2156">
        <v>201770</v>
      </c>
    </row>
    <row r="2157" spans="1:5" x14ac:dyDescent="0.2">
      <c r="A2157" t="s">
        <v>96</v>
      </c>
      <c r="B2157" t="s">
        <v>97</v>
      </c>
      <c r="C2157">
        <v>138</v>
      </c>
      <c r="D2157">
        <v>0</v>
      </c>
      <c r="E2157">
        <v>201770</v>
      </c>
    </row>
    <row r="2158" spans="1:5" x14ac:dyDescent="0.2">
      <c r="A2158" t="s">
        <v>96</v>
      </c>
      <c r="B2158" t="s">
        <v>134</v>
      </c>
      <c r="C2158">
        <v>-138</v>
      </c>
      <c r="D2158">
        <v>0</v>
      </c>
      <c r="E2158">
        <v>201770</v>
      </c>
    </row>
    <row r="2159" spans="1:5" x14ac:dyDescent="0.2">
      <c r="A2159" t="s">
        <v>96</v>
      </c>
      <c r="B2159" t="s">
        <v>97</v>
      </c>
      <c r="C2159">
        <v>138</v>
      </c>
      <c r="D2159">
        <v>0</v>
      </c>
      <c r="E2159">
        <v>201770</v>
      </c>
    </row>
    <row r="2160" spans="1:5" x14ac:dyDescent="0.2">
      <c r="A2160" t="s">
        <v>96</v>
      </c>
      <c r="B2160" t="s">
        <v>97</v>
      </c>
      <c r="C2160">
        <v>276</v>
      </c>
      <c r="D2160">
        <v>276</v>
      </c>
      <c r="E2160">
        <v>201770</v>
      </c>
    </row>
    <row r="2161" spans="1:5" x14ac:dyDescent="0.2">
      <c r="A2161" t="s">
        <v>96</v>
      </c>
      <c r="B2161" t="s">
        <v>97</v>
      </c>
      <c r="C2161">
        <v>138</v>
      </c>
      <c r="D2161">
        <v>138</v>
      </c>
      <c r="E2161">
        <v>201770</v>
      </c>
    </row>
    <row r="2162" spans="1:5" x14ac:dyDescent="0.2">
      <c r="A2162" t="s">
        <v>96</v>
      </c>
      <c r="B2162" t="s">
        <v>97</v>
      </c>
      <c r="C2162">
        <v>138</v>
      </c>
      <c r="D2162">
        <v>138</v>
      </c>
      <c r="E2162">
        <v>201770</v>
      </c>
    </row>
    <row r="2163" spans="1:5" x14ac:dyDescent="0.2">
      <c r="A2163" t="s">
        <v>96</v>
      </c>
      <c r="B2163" t="s">
        <v>97</v>
      </c>
      <c r="C2163">
        <v>138</v>
      </c>
      <c r="D2163">
        <v>0</v>
      </c>
      <c r="E2163">
        <v>201770</v>
      </c>
    </row>
    <row r="2164" spans="1:5" x14ac:dyDescent="0.2">
      <c r="A2164" t="s">
        <v>96</v>
      </c>
      <c r="B2164" t="s">
        <v>97</v>
      </c>
      <c r="C2164">
        <v>230</v>
      </c>
      <c r="D2164">
        <v>0</v>
      </c>
      <c r="E2164">
        <v>201770</v>
      </c>
    </row>
    <row r="2165" spans="1:5" x14ac:dyDescent="0.2">
      <c r="A2165" t="s">
        <v>96</v>
      </c>
      <c r="B2165" t="s">
        <v>97</v>
      </c>
      <c r="C2165">
        <v>322</v>
      </c>
      <c r="D2165">
        <v>322</v>
      </c>
      <c r="E2165">
        <v>201770</v>
      </c>
    </row>
    <row r="2166" spans="1:5" x14ac:dyDescent="0.2">
      <c r="A2166" t="s">
        <v>96</v>
      </c>
      <c r="B2166" t="s">
        <v>97</v>
      </c>
      <c r="C2166">
        <v>230</v>
      </c>
      <c r="D2166">
        <v>230</v>
      </c>
      <c r="E2166">
        <v>201770</v>
      </c>
    </row>
    <row r="2167" spans="1:5" x14ac:dyDescent="0.2">
      <c r="A2167" t="s">
        <v>96</v>
      </c>
      <c r="B2167" t="s">
        <v>97</v>
      </c>
      <c r="C2167">
        <v>184</v>
      </c>
      <c r="D2167">
        <v>0</v>
      </c>
      <c r="E2167">
        <v>201770</v>
      </c>
    </row>
    <row r="2168" spans="1:5" x14ac:dyDescent="0.2">
      <c r="A2168" t="s">
        <v>96</v>
      </c>
      <c r="B2168" t="s">
        <v>97</v>
      </c>
      <c r="C2168">
        <v>138</v>
      </c>
      <c r="D2168">
        <v>0</v>
      </c>
      <c r="E2168">
        <v>201770</v>
      </c>
    </row>
    <row r="2169" spans="1:5" x14ac:dyDescent="0.2">
      <c r="A2169" t="s">
        <v>96</v>
      </c>
      <c r="B2169" t="s">
        <v>97</v>
      </c>
      <c r="C2169">
        <v>230</v>
      </c>
      <c r="D2169">
        <v>0</v>
      </c>
      <c r="E2169">
        <v>201770</v>
      </c>
    </row>
    <row r="2170" spans="1:5" x14ac:dyDescent="0.2">
      <c r="A2170" t="s">
        <v>96</v>
      </c>
      <c r="B2170" t="s">
        <v>97</v>
      </c>
      <c r="C2170">
        <v>276</v>
      </c>
      <c r="D2170">
        <v>0</v>
      </c>
      <c r="E2170">
        <v>201770</v>
      </c>
    </row>
    <row r="2171" spans="1:5" x14ac:dyDescent="0.2">
      <c r="A2171" t="s">
        <v>96</v>
      </c>
      <c r="B2171" t="s">
        <v>97</v>
      </c>
      <c r="C2171">
        <v>552</v>
      </c>
      <c r="D2171">
        <v>0</v>
      </c>
      <c r="E2171">
        <v>201770</v>
      </c>
    </row>
    <row r="2172" spans="1:5" x14ac:dyDescent="0.2">
      <c r="A2172" t="s">
        <v>96</v>
      </c>
      <c r="B2172" t="s">
        <v>97</v>
      </c>
      <c r="C2172">
        <v>322</v>
      </c>
      <c r="D2172">
        <v>322</v>
      </c>
      <c r="E2172">
        <v>201770</v>
      </c>
    </row>
    <row r="2173" spans="1:5" x14ac:dyDescent="0.2">
      <c r="A2173" t="s">
        <v>96</v>
      </c>
      <c r="B2173" t="s">
        <v>97</v>
      </c>
      <c r="C2173">
        <v>184</v>
      </c>
      <c r="D2173">
        <v>0</v>
      </c>
      <c r="E2173">
        <v>201770</v>
      </c>
    </row>
    <row r="2174" spans="1:5" x14ac:dyDescent="0.2">
      <c r="A2174" t="s">
        <v>96</v>
      </c>
      <c r="B2174" t="s">
        <v>97</v>
      </c>
      <c r="C2174">
        <v>138</v>
      </c>
      <c r="D2174">
        <v>138</v>
      </c>
      <c r="E2174">
        <v>201770</v>
      </c>
    </row>
    <row r="2175" spans="1:5" x14ac:dyDescent="0.2">
      <c r="A2175" t="s">
        <v>96</v>
      </c>
      <c r="B2175" t="s">
        <v>97</v>
      </c>
      <c r="C2175">
        <v>138</v>
      </c>
      <c r="D2175">
        <v>0</v>
      </c>
      <c r="E2175">
        <v>201770</v>
      </c>
    </row>
    <row r="2176" spans="1:5" x14ac:dyDescent="0.2">
      <c r="A2176" t="s">
        <v>96</v>
      </c>
      <c r="B2176" t="s">
        <v>97</v>
      </c>
      <c r="C2176">
        <v>46</v>
      </c>
      <c r="D2176">
        <v>0</v>
      </c>
      <c r="E2176">
        <v>201770</v>
      </c>
    </row>
    <row r="2177" spans="1:5" x14ac:dyDescent="0.2">
      <c r="A2177" t="s">
        <v>96</v>
      </c>
      <c r="B2177" t="s">
        <v>97</v>
      </c>
      <c r="C2177">
        <v>736</v>
      </c>
      <c r="D2177">
        <v>0</v>
      </c>
      <c r="E2177">
        <v>201770</v>
      </c>
    </row>
    <row r="2178" spans="1:5" x14ac:dyDescent="0.2">
      <c r="A2178" t="s">
        <v>96</v>
      </c>
      <c r="B2178" t="s">
        <v>97</v>
      </c>
      <c r="C2178">
        <v>230</v>
      </c>
      <c r="D2178">
        <v>230</v>
      </c>
      <c r="E2178">
        <v>201770</v>
      </c>
    </row>
    <row r="2179" spans="1:5" x14ac:dyDescent="0.2">
      <c r="A2179" t="s">
        <v>96</v>
      </c>
      <c r="B2179" t="s">
        <v>97</v>
      </c>
      <c r="C2179">
        <v>276</v>
      </c>
      <c r="D2179">
        <v>0</v>
      </c>
      <c r="E2179">
        <v>201770</v>
      </c>
    </row>
    <row r="2180" spans="1:5" x14ac:dyDescent="0.2">
      <c r="A2180" t="s">
        <v>96</v>
      </c>
      <c r="B2180" t="s">
        <v>97</v>
      </c>
      <c r="C2180">
        <v>230</v>
      </c>
      <c r="D2180">
        <v>230</v>
      </c>
      <c r="E2180">
        <v>201770</v>
      </c>
    </row>
    <row r="2181" spans="1:5" x14ac:dyDescent="0.2">
      <c r="A2181" t="s">
        <v>96</v>
      </c>
      <c r="B2181" t="s">
        <v>97</v>
      </c>
      <c r="C2181">
        <v>184</v>
      </c>
      <c r="D2181">
        <v>0</v>
      </c>
      <c r="E2181">
        <v>201770</v>
      </c>
    </row>
    <row r="2182" spans="1:5" x14ac:dyDescent="0.2">
      <c r="A2182" t="s">
        <v>96</v>
      </c>
      <c r="B2182" t="s">
        <v>97</v>
      </c>
      <c r="C2182">
        <v>138</v>
      </c>
      <c r="D2182">
        <v>0</v>
      </c>
      <c r="E2182">
        <v>201770</v>
      </c>
    </row>
    <row r="2183" spans="1:5" x14ac:dyDescent="0.2">
      <c r="A2183" t="s">
        <v>96</v>
      </c>
      <c r="B2183" t="s">
        <v>97</v>
      </c>
      <c r="C2183">
        <v>184</v>
      </c>
      <c r="D2183">
        <v>0</v>
      </c>
      <c r="E2183">
        <v>201770</v>
      </c>
    </row>
    <row r="2184" spans="1:5" x14ac:dyDescent="0.2">
      <c r="A2184" t="s">
        <v>96</v>
      </c>
      <c r="B2184" t="s">
        <v>135</v>
      </c>
      <c r="C2184">
        <v>-138</v>
      </c>
      <c r="D2184">
        <v>0</v>
      </c>
      <c r="E2184">
        <v>201770</v>
      </c>
    </row>
    <row r="2185" spans="1:5" x14ac:dyDescent="0.2">
      <c r="A2185" t="s">
        <v>96</v>
      </c>
      <c r="B2185" t="s">
        <v>97</v>
      </c>
      <c r="C2185">
        <v>138</v>
      </c>
      <c r="D2185">
        <v>0</v>
      </c>
      <c r="E2185">
        <v>201770</v>
      </c>
    </row>
    <row r="2186" spans="1:5" x14ac:dyDescent="0.2">
      <c r="A2186" t="s">
        <v>96</v>
      </c>
      <c r="B2186" t="s">
        <v>97</v>
      </c>
      <c r="C2186">
        <v>322</v>
      </c>
      <c r="D2186">
        <v>0</v>
      </c>
      <c r="E2186">
        <v>201770</v>
      </c>
    </row>
    <row r="2187" spans="1:5" x14ac:dyDescent="0.2">
      <c r="A2187" t="s">
        <v>96</v>
      </c>
      <c r="B2187" t="s">
        <v>97</v>
      </c>
      <c r="C2187">
        <v>276</v>
      </c>
      <c r="D2187">
        <v>276</v>
      </c>
      <c r="E2187">
        <v>201770</v>
      </c>
    </row>
    <row r="2188" spans="1:5" x14ac:dyDescent="0.2">
      <c r="A2188" t="s">
        <v>96</v>
      </c>
      <c r="B2188" t="s">
        <v>97</v>
      </c>
      <c r="C2188">
        <v>598</v>
      </c>
      <c r="D2188">
        <v>598</v>
      </c>
      <c r="E2188">
        <v>201770</v>
      </c>
    </row>
    <row r="2189" spans="1:5" x14ac:dyDescent="0.2">
      <c r="A2189" t="s">
        <v>96</v>
      </c>
      <c r="B2189" t="s">
        <v>97</v>
      </c>
      <c r="C2189">
        <v>184</v>
      </c>
      <c r="D2189">
        <v>0</v>
      </c>
      <c r="E2189">
        <v>201770</v>
      </c>
    </row>
    <row r="2190" spans="1:5" x14ac:dyDescent="0.2">
      <c r="A2190" t="s">
        <v>96</v>
      </c>
      <c r="B2190" t="s">
        <v>97</v>
      </c>
      <c r="C2190">
        <v>138</v>
      </c>
      <c r="D2190">
        <v>0</v>
      </c>
      <c r="E2190">
        <v>201770</v>
      </c>
    </row>
    <row r="2191" spans="1:5" x14ac:dyDescent="0.2">
      <c r="A2191" t="s">
        <v>96</v>
      </c>
      <c r="B2191" t="s">
        <v>97</v>
      </c>
      <c r="C2191">
        <v>644</v>
      </c>
      <c r="D2191">
        <v>0</v>
      </c>
      <c r="E2191">
        <v>201770</v>
      </c>
    </row>
    <row r="2192" spans="1:5" x14ac:dyDescent="0.2">
      <c r="A2192" t="s">
        <v>96</v>
      </c>
      <c r="B2192" t="s">
        <v>97</v>
      </c>
      <c r="C2192">
        <v>138</v>
      </c>
      <c r="D2192">
        <v>0</v>
      </c>
      <c r="E2192">
        <v>201770</v>
      </c>
    </row>
    <row r="2193" spans="1:5" x14ac:dyDescent="0.2">
      <c r="A2193" t="s">
        <v>96</v>
      </c>
      <c r="B2193" t="s">
        <v>97</v>
      </c>
      <c r="C2193">
        <v>322</v>
      </c>
      <c r="D2193">
        <v>0</v>
      </c>
      <c r="E2193">
        <v>201770</v>
      </c>
    </row>
    <row r="2194" spans="1:5" x14ac:dyDescent="0.2">
      <c r="A2194" t="s">
        <v>96</v>
      </c>
      <c r="B2194" t="s">
        <v>97</v>
      </c>
      <c r="C2194">
        <v>138</v>
      </c>
      <c r="D2194">
        <v>0</v>
      </c>
      <c r="E2194">
        <v>201770</v>
      </c>
    </row>
    <row r="2195" spans="1:5" x14ac:dyDescent="0.2">
      <c r="A2195" t="s">
        <v>96</v>
      </c>
      <c r="B2195" t="s">
        <v>97</v>
      </c>
      <c r="C2195">
        <v>230</v>
      </c>
      <c r="D2195">
        <v>178</v>
      </c>
      <c r="E2195">
        <v>201770</v>
      </c>
    </row>
    <row r="2196" spans="1:5" x14ac:dyDescent="0.2">
      <c r="A2196" t="s">
        <v>96</v>
      </c>
      <c r="B2196" t="s">
        <v>97</v>
      </c>
      <c r="C2196">
        <v>276</v>
      </c>
      <c r="D2196">
        <v>0</v>
      </c>
      <c r="E2196">
        <v>201770</v>
      </c>
    </row>
    <row r="2197" spans="1:5" x14ac:dyDescent="0.2">
      <c r="A2197" t="s">
        <v>96</v>
      </c>
      <c r="B2197" t="s">
        <v>97</v>
      </c>
      <c r="C2197">
        <v>115</v>
      </c>
      <c r="D2197">
        <v>0</v>
      </c>
      <c r="E2197">
        <v>201770</v>
      </c>
    </row>
    <row r="2198" spans="1:5" x14ac:dyDescent="0.2">
      <c r="A2198" t="s">
        <v>96</v>
      </c>
      <c r="B2198" t="s">
        <v>97</v>
      </c>
      <c r="C2198">
        <v>230</v>
      </c>
      <c r="D2198">
        <v>0</v>
      </c>
      <c r="E2198">
        <v>201770</v>
      </c>
    </row>
    <row r="2199" spans="1:5" x14ac:dyDescent="0.2">
      <c r="A2199" t="s">
        <v>96</v>
      </c>
      <c r="B2199" t="s">
        <v>97</v>
      </c>
      <c r="C2199">
        <v>414</v>
      </c>
      <c r="D2199">
        <v>0</v>
      </c>
      <c r="E2199">
        <v>201770</v>
      </c>
    </row>
    <row r="2200" spans="1:5" x14ac:dyDescent="0.2">
      <c r="A2200" t="s">
        <v>96</v>
      </c>
      <c r="B2200" t="s">
        <v>97</v>
      </c>
      <c r="C2200">
        <v>138</v>
      </c>
      <c r="D2200">
        <v>0</v>
      </c>
      <c r="E2200">
        <v>201770</v>
      </c>
    </row>
    <row r="2201" spans="1:5" x14ac:dyDescent="0.2">
      <c r="A2201" t="s">
        <v>96</v>
      </c>
      <c r="B2201" t="s">
        <v>97</v>
      </c>
      <c r="C2201">
        <v>138</v>
      </c>
      <c r="D2201">
        <v>0</v>
      </c>
      <c r="E2201">
        <v>201770</v>
      </c>
    </row>
    <row r="2202" spans="1:5" x14ac:dyDescent="0.2">
      <c r="A2202" t="s">
        <v>96</v>
      </c>
      <c r="B2202" t="s">
        <v>97</v>
      </c>
      <c r="C2202">
        <v>414</v>
      </c>
      <c r="D2202">
        <v>0</v>
      </c>
      <c r="E2202">
        <v>201770</v>
      </c>
    </row>
    <row r="2203" spans="1:5" x14ac:dyDescent="0.2">
      <c r="A2203" t="s">
        <v>96</v>
      </c>
      <c r="B2203" t="s">
        <v>97</v>
      </c>
      <c r="C2203">
        <v>46</v>
      </c>
      <c r="D2203">
        <v>46</v>
      </c>
      <c r="E2203">
        <v>201770</v>
      </c>
    </row>
    <row r="2204" spans="1:5" x14ac:dyDescent="0.2">
      <c r="A2204" t="s">
        <v>96</v>
      </c>
      <c r="B2204" t="s">
        <v>97</v>
      </c>
      <c r="C2204">
        <v>138</v>
      </c>
      <c r="D2204">
        <v>0</v>
      </c>
      <c r="E2204">
        <v>201770</v>
      </c>
    </row>
    <row r="2205" spans="1:5" x14ac:dyDescent="0.2">
      <c r="A2205" t="s">
        <v>96</v>
      </c>
      <c r="B2205" t="s">
        <v>97</v>
      </c>
      <c r="C2205">
        <v>184</v>
      </c>
      <c r="D2205">
        <v>0</v>
      </c>
      <c r="E2205">
        <v>201770</v>
      </c>
    </row>
    <row r="2206" spans="1:5" x14ac:dyDescent="0.2">
      <c r="A2206" t="s">
        <v>96</v>
      </c>
      <c r="B2206" t="s">
        <v>97</v>
      </c>
      <c r="C2206">
        <v>506</v>
      </c>
      <c r="D2206">
        <v>0</v>
      </c>
      <c r="E2206">
        <v>201770</v>
      </c>
    </row>
    <row r="2207" spans="1:5" x14ac:dyDescent="0.2">
      <c r="A2207" t="s">
        <v>96</v>
      </c>
      <c r="B2207" t="s">
        <v>97</v>
      </c>
      <c r="C2207">
        <v>138</v>
      </c>
      <c r="D2207">
        <v>0</v>
      </c>
      <c r="E2207">
        <v>201770</v>
      </c>
    </row>
    <row r="2208" spans="1:5" x14ac:dyDescent="0.2">
      <c r="A2208" t="s">
        <v>96</v>
      </c>
      <c r="B2208" t="s">
        <v>97</v>
      </c>
      <c r="C2208">
        <v>138</v>
      </c>
      <c r="D2208">
        <v>138</v>
      </c>
      <c r="E2208">
        <v>201770</v>
      </c>
    </row>
    <row r="2209" spans="1:5" x14ac:dyDescent="0.2">
      <c r="A2209" t="s">
        <v>96</v>
      </c>
      <c r="B2209" t="s">
        <v>97</v>
      </c>
      <c r="C2209">
        <v>230</v>
      </c>
      <c r="D2209">
        <v>204</v>
      </c>
      <c r="E2209">
        <v>201770</v>
      </c>
    </row>
    <row r="2210" spans="1:5" x14ac:dyDescent="0.2">
      <c r="A2210" t="s">
        <v>96</v>
      </c>
      <c r="B2210" t="s">
        <v>97</v>
      </c>
      <c r="C2210">
        <v>138</v>
      </c>
      <c r="D2210">
        <v>115</v>
      </c>
      <c r="E2210">
        <v>201770</v>
      </c>
    </row>
    <row r="2211" spans="1:5" x14ac:dyDescent="0.2">
      <c r="A2211" t="s">
        <v>96</v>
      </c>
      <c r="B2211" t="s">
        <v>97</v>
      </c>
      <c r="C2211">
        <v>184</v>
      </c>
      <c r="D2211">
        <v>0</v>
      </c>
      <c r="E2211">
        <v>201770</v>
      </c>
    </row>
    <row r="2212" spans="1:5" x14ac:dyDescent="0.2">
      <c r="A2212" t="s">
        <v>96</v>
      </c>
      <c r="B2212" t="s">
        <v>97</v>
      </c>
      <c r="C2212">
        <v>414</v>
      </c>
      <c r="D2212">
        <v>0</v>
      </c>
      <c r="E2212">
        <v>201770</v>
      </c>
    </row>
    <row r="2213" spans="1:5" x14ac:dyDescent="0.2">
      <c r="A2213" t="s">
        <v>96</v>
      </c>
      <c r="B2213" t="s">
        <v>97</v>
      </c>
      <c r="C2213">
        <v>138</v>
      </c>
      <c r="D2213">
        <v>0</v>
      </c>
      <c r="E2213">
        <v>201770</v>
      </c>
    </row>
    <row r="2214" spans="1:5" x14ac:dyDescent="0.2">
      <c r="A2214" t="s">
        <v>96</v>
      </c>
      <c r="B2214" t="s">
        <v>97</v>
      </c>
      <c r="C2214">
        <v>598</v>
      </c>
      <c r="D2214">
        <v>495</v>
      </c>
      <c r="E2214">
        <v>201770</v>
      </c>
    </row>
    <row r="2215" spans="1:5" x14ac:dyDescent="0.2">
      <c r="A2215" t="s">
        <v>96</v>
      </c>
      <c r="B2215" t="s">
        <v>97</v>
      </c>
      <c r="C2215">
        <v>460</v>
      </c>
      <c r="D2215">
        <v>0</v>
      </c>
      <c r="E2215">
        <v>201770</v>
      </c>
    </row>
    <row r="2216" spans="1:5" x14ac:dyDescent="0.2">
      <c r="A2216" t="s">
        <v>96</v>
      </c>
      <c r="B2216" t="s">
        <v>97</v>
      </c>
      <c r="C2216">
        <v>460</v>
      </c>
      <c r="D2216">
        <v>0</v>
      </c>
      <c r="E2216">
        <v>201770</v>
      </c>
    </row>
    <row r="2217" spans="1:5" x14ac:dyDescent="0.2">
      <c r="A2217" t="s">
        <v>96</v>
      </c>
      <c r="B2217" t="s">
        <v>97</v>
      </c>
      <c r="C2217">
        <v>230</v>
      </c>
      <c r="D2217">
        <v>0</v>
      </c>
      <c r="E2217">
        <v>201770</v>
      </c>
    </row>
    <row r="2218" spans="1:5" x14ac:dyDescent="0.2">
      <c r="A2218" t="s">
        <v>96</v>
      </c>
      <c r="B2218" t="s">
        <v>134</v>
      </c>
      <c r="C2218">
        <v>-138</v>
      </c>
      <c r="D2218">
        <v>0</v>
      </c>
      <c r="E2218">
        <v>201770</v>
      </c>
    </row>
    <row r="2219" spans="1:5" x14ac:dyDescent="0.2">
      <c r="A2219" t="s">
        <v>96</v>
      </c>
      <c r="B2219" t="s">
        <v>97</v>
      </c>
      <c r="C2219">
        <v>138</v>
      </c>
      <c r="D2219">
        <v>0</v>
      </c>
      <c r="E2219">
        <v>201770</v>
      </c>
    </row>
    <row r="2220" spans="1:5" x14ac:dyDescent="0.2">
      <c r="A2220" t="s">
        <v>96</v>
      </c>
      <c r="B2220" t="s">
        <v>97</v>
      </c>
      <c r="C2220">
        <v>138</v>
      </c>
      <c r="D2220">
        <v>138</v>
      </c>
      <c r="E2220">
        <v>201770</v>
      </c>
    </row>
    <row r="2221" spans="1:5" x14ac:dyDescent="0.2">
      <c r="A2221" t="s">
        <v>96</v>
      </c>
      <c r="B2221" t="s">
        <v>97</v>
      </c>
      <c r="C2221">
        <v>276</v>
      </c>
      <c r="D2221">
        <v>276</v>
      </c>
      <c r="E2221">
        <v>201770</v>
      </c>
    </row>
    <row r="2222" spans="1:5" x14ac:dyDescent="0.2">
      <c r="A2222" t="s">
        <v>96</v>
      </c>
      <c r="B2222" t="s">
        <v>97</v>
      </c>
      <c r="C2222">
        <v>138</v>
      </c>
      <c r="D2222">
        <v>0</v>
      </c>
      <c r="E2222">
        <v>201770</v>
      </c>
    </row>
    <row r="2223" spans="1:5" x14ac:dyDescent="0.2">
      <c r="A2223" t="s">
        <v>96</v>
      </c>
      <c r="B2223" t="s">
        <v>97</v>
      </c>
      <c r="C2223">
        <v>138</v>
      </c>
      <c r="D2223">
        <v>0</v>
      </c>
      <c r="E2223">
        <v>201770</v>
      </c>
    </row>
    <row r="2224" spans="1:5" x14ac:dyDescent="0.2">
      <c r="A2224" t="s">
        <v>96</v>
      </c>
      <c r="B2224" t="s">
        <v>97</v>
      </c>
      <c r="C2224">
        <v>138</v>
      </c>
      <c r="D2224">
        <v>0</v>
      </c>
      <c r="E2224">
        <v>201770</v>
      </c>
    </row>
    <row r="2225" spans="1:5" x14ac:dyDescent="0.2">
      <c r="A2225" t="s">
        <v>96</v>
      </c>
      <c r="B2225" t="s">
        <v>97</v>
      </c>
      <c r="C2225">
        <v>322</v>
      </c>
      <c r="D2225">
        <v>322</v>
      </c>
      <c r="E2225">
        <v>201770</v>
      </c>
    </row>
    <row r="2226" spans="1:5" x14ac:dyDescent="0.2">
      <c r="A2226" t="s">
        <v>96</v>
      </c>
      <c r="B2226" t="s">
        <v>97</v>
      </c>
      <c r="C2226">
        <v>276</v>
      </c>
      <c r="D2226">
        <v>0</v>
      </c>
      <c r="E2226">
        <v>201770</v>
      </c>
    </row>
    <row r="2227" spans="1:5" x14ac:dyDescent="0.2">
      <c r="A2227" t="s">
        <v>96</v>
      </c>
      <c r="B2227" t="s">
        <v>97</v>
      </c>
      <c r="C2227">
        <v>138</v>
      </c>
      <c r="D2227">
        <v>0</v>
      </c>
      <c r="E2227">
        <v>201770</v>
      </c>
    </row>
    <row r="2228" spans="1:5" x14ac:dyDescent="0.2">
      <c r="A2228" t="s">
        <v>96</v>
      </c>
      <c r="B2228" t="s">
        <v>97</v>
      </c>
      <c r="C2228">
        <v>138</v>
      </c>
      <c r="D2228">
        <v>0</v>
      </c>
      <c r="E2228">
        <v>201770</v>
      </c>
    </row>
    <row r="2229" spans="1:5" x14ac:dyDescent="0.2">
      <c r="A2229" t="s">
        <v>96</v>
      </c>
      <c r="B2229" t="s">
        <v>97</v>
      </c>
      <c r="C2229">
        <v>138</v>
      </c>
      <c r="D2229">
        <v>0</v>
      </c>
      <c r="E2229">
        <v>201770</v>
      </c>
    </row>
    <row r="2230" spans="1:5" x14ac:dyDescent="0.2">
      <c r="A2230" t="s">
        <v>96</v>
      </c>
      <c r="B2230" t="s">
        <v>97</v>
      </c>
      <c r="C2230">
        <v>230</v>
      </c>
      <c r="D2230">
        <v>0</v>
      </c>
      <c r="E2230">
        <v>201770</v>
      </c>
    </row>
    <row r="2231" spans="1:5" x14ac:dyDescent="0.2">
      <c r="A2231" t="s">
        <v>96</v>
      </c>
      <c r="B2231" t="s">
        <v>97</v>
      </c>
      <c r="C2231">
        <v>138</v>
      </c>
      <c r="D2231">
        <v>0</v>
      </c>
      <c r="E2231">
        <v>201770</v>
      </c>
    </row>
    <row r="2232" spans="1:5" x14ac:dyDescent="0.2">
      <c r="A2232" t="s">
        <v>96</v>
      </c>
      <c r="B2232" t="s">
        <v>97</v>
      </c>
      <c r="C2232">
        <v>230</v>
      </c>
      <c r="D2232">
        <v>0</v>
      </c>
      <c r="E2232">
        <v>201770</v>
      </c>
    </row>
    <row r="2233" spans="1:5" x14ac:dyDescent="0.2">
      <c r="A2233" t="s">
        <v>96</v>
      </c>
      <c r="B2233" t="s">
        <v>97</v>
      </c>
      <c r="C2233">
        <v>138</v>
      </c>
      <c r="D2233">
        <v>0</v>
      </c>
      <c r="E2233">
        <v>201770</v>
      </c>
    </row>
    <row r="2234" spans="1:5" x14ac:dyDescent="0.2">
      <c r="A2234" t="s">
        <v>96</v>
      </c>
      <c r="B2234" t="s">
        <v>97</v>
      </c>
      <c r="C2234">
        <v>46</v>
      </c>
      <c r="D2234">
        <v>46</v>
      </c>
      <c r="E2234">
        <v>201770</v>
      </c>
    </row>
    <row r="2235" spans="1:5" x14ac:dyDescent="0.2">
      <c r="A2235" t="s">
        <v>96</v>
      </c>
      <c r="B2235" t="s">
        <v>97</v>
      </c>
      <c r="C2235">
        <v>92</v>
      </c>
      <c r="D2235">
        <v>0</v>
      </c>
      <c r="E2235">
        <v>201770</v>
      </c>
    </row>
    <row r="2236" spans="1:5" x14ac:dyDescent="0.2">
      <c r="A2236" t="s">
        <v>96</v>
      </c>
      <c r="B2236" t="s">
        <v>97</v>
      </c>
      <c r="C2236">
        <v>322</v>
      </c>
      <c r="D2236">
        <v>0</v>
      </c>
      <c r="E2236">
        <v>201770</v>
      </c>
    </row>
    <row r="2237" spans="1:5" x14ac:dyDescent="0.2">
      <c r="A2237" t="s">
        <v>96</v>
      </c>
      <c r="B2237" t="s">
        <v>97</v>
      </c>
      <c r="C2237">
        <v>46</v>
      </c>
      <c r="D2237">
        <v>0</v>
      </c>
      <c r="E2237">
        <v>201770</v>
      </c>
    </row>
    <row r="2238" spans="1:5" x14ac:dyDescent="0.2">
      <c r="A2238" t="s">
        <v>96</v>
      </c>
      <c r="B2238" t="s">
        <v>97</v>
      </c>
      <c r="C2238">
        <v>460</v>
      </c>
      <c r="D2238">
        <v>460</v>
      </c>
      <c r="E2238">
        <v>201770</v>
      </c>
    </row>
    <row r="2239" spans="1:5" x14ac:dyDescent="0.2">
      <c r="A2239" t="s">
        <v>96</v>
      </c>
      <c r="B2239" t="s">
        <v>97</v>
      </c>
      <c r="C2239">
        <v>322</v>
      </c>
      <c r="D2239">
        <v>322</v>
      </c>
      <c r="E2239">
        <v>201770</v>
      </c>
    </row>
    <row r="2240" spans="1:5" x14ac:dyDescent="0.2">
      <c r="A2240" t="s">
        <v>96</v>
      </c>
      <c r="B2240" t="s">
        <v>97</v>
      </c>
      <c r="C2240">
        <v>138</v>
      </c>
      <c r="D2240">
        <v>0</v>
      </c>
      <c r="E2240">
        <v>201770</v>
      </c>
    </row>
    <row r="2241" spans="1:5" x14ac:dyDescent="0.2">
      <c r="A2241" t="s">
        <v>96</v>
      </c>
      <c r="B2241" t="s">
        <v>97</v>
      </c>
      <c r="C2241">
        <v>138</v>
      </c>
      <c r="D2241">
        <v>138</v>
      </c>
      <c r="E2241">
        <v>201770</v>
      </c>
    </row>
    <row r="2242" spans="1:5" x14ac:dyDescent="0.2">
      <c r="A2242" t="s">
        <v>96</v>
      </c>
      <c r="B2242" t="s">
        <v>97</v>
      </c>
      <c r="C2242">
        <v>552</v>
      </c>
      <c r="D2242">
        <v>0</v>
      </c>
      <c r="E2242">
        <v>201770</v>
      </c>
    </row>
    <row r="2243" spans="1:5" x14ac:dyDescent="0.2">
      <c r="A2243" t="s">
        <v>96</v>
      </c>
      <c r="B2243" t="s">
        <v>97</v>
      </c>
      <c r="C2243">
        <v>138</v>
      </c>
      <c r="D2243">
        <v>0</v>
      </c>
      <c r="E2243">
        <v>201770</v>
      </c>
    </row>
    <row r="2244" spans="1:5" x14ac:dyDescent="0.2">
      <c r="A2244" t="s">
        <v>96</v>
      </c>
      <c r="B2244" t="s">
        <v>97</v>
      </c>
      <c r="C2244">
        <v>138</v>
      </c>
      <c r="D2244">
        <v>0</v>
      </c>
      <c r="E2244">
        <v>201770</v>
      </c>
    </row>
    <row r="2245" spans="1:5" x14ac:dyDescent="0.2">
      <c r="A2245" t="s">
        <v>96</v>
      </c>
      <c r="B2245" t="s">
        <v>97</v>
      </c>
      <c r="C2245">
        <v>368</v>
      </c>
      <c r="D2245">
        <v>0</v>
      </c>
      <c r="E2245">
        <v>201770</v>
      </c>
    </row>
    <row r="2246" spans="1:5" x14ac:dyDescent="0.2">
      <c r="A2246" t="s">
        <v>96</v>
      </c>
      <c r="B2246" t="s">
        <v>97</v>
      </c>
      <c r="C2246">
        <v>184</v>
      </c>
      <c r="D2246">
        <v>0</v>
      </c>
      <c r="E2246">
        <v>201770</v>
      </c>
    </row>
    <row r="2247" spans="1:5" x14ac:dyDescent="0.2">
      <c r="A2247" t="s">
        <v>96</v>
      </c>
      <c r="B2247" t="s">
        <v>97</v>
      </c>
      <c r="C2247">
        <v>138</v>
      </c>
      <c r="D2247">
        <v>138</v>
      </c>
      <c r="E2247">
        <v>201770</v>
      </c>
    </row>
    <row r="2248" spans="1:5" x14ac:dyDescent="0.2">
      <c r="A2248" t="s">
        <v>96</v>
      </c>
      <c r="B2248" t="s">
        <v>97</v>
      </c>
      <c r="C2248">
        <v>276</v>
      </c>
      <c r="D2248">
        <v>0</v>
      </c>
      <c r="E2248">
        <v>201770</v>
      </c>
    </row>
    <row r="2249" spans="1:5" x14ac:dyDescent="0.2">
      <c r="A2249" t="s">
        <v>96</v>
      </c>
      <c r="B2249" t="s">
        <v>97</v>
      </c>
      <c r="C2249">
        <v>230</v>
      </c>
      <c r="D2249">
        <v>0</v>
      </c>
      <c r="E2249">
        <v>201770</v>
      </c>
    </row>
    <row r="2250" spans="1:5" x14ac:dyDescent="0.2">
      <c r="A2250" t="s">
        <v>96</v>
      </c>
      <c r="B2250" t="s">
        <v>97</v>
      </c>
      <c r="C2250">
        <v>138</v>
      </c>
      <c r="D2250">
        <v>0</v>
      </c>
      <c r="E2250">
        <v>201770</v>
      </c>
    </row>
    <row r="2251" spans="1:5" x14ac:dyDescent="0.2">
      <c r="A2251" t="s">
        <v>96</v>
      </c>
      <c r="B2251" t="s">
        <v>97</v>
      </c>
      <c r="C2251">
        <v>138</v>
      </c>
      <c r="D2251">
        <v>0</v>
      </c>
      <c r="E2251">
        <v>201770</v>
      </c>
    </row>
    <row r="2252" spans="1:5" x14ac:dyDescent="0.2">
      <c r="A2252" t="s">
        <v>96</v>
      </c>
      <c r="B2252" t="s">
        <v>97</v>
      </c>
      <c r="C2252">
        <v>138</v>
      </c>
      <c r="D2252">
        <v>112</v>
      </c>
      <c r="E2252">
        <v>201770</v>
      </c>
    </row>
    <row r="2253" spans="1:5" x14ac:dyDescent="0.2">
      <c r="A2253" t="s">
        <v>96</v>
      </c>
      <c r="B2253" t="s">
        <v>97</v>
      </c>
      <c r="C2253">
        <v>230</v>
      </c>
      <c r="D2253">
        <v>0</v>
      </c>
      <c r="E2253">
        <v>201770</v>
      </c>
    </row>
    <row r="2254" spans="1:5" x14ac:dyDescent="0.2">
      <c r="A2254" t="s">
        <v>96</v>
      </c>
      <c r="B2254" t="s">
        <v>97</v>
      </c>
      <c r="C2254">
        <v>138</v>
      </c>
      <c r="D2254">
        <v>0</v>
      </c>
      <c r="E2254">
        <v>201770</v>
      </c>
    </row>
    <row r="2255" spans="1:5" x14ac:dyDescent="0.2">
      <c r="A2255" t="s">
        <v>96</v>
      </c>
      <c r="B2255" t="s">
        <v>97</v>
      </c>
      <c r="C2255">
        <v>46</v>
      </c>
      <c r="D2255">
        <v>0</v>
      </c>
      <c r="E2255">
        <v>201770</v>
      </c>
    </row>
    <row r="2256" spans="1:5" x14ac:dyDescent="0.2">
      <c r="A2256" t="s">
        <v>96</v>
      </c>
      <c r="B2256" t="s">
        <v>97</v>
      </c>
      <c r="C2256">
        <v>138</v>
      </c>
      <c r="D2256">
        <v>0</v>
      </c>
      <c r="E2256">
        <v>201770</v>
      </c>
    </row>
    <row r="2257" spans="1:5" x14ac:dyDescent="0.2">
      <c r="A2257" t="s">
        <v>96</v>
      </c>
      <c r="B2257" t="s">
        <v>97</v>
      </c>
      <c r="C2257">
        <v>368</v>
      </c>
      <c r="D2257">
        <v>0</v>
      </c>
      <c r="E2257">
        <v>201770</v>
      </c>
    </row>
    <row r="2258" spans="1:5" x14ac:dyDescent="0.2">
      <c r="A2258" t="s">
        <v>96</v>
      </c>
      <c r="B2258" t="s">
        <v>97</v>
      </c>
      <c r="C2258">
        <v>184</v>
      </c>
      <c r="D2258">
        <v>0</v>
      </c>
      <c r="E2258">
        <v>201770</v>
      </c>
    </row>
    <row r="2259" spans="1:5" x14ac:dyDescent="0.2">
      <c r="A2259" t="s">
        <v>96</v>
      </c>
      <c r="B2259" t="s">
        <v>97</v>
      </c>
      <c r="C2259">
        <v>276</v>
      </c>
      <c r="D2259">
        <v>276</v>
      </c>
      <c r="E2259">
        <v>201770</v>
      </c>
    </row>
    <row r="2260" spans="1:5" x14ac:dyDescent="0.2">
      <c r="A2260" t="s">
        <v>96</v>
      </c>
      <c r="B2260" t="s">
        <v>97</v>
      </c>
      <c r="C2260">
        <v>138</v>
      </c>
      <c r="D2260">
        <v>0</v>
      </c>
      <c r="E2260">
        <v>201770</v>
      </c>
    </row>
    <row r="2261" spans="1:5" x14ac:dyDescent="0.2">
      <c r="A2261" t="s">
        <v>96</v>
      </c>
      <c r="B2261" t="s">
        <v>97</v>
      </c>
      <c r="C2261">
        <v>414</v>
      </c>
      <c r="D2261">
        <v>414</v>
      </c>
      <c r="E2261">
        <v>201770</v>
      </c>
    </row>
    <row r="2262" spans="1:5" x14ac:dyDescent="0.2">
      <c r="A2262" t="s">
        <v>96</v>
      </c>
      <c r="B2262" t="s">
        <v>97</v>
      </c>
      <c r="C2262">
        <v>184</v>
      </c>
      <c r="D2262">
        <v>0</v>
      </c>
      <c r="E2262">
        <v>201770</v>
      </c>
    </row>
    <row r="2263" spans="1:5" x14ac:dyDescent="0.2">
      <c r="A2263" t="s">
        <v>96</v>
      </c>
      <c r="B2263" t="s">
        <v>97</v>
      </c>
      <c r="C2263">
        <v>138</v>
      </c>
      <c r="D2263">
        <v>0</v>
      </c>
      <c r="E2263">
        <v>201770</v>
      </c>
    </row>
    <row r="2264" spans="1:5" x14ac:dyDescent="0.2">
      <c r="A2264" t="s">
        <v>96</v>
      </c>
      <c r="B2264" t="s">
        <v>97</v>
      </c>
      <c r="C2264">
        <v>46</v>
      </c>
      <c r="D2264">
        <v>0</v>
      </c>
      <c r="E2264">
        <v>201770</v>
      </c>
    </row>
    <row r="2265" spans="1:5" x14ac:dyDescent="0.2">
      <c r="A2265" t="s">
        <v>96</v>
      </c>
      <c r="B2265" t="s">
        <v>97</v>
      </c>
      <c r="C2265">
        <v>92</v>
      </c>
      <c r="D2265">
        <v>92</v>
      </c>
      <c r="E2265">
        <v>201770</v>
      </c>
    </row>
    <row r="2266" spans="1:5" x14ac:dyDescent="0.2">
      <c r="A2266" t="s">
        <v>96</v>
      </c>
      <c r="B2266" t="s">
        <v>97</v>
      </c>
      <c r="C2266">
        <v>138</v>
      </c>
      <c r="D2266">
        <v>0</v>
      </c>
      <c r="E2266">
        <v>201770</v>
      </c>
    </row>
    <row r="2267" spans="1:5" x14ac:dyDescent="0.2">
      <c r="A2267" t="s">
        <v>96</v>
      </c>
      <c r="B2267" t="s">
        <v>97</v>
      </c>
      <c r="C2267">
        <v>92</v>
      </c>
      <c r="D2267">
        <v>0</v>
      </c>
      <c r="E2267">
        <v>201770</v>
      </c>
    </row>
    <row r="2268" spans="1:5" x14ac:dyDescent="0.2">
      <c r="A2268" t="s">
        <v>96</v>
      </c>
      <c r="B2268" t="s">
        <v>97</v>
      </c>
      <c r="C2268">
        <v>138</v>
      </c>
      <c r="D2268">
        <v>0</v>
      </c>
      <c r="E2268">
        <v>201770</v>
      </c>
    </row>
    <row r="2269" spans="1:5" x14ac:dyDescent="0.2">
      <c r="A2269" t="s">
        <v>96</v>
      </c>
      <c r="B2269" t="s">
        <v>97</v>
      </c>
      <c r="C2269">
        <v>46</v>
      </c>
      <c r="D2269">
        <v>0</v>
      </c>
      <c r="E2269">
        <v>201770</v>
      </c>
    </row>
    <row r="2270" spans="1:5" x14ac:dyDescent="0.2">
      <c r="A2270" t="s">
        <v>96</v>
      </c>
      <c r="B2270" t="s">
        <v>97</v>
      </c>
      <c r="C2270">
        <v>138</v>
      </c>
      <c r="D2270">
        <v>0</v>
      </c>
      <c r="E2270">
        <v>201770</v>
      </c>
    </row>
    <row r="2271" spans="1:5" x14ac:dyDescent="0.2">
      <c r="A2271" t="s">
        <v>96</v>
      </c>
      <c r="B2271" t="s">
        <v>97</v>
      </c>
      <c r="C2271">
        <v>276</v>
      </c>
      <c r="D2271">
        <v>0</v>
      </c>
      <c r="E2271">
        <v>201770</v>
      </c>
    </row>
    <row r="2272" spans="1:5" x14ac:dyDescent="0.2">
      <c r="A2272" t="s">
        <v>96</v>
      </c>
      <c r="B2272" t="s">
        <v>149</v>
      </c>
      <c r="C2272">
        <v>-276</v>
      </c>
      <c r="D2272">
        <v>0</v>
      </c>
      <c r="E2272">
        <v>201770</v>
      </c>
    </row>
    <row r="2273" spans="1:5" x14ac:dyDescent="0.2">
      <c r="A2273" t="s">
        <v>96</v>
      </c>
      <c r="B2273" t="s">
        <v>97</v>
      </c>
      <c r="C2273">
        <v>322</v>
      </c>
      <c r="D2273">
        <v>0</v>
      </c>
      <c r="E2273">
        <v>201770</v>
      </c>
    </row>
    <row r="2274" spans="1:5" x14ac:dyDescent="0.2">
      <c r="A2274" t="s">
        <v>96</v>
      </c>
      <c r="B2274" t="s">
        <v>97</v>
      </c>
      <c r="C2274">
        <v>138</v>
      </c>
      <c r="D2274">
        <v>0</v>
      </c>
      <c r="E2274">
        <v>201770</v>
      </c>
    </row>
    <row r="2275" spans="1:5" x14ac:dyDescent="0.2">
      <c r="A2275" t="s">
        <v>96</v>
      </c>
      <c r="B2275" t="s">
        <v>97</v>
      </c>
      <c r="C2275">
        <v>138</v>
      </c>
      <c r="D2275">
        <v>0</v>
      </c>
      <c r="E2275">
        <v>201770</v>
      </c>
    </row>
    <row r="2276" spans="1:5" x14ac:dyDescent="0.2">
      <c r="A2276" t="s">
        <v>96</v>
      </c>
      <c r="B2276" t="s">
        <v>97</v>
      </c>
      <c r="C2276">
        <v>506</v>
      </c>
      <c r="D2276">
        <v>0</v>
      </c>
      <c r="E2276">
        <v>201770</v>
      </c>
    </row>
    <row r="2277" spans="1:5" x14ac:dyDescent="0.2">
      <c r="A2277" t="s">
        <v>96</v>
      </c>
      <c r="B2277" t="s">
        <v>97</v>
      </c>
      <c r="C2277">
        <v>138</v>
      </c>
      <c r="D2277">
        <v>138</v>
      </c>
      <c r="E2277">
        <v>201770</v>
      </c>
    </row>
    <row r="2278" spans="1:5" x14ac:dyDescent="0.2">
      <c r="A2278" t="s">
        <v>96</v>
      </c>
      <c r="B2278" t="s">
        <v>97</v>
      </c>
      <c r="C2278">
        <v>138</v>
      </c>
      <c r="D2278">
        <v>0</v>
      </c>
      <c r="E2278">
        <v>201770</v>
      </c>
    </row>
    <row r="2279" spans="1:5" x14ac:dyDescent="0.2">
      <c r="A2279" t="s">
        <v>96</v>
      </c>
      <c r="B2279" t="s">
        <v>97</v>
      </c>
      <c r="C2279">
        <v>138</v>
      </c>
      <c r="D2279">
        <v>138</v>
      </c>
      <c r="E2279">
        <v>201770</v>
      </c>
    </row>
    <row r="2280" spans="1:5" x14ac:dyDescent="0.2">
      <c r="A2280" t="s">
        <v>96</v>
      </c>
      <c r="B2280" t="s">
        <v>97</v>
      </c>
      <c r="C2280">
        <v>276</v>
      </c>
      <c r="D2280">
        <v>276</v>
      </c>
      <c r="E2280">
        <v>201770</v>
      </c>
    </row>
    <row r="2281" spans="1:5" x14ac:dyDescent="0.2">
      <c r="A2281" t="s">
        <v>96</v>
      </c>
      <c r="B2281" t="s">
        <v>97</v>
      </c>
      <c r="C2281">
        <v>138</v>
      </c>
      <c r="D2281">
        <v>0</v>
      </c>
      <c r="E2281">
        <v>201770</v>
      </c>
    </row>
    <row r="2282" spans="1:5" x14ac:dyDescent="0.2">
      <c r="A2282" t="s">
        <v>96</v>
      </c>
      <c r="B2282" t="s">
        <v>97</v>
      </c>
      <c r="C2282">
        <v>276</v>
      </c>
      <c r="D2282">
        <v>0</v>
      </c>
      <c r="E2282">
        <v>201770</v>
      </c>
    </row>
    <row r="2283" spans="1:5" x14ac:dyDescent="0.2">
      <c r="A2283" t="s">
        <v>96</v>
      </c>
      <c r="B2283" t="s">
        <v>97</v>
      </c>
      <c r="C2283">
        <v>414</v>
      </c>
      <c r="D2283">
        <v>388</v>
      </c>
      <c r="E2283">
        <v>201770</v>
      </c>
    </row>
    <row r="2284" spans="1:5" x14ac:dyDescent="0.2">
      <c r="A2284" t="s">
        <v>96</v>
      </c>
      <c r="B2284" t="s">
        <v>97</v>
      </c>
      <c r="C2284">
        <v>138</v>
      </c>
      <c r="D2284">
        <v>0</v>
      </c>
      <c r="E2284">
        <v>201770</v>
      </c>
    </row>
    <row r="2285" spans="1:5" x14ac:dyDescent="0.2">
      <c r="A2285" t="s">
        <v>96</v>
      </c>
      <c r="B2285" t="s">
        <v>97</v>
      </c>
      <c r="C2285">
        <v>414</v>
      </c>
      <c r="D2285">
        <v>414</v>
      </c>
      <c r="E2285">
        <v>201770</v>
      </c>
    </row>
    <row r="2286" spans="1:5" x14ac:dyDescent="0.2">
      <c r="A2286" t="s">
        <v>96</v>
      </c>
      <c r="B2286" t="s">
        <v>97</v>
      </c>
      <c r="C2286">
        <v>138</v>
      </c>
      <c r="D2286">
        <v>138</v>
      </c>
      <c r="E2286">
        <v>201770</v>
      </c>
    </row>
    <row r="2287" spans="1:5" x14ac:dyDescent="0.2">
      <c r="A2287" t="s">
        <v>96</v>
      </c>
      <c r="B2287" t="s">
        <v>97</v>
      </c>
      <c r="C2287">
        <v>414</v>
      </c>
      <c r="D2287">
        <v>414</v>
      </c>
      <c r="E2287">
        <v>201770</v>
      </c>
    </row>
    <row r="2288" spans="1:5" x14ac:dyDescent="0.2">
      <c r="A2288" t="s">
        <v>96</v>
      </c>
      <c r="B2288" t="s">
        <v>97</v>
      </c>
      <c r="C2288">
        <v>138</v>
      </c>
      <c r="D2288">
        <v>0</v>
      </c>
      <c r="E2288">
        <v>201770</v>
      </c>
    </row>
    <row r="2289" spans="1:5" x14ac:dyDescent="0.2">
      <c r="A2289" t="s">
        <v>96</v>
      </c>
      <c r="B2289" t="s">
        <v>97</v>
      </c>
      <c r="C2289">
        <v>138</v>
      </c>
      <c r="D2289">
        <v>0</v>
      </c>
      <c r="E2289">
        <v>201770</v>
      </c>
    </row>
    <row r="2290" spans="1:5" x14ac:dyDescent="0.2">
      <c r="A2290" t="s">
        <v>96</v>
      </c>
      <c r="B2290" t="s">
        <v>97</v>
      </c>
      <c r="C2290">
        <v>138</v>
      </c>
      <c r="D2290">
        <v>0</v>
      </c>
      <c r="E2290">
        <v>201770</v>
      </c>
    </row>
    <row r="2291" spans="1:5" x14ac:dyDescent="0.2">
      <c r="A2291" t="s">
        <v>96</v>
      </c>
      <c r="B2291" t="s">
        <v>135</v>
      </c>
      <c r="C2291">
        <v>-138</v>
      </c>
      <c r="D2291">
        <v>0</v>
      </c>
      <c r="E2291">
        <v>201770</v>
      </c>
    </row>
    <row r="2292" spans="1:5" x14ac:dyDescent="0.2">
      <c r="A2292" t="s">
        <v>96</v>
      </c>
      <c r="B2292" t="s">
        <v>97</v>
      </c>
      <c r="C2292">
        <v>46</v>
      </c>
      <c r="D2292">
        <v>0</v>
      </c>
      <c r="E2292">
        <v>201770</v>
      </c>
    </row>
    <row r="2293" spans="1:5" x14ac:dyDescent="0.2">
      <c r="A2293" t="s">
        <v>96</v>
      </c>
      <c r="B2293" t="s">
        <v>97</v>
      </c>
      <c r="C2293">
        <v>276</v>
      </c>
      <c r="D2293">
        <v>0</v>
      </c>
      <c r="E2293">
        <v>201770</v>
      </c>
    </row>
    <row r="2294" spans="1:5" x14ac:dyDescent="0.2">
      <c r="A2294" t="s">
        <v>96</v>
      </c>
      <c r="B2294" t="s">
        <v>97</v>
      </c>
      <c r="C2294">
        <v>138</v>
      </c>
      <c r="D2294">
        <v>0</v>
      </c>
      <c r="E2294">
        <v>201770</v>
      </c>
    </row>
    <row r="2295" spans="1:5" x14ac:dyDescent="0.2">
      <c r="A2295" t="s">
        <v>96</v>
      </c>
      <c r="B2295" t="s">
        <v>97</v>
      </c>
      <c r="C2295">
        <v>138</v>
      </c>
      <c r="D2295">
        <v>0</v>
      </c>
      <c r="E2295">
        <v>201770</v>
      </c>
    </row>
    <row r="2296" spans="1:5" x14ac:dyDescent="0.2">
      <c r="A2296" t="s">
        <v>96</v>
      </c>
      <c r="B2296" t="s">
        <v>97</v>
      </c>
      <c r="C2296">
        <v>230</v>
      </c>
      <c r="D2296">
        <v>0</v>
      </c>
      <c r="E2296">
        <v>201770</v>
      </c>
    </row>
    <row r="2297" spans="1:5" x14ac:dyDescent="0.2">
      <c r="A2297" t="s">
        <v>96</v>
      </c>
      <c r="B2297" t="s">
        <v>97</v>
      </c>
      <c r="C2297">
        <v>184</v>
      </c>
      <c r="D2297">
        <v>0</v>
      </c>
      <c r="E2297">
        <v>201770</v>
      </c>
    </row>
    <row r="2298" spans="1:5" x14ac:dyDescent="0.2">
      <c r="A2298" t="s">
        <v>96</v>
      </c>
      <c r="B2298" t="s">
        <v>97</v>
      </c>
      <c r="C2298">
        <v>322</v>
      </c>
      <c r="D2298">
        <v>322</v>
      </c>
      <c r="E2298">
        <v>201770</v>
      </c>
    </row>
    <row r="2299" spans="1:5" x14ac:dyDescent="0.2">
      <c r="A2299" t="s">
        <v>96</v>
      </c>
      <c r="B2299" t="s">
        <v>97</v>
      </c>
      <c r="C2299">
        <v>276</v>
      </c>
      <c r="D2299">
        <v>52</v>
      </c>
      <c r="E2299">
        <v>201770</v>
      </c>
    </row>
    <row r="2300" spans="1:5" x14ac:dyDescent="0.2">
      <c r="A2300" t="s">
        <v>96</v>
      </c>
      <c r="B2300" t="s">
        <v>97</v>
      </c>
      <c r="C2300">
        <v>138</v>
      </c>
      <c r="D2300">
        <v>138</v>
      </c>
      <c r="E2300">
        <v>201770</v>
      </c>
    </row>
    <row r="2301" spans="1:5" x14ac:dyDescent="0.2">
      <c r="A2301" t="s">
        <v>96</v>
      </c>
      <c r="B2301" t="s">
        <v>97</v>
      </c>
      <c r="C2301">
        <v>138</v>
      </c>
      <c r="D2301">
        <v>0</v>
      </c>
      <c r="E2301">
        <v>201770</v>
      </c>
    </row>
    <row r="2302" spans="1:5" x14ac:dyDescent="0.2">
      <c r="A2302" t="s">
        <v>96</v>
      </c>
      <c r="B2302" t="s">
        <v>97</v>
      </c>
      <c r="C2302">
        <v>276</v>
      </c>
      <c r="D2302">
        <v>0</v>
      </c>
      <c r="E2302">
        <v>201770</v>
      </c>
    </row>
    <row r="2303" spans="1:5" x14ac:dyDescent="0.2">
      <c r="A2303" t="s">
        <v>96</v>
      </c>
      <c r="B2303" t="s">
        <v>97</v>
      </c>
      <c r="C2303">
        <v>368</v>
      </c>
      <c r="D2303">
        <v>0</v>
      </c>
      <c r="E2303">
        <v>201770</v>
      </c>
    </row>
    <row r="2304" spans="1:5" x14ac:dyDescent="0.2">
      <c r="A2304" t="s">
        <v>96</v>
      </c>
      <c r="B2304" t="s">
        <v>97</v>
      </c>
      <c r="C2304">
        <v>230</v>
      </c>
      <c r="D2304">
        <v>0</v>
      </c>
      <c r="E2304">
        <v>201770</v>
      </c>
    </row>
    <row r="2305" spans="1:5" x14ac:dyDescent="0.2">
      <c r="A2305" t="s">
        <v>96</v>
      </c>
      <c r="B2305" t="s">
        <v>97</v>
      </c>
      <c r="C2305">
        <v>322</v>
      </c>
      <c r="D2305">
        <v>0</v>
      </c>
      <c r="E2305">
        <v>201770</v>
      </c>
    </row>
    <row r="2306" spans="1:5" x14ac:dyDescent="0.2">
      <c r="A2306" t="s">
        <v>96</v>
      </c>
      <c r="B2306" t="s">
        <v>97</v>
      </c>
      <c r="C2306">
        <v>230</v>
      </c>
      <c r="D2306">
        <v>0</v>
      </c>
      <c r="E2306">
        <v>201770</v>
      </c>
    </row>
    <row r="2307" spans="1:5" x14ac:dyDescent="0.2">
      <c r="A2307" t="s">
        <v>96</v>
      </c>
      <c r="B2307" t="s">
        <v>97</v>
      </c>
      <c r="C2307">
        <v>138</v>
      </c>
      <c r="D2307">
        <v>0</v>
      </c>
      <c r="E2307">
        <v>201770</v>
      </c>
    </row>
    <row r="2308" spans="1:5" x14ac:dyDescent="0.2">
      <c r="A2308" t="s">
        <v>96</v>
      </c>
      <c r="B2308" t="s">
        <v>97</v>
      </c>
      <c r="C2308">
        <v>184</v>
      </c>
      <c r="D2308">
        <v>0</v>
      </c>
      <c r="E2308">
        <v>201770</v>
      </c>
    </row>
    <row r="2309" spans="1:5" x14ac:dyDescent="0.2">
      <c r="A2309" t="s">
        <v>96</v>
      </c>
      <c r="B2309" t="s">
        <v>97</v>
      </c>
      <c r="C2309">
        <v>322</v>
      </c>
      <c r="D2309">
        <v>0</v>
      </c>
      <c r="E2309">
        <v>201770</v>
      </c>
    </row>
    <row r="2310" spans="1:5" x14ac:dyDescent="0.2">
      <c r="A2310" t="s">
        <v>96</v>
      </c>
      <c r="B2310" t="s">
        <v>97</v>
      </c>
      <c r="C2310">
        <v>230</v>
      </c>
      <c r="D2310">
        <v>230</v>
      </c>
      <c r="E2310">
        <v>201770</v>
      </c>
    </row>
    <row r="2311" spans="1:5" x14ac:dyDescent="0.2">
      <c r="A2311" t="s">
        <v>96</v>
      </c>
      <c r="B2311" t="s">
        <v>97</v>
      </c>
      <c r="C2311">
        <v>644</v>
      </c>
      <c r="D2311">
        <v>644</v>
      </c>
      <c r="E2311">
        <v>201770</v>
      </c>
    </row>
    <row r="2312" spans="1:5" x14ac:dyDescent="0.2">
      <c r="A2312" t="s">
        <v>96</v>
      </c>
      <c r="B2312" t="s">
        <v>97</v>
      </c>
      <c r="C2312">
        <v>414</v>
      </c>
      <c r="D2312">
        <v>0</v>
      </c>
      <c r="E2312">
        <v>201770</v>
      </c>
    </row>
    <row r="2313" spans="1:5" x14ac:dyDescent="0.2">
      <c r="A2313" t="s">
        <v>96</v>
      </c>
      <c r="B2313" t="s">
        <v>97</v>
      </c>
      <c r="C2313">
        <v>414</v>
      </c>
      <c r="D2313">
        <v>0</v>
      </c>
      <c r="E2313">
        <v>201770</v>
      </c>
    </row>
    <row r="2314" spans="1:5" x14ac:dyDescent="0.2">
      <c r="A2314" t="s">
        <v>96</v>
      </c>
      <c r="B2314" t="s">
        <v>97</v>
      </c>
      <c r="C2314">
        <v>138</v>
      </c>
      <c r="D2314">
        <v>138</v>
      </c>
      <c r="E2314">
        <v>201770</v>
      </c>
    </row>
    <row r="2315" spans="1:5" x14ac:dyDescent="0.2">
      <c r="A2315" t="s">
        <v>96</v>
      </c>
      <c r="B2315" t="s">
        <v>97</v>
      </c>
      <c r="C2315">
        <v>138</v>
      </c>
      <c r="D2315">
        <v>0</v>
      </c>
      <c r="E2315">
        <v>201770</v>
      </c>
    </row>
    <row r="2316" spans="1:5" x14ac:dyDescent="0.2">
      <c r="A2316" t="s">
        <v>96</v>
      </c>
      <c r="B2316" t="s">
        <v>134</v>
      </c>
      <c r="C2316">
        <v>276</v>
      </c>
      <c r="D2316">
        <v>0</v>
      </c>
      <c r="E2316">
        <v>201770</v>
      </c>
    </row>
    <row r="2317" spans="1:5" x14ac:dyDescent="0.2">
      <c r="A2317" t="s">
        <v>96</v>
      </c>
      <c r="B2317" t="s">
        <v>98</v>
      </c>
      <c r="C2317">
        <v>-276</v>
      </c>
      <c r="D2317">
        <v>0</v>
      </c>
      <c r="E2317">
        <v>201770</v>
      </c>
    </row>
    <row r="2318" spans="1:5" x14ac:dyDescent="0.2">
      <c r="A2318" t="s">
        <v>96</v>
      </c>
      <c r="B2318" t="s">
        <v>97</v>
      </c>
      <c r="C2318">
        <v>276</v>
      </c>
      <c r="D2318">
        <v>0</v>
      </c>
      <c r="E2318">
        <v>201770</v>
      </c>
    </row>
    <row r="2319" spans="1:5" x14ac:dyDescent="0.2">
      <c r="A2319" t="s">
        <v>96</v>
      </c>
      <c r="B2319" t="s">
        <v>134</v>
      </c>
      <c r="C2319">
        <v>-276</v>
      </c>
      <c r="D2319">
        <v>0</v>
      </c>
      <c r="E2319">
        <v>201770</v>
      </c>
    </row>
    <row r="2320" spans="1:5" x14ac:dyDescent="0.2">
      <c r="A2320" t="s">
        <v>96</v>
      </c>
      <c r="B2320" t="s">
        <v>97</v>
      </c>
      <c r="C2320">
        <v>276</v>
      </c>
      <c r="D2320">
        <v>276</v>
      </c>
      <c r="E2320">
        <v>201770</v>
      </c>
    </row>
    <row r="2321" spans="1:5" x14ac:dyDescent="0.2">
      <c r="A2321" t="s">
        <v>96</v>
      </c>
      <c r="B2321" t="s">
        <v>97</v>
      </c>
      <c r="C2321">
        <v>138</v>
      </c>
      <c r="D2321">
        <v>0</v>
      </c>
      <c r="E2321">
        <v>201770</v>
      </c>
    </row>
    <row r="2322" spans="1:5" x14ac:dyDescent="0.2">
      <c r="A2322" t="s">
        <v>96</v>
      </c>
      <c r="B2322" t="s">
        <v>97</v>
      </c>
      <c r="C2322">
        <v>598</v>
      </c>
      <c r="D2322">
        <v>0</v>
      </c>
      <c r="E2322">
        <v>201770</v>
      </c>
    </row>
    <row r="2323" spans="1:5" x14ac:dyDescent="0.2">
      <c r="A2323" t="s">
        <v>96</v>
      </c>
      <c r="B2323" t="s">
        <v>97</v>
      </c>
      <c r="C2323">
        <v>138</v>
      </c>
      <c r="D2323">
        <v>138</v>
      </c>
      <c r="E2323">
        <v>201770</v>
      </c>
    </row>
    <row r="2324" spans="1:5" x14ac:dyDescent="0.2">
      <c r="A2324" t="s">
        <v>96</v>
      </c>
      <c r="B2324" t="s">
        <v>97</v>
      </c>
      <c r="C2324">
        <v>138</v>
      </c>
      <c r="D2324">
        <v>0</v>
      </c>
      <c r="E2324">
        <v>201770</v>
      </c>
    </row>
    <row r="2325" spans="1:5" x14ac:dyDescent="0.2">
      <c r="A2325" t="s">
        <v>96</v>
      </c>
      <c r="B2325" t="s">
        <v>97</v>
      </c>
      <c r="C2325">
        <v>138</v>
      </c>
      <c r="D2325">
        <v>0</v>
      </c>
      <c r="E2325">
        <v>201770</v>
      </c>
    </row>
    <row r="2326" spans="1:5" x14ac:dyDescent="0.2">
      <c r="A2326" t="s">
        <v>96</v>
      </c>
      <c r="B2326" t="s">
        <v>97</v>
      </c>
      <c r="C2326">
        <v>138</v>
      </c>
      <c r="D2326">
        <v>115</v>
      </c>
      <c r="E2326">
        <v>201770</v>
      </c>
    </row>
    <row r="2327" spans="1:5" x14ac:dyDescent="0.2">
      <c r="A2327" t="s">
        <v>96</v>
      </c>
      <c r="B2327" t="s">
        <v>97</v>
      </c>
      <c r="C2327">
        <v>276</v>
      </c>
      <c r="D2327">
        <v>0</v>
      </c>
      <c r="E2327">
        <v>201770</v>
      </c>
    </row>
    <row r="2328" spans="1:5" x14ac:dyDescent="0.2">
      <c r="A2328" t="s">
        <v>96</v>
      </c>
      <c r="B2328" t="s">
        <v>97</v>
      </c>
      <c r="C2328">
        <v>230</v>
      </c>
      <c r="D2328">
        <v>0</v>
      </c>
      <c r="E2328">
        <v>201770</v>
      </c>
    </row>
    <row r="2329" spans="1:5" x14ac:dyDescent="0.2">
      <c r="A2329" t="s">
        <v>96</v>
      </c>
      <c r="B2329" t="s">
        <v>97</v>
      </c>
      <c r="C2329">
        <v>368</v>
      </c>
      <c r="D2329">
        <v>0</v>
      </c>
      <c r="E2329">
        <v>201770</v>
      </c>
    </row>
    <row r="2330" spans="1:5" x14ac:dyDescent="0.2">
      <c r="A2330" t="s">
        <v>96</v>
      </c>
      <c r="B2330" t="s">
        <v>97</v>
      </c>
      <c r="C2330">
        <v>184</v>
      </c>
      <c r="D2330">
        <v>0</v>
      </c>
      <c r="E2330">
        <v>201770</v>
      </c>
    </row>
    <row r="2331" spans="1:5" x14ac:dyDescent="0.2">
      <c r="A2331" t="s">
        <v>96</v>
      </c>
      <c r="B2331" t="s">
        <v>134</v>
      </c>
      <c r="C2331">
        <v>-483</v>
      </c>
      <c r="D2331">
        <v>0</v>
      </c>
      <c r="E2331">
        <v>201770</v>
      </c>
    </row>
    <row r="2332" spans="1:5" x14ac:dyDescent="0.2">
      <c r="A2332" t="s">
        <v>96</v>
      </c>
      <c r="B2332" t="s">
        <v>97</v>
      </c>
      <c r="C2332">
        <v>483</v>
      </c>
      <c r="D2332">
        <v>0</v>
      </c>
      <c r="E2332">
        <v>201770</v>
      </c>
    </row>
    <row r="2333" spans="1:5" x14ac:dyDescent="0.2">
      <c r="A2333" t="s">
        <v>96</v>
      </c>
      <c r="B2333" t="s">
        <v>97</v>
      </c>
      <c r="C2333">
        <v>322</v>
      </c>
      <c r="D2333">
        <v>0</v>
      </c>
      <c r="E2333">
        <v>201770</v>
      </c>
    </row>
    <row r="2334" spans="1:5" x14ac:dyDescent="0.2">
      <c r="A2334" t="s">
        <v>96</v>
      </c>
      <c r="B2334" t="s">
        <v>97</v>
      </c>
      <c r="C2334">
        <v>184</v>
      </c>
      <c r="D2334">
        <v>0</v>
      </c>
      <c r="E2334">
        <v>201770</v>
      </c>
    </row>
    <row r="2335" spans="1:5" x14ac:dyDescent="0.2">
      <c r="A2335" t="s">
        <v>96</v>
      </c>
      <c r="B2335" t="s">
        <v>97</v>
      </c>
      <c r="C2335">
        <v>138</v>
      </c>
      <c r="D2335">
        <v>0</v>
      </c>
      <c r="E2335">
        <v>201770</v>
      </c>
    </row>
    <row r="2336" spans="1:5" x14ac:dyDescent="0.2">
      <c r="A2336" t="s">
        <v>96</v>
      </c>
      <c r="B2336" t="s">
        <v>97</v>
      </c>
      <c r="C2336">
        <v>184</v>
      </c>
      <c r="D2336">
        <v>0</v>
      </c>
      <c r="E2336">
        <v>201770</v>
      </c>
    </row>
    <row r="2337" spans="1:5" x14ac:dyDescent="0.2">
      <c r="A2337" t="s">
        <v>96</v>
      </c>
      <c r="B2337" t="s">
        <v>97</v>
      </c>
      <c r="C2337">
        <v>138</v>
      </c>
      <c r="D2337">
        <v>0</v>
      </c>
      <c r="E2337">
        <v>201770</v>
      </c>
    </row>
    <row r="2338" spans="1:5" x14ac:dyDescent="0.2">
      <c r="A2338" t="s">
        <v>96</v>
      </c>
      <c r="B2338" t="s">
        <v>97</v>
      </c>
      <c r="C2338">
        <v>184</v>
      </c>
      <c r="D2338">
        <v>0</v>
      </c>
      <c r="E2338">
        <v>201770</v>
      </c>
    </row>
    <row r="2339" spans="1:5" x14ac:dyDescent="0.2">
      <c r="A2339" t="s">
        <v>96</v>
      </c>
      <c r="B2339" t="s">
        <v>97</v>
      </c>
      <c r="C2339">
        <v>736</v>
      </c>
      <c r="D2339">
        <v>0</v>
      </c>
      <c r="E2339">
        <v>201770</v>
      </c>
    </row>
    <row r="2340" spans="1:5" x14ac:dyDescent="0.2">
      <c r="A2340" t="s">
        <v>96</v>
      </c>
      <c r="B2340" t="s">
        <v>134</v>
      </c>
      <c r="C2340">
        <v>-736</v>
      </c>
      <c r="D2340">
        <v>0</v>
      </c>
      <c r="E2340">
        <v>201770</v>
      </c>
    </row>
    <row r="2341" spans="1:5" x14ac:dyDescent="0.2">
      <c r="A2341" t="s">
        <v>96</v>
      </c>
      <c r="B2341" t="s">
        <v>97</v>
      </c>
      <c r="C2341">
        <v>138</v>
      </c>
      <c r="D2341">
        <v>0</v>
      </c>
      <c r="E2341">
        <v>201770</v>
      </c>
    </row>
    <row r="2342" spans="1:5" x14ac:dyDescent="0.2">
      <c r="A2342" t="s">
        <v>96</v>
      </c>
      <c r="B2342" t="s">
        <v>97</v>
      </c>
      <c r="C2342">
        <v>184</v>
      </c>
      <c r="D2342">
        <v>0</v>
      </c>
      <c r="E2342">
        <v>201770</v>
      </c>
    </row>
    <row r="2343" spans="1:5" x14ac:dyDescent="0.2">
      <c r="A2343" t="s">
        <v>96</v>
      </c>
      <c r="B2343" t="s">
        <v>97</v>
      </c>
      <c r="C2343">
        <v>414</v>
      </c>
      <c r="D2343">
        <v>414</v>
      </c>
      <c r="E2343">
        <v>201770</v>
      </c>
    </row>
    <row r="2344" spans="1:5" x14ac:dyDescent="0.2">
      <c r="A2344" t="s">
        <v>96</v>
      </c>
      <c r="B2344" t="s">
        <v>97</v>
      </c>
      <c r="C2344">
        <v>414</v>
      </c>
      <c r="D2344">
        <v>414</v>
      </c>
      <c r="E2344">
        <v>201770</v>
      </c>
    </row>
    <row r="2345" spans="1:5" x14ac:dyDescent="0.2">
      <c r="A2345" t="s">
        <v>96</v>
      </c>
      <c r="B2345" t="s">
        <v>97</v>
      </c>
      <c r="C2345">
        <v>184</v>
      </c>
      <c r="D2345">
        <v>0</v>
      </c>
      <c r="E2345">
        <v>201770</v>
      </c>
    </row>
    <row r="2346" spans="1:5" x14ac:dyDescent="0.2">
      <c r="A2346" t="s">
        <v>96</v>
      </c>
      <c r="B2346" t="s">
        <v>97</v>
      </c>
      <c r="C2346">
        <v>138</v>
      </c>
      <c r="D2346">
        <v>0</v>
      </c>
      <c r="E2346">
        <v>201770</v>
      </c>
    </row>
    <row r="2347" spans="1:5" x14ac:dyDescent="0.2">
      <c r="A2347" t="s">
        <v>96</v>
      </c>
      <c r="B2347" t="s">
        <v>97</v>
      </c>
      <c r="C2347">
        <v>322</v>
      </c>
      <c r="D2347">
        <v>322</v>
      </c>
      <c r="E2347">
        <v>201770</v>
      </c>
    </row>
    <row r="2348" spans="1:5" x14ac:dyDescent="0.2">
      <c r="A2348" t="s">
        <v>96</v>
      </c>
      <c r="B2348" t="s">
        <v>97</v>
      </c>
      <c r="C2348">
        <v>230</v>
      </c>
      <c r="D2348">
        <v>230</v>
      </c>
      <c r="E2348">
        <v>201770</v>
      </c>
    </row>
    <row r="2349" spans="1:5" x14ac:dyDescent="0.2">
      <c r="A2349" t="s">
        <v>96</v>
      </c>
      <c r="B2349" t="s">
        <v>97</v>
      </c>
      <c r="C2349">
        <v>230</v>
      </c>
      <c r="D2349">
        <v>0</v>
      </c>
      <c r="E2349">
        <v>201770</v>
      </c>
    </row>
    <row r="2350" spans="1:5" x14ac:dyDescent="0.2">
      <c r="A2350" t="s">
        <v>96</v>
      </c>
      <c r="B2350" t="s">
        <v>97</v>
      </c>
      <c r="C2350">
        <v>138</v>
      </c>
      <c r="D2350">
        <v>0</v>
      </c>
      <c r="E2350">
        <v>201770</v>
      </c>
    </row>
    <row r="2351" spans="1:5" x14ac:dyDescent="0.2">
      <c r="A2351" t="s">
        <v>96</v>
      </c>
      <c r="B2351" t="s">
        <v>97</v>
      </c>
      <c r="C2351">
        <v>368</v>
      </c>
      <c r="D2351">
        <v>35</v>
      </c>
      <c r="E2351">
        <v>201770</v>
      </c>
    </row>
    <row r="2352" spans="1:5" x14ac:dyDescent="0.2">
      <c r="A2352" t="s">
        <v>96</v>
      </c>
      <c r="B2352" t="s">
        <v>97</v>
      </c>
      <c r="C2352">
        <v>138</v>
      </c>
      <c r="D2352">
        <v>0</v>
      </c>
      <c r="E2352">
        <v>201770</v>
      </c>
    </row>
    <row r="2353" spans="1:5" x14ac:dyDescent="0.2">
      <c r="A2353" t="s">
        <v>96</v>
      </c>
      <c r="B2353" t="s">
        <v>97</v>
      </c>
      <c r="C2353">
        <v>138</v>
      </c>
      <c r="D2353">
        <v>0</v>
      </c>
      <c r="E2353">
        <v>201770</v>
      </c>
    </row>
    <row r="2354" spans="1:5" x14ac:dyDescent="0.2">
      <c r="A2354" t="s">
        <v>96</v>
      </c>
      <c r="B2354" t="s">
        <v>97</v>
      </c>
      <c r="C2354">
        <v>414</v>
      </c>
      <c r="D2354">
        <v>0</v>
      </c>
      <c r="E2354">
        <v>201770</v>
      </c>
    </row>
    <row r="2355" spans="1:5" x14ac:dyDescent="0.2">
      <c r="A2355" t="s">
        <v>96</v>
      </c>
      <c r="B2355" t="s">
        <v>97</v>
      </c>
      <c r="C2355">
        <v>184</v>
      </c>
      <c r="D2355">
        <v>0</v>
      </c>
      <c r="E2355">
        <v>201770</v>
      </c>
    </row>
    <row r="2356" spans="1:5" x14ac:dyDescent="0.2">
      <c r="A2356" t="s">
        <v>96</v>
      </c>
      <c r="B2356" t="s">
        <v>134</v>
      </c>
      <c r="C2356">
        <v>-184</v>
      </c>
      <c r="D2356">
        <v>0</v>
      </c>
      <c r="E2356">
        <v>201770</v>
      </c>
    </row>
    <row r="2357" spans="1:5" x14ac:dyDescent="0.2">
      <c r="A2357" t="s">
        <v>96</v>
      </c>
      <c r="B2357" t="s">
        <v>97</v>
      </c>
      <c r="C2357">
        <v>138</v>
      </c>
      <c r="D2357">
        <v>0</v>
      </c>
      <c r="E2357">
        <v>201770</v>
      </c>
    </row>
    <row r="2358" spans="1:5" x14ac:dyDescent="0.2">
      <c r="A2358" t="s">
        <v>96</v>
      </c>
      <c r="B2358" t="s">
        <v>97</v>
      </c>
      <c r="C2358">
        <v>138</v>
      </c>
      <c r="D2358">
        <v>138</v>
      </c>
      <c r="E2358">
        <v>201770</v>
      </c>
    </row>
    <row r="2359" spans="1:5" x14ac:dyDescent="0.2">
      <c r="A2359" t="s">
        <v>96</v>
      </c>
      <c r="B2359" t="s">
        <v>97</v>
      </c>
      <c r="C2359">
        <v>184</v>
      </c>
      <c r="D2359">
        <v>0</v>
      </c>
      <c r="E2359">
        <v>201770</v>
      </c>
    </row>
    <row r="2360" spans="1:5" x14ac:dyDescent="0.2">
      <c r="A2360" t="s">
        <v>96</v>
      </c>
      <c r="B2360" t="s">
        <v>97</v>
      </c>
      <c r="C2360">
        <v>138</v>
      </c>
      <c r="D2360">
        <v>138</v>
      </c>
      <c r="E2360">
        <v>201770</v>
      </c>
    </row>
    <row r="2361" spans="1:5" x14ac:dyDescent="0.2">
      <c r="A2361" t="s">
        <v>96</v>
      </c>
      <c r="B2361" t="s">
        <v>97</v>
      </c>
      <c r="C2361">
        <v>138</v>
      </c>
      <c r="D2361">
        <v>0</v>
      </c>
      <c r="E2361">
        <v>201770</v>
      </c>
    </row>
    <row r="2362" spans="1:5" x14ac:dyDescent="0.2">
      <c r="A2362" t="s">
        <v>96</v>
      </c>
      <c r="B2362" t="s">
        <v>97</v>
      </c>
      <c r="C2362">
        <v>92</v>
      </c>
      <c r="D2362">
        <v>0</v>
      </c>
      <c r="E2362">
        <v>201770</v>
      </c>
    </row>
    <row r="2363" spans="1:5" x14ac:dyDescent="0.2">
      <c r="A2363" t="s">
        <v>96</v>
      </c>
      <c r="B2363" t="s">
        <v>97</v>
      </c>
      <c r="C2363">
        <v>138</v>
      </c>
      <c r="D2363">
        <v>0</v>
      </c>
      <c r="E2363">
        <v>201770</v>
      </c>
    </row>
    <row r="2364" spans="1:5" x14ac:dyDescent="0.2">
      <c r="A2364" t="s">
        <v>96</v>
      </c>
      <c r="B2364" t="s">
        <v>97</v>
      </c>
      <c r="C2364">
        <v>414</v>
      </c>
      <c r="D2364">
        <v>0</v>
      </c>
      <c r="E2364">
        <v>201770</v>
      </c>
    </row>
    <row r="2365" spans="1:5" x14ac:dyDescent="0.2">
      <c r="A2365" t="s">
        <v>96</v>
      </c>
      <c r="B2365" t="s">
        <v>97</v>
      </c>
      <c r="C2365">
        <v>138</v>
      </c>
      <c r="D2365">
        <v>0</v>
      </c>
      <c r="E2365">
        <v>201770</v>
      </c>
    </row>
    <row r="2366" spans="1:5" x14ac:dyDescent="0.2">
      <c r="A2366" t="s">
        <v>96</v>
      </c>
      <c r="B2366" t="s">
        <v>97</v>
      </c>
      <c r="C2366">
        <v>138</v>
      </c>
      <c r="D2366">
        <v>0</v>
      </c>
      <c r="E2366">
        <v>201770</v>
      </c>
    </row>
    <row r="2367" spans="1:5" x14ac:dyDescent="0.2">
      <c r="A2367" t="s">
        <v>96</v>
      </c>
      <c r="B2367" t="s">
        <v>97</v>
      </c>
      <c r="C2367">
        <v>138</v>
      </c>
      <c r="D2367">
        <v>0</v>
      </c>
      <c r="E2367">
        <v>201770</v>
      </c>
    </row>
    <row r="2368" spans="1:5" x14ac:dyDescent="0.2">
      <c r="A2368" t="s">
        <v>96</v>
      </c>
      <c r="B2368" t="s">
        <v>97</v>
      </c>
      <c r="C2368">
        <v>368</v>
      </c>
      <c r="D2368">
        <v>0</v>
      </c>
      <c r="E2368">
        <v>201770</v>
      </c>
    </row>
    <row r="2369" spans="1:5" x14ac:dyDescent="0.2">
      <c r="A2369" t="s">
        <v>96</v>
      </c>
      <c r="B2369" t="s">
        <v>97</v>
      </c>
      <c r="C2369">
        <v>46</v>
      </c>
      <c r="D2369">
        <v>0</v>
      </c>
      <c r="E2369">
        <v>201770</v>
      </c>
    </row>
    <row r="2370" spans="1:5" x14ac:dyDescent="0.2">
      <c r="A2370" t="s">
        <v>96</v>
      </c>
      <c r="B2370" t="s">
        <v>97</v>
      </c>
      <c r="C2370">
        <v>276</v>
      </c>
      <c r="D2370">
        <v>0</v>
      </c>
      <c r="E2370">
        <v>201770</v>
      </c>
    </row>
    <row r="2371" spans="1:5" x14ac:dyDescent="0.2">
      <c r="A2371" t="s">
        <v>96</v>
      </c>
      <c r="B2371" t="s">
        <v>97</v>
      </c>
      <c r="C2371">
        <v>230</v>
      </c>
      <c r="D2371">
        <v>230</v>
      </c>
      <c r="E2371">
        <v>201770</v>
      </c>
    </row>
    <row r="2372" spans="1:5" x14ac:dyDescent="0.2">
      <c r="A2372" t="s">
        <v>96</v>
      </c>
      <c r="B2372" t="s">
        <v>97</v>
      </c>
      <c r="C2372">
        <v>138</v>
      </c>
      <c r="D2372">
        <v>0</v>
      </c>
      <c r="E2372">
        <v>201770</v>
      </c>
    </row>
    <row r="2373" spans="1:5" x14ac:dyDescent="0.2">
      <c r="A2373" t="s">
        <v>96</v>
      </c>
      <c r="B2373" t="s">
        <v>97</v>
      </c>
      <c r="C2373">
        <v>92</v>
      </c>
      <c r="D2373">
        <v>0</v>
      </c>
      <c r="E2373">
        <v>201770</v>
      </c>
    </row>
    <row r="2374" spans="1:5" x14ac:dyDescent="0.2">
      <c r="A2374" t="s">
        <v>96</v>
      </c>
      <c r="B2374" t="s">
        <v>97</v>
      </c>
      <c r="C2374">
        <v>414</v>
      </c>
      <c r="D2374">
        <v>0</v>
      </c>
      <c r="E2374">
        <v>201770</v>
      </c>
    </row>
    <row r="2375" spans="1:5" x14ac:dyDescent="0.2">
      <c r="A2375" t="s">
        <v>96</v>
      </c>
      <c r="B2375" t="s">
        <v>97</v>
      </c>
      <c r="C2375">
        <v>138</v>
      </c>
      <c r="D2375">
        <v>0</v>
      </c>
      <c r="E2375">
        <v>201770</v>
      </c>
    </row>
    <row r="2376" spans="1:5" x14ac:dyDescent="0.2">
      <c r="A2376" t="s">
        <v>96</v>
      </c>
      <c r="B2376" t="s">
        <v>97</v>
      </c>
      <c r="C2376">
        <v>230</v>
      </c>
      <c r="D2376">
        <v>230</v>
      </c>
      <c r="E2376">
        <v>201770</v>
      </c>
    </row>
    <row r="2377" spans="1:5" x14ac:dyDescent="0.2">
      <c r="A2377" t="s">
        <v>96</v>
      </c>
      <c r="B2377" t="s">
        <v>97</v>
      </c>
      <c r="C2377">
        <v>276</v>
      </c>
      <c r="D2377">
        <v>0</v>
      </c>
      <c r="E2377">
        <v>201770</v>
      </c>
    </row>
    <row r="2378" spans="1:5" x14ac:dyDescent="0.2">
      <c r="A2378" t="s">
        <v>96</v>
      </c>
      <c r="B2378" t="s">
        <v>97</v>
      </c>
      <c r="C2378">
        <v>184</v>
      </c>
      <c r="D2378">
        <v>158</v>
      </c>
      <c r="E2378">
        <v>201770</v>
      </c>
    </row>
    <row r="2379" spans="1:5" x14ac:dyDescent="0.2">
      <c r="A2379" t="s">
        <v>96</v>
      </c>
      <c r="B2379" t="s">
        <v>97</v>
      </c>
      <c r="C2379">
        <v>138</v>
      </c>
      <c r="D2379">
        <v>0</v>
      </c>
      <c r="E2379">
        <v>201770</v>
      </c>
    </row>
    <row r="2380" spans="1:5" x14ac:dyDescent="0.2">
      <c r="A2380" t="s">
        <v>96</v>
      </c>
      <c r="B2380" t="s">
        <v>97</v>
      </c>
      <c r="C2380">
        <v>276</v>
      </c>
      <c r="D2380">
        <v>0</v>
      </c>
      <c r="E2380">
        <v>201770</v>
      </c>
    </row>
    <row r="2381" spans="1:5" x14ac:dyDescent="0.2">
      <c r="A2381" t="s">
        <v>96</v>
      </c>
      <c r="B2381" t="s">
        <v>97</v>
      </c>
      <c r="C2381">
        <v>184</v>
      </c>
      <c r="D2381">
        <v>184</v>
      </c>
      <c r="E2381">
        <v>201770</v>
      </c>
    </row>
    <row r="2382" spans="1:5" x14ac:dyDescent="0.2">
      <c r="A2382" t="s">
        <v>96</v>
      </c>
      <c r="B2382" t="s">
        <v>97</v>
      </c>
      <c r="C2382">
        <v>230</v>
      </c>
      <c r="D2382">
        <v>0</v>
      </c>
      <c r="E2382">
        <v>201770</v>
      </c>
    </row>
    <row r="2383" spans="1:5" x14ac:dyDescent="0.2">
      <c r="A2383" t="s">
        <v>96</v>
      </c>
      <c r="B2383" t="s">
        <v>97</v>
      </c>
      <c r="C2383">
        <v>138</v>
      </c>
      <c r="D2383">
        <v>0</v>
      </c>
      <c r="E2383">
        <v>201770</v>
      </c>
    </row>
    <row r="2384" spans="1:5" x14ac:dyDescent="0.2">
      <c r="A2384" t="s">
        <v>96</v>
      </c>
      <c r="B2384" t="s">
        <v>148</v>
      </c>
      <c r="C2384">
        <v>-138</v>
      </c>
      <c r="D2384">
        <v>0</v>
      </c>
      <c r="E2384">
        <v>201770</v>
      </c>
    </row>
    <row r="2385" spans="1:5" x14ac:dyDescent="0.2">
      <c r="A2385" t="s">
        <v>96</v>
      </c>
      <c r="B2385" t="s">
        <v>97</v>
      </c>
      <c r="C2385">
        <v>138</v>
      </c>
      <c r="D2385">
        <v>0</v>
      </c>
      <c r="E2385">
        <v>201770</v>
      </c>
    </row>
    <row r="2386" spans="1:5" x14ac:dyDescent="0.2">
      <c r="A2386" t="s">
        <v>96</v>
      </c>
      <c r="B2386" t="s">
        <v>97</v>
      </c>
      <c r="C2386">
        <v>138</v>
      </c>
      <c r="D2386">
        <v>0</v>
      </c>
      <c r="E2386">
        <v>201770</v>
      </c>
    </row>
    <row r="2387" spans="1:5" x14ac:dyDescent="0.2">
      <c r="A2387" t="s">
        <v>96</v>
      </c>
      <c r="B2387" t="s">
        <v>97</v>
      </c>
      <c r="C2387">
        <v>230</v>
      </c>
      <c r="D2387">
        <v>0</v>
      </c>
      <c r="E2387">
        <v>201770</v>
      </c>
    </row>
    <row r="2388" spans="1:5" x14ac:dyDescent="0.2">
      <c r="A2388" t="s">
        <v>96</v>
      </c>
      <c r="B2388" t="s">
        <v>97</v>
      </c>
      <c r="C2388">
        <v>552</v>
      </c>
      <c r="D2388">
        <v>0</v>
      </c>
      <c r="E2388">
        <v>201770</v>
      </c>
    </row>
    <row r="2389" spans="1:5" x14ac:dyDescent="0.2">
      <c r="A2389" t="s">
        <v>96</v>
      </c>
      <c r="B2389" t="s">
        <v>97</v>
      </c>
      <c r="C2389">
        <v>138</v>
      </c>
      <c r="D2389">
        <v>0</v>
      </c>
      <c r="E2389">
        <v>201770</v>
      </c>
    </row>
    <row r="2390" spans="1:5" x14ac:dyDescent="0.2">
      <c r="A2390" t="s">
        <v>96</v>
      </c>
      <c r="B2390" t="s">
        <v>97</v>
      </c>
      <c r="C2390">
        <v>138</v>
      </c>
      <c r="D2390">
        <v>138</v>
      </c>
      <c r="E2390">
        <v>201770</v>
      </c>
    </row>
    <row r="2391" spans="1:5" x14ac:dyDescent="0.2">
      <c r="A2391" t="s">
        <v>96</v>
      </c>
      <c r="B2391" t="s">
        <v>97</v>
      </c>
      <c r="C2391">
        <v>276</v>
      </c>
      <c r="D2391">
        <v>0</v>
      </c>
      <c r="E2391">
        <v>201770</v>
      </c>
    </row>
    <row r="2392" spans="1:5" x14ac:dyDescent="0.2">
      <c r="A2392" t="s">
        <v>96</v>
      </c>
      <c r="B2392" t="s">
        <v>97</v>
      </c>
      <c r="C2392">
        <v>322</v>
      </c>
      <c r="D2392">
        <v>0</v>
      </c>
      <c r="E2392">
        <v>201770</v>
      </c>
    </row>
    <row r="2393" spans="1:5" x14ac:dyDescent="0.2">
      <c r="A2393" t="s">
        <v>96</v>
      </c>
      <c r="B2393" t="s">
        <v>97</v>
      </c>
      <c r="C2393">
        <v>552</v>
      </c>
      <c r="D2393">
        <v>552</v>
      </c>
      <c r="E2393">
        <v>201770</v>
      </c>
    </row>
    <row r="2394" spans="1:5" x14ac:dyDescent="0.2">
      <c r="A2394" t="s">
        <v>96</v>
      </c>
      <c r="B2394" t="s">
        <v>97</v>
      </c>
      <c r="C2394">
        <v>46</v>
      </c>
      <c r="D2394">
        <v>0</v>
      </c>
      <c r="E2394">
        <v>201770</v>
      </c>
    </row>
    <row r="2395" spans="1:5" x14ac:dyDescent="0.2">
      <c r="A2395" t="s">
        <v>96</v>
      </c>
      <c r="B2395" t="s">
        <v>97</v>
      </c>
      <c r="C2395">
        <v>322</v>
      </c>
      <c r="D2395">
        <v>272</v>
      </c>
      <c r="E2395">
        <v>201770</v>
      </c>
    </row>
    <row r="2396" spans="1:5" x14ac:dyDescent="0.2">
      <c r="A2396" t="s">
        <v>96</v>
      </c>
      <c r="B2396" t="s">
        <v>97</v>
      </c>
      <c r="C2396">
        <v>138</v>
      </c>
      <c r="D2396">
        <v>138</v>
      </c>
      <c r="E2396">
        <v>201770</v>
      </c>
    </row>
    <row r="2397" spans="1:5" x14ac:dyDescent="0.2">
      <c r="A2397" t="s">
        <v>96</v>
      </c>
      <c r="B2397" t="s">
        <v>97</v>
      </c>
      <c r="C2397">
        <v>230</v>
      </c>
      <c r="D2397">
        <v>230</v>
      </c>
      <c r="E2397">
        <v>201770</v>
      </c>
    </row>
    <row r="2398" spans="1:5" x14ac:dyDescent="0.2">
      <c r="A2398" t="s">
        <v>96</v>
      </c>
      <c r="B2398" t="s">
        <v>97</v>
      </c>
      <c r="C2398">
        <v>138</v>
      </c>
      <c r="D2398">
        <v>0</v>
      </c>
      <c r="E2398">
        <v>201770</v>
      </c>
    </row>
    <row r="2399" spans="1:5" x14ac:dyDescent="0.2">
      <c r="A2399" t="s">
        <v>96</v>
      </c>
      <c r="B2399" t="s">
        <v>97</v>
      </c>
      <c r="C2399">
        <v>368</v>
      </c>
      <c r="D2399">
        <v>368</v>
      </c>
      <c r="E2399">
        <v>201770</v>
      </c>
    </row>
    <row r="2400" spans="1:5" x14ac:dyDescent="0.2">
      <c r="A2400" t="s">
        <v>96</v>
      </c>
      <c r="B2400" t="s">
        <v>97</v>
      </c>
      <c r="C2400">
        <v>138</v>
      </c>
      <c r="D2400">
        <v>0</v>
      </c>
      <c r="E2400">
        <v>201770</v>
      </c>
    </row>
    <row r="2401" spans="1:5" x14ac:dyDescent="0.2">
      <c r="A2401" t="s">
        <v>96</v>
      </c>
      <c r="B2401" t="s">
        <v>97</v>
      </c>
      <c r="C2401">
        <v>184</v>
      </c>
      <c r="D2401">
        <v>0</v>
      </c>
      <c r="E2401">
        <v>201770</v>
      </c>
    </row>
    <row r="2402" spans="1:5" x14ac:dyDescent="0.2">
      <c r="A2402" t="s">
        <v>96</v>
      </c>
      <c r="B2402" t="s">
        <v>97</v>
      </c>
      <c r="C2402">
        <v>138</v>
      </c>
      <c r="D2402">
        <v>0</v>
      </c>
      <c r="E2402">
        <v>201770</v>
      </c>
    </row>
    <row r="2403" spans="1:5" x14ac:dyDescent="0.2">
      <c r="A2403" t="s">
        <v>96</v>
      </c>
      <c r="B2403" t="s">
        <v>97</v>
      </c>
      <c r="C2403">
        <v>138</v>
      </c>
      <c r="D2403">
        <v>0</v>
      </c>
      <c r="E2403">
        <v>201770</v>
      </c>
    </row>
    <row r="2404" spans="1:5" x14ac:dyDescent="0.2">
      <c r="A2404" t="s">
        <v>96</v>
      </c>
      <c r="B2404" t="s">
        <v>97</v>
      </c>
      <c r="C2404">
        <v>138</v>
      </c>
      <c r="D2404">
        <v>0</v>
      </c>
      <c r="E2404">
        <v>201770</v>
      </c>
    </row>
    <row r="2405" spans="1:5" x14ac:dyDescent="0.2">
      <c r="A2405" t="s">
        <v>96</v>
      </c>
      <c r="B2405" t="s">
        <v>97</v>
      </c>
      <c r="C2405">
        <v>368</v>
      </c>
      <c r="D2405">
        <v>0</v>
      </c>
      <c r="E2405">
        <v>201770</v>
      </c>
    </row>
    <row r="2406" spans="1:5" x14ac:dyDescent="0.2">
      <c r="A2406" t="s">
        <v>96</v>
      </c>
      <c r="B2406" t="s">
        <v>97</v>
      </c>
      <c r="C2406">
        <v>138</v>
      </c>
      <c r="D2406">
        <v>0</v>
      </c>
      <c r="E2406">
        <v>201770</v>
      </c>
    </row>
    <row r="2407" spans="1:5" x14ac:dyDescent="0.2">
      <c r="A2407" t="s">
        <v>96</v>
      </c>
      <c r="B2407" t="s">
        <v>97</v>
      </c>
      <c r="C2407">
        <v>506</v>
      </c>
      <c r="D2407">
        <v>0</v>
      </c>
      <c r="E2407">
        <v>201770</v>
      </c>
    </row>
    <row r="2408" spans="1:5" x14ac:dyDescent="0.2">
      <c r="A2408" t="s">
        <v>96</v>
      </c>
      <c r="B2408" t="s">
        <v>97</v>
      </c>
      <c r="C2408">
        <v>276</v>
      </c>
      <c r="D2408">
        <v>0</v>
      </c>
      <c r="E2408">
        <v>201770</v>
      </c>
    </row>
    <row r="2409" spans="1:5" x14ac:dyDescent="0.2">
      <c r="A2409" t="s">
        <v>96</v>
      </c>
      <c r="B2409" t="s">
        <v>97</v>
      </c>
      <c r="C2409">
        <v>138</v>
      </c>
      <c r="D2409">
        <v>43</v>
      </c>
      <c r="E2409">
        <v>201770</v>
      </c>
    </row>
    <row r="2410" spans="1:5" x14ac:dyDescent="0.2">
      <c r="A2410" t="s">
        <v>96</v>
      </c>
      <c r="B2410" t="s">
        <v>97</v>
      </c>
      <c r="C2410">
        <v>184</v>
      </c>
      <c r="D2410">
        <v>0</v>
      </c>
      <c r="E2410">
        <v>201770</v>
      </c>
    </row>
    <row r="2411" spans="1:5" x14ac:dyDescent="0.2">
      <c r="A2411" t="s">
        <v>96</v>
      </c>
      <c r="B2411" t="s">
        <v>97</v>
      </c>
      <c r="C2411">
        <v>138</v>
      </c>
      <c r="D2411">
        <v>138</v>
      </c>
      <c r="E2411">
        <v>201770</v>
      </c>
    </row>
    <row r="2412" spans="1:5" x14ac:dyDescent="0.2">
      <c r="A2412" t="s">
        <v>96</v>
      </c>
      <c r="B2412" t="s">
        <v>97</v>
      </c>
      <c r="C2412">
        <v>46</v>
      </c>
      <c r="D2412">
        <v>0</v>
      </c>
      <c r="E2412">
        <v>201770</v>
      </c>
    </row>
    <row r="2413" spans="1:5" x14ac:dyDescent="0.2">
      <c r="A2413" t="s">
        <v>96</v>
      </c>
      <c r="B2413" t="s">
        <v>97</v>
      </c>
      <c r="C2413">
        <v>368</v>
      </c>
      <c r="D2413">
        <v>0</v>
      </c>
      <c r="E2413">
        <v>201770</v>
      </c>
    </row>
    <row r="2414" spans="1:5" x14ac:dyDescent="0.2">
      <c r="A2414" t="s">
        <v>96</v>
      </c>
      <c r="B2414" t="s">
        <v>134</v>
      </c>
      <c r="C2414">
        <v>-368</v>
      </c>
      <c r="D2414">
        <v>0</v>
      </c>
      <c r="E2414">
        <v>201770</v>
      </c>
    </row>
    <row r="2415" spans="1:5" x14ac:dyDescent="0.2">
      <c r="A2415" t="s">
        <v>96</v>
      </c>
      <c r="B2415" t="s">
        <v>97</v>
      </c>
      <c r="C2415">
        <v>230</v>
      </c>
      <c r="D2415">
        <v>230</v>
      </c>
      <c r="E2415">
        <v>201770</v>
      </c>
    </row>
    <row r="2416" spans="1:5" x14ac:dyDescent="0.2">
      <c r="A2416" t="s">
        <v>96</v>
      </c>
      <c r="B2416" t="s">
        <v>97</v>
      </c>
      <c r="C2416">
        <v>138</v>
      </c>
      <c r="D2416">
        <v>138</v>
      </c>
      <c r="E2416">
        <v>201770</v>
      </c>
    </row>
    <row r="2417" spans="1:5" x14ac:dyDescent="0.2">
      <c r="A2417" t="s">
        <v>96</v>
      </c>
      <c r="B2417" t="s">
        <v>97</v>
      </c>
      <c r="C2417">
        <v>276</v>
      </c>
      <c r="D2417">
        <v>276</v>
      </c>
      <c r="E2417">
        <v>201770</v>
      </c>
    </row>
    <row r="2418" spans="1:5" x14ac:dyDescent="0.2">
      <c r="A2418" t="s">
        <v>96</v>
      </c>
      <c r="B2418" t="s">
        <v>97</v>
      </c>
      <c r="C2418">
        <v>414</v>
      </c>
      <c r="D2418">
        <v>0</v>
      </c>
      <c r="E2418">
        <v>201770</v>
      </c>
    </row>
    <row r="2419" spans="1:5" x14ac:dyDescent="0.2">
      <c r="A2419" t="s">
        <v>96</v>
      </c>
      <c r="B2419" t="s">
        <v>97</v>
      </c>
      <c r="C2419">
        <v>322</v>
      </c>
      <c r="D2419">
        <v>0</v>
      </c>
      <c r="E2419">
        <v>201770</v>
      </c>
    </row>
    <row r="2420" spans="1:5" x14ac:dyDescent="0.2">
      <c r="A2420" t="s">
        <v>96</v>
      </c>
      <c r="B2420" t="s">
        <v>97</v>
      </c>
      <c r="C2420">
        <v>138</v>
      </c>
      <c r="D2420">
        <v>0</v>
      </c>
      <c r="E2420">
        <v>201770</v>
      </c>
    </row>
    <row r="2421" spans="1:5" x14ac:dyDescent="0.2">
      <c r="A2421" t="s">
        <v>96</v>
      </c>
      <c r="B2421" t="s">
        <v>97</v>
      </c>
      <c r="C2421">
        <v>92</v>
      </c>
      <c r="D2421">
        <v>0</v>
      </c>
      <c r="E2421">
        <v>201770</v>
      </c>
    </row>
    <row r="2422" spans="1:5" x14ac:dyDescent="0.2">
      <c r="A2422" t="s">
        <v>96</v>
      </c>
      <c r="B2422" t="s">
        <v>97</v>
      </c>
      <c r="C2422">
        <v>138</v>
      </c>
      <c r="D2422">
        <v>0</v>
      </c>
      <c r="E2422">
        <v>201770</v>
      </c>
    </row>
    <row r="2423" spans="1:5" x14ac:dyDescent="0.2">
      <c r="A2423" t="s">
        <v>96</v>
      </c>
      <c r="B2423" t="s">
        <v>97</v>
      </c>
      <c r="C2423">
        <v>644</v>
      </c>
      <c r="D2423">
        <v>644</v>
      </c>
      <c r="E2423">
        <v>201770</v>
      </c>
    </row>
    <row r="2424" spans="1:5" x14ac:dyDescent="0.2">
      <c r="A2424" t="s">
        <v>96</v>
      </c>
      <c r="B2424" t="s">
        <v>97</v>
      </c>
      <c r="C2424">
        <v>276</v>
      </c>
      <c r="D2424">
        <v>0</v>
      </c>
      <c r="E2424">
        <v>201770</v>
      </c>
    </row>
    <row r="2425" spans="1:5" x14ac:dyDescent="0.2">
      <c r="A2425" t="s">
        <v>96</v>
      </c>
      <c r="B2425" t="s">
        <v>97</v>
      </c>
      <c r="C2425">
        <v>92</v>
      </c>
      <c r="D2425">
        <v>0</v>
      </c>
      <c r="E2425">
        <v>201770</v>
      </c>
    </row>
    <row r="2426" spans="1:5" x14ac:dyDescent="0.2">
      <c r="A2426" t="s">
        <v>96</v>
      </c>
      <c r="B2426" t="s">
        <v>97</v>
      </c>
      <c r="C2426">
        <v>414</v>
      </c>
      <c r="D2426">
        <v>0</v>
      </c>
      <c r="E2426">
        <v>201770</v>
      </c>
    </row>
    <row r="2427" spans="1:5" x14ac:dyDescent="0.2">
      <c r="A2427" t="s">
        <v>96</v>
      </c>
      <c r="B2427" t="s">
        <v>97</v>
      </c>
      <c r="C2427">
        <v>276</v>
      </c>
      <c r="D2427">
        <v>0</v>
      </c>
      <c r="E2427">
        <v>201770</v>
      </c>
    </row>
    <row r="2428" spans="1:5" x14ac:dyDescent="0.2">
      <c r="A2428" t="s">
        <v>96</v>
      </c>
      <c r="B2428" t="s">
        <v>97</v>
      </c>
      <c r="C2428">
        <v>322</v>
      </c>
      <c r="D2428">
        <v>0</v>
      </c>
      <c r="E2428">
        <v>201770</v>
      </c>
    </row>
    <row r="2429" spans="1:5" x14ac:dyDescent="0.2">
      <c r="A2429" t="s">
        <v>96</v>
      </c>
      <c r="B2429" t="s">
        <v>97</v>
      </c>
      <c r="C2429">
        <v>230</v>
      </c>
      <c r="D2429">
        <v>0</v>
      </c>
      <c r="E2429">
        <v>201770</v>
      </c>
    </row>
    <row r="2430" spans="1:5" x14ac:dyDescent="0.2">
      <c r="A2430" t="s">
        <v>96</v>
      </c>
      <c r="B2430" t="s">
        <v>97</v>
      </c>
      <c r="C2430">
        <v>138</v>
      </c>
      <c r="D2430">
        <v>138</v>
      </c>
      <c r="E2430">
        <v>201770</v>
      </c>
    </row>
    <row r="2431" spans="1:5" x14ac:dyDescent="0.2">
      <c r="A2431" t="s">
        <v>96</v>
      </c>
      <c r="B2431" t="s">
        <v>97</v>
      </c>
      <c r="C2431">
        <v>184</v>
      </c>
      <c r="D2431">
        <v>184</v>
      </c>
      <c r="E2431">
        <v>201770</v>
      </c>
    </row>
    <row r="2432" spans="1:5" x14ac:dyDescent="0.2">
      <c r="A2432" t="s">
        <v>96</v>
      </c>
      <c r="B2432" t="s">
        <v>97</v>
      </c>
      <c r="C2432">
        <v>644</v>
      </c>
      <c r="D2432">
        <v>0</v>
      </c>
      <c r="E2432">
        <v>201770</v>
      </c>
    </row>
    <row r="2433" spans="1:5" x14ac:dyDescent="0.2">
      <c r="A2433" t="s">
        <v>96</v>
      </c>
      <c r="B2433" t="s">
        <v>97</v>
      </c>
      <c r="C2433">
        <v>184</v>
      </c>
      <c r="D2433">
        <v>0</v>
      </c>
      <c r="E2433">
        <v>201770</v>
      </c>
    </row>
    <row r="2434" spans="1:5" x14ac:dyDescent="0.2">
      <c r="A2434" t="s">
        <v>96</v>
      </c>
      <c r="B2434" t="s">
        <v>97</v>
      </c>
      <c r="C2434">
        <v>138</v>
      </c>
      <c r="D2434">
        <v>0</v>
      </c>
      <c r="E2434">
        <v>201770</v>
      </c>
    </row>
    <row r="2435" spans="1:5" x14ac:dyDescent="0.2">
      <c r="A2435" t="s">
        <v>96</v>
      </c>
      <c r="B2435" t="s">
        <v>97</v>
      </c>
      <c r="C2435">
        <v>322</v>
      </c>
      <c r="D2435">
        <v>172</v>
      </c>
      <c r="E2435">
        <v>201770</v>
      </c>
    </row>
    <row r="2436" spans="1:5" x14ac:dyDescent="0.2">
      <c r="A2436" t="s">
        <v>96</v>
      </c>
      <c r="B2436" t="s">
        <v>97</v>
      </c>
      <c r="C2436">
        <v>230</v>
      </c>
      <c r="D2436">
        <v>0</v>
      </c>
      <c r="E2436">
        <v>201770</v>
      </c>
    </row>
    <row r="2437" spans="1:5" x14ac:dyDescent="0.2">
      <c r="A2437" t="s">
        <v>96</v>
      </c>
      <c r="B2437" t="s">
        <v>97</v>
      </c>
      <c r="C2437">
        <v>138</v>
      </c>
      <c r="D2437">
        <v>0</v>
      </c>
      <c r="E2437">
        <v>201770</v>
      </c>
    </row>
    <row r="2438" spans="1:5" x14ac:dyDescent="0.2">
      <c r="A2438" t="s">
        <v>96</v>
      </c>
      <c r="B2438" t="s">
        <v>97</v>
      </c>
      <c r="C2438">
        <v>46</v>
      </c>
      <c r="D2438">
        <v>20</v>
      </c>
      <c r="E2438">
        <v>201770</v>
      </c>
    </row>
    <row r="2439" spans="1:5" x14ac:dyDescent="0.2">
      <c r="A2439" t="s">
        <v>96</v>
      </c>
      <c r="B2439" t="s">
        <v>97</v>
      </c>
      <c r="C2439">
        <v>138</v>
      </c>
      <c r="D2439">
        <v>0</v>
      </c>
      <c r="E2439">
        <v>201770</v>
      </c>
    </row>
    <row r="2440" spans="1:5" x14ac:dyDescent="0.2">
      <c r="A2440" t="s">
        <v>96</v>
      </c>
      <c r="B2440" t="s">
        <v>97</v>
      </c>
      <c r="C2440">
        <v>138</v>
      </c>
      <c r="D2440">
        <v>0</v>
      </c>
      <c r="E2440">
        <v>201770</v>
      </c>
    </row>
    <row r="2441" spans="1:5" x14ac:dyDescent="0.2">
      <c r="A2441" t="s">
        <v>96</v>
      </c>
      <c r="B2441" t="s">
        <v>97</v>
      </c>
      <c r="C2441">
        <v>138</v>
      </c>
      <c r="D2441">
        <v>138</v>
      </c>
      <c r="E2441">
        <v>201770</v>
      </c>
    </row>
    <row r="2442" spans="1:5" x14ac:dyDescent="0.2">
      <c r="A2442" t="s">
        <v>96</v>
      </c>
      <c r="B2442" t="s">
        <v>97</v>
      </c>
      <c r="C2442">
        <v>598</v>
      </c>
      <c r="D2442">
        <v>250</v>
      </c>
      <c r="E2442">
        <v>201770</v>
      </c>
    </row>
    <row r="2443" spans="1:5" x14ac:dyDescent="0.2">
      <c r="A2443" t="s">
        <v>96</v>
      </c>
      <c r="B2443" t="s">
        <v>97</v>
      </c>
      <c r="C2443">
        <v>414</v>
      </c>
      <c r="D2443">
        <v>391</v>
      </c>
      <c r="E2443">
        <v>201770</v>
      </c>
    </row>
    <row r="2444" spans="1:5" x14ac:dyDescent="0.2">
      <c r="A2444" t="s">
        <v>96</v>
      </c>
      <c r="B2444" t="s">
        <v>97</v>
      </c>
      <c r="C2444">
        <v>138</v>
      </c>
      <c r="D2444">
        <v>0</v>
      </c>
      <c r="E2444">
        <v>201770</v>
      </c>
    </row>
    <row r="2445" spans="1:5" x14ac:dyDescent="0.2">
      <c r="A2445" t="s">
        <v>96</v>
      </c>
      <c r="B2445" t="s">
        <v>97</v>
      </c>
      <c r="C2445">
        <v>138</v>
      </c>
      <c r="D2445">
        <v>0</v>
      </c>
      <c r="E2445">
        <v>201770</v>
      </c>
    </row>
    <row r="2446" spans="1:5" x14ac:dyDescent="0.2">
      <c r="A2446" t="s">
        <v>96</v>
      </c>
      <c r="B2446" t="s">
        <v>97</v>
      </c>
      <c r="C2446">
        <v>138</v>
      </c>
      <c r="D2446">
        <v>0</v>
      </c>
      <c r="E2446">
        <v>201770</v>
      </c>
    </row>
    <row r="2447" spans="1:5" x14ac:dyDescent="0.2">
      <c r="A2447" t="s">
        <v>96</v>
      </c>
      <c r="B2447" t="s">
        <v>97</v>
      </c>
      <c r="C2447">
        <v>368</v>
      </c>
      <c r="D2447">
        <v>0</v>
      </c>
      <c r="E2447">
        <v>201770</v>
      </c>
    </row>
    <row r="2448" spans="1:5" x14ac:dyDescent="0.2">
      <c r="A2448" t="s">
        <v>96</v>
      </c>
      <c r="B2448" t="s">
        <v>97</v>
      </c>
      <c r="C2448">
        <v>138</v>
      </c>
      <c r="D2448">
        <v>0</v>
      </c>
      <c r="E2448">
        <v>201770</v>
      </c>
    </row>
    <row r="2449" spans="1:5" x14ac:dyDescent="0.2">
      <c r="A2449" t="s">
        <v>96</v>
      </c>
      <c r="B2449" t="s">
        <v>134</v>
      </c>
      <c r="C2449">
        <v>-138</v>
      </c>
      <c r="D2449">
        <v>0</v>
      </c>
      <c r="E2449">
        <v>201770</v>
      </c>
    </row>
    <row r="2450" spans="1:5" x14ac:dyDescent="0.2">
      <c r="A2450" t="s">
        <v>96</v>
      </c>
      <c r="B2450" t="s">
        <v>97</v>
      </c>
      <c r="C2450">
        <v>414</v>
      </c>
      <c r="D2450">
        <v>0</v>
      </c>
      <c r="E2450">
        <v>201770</v>
      </c>
    </row>
    <row r="2451" spans="1:5" x14ac:dyDescent="0.2">
      <c r="A2451" t="s">
        <v>96</v>
      </c>
      <c r="B2451" t="s">
        <v>97</v>
      </c>
      <c r="C2451">
        <v>552</v>
      </c>
      <c r="D2451">
        <v>552</v>
      </c>
      <c r="E2451">
        <v>201770</v>
      </c>
    </row>
    <row r="2452" spans="1:5" x14ac:dyDescent="0.2">
      <c r="A2452" t="s">
        <v>96</v>
      </c>
      <c r="B2452" t="s">
        <v>97</v>
      </c>
      <c r="C2452">
        <v>184</v>
      </c>
      <c r="D2452">
        <v>0</v>
      </c>
      <c r="E2452">
        <v>201770</v>
      </c>
    </row>
    <row r="2453" spans="1:5" x14ac:dyDescent="0.2">
      <c r="A2453" t="s">
        <v>96</v>
      </c>
      <c r="B2453" t="s">
        <v>97</v>
      </c>
      <c r="C2453">
        <v>184</v>
      </c>
      <c r="D2453">
        <v>0</v>
      </c>
      <c r="E2453">
        <v>201770</v>
      </c>
    </row>
    <row r="2454" spans="1:5" x14ac:dyDescent="0.2">
      <c r="A2454" t="s">
        <v>96</v>
      </c>
      <c r="B2454" t="s">
        <v>97</v>
      </c>
      <c r="C2454">
        <v>184</v>
      </c>
      <c r="D2454">
        <v>0</v>
      </c>
      <c r="E2454">
        <v>201770</v>
      </c>
    </row>
    <row r="2455" spans="1:5" x14ac:dyDescent="0.2">
      <c r="A2455" t="s">
        <v>96</v>
      </c>
      <c r="B2455" t="s">
        <v>97</v>
      </c>
      <c r="C2455">
        <v>276</v>
      </c>
      <c r="D2455">
        <v>0</v>
      </c>
      <c r="E2455">
        <v>201770</v>
      </c>
    </row>
    <row r="2456" spans="1:5" x14ac:dyDescent="0.2">
      <c r="A2456" t="s">
        <v>96</v>
      </c>
      <c r="B2456" t="s">
        <v>97</v>
      </c>
      <c r="C2456">
        <v>138</v>
      </c>
      <c r="D2456">
        <v>0</v>
      </c>
      <c r="E2456">
        <v>201770</v>
      </c>
    </row>
    <row r="2457" spans="1:5" x14ac:dyDescent="0.2">
      <c r="A2457" t="s">
        <v>96</v>
      </c>
      <c r="B2457" t="s">
        <v>97</v>
      </c>
      <c r="C2457">
        <v>138</v>
      </c>
      <c r="D2457">
        <v>0</v>
      </c>
      <c r="E2457">
        <v>201770</v>
      </c>
    </row>
    <row r="2458" spans="1:5" x14ac:dyDescent="0.2">
      <c r="A2458" t="s">
        <v>96</v>
      </c>
      <c r="B2458" t="s">
        <v>97</v>
      </c>
      <c r="C2458">
        <v>230</v>
      </c>
      <c r="D2458">
        <v>230</v>
      </c>
      <c r="E2458">
        <v>201770</v>
      </c>
    </row>
    <row r="2459" spans="1:5" x14ac:dyDescent="0.2">
      <c r="A2459" t="s">
        <v>96</v>
      </c>
      <c r="B2459" t="s">
        <v>97</v>
      </c>
      <c r="C2459">
        <v>276</v>
      </c>
      <c r="D2459">
        <v>0</v>
      </c>
      <c r="E2459">
        <v>201770</v>
      </c>
    </row>
    <row r="2460" spans="1:5" x14ac:dyDescent="0.2">
      <c r="A2460" t="s">
        <v>96</v>
      </c>
      <c r="B2460" t="s">
        <v>97</v>
      </c>
      <c r="C2460">
        <v>138</v>
      </c>
      <c r="D2460">
        <v>0</v>
      </c>
      <c r="E2460">
        <v>201770</v>
      </c>
    </row>
    <row r="2461" spans="1:5" x14ac:dyDescent="0.2">
      <c r="A2461" t="s">
        <v>96</v>
      </c>
      <c r="B2461" t="s">
        <v>97</v>
      </c>
      <c r="C2461">
        <v>138</v>
      </c>
      <c r="D2461">
        <v>0</v>
      </c>
      <c r="E2461">
        <v>201770</v>
      </c>
    </row>
    <row r="2462" spans="1:5" x14ac:dyDescent="0.2">
      <c r="A2462" t="s">
        <v>96</v>
      </c>
      <c r="B2462" t="s">
        <v>97</v>
      </c>
      <c r="C2462">
        <v>276</v>
      </c>
      <c r="D2462">
        <v>0</v>
      </c>
      <c r="E2462">
        <v>201770</v>
      </c>
    </row>
    <row r="2463" spans="1:5" x14ac:dyDescent="0.2">
      <c r="A2463" t="s">
        <v>96</v>
      </c>
      <c r="B2463" t="s">
        <v>97</v>
      </c>
      <c r="C2463">
        <v>138</v>
      </c>
      <c r="D2463">
        <v>0</v>
      </c>
      <c r="E2463">
        <v>201770</v>
      </c>
    </row>
    <row r="2464" spans="1:5" x14ac:dyDescent="0.2">
      <c r="A2464" t="s">
        <v>96</v>
      </c>
      <c r="B2464" t="s">
        <v>97</v>
      </c>
      <c r="C2464">
        <v>46</v>
      </c>
      <c r="D2464">
        <v>0</v>
      </c>
      <c r="E2464">
        <v>201770</v>
      </c>
    </row>
    <row r="2465" spans="1:5" x14ac:dyDescent="0.2">
      <c r="A2465" t="s">
        <v>96</v>
      </c>
      <c r="B2465" t="s">
        <v>97</v>
      </c>
      <c r="C2465">
        <v>322</v>
      </c>
      <c r="D2465">
        <v>304.39999999999998</v>
      </c>
      <c r="E2465">
        <v>201770</v>
      </c>
    </row>
    <row r="2466" spans="1:5" x14ac:dyDescent="0.2">
      <c r="A2466" t="s">
        <v>96</v>
      </c>
      <c r="B2466" t="s">
        <v>97</v>
      </c>
      <c r="C2466">
        <v>322</v>
      </c>
      <c r="D2466">
        <v>322</v>
      </c>
      <c r="E2466">
        <v>201770</v>
      </c>
    </row>
    <row r="2467" spans="1:5" x14ac:dyDescent="0.2">
      <c r="A2467" t="s">
        <v>96</v>
      </c>
      <c r="B2467" t="s">
        <v>97</v>
      </c>
      <c r="C2467">
        <v>276</v>
      </c>
      <c r="D2467">
        <v>0</v>
      </c>
      <c r="E2467">
        <v>201770</v>
      </c>
    </row>
    <row r="2468" spans="1:5" x14ac:dyDescent="0.2">
      <c r="A2468" t="s">
        <v>96</v>
      </c>
      <c r="B2468" t="s">
        <v>97</v>
      </c>
      <c r="C2468">
        <v>138</v>
      </c>
      <c r="D2468">
        <v>0</v>
      </c>
      <c r="E2468">
        <v>201770</v>
      </c>
    </row>
    <row r="2469" spans="1:5" x14ac:dyDescent="0.2">
      <c r="A2469" t="s">
        <v>96</v>
      </c>
      <c r="B2469" t="s">
        <v>97</v>
      </c>
      <c r="C2469">
        <v>414</v>
      </c>
      <c r="D2469">
        <v>0</v>
      </c>
      <c r="E2469">
        <v>201770</v>
      </c>
    </row>
    <row r="2470" spans="1:5" x14ac:dyDescent="0.2">
      <c r="A2470" t="s">
        <v>96</v>
      </c>
      <c r="B2470" t="s">
        <v>97</v>
      </c>
      <c r="C2470">
        <v>322</v>
      </c>
      <c r="D2470">
        <v>0</v>
      </c>
      <c r="E2470">
        <v>201770</v>
      </c>
    </row>
    <row r="2471" spans="1:5" x14ac:dyDescent="0.2">
      <c r="A2471" t="s">
        <v>96</v>
      </c>
      <c r="B2471" t="s">
        <v>97</v>
      </c>
      <c r="C2471">
        <v>138</v>
      </c>
      <c r="D2471">
        <v>0</v>
      </c>
      <c r="E2471">
        <v>201770</v>
      </c>
    </row>
    <row r="2472" spans="1:5" x14ac:dyDescent="0.2">
      <c r="A2472" t="s">
        <v>96</v>
      </c>
      <c r="B2472" t="s">
        <v>97</v>
      </c>
      <c r="C2472">
        <v>92</v>
      </c>
      <c r="D2472">
        <v>0</v>
      </c>
      <c r="E2472">
        <v>201770</v>
      </c>
    </row>
    <row r="2473" spans="1:5" x14ac:dyDescent="0.2">
      <c r="A2473" t="s">
        <v>96</v>
      </c>
      <c r="B2473" t="s">
        <v>134</v>
      </c>
      <c r="C2473">
        <v>-92</v>
      </c>
      <c r="D2473">
        <v>0</v>
      </c>
      <c r="E2473">
        <v>201770</v>
      </c>
    </row>
    <row r="2474" spans="1:5" x14ac:dyDescent="0.2">
      <c r="A2474" t="s">
        <v>96</v>
      </c>
      <c r="B2474" t="s">
        <v>97</v>
      </c>
      <c r="C2474">
        <v>276</v>
      </c>
      <c r="D2474">
        <v>276</v>
      </c>
      <c r="E2474">
        <v>201770</v>
      </c>
    </row>
    <row r="2475" spans="1:5" x14ac:dyDescent="0.2">
      <c r="A2475" t="s">
        <v>96</v>
      </c>
      <c r="B2475" t="s">
        <v>97</v>
      </c>
      <c r="C2475">
        <v>138</v>
      </c>
      <c r="D2475">
        <v>0</v>
      </c>
      <c r="E2475">
        <v>201770</v>
      </c>
    </row>
    <row r="2476" spans="1:5" x14ac:dyDescent="0.2">
      <c r="A2476" t="s">
        <v>96</v>
      </c>
      <c r="B2476" t="s">
        <v>97</v>
      </c>
      <c r="C2476">
        <v>138</v>
      </c>
      <c r="D2476">
        <v>0</v>
      </c>
      <c r="E2476">
        <v>201770</v>
      </c>
    </row>
    <row r="2477" spans="1:5" x14ac:dyDescent="0.2">
      <c r="A2477" t="s">
        <v>96</v>
      </c>
      <c r="B2477" t="s">
        <v>97</v>
      </c>
      <c r="C2477">
        <v>138</v>
      </c>
      <c r="D2477">
        <v>138</v>
      </c>
      <c r="E2477">
        <v>201770</v>
      </c>
    </row>
    <row r="2478" spans="1:5" x14ac:dyDescent="0.2">
      <c r="A2478" t="s">
        <v>96</v>
      </c>
      <c r="B2478" t="s">
        <v>97</v>
      </c>
      <c r="C2478">
        <v>184</v>
      </c>
      <c r="D2478">
        <v>0</v>
      </c>
      <c r="E2478">
        <v>201770</v>
      </c>
    </row>
    <row r="2479" spans="1:5" x14ac:dyDescent="0.2">
      <c r="A2479" t="s">
        <v>96</v>
      </c>
      <c r="B2479" t="s">
        <v>97</v>
      </c>
      <c r="C2479">
        <v>276</v>
      </c>
      <c r="D2479">
        <v>276</v>
      </c>
      <c r="E2479">
        <v>201770</v>
      </c>
    </row>
    <row r="2480" spans="1:5" x14ac:dyDescent="0.2">
      <c r="A2480" t="s">
        <v>96</v>
      </c>
      <c r="B2480" t="s">
        <v>97</v>
      </c>
      <c r="C2480">
        <v>138</v>
      </c>
      <c r="D2480">
        <v>0</v>
      </c>
      <c r="E2480">
        <v>201770</v>
      </c>
    </row>
    <row r="2481" spans="1:5" x14ac:dyDescent="0.2">
      <c r="A2481" t="s">
        <v>96</v>
      </c>
      <c r="B2481" t="s">
        <v>97</v>
      </c>
      <c r="C2481">
        <v>138</v>
      </c>
      <c r="D2481">
        <v>0</v>
      </c>
      <c r="E2481">
        <v>201770</v>
      </c>
    </row>
    <row r="2482" spans="1:5" x14ac:dyDescent="0.2">
      <c r="A2482" t="s">
        <v>96</v>
      </c>
      <c r="B2482" t="s">
        <v>97</v>
      </c>
      <c r="C2482">
        <v>138</v>
      </c>
      <c r="D2482">
        <v>138</v>
      </c>
      <c r="E2482">
        <v>201770</v>
      </c>
    </row>
    <row r="2483" spans="1:5" x14ac:dyDescent="0.2">
      <c r="A2483" t="s">
        <v>96</v>
      </c>
      <c r="B2483" t="s">
        <v>97</v>
      </c>
      <c r="C2483">
        <v>322</v>
      </c>
      <c r="D2483">
        <v>296</v>
      </c>
      <c r="E2483">
        <v>201770</v>
      </c>
    </row>
    <row r="2484" spans="1:5" x14ac:dyDescent="0.2">
      <c r="A2484" t="s">
        <v>96</v>
      </c>
      <c r="B2484" t="s">
        <v>97</v>
      </c>
      <c r="C2484">
        <v>276</v>
      </c>
      <c r="D2484">
        <v>0</v>
      </c>
      <c r="E2484">
        <v>201770</v>
      </c>
    </row>
    <row r="2485" spans="1:5" x14ac:dyDescent="0.2">
      <c r="A2485" t="s">
        <v>96</v>
      </c>
      <c r="B2485" t="s">
        <v>97</v>
      </c>
      <c r="C2485">
        <v>184</v>
      </c>
      <c r="D2485">
        <v>0</v>
      </c>
      <c r="E2485">
        <v>201770</v>
      </c>
    </row>
    <row r="2486" spans="1:5" x14ac:dyDescent="0.2">
      <c r="A2486" t="s">
        <v>96</v>
      </c>
      <c r="B2486" t="s">
        <v>97</v>
      </c>
      <c r="C2486">
        <v>92</v>
      </c>
      <c r="D2486">
        <v>92</v>
      </c>
      <c r="E2486">
        <v>201770</v>
      </c>
    </row>
    <row r="2487" spans="1:5" x14ac:dyDescent="0.2">
      <c r="A2487" t="s">
        <v>96</v>
      </c>
      <c r="B2487" t="s">
        <v>97</v>
      </c>
      <c r="C2487">
        <v>184</v>
      </c>
      <c r="D2487">
        <v>0</v>
      </c>
      <c r="E2487">
        <v>201770</v>
      </c>
    </row>
    <row r="2488" spans="1:5" x14ac:dyDescent="0.2">
      <c r="A2488" t="s">
        <v>96</v>
      </c>
      <c r="B2488" t="s">
        <v>134</v>
      </c>
      <c r="C2488">
        <v>-184</v>
      </c>
      <c r="D2488">
        <v>0</v>
      </c>
      <c r="E2488">
        <v>201770</v>
      </c>
    </row>
    <row r="2489" spans="1:5" x14ac:dyDescent="0.2">
      <c r="A2489" t="s">
        <v>96</v>
      </c>
      <c r="B2489" t="s">
        <v>97</v>
      </c>
      <c r="C2489">
        <v>322</v>
      </c>
      <c r="D2489">
        <v>322</v>
      </c>
      <c r="E2489">
        <v>201770</v>
      </c>
    </row>
    <row r="2490" spans="1:5" x14ac:dyDescent="0.2">
      <c r="A2490" t="s">
        <v>96</v>
      </c>
      <c r="B2490" t="s">
        <v>97</v>
      </c>
      <c r="C2490">
        <v>368</v>
      </c>
      <c r="D2490">
        <v>368</v>
      </c>
      <c r="E2490">
        <v>201770</v>
      </c>
    </row>
    <row r="2491" spans="1:5" x14ac:dyDescent="0.2">
      <c r="A2491" t="s">
        <v>96</v>
      </c>
      <c r="B2491" t="s">
        <v>97</v>
      </c>
      <c r="C2491">
        <v>276</v>
      </c>
      <c r="D2491">
        <v>0</v>
      </c>
      <c r="E2491">
        <v>201770</v>
      </c>
    </row>
    <row r="2492" spans="1:5" x14ac:dyDescent="0.2">
      <c r="A2492" t="s">
        <v>96</v>
      </c>
      <c r="B2492" t="s">
        <v>97</v>
      </c>
      <c r="C2492">
        <v>230</v>
      </c>
      <c r="D2492">
        <v>0</v>
      </c>
      <c r="E2492">
        <v>201770</v>
      </c>
    </row>
    <row r="2493" spans="1:5" x14ac:dyDescent="0.2">
      <c r="A2493" t="s">
        <v>96</v>
      </c>
      <c r="B2493" t="s">
        <v>97</v>
      </c>
      <c r="C2493">
        <v>276</v>
      </c>
      <c r="D2493">
        <v>253</v>
      </c>
      <c r="E2493">
        <v>201770</v>
      </c>
    </row>
    <row r="2494" spans="1:5" x14ac:dyDescent="0.2">
      <c r="A2494" t="s">
        <v>96</v>
      </c>
      <c r="B2494" t="s">
        <v>97</v>
      </c>
      <c r="C2494">
        <v>184</v>
      </c>
      <c r="D2494">
        <v>0</v>
      </c>
      <c r="E2494">
        <v>201770</v>
      </c>
    </row>
    <row r="2495" spans="1:5" x14ac:dyDescent="0.2">
      <c r="A2495" t="s">
        <v>96</v>
      </c>
      <c r="B2495" t="s">
        <v>134</v>
      </c>
      <c r="C2495">
        <v>-184</v>
      </c>
      <c r="D2495">
        <v>0</v>
      </c>
      <c r="E2495">
        <v>201770</v>
      </c>
    </row>
    <row r="2496" spans="1:5" x14ac:dyDescent="0.2">
      <c r="A2496" t="s">
        <v>96</v>
      </c>
      <c r="B2496" t="s">
        <v>97</v>
      </c>
      <c r="C2496">
        <v>138</v>
      </c>
      <c r="D2496">
        <v>138</v>
      </c>
      <c r="E2496">
        <v>201770</v>
      </c>
    </row>
    <row r="2497" spans="1:5" x14ac:dyDescent="0.2">
      <c r="A2497" t="s">
        <v>96</v>
      </c>
      <c r="B2497" t="s">
        <v>97</v>
      </c>
      <c r="C2497">
        <v>460</v>
      </c>
      <c r="D2497">
        <v>279</v>
      </c>
      <c r="E2497">
        <v>201770</v>
      </c>
    </row>
    <row r="2498" spans="1:5" x14ac:dyDescent="0.2">
      <c r="A2498" t="s">
        <v>96</v>
      </c>
      <c r="B2498" t="s">
        <v>97</v>
      </c>
      <c r="C2498">
        <v>46</v>
      </c>
      <c r="D2498">
        <v>0</v>
      </c>
      <c r="E2498">
        <v>201770</v>
      </c>
    </row>
    <row r="2499" spans="1:5" x14ac:dyDescent="0.2">
      <c r="A2499" t="s">
        <v>96</v>
      </c>
      <c r="B2499" t="s">
        <v>97</v>
      </c>
      <c r="C2499">
        <v>184</v>
      </c>
      <c r="D2499">
        <v>184</v>
      </c>
      <c r="E2499">
        <v>201770</v>
      </c>
    </row>
    <row r="2500" spans="1:5" x14ac:dyDescent="0.2">
      <c r="A2500" t="s">
        <v>96</v>
      </c>
      <c r="B2500" t="s">
        <v>97</v>
      </c>
      <c r="C2500">
        <v>230</v>
      </c>
      <c r="D2500">
        <v>0</v>
      </c>
      <c r="E2500">
        <v>201770</v>
      </c>
    </row>
    <row r="2501" spans="1:5" x14ac:dyDescent="0.2">
      <c r="A2501" t="s">
        <v>96</v>
      </c>
      <c r="B2501" t="s">
        <v>97</v>
      </c>
      <c r="C2501">
        <v>138</v>
      </c>
      <c r="D2501">
        <v>138</v>
      </c>
      <c r="E2501">
        <v>201770</v>
      </c>
    </row>
    <row r="2502" spans="1:5" x14ac:dyDescent="0.2">
      <c r="A2502" t="s">
        <v>96</v>
      </c>
      <c r="B2502" t="s">
        <v>97</v>
      </c>
      <c r="C2502">
        <v>184</v>
      </c>
      <c r="D2502">
        <v>0</v>
      </c>
      <c r="E2502">
        <v>201770</v>
      </c>
    </row>
    <row r="2503" spans="1:5" x14ac:dyDescent="0.2">
      <c r="A2503" t="s">
        <v>96</v>
      </c>
      <c r="B2503" t="s">
        <v>97</v>
      </c>
      <c r="C2503">
        <v>230</v>
      </c>
      <c r="D2503">
        <v>0</v>
      </c>
      <c r="E2503">
        <v>201770</v>
      </c>
    </row>
    <row r="2504" spans="1:5" x14ac:dyDescent="0.2">
      <c r="A2504" t="s">
        <v>96</v>
      </c>
      <c r="B2504" t="s">
        <v>97</v>
      </c>
      <c r="C2504">
        <v>138</v>
      </c>
      <c r="D2504">
        <v>138</v>
      </c>
      <c r="E2504">
        <v>201770</v>
      </c>
    </row>
    <row r="2505" spans="1:5" x14ac:dyDescent="0.2">
      <c r="A2505" t="s">
        <v>96</v>
      </c>
      <c r="B2505" t="s">
        <v>97</v>
      </c>
      <c r="C2505">
        <v>92</v>
      </c>
      <c r="D2505">
        <v>92</v>
      </c>
      <c r="E2505">
        <v>201770</v>
      </c>
    </row>
    <row r="2506" spans="1:5" x14ac:dyDescent="0.2">
      <c r="A2506" t="s">
        <v>96</v>
      </c>
      <c r="B2506" t="s">
        <v>97</v>
      </c>
      <c r="C2506">
        <v>138</v>
      </c>
      <c r="D2506">
        <v>0</v>
      </c>
      <c r="E2506">
        <v>201770</v>
      </c>
    </row>
    <row r="2507" spans="1:5" x14ac:dyDescent="0.2">
      <c r="A2507" t="s">
        <v>96</v>
      </c>
      <c r="B2507" t="s">
        <v>97</v>
      </c>
      <c r="C2507">
        <v>184</v>
      </c>
      <c r="D2507">
        <v>0</v>
      </c>
      <c r="E2507">
        <v>201770</v>
      </c>
    </row>
    <row r="2508" spans="1:5" x14ac:dyDescent="0.2">
      <c r="A2508" t="s">
        <v>96</v>
      </c>
      <c r="B2508" t="s">
        <v>97</v>
      </c>
      <c r="C2508">
        <v>368</v>
      </c>
      <c r="D2508">
        <v>0</v>
      </c>
      <c r="E2508">
        <v>201770</v>
      </c>
    </row>
    <row r="2509" spans="1:5" x14ac:dyDescent="0.2">
      <c r="A2509" t="s">
        <v>96</v>
      </c>
      <c r="B2509" t="s">
        <v>97</v>
      </c>
      <c r="C2509">
        <v>184</v>
      </c>
      <c r="D2509">
        <v>0</v>
      </c>
      <c r="E2509">
        <v>201770</v>
      </c>
    </row>
    <row r="2510" spans="1:5" x14ac:dyDescent="0.2">
      <c r="A2510" t="s">
        <v>96</v>
      </c>
      <c r="B2510" t="s">
        <v>97</v>
      </c>
      <c r="C2510">
        <v>460</v>
      </c>
      <c r="D2510">
        <v>0</v>
      </c>
      <c r="E2510">
        <v>201770</v>
      </c>
    </row>
    <row r="2511" spans="1:5" x14ac:dyDescent="0.2">
      <c r="A2511" t="s">
        <v>96</v>
      </c>
      <c r="B2511" t="s">
        <v>134</v>
      </c>
      <c r="C2511">
        <v>460</v>
      </c>
      <c r="D2511">
        <v>0</v>
      </c>
      <c r="E2511">
        <v>201770</v>
      </c>
    </row>
    <row r="2512" spans="1:5" x14ac:dyDescent="0.2">
      <c r="A2512" t="s">
        <v>96</v>
      </c>
      <c r="B2512" t="s">
        <v>98</v>
      </c>
      <c r="C2512">
        <v>-460</v>
      </c>
      <c r="D2512">
        <v>0</v>
      </c>
      <c r="E2512">
        <v>201770</v>
      </c>
    </row>
    <row r="2513" spans="1:5" x14ac:dyDescent="0.2">
      <c r="A2513" t="s">
        <v>96</v>
      </c>
      <c r="B2513" t="s">
        <v>134</v>
      </c>
      <c r="C2513">
        <v>-460</v>
      </c>
      <c r="D2513">
        <v>0</v>
      </c>
      <c r="E2513">
        <v>201770</v>
      </c>
    </row>
    <row r="2514" spans="1:5" x14ac:dyDescent="0.2">
      <c r="A2514" t="s">
        <v>96</v>
      </c>
      <c r="B2514" t="s">
        <v>97</v>
      </c>
      <c r="C2514">
        <v>138</v>
      </c>
      <c r="D2514">
        <v>138</v>
      </c>
      <c r="E2514">
        <v>201770</v>
      </c>
    </row>
    <row r="2515" spans="1:5" x14ac:dyDescent="0.2">
      <c r="A2515" t="s">
        <v>96</v>
      </c>
      <c r="B2515" t="s">
        <v>97</v>
      </c>
      <c r="C2515">
        <v>138</v>
      </c>
      <c r="D2515">
        <v>138</v>
      </c>
      <c r="E2515">
        <v>201770</v>
      </c>
    </row>
    <row r="2516" spans="1:5" x14ac:dyDescent="0.2">
      <c r="A2516" t="s">
        <v>96</v>
      </c>
      <c r="B2516" t="s">
        <v>97</v>
      </c>
      <c r="C2516">
        <v>322</v>
      </c>
      <c r="D2516">
        <v>0</v>
      </c>
      <c r="E2516">
        <v>201770</v>
      </c>
    </row>
    <row r="2517" spans="1:5" x14ac:dyDescent="0.2">
      <c r="A2517" t="s">
        <v>96</v>
      </c>
      <c r="B2517" t="s">
        <v>97</v>
      </c>
      <c r="C2517">
        <v>230</v>
      </c>
      <c r="D2517">
        <v>0</v>
      </c>
      <c r="E2517">
        <v>201770</v>
      </c>
    </row>
    <row r="2518" spans="1:5" x14ac:dyDescent="0.2">
      <c r="A2518" t="s">
        <v>96</v>
      </c>
      <c r="B2518" t="s">
        <v>97</v>
      </c>
      <c r="C2518">
        <v>184</v>
      </c>
      <c r="D2518">
        <v>184</v>
      </c>
      <c r="E2518">
        <v>201770</v>
      </c>
    </row>
    <row r="2519" spans="1:5" x14ac:dyDescent="0.2">
      <c r="A2519" t="s">
        <v>96</v>
      </c>
      <c r="B2519" t="s">
        <v>97</v>
      </c>
      <c r="C2519">
        <v>184</v>
      </c>
      <c r="D2519">
        <v>0</v>
      </c>
      <c r="E2519">
        <v>201770</v>
      </c>
    </row>
    <row r="2520" spans="1:5" x14ac:dyDescent="0.2">
      <c r="A2520" t="s">
        <v>96</v>
      </c>
      <c r="B2520" t="s">
        <v>97</v>
      </c>
      <c r="C2520">
        <v>552</v>
      </c>
      <c r="D2520">
        <v>552</v>
      </c>
      <c r="E2520">
        <v>201770</v>
      </c>
    </row>
    <row r="2521" spans="1:5" x14ac:dyDescent="0.2">
      <c r="A2521" t="s">
        <v>96</v>
      </c>
      <c r="B2521" t="s">
        <v>97</v>
      </c>
      <c r="C2521">
        <v>644</v>
      </c>
      <c r="D2521">
        <v>644</v>
      </c>
      <c r="E2521">
        <v>201770</v>
      </c>
    </row>
    <row r="2522" spans="1:5" x14ac:dyDescent="0.2">
      <c r="A2522" t="s">
        <v>96</v>
      </c>
      <c r="B2522" t="s">
        <v>97</v>
      </c>
      <c r="C2522">
        <v>92</v>
      </c>
      <c r="D2522">
        <v>92</v>
      </c>
      <c r="E2522">
        <v>201770</v>
      </c>
    </row>
    <row r="2523" spans="1:5" x14ac:dyDescent="0.2">
      <c r="A2523" t="s">
        <v>96</v>
      </c>
      <c r="B2523" t="s">
        <v>97</v>
      </c>
      <c r="C2523">
        <v>184</v>
      </c>
      <c r="D2523">
        <v>0</v>
      </c>
      <c r="E2523">
        <v>201770</v>
      </c>
    </row>
    <row r="2524" spans="1:5" x14ac:dyDescent="0.2">
      <c r="A2524" t="s">
        <v>96</v>
      </c>
      <c r="B2524" t="s">
        <v>97</v>
      </c>
      <c r="C2524">
        <v>138</v>
      </c>
      <c r="D2524">
        <v>138</v>
      </c>
      <c r="E2524">
        <v>201770</v>
      </c>
    </row>
    <row r="2525" spans="1:5" x14ac:dyDescent="0.2">
      <c r="A2525" t="s">
        <v>96</v>
      </c>
      <c r="B2525" t="s">
        <v>97</v>
      </c>
      <c r="C2525">
        <v>414</v>
      </c>
      <c r="D2525">
        <v>414</v>
      </c>
      <c r="E2525">
        <v>201770</v>
      </c>
    </row>
    <row r="2526" spans="1:5" x14ac:dyDescent="0.2">
      <c r="A2526" t="s">
        <v>96</v>
      </c>
      <c r="B2526" t="s">
        <v>97</v>
      </c>
      <c r="C2526">
        <v>276</v>
      </c>
      <c r="D2526">
        <v>0</v>
      </c>
      <c r="E2526">
        <v>201770</v>
      </c>
    </row>
    <row r="2527" spans="1:5" x14ac:dyDescent="0.2">
      <c r="A2527" t="s">
        <v>96</v>
      </c>
      <c r="B2527" t="s">
        <v>97</v>
      </c>
      <c r="C2527">
        <v>276</v>
      </c>
      <c r="D2527">
        <v>0</v>
      </c>
      <c r="E2527">
        <v>201770</v>
      </c>
    </row>
    <row r="2528" spans="1:5" x14ac:dyDescent="0.2">
      <c r="A2528" t="s">
        <v>96</v>
      </c>
      <c r="B2528" t="s">
        <v>97</v>
      </c>
      <c r="C2528">
        <v>138</v>
      </c>
      <c r="D2528">
        <v>138</v>
      </c>
      <c r="E2528">
        <v>201770</v>
      </c>
    </row>
    <row r="2529" spans="1:5" x14ac:dyDescent="0.2">
      <c r="A2529" t="s">
        <v>96</v>
      </c>
      <c r="B2529" t="s">
        <v>97</v>
      </c>
      <c r="C2529">
        <v>276</v>
      </c>
      <c r="D2529">
        <v>276</v>
      </c>
      <c r="E2529">
        <v>201770</v>
      </c>
    </row>
    <row r="2530" spans="1:5" x14ac:dyDescent="0.2">
      <c r="A2530" t="s">
        <v>96</v>
      </c>
      <c r="B2530" t="s">
        <v>97</v>
      </c>
      <c r="C2530">
        <v>92</v>
      </c>
      <c r="D2530">
        <v>0</v>
      </c>
      <c r="E2530">
        <v>201770</v>
      </c>
    </row>
    <row r="2531" spans="1:5" x14ac:dyDescent="0.2">
      <c r="A2531" t="s">
        <v>96</v>
      </c>
      <c r="B2531" t="s">
        <v>97</v>
      </c>
      <c r="C2531">
        <v>46</v>
      </c>
      <c r="D2531">
        <v>0</v>
      </c>
      <c r="E2531">
        <v>201770</v>
      </c>
    </row>
    <row r="2532" spans="1:5" x14ac:dyDescent="0.2">
      <c r="A2532" t="s">
        <v>96</v>
      </c>
      <c r="B2532" t="s">
        <v>97</v>
      </c>
      <c r="C2532">
        <v>184</v>
      </c>
      <c r="D2532">
        <v>0</v>
      </c>
      <c r="E2532">
        <v>201770</v>
      </c>
    </row>
    <row r="2533" spans="1:5" x14ac:dyDescent="0.2">
      <c r="A2533" t="s">
        <v>96</v>
      </c>
      <c r="B2533" t="s">
        <v>97</v>
      </c>
      <c r="C2533">
        <v>46</v>
      </c>
      <c r="D2533">
        <v>0</v>
      </c>
      <c r="E2533">
        <v>201770</v>
      </c>
    </row>
    <row r="2534" spans="1:5" x14ac:dyDescent="0.2">
      <c r="A2534" t="s">
        <v>96</v>
      </c>
      <c r="B2534" t="s">
        <v>97</v>
      </c>
      <c r="C2534">
        <v>460</v>
      </c>
      <c r="D2534">
        <v>443</v>
      </c>
      <c r="E2534">
        <v>201770</v>
      </c>
    </row>
    <row r="2535" spans="1:5" x14ac:dyDescent="0.2">
      <c r="A2535" t="s">
        <v>96</v>
      </c>
      <c r="B2535" t="s">
        <v>97</v>
      </c>
      <c r="C2535">
        <v>230</v>
      </c>
      <c r="D2535">
        <v>0</v>
      </c>
      <c r="E2535">
        <v>201770</v>
      </c>
    </row>
    <row r="2536" spans="1:5" x14ac:dyDescent="0.2">
      <c r="A2536" t="s">
        <v>96</v>
      </c>
      <c r="B2536" t="s">
        <v>97</v>
      </c>
      <c r="C2536">
        <v>322</v>
      </c>
      <c r="D2536">
        <v>322</v>
      </c>
      <c r="E2536">
        <v>201770</v>
      </c>
    </row>
    <row r="2537" spans="1:5" x14ac:dyDescent="0.2">
      <c r="A2537" t="s">
        <v>96</v>
      </c>
      <c r="B2537" t="s">
        <v>97</v>
      </c>
      <c r="C2537">
        <v>276</v>
      </c>
      <c r="D2537">
        <v>0</v>
      </c>
      <c r="E2537">
        <v>201770</v>
      </c>
    </row>
    <row r="2538" spans="1:5" x14ac:dyDescent="0.2">
      <c r="A2538" t="s">
        <v>96</v>
      </c>
      <c r="B2538" t="s">
        <v>97</v>
      </c>
      <c r="C2538">
        <v>138</v>
      </c>
      <c r="D2538">
        <v>137.19999999999999</v>
      </c>
      <c r="E2538">
        <v>201770</v>
      </c>
    </row>
    <row r="2539" spans="1:5" x14ac:dyDescent="0.2">
      <c r="A2539" t="s">
        <v>96</v>
      </c>
      <c r="B2539" t="s">
        <v>97</v>
      </c>
      <c r="C2539">
        <v>138</v>
      </c>
      <c r="D2539">
        <v>0</v>
      </c>
      <c r="E2539">
        <v>201770</v>
      </c>
    </row>
    <row r="2540" spans="1:5" x14ac:dyDescent="0.2">
      <c r="A2540" t="s">
        <v>96</v>
      </c>
      <c r="B2540" t="s">
        <v>97</v>
      </c>
      <c r="C2540">
        <v>138</v>
      </c>
      <c r="D2540">
        <v>0</v>
      </c>
      <c r="E2540">
        <v>201770</v>
      </c>
    </row>
    <row r="2541" spans="1:5" x14ac:dyDescent="0.2">
      <c r="A2541" t="s">
        <v>96</v>
      </c>
      <c r="B2541" t="s">
        <v>97</v>
      </c>
      <c r="C2541">
        <v>230</v>
      </c>
      <c r="D2541">
        <v>230</v>
      </c>
      <c r="E2541">
        <v>201770</v>
      </c>
    </row>
    <row r="2542" spans="1:5" x14ac:dyDescent="0.2">
      <c r="A2542" t="s">
        <v>96</v>
      </c>
      <c r="B2542" t="s">
        <v>97</v>
      </c>
      <c r="C2542">
        <v>184</v>
      </c>
      <c r="D2542">
        <v>0</v>
      </c>
      <c r="E2542">
        <v>201770</v>
      </c>
    </row>
    <row r="2543" spans="1:5" x14ac:dyDescent="0.2">
      <c r="A2543" t="s">
        <v>96</v>
      </c>
      <c r="B2543" t="s">
        <v>97</v>
      </c>
      <c r="C2543">
        <v>184</v>
      </c>
      <c r="D2543">
        <v>184</v>
      </c>
      <c r="E2543">
        <v>201770</v>
      </c>
    </row>
    <row r="2544" spans="1:5" x14ac:dyDescent="0.2">
      <c r="A2544" t="s">
        <v>96</v>
      </c>
      <c r="B2544" t="s">
        <v>97</v>
      </c>
      <c r="C2544">
        <v>138</v>
      </c>
      <c r="D2544">
        <v>0</v>
      </c>
      <c r="E2544">
        <v>201770</v>
      </c>
    </row>
    <row r="2545" spans="1:5" x14ac:dyDescent="0.2">
      <c r="A2545" t="s">
        <v>96</v>
      </c>
      <c r="B2545" t="s">
        <v>97</v>
      </c>
      <c r="C2545">
        <v>368</v>
      </c>
      <c r="D2545">
        <v>368</v>
      </c>
      <c r="E2545">
        <v>201770</v>
      </c>
    </row>
    <row r="2546" spans="1:5" x14ac:dyDescent="0.2">
      <c r="A2546" t="s">
        <v>96</v>
      </c>
      <c r="B2546" t="s">
        <v>97</v>
      </c>
      <c r="C2546">
        <v>138</v>
      </c>
      <c r="D2546">
        <v>0</v>
      </c>
      <c r="E2546">
        <v>201770</v>
      </c>
    </row>
    <row r="2547" spans="1:5" x14ac:dyDescent="0.2">
      <c r="A2547" t="s">
        <v>96</v>
      </c>
      <c r="B2547" t="s">
        <v>97</v>
      </c>
      <c r="C2547">
        <v>23</v>
      </c>
      <c r="D2547">
        <v>0</v>
      </c>
      <c r="E2547">
        <v>201770</v>
      </c>
    </row>
    <row r="2548" spans="1:5" x14ac:dyDescent="0.2">
      <c r="A2548" t="s">
        <v>96</v>
      </c>
      <c r="B2548" t="s">
        <v>97</v>
      </c>
      <c r="C2548">
        <v>138</v>
      </c>
      <c r="D2548">
        <v>138</v>
      </c>
      <c r="E2548">
        <v>201770</v>
      </c>
    </row>
    <row r="2549" spans="1:5" x14ac:dyDescent="0.2">
      <c r="A2549" t="s">
        <v>96</v>
      </c>
      <c r="B2549" t="s">
        <v>97</v>
      </c>
      <c r="C2549">
        <v>184</v>
      </c>
      <c r="D2549">
        <v>158</v>
      </c>
      <c r="E2549">
        <v>201770</v>
      </c>
    </row>
    <row r="2550" spans="1:5" x14ac:dyDescent="0.2">
      <c r="A2550" t="s">
        <v>96</v>
      </c>
      <c r="B2550" t="s">
        <v>97</v>
      </c>
      <c r="C2550">
        <v>460</v>
      </c>
      <c r="D2550">
        <v>460</v>
      </c>
      <c r="E2550">
        <v>201770</v>
      </c>
    </row>
    <row r="2551" spans="1:5" x14ac:dyDescent="0.2">
      <c r="A2551" t="s">
        <v>96</v>
      </c>
      <c r="B2551" t="s">
        <v>97</v>
      </c>
      <c r="C2551">
        <v>184</v>
      </c>
      <c r="D2551">
        <v>0</v>
      </c>
      <c r="E2551">
        <v>201770</v>
      </c>
    </row>
    <row r="2552" spans="1:5" x14ac:dyDescent="0.2">
      <c r="A2552" t="s">
        <v>96</v>
      </c>
      <c r="B2552" t="s">
        <v>134</v>
      </c>
      <c r="C2552">
        <v>-184</v>
      </c>
      <c r="D2552">
        <v>0</v>
      </c>
      <c r="E2552">
        <v>201770</v>
      </c>
    </row>
    <row r="2553" spans="1:5" x14ac:dyDescent="0.2">
      <c r="A2553" t="s">
        <v>96</v>
      </c>
      <c r="B2553" t="s">
        <v>97</v>
      </c>
      <c r="C2553">
        <v>138</v>
      </c>
      <c r="D2553">
        <v>0</v>
      </c>
      <c r="E2553">
        <v>201770</v>
      </c>
    </row>
    <row r="2554" spans="1:5" x14ac:dyDescent="0.2">
      <c r="A2554" t="s">
        <v>96</v>
      </c>
      <c r="B2554" t="s">
        <v>97</v>
      </c>
      <c r="C2554">
        <v>138</v>
      </c>
      <c r="D2554">
        <v>0</v>
      </c>
      <c r="E2554">
        <v>201770</v>
      </c>
    </row>
    <row r="2555" spans="1:5" x14ac:dyDescent="0.2">
      <c r="A2555" t="s">
        <v>96</v>
      </c>
      <c r="B2555" t="s">
        <v>97</v>
      </c>
      <c r="C2555">
        <v>92</v>
      </c>
      <c r="D2555">
        <v>92</v>
      </c>
      <c r="E2555">
        <v>201770</v>
      </c>
    </row>
    <row r="2556" spans="1:5" x14ac:dyDescent="0.2">
      <c r="A2556" t="s">
        <v>96</v>
      </c>
      <c r="B2556" t="s">
        <v>97</v>
      </c>
      <c r="C2556">
        <v>644</v>
      </c>
      <c r="D2556">
        <v>0</v>
      </c>
      <c r="E2556">
        <v>201770</v>
      </c>
    </row>
    <row r="2557" spans="1:5" x14ac:dyDescent="0.2">
      <c r="A2557" t="s">
        <v>96</v>
      </c>
      <c r="B2557" t="s">
        <v>97</v>
      </c>
      <c r="C2557">
        <v>276</v>
      </c>
      <c r="D2557">
        <v>0</v>
      </c>
      <c r="E2557">
        <v>201770</v>
      </c>
    </row>
    <row r="2558" spans="1:5" x14ac:dyDescent="0.2">
      <c r="A2558" t="s">
        <v>96</v>
      </c>
      <c r="B2558" t="s">
        <v>134</v>
      </c>
      <c r="C2558">
        <v>-276</v>
      </c>
      <c r="D2558">
        <v>0</v>
      </c>
      <c r="E2558">
        <v>201770</v>
      </c>
    </row>
    <row r="2559" spans="1:5" x14ac:dyDescent="0.2">
      <c r="A2559" t="s">
        <v>96</v>
      </c>
      <c r="B2559" t="s">
        <v>97</v>
      </c>
      <c r="C2559">
        <v>138</v>
      </c>
      <c r="D2559">
        <v>0</v>
      </c>
      <c r="E2559">
        <v>201770</v>
      </c>
    </row>
    <row r="2560" spans="1:5" x14ac:dyDescent="0.2">
      <c r="A2560" t="s">
        <v>96</v>
      </c>
      <c r="B2560" t="s">
        <v>97</v>
      </c>
      <c r="C2560">
        <v>460</v>
      </c>
      <c r="D2560">
        <v>460</v>
      </c>
      <c r="E2560">
        <v>201770</v>
      </c>
    </row>
    <row r="2561" spans="1:5" x14ac:dyDescent="0.2">
      <c r="A2561" t="s">
        <v>96</v>
      </c>
      <c r="B2561" t="s">
        <v>97</v>
      </c>
      <c r="C2561">
        <v>138</v>
      </c>
      <c r="D2561">
        <v>0</v>
      </c>
      <c r="E2561">
        <v>201770</v>
      </c>
    </row>
    <row r="2562" spans="1:5" x14ac:dyDescent="0.2">
      <c r="A2562" t="s">
        <v>96</v>
      </c>
      <c r="B2562" t="s">
        <v>97</v>
      </c>
      <c r="C2562">
        <v>322</v>
      </c>
      <c r="D2562">
        <v>0</v>
      </c>
      <c r="E2562">
        <v>201770</v>
      </c>
    </row>
    <row r="2563" spans="1:5" x14ac:dyDescent="0.2">
      <c r="A2563" t="s">
        <v>96</v>
      </c>
      <c r="B2563" t="s">
        <v>134</v>
      </c>
      <c r="C2563">
        <v>322</v>
      </c>
      <c r="D2563">
        <v>0</v>
      </c>
      <c r="E2563">
        <v>201770</v>
      </c>
    </row>
    <row r="2564" spans="1:5" x14ac:dyDescent="0.2">
      <c r="A2564" t="s">
        <v>96</v>
      </c>
      <c r="B2564" t="s">
        <v>134</v>
      </c>
      <c r="C2564">
        <v>-322</v>
      </c>
      <c r="D2564">
        <v>0</v>
      </c>
      <c r="E2564">
        <v>201770</v>
      </c>
    </row>
    <row r="2565" spans="1:5" x14ac:dyDescent="0.2">
      <c r="A2565" t="s">
        <v>96</v>
      </c>
      <c r="B2565" t="s">
        <v>98</v>
      </c>
      <c r="C2565">
        <v>-322</v>
      </c>
      <c r="D2565">
        <v>0</v>
      </c>
      <c r="E2565">
        <v>201770</v>
      </c>
    </row>
    <row r="2566" spans="1:5" x14ac:dyDescent="0.2">
      <c r="A2566" t="s">
        <v>96</v>
      </c>
      <c r="B2566" t="s">
        <v>97</v>
      </c>
      <c r="C2566">
        <v>138</v>
      </c>
      <c r="D2566">
        <v>0</v>
      </c>
      <c r="E2566">
        <v>201770</v>
      </c>
    </row>
    <row r="2567" spans="1:5" x14ac:dyDescent="0.2">
      <c r="A2567" t="s">
        <v>96</v>
      </c>
      <c r="B2567" t="s">
        <v>97</v>
      </c>
      <c r="C2567">
        <v>46</v>
      </c>
      <c r="D2567">
        <v>0</v>
      </c>
      <c r="E2567">
        <v>201770</v>
      </c>
    </row>
    <row r="2568" spans="1:5" x14ac:dyDescent="0.2">
      <c r="A2568" t="s">
        <v>96</v>
      </c>
      <c r="B2568" t="s">
        <v>97</v>
      </c>
      <c r="C2568">
        <v>92</v>
      </c>
      <c r="D2568">
        <v>0</v>
      </c>
      <c r="E2568">
        <v>201770</v>
      </c>
    </row>
    <row r="2569" spans="1:5" x14ac:dyDescent="0.2">
      <c r="A2569" t="s">
        <v>96</v>
      </c>
      <c r="B2569" t="s">
        <v>97</v>
      </c>
      <c r="C2569">
        <v>138</v>
      </c>
      <c r="D2569">
        <v>138</v>
      </c>
      <c r="E2569">
        <v>201770</v>
      </c>
    </row>
    <row r="2570" spans="1:5" x14ac:dyDescent="0.2">
      <c r="A2570" t="s">
        <v>96</v>
      </c>
      <c r="B2570" t="s">
        <v>97</v>
      </c>
      <c r="C2570">
        <v>414</v>
      </c>
      <c r="D2570">
        <v>414</v>
      </c>
      <c r="E2570">
        <v>201770</v>
      </c>
    </row>
    <row r="2571" spans="1:5" x14ac:dyDescent="0.2">
      <c r="A2571" t="s">
        <v>96</v>
      </c>
      <c r="B2571" t="s">
        <v>97</v>
      </c>
      <c r="C2571">
        <v>184</v>
      </c>
      <c r="D2571">
        <v>0</v>
      </c>
      <c r="E2571">
        <v>201770</v>
      </c>
    </row>
    <row r="2572" spans="1:5" x14ac:dyDescent="0.2">
      <c r="A2572" t="s">
        <v>96</v>
      </c>
      <c r="B2572" t="s">
        <v>97</v>
      </c>
      <c r="C2572">
        <v>138</v>
      </c>
      <c r="D2572">
        <v>0</v>
      </c>
      <c r="E2572">
        <v>201770</v>
      </c>
    </row>
    <row r="2573" spans="1:5" x14ac:dyDescent="0.2">
      <c r="A2573" t="s">
        <v>96</v>
      </c>
      <c r="B2573" t="s">
        <v>97</v>
      </c>
      <c r="C2573">
        <v>184</v>
      </c>
      <c r="D2573">
        <v>164</v>
      </c>
      <c r="E2573">
        <v>201770</v>
      </c>
    </row>
    <row r="2574" spans="1:5" x14ac:dyDescent="0.2">
      <c r="A2574" t="s">
        <v>96</v>
      </c>
      <c r="B2574" t="s">
        <v>97</v>
      </c>
      <c r="C2574">
        <v>598</v>
      </c>
      <c r="D2574">
        <v>0</v>
      </c>
      <c r="E2574">
        <v>201770</v>
      </c>
    </row>
    <row r="2575" spans="1:5" x14ac:dyDescent="0.2">
      <c r="A2575" t="s">
        <v>96</v>
      </c>
      <c r="B2575" t="s">
        <v>144</v>
      </c>
      <c r="C2575">
        <v>-598</v>
      </c>
      <c r="D2575">
        <v>0</v>
      </c>
      <c r="E2575">
        <v>201770</v>
      </c>
    </row>
    <row r="2576" spans="1:5" x14ac:dyDescent="0.2">
      <c r="A2576" t="s">
        <v>96</v>
      </c>
      <c r="B2576" t="s">
        <v>97</v>
      </c>
      <c r="C2576">
        <v>184</v>
      </c>
      <c r="D2576">
        <v>184</v>
      </c>
      <c r="E2576">
        <v>201770</v>
      </c>
    </row>
    <row r="2577" spans="1:5" x14ac:dyDescent="0.2">
      <c r="A2577" t="s">
        <v>96</v>
      </c>
      <c r="B2577" t="s">
        <v>97</v>
      </c>
      <c r="C2577">
        <v>138</v>
      </c>
      <c r="D2577">
        <v>138</v>
      </c>
      <c r="E2577">
        <v>201770</v>
      </c>
    </row>
    <row r="2578" spans="1:5" x14ac:dyDescent="0.2">
      <c r="A2578" t="s">
        <v>96</v>
      </c>
      <c r="B2578" t="s">
        <v>97</v>
      </c>
      <c r="C2578">
        <v>138</v>
      </c>
      <c r="D2578">
        <v>138</v>
      </c>
      <c r="E2578">
        <v>201770</v>
      </c>
    </row>
    <row r="2579" spans="1:5" x14ac:dyDescent="0.2">
      <c r="A2579" t="s">
        <v>96</v>
      </c>
      <c r="B2579" t="s">
        <v>97</v>
      </c>
      <c r="C2579">
        <v>506</v>
      </c>
      <c r="D2579">
        <v>506</v>
      </c>
      <c r="E2579">
        <v>201770</v>
      </c>
    </row>
    <row r="2580" spans="1:5" x14ac:dyDescent="0.2">
      <c r="A2580" t="s">
        <v>96</v>
      </c>
      <c r="B2580" t="s">
        <v>97</v>
      </c>
      <c r="C2580">
        <v>230</v>
      </c>
      <c r="D2580">
        <v>0</v>
      </c>
      <c r="E2580">
        <v>201770</v>
      </c>
    </row>
    <row r="2581" spans="1:5" x14ac:dyDescent="0.2">
      <c r="A2581" t="s">
        <v>96</v>
      </c>
      <c r="B2581" t="s">
        <v>97</v>
      </c>
      <c r="C2581">
        <v>713</v>
      </c>
      <c r="D2581">
        <v>0</v>
      </c>
      <c r="E2581">
        <v>201770</v>
      </c>
    </row>
    <row r="2582" spans="1:5" x14ac:dyDescent="0.2">
      <c r="A2582" t="s">
        <v>96</v>
      </c>
      <c r="B2582" t="s">
        <v>97</v>
      </c>
      <c r="C2582">
        <v>230</v>
      </c>
      <c r="D2582">
        <v>204</v>
      </c>
      <c r="E2582">
        <v>201770</v>
      </c>
    </row>
    <row r="2583" spans="1:5" x14ac:dyDescent="0.2">
      <c r="A2583" t="s">
        <v>96</v>
      </c>
      <c r="B2583" t="s">
        <v>97</v>
      </c>
      <c r="C2583">
        <v>138</v>
      </c>
      <c r="D2583">
        <v>0</v>
      </c>
      <c r="E2583">
        <v>201770</v>
      </c>
    </row>
    <row r="2584" spans="1:5" x14ac:dyDescent="0.2">
      <c r="A2584" t="s">
        <v>96</v>
      </c>
      <c r="B2584" t="s">
        <v>97</v>
      </c>
      <c r="C2584">
        <v>322</v>
      </c>
      <c r="D2584">
        <v>322</v>
      </c>
      <c r="E2584">
        <v>201770</v>
      </c>
    </row>
    <row r="2585" spans="1:5" x14ac:dyDescent="0.2">
      <c r="A2585" t="s">
        <v>96</v>
      </c>
      <c r="B2585" t="s">
        <v>97</v>
      </c>
      <c r="C2585">
        <v>138</v>
      </c>
      <c r="D2585">
        <v>138</v>
      </c>
      <c r="E2585">
        <v>201770</v>
      </c>
    </row>
    <row r="2586" spans="1:5" x14ac:dyDescent="0.2">
      <c r="A2586" t="s">
        <v>96</v>
      </c>
      <c r="B2586" t="s">
        <v>97</v>
      </c>
      <c r="C2586">
        <v>138</v>
      </c>
      <c r="D2586">
        <v>0</v>
      </c>
      <c r="E2586">
        <v>201770</v>
      </c>
    </row>
    <row r="2587" spans="1:5" x14ac:dyDescent="0.2">
      <c r="A2587" t="s">
        <v>96</v>
      </c>
      <c r="B2587" t="s">
        <v>97</v>
      </c>
      <c r="C2587">
        <v>230</v>
      </c>
      <c r="D2587">
        <v>0</v>
      </c>
      <c r="E2587">
        <v>201770</v>
      </c>
    </row>
    <row r="2588" spans="1:5" x14ac:dyDescent="0.2">
      <c r="A2588" t="s">
        <v>96</v>
      </c>
      <c r="B2588" t="s">
        <v>97</v>
      </c>
      <c r="C2588">
        <v>138</v>
      </c>
      <c r="D2588">
        <v>138</v>
      </c>
      <c r="E2588">
        <v>201770</v>
      </c>
    </row>
    <row r="2589" spans="1:5" x14ac:dyDescent="0.2">
      <c r="A2589" t="s">
        <v>96</v>
      </c>
      <c r="B2589" t="s">
        <v>97</v>
      </c>
      <c r="C2589">
        <v>138</v>
      </c>
      <c r="D2589">
        <v>0</v>
      </c>
      <c r="E2589">
        <v>201770</v>
      </c>
    </row>
    <row r="2590" spans="1:5" x14ac:dyDescent="0.2">
      <c r="A2590" t="s">
        <v>96</v>
      </c>
      <c r="B2590" t="s">
        <v>97</v>
      </c>
      <c r="C2590">
        <v>230</v>
      </c>
      <c r="D2590">
        <v>0</v>
      </c>
      <c r="E2590">
        <v>201770</v>
      </c>
    </row>
    <row r="2591" spans="1:5" x14ac:dyDescent="0.2">
      <c r="A2591" t="s">
        <v>96</v>
      </c>
      <c r="B2591" t="s">
        <v>97</v>
      </c>
      <c r="C2591">
        <v>138</v>
      </c>
      <c r="D2591">
        <v>0</v>
      </c>
      <c r="E2591">
        <v>201770</v>
      </c>
    </row>
    <row r="2592" spans="1:5" x14ac:dyDescent="0.2">
      <c r="A2592" t="s">
        <v>96</v>
      </c>
      <c r="B2592" t="s">
        <v>97</v>
      </c>
      <c r="C2592">
        <v>46</v>
      </c>
      <c r="D2592">
        <v>0</v>
      </c>
      <c r="E2592">
        <v>201770</v>
      </c>
    </row>
    <row r="2593" spans="1:5" x14ac:dyDescent="0.2">
      <c r="A2593" t="s">
        <v>96</v>
      </c>
      <c r="B2593" t="s">
        <v>97</v>
      </c>
      <c r="C2593">
        <v>138</v>
      </c>
      <c r="D2593">
        <v>0</v>
      </c>
      <c r="E2593">
        <v>201770</v>
      </c>
    </row>
    <row r="2594" spans="1:5" x14ac:dyDescent="0.2">
      <c r="A2594" t="s">
        <v>96</v>
      </c>
      <c r="B2594" t="s">
        <v>97</v>
      </c>
      <c r="C2594">
        <v>138</v>
      </c>
      <c r="D2594">
        <v>138</v>
      </c>
      <c r="E2594">
        <v>201770</v>
      </c>
    </row>
    <row r="2595" spans="1:5" x14ac:dyDescent="0.2">
      <c r="A2595" t="s">
        <v>96</v>
      </c>
      <c r="B2595" t="s">
        <v>97</v>
      </c>
      <c r="C2595">
        <v>138</v>
      </c>
      <c r="D2595">
        <v>138</v>
      </c>
      <c r="E2595">
        <v>201770</v>
      </c>
    </row>
    <row r="2596" spans="1:5" x14ac:dyDescent="0.2">
      <c r="A2596" t="s">
        <v>96</v>
      </c>
      <c r="B2596" t="s">
        <v>97</v>
      </c>
      <c r="C2596">
        <v>184</v>
      </c>
      <c r="D2596">
        <v>161</v>
      </c>
      <c r="E2596">
        <v>201770</v>
      </c>
    </row>
    <row r="2597" spans="1:5" x14ac:dyDescent="0.2">
      <c r="A2597" t="s">
        <v>96</v>
      </c>
      <c r="B2597" t="s">
        <v>97</v>
      </c>
      <c r="C2597">
        <v>46</v>
      </c>
      <c r="D2597">
        <v>0</v>
      </c>
      <c r="E2597">
        <v>201770</v>
      </c>
    </row>
    <row r="2598" spans="1:5" x14ac:dyDescent="0.2">
      <c r="A2598" t="s">
        <v>96</v>
      </c>
      <c r="B2598" t="s">
        <v>97</v>
      </c>
      <c r="C2598">
        <v>138</v>
      </c>
      <c r="D2598">
        <v>138</v>
      </c>
      <c r="E2598">
        <v>201770</v>
      </c>
    </row>
    <row r="2599" spans="1:5" x14ac:dyDescent="0.2">
      <c r="A2599" t="s">
        <v>96</v>
      </c>
      <c r="B2599" t="s">
        <v>97</v>
      </c>
      <c r="C2599">
        <v>414</v>
      </c>
      <c r="D2599">
        <v>414</v>
      </c>
      <c r="E2599">
        <v>201770</v>
      </c>
    </row>
    <row r="2600" spans="1:5" x14ac:dyDescent="0.2">
      <c r="A2600" t="s">
        <v>96</v>
      </c>
      <c r="B2600" t="s">
        <v>97</v>
      </c>
      <c r="C2600">
        <v>230</v>
      </c>
      <c r="D2600">
        <v>0</v>
      </c>
      <c r="E2600">
        <v>201770</v>
      </c>
    </row>
    <row r="2601" spans="1:5" x14ac:dyDescent="0.2">
      <c r="A2601" t="s">
        <v>96</v>
      </c>
      <c r="B2601" t="s">
        <v>97</v>
      </c>
      <c r="C2601">
        <v>138</v>
      </c>
      <c r="D2601">
        <v>0</v>
      </c>
      <c r="E2601">
        <v>201770</v>
      </c>
    </row>
    <row r="2602" spans="1:5" x14ac:dyDescent="0.2">
      <c r="A2602" t="s">
        <v>96</v>
      </c>
      <c r="B2602" t="s">
        <v>97</v>
      </c>
      <c r="C2602">
        <v>368</v>
      </c>
      <c r="D2602">
        <v>0</v>
      </c>
      <c r="E2602">
        <v>201770</v>
      </c>
    </row>
    <row r="2603" spans="1:5" x14ac:dyDescent="0.2">
      <c r="A2603" t="s">
        <v>96</v>
      </c>
      <c r="B2603" t="s">
        <v>97</v>
      </c>
      <c r="C2603">
        <v>460</v>
      </c>
      <c r="D2603">
        <v>0</v>
      </c>
      <c r="E2603">
        <v>201770</v>
      </c>
    </row>
    <row r="2604" spans="1:5" x14ac:dyDescent="0.2">
      <c r="A2604" t="s">
        <v>96</v>
      </c>
      <c r="B2604" t="s">
        <v>97</v>
      </c>
      <c r="C2604">
        <v>460</v>
      </c>
      <c r="D2604">
        <v>460</v>
      </c>
      <c r="E2604">
        <v>201770</v>
      </c>
    </row>
    <row r="2605" spans="1:5" x14ac:dyDescent="0.2">
      <c r="A2605" t="s">
        <v>96</v>
      </c>
      <c r="B2605" t="s">
        <v>97</v>
      </c>
      <c r="C2605">
        <v>138</v>
      </c>
      <c r="D2605">
        <v>0</v>
      </c>
      <c r="E2605">
        <v>201770</v>
      </c>
    </row>
    <row r="2606" spans="1:5" x14ac:dyDescent="0.2">
      <c r="A2606" t="s">
        <v>96</v>
      </c>
      <c r="B2606" t="s">
        <v>97</v>
      </c>
      <c r="C2606">
        <v>138</v>
      </c>
      <c r="D2606">
        <v>0</v>
      </c>
      <c r="E2606">
        <v>201770</v>
      </c>
    </row>
    <row r="2607" spans="1:5" x14ac:dyDescent="0.2">
      <c r="A2607" t="s">
        <v>96</v>
      </c>
      <c r="B2607" t="s">
        <v>97</v>
      </c>
      <c r="C2607">
        <v>230</v>
      </c>
      <c r="D2607">
        <v>0</v>
      </c>
      <c r="E2607">
        <v>201770</v>
      </c>
    </row>
    <row r="2608" spans="1:5" x14ac:dyDescent="0.2">
      <c r="A2608" t="s">
        <v>96</v>
      </c>
      <c r="B2608" t="s">
        <v>97</v>
      </c>
      <c r="C2608">
        <v>184</v>
      </c>
      <c r="D2608">
        <v>184</v>
      </c>
      <c r="E2608">
        <v>201770</v>
      </c>
    </row>
    <row r="2609" spans="1:5" x14ac:dyDescent="0.2">
      <c r="A2609" t="s">
        <v>96</v>
      </c>
      <c r="B2609" t="s">
        <v>97</v>
      </c>
      <c r="C2609">
        <v>529</v>
      </c>
      <c r="D2609">
        <v>0</v>
      </c>
      <c r="E2609">
        <v>201770</v>
      </c>
    </row>
    <row r="2610" spans="1:5" x14ac:dyDescent="0.2">
      <c r="A2610" t="s">
        <v>96</v>
      </c>
      <c r="B2610" t="s">
        <v>97</v>
      </c>
      <c r="C2610">
        <v>138</v>
      </c>
      <c r="D2610">
        <v>112</v>
      </c>
      <c r="E2610">
        <v>201770</v>
      </c>
    </row>
    <row r="2611" spans="1:5" x14ac:dyDescent="0.2">
      <c r="A2611" t="s">
        <v>96</v>
      </c>
      <c r="B2611" t="s">
        <v>97</v>
      </c>
      <c r="C2611">
        <v>138</v>
      </c>
      <c r="D2611">
        <v>0</v>
      </c>
      <c r="E2611">
        <v>201770</v>
      </c>
    </row>
    <row r="2612" spans="1:5" x14ac:dyDescent="0.2">
      <c r="A2612" t="s">
        <v>96</v>
      </c>
      <c r="B2612" t="s">
        <v>97</v>
      </c>
      <c r="C2612">
        <v>276</v>
      </c>
      <c r="D2612">
        <v>0</v>
      </c>
      <c r="E2612">
        <v>201770</v>
      </c>
    </row>
    <row r="2613" spans="1:5" x14ac:dyDescent="0.2">
      <c r="A2613" t="s">
        <v>96</v>
      </c>
      <c r="B2613" t="s">
        <v>97</v>
      </c>
      <c r="C2613">
        <v>276</v>
      </c>
      <c r="D2613">
        <v>276</v>
      </c>
      <c r="E2613">
        <v>201770</v>
      </c>
    </row>
    <row r="2614" spans="1:5" x14ac:dyDescent="0.2">
      <c r="A2614" t="s">
        <v>96</v>
      </c>
      <c r="B2614" t="s">
        <v>97</v>
      </c>
      <c r="C2614">
        <v>322</v>
      </c>
      <c r="D2614">
        <v>296</v>
      </c>
      <c r="E2614">
        <v>201770</v>
      </c>
    </row>
    <row r="2615" spans="1:5" x14ac:dyDescent="0.2">
      <c r="A2615" t="s">
        <v>96</v>
      </c>
      <c r="B2615" t="s">
        <v>97</v>
      </c>
      <c r="C2615">
        <v>46</v>
      </c>
      <c r="D2615">
        <v>0</v>
      </c>
      <c r="E2615">
        <v>201770</v>
      </c>
    </row>
    <row r="2616" spans="1:5" x14ac:dyDescent="0.2">
      <c r="A2616" t="s">
        <v>96</v>
      </c>
      <c r="B2616" t="s">
        <v>97</v>
      </c>
      <c r="C2616">
        <v>322</v>
      </c>
      <c r="D2616">
        <v>0</v>
      </c>
      <c r="E2616">
        <v>201770</v>
      </c>
    </row>
    <row r="2617" spans="1:5" x14ac:dyDescent="0.2">
      <c r="A2617" t="s">
        <v>96</v>
      </c>
      <c r="B2617" t="s">
        <v>97</v>
      </c>
      <c r="C2617">
        <v>138</v>
      </c>
      <c r="D2617">
        <v>0</v>
      </c>
      <c r="E2617">
        <v>201770</v>
      </c>
    </row>
    <row r="2618" spans="1:5" x14ac:dyDescent="0.2">
      <c r="A2618" t="s">
        <v>96</v>
      </c>
      <c r="B2618" t="s">
        <v>97</v>
      </c>
      <c r="C2618">
        <v>138</v>
      </c>
      <c r="D2618">
        <v>0</v>
      </c>
      <c r="E2618">
        <v>201770</v>
      </c>
    </row>
    <row r="2619" spans="1:5" x14ac:dyDescent="0.2">
      <c r="A2619" t="s">
        <v>96</v>
      </c>
      <c r="B2619" t="s">
        <v>97</v>
      </c>
      <c r="C2619">
        <v>92</v>
      </c>
      <c r="D2619">
        <v>0</v>
      </c>
      <c r="E2619">
        <v>201770</v>
      </c>
    </row>
    <row r="2620" spans="1:5" x14ac:dyDescent="0.2">
      <c r="A2620" t="s">
        <v>96</v>
      </c>
      <c r="B2620" t="s">
        <v>97</v>
      </c>
      <c r="C2620">
        <v>184</v>
      </c>
      <c r="D2620">
        <v>0</v>
      </c>
      <c r="E2620">
        <v>201770</v>
      </c>
    </row>
    <row r="2621" spans="1:5" x14ac:dyDescent="0.2">
      <c r="A2621" t="s">
        <v>96</v>
      </c>
      <c r="B2621" t="s">
        <v>134</v>
      </c>
      <c r="C2621">
        <v>-184</v>
      </c>
      <c r="D2621">
        <v>0</v>
      </c>
      <c r="E2621">
        <v>201770</v>
      </c>
    </row>
    <row r="2622" spans="1:5" x14ac:dyDescent="0.2">
      <c r="A2622" t="s">
        <v>96</v>
      </c>
      <c r="B2622" t="s">
        <v>97</v>
      </c>
      <c r="C2622">
        <v>230</v>
      </c>
      <c r="D2622">
        <v>207</v>
      </c>
      <c r="E2622">
        <v>201770</v>
      </c>
    </row>
    <row r="2623" spans="1:5" x14ac:dyDescent="0.2">
      <c r="A2623" t="s">
        <v>96</v>
      </c>
      <c r="B2623" t="s">
        <v>97</v>
      </c>
      <c r="C2623">
        <v>322</v>
      </c>
      <c r="D2623">
        <v>0</v>
      </c>
      <c r="E2623">
        <v>201770</v>
      </c>
    </row>
    <row r="2624" spans="1:5" x14ac:dyDescent="0.2">
      <c r="A2624" t="s">
        <v>96</v>
      </c>
      <c r="B2624" t="s">
        <v>97</v>
      </c>
      <c r="C2624">
        <v>322</v>
      </c>
      <c r="D2624">
        <v>173</v>
      </c>
      <c r="E2624">
        <v>201770</v>
      </c>
    </row>
    <row r="2625" spans="1:5" x14ac:dyDescent="0.2">
      <c r="A2625" t="s">
        <v>96</v>
      </c>
      <c r="B2625" t="s">
        <v>97</v>
      </c>
      <c r="C2625">
        <v>230</v>
      </c>
      <c r="D2625">
        <v>0</v>
      </c>
      <c r="E2625">
        <v>201770</v>
      </c>
    </row>
    <row r="2626" spans="1:5" x14ac:dyDescent="0.2">
      <c r="A2626" t="s">
        <v>96</v>
      </c>
      <c r="B2626" t="s">
        <v>97</v>
      </c>
      <c r="C2626">
        <v>184</v>
      </c>
      <c r="D2626">
        <v>184</v>
      </c>
      <c r="E2626">
        <v>201770</v>
      </c>
    </row>
    <row r="2627" spans="1:5" x14ac:dyDescent="0.2">
      <c r="A2627" t="s">
        <v>96</v>
      </c>
      <c r="B2627" t="s">
        <v>97</v>
      </c>
      <c r="C2627">
        <v>46</v>
      </c>
      <c r="D2627">
        <v>0</v>
      </c>
      <c r="E2627">
        <v>201770</v>
      </c>
    </row>
    <row r="2628" spans="1:5" x14ac:dyDescent="0.2">
      <c r="A2628" t="s">
        <v>96</v>
      </c>
      <c r="B2628" t="s">
        <v>97</v>
      </c>
      <c r="C2628">
        <v>276</v>
      </c>
      <c r="D2628">
        <v>276</v>
      </c>
      <c r="E2628">
        <v>201770</v>
      </c>
    </row>
    <row r="2629" spans="1:5" x14ac:dyDescent="0.2">
      <c r="A2629" t="s">
        <v>96</v>
      </c>
      <c r="B2629" t="s">
        <v>97</v>
      </c>
      <c r="C2629">
        <v>230</v>
      </c>
      <c r="D2629">
        <v>230</v>
      </c>
      <c r="E2629">
        <v>201770</v>
      </c>
    </row>
    <row r="2630" spans="1:5" x14ac:dyDescent="0.2">
      <c r="A2630" t="s">
        <v>96</v>
      </c>
      <c r="B2630" t="s">
        <v>97</v>
      </c>
      <c r="C2630">
        <v>368</v>
      </c>
      <c r="D2630">
        <v>0</v>
      </c>
      <c r="E2630">
        <v>201770</v>
      </c>
    </row>
    <row r="2631" spans="1:5" x14ac:dyDescent="0.2">
      <c r="A2631" t="s">
        <v>96</v>
      </c>
      <c r="B2631" t="s">
        <v>97</v>
      </c>
      <c r="C2631">
        <v>276</v>
      </c>
      <c r="D2631">
        <v>250</v>
      </c>
      <c r="E2631">
        <v>201770</v>
      </c>
    </row>
    <row r="2632" spans="1:5" x14ac:dyDescent="0.2">
      <c r="A2632" t="s">
        <v>96</v>
      </c>
      <c r="B2632" t="s">
        <v>97</v>
      </c>
      <c r="C2632">
        <v>138</v>
      </c>
      <c r="D2632">
        <v>0</v>
      </c>
      <c r="E2632">
        <v>201770</v>
      </c>
    </row>
    <row r="2633" spans="1:5" x14ac:dyDescent="0.2">
      <c r="A2633" t="s">
        <v>96</v>
      </c>
      <c r="B2633" t="s">
        <v>97</v>
      </c>
      <c r="C2633">
        <v>184</v>
      </c>
      <c r="D2633">
        <v>0</v>
      </c>
      <c r="E2633">
        <v>201770</v>
      </c>
    </row>
    <row r="2634" spans="1:5" x14ac:dyDescent="0.2">
      <c r="A2634" t="s">
        <v>96</v>
      </c>
      <c r="B2634" t="s">
        <v>97</v>
      </c>
      <c r="C2634">
        <v>230</v>
      </c>
      <c r="D2634">
        <v>0</v>
      </c>
      <c r="E2634">
        <v>201770</v>
      </c>
    </row>
    <row r="2635" spans="1:5" x14ac:dyDescent="0.2">
      <c r="A2635" t="s">
        <v>96</v>
      </c>
      <c r="B2635" t="s">
        <v>97</v>
      </c>
      <c r="C2635">
        <v>276</v>
      </c>
      <c r="D2635">
        <v>201</v>
      </c>
      <c r="E2635">
        <v>201770</v>
      </c>
    </row>
    <row r="2636" spans="1:5" x14ac:dyDescent="0.2">
      <c r="A2636" t="s">
        <v>96</v>
      </c>
      <c r="B2636" t="s">
        <v>97</v>
      </c>
      <c r="C2636">
        <v>184</v>
      </c>
      <c r="D2636">
        <v>0</v>
      </c>
      <c r="E2636">
        <v>201770</v>
      </c>
    </row>
    <row r="2637" spans="1:5" x14ac:dyDescent="0.2">
      <c r="A2637" t="s">
        <v>96</v>
      </c>
      <c r="B2637" t="s">
        <v>97</v>
      </c>
      <c r="C2637">
        <v>138</v>
      </c>
      <c r="D2637">
        <v>0</v>
      </c>
      <c r="E2637">
        <v>201770</v>
      </c>
    </row>
    <row r="2638" spans="1:5" x14ac:dyDescent="0.2">
      <c r="A2638" t="s">
        <v>96</v>
      </c>
      <c r="B2638" t="s">
        <v>97</v>
      </c>
      <c r="C2638">
        <v>138</v>
      </c>
      <c r="D2638">
        <v>0</v>
      </c>
      <c r="E2638">
        <v>201770</v>
      </c>
    </row>
    <row r="2639" spans="1:5" x14ac:dyDescent="0.2">
      <c r="A2639" t="s">
        <v>96</v>
      </c>
      <c r="B2639" t="s">
        <v>97</v>
      </c>
      <c r="C2639">
        <v>276</v>
      </c>
      <c r="D2639">
        <v>276</v>
      </c>
      <c r="E2639">
        <v>201770</v>
      </c>
    </row>
    <row r="2640" spans="1:5" x14ac:dyDescent="0.2">
      <c r="A2640" t="s">
        <v>96</v>
      </c>
      <c r="B2640" t="s">
        <v>97</v>
      </c>
      <c r="C2640">
        <v>138</v>
      </c>
      <c r="D2640">
        <v>138</v>
      </c>
      <c r="E2640">
        <v>201770</v>
      </c>
    </row>
    <row r="2641" spans="1:5" x14ac:dyDescent="0.2">
      <c r="A2641" t="s">
        <v>96</v>
      </c>
      <c r="B2641" t="s">
        <v>97</v>
      </c>
      <c r="C2641">
        <v>184</v>
      </c>
      <c r="D2641">
        <v>0</v>
      </c>
      <c r="E2641">
        <v>201770</v>
      </c>
    </row>
    <row r="2642" spans="1:5" x14ac:dyDescent="0.2">
      <c r="A2642" t="s">
        <v>96</v>
      </c>
      <c r="B2642" t="s">
        <v>97</v>
      </c>
      <c r="C2642">
        <v>276</v>
      </c>
      <c r="D2642">
        <v>0</v>
      </c>
      <c r="E2642">
        <v>201770</v>
      </c>
    </row>
    <row r="2643" spans="1:5" x14ac:dyDescent="0.2">
      <c r="A2643" t="s">
        <v>96</v>
      </c>
      <c r="B2643" t="s">
        <v>97</v>
      </c>
      <c r="C2643">
        <v>138</v>
      </c>
      <c r="D2643">
        <v>0</v>
      </c>
      <c r="E2643">
        <v>201770</v>
      </c>
    </row>
    <row r="2644" spans="1:5" x14ac:dyDescent="0.2">
      <c r="A2644" t="s">
        <v>96</v>
      </c>
      <c r="B2644" t="s">
        <v>147</v>
      </c>
      <c r="C2644">
        <v>-138</v>
      </c>
      <c r="D2644">
        <v>0</v>
      </c>
      <c r="E2644">
        <v>201770</v>
      </c>
    </row>
    <row r="2645" spans="1:5" x14ac:dyDescent="0.2">
      <c r="A2645" t="s">
        <v>96</v>
      </c>
      <c r="B2645" t="s">
        <v>97</v>
      </c>
      <c r="C2645">
        <v>138</v>
      </c>
      <c r="D2645">
        <v>0</v>
      </c>
      <c r="E2645">
        <v>201770</v>
      </c>
    </row>
    <row r="2646" spans="1:5" x14ac:dyDescent="0.2">
      <c r="A2646" t="s">
        <v>96</v>
      </c>
      <c r="B2646" t="s">
        <v>97</v>
      </c>
      <c r="C2646">
        <v>207</v>
      </c>
      <c r="D2646">
        <v>0</v>
      </c>
      <c r="E2646">
        <v>201770</v>
      </c>
    </row>
    <row r="2647" spans="1:5" x14ac:dyDescent="0.2">
      <c r="A2647" t="s">
        <v>96</v>
      </c>
      <c r="B2647" t="s">
        <v>97</v>
      </c>
      <c r="C2647">
        <v>138</v>
      </c>
      <c r="D2647">
        <v>0</v>
      </c>
      <c r="E2647">
        <v>201770</v>
      </c>
    </row>
    <row r="2648" spans="1:5" x14ac:dyDescent="0.2">
      <c r="A2648" t="s">
        <v>96</v>
      </c>
      <c r="B2648" t="s">
        <v>97</v>
      </c>
      <c r="C2648">
        <v>368</v>
      </c>
      <c r="D2648">
        <v>0</v>
      </c>
      <c r="E2648">
        <v>201770</v>
      </c>
    </row>
    <row r="2649" spans="1:5" x14ac:dyDescent="0.2">
      <c r="A2649" t="s">
        <v>96</v>
      </c>
      <c r="B2649" t="s">
        <v>97</v>
      </c>
      <c r="C2649">
        <v>230</v>
      </c>
      <c r="D2649">
        <v>0</v>
      </c>
      <c r="E2649">
        <v>201770</v>
      </c>
    </row>
    <row r="2650" spans="1:5" x14ac:dyDescent="0.2">
      <c r="A2650" t="s">
        <v>96</v>
      </c>
      <c r="B2650" t="s">
        <v>97</v>
      </c>
      <c r="C2650">
        <v>184</v>
      </c>
      <c r="D2650">
        <v>184</v>
      </c>
      <c r="E2650">
        <v>201770</v>
      </c>
    </row>
    <row r="2651" spans="1:5" x14ac:dyDescent="0.2">
      <c r="A2651" t="s">
        <v>96</v>
      </c>
      <c r="B2651" t="s">
        <v>97</v>
      </c>
      <c r="C2651">
        <v>46</v>
      </c>
      <c r="D2651">
        <v>0</v>
      </c>
      <c r="E2651">
        <v>201770</v>
      </c>
    </row>
    <row r="2652" spans="1:5" x14ac:dyDescent="0.2">
      <c r="A2652" t="s">
        <v>96</v>
      </c>
      <c r="B2652" t="s">
        <v>97</v>
      </c>
      <c r="C2652">
        <v>276</v>
      </c>
      <c r="D2652">
        <v>0</v>
      </c>
      <c r="E2652">
        <v>201770</v>
      </c>
    </row>
    <row r="2653" spans="1:5" x14ac:dyDescent="0.2">
      <c r="A2653" t="s">
        <v>96</v>
      </c>
      <c r="B2653" t="s">
        <v>97</v>
      </c>
      <c r="C2653">
        <v>230</v>
      </c>
      <c r="D2653">
        <v>230</v>
      </c>
      <c r="E2653">
        <v>201770</v>
      </c>
    </row>
    <row r="2654" spans="1:5" x14ac:dyDescent="0.2">
      <c r="A2654" t="s">
        <v>96</v>
      </c>
      <c r="B2654" t="s">
        <v>97</v>
      </c>
      <c r="C2654">
        <v>414</v>
      </c>
      <c r="D2654">
        <v>414</v>
      </c>
      <c r="E2654">
        <v>201770</v>
      </c>
    </row>
    <row r="2655" spans="1:5" x14ac:dyDescent="0.2">
      <c r="A2655" t="s">
        <v>96</v>
      </c>
      <c r="B2655" t="s">
        <v>97</v>
      </c>
      <c r="C2655">
        <v>138</v>
      </c>
      <c r="D2655">
        <v>0</v>
      </c>
      <c r="E2655">
        <v>201770</v>
      </c>
    </row>
    <row r="2656" spans="1:5" x14ac:dyDescent="0.2">
      <c r="A2656" t="s">
        <v>96</v>
      </c>
      <c r="B2656" t="s">
        <v>97</v>
      </c>
      <c r="C2656">
        <v>138</v>
      </c>
      <c r="D2656">
        <v>0</v>
      </c>
      <c r="E2656">
        <v>201770</v>
      </c>
    </row>
    <row r="2657" spans="1:5" x14ac:dyDescent="0.2">
      <c r="A2657" t="s">
        <v>96</v>
      </c>
      <c r="B2657" t="s">
        <v>97</v>
      </c>
      <c r="C2657">
        <v>184</v>
      </c>
      <c r="D2657">
        <v>184</v>
      </c>
      <c r="E2657">
        <v>201770</v>
      </c>
    </row>
    <row r="2658" spans="1:5" x14ac:dyDescent="0.2">
      <c r="A2658" t="s">
        <v>96</v>
      </c>
      <c r="B2658" t="s">
        <v>97</v>
      </c>
      <c r="C2658">
        <v>138</v>
      </c>
      <c r="D2658">
        <v>138</v>
      </c>
      <c r="E2658">
        <v>201770</v>
      </c>
    </row>
    <row r="2659" spans="1:5" x14ac:dyDescent="0.2">
      <c r="A2659" t="s">
        <v>96</v>
      </c>
      <c r="B2659" t="s">
        <v>97</v>
      </c>
      <c r="C2659">
        <v>322</v>
      </c>
      <c r="D2659">
        <v>0</v>
      </c>
      <c r="E2659">
        <v>201770</v>
      </c>
    </row>
    <row r="2660" spans="1:5" x14ac:dyDescent="0.2">
      <c r="A2660" t="s">
        <v>96</v>
      </c>
      <c r="B2660" t="s">
        <v>97</v>
      </c>
      <c r="C2660">
        <v>276</v>
      </c>
      <c r="D2660">
        <v>276</v>
      </c>
      <c r="E2660">
        <v>201770</v>
      </c>
    </row>
    <row r="2661" spans="1:5" x14ac:dyDescent="0.2">
      <c r="A2661" t="s">
        <v>96</v>
      </c>
      <c r="B2661" t="s">
        <v>97</v>
      </c>
      <c r="C2661">
        <v>414</v>
      </c>
      <c r="D2661">
        <v>0</v>
      </c>
      <c r="E2661">
        <v>201770</v>
      </c>
    </row>
    <row r="2662" spans="1:5" x14ac:dyDescent="0.2">
      <c r="A2662" t="s">
        <v>96</v>
      </c>
      <c r="B2662" t="s">
        <v>97</v>
      </c>
      <c r="C2662">
        <v>184</v>
      </c>
      <c r="D2662">
        <v>0</v>
      </c>
      <c r="E2662">
        <v>201770</v>
      </c>
    </row>
    <row r="2663" spans="1:5" x14ac:dyDescent="0.2">
      <c r="A2663" t="s">
        <v>96</v>
      </c>
      <c r="B2663" t="s">
        <v>97</v>
      </c>
      <c r="C2663">
        <v>276</v>
      </c>
      <c r="D2663">
        <v>0</v>
      </c>
      <c r="E2663">
        <v>201770</v>
      </c>
    </row>
    <row r="2664" spans="1:5" x14ac:dyDescent="0.2">
      <c r="A2664" t="s">
        <v>96</v>
      </c>
      <c r="B2664" t="s">
        <v>97</v>
      </c>
      <c r="C2664">
        <v>644</v>
      </c>
      <c r="D2664">
        <v>0</v>
      </c>
      <c r="E2664">
        <v>201770</v>
      </c>
    </row>
    <row r="2665" spans="1:5" x14ac:dyDescent="0.2">
      <c r="A2665" t="s">
        <v>96</v>
      </c>
      <c r="B2665" t="s">
        <v>97</v>
      </c>
      <c r="C2665">
        <v>230</v>
      </c>
      <c r="D2665">
        <v>0</v>
      </c>
      <c r="E2665">
        <v>201770</v>
      </c>
    </row>
    <row r="2666" spans="1:5" x14ac:dyDescent="0.2">
      <c r="A2666" t="s">
        <v>96</v>
      </c>
      <c r="B2666" t="s">
        <v>146</v>
      </c>
      <c r="C2666">
        <v>-230</v>
      </c>
      <c r="D2666">
        <v>0</v>
      </c>
      <c r="E2666">
        <v>201770</v>
      </c>
    </row>
    <row r="2667" spans="1:5" x14ac:dyDescent="0.2">
      <c r="A2667" t="s">
        <v>96</v>
      </c>
      <c r="B2667" t="s">
        <v>97</v>
      </c>
      <c r="C2667">
        <v>368</v>
      </c>
      <c r="D2667">
        <v>0</v>
      </c>
      <c r="E2667">
        <v>201770</v>
      </c>
    </row>
    <row r="2668" spans="1:5" x14ac:dyDescent="0.2">
      <c r="A2668" t="s">
        <v>96</v>
      </c>
      <c r="B2668" t="s">
        <v>97</v>
      </c>
      <c r="C2668">
        <v>92</v>
      </c>
      <c r="D2668">
        <v>0</v>
      </c>
      <c r="E2668">
        <v>201770</v>
      </c>
    </row>
    <row r="2669" spans="1:5" x14ac:dyDescent="0.2">
      <c r="A2669" t="s">
        <v>96</v>
      </c>
      <c r="B2669" t="s">
        <v>97</v>
      </c>
      <c r="C2669">
        <v>230</v>
      </c>
      <c r="D2669">
        <v>0</v>
      </c>
      <c r="E2669">
        <v>201770</v>
      </c>
    </row>
    <row r="2670" spans="1:5" x14ac:dyDescent="0.2">
      <c r="A2670" t="s">
        <v>96</v>
      </c>
      <c r="B2670" t="s">
        <v>97</v>
      </c>
      <c r="C2670">
        <v>138</v>
      </c>
      <c r="D2670">
        <v>138</v>
      </c>
      <c r="E2670">
        <v>201770</v>
      </c>
    </row>
    <row r="2671" spans="1:5" x14ac:dyDescent="0.2">
      <c r="A2671" t="s">
        <v>96</v>
      </c>
      <c r="B2671" t="s">
        <v>97</v>
      </c>
      <c r="C2671">
        <v>276</v>
      </c>
      <c r="D2671">
        <v>0</v>
      </c>
      <c r="E2671">
        <v>201770</v>
      </c>
    </row>
    <row r="2672" spans="1:5" x14ac:dyDescent="0.2">
      <c r="A2672" t="s">
        <v>96</v>
      </c>
      <c r="B2672" t="s">
        <v>97</v>
      </c>
      <c r="C2672">
        <v>368</v>
      </c>
      <c r="D2672">
        <v>368</v>
      </c>
      <c r="E2672">
        <v>201770</v>
      </c>
    </row>
    <row r="2673" spans="1:5" x14ac:dyDescent="0.2">
      <c r="A2673" t="s">
        <v>96</v>
      </c>
      <c r="B2673" t="s">
        <v>97</v>
      </c>
      <c r="C2673">
        <v>414</v>
      </c>
      <c r="D2673">
        <v>414</v>
      </c>
      <c r="E2673">
        <v>201770</v>
      </c>
    </row>
    <row r="2674" spans="1:5" x14ac:dyDescent="0.2">
      <c r="A2674" t="s">
        <v>96</v>
      </c>
      <c r="B2674" t="s">
        <v>97</v>
      </c>
      <c r="C2674">
        <v>230</v>
      </c>
      <c r="D2674">
        <v>0</v>
      </c>
      <c r="E2674">
        <v>201770</v>
      </c>
    </row>
    <row r="2675" spans="1:5" x14ac:dyDescent="0.2">
      <c r="A2675" t="s">
        <v>96</v>
      </c>
      <c r="B2675" t="s">
        <v>97</v>
      </c>
      <c r="C2675">
        <v>46</v>
      </c>
      <c r="D2675">
        <v>0</v>
      </c>
      <c r="E2675">
        <v>201770</v>
      </c>
    </row>
    <row r="2676" spans="1:5" x14ac:dyDescent="0.2">
      <c r="A2676" t="s">
        <v>96</v>
      </c>
      <c r="B2676" t="s">
        <v>97</v>
      </c>
      <c r="C2676">
        <v>46</v>
      </c>
      <c r="D2676">
        <v>0</v>
      </c>
      <c r="E2676">
        <v>201770</v>
      </c>
    </row>
    <row r="2677" spans="1:5" x14ac:dyDescent="0.2">
      <c r="A2677" t="s">
        <v>96</v>
      </c>
      <c r="B2677" t="s">
        <v>97</v>
      </c>
      <c r="C2677">
        <v>276</v>
      </c>
      <c r="D2677">
        <v>0</v>
      </c>
      <c r="E2677">
        <v>201770</v>
      </c>
    </row>
    <row r="2678" spans="1:5" x14ac:dyDescent="0.2">
      <c r="A2678" t="s">
        <v>96</v>
      </c>
      <c r="B2678" t="s">
        <v>97</v>
      </c>
      <c r="C2678">
        <v>414</v>
      </c>
      <c r="D2678">
        <v>414</v>
      </c>
      <c r="E2678">
        <v>201770</v>
      </c>
    </row>
    <row r="2679" spans="1:5" x14ac:dyDescent="0.2">
      <c r="A2679" t="s">
        <v>96</v>
      </c>
      <c r="B2679" t="s">
        <v>97</v>
      </c>
      <c r="C2679">
        <v>230</v>
      </c>
      <c r="D2679">
        <v>0</v>
      </c>
      <c r="E2679">
        <v>201770</v>
      </c>
    </row>
    <row r="2680" spans="1:5" x14ac:dyDescent="0.2">
      <c r="A2680" t="s">
        <v>96</v>
      </c>
      <c r="B2680" t="s">
        <v>97</v>
      </c>
      <c r="C2680">
        <v>276</v>
      </c>
      <c r="D2680">
        <v>0</v>
      </c>
      <c r="E2680">
        <v>201770</v>
      </c>
    </row>
    <row r="2681" spans="1:5" x14ac:dyDescent="0.2">
      <c r="A2681" t="s">
        <v>96</v>
      </c>
      <c r="B2681" t="s">
        <v>97</v>
      </c>
      <c r="C2681">
        <v>138</v>
      </c>
      <c r="D2681">
        <v>26</v>
      </c>
      <c r="E2681">
        <v>201770</v>
      </c>
    </row>
    <row r="2682" spans="1:5" x14ac:dyDescent="0.2">
      <c r="A2682" t="s">
        <v>96</v>
      </c>
      <c r="B2682" t="s">
        <v>97</v>
      </c>
      <c r="C2682">
        <v>184</v>
      </c>
      <c r="D2682">
        <v>0</v>
      </c>
      <c r="E2682">
        <v>201770</v>
      </c>
    </row>
    <row r="2683" spans="1:5" x14ac:dyDescent="0.2">
      <c r="A2683" t="s">
        <v>96</v>
      </c>
      <c r="B2683" t="s">
        <v>97</v>
      </c>
      <c r="C2683">
        <v>276</v>
      </c>
      <c r="D2683">
        <v>0</v>
      </c>
      <c r="E2683">
        <v>201770</v>
      </c>
    </row>
    <row r="2684" spans="1:5" x14ac:dyDescent="0.2">
      <c r="A2684" t="s">
        <v>96</v>
      </c>
      <c r="B2684" t="s">
        <v>97</v>
      </c>
      <c r="C2684">
        <v>414</v>
      </c>
      <c r="D2684">
        <v>0</v>
      </c>
      <c r="E2684">
        <v>201770</v>
      </c>
    </row>
    <row r="2685" spans="1:5" x14ac:dyDescent="0.2">
      <c r="A2685" t="s">
        <v>96</v>
      </c>
      <c r="B2685" t="s">
        <v>97</v>
      </c>
      <c r="C2685">
        <v>138</v>
      </c>
      <c r="D2685">
        <v>0</v>
      </c>
      <c r="E2685">
        <v>201770</v>
      </c>
    </row>
    <row r="2686" spans="1:5" x14ac:dyDescent="0.2">
      <c r="A2686" t="s">
        <v>96</v>
      </c>
      <c r="B2686" t="s">
        <v>97</v>
      </c>
      <c r="C2686">
        <v>138</v>
      </c>
      <c r="D2686">
        <v>138</v>
      </c>
      <c r="E2686">
        <v>201770</v>
      </c>
    </row>
    <row r="2687" spans="1:5" x14ac:dyDescent="0.2">
      <c r="A2687" t="s">
        <v>96</v>
      </c>
      <c r="B2687" t="s">
        <v>97</v>
      </c>
      <c r="C2687">
        <v>138</v>
      </c>
      <c r="D2687">
        <v>138</v>
      </c>
      <c r="E2687">
        <v>201770</v>
      </c>
    </row>
    <row r="2688" spans="1:5" x14ac:dyDescent="0.2">
      <c r="A2688" t="s">
        <v>96</v>
      </c>
      <c r="B2688" t="s">
        <v>97</v>
      </c>
      <c r="C2688">
        <v>322</v>
      </c>
      <c r="D2688">
        <v>322</v>
      </c>
      <c r="E2688">
        <v>201770</v>
      </c>
    </row>
    <row r="2689" spans="1:5" x14ac:dyDescent="0.2">
      <c r="A2689" t="s">
        <v>96</v>
      </c>
      <c r="B2689" t="s">
        <v>97</v>
      </c>
      <c r="C2689">
        <v>276</v>
      </c>
      <c r="D2689">
        <v>276</v>
      </c>
      <c r="E2689">
        <v>201770</v>
      </c>
    </row>
    <row r="2690" spans="1:5" x14ac:dyDescent="0.2">
      <c r="A2690" t="s">
        <v>96</v>
      </c>
      <c r="B2690" t="s">
        <v>97</v>
      </c>
      <c r="C2690">
        <v>230</v>
      </c>
      <c r="D2690">
        <v>0</v>
      </c>
      <c r="E2690">
        <v>201770</v>
      </c>
    </row>
    <row r="2691" spans="1:5" x14ac:dyDescent="0.2">
      <c r="A2691" t="s">
        <v>96</v>
      </c>
      <c r="B2691" t="s">
        <v>97</v>
      </c>
      <c r="C2691">
        <v>322</v>
      </c>
      <c r="D2691">
        <v>322</v>
      </c>
      <c r="E2691">
        <v>201770</v>
      </c>
    </row>
    <row r="2692" spans="1:5" x14ac:dyDescent="0.2">
      <c r="A2692" t="s">
        <v>96</v>
      </c>
      <c r="B2692" t="s">
        <v>97</v>
      </c>
      <c r="C2692">
        <v>230</v>
      </c>
      <c r="D2692">
        <v>0</v>
      </c>
      <c r="E2692">
        <v>201770</v>
      </c>
    </row>
    <row r="2693" spans="1:5" x14ac:dyDescent="0.2">
      <c r="A2693" t="s">
        <v>96</v>
      </c>
      <c r="B2693" t="s">
        <v>97</v>
      </c>
      <c r="C2693">
        <v>782</v>
      </c>
      <c r="D2693">
        <v>756</v>
      </c>
      <c r="E2693">
        <v>201770</v>
      </c>
    </row>
    <row r="2694" spans="1:5" x14ac:dyDescent="0.2">
      <c r="A2694" t="s">
        <v>96</v>
      </c>
      <c r="B2694" t="s">
        <v>97</v>
      </c>
      <c r="C2694">
        <v>414</v>
      </c>
      <c r="D2694">
        <v>0</v>
      </c>
      <c r="E2694">
        <v>201770</v>
      </c>
    </row>
    <row r="2695" spans="1:5" x14ac:dyDescent="0.2">
      <c r="A2695" t="s">
        <v>96</v>
      </c>
      <c r="B2695" t="s">
        <v>134</v>
      </c>
      <c r="C2695">
        <v>-414</v>
      </c>
      <c r="D2695">
        <v>0</v>
      </c>
      <c r="E2695">
        <v>201770</v>
      </c>
    </row>
    <row r="2696" spans="1:5" x14ac:dyDescent="0.2">
      <c r="A2696" t="s">
        <v>96</v>
      </c>
      <c r="B2696" t="s">
        <v>97</v>
      </c>
      <c r="C2696">
        <v>368</v>
      </c>
      <c r="D2696">
        <v>0</v>
      </c>
      <c r="E2696">
        <v>201770</v>
      </c>
    </row>
    <row r="2697" spans="1:5" x14ac:dyDescent="0.2">
      <c r="A2697" t="s">
        <v>96</v>
      </c>
      <c r="B2697" t="s">
        <v>97</v>
      </c>
      <c r="C2697">
        <v>138</v>
      </c>
      <c r="D2697">
        <v>138</v>
      </c>
      <c r="E2697">
        <v>201770</v>
      </c>
    </row>
    <row r="2698" spans="1:5" x14ac:dyDescent="0.2">
      <c r="A2698" t="s">
        <v>96</v>
      </c>
      <c r="B2698" t="s">
        <v>97</v>
      </c>
      <c r="C2698">
        <v>138</v>
      </c>
      <c r="D2698">
        <v>0</v>
      </c>
      <c r="E2698">
        <v>201770</v>
      </c>
    </row>
    <row r="2699" spans="1:5" x14ac:dyDescent="0.2">
      <c r="A2699" t="s">
        <v>96</v>
      </c>
      <c r="B2699" t="s">
        <v>97</v>
      </c>
      <c r="C2699">
        <v>138</v>
      </c>
      <c r="D2699">
        <v>0</v>
      </c>
      <c r="E2699">
        <v>201770</v>
      </c>
    </row>
    <row r="2700" spans="1:5" x14ac:dyDescent="0.2">
      <c r="A2700" t="s">
        <v>96</v>
      </c>
      <c r="B2700" t="s">
        <v>97</v>
      </c>
      <c r="C2700">
        <v>138</v>
      </c>
      <c r="D2700">
        <v>138</v>
      </c>
      <c r="E2700">
        <v>201770</v>
      </c>
    </row>
    <row r="2701" spans="1:5" x14ac:dyDescent="0.2">
      <c r="A2701" t="s">
        <v>96</v>
      </c>
      <c r="B2701" t="s">
        <v>97</v>
      </c>
      <c r="C2701">
        <v>368</v>
      </c>
      <c r="D2701">
        <v>0</v>
      </c>
      <c r="E2701">
        <v>201770</v>
      </c>
    </row>
    <row r="2702" spans="1:5" x14ac:dyDescent="0.2">
      <c r="A2702" t="s">
        <v>96</v>
      </c>
      <c r="B2702" t="s">
        <v>97</v>
      </c>
      <c r="C2702">
        <v>138</v>
      </c>
      <c r="D2702">
        <v>0</v>
      </c>
      <c r="E2702">
        <v>201770</v>
      </c>
    </row>
    <row r="2703" spans="1:5" x14ac:dyDescent="0.2">
      <c r="A2703" t="s">
        <v>96</v>
      </c>
      <c r="B2703" t="s">
        <v>97</v>
      </c>
      <c r="C2703">
        <v>184</v>
      </c>
      <c r="D2703">
        <v>184</v>
      </c>
      <c r="E2703">
        <v>201770</v>
      </c>
    </row>
    <row r="2704" spans="1:5" x14ac:dyDescent="0.2">
      <c r="A2704" t="s">
        <v>96</v>
      </c>
      <c r="B2704" t="s">
        <v>97</v>
      </c>
      <c r="C2704">
        <v>184</v>
      </c>
      <c r="D2704">
        <v>0</v>
      </c>
      <c r="E2704">
        <v>201770</v>
      </c>
    </row>
    <row r="2705" spans="1:5" x14ac:dyDescent="0.2">
      <c r="A2705" t="s">
        <v>96</v>
      </c>
      <c r="B2705" t="s">
        <v>97</v>
      </c>
      <c r="C2705">
        <v>138</v>
      </c>
      <c r="D2705">
        <v>0</v>
      </c>
      <c r="E2705">
        <v>201770</v>
      </c>
    </row>
    <row r="2706" spans="1:5" x14ac:dyDescent="0.2">
      <c r="A2706" t="s">
        <v>96</v>
      </c>
      <c r="B2706" t="s">
        <v>97</v>
      </c>
      <c r="C2706">
        <v>138</v>
      </c>
      <c r="D2706">
        <v>0</v>
      </c>
      <c r="E2706">
        <v>201770</v>
      </c>
    </row>
    <row r="2707" spans="1:5" x14ac:dyDescent="0.2">
      <c r="A2707" t="s">
        <v>96</v>
      </c>
      <c r="B2707" t="s">
        <v>97</v>
      </c>
      <c r="C2707">
        <v>138</v>
      </c>
      <c r="D2707">
        <v>138</v>
      </c>
      <c r="E2707">
        <v>201770</v>
      </c>
    </row>
    <row r="2708" spans="1:5" x14ac:dyDescent="0.2">
      <c r="A2708" t="s">
        <v>96</v>
      </c>
      <c r="B2708" t="s">
        <v>97</v>
      </c>
      <c r="C2708">
        <v>276</v>
      </c>
      <c r="D2708">
        <v>270</v>
      </c>
      <c r="E2708">
        <v>201770</v>
      </c>
    </row>
    <row r="2709" spans="1:5" x14ac:dyDescent="0.2">
      <c r="A2709" t="s">
        <v>96</v>
      </c>
      <c r="B2709" t="s">
        <v>97</v>
      </c>
      <c r="C2709">
        <v>276</v>
      </c>
      <c r="D2709">
        <v>0</v>
      </c>
      <c r="E2709">
        <v>201770</v>
      </c>
    </row>
    <row r="2710" spans="1:5" x14ac:dyDescent="0.2">
      <c r="A2710" t="s">
        <v>96</v>
      </c>
      <c r="B2710" t="s">
        <v>97</v>
      </c>
      <c r="C2710">
        <v>92</v>
      </c>
      <c r="D2710">
        <v>0</v>
      </c>
      <c r="E2710">
        <v>201770</v>
      </c>
    </row>
    <row r="2711" spans="1:5" x14ac:dyDescent="0.2">
      <c r="A2711" t="s">
        <v>96</v>
      </c>
      <c r="B2711" t="s">
        <v>97</v>
      </c>
      <c r="C2711">
        <v>276</v>
      </c>
      <c r="D2711">
        <v>0</v>
      </c>
      <c r="E2711">
        <v>201770</v>
      </c>
    </row>
    <row r="2712" spans="1:5" x14ac:dyDescent="0.2">
      <c r="A2712" t="s">
        <v>96</v>
      </c>
      <c r="B2712" t="s">
        <v>97</v>
      </c>
      <c r="C2712">
        <v>276</v>
      </c>
      <c r="D2712">
        <v>0</v>
      </c>
      <c r="E2712">
        <v>201770</v>
      </c>
    </row>
    <row r="2713" spans="1:5" x14ac:dyDescent="0.2">
      <c r="A2713" t="s">
        <v>96</v>
      </c>
      <c r="B2713" t="s">
        <v>97</v>
      </c>
      <c r="C2713">
        <v>828</v>
      </c>
      <c r="D2713">
        <v>0</v>
      </c>
      <c r="E2713">
        <v>201770</v>
      </c>
    </row>
    <row r="2714" spans="1:5" x14ac:dyDescent="0.2">
      <c r="A2714" t="s">
        <v>96</v>
      </c>
      <c r="B2714" t="s">
        <v>97</v>
      </c>
      <c r="C2714">
        <v>276</v>
      </c>
      <c r="D2714">
        <v>0</v>
      </c>
      <c r="E2714">
        <v>201770</v>
      </c>
    </row>
    <row r="2715" spans="1:5" x14ac:dyDescent="0.2">
      <c r="A2715" t="s">
        <v>96</v>
      </c>
      <c r="B2715" t="s">
        <v>97</v>
      </c>
      <c r="C2715">
        <v>138</v>
      </c>
      <c r="D2715">
        <v>0</v>
      </c>
      <c r="E2715">
        <v>201770</v>
      </c>
    </row>
    <row r="2716" spans="1:5" x14ac:dyDescent="0.2">
      <c r="A2716" t="s">
        <v>96</v>
      </c>
      <c r="B2716" t="s">
        <v>134</v>
      </c>
      <c r="C2716">
        <v>-644</v>
      </c>
      <c r="D2716">
        <v>0</v>
      </c>
      <c r="E2716">
        <v>201770</v>
      </c>
    </row>
    <row r="2717" spans="1:5" x14ac:dyDescent="0.2">
      <c r="A2717" t="s">
        <v>96</v>
      </c>
      <c r="B2717" t="s">
        <v>97</v>
      </c>
      <c r="C2717">
        <v>644</v>
      </c>
      <c r="D2717">
        <v>0</v>
      </c>
      <c r="E2717">
        <v>201770</v>
      </c>
    </row>
    <row r="2718" spans="1:5" x14ac:dyDescent="0.2">
      <c r="A2718" t="s">
        <v>96</v>
      </c>
      <c r="B2718" t="s">
        <v>97</v>
      </c>
      <c r="C2718">
        <v>184</v>
      </c>
      <c r="D2718">
        <v>0</v>
      </c>
      <c r="E2718">
        <v>201770</v>
      </c>
    </row>
    <row r="2719" spans="1:5" x14ac:dyDescent="0.2">
      <c r="A2719" t="s">
        <v>96</v>
      </c>
      <c r="B2719" t="s">
        <v>97</v>
      </c>
      <c r="C2719">
        <v>414</v>
      </c>
      <c r="D2719">
        <v>0</v>
      </c>
      <c r="E2719">
        <v>201770</v>
      </c>
    </row>
    <row r="2720" spans="1:5" x14ac:dyDescent="0.2">
      <c r="A2720" t="s">
        <v>96</v>
      </c>
      <c r="B2720" t="s">
        <v>97</v>
      </c>
      <c r="C2720">
        <v>184</v>
      </c>
      <c r="D2720">
        <v>0</v>
      </c>
      <c r="E2720">
        <v>201770</v>
      </c>
    </row>
    <row r="2721" spans="1:5" x14ac:dyDescent="0.2">
      <c r="A2721" t="s">
        <v>96</v>
      </c>
      <c r="B2721" t="s">
        <v>97</v>
      </c>
      <c r="C2721">
        <v>276</v>
      </c>
      <c r="D2721">
        <v>276</v>
      </c>
      <c r="E2721">
        <v>201770</v>
      </c>
    </row>
    <row r="2722" spans="1:5" x14ac:dyDescent="0.2">
      <c r="A2722" t="s">
        <v>96</v>
      </c>
      <c r="B2722" t="s">
        <v>97</v>
      </c>
      <c r="C2722">
        <v>138</v>
      </c>
      <c r="D2722">
        <v>112</v>
      </c>
      <c r="E2722">
        <v>201770</v>
      </c>
    </row>
    <row r="2723" spans="1:5" x14ac:dyDescent="0.2">
      <c r="A2723" t="s">
        <v>96</v>
      </c>
      <c r="B2723" t="s">
        <v>97</v>
      </c>
      <c r="C2723">
        <v>368</v>
      </c>
      <c r="D2723">
        <v>368</v>
      </c>
      <c r="E2723">
        <v>201770</v>
      </c>
    </row>
    <row r="2724" spans="1:5" x14ac:dyDescent="0.2">
      <c r="A2724" t="s">
        <v>96</v>
      </c>
      <c r="B2724" t="s">
        <v>97</v>
      </c>
      <c r="C2724">
        <v>368</v>
      </c>
      <c r="D2724">
        <v>368</v>
      </c>
      <c r="E2724">
        <v>201770</v>
      </c>
    </row>
    <row r="2725" spans="1:5" x14ac:dyDescent="0.2">
      <c r="A2725" t="s">
        <v>96</v>
      </c>
      <c r="B2725" t="s">
        <v>97</v>
      </c>
      <c r="C2725">
        <v>184</v>
      </c>
      <c r="D2725">
        <v>0</v>
      </c>
      <c r="E2725">
        <v>201770</v>
      </c>
    </row>
    <row r="2726" spans="1:5" x14ac:dyDescent="0.2">
      <c r="A2726" t="s">
        <v>96</v>
      </c>
      <c r="B2726" t="s">
        <v>97</v>
      </c>
      <c r="C2726">
        <v>368</v>
      </c>
      <c r="D2726">
        <v>368</v>
      </c>
      <c r="E2726">
        <v>201770</v>
      </c>
    </row>
    <row r="2727" spans="1:5" x14ac:dyDescent="0.2">
      <c r="A2727" t="s">
        <v>96</v>
      </c>
      <c r="B2727" t="s">
        <v>97</v>
      </c>
      <c r="C2727">
        <v>46</v>
      </c>
      <c r="D2727">
        <v>46</v>
      </c>
      <c r="E2727">
        <v>201770</v>
      </c>
    </row>
    <row r="2728" spans="1:5" x14ac:dyDescent="0.2">
      <c r="A2728" t="s">
        <v>96</v>
      </c>
      <c r="B2728" t="s">
        <v>97</v>
      </c>
      <c r="C2728">
        <v>138</v>
      </c>
      <c r="D2728">
        <v>0</v>
      </c>
      <c r="E2728">
        <v>201770</v>
      </c>
    </row>
    <row r="2729" spans="1:5" x14ac:dyDescent="0.2">
      <c r="A2729" t="s">
        <v>96</v>
      </c>
      <c r="B2729" t="s">
        <v>97</v>
      </c>
      <c r="C2729">
        <v>46</v>
      </c>
      <c r="D2729">
        <v>0</v>
      </c>
      <c r="E2729">
        <v>201770</v>
      </c>
    </row>
    <row r="2730" spans="1:5" x14ac:dyDescent="0.2">
      <c r="A2730" t="s">
        <v>96</v>
      </c>
      <c r="B2730" t="s">
        <v>97</v>
      </c>
      <c r="C2730">
        <v>322</v>
      </c>
      <c r="D2730">
        <v>322</v>
      </c>
      <c r="E2730">
        <v>201770</v>
      </c>
    </row>
    <row r="2731" spans="1:5" x14ac:dyDescent="0.2">
      <c r="A2731" t="s">
        <v>96</v>
      </c>
      <c r="B2731" t="s">
        <v>97</v>
      </c>
      <c r="C2731">
        <v>230</v>
      </c>
      <c r="D2731">
        <v>0</v>
      </c>
      <c r="E2731">
        <v>201770</v>
      </c>
    </row>
    <row r="2732" spans="1:5" x14ac:dyDescent="0.2">
      <c r="A2732" t="s">
        <v>96</v>
      </c>
      <c r="B2732" t="s">
        <v>134</v>
      </c>
      <c r="C2732">
        <v>-230</v>
      </c>
      <c r="D2732">
        <v>0</v>
      </c>
      <c r="E2732">
        <v>201770</v>
      </c>
    </row>
    <row r="2733" spans="1:5" x14ac:dyDescent="0.2">
      <c r="A2733" t="s">
        <v>96</v>
      </c>
      <c r="B2733" t="s">
        <v>97</v>
      </c>
      <c r="C2733">
        <v>368</v>
      </c>
      <c r="D2733">
        <v>0</v>
      </c>
      <c r="E2733">
        <v>201770</v>
      </c>
    </row>
    <row r="2734" spans="1:5" x14ac:dyDescent="0.2">
      <c r="A2734" t="s">
        <v>96</v>
      </c>
      <c r="B2734" t="s">
        <v>97</v>
      </c>
      <c r="C2734">
        <v>230</v>
      </c>
      <c r="D2734">
        <v>0</v>
      </c>
      <c r="E2734">
        <v>201770</v>
      </c>
    </row>
    <row r="2735" spans="1:5" x14ac:dyDescent="0.2">
      <c r="A2735" t="s">
        <v>96</v>
      </c>
      <c r="B2735" t="s">
        <v>97</v>
      </c>
      <c r="C2735">
        <v>138</v>
      </c>
      <c r="D2735">
        <v>132</v>
      </c>
      <c r="E2735">
        <v>201770</v>
      </c>
    </row>
    <row r="2736" spans="1:5" x14ac:dyDescent="0.2">
      <c r="A2736" t="s">
        <v>96</v>
      </c>
      <c r="B2736" t="s">
        <v>97</v>
      </c>
      <c r="C2736">
        <v>138</v>
      </c>
      <c r="D2736">
        <v>0</v>
      </c>
      <c r="E2736">
        <v>201770</v>
      </c>
    </row>
    <row r="2737" spans="1:5" x14ac:dyDescent="0.2">
      <c r="A2737" t="s">
        <v>96</v>
      </c>
      <c r="B2737" t="s">
        <v>97</v>
      </c>
      <c r="C2737">
        <v>322</v>
      </c>
      <c r="D2737">
        <v>0</v>
      </c>
      <c r="E2737">
        <v>201770</v>
      </c>
    </row>
    <row r="2738" spans="1:5" x14ac:dyDescent="0.2">
      <c r="A2738" t="s">
        <v>96</v>
      </c>
      <c r="B2738" t="s">
        <v>97</v>
      </c>
      <c r="C2738">
        <v>276</v>
      </c>
      <c r="D2738">
        <v>0</v>
      </c>
      <c r="E2738">
        <v>201770</v>
      </c>
    </row>
    <row r="2739" spans="1:5" x14ac:dyDescent="0.2">
      <c r="A2739" t="s">
        <v>96</v>
      </c>
      <c r="B2739" t="s">
        <v>97</v>
      </c>
      <c r="C2739">
        <v>230</v>
      </c>
      <c r="D2739">
        <v>0</v>
      </c>
      <c r="E2739">
        <v>201770</v>
      </c>
    </row>
    <row r="2740" spans="1:5" x14ac:dyDescent="0.2">
      <c r="A2740" t="s">
        <v>96</v>
      </c>
      <c r="B2740" t="s">
        <v>97</v>
      </c>
      <c r="C2740">
        <v>46</v>
      </c>
      <c r="D2740">
        <v>0</v>
      </c>
      <c r="E2740">
        <v>201770</v>
      </c>
    </row>
    <row r="2741" spans="1:5" x14ac:dyDescent="0.2">
      <c r="A2741" t="s">
        <v>96</v>
      </c>
      <c r="B2741" t="s">
        <v>97</v>
      </c>
      <c r="C2741">
        <v>138</v>
      </c>
      <c r="D2741">
        <v>53</v>
      </c>
      <c r="E2741">
        <v>201770</v>
      </c>
    </row>
    <row r="2742" spans="1:5" x14ac:dyDescent="0.2">
      <c r="A2742" t="s">
        <v>96</v>
      </c>
      <c r="B2742" t="s">
        <v>97</v>
      </c>
      <c r="C2742">
        <v>184</v>
      </c>
      <c r="D2742">
        <v>0</v>
      </c>
      <c r="E2742">
        <v>201770</v>
      </c>
    </row>
    <row r="2743" spans="1:5" x14ac:dyDescent="0.2">
      <c r="A2743" t="s">
        <v>96</v>
      </c>
      <c r="B2743" t="s">
        <v>97</v>
      </c>
      <c r="C2743">
        <v>138</v>
      </c>
      <c r="D2743">
        <v>0</v>
      </c>
      <c r="E2743">
        <v>201770</v>
      </c>
    </row>
    <row r="2744" spans="1:5" x14ac:dyDescent="0.2">
      <c r="A2744" t="s">
        <v>96</v>
      </c>
      <c r="B2744" t="s">
        <v>97</v>
      </c>
      <c r="C2744">
        <v>644</v>
      </c>
      <c r="D2744">
        <v>644</v>
      </c>
      <c r="E2744">
        <v>201770</v>
      </c>
    </row>
    <row r="2745" spans="1:5" x14ac:dyDescent="0.2">
      <c r="A2745" t="s">
        <v>96</v>
      </c>
      <c r="B2745" t="s">
        <v>97</v>
      </c>
      <c r="C2745">
        <v>322</v>
      </c>
      <c r="D2745">
        <v>0</v>
      </c>
      <c r="E2745">
        <v>201770</v>
      </c>
    </row>
    <row r="2746" spans="1:5" x14ac:dyDescent="0.2">
      <c r="A2746" t="s">
        <v>96</v>
      </c>
      <c r="B2746" t="s">
        <v>97</v>
      </c>
      <c r="C2746">
        <v>138</v>
      </c>
      <c r="D2746">
        <v>138</v>
      </c>
      <c r="E2746">
        <v>201770</v>
      </c>
    </row>
    <row r="2747" spans="1:5" x14ac:dyDescent="0.2">
      <c r="A2747" t="s">
        <v>96</v>
      </c>
      <c r="B2747" t="s">
        <v>97</v>
      </c>
      <c r="C2747">
        <v>138</v>
      </c>
      <c r="D2747">
        <v>138</v>
      </c>
      <c r="E2747">
        <v>201770</v>
      </c>
    </row>
    <row r="2748" spans="1:5" x14ac:dyDescent="0.2">
      <c r="A2748" t="s">
        <v>96</v>
      </c>
      <c r="B2748" t="s">
        <v>97</v>
      </c>
      <c r="C2748">
        <v>276</v>
      </c>
      <c r="D2748">
        <v>0</v>
      </c>
      <c r="E2748">
        <v>201770</v>
      </c>
    </row>
    <row r="2749" spans="1:5" x14ac:dyDescent="0.2">
      <c r="A2749" t="s">
        <v>96</v>
      </c>
      <c r="B2749" t="s">
        <v>97</v>
      </c>
      <c r="C2749">
        <v>368</v>
      </c>
      <c r="D2749">
        <v>124</v>
      </c>
      <c r="E2749">
        <v>201770</v>
      </c>
    </row>
    <row r="2750" spans="1:5" x14ac:dyDescent="0.2">
      <c r="A2750" t="s">
        <v>96</v>
      </c>
      <c r="B2750" t="s">
        <v>97</v>
      </c>
      <c r="C2750">
        <v>184</v>
      </c>
      <c r="D2750">
        <v>0</v>
      </c>
      <c r="E2750">
        <v>201770</v>
      </c>
    </row>
    <row r="2751" spans="1:5" x14ac:dyDescent="0.2">
      <c r="A2751" t="s">
        <v>96</v>
      </c>
      <c r="B2751" t="s">
        <v>97</v>
      </c>
      <c r="C2751">
        <v>322</v>
      </c>
      <c r="D2751">
        <v>0</v>
      </c>
      <c r="E2751">
        <v>201770</v>
      </c>
    </row>
    <row r="2752" spans="1:5" x14ac:dyDescent="0.2">
      <c r="A2752" t="s">
        <v>96</v>
      </c>
      <c r="B2752" t="s">
        <v>97</v>
      </c>
      <c r="C2752">
        <v>598</v>
      </c>
      <c r="D2752">
        <v>0</v>
      </c>
      <c r="E2752">
        <v>201770</v>
      </c>
    </row>
    <row r="2753" spans="1:5" x14ac:dyDescent="0.2">
      <c r="A2753" t="s">
        <v>96</v>
      </c>
      <c r="B2753" t="s">
        <v>134</v>
      </c>
      <c r="C2753">
        <v>-598</v>
      </c>
      <c r="D2753">
        <v>0</v>
      </c>
      <c r="E2753">
        <v>201770</v>
      </c>
    </row>
    <row r="2754" spans="1:5" x14ac:dyDescent="0.2">
      <c r="A2754" t="s">
        <v>96</v>
      </c>
      <c r="B2754" t="s">
        <v>97</v>
      </c>
      <c r="C2754">
        <v>138</v>
      </c>
      <c r="D2754">
        <v>0</v>
      </c>
      <c r="E2754">
        <v>201770</v>
      </c>
    </row>
    <row r="2755" spans="1:5" x14ac:dyDescent="0.2">
      <c r="A2755" t="s">
        <v>96</v>
      </c>
      <c r="B2755" t="s">
        <v>97</v>
      </c>
      <c r="C2755">
        <v>138</v>
      </c>
      <c r="D2755">
        <v>0</v>
      </c>
      <c r="E2755">
        <v>201770</v>
      </c>
    </row>
    <row r="2756" spans="1:5" x14ac:dyDescent="0.2">
      <c r="A2756" t="s">
        <v>96</v>
      </c>
      <c r="B2756" t="s">
        <v>97</v>
      </c>
      <c r="C2756">
        <v>483</v>
      </c>
      <c r="D2756">
        <v>0</v>
      </c>
      <c r="E2756">
        <v>201770</v>
      </c>
    </row>
    <row r="2757" spans="1:5" x14ac:dyDescent="0.2">
      <c r="A2757" t="s">
        <v>96</v>
      </c>
      <c r="B2757" t="s">
        <v>97</v>
      </c>
      <c r="C2757">
        <v>138</v>
      </c>
      <c r="D2757">
        <v>0</v>
      </c>
      <c r="E2757">
        <v>201770</v>
      </c>
    </row>
    <row r="2758" spans="1:5" x14ac:dyDescent="0.2">
      <c r="A2758" t="s">
        <v>96</v>
      </c>
      <c r="B2758" t="s">
        <v>97</v>
      </c>
      <c r="C2758">
        <v>276</v>
      </c>
      <c r="D2758">
        <v>0</v>
      </c>
      <c r="E2758">
        <v>201770</v>
      </c>
    </row>
    <row r="2759" spans="1:5" x14ac:dyDescent="0.2">
      <c r="A2759" t="s">
        <v>96</v>
      </c>
      <c r="B2759" t="s">
        <v>97</v>
      </c>
      <c r="C2759">
        <v>184</v>
      </c>
      <c r="D2759">
        <v>0</v>
      </c>
      <c r="E2759">
        <v>201770</v>
      </c>
    </row>
    <row r="2760" spans="1:5" x14ac:dyDescent="0.2">
      <c r="A2760" t="s">
        <v>96</v>
      </c>
      <c r="B2760" t="s">
        <v>97</v>
      </c>
      <c r="C2760">
        <v>230</v>
      </c>
      <c r="D2760">
        <v>0</v>
      </c>
      <c r="E2760">
        <v>201770</v>
      </c>
    </row>
    <row r="2761" spans="1:5" x14ac:dyDescent="0.2">
      <c r="A2761" t="s">
        <v>96</v>
      </c>
      <c r="B2761" t="s">
        <v>97</v>
      </c>
      <c r="C2761">
        <v>184</v>
      </c>
      <c r="D2761">
        <v>184</v>
      </c>
      <c r="E2761">
        <v>201770</v>
      </c>
    </row>
    <row r="2762" spans="1:5" x14ac:dyDescent="0.2">
      <c r="A2762" t="s">
        <v>96</v>
      </c>
      <c r="B2762" t="s">
        <v>97</v>
      </c>
      <c r="C2762">
        <v>138</v>
      </c>
      <c r="D2762">
        <v>0</v>
      </c>
      <c r="E2762">
        <v>201770</v>
      </c>
    </row>
    <row r="2763" spans="1:5" x14ac:dyDescent="0.2">
      <c r="A2763" t="s">
        <v>96</v>
      </c>
      <c r="B2763" t="s">
        <v>97</v>
      </c>
      <c r="C2763">
        <v>460</v>
      </c>
      <c r="D2763">
        <v>0</v>
      </c>
      <c r="E2763">
        <v>201770</v>
      </c>
    </row>
    <row r="2764" spans="1:5" x14ac:dyDescent="0.2">
      <c r="A2764" t="s">
        <v>96</v>
      </c>
      <c r="B2764" t="s">
        <v>97</v>
      </c>
      <c r="C2764">
        <v>460</v>
      </c>
      <c r="D2764">
        <v>0</v>
      </c>
      <c r="E2764">
        <v>201770</v>
      </c>
    </row>
    <row r="2765" spans="1:5" x14ac:dyDescent="0.2">
      <c r="A2765" t="s">
        <v>96</v>
      </c>
      <c r="B2765" t="s">
        <v>97</v>
      </c>
      <c r="C2765">
        <v>184</v>
      </c>
      <c r="D2765">
        <v>0</v>
      </c>
      <c r="E2765">
        <v>201770</v>
      </c>
    </row>
    <row r="2766" spans="1:5" x14ac:dyDescent="0.2">
      <c r="A2766" t="s">
        <v>96</v>
      </c>
      <c r="B2766" t="s">
        <v>97</v>
      </c>
      <c r="C2766">
        <v>138</v>
      </c>
      <c r="D2766">
        <v>138</v>
      </c>
      <c r="E2766">
        <v>201770</v>
      </c>
    </row>
    <row r="2767" spans="1:5" x14ac:dyDescent="0.2">
      <c r="A2767" t="s">
        <v>96</v>
      </c>
      <c r="B2767" t="s">
        <v>97</v>
      </c>
      <c r="C2767">
        <v>138</v>
      </c>
      <c r="D2767">
        <v>138</v>
      </c>
      <c r="E2767">
        <v>201770</v>
      </c>
    </row>
    <row r="2768" spans="1:5" x14ac:dyDescent="0.2">
      <c r="A2768" t="s">
        <v>96</v>
      </c>
      <c r="B2768" t="s">
        <v>97</v>
      </c>
      <c r="C2768">
        <v>138</v>
      </c>
      <c r="D2768">
        <v>20</v>
      </c>
      <c r="E2768">
        <v>201770</v>
      </c>
    </row>
    <row r="2769" spans="1:5" x14ac:dyDescent="0.2">
      <c r="A2769" t="s">
        <v>96</v>
      </c>
      <c r="B2769" t="s">
        <v>97</v>
      </c>
      <c r="C2769">
        <v>230</v>
      </c>
      <c r="D2769">
        <v>230</v>
      </c>
      <c r="E2769">
        <v>201770</v>
      </c>
    </row>
    <row r="2770" spans="1:5" x14ac:dyDescent="0.2">
      <c r="A2770" t="s">
        <v>96</v>
      </c>
      <c r="B2770" t="s">
        <v>97</v>
      </c>
      <c r="C2770">
        <v>368</v>
      </c>
      <c r="D2770">
        <v>0</v>
      </c>
      <c r="E2770">
        <v>201770</v>
      </c>
    </row>
    <row r="2771" spans="1:5" x14ac:dyDescent="0.2">
      <c r="A2771" t="s">
        <v>96</v>
      </c>
      <c r="B2771" t="s">
        <v>97</v>
      </c>
      <c r="C2771">
        <v>184</v>
      </c>
      <c r="D2771">
        <v>0</v>
      </c>
      <c r="E2771">
        <v>201770</v>
      </c>
    </row>
    <row r="2772" spans="1:5" x14ac:dyDescent="0.2">
      <c r="A2772" t="s">
        <v>96</v>
      </c>
      <c r="B2772" t="s">
        <v>97</v>
      </c>
      <c r="C2772">
        <v>230</v>
      </c>
      <c r="D2772">
        <v>0</v>
      </c>
      <c r="E2772">
        <v>201770</v>
      </c>
    </row>
    <row r="2773" spans="1:5" x14ac:dyDescent="0.2">
      <c r="A2773" t="s">
        <v>96</v>
      </c>
      <c r="B2773" t="s">
        <v>97</v>
      </c>
      <c r="C2773">
        <v>322</v>
      </c>
      <c r="D2773">
        <v>0</v>
      </c>
      <c r="E2773">
        <v>201770</v>
      </c>
    </row>
    <row r="2774" spans="1:5" x14ac:dyDescent="0.2">
      <c r="A2774" t="s">
        <v>96</v>
      </c>
      <c r="B2774" t="s">
        <v>97</v>
      </c>
      <c r="C2774">
        <v>230</v>
      </c>
      <c r="D2774">
        <v>0</v>
      </c>
      <c r="E2774">
        <v>201770</v>
      </c>
    </row>
    <row r="2775" spans="1:5" x14ac:dyDescent="0.2">
      <c r="A2775" t="s">
        <v>96</v>
      </c>
      <c r="B2775" t="s">
        <v>97</v>
      </c>
      <c r="C2775">
        <v>138</v>
      </c>
      <c r="D2775">
        <v>138</v>
      </c>
      <c r="E2775">
        <v>201770</v>
      </c>
    </row>
    <row r="2776" spans="1:5" x14ac:dyDescent="0.2">
      <c r="A2776" t="s">
        <v>96</v>
      </c>
      <c r="B2776" t="s">
        <v>97</v>
      </c>
      <c r="C2776">
        <v>368</v>
      </c>
      <c r="D2776">
        <v>368</v>
      </c>
      <c r="E2776">
        <v>201770</v>
      </c>
    </row>
    <row r="2777" spans="1:5" x14ac:dyDescent="0.2">
      <c r="A2777" t="s">
        <v>96</v>
      </c>
      <c r="B2777" t="s">
        <v>97</v>
      </c>
      <c r="C2777">
        <v>552</v>
      </c>
      <c r="D2777">
        <v>0</v>
      </c>
      <c r="E2777">
        <v>201770</v>
      </c>
    </row>
    <row r="2778" spans="1:5" x14ac:dyDescent="0.2">
      <c r="A2778" t="s">
        <v>96</v>
      </c>
      <c r="B2778" t="s">
        <v>97</v>
      </c>
      <c r="C2778">
        <v>621</v>
      </c>
      <c r="D2778">
        <v>0</v>
      </c>
      <c r="E2778">
        <v>201770</v>
      </c>
    </row>
    <row r="2779" spans="1:5" x14ac:dyDescent="0.2">
      <c r="A2779" t="s">
        <v>96</v>
      </c>
      <c r="B2779" t="s">
        <v>97</v>
      </c>
      <c r="C2779">
        <v>138</v>
      </c>
      <c r="D2779">
        <v>0</v>
      </c>
      <c r="E2779">
        <v>201770</v>
      </c>
    </row>
    <row r="2780" spans="1:5" x14ac:dyDescent="0.2">
      <c r="A2780" t="s">
        <v>96</v>
      </c>
      <c r="B2780" t="s">
        <v>97</v>
      </c>
      <c r="C2780">
        <v>414</v>
      </c>
      <c r="D2780">
        <v>0</v>
      </c>
      <c r="E2780">
        <v>201770</v>
      </c>
    </row>
    <row r="2781" spans="1:5" x14ac:dyDescent="0.2">
      <c r="A2781" t="s">
        <v>96</v>
      </c>
      <c r="B2781" t="s">
        <v>97</v>
      </c>
      <c r="C2781">
        <v>276</v>
      </c>
      <c r="D2781">
        <v>276</v>
      </c>
      <c r="E2781">
        <v>201770</v>
      </c>
    </row>
    <row r="2782" spans="1:5" x14ac:dyDescent="0.2">
      <c r="A2782" t="s">
        <v>96</v>
      </c>
      <c r="B2782" t="s">
        <v>97</v>
      </c>
      <c r="C2782">
        <v>138</v>
      </c>
      <c r="D2782">
        <v>112</v>
      </c>
      <c r="E2782">
        <v>201770</v>
      </c>
    </row>
    <row r="2783" spans="1:5" x14ac:dyDescent="0.2">
      <c r="A2783" t="s">
        <v>96</v>
      </c>
      <c r="B2783" t="s">
        <v>97</v>
      </c>
      <c r="C2783">
        <v>138</v>
      </c>
      <c r="D2783">
        <v>0</v>
      </c>
      <c r="E2783">
        <v>201770</v>
      </c>
    </row>
    <row r="2784" spans="1:5" x14ac:dyDescent="0.2">
      <c r="A2784" t="s">
        <v>96</v>
      </c>
      <c r="B2784" t="s">
        <v>97</v>
      </c>
      <c r="C2784">
        <v>506</v>
      </c>
      <c r="D2784">
        <v>0</v>
      </c>
      <c r="E2784">
        <v>201770</v>
      </c>
    </row>
    <row r="2785" spans="1:5" x14ac:dyDescent="0.2">
      <c r="A2785" t="s">
        <v>96</v>
      </c>
      <c r="B2785" t="s">
        <v>97</v>
      </c>
      <c r="C2785">
        <v>46</v>
      </c>
      <c r="D2785">
        <v>0</v>
      </c>
      <c r="E2785">
        <v>201770</v>
      </c>
    </row>
    <row r="2786" spans="1:5" x14ac:dyDescent="0.2">
      <c r="A2786" t="s">
        <v>96</v>
      </c>
      <c r="B2786" t="s">
        <v>97</v>
      </c>
      <c r="C2786">
        <v>138</v>
      </c>
      <c r="D2786">
        <v>0</v>
      </c>
      <c r="E2786">
        <v>201770</v>
      </c>
    </row>
    <row r="2787" spans="1:5" x14ac:dyDescent="0.2">
      <c r="A2787" t="s">
        <v>96</v>
      </c>
      <c r="B2787" t="s">
        <v>97</v>
      </c>
      <c r="C2787">
        <v>184</v>
      </c>
      <c r="D2787">
        <v>0</v>
      </c>
      <c r="E2787">
        <v>201770</v>
      </c>
    </row>
    <row r="2788" spans="1:5" x14ac:dyDescent="0.2">
      <c r="A2788" t="s">
        <v>96</v>
      </c>
      <c r="B2788" t="s">
        <v>97</v>
      </c>
      <c r="C2788">
        <v>414</v>
      </c>
      <c r="D2788">
        <v>0</v>
      </c>
      <c r="E2788">
        <v>201770</v>
      </c>
    </row>
    <row r="2789" spans="1:5" x14ac:dyDescent="0.2">
      <c r="A2789" t="s">
        <v>96</v>
      </c>
      <c r="B2789" t="s">
        <v>97</v>
      </c>
      <c r="C2789">
        <v>322</v>
      </c>
      <c r="D2789">
        <v>0</v>
      </c>
      <c r="E2789">
        <v>201770</v>
      </c>
    </row>
    <row r="2790" spans="1:5" x14ac:dyDescent="0.2">
      <c r="A2790" t="s">
        <v>96</v>
      </c>
      <c r="B2790" t="s">
        <v>97</v>
      </c>
      <c r="C2790">
        <v>414</v>
      </c>
      <c r="D2790">
        <v>0</v>
      </c>
      <c r="E2790">
        <v>201770</v>
      </c>
    </row>
    <row r="2791" spans="1:5" x14ac:dyDescent="0.2">
      <c r="A2791" t="s">
        <v>96</v>
      </c>
      <c r="B2791" t="s">
        <v>97</v>
      </c>
      <c r="C2791">
        <v>368</v>
      </c>
      <c r="D2791">
        <v>0</v>
      </c>
      <c r="E2791">
        <v>201770</v>
      </c>
    </row>
    <row r="2792" spans="1:5" x14ac:dyDescent="0.2">
      <c r="A2792" t="s">
        <v>96</v>
      </c>
      <c r="B2792" t="s">
        <v>97</v>
      </c>
      <c r="C2792">
        <v>46</v>
      </c>
      <c r="D2792">
        <v>0</v>
      </c>
      <c r="E2792">
        <v>201770</v>
      </c>
    </row>
    <row r="2793" spans="1:5" x14ac:dyDescent="0.2">
      <c r="A2793" t="s">
        <v>96</v>
      </c>
      <c r="B2793" t="s">
        <v>97</v>
      </c>
      <c r="C2793">
        <v>230</v>
      </c>
      <c r="D2793">
        <v>0</v>
      </c>
      <c r="E2793">
        <v>201770</v>
      </c>
    </row>
    <row r="2794" spans="1:5" x14ac:dyDescent="0.2">
      <c r="A2794" t="s">
        <v>96</v>
      </c>
      <c r="B2794" t="s">
        <v>97</v>
      </c>
      <c r="C2794">
        <v>138</v>
      </c>
      <c r="D2794">
        <v>0</v>
      </c>
      <c r="E2794">
        <v>201770</v>
      </c>
    </row>
    <row r="2795" spans="1:5" x14ac:dyDescent="0.2">
      <c r="A2795" t="s">
        <v>96</v>
      </c>
      <c r="B2795" t="s">
        <v>97</v>
      </c>
      <c r="C2795">
        <v>138</v>
      </c>
      <c r="D2795">
        <v>0</v>
      </c>
      <c r="E2795">
        <v>201770</v>
      </c>
    </row>
    <row r="2796" spans="1:5" x14ac:dyDescent="0.2">
      <c r="A2796" t="s">
        <v>96</v>
      </c>
      <c r="B2796" t="s">
        <v>97</v>
      </c>
      <c r="C2796">
        <v>230</v>
      </c>
      <c r="D2796">
        <v>0</v>
      </c>
      <c r="E2796">
        <v>201770</v>
      </c>
    </row>
    <row r="2797" spans="1:5" x14ac:dyDescent="0.2">
      <c r="A2797" t="s">
        <v>96</v>
      </c>
      <c r="B2797" t="s">
        <v>97</v>
      </c>
      <c r="C2797">
        <v>92</v>
      </c>
      <c r="D2797">
        <v>92</v>
      </c>
      <c r="E2797">
        <v>201770</v>
      </c>
    </row>
    <row r="2798" spans="1:5" x14ac:dyDescent="0.2">
      <c r="A2798" t="s">
        <v>96</v>
      </c>
      <c r="B2798" t="s">
        <v>97</v>
      </c>
      <c r="C2798">
        <v>322</v>
      </c>
      <c r="D2798">
        <v>0</v>
      </c>
      <c r="E2798">
        <v>201770</v>
      </c>
    </row>
    <row r="2799" spans="1:5" x14ac:dyDescent="0.2">
      <c r="A2799" t="s">
        <v>96</v>
      </c>
      <c r="B2799" t="s">
        <v>97</v>
      </c>
      <c r="C2799">
        <v>138</v>
      </c>
      <c r="D2799">
        <v>0</v>
      </c>
      <c r="E2799">
        <v>201770</v>
      </c>
    </row>
    <row r="2800" spans="1:5" x14ac:dyDescent="0.2">
      <c r="A2800" t="s">
        <v>96</v>
      </c>
      <c r="B2800" t="s">
        <v>97</v>
      </c>
      <c r="C2800">
        <v>322</v>
      </c>
      <c r="D2800">
        <v>0</v>
      </c>
      <c r="E2800">
        <v>201770</v>
      </c>
    </row>
    <row r="2801" spans="1:5" x14ac:dyDescent="0.2">
      <c r="A2801" t="s">
        <v>96</v>
      </c>
      <c r="B2801" t="s">
        <v>97</v>
      </c>
      <c r="C2801">
        <v>46</v>
      </c>
      <c r="D2801">
        <v>0</v>
      </c>
      <c r="E2801">
        <v>201770</v>
      </c>
    </row>
    <row r="2802" spans="1:5" x14ac:dyDescent="0.2">
      <c r="A2802" t="s">
        <v>96</v>
      </c>
      <c r="B2802" t="s">
        <v>97</v>
      </c>
      <c r="C2802">
        <v>322</v>
      </c>
      <c r="D2802">
        <v>0</v>
      </c>
      <c r="E2802">
        <v>201770</v>
      </c>
    </row>
    <row r="2803" spans="1:5" x14ac:dyDescent="0.2">
      <c r="A2803" t="s">
        <v>96</v>
      </c>
      <c r="B2803" t="s">
        <v>97</v>
      </c>
      <c r="C2803">
        <v>230</v>
      </c>
      <c r="D2803">
        <v>0</v>
      </c>
      <c r="E2803">
        <v>201770</v>
      </c>
    </row>
    <row r="2804" spans="1:5" x14ac:dyDescent="0.2">
      <c r="A2804" t="s">
        <v>96</v>
      </c>
      <c r="B2804" t="s">
        <v>97</v>
      </c>
      <c r="C2804">
        <v>230</v>
      </c>
      <c r="D2804">
        <v>230</v>
      </c>
      <c r="E2804">
        <v>201770</v>
      </c>
    </row>
    <row r="2805" spans="1:5" x14ac:dyDescent="0.2">
      <c r="A2805" t="s">
        <v>96</v>
      </c>
      <c r="B2805" t="s">
        <v>97</v>
      </c>
      <c r="C2805">
        <v>230</v>
      </c>
      <c r="D2805">
        <v>0</v>
      </c>
      <c r="E2805">
        <v>201770</v>
      </c>
    </row>
    <row r="2806" spans="1:5" x14ac:dyDescent="0.2">
      <c r="A2806" t="s">
        <v>96</v>
      </c>
      <c r="B2806" t="s">
        <v>134</v>
      </c>
      <c r="C2806">
        <v>-230</v>
      </c>
      <c r="D2806">
        <v>0</v>
      </c>
      <c r="E2806">
        <v>201770</v>
      </c>
    </row>
    <row r="2807" spans="1:5" x14ac:dyDescent="0.2">
      <c r="A2807" t="s">
        <v>96</v>
      </c>
      <c r="B2807" t="s">
        <v>97</v>
      </c>
      <c r="C2807">
        <v>138</v>
      </c>
      <c r="D2807">
        <v>0</v>
      </c>
      <c r="E2807">
        <v>201770</v>
      </c>
    </row>
    <row r="2808" spans="1:5" x14ac:dyDescent="0.2">
      <c r="A2808" t="s">
        <v>96</v>
      </c>
      <c r="B2808" t="s">
        <v>97</v>
      </c>
      <c r="C2808">
        <v>138</v>
      </c>
      <c r="D2808">
        <v>0</v>
      </c>
      <c r="E2808">
        <v>201770</v>
      </c>
    </row>
    <row r="2809" spans="1:5" x14ac:dyDescent="0.2">
      <c r="A2809" t="s">
        <v>96</v>
      </c>
      <c r="B2809" t="s">
        <v>97</v>
      </c>
      <c r="C2809">
        <v>138</v>
      </c>
      <c r="D2809">
        <v>0</v>
      </c>
      <c r="E2809">
        <v>201770</v>
      </c>
    </row>
    <row r="2810" spans="1:5" x14ac:dyDescent="0.2">
      <c r="A2810" t="s">
        <v>96</v>
      </c>
      <c r="B2810" t="s">
        <v>97</v>
      </c>
      <c r="C2810">
        <v>322</v>
      </c>
      <c r="D2810">
        <v>226.4</v>
      </c>
      <c r="E2810">
        <v>201770</v>
      </c>
    </row>
    <row r="2811" spans="1:5" x14ac:dyDescent="0.2">
      <c r="A2811" t="s">
        <v>96</v>
      </c>
      <c r="B2811" t="s">
        <v>97</v>
      </c>
      <c r="C2811">
        <v>92</v>
      </c>
      <c r="D2811">
        <v>92</v>
      </c>
      <c r="E2811">
        <v>201770</v>
      </c>
    </row>
    <row r="2812" spans="1:5" x14ac:dyDescent="0.2">
      <c r="A2812" t="s">
        <v>96</v>
      </c>
      <c r="B2812" t="s">
        <v>97</v>
      </c>
      <c r="C2812">
        <v>276</v>
      </c>
      <c r="D2812">
        <v>236</v>
      </c>
      <c r="E2812">
        <v>201770</v>
      </c>
    </row>
    <row r="2813" spans="1:5" x14ac:dyDescent="0.2">
      <c r="A2813" t="s">
        <v>96</v>
      </c>
      <c r="B2813" t="s">
        <v>97</v>
      </c>
      <c r="C2813">
        <v>276</v>
      </c>
      <c r="D2813">
        <v>0</v>
      </c>
      <c r="E2813">
        <v>201770</v>
      </c>
    </row>
    <row r="2814" spans="1:5" x14ac:dyDescent="0.2">
      <c r="A2814" t="s">
        <v>96</v>
      </c>
      <c r="B2814" t="s">
        <v>134</v>
      </c>
      <c r="C2814">
        <v>-276</v>
      </c>
      <c r="D2814">
        <v>0</v>
      </c>
      <c r="E2814">
        <v>201770</v>
      </c>
    </row>
    <row r="2815" spans="1:5" x14ac:dyDescent="0.2">
      <c r="A2815" t="s">
        <v>96</v>
      </c>
      <c r="B2815" t="s">
        <v>97</v>
      </c>
      <c r="C2815">
        <v>46</v>
      </c>
      <c r="D2815">
        <v>46</v>
      </c>
      <c r="E2815">
        <v>201770</v>
      </c>
    </row>
    <row r="2816" spans="1:5" x14ac:dyDescent="0.2">
      <c r="A2816" t="s">
        <v>96</v>
      </c>
      <c r="B2816" t="s">
        <v>97</v>
      </c>
      <c r="C2816">
        <v>230</v>
      </c>
      <c r="D2816">
        <v>0</v>
      </c>
      <c r="E2816">
        <v>201770</v>
      </c>
    </row>
    <row r="2817" spans="1:5" x14ac:dyDescent="0.2">
      <c r="A2817" t="s">
        <v>96</v>
      </c>
      <c r="B2817" t="s">
        <v>97</v>
      </c>
      <c r="C2817">
        <v>138</v>
      </c>
      <c r="D2817">
        <v>112</v>
      </c>
      <c r="E2817">
        <v>201770</v>
      </c>
    </row>
    <row r="2818" spans="1:5" x14ac:dyDescent="0.2">
      <c r="A2818" t="s">
        <v>96</v>
      </c>
      <c r="B2818" t="s">
        <v>97</v>
      </c>
      <c r="C2818">
        <v>138</v>
      </c>
      <c r="D2818">
        <v>0</v>
      </c>
      <c r="E2818">
        <v>201770</v>
      </c>
    </row>
    <row r="2819" spans="1:5" x14ac:dyDescent="0.2">
      <c r="A2819" t="s">
        <v>96</v>
      </c>
      <c r="B2819" t="s">
        <v>97</v>
      </c>
      <c r="C2819">
        <v>230</v>
      </c>
      <c r="D2819">
        <v>0</v>
      </c>
      <c r="E2819">
        <v>201770</v>
      </c>
    </row>
    <row r="2820" spans="1:5" x14ac:dyDescent="0.2">
      <c r="A2820" t="s">
        <v>96</v>
      </c>
      <c r="B2820" t="s">
        <v>97</v>
      </c>
      <c r="C2820">
        <v>230</v>
      </c>
      <c r="D2820">
        <v>230</v>
      </c>
      <c r="E2820">
        <v>201770</v>
      </c>
    </row>
    <row r="2821" spans="1:5" x14ac:dyDescent="0.2">
      <c r="A2821" t="s">
        <v>96</v>
      </c>
      <c r="B2821" t="s">
        <v>97</v>
      </c>
      <c r="C2821">
        <v>230</v>
      </c>
      <c r="D2821">
        <v>0</v>
      </c>
      <c r="E2821">
        <v>201770</v>
      </c>
    </row>
    <row r="2822" spans="1:5" x14ac:dyDescent="0.2">
      <c r="A2822" t="s">
        <v>96</v>
      </c>
      <c r="B2822" t="s">
        <v>97</v>
      </c>
      <c r="C2822">
        <v>138</v>
      </c>
      <c r="D2822">
        <v>0</v>
      </c>
      <c r="E2822">
        <v>201770</v>
      </c>
    </row>
    <row r="2823" spans="1:5" x14ac:dyDescent="0.2">
      <c r="A2823" t="s">
        <v>96</v>
      </c>
      <c r="B2823" t="s">
        <v>97</v>
      </c>
      <c r="C2823">
        <v>138</v>
      </c>
      <c r="D2823">
        <v>138</v>
      </c>
      <c r="E2823">
        <v>201770</v>
      </c>
    </row>
    <row r="2824" spans="1:5" x14ac:dyDescent="0.2">
      <c r="A2824" t="s">
        <v>96</v>
      </c>
      <c r="B2824" t="s">
        <v>97</v>
      </c>
      <c r="C2824">
        <v>230</v>
      </c>
      <c r="D2824">
        <v>230</v>
      </c>
      <c r="E2824">
        <v>201770</v>
      </c>
    </row>
    <row r="2825" spans="1:5" x14ac:dyDescent="0.2">
      <c r="A2825" t="s">
        <v>96</v>
      </c>
      <c r="B2825" t="s">
        <v>97</v>
      </c>
      <c r="C2825">
        <v>276</v>
      </c>
      <c r="D2825">
        <v>0</v>
      </c>
      <c r="E2825">
        <v>201770</v>
      </c>
    </row>
    <row r="2826" spans="1:5" x14ac:dyDescent="0.2">
      <c r="A2826" t="s">
        <v>96</v>
      </c>
      <c r="B2826" t="s">
        <v>97</v>
      </c>
      <c r="C2826">
        <v>322</v>
      </c>
      <c r="D2826">
        <v>0</v>
      </c>
      <c r="E2826">
        <v>201770</v>
      </c>
    </row>
    <row r="2827" spans="1:5" x14ac:dyDescent="0.2">
      <c r="A2827" t="s">
        <v>96</v>
      </c>
      <c r="B2827" t="s">
        <v>97</v>
      </c>
      <c r="C2827">
        <v>276</v>
      </c>
      <c r="D2827">
        <v>276</v>
      </c>
      <c r="E2827">
        <v>201770</v>
      </c>
    </row>
    <row r="2828" spans="1:5" x14ac:dyDescent="0.2">
      <c r="A2828" t="s">
        <v>96</v>
      </c>
      <c r="B2828" t="s">
        <v>97</v>
      </c>
      <c r="C2828">
        <v>184</v>
      </c>
      <c r="D2828">
        <v>0</v>
      </c>
      <c r="E2828">
        <v>201770</v>
      </c>
    </row>
    <row r="2829" spans="1:5" x14ac:dyDescent="0.2">
      <c r="A2829" t="s">
        <v>96</v>
      </c>
      <c r="B2829" t="s">
        <v>97</v>
      </c>
      <c r="C2829">
        <v>46</v>
      </c>
      <c r="D2829">
        <v>0</v>
      </c>
      <c r="E2829">
        <v>201770</v>
      </c>
    </row>
    <row r="2830" spans="1:5" x14ac:dyDescent="0.2">
      <c r="A2830" t="s">
        <v>96</v>
      </c>
      <c r="B2830" t="s">
        <v>97</v>
      </c>
      <c r="C2830">
        <v>138</v>
      </c>
      <c r="D2830">
        <v>0</v>
      </c>
      <c r="E2830">
        <v>201770</v>
      </c>
    </row>
    <row r="2831" spans="1:5" x14ac:dyDescent="0.2">
      <c r="A2831" t="s">
        <v>96</v>
      </c>
      <c r="B2831" t="s">
        <v>97</v>
      </c>
      <c r="C2831">
        <v>276</v>
      </c>
      <c r="D2831">
        <v>276</v>
      </c>
      <c r="E2831">
        <v>201770</v>
      </c>
    </row>
    <row r="2832" spans="1:5" x14ac:dyDescent="0.2">
      <c r="A2832" t="s">
        <v>96</v>
      </c>
      <c r="B2832" t="s">
        <v>97</v>
      </c>
      <c r="C2832">
        <v>414</v>
      </c>
      <c r="D2832">
        <v>0</v>
      </c>
      <c r="E2832">
        <v>201770</v>
      </c>
    </row>
    <row r="2833" spans="1:5" x14ac:dyDescent="0.2">
      <c r="A2833" t="s">
        <v>96</v>
      </c>
      <c r="B2833" t="s">
        <v>97</v>
      </c>
      <c r="C2833">
        <v>138</v>
      </c>
      <c r="D2833">
        <v>0</v>
      </c>
      <c r="E2833">
        <v>201770</v>
      </c>
    </row>
    <row r="2834" spans="1:5" x14ac:dyDescent="0.2">
      <c r="A2834" t="s">
        <v>96</v>
      </c>
      <c r="B2834" t="s">
        <v>97</v>
      </c>
      <c r="C2834">
        <v>230</v>
      </c>
      <c r="D2834">
        <v>230</v>
      </c>
      <c r="E2834">
        <v>201770</v>
      </c>
    </row>
    <row r="2835" spans="1:5" x14ac:dyDescent="0.2">
      <c r="A2835" t="s">
        <v>96</v>
      </c>
      <c r="B2835" t="s">
        <v>97</v>
      </c>
      <c r="C2835">
        <v>276</v>
      </c>
      <c r="D2835">
        <v>0</v>
      </c>
      <c r="E2835">
        <v>201770</v>
      </c>
    </row>
    <row r="2836" spans="1:5" x14ac:dyDescent="0.2">
      <c r="A2836" t="s">
        <v>96</v>
      </c>
      <c r="B2836" t="s">
        <v>97</v>
      </c>
      <c r="C2836">
        <v>46</v>
      </c>
      <c r="D2836">
        <v>0</v>
      </c>
      <c r="E2836">
        <v>201770</v>
      </c>
    </row>
    <row r="2837" spans="1:5" x14ac:dyDescent="0.2">
      <c r="A2837" t="s">
        <v>96</v>
      </c>
      <c r="B2837" t="s">
        <v>97</v>
      </c>
      <c r="C2837">
        <v>138</v>
      </c>
      <c r="D2837">
        <v>0</v>
      </c>
      <c r="E2837">
        <v>201770</v>
      </c>
    </row>
    <row r="2838" spans="1:5" x14ac:dyDescent="0.2">
      <c r="A2838" t="s">
        <v>96</v>
      </c>
      <c r="B2838" t="s">
        <v>97</v>
      </c>
      <c r="C2838">
        <v>506</v>
      </c>
      <c r="D2838">
        <v>0</v>
      </c>
      <c r="E2838">
        <v>201770</v>
      </c>
    </row>
    <row r="2839" spans="1:5" x14ac:dyDescent="0.2">
      <c r="A2839" t="s">
        <v>96</v>
      </c>
      <c r="B2839" t="s">
        <v>97</v>
      </c>
      <c r="C2839">
        <v>230</v>
      </c>
      <c r="D2839">
        <v>0</v>
      </c>
      <c r="E2839">
        <v>201770</v>
      </c>
    </row>
    <row r="2840" spans="1:5" x14ac:dyDescent="0.2">
      <c r="A2840" t="s">
        <v>96</v>
      </c>
      <c r="B2840" t="s">
        <v>97</v>
      </c>
      <c r="C2840">
        <v>138</v>
      </c>
      <c r="D2840">
        <v>138</v>
      </c>
      <c r="E2840">
        <v>201770</v>
      </c>
    </row>
    <row r="2841" spans="1:5" x14ac:dyDescent="0.2">
      <c r="A2841" t="s">
        <v>96</v>
      </c>
      <c r="B2841" t="s">
        <v>97</v>
      </c>
      <c r="C2841">
        <v>138</v>
      </c>
      <c r="D2841">
        <v>138</v>
      </c>
      <c r="E2841">
        <v>201770</v>
      </c>
    </row>
    <row r="2842" spans="1:5" x14ac:dyDescent="0.2">
      <c r="A2842" t="s">
        <v>96</v>
      </c>
      <c r="B2842" t="s">
        <v>97</v>
      </c>
      <c r="C2842">
        <v>276</v>
      </c>
      <c r="D2842">
        <v>0</v>
      </c>
      <c r="E2842">
        <v>201770</v>
      </c>
    </row>
    <row r="2843" spans="1:5" x14ac:dyDescent="0.2">
      <c r="A2843" t="s">
        <v>96</v>
      </c>
      <c r="B2843" t="s">
        <v>97</v>
      </c>
      <c r="C2843">
        <v>46</v>
      </c>
      <c r="D2843">
        <v>0</v>
      </c>
      <c r="E2843">
        <v>201770</v>
      </c>
    </row>
    <row r="2844" spans="1:5" x14ac:dyDescent="0.2">
      <c r="A2844" t="s">
        <v>96</v>
      </c>
      <c r="B2844" t="s">
        <v>97</v>
      </c>
      <c r="C2844">
        <v>276</v>
      </c>
      <c r="D2844">
        <v>0</v>
      </c>
      <c r="E2844">
        <v>201770</v>
      </c>
    </row>
    <row r="2845" spans="1:5" x14ac:dyDescent="0.2">
      <c r="A2845" t="s">
        <v>96</v>
      </c>
      <c r="B2845" t="s">
        <v>97</v>
      </c>
      <c r="C2845">
        <v>230</v>
      </c>
      <c r="D2845">
        <v>0</v>
      </c>
      <c r="E2845">
        <v>201770</v>
      </c>
    </row>
    <row r="2846" spans="1:5" x14ac:dyDescent="0.2">
      <c r="A2846" t="s">
        <v>96</v>
      </c>
      <c r="B2846" t="s">
        <v>97</v>
      </c>
      <c r="C2846">
        <v>782</v>
      </c>
      <c r="D2846">
        <v>0</v>
      </c>
      <c r="E2846">
        <v>201770</v>
      </c>
    </row>
    <row r="2847" spans="1:5" x14ac:dyDescent="0.2">
      <c r="A2847" t="s">
        <v>96</v>
      </c>
      <c r="B2847" t="s">
        <v>97</v>
      </c>
      <c r="C2847">
        <v>138</v>
      </c>
      <c r="D2847">
        <v>138</v>
      </c>
      <c r="E2847">
        <v>201770</v>
      </c>
    </row>
    <row r="2848" spans="1:5" x14ac:dyDescent="0.2">
      <c r="A2848" t="s">
        <v>96</v>
      </c>
      <c r="B2848" t="s">
        <v>97</v>
      </c>
      <c r="C2848">
        <v>230</v>
      </c>
      <c r="D2848">
        <v>204</v>
      </c>
      <c r="E2848">
        <v>201770</v>
      </c>
    </row>
    <row r="2849" spans="1:5" x14ac:dyDescent="0.2">
      <c r="A2849" t="s">
        <v>96</v>
      </c>
      <c r="B2849" t="s">
        <v>97</v>
      </c>
      <c r="C2849">
        <v>460</v>
      </c>
      <c r="D2849">
        <v>0</v>
      </c>
      <c r="E2849">
        <v>201770</v>
      </c>
    </row>
    <row r="2850" spans="1:5" x14ac:dyDescent="0.2">
      <c r="A2850" t="s">
        <v>96</v>
      </c>
      <c r="B2850" t="s">
        <v>97</v>
      </c>
      <c r="C2850">
        <v>138</v>
      </c>
      <c r="D2850">
        <v>112</v>
      </c>
      <c r="E2850">
        <v>201770</v>
      </c>
    </row>
    <row r="2851" spans="1:5" x14ac:dyDescent="0.2">
      <c r="A2851" t="s">
        <v>96</v>
      </c>
      <c r="B2851" t="s">
        <v>97</v>
      </c>
      <c r="C2851">
        <v>138</v>
      </c>
      <c r="D2851">
        <v>138</v>
      </c>
      <c r="E2851">
        <v>201770</v>
      </c>
    </row>
    <row r="2852" spans="1:5" x14ac:dyDescent="0.2">
      <c r="A2852" t="s">
        <v>96</v>
      </c>
      <c r="B2852" t="s">
        <v>97</v>
      </c>
      <c r="C2852">
        <v>184</v>
      </c>
      <c r="D2852">
        <v>0</v>
      </c>
      <c r="E2852">
        <v>201770</v>
      </c>
    </row>
    <row r="2853" spans="1:5" x14ac:dyDescent="0.2">
      <c r="A2853" t="s">
        <v>96</v>
      </c>
      <c r="B2853" t="s">
        <v>97</v>
      </c>
      <c r="C2853">
        <v>138</v>
      </c>
      <c r="D2853">
        <v>0</v>
      </c>
      <c r="E2853">
        <v>201770</v>
      </c>
    </row>
    <row r="2854" spans="1:5" x14ac:dyDescent="0.2">
      <c r="A2854" t="s">
        <v>96</v>
      </c>
      <c r="B2854" t="s">
        <v>97</v>
      </c>
      <c r="C2854">
        <v>506</v>
      </c>
      <c r="D2854">
        <v>506</v>
      </c>
      <c r="E2854">
        <v>201770</v>
      </c>
    </row>
    <row r="2855" spans="1:5" x14ac:dyDescent="0.2">
      <c r="A2855" t="s">
        <v>96</v>
      </c>
      <c r="B2855" t="s">
        <v>97</v>
      </c>
      <c r="C2855">
        <v>276</v>
      </c>
      <c r="D2855">
        <v>0</v>
      </c>
      <c r="E2855">
        <v>201770</v>
      </c>
    </row>
    <row r="2856" spans="1:5" x14ac:dyDescent="0.2">
      <c r="A2856" t="s">
        <v>96</v>
      </c>
      <c r="B2856" t="s">
        <v>97</v>
      </c>
      <c r="C2856">
        <v>276</v>
      </c>
      <c r="D2856">
        <v>0</v>
      </c>
      <c r="E2856">
        <v>201770</v>
      </c>
    </row>
    <row r="2857" spans="1:5" x14ac:dyDescent="0.2">
      <c r="A2857" t="s">
        <v>96</v>
      </c>
      <c r="B2857" t="s">
        <v>139</v>
      </c>
      <c r="C2857">
        <v>276</v>
      </c>
      <c r="D2857">
        <v>0</v>
      </c>
      <c r="E2857">
        <v>201770</v>
      </c>
    </row>
    <row r="2858" spans="1:5" x14ac:dyDescent="0.2">
      <c r="A2858" t="s">
        <v>96</v>
      </c>
      <c r="B2858" t="s">
        <v>98</v>
      </c>
      <c r="C2858">
        <v>-276</v>
      </c>
      <c r="D2858">
        <v>0</v>
      </c>
      <c r="E2858">
        <v>201770</v>
      </c>
    </row>
    <row r="2859" spans="1:5" x14ac:dyDescent="0.2">
      <c r="A2859" t="s">
        <v>96</v>
      </c>
      <c r="B2859" t="s">
        <v>139</v>
      </c>
      <c r="C2859">
        <v>-276</v>
      </c>
      <c r="D2859">
        <v>0</v>
      </c>
      <c r="E2859">
        <v>201770</v>
      </c>
    </row>
    <row r="2860" spans="1:5" x14ac:dyDescent="0.2">
      <c r="A2860" t="s">
        <v>96</v>
      </c>
      <c r="B2860" t="s">
        <v>97</v>
      </c>
      <c r="C2860">
        <v>138</v>
      </c>
      <c r="D2860">
        <v>138</v>
      </c>
      <c r="E2860">
        <v>201770</v>
      </c>
    </row>
    <row r="2861" spans="1:5" x14ac:dyDescent="0.2">
      <c r="A2861" t="s">
        <v>96</v>
      </c>
      <c r="B2861" t="s">
        <v>97</v>
      </c>
      <c r="C2861">
        <v>138</v>
      </c>
      <c r="D2861">
        <v>138</v>
      </c>
      <c r="E2861">
        <v>201770</v>
      </c>
    </row>
    <row r="2862" spans="1:5" x14ac:dyDescent="0.2">
      <c r="A2862" t="s">
        <v>96</v>
      </c>
      <c r="B2862" t="s">
        <v>97</v>
      </c>
      <c r="C2862">
        <v>138</v>
      </c>
      <c r="D2862">
        <v>138</v>
      </c>
      <c r="E2862">
        <v>201770</v>
      </c>
    </row>
    <row r="2863" spans="1:5" x14ac:dyDescent="0.2">
      <c r="A2863" t="s">
        <v>96</v>
      </c>
      <c r="B2863" t="s">
        <v>97</v>
      </c>
      <c r="C2863">
        <v>138</v>
      </c>
      <c r="D2863">
        <v>0</v>
      </c>
      <c r="E2863">
        <v>201770</v>
      </c>
    </row>
    <row r="2864" spans="1:5" x14ac:dyDescent="0.2">
      <c r="A2864" t="s">
        <v>96</v>
      </c>
      <c r="B2864" t="s">
        <v>145</v>
      </c>
      <c r="C2864">
        <v>-138</v>
      </c>
      <c r="D2864">
        <v>0</v>
      </c>
      <c r="E2864">
        <v>201770</v>
      </c>
    </row>
    <row r="2865" spans="1:5" x14ac:dyDescent="0.2">
      <c r="A2865" t="s">
        <v>96</v>
      </c>
      <c r="B2865" t="s">
        <v>97</v>
      </c>
      <c r="C2865">
        <v>276</v>
      </c>
      <c r="D2865">
        <v>276</v>
      </c>
      <c r="E2865">
        <v>201770</v>
      </c>
    </row>
    <row r="2866" spans="1:5" x14ac:dyDescent="0.2">
      <c r="A2866" t="s">
        <v>96</v>
      </c>
      <c r="B2866" t="s">
        <v>97</v>
      </c>
      <c r="C2866">
        <v>322</v>
      </c>
      <c r="D2866">
        <v>0</v>
      </c>
      <c r="E2866">
        <v>201770</v>
      </c>
    </row>
    <row r="2867" spans="1:5" x14ac:dyDescent="0.2">
      <c r="A2867" t="s">
        <v>96</v>
      </c>
      <c r="B2867" t="s">
        <v>97</v>
      </c>
      <c r="C2867">
        <v>46</v>
      </c>
      <c r="D2867">
        <v>0</v>
      </c>
      <c r="E2867">
        <v>201770</v>
      </c>
    </row>
    <row r="2868" spans="1:5" x14ac:dyDescent="0.2">
      <c r="A2868" t="s">
        <v>96</v>
      </c>
      <c r="B2868" t="s">
        <v>97</v>
      </c>
      <c r="C2868">
        <v>276</v>
      </c>
      <c r="D2868">
        <v>0</v>
      </c>
      <c r="E2868">
        <v>201770</v>
      </c>
    </row>
    <row r="2869" spans="1:5" x14ac:dyDescent="0.2">
      <c r="A2869" t="s">
        <v>96</v>
      </c>
      <c r="B2869" t="s">
        <v>97</v>
      </c>
      <c r="C2869">
        <v>46</v>
      </c>
      <c r="D2869">
        <v>0</v>
      </c>
      <c r="E2869">
        <v>201770</v>
      </c>
    </row>
    <row r="2870" spans="1:5" x14ac:dyDescent="0.2">
      <c r="A2870" t="s">
        <v>96</v>
      </c>
      <c r="B2870" t="s">
        <v>97</v>
      </c>
      <c r="C2870">
        <v>138</v>
      </c>
      <c r="D2870">
        <v>0</v>
      </c>
      <c r="E2870">
        <v>201770</v>
      </c>
    </row>
    <row r="2871" spans="1:5" x14ac:dyDescent="0.2">
      <c r="A2871" t="s">
        <v>96</v>
      </c>
      <c r="B2871" t="s">
        <v>97</v>
      </c>
      <c r="C2871">
        <v>46</v>
      </c>
      <c r="D2871">
        <v>0</v>
      </c>
      <c r="E2871">
        <v>201770</v>
      </c>
    </row>
    <row r="2872" spans="1:5" x14ac:dyDescent="0.2">
      <c r="A2872" t="s">
        <v>96</v>
      </c>
      <c r="B2872" t="s">
        <v>97</v>
      </c>
      <c r="C2872">
        <v>184</v>
      </c>
      <c r="D2872">
        <v>0</v>
      </c>
      <c r="E2872">
        <v>201770</v>
      </c>
    </row>
    <row r="2873" spans="1:5" x14ac:dyDescent="0.2">
      <c r="A2873" t="s">
        <v>96</v>
      </c>
      <c r="B2873" t="s">
        <v>97</v>
      </c>
      <c r="C2873">
        <v>184</v>
      </c>
      <c r="D2873">
        <v>0</v>
      </c>
      <c r="E2873">
        <v>201770</v>
      </c>
    </row>
    <row r="2874" spans="1:5" x14ac:dyDescent="0.2">
      <c r="A2874" t="s">
        <v>96</v>
      </c>
      <c r="B2874" t="s">
        <v>97</v>
      </c>
      <c r="C2874">
        <v>138</v>
      </c>
      <c r="D2874">
        <v>0</v>
      </c>
      <c r="E2874">
        <v>201770</v>
      </c>
    </row>
    <row r="2875" spans="1:5" x14ac:dyDescent="0.2">
      <c r="A2875" t="s">
        <v>96</v>
      </c>
      <c r="B2875" t="s">
        <v>97</v>
      </c>
      <c r="C2875">
        <v>184</v>
      </c>
      <c r="D2875">
        <v>184</v>
      </c>
      <c r="E2875">
        <v>201770</v>
      </c>
    </row>
    <row r="2876" spans="1:5" x14ac:dyDescent="0.2">
      <c r="A2876" t="s">
        <v>96</v>
      </c>
      <c r="B2876" t="s">
        <v>97</v>
      </c>
      <c r="C2876">
        <v>138</v>
      </c>
      <c r="D2876">
        <v>138</v>
      </c>
      <c r="E2876">
        <v>201770</v>
      </c>
    </row>
    <row r="2877" spans="1:5" x14ac:dyDescent="0.2">
      <c r="A2877" t="s">
        <v>96</v>
      </c>
      <c r="B2877" t="s">
        <v>97</v>
      </c>
      <c r="C2877">
        <v>138</v>
      </c>
      <c r="D2877">
        <v>138</v>
      </c>
      <c r="E2877">
        <v>201770</v>
      </c>
    </row>
    <row r="2878" spans="1:5" x14ac:dyDescent="0.2">
      <c r="A2878" t="s">
        <v>96</v>
      </c>
      <c r="B2878" t="s">
        <v>97</v>
      </c>
      <c r="C2878">
        <v>414</v>
      </c>
      <c r="D2878">
        <v>414</v>
      </c>
      <c r="E2878">
        <v>201770</v>
      </c>
    </row>
    <row r="2879" spans="1:5" x14ac:dyDescent="0.2">
      <c r="A2879" t="s">
        <v>96</v>
      </c>
      <c r="B2879" t="s">
        <v>97</v>
      </c>
      <c r="C2879">
        <v>253</v>
      </c>
      <c r="D2879">
        <v>253</v>
      </c>
      <c r="E2879">
        <v>201770</v>
      </c>
    </row>
    <row r="2880" spans="1:5" x14ac:dyDescent="0.2">
      <c r="A2880" t="s">
        <v>96</v>
      </c>
      <c r="B2880" t="s">
        <v>97</v>
      </c>
      <c r="C2880">
        <v>138</v>
      </c>
      <c r="D2880">
        <v>0</v>
      </c>
      <c r="E2880">
        <v>201770</v>
      </c>
    </row>
    <row r="2881" spans="1:5" x14ac:dyDescent="0.2">
      <c r="A2881" t="s">
        <v>96</v>
      </c>
      <c r="B2881" t="s">
        <v>97</v>
      </c>
      <c r="C2881">
        <v>184</v>
      </c>
      <c r="D2881">
        <v>0</v>
      </c>
      <c r="E2881">
        <v>201770</v>
      </c>
    </row>
    <row r="2882" spans="1:5" x14ac:dyDescent="0.2">
      <c r="A2882" t="s">
        <v>96</v>
      </c>
      <c r="B2882" t="s">
        <v>97</v>
      </c>
      <c r="C2882">
        <v>184</v>
      </c>
      <c r="D2882">
        <v>184</v>
      </c>
      <c r="E2882">
        <v>201770</v>
      </c>
    </row>
    <row r="2883" spans="1:5" x14ac:dyDescent="0.2">
      <c r="A2883" t="s">
        <v>96</v>
      </c>
      <c r="B2883" t="s">
        <v>97</v>
      </c>
      <c r="C2883">
        <v>414</v>
      </c>
      <c r="D2883">
        <v>394</v>
      </c>
      <c r="E2883">
        <v>201770</v>
      </c>
    </row>
    <row r="2884" spans="1:5" x14ac:dyDescent="0.2">
      <c r="A2884" t="s">
        <v>96</v>
      </c>
      <c r="B2884" t="s">
        <v>97</v>
      </c>
      <c r="C2884">
        <v>276</v>
      </c>
      <c r="D2884">
        <v>276</v>
      </c>
      <c r="E2884">
        <v>201770</v>
      </c>
    </row>
    <row r="2885" spans="1:5" x14ac:dyDescent="0.2">
      <c r="A2885" t="s">
        <v>96</v>
      </c>
      <c r="B2885" t="s">
        <v>97</v>
      </c>
      <c r="C2885">
        <v>46</v>
      </c>
      <c r="D2885">
        <v>46</v>
      </c>
      <c r="E2885">
        <v>201770</v>
      </c>
    </row>
    <row r="2886" spans="1:5" x14ac:dyDescent="0.2">
      <c r="A2886" t="s">
        <v>96</v>
      </c>
      <c r="B2886" t="s">
        <v>97</v>
      </c>
      <c r="C2886">
        <v>138</v>
      </c>
      <c r="D2886">
        <v>0</v>
      </c>
      <c r="E2886">
        <v>201770</v>
      </c>
    </row>
    <row r="2887" spans="1:5" x14ac:dyDescent="0.2">
      <c r="A2887" t="s">
        <v>96</v>
      </c>
      <c r="B2887" t="s">
        <v>97</v>
      </c>
      <c r="C2887">
        <v>138</v>
      </c>
      <c r="D2887">
        <v>0</v>
      </c>
      <c r="E2887">
        <v>201770</v>
      </c>
    </row>
    <row r="2888" spans="1:5" x14ac:dyDescent="0.2">
      <c r="A2888" t="s">
        <v>96</v>
      </c>
      <c r="B2888" t="s">
        <v>97</v>
      </c>
      <c r="C2888">
        <v>138</v>
      </c>
      <c r="D2888">
        <v>0</v>
      </c>
      <c r="E2888">
        <v>201770</v>
      </c>
    </row>
    <row r="2889" spans="1:5" x14ac:dyDescent="0.2">
      <c r="A2889" t="s">
        <v>96</v>
      </c>
      <c r="B2889" t="s">
        <v>97</v>
      </c>
      <c r="C2889">
        <v>322</v>
      </c>
      <c r="D2889">
        <v>0</v>
      </c>
      <c r="E2889">
        <v>201770</v>
      </c>
    </row>
    <row r="2890" spans="1:5" x14ac:dyDescent="0.2">
      <c r="A2890" t="s">
        <v>96</v>
      </c>
      <c r="B2890" t="s">
        <v>97</v>
      </c>
      <c r="C2890">
        <v>230</v>
      </c>
      <c r="D2890">
        <v>230</v>
      </c>
      <c r="E2890">
        <v>201770</v>
      </c>
    </row>
    <row r="2891" spans="1:5" x14ac:dyDescent="0.2">
      <c r="A2891" t="s">
        <v>96</v>
      </c>
      <c r="B2891" t="s">
        <v>97</v>
      </c>
      <c r="C2891">
        <v>506</v>
      </c>
      <c r="D2891">
        <v>0</v>
      </c>
      <c r="E2891">
        <v>201770</v>
      </c>
    </row>
    <row r="2892" spans="1:5" x14ac:dyDescent="0.2">
      <c r="A2892" t="s">
        <v>96</v>
      </c>
      <c r="B2892" t="s">
        <v>97</v>
      </c>
      <c r="C2892">
        <v>276</v>
      </c>
      <c r="D2892">
        <v>0</v>
      </c>
      <c r="E2892">
        <v>201770</v>
      </c>
    </row>
    <row r="2893" spans="1:5" x14ac:dyDescent="0.2">
      <c r="A2893" t="s">
        <v>96</v>
      </c>
      <c r="B2893" t="s">
        <v>97</v>
      </c>
      <c r="C2893">
        <v>230</v>
      </c>
      <c r="D2893">
        <v>0</v>
      </c>
      <c r="E2893">
        <v>201770</v>
      </c>
    </row>
    <row r="2894" spans="1:5" x14ac:dyDescent="0.2">
      <c r="A2894" t="s">
        <v>96</v>
      </c>
      <c r="B2894" t="s">
        <v>97</v>
      </c>
      <c r="C2894">
        <v>230</v>
      </c>
      <c r="D2894">
        <v>0</v>
      </c>
      <c r="E2894">
        <v>201770</v>
      </c>
    </row>
    <row r="2895" spans="1:5" x14ac:dyDescent="0.2">
      <c r="A2895" t="s">
        <v>96</v>
      </c>
      <c r="B2895" t="s">
        <v>97</v>
      </c>
      <c r="C2895">
        <v>46</v>
      </c>
      <c r="D2895">
        <v>0</v>
      </c>
      <c r="E2895">
        <v>201770</v>
      </c>
    </row>
    <row r="2896" spans="1:5" x14ac:dyDescent="0.2">
      <c r="A2896" t="s">
        <v>96</v>
      </c>
      <c r="B2896" t="s">
        <v>97</v>
      </c>
      <c r="C2896">
        <v>322</v>
      </c>
      <c r="D2896">
        <v>322</v>
      </c>
      <c r="E2896">
        <v>201770</v>
      </c>
    </row>
    <row r="2897" spans="1:5" x14ac:dyDescent="0.2">
      <c r="A2897" t="s">
        <v>96</v>
      </c>
      <c r="B2897" t="s">
        <v>97</v>
      </c>
      <c r="C2897">
        <v>138</v>
      </c>
      <c r="D2897">
        <v>0</v>
      </c>
      <c r="E2897">
        <v>201770</v>
      </c>
    </row>
    <row r="2898" spans="1:5" x14ac:dyDescent="0.2">
      <c r="A2898" t="s">
        <v>96</v>
      </c>
      <c r="B2898" t="s">
        <v>97</v>
      </c>
      <c r="C2898">
        <v>690</v>
      </c>
      <c r="D2898">
        <v>690</v>
      </c>
      <c r="E2898">
        <v>201770</v>
      </c>
    </row>
    <row r="2899" spans="1:5" x14ac:dyDescent="0.2">
      <c r="A2899" t="s">
        <v>96</v>
      </c>
      <c r="B2899" t="s">
        <v>97</v>
      </c>
      <c r="C2899">
        <v>276</v>
      </c>
      <c r="D2899">
        <v>0</v>
      </c>
      <c r="E2899">
        <v>201770</v>
      </c>
    </row>
    <row r="2900" spans="1:5" x14ac:dyDescent="0.2">
      <c r="A2900" t="s">
        <v>96</v>
      </c>
      <c r="B2900" t="s">
        <v>97</v>
      </c>
      <c r="C2900">
        <v>138</v>
      </c>
      <c r="D2900">
        <v>41</v>
      </c>
      <c r="E2900">
        <v>201770</v>
      </c>
    </row>
    <row r="2901" spans="1:5" x14ac:dyDescent="0.2">
      <c r="A2901" t="s">
        <v>96</v>
      </c>
      <c r="B2901" t="s">
        <v>97</v>
      </c>
      <c r="C2901">
        <v>184</v>
      </c>
      <c r="D2901">
        <v>0</v>
      </c>
      <c r="E2901">
        <v>201770</v>
      </c>
    </row>
    <row r="2902" spans="1:5" x14ac:dyDescent="0.2">
      <c r="A2902" t="s">
        <v>96</v>
      </c>
      <c r="B2902" t="s">
        <v>97</v>
      </c>
      <c r="C2902">
        <v>138</v>
      </c>
      <c r="D2902">
        <v>0</v>
      </c>
      <c r="E2902">
        <v>201770</v>
      </c>
    </row>
    <row r="2903" spans="1:5" x14ac:dyDescent="0.2">
      <c r="A2903" t="s">
        <v>96</v>
      </c>
      <c r="B2903" t="s">
        <v>97</v>
      </c>
      <c r="C2903">
        <v>184</v>
      </c>
      <c r="D2903">
        <v>0</v>
      </c>
      <c r="E2903">
        <v>201770</v>
      </c>
    </row>
    <row r="2904" spans="1:5" x14ac:dyDescent="0.2">
      <c r="A2904" t="s">
        <v>96</v>
      </c>
      <c r="B2904" t="s">
        <v>97</v>
      </c>
      <c r="C2904">
        <v>184</v>
      </c>
      <c r="D2904">
        <v>0</v>
      </c>
      <c r="E2904">
        <v>201770</v>
      </c>
    </row>
    <row r="2905" spans="1:5" x14ac:dyDescent="0.2">
      <c r="A2905" t="s">
        <v>96</v>
      </c>
      <c r="B2905" t="s">
        <v>134</v>
      </c>
      <c r="C2905">
        <v>-184</v>
      </c>
      <c r="D2905">
        <v>0</v>
      </c>
      <c r="E2905">
        <v>201770</v>
      </c>
    </row>
    <row r="2906" spans="1:5" x14ac:dyDescent="0.2">
      <c r="A2906" t="s">
        <v>96</v>
      </c>
      <c r="B2906" t="s">
        <v>97</v>
      </c>
      <c r="C2906">
        <v>138</v>
      </c>
      <c r="D2906">
        <v>0</v>
      </c>
      <c r="E2906">
        <v>201770</v>
      </c>
    </row>
    <row r="2907" spans="1:5" x14ac:dyDescent="0.2">
      <c r="A2907" t="s">
        <v>96</v>
      </c>
      <c r="B2907" t="s">
        <v>97</v>
      </c>
      <c r="C2907">
        <v>138</v>
      </c>
      <c r="D2907">
        <v>0</v>
      </c>
      <c r="E2907">
        <v>201770</v>
      </c>
    </row>
    <row r="2908" spans="1:5" x14ac:dyDescent="0.2">
      <c r="A2908" t="s">
        <v>96</v>
      </c>
      <c r="B2908" t="s">
        <v>97</v>
      </c>
      <c r="C2908">
        <v>184</v>
      </c>
      <c r="D2908">
        <v>0</v>
      </c>
      <c r="E2908">
        <v>201770</v>
      </c>
    </row>
    <row r="2909" spans="1:5" x14ac:dyDescent="0.2">
      <c r="A2909" t="s">
        <v>96</v>
      </c>
      <c r="B2909" t="s">
        <v>97</v>
      </c>
      <c r="C2909">
        <v>276</v>
      </c>
      <c r="D2909">
        <v>276</v>
      </c>
      <c r="E2909">
        <v>201770</v>
      </c>
    </row>
    <row r="2910" spans="1:5" x14ac:dyDescent="0.2">
      <c r="A2910" t="s">
        <v>96</v>
      </c>
      <c r="B2910" t="s">
        <v>97</v>
      </c>
      <c r="C2910">
        <v>184</v>
      </c>
      <c r="D2910">
        <v>0</v>
      </c>
      <c r="E2910">
        <v>201770</v>
      </c>
    </row>
    <row r="2911" spans="1:5" x14ac:dyDescent="0.2">
      <c r="A2911" t="s">
        <v>96</v>
      </c>
      <c r="B2911" t="s">
        <v>97</v>
      </c>
      <c r="C2911">
        <v>184</v>
      </c>
      <c r="D2911">
        <v>0</v>
      </c>
      <c r="E2911">
        <v>201770</v>
      </c>
    </row>
    <row r="2912" spans="1:5" x14ac:dyDescent="0.2">
      <c r="A2912" t="s">
        <v>96</v>
      </c>
      <c r="B2912" t="s">
        <v>97</v>
      </c>
      <c r="C2912">
        <v>184</v>
      </c>
      <c r="D2912">
        <v>0</v>
      </c>
      <c r="E2912">
        <v>201770</v>
      </c>
    </row>
    <row r="2913" spans="1:5" x14ac:dyDescent="0.2">
      <c r="A2913" t="s">
        <v>96</v>
      </c>
      <c r="B2913" t="s">
        <v>97</v>
      </c>
      <c r="C2913">
        <v>230</v>
      </c>
      <c r="D2913">
        <v>230</v>
      </c>
      <c r="E2913">
        <v>201770</v>
      </c>
    </row>
    <row r="2914" spans="1:5" x14ac:dyDescent="0.2">
      <c r="A2914" t="s">
        <v>96</v>
      </c>
      <c r="B2914" t="s">
        <v>97</v>
      </c>
      <c r="C2914">
        <v>276</v>
      </c>
      <c r="D2914">
        <v>276</v>
      </c>
      <c r="E2914">
        <v>201770</v>
      </c>
    </row>
    <row r="2915" spans="1:5" x14ac:dyDescent="0.2">
      <c r="A2915" t="s">
        <v>96</v>
      </c>
      <c r="B2915" t="s">
        <v>97</v>
      </c>
      <c r="C2915">
        <v>138</v>
      </c>
      <c r="D2915">
        <v>138</v>
      </c>
      <c r="E2915">
        <v>201770</v>
      </c>
    </row>
    <row r="2916" spans="1:5" x14ac:dyDescent="0.2">
      <c r="A2916" t="s">
        <v>96</v>
      </c>
      <c r="B2916" t="s">
        <v>97</v>
      </c>
      <c r="C2916">
        <v>184</v>
      </c>
      <c r="D2916">
        <v>0</v>
      </c>
      <c r="E2916">
        <v>201770</v>
      </c>
    </row>
    <row r="2917" spans="1:5" x14ac:dyDescent="0.2">
      <c r="A2917" t="s">
        <v>96</v>
      </c>
      <c r="B2917" t="s">
        <v>97</v>
      </c>
      <c r="C2917">
        <v>736</v>
      </c>
      <c r="D2917">
        <v>710</v>
      </c>
      <c r="E2917">
        <v>201770</v>
      </c>
    </row>
    <row r="2918" spans="1:5" x14ac:dyDescent="0.2">
      <c r="A2918" t="s">
        <v>96</v>
      </c>
      <c r="B2918" t="s">
        <v>97</v>
      </c>
      <c r="C2918">
        <v>276</v>
      </c>
      <c r="D2918">
        <v>0</v>
      </c>
      <c r="E2918">
        <v>201770</v>
      </c>
    </row>
    <row r="2919" spans="1:5" x14ac:dyDescent="0.2">
      <c r="A2919" t="s">
        <v>96</v>
      </c>
      <c r="B2919" t="s">
        <v>97</v>
      </c>
      <c r="C2919">
        <v>276</v>
      </c>
      <c r="D2919">
        <v>276</v>
      </c>
      <c r="E2919">
        <v>201770</v>
      </c>
    </row>
    <row r="2920" spans="1:5" x14ac:dyDescent="0.2">
      <c r="A2920" t="s">
        <v>96</v>
      </c>
      <c r="B2920" t="s">
        <v>97</v>
      </c>
      <c r="C2920">
        <v>46</v>
      </c>
      <c r="D2920">
        <v>0</v>
      </c>
      <c r="E2920">
        <v>201770</v>
      </c>
    </row>
    <row r="2921" spans="1:5" x14ac:dyDescent="0.2">
      <c r="A2921" t="s">
        <v>96</v>
      </c>
      <c r="B2921" t="s">
        <v>97</v>
      </c>
      <c r="C2921">
        <v>138</v>
      </c>
      <c r="D2921">
        <v>0</v>
      </c>
      <c r="E2921">
        <v>201770</v>
      </c>
    </row>
    <row r="2922" spans="1:5" x14ac:dyDescent="0.2">
      <c r="A2922" t="s">
        <v>96</v>
      </c>
      <c r="B2922" t="s">
        <v>97</v>
      </c>
      <c r="C2922">
        <v>276</v>
      </c>
      <c r="D2922">
        <v>0</v>
      </c>
      <c r="E2922">
        <v>201770</v>
      </c>
    </row>
    <row r="2923" spans="1:5" x14ac:dyDescent="0.2">
      <c r="A2923" t="s">
        <v>96</v>
      </c>
      <c r="B2923" t="s">
        <v>97</v>
      </c>
      <c r="C2923">
        <v>368</v>
      </c>
      <c r="D2923">
        <v>244</v>
      </c>
      <c r="E2923">
        <v>201770</v>
      </c>
    </row>
    <row r="2924" spans="1:5" x14ac:dyDescent="0.2">
      <c r="A2924" t="s">
        <v>96</v>
      </c>
      <c r="B2924" t="s">
        <v>97</v>
      </c>
      <c r="C2924">
        <v>138</v>
      </c>
      <c r="D2924">
        <v>0</v>
      </c>
      <c r="E2924">
        <v>201770</v>
      </c>
    </row>
    <row r="2925" spans="1:5" x14ac:dyDescent="0.2">
      <c r="A2925" t="s">
        <v>96</v>
      </c>
      <c r="B2925" t="s">
        <v>97</v>
      </c>
      <c r="C2925">
        <v>46</v>
      </c>
      <c r="D2925">
        <v>0</v>
      </c>
      <c r="E2925">
        <v>201770</v>
      </c>
    </row>
    <row r="2926" spans="1:5" x14ac:dyDescent="0.2">
      <c r="A2926" t="s">
        <v>96</v>
      </c>
      <c r="B2926" t="s">
        <v>97</v>
      </c>
      <c r="C2926">
        <v>138</v>
      </c>
      <c r="D2926">
        <v>0</v>
      </c>
      <c r="E2926">
        <v>201770</v>
      </c>
    </row>
    <row r="2927" spans="1:5" x14ac:dyDescent="0.2">
      <c r="A2927" t="s">
        <v>96</v>
      </c>
      <c r="B2927" t="s">
        <v>97</v>
      </c>
      <c r="C2927">
        <v>644</v>
      </c>
      <c r="D2927">
        <v>644</v>
      </c>
      <c r="E2927">
        <v>201770</v>
      </c>
    </row>
    <row r="2928" spans="1:5" x14ac:dyDescent="0.2">
      <c r="A2928" t="s">
        <v>96</v>
      </c>
      <c r="B2928" t="s">
        <v>97</v>
      </c>
      <c r="C2928">
        <v>230</v>
      </c>
      <c r="D2928">
        <v>0</v>
      </c>
      <c r="E2928">
        <v>201770</v>
      </c>
    </row>
    <row r="2929" spans="1:5" x14ac:dyDescent="0.2">
      <c r="A2929" t="s">
        <v>96</v>
      </c>
      <c r="B2929" t="s">
        <v>97</v>
      </c>
      <c r="C2929">
        <v>230</v>
      </c>
      <c r="D2929">
        <v>230</v>
      </c>
      <c r="E2929">
        <v>201770</v>
      </c>
    </row>
    <row r="2930" spans="1:5" x14ac:dyDescent="0.2">
      <c r="A2930" t="s">
        <v>96</v>
      </c>
      <c r="B2930" t="s">
        <v>97</v>
      </c>
      <c r="C2930">
        <v>138</v>
      </c>
      <c r="D2930">
        <v>0</v>
      </c>
      <c r="E2930">
        <v>201770</v>
      </c>
    </row>
    <row r="2931" spans="1:5" x14ac:dyDescent="0.2">
      <c r="A2931" t="s">
        <v>96</v>
      </c>
      <c r="B2931" t="s">
        <v>97</v>
      </c>
      <c r="C2931">
        <v>138</v>
      </c>
      <c r="D2931">
        <v>138</v>
      </c>
      <c r="E2931">
        <v>201770</v>
      </c>
    </row>
    <row r="2932" spans="1:5" x14ac:dyDescent="0.2">
      <c r="A2932" t="s">
        <v>96</v>
      </c>
      <c r="B2932" t="s">
        <v>97</v>
      </c>
      <c r="C2932">
        <v>138</v>
      </c>
      <c r="D2932">
        <v>0</v>
      </c>
      <c r="E2932">
        <v>201770</v>
      </c>
    </row>
    <row r="2933" spans="1:5" x14ac:dyDescent="0.2">
      <c r="A2933" t="s">
        <v>96</v>
      </c>
      <c r="B2933" t="s">
        <v>97</v>
      </c>
      <c r="C2933">
        <v>230</v>
      </c>
      <c r="D2933">
        <v>230</v>
      </c>
      <c r="E2933">
        <v>201770</v>
      </c>
    </row>
    <row r="2934" spans="1:5" x14ac:dyDescent="0.2">
      <c r="A2934" t="s">
        <v>96</v>
      </c>
      <c r="B2934" t="s">
        <v>97</v>
      </c>
      <c r="C2934">
        <v>138</v>
      </c>
      <c r="D2934">
        <v>97.2</v>
      </c>
      <c r="E2934">
        <v>201770</v>
      </c>
    </row>
    <row r="2935" spans="1:5" x14ac:dyDescent="0.2">
      <c r="A2935" t="s">
        <v>96</v>
      </c>
      <c r="B2935" t="s">
        <v>97</v>
      </c>
      <c r="C2935">
        <v>138</v>
      </c>
      <c r="D2935">
        <v>0</v>
      </c>
      <c r="E2935">
        <v>201770</v>
      </c>
    </row>
    <row r="2936" spans="1:5" x14ac:dyDescent="0.2">
      <c r="A2936" t="s">
        <v>96</v>
      </c>
      <c r="B2936" t="s">
        <v>97</v>
      </c>
      <c r="C2936">
        <v>184</v>
      </c>
      <c r="D2936">
        <v>0</v>
      </c>
      <c r="E2936">
        <v>201770</v>
      </c>
    </row>
    <row r="2937" spans="1:5" x14ac:dyDescent="0.2">
      <c r="A2937" t="s">
        <v>96</v>
      </c>
      <c r="B2937" t="s">
        <v>97</v>
      </c>
      <c r="C2937">
        <v>184</v>
      </c>
      <c r="D2937">
        <v>0</v>
      </c>
      <c r="E2937">
        <v>201770</v>
      </c>
    </row>
    <row r="2938" spans="1:5" x14ac:dyDescent="0.2">
      <c r="A2938" t="s">
        <v>96</v>
      </c>
      <c r="B2938" t="s">
        <v>97</v>
      </c>
      <c r="C2938">
        <v>138</v>
      </c>
      <c r="D2938">
        <v>0</v>
      </c>
      <c r="E2938">
        <v>201770</v>
      </c>
    </row>
    <row r="2939" spans="1:5" x14ac:dyDescent="0.2">
      <c r="A2939" t="s">
        <v>96</v>
      </c>
      <c r="B2939" t="s">
        <v>97</v>
      </c>
      <c r="C2939">
        <v>138</v>
      </c>
      <c r="D2939">
        <v>138</v>
      </c>
      <c r="E2939">
        <v>201770</v>
      </c>
    </row>
    <row r="2940" spans="1:5" x14ac:dyDescent="0.2">
      <c r="A2940" t="s">
        <v>96</v>
      </c>
      <c r="B2940" t="s">
        <v>97</v>
      </c>
      <c r="C2940">
        <v>644</v>
      </c>
      <c r="D2940">
        <v>0</v>
      </c>
      <c r="E2940">
        <v>201770</v>
      </c>
    </row>
    <row r="2941" spans="1:5" x14ac:dyDescent="0.2">
      <c r="A2941" t="s">
        <v>96</v>
      </c>
      <c r="B2941" t="s">
        <v>97</v>
      </c>
      <c r="C2941">
        <v>230</v>
      </c>
      <c r="D2941">
        <v>230</v>
      </c>
      <c r="E2941">
        <v>201770</v>
      </c>
    </row>
    <row r="2942" spans="1:5" x14ac:dyDescent="0.2">
      <c r="A2942" t="s">
        <v>96</v>
      </c>
      <c r="B2942" t="s">
        <v>97</v>
      </c>
      <c r="C2942">
        <v>414</v>
      </c>
      <c r="D2942">
        <v>0</v>
      </c>
      <c r="E2942">
        <v>201770</v>
      </c>
    </row>
    <row r="2943" spans="1:5" x14ac:dyDescent="0.2">
      <c r="A2943" t="s">
        <v>96</v>
      </c>
      <c r="B2943" t="s">
        <v>97</v>
      </c>
      <c r="C2943">
        <v>184</v>
      </c>
      <c r="D2943">
        <v>0</v>
      </c>
      <c r="E2943">
        <v>201770</v>
      </c>
    </row>
    <row r="2944" spans="1:5" x14ac:dyDescent="0.2">
      <c r="A2944" t="s">
        <v>96</v>
      </c>
      <c r="B2944" t="s">
        <v>97</v>
      </c>
      <c r="C2944">
        <v>644</v>
      </c>
      <c r="D2944">
        <v>644</v>
      </c>
      <c r="E2944">
        <v>201770</v>
      </c>
    </row>
    <row r="2945" spans="1:5" x14ac:dyDescent="0.2">
      <c r="A2945" t="s">
        <v>96</v>
      </c>
      <c r="B2945" t="s">
        <v>97</v>
      </c>
      <c r="C2945">
        <v>138</v>
      </c>
      <c r="D2945">
        <v>0</v>
      </c>
      <c r="E2945">
        <v>201770</v>
      </c>
    </row>
    <row r="2946" spans="1:5" x14ac:dyDescent="0.2">
      <c r="A2946" t="s">
        <v>96</v>
      </c>
      <c r="B2946" t="s">
        <v>97</v>
      </c>
      <c r="C2946">
        <v>230</v>
      </c>
      <c r="D2946">
        <v>0</v>
      </c>
      <c r="E2946">
        <v>201770</v>
      </c>
    </row>
    <row r="2947" spans="1:5" x14ac:dyDescent="0.2">
      <c r="A2947" t="s">
        <v>96</v>
      </c>
      <c r="B2947" t="s">
        <v>97</v>
      </c>
      <c r="C2947">
        <v>138</v>
      </c>
      <c r="D2947">
        <v>0</v>
      </c>
      <c r="E2947">
        <v>201770</v>
      </c>
    </row>
    <row r="2948" spans="1:5" x14ac:dyDescent="0.2">
      <c r="A2948" t="s">
        <v>96</v>
      </c>
      <c r="B2948" t="s">
        <v>134</v>
      </c>
      <c r="C2948">
        <v>-138</v>
      </c>
      <c r="D2948">
        <v>0</v>
      </c>
      <c r="E2948">
        <v>201770</v>
      </c>
    </row>
    <row r="2949" spans="1:5" x14ac:dyDescent="0.2">
      <c r="A2949" t="s">
        <v>96</v>
      </c>
      <c r="B2949" t="s">
        <v>97</v>
      </c>
      <c r="C2949">
        <v>138</v>
      </c>
      <c r="D2949">
        <v>138</v>
      </c>
      <c r="E2949">
        <v>201770</v>
      </c>
    </row>
    <row r="2950" spans="1:5" x14ac:dyDescent="0.2">
      <c r="A2950" t="s">
        <v>96</v>
      </c>
      <c r="B2950" t="s">
        <v>97</v>
      </c>
      <c r="C2950">
        <v>368</v>
      </c>
      <c r="D2950">
        <v>0</v>
      </c>
      <c r="E2950">
        <v>201770</v>
      </c>
    </row>
    <row r="2951" spans="1:5" x14ac:dyDescent="0.2">
      <c r="A2951" t="s">
        <v>96</v>
      </c>
      <c r="B2951" t="s">
        <v>97</v>
      </c>
      <c r="C2951">
        <v>276</v>
      </c>
      <c r="D2951">
        <v>276</v>
      </c>
      <c r="E2951">
        <v>201770</v>
      </c>
    </row>
    <row r="2952" spans="1:5" x14ac:dyDescent="0.2">
      <c r="A2952" t="s">
        <v>96</v>
      </c>
      <c r="B2952" t="s">
        <v>97</v>
      </c>
      <c r="C2952">
        <v>138</v>
      </c>
      <c r="D2952">
        <v>138</v>
      </c>
      <c r="E2952">
        <v>201770</v>
      </c>
    </row>
    <row r="2953" spans="1:5" x14ac:dyDescent="0.2">
      <c r="A2953" t="s">
        <v>96</v>
      </c>
      <c r="B2953" t="s">
        <v>97</v>
      </c>
      <c r="C2953">
        <v>184</v>
      </c>
      <c r="D2953">
        <v>0</v>
      </c>
      <c r="E2953">
        <v>201770</v>
      </c>
    </row>
    <row r="2954" spans="1:5" x14ac:dyDescent="0.2">
      <c r="A2954" t="s">
        <v>96</v>
      </c>
      <c r="B2954" t="s">
        <v>97</v>
      </c>
      <c r="C2954">
        <v>138</v>
      </c>
      <c r="D2954">
        <v>0</v>
      </c>
      <c r="E2954">
        <v>201770</v>
      </c>
    </row>
    <row r="2955" spans="1:5" x14ac:dyDescent="0.2">
      <c r="A2955" t="s">
        <v>96</v>
      </c>
      <c r="B2955" t="s">
        <v>97</v>
      </c>
      <c r="C2955">
        <v>184</v>
      </c>
      <c r="D2955">
        <v>184</v>
      </c>
      <c r="E2955">
        <v>201770</v>
      </c>
    </row>
    <row r="2956" spans="1:5" x14ac:dyDescent="0.2">
      <c r="A2956" t="s">
        <v>96</v>
      </c>
      <c r="B2956" t="s">
        <v>97</v>
      </c>
      <c r="C2956">
        <v>322</v>
      </c>
      <c r="D2956">
        <v>322</v>
      </c>
      <c r="E2956">
        <v>201770</v>
      </c>
    </row>
    <row r="2957" spans="1:5" x14ac:dyDescent="0.2">
      <c r="A2957" t="s">
        <v>96</v>
      </c>
      <c r="B2957" t="s">
        <v>97</v>
      </c>
      <c r="C2957">
        <v>184</v>
      </c>
      <c r="D2957">
        <v>0</v>
      </c>
      <c r="E2957">
        <v>201770</v>
      </c>
    </row>
    <row r="2958" spans="1:5" x14ac:dyDescent="0.2">
      <c r="A2958" t="s">
        <v>96</v>
      </c>
      <c r="B2958" t="s">
        <v>97</v>
      </c>
      <c r="C2958">
        <v>138</v>
      </c>
      <c r="D2958">
        <v>0</v>
      </c>
      <c r="E2958">
        <v>201770</v>
      </c>
    </row>
    <row r="2959" spans="1:5" x14ac:dyDescent="0.2">
      <c r="A2959" t="s">
        <v>96</v>
      </c>
      <c r="B2959" t="s">
        <v>97</v>
      </c>
      <c r="C2959">
        <v>230</v>
      </c>
      <c r="D2959">
        <v>0</v>
      </c>
      <c r="E2959">
        <v>201770</v>
      </c>
    </row>
    <row r="2960" spans="1:5" x14ac:dyDescent="0.2">
      <c r="A2960" t="s">
        <v>96</v>
      </c>
      <c r="B2960" t="s">
        <v>97</v>
      </c>
      <c r="C2960">
        <v>368</v>
      </c>
      <c r="D2960">
        <v>0</v>
      </c>
      <c r="E2960">
        <v>201770</v>
      </c>
    </row>
    <row r="2961" spans="1:5" x14ac:dyDescent="0.2">
      <c r="A2961" t="s">
        <v>96</v>
      </c>
      <c r="B2961" t="s">
        <v>97</v>
      </c>
      <c r="C2961">
        <v>138</v>
      </c>
      <c r="D2961">
        <v>0</v>
      </c>
      <c r="E2961">
        <v>201770</v>
      </c>
    </row>
    <row r="2962" spans="1:5" x14ac:dyDescent="0.2">
      <c r="A2962" t="s">
        <v>96</v>
      </c>
      <c r="B2962" t="s">
        <v>97</v>
      </c>
      <c r="C2962">
        <v>414</v>
      </c>
      <c r="D2962">
        <v>0</v>
      </c>
      <c r="E2962">
        <v>201770</v>
      </c>
    </row>
    <row r="2963" spans="1:5" x14ac:dyDescent="0.2">
      <c r="A2963" t="s">
        <v>96</v>
      </c>
      <c r="B2963" t="s">
        <v>97</v>
      </c>
      <c r="C2963">
        <v>138</v>
      </c>
      <c r="D2963">
        <v>0</v>
      </c>
      <c r="E2963">
        <v>201770</v>
      </c>
    </row>
    <row r="2964" spans="1:5" x14ac:dyDescent="0.2">
      <c r="A2964" t="s">
        <v>96</v>
      </c>
      <c r="B2964" t="s">
        <v>97</v>
      </c>
      <c r="C2964">
        <v>138</v>
      </c>
      <c r="D2964">
        <v>0</v>
      </c>
      <c r="E2964">
        <v>201770</v>
      </c>
    </row>
    <row r="2965" spans="1:5" x14ac:dyDescent="0.2">
      <c r="A2965" t="s">
        <v>96</v>
      </c>
      <c r="B2965" t="s">
        <v>97</v>
      </c>
      <c r="C2965">
        <v>276</v>
      </c>
      <c r="D2965">
        <v>0</v>
      </c>
      <c r="E2965">
        <v>201770</v>
      </c>
    </row>
    <row r="2966" spans="1:5" x14ac:dyDescent="0.2">
      <c r="A2966" t="s">
        <v>96</v>
      </c>
      <c r="B2966" t="s">
        <v>97</v>
      </c>
      <c r="C2966">
        <v>368</v>
      </c>
      <c r="D2966">
        <v>368</v>
      </c>
      <c r="E2966">
        <v>201770</v>
      </c>
    </row>
    <row r="2967" spans="1:5" x14ac:dyDescent="0.2">
      <c r="A2967" t="s">
        <v>96</v>
      </c>
      <c r="B2967" t="s">
        <v>97</v>
      </c>
      <c r="C2967">
        <v>368</v>
      </c>
      <c r="D2967">
        <v>0</v>
      </c>
      <c r="E2967">
        <v>201770</v>
      </c>
    </row>
    <row r="2968" spans="1:5" x14ac:dyDescent="0.2">
      <c r="A2968" t="s">
        <v>96</v>
      </c>
      <c r="B2968" t="s">
        <v>97</v>
      </c>
      <c r="C2968">
        <v>276</v>
      </c>
      <c r="D2968">
        <v>276</v>
      </c>
      <c r="E2968">
        <v>201770</v>
      </c>
    </row>
    <row r="2969" spans="1:5" x14ac:dyDescent="0.2">
      <c r="A2969" t="s">
        <v>96</v>
      </c>
      <c r="B2969" t="s">
        <v>97</v>
      </c>
      <c r="C2969">
        <v>414</v>
      </c>
      <c r="D2969">
        <v>414</v>
      </c>
      <c r="E2969">
        <v>201770</v>
      </c>
    </row>
    <row r="2970" spans="1:5" x14ac:dyDescent="0.2">
      <c r="A2970" t="s">
        <v>96</v>
      </c>
      <c r="B2970" t="s">
        <v>97</v>
      </c>
      <c r="C2970">
        <v>667</v>
      </c>
      <c r="D2970">
        <v>667</v>
      </c>
      <c r="E2970">
        <v>201770</v>
      </c>
    </row>
    <row r="2971" spans="1:5" x14ac:dyDescent="0.2">
      <c r="A2971" t="s">
        <v>96</v>
      </c>
      <c r="B2971" t="s">
        <v>97</v>
      </c>
      <c r="C2971">
        <v>230</v>
      </c>
      <c r="D2971">
        <v>230</v>
      </c>
      <c r="E2971">
        <v>201770</v>
      </c>
    </row>
    <row r="2972" spans="1:5" x14ac:dyDescent="0.2">
      <c r="A2972" t="s">
        <v>96</v>
      </c>
      <c r="B2972" t="s">
        <v>97</v>
      </c>
      <c r="C2972">
        <v>138</v>
      </c>
      <c r="D2972">
        <v>0</v>
      </c>
      <c r="E2972">
        <v>201770</v>
      </c>
    </row>
    <row r="2973" spans="1:5" x14ac:dyDescent="0.2">
      <c r="A2973" t="s">
        <v>96</v>
      </c>
      <c r="B2973" t="s">
        <v>97</v>
      </c>
      <c r="C2973">
        <v>138</v>
      </c>
      <c r="D2973">
        <v>0</v>
      </c>
      <c r="E2973">
        <v>201770</v>
      </c>
    </row>
    <row r="2974" spans="1:5" x14ac:dyDescent="0.2">
      <c r="A2974" t="s">
        <v>96</v>
      </c>
      <c r="B2974" t="s">
        <v>97</v>
      </c>
      <c r="C2974">
        <v>230</v>
      </c>
      <c r="D2974">
        <v>230</v>
      </c>
      <c r="E2974">
        <v>201770</v>
      </c>
    </row>
    <row r="2975" spans="1:5" x14ac:dyDescent="0.2">
      <c r="A2975" t="s">
        <v>96</v>
      </c>
      <c r="B2975" t="s">
        <v>97</v>
      </c>
      <c r="C2975">
        <v>460</v>
      </c>
      <c r="D2975">
        <v>0</v>
      </c>
      <c r="E2975">
        <v>201770</v>
      </c>
    </row>
    <row r="2976" spans="1:5" x14ac:dyDescent="0.2">
      <c r="A2976" t="s">
        <v>96</v>
      </c>
      <c r="B2976" t="s">
        <v>97</v>
      </c>
      <c r="C2976">
        <v>276</v>
      </c>
      <c r="D2976">
        <v>0</v>
      </c>
      <c r="E2976">
        <v>201770</v>
      </c>
    </row>
    <row r="2977" spans="1:5" x14ac:dyDescent="0.2">
      <c r="A2977" t="s">
        <v>96</v>
      </c>
      <c r="B2977" t="s">
        <v>134</v>
      </c>
      <c r="C2977">
        <v>-276</v>
      </c>
      <c r="D2977">
        <v>0</v>
      </c>
      <c r="E2977">
        <v>201770</v>
      </c>
    </row>
    <row r="2978" spans="1:5" x14ac:dyDescent="0.2">
      <c r="A2978" t="s">
        <v>96</v>
      </c>
      <c r="B2978" t="s">
        <v>97</v>
      </c>
      <c r="C2978">
        <v>138</v>
      </c>
      <c r="D2978">
        <v>0</v>
      </c>
      <c r="E2978">
        <v>201770</v>
      </c>
    </row>
    <row r="2979" spans="1:5" x14ac:dyDescent="0.2">
      <c r="A2979" t="s">
        <v>96</v>
      </c>
      <c r="B2979" t="s">
        <v>97</v>
      </c>
      <c r="C2979">
        <v>276</v>
      </c>
      <c r="D2979">
        <v>0</v>
      </c>
      <c r="E2979">
        <v>201770</v>
      </c>
    </row>
    <row r="2980" spans="1:5" x14ac:dyDescent="0.2">
      <c r="A2980" t="s">
        <v>96</v>
      </c>
      <c r="B2980" t="s">
        <v>97</v>
      </c>
      <c r="C2980">
        <v>322</v>
      </c>
      <c r="D2980">
        <v>322</v>
      </c>
      <c r="E2980">
        <v>201770</v>
      </c>
    </row>
    <row r="2981" spans="1:5" x14ac:dyDescent="0.2">
      <c r="A2981" t="s">
        <v>96</v>
      </c>
      <c r="B2981" t="s">
        <v>97</v>
      </c>
      <c r="C2981">
        <v>138</v>
      </c>
      <c r="D2981">
        <v>0</v>
      </c>
      <c r="E2981">
        <v>201770</v>
      </c>
    </row>
    <row r="2982" spans="1:5" x14ac:dyDescent="0.2">
      <c r="A2982" t="s">
        <v>96</v>
      </c>
      <c r="B2982" t="s">
        <v>97</v>
      </c>
      <c r="C2982">
        <v>276</v>
      </c>
      <c r="D2982">
        <v>0</v>
      </c>
      <c r="E2982">
        <v>201770</v>
      </c>
    </row>
    <row r="2983" spans="1:5" x14ac:dyDescent="0.2">
      <c r="A2983" t="s">
        <v>96</v>
      </c>
      <c r="B2983" t="s">
        <v>97</v>
      </c>
      <c r="C2983">
        <v>276</v>
      </c>
      <c r="D2983">
        <v>0</v>
      </c>
      <c r="E2983">
        <v>201770</v>
      </c>
    </row>
    <row r="2984" spans="1:5" x14ac:dyDescent="0.2">
      <c r="A2984" t="s">
        <v>96</v>
      </c>
      <c r="B2984" t="s">
        <v>97</v>
      </c>
      <c r="C2984">
        <v>138</v>
      </c>
      <c r="D2984">
        <v>138</v>
      </c>
      <c r="E2984">
        <v>201770</v>
      </c>
    </row>
    <row r="2985" spans="1:5" x14ac:dyDescent="0.2">
      <c r="A2985" t="s">
        <v>96</v>
      </c>
      <c r="B2985" t="s">
        <v>97</v>
      </c>
      <c r="C2985">
        <v>552</v>
      </c>
      <c r="D2985">
        <v>0</v>
      </c>
      <c r="E2985">
        <v>201770</v>
      </c>
    </row>
    <row r="2986" spans="1:5" x14ac:dyDescent="0.2">
      <c r="A2986" t="s">
        <v>96</v>
      </c>
      <c r="B2986" t="s">
        <v>97</v>
      </c>
      <c r="C2986">
        <v>184</v>
      </c>
      <c r="D2986">
        <v>0</v>
      </c>
      <c r="E2986">
        <v>201770</v>
      </c>
    </row>
    <row r="2987" spans="1:5" x14ac:dyDescent="0.2">
      <c r="A2987" t="s">
        <v>96</v>
      </c>
      <c r="B2987" t="s">
        <v>97</v>
      </c>
      <c r="C2987">
        <v>138</v>
      </c>
      <c r="D2987">
        <v>0</v>
      </c>
      <c r="E2987">
        <v>201770</v>
      </c>
    </row>
    <row r="2988" spans="1:5" x14ac:dyDescent="0.2">
      <c r="A2988" t="s">
        <v>96</v>
      </c>
      <c r="B2988" t="s">
        <v>97</v>
      </c>
      <c r="C2988">
        <v>138</v>
      </c>
      <c r="D2988">
        <v>0</v>
      </c>
      <c r="E2988">
        <v>201770</v>
      </c>
    </row>
    <row r="2989" spans="1:5" x14ac:dyDescent="0.2">
      <c r="A2989" t="s">
        <v>96</v>
      </c>
      <c r="B2989" t="s">
        <v>97</v>
      </c>
      <c r="C2989">
        <v>460</v>
      </c>
      <c r="D2989">
        <v>460</v>
      </c>
      <c r="E2989">
        <v>201770</v>
      </c>
    </row>
    <row r="2990" spans="1:5" x14ac:dyDescent="0.2">
      <c r="A2990" t="s">
        <v>96</v>
      </c>
      <c r="B2990" t="s">
        <v>97</v>
      </c>
      <c r="C2990">
        <v>276</v>
      </c>
      <c r="D2990">
        <v>0</v>
      </c>
      <c r="E2990">
        <v>201770</v>
      </c>
    </row>
    <row r="2991" spans="1:5" x14ac:dyDescent="0.2">
      <c r="A2991" t="s">
        <v>96</v>
      </c>
      <c r="B2991" t="s">
        <v>97</v>
      </c>
      <c r="C2991">
        <v>414</v>
      </c>
      <c r="D2991">
        <v>414</v>
      </c>
      <c r="E2991">
        <v>201770</v>
      </c>
    </row>
    <row r="2992" spans="1:5" x14ac:dyDescent="0.2">
      <c r="A2992" t="s">
        <v>96</v>
      </c>
      <c r="B2992" t="s">
        <v>97</v>
      </c>
      <c r="C2992">
        <v>184</v>
      </c>
      <c r="D2992">
        <v>0</v>
      </c>
      <c r="E2992">
        <v>201770</v>
      </c>
    </row>
    <row r="2993" spans="1:5" x14ac:dyDescent="0.2">
      <c r="A2993" t="s">
        <v>96</v>
      </c>
      <c r="B2993" t="s">
        <v>97</v>
      </c>
      <c r="C2993">
        <v>414</v>
      </c>
      <c r="D2993">
        <v>414</v>
      </c>
      <c r="E2993">
        <v>201770</v>
      </c>
    </row>
    <row r="2994" spans="1:5" x14ac:dyDescent="0.2">
      <c r="A2994" t="s">
        <v>96</v>
      </c>
      <c r="B2994" t="s">
        <v>97</v>
      </c>
      <c r="C2994">
        <v>138</v>
      </c>
      <c r="D2994">
        <v>0</v>
      </c>
      <c r="E2994">
        <v>201770</v>
      </c>
    </row>
    <row r="2995" spans="1:5" x14ac:dyDescent="0.2">
      <c r="A2995" t="s">
        <v>96</v>
      </c>
      <c r="B2995" t="s">
        <v>97</v>
      </c>
      <c r="C2995">
        <v>230</v>
      </c>
      <c r="D2995">
        <v>230</v>
      </c>
      <c r="E2995">
        <v>201770</v>
      </c>
    </row>
    <row r="2996" spans="1:5" x14ac:dyDescent="0.2">
      <c r="A2996" t="s">
        <v>96</v>
      </c>
      <c r="B2996" t="s">
        <v>97</v>
      </c>
      <c r="C2996">
        <v>230</v>
      </c>
      <c r="D2996">
        <v>0</v>
      </c>
      <c r="E2996">
        <v>201770</v>
      </c>
    </row>
    <row r="2997" spans="1:5" x14ac:dyDescent="0.2">
      <c r="A2997" t="s">
        <v>96</v>
      </c>
      <c r="B2997" t="s">
        <v>97</v>
      </c>
      <c r="C2997">
        <v>230</v>
      </c>
      <c r="D2997">
        <v>0</v>
      </c>
      <c r="E2997">
        <v>201770</v>
      </c>
    </row>
    <row r="2998" spans="1:5" x14ac:dyDescent="0.2">
      <c r="A2998" t="s">
        <v>96</v>
      </c>
      <c r="B2998" t="s">
        <v>97</v>
      </c>
      <c r="C2998">
        <v>138</v>
      </c>
      <c r="D2998">
        <v>138</v>
      </c>
      <c r="E2998">
        <v>201770</v>
      </c>
    </row>
    <row r="2999" spans="1:5" x14ac:dyDescent="0.2">
      <c r="A2999" t="s">
        <v>96</v>
      </c>
      <c r="B2999" t="s">
        <v>97</v>
      </c>
      <c r="C2999">
        <v>414</v>
      </c>
      <c r="D2999">
        <v>414</v>
      </c>
      <c r="E2999">
        <v>201770</v>
      </c>
    </row>
    <row r="3000" spans="1:5" x14ac:dyDescent="0.2">
      <c r="A3000" t="s">
        <v>96</v>
      </c>
      <c r="B3000" t="s">
        <v>97</v>
      </c>
      <c r="C3000">
        <v>138</v>
      </c>
      <c r="D3000">
        <v>0</v>
      </c>
      <c r="E3000">
        <v>201770</v>
      </c>
    </row>
    <row r="3001" spans="1:5" x14ac:dyDescent="0.2">
      <c r="A3001" t="s">
        <v>96</v>
      </c>
      <c r="B3001" t="s">
        <v>97</v>
      </c>
      <c r="C3001">
        <v>276</v>
      </c>
      <c r="D3001">
        <v>276</v>
      </c>
      <c r="E3001">
        <v>201770</v>
      </c>
    </row>
    <row r="3002" spans="1:5" x14ac:dyDescent="0.2">
      <c r="A3002" t="s">
        <v>96</v>
      </c>
      <c r="B3002" t="s">
        <v>97</v>
      </c>
      <c r="C3002">
        <v>138</v>
      </c>
      <c r="D3002">
        <v>0</v>
      </c>
      <c r="E3002">
        <v>201770</v>
      </c>
    </row>
    <row r="3003" spans="1:5" x14ac:dyDescent="0.2">
      <c r="A3003" t="s">
        <v>96</v>
      </c>
      <c r="B3003" t="s">
        <v>97</v>
      </c>
      <c r="C3003">
        <v>138</v>
      </c>
      <c r="D3003">
        <v>138</v>
      </c>
      <c r="E3003">
        <v>201770</v>
      </c>
    </row>
    <row r="3004" spans="1:5" x14ac:dyDescent="0.2">
      <c r="A3004" t="s">
        <v>96</v>
      </c>
      <c r="B3004" t="s">
        <v>97</v>
      </c>
      <c r="C3004">
        <v>138</v>
      </c>
      <c r="D3004">
        <v>0</v>
      </c>
      <c r="E3004">
        <v>201770</v>
      </c>
    </row>
    <row r="3005" spans="1:5" x14ac:dyDescent="0.2">
      <c r="A3005" t="s">
        <v>96</v>
      </c>
      <c r="B3005" t="s">
        <v>97</v>
      </c>
      <c r="C3005">
        <v>276</v>
      </c>
      <c r="D3005">
        <v>0</v>
      </c>
      <c r="E3005">
        <v>201770</v>
      </c>
    </row>
    <row r="3006" spans="1:5" x14ac:dyDescent="0.2">
      <c r="A3006" t="s">
        <v>96</v>
      </c>
      <c r="B3006" t="s">
        <v>97</v>
      </c>
      <c r="C3006">
        <v>230</v>
      </c>
      <c r="D3006">
        <v>0</v>
      </c>
      <c r="E3006">
        <v>201770</v>
      </c>
    </row>
    <row r="3007" spans="1:5" x14ac:dyDescent="0.2">
      <c r="A3007" t="s">
        <v>96</v>
      </c>
      <c r="B3007" t="s">
        <v>97</v>
      </c>
      <c r="C3007">
        <v>598</v>
      </c>
      <c r="D3007">
        <v>0</v>
      </c>
      <c r="E3007">
        <v>201770</v>
      </c>
    </row>
    <row r="3008" spans="1:5" x14ac:dyDescent="0.2">
      <c r="A3008" t="s">
        <v>96</v>
      </c>
      <c r="B3008" t="s">
        <v>97</v>
      </c>
      <c r="C3008">
        <v>184</v>
      </c>
      <c r="D3008">
        <v>0</v>
      </c>
      <c r="E3008">
        <v>201770</v>
      </c>
    </row>
    <row r="3009" spans="1:5" x14ac:dyDescent="0.2">
      <c r="A3009" t="s">
        <v>96</v>
      </c>
      <c r="B3009" t="s">
        <v>97</v>
      </c>
      <c r="C3009">
        <v>276</v>
      </c>
      <c r="D3009">
        <v>276</v>
      </c>
      <c r="E3009">
        <v>201770</v>
      </c>
    </row>
    <row r="3010" spans="1:5" x14ac:dyDescent="0.2">
      <c r="A3010" t="s">
        <v>96</v>
      </c>
      <c r="B3010" t="s">
        <v>97</v>
      </c>
      <c r="C3010">
        <v>46</v>
      </c>
      <c r="D3010">
        <v>0</v>
      </c>
      <c r="E3010">
        <v>201770</v>
      </c>
    </row>
    <row r="3011" spans="1:5" x14ac:dyDescent="0.2">
      <c r="A3011" t="s">
        <v>96</v>
      </c>
      <c r="B3011" t="s">
        <v>97</v>
      </c>
      <c r="C3011">
        <v>138</v>
      </c>
      <c r="D3011">
        <v>138</v>
      </c>
      <c r="E3011">
        <v>201770</v>
      </c>
    </row>
    <row r="3012" spans="1:5" x14ac:dyDescent="0.2">
      <c r="A3012" t="s">
        <v>96</v>
      </c>
      <c r="B3012" t="s">
        <v>97</v>
      </c>
      <c r="C3012">
        <v>138</v>
      </c>
      <c r="D3012">
        <v>138</v>
      </c>
      <c r="E3012">
        <v>201770</v>
      </c>
    </row>
    <row r="3013" spans="1:5" x14ac:dyDescent="0.2">
      <c r="A3013" t="s">
        <v>96</v>
      </c>
      <c r="B3013" t="s">
        <v>97</v>
      </c>
      <c r="C3013">
        <v>184</v>
      </c>
      <c r="D3013">
        <v>0</v>
      </c>
      <c r="E3013">
        <v>201770</v>
      </c>
    </row>
    <row r="3014" spans="1:5" x14ac:dyDescent="0.2">
      <c r="A3014" t="s">
        <v>96</v>
      </c>
      <c r="B3014" t="s">
        <v>97</v>
      </c>
      <c r="C3014">
        <v>138</v>
      </c>
      <c r="D3014">
        <v>0</v>
      </c>
      <c r="E3014">
        <v>201770</v>
      </c>
    </row>
    <row r="3015" spans="1:5" x14ac:dyDescent="0.2">
      <c r="A3015" t="s">
        <v>96</v>
      </c>
      <c r="B3015" t="s">
        <v>97</v>
      </c>
      <c r="C3015">
        <v>138</v>
      </c>
      <c r="D3015">
        <v>0</v>
      </c>
      <c r="E3015">
        <v>201770</v>
      </c>
    </row>
    <row r="3016" spans="1:5" x14ac:dyDescent="0.2">
      <c r="A3016" t="s">
        <v>96</v>
      </c>
      <c r="B3016" t="s">
        <v>97</v>
      </c>
      <c r="C3016">
        <v>230</v>
      </c>
      <c r="D3016">
        <v>0</v>
      </c>
      <c r="E3016">
        <v>201770</v>
      </c>
    </row>
    <row r="3017" spans="1:5" x14ac:dyDescent="0.2">
      <c r="A3017" t="s">
        <v>96</v>
      </c>
      <c r="B3017" t="s">
        <v>97</v>
      </c>
      <c r="C3017">
        <v>138</v>
      </c>
      <c r="D3017">
        <v>138</v>
      </c>
      <c r="E3017">
        <v>201770</v>
      </c>
    </row>
    <row r="3018" spans="1:5" x14ac:dyDescent="0.2">
      <c r="A3018" t="s">
        <v>96</v>
      </c>
      <c r="B3018" t="s">
        <v>97</v>
      </c>
      <c r="C3018">
        <v>184</v>
      </c>
      <c r="D3018">
        <v>0</v>
      </c>
      <c r="E3018">
        <v>201770</v>
      </c>
    </row>
    <row r="3019" spans="1:5" x14ac:dyDescent="0.2">
      <c r="A3019" t="s">
        <v>96</v>
      </c>
      <c r="B3019" t="s">
        <v>97</v>
      </c>
      <c r="C3019">
        <v>138</v>
      </c>
      <c r="D3019">
        <v>0</v>
      </c>
      <c r="E3019">
        <v>201770</v>
      </c>
    </row>
    <row r="3020" spans="1:5" x14ac:dyDescent="0.2">
      <c r="A3020" t="s">
        <v>96</v>
      </c>
      <c r="B3020" t="s">
        <v>97</v>
      </c>
      <c r="C3020">
        <v>230</v>
      </c>
      <c r="D3020">
        <v>0</v>
      </c>
      <c r="E3020">
        <v>201770</v>
      </c>
    </row>
    <row r="3021" spans="1:5" x14ac:dyDescent="0.2">
      <c r="A3021" t="s">
        <v>96</v>
      </c>
      <c r="B3021" t="s">
        <v>97</v>
      </c>
      <c r="C3021">
        <v>138</v>
      </c>
      <c r="D3021">
        <v>0</v>
      </c>
      <c r="E3021">
        <v>201770</v>
      </c>
    </row>
    <row r="3022" spans="1:5" x14ac:dyDescent="0.2">
      <c r="A3022" t="s">
        <v>96</v>
      </c>
      <c r="B3022" t="s">
        <v>97</v>
      </c>
      <c r="C3022">
        <v>230</v>
      </c>
      <c r="D3022">
        <v>204</v>
      </c>
      <c r="E3022">
        <v>201770</v>
      </c>
    </row>
    <row r="3023" spans="1:5" x14ac:dyDescent="0.2">
      <c r="A3023" t="s">
        <v>96</v>
      </c>
      <c r="B3023" t="s">
        <v>97</v>
      </c>
      <c r="C3023">
        <v>46</v>
      </c>
      <c r="D3023">
        <v>0</v>
      </c>
      <c r="E3023">
        <v>201770</v>
      </c>
    </row>
    <row r="3024" spans="1:5" x14ac:dyDescent="0.2">
      <c r="A3024" t="s">
        <v>96</v>
      </c>
      <c r="B3024" t="s">
        <v>97</v>
      </c>
      <c r="C3024">
        <v>138</v>
      </c>
      <c r="D3024">
        <v>0</v>
      </c>
      <c r="E3024">
        <v>201770</v>
      </c>
    </row>
    <row r="3025" spans="1:5" x14ac:dyDescent="0.2">
      <c r="A3025" t="s">
        <v>96</v>
      </c>
      <c r="B3025" t="s">
        <v>97</v>
      </c>
      <c r="C3025">
        <v>897</v>
      </c>
      <c r="D3025">
        <v>897</v>
      </c>
      <c r="E3025">
        <v>201770</v>
      </c>
    </row>
    <row r="3026" spans="1:5" x14ac:dyDescent="0.2">
      <c r="A3026" t="s">
        <v>96</v>
      </c>
      <c r="B3026" t="s">
        <v>97</v>
      </c>
      <c r="C3026">
        <v>138</v>
      </c>
      <c r="D3026">
        <v>0</v>
      </c>
      <c r="E3026">
        <v>201770</v>
      </c>
    </row>
    <row r="3027" spans="1:5" x14ac:dyDescent="0.2">
      <c r="A3027" t="s">
        <v>96</v>
      </c>
      <c r="B3027" t="s">
        <v>97</v>
      </c>
      <c r="C3027">
        <v>184</v>
      </c>
      <c r="D3027">
        <v>184</v>
      </c>
      <c r="E3027">
        <v>201770</v>
      </c>
    </row>
    <row r="3028" spans="1:5" x14ac:dyDescent="0.2">
      <c r="A3028" t="s">
        <v>96</v>
      </c>
      <c r="B3028" t="s">
        <v>97</v>
      </c>
      <c r="C3028">
        <v>230</v>
      </c>
      <c r="D3028">
        <v>204</v>
      </c>
      <c r="E3028">
        <v>201770</v>
      </c>
    </row>
    <row r="3029" spans="1:5" x14ac:dyDescent="0.2">
      <c r="A3029" t="s">
        <v>96</v>
      </c>
      <c r="B3029" t="s">
        <v>97</v>
      </c>
      <c r="C3029">
        <v>138</v>
      </c>
      <c r="D3029">
        <v>0</v>
      </c>
      <c r="E3029">
        <v>201770</v>
      </c>
    </row>
    <row r="3030" spans="1:5" x14ac:dyDescent="0.2">
      <c r="A3030" t="s">
        <v>96</v>
      </c>
      <c r="B3030" t="s">
        <v>97</v>
      </c>
      <c r="C3030">
        <v>414</v>
      </c>
      <c r="D3030">
        <v>414</v>
      </c>
      <c r="E3030">
        <v>201770</v>
      </c>
    </row>
    <row r="3031" spans="1:5" x14ac:dyDescent="0.2">
      <c r="A3031" t="s">
        <v>96</v>
      </c>
      <c r="B3031" t="s">
        <v>97</v>
      </c>
      <c r="C3031">
        <v>138</v>
      </c>
      <c r="D3031">
        <v>138</v>
      </c>
      <c r="E3031">
        <v>201770</v>
      </c>
    </row>
    <row r="3032" spans="1:5" x14ac:dyDescent="0.2">
      <c r="A3032" t="s">
        <v>96</v>
      </c>
      <c r="B3032" t="s">
        <v>97</v>
      </c>
      <c r="C3032">
        <v>460</v>
      </c>
      <c r="D3032">
        <v>460</v>
      </c>
      <c r="E3032">
        <v>201770</v>
      </c>
    </row>
    <row r="3033" spans="1:5" x14ac:dyDescent="0.2">
      <c r="A3033" t="s">
        <v>96</v>
      </c>
      <c r="B3033" t="s">
        <v>97</v>
      </c>
      <c r="C3033">
        <v>276</v>
      </c>
      <c r="D3033">
        <v>276</v>
      </c>
      <c r="E3033">
        <v>201770</v>
      </c>
    </row>
    <row r="3034" spans="1:5" x14ac:dyDescent="0.2">
      <c r="A3034" t="s">
        <v>96</v>
      </c>
      <c r="B3034" t="s">
        <v>97</v>
      </c>
      <c r="C3034">
        <v>138</v>
      </c>
      <c r="D3034">
        <v>138</v>
      </c>
      <c r="E3034">
        <v>201770</v>
      </c>
    </row>
    <row r="3035" spans="1:5" x14ac:dyDescent="0.2">
      <c r="A3035" t="s">
        <v>96</v>
      </c>
      <c r="B3035" t="s">
        <v>97</v>
      </c>
      <c r="C3035">
        <v>276</v>
      </c>
      <c r="D3035">
        <v>276</v>
      </c>
      <c r="E3035">
        <v>201770</v>
      </c>
    </row>
    <row r="3036" spans="1:5" x14ac:dyDescent="0.2">
      <c r="A3036" t="s">
        <v>96</v>
      </c>
      <c r="B3036" t="s">
        <v>97</v>
      </c>
      <c r="C3036">
        <v>138</v>
      </c>
      <c r="D3036">
        <v>138</v>
      </c>
      <c r="E3036">
        <v>201770</v>
      </c>
    </row>
    <row r="3037" spans="1:5" x14ac:dyDescent="0.2">
      <c r="A3037" t="s">
        <v>96</v>
      </c>
      <c r="B3037" t="s">
        <v>97</v>
      </c>
      <c r="C3037">
        <v>276</v>
      </c>
      <c r="D3037">
        <v>0</v>
      </c>
      <c r="E3037">
        <v>201770</v>
      </c>
    </row>
    <row r="3038" spans="1:5" x14ac:dyDescent="0.2">
      <c r="A3038" t="s">
        <v>96</v>
      </c>
      <c r="B3038" t="s">
        <v>97</v>
      </c>
      <c r="C3038">
        <v>322</v>
      </c>
      <c r="D3038">
        <v>261.60000000000002</v>
      </c>
      <c r="E3038">
        <v>201770</v>
      </c>
    </row>
    <row r="3039" spans="1:5" x14ac:dyDescent="0.2">
      <c r="A3039" t="s">
        <v>96</v>
      </c>
      <c r="B3039" t="s">
        <v>97</v>
      </c>
      <c r="C3039">
        <v>552</v>
      </c>
      <c r="D3039">
        <v>377</v>
      </c>
      <c r="E3039">
        <v>201770</v>
      </c>
    </row>
    <row r="3040" spans="1:5" x14ac:dyDescent="0.2">
      <c r="A3040" t="s">
        <v>96</v>
      </c>
      <c r="B3040" t="s">
        <v>97</v>
      </c>
      <c r="C3040">
        <v>138</v>
      </c>
      <c r="D3040">
        <v>0</v>
      </c>
      <c r="E3040">
        <v>201770</v>
      </c>
    </row>
    <row r="3041" spans="1:5" x14ac:dyDescent="0.2">
      <c r="A3041" t="s">
        <v>96</v>
      </c>
      <c r="B3041" t="s">
        <v>97</v>
      </c>
      <c r="C3041">
        <v>138</v>
      </c>
      <c r="D3041">
        <v>0</v>
      </c>
      <c r="E3041">
        <v>201770</v>
      </c>
    </row>
    <row r="3042" spans="1:5" x14ac:dyDescent="0.2">
      <c r="A3042" t="s">
        <v>96</v>
      </c>
      <c r="B3042" t="s">
        <v>134</v>
      </c>
      <c r="C3042">
        <v>-138</v>
      </c>
      <c r="D3042">
        <v>0</v>
      </c>
      <c r="E3042">
        <v>201770</v>
      </c>
    </row>
    <row r="3043" spans="1:5" x14ac:dyDescent="0.2">
      <c r="A3043" t="s">
        <v>96</v>
      </c>
      <c r="B3043" t="s">
        <v>97</v>
      </c>
      <c r="C3043">
        <v>138</v>
      </c>
      <c r="D3043">
        <v>0</v>
      </c>
      <c r="E3043">
        <v>201770</v>
      </c>
    </row>
    <row r="3044" spans="1:5" x14ac:dyDescent="0.2">
      <c r="A3044" t="s">
        <v>96</v>
      </c>
      <c r="B3044" t="s">
        <v>97</v>
      </c>
      <c r="C3044">
        <v>46</v>
      </c>
      <c r="D3044">
        <v>0</v>
      </c>
      <c r="E3044">
        <v>201770</v>
      </c>
    </row>
    <row r="3045" spans="1:5" x14ac:dyDescent="0.2">
      <c r="A3045" t="s">
        <v>96</v>
      </c>
      <c r="B3045" t="s">
        <v>97</v>
      </c>
      <c r="C3045">
        <v>184</v>
      </c>
      <c r="D3045">
        <v>0</v>
      </c>
      <c r="E3045">
        <v>201770</v>
      </c>
    </row>
    <row r="3046" spans="1:5" x14ac:dyDescent="0.2">
      <c r="A3046" t="s">
        <v>96</v>
      </c>
      <c r="B3046" t="s">
        <v>97</v>
      </c>
      <c r="C3046">
        <v>184</v>
      </c>
      <c r="D3046">
        <v>0</v>
      </c>
      <c r="E3046">
        <v>201770</v>
      </c>
    </row>
    <row r="3047" spans="1:5" x14ac:dyDescent="0.2">
      <c r="A3047" t="s">
        <v>96</v>
      </c>
      <c r="B3047" t="s">
        <v>97</v>
      </c>
      <c r="C3047">
        <v>92</v>
      </c>
      <c r="D3047">
        <v>0</v>
      </c>
      <c r="E3047">
        <v>201770</v>
      </c>
    </row>
    <row r="3048" spans="1:5" x14ac:dyDescent="0.2">
      <c r="A3048" t="s">
        <v>96</v>
      </c>
      <c r="B3048" t="s">
        <v>97</v>
      </c>
      <c r="C3048">
        <v>230</v>
      </c>
      <c r="D3048">
        <v>0</v>
      </c>
      <c r="E3048">
        <v>201770</v>
      </c>
    </row>
    <row r="3049" spans="1:5" x14ac:dyDescent="0.2">
      <c r="A3049" t="s">
        <v>96</v>
      </c>
      <c r="B3049" t="s">
        <v>97</v>
      </c>
      <c r="C3049">
        <v>414</v>
      </c>
      <c r="D3049">
        <v>0</v>
      </c>
      <c r="E3049">
        <v>201770</v>
      </c>
    </row>
    <row r="3050" spans="1:5" x14ac:dyDescent="0.2">
      <c r="A3050" t="s">
        <v>96</v>
      </c>
      <c r="B3050" t="s">
        <v>97</v>
      </c>
      <c r="C3050">
        <v>138</v>
      </c>
      <c r="D3050">
        <v>0</v>
      </c>
      <c r="E3050">
        <v>201770</v>
      </c>
    </row>
    <row r="3051" spans="1:5" x14ac:dyDescent="0.2">
      <c r="A3051" t="s">
        <v>96</v>
      </c>
      <c r="B3051" t="s">
        <v>97</v>
      </c>
      <c r="C3051">
        <v>230</v>
      </c>
      <c r="D3051">
        <v>0</v>
      </c>
      <c r="E3051">
        <v>201770</v>
      </c>
    </row>
    <row r="3052" spans="1:5" x14ac:dyDescent="0.2">
      <c r="A3052" t="s">
        <v>96</v>
      </c>
      <c r="B3052" t="s">
        <v>97</v>
      </c>
      <c r="C3052">
        <v>138</v>
      </c>
      <c r="D3052">
        <v>0</v>
      </c>
      <c r="E3052">
        <v>201770</v>
      </c>
    </row>
    <row r="3053" spans="1:5" x14ac:dyDescent="0.2">
      <c r="A3053" t="s">
        <v>96</v>
      </c>
      <c r="B3053" t="s">
        <v>97</v>
      </c>
      <c r="C3053">
        <v>92</v>
      </c>
      <c r="D3053">
        <v>0</v>
      </c>
      <c r="E3053">
        <v>201770</v>
      </c>
    </row>
    <row r="3054" spans="1:5" x14ac:dyDescent="0.2">
      <c r="A3054" t="s">
        <v>96</v>
      </c>
      <c r="B3054" t="s">
        <v>97</v>
      </c>
      <c r="C3054">
        <v>115</v>
      </c>
      <c r="D3054">
        <v>115</v>
      </c>
      <c r="E3054">
        <v>201770</v>
      </c>
    </row>
    <row r="3055" spans="1:5" x14ac:dyDescent="0.2">
      <c r="A3055" t="s">
        <v>96</v>
      </c>
      <c r="B3055" t="s">
        <v>97</v>
      </c>
      <c r="C3055">
        <v>230</v>
      </c>
      <c r="D3055">
        <v>0</v>
      </c>
      <c r="E3055">
        <v>201770</v>
      </c>
    </row>
    <row r="3056" spans="1:5" x14ac:dyDescent="0.2">
      <c r="A3056" t="s">
        <v>96</v>
      </c>
      <c r="B3056" t="s">
        <v>97</v>
      </c>
      <c r="C3056">
        <v>506</v>
      </c>
      <c r="D3056">
        <v>506</v>
      </c>
      <c r="E3056">
        <v>201770</v>
      </c>
    </row>
    <row r="3057" spans="1:5" x14ac:dyDescent="0.2">
      <c r="A3057" t="s">
        <v>96</v>
      </c>
      <c r="B3057" t="s">
        <v>97</v>
      </c>
      <c r="C3057">
        <v>138</v>
      </c>
      <c r="D3057">
        <v>0</v>
      </c>
      <c r="E3057">
        <v>201770</v>
      </c>
    </row>
    <row r="3058" spans="1:5" x14ac:dyDescent="0.2">
      <c r="A3058" t="s">
        <v>96</v>
      </c>
      <c r="B3058" t="s">
        <v>97</v>
      </c>
      <c r="C3058">
        <v>276</v>
      </c>
      <c r="D3058">
        <v>0</v>
      </c>
      <c r="E3058">
        <v>201770</v>
      </c>
    </row>
    <row r="3059" spans="1:5" x14ac:dyDescent="0.2">
      <c r="A3059" t="s">
        <v>96</v>
      </c>
      <c r="B3059" t="s">
        <v>97</v>
      </c>
      <c r="C3059">
        <v>138</v>
      </c>
      <c r="D3059">
        <v>0</v>
      </c>
      <c r="E3059">
        <v>201770</v>
      </c>
    </row>
    <row r="3060" spans="1:5" x14ac:dyDescent="0.2">
      <c r="A3060" t="s">
        <v>96</v>
      </c>
      <c r="B3060" t="s">
        <v>97</v>
      </c>
      <c r="C3060">
        <v>138</v>
      </c>
      <c r="D3060">
        <v>138</v>
      </c>
      <c r="E3060">
        <v>201770</v>
      </c>
    </row>
    <row r="3061" spans="1:5" x14ac:dyDescent="0.2">
      <c r="A3061" t="s">
        <v>96</v>
      </c>
      <c r="B3061" t="s">
        <v>97</v>
      </c>
      <c r="C3061">
        <v>184</v>
      </c>
      <c r="D3061">
        <v>0</v>
      </c>
      <c r="E3061">
        <v>201770</v>
      </c>
    </row>
    <row r="3062" spans="1:5" x14ac:dyDescent="0.2">
      <c r="A3062" t="s">
        <v>96</v>
      </c>
      <c r="B3062" t="s">
        <v>97</v>
      </c>
      <c r="C3062">
        <v>138</v>
      </c>
      <c r="D3062">
        <v>0</v>
      </c>
      <c r="E3062">
        <v>201770</v>
      </c>
    </row>
    <row r="3063" spans="1:5" x14ac:dyDescent="0.2">
      <c r="A3063" t="s">
        <v>96</v>
      </c>
      <c r="B3063" t="s">
        <v>97</v>
      </c>
      <c r="C3063">
        <v>138</v>
      </c>
      <c r="D3063">
        <v>0</v>
      </c>
      <c r="E3063">
        <v>201770</v>
      </c>
    </row>
    <row r="3064" spans="1:5" x14ac:dyDescent="0.2">
      <c r="A3064" t="s">
        <v>96</v>
      </c>
      <c r="B3064" t="s">
        <v>97</v>
      </c>
      <c r="C3064">
        <v>414</v>
      </c>
      <c r="D3064">
        <v>0</v>
      </c>
      <c r="E3064">
        <v>201770</v>
      </c>
    </row>
    <row r="3065" spans="1:5" x14ac:dyDescent="0.2">
      <c r="A3065" t="s">
        <v>96</v>
      </c>
      <c r="B3065" t="s">
        <v>134</v>
      </c>
      <c r="C3065">
        <v>-414</v>
      </c>
      <c r="D3065">
        <v>0</v>
      </c>
      <c r="E3065">
        <v>201770</v>
      </c>
    </row>
    <row r="3066" spans="1:5" x14ac:dyDescent="0.2">
      <c r="A3066" t="s">
        <v>96</v>
      </c>
      <c r="B3066" t="s">
        <v>97</v>
      </c>
      <c r="C3066">
        <v>138</v>
      </c>
      <c r="D3066">
        <v>0</v>
      </c>
      <c r="E3066">
        <v>201770</v>
      </c>
    </row>
    <row r="3067" spans="1:5" x14ac:dyDescent="0.2">
      <c r="A3067" t="s">
        <v>96</v>
      </c>
      <c r="B3067" t="s">
        <v>97</v>
      </c>
      <c r="C3067">
        <v>230</v>
      </c>
      <c r="D3067">
        <v>0</v>
      </c>
      <c r="E3067">
        <v>201770</v>
      </c>
    </row>
    <row r="3068" spans="1:5" x14ac:dyDescent="0.2">
      <c r="A3068" t="s">
        <v>96</v>
      </c>
      <c r="B3068" t="s">
        <v>97</v>
      </c>
      <c r="C3068">
        <v>276</v>
      </c>
      <c r="D3068">
        <v>0</v>
      </c>
      <c r="E3068">
        <v>201770</v>
      </c>
    </row>
    <row r="3069" spans="1:5" x14ac:dyDescent="0.2">
      <c r="A3069" t="s">
        <v>96</v>
      </c>
      <c r="B3069" t="s">
        <v>97</v>
      </c>
      <c r="C3069">
        <v>138</v>
      </c>
      <c r="D3069">
        <v>138</v>
      </c>
      <c r="E3069">
        <v>201770</v>
      </c>
    </row>
    <row r="3070" spans="1:5" x14ac:dyDescent="0.2">
      <c r="A3070" t="s">
        <v>96</v>
      </c>
      <c r="B3070" t="s">
        <v>97</v>
      </c>
      <c r="C3070">
        <v>184</v>
      </c>
      <c r="D3070">
        <v>0</v>
      </c>
      <c r="E3070">
        <v>201770</v>
      </c>
    </row>
    <row r="3071" spans="1:5" x14ac:dyDescent="0.2">
      <c r="A3071" t="s">
        <v>96</v>
      </c>
      <c r="B3071" t="s">
        <v>97</v>
      </c>
      <c r="C3071">
        <v>138</v>
      </c>
      <c r="D3071">
        <v>138</v>
      </c>
      <c r="E3071">
        <v>201770</v>
      </c>
    </row>
    <row r="3072" spans="1:5" x14ac:dyDescent="0.2">
      <c r="A3072" t="s">
        <v>96</v>
      </c>
      <c r="B3072" t="s">
        <v>97</v>
      </c>
      <c r="C3072">
        <v>276</v>
      </c>
      <c r="D3072">
        <v>0</v>
      </c>
      <c r="E3072">
        <v>201770</v>
      </c>
    </row>
    <row r="3073" spans="1:5" x14ac:dyDescent="0.2">
      <c r="A3073" t="s">
        <v>96</v>
      </c>
      <c r="B3073" t="s">
        <v>97</v>
      </c>
      <c r="C3073">
        <v>184</v>
      </c>
      <c r="D3073">
        <v>0</v>
      </c>
      <c r="E3073">
        <v>201770</v>
      </c>
    </row>
    <row r="3074" spans="1:5" x14ac:dyDescent="0.2">
      <c r="A3074" t="s">
        <v>96</v>
      </c>
      <c r="B3074" t="s">
        <v>97</v>
      </c>
      <c r="C3074">
        <v>138</v>
      </c>
      <c r="D3074">
        <v>0</v>
      </c>
      <c r="E3074">
        <v>201770</v>
      </c>
    </row>
    <row r="3075" spans="1:5" x14ac:dyDescent="0.2">
      <c r="A3075" t="s">
        <v>96</v>
      </c>
      <c r="B3075" t="s">
        <v>97</v>
      </c>
      <c r="C3075">
        <v>184</v>
      </c>
      <c r="D3075">
        <v>0</v>
      </c>
      <c r="E3075">
        <v>201770</v>
      </c>
    </row>
    <row r="3076" spans="1:5" x14ac:dyDescent="0.2">
      <c r="A3076" t="s">
        <v>96</v>
      </c>
      <c r="B3076" t="s">
        <v>97</v>
      </c>
      <c r="C3076">
        <v>138</v>
      </c>
      <c r="D3076">
        <v>0</v>
      </c>
      <c r="E3076">
        <v>201770</v>
      </c>
    </row>
    <row r="3077" spans="1:5" x14ac:dyDescent="0.2">
      <c r="A3077" t="s">
        <v>96</v>
      </c>
      <c r="B3077" t="s">
        <v>97</v>
      </c>
      <c r="C3077">
        <v>138</v>
      </c>
      <c r="D3077">
        <v>0</v>
      </c>
      <c r="E3077">
        <v>201770</v>
      </c>
    </row>
    <row r="3078" spans="1:5" x14ac:dyDescent="0.2">
      <c r="A3078" t="s">
        <v>96</v>
      </c>
      <c r="B3078" t="s">
        <v>97</v>
      </c>
      <c r="C3078">
        <v>92</v>
      </c>
      <c r="D3078">
        <v>92</v>
      </c>
      <c r="E3078">
        <v>201770</v>
      </c>
    </row>
    <row r="3079" spans="1:5" x14ac:dyDescent="0.2">
      <c r="A3079" t="s">
        <v>96</v>
      </c>
      <c r="B3079" t="s">
        <v>97</v>
      </c>
      <c r="C3079">
        <v>276</v>
      </c>
      <c r="D3079">
        <v>276</v>
      </c>
      <c r="E3079">
        <v>201770</v>
      </c>
    </row>
    <row r="3080" spans="1:5" x14ac:dyDescent="0.2">
      <c r="A3080" t="s">
        <v>96</v>
      </c>
      <c r="B3080" t="s">
        <v>97</v>
      </c>
      <c r="C3080">
        <v>276</v>
      </c>
      <c r="D3080">
        <v>276</v>
      </c>
      <c r="E3080">
        <v>201770</v>
      </c>
    </row>
    <row r="3081" spans="1:5" x14ac:dyDescent="0.2">
      <c r="A3081" t="s">
        <v>96</v>
      </c>
      <c r="B3081" t="s">
        <v>97</v>
      </c>
      <c r="C3081">
        <v>368</v>
      </c>
      <c r="D3081">
        <v>368</v>
      </c>
      <c r="E3081">
        <v>201770</v>
      </c>
    </row>
    <row r="3082" spans="1:5" x14ac:dyDescent="0.2">
      <c r="A3082" t="s">
        <v>96</v>
      </c>
      <c r="B3082" t="s">
        <v>97</v>
      </c>
      <c r="C3082">
        <v>46</v>
      </c>
      <c r="D3082">
        <v>46</v>
      </c>
      <c r="E3082">
        <v>201770</v>
      </c>
    </row>
    <row r="3083" spans="1:5" x14ac:dyDescent="0.2">
      <c r="A3083" t="s">
        <v>96</v>
      </c>
      <c r="B3083" t="s">
        <v>97</v>
      </c>
      <c r="C3083">
        <v>230</v>
      </c>
      <c r="D3083">
        <v>230</v>
      </c>
      <c r="E3083">
        <v>201770</v>
      </c>
    </row>
    <row r="3084" spans="1:5" x14ac:dyDescent="0.2">
      <c r="A3084" t="s">
        <v>96</v>
      </c>
      <c r="B3084" t="s">
        <v>97</v>
      </c>
      <c r="C3084">
        <v>138</v>
      </c>
      <c r="D3084">
        <v>138</v>
      </c>
      <c r="E3084">
        <v>201770</v>
      </c>
    </row>
    <row r="3085" spans="1:5" x14ac:dyDescent="0.2">
      <c r="A3085" t="s">
        <v>96</v>
      </c>
      <c r="B3085" t="s">
        <v>97</v>
      </c>
      <c r="C3085">
        <v>184</v>
      </c>
      <c r="D3085">
        <v>158</v>
      </c>
      <c r="E3085">
        <v>201770</v>
      </c>
    </row>
    <row r="3086" spans="1:5" x14ac:dyDescent="0.2">
      <c r="A3086" t="s">
        <v>96</v>
      </c>
      <c r="B3086" t="s">
        <v>97</v>
      </c>
      <c r="C3086">
        <v>138</v>
      </c>
      <c r="D3086">
        <v>0</v>
      </c>
      <c r="E3086">
        <v>201770</v>
      </c>
    </row>
    <row r="3087" spans="1:5" x14ac:dyDescent="0.2">
      <c r="A3087" t="s">
        <v>96</v>
      </c>
      <c r="B3087" t="s">
        <v>97</v>
      </c>
      <c r="C3087">
        <v>253</v>
      </c>
      <c r="D3087">
        <v>0</v>
      </c>
      <c r="E3087">
        <v>201770</v>
      </c>
    </row>
    <row r="3088" spans="1:5" x14ac:dyDescent="0.2">
      <c r="A3088" t="s">
        <v>96</v>
      </c>
      <c r="B3088" t="s">
        <v>97</v>
      </c>
      <c r="C3088">
        <v>322</v>
      </c>
      <c r="D3088">
        <v>322</v>
      </c>
      <c r="E3088">
        <v>201770</v>
      </c>
    </row>
    <row r="3089" spans="1:5" x14ac:dyDescent="0.2">
      <c r="A3089" t="s">
        <v>96</v>
      </c>
      <c r="B3089" t="s">
        <v>97</v>
      </c>
      <c r="C3089">
        <v>230</v>
      </c>
      <c r="D3089">
        <v>0</v>
      </c>
      <c r="E3089">
        <v>201770</v>
      </c>
    </row>
    <row r="3090" spans="1:5" x14ac:dyDescent="0.2">
      <c r="A3090" t="s">
        <v>96</v>
      </c>
      <c r="B3090" t="s">
        <v>97</v>
      </c>
      <c r="C3090">
        <v>184</v>
      </c>
      <c r="D3090">
        <v>0</v>
      </c>
      <c r="E3090">
        <v>201770</v>
      </c>
    </row>
    <row r="3091" spans="1:5" x14ac:dyDescent="0.2">
      <c r="A3091" t="s">
        <v>96</v>
      </c>
      <c r="B3091" t="s">
        <v>97</v>
      </c>
      <c r="C3091">
        <v>138</v>
      </c>
      <c r="D3091">
        <v>138</v>
      </c>
      <c r="E3091">
        <v>201770</v>
      </c>
    </row>
    <row r="3092" spans="1:5" x14ac:dyDescent="0.2">
      <c r="A3092" t="s">
        <v>96</v>
      </c>
      <c r="B3092" t="s">
        <v>97</v>
      </c>
      <c r="C3092">
        <v>276</v>
      </c>
      <c r="D3092">
        <v>276</v>
      </c>
      <c r="E3092">
        <v>201770</v>
      </c>
    </row>
    <row r="3093" spans="1:5" x14ac:dyDescent="0.2">
      <c r="A3093" t="s">
        <v>96</v>
      </c>
      <c r="B3093" t="s">
        <v>97</v>
      </c>
      <c r="C3093">
        <v>184</v>
      </c>
      <c r="D3093">
        <v>0</v>
      </c>
      <c r="E3093">
        <v>201770</v>
      </c>
    </row>
    <row r="3094" spans="1:5" x14ac:dyDescent="0.2">
      <c r="A3094" t="s">
        <v>96</v>
      </c>
      <c r="B3094" t="s">
        <v>97</v>
      </c>
      <c r="C3094">
        <v>46</v>
      </c>
      <c r="D3094">
        <v>0</v>
      </c>
      <c r="E3094">
        <v>201770</v>
      </c>
    </row>
    <row r="3095" spans="1:5" x14ac:dyDescent="0.2">
      <c r="A3095" t="s">
        <v>96</v>
      </c>
      <c r="B3095" t="s">
        <v>97</v>
      </c>
      <c r="C3095">
        <v>138</v>
      </c>
      <c r="D3095">
        <v>0</v>
      </c>
      <c r="E3095">
        <v>201770</v>
      </c>
    </row>
    <row r="3096" spans="1:5" x14ac:dyDescent="0.2">
      <c r="A3096" t="s">
        <v>96</v>
      </c>
      <c r="B3096" t="s">
        <v>97</v>
      </c>
      <c r="C3096">
        <v>368</v>
      </c>
      <c r="D3096">
        <v>0</v>
      </c>
      <c r="E3096">
        <v>201770</v>
      </c>
    </row>
    <row r="3097" spans="1:5" x14ac:dyDescent="0.2">
      <c r="A3097" t="s">
        <v>96</v>
      </c>
      <c r="B3097" t="s">
        <v>97</v>
      </c>
      <c r="C3097">
        <v>184</v>
      </c>
      <c r="D3097">
        <v>158</v>
      </c>
      <c r="E3097">
        <v>201770</v>
      </c>
    </row>
    <row r="3098" spans="1:5" x14ac:dyDescent="0.2">
      <c r="A3098" t="s">
        <v>96</v>
      </c>
      <c r="B3098" t="s">
        <v>97</v>
      </c>
      <c r="C3098">
        <v>276</v>
      </c>
      <c r="D3098">
        <v>276</v>
      </c>
      <c r="E3098">
        <v>201770</v>
      </c>
    </row>
    <row r="3099" spans="1:5" x14ac:dyDescent="0.2">
      <c r="A3099" t="s">
        <v>96</v>
      </c>
      <c r="B3099" t="s">
        <v>97</v>
      </c>
      <c r="C3099">
        <v>552</v>
      </c>
      <c r="D3099">
        <v>552</v>
      </c>
      <c r="E3099">
        <v>201770</v>
      </c>
    </row>
    <row r="3100" spans="1:5" x14ac:dyDescent="0.2">
      <c r="A3100" t="s">
        <v>96</v>
      </c>
      <c r="B3100" t="s">
        <v>97</v>
      </c>
      <c r="C3100">
        <v>368</v>
      </c>
      <c r="D3100">
        <v>348</v>
      </c>
      <c r="E3100">
        <v>201770</v>
      </c>
    </row>
    <row r="3101" spans="1:5" x14ac:dyDescent="0.2">
      <c r="A3101" t="s">
        <v>96</v>
      </c>
      <c r="B3101" t="s">
        <v>97</v>
      </c>
      <c r="C3101">
        <v>92</v>
      </c>
      <c r="D3101">
        <v>92</v>
      </c>
      <c r="E3101">
        <v>201770</v>
      </c>
    </row>
    <row r="3102" spans="1:5" x14ac:dyDescent="0.2">
      <c r="A3102" t="s">
        <v>96</v>
      </c>
      <c r="B3102" t="s">
        <v>97</v>
      </c>
      <c r="C3102">
        <v>184</v>
      </c>
      <c r="D3102">
        <v>0</v>
      </c>
      <c r="E3102">
        <v>201770</v>
      </c>
    </row>
    <row r="3103" spans="1:5" x14ac:dyDescent="0.2">
      <c r="A3103" t="s">
        <v>96</v>
      </c>
      <c r="B3103" t="s">
        <v>97</v>
      </c>
      <c r="C3103">
        <v>138</v>
      </c>
      <c r="D3103">
        <v>138</v>
      </c>
      <c r="E3103">
        <v>201770</v>
      </c>
    </row>
    <row r="3104" spans="1:5" x14ac:dyDescent="0.2">
      <c r="A3104" t="s">
        <v>96</v>
      </c>
      <c r="B3104" t="s">
        <v>97</v>
      </c>
      <c r="C3104">
        <v>276</v>
      </c>
      <c r="D3104">
        <v>0</v>
      </c>
      <c r="E3104">
        <v>201770</v>
      </c>
    </row>
    <row r="3105" spans="1:5" x14ac:dyDescent="0.2">
      <c r="A3105" t="s">
        <v>96</v>
      </c>
      <c r="B3105" t="s">
        <v>97</v>
      </c>
      <c r="C3105">
        <v>184</v>
      </c>
      <c r="D3105">
        <v>184</v>
      </c>
      <c r="E3105">
        <v>201770</v>
      </c>
    </row>
    <row r="3106" spans="1:5" x14ac:dyDescent="0.2">
      <c r="A3106" t="s">
        <v>96</v>
      </c>
      <c r="B3106" t="s">
        <v>97</v>
      </c>
      <c r="C3106">
        <v>184</v>
      </c>
      <c r="D3106">
        <v>0</v>
      </c>
      <c r="E3106">
        <v>201770</v>
      </c>
    </row>
    <row r="3107" spans="1:5" x14ac:dyDescent="0.2">
      <c r="A3107" t="s">
        <v>96</v>
      </c>
      <c r="B3107" t="s">
        <v>97</v>
      </c>
      <c r="C3107">
        <v>138</v>
      </c>
      <c r="D3107">
        <v>0</v>
      </c>
      <c r="E3107">
        <v>201770</v>
      </c>
    </row>
    <row r="3108" spans="1:5" x14ac:dyDescent="0.2">
      <c r="A3108" t="s">
        <v>96</v>
      </c>
      <c r="B3108" t="s">
        <v>97</v>
      </c>
      <c r="C3108">
        <v>138</v>
      </c>
      <c r="D3108">
        <v>0</v>
      </c>
      <c r="E3108">
        <v>201770</v>
      </c>
    </row>
    <row r="3109" spans="1:5" x14ac:dyDescent="0.2">
      <c r="A3109" t="s">
        <v>96</v>
      </c>
      <c r="B3109" t="s">
        <v>97</v>
      </c>
      <c r="C3109">
        <v>230</v>
      </c>
      <c r="D3109">
        <v>0</v>
      </c>
      <c r="E3109">
        <v>201770</v>
      </c>
    </row>
    <row r="3110" spans="1:5" x14ac:dyDescent="0.2">
      <c r="A3110" t="s">
        <v>96</v>
      </c>
      <c r="B3110" t="s">
        <v>97</v>
      </c>
      <c r="C3110">
        <v>138</v>
      </c>
      <c r="D3110">
        <v>0</v>
      </c>
      <c r="E3110">
        <v>201770</v>
      </c>
    </row>
    <row r="3111" spans="1:5" x14ac:dyDescent="0.2">
      <c r="A3111" t="s">
        <v>96</v>
      </c>
      <c r="B3111" t="s">
        <v>97</v>
      </c>
      <c r="C3111">
        <v>138</v>
      </c>
      <c r="D3111">
        <v>138</v>
      </c>
      <c r="E3111">
        <v>201770</v>
      </c>
    </row>
    <row r="3112" spans="1:5" x14ac:dyDescent="0.2">
      <c r="A3112" t="s">
        <v>96</v>
      </c>
      <c r="B3112" t="s">
        <v>97</v>
      </c>
      <c r="C3112">
        <v>138</v>
      </c>
      <c r="D3112">
        <v>112</v>
      </c>
      <c r="E3112">
        <v>201770</v>
      </c>
    </row>
    <row r="3113" spans="1:5" x14ac:dyDescent="0.2">
      <c r="A3113" t="s">
        <v>96</v>
      </c>
      <c r="B3113" t="s">
        <v>97</v>
      </c>
      <c r="C3113">
        <v>414</v>
      </c>
      <c r="D3113">
        <v>0</v>
      </c>
      <c r="E3113">
        <v>201770</v>
      </c>
    </row>
    <row r="3114" spans="1:5" x14ac:dyDescent="0.2">
      <c r="A3114" t="s">
        <v>96</v>
      </c>
      <c r="B3114" t="s">
        <v>97</v>
      </c>
      <c r="C3114">
        <v>276</v>
      </c>
      <c r="D3114">
        <v>0</v>
      </c>
      <c r="E3114">
        <v>201770</v>
      </c>
    </row>
    <row r="3115" spans="1:5" x14ac:dyDescent="0.2">
      <c r="A3115" t="s">
        <v>96</v>
      </c>
      <c r="B3115" t="s">
        <v>97</v>
      </c>
      <c r="C3115">
        <v>230</v>
      </c>
      <c r="D3115">
        <v>0</v>
      </c>
      <c r="E3115">
        <v>201770</v>
      </c>
    </row>
    <row r="3116" spans="1:5" x14ac:dyDescent="0.2">
      <c r="A3116" t="s">
        <v>96</v>
      </c>
      <c r="B3116" t="s">
        <v>97</v>
      </c>
      <c r="C3116">
        <v>230</v>
      </c>
      <c r="D3116">
        <v>0</v>
      </c>
      <c r="E3116">
        <v>201770</v>
      </c>
    </row>
    <row r="3117" spans="1:5" x14ac:dyDescent="0.2">
      <c r="A3117" t="s">
        <v>96</v>
      </c>
      <c r="B3117" t="s">
        <v>97</v>
      </c>
      <c r="C3117">
        <v>92</v>
      </c>
      <c r="D3117">
        <v>92</v>
      </c>
      <c r="E3117">
        <v>201770</v>
      </c>
    </row>
    <row r="3118" spans="1:5" x14ac:dyDescent="0.2">
      <c r="A3118" t="s">
        <v>96</v>
      </c>
      <c r="B3118" t="s">
        <v>97</v>
      </c>
      <c r="C3118">
        <v>552</v>
      </c>
      <c r="D3118">
        <v>552</v>
      </c>
      <c r="E3118">
        <v>201770</v>
      </c>
    </row>
    <row r="3119" spans="1:5" x14ac:dyDescent="0.2">
      <c r="A3119" t="s">
        <v>96</v>
      </c>
      <c r="B3119" t="s">
        <v>97</v>
      </c>
      <c r="C3119">
        <v>276</v>
      </c>
      <c r="D3119">
        <v>0</v>
      </c>
      <c r="E3119">
        <v>201770</v>
      </c>
    </row>
    <row r="3120" spans="1:5" x14ac:dyDescent="0.2">
      <c r="A3120" t="s">
        <v>96</v>
      </c>
      <c r="B3120" t="s">
        <v>97</v>
      </c>
      <c r="C3120">
        <v>368</v>
      </c>
      <c r="D3120">
        <v>0</v>
      </c>
      <c r="E3120">
        <v>201770</v>
      </c>
    </row>
    <row r="3121" spans="1:5" x14ac:dyDescent="0.2">
      <c r="A3121" t="s">
        <v>96</v>
      </c>
      <c r="B3121" t="s">
        <v>97</v>
      </c>
      <c r="C3121">
        <v>138</v>
      </c>
      <c r="D3121">
        <v>0</v>
      </c>
      <c r="E3121">
        <v>201770</v>
      </c>
    </row>
    <row r="3122" spans="1:5" x14ac:dyDescent="0.2">
      <c r="A3122" t="s">
        <v>96</v>
      </c>
      <c r="B3122" t="s">
        <v>97</v>
      </c>
      <c r="C3122">
        <v>322</v>
      </c>
      <c r="D3122">
        <v>0</v>
      </c>
      <c r="E3122">
        <v>201770</v>
      </c>
    </row>
    <row r="3123" spans="1:5" x14ac:dyDescent="0.2">
      <c r="A3123" t="s">
        <v>96</v>
      </c>
      <c r="B3123" t="s">
        <v>97</v>
      </c>
      <c r="C3123">
        <v>46</v>
      </c>
      <c r="D3123">
        <v>46</v>
      </c>
      <c r="E3123">
        <v>201770</v>
      </c>
    </row>
    <row r="3124" spans="1:5" x14ac:dyDescent="0.2">
      <c r="A3124" t="s">
        <v>96</v>
      </c>
      <c r="B3124" t="s">
        <v>97</v>
      </c>
      <c r="C3124">
        <v>138</v>
      </c>
      <c r="D3124">
        <v>0</v>
      </c>
      <c r="E3124">
        <v>201770</v>
      </c>
    </row>
    <row r="3125" spans="1:5" x14ac:dyDescent="0.2">
      <c r="A3125" t="s">
        <v>96</v>
      </c>
      <c r="B3125" t="s">
        <v>97</v>
      </c>
      <c r="C3125">
        <v>230</v>
      </c>
      <c r="D3125">
        <v>230</v>
      </c>
      <c r="E3125">
        <v>201770</v>
      </c>
    </row>
    <row r="3126" spans="1:5" x14ac:dyDescent="0.2">
      <c r="A3126" t="s">
        <v>96</v>
      </c>
      <c r="B3126" t="s">
        <v>97</v>
      </c>
      <c r="C3126">
        <v>138</v>
      </c>
      <c r="D3126">
        <v>0</v>
      </c>
      <c r="E3126">
        <v>201770</v>
      </c>
    </row>
    <row r="3127" spans="1:5" x14ac:dyDescent="0.2">
      <c r="A3127" t="s">
        <v>96</v>
      </c>
      <c r="B3127" t="s">
        <v>97</v>
      </c>
      <c r="C3127">
        <v>322</v>
      </c>
      <c r="D3127">
        <v>0</v>
      </c>
      <c r="E3127">
        <v>201770</v>
      </c>
    </row>
    <row r="3128" spans="1:5" x14ac:dyDescent="0.2">
      <c r="A3128" t="s">
        <v>96</v>
      </c>
      <c r="B3128" t="s">
        <v>97</v>
      </c>
      <c r="C3128">
        <v>138</v>
      </c>
      <c r="D3128">
        <v>0</v>
      </c>
      <c r="E3128">
        <v>201770</v>
      </c>
    </row>
    <row r="3129" spans="1:5" x14ac:dyDescent="0.2">
      <c r="A3129" t="s">
        <v>96</v>
      </c>
      <c r="B3129" t="s">
        <v>97</v>
      </c>
      <c r="C3129">
        <v>138</v>
      </c>
      <c r="D3129">
        <v>0</v>
      </c>
      <c r="E3129">
        <v>201770</v>
      </c>
    </row>
    <row r="3130" spans="1:5" x14ac:dyDescent="0.2">
      <c r="A3130" t="s">
        <v>96</v>
      </c>
      <c r="B3130" t="s">
        <v>97</v>
      </c>
      <c r="C3130">
        <v>414</v>
      </c>
      <c r="D3130">
        <v>414</v>
      </c>
      <c r="E3130">
        <v>201770</v>
      </c>
    </row>
    <row r="3131" spans="1:5" x14ac:dyDescent="0.2">
      <c r="A3131" t="s">
        <v>96</v>
      </c>
      <c r="B3131" t="s">
        <v>97</v>
      </c>
      <c r="C3131">
        <v>46</v>
      </c>
      <c r="D3131">
        <v>0</v>
      </c>
      <c r="E3131">
        <v>201770</v>
      </c>
    </row>
    <row r="3132" spans="1:5" x14ac:dyDescent="0.2">
      <c r="A3132" t="s">
        <v>96</v>
      </c>
      <c r="B3132" t="s">
        <v>97</v>
      </c>
      <c r="C3132">
        <v>138</v>
      </c>
      <c r="D3132">
        <v>0</v>
      </c>
      <c r="E3132">
        <v>201770</v>
      </c>
    </row>
    <row r="3133" spans="1:5" x14ac:dyDescent="0.2">
      <c r="A3133" t="s">
        <v>96</v>
      </c>
      <c r="B3133" t="s">
        <v>97</v>
      </c>
      <c r="C3133">
        <v>276</v>
      </c>
      <c r="D3133">
        <v>276</v>
      </c>
      <c r="E3133">
        <v>201770</v>
      </c>
    </row>
    <row r="3134" spans="1:5" x14ac:dyDescent="0.2">
      <c r="A3134" t="s">
        <v>96</v>
      </c>
      <c r="B3134" t="s">
        <v>97</v>
      </c>
      <c r="C3134">
        <v>414</v>
      </c>
      <c r="D3134">
        <v>414</v>
      </c>
      <c r="E3134">
        <v>201770</v>
      </c>
    </row>
    <row r="3135" spans="1:5" x14ac:dyDescent="0.2">
      <c r="A3135" t="s">
        <v>96</v>
      </c>
      <c r="B3135" t="s">
        <v>97</v>
      </c>
      <c r="C3135">
        <v>138</v>
      </c>
      <c r="D3135">
        <v>138</v>
      </c>
      <c r="E3135">
        <v>201770</v>
      </c>
    </row>
    <row r="3136" spans="1:5" x14ac:dyDescent="0.2">
      <c r="A3136" t="s">
        <v>96</v>
      </c>
      <c r="B3136" t="s">
        <v>97</v>
      </c>
      <c r="C3136">
        <v>230</v>
      </c>
      <c r="D3136">
        <v>0</v>
      </c>
      <c r="E3136">
        <v>201770</v>
      </c>
    </row>
    <row r="3137" spans="1:5" x14ac:dyDescent="0.2">
      <c r="A3137" t="s">
        <v>96</v>
      </c>
      <c r="B3137" t="s">
        <v>97</v>
      </c>
      <c r="C3137">
        <v>138</v>
      </c>
      <c r="D3137">
        <v>138</v>
      </c>
      <c r="E3137">
        <v>201770</v>
      </c>
    </row>
    <row r="3138" spans="1:5" x14ac:dyDescent="0.2">
      <c r="A3138" t="s">
        <v>96</v>
      </c>
      <c r="B3138" t="s">
        <v>97</v>
      </c>
      <c r="C3138">
        <v>46</v>
      </c>
      <c r="D3138">
        <v>0</v>
      </c>
      <c r="E3138">
        <v>201770</v>
      </c>
    </row>
    <row r="3139" spans="1:5" x14ac:dyDescent="0.2">
      <c r="A3139" t="s">
        <v>96</v>
      </c>
      <c r="B3139" t="s">
        <v>97</v>
      </c>
      <c r="C3139">
        <v>138</v>
      </c>
      <c r="D3139">
        <v>138</v>
      </c>
      <c r="E3139">
        <v>201770</v>
      </c>
    </row>
    <row r="3140" spans="1:5" x14ac:dyDescent="0.2">
      <c r="A3140" t="s">
        <v>96</v>
      </c>
      <c r="B3140" t="s">
        <v>97</v>
      </c>
      <c r="C3140">
        <v>138</v>
      </c>
      <c r="D3140">
        <v>138</v>
      </c>
      <c r="E3140">
        <v>201770</v>
      </c>
    </row>
    <row r="3141" spans="1:5" x14ac:dyDescent="0.2">
      <c r="A3141" t="s">
        <v>96</v>
      </c>
      <c r="B3141" t="s">
        <v>97</v>
      </c>
      <c r="C3141">
        <v>138</v>
      </c>
      <c r="D3141">
        <v>3</v>
      </c>
      <c r="E3141">
        <v>201770</v>
      </c>
    </row>
    <row r="3142" spans="1:5" x14ac:dyDescent="0.2">
      <c r="A3142" t="s">
        <v>96</v>
      </c>
      <c r="B3142" t="s">
        <v>97</v>
      </c>
      <c r="C3142">
        <v>138</v>
      </c>
      <c r="D3142">
        <v>0</v>
      </c>
      <c r="E3142">
        <v>201770</v>
      </c>
    </row>
    <row r="3143" spans="1:5" x14ac:dyDescent="0.2">
      <c r="A3143" t="s">
        <v>96</v>
      </c>
      <c r="B3143" t="s">
        <v>97</v>
      </c>
      <c r="C3143">
        <v>184</v>
      </c>
      <c r="D3143">
        <v>184</v>
      </c>
      <c r="E3143">
        <v>201770</v>
      </c>
    </row>
    <row r="3144" spans="1:5" x14ac:dyDescent="0.2">
      <c r="A3144" t="s">
        <v>96</v>
      </c>
      <c r="B3144" t="s">
        <v>97</v>
      </c>
      <c r="C3144">
        <v>138</v>
      </c>
      <c r="D3144">
        <v>0</v>
      </c>
      <c r="E3144">
        <v>201770</v>
      </c>
    </row>
    <row r="3145" spans="1:5" x14ac:dyDescent="0.2">
      <c r="A3145" t="s">
        <v>96</v>
      </c>
      <c r="B3145" t="s">
        <v>97</v>
      </c>
      <c r="C3145">
        <v>230</v>
      </c>
      <c r="D3145">
        <v>0</v>
      </c>
      <c r="E3145">
        <v>201770</v>
      </c>
    </row>
    <row r="3146" spans="1:5" x14ac:dyDescent="0.2">
      <c r="A3146" t="s">
        <v>96</v>
      </c>
      <c r="B3146" t="s">
        <v>97</v>
      </c>
      <c r="C3146">
        <v>138</v>
      </c>
      <c r="D3146">
        <v>138</v>
      </c>
      <c r="E3146">
        <v>201770</v>
      </c>
    </row>
    <row r="3147" spans="1:5" x14ac:dyDescent="0.2">
      <c r="A3147" t="s">
        <v>96</v>
      </c>
      <c r="B3147" t="s">
        <v>97</v>
      </c>
      <c r="C3147">
        <v>230</v>
      </c>
      <c r="D3147">
        <v>230</v>
      </c>
      <c r="E3147">
        <v>201770</v>
      </c>
    </row>
    <row r="3148" spans="1:5" x14ac:dyDescent="0.2">
      <c r="A3148" t="s">
        <v>96</v>
      </c>
      <c r="B3148" t="s">
        <v>97</v>
      </c>
      <c r="C3148">
        <v>184</v>
      </c>
      <c r="D3148">
        <v>0</v>
      </c>
      <c r="E3148">
        <v>201770</v>
      </c>
    </row>
    <row r="3149" spans="1:5" x14ac:dyDescent="0.2">
      <c r="A3149" t="s">
        <v>96</v>
      </c>
      <c r="B3149" t="s">
        <v>97</v>
      </c>
      <c r="C3149">
        <v>184</v>
      </c>
      <c r="D3149">
        <v>0</v>
      </c>
      <c r="E3149">
        <v>201770</v>
      </c>
    </row>
    <row r="3150" spans="1:5" x14ac:dyDescent="0.2">
      <c r="A3150" t="s">
        <v>96</v>
      </c>
      <c r="B3150" t="s">
        <v>97</v>
      </c>
      <c r="C3150">
        <v>138</v>
      </c>
      <c r="D3150">
        <v>138</v>
      </c>
      <c r="E3150">
        <v>201770</v>
      </c>
    </row>
    <row r="3151" spans="1:5" x14ac:dyDescent="0.2">
      <c r="A3151" t="s">
        <v>96</v>
      </c>
      <c r="B3151" t="s">
        <v>97</v>
      </c>
      <c r="C3151">
        <v>184</v>
      </c>
      <c r="D3151">
        <v>184</v>
      </c>
      <c r="E3151">
        <v>201770</v>
      </c>
    </row>
    <row r="3152" spans="1:5" x14ac:dyDescent="0.2">
      <c r="A3152" t="s">
        <v>96</v>
      </c>
      <c r="B3152" t="s">
        <v>97</v>
      </c>
      <c r="C3152">
        <v>230</v>
      </c>
      <c r="D3152">
        <v>204</v>
      </c>
      <c r="E3152">
        <v>201770</v>
      </c>
    </row>
    <row r="3153" spans="1:5" x14ac:dyDescent="0.2">
      <c r="A3153" t="s">
        <v>96</v>
      </c>
      <c r="B3153" t="s">
        <v>97</v>
      </c>
      <c r="C3153">
        <v>414</v>
      </c>
      <c r="D3153">
        <v>0</v>
      </c>
      <c r="E3153">
        <v>201770</v>
      </c>
    </row>
    <row r="3154" spans="1:5" x14ac:dyDescent="0.2">
      <c r="A3154" t="s">
        <v>96</v>
      </c>
      <c r="B3154" t="s">
        <v>97</v>
      </c>
      <c r="C3154">
        <v>322</v>
      </c>
      <c r="D3154">
        <v>322</v>
      </c>
      <c r="E3154">
        <v>201770</v>
      </c>
    </row>
    <row r="3155" spans="1:5" x14ac:dyDescent="0.2">
      <c r="A3155" t="s">
        <v>96</v>
      </c>
      <c r="B3155" t="s">
        <v>97</v>
      </c>
      <c r="C3155">
        <v>138</v>
      </c>
      <c r="D3155">
        <v>0</v>
      </c>
      <c r="E3155">
        <v>201770</v>
      </c>
    </row>
    <row r="3156" spans="1:5" x14ac:dyDescent="0.2">
      <c r="A3156" t="s">
        <v>96</v>
      </c>
      <c r="B3156" t="s">
        <v>97</v>
      </c>
      <c r="C3156">
        <v>207</v>
      </c>
      <c r="D3156">
        <v>174</v>
      </c>
      <c r="E3156">
        <v>201770</v>
      </c>
    </row>
    <row r="3157" spans="1:5" x14ac:dyDescent="0.2">
      <c r="A3157" t="s">
        <v>96</v>
      </c>
      <c r="B3157" t="s">
        <v>97</v>
      </c>
      <c r="C3157">
        <v>368</v>
      </c>
      <c r="D3157">
        <v>0</v>
      </c>
      <c r="E3157">
        <v>201770</v>
      </c>
    </row>
    <row r="3158" spans="1:5" x14ac:dyDescent="0.2">
      <c r="A3158" t="s">
        <v>96</v>
      </c>
      <c r="B3158" t="s">
        <v>97</v>
      </c>
      <c r="C3158">
        <v>138</v>
      </c>
      <c r="D3158">
        <v>0</v>
      </c>
      <c r="E3158">
        <v>201770</v>
      </c>
    </row>
    <row r="3159" spans="1:5" x14ac:dyDescent="0.2">
      <c r="A3159" t="s">
        <v>96</v>
      </c>
      <c r="B3159" t="s">
        <v>97</v>
      </c>
      <c r="C3159">
        <v>138</v>
      </c>
      <c r="D3159">
        <v>138</v>
      </c>
      <c r="E3159">
        <v>201770</v>
      </c>
    </row>
    <row r="3160" spans="1:5" x14ac:dyDescent="0.2">
      <c r="A3160" t="s">
        <v>96</v>
      </c>
      <c r="B3160" t="s">
        <v>97</v>
      </c>
      <c r="C3160">
        <v>414</v>
      </c>
      <c r="D3160">
        <v>0</v>
      </c>
      <c r="E3160">
        <v>201770</v>
      </c>
    </row>
    <row r="3161" spans="1:5" x14ac:dyDescent="0.2">
      <c r="A3161" t="s">
        <v>96</v>
      </c>
      <c r="B3161" t="s">
        <v>97</v>
      </c>
      <c r="C3161">
        <v>184</v>
      </c>
      <c r="D3161">
        <v>184</v>
      </c>
      <c r="E3161">
        <v>201770</v>
      </c>
    </row>
    <row r="3162" spans="1:5" x14ac:dyDescent="0.2">
      <c r="A3162" t="s">
        <v>96</v>
      </c>
      <c r="B3162" t="s">
        <v>97</v>
      </c>
      <c r="C3162">
        <v>138</v>
      </c>
      <c r="D3162">
        <v>0</v>
      </c>
      <c r="E3162">
        <v>201770</v>
      </c>
    </row>
    <row r="3163" spans="1:5" x14ac:dyDescent="0.2">
      <c r="A3163" t="s">
        <v>96</v>
      </c>
      <c r="B3163" t="s">
        <v>97</v>
      </c>
      <c r="C3163">
        <v>276</v>
      </c>
      <c r="D3163">
        <v>0</v>
      </c>
      <c r="E3163">
        <v>201770</v>
      </c>
    </row>
    <row r="3164" spans="1:5" x14ac:dyDescent="0.2">
      <c r="A3164" t="s">
        <v>96</v>
      </c>
      <c r="B3164" t="s">
        <v>97</v>
      </c>
      <c r="C3164">
        <v>644</v>
      </c>
      <c r="D3164">
        <v>644</v>
      </c>
      <c r="E3164">
        <v>201770</v>
      </c>
    </row>
    <row r="3165" spans="1:5" x14ac:dyDescent="0.2">
      <c r="A3165" t="s">
        <v>96</v>
      </c>
      <c r="B3165" t="s">
        <v>97</v>
      </c>
      <c r="C3165">
        <v>414</v>
      </c>
      <c r="D3165">
        <v>414</v>
      </c>
      <c r="E3165">
        <v>201770</v>
      </c>
    </row>
    <row r="3166" spans="1:5" x14ac:dyDescent="0.2">
      <c r="A3166" t="s">
        <v>96</v>
      </c>
      <c r="B3166" t="s">
        <v>97</v>
      </c>
      <c r="C3166">
        <v>46</v>
      </c>
      <c r="D3166">
        <v>0</v>
      </c>
      <c r="E3166">
        <v>201770</v>
      </c>
    </row>
    <row r="3167" spans="1:5" x14ac:dyDescent="0.2">
      <c r="A3167" t="s">
        <v>96</v>
      </c>
      <c r="B3167" t="s">
        <v>97</v>
      </c>
      <c r="C3167">
        <v>138</v>
      </c>
      <c r="D3167">
        <v>138</v>
      </c>
      <c r="E3167">
        <v>201770</v>
      </c>
    </row>
    <row r="3168" spans="1:5" x14ac:dyDescent="0.2">
      <c r="A3168" t="s">
        <v>96</v>
      </c>
      <c r="B3168" t="s">
        <v>97</v>
      </c>
      <c r="C3168">
        <v>276</v>
      </c>
      <c r="D3168">
        <v>0</v>
      </c>
      <c r="E3168">
        <v>201770</v>
      </c>
    </row>
    <row r="3169" spans="1:5" x14ac:dyDescent="0.2">
      <c r="A3169" t="s">
        <v>96</v>
      </c>
      <c r="B3169" t="s">
        <v>134</v>
      </c>
      <c r="C3169">
        <v>-276</v>
      </c>
      <c r="D3169">
        <v>0</v>
      </c>
      <c r="E3169">
        <v>201770</v>
      </c>
    </row>
    <row r="3170" spans="1:5" x14ac:dyDescent="0.2">
      <c r="A3170" t="s">
        <v>96</v>
      </c>
      <c r="B3170" t="s">
        <v>97</v>
      </c>
      <c r="C3170">
        <v>184</v>
      </c>
      <c r="D3170">
        <v>0</v>
      </c>
      <c r="E3170">
        <v>201770</v>
      </c>
    </row>
    <row r="3171" spans="1:5" x14ac:dyDescent="0.2">
      <c r="A3171" t="s">
        <v>96</v>
      </c>
      <c r="B3171" t="s">
        <v>97</v>
      </c>
      <c r="C3171">
        <v>230</v>
      </c>
      <c r="D3171">
        <v>0</v>
      </c>
      <c r="E3171">
        <v>201770</v>
      </c>
    </row>
    <row r="3172" spans="1:5" x14ac:dyDescent="0.2">
      <c r="A3172" t="s">
        <v>96</v>
      </c>
      <c r="B3172" t="s">
        <v>97</v>
      </c>
      <c r="C3172">
        <v>230</v>
      </c>
      <c r="D3172">
        <v>230</v>
      </c>
      <c r="E3172">
        <v>201770</v>
      </c>
    </row>
    <row r="3173" spans="1:5" x14ac:dyDescent="0.2">
      <c r="A3173" t="s">
        <v>96</v>
      </c>
      <c r="B3173" t="s">
        <v>97</v>
      </c>
      <c r="C3173">
        <v>322</v>
      </c>
      <c r="D3173">
        <v>322</v>
      </c>
      <c r="E3173">
        <v>201770</v>
      </c>
    </row>
    <row r="3174" spans="1:5" x14ac:dyDescent="0.2">
      <c r="A3174" t="s">
        <v>96</v>
      </c>
      <c r="B3174" t="s">
        <v>97</v>
      </c>
      <c r="C3174">
        <v>414</v>
      </c>
      <c r="D3174">
        <v>414</v>
      </c>
      <c r="E3174">
        <v>201770</v>
      </c>
    </row>
    <row r="3175" spans="1:5" x14ac:dyDescent="0.2">
      <c r="A3175" t="s">
        <v>96</v>
      </c>
      <c r="B3175" t="s">
        <v>97</v>
      </c>
      <c r="C3175">
        <v>276</v>
      </c>
      <c r="D3175">
        <v>250</v>
      </c>
      <c r="E3175">
        <v>201770</v>
      </c>
    </row>
    <row r="3176" spans="1:5" x14ac:dyDescent="0.2">
      <c r="A3176" t="s">
        <v>96</v>
      </c>
      <c r="B3176" t="s">
        <v>97</v>
      </c>
      <c r="C3176">
        <v>138</v>
      </c>
      <c r="D3176">
        <v>138</v>
      </c>
      <c r="E3176">
        <v>201770</v>
      </c>
    </row>
    <row r="3177" spans="1:5" x14ac:dyDescent="0.2">
      <c r="A3177" t="s">
        <v>96</v>
      </c>
      <c r="B3177" t="s">
        <v>97</v>
      </c>
      <c r="C3177">
        <v>322</v>
      </c>
      <c r="D3177">
        <v>0</v>
      </c>
      <c r="E3177">
        <v>201770</v>
      </c>
    </row>
    <row r="3178" spans="1:5" x14ac:dyDescent="0.2">
      <c r="A3178" t="s">
        <v>96</v>
      </c>
      <c r="B3178" t="s">
        <v>97</v>
      </c>
      <c r="C3178">
        <v>138</v>
      </c>
      <c r="D3178">
        <v>0</v>
      </c>
      <c r="E3178">
        <v>201770</v>
      </c>
    </row>
    <row r="3179" spans="1:5" x14ac:dyDescent="0.2">
      <c r="A3179" t="s">
        <v>96</v>
      </c>
      <c r="B3179" t="s">
        <v>97</v>
      </c>
      <c r="C3179">
        <v>184</v>
      </c>
      <c r="D3179">
        <v>184</v>
      </c>
      <c r="E3179">
        <v>201770</v>
      </c>
    </row>
    <row r="3180" spans="1:5" x14ac:dyDescent="0.2">
      <c r="A3180" t="s">
        <v>96</v>
      </c>
      <c r="B3180" t="s">
        <v>97</v>
      </c>
      <c r="C3180">
        <v>138</v>
      </c>
      <c r="D3180">
        <v>112</v>
      </c>
      <c r="E3180">
        <v>201770</v>
      </c>
    </row>
    <row r="3181" spans="1:5" x14ac:dyDescent="0.2">
      <c r="A3181" t="s">
        <v>96</v>
      </c>
      <c r="B3181" t="s">
        <v>97</v>
      </c>
      <c r="C3181">
        <v>138</v>
      </c>
      <c r="D3181">
        <v>0</v>
      </c>
      <c r="E3181">
        <v>201770</v>
      </c>
    </row>
    <row r="3182" spans="1:5" x14ac:dyDescent="0.2">
      <c r="A3182" t="s">
        <v>96</v>
      </c>
      <c r="B3182" t="s">
        <v>134</v>
      </c>
      <c r="C3182">
        <v>-276</v>
      </c>
      <c r="D3182">
        <v>0</v>
      </c>
      <c r="E3182">
        <v>201770</v>
      </c>
    </row>
    <row r="3183" spans="1:5" x14ac:dyDescent="0.2">
      <c r="A3183" t="s">
        <v>96</v>
      </c>
      <c r="B3183" t="s">
        <v>97</v>
      </c>
      <c r="C3183">
        <v>276</v>
      </c>
      <c r="D3183">
        <v>0</v>
      </c>
      <c r="E3183">
        <v>201770</v>
      </c>
    </row>
    <row r="3184" spans="1:5" x14ac:dyDescent="0.2">
      <c r="A3184" t="s">
        <v>96</v>
      </c>
      <c r="B3184" t="s">
        <v>97</v>
      </c>
      <c r="C3184">
        <v>184</v>
      </c>
      <c r="D3184">
        <v>0</v>
      </c>
      <c r="E3184">
        <v>201770</v>
      </c>
    </row>
    <row r="3185" spans="1:5" x14ac:dyDescent="0.2">
      <c r="A3185" t="s">
        <v>96</v>
      </c>
      <c r="B3185" t="s">
        <v>97</v>
      </c>
      <c r="C3185">
        <v>46</v>
      </c>
      <c r="D3185">
        <v>0</v>
      </c>
      <c r="E3185">
        <v>201770</v>
      </c>
    </row>
    <row r="3186" spans="1:5" x14ac:dyDescent="0.2">
      <c r="A3186" t="s">
        <v>96</v>
      </c>
      <c r="B3186" t="s">
        <v>97</v>
      </c>
      <c r="C3186">
        <v>276</v>
      </c>
      <c r="D3186">
        <v>0</v>
      </c>
      <c r="E3186">
        <v>201770</v>
      </c>
    </row>
    <row r="3187" spans="1:5" x14ac:dyDescent="0.2">
      <c r="A3187" t="s">
        <v>96</v>
      </c>
      <c r="B3187" t="s">
        <v>97</v>
      </c>
      <c r="C3187">
        <v>276</v>
      </c>
      <c r="D3187">
        <v>271</v>
      </c>
      <c r="E3187">
        <v>201770</v>
      </c>
    </row>
    <row r="3188" spans="1:5" x14ac:dyDescent="0.2">
      <c r="A3188" t="s">
        <v>96</v>
      </c>
      <c r="B3188" t="s">
        <v>97</v>
      </c>
      <c r="C3188">
        <v>207</v>
      </c>
      <c r="D3188">
        <v>207</v>
      </c>
      <c r="E3188">
        <v>201770</v>
      </c>
    </row>
    <row r="3189" spans="1:5" x14ac:dyDescent="0.2">
      <c r="A3189" t="s">
        <v>96</v>
      </c>
      <c r="B3189" t="s">
        <v>97</v>
      </c>
      <c r="C3189">
        <v>138</v>
      </c>
      <c r="D3189">
        <v>0</v>
      </c>
      <c r="E3189">
        <v>201770</v>
      </c>
    </row>
    <row r="3190" spans="1:5" x14ac:dyDescent="0.2">
      <c r="A3190" t="s">
        <v>96</v>
      </c>
      <c r="B3190" t="s">
        <v>97</v>
      </c>
      <c r="C3190">
        <v>46</v>
      </c>
      <c r="D3190">
        <v>46</v>
      </c>
      <c r="E3190">
        <v>201770</v>
      </c>
    </row>
    <row r="3191" spans="1:5" x14ac:dyDescent="0.2">
      <c r="A3191" t="s">
        <v>96</v>
      </c>
      <c r="B3191" t="s">
        <v>97</v>
      </c>
      <c r="C3191">
        <v>506</v>
      </c>
      <c r="D3191">
        <v>506</v>
      </c>
      <c r="E3191">
        <v>201770</v>
      </c>
    </row>
    <row r="3192" spans="1:5" x14ac:dyDescent="0.2">
      <c r="A3192" t="s">
        <v>96</v>
      </c>
      <c r="B3192" t="s">
        <v>97</v>
      </c>
      <c r="C3192">
        <v>184</v>
      </c>
      <c r="D3192">
        <v>0</v>
      </c>
      <c r="E3192">
        <v>201770</v>
      </c>
    </row>
    <row r="3193" spans="1:5" x14ac:dyDescent="0.2">
      <c r="A3193" t="s">
        <v>96</v>
      </c>
      <c r="B3193" t="s">
        <v>97</v>
      </c>
      <c r="C3193">
        <v>391</v>
      </c>
      <c r="D3193">
        <v>0</v>
      </c>
      <c r="E3193">
        <v>201770</v>
      </c>
    </row>
    <row r="3194" spans="1:5" x14ac:dyDescent="0.2">
      <c r="A3194" t="s">
        <v>96</v>
      </c>
      <c r="B3194" t="s">
        <v>135</v>
      </c>
      <c r="C3194">
        <v>-391</v>
      </c>
      <c r="D3194">
        <v>0</v>
      </c>
      <c r="E3194">
        <v>201770</v>
      </c>
    </row>
    <row r="3195" spans="1:5" x14ac:dyDescent="0.2">
      <c r="A3195" t="s">
        <v>96</v>
      </c>
      <c r="B3195" t="s">
        <v>97</v>
      </c>
      <c r="C3195">
        <v>368</v>
      </c>
      <c r="D3195">
        <v>0</v>
      </c>
      <c r="E3195">
        <v>201770</v>
      </c>
    </row>
    <row r="3196" spans="1:5" x14ac:dyDescent="0.2">
      <c r="A3196" t="s">
        <v>96</v>
      </c>
      <c r="B3196" t="s">
        <v>97</v>
      </c>
      <c r="C3196">
        <v>322</v>
      </c>
      <c r="D3196">
        <v>322</v>
      </c>
      <c r="E3196">
        <v>201770</v>
      </c>
    </row>
    <row r="3197" spans="1:5" x14ac:dyDescent="0.2">
      <c r="A3197" t="s">
        <v>96</v>
      </c>
      <c r="B3197" t="s">
        <v>97</v>
      </c>
      <c r="C3197">
        <v>230</v>
      </c>
      <c r="D3197">
        <v>0</v>
      </c>
      <c r="E3197">
        <v>201770</v>
      </c>
    </row>
    <row r="3198" spans="1:5" x14ac:dyDescent="0.2">
      <c r="A3198" t="s">
        <v>96</v>
      </c>
      <c r="B3198" t="s">
        <v>97</v>
      </c>
      <c r="C3198">
        <v>276</v>
      </c>
      <c r="D3198">
        <v>276</v>
      </c>
      <c r="E3198">
        <v>201770</v>
      </c>
    </row>
    <row r="3199" spans="1:5" x14ac:dyDescent="0.2">
      <c r="A3199" t="s">
        <v>96</v>
      </c>
      <c r="B3199" t="s">
        <v>97</v>
      </c>
      <c r="C3199">
        <v>184</v>
      </c>
      <c r="D3199">
        <v>0</v>
      </c>
      <c r="E3199">
        <v>201770</v>
      </c>
    </row>
    <row r="3200" spans="1:5" x14ac:dyDescent="0.2">
      <c r="A3200" t="s">
        <v>96</v>
      </c>
      <c r="B3200" t="s">
        <v>97</v>
      </c>
      <c r="C3200">
        <v>138</v>
      </c>
      <c r="D3200">
        <v>0</v>
      </c>
      <c r="E3200">
        <v>201770</v>
      </c>
    </row>
    <row r="3201" spans="1:5" x14ac:dyDescent="0.2">
      <c r="A3201" t="s">
        <v>96</v>
      </c>
      <c r="B3201" t="s">
        <v>97</v>
      </c>
      <c r="C3201">
        <v>138</v>
      </c>
      <c r="D3201">
        <v>138</v>
      </c>
      <c r="E3201">
        <v>201770</v>
      </c>
    </row>
    <row r="3202" spans="1:5" x14ac:dyDescent="0.2">
      <c r="A3202" t="s">
        <v>96</v>
      </c>
      <c r="B3202" t="s">
        <v>97</v>
      </c>
      <c r="C3202">
        <v>184</v>
      </c>
      <c r="D3202">
        <v>184</v>
      </c>
      <c r="E3202">
        <v>201770</v>
      </c>
    </row>
    <row r="3203" spans="1:5" x14ac:dyDescent="0.2">
      <c r="A3203" t="s">
        <v>96</v>
      </c>
      <c r="B3203" t="s">
        <v>97</v>
      </c>
      <c r="C3203">
        <v>138</v>
      </c>
      <c r="D3203">
        <v>0</v>
      </c>
      <c r="E3203">
        <v>201770</v>
      </c>
    </row>
    <row r="3204" spans="1:5" x14ac:dyDescent="0.2">
      <c r="A3204" t="s">
        <v>96</v>
      </c>
      <c r="B3204" t="s">
        <v>97</v>
      </c>
      <c r="C3204">
        <v>138</v>
      </c>
      <c r="D3204">
        <v>0</v>
      </c>
      <c r="E3204">
        <v>201770</v>
      </c>
    </row>
    <row r="3205" spans="1:5" x14ac:dyDescent="0.2">
      <c r="A3205" t="s">
        <v>96</v>
      </c>
      <c r="B3205" t="s">
        <v>97</v>
      </c>
      <c r="C3205">
        <v>138</v>
      </c>
      <c r="D3205">
        <v>0</v>
      </c>
      <c r="E3205">
        <v>201770</v>
      </c>
    </row>
    <row r="3206" spans="1:5" x14ac:dyDescent="0.2">
      <c r="A3206" t="s">
        <v>96</v>
      </c>
      <c r="B3206" t="s">
        <v>97</v>
      </c>
      <c r="C3206">
        <v>598</v>
      </c>
      <c r="D3206">
        <v>598</v>
      </c>
      <c r="E3206">
        <v>201770</v>
      </c>
    </row>
    <row r="3207" spans="1:5" x14ac:dyDescent="0.2">
      <c r="A3207" t="s">
        <v>96</v>
      </c>
      <c r="B3207" t="s">
        <v>97</v>
      </c>
      <c r="C3207">
        <v>276</v>
      </c>
      <c r="D3207">
        <v>0</v>
      </c>
      <c r="E3207">
        <v>201770</v>
      </c>
    </row>
    <row r="3208" spans="1:5" x14ac:dyDescent="0.2">
      <c r="A3208" t="s">
        <v>96</v>
      </c>
      <c r="B3208" t="s">
        <v>97</v>
      </c>
      <c r="C3208">
        <v>414</v>
      </c>
      <c r="D3208">
        <v>414</v>
      </c>
      <c r="E3208">
        <v>201770</v>
      </c>
    </row>
    <row r="3209" spans="1:5" x14ac:dyDescent="0.2">
      <c r="A3209" t="s">
        <v>96</v>
      </c>
      <c r="B3209" t="s">
        <v>97</v>
      </c>
      <c r="C3209">
        <v>552</v>
      </c>
      <c r="D3209">
        <v>552</v>
      </c>
      <c r="E3209">
        <v>201770</v>
      </c>
    </row>
    <row r="3210" spans="1:5" x14ac:dyDescent="0.2">
      <c r="A3210" t="s">
        <v>96</v>
      </c>
      <c r="B3210" t="s">
        <v>97</v>
      </c>
      <c r="C3210">
        <v>138</v>
      </c>
      <c r="D3210">
        <v>0</v>
      </c>
      <c r="E3210">
        <v>201770</v>
      </c>
    </row>
    <row r="3211" spans="1:5" x14ac:dyDescent="0.2">
      <c r="A3211" t="s">
        <v>96</v>
      </c>
      <c r="B3211" t="s">
        <v>97</v>
      </c>
      <c r="C3211">
        <v>368</v>
      </c>
      <c r="D3211">
        <v>368</v>
      </c>
      <c r="E3211">
        <v>201770</v>
      </c>
    </row>
    <row r="3212" spans="1:5" x14ac:dyDescent="0.2">
      <c r="A3212" t="s">
        <v>96</v>
      </c>
      <c r="B3212" t="s">
        <v>97</v>
      </c>
      <c r="C3212">
        <v>138</v>
      </c>
      <c r="D3212">
        <v>0</v>
      </c>
      <c r="E3212">
        <v>201770</v>
      </c>
    </row>
    <row r="3213" spans="1:5" x14ac:dyDescent="0.2">
      <c r="A3213" t="s">
        <v>96</v>
      </c>
      <c r="B3213" t="s">
        <v>97</v>
      </c>
      <c r="C3213">
        <v>276</v>
      </c>
      <c r="D3213">
        <v>0</v>
      </c>
      <c r="E3213">
        <v>201770</v>
      </c>
    </row>
    <row r="3214" spans="1:5" x14ac:dyDescent="0.2">
      <c r="A3214" t="s">
        <v>96</v>
      </c>
      <c r="B3214" t="s">
        <v>97</v>
      </c>
      <c r="C3214">
        <v>506</v>
      </c>
      <c r="D3214">
        <v>506</v>
      </c>
      <c r="E3214">
        <v>201770</v>
      </c>
    </row>
    <row r="3215" spans="1:5" x14ac:dyDescent="0.2">
      <c r="A3215" t="s">
        <v>96</v>
      </c>
      <c r="B3215" t="s">
        <v>97</v>
      </c>
      <c r="C3215">
        <v>230</v>
      </c>
      <c r="D3215">
        <v>230</v>
      </c>
      <c r="E3215">
        <v>201770</v>
      </c>
    </row>
    <row r="3216" spans="1:5" x14ac:dyDescent="0.2">
      <c r="A3216" t="s">
        <v>96</v>
      </c>
      <c r="B3216" t="s">
        <v>97</v>
      </c>
      <c r="C3216">
        <v>138</v>
      </c>
      <c r="D3216">
        <v>138</v>
      </c>
      <c r="E3216">
        <v>201770</v>
      </c>
    </row>
    <row r="3217" spans="1:5" x14ac:dyDescent="0.2">
      <c r="A3217" t="s">
        <v>96</v>
      </c>
      <c r="B3217" t="s">
        <v>97</v>
      </c>
      <c r="C3217">
        <v>184</v>
      </c>
      <c r="D3217">
        <v>142</v>
      </c>
      <c r="E3217">
        <v>201770</v>
      </c>
    </row>
    <row r="3218" spans="1:5" x14ac:dyDescent="0.2">
      <c r="A3218" t="s">
        <v>96</v>
      </c>
      <c r="B3218" t="s">
        <v>97</v>
      </c>
      <c r="C3218">
        <v>414</v>
      </c>
      <c r="D3218">
        <v>414</v>
      </c>
      <c r="E3218">
        <v>201770</v>
      </c>
    </row>
    <row r="3219" spans="1:5" x14ac:dyDescent="0.2">
      <c r="A3219" t="s">
        <v>96</v>
      </c>
      <c r="B3219" t="s">
        <v>97</v>
      </c>
      <c r="C3219">
        <v>138</v>
      </c>
      <c r="D3219">
        <v>138</v>
      </c>
      <c r="E3219">
        <v>201770</v>
      </c>
    </row>
    <row r="3220" spans="1:5" x14ac:dyDescent="0.2">
      <c r="A3220" t="s">
        <v>96</v>
      </c>
      <c r="B3220" t="s">
        <v>97</v>
      </c>
      <c r="C3220">
        <v>230</v>
      </c>
      <c r="D3220">
        <v>0</v>
      </c>
      <c r="E3220">
        <v>201770</v>
      </c>
    </row>
    <row r="3221" spans="1:5" x14ac:dyDescent="0.2">
      <c r="A3221" t="s">
        <v>96</v>
      </c>
      <c r="B3221" t="s">
        <v>134</v>
      </c>
      <c r="C3221">
        <v>-230</v>
      </c>
      <c r="D3221">
        <v>0</v>
      </c>
      <c r="E3221">
        <v>201770</v>
      </c>
    </row>
    <row r="3222" spans="1:5" x14ac:dyDescent="0.2">
      <c r="A3222" t="s">
        <v>96</v>
      </c>
      <c r="B3222" t="s">
        <v>97</v>
      </c>
      <c r="C3222">
        <v>184</v>
      </c>
      <c r="D3222">
        <v>0</v>
      </c>
      <c r="E3222">
        <v>201770</v>
      </c>
    </row>
    <row r="3223" spans="1:5" x14ac:dyDescent="0.2">
      <c r="A3223" t="s">
        <v>96</v>
      </c>
      <c r="B3223" t="s">
        <v>97</v>
      </c>
      <c r="C3223">
        <v>184</v>
      </c>
      <c r="D3223">
        <v>0</v>
      </c>
      <c r="E3223">
        <v>201770</v>
      </c>
    </row>
    <row r="3224" spans="1:5" x14ac:dyDescent="0.2">
      <c r="A3224" t="s">
        <v>96</v>
      </c>
      <c r="B3224" t="s">
        <v>97</v>
      </c>
      <c r="C3224">
        <v>276</v>
      </c>
      <c r="D3224">
        <v>276</v>
      </c>
      <c r="E3224">
        <v>201770</v>
      </c>
    </row>
    <row r="3225" spans="1:5" x14ac:dyDescent="0.2">
      <c r="A3225" t="s">
        <v>96</v>
      </c>
      <c r="B3225" t="s">
        <v>97</v>
      </c>
      <c r="C3225">
        <v>276</v>
      </c>
      <c r="D3225">
        <v>276</v>
      </c>
      <c r="E3225">
        <v>201770</v>
      </c>
    </row>
    <row r="3226" spans="1:5" x14ac:dyDescent="0.2">
      <c r="A3226" t="s">
        <v>96</v>
      </c>
      <c r="B3226" t="s">
        <v>97</v>
      </c>
      <c r="C3226">
        <v>414</v>
      </c>
      <c r="D3226">
        <v>414</v>
      </c>
      <c r="E3226">
        <v>201770</v>
      </c>
    </row>
    <row r="3227" spans="1:5" x14ac:dyDescent="0.2">
      <c r="A3227" t="s">
        <v>96</v>
      </c>
      <c r="B3227" t="s">
        <v>97</v>
      </c>
      <c r="C3227">
        <v>138</v>
      </c>
      <c r="D3227">
        <v>0</v>
      </c>
      <c r="E3227">
        <v>201770</v>
      </c>
    </row>
    <row r="3228" spans="1:5" x14ac:dyDescent="0.2">
      <c r="A3228" t="s">
        <v>96</v>
      </c>
      <c r="B3228" t="s">
        <v>97</v>
      </c>
      <c r="C3228">
        <v>138</v>
      </c>
      <c r="D3228">
        <v>0</v>
      </c>
      <c r="E3228">
        <v>201770</v>
      </c>
    </row>
    <row r="3229" spans="1:5" x14ac:dyDescent="0.2">
      <c r="A3229" t="s">
        <v>96</v>
      </c>
      <c r="B3229" t="s">
        <v>97</v>
      </c>
      <c r="C3229">
        <v>598</v>
      </c>
      <c r="D3229">
        <v>598</v>
      </c>
      <c r="E3229">
        <v>201770</v>
      </c>
    </row>
    <row r="3230" spans="1:5" x14ac:dyDescent="0.2">
      <c r="A3230" t="s">
        <v>96</v>
      </c>
      <c r="B3230" t="s">
        <v>97</v>
      </c>
      <c r="C3230">
        <v>138</v>
      </c>
      <c r="D3230">
        <v>138</v>
      </c>
      <c r="E3230">
        <v>201770</v>
      </c>
    </row>
    <row r="3231" spans="1:5" x14ac:dyDescent="0.2">
      <c r="A3231" t="s">
        <v>96</v>
      </c>
      <c r="B3231" t="s">
        <v>97</v>
      </c>
      <c r="C3231">
        <v>644</v>
      </c>
      <c r="D3231">
        <v>0</v>
      </c>
      <c r="E3231">
        <v>201770</v>
      </c>
    </row>
    <row r="3232" spans="1:5" x14ac:dyDescent="0.2">
      <c r="A3232" t="s">
        <v>96</v>
      </c>
      <c r="B3232" t="s">
        <v>97</v>
      </c>
      <c r="C3232">
        <v>230</v>
      </c>
      <c r="D3232">
        <v>230</v>
      </c>
      <c r="E3232">
        <v>201770</v>
      </c>
    </row>
    <row r="3233" spans="1:5" x14ac:dyDescent="0.2">
      <c r="A3233" t="s">
        <v>96</v>
      </c>
      <c r="B3233" t="s">
        <v>97</v>
      </c>
      <c r="C3233">
        <v>230</v>
      </c>
      <c r="D3233">
        <v>0</v>
      </c>
      <c r="E3233">
        <v>201770</v>
      </c>
    </row>
    <row r="3234" spans="1:5" x14ac:dyDescent="0.2">
      <c r="A3234" t="s">
        <v>96</v>
      </c>
      <c r="B3234" t="s">
        <v>97</v>
      </c>
      <c r="C3234">
        <v>230</v>
      </c>
      <c r="D3234">
        <v>230</v>
      </c>
      <c r="E3234">
        <v>201770</v>
      </c>
    </row>
    <row r="3235" spans="1:5" x14ac:dyDescent="0.2">
      <c r="A3235" t="s">
        <v>96</v>
      </c>
      <c r="B3235" t="s">
        <v>97</v>
      </c>
      <c r="C3235">
        <v>138</v>
      </c>
      <c r="D3235">
        <v>0</v>
      </c>
      <c r="E3235">
        <v>201770</v>
      </c>
    </row>
    <row r="3236" spans="1:5" x14ac:dyDescent="0.2">
      <c r="A3236" t="s">
        <v>96</v>
      </c>
      <c r="B3236" t="s">
        <v>97</v>
      </c>
      <c r="C3236">
        <v>230</v>
      </c>
      <c r="D3236">
        <v>0</v>
      </c>
      <c r="E3236">
        <v>201770</v>
      </c>
    </row>
    <row r="3237" spans="1:5" x14ac:dyDescent="0.2">
      <c r="A3237" t="s">
        <v>96</v>
      </c>
      <c r="B3237" t="s">
        <v>97</v>
      </c>
      <c r="C3237">
        <v>184</v>
      </c>
      <c r="D3237">
        <v>0</v>
      </c>
      <c r="E3237">
        <v>201770</v>
      </c>
    </row>
    <row r="3238" spans="1:5" x14ac:dyDescent="0.2">
      <c r="A3238" t="s">
        <v>96</v>
      </c>
      <c r="B3238" t="s">
        <v>97</v>
      </c>
      <c r="C3238">
        <v>138</v>
      </c>
      <c r="D3238">
        <v>138</v>
      </c>
      <c r="E3238">
        <v>201770</v>
      </c>
    </row>
    <row r="3239" spans="1:5" x14ac:dyDescent="0.2">
      <c r="A3239" t="s">
        <v>96</v>
      </c>
      <c r="B3239" t="s">
        <v>97</v>
      </c>
      <c r="C3239">
        <v>230</v>
      </c>
      <c r="D3239">
        <v>0</v>
      </c>
      <c r="E3239">
        <v>201770</v>
      </c>
    </row>
    <row r="3240" spans="1:5" x14ac:dyDescent="0.2">
      <c r="A3240" t="s">
        <v>96</v>
      </c>
      <c r="B3240" t="s">
        <v>97</v>
      </c>
      <c r="C3240">
        <v>276</v>
      </c>
      <c r="D3240">
        <v>0</v>
      </c>
      <c r="E3240">
        <v>201770</v>
      </c>
    </row>
    <row r="3241" spans="1:5" x14ac:dyDescent="0.2">
      <c r="A3241" t="s">
        <v>96</v>
      </c>
      <c r="B3241" t="s">
        <v>97</v>
      </c>
      <c r="C3241">
        <v>138</v>
      </c>
      <c r="D3241">
        <v>0</v>
      </c>
      <c r="E3241">
        <v>201770</v>
      </c>
    </row>
    <row r="3242" spans="1:5" x14ac:dyDescent="0.2">
      <c r="A3242" t="s">
        <v>96</v>
      </c>
      <c r="B3242" t="s">
        <v>97</v>
      </c>
      <c r="C3242">
        <v>138</v>
      </c>
      <c r="D3242">
        <v>0</v>
      </c>
      <c r="E3242">
        <v>201770</v>
      </c>
    </row>
    <row r="3243" spans="1:5" x14ac:dyDescent="0.2">
      <c r="A3243" t="s">
        <v>96</v>
      </c>
      <c r="B3243" t="s">
        <v>97</v>
      </c>
      <c r="C3243">
        <v>92</v>
      </c>
      <c r="D3243">
        <v>0</v>
      </c>
      <c r="E3243">
        <v>201770</v>
      </c>
    </row>
    <row r="3244" spans="1:5" x14ac:dyDescent="0.2">
      <c r="A3244" t="s">
        <v>96</v>
      </c>
      <c r="B3244" t="s">
        <v>97</v>
      </c>
      <c r="C3244">
        <v>414</v>
      </c>
      <c r="D3244">
        <v>414</v>
      </c>
      <c r="E3244">
        <v>201770</v>
      </c>
    </row>
    <row r="3245" spans="1:5" x14ac:dyDescent="0.2">
      <c r="A3245" t="s">
        <v>96</v>
      </c>
      <c r="B3245" t="s">
        <v>97</v>
      </c>
      <c r="C3245">
        <v>138</v>
      </c>
      <c r="D3245">
        <v>0</v>
      </c>
      <c r="E3245">
        <v>201770</v>
      </c>
    </row>
    <row r="3246" spans="1:5" x14ac:dyDescent="0.2">
      <c r="A3246" t="s">
        <v>96</v>
      </c>
      <c r="B3246" t="s">
        <v>97</v>
      </c>
      <c r="C3246">
        <v>46</v>
      </c>
      <c r="D3246">
        <v>0</v>
      </c>
      <c r="E3246">
        <v>201770</v>
      </c>
    </row>
    <row r="3247" spans="1:5" x14ac:dyDescent="0.2">
      <c r="A3247" t="s">
        <v>96</v>
      </c>
      <c r="B3247" t="s">
        <v>97</v>
      </c>
      <c r="C3247">
        <v>184</v>
      </c>
      <c r="D3247">
        <v>184</v>
      </c>
      <c r="E3247">
        <v>201770</v>
      </c>
    </row>
    <row r="3248" spans="1:5" x14ac:dyDescent="0.2">
      <c r="A3248" t="s">
        <v>96</v>
      </c>
      <c r="B3248" t="s">
        <v>97</v>
      </c>
      <c r="C3248">
        <v>138</v>
      </c>
      <c r="D3248">
        <v>138</v>
      </c>
      <c r="E3248">
        <v>201770</v>
      </c>
    </row>
    <row r="3249" spans="1:5" x14ac:dyDescent="0.2">
      <c r="A3249" t="s">
        <v>96</v>
      </c>
      <c r="B3249" t="s">
        <v>134</v>
      </c>
      <c r="C3249">
        <v>-138</v>
      </c>
      <c r="D3249">
        <v>0</v>
      </c>
      <c r="E3249">
        <v>201770</v>
      </c>
    </row>
    <row r="3250" spans="1:5" x14ac:dyDescent="0.2">
      <c r="A3250" t="s">
        <v>96</v>
      </c>
      <c r="B3250" t="s">
        <v>97</v>
      </c>
      <c r="C3250">
        <v>138</v>
      </c>
      <c r="D3250">
        <v>0</v>
      </c>
      <c r="E3250">
        <v>201770</v>
      </c>
    </row>
    <row r="3251" spans="1:5" x14ac:dyDescent="0.2">
      <c r="A3251" t="s">
        <v>96</v>
      </c>
      <c r="B3251" t="s">
        <v>97</v>
      </c>
      <c r="C3251">
        <v>276</v>
      </c>
      <c r="D3251">
        <v>0</v>
      </c>
      <c r="E3251">
        <v>201770</v>
      </c>
    </row>
    <row r="3252" spans="1:5" x14ac:dyDescent="0.2">
      <c r="A3252" t="s">
        <v>96</v>
      </c>
      <c r="B3252" t="s">
        <v>97</v>
      </c>
      <c r="C3252">
        <v>138</v>
      </c>
      <c r="D3252">
        <v>0</v>
      </c>
      <c r="E3252">
        <v>201770</v>
      </c>
    </row>
    <row r="3253" spans="1:5" x14ac:dyDescent="0.2">
      <c r="A3253" t="s">
        <v>96</v>
      </c>
      <c r="B3253" t="s">
        <v>97</v>
      </c>
      <c r="C3253">
        <v>184</v>
      </c>
      <c r="D3253">
        <v>0</v>
      </c>
      <c r="E3253">
        <v>201770</v>
      </c>
    </row>
    <row r="3254" spans="1:5" x14ac:dyDescent="0.2">
      <c r="A3254" t="s">
        <v>96</v>
      </c>
      <c r="B3254" t="s">
        <v>97</v>
      </c>
      <c r="C3254">
        <v>230</v>
      </c>
      <c r="D3254">
        <v>230</v>
      </c>
      <c r="E3254">
        <v>201770</v>
      </c>
    </row>
    <row r="3255" spans="1:5" x14ac:dyDescent="0.2">
      <c r="A3255" t="s">
        <v>96</v>
      </c>
      <c r="B3255" t="s">
        <v>97</v>
      </c>
      <c r="C3255">
        <v>230</v>
      </c>
      <c r="D3255">
        <v>0</v>
      </c>
      <c r="E3255">
        <v>201770</v>
      </c>
    </row>
    <row r="3256" spans="1:5" x14ac:dyDescent="0.2">
      <c r="A3256" t="s">
        <v>96</v>
      </c>
      <c r="B3256" t="s">
        <v>97</v>
      </c>
      <c r="C3256">
        <v>138</v>
      </c>
      <c r="D3256">
        <v>138</v>
      </c>
      <c r="E3256">
        <v>201770</v>
      </c>
    </row>
    <row r="3257" spans="1:5" x14ac:dyDescent="0.2">
      <c r="A3257" t="s">
        <v>96</v>
      </c>
      <c r="B3257" t="s">
        <v>97</v>
      </c>
      <c r="C3257">
        <v>552</v>
      </c>
      <c r="D3257">
        <v>552</v>
      </c>
      <c r="E3257">
        <v>201770</v>
      </c>
    </row>
    <row r="3258" spans="1:5" x14ac:dyDescent="0.2">
      <c r="A3258" t="s">
        <v>96</v>
      </c>
      <c r="B3258" t="s">
        <v>97</v>
      </c>
      <c r="C3258">
        <v>230</v>
      </c>
      <c r="D3258">
        <v>0</v>
      </c>
      <c r="E3258">
        <v>201770</v>
      </c>
    </row>
    <row r="3259" spans="1:5" x14ac:dyDescent="0.2">
      <c r="A3259" t="s">
        <v>96</v>
      </c>
      <c r="B3259" t="s">
        <v>97</v>
      </c>
      <c r="C3259">
        <v>138</v>
      </c>
      <c r="D3259">
        <v>0</v>
      </c>
      <c r="E3259">
        <v>201770</v>
      </c>
    </row>
    <row r="3260" spans="1:5" x14ac:dyDescent="0.2">
      <c r="A3260" t="s">
        <v>96</v>
      </c>
      <c r="B3260" t="s">
        <v>97</v>
      </c>
      <c r="C3260">
        <v>138</v>
      </c>
      <c r="D3260">
        <v>0</v>
      </c>
      <c r="E3260">
        <v>201770</v>
      </c>
    </row>
    <row r="3261" spans="1:5" x14ac:dyDescent="0.2">
      <c r="A3261" t="s">
        <v>96</v>
      </c>
      <c r="B3261" t="s">
        <v>134</v>
      </c>
      <c r="C3261">
        <v>-138</v>
      </c>
      <c r="D3261">
        <v>0</v>
      </c>
      <c r="E3261">
        <v>201770</v>
      </c>
    </row>
    <row r="3262" spans="1:5" x14ac:dyDescent="0.2">
      <c r="A3262" t="s">
        <v>96</v>
      </c>
      <c r="B3262" t="s">
        <v>97</v>
      </c>
      <c r="C3262">
        <v>138</v>
      </c>
      <c r="D3262">
        <v>0</v>
      </c>
      <c r="E3262">
        <v>201770</v>
      </c>
    </row>
    <row r="3263" spans="1:5" x14ac:dyDescent="0.2">
      <c r="A3263" t="s">
        <v>96</v>
      </c>
      <c r="B3263" t="s">
        <v>97</v>
      </c>
      <c r="C3263">
        <v>230</v>
      </c>
      <c r="D3263">
        <v>0</v>
      </c>
      <c r="E3263">
        <v>201770</v>
      </c>
    </row>
    <row r="3264" spans="1:5" x14ac:dyDescent="0.2">
      <c r="A3264" t="s">
        <v>96</v>
      </c>
      <c r="B3264" t="s">
        <v>97</v>
      </c>
      <c r="C3264">
        <v>322</v>
      </c>
      <c r="D3264">
        <v>0</v>
      </c>
      <c r="E3264">
        <v>201770</v>
      </c>
    </row>
    <row r="3265" spans="1:5" x14ac:dyDescent="0.2">
      <c r="A3265" t="s">
        <v>96</v>
      </c>
      <c r="B3265" t="s">
        <v>97</v>
      </c>
      <c r="C3265">
        <v>230</v>
      </c>
      <c r="D3265">
        <v>230</v>
      </c>
      <c r="E3265">
        <v>201770</v>
      </c>
    </row>
    <row r="3266" spans="1:5" x14ac:dyDescent="0.2">
      <c r="A3266" t="s">
        <v>96</v>
      </c>
      <c r="B3266" t="s">
        <v>97</v>
      </c>
      <c r="C3266">
        <v>184</v>
      </c>
      <c r="D3266">
        <v>0</v>
      </c>
      <c r="E3266">
        <v>201770</v>
      </c>
    </row>
    <row r="3267" spans="1:5" x14ac:dyDescent="0.2">
      <c r="A3267" t="s">
        <v>96</v>
      </c>
      <c r="B3267" t="s">
        <v>97</v>
      </c>
      <c r="C3267">
        <v>322</v>
      </c>
      <c r="D3267">
        <v>0</v>
      </c>
      <c r="E3267">
        <v>201770</v>
      </c>
    </row>
    <row r="3268" spans="1:5" x14ac:dyDescent="0.2">
      <c r="A3268" t="s">
        <v>96</v>
      </c>
      <c r="B3268" t="s">
        <v>97</v>
      </c>
      <c r="C3268">
        <v>230</v>
      </c>
      <c r="D3268">
        <v>0</v>
      </c>
      <c r="E3268">
        <v>201770</v>
      </c>
    </row>
    <row r="3269" spans="1:5" x14ac:dyDescent="0.2">
      <c r="A3269" t="s">
        <v>96</v>
      </c>
      <c r="B3269" t="s">
        <v>97</v>
      </c>
      <c r="C3269">
        <v>92</v>
      </c>
      <c r="D3269">
        <v>0</v>
      </c>
      <c r="E3269">
        <v>201770</v>
      </c>
    </row>
    <row r="3270" spans="1:5" x14ac:dyDescent="0.2">
      <c r="A3270" t="s">
        <v>96</v>
      </c>
      <c r="B3270" t="s">
        <v>97</v>
      </c>
      <c r="C3270">
        <v>368</v>
      </c>
      <c r="D3270">
        <v>342</v>
      </c>
      <c r="E3270">
        <v>201770</v>
      </c>
    </row>
    <row r="3271" spans="1:5" x14ac:dyDescent="0.2">
      <c r="A3271" t="s">
        <v>96</v>
      </c>
      <c r="B3271" t="s">
        <v>97</v>
      </c>
      <c r="C3271">
        <v>138</v>
      </c>
      <c r="D3271">
        <v>138</v>
      </c>
      <c r="E3271">
        <v>201770</v>
      </c>
    </row>
    <row r="3272" spans="1:5" x14ac:dyDescent="0.2">
      <c r="A3272" t="s">
        <v>96</v>
      </c>
      <c r="B3272" t="s">
        <v>97</v>
      </c>
      <c r="C3272">
        <v>322</v>
      </c>
      <c r="D3272">
        <v>0</v>
      </c>
      <c r="E3272">
        <v>201770</v>
      </c>
    </row>
    <row r="3273" spans="1:5" x14ac:dyDescent="0.2">
      <c r="A3273" t="s">
        <v>96</v>
      </c>
      <c r="B3273" t="s">
        <v>97</v>
      </c>
      <c r="C3273">
        <v>230</v>
      </c>
      <c r="D3273">
        <v>0</v>
      </c>
      <c r="E3273">
        <v>201770</v>
      </c>
    </row>
    <row r="3274" spans="1:5" x14ac:dyDescent="0.2">
      <c r="A3274" t="s">
        <v>96</v>
      </c>
      <c r="B3274" t="s">
        <v>97</v>
      </c>
      <c r="C3274">
        <v>138</v>
      </c>
      <c r="D3274">
        <v>0</v>
      </c>
      <c r="E3274">
        <v>201770</v>
      </c>
    </row>
    <row r="3275" spans="1:5" x14ac:dyDescent="0.2">
      <c r="A3275" t="s">
        <v>96</v>
      </c>
      <c r="B3275" t="s">
        <v>97</v>
      </c>
      <c r="C3275">
        <v>138</v>
      </c>
      <c r="D3275">
        <v>0</v>
      </c>
      <c r="E3275">
        <v>201770</v>
      </c>
    </row>
    <row r="3276" spans="1:5" x14ac:dyDescent="0.2">
      <c r="A3276" t="s">
        <v>96</v>
      </c>
      <c r="B3276" t="s">
        <v>97</v>
      </c>
      <c r="C3276">
        <v>138</v>
      </c>
      <c r="D3276">
        <v>0</v>
      </c>
      <c r="E3276">
        <v>201770</v>
      </c>
    </row>
    <row r="3277" spans="1:5" x14ac:dyDescent="0.2">
      <c r="A3277" t="s">
        <v>96</v>
      </c>
      <c r="B3277" t="s">
        <v>97</v>
      </c>
      <c r="C3277">
        <v>46</v>
      </c>
      <c r="D3277">
        <v>46</v>
      </c>
      <c r="E3277">
        <v>201770</v>
      </c>
    </row>
    <row r="3278" spans="1:5" x14ac:dyDescent="0.2">
      <c r="A3278" t="s">
        <v>96</v>
      </c>
      <c r="B3278" t="s">
        <v>97</v>
      </c>
      <c r="C3278">
        <v>230</v>
      </c>
      <c r="D3278">
        <v>230</v>
      </c>
      <c r="E3278">
        <v>201770</v>
      </c>
    </row>
    <row r="3279" spans="1:5" x14ac:dyDescent="0.2">
      <c r="A3279" t="s">
        <v>96</v>
      </c>
      <c r="B3279" t="s">
        <v>97</v>
      </c>
      <c r="C3279">
        <v>276</v>
      </c>
      <c r="D3279">
        <v>276</v>
      </c>
      <c r="E3279">
        <v>201770</v>
      </c>
    </row>
    <row r="3280" spans="1:5" x14ac:dyDescent="0.2">
      <c r="A3280" t="s">
        <v>96</v>
      </c>
      <c r="B3280" t="s">
        <v>97</v>
      </c>
      <c r="C3280">
        <v>138</v>
      </c>
      <c r="D3280">
        <v>0</v>
      </c>
      <c r="E3280">
        <v>201770</v>
      </c>
    </row>
    <row r="3281" spans="1:5" x14ac:dyDescent="0.2">
      <c r="A3281" t="s">
        <v>96</v>
      </c>
      <c r="B3281" t="s">
        <v>97</v>
      </c>
      <c r="C3281">
        <v>138</v>
      </c>
      <c r="D3281">
        <v>0</v>
      </c>
      <c r="E3281">
        <v>201770</v>
      </c>
    </row>
    <row r="3282" spans="1:5" x14ac:dyDescent="0.2">
      <c r="A3282" t="s">
        <v>96</v>
      </c>
      <c r="B3282" t="s">
        <v>97</v>
      </c>
      <c r="C3282">
        <v>230</v>
      </c>
      <c r="D3282">
        <v>0</v>
      </c>
      <c r="E3282">
        <v>201770</v>
      </c>
    </row>
    <row r="3283" spans="1:5" x14ac:dyDescent="0.2">
      <c r="A3283" t="s">
        <v>96</v>
      </c>
      <c r="B3283" t="s">
        <v>97</v>
      </c>
      <c r="C3283">
        <v>92</v>
      </c>
      <c r="D3283">
        <v>0</v>
      </c>
      <c r="E3283">
        <v>201770</v>
      </c>
    </row>
    <row r="3284" spans="1:5" x14ac:dyDescent="0.2">
      <c r="A3284" t="s">
        <v>96</v>
      </c>
      <c r="B3284" t="s">
        <v>97</v>
      </c>
      <c r="C3284">
        <v>138</v>
      </c>
      <c r="D3284">
        <v>0</v>
      </c>
      <c r="E3284">
        <v>201770</v>
      </c>
    </row>
    <row r="3285" spans="1:5" x14ac:dyDescent="0.2">
      <c r="A3285" t="s">
        <v>96</v>
      </c>
      <c r="B3285" t="s">
        <v>97</v>
      </c>
      <c r="C3285">
        <v>276</v>
      </c>
      <c r="D3285">
        <v>276</v>
      </c>
      <c r="E3285">
        <v>201770</v>
      </c>
    </row>
    <row r="3286" spans="1:5" x14ac:dyDescent="0.2">
      <c r="A3286" t="s">
        <v>96</v>
      </c>
      <c r="B3286" t="s">
        <v>97</v>
      </c>
      <c r="C3286">
        <v>414</v>
      </c>
      <c r="D3286">
        <v>0</v>
      </c>
      <c r="E3286">
        <v>201770</v>
      </c>
    </row>
    <row r="3287" spans="1:5" x14ac:dyDescent="0.2">
      <c r="A3287" t="s">
        <v>96</v>
      </c>
      <c r="B3287" t="s">
        <v>97</v>
      </c>
      <c r="C3287">
        <v>276</v>
      </c>
      <c r="D3287">
        <v>0</v>
      </c>
      <c r="E3287">
        <v>201770</v>
      </c>
    </row>
    <row r="3288" spans="1:5" x14ac:dyDescent="0.2">
      <c r="A3288" t="s">
        <v>96</v>
      </c>
      <c r="B3288" t="s">
        <v>97</v>
      </c>
      <c r="C3288">
        <v>138</v>
      </c>
      <c r="D3288">
        <v>0</v>
      </c>
      <c r="E3288">
        <v>201770</v>
      </c>
    </row>
    <row r="3289" spans="1:5" x14ac:dyDescent="0.2">
      <c r="A3289" t="s">
        <v>96</v>
      </c>
      <c r="B3289" t="s">
        <v>97</v>
      </c>
      <c r="C3289">
        <v>322</v>
      </c>
      <c r="D3289">
        <v>0</v>
      </c>
      <c r="E3289">
        <v>201770</v>
      </c>
    </row>
    <row r="3290" spans="1:5" x14ac:dyDescent="0.2">
      <c r="A3290" t="s">
        <v>96</v>
      </c>
      <c r="B3290" t="s">
        <v>97</v>
      </c>
      <c r="C3290">
        <v>138</v>
      </c>
      <c r="D3290">
        <v>138</v>
      </c>
      <c r="E3290">
        <v>201770</v>
      </c>
    </row>
    <row r="3291" spans="1:5" x14ac:dyDescent="0.2">
      <c r="A3291" t="s">
        <v>96</v>
      </c>
      <c r="B3291" t="s">
        <v>97</v>
      </c>
      <c r="C3291">
        <v>276</v>
      </c>
      <c r="D3291">
        <v>0</v>
      </c>
      <c r="E3291">
        <v>201770</v>
      </c>
    </row>
    <row r="3292" spans="1:5" x14ac:dyDescent="0.2">
      <c r="A3292" t="s">
        <v>96</v>
      </c>
      <c r="B3292" t="s">
        <v>97</v>
      </c>
      <c r="C3292">
        <v>138</v>
      </c>
      <c r="D3292">
        <v>138</v>
      </c>
      <c r="E3292">
        <v>201770</v>
      </c>
    </row>
    <row r="3293" spans="1:5" x14ac:dyDescent="0.2">
      <c r="A3293" t="s">
        <v>96</v>
      </c>
      <c r="B3293" t="s">
        <v>97</v>
      </c>
      <c r="C3293">
        <v>414</v>
      </c>
      <c r="D3293">
        <v>414</v>
      </c>
      <c r="E3293">
        <v>201770</v>
      </c>
    </row>
    <row r="3294" spans="1:5" x14ac:dyDescent="0.2">
      <c r="A3294" t="s">
        <v>96</v>
      </c>
      <c r="B3294" t="s">
        <v>97</v>
      </c>
      <c r="C3294">
        <v>138</v>
      </c>
      <c r="D3294">
        <v>0</v>
      </c>
      <c r="E3294">
        <v>201770</v>
      </c>
    </row>
    <row r="3295" spans="1:5" x14ac:dyDescent="0.2">
      <c r="A3295" t="s">
        <v>96</v>
      </c>
      <c r="B3295" t="s">
        <v>97</v>
      </c>
      <c r="C3295">
        <v>138</v>
      </c>
      <c r="D3295">
        <v>0</v>
      </c>
      <c r="E3295">
        <v>201770</v>
      </c>
    </row>
    <row r="3296" spans="1:5" x14ac:dyDescent="0.2">
      <c r="A3296" t="s">
        <v>96</v>
      </c>
      <c r="B3296" t="s">
        <v>97</v>
      </c>
      <c r="C3296">
        <v>552</v>
      </c>
      <c r="D3296">
        <v>0</v>
      </c>
      <c r="E3296">
        <v>201770</v>
      </c>
    </row>
    <row r="3297" spans="1:5" x14ac:dyDescent="0.2">
      <c r="A3297" t="s">
        <v>96</v>
      </c>
      <c r="B3297" t="s">
        <v>97</v>
      </c>
      <c r="C3297">
        <v>276</v>
      </c>
      <c r="D3297">
        <v>276</v>
      </c>
      <c r="E3297">
        <v>201770</v>
      </c>
    </row>
    <row r="3298" spans="1:5" x14ac:dyDescent="0.2">
      <c r="A3298" t="s">
        <v>96</v>
      </c>
      <c r="B3298" t="s">
        <v>97</v>
      </c>
      <c r="C3298">
        <v>138</v>
      </c>
      <c r="D3298">
        <v>138</v>
      </c>
      <c r="E3298">
        <v>201770</v>
      </c>
    </row>
    <row r="3299" spans="1:5" x14ac:dyDescent="0.2">
      <c r="A3299" t="s">
        <v>96</v>
      </c>
      <c r="B3299" t="s">
        <v>97</v>
      </c>
      <c r="C3299">
        <v>230</v>
      </c>
      <c r="D3299">
        <v>230</v>
      </c>
      <c r="E3299">
        <v>201770</v>
      </c>
    </row>
    <row r="3300" spans="1:5" x14ac:dyDescent="0.2">
      <c r="A3300" t="s">
        <v>96</v>
      </c>
      <c r="B3300" t="s">
        <v>97</v>
      </c>
      <c r="C3300">
        <v>138</v>
      </c>
      <c r="D3300">
        <v>0</v>
      </c>
      <c r="E3300">
        <v>201770</v>
      </c>
    </row>
    <row r="3301" spans="1:5" x14ac:dyDescent="0.2">
      <c r="A3301" t="s">
        <v>96</v>
      </c>
      <c r="B3301" t="s">
        <v>97</v>
      </c>
      <c r="C3301">
        <v>46</v>
      </c>
      <c r="D3301">
        <v>10</v>
      </c>
      <c r="E3301">
        <v>201770</v>
      </c>
    </row>
    <row r="3302" spans="1:5" x14ac:dyDescent="0.2">
      <c r="A3302" t="s">
        <v>96</v>
      </c>
      <c r="B3302" t="s">
        <v>97</v>
      </c>
      <c r="C3302">
        <v>184</v>
      </c>
      <c r="D3302">
        <v>0</v>
      </c>
      <c r="E3302">
        <v>201770</v>
      </c>
    </row>
    <row r="3303" spans="1:5" x14ac:dyDescent="0.2">
      <c r="A3303" t="s">
        <v>96</v>
      </c>
      <c r="B3303" t="s">
        <v>97</v>
      </c>
      <c r="C3303">
        <v>184</v>
      </c>
      <c r="D3303">
        <v>0</v>
      </c>
      <c r="E3303">
        <v>201770</v>
      </c>
    </row>
    <row r="3304" spans="1:5" x14ac:dyDescent="0.2">
      <c r="A3304" t="s">
        <v>96</v>
      </c>
      <c r="B3304" t="s">
        <v>97</v>
      </c>
      <c r="C3304">
        <v>230</v>
      </c>
      <c r="D3304">
        <v>230</v>
      </c>
      <c r="E3304">
        <v>201770</v>
      </c>
    </row>
    <row r="3305" spans="1:5" x14ac:dyDescent="0.2">
      <c r="A3305" t="s">
        <v>96</v>
      </c>
      <c r="B3305" t="s">
        <v>97</v>
      </c>
      <c r="C3305">
        <v>230</v>
      </c>
      <c r="D3305">
        <v>0</v>
      </c>
      <c r="E3305">
        <v>201770</v>
      </c>
    </row>
    <row r="3306" spans="1:5" x14ac:dyDescent="0.2">
      <c r="A3306" t="s">
        <v>96</v>
      </c>
      <c r="B3306" t="s">
        <v>97</v>
      </c>
      <c r="C3306">
        <v>138</v>
      </c>
      <c r="D3306">
        <v>138</v>
      </c>
      <c r="E3306">
        <v>201770</v>
      </c>
    </row>
    <row r="3307" spans="1:5" x14ac:dyDescent="0.2">
      <c r="A3307" t="s">
        <v>96</v>
      </c>
      <c r="B3307" t="s">
        <v>97</v>
      </c>
      <c r="C3307">
        <v>506</v>
      </c>
      <c r="D3307">
        <v>506</v>
      </c>
      <c r="E3307">
        <v>201770</v>
      </c>
    </row>
    <row r="3308" spans="1:5" x14ac:dyDescent="0.2">
      <c r="A3308" t="s">
        <v>96</v>
      </c>
      <c r="B3308" t="s">
        <v>97</v>
      </c>
      <c r="C3308">
        <v>276</v>
      </c>
      <c r="D3308">
        <v>276</v>
      </c>
      <c r="E3308">
        <v>201770</v>
      </c>
    </row>
    <row r="3309" spans="1:5" x14ac:dyDescent="0.2">
      <c r="A3309" t="s">
        <v>96</v>
      </c>
      <c r="B3309" t="s">
        <v>97</v>
      </c>
      <c r="C3309">
        <v>138</v>
      </c>
      <c r="D3309">
        <v>0</v>
      </c>
      <c r="E3309">
        <v>201770</v>
      </c>
    </row>
    <row r="3310" spans="1:5" x14ac:dyDescent="0.2">
      <c r="A3310" t="s">
        <v>96</v>
      </c>
      <c r="B3310" t="s">
        <v>97</v>
      </c>
      <c r="C3310">
        <v>138</v>
      </c>
      <c r="D3310">
        <v>0</v>
      </c>
      <c r="E3310">
        <v>201770</v>
      </c>
    </row>
    <row r="3311" spans="1:5" x14ac:dyDescent="0.2">
      <c r="A3311" t="s">
        <v>96</v>
      </c>
      <c r="B3311" t="s">
        <v>97</v>
      </c>
      <c r="C3311">
        <v>138</v>
      </c>
      <c r="D3311">
        <v>0</v>
      </c>
      <c r="E3311">
        <v>201770</v>
      </c>
    </row>
    <row r="3312" spans="1:5" x14ac:dyDescent="0.2">
      <c r="A3312" t="s">
        <v>96</v>
      </c>
      <c r="B3312" t="s">
        <v>97</v>
      </c>
      <c r="C3312">
        <v>138</v>
      </c>
      <c r="D3312">
        <v>138</v>
      </c>
      <c r="E3312">
        <v>201770</v>
      </c>
    </row>
    <row r="3313" spans="1:5" x14ac:dyDescent="0.2">
      <c r="A3313" t="s">
        <v>96</v>
      </c>
      <c r="B3313" t="s">
        <v>97</v>
      </c>
      <c r="C3313">
        <v>138</v>
      </c>
      <c r="D3313">
        <v>138</v>
      </c>
      <c r="E3313">
        <v>201770</v>
      </c>
    </row>
    <row r="3314" spans="1:5" x14ac:dyDescent="0.2">
      <c r="A3314" t="s">
        <v>96</v>
      </c>
      <c r="B3314" t="s">
        <v>97</v>
      </c>
      <c r="C3314">
        <v>138</v>
      </c>
      <c r="D3314">
        <v>0</v>
      </c>
      <c r="E3314">
        <v>201770</v>
      </c>
    </row>
    <row r="3315" spans="1:5" x14ac:dyDescent="0.2">
      <c r="A3315" t="s">
        <v>96</v>
      </c>
      <c r="B3315" t="s">
        <v>97</v>
      </c>
      <c r="C3315">
        <v>138</v>
      </c>
      <c r="D3315">
        <v>0</v>
      </c>
      <c r="E3315">
        <v>201770</v>
      </c>
    </row>
    <row r="3316" spans="1:5" x14ac:dyDescent="0.2">
      <c r="A3316" t="s">
        <v>96</v>
      </c>
      <c r="B3316" t="s">
        <v>97</v>
      </c>
      <c r="C3316">
        <v>414</v>
      </c>
      <c r="D3316">
        <v>0</v>
      </c>
      <c r="E3316">
        <v>201770</v>
      </c>
    </row>
    <row r="3317" spans="1:5" x14ac:dyDescent="0.2">
      <c r="A3317" t="s">
        <v>96</v>
      </c>
      <c r="B3317" t="s">
        <v>97</v>
      </c>
      <c r="C3317">
        <v>276</v>
      </c>
      <c r="D3317">
        <v>0</v>
      </c>
      <c r="E3317">
        <v>201770</v>
      </c>
    </row>
    <row r="3318" spans="1:5" x14ac:dyDescent="0.2">
      <c r="A3318" t="s">
        <v>96</v>
      </c>
      <c r="B3318" t="s">
        <v>97</v>
      </c>
      <c r="C3318">
        <v>138</v>
      </c>
      <c r="D3318">
        <v>0</v>
      </c>
      <c r="E3318">
        <v>201770</v>
      </c>
    </row>
    <row r="3319" spans="1:5" x14ac:dyDescent="0.2">
      <c r="A3319" t="s">
        <v>96</v>
      </c>
      <c r="B3319" t="s">
        <v>97</v>
      </c>
      <c r="C3319">
        <v>138</v>
      </c>
      <c r="D3319">
        <v>138</v>
      </c>
      <c r="E3319">
        <v>201770</v>
      </c>
    </row>
    <row r="3320" spans="1:5" x14ac:dyDescent="0.2">
      <c r="A3320" t="s">
        <v>96</v>
      </c>
      <c r="B3320" t="s">
        <v>97</v>
      </c>
      <c r="C3320">
        <v>276</v>
      </c>
      <c r="D3320">
        <v>0</v>
      </c>
      <c r="E3320">
        <v>201770</v>
      </c>
    </row>
    <row r="3321" spans="1:5" x14ac:dyDescent="0.2">
      <c r="A3321" t="s">
        <v>96</v>
      </c>
      <c r="B3321" t="s">
        <v>97</v>
      </c>
      <c r="C3321">
        <v>184</v>
      </c>
      <c r="D3321">
        <v>184</v>
      </c>
      <c r="E3321">
        <v>201770</v>
      </c>
    </row>
    <row r="3322" spans="1:5" x14ac:dyDescent="0.2">
      <c r="A3322" t="s">
        <v>96</v>
      </c>
      <c r="B3322" t="s">
        <v>97</v>
      </c>
      <c r="C3322">
        <v>138</v>
      </c>
      <c r="D3322">
        <v>138</v>
      </c>
      <c r="E3322">
        <v>201770</v>
      </c>
    </row>
    <row r="3323" spans="1:5" x14ac:dyDescent="0.2">
      <c r="A3323" t="s">
        <v>96</v>
      </c>
      <c r="B3323" t="s">
        <v>97</v>
      </c>
      <c r="C3323">
        <v>138</v>
      </c>
      <c r="D3323">
        <v>0</v>
      </c>
      <c r="E3323">
        <v>201770</v>
      </c>
    </row>
    <row r="3324" spans="1:5" x14ac:dyDescent="0.2">
      <c r="A3324" t="s">
        <v>96</v>
      </c>
      <c r="B3324" t="s">
        <v>97</v>
      </c>
      <c r="C3324">
        <v>138</v>
      </c>
      <c r="D3324">
        <v>0</v>
      </c>
      <c r="E3324">
        <v>201770</v>
      </c>
    </row>
    <row r="3325" spans="1:5" x14ac:dyDescent="0.2">
      <c r="A3325" t="s">
        <v>96</v>
      </c>
      <c r="B3325" t="s">
        <v>97</v>
      </c>
      <c r="C3325">
        <v>276</v>
      </c>
      <c r="D3325">
        <v>276</v>
      </c>
      <c r="E3325">
        <v>201770</v>
      </c>
    </row>
    <row r="3326" spans="1:5" x14ac:dyDescent="0.2">
      <c r="A3326" t="s">
        <v>96</v>
      </c>
      <c r="B3326" t="s">
        <v>97</v>
      </c>
      <c r="C3326">
        <v>138</v>
      </c>
      <c r="D3326">
        <v>0</v>
      </c>
      <c r="E3326">
        <v>201770</v>
      </c>
    </row>
    <row r="3327" spans="1:5" x14ac:dyDescent="0.2">
      <c r="A3327" t="s">
        <v>96</v>
      </c>
      <c r="B3327" t="s">
        <v>97</v>
      </c>
      <c r="C3327">
        <v>230</v>
      </c>
      <c r="D3327">
        <v>0</v>
      </c>
      <c r="E3327">
        <v>201770</v>
      </c>
    </row>
    <row r="3328" spans="1:5" x14ac:dyDescent="0.2">
      <c r="A3328" t="s">
        <v>96</v>
      </c>
      <c r="B3328" t="s">
        <v>97</v>
      </c>
      <c r="C3328">
        <v>184</v>
      </c>
      <c r="D3328">
        <v>184</v>
      </c>
      <c r="E3328">
        <v>201770</v>
      </c>
    </row>
    <row r="3329" spans="1:5" x14ac:dyDescent="0.2">
      <c r="A3329" t="s">
        <v>96</v>
      </c>
      <c r="B3329" t="s">
        <v>97</v>
      </c>
      <c r="C3329">
        <v>506</v>
      </c>
      <c r="D3329">
        <v>506</v>
      </c>
      <c r="E3329">
        <v>201770</v>
      </c>
    </row>
    <row r="3330" spans="1:5" x14ac:dyDescent="0.2">
      <c r="A3330" t="s">
        <v>96</v>
      </c>
      <c r="B3330" t="s">
        <v>97</v>
      </c>
      <c r="C3330">
        <v>138</v>
      </c>
      <c r="D3330">
        <v>138</v>
      </c>
      <c r="E3330">
        <v>201770</v>
      </c>
    </row>
    <row r="3331" spans="1:5" x14ac:dyDescent="0.2">
      <c r="A3331" t="s">
        <v>96</v>
      </c>
      <c r="B3331" t="s">
        <v>97</v>
      </c>
      <c r="C3331">
        <v>138</v>
      </c>
      <c r="D3331">
        <v>112</v>
      </c>
      <c r="E3331">
        <v>201770</v>
      </c>
    </row>
    <row r="3332" spans="1:5" x14ac:dyDescent="0.2">
      <c r="A3332" t="s">
        <v>96</v>
      </c>
      <c r="B3332" t="s">
        <v>97</v>
      </c>
      <c r="C3332">
        <v>138</v>
      </c>
      <c r="D3332">
        <v>0</v>
      </c>
      <c r="E3332">
        <v>201770</v>
      </c>
    </row>
    <row r="3333" spans="1:5" x14ac:dyDescent="0.2">
      <c r="A3333" t="s">
        <v>96</v>
      </c>
      <c r="B3333" t="s">
        <v>97</v>
      </c>
      <c r="C3333">
        <v>322</v>
      </c>
      <c r="D3333">
        <v>322</v>
      </c>
      <c r="E3333">
        <v>201770</v>
      </c>
    </row>
    <row r="3334" spans="1:5" x14ac:dyDescent="0.2">
      <c r="A3334" t="s">
        <v>96</v>
      </c>
      <c r="B3334" t="s">
        <v>97</v>
      </c>
      <c r="C3334">
        <v>276</v>
      </c>
      <c r="D3334">
        <v>0</v>
      </c>
      <c r="E3334">
        <v>201770</v>
      </c>
    </row>
    <row r="3335" spans="1:5" x14ac:dyDescent="0.2">
      <c r="A3335" t="s">
        <v>96</v>
      </c>
      <c r="B3335" t="s">
        <v>97</v>
      </c>
      <c r="C3335">
        <v>115</v>
      </c>
      <c r="D3335">
        <v>115</v>
      </c>
      <c r="E3335">
        <v>201770</v>
      </c>
    </row>
    <row r="3336" spans="1:5" x14ac:dyDescent="0.2">
      <c r="A3336" t="s">
        <v>96</v>
      </c>
      <c r="B3336" t="s">
        <v>97</v>
      </c>
      <c r="C3336">
        <v>276</v>
      </c>
      <c r="D3336">
        <v>276</v>
      </c>
      <c r="E3336">
        <v>201770</v>
      </c>
    </row>
    <row r="3337" spans="1:5" x14ac:dyDescent="0.2">
      <c r="A3337" t="s">
        <v>96</v>
      </c>
      <c r="B3337" t="s">
        <v>97</v>
      </c>
      <c r="C3337">
        <v>138</v>
      </c>
      <c r="D3337">
        <v>0</v>
      </c>
      <c r="E3337">
        <v>201770</v>
      </c>
    </row>
    <row r="3338" spans="1:5" x14ac:dyDescent="0.2">
      <c r="A3338" t="s">
        <v>96</v>
      </c>
      <c r="B3338" t="s">
        <v>97</v>
      </c>
      <c r="C3338">
        <v>92</v>
      </c>
      <c r="D3338">
        <v>0</v>
      </c>
      <c r="E3338">
        <v>201770</v>
      </c>
    </row>
    <row r="3339" spans="1:5" x14ac:dyDescent="0.2">
      <c r="A3339" t="s">
        <v>96</v>
      </c>
      <c r="B3339" t="s">
        <v>133</v>
      </c>
      <c r="C3339">
        <v>-92</v>
      </c>
      <c r="D3339">
        <v>0</v>
      </c>
      <c r="E3339">
        <v>201770</v>
      </c>
    </row>
    <row r="3340" spans="1:5" x14ac:dyDescent="0.2">
      <c r="A3340" t="s">
        <v>96</v>
      </c>
      <c r="B3340" t="s">
        <v>97</v>
      </c>
      <c r="C3340">
        <v>92</v>
      </c>
      <c r="D3340">
        <v>92</v>
      </c>
      <c r="E3340">
        <v>201770</v>
      </c>
    </row>
    <row r="3341" spans="1:5" x14ac:dyDescent="0.2">
      <c r="A3341" t="s">
        <v>96</v>
      </c>
      <c r="B3341" t="s">
        <v>97</v>
      </c>
      <c r="C3341">
        <v>276</v>
      </c>
      <c r="D3341">
        <v>0</v>
      </c>
      <c r="E3341">
        <v>201770</v>
      </c>
    </row>
    <row r="3342" spans="1:5" x14ac:dyDescent="0.2">
      <c r="A3342" t="s">
        <v>96</v>
      </c>
      <c r="B3342" t="s">
        <v>97</v>
      </c>
      <c r="C3342">
        <v>138</v>
      </c>
      <c r="D3342">
        <v>0</v>
      </c>
      <c r="E3342">
        <v>201770</v>
      </c>
    </row>
    <row r="3343" spans="1:5" x14ac:dyDescent="0.2">
      <c r="A3343" t="s">
        <v>96</v>
      </c>
      <c r="B3343" t="s">
        <v>97</v>
      </c>
      <c r="C3343">
        <v>138</v>
      </c>
      <c r="D3343">
        <v>0</v>
      </c>
      <c r="E3343">
        <v>201770</v>
      </c>
    </row>
    <row r="3344" spans="1:5" x14ac:dyDescent="0.2">
      <c r="A3344" t="s">
        <v>96</v>
      </c>
      <c r="B3344" t="s">
        <v>97</v>
      </c>
      <c r="C3344">
        <v>552</v>
      </c>
      <c r="D3344">
        <v>552</v>
      </c>
      <c r="E3344">
        <v>201770</v>
      </c>
    </row>
    <row r="3345" spans="1:5" x14ac:dyDescent="0.2">
      <c r="A3345" t="s">
        <v>96</v>
      </c>
      <c r="B3345" t="s">
        <v>97</v>
      </c>
      <c r="C3345">
        <v>184</v>
      </c>
      <c r="D3345">
        <v>0</v>
      </c>
      <c r="E3345">
        <v>201770</v>
      </c>
    </row>
    <row r="3346" spans="1:5" x14ac:dyDescent="0.2">
      <c r="A3346" t="s">
        <v>96</v>
      </c>
      <c r="B3346" t="s">
        <v>97</v>
      </c>
      <c r="C3346">
        <v>46</v>
      </c>
      <c r="D3346">
        <v>0</v>
      </c>
      <c r="E3346">
        <v>201770</v>
      </c>
    </row>
    <row r="3347" spans="1:5" x14ac:dyDescent="0.2">
      <c r="A3347" t="s">
        <v>96</v>
      </c>
      <c r="B3347" t="s">
        <v>97</v>
      </c>
      <c r="C3347">
        <v>138</v>
      </c>
      <c r="D3347">
        <v>138</v>
      </c>
      <c r="E3347">
        <v>201770</v>
      </c>
    </row>
    <row r="3348" spans="1:5" x14ac:dyDescent="0.2">
      <c r="A3348" t="s">
        <v>96</v>
      </c>
      <c r="B3348" t="s">
        <v>97</v>
      </c>
      <c r="C3348">
        <v>506</v>
      </c>
      <c r="D3348">
        <v>491</v>
      </c>
      <c r="E3348">
        <v>201770</v>
      </c>
    </row>
    <row r="3349" spans="1:5" x14ac:dyDescent="0.2">
      <c r="A3349" t="s">
        <v>96</v>
      </c>
      <c r="B3349" t="s">
        <v>134</v>
      </c>
      <c r="C3349">
        <v>-184</v>
      </c>
      <c r="D3349">
        <v>0</v>
      </c>
      <c r="E3349">
        <v>201770</v>
      </c>
    </row>
    <row r="3350" spans="1:5" x14ac:dyDescent="0.2">
      <c r="A3350" t="s">
        <v>96</v>
      </c>
      <c r="B3350" t="s">
        <v>97</v>
      </c>
      <c r="C3350">
        <v>184</v>
      </c>
      <c r="D3350">
        <v>0</v>
      </c>
      <c r="E3350">
        <v>201770</v>
      </c>
    </row>
    <row r="3351" spans="1:5" x14ac:dyDescent="0.2">
      <c r="A3351" t="s">
        <v>96</v>
      </c>
      <c r="B3351" t="s">
        <v>97</v>
      </c>
      <c r="C3351">
        <v>230</v>
      </c>
      <c r="D3351">
        <v>0</v>
      </c>
      <c r="E3351">
        <v>201770</v>
      </c>
    </row>
    <row r="3352" spans="1:5" x14ac:dyDescent="0.2">
      <c r="A3352" t="s">
        <v>96</v>
      </c>
      <c r="B3352" t="s">
        <v>97</v>
      </c>
      <c r="C3352">
        <v>138</v>
      </c>
      <c r="D3352">
        <v>0</v>
      </c>
      <c r="E3352">
        <v>201770</v>
      </c>
    </row>
    <row r="3353" spans="1:5" x14ac:dyDescent="0.2">
      <c r="A3353" t="s">
        <v>96</v>
      </c>
      <c r="B3353" t="s">
        <v>133</v>
      </c>
      <c r="C3353">
        <v>-138</v>
      </c>
      <c r="D3353">
        <v>0</v>
      </c>
      <c r="E3353">
        <v>201770</v>
      </c>
    </row>
    <row r="3354" spans="1:5" x14ac:dyDescent="0.2">
      <c r="A3354" t="s">
        <v>96</v>
      </c>
      <c r="B3354" t="s">
        <v>97</v>
      </c>
      <c r="C3354">
        <v>184</v>
      </c>
      <c r="D3354">
        <v>46</v>
      </c>
      <c r="E3354">
        <v>201770</v>
      </c>
    </row>
    <row r="3355" spans="1:5" x14ac:dyDescent="0.2">
      <c r="A3355" t="s">
        <v>96</v>
      </c>
      <c r="B3355" t="s">
        <v>97</v>
      </c>
      <c r="C3355">
        <v>138</v>
      </c>
      <c r="D3355">
        <v>0</v>
      </c>
      <c r="E3355">
        <v>201770</v>
      </c>
    </row>
    <row r="3356" spans="1:5" x14ac:dyDescent="0.2">
      <c r="A3356" t="s">
        <v>96</v>
      </c>
      <c r="B3356" t="s">
        <v>97</v>
      </c>
      <c r="C3356">
        <v>46</v>
      </c>
      <c r="D3356">
        <v>0</v>
      </c>
      <c r="E3356">
        <v>201770</v>
      </c>
    </row>
    <row r="3357" spans="1:5" x14ac:dyDescent="0.2">
      <c r="A3357" t="s">
        <v>96</v>
      </c>
      <c r="B3357" t="s">
        <v>97</v>
      </c>
      <c r="C3357">
        <v>552</v>
      </c>
      <c r="D3357">
        <v>0</v>
      </c>
      <c r="E3357">
        <v>201770</v>
      </c>
    </row>
    <row r="3358" spans="1:5" x14ac:dyDescent="0.2">
      <c r="A3358" t="s">
        <v>96</v>
      </c>
      <c r="B3358" t="s">
        <v>97</v>
      </c>
      <c r="C3358">
        <v>138</v>
      </c>
      <c r="D3358">
        <v>0</v>
      </c>
      <c r="E3358">
        <v>201770</v>
      </c>
    </row>
    <row r="3359" spans="1:5" x14ac:dyDescent="0.2">
      <c r="A3359" t="s">
        <v>96</v>
      </c>
      <c r="B3359" t="s">
        <v>97</v>
      </c>
      <c r="C3359">
        <v>184</v>
      </c>
      <c r="D3359">
        <v>0</v>
      </c>
      <c r="E3359">
        <v>201770</v>
      </c>
    </row>
    <row r="3360" spans="1:5" x14ac:dyDescent="0.2">
      <c r="A3360" t="s">
        <v>96</v>
      </c>
      <c r="B3360" t="s">
        <v>97</v>
      </c>
      <c r="C3360">
        <v>276</v>
      </c>
      <c r="D3360">
        <v>0</v>
      </c>
      <c r="E3360">
        <v>201770</v>
      </c>
    </row>
    <row r="3361" spans="1:5" x14ac:dyDescent="0.2">
      <c r="A3361" t="s">
        <v>96</v>
      </c>
      <c r="B3361" t="s">
        <v>97</v>
      </c>
      <c r="C3361">
        <v>138</v>
      </c>
      <c r="D3361">
        <v>0</v>
      </c>
      <c r="E3361">
        <v>201770</v>
      </c>
    </row>
    <row r="3362" spans="1:5" x14ac:dyDescent="0.2">
      <c r="A3362" t="s">
        <v>96</v>
      </c>
      <c r="B3362" t="s">
        <v>144</v>
      </c>
      <c r="C3362">
        <v>-138</v>
      </c>
      <c r="D3362">
        <v>0</v>
      </c>
      <c r="E3362">
        <v>201770</v>
      </c>
    </row>
    <row r="3363" spans="1:5" x14ac:dyDescent="0.2">
      <c r="A3363" t="s">
        <v>96</v>
      </c>
      <c r="B3363" t="s">
        <v>97</v>
      </c>
      <c r="C3363">
        <v>276</v>
      </c>
      <c r="D3363">
        <v>0</v>
      </c>
      <c r="E3363">
        <v>201770</v>
      </c>
    </row>
    <row r="3364" spans="1:5" x14ac:dyDescent="0.2">
      <c r="A3364" t="s">
        <v>96</v>
      </c>
      <c r="B3364" t="s">
        <v>97</v>
      </c>
      <c r="C3364">
        <v>138</v>
      </c>
      <c r="D3364">
        <v>138</v>
      </c>
      <c r="E3364">
        <v>201770</v>
      </c>
    </row>
    <row r="3365" spans="1:5" x14ac:dyDescent="0.2">
      <c r="A3365" t="s">
        <v>96</v>
      </c>
      <c r="B3365" t="s">
        <v>97</v>
      </c>
      <c r="C3365">
        <v>276</v>
      </c>
      <c r="D3365">
        <v>0</v>
      </c>
      <c r="E3365">
        <v>201770</v>
      </c>
    </row>
    <row r="3366" spans="1:5" x14ac:dyDescent="0.2">
      <c r="A3366" t="s">
        <v>96</v>
      </c>
      <c r="B3366" t="s">
        <v>97</v>
      </c>
      <c r="C3366">
        <v>92</v>
      </c>
      <c r="D3366">
        <v>0</v>
      </c>
      <c r="E3366">
        <v>201770</v>
      </c>
    </row>
    <row r="3367" spans="1:5" x14ac:dyDescent="0.2">
      <c r="A3367" t="s">
        <v>96</v>
      </c>
      <c r="B3367" t="s">
        <v>97</v>
      </c>
      <c r="C3367">
        <v>138</v>
      </c>
      <c r="D3367">
        <v>138</v>
      </c>
      <c r="E3367">
        <v>201770</v>
      </c>
    </row>
    <row r="3368" spans="1:5" x14ac:dyDescent="0.2">
      <c r="A3368" t="s">
        <v>96</v>
      </c>
      <c r="B3368" t="s">
        <v>97</v>
      </c>
      <c r="C3368">
        <v>322</v>
      </c>
      <c r="D3368">
        <v>322</v>
      </c>
      <c r="E3368">
        <v>201770</v>
      </c>
    </row>
    <row r="3369" spans="1:5" x14ac:dyDescent="0.2">
      <c r="A3369" t="s">
        <v>96</v>
      </c>
      <c r="B3369" t="s">
        <v>97</v>
      </c>
      <c r="C3369">
        <v>414</v>
      </c>
      <c r="D3369">
        <v>0</v>
      </c>
      <c r="E3369">
        <v>201770</v>
      </c>
    </row>
    <row r="3370" spans="1:5" x14ac:dyDescent="0.2">
      <c r="A3370" t="s">
        <v>96</v>
      </c>
      <c r="B3370" t="s">
        <v>97</v>
      </c>
      <c r="C3370">
        <v>552</v>
      </c>
      <c r="D3370">
        <v>0</v>
      </c>
      <c r="E3370">
        <v>201770</v>
      </c>
    </row>
    <row r="3371" spans="1:5" x14ac:dyDescent="0.2">
      <c r="A3371" t="s">
        <v>96</v>
      </c>
      <c r="B3371" t="s">
        <v>97</v>
      </c>
      <c r="C3371">
        <v>184</v>
      </c>
      <c r="D3371">
        <v>184</v>
      </c>
      <c r="E3371">
        <v>201770</v>
      </c>
    </row>
    <row r="3372" spans="1:5" x14ac:dyDescent="0.2">
      <c r="A3372" t="s">
        <v>96</v>
      </c>
      <c r="B3372" t="s">
        <v>97</v>
      </c>
      <c r="C3372">
        <v>184</v>
      </c>
      <c r="D3372">
        <v>0</v>
      </c>
      <c r="E3372">
        <v>201770</v>
      </c>
    </row>
    <row r="3373" spans="1:5" x14ac:dyDescent="0.2">
      <c r="A3373" t="s">
        <v>96</v>
      </c>
      <c r="B3373" t="s">
        <v>97</v>
      </c>
      <c r="C3373">
        <v>414</v>
      </c>
      <c r="D3373">
        <v>146</v>
      </c>
      <c r="E3373">
        <v>201770</v>
      </c>
    </row>
    <row r="3374" spans="1:5" x14ac:dyDescent="0.2">
      <c r="A3374" t="s">
        <v>96</v>
      </c>
      <c r="B3374" t="s">
        <v>97</v>
      </c>
      <c r="C3374">
        <v>368</v>
      </c>
      <c r="D3374">
        <v>368</v>
      </c>
      <c r="E3374">
        <v>201770</v>
      </c>
    </row>
    <row r="3375" spans="1:5" x14ac:dyDescent="0.2">
      <c r="A3375" t="s">
        <v>96</v>
      </c>
      <c r="B3375" t="s">
        <v>97</v>
      </c>
      <c r="C3375">
        <v>138</v>
      </c>
      <c r="D3375">
        <v>0</v>
      </c>
      <c r="E3375">
        <v>201770</v>
      </c>
    </row>
    <row r="3376" spans="1:5" x14ac:dyDescent="0.2">
      <c r="A3376" t="s">
        <v>96</v>
      </c>
      <c r="B3376" t="s">
        <v>97</v>
      </c>
      <c r="C3376">
        <v>138</v>
      </c>
      <c r="D3376">
        <v>0</v>
      </c>
      <c r="E3376">
        <v>201770</v>
      </c>
    </row>
    <row r="3377" spans="1:5" x14ac:dyDescent="0.2">
      <c r="A3377" t="s">
        <v>96</v>
      </c>
      <c r="B3377" t="s">
        <v>97</v>
      </c>
      <c r="C3377">
        <v>276</v>
      </c>
      <c r="D3377">
        <v>0</v>
      </c>
      <c r="E3377">
        <v>201770</v>
      </c>
    </row>
    <row r="3378" spans="1:5" x14ac:dyDescent="0.2">
      <c r="A3378" t="s">
        <v>96</v>
      </c>
      <c r="B3378" t="s">
        <v>97</v>
      </c>
      <c r="C3378">
        <v>276</v>
      </c>
      <c r="D3378">
        <v>0</v>
      </c>
      <c r="E3378">
        <v>201770</v>
      </c>
    </row>
    <row r="3379" spans="1:5" x14ac:dyDescent="0.2">
      <c r="A3379" t="s">
        <v>96</v>
      </c>
      <c r="B3379" t="s">
        <v>97</v>
      </c>
      <c r="C3379">
        <v>46</v>
      </c>
      <c r="D3379">
        <v>0</v>
      </c>
      <c r="E3379">
        <v>201770</v>
      </c>
    </row>
    <row r="3380" spans="1:5" x14ac:dyDescent="0.2">
      <c r="A3380" t="s">
        <v>96</v>
      </c>
      <c r="B3380" t="s">
        <v>97</v>
      </c>
      <c r="C3380">
        <v>138</v>
      </c>
      <c r="D3380">
        <v>0</v>
      </c>
      <c r="E3380">
        <v>201770</v>
      </c>
    </row>
    <row r="3381" spans="1:5" x14ac:dyDescent="0.2">
      <c r="A3381" t="s">
        <v>96</v>
      </c>
      <c r="B3381" t="s">
        <v>97</v>
      </c>
      <c r="C3381">
        <v>138</v>
      </c>
      <c r="D3381">
        <v>0</v>
      </c>
      <c r="E3381">
        <v>201770</v>
      </c>
    </row>
    <row r="3382" spans="1:5" x14ac:dyDescent="0.2">
      <c r="A3382" t="s">
        <v>96</v>
      </c>
      <c r="B3382" t="s">
        <v>97</v>
      </c>
      <c r="C3382">
        <v>138</v>
      </c>
      <c r="D3382">
        <v>138</v>
      </c>
      <c r="E3382">
        <v>201770</v>
      </c>
    </row>
    <row r="3383" spans="1:5" x14ac:dyDescent="0.2">
      <c r="A3383" t="s">
        <v>96</v>
      </c>
      <c r="B3383" t="s">
        <v>97</v>
      </c>
      <c r="C3383">
        <v>92</v>
      </c>
      <c r="D3383">
        <v>0</v>
      </c>
      <c r="E3383">
        <v>201770</v>
      </c>
    </row>
    <row r="3384" spans="1:5" x14ac:dyDescent="0.2">
      <c r="A3384" t="s">
        <v>96</v>
      </c>
      <c r="B3384" t="s">
        <v>97</v>
      </c>
      <c r="C3384">
        <v>414</v>
      </c>
      <c r="D3384">
        <v>0</v>
      </c>
      <c r="E3384">
        <v>201770</v>
      </c>
    </row>
    <row r="3385" spans="1:5" x14ac:dyDescent="0.2">
      <c r="A3385" t="s">
        <v>96</v>
      </c>
      <c r="B3385" t="s">
        <v>97</v>
      </c>
      <c r="C3385">
        <v>276</v>
      </c>
      <c r="D3385">
        <v>0</v>
      </c>
      <c r="E3385">
        <v>201770</v>
      </c>
    </row>
    <row r="3386" spans="1:5" x14ac:dyDescent="0.2">
      <c r="A3386" t="s">
        <v>96</v>
      </c>
      <c r="B3386" t="s">
        <v>97</v>
      </c>
      <c r="C3386">
        <v>138</v>
      </c>
      <c r="D3386">
        <v>138</v>
      </c>
      <c r="E3386">
        <v>201770</v>
      </c>
    </row>
    <row r="3387" spans="1:5" x14ac:dyDescent="0.2">
      <c r="A3387" t="s">
        <v>96</v>
      </c>
      <c r="B3387" t="s">
        <v>97</v>
      </c>
      <c r="C3387">
        <v>138</v>
      </c>
      <c r="D3387">
        <v>138</v>
      </c>
      <c r="E3387">
        <v>201770</v>
      </c>
    </row>
    <row r="3388" spans="1:5" x14ac:dyDescent="0.2">
      <c r="A3388" t="s">
        <v>96</v>
      </c>
      <c r="B3388" t="s">
        <v>97</v>
      </c>
      <c r="C3388">
        <v>138</v>
      </c>
      <c r="D3388">
        <v>0</v>
      </c>
      <c r="E3388">
        <v>201770</v>
      </c>
    </row>
    <row r="3389" spans="1:5" x14ac:dyDescent="0.2">
      <c r="A3389" t="s">
        <v>96</v>
      </c>
      <c r="B3389" t="s">
        <v>97</v>
      </c>
      <c r="C3389">
        <v>46</v>
      </c>
      <c r="D3389">
        <v>46</v>
      </c>
      <c r="E3389">
        <v>201770</v>
      </c>
    </row>
    <row r="3390" spans="1:5" x14ac:dyDescent="0.2">
      <c r="A3390" t="s">
        <v>96</v>
      </c>
      <c r="B3390" t="s">
        <v>97</v>
      </c>
      <c r="C3390">
        <v>368</v>
      </c>
      <c r="D3390">
        <v>0</v>
      </c>
      <c r="E3390">
        <v>201770</v>
      </c>
    </row>
    <row r="3391" spans="1:5" x14ac:dyDescent="0.2">
      <c r="A3391" t="s">
        <v>96</v>
      </c>
      <c r="B3391" t="s">
        <v>97</v>
      </c>
      <c r="C3391">
        <v>138</v>
      </c>
      <c r="D3391">
        <v>0</v>
      </c>
      <c r="E3391">
        <v>201770</v>
      </c>
    </row>
    <row r="3392" spans="1:5" x14ac:dyDescent="0.2">
      <c r="A3392" t="s">
        <v>96</v>
      </c>
      <c r="B3392" t="s">
        <v>97</v>
      </c>
      <c r="C3392">
        <v>138</v>
      </c>
      <c r="D3392">
        <v>138</v>
      </c>
      <c r="E3392">
        <v>201770</v>
      </c>
    </row>
    <row r="3393" spans="1:5" x14ac:dyDescent="0.2">
      <c r="A3393" t="s">
        <v>96</v>
      </c>
      <c r="B3393" t="s">
        <v>97</v>
      </c>
      <c r="C3393">
        <v>368</v>
      </c>
      <c r="D3393">
        <v>368</v>
      </c>
      <c r="E3393">
        <v>201770</v>
      </c>
    </row>
    <row r="3394" spans="1:5" x14ac:dyDescent="0.2">
      <c r="A3394" t="s">
        <v>96</v>
      </c>
      <c r="B3394" t="s">
        <v>97</v>
      </c>
      <c r="C3394">
        <v>138</v>
      </c>
      <c r="D3394">
        <v>0</v>
      </c>
      <c r="E3394">
        <v>201770</v>
      </c>
    </row>
    <row r="3395" spans="1:5" x14ac:dyDescent="0.2">
      <c r="A3395" t="s">
        <v>96</v>
      </c>
      <c r="B3395" t="s">
        <v>134</v>
      </c>
      <c r="C3395">
        <v>-138</v>
      </c>
      <c r="D3395">
        <v>0</v>
      </c>
      <c r="E3395">
        <v>201770</v>
      </c>
    </row>
    <row r="3396" spans="1:5" x14ac:dyDescent="0.2">
      <c r="A3396" t="s">
        <v>96</v>
      </c>
      <c r="B3396" t="s">
        <v>97</v>
      </c>
      <c r="C3396">
        <v>598</v>
      </c>
      <c r="D3396">
        <v>0</v>
      </c>
      <c r="E3396">
        <v>201770</v>
      </c>
    </row>
    <row r="3397" spans="1:5" x14ac:dyDescent="0.2">
      <c r="A3397" t="s">
        <v>96</v>
      </c>
      <c r="B3397" t="s">
        <v>97</v>
      </c>
      <c r="C3397">
        <v>138</v>
      </c>
      <c r="D3397">
        <v>0</v>
      </c>
      <c r="E3397">
        <v>201770</v>
      </c>
    </row>
    <row r="3398" spans="1:5" x14ac:dyDescent="0.2">
      <c r="A3398" t="s">
        <v>96</v>
      </c>
      <c r="B3398" t="s">
        <v>97</v>
      </c>
      <c r="C3398">
        <v>414</v>
      </c>
      <c r="D3398">
        <v>0</v>
      </c>
      <c r="E3398">
        <v>201770</v>
      </c>
    </row>
    <row r="3399" spans="1:5" x14ac:dyDescent="0.2">
      <c r="A3399" t="s">
        <v>96</v>
      </c>
      <c r="B3399" t="s">
        <v>97</v>
      </c>
      <c r="C3399">
        <v>138</v>
      </c>
      <c r="D3399">
        <v>0</v>
      </c>
      <c r="E3399">
        <v>201770</v>
      </c>
    </row>
    <row r="3400" spans="1:5" x14ac:dyDescent="0.2">
      <c r="A3400" t="s">
        <v>96</v>
      </c>
      <c r="B3400" t="s">
        <v>134</v>
      </c>
      <c r="C3400">
        <v>-138</v>
      </c>
      <c r="D3400">
        <v>0</v>
      </c>
      <c r="E3400">
        <v>201770</v>
      </c>
    </row>
    <row r="3401" spans="1:5" x14ac:dyDescent="0.2">
      <c r="A3401" t="s">
        <v>96</v>
      </c>
      <c r="B3401" t="s">
        <v>97</v>
      </c>
      <c r="C3401">
        <v>138</v>
      </c>
      <c r="D3401">
        <v>138</v>
      </c>
      <c r="E3401">
        <v>201770</v>
      </c>
    </row>
    <row r="3402" spans="1:5" x14ac:dyDescent="0.2">
      <c r="A3402" t="s">
        <v>96</v>
      </c>
      <c r="B3402" t="s">
        <v>97</v>
      </c>
      <c r="C3402">
        <v>138</v>
      </c>
      <c r="D3402">
        <v>0</v>
      </c>
      <c r="E3402">
        <v>201770</v>
      </c>
    </row>
    <row r="3403" spans="1:5" x14ac:dyDescent="0.2">
      <c r="A3403" t="s">
        <v>96</v>
      </c>
      <c r="B3403" t="s">
        <v>97</v>
      </c>
      <c r="C3403">
        <v>138</v>
      </c>
      <c r="D3403">
        <v>138</v>
      </c>
      <c r="E3403">
        <v>201770</v>
      </c>
    </row>
    <row r="3404" spans="1:5" x14ac:dyDescent="0.2">
      <c r="A3404" t="s">
        <v>96</v>
      </c>
      <c r="B3404" t="s">
        <v>97</v>
      </c>
      <c r="C3404">
        <v>230</v>
      </c>
      <c r="D3404">
        <v>0</v>
      </c>
      <c r="E3404">
        <v>201770</v>
      </c>
    </row>
    <row r="3405" spans="1:5" x14ac:dyDescent="0.2">
      <c r="A3405" t="s">
        <v>96</v>
      </c>
      <c r="B3405" t="s">
        <v>97</v>
      </c>
      <c r="C3405">
        <v>46</v>
      </c>
      <c r="D3405">
        <v>46</v>
      </c>
      <c r="E3405">
        <v>201770</v>
      </c>
    </row>
    <row r="3406" spans="1:5" x14ac:dyDescent="0.2">
      <c r="A3406" t="s">
        <v>96</v>
      </c>
      <c r="B3406" t="s">
        <v>97</v>
      </c>
      <c r="C3406">
        <v>414</v>
      </c>
      <c r="D3406">
        <v>414</v>
      </c>
      <c r="E3406">
        <v>201770</v>
      </c>
    </row>
    <row r="3407" spans="1:5" x14ac:dyDescent="0.2">
      <c r="A3407" t="s">
        <v>96</v>
      </c>
      <c r="B3407" t="s">
        <v>97</v>
      </c>
      <c r="C3407">
        <v>138</v>
      </c>
      <c r="D3407">
        <v>138</v>
      </c>
      <c r="E3407">
        <v>201770</v>
      </c>
    </row>
    <row r="3408" spans="1:5" x14ac:dyDescent="0.2">
      <c r="A3408" t="s">
        <v>96</v>
      </c>
      <c r="B3408" t="s">
        <v>97</v>
      </c>
      <c r="C3408">
        <v>368</v>
      </c>
      <c r="D3408">
        <v>368</v>
      </c>
      <c r="E3408">
        <v>201770</v>
      </c>
    </row>
    <row r="3409" spans="1:5" x14ac:dyDescent="0.2">
      <c r="A3409" t="s">
        <v>96</v>
      </c>
      <c r="B3409" t="s">
        <v>97</v>
      </c>
      <c r="C3409">
        <v>138</v>
      </c>
      <c r="D3409">
        <v>0</v>
      </c>
      <c r="E3409">
        <v>201770</v>
      </c>
    </row>
    <row r="3410" spans="1:5" x14ac:dyDescent="0.2">
      <c r="A3410" t="s">
        <v>96</v>
      </c>
      <c r="B3410" t="s">
        <v>97</v>
      </c>
      <c r="C3410">
        <v>138</v>
      </c>
      <c r="D3410">
        <v>0</v>
      </c>
      <c r="E3410">
        <v>201770</v>
      </c>
    </row>
    <row r="3411" spans="1:5" x14ac:dyDescent="0.2">
      <c r="A3411" t="s">
        <v>96</v>
      </c>
      <c r="B3411" t="s">
        <v>97</v>
      </c>
      <c r="C3411">
        <v>184</v>
      </c>
      <c r="D3411">
        <v>0</v>
      </c>
      <c r="E3411">
        <v>201770</v>
      </c>
    </row>
    <row r="3412" spans="1:5" x14ac:dyDescent="0.2">
      <c r="A3412" t="s">
        <v>96</v>
      </c>
      <c r="B3412" t="s">
        <v>97</v>
      </c>
      <c r="C3412">
        <v>184</v>
      </c>
      <c r="D3412">
        <v>0</v>
      </c>
      <c r="E3412">
        <v>201770</v>
      </c>
    </row>
    <row r="3413" spans="1:5" x14ac:dyDescent="0.2">
      <c r="A3413" t="s">
        <v>96</v>
      </c>
      <c r="B3413" t="s">
        <v>97</v>
      </c>
      <c r="C3413">
        <v>138</v>
      </c>
      <c r="D3413">
        <v>138</v>
      </c>
      <c r="E3413">
        <v>201770</v>
      </c>
    </row>
    <row r="3414" spans="1:5" x14ac:dyDescent="0.2">
      <c r="A3414" t="s">
        <v>96</v>
      </c>
      <c r="B3414" t="s">
        <v>97</v>
      </c>
      <c r="C3414">
        <v>138</v>
      </c>
      <c r="D3414">
        <v>138</v>
      </c>
      <c r="E3414">
        <v>201770</v>
      </c>
    </row>
    <row r="3415" spans="1:5" x14ac:dyDescent="0.2">
      <c r="A3415" t="s">
        <v>96</v>
      </c>
      <c r="B3415" t="s">
        <v>97</v>
      </c>
      <c r="C3415">
        <v>138</v>
      </c>
      <c r="D3415">
        <v>0</v>
      </c>
      <c r="E3415">
        <v>201770</v>
      </c>
    </row>
    <row r="3416" spans="1:5" x14ac:dyDescent="0.2">
      <c r="A3416" t="s">
        <v>96</v>
      </c>
      <c r="B3416" t="s">
        <v>97</v>
      </c>
      <c r="C3416">
        <v>368</v>
      </c>
      <c r="D3416">
        <v>168</v>
      </c>
      <c r="E3416">
        <v>201770</v>
      </c>
    </row>
    <row r="3417" spans="1:5" x14ac:dyDescent="0.2">
      <c r="A3417" t="s">
        <v>96</v>
      </c>
      <c r="B3417" t="s">
        <v>97</v>
      </c>
      <c r="C3417">
        <v>138</v>
      </c>
      <c r="D3417">
        <v>0</v>
      </c>
      <c r="E3417">
        <v>201770</v>
      </c>
    </row>
    <row r="3418" spans="1:5" x14ac:dyDescent="0.2">
      <c r="A3418" t="s">
        <v>96</v>
      </c>
      <c r="B3418" t="s">
        <v>97</v>
      </c>
      <c r="C3418">
        <v>276</v>
      </c>
      <c r="D3418">
        <v>0</v>
      </c>
      <c r="E3418">
        <v>201770</v>
      </c>
    </row>
    <row r="3419" spans="1:5" x14ac:dyDescent="0.2">
      <c r="A3419" t="s">
        <v>96</v>
      </c>
      <c r="B3419" t="s">
        <v>97</v>
      </c>
      <c r="C3419">
        <v>230</v>
      </c>
      <c r="D3419">
        <v>230</v>
      </c>
      <c r="E3419">
        <v>201770</v>
      </c>
    </row>
    <row r="3420" spans="1:5" x14ac:dyDescent="0.2">
      <c r="A3420" t="s">
        <v>96</v>
      </c>
      <c r="B3420" t="s">
        <v>97</v>
      </c>
      <c r="C3420">
        <v>184</v>
      </c>
      <c r="D3420">
        <v>184</v>
      </c>
      <c r="E3420">
        <v>201770</v>
      </c>
    </row>
    <row r="3421" spans="1:5" x14ac:dyDescent="0.2">
      <c r="A3421" t="s">
        <v>96</v>
      </c>
      <c r="B3421" t="s">
        <v>97</v>
      </c>
      <c r="C3421">
        <v>276</v>
      </c>
      <c r="D3421">
        <v>276</v>
      </c>
      <c r="E3421">
        <v>201770</v>
      </c>
    </row>
    <row r="3422" spans="1:5" x14ac:dyDescent="0.2">
      <c r="A3422" t="s">
        <v>96</v>
      </c>
      <c r="B3422" t="s">
        <v>97</v>
      </c>
      <c r="C3422">
        <v>138</v>
      </c>
      <c r="D3422">
        <v>0</v>
      </c>
      <c r="E3422">
        <v>201770</v>
      </c>
    </row>
    <row r="3423" spans="1:5" x14ac:dyDescent="0.2">
      <c r="A3423" t="s">
        <v>96</v>
      </c>
      <c r="B3423" t="s">
        <v>97</v>
      </c>
      <c r="C3423">
        <v>138</v>
      </c>
      <c r="D3423">
        <v>0</v>
      </c>
      <c r="E3423">
        <v>201770</v>
      </c>
    </row>
    <row r="3424" spans="1:5" x14ac:dyDescent="0.2">
      <c r="A3424" t="s">
        <v>96</v>
      </c>
      <c r="B3424" t="s">
        <v>97</v>
      </c>
      <c r="C3424">
        <v>230</v>
      </c>
      <c r="D3424">
        <v>230</v>
      </c>
      <c r="E3424">
        <v>201770</v>
      </c>
    </row>
    <row r="3425" spans="1:5" x14ac:dyDescent="0.2">
      <c r="A3425" t="s">
        <v>96</v>
      </c>
      <c r="B3425" t="s">
        <v>97</v>
      </c>
      <c r="C3425">
        <v>138</v>
      </c>
      <c r="D3425">
        <v>138</v>
      </c>
      <c r="E3425">
        <v>201770</v>
      </c>
    </row>
    <row r="3426" spans="1:5" x14ac:dyDescent="0.2">
      <c r="A3426" t="s">
        <v>96</v>
      </c>
      <c r="B3426" t="s">
        <v>97</v>
      </c>
      <c r="C3426">
        <v>138</v>
      </c>
      <c r="D3426">
        <v>0</v>
      </c>
      <c r="E3426">
        <v>201770</v>
      </c>
    </row>
    <row r="3427" spans="1:5" x14ac:dyDescent="0.2">
      <c r="A3427" t="s">
        <v>96</v>
      </c>
      <c r="B3427" t="s">
        <v>97</v>
      </c>
      <c r="C3427">
        <v>184</v>
      </c>
      <c r="D3427">
        <v>184</v>
      </c>
      <c r="E3427">
        <v>201770</v>
      </c>
    </row>
    <row r="3428" spans="1:5" x14ac:dyDescent="0.2">
      <c r="A3428" t="s">
        <v>96</v>
      </c>
      <c r="B3428" t="s">
        <v>97</v>
      </c>
      <c r="C3428">
        <v>276</v>
      </c>
      <c r="D3428">
        <v>0</v>
      </c>
      <c r="E3428">
        <v>201770</v>
      </c>
    </row>
    <row r="3429" spans="1:5" x14ac:dyDescent="0.2">
      <c r="A3429" t="s">
        <v>96</v>
      </c>
      <c r="B3429" t="s">
        <v>97</v>
      </c>
      <c r="C3429">
        <v>414</v>
      </c>
      <c r="D3429">
        <v>414</v>
      </c>
      <c r="E3429">
        <v>201770</v>
      </c>
    </row>
    <row r="3430" spans="1:5" x14ac:dyDescent="0.2">
      <c r="A3430" t="s">
        <v>96</v>
      </c>
      <c r="B3430" t="s">
        <v>97</v>
      </c>
      <c r="C3430">
        <v>138</v>
      </c>
      <c r="D3430">
        <v>115</v>
      </c>
      <c r="E3430">
        <v>201770</v>
      </c>
    </row>
    <row r="3431" spans="1:5" x14ac:dyDescent="0.2">
      <c r="A3431" t="s">
        <v>96</v>
      </c>
      <c r="B3431" t="s">
        <v>97</v>
      </c>
      <c r="C3431">
        <v>138</v>
      </c>
      <c r="D3431">
        <v>0</v>
      </c>
      <c r="E3431">
        <v>201770</v>
      </c>
    </row>
    <row r="3432" spans="1:5" x14ac:dyDescent="0.2">
      <c r="A3432" t="s">
        <v>96</v>
      </c>
      <c r="B3432" t="s">
        <v>97</v>
      </c>
      <c r="C3432">
        <v>230</v>
      </c>
      <c r="D3432">
        <v>0</v>
      </c>
      <c r="E3432">
        <v>201770</v>
      </c>
    </row>
    <row r="3433" spans="1:5" x14ac:dyDescent="0.2">
      <c r="A3433" t="s">
        <v>96</v>
      </c>
      <c r="B3433" t="s">
        <v>97</v>
      </c>
      <c r="C3433">
        <v>230</v>
      </c>
      <c r="D3433">
        <v>0</v>
      </c>
      <c r="E3433">
        <v>201770</v>
      </c>
    </row>
    <row r="3434" spans="1:5" x14ac:dyDescent="0.2">
      <c r="A3434" t="s">
        <v>96</v>
      </c>
      <c r="B3434" t="s">
        <v>97</v>
      </c>
      <c r="C3434">
        <v>276</v>
      </c>
      <c r="D3434">
        <v>0</v>
      </c>
      <c r="E3434">
        <v>201770</v>
      </c>
    </row>
    <row r="3435" spans="1:5" x14ac:dyDescent="0.2">
      <c r="A3435" t="s">
        <v>96</v>
      </c>
      <c r="B3435" t="s">
        <v>134</v>
      </c>
      <c r="C3435">
        <v>-276</v>
      </c>
      <c r="D3435">
        <v>0</v>
      </c>
      <c r="E3435">
        <v>201770</v>
      </c>
    </row>
    <row r="3436" spans="1:5" x14ac:dyDescent="0.2">
      <c r="A3436" t="s">
        <v>96</v>
      </c>
      <c r="B3436" t="s">
        <v>97</v>
      </c>
      <c r="C3436">
        <v>276</v>
      </c>
      <c r="D3436">
        <v>0</v>
      </c>
      <c r="E3436">
        <v>201770</v>
      </c>
    </row>
    <row r="3437" spans="1:5" x14ac:dyDescent="0.2">
      <c r="A3437" t="s">
        <v>96</v>
      </c>
      <c r="B3437" t="s">
        <v>97</v>
      </c>
      <c r="C3437">
        <v>230</v>
      </c>
      <c r="D3437">
        <v>0</v>
      </c>
      <c r="E3437">
        <v>201770</v>
      </c>
    </row>
    <row r="3438" spans="1:5" x14ac:dyDescent="0.2">
      <c r="A3438" t="s">
        <v>96</v>
      </c>
      <c r="B3438" t="s">
        <v>97</v>
      </c>
      <c r="C3438">
        <v>46</v>
      </c>
      <c r="D3438">
        <v>0</v>
      </c>
      <c r="E3438">
        <v>201770</v>
      </c>
    </row>
    <row r="3439" spans="1:5" x14ac:dyDescent="0.2">
      <c r="A3439" t="s">
        <v>96</v>
      </c>
      <c r="B3439" t="s">
        <v>97</v>
      </c>
      <c r="C3439">
        <v>138</v>
      </c>
      <c r="D3439">
        <v>138</v>
      </c>
      <c r="E3439">
        <v>201770</v>
      </c>
    </row>
    <row r="3440" spans="1:5" x14ac:dyDescent="0.2">
      <c r="A3440" t="s">
        <v>96</v>
      </c>
      <c r="B3440" t="s">
        <v>97</v>
      </c>
      <c r="C3440">
        <v>138</v>
      </c>
      <c r="D3440">
        <v>138</v>
      </c>
      <c r="E3440">
        <v>201770</v>
      </c>
    </row>
    <row r="3441" spans="1:5" x14ac:dyDescent="0.2">
      <c r="A3441" t="s">
        <v>96</v>
      </c>
      <c r="B3441" t="s">
        <v>97</v>
      </c>
      <c r="C3441">
        <v>230</v>
      </c>
      <c r="D3441">
        <v>0</v>
      </c>
      <c r="E3441">
        <v>201770</v>
      </c>
    </row>
    <row r="3442" spans="1:5" x14ac:dyDescent="0.2">
      <c r="A3442" t="s">
        <v>96</v>
      </c>
      <c r="B3442" t="s">
        <v>97</v>
      </c>
      <c r="C3442">
        <v>138</v>
      </c>
      <c r="D3442">
        <v>0</v>
      </c>
      <c r="E3442">
        <v>201770</v>
      </c>
    </row>
    <row r="3443" spans="1:5" x14ac:dyDescent="0.2">
      <c r="A3443" t="s">
        <v>96</v>
      </c>
      <c r="B3443" t="s">
        <v>97</v>
      </c>
      <c r="C3443">
        <v>276</v>
      </c>
      <c r="D3443">
        <v>0</v>
      </c>
      <c r="E3443">
        <v>201770</v>
      </c>
    </row>
    <row r="3444" spans="1:5" x14ac:dyDescent="0.2">
      <c r="A3444" t="s">
        <v>96</v>
      </c>
      <c r="B3444" t="s">
        <v>97</v>
      </c>
      <c r="C3444">
        <v>138</v>
      </c>
      <c r="D3444">
        <v>0</v>
      </c>
      <c r="E3444">
        <v>201770</v>
      </c>
    </row>
    <row r="3445" spans="1:5" x14ac:dyDescent="0.2">
      <c r="A3445" t="s">
        <v>96</v>
      </c>
      <c r="B3445" t="s">
        <v>97</v>
      </c>
      <c r="C3445">
        <v>138</v>
      </c>
      <c r="D3445">
        <v>0</v>
      </c>
      <c r="E3445">
        <v>201770</v>
      </c>
    </row>
    <row r="3446" spans="1:5" x14ac:dyDescent="0.2">
      <c r="A3446" t="s">
        <v>96</v>
      </c>
      <c r="B3446" t="s">
        <v>97</v>
      </c>
      <c r="C3446">
        <v>138</v>
      </c>
      <c r="D3446">
        <v>138</v>
      </c>
      <c r="E3446">
        <v>201770</v>
      </c>
    </row>
    <row r="3447" spans="1:5" x14ac:dyDescent="0.2">
      <c r="A3447" t="s">
        <v>96</v>
      </c>
      <c r="B3447" t="s">
        <v>97</v>
      </c>
      <c r="C3447">
        <v>138</v>
      </c>
      <c r="D3447">
        <v>0</v>
      </c>
      <c r="E3447">
        <v>201770</v>
      </c>
    </row>
    <row r="3448" spans="1:5" x14ac:dyDescent="0.2">
      <c r="A3448" t="s">
        <v>96</v>
      </c>
      <c r="B3448" t="s">
        <v>97</v>
      </c>
      <c r="C3448">
        <v>138</v>
      </c>
      <c r="D3448">
        <v>138</v>
      </c>
      <c r="E3448">
        <v>201770</v>
      </c>
    </row>
    <row r="3449" spans="1:5" x14ac:dyDescent="0.2">
      <c r="A3449" t="s">
        <v>96</v>
      </c>
      <c r="B3449" t="s">
        <v>97</v>
      </c>
      <c r="C3449">
        <v>184</v>
      </c>
      <c r="D3449">
        <v>184</v>
      </c>
      <c r="E3449">
        <v>201770</v>
      </c>
    </row>
    <row r="3450" spans="1:5" x14ac:dyDescent="0.2">
      <c r="A3450" t="s">
        <v>96</v>
      </c>
      <c r="B3450" t="s">
        <v>97</v>
      </c>
      <c r="C3450">
        <v>92</v>
      </c>
      <c r="D3450">
        <v>92</v>
      </c>
      <c r="E3450">
        <v>201770</v>
      </c>
    </row>
    <row r="3451" spans="1:5" x14ac:dyDescent="0.2">
      <c r="A3451" t="s">
        <v>96</v>
      </c>
      <c r="B3451" t="s">
        <v>97</v>
      </c>
      <c r="C3451">
        <v>92</v>
      </c>
      <c r="D3451">
        <v>0</v>
      </c>
      <c r="E3451">
        <v>201770</v>
      </c>
    </row>
    <row r="3452" spans="1:5" x14ac:dyDescent="0.2">
      <c r="A3452" t="s">
        <v>96</v>
      </c>
      <c r="B3452" t="s">
        <v>97</v>
      </c>
      <c r="C3452">
        <v>138</v>
      </c>
      <c r="D3452">
        <v>88</v>
      </c>
      <c r="E3452">
        <v>201770</v>
      </c>
    </row>
    <row r="3453" spans="1:5" x14ac:dyDescent="0.2">
      <c r="A3453" t="s">
        <v>96</v>
      </c>
      <c r="B3453" t="s">
        <v>97</v>
      </c>
      <c r="C3453">
        <v>138</v>
      </c>
      <c r="D3453">
        <v>0</v>
      </c>
      <c r="E3453">
        <v>201770</v>
      </c>
    </row>
    <row r="3454" spans="1:5" x14ac:dyDescent="0.2">
      <c r="A3454" t="s">
        <v>96</v>
      </c>
      <c r="B3454" t="s">
        <v>135</v>
      </c>
      <c r="C3454">
        <v>-138</v>
      </c>
      <c r="D3454">
        <v>0</v>
      </c>
      <c r="E3454">
        <v>201770</v>
      </c>
    </row>
    <row r="3455" spans="1:5" x14ac:dyDescent="0.2">
      <c r="A3455" t="s">
        <v>96</v>
      </c>
      <c r="B3455" t="s">
        <v>97</v>
      </c>
      <c r="C3455">
        <v>138</v>
      </c>
      <c r="D3455">
        <v>115</v>
      </c>
      <c r="E3455">
        <v>201770</v>
      </c>
    </row>
    <row r="3456" spans="1:5" x14ac:dyDescent="0.2">
      <c r="A3456" t="s">
        <v>96</v>
      </c>
      <c r="B3456" t="s">
        <v>97</v>
      </c>
      <c r="C3456">
        <v>184</v>
      </c>
      <c r="D3456">
        <v>0</v>
      </c>
      <c r="E3456">
        <v>201770</v>
      </c>
    </row>
    <row r="3457" spans="1:5" x14ac:dyDescent="0.2">
      <c r="A3457" t="s">
        <v>96</v>
      </c>
      <c r="B3457" t="s">
        <v>97</v>
      </c>
      <c r="C3457">
        <v>184</v>
      </c>
      <c r="D3457">
        <v>0</v>
      </c>
      <c r="E3457">
        <v>201770</v>
      </c>
    </row>
    <row r="3458" spans="1:5" x14ac:dyDescent="0.2">
      <c r="A3458" t="s">
        <v>96</v>
      </c>
      <c r="B3458" t="s">
        <v>97</v>
      </c>
      <c r="C3458">
        <v>368</v>
      </c>
      <c r="D3458">
        <v>368</v>
      </c>
      <c r="E3458">
        <v>201770</v>
      </c>
    </row>
    <row r="3459" spans="1:5" x14ac:dyDescent="0.2">
      <c r="A3459" t="s">
        <v>96</v>
      </c>
      <c r="B3459" t="s">
        <v>97</v>
      </c>
      <c r="C3459">
        <v>230</v>
      </c>
      <c r="D3459">
        <v>230</v>
      </c>
      <c r="E3459">
        <v>201770</v>
      </c>
    </row>
    <row r="3460" spans="1:5" x14ac:dyDescent="0.2">
      <c r="A3460" t="s">
        <v>96</v>
      </c>
      <c r="B3460" t="s">
        <v>97</v>
      </c>
      <c r="C3460">
        <v>138</v>
      </c>
      <c r="D3460">
        <v>138</v>
      </c>
      <c r="E3460">
        <v>201770</v>
      </c>
    </row>
    <row r="3461" spans="1:5" x14ac:dyDescent="0.2">
      <c r="A3461" t="s">
        <v>96</v>
      </c>
      <c r="B3461" t="s">
        <v>97</v>
      </c>
      <c r="C3461">
        <v>138</v>
      </c>
      <c r="D3461">
        <v>138</v>
      </c>
      <c r="E3461">
        <v>201770</v>
      </c>
    </row>
    <row r="3462" spans="1:5" x14ac:dyDescent="0.2">
      <c r="A3462" t="s">
        <v>96</v>
      </c>
      <c r="B3462" t="s">
        <v>97</v>
      </c>
      <c r="C3462">
        <v>138</v>
      </c>
      <c r="D3462">
        <v>138</v>
      </c>
      <c r="E3462">
        <v>201770</v>
      </c>
    </row>
    <row r="3463" spans="1:5" x14ac:dyDescent="0.2">
      <c r="A3463" t="s">
        <v>96</v>
      </c>
      <c r="B3463" t="s">
        <v>97</v>
      </c>
      <c r="C3463">
        <v>322</v>
      </c>
      <c r="D3463">
        <v>322</v>
      </c>
      <c r="E3463">
        <v>201770</v>
      </c>
    </row>
    <row r="3464" spans="1:5" x14ac:dyDescent="0.2">
      <c r="A3464" t="s">
        <v>96</v>
      </c>
      <c r="B3464" t="s">
        <v>134</v>
      </c>
      <c r="C3464">
        <v>-138</v>
      </c>
      <c r="D3464">
        <v>0</v>
      </c>
      <c r="E3464">
        <v>201770</v>
      </c>
    </row>
    <row r="3465" spans="1:5" x14ac:dyDescent="0.2">
      <c r="A3465" t="s">
        <v>96</v>
      </c>
      <c r="B3465" t="s">
        <v>97</v>
      </c>
      <c r="C3465">
        <v>138</v>
      </c>
      <c r="D3465">
        <v>0</v>
      </c>
      <c r="E3465">
        <v>201770</v>
      </c>
    </row>
    <row r="3466" spans="1:5" x14ac:dyDescent="0.2">
      <c r="A3466" t="s">
        <v>96</v>
      </c>
      <c r="B3466" t="s">
        <v>97</v>
      </c>
      <c r="C3466">
        <v>138</v>
      </c>
      <c r="D3466">
        <v>138</v>
      </c>
      <c r="E3466">
        <v>201770</v>
      </c>
    </row>
    <row r="3467" spans="1:5" x14ac:dyDescent="0.2">
      <c r="A3467" t="s">
        <v>96</v>
      </c>
      <c r="B3467" t="s">
        <v>97</v>
      </c>
      <c r="C3467">
        <v>138</v>
      </c>
      <c r="D3467">
        <v>0</v>
      </c>
      <c r="E3467">
        <v>201770</v>
      </c>
    </row>
    <row r="3468" spans="1:5" x14ac:dyDescent="0.2">
      <c r="A3468" t="s">
        <v>96</v>
      </c>
      <c r="B3468" t="s">
        <v>97</v>
      </c>
      <c r="C3468">
        <v>138</v>
      </c>
      <c r="D3468">
        <v>138</v>
      </c>
      <c r="E3468">
        <v>201770</v>
      </c>
    </row>
    <row r="3469" spans="1:5" x14ac:dyDescent="0.2">
      <c r="A3469" t="s">
        <v>96</v>
      </c>
      <c r="B3469" t="s">
        <v>97</v>
      </c>
      <c r="C3469">
        <v>138</v>
      </c>
      <c r="D3469">
        <v>0</v>
      </c>
      <c r="E3469">
        <v>201770</v>
      </c>
    </row>
    <row r="3470" spans="1:5" x14ac:dyDescent="0.2">
      <c r="A3470" t="s">
        <v>96</v>
      </c>
      <c r="B3470" t="s">
        <v>97</v>
      </c>
      <c r="C3470">
        <v>138</v>
      </c>
      <c r="D3470">
        <v>138</v>
      </c>
      <c r="E3470">
        <v>201770</v>
      </c>
    </row>
    <row r="3471" spans="1:5" x14ac:dyDescent="0.2">
      <c r="A3471" t="s">
        <v>96</v>
      </c>
      <c r="B3471" t="s">
        <v>97</v>
      </c>
      <c r="C3471">
        <v>644</v>
      </c>
      <c r="D3471">
        <v>0</v>
      </c>
      <c r="E3471">
        <v>201770</v>
      </c>
    </row>
    <row r="3472" spans="1:5" x14ac:dyDescent="0.2">
      <c r="A3472" t="s">
        <v>96</v>
      </c>
      <c r="B3472" t="s">
        <v>97</v>
      </c>
      <c r="C3472">
        <v>46</v>
      </c>
      <c r="D3472">
        <v>0</v>
      </c>
      <c r="E3472">
        <v>201770</v>
      </c>
    </row>
    <row r="3473" spans="1:5" x14ac:dyDescent="0.2">
      <c r="A3473" t="s">
        <v>96</v>
      </c>
      <c r="B3473" t="s">
        <v>134</v>
      </c>
      <c r="C3473">
        <v>-46</v>
      </c>
      <c r="D3473">
        <v>0</v>
      </c>
      <c r="E3473">
        <v>201770</v>
      </c>
    </row>
    <row r="3474" spans="1:5" x14ac:dyDescent="0.2">
      <c r="A3474" t="s">
        <v>96</v>
      </c>
      <c r="B3474" t="s">
        <v>97</v>
      </c>
      <c r="C3474">
        <v>46</v>
      </c>
      <c r="D3474">
        <v>0</v>
      </c>
      <c r="E3474">
        <v>201770</v>
      </c>
    </row>
    <row r="3475" spans="1:5" x14ac:dyDescent="0.2">
      <c r="A3475" t="s">
        <v>96</v>
      </c>
      <c r="B3475" t="s">
        <v>97</v>
      </c>
      <c r="C3475">
        <v>138</v>
      </c>
      <c r="D3475">
        <v>138</v>
      </c>
      <c r="E3475">
        <v>201770</v>
      </c>
    </row>
    <row r="3476" spans="1:5" x14ac:dyDescent="0.2">
      <c r="A3476" t="s">
        <v>96</v>
      </c>
      <c r="B3476" t="s">
        <v>97</v>
      </c>
      <c r="C3476">
        <v>138</v>
      </c>
      <c r="D3476">
        <v>0</v>
      </c>
      <c r="E3476">
        <v>201770</v>
      </c>
    </row>
    <row r="3477" spans="1:5" x14ac:dyDescent="0.2">
      <c r="A3477" t="s">
        <v>96</v>
      </c>
      <c r="B3477" t="s">
        <v>97</v>
      </c>
      <c r="C3477">
        <v>46</v>
      </c>
      <c r="D3477">
        <v>0</v>
      </c>
      <c r="E3477">
        <v>201770</v>
      </c>
    </row>
    <row r="3478" spans="1:5" x14ac:dyDescent="0.2">
      <c r="A3478" t="s">
        <v>96</v>
      </c>
      <c r="B3478" t="s">
        <v>97</v>
      </c>
      <c r="C3478">
        <v>138</v>
      </c>
      <c r="D3478">
        <v>0</v>
      </c>
      <c r="E3478">
        <v>201770</v>
      </c>
    </row>
    <row r="3479" spans="1:5" x14ac:dyDescent="0.2">
      <c r="A3479" t="s">
        <v>96</v>
      </c>
      <c r="B3479" t="s">
        <v>97</v>
      </c>
      <c r="C3479">
        <v>138</v>
      </c>
      <c r="D3479">
        <v>138</v>
      </c>
      <c r="E3479">
        <v>201770</v>
      </c>
    </row>
    <row r="3480" spans="1:5" x14ac:dyDescent="0.2">
      <c r="A3480" t="s">
        <v>96</v>
      </c>
      <c r="B3480" t="s">
        <v>97</v>
      </c>
      <c r="C3480">
        <v>138</v>
      </c>
      <c r="D3480">
        <v>0</v>
      </c>
      <c r="E3480">
        <v>201770</v>
      </c>
    </row>
    <row r="3481" spans="1:5" x14ac:dyDescent="0.2">
      <c r="A3481" t="s">
        <v>96</v>
      </c>
      <c r="B3481" t="s">
        <v>97</v>
      </c>
      <c r="C3481">
        <v>138</v>
      </c>
      <c r="D3481">
        <v>138</v>
      </c>
      <c r="E3481">
        <v>201770</v>
      </c>
    </row>
    <row r="3482" spans="1:5" x14ac:dyDescent="0.2">
      <c r="A3482" t="s">
        <v>96</v>
      </c>
      <c r="B3482" t="s">
        <v>97</v>
      </c>
      <c r="C3482">
        <v>138</v>
      </c>
      <c r="D3482">
        <v>0</v>
      </c>
      <c r="E3482">
        <v>201770</v>
      </c>
    </row>
    <row r="3483" spans="1:5" x14ac:dyDescent="0.2">
      <c r="A3483" t="s">
        <v>96</v>
      </c>
      <c r="B3483" t="s">
        <v>97</v>
      </c>
      <c r="C3483">
        <v>138</v>
      </c>
      <c r="D3483">
        <v>0</v>
      </c>
      <c r="E3483">
        <v>201770</v>
      </c>
    </row>
    <row r="3484" spans="1:5" x14ac:dyDescent="0.2">
      <c r="A3484" t="s">
        <v>96</v>
      </c>
      <c r="B3484" t="s">
        <v>97</v>
      </c>
      <c r="C3484">
        <v>138</v>
      </c>
      <c r="D3484">
        <v>0</v>
      </c>
      <c r="E3484">
        <v>201770</v>
      </c>
    </row>
    <row r="3485" spans="1:5" x14ac:dyDescent="0.2">
      <c r="A3485" t="s">
        <v>96</v>
      </c>
      <c r="B3485" t="s">
        <v>97</v>
      </c>
      <c r="C3485">
        <v>138</v>
      </c>
      <c r="D3485">
        <v>0</v>
      </c>
      <c r="E3485">
        <v>201770</v>
      </c>
    </row>
    <row r="3486" spans="1:5" x14ac:dyDescent="0.2">
      <c r="A3486" t="s">
        <v>96</v>
      </c>
      <c r="B3486" t="s">
        <v>97</v>
      </c>
      <c r="C3486">
        <v>138</v>
      </c>
      <c r="D3486">
        <v>0</v>
      </c>
      <c r="E3486">
        <v>201770</v>
      </c>
    </row>
    <row r="3487" spans="1:5" x14ac:dyDescent="0.2">
      <c r="A3487" t="s">
        <v>96</v>
      </c>
      <c r="B3487" t="s">
        <v>97</v>
      </c>
      <c r="C3487">
        <v>414</v>
      </c>
      <c r="D3487">
        <v>0</v>
      </c>
      <c r="E3487">
        <v>201770</v>
      </c>
    </row>
    <row r="3488" spans="1:5" x14ac:dyDescent="0.2">
      <c r="A3488" t="s">
        <v>96</v>
      </c>
      <c r="B3488" t="s">
        <v>97</v>
      </c>
      <c r="C3488">
        <v>138</v>
      </c>
      <c r="D3488">
        <v>138</v>
      </c>
      <c r="E3488">
        <v>201770</v>
      </c>
    </row>
    <row r="3489" spans="1:5" x14ac:dyDescent="0.2">
      <c r="A3489" t="s">
        <v>96</v>
      </c>
      <c r="B3489" t="s">
        <v>97</v>
      </c>
      <c r="C3489">
        <v>230</v>
      </c>
      <c r="D3489">
        <v>230</v>
      </c>
      <c r="E3489">
        <v>201770</v>
      </c>
    </row>
    <row r="3490" spans="1:5" x14ac:dyDescent="0.2">
      <c r="A3490" t="s">
        <v>96</v>
      </c>
      <c r="B3490" t="s">
        <v>97</v>
      </c>
      <c r="C3490">
        <v>138</v>
      </c>
      <c r="D3490">
        <v>138</v>
      </c>
      <c r="E3490">
        <v>201770</v>
      </c>
    </row>
    <row r="3491" spans="1:5" x14ac:dyDescent="0.2">
      <c r="A3491" t="s">
        <v>96</v>
      </c>
      <c r="B3491" t="s">
        <v>97</v>
      </c>
      <c r="C3491">
        <v>138</v>
      </c>
      <c r="D3491">
        <v>0</v>
      </c>
      <c r="E3491">
        <v>201770</v>
      </c>
    </row>
    <row r="3492" spans="1:5" x14ac:dyDescent="0.2">
      <c r="A3492" t="s">
        <v>96</v>
      </c>
      <c r="B3492" t="s">
        <v>97</v>
      </c>
      <c r="C3492">
        <v>138</v>
      </c>
      <c r="D3492">
        <v>138</v>
      </c>
      <c r="E3492">
        <v>201770</v>
      </c>
    </row>
    <row r="3493" spans="1:5" x14ac:dyDescent="0.2">
      <c r="A3493" t="s">
        <v>96</v>
      </c>
      <c r="B3493" t="s">
        <v>97</v>
      </c>
      <c r="C3493">
        <v>46</v>
      </c>
      <c r="D3493">
        <v>0</v>
      </c>
      <c r="E3493">
        <v>201770</v>
      </c>
    </row>
    <row r="3494" spans="1:5" x14ac:dyDescent="0.2">
      <c r="A3494" t="s">
        <v>96</v>
      </c>
      <c r="B3494" t="s">
        <v>97</v>
      </c>
      <c r="C3494">
        <v>138</v>
      </c>
      <c r="D3494">
        <v>0</v>
      </c>
      <c r="E3494">
        <v>201770</v>
      </c>
    </row>
    <row r="3495" spans="1:5" x14ac:dyDescent="0.2">
      <c r="A3495" t="s">
        <v>96</v>
      </c>
      <c r="B3495" t="s">
        <v>97</v>
      </c>
      <c r="C3495">
        <v>138</v>
      </c>
      <c r="D3495">
        <v>0</v>
      </c>
      <c r="E3495">
        <v>201770</v>
      </c>
    </row>
    <row r="3496" spans="1:5" x14ac:dyDescent="0.2">
      <c r="A3496" t="s">
        <v>96</v>
      </c>
      <c r="B3496" t="s">
        <v>134</v>
      </c>
      <c r="C3496">
        <v>-138</v>
      </c>
      <c r="D3496">
        <v>0</v>
      </c>
      <c r="E3496">
        <v>201770</v>
      </c>
    </row>
    <row r="3497" spans="1:5" x14ac:dyDescent="0.2">
      <c r="A3497" t="s">
        <v>96</v>
      </c>
      <c r="B3497" t="s">
        <v>97</v>
      </c>
      <c r="C3497">
        <v>138</v>
      </c>
      <c r="D3497">
        <v>138</v>
      </c>
      <c r="E3497">
        <v>201770</v>
      </c>
    </row>
    <row r="3498" spans="1:5" x14ac:dyDescent="0.2">
      <c r="A3498" t="s">
        <v>96</v>
      </c>
      <c r="B3498" t="s">
        <v>97</v>
      </c>
      <c r="C3498">
        <v>138</v>
      </c>
      <c r="D3498">
        <v>0</v>
      </c>
      <c r="E3498">
        <v>201770</v>
      </c>
    </row>
    <row r="3499" spans="1:5" x14ac:dyDescent="0.2">
      <c r="A3499" t="s">
        <v>96</v>
      </c>
      <c r="B3499" t="s">
        <v>97</v>
      </c>
      <c r="C3499">
        <v>230</v>
      </c>
      <c r="D3499">
        <v>230</v>
      </c>
      <c r="E3499">
        <v>201770</v>
      </c>
    </row>
    <row r="3500" spans="1:5" x14ac:dyDescent="0.2">
      <c r="A3500" t="s">
        <v>96</v>
      </c>
      <c r="B3500" t="s">
        <v>97</v>
      </c>
      <c r="C3500">
        <v>138</v>
      </c>
      <c r="D3500">
        <v>0</v>
      </c>
      <c r="E3500">
        <v>201770</v>
      </c>
    </row>
    <row r="3501" spans="1:5" x14ac:dyDescent="0.2">
      <c r="A3501" t="s">
        <v>96</v>
      </c>
      <c r="B3501" t="s">
        <v>97</v>
      </c>
      <c r="C3501">
        <v>322</v>
      </c>
      <c r="D3501">
        <v>0</v>
      </c>
      <c r="E3501">
        <v>201770</v>
      </c>
    </row>
    <row r="3502" spans="1:5" x14ac:dyDescent="0.2">
      <c r="A3502" t="s">
        <v>96</v>
      </c>
      <c r="B3502" t="s">
        <v>97</v>
      </c>
      <c r="C3502">
        <v>230</v>
      </c>
      <c r="D3502">
        <v>230</v>
      </c>
      <c r="E3502">
        <v>201770</v>
      </c>
    </row>
    <row r="3503" spans="1:5" x14ac:dyDescent="0.2">
      <c r="A3503" t="s">
        <v>96</v>
      </c>
      <c r="B3503" t="s">
        <v>133</v>
      </c>
      <c r="C3503">
        <v>-138</v>
      </c>
      <c r="D3503">
        <v>0</v>
      </c>
      <c r="E3503">
        <v>201770</v>
      </c>
    </row>
    <row r="3504" spans="1:5" x14ac:dyDescent="0.2">
      <c r="A3504" t="s">
        <v>96</v>
      </c>
      <c r="B3504" t="s">
        <v>97</v>
      </c>
      <c r="C3504">
        <v>138</v>
      </c>
      <c r="D3504">
        <v>0</v>
      </c>
      <c r="E3504">
        <v>201770</v>
      </c>
    </row>
    <row r="3505" spans="1:5" x14ac:dyDescent="0.2">
      <c r="A3505" t="s">
        <v>96</v>
      </c>
      <c r="B3505" t="s">
        <v>97</v>
      </c>
      <c r="C3505">
        <v>138</v>
      </c>
      <c r="D3505">
        <v>0</v>
      </c>
      <c r="E3505">
        <v>201770</v>
      </c>
    </row>
    <row r="3506" spans="1:5" x14ac:dyDescent="0.2">
      <c r="A3506" t="s">
        <v>96</v>
      </c>
      <c r="B3506" t="s">
        <v>97</v>
      </c>
      <c r="C3506">
        <v>46</v>
      </c>
      <c r="D3506">
        <v>46</v>
      </c>
      <c r="E3506">
        <v>201770</v>
      </c>
    </row>
    <row r="3507" spans="1:5" x14ac:dyDescent="0.2">
      <c r="A3507" t="s">
        <v>96</v>
      </c>
      <c r="B3507" t="s">
        <v>97</v>
      </c>
      <c r="C3507">
        <v>138</v>
      </c>
      <c r="D3507">
        <v>138</v>
      </c>
      <c r="E3507">
        <v>201770</v>
      </c>
    </row>
    <row r="3508" spans="1:5" x14ac:dyDescent="0.2">
      <c r="A3508" t="s">
        <v>96</v>
      </c>
      <c r="B3508" t="s">
        <v>97</v>
      </c>
      <c r="C3508">
        <v>322</v>
      </c>
      <c r="D3508">
        <v>0</v>
      </c>
      <c r="E3508">
        <v>201770</v>
      </c>
    </row>
    <row r="3509" spans="1:5" x14ac:dyDescent="0.2">
      <c r="A3509" t="s">
        <v>96</v>
      </c>
      <c r="B3509" t="s">
        <v>97</v>
      </c>
      <c r="C3509">
        <v>276</v>
      </c>
      <c r="D3509">
        <v>276</v>
      </c>
      <c r="E3509">
        <v>201770</v>
      </c>
    </row>
    <row r="3510" spans="1:5" x14ac:dyDescent="0.2">
      <c r="A3510" t="s">
        <v>96</v>
      </c>
      <c r="B3510" t="s">
        <v>97</v>
      </c>
      <c r="C3510">
        <v>138</v>
      </c>
      <c r="D3510">
        <v>0</v>
      </c>
      <c r="E3510">
        <v>201770</v>
      </c>
    </row>
    <row r="3511" spans="1:5" x14ac:dyDescent="0.2">
      <c r="A3511" t="s">
        <v>96</v>
      </c>
      <c r="B3511" t="s">
        <v>97</v>
      </c>
      <c r="C3511">
        <v>138</v>
      </c>
      <c r="D3511">
        <v>138</v>
      </c>
      <c r="E3511">
        <v>201770</v>
      </c>
    </row>
    <row r="3512" spans="1:5" x14ac:dyDescent="0.2">
      <c r="A3512" t="s">
        <v>96</v>
      </c>
      <c r="B3512" t="s">
        <v>97</v>
      </c>
      <c r="C3512">
        <v>138</v>
      </c>
      <c r="D3512">
        <v>0</v>
      </c>
      <c r="E3512">
        <v>201770</v>
      </c>
    </row>
    <row r="3513" spans="1:5" x14ac:dyDescent="0.2">
      <c r="A3513" t="s">
        <v>96</v>
      </c>
      <c r="B3513" t="s">
        <v>97</v>
      </c>
      <c r="C3513">
        <v>184</v>
      </c>
      <c r="D3513">
        <v>0</v>
      </c>
      <c r="E3513">
        <v>201770</v>
      </c>
    </row>
    <row r="3514" spans="1:5" x14ac:dyDescent="0.2">
      <c r="A3514" t="s">
        <v>96</v>
      </c>
      <c r="B3514" t="s">
        <v>97</v>
      </c>
      <c r="C3514">
        <v>138</v>
      </c>
      <c r="D3514">
        <v>0</v>
      </c>
      <c r="E3514">
        <v>201770</v>
      </c>
    </row>
    <row r="3515" spans="1:5" x14ac:dyDescent="0.2">
      <c r="A3515" t="s">
        <v>96</v>
      </c>
      <c r="B3515" t="s">
        <v>97</v>
      </c>
      <c r="C3515">
        <v>276</v>
      </c>
      <c r="D3515">
        <v>276</v>
      </c>
      <c r="E3515">
        <v>201770</v>
      </c>
    </row>
    <row r="3516" spans="1:5" x14ac:dyDescent="0.2">
      <c r="A3516" t="s">
        <v>96</v>
      </c>
      <c r="B3516" t="s">
        <v>97</v>
      </c>
      <c r="C3516">
        <v>276</v>
      </c>
      <c r="D3516">
        <v>276</v>
      </c>
      <c r="E3516">
        <v>201770</v>
      </c>
    </row>
    <row r="3517" spans="1:5" x14ac:dyDescent="0.2">
      <c r="A3517" t="s">
        <v>96</v>
      </c>
      <c r="B3517" t="s">
        <v>97</v>
      </c>
      <c r="C3517">
        <v>138</v>
      </c>
      <c r="D3517">
        <v>0</v>
      </c>
      <c r="E3517">
        <v>201770</v>
      </c>
    </row>
    <row r="3518" spans="1:5" x14ac:dyDescent="0.2">
      <c r="A3518" t="s">
        <v>96</v>
      </c>
      <c r="B3518" t="s">
        <v>97</v>
      </c>
      <c r="C3518">
        <v>184</v>
      </c>
      <c r="D3518">
        <v>184</v>
      </c>
      <c r="E3518">
        <v>201770</v>
      </c>
    </row>
    <row r="3519" spans="1:5" x14ac:dyDescent="0.2">
      <c r="A3519" t="s">
        <v>96</v>
      </c>
      <c r="B3519" t="s">
        <v>97</v>
      </c>
      <c r="C3519">
        <v>276</v>
      </c>
      <c r="D3519">
        <v>276</v>
      </c>
      <c r="E3519">
        <v>201770</v>
      </c>
    </row>
    <row r="3520" spans="1:5" x14ac:dyDescent="0.2">
      <c r="A3520" t="s">
        <v>96</v>
      </c>
      <c r="B3520" t="s">
        <v>97</v>
      </c>
      <c r="C3520">
        <v>138</v>
      </c>
      <c r="D3520">
        <v>138</v>
      </c>
      <c r="E3520">
        <v>201770</v>
      </c>
    </row>
    <row r="3521" spans="1:5" x14ac:dyDescent="0.2">
      <c r="A3521" t="s">
        <v>96</v>
      </c>
      <c r="B3521" t="s">
        <v>97</v>
      </c>
      <c r="C3521">
        <v>230</v>
      </c>
      <c r="D3521">
        <v>0</v>
      </c>
      <c r="E3521">
        <v>201770</v>
      </c>
    </row>
    <row r="3522" spans="1:5" x14ac:dyDescent="0.2">
      <c r="A3522" t="s">
        <v>96</v>
      </c>
      <c r="B3522" t="s">
        <v>97</v>
      </c>
      <c r="C3522">
        <v>230</v>
      </c>
      <c r="D3522">
        <v>230</v>
      </c>
      <c r="E3522">
        <v>201770</v>
      </c>
    </row>
    <row r="3523" spans="1:5" x14ac:dyDescent="0.2">
      <c r="A3523" t="s">
        <v>96</v>
      </c>
      <c r="B3523" t="s">
        <v>97</v>
      </c>
      <c r="C3523">
        <v>414</v>
      </c>
      <c r="D3523">
        <v>414</v>
      </c>
      <c r="E3523">
        <v>201770</v>
      </c>
    </row>
    <row r="3524" spans="1:5" x14ac:dyDescent="0.2">
      <c r="A3524" t="s">
        <v>96</v>
      </c>
      <c r="B3524" t="s">
        <v>97</v>
      </c>
      <c r="C3524">
        <v>460</v>
      </c>
      <c r="D3524">
        <v>362.8</v>
      </c>
      <c r="E3524">
        <v>201770</v>
      </c>
    </row>
    <row r="3525" spans="1:5" x14ac:dyDescent="0.2">
      <c r="A3525" t="s">
        <v>96</v>
      </c>
      <c r="B3525" t="s">
        <v>97</v>
      </c>
      <c r="C3525">
        <v>138</v>
      </c>
      <c r="D3525">
        <v>0</v>
      </c>
      <c r="E3525">
        <v>201770</v>
      </c>
    </row>
    <row r="3526" spans="1:5" x14ac:dyDescent="0.2">
      <c r="A3526" t="s">
        <v>96</v>
      </c>
      <c r="B3526" t="s">
        <v>97</v>
      </c>
      <c r="C3526">
        <v>184</v>
      </c>
      <c r="D3526">
        <v>184</v>
      </c>
      <c r="E3526">
        <v>201770</v>
      </c>
    </row>
    <row r="3527" spans="1:5" x14ac:dyDescent="0.2">
      <c r="A3527" t="s">
        <v>96</v>
      </c>
      <c r="B3527" t="s">
        <v>97</v>
      </c>
      <c r="C3527">
        <v>138</v>
      </c>
      <c r="D3527">
        <v>0</v>
      </c>
      <c r="E3527">
        <v>201770</v>
      </c>
    </row>
    <row r="3528" spans="1:5" x14ac:dyDescent="0.2">
      <c r="A3528" t="s">
        <v>96</v>
      </c>
      <c r="B3528" t="s">
        <v>97</v>
      </c>
      <c r="C3528">
        <v>322</v>
      </c>
      <c r="D3528">
        <v>0</v>
      </c>
      <c r="E3528">
        <v>201770</v>
      </c>
    </row>
    <row r="3529" spans="1:5" x14ac:dyDescent="0.2">
      <c r="A3529" t="s">
        <v>96</v>
      </c>
      <c r="B3529" t="s">
        <v>97</v>
      </c>
      <c r="C3529">
        <v>138</v>
      </c>
      <c r="D3529">
        <v>0</v>
      </c>
      <c r="E3529">
        <v>201770</v>
      </c>
    </row>
    <row r="3530" spans="1:5" x14ac:dyDescent="0.2">
      <c r="A3530" t="s">
        <v>96</v>
      </c>
      <c r="B3530" t="s">
        <v>97</v>
      </c>
      <c r="C3530">
        <v>184</v>
      </c>
      <c r="D3530">
        <v>184</v>
      </c>
      <c r="E3530">
        <v>201770</v>
      </c>
    </row>
    <row r="3531" spans="1:5" x14ac:dyDescent="0.2">
      <c r="A3531" t="s">
        <v>96</v>
      </c>
      <c r="B3531" t="s">
        <v>97</v>
      </c>
      <c r="C3531">
        <v>276</v>
      </c>
      <c r="D3531">
        <v>276</v>
      </c>
      <c r="E3531">
        <v>201770</v>
      </c>
    </row>
    <row r="3532" spans="1:5" x14ac:dyDescent="0.2">
      <c r="A3532" t="s">
        <v>96</v>
      </c>
      <c r="B3532" t="s">
        <v>97</v>
      </c>
      <c r="C3532">
        <v>138</v>
      </c>
      <c r="D3532">
        <v>138</v>
      </c>
      <c r="E3532">
        <v>201770</v>
      </c>
    </row>
    <row r="3533" spans="1:5" x14ac:dyDescent="0.2">
      <c r="A3533" t="s">
        <v>96</v>
      </c>
      <c r="B3533" t="s">
        <v>97</v>
      </c>
      <c r="C3533">
        <v>138</v>
      </c>
      <c r="D3533">
        <v>112</v>
      </c>
      <c r="E3533">
        <v>201770</v>
      </c>
    </row>
    <row r="3534" spans="1:5" x14ac:dyDescent="0.2">
      <c r="A3534" t="s">
        <v>96</v>
      </c>
      <c r="B3534" t="s">
        <v>97</v>
      </c>
      <c r="C3534">
        <v>138</v>
      </c>
      <c r="D3534">
        <v>0</v>
      </c>
      <c r="E3534">
        <v>201770</v>
      </c>
    </row>
    <row r="3535" spans="1:5" x14ac:dyDescent="0.2">
      <c r="A3535" t="s">
        <v>96</v>
      </c>
      <c r="B3535" t="s">
        <v>97</v>
      </c>
      <c r="C3535">
        <v>552</v>
      </c>
      <c r="D3535">
        <v>552</v>
      </c>
      <c r="E3535">
        <v>201770</v>
      </c>
    </row>
    <row r="3536" spans="1:5" x14ac:dyDescent="0.2">
      <c r="A3536" t="s">
        <v>96</v>
      </c>
      <c r="B3536" t="s">
        <v>97</v>
      </c>
      <c r="C3536">
        <v>138</v>
      </c>
      <c r="D3536">
        <v>0</v>
      </c>
      <c r="E3536">
        <v>201770</v>
      </c>
    </row>
    <row r="3537" spans="1:5" x14ac:dyDescent="0.2">
      <c r="A3537" t="s">
        <v>96</v>
      </c>
      <c r="B3537" t="s">
        <v>97</v>
      </c>
      <c r="C3537">
        <v>138</v>
      </c>
      <c r="D3537">
        <v>138</v>
      </c>
      <c r="E3537">
        <v>201770</v>
      </c>
    </row>
    <row r="3538" spans="1:5" x14ac:dyDescent="0.2">
      <c r="A3538" t="s">
        <v>96</v>
      </c>
      <c r="B3538" t="s">
        <v>97</v>
      </c>
      <c r="C3538">
        <v>138</v>
      </c>
      <c r="D3538">
        <v>0</v>
      </c>
      <c r="E3538">
        <v>201770</v>
      </c>
    </row>
    <row r="3539" spans="1:5" x14ac:dyDescent="0.2">
      <c r="A3539" t="s">
        <v>96</v>
      </c>
      <c r="B3539" t="s">
        <v>97</v>
      </c>
      <c r="C3539">
        <v>138</v>
      </c>
      <c r="D3539">
        <v>138</v>
      </c>
      <c r="E3539">
        <v>201770</v>
      </c>
    </row>
    <row r="3540" spans="1:5" x14ac:dyDescent="0.2">
      <c r="A3540" t="s">
        <v>96</v>
      </c>
      <c r="B3540" t="s">
        <v>97</v>
      </c>
      <c r="C3540">
        <v>138</v>
      </c>
      <c r="D3540">
        <v>138</v>
      </c>
      <c r="E3540">
        <v>201770</v>
      </c>
    </row>
    <row r="3541" spans="1:5" x14ac:dyDescent="0.2">
      <c r="A3541" t="s">
        <v>96</v>
      </c>
      <c r="B3541" t="s">
        <v>97</v>
      </c>
      <c r="C3541">
        <v>414</v>
      </c>
      <c r="D3541">
        <v>414</v>
      </c>
      <c r="E3541">
        <v>201770</v>
      </c>
    </row>
    <row r="3542" spans="1:5" x14ac:dyDescent="0.2">
      <c r="A3542" t="s">
        <v>96</v>
      </c>
      <c r="B3542" t="s">
        <v>97</v>
      </c>
      <c r="C3542">
        <v>506</v>
      </c>
      <c r="D3542">
        <v>506</v>
      </c>
      <c r="E3542">
        <v>201770</v>
      </c>
    </row>
    <row r="3543" spans="1:5" x14ac:dyDescent="0.2">
      <c r="A3543" t="s">
        <v>96</v>
      </c>
      <c r="B3543" t="s">
        <v>97</v>
      </c>
      <c r="C3543">
        <v>138</v>
      </c>
      <c r="D3543">
        <v>0</v>
      </c>
      <c r="E3543">
        <v>201770</v>
      </c>
    </row>
    <row r="3544" spans="1:5" x14ac:dyDescent="0.2">
      <c r="A3544" t="s">
        <v>96</v>
      </c>
      <c r="B3544" t="s">
        <v>97</v>
      </c>
      <c r="C3544">
        <v>46</v>
      </c>
      <c r="D3544">
        <v>0</v>
      </c>
      <c r="E3544">
        <v>201770</v>
      </c>
    </row>
    <row r="3545" spans="1:5" x14ac:dyDescent="0.2">
      <c r="A3545" t="s">
        <v>96</v>
      </c>
      <c r="B3545" t="s">
        <v>97</v>
      </c>
      <c r="C3545">
        <v>46</v>
      </c>
      <c r="D3545">
        <v>0</v>
      </c>
      <c r="E3545">
        <v>201770</v>
      </c>
    </row>
    <row r="3546" spans="1:5" x14ac:dyDescent="0.2">
      <c r="A3546" t="s">
        <v>96</v>
      </c>
      <c r="B3546" t="s">
        <v>97</v>
      </c>
      <c r="C3546">
        <v>138</v>
      </c>
      <c r="D3546">
        <v>138</v>
      </c>
      <c r="E3546">
        <v>201770</v>
      </c>
    </row>
    <row r="3547" spans="1:5" x14ac:dyDescent="0.2">
      <c r="A3547" t="s">
        <v>96</v>
      </c>
      <c r="B3547" t="s">
        <v>97</v>
      </c>
      <c r="C3547">
        <v>138</v>
      </c>
      <c r="D3547">
        <v>138</v>
      </c>
      <c r="E3547">
        <v>201770</v>
      </c>
    </row>
    <row r="3548" spans="1:5" x14ac:dyDescent="0.2">
      <c r="A3548" t="s">
        <v>96</v>
      </c>
      <c r="B3548" t="s">
        <v>97</v>
      </c>
      <c r="C3548">
        <v>138</v>
      </c>
      <c r="D3548">
        <v>138</v>
      </c>
      <c r="E3548">
        <v>201770</v>
      </c>
    </row>
    <row r="3549" spans="1:5" x14ac:dyDescent="0.2">
      <c r="A3549" t="s">
        <v>96</v>
      </c>
      <c r="B3549" t="s">
        <v>97</v>
      </c>
      <c r="C3549">
        <v>138</v>
      </c>
      <c r="D3549">
        <v>0</v>
      </c>
      <c r="E3549">
        <v>201770</v>
      </c>
    </row>
    <row r="3550" spans="1:5" x14ac:dyDescent="0.2">
      <c r="A3550" t="s">
        <v>96</v>
      </c>
      <c r="B3550" t="s">
        <v>97</v>
      </c>
      <c r="C3550">
        <v>138</v>
      </c>
      <c r="D3550">
        <v>112</v>
      </c>
      <c r="E3550">
        <v>201770</v>
      </c>
    </row>
    <row r="3551" spans="1:5" x14ac:dyDescent="0.2">
      <c r="A3551" t="s">
        <v>96</v>
      </c>
      <c r="B3551" t="s">
        <v>97</v>
      </c>
      <c r="C3551">
        <v>460</v>
      </c>
      <c r="D3551">
        <v>0</v>
      </c>
      <c r="E3551">
        <v>201770</v>
      </c>
    </row>
    <row r="3552" spans="1:5" x14ac:dyDescent="0.2">
      <c r="A3552" t="s">
        <v>96</v>
      </c>
      <c r="B3552" t="s">
        <v>97</v>
      </c>
      <c r="C3552">
        <v>138</v>
      </c>
      <c r="D3552">
        <v>0</v>
      </c>
      <c r="E3552">
        <v>201770</v>
      </c>
    </row>
    <row r="3553" spans="1:5" x14ac:dyDescent="0.2">
      <c r="A3553" t="s">
        <v>96</v>
      </c>
      <c r="B3553" t="s">
        <v>134</v>
      </c>
      <c r="C3553">
        <v>-138</v>
      </c>
      <c r="D3553">
        <v>0</v>
      </c>
      <c r="E3553">
        <v>201770</v>
      </c>
    </row>
    <row r="3554" spans="1:5" x14ac:dyDescent="0.2">
      <c r="A3554" t="s">
        <v>96</v>
      </c>
      <c r="B3554" t="s">
        <v>97</v>
      </c>
      <c r="C3554">
        <v>322</v>
      </c>
      <c r="D3554">
        <v>322</v>
      </c>
      <c r="E3554">
        <v>201770</v>
      </c>
    </row>
    <row r="3555" spans="1:5" x14ac:dyDescent="0.2">
      <c r="A3555" t="s">
        <v>96</v>
      </c>
      <c r="B3555" t="s">
        <v>97</v>
      </c>
      <c r="C3555">
        <v>138</v>
      </c>
      <c r="D3555">
        <v>138</v>
      </c>
      <c r="E3555">
        <v>201770</v>
      </c>
    </row>
    <row r="3556" spans="1:5" x14ac:dyDescent="0.2">
      <c r="A3556" t="s">
        <v>96</v>
      </c>
      <c r="B3556" t="s">
        <v>97</v>
      </c>
      <c r="C3556">
        <v>138</v>
      </c>
      <c r="D3556">
        <v>138</v>
      </c>
      <c r="E3556">
        <v>201770</v>
      </c>
    </row>
    <row r="3557" spans="1:5" x14ac:dyDescent="0.2">
      <c r="A3557" t="s">
        <v>96</v>
      </c>
      <c r="B3557" t="s">
        <v>97</v>
      </c>
      <c r="C3557">
        <v>46</v>
      </c>
      <c r="D3557">
        <v>46</v>
      </c>
      <c r="E3557">
        <v>201770</v>
      </c>
    </row>
    <row r="3558" spans="1:5" x14ac:dyDescent="0.2">
      <c r="A3558" t="s">
        <v>96</v>
      </c>
      <c r="B3558" t="s">
        <v>97</v>
      </c>
      <c r="C3558">
        <v>276</v>
      </c>
      <c r="D3558">
        <v>0</v>
      </c>
      <c r="E3558">
        <v>201770</v>
      </c>
    </row>
    <row r="3559" spans="1:5" x14ac:dyDescent="0.2">
      <c r="A3559" t="s">
        <v>96</v>
      </c>
      <c r="B3559" t="s">
        <v>97</v>
      </c>
      <c r="C3559">
        <v>46</v>
      </c>
      <c r="D3559">
        <v>0</v>
      </c>
      <c r="E3559">
        <v>201770</v>
      </c>
    </row>
    <row r="3560" spans="1:5" x14ac:dyDescent="0.2">
      <c r="A3560" t="s">
        <v>96</v>
      </c>
      <c r="B3560" t="s">
        <v>97</v>
      </c>
      <c r="C3560">
        <v>138</v>
      </c>
      <c r="D3560">
        <v>138</v>
      </c>
      <c r="E3560">
        <v>201770</v>
      </c>
    </row>
    <row r="3561" spans="1:5" x14ac:dyDescent="0.2">
      <c r="A3561" t="s">
        <v>96</v>
      </c>
      <c r="B3561" t="s">
        <v>97</v>
      </c>
      <c r="C3561">
        <v>230</v>
      </c>
      <c r="D3561">
        <v>0</v>
      </c>
      <c r="E3561">
        <v>201770</v>
      </c>
    </row>
    <row r="3562" spans="1:5" x14ac:dyDescent="0.2">
      <c r="A3562" t="s">
        <v>96</v>
      </c>
      <c r="B3562" t="s">
        <v>97</v>
      </c>
      <c r="C3562">
        <v>138</v>
      </c>
      <c r="D3562">
        <v>0</v>
      </c>
      <c r="E3562">
        <v>201770</v>
      </c>
    </row>
    <row r="3563" spans="1:5" x14ac:dyDescent="0.2">
      <c r="A3563" t="s">
        <v>96</v>
      </c>
      <c r="B3563" t="s">
        <v>97</v>
      </c>
      <c r="C3563">
        <v>184</v>
      </c>
      <c r="D3563">
        <v>184</v>
      </c>
      <c r="E3563">
        <v>201770</v>
      </c>
    </row>
    <row r="3564" spans="1:5" x14ac:dyDescent="0.2">
      <c r="A3564" t="s">
        <v>96</v>
      </c>
      <c r="B3564" t="s">
        <v>97</v>
      </c>
      <c r="C3564">
        <v>230</v>
      </c>
      <c r="D3564">
        <v>0</v>
      </c>
      <c r="E3564">
        <v>201770</v>
      </c>
    </row>
    <row r="3565" spans="1:5" x14ac:dyDescent="0.2">
      <c r="A3565" t="s">
        <v>96</v>
      </c>
      <c r="B3565" t="s">
        <v>97</v>
      </c>
      <c r="C3565">
        <v>138</v>
      </c>
      <c r="D3565">
        <v>0</v>
      </c>
      <c r="E3565">
        <v>201770</v>
      </c>
    </row>
    <row r="3566" spans="1:5" x14ac:dyDescent="0.2">
      <c r="A3566" t="s">
        <v>96</v>
      </c>
      <c r="B3566" t="s">
        <v>97</v>
      </c>
      <c r="C3566">
        <v>276</v>
      </c>
      <c r="D3566">
        <v>0</v>
      </c>
      <c r="E3566">
        <v>201770</v>
      </c>
    </row>
    <row r="3567" spans="1:5" x14ac:dyDescent="0.2">
      <c r="A3567" t="s">
        <v>96</v>
      </c>
      <c r="B3567" t="s">
        <v>97</v>
      </c>
      <c r="C3567">
        <v>667</v>
      </c>
      <c r="D3567">
        <v>667</v>
      </c>
      <c r="E3567">
        <v>201770</v>
      </c>
    </row>
    <row r="3568" spans="1:5" x14ac:dyDescent="0.2">
      <c r="A3568" t="s">
        <v>96</v>
      </c>
      <c r="B3568" t="s">
        <v>97</v>
      </c>
      <c r="C3568">
        <v>138</v>
      </c>
      <c r="D3568">
        <v>0</v>
      </c>
      <c r="E3568">
        <v>201770</v>
      </c>
    </row>
    <row r="3569" spans="1:5" x14ac:dyDescent="0.2">
      <c r="A3569" t="s">
        <v>96</v>
      </c>
      <c r="B3569" t="s">
        <v>97</v>
      </c>
      <c r="C3569">
        <v>276</v>
      </c>
      <c r="D3569">
        <v>0</v>
      </c>
      <c r="E3569">
        <v>201770</v>
      </c>
    </row>
    <row r="3570" spans="1:5" x14ac:dyDescent="0.2">
      <c r="A3570" t="s">
        <v>96</v>
      </c>
      <c r="B3570" t="s">
        <v>97</v>
      </c>
      <c r="C3570">
        <v>138</v>
      </c>
      <c r="D3570">
        <v>0</v>
      </c>
      <c r="E3570">
        <v>201770</v>
      </c>
    </row>
    <row r="3571" spans="1:5" x14ac:dyDescent="0.2">
      <c r="A3571" t="s">
        <v>96</v>
      </c>
      <c r="B3571" t="s">
        <v>97</v>
      </c>
      <c r="C3571">
        <v>184</v>
      </c>
      <c r="D3571">
        <v>0</v>
      </c>
      <c r="E3571">
        <v>201770</v>
      </c>
    </row>
    <row r="3572" spans="1:5" x14ac:dyDescent="0.2">
      <c r="A3572" t="s">
        <v>96</v>
      </c>
      <c r="B3572" t="s">
        <v>97</v>
      </c>
      <c r="C3572">
        <v>138</v>
      </c>
      <c r="D3572">
        <v>0</v>
      </c>
      <c r="E3572">
        <v>201770</v>
      </c>
    </row>
    <row r="3573" spans="1:5" x14ac:dyDescent="0.2">
      <c r="A3573" t="s">
        <v>96</v>
      </c>
      <c r="B3573" t="s">
        <v>97</v>
      </c>
      <c r="C3573">
        <v>138</v>
      </c>
      <c r="D3573">
        <v>0</v>
      </c>
      <c r="E3573">
        <v>201770</v>
      </c>
    </row>
    <row r="3574" spans="1:5" x14ac:dyDescent="0.2">
      <c r="A3574" t="s">
        <v>96</v>
      </c>
      <c r="B3574" t="s">
        <v>97</v>
      </c>
      <c r="C3574">
        <v>138</v>
      </c>
      <c r="D3574">
        <v>0</v>
      </c>
      <c r="E3574">
        <v>201770</v>
      </c>
    </row>
    <row r="3575" spans="1:5" x14ac:dyDescent="0.2">
      <c r="A3575" t="s">
        <v>96</v>
      </c>
      <c r="B3575" t="s">
        <v>97</v>
      </c>
      <c r="C3575">
        <v>598</v>
      </c>
      <c r="D3575">
        <v>598</v>
      </c>
      <c r="E3575">
        <v>201770</v>
      </c>
    </row>
    <row r="3576" spans="1:5" x14ac:dyDescent="0.2">
      <c r="A3576" t="s">
        <v>96</v>
      </c>
      <c r="B3576" t="s">
        <v>97</v>
      </c>
      <c r="C3576">
        <v>46</v>
      </c>
      <c r="D3576">
        <v>0</v>
      </c>
      <c r="E3576">
        <v>201770</v>
      </c>
    </row>
    <row r="3577" spans="1:5" x14ac:dyDescent="0.2">
      <c r="A3577" t="s">
        <v>96</v>
      </c>
      <c r="B3577" t="s">
        <v>97</v>
      </c>
      <c r="C3577">
        <v>138</v>
      </c>
      <c r="D3577">
        <v>138</v>
      </c>
      <c r="E3577">
        <v>201770</v>
      </c>
    </row>
    <row r="3578" spans="1:5" x14ac:dyDescent="0.2">
      <c r="A3578" t="s">
        <v>96</v>
      </c>
      <c r="B3578" t="s">
        <v>134</v>
      </c>
      <c r="C3578">
        <v>-276</v>
      </c>
      <c r="D3578">
        <v>0</v>
      </c>
      <c r="E3578">
        <v>201770</v>
      </c>
    </row>
    <row r="3579" spans="1:5" x14ac:dyDescent="0.2">
      <c r="A3579" t="s">
        <v>96</v>
      </c>
      <c r="B3579" t="s">
        <v>134</v>
      </c>
      <c r="C3579">
        <v>276</v>
      </c>
      <c r="D3579">
        <v>0</v>
      </c>
      <c r="E3579">
        <v>201770</v>
      </c>
    </row>
    <row r="3580" spans="1:5" x14ac:dyDescent="0.2">
      <c r="A3580" t="s">
        <v>96</v>
      </c>
      <c r="B3580" t="s">
        <v>98</v>
      </c>
      <c r="C3580">
        <v>-276</v>
      </c>
      <c r="D3580">
        <v>0</v>
      </c>
      <c r="E3580">
        <v>201770</v>
      </c>
    </row>
    <row r="3581" spans="1:5" x14ac:dyDescent="0.2">
      <c r="A3581" t="s">
        <v>96</v>
      </c>
      <c r="B3581" t="s">
        <v>97</v>
      </c>
      <c r="C3581">
        <v>276</v>
      </c>
      <c r="D3581">
        <v>0</v>
      </c>
      <c r="E3581">
        <v>201770</v>
      </c>
    </row>
    <row r="3582" spans="1:5" x14ac:dyDescent="0.2">
      <c r="A3582" t="s">
        <v>96</v>
      </c>
      <c r="B3582" t="s">
        <v>97</v>
      </c>
      <c r="C3582">
        <v>138</v>
      </c>
      <c r="D3582">
        <v>138</v>
      </c>
      <c r="E3582">
        <v>201770</v>
      </c>
    </row>
    <row r="3583" spans="1:5" x14ac:dyDescent="0.2">
      <c r="A3583" t="s">
        <v>96</v>
      </c>
      <c r="B3583" t="s">
        <v>97</v>
      </c>
      <c r="C3583">
        <v>138</v>
      </c>
      <c r="D3583">
        <v>0</v>
      </c>
      <c r="E3583">
        <v>201770</v>
      </c>
    </row>
    <row r="3584" spans="1:5" x14ac:dyDescent="0.2">
      <c r="A3584" t="s">
        <v>96</v>
      </c>
      <c r="B3584" t="s">
        <v>97</v>
      </c>
      <c r="C3584">
        <v>138</v>
      </c>
      <c r="D3584">
        <v>0</v>
      </c>
      <c r="E3584">
        <v>201770</v>
      </c>
    </row>
    <row r="3585" spans="1:5" x14ac:dyDescent="0.2">
      <c r="A3585" t="s">
        <v>96</v>
      </c>
      <c r="B3585" t="s">
        <v>97</v>
      </c>
      <c r="C3585">
        <v>460</v>
      </c>
      <c r="D3585">
        <v>460</v>
      </c>
      <c r="E3585">
        <v>201770</v>
      </c>
    </row>
    <row r="3586" spans="1:5" x14ac:dyDescent="0.2">
      <c r="A3586" t="s">
        <v>96</v>
      </c>
      <c r="B3586" t="s">
        <v>97</v>
      </c>
      <c r="C3586">
        <v>138</v>
      </c>
      <c r="D3586">
        <v>138</v>
      </c>
      <c r="E3586">
        <v>201770</v>
      </c>
    </row>
    <row r="3587" spans="1:5" x14ac:dyDescent="0.2">
      <c r="A3587" t="s">
        <v>96</v>
      </c>
      <c r="B3587" t="s">
        <v>97</v>
      </c>
      <c r="C3587">
        <v>598</v>
      </c>
      <c r="D3587">
        <v>498</v>
      </c>
      <c r="E3587">
        <v>201770</v>
      </c>
    </row>
    <row r="3588" spans="1:5" x14ac:dyDescent="0.2">
      <c r="A3588" t="s">
        <v>96</v>
      </c>
      <c r="B3588" t="s">
        <v>97</v>
      </c>
      <c r="C3588">
        <v>230</v>
      </c>
      <c r="D3588">
        <v>0</v>
      </c>
      <c r="E3588">
        <v>201770</v>
      </c>
    </row>
    <row r="3589" spans="1:5" x14ac:dyDescent="0.2">
      <c r="A3589" t="s">
        <v>96</v>
      </c>
      <c r="B3589" t="s">
        <v>97</v>
      </c>
      <c r="C3589">
        <v>184</v>
      </c>
      <c r="D3589">
        <v>0</v>
      </c>
      <c r="E3589">
        <v>201770</v>
      </c>
    </row>
    <row r="3590" spans="1:5" x14ac:dyDescent="0.2">
      <c r="A3590" t="s">
        <v>96</v>
      </c>
      <c r="B3590" t="s">
        <v>97</v>
      </c>
      <c r="C3590">
        <v>506</v>
      </c>
      <c r="D3590">
        <v>506</v>
      </c>
      <c r="E3590">
        <v>201770</v>
      </c>
    </row>
    <row r="3591" spans="1:5" x14ac:dyDescent="0.2">
      <c r="A3591" t="s">
        <v>96</v>
      </c>
      <c r="B3591" t="s">
        <v>97</v>
      </c>
      <c r="C3591">
        <v>322</v>
      </c>
      <c r="D3591">
        <v>0</v>
      </c>
      <c r="E3591">
        <v>201770</v>
      </c>
    </row>
    <row r="3592" spans="1:5" x14ac:dyDescent="0.2">
      <c r="A3592" t="s">
        <v>96</v>
      </c>
      <c r="B3592" t="s">
        <v>97</v>
      </c>
      <c r="C3592">
        <v>138</v>
      </c>
      <c r="D3592">
        <v>138</v>
      </c>
      <c r="E3592">
        <v>201770</v>
      </c>
    </row>
    <row r="3593" spans="1:5" x14ac:dyDescent="0.2">
      <c r="A3593" t="s">
        <v>96</v>
      </c>
      <c r="B3593" t="s">
        <v>97</v>
      </c>
      <c r="C3593">
        <v>138</v>
      </c>
      <c r="D3593">
        <v>0</v>
      </c>
      <c r="E3593">
        <v>201770</v>
      </c>
    </row>
    <row r="3594" spans="1:5" x14ac:dyDescent="0.2">
      <c r="A3594" t="s">
        <v>96</v>
      </c>
      <c r="B3594" t="s">
        <v>97</v>
      </c>
      <c r="C3594">
        <v>230</v>
      </c>
      <c r="D3594">
        <v>0</v>
      </c>
      <c r="E3594">
        <v>201770</v>
      </c>
    </row>
    <row r="3595" spans="1:5" x14ac:dyDescent="0.2">
      <c r="A3595" t="s">
        <v>96</v>
      </c>
      <c r="B3595" t="s">
        <v>97</v>
      </c>
      <c r="C3595">
        <v>368</v>
      </c>
      <c r="D3595">
        <v>368</v>
      </c>
      <c r="E3595">
        <v>201770</v>
      </c>
    </row>
    <row r="3596" spans="1:5" x14ac:dyDescent="0.2">
      <c r="A3596" t="s">
        <v>96</v>
      </c>
      <c r="B3596" t="s">
        <v>97</v>
      </c>
      <c r="C3596">
        <v>138</v>
      </c>
      <c r="D3596">
        <v>138</v>
      </c>
      <c r="E3596">
        <v>201770</v>
      </c>
    </row>
    <row r="3597" spans="1:5" x14ac:dyDescent="0.2">
      <c r="A3597" t="s">
        <v>96</v>
      </c>
      <c r="B3597" t="s">
        <v>97</v>
      </c>
      <c r="C3597">
        <v>138</v>
      </c>
      <c r="D3597">
        <v>0</v>
      </c>
      <c r="E3597">
        <v>201770</v>
      </c>
    </row>
    <row r="3598" spans="1:5" x14ac:dyDescent="0.2">
      <c r="A3598" t="s">
        <v>96</v>
      </c>
      <c r="B3598" t="s">
        <v>97</v>
      </c>
      <c r="C3598">
        <v>690</v>
      </c>
      <c r="D3598">
        <v>0</v>
      </c>
      <c r="E3598">
        <v>201770</v>
      </c>
    </row>
    <row r="3599" spans="1:5" x14ac:dyDescent="0.2">
      <c r="A3599" t="s">
        <v>96</v>
      </c>
      <c r="B3599" t="s">
        <v>97</v>
      </c>
      <c r="C3599">
        <v>46</v>
      </c>
      <c r="D3599">
        <v>0</v>
      </c>
      <c r="E3599">
        <v>201770</v>
      </c>
    </row>
    <row r="3600" spans="1:5" x14ac:dyDescent="0.2">
      <c r="A3600" t="s">
        <v>96</v>
      </c>
      <c r="B3600" t="s">
        <v>97</v>
      </c>
      <c r="C3600">
        <v>138</v>
      </c>
      <c r="D3600">
        <v>138</v>
      </c>
      <c r="E3600">
        <v>201770</v>
      </c>
    </row>
    <row r="3601" spans="1:5" x14ac:dyDescent="0.2">
      <c r="A3601" t="s">
        <v>96</v>
      </c>
      <c r="B3601" t="s">
        <v>97</v>
      </c>
      <c r="C3601">
        <v>828</v>
      </c>
      <c r="D3601">
        <v>828</v>
      </c>
      <c r="E3601">
        <v>201770</v>
      </c>
    </row>
    <row r="3602" spans="1:5" x14ac:dyDescent="0.2">
      <c r="A3602" t="s">
        <v>96</v>
      </c>
      <c r="B3602" t="s">
        <v>97</v>
      </c>
      <c r="C3602">
        <v>46</v>
      </c>
      <c r="D3602">
        <v>46</v>
      </c>
      <c r="E3602">
        <v>201770</v>
      </c>
    </row>
    <row r="3603" spans="1:5" x14ac:dyDescent="0.2">
      <c r="A3603" t="s">
        <v>96</v>
      </c>
      <c r="B3603" t="s">
        <v>97</v>
      </c>
      <c r="C3603">
        <v>276</v>
      </c>
      <c r="D3603">
        <v>0</v>
      </c>
      <c r="E3603">
        <v>201770</v>
      </c>
    </row>
    <row r="3604" spans="1:5" x14ac:dyDescent="0.2">
      <c r="A3604" t="s">
        <v>96</v>
      </c>
      <c r="B3604" t="s">
        <v>97</v>
      </c>
      <c r="C3604">
        <v>276</v>
      </c>
      <c r="D3604">
        <v>276</v>
      </c>
      <c r="E3604">
        <v>201770</v>
      </c>
    </row>
    <row r="3605" spans="1:5" x14ac:dyDescent="0.2">
      <c r="A3605" t="s">
        <v>96</v>
      </c>
      <c r="B3605" t="s">
        <v>97</v>
      </c>
      <c r="C3605">
        <v>276</v>
      </c>
      <c r="D3605">
        <v>0</v>
      </c>
      <c r="E3605">
        <v>201770</v>
      </c>
    </row>
    <row r="3606" spans="1:5" x14ac:dyDescent="0.2">
      <c r="A3606" t="s">
        <v>96</v>
      </c>
      <c r="B3606" t="s">
        <v>97</v>
      </c>
      <c r="C3606">
        <v>184</v>
      </c>
      <c r="D3606">
        <v>0</v>
      </c>
      <c r="E3606">
        <v>201770</v>
      </c>
    </row>
    <row r="3607" spans="1:5" x14ac:dyDescent="0.2">
      <c r="A3607" t="s">
        <v>96</v>
      </c>
      <c r="B3607" t="s">
        <v>97</v>
      </c>
      <c r="C3607">
        <v>138</v>
      </c>
      <c r="D3607">
        <v>0</v>
      </c>
      <c r="E3607">
        <v>201770</v>
      </c>
    </row>
    <row r="3608" spans="1:5" x14ac:dyDescent="0.2">
      <c r="A3608" t="s">
        <v>96</v>
      </c>
      <c r="B3608" t="s">
        <v>97</v>
      </c>
      <c r="C3608">
        <v>138</v>
      </c>
      <c r="D3608">
        <v>0</v>
      </c>
      <c r="E3608">
        <v>201770</v>
      </c>
    </row>
    <row r="3609" spans="1:5" x14ac:dyDescent="0.2">
      <c r="A3609" t="s">
        <v>96</v>
      </c>
      <c r="B3609" t="s">
        <v>97</v>
      </c>
      <c r="C3609">
        <v>138</v>
      </c>
      <c r="D3609">
        <v>0</v>
      </c>
      <c r="E3609">
        <v>201770</v>
      </c>
    </row>
    <row r="3610" spans="1:5" x14ac:dyDescent="0.2">
      <c r="A3610" t="s">
        <v>96</v>
      </c>
      <c r="B3610" t="s">
        <v>97</v>
      </c>
      <c r="C3610">
        <v>414</v>
      </c>
      <c r="D3610">
        <v>414</v>
      </c>
      <c r="E3610">
        <v>201770</v>
      </c>
    </row>
    <row r="3611" spans="1:5" x14ac:dyDescent="0.2">
      <c r="A3611" t="s">
        <v>96</v>
      </c>
      <c r="B3611" t="s">
        <v>97</v>
      </c>
      <c r="C3611">
        <v>138</v>
      </c>
      <c r="D3611">
        <v>138</v>
      </c>
      <c r="E3611">
        <v>201770</v>
      </c>
    </row>
    <row r="3612" spans="1:5" x14ac:dyDescent="0.2">
      <c r="A3612" t="s">
        <v>96</v>
      </c>
      <c r="B3612" t="s">
        <v>97</v>
      </c>
      <c r="C3612">
        <v>138</v>
      </c>
      <c r="D3612">
        <v>0</v>
      </c>
      <c r="E3612">
        <v>201770</v>
      </c>
    </row>
    <row r="3613" spans="1:5" x14ac:dyDescent="0.2">
      <c r="A3613" t="s">
        <v>96</v>
      </c>
      <c r="B3613" t="s">
        <v>97</v>
      </c>
      <c r="C3613">
        <v>138</v>
      </c>
      <c r="D3613">
        <v>0</v>
      </c>
      <c r="E3613">
        <v>201770</v>
      </c>
    </row>
    <row r="3614" spans="1:5" x14ac:dyDescent="0.2">
      <c r="A3614" t="s">
        <v>96</v>
      </c>
      <c r="B3614" t="s">
        <v>97</v>
      </c>
      <c r="C3614">
        <v>46</v>
      </c>
      <c r="D3614">
        <v>0</v>
      </c>
      <c r="E3614">
        <v>201770</v>
      </c>
    </row>
    <row r="3615" spans="1:5" x14ac:dyDescent="0.2">
      <c r="A3615" t="s">
        <v>96</v>
      </c>
      <c r="B3615" t="s">
        <v>97</v>
      </c>
      <c r="C3615">
        <v>138</v>
      </c>
      <c r="D3615">
        <v>138</v>
      </c>
      <c r="E3615">
        <v>201770</v>
      </c>
    </row>
    <row r="3616" spans="1:5" x14ac:dyDescent="0.2">
      <c r="A3616" t="s">
        <v>96</v>
      </c>
      <c r="B3616" t="s">
        <v>97</v>
      </c>
      <c r="C3616">
        <v>552</v>
      </c>
      <c r="D3616">
        <v>552</v>
      </c>
      <c r="E3616">
        <v>201770</v>
      </c>
    </row>
    <row r="3617" spans="1:5" x14ac:dyDescent="0.2">
      <c r="A3617" t="s">
        <v>96</v>
      </c>
      <c r="B3617" t="s">
        <v>97</v>
      </c>
      <c r="C3617">
        <v>138</v>
      </c>
      <c r="D3617">
        <v>0</v>
      </c>
      <c r="E3617">
        <v>201770</v>
      </c>
    </row>
    <row r="3618" spans="1:5" x14ac:dyDescent="0.2">
      <c r="A3618" t="s">
        <v>96</v>
      </c>
      <c r="B3618" t="s">
        <v>97</v>
      </c>
      <c r="C3618">
        <v>138</v>
      </c>
      <c r="D3618">
        <v>138</v>
      </c>
      <c r="E3618">
        <v>201770</v>
      </c>
    </row>
    <row r="3619" spans="1:5" x14ac:dyDescent="0.2">
      <c r="A3619" t="s">
        <v>96</v>
      </c>
      <c r="B3619" t="s">
        <v>97</v>
      </c>
      <c r="C3619">
        <v>368</v>
      </c>
      <c r="D3619">
        <v>368</v>
      </c>
      <c r="E3619">
        <v>201770</v>
      </c>
    </row>
    <row r="3620" spans="1:5" x14ac:dyDescent="0.2">
      <c r="A3620" t="s">
        <v>96</v>
      </c>
      <c r="B3620" t="s">
        <v>97</v>
      </c>
      <c r="C3620">
        <v>138</v>
      </c>
      <c r="D3620">
        <v>0</v>
      </c>
      <c r="E3620">
        <v>201770</v>
      </c>
    </row>
    <row r="3621" spans="1:5" x14ac:dyDescent="0.2">
      <c r="A3621" t="s">
        <v>96</v>
      </c>
      <c r="B3621" t="s">
        <v>97</v>
      </c>
      <c r="C3621">
        <v>138</v>
      </c>
      <c r="D3621">
        <v>0</v>
      </c>
      <c r="E3621">
        <v>201770</v>
      </c>
    </row>
    <row r="3622" spans="1:5" x14ac:dyDescent="0.2">
      <c r="A3622" t="s">
        <v>96</v>
      </c>
      <c r="B3622" t="s">
        <v>97</v>
      </c>
      <c r="C3622">
        <v>138</v>
      </c>
      <c r="D3622">
        <v>0</v>
      </c>
      <c r="E3622">
        <v>201770</v>
      </c>
    </row>
    <row r="3623" spans="1:5" x14ac:dyDescent="0.2">
      <c r="A3623" t="s">
        <v>96</v>
      </c>
      <c r="B3623" t="s">
        <v>97</v>
      </c>
      <c r="C3623">
        <v>46</v>
      </c>
      <c r="D3623">
        <v>0</v>
      </c>
      <c r="E3623">
        <v>201770</v>
      </c>
    </row>
    <row r="3624" spans="1:5" x14ac:dyDescent="0.2">
      <c r="A3624" t="s">
        <v>96</v>
      </c>
      <c r="B3624" t="s">
        <v>97</v>
      </c>
      <c r="C3624">
        <v>138</v>
      </c>
      <c r="D3624">
        <v>0</v>
      </c>
      <c r="E3624">
        <v>201770</v>
      </c>
    </row>
    <row r="3625" spans="1:5" x14ac:dyDescent="0.2">
      <c r="A3625" t="s">
        <v>96</v>
      </c>
      <c r="B3625" t="s">
        <v>97</v>
      </c>
      <c r="C3625">
        <v>276</v>
      </c>
      <c r="D3625">
        <v>276</v>
      </c>
      <c r="E3625">
        <v>201770</v>
      </c>
    </row>
    <row r="3626" spans="1:5" x14ac:dyDescent="0.2">
      <c r="A3626" t="s">
        <v>96</v>
      </c>
      <c r="B3626" t="s">
        <v>97</v>
      </c>
      <c r="C3626">
        <v>92</v>
      </c>
      <c r="D3626">
        <v>0</v>
      </c>
      <c r="E3626">
        <v>201770</v>
      </c>
    </row>
    <row r="3627" spans="1:5" x14ac:dyDescent="0.2">
      <c r="A3627" t="s">
        <v>96</v>
      </c>
      <c r="B3627" t="s">
        <v>97</v>
      </c>
      <c r="C3627">
        <v>322</v>
      </c>
      <c r="D3627">
        <v>322</v>
      </c>
      <c r="E3627">
        <v>201770</v>
      </c>
    </row>
    <row r="3628" spans="1:5" x14ac:dyDescent="0.2">
      <c r="A3628" t="s">
        <v>96</v>
      </c>
      <c r="B3628" t="s">
        <v>97</v>
      </c>
      <c r="C3628">
        <v>138</v>
      </c>
      <c r="D3628">
        <v>138</v>
      </c>
      <c r="E3628">
        <v>201770</v>
      </c>
    </row>
    <row r="3629" spans="1:5" x14ac:dyDescent="0.2">
      <c r="A3629" t="s">
        <v>96</v>
      </c>
      <c r="B3629" t="s">
        <v>97</v>
      </c>
      <c r="C3629">
        <v>345</v>
      </c>
      <c r="D3629">
        <v>0</v>
      </c>
      <c r="E3629">
        <v>201770</v>
      </c>
    </row>
    <row r="3630" spans="1:5" x14ac:dyDescent="0.2">
      <c r="A3630" t="s">
        <v>96</v>
      </c>
      <c r="B3630" t="s">
        <v>97</v>
      </c>
      <c r="C3630">
        <v>138</v>
      </c>
      <c r="D3630">
        <v>0</v>
      </c>
      <c r="E3630">
        <v>201770</v>
      </c>
    </row>
    <row r="3631" spans="1:5" x14ac:dyDescent="0.2">
      <c r="A3631" t="s">
        <v>96</v>
      </c>
      <c r="B3631" t="s">
        <v>97</v>
      </c>
      <c r="C3631">
        <v>138</v>
      </c>
      <c r="D3631">
        <v>0</v>
      </c>
      <c r="E3631">
        <v>201770</v>
      </c>
    </row>
    <row r="3632" spans="1:5" x14ac:dyDescent="0.2">
      <c r="A3632" t="s">
        <v>96</v>
      </c>
      <c r="B3632" t="s">
        <v>97</v>
      </c>
      <c r="C3632">
        <v>276</v>
      </c>
      <c r="D3632">
        <v>276</v>
      </c>
      <c r="E3632">
        <v>201770</v>
      </c>
    </row>
    <row r="3633" spans="1:5" x14ac:dyDescent="0.2">
      <c r="A3633" t="s">
        <v>96</v>
      </c>
      <c r="B3633" t="s">
        <v>97</v>
      </c>
      <c r="C3633">
        <v>46</v>
      </c>
      <c r="D3633">
        <v>0</v>
      </c>
      <c r="E3633">
        <v>201770</v>
      </c>
    </row>
    <row r="3634" spans="1:5" x14ac:dyDescent="0.2">
      <c r="A3634" t="s">
        <v>96</v>
      </c>
      <c r="B3634" t="s">
        <v>97</v>
      </c>
      <c r="C3634">
        <v>138</v>
      </c>
      <c r="D3634">
        <v>118</v>
      </c>
      <c r="E3634">
        <v>201770</v>
      </c>
    </row>
    <row r="3635" spans="1:5" x14ac:dyDescent="0.2">
      <c r="A3635" t="s">
        <v>96</v>
      </c>
      <c r="B3635" t="s">
        <v>97</v>
      </c>
      <c r="C3635">
        <v>736</v>
      </c>
      <c r="D3635">
        <v>736</v>
      </c>
      <c r="E3635">
        <v>201770</v>
      </c>
    </row>
    <row r="3636" spans="1:5" x14ac:dyDescent="0.2">
      <c r="A3636" t="s">
        <v>96</v>
      </c>
      <c r="B3636" t="s">
        <v>97</v>
      </c>
      <c r="C3636">
        <v>46</v>
      </c>
      <c r="D3636">
        <v>0</v>
      </c>
      <c r="E3636">
        <v>201770</v>
      </c>
    </row>
    <row r="3637" spans="1:5" x14ac:dyDescent="0.2">
      <c r="A3637" t="s">
        <v>96</v>
      </c>
      <c r="B3637" t="s">
        <v>97</v>
      </c>
      <c r="C3637">
        <v>46</v>
      </c>
      <c r="D3637">
        <v>0</v>
      </c>
      <c r="E3637">
        <v>201770</v>
      </c>
    </row>
    <row r="3638" spans="1:5" x14ac:dyDescent="0.2">
      <c r="A3638" t="s">
        <v>96</v>
      </c>
      <c r="B3638" t="s">
        <v>97</v>
      </c>
      <c r="C3638">
        <v>138</v>
      </c>
      <c r="D3638">
        <v>0</v>
      </c>
      <c r="E3638">
        <v>201770</v>
      </c>
    </row>
    <row r="3639" spans="1:5" x14ac:dyDescent="0.2">
      <c r="A3639" t="s">
        <v>96</v>
      </c>
      <c r="B3639" t="s">
        <v>97</v>
      </c>
      <c r="C3639">
        <v>138</v>
      </c>
      <c r="D3639">
        <v>0</v>
      </c>
      <c r="E3639">
        <v>201770</v>
      </c>
    </row>
    <row r="3640" spans="1:5" x14ac:dyDescent="0.2">
      <c r="A3640" t="s">
        <v>96</v>
      </c>
      <c r="B3640" t="s">
        <v>97</v>
      </c>
      <c r="C3640">
        <v>230</v>
      </c>
      <c r="D3640">
        <v>0</v>
      </c>
      <c r="E3640">
        <v>201770</v>
      </c>
    </row>
    <row r="3641" spans="1:5" x14ac:dyDescent="0.2">
      <c r="A3641" t="s">
        <v>96</v>
      </c>
      <c r="B3641" t="s">
        <v>97</v>
      </c>
      <c r="C3641">
        <v>138</v>
      </c>
      <c r="D3641">
        <v>0</v>
      </c>
      <c r="E3641">
        <v>201770</v>
      </c>
    </row>
    <row r="3642" spans="1:5" x14ac:dyDescent="0.2">
      <c r="A3642" t="s">
        <v>96</v>
      </c>
      <c r="B3642" t="s">
        <v>97</v>
      </c>
      <c r="C3642">
        <v>138</v>
      </c>
      <c r="D3642">
        <v>0</v>
      </c>
      <c r="E3642">
        <v>201770</v>
      </c>
    </row>
    <row r="3643" spans="1:5" x14ac:dyDescent="0.2">
      <c r="A3643" t="s">
        <v>96</v>
      </c>
      <c r="B3643" t="s">
        <v>97</v>
      </c>
      <c r="C3643">
        <v>138</v>
      </c>
      <c r="D3643">
        <v>0</v>
      </c>
      <c r="E3643">
        <v>201770</v>
      </c>
    </row>
    <row r="3644" spans="1:5" x14ac:dyDescent="0.2">
      <c r="A3644" t="s">
        <v>96</v>
      </c>
      <c r="B3644" t="s">
        <v>97</v>
      </c>
      <c r="C3644">
        <v>276</v>
      </c>
      <c r="D3644">
        <v>0</v>
      </c>
      <c r="E3644">
        <v>201770</v>
      </c>
    </row>
    <row r="3645" spans="1:5" x14ac:dyDescent="0.2">
      <c r="A3645" t="s">
        <v>96</v>
      </c>
      <c r="B3645" t="s">
        <v>97</v>
      </c>
      <c r="C3645">
        <v>414</v>
      </c>
      <c r="D3645">
        <v>0</v>
      </c>
      <c r="E3645">
        <v>201770</v>
      </c>
    </row>
    <row r="3646" spans="1:5" x14ac:dyDescent="0.2">
      <c r="A3646" t="s">
        <v>96</v>
      </c>
      <c r="B3646" t="s">
        <v>97</v>
      </c>
      <c r="C3646">
        <v>138</v>
      </c>
      <c r="D3646">
        <v>138</v>
      </c>
      <c r="E3646">
        <v>201770</v>
      </c>
    </row>
    <row r="3647" spans="1:5" x14ac:dyDescent="0.2">
      <c r="A3647" t="s">
        <v>96</v>
      </c>
      <c r="B3647" t="s">
        <v>97</v>
      </c>
      <c r="C3647">
        <v>138</v>
      </c>
      <c r="D3647">
        <v>138</v>
      </c>
      <c r="E3647">
        <v>201770</v>
      </c>
    </row>
    <row r="3648" spans="1:5" x14ac:dyDescent="0.2">
      <c r="A3648" t="s">
        <v>96</v>
      </c>
      <c r="B3648" t="s">
        <v>97</v>
      </c>
      <c r="C3648">
        <v>138</v>
      </c>
      <c r="D3648">
        <v>138</v>
      </c>
      <c r="E3648">
        <v>201770</v>
      </c>
    </row>
    <row r="3649" spans="1:5" x14ac:dyDescent="0.2">
      <c r="A3649" t="s">
        <v>96</v>
      </c>
      <c r="B3649" t="s">
        <v>97</v>
      </c>
      <c r="C3649">
        <v>138</v>
      </c>
      <c r="D3649">
        <v>138</v>
      </c>
      <c r="E3649">
        <v>201770</v>
      </c>
    </row>
    <row r="3650" spans="1:5" x14ac:dyDescent="0.2">
      <c r="A3650" t="s">
        <v>96</v>
      </c>
      <c r="B3650" t="s">
        <v>97</v>
      </c>
      <c r="C3650">
        <v>138</v>
      </c>
      <c r="D3650">
        <v>0</v>
      </c>
      <c r="E3650">
        <v>201770</v>
      </c>
    </row>
    <row r="3651" spans="1:5" x14ac:dyDescent="0.2">
      <c r="A3651" t="s">
        <v>96</v>
      </c>
      <c r="B3651" t="s">
        <v>97</v>
      </c>
      <c r="C3651">
        <v>138</v>
      </c>
      <c r="D3651">
        <v>0</v>
      </c>
      <c r="E3651">
        <v>201770</v>
      </c>
    </row>
    <row r="3652" spans="1:5" x14ac:dyDescent="0.2">
      <c r="A3652" t="s">
        <v>96</v>
      </c>
      <c r="B3652" t="s">
        <v>97</v>
      </c>
      <c r="C3652">
        <v>138</v>
      </c>
      <c r="D3652">
        <v>0</v>
      </c>
      <c r="E3652">
        <v>201770</v>
      </c>
    </row>
    <row r="3653" spans="1:5" x14ac:dyDescent="0.2">
      <c r="A3653" t="s">
        <v>96</v>
      </c>
      <c r="B3653" t="s">
        <v>97</v>
      </c>
      <c r="C3653">
        <v>138</v>
      </c>
      <c r="D3653">
        <v>138</v>
      </c>
      <c r="E3653">
        <v>201770</v>
      </c>
    </row>
    <row r="3654" spans="1:5" x14ac:dyDescent="0.2">
      <c r="A3654" t="s">
        <v>96</v>
      </c>
      <c r="B3654" t="s">
        <v>97</v>
      </c>
      <c r="C3654">
        <v>138</v>
      </c>
      <c r="D3654">
        <v>0</v>
      </c>
      <c r="E3654">
        <v>201770</v>
      </c>
    </row>
    <row r="3655" spans="1:5" x14ac:dyDescent="0.2">
      <c r="A3655" t="s">
        <v>96</v>
      </c>
      <c r="B3655" t="s">
        <v>97</v>
      </c>
      <c r="C3655">
        <v>138</v>
      </c>
      <c r="D3655">
        <v>0</v>
      </c>
      <c r="E3655">
        <v>201770</v>
      </c>
    </row>
    <row r="3656" spans="1:5" x14ac:dyDescent="0.2">
      <c r="A3656" t="s">
        <v>96</v>
      </c>
      <c r="B3656" t="s">
        <v>97</v>
      </c>
      <c r="C3656">
        <v>138</v>
      </c>
      <c r="D3656">
        <v>0</v>
      </c>
      <c r="E3656">
        <v>201770</v>
      </c>
    </row>
    <row r="3657" spans="1:5" x14ac:dyDescent="0.2">
      <c r="A3657" t="s">
        <v>96</v>
      </c>
      <c r="B3657" t="s">
        <v>97</v>
      </c>
      <c r="C3657">
        <v>138</v>
      </c>
      <c r="D3657">
        <v>0</v>
      </c>
      <c r="E3657">
        <v>201770</v>
      </c>
    </row>
    <row r="3658" spans="1:5" x14ac:dyDescent="0.2">
      <c r="A3658" t="s">
        <v>96</v>
      </c>
      <c r="B3658" t="s">
        <v>97</v>
      </c>
      <c r="C3658">
        <v>184</v>
      </c>
      <c r="D3658">
        <v>67</v>
      </c>
      <c r="E3658">
        <v>201770</v>
      </c>
    </row>
    <row r="3659" spans="1:5" x14ac:dyDescent="0.2">
      <c r="A3659" t="s">
        <v>96</v>
      </c>
      <c r="B3659" t="s">
        <v>97</v>
      </c>
      <c r="C3659">
        <v>138</v>
      </c>
      <c r="D3659">
        <v>0</v>
      </c>
      <c r="E3659">
        <v>201770</v>
      </c>
    </row>
    <row r="3660" spans="1:5" x14ac:dyDescent="0.2">
      <c r="A3660" t="s">
        <v>96</v>
      </c>
      <c r="B3660" t="s">
        <v>97</v>
      </c>
      <c r="C3660">
        <v>460</v>
      </c>
      <c r="D3660">
        <v>0</v>
      </c>
      <c r="E3660">
        <v>201770</v>
      </c>
    </row>
    <row r="3661" spans="1:5" x14ac:dyDescent="0.2">
      <c r="A3661" t="s">
        <v>96</v>
      </c>
      <c r="B3661" t="s">
        <v>97</v>
      </c>
      <c r="C3661">
        <v>138</v>
      </c>
      <c r="D3661">
        <v>138</v>
      </c>
      <c r="E3661">
        <v>201770</v>
      </c>
    </row>
    <row r="3662" spans="1:5" x14ac:dyDescent="0.2">
      <c r="A3662" t="s">
        <v>96</v>
      </c>
      <c r="B3662" t="s">
        <v>97</v>
      </c>
      <c r="C3662">
        <v>92</v>
      </c>
      <c r="D3662">
        <v>0</v>
      </c>
      <c r="E3662">
        <v>201770</v>
      </c>
    </row>
    <row r="3663" spans="1:5" x14ac:dyDescent="0.2">
      <c r="A3663" t="s">
        <v>96</v>
      </c>
      <c r="B3663" t="s">
        <v>97</v>
      </c>
      <c r="C3663">
        <v>138</v>
      </c>
      <c r="D3663">
        <v>138</v>
      </c>
      <c r="E3663">
        <v>201770</v>
      </c>
    </row>
    <row r="3664" spans="1:5" x14ac:dyDescent="0.2">
      <c r="A3664" t="s">
        <v>96</v>
      </c>
      <c r="B3664" t="s">
        <v>134</v>
      </c>
      <c r="C3664">
        <v>-276</v>
      </c>
      <c r="D3664">
        <v>0</v>
      </c>
      <c r="E3664">
        <v>201770</v>
      </c>
    </row>
    <row r="3665" spans="1:5" x14ac:dyDescent="0.2">
      <c r="A3665" t="s">
        <v>96</v>
      </c>
      <c r="B3665" t="s">
        <v>98</v>
      </c>
      <c r="C3665">
        <v>276</v>
      </c>
      <c r="D3665">
        <v>0</v>
      </c>
      <c r="E3665">
        <v>201770</v>
      </c>
    </row>
    <row r="3666" spans="1:5" x14ac:dyDescent="0.2">
      <c r="A3666" t="s">
        <v>96</v>
      </c>
      <c r="B3666" t="s">
        <v>134</v>
      </c>
      <c r="C3666">
        <v>-138</v>
      </c>
      <c r="D3666">
        <v>0</v>
      </c>
      <c r="E3666">
        <v>201770</v>
      </c>
    </row>
    <row r="3667" spans="1:5" x14ac:dyDescent="0.2">
      <c r="A3667" t="s">
        <v>96</v>
      </c>
      <c r="B3667" t="s">
        <v>97</v>
      </c>
      <c r="C3667">
        <v>276</v>
      </c>
      <c r="D3667">
        <v>0</v>
      </c>
      <c r="E3667">
        <v>201770</v>
      </c>
    </row>
    <row r="3668" spans="1:5" x14ac:dyDescent="0.2">
      <c r="A3668" t="s">
        <v>96</v>
      </c>
      <c r="B3668" t="s">
        <v>97</v>
      </c>
      <c r="C3668">
        <v>230</v>
      </c>
      <c r="D3668">
        <v>230</v>
      </c>
      <c r="E3668">
        <v>201770</v>
      </c>
    </row>
    <row r="3669" spans="1:5" x14ac:dyDescent="0.2">
      <c r="A3669" t="s">
        <v>96</v>
      </c>
      <c r="B3669" t="s">
        <v>97</v>
      </c>
      <c r="C3669">
        <v>276</v>
      </c>
      <c r="D3669">
        <v>0</v>
      </c>
      <c r="E3669">
        <v>201770</v>
      </c>
    </row>
    <row r="3670" spans="1:5" x14ac:dyDescent="0.2">
      <c r="A3670" t="s">
        <v>96</v>
      </c>
      <c r="B3670" t="s">
        <v>97</v>
      </c>
      <c r="C3670">
        <v>138</v>
      </c>
      <c r="D3670">
        <v>138</v>
      </c>
      <c r="E3670">
        <v>201770</v>
      </c>
    </row>
    <row r="3671" spans="1:5" x14ac:dyDescent="0.2">
      <c r="A3671" t="s">
        <v>96</v>
      </c>
      <c r="B3671" t="s">
        <v>97</v>
      </c>
      <c r="C3671">
        <v>276</v>
      </c>
      <c r="D3671">
        <v>276</v>
      </c>
      <c r="E3671">
        <v>201770</v>
      </c>
    </row>
    <row r="3672" spans="1:5" x14ac:dyDescent="0.2">
      <c r="A3672" t="s">
        <v>96</v>
      </c>
      <c r="B3672" t="s">
        <v>97</v>
      </c>
      <c r="C3672">
        <v>414</v>
      </c>
      <c r="D3672">
        <v>414</v>
      </c>
      <c r="E3672">
        <v>201770</v>
      </c>
    </row>
    <row r="3673" spans="1:5" x14ac:dyDescent="0.2">
      <c r="A3673" t="s">
        <v>96</v>
      </c>
      <c r="B3673" t="s">
        <v>97</v>
      </c>
      <c r="C3673">
        <v>138</v>
      </c>
      <c r="D3673">
        <v>138</v>
      </c>
      <c r="E3673">
        <v>201770</v>
      </c>
    </row>
    <row r="3674" spans="1:5" x14ac:dyDescent="0.2">
      <c r="A3674" t="s">
        <v>96</v>
      </c>
      <c r="B3674" t="s">
        <v>97</v>
      </c>
      <c r="C3674">
        <v>138</v>
      </c>
      <c r="D3674">
        <v>138</v>
      </c>
      <c r="E3674">
        <v>201770</v>
      </c>
    </row>
    <row r="3675" spans="1:5" x14ac:dyDescent="0.2">
      <c r="A3675" t="s">
        <v>96</v>
      </c>
      <c r="B3675" t="s">
        <v>97</v>
      </c>
      <c r="C3675">
        <v>138</v>
      </c>
      <c r="D3675">
        <v>138</v>
      </c>
      <c r="E3675">
        <v>201770</v>
      </c>
    </row>
    <row r="3676" spans="1:5" x14ac:dyDescent="0.2">
      <c r="A3676" t="s">
        <v>96</v>
      </c>
      <c r="B3676" t="s">
        <v>97</v>
      </c>
      <c r="C3676">
        <v>138</v>
      </c>
      <c r="D3676">
        <v>138</v>
      </c>
      <c r="E3676">
        <v>201770</v>
      </c>
    </row>
    <row r="3677" spans="1:5" x14ac:dyDescent="0.2">
      <c r="A3677" t="s">
        <v>96</v>
      </c>
      <c r="B3677" t="s">
        <v>97</v>
      </c>
      <c r="C3677">
        <v>138</v>
      </c>
      <c r="D3677">
        <v>0</v>
      </c>
      <c r="E3677">
        <v>201770</v>
      </c>
    </row>
    <row r="3678" spans="1:5" x14ac:dyDescent="0.2">
      <c r="A3678" t="s">
        <v>96</v>
      </c>
      <c r="B3678" t="s">
        <v>97</v>
      </c>
      <c r="C3678">
        <v>46</v>
      </c>
      <c r="D3678">
        <v>46</v>
      </c>
      <c r="E3678">
        <v>201770</v>
      </c>
    </row>
    <row r="3679" spans="1:5" x14ac:dyDescent="0.2">
      <c r="A3679" t="s">
        <v>96</v>
      </c>
      <c r="B3679" t="s">
        <v>97</v>
      </c>
      <c r="C3679">
        <v>230</v>
      </c>
      <c r="D3679">
        <v>230</v>
      </c>
      <c r="E3679">
        <v>201770</v>
      </c>
    </row>
    <row r="3680" spans="1:5" x14ac:dyDescent="0.2">
      <c r="A3680" t="s">
        <v>96</v>
      </c>
      <c r="B3680" t="s">
        <v>97</v>
      </c>
      <c r="C3680">
        <v>138</v>
      </c>
      <c r="D3680">
        <v>0</v>
      </c>
      <c r="E3680">
        <v>201770</v>
      </c>
    </row>
    <row r="3681" spans="1:5" x14ac:dyDescent="0.2">
      <c r="A3681" t="s">
        <v>96</v>
      </c>
      <c r="B3681" t="s">
        <v>97</v>
      </c>
      <c r="C3681">
        <v>230</v>
      </c>
      <c r="D3681">
        <v>0</v>
      </c>
      <c r="E3681">
        <v>201770</v>
      </c>
    </row>
    <row r="3682" spans="1:5" x14ac:dyDescent="0.2">
      <c r="A3682" t="s">
        <v>96</v>
      </c>
      <c r="B3682" t="s">
        <v>97</v>
      </c>
      <c r="C3682">
        <v>230</v>
      </c>
      <c r="D3682">
        <v>0</v>
      </c>
      <c r="E3682">
        <v>201770</v>
      </c>
    </row>
    <row r="3683" spans="1:5" x14ac:dyDescent="0.2">
      <c r="A3683" t="s">
        <v>96</v>
      </c>
      <c r="B3683" t="s">
        <v>97</v>
      </c>
      <c r="C3683">
        <v>138</v>
      </c>
      <c r="D3683">
        <v>0</v>
      </c>
      <c r="E3683">
        <v>201770</v>
      </c>
    </row>
    <row r="3684" spans="1:5" x14ac:dyDescent="0.2">
      <c r="A3684" t="s">
        <v>96</v>
      </c>
      <c r="B3684" t="s">
        <v>97</v>
      </c>
      <c r="C3684">
        <v>138</v>
      </c>
      <c r="D3684">
        <v>0</v>
      </c>
      <c r="E3684">
        <v>201770</v>
      </c>
    </row>
    <row r="3685" spans="1:5" x14ac:dyDescent="0.2">
      <c r="A3685" t="s">
        <v>96</v>
      </c>
      <c r="B3685" t="s">
        <v>97</v>
      </c>
      <c r="C3685">
        <v>138</v>
      </c>
      <c r="D3685">
        <v>138</v>
      </c>
      <c r="E3685">
        <v>201770</v>
      </c>
    </row>
    <row r="3686" spans="1:5" x14ac:dyDescent="0.2">
      <c r="A3686" t="s">
        <v>96</v>
      </c>
      <c r="B3686" t="s">
        <v>97</v>
      </c>
      <c r="C3686">
        <v>138</v>
      </c>
      <c r="D3686">
        <v>0</v>
      </c>
      <c r="E3686">
        <v>201770</v>
      </c>
    </row>
    <row r="3687" spans="1:5" x14ac:dyDescent="0.2">
      <c r="A3687" t="s">
        <v>96</v>
      </c>
      <c r="B3687" t="s">
        <v>97</v>
      </c>
      <c r="C3687">
        <v>276</v>
      </c>
      <c r="D3687">
        <v>0</v>
      </c>
      <c r="E3687">
        <v>201770</v>
      </c>
    </row>
    <row r="3688" spans="1:5" x14ac:dyDescent="0.2">
      <c r="A3688" t="s">
        <v>96</v>
      </c>
      <c r="B3688" t="s">
        <v>97</v>
      </c>
      <c r="C3688">
        <v>138</v>
      </c>
      <c r="D3688">
        <v>138</v>
      </c>
      <c r="E3688">
        <v>201770</v>
      </c>
    </row>
    <row r="3689" spans="1:5" x14ac:dyDescent="0.2">
      <c r="A3689" t="s">
        <v>96</v>
      </c>
      <c r="B3689" t="s">
        <v>97</v>
      </c>
      <c r="C3689">
        <v>138</v>
      </c>
      <c r="D3689">
        <v>138</v>
      </c>
      <c r="E3689">
        <v>201770</v>
      </c>
    </row>
    <row r="3690" spans="1:5" x14ac:dyDescent="0.2">
      <c r="A3690" t="s">
        <v>96</v>
      </c>
      <c r="B3690" t="s">
        <v>97</v>
      </c>
      <c r="C3690">
        <v>138</v>
      </c>
      <c r="D3690">
        <v>0</v>
      </c>
      <c r="E3690">
        <v>201770</v>
      </c>
    </row>
    <row r="3691" spans="1:5" x14ac:dyDescent="0.2">
      <c r="A3691" t="s">
        <v>96</v>
      </c>
      <c r="B3691" t="s">
        <v>97</v>
      </c>
      <c r="C3691">
        <v>184</v>
      </c>
      <c r="D3691">
        <v>0</v>
      </c>
      <c r="E3691">
        <v>201770</v>
      </c>
    </row>
    <row r="3692" spans="1:5" x14ac:dyDescent="0.2">
      <c r="A3692" t="s">
        <v>96</v>
      </c>
      <c r="B3692" t="s">
        <v>97</v>
      </c>
      <c r="C3692">
        <v>138</v>
      </c>
      <c r="D3692">
        <v>0</v>
      </c>
      <c r="E3692">
        <v>201770</v>
      </c>
    </row>
    <row r="3693" spans="1:5" x14ac:dyDescent="0.2">
      <c r="A3693" t="s">
        <v>96</v>
      </c>
      <c r="B3693" t="s">
        <v>97</v>
      </c>
      <c r="C3693">
        <v>184</v>
      </c>
      <c r="D3693">
        <v>0</v>
      </c>
      <c r="E3693">
        <v>201770</v>
      </c>
    </row>
    <row r="3694" spans="1:5" x14ac:dyDescent="0.2">
      <c r="A3694" t="s">
        <v>96</v>
      </c>
      <c r="B3694" t="s">
        <v>97</v>
      </c>
      <c r="C3694">
        <v>138</v>
      </c>
      <c r="D3694">
        <v>138</v>
      </c>
      <c r="E3694">
        <v>201770</v>
      </c>
    </row>
    <row r="3695" spans="1:5" x14ac:dyDescent="0.2">
      <c r="A3695" t="s">
        <v>96</v>
      </c>
      <c r="B3695" t="s">
        <v>97</v>
      </c>
      <c r="C3695">
        <v>138</v>
      </c>
      <c r="D3695">
        <v>138</v>
      </c>
      <c r="E3695">
        <v>201770</v>
      </c>
    </row>
    <row r="3696" spans="1:5" x14ac:dyDescent="0.2">
      <c r="A3696" t="s">
        <v>96</v>
      </c>
      <c r="B3696" t="s">
        <v>97</v>
      </c>
      <c r="C3696">
        <v>138</v>
      </c>
      <c r="D3696">
        <v>0</v>
      </c>
      <c r="E3696">
        <v>201770</v>
      </c>
    </row>
    <row r="3697" spans="1:5" x14ac:dyDescent="0.2">
      <c r="A3697" t="s">
        <v>96</v>
      </c>
      <c r="B3697" t="s">
        <v>97</v>
      </c>
      <c r="C3697">
        <v>138</v>
      </c>
      <c r="D3697">
        <v>138</v>
      </c>
      <c r="E3697">
        <v>201770</v>
      </c>
    </row>
    <row r="3698" spans="1:5" x14ac:dyDescent="0.2">
      <c r="A3698" t="s">
        <v>96</v>
      </c>
      <c r="B3698" t="s">
        <v>97</v>
      </c>
      <c r="C3698">
        <v>276</v>
      </c>
      <c r="D3698">
        <v>276</v>
      </c>
      <c r="E3698">
        <v>201770</v>
      </c>
    </row>
    <row r="3699" spans="1:5" x14ac:dyDescent="0.2">
      <c r="A3699" t="s">
        <v>96</v>
      </c>
      <c r="B3699" t="s">
        <v>97</v>
      </c>
      <c r="C3699">
        <v>506</v>
      </c>
      <c r="D3699">
        <v>506</v>
      </c>
      <c r="E3699">
        <v>201770</v>
      </c>
    </row>
    <row r="3700" spans="1:5" x14ac:dyDescent="0.2">
      <c r="A3700" t="s">
        <v>96</v>
      </c>
      <c r="B3700" t="s">
        <v>97</v>
      </c>
      <c r="C3700">
        <v>184</v>
      </c>
      <c r="D3700">
        <v>184</v>
      </c>
      <c r="E3700">
        <v>201770</v>
      </c>
    </row>
    <row r="3701" spans="1:5" x14ac:dyDescent="0.2">
      <c r="A3701" t="s">
        <v>96</v>
      </c>
      <c r="B3701" t="s">
        <v>97</v>
      </c>
      <c r="C3701">
        <v>230</v>
      </c>
      <c r="D3701">
        <v>207</v>
      </c>
      <c r="E3701">
        <v>201770</v>
      </c>
    </row>
    <row r="3702" spans="1:5" x14ac:dyDescent="0.2">
      <c r="A3702" t="s">
        <v>96</v>
      </c>
      <c r="B3702" t="s">
        <v>97</v>
      </c>
      <c r="C3702">
        <v>184</v>
      </c>
      <c r="D3702">
        <v>0</v>
      </c>
      <c r="E3702">
        <v>201770</v>
      </c>
    </row>
    <row r="3703" spans="1:5" x14ac:dyDescent="0.2">
      <c r="A3703" t="s">
        <v>96</v>
      </c>
      <c r="B3703" t="s">
        <v>97</v>
      </c>
      <c r="C3703">
        <v>138</v>
      </c>
      <c r="D3703">
        <v>138</v>
      </c>
      <c r="E3703">
        <v>201770</v>
      </c>
    </row>
    <row r="3704" spans="1:5" x14ac:dyDescent="0.2">
      <c r="A3704" t="s">
        <v>96</v>
      </c>
      <c r="B3704" t="s">
        <v>97</v>
      </c>
      <c r="C3704">
        <v>276</v>
      </c>
      <c r="D3704">
        <v>276</v>
      </c>
      <c r="E3704">
        <v>201770</v>
      </c>
    </row>
    <row r="3705" spans="1:5" x14ac:dyDescent="0.2">
      <c r="A3705" t="s">
        <v>96</v>
      </c>
      <c r="B3705" t="s">
        <v>97</v>
      </c>
      <c r="C3705">
        <v>138</v>
      </c>
      <c r="D3705">
        <v>0</v>
      </c>
      <c r="E3705">
        <v>201770</v>
      </c>
    </row>
    <row r="3706" spans="1:5" x14ac:dyDescent="0.2">
      <c r="A3706" t="s">
        <v>96</v>
      </c>
      <c r="B3706" t="s">
        <v>97</v>
      </c>
      <c r="C3706">
        <v>46</v>
      </c>
      <c r="D3706">
        <v>46</v>
      </c>
      <c r="E3706">
        <v>201770</v>
      </c>
    </row>
    <row r="3707" spans="1:5" x14ac:dyDescent="0.2">
      <c r="A3707" t="s">
        <v>96</v>
      </c>
      <c r="B3707" t="s">
        <v>97</v>
      </c>
      <c r="C3707">
        <v>138</v>
      </c>
      <c r="D3707">
        <v>0</v>
      </c>
      <c r="E3707">
        <v>201770</v>
      </c>
    </row>
    <row r="3708" spans="1:5" x14ac:dyDescent="0.2">
      <c r="A3708" t="s">
        <v>96</v>
      </c>
      <c r="B3708" t="s">
        <v>97</v>
      </c>
      <c r="C3708">
        <v>138</v>
      </c>
      <c r="D3708">
        <v>138</v>
      </c>
      <c r="E3708">
        <v>201770</v>
      </c>
    </row>
    <row r="3709" spans="1:5" x14ac:dyDescent="0.2">
      <c r="A3709" t="s">
        <v>96</v>
      </c>
      <c r="B3709" t="s">
        <v>97</v>
      </c>
      <c r="C3709">
        <v>184</v>
      </c>
      <c r="D3709">
        <v>161</v>
      </c>
      <c r="E3709">
        <v>201770</v>
      </c>
    </row>
    <row r="3710" spans="1:5" x14ac:dyDescent="0.2">
      <c r="A3710" t="s">
        <v>96</v>
      </c>
      <c r="B3710" t="s">
        <v>97</v>
      </c>
      <c r="C3710">
        <v>138</v>
      </c>
      <c r="D3710">
        <v>0</v>
      </c>
      <c r="E3710">
        <v>201770</v>
      </c>
    </row>
    <row r="3711" spans="1:5" x14ac:dyDescent="0.2">
      <c r="A3711" t="s">
        <v>96</v>
      </c>
      <c r="B3711" t="s">
        <v>97</v>
      </c>
      <c r="C3711">
        <v>138</v>
      </c>
      <c r="D3711">
        <v>0</v>
      </c>
      <c r="E3711">
        <v>201770</v>
      </c>
    </row>
    <row r="3712" spans="1:5" x14ac:dyDescent="0.2">
      <c r="A3712" t="s">
        <v>96</v>
      </c>
      <c r="B3712" t="s">
        <v>97</v>
      </c>
      <c r="C3712">
        <v>414</v>
      </c>
      <c r="D3712">
        <v>0</v>
      </c>
      <c r="E3712">
        <v>201770</v>
      </c>
    </row>
    <row r="3713" spans="1:5" x14ac:dyDescent="0.2">
      <c r="A3713" t="s">
        <v>96</v>
      </c>
      <c r="B3713" t="s">
        <v>97</v>
      </c>
      <c r="C3713">
        <v>506</v>
      </c>
      <c r="D3713">
        <v>506</v>
      </c>
      <c r="E3713">
        <v>201770</v>
      </c>
    </row>
    <row r="3714" spans="1:5" x14ac:dyDescent="0.2">
      <c r="A3714" t="s">
        <v>96</v>
      </c>
      <c r="B3714" t="s">
        <v>97</v>
      </c>
      <c r="C3714">
        <v>138</v>
      </c>
      <c r="D3714">
        <v>0</v>
      </c>
      <c r="E3714">
        <v>201770</v>
      </c>
    </row>
    <row r="3715" spans="1:5" x14ac:dyDescent="0.2">
      <c r="A3715" t="s">
        <v>96</v>
      </c>
      <c r="B3715" t="s">
        <v>97</v>
      </c>
      <c r="C3715">
        <v>184</v>
      </c>
      <c r="D3715">
        <v>0</v>
      </c>
      <c r="E3715">
        <v>201770</v>
      </c>
    </row>
    <row r="3716" spans="1:5" x14ac:dyDescent="0.2">
      <c r="A3716" t="s">
        <v>96</v>
      </c>
      <c r="B3716" t="s">
        <v>97</v>
      </c>
      <c r="C3716">
        <v>414</v>
      </c>
      <c r="D3716">
        <v>414</v>
      </c>
      <c r="E3716">
        <v>201770</v>
      </c>
    </row>
    <row r="3717" spans="1:5" x14ac:dyDescent="0.2">
      <c r="A3717" t="s">
        <v>96</v>
      </c>
      <c r="B3717" t="s">
        <v>97</v>
      </c>
      <c r="C3717">
        <v>138</v>
      </c>
      <c r="D3717">
        <v>0</v>
      </c>
      <c r="E3717">
        <v>201770</v>
      </c>
    </row>
    <row r="3718" spans="1:5" x14ac:dyDescent="0.2">
      <c r="A3718" t="s">
        <v>96</v>
      </c>
      <c r="B3718" t="s">
        <v>97</v>
      </c>
      <c r="C3718">
        <v>138</v>
      </c>
      <c r="D3718">
        <v>0</v>
      </c>
      <c r="E3718">
        <v>201770</v>
      </c>
    </row>
    <row r="3719" spans="1:5" x14ac:dyDescent="0.2">
      <c r="A3719" t="s">
        <v>96</v>
      </c>
      <c r="B3719" t="s">
        <v>97</v>
      </c>
      <c r="C3719">
        <v>322</v>
      </c>
      <c r="D3719">
        <v>0</v>
      </c>
      <c r="E3719">
        <v>201770</v>
      </c>
    </row>
    <row r="3720" spans="1:5" x14ac:dyDescent="0.2">
      <c r="A3720" t="s">
        <v>96</v>
      </c>
      <c r="B3720" t="s">
        <v>97</v>
      </c>
      <c r="C3720">
        <v>276</v>
      </c>
      <c r="D3720">
        <v>276</v>
      </c>
      <c r="E3720">
        <v>201770</v>
      </c>
    </row>
    <row r="3721" spans="1:5" x14ac:dyDescent="0.2">
      <c r="A3721" t="s">
        <v>96</v>
      </c>
      <c r="B3721" t="s">
        <v>97</v>
      </c>
      <c r="C3721">
        <v>46</v>
      </c>
      <c r="D3721">
        <v>0</v>
      </c>
      <c r="E3721">
        <v>201770</v>
      </c>
    </row>
    <row r="3722" spans="1:5" x14ac:dyDescent="0.2">
      <c r="A3722" t="s">
        <v>96</v>
      </c>
      <c r="B3722" t="s">
        <v>97</v>
      </c>
      <c r="C3722">
        <v>138</v>
      </c>
      <c r="D3722">
        <v>138</v>
      </c>
      <c r="E3722">
        <v>201770</v>
      </c>
    </row>
    <row r="3723" spans="1:5" x14ac:dyDescent="0.2">
      <c r="A3723" t="s">
        <v>96</v>
      </c>
      <c r="B3723" t="s">
        <v>97</v>
      </c>
      <c r="C3723">
        <v>184</v>
      </c>
      <c r="D3723">
        <v>0</v>
      </c>
      <c r="E3723">
        <v>201770</v>
      </c>
    </row>
    <row r="3724" spans="1:5" x14ac:dyDescent="0.2">
      <c r="A3724" t="s">
        <v>96</v>
      </c>
      <c r="B3724" t="s">
        <v>97</v>
      </c>
      <c r="C3724">
        <v>46</v>
      </c>
      <c r="D3724">
        <v>46</v>
      </c>
      <c r="E3724">
        <v>201770</v>
      </c>
    </row>
    <row r="3725" spans="1:5" x14ac:dyDescent="0.2">
      <c r="A3725" t="s">
        <v>96</v>
      </c>
      <c r="B3725" t="s">
        <v>97</v>
      </c>
      <c r="C3725">
        <v>138</v>
      </c>
      <c r="D3725">
        <v>138</v>
      </c>
      <c r="E3725">
        <v>201770</v>
      </c>
    </row>
    <row r="3726" spans="1:5" x14ac:dyDescent="0.2">
      <c r="A3726" t="s">
        <v>96</v>
      </c>
      <c r="B3726" t="s">
        <v>97</v>
      </c>
      <c r="C3726">
        <v>138</v>
      </c>
      <c r="D3726">
        <v>0</v>
      </c>
      <c r="E3726">
        <v>201770</v>
      </c>
    </row>
    <row r="3727" spans="1:5" x14ac:dyDescent="0.2">
      <c r="A3727" t="s">
        <v>96</v>
      </c>
      <c r="B3727" t="s">
        <v>97</v>
      </c>
      <c r="C3727">
        <v>230</v>
      </c>
      <c r="D3727">
        <v>230</v>
      </c>
      <c r="E3727">
        <v>201770</v>
      </c>
    </row>
    <row r="3728" spans="1:5" x14ac:dyDescent="0.2">
      <c r="A3728" t="s">
        <v>96</v>
      </c>
      <c r="B3728" t="s">
        <v>97</v>
      </c>
      <c r="C3728">
        <v>460</v>
      </c>
      <c r="D3728">
        <v>0</v>
      </c>
      <c r="E3728">
        <v>201770</v>
      </c>
    </row>
    <row r="3729" spans="1:5" x14ac:dyDescent="0.2">
      <c r="A3729" t="s">
        <v>96</v>
      </c>
      <c r="B3729" t="s">
        <v>97</v>
      </c>
      <c r="C3729">
        <v>506</v>
      </c>
      <c r="D3729">
        <v>506</v>
      </c>
      <c r="E3729">
        <v>201770</v>
      </c>
    </row>
    <row r="3730" spans="1:5" x14ac:dyDescent="0.2">
      <c r="A3730" t="s">
        <v>96</v>
      </c>
      <c r="B3730" t="s">
        <v>97</v>
      </c>
      <c r="C3730">
        <v>506</v>
      </c>
      <c r="D3730">
        <v>506</v>
      </c>
      <c r="E3730">
        <v>201770</v>
      </c>
    </row>
    <row r="3731" spans="1:5" x14ac:dyDescent="0.2">
      <c r="A3731" t="s">
        <v>96</v>
      </c>
      <c r="B3731" t="s">
        <v>97</v>
      </c>
      <c r="C3731">
        <v>138</v>
      </c>
      <c r="D3731">
        <v>0</v>
      </c>
      <c r="E3731">
        <v>201770</v>
      </c>
    </row>
    <row r="3732" spans="1:5" x14ac:dyDescent="0.2">
      <c r="A3732" t="s">
        <v>96</v>
      </c>
      <c r="B3732" t="s">
        <v>97</v>
      </c>
      <c r="C3732">
        <v>184</v>
      </c>
      <c r="D3732">
        <v>0</v>
      </c>
      <c r="E3732">
        <v>201770</v>
      </c>
    </row>
    <row r="3733" spans="1:5" x14ac:dyDescent="0.2">
      <c r="A3733" t="s">
        <v>96</v>
      </c>
      <c r="B3733" t="s">
        <v>97</v>
      </c>
      <c r="C3733">
        <v>184</v>
      </c>
      <c r="D3733">
        <v>0</v>
      </c>
      <c r="E3733">
        <v>201770</v>
      </c>
    </row>
    <row r="3734" spans="1:5" x14ac:dyDescent="0.2">
      <c r="A3734" t="s">
        <v>96</v>
      </c>
      <c r="B3734" t="s">
        <v>97</v>
      </c>
      <c r="C3734">
        <v>138</v>
      </c>
      <c r="D3734">
        <v>0</v>
      </c>
      <c r="E3734">
        <v>201770</v>
      </c>
    </row>
    <row r="3735" spans="1:5" x14ac:dyDescent="0.2">
      <c r="A3735" t="s">
        <v>96</v>
      </c>
      <c r="B3735" t="s">
        <v>97</v>
      </c>
      <c r="C3735">
        <v>138</v>
      </c>
      <c r="D3735">
        <v>138</v>
      </c>
      <c r="E3735">
        <v>201770</v>
      </c>
    </row>
    <row r="3736" spans="1:5" x14ac:dyDescent="0.2">
      <c r="A3736" t="s">
        <v>96</v>
      </c>
      <c r="B3736" t="s">
        <v>97</v>
      </c>
      <c r="C3736">
        <v>46</v>
      </c>
      <c r="D3736">
        <v>0</v>
      </c>
      <c r="E3736">
        <v>201770</v>
      </c>
    </row>
    <row r="3737" spans="1:5" x14ac:dyDescent="0.2">
      <c r="A3737" t="s">
        <v>96</v>
      </c>
      <c r="B3737" t="s">
        <v>97</v>
      </c>
      <c r="C3737">
        <v>138</v>
      </c>
      <c r="D3737">
        <v>138</v>
      </c>
      <c r="E3737">
        <v>201770</v>
      </c>
    </row>
    <row r="3738" spans="1:5" x14ac:dyDescent="0.2">
      <c r="A3738" t="s">
        <v>96</v>
      </c>
      <c r="B3738" t="s">
        <v>97</v>
      </c>
      <c r="C3738">
        <v>46</v>
      </c>
      <c r="D3738">
        <v>46</v>
      </c>
      <c r="E3738">
        <v>201770</v>
      </c>
    </row>
    <row r="3739" spans="1:5" x14ac:dyDescent="0.2">
      <c r="A3739" t="s">
        <v>96</v>
      </c>
      <c r="B3739" t="s">
        <v>97</v>
      </c>
      <c r="C3739">
        <v>138</v>
      </c>
      <c r="D3739">
        <v>121</v>
      </c>
      <c r="E3739">
        <v>201770</v>
      </c>
    </row>
    <row r="3740" spans="1:5" x14ac:dyDescent="0.2">
      <c r="A3740" t="s">
        <v>96</v>
      </c>
      <c r="B3740" t="s">
        <v>97</v>
      </c>
      <c r="C3740">
        <v>138</v>
      </c>
      <c r="D3740">
        <v>138</v>
      </c>
      <c r="E3740">
        <v>201770</v>
      </c>
    </row>
    <row r="3741" spans="1:5" x14ac:dyDescent="0.2">
      <c r="A3741" t="s">
        <v>96</v>
      </c>
      <c r="B3741" t="s">
        <v>97</v>
      </c>
      <c r="C3741">
        <v>230</v>
      </c>
      <c r="D3741">
        <v>230</v>
      </c>
      <c r="E3741">
        <v>201770</v>
      </c>
    </row>
    <row r="3742" spans="1:5" x14ac:dyDescent="0.2">
      <c r="A3742" t="s">
        <v>96</v>
      </c>
      <c r="B3742" t="s">
        <v>97</v>
      </c>
      <c r="C3742">
        <v>46</v>
      </c>
      <c r="D3742">
        <v>46</v>
      </c>
      <c r="E3742">
        <v>201770</v>
      </c>
    </row>
    <row r="3743" spans="1:5" x14ac:dyDescent="0.2">
      <c r="A3743" t="s">
        <v>96</v>
      </c>
      <c r="B3743" t="s">
        <v>97</v>
      </c>
      <c r="C3743">
        <v>138</v>
      </c>
      <c r="D3743">
        <v>138</v>
      </c>
      <c r="E3743">
        <v>201770</v>
      </c>
    </row>
    <row r="3744" spans="1:5" x14ac:dyDescent="0.2">
      <c r="A3744" t="s">
        <v>96</v>
      </c>
      <c r="B3744" t="s">
        <v>97</v>
      </c>
      <c r="C3744">
        <v>138</v>
      </c>
      <c r="D3744">
        <v>0</v>
      </c>
      <c r="E3744">
        <v>201770</v>
      </c>
    </row>
    <row r="3745" spans="1:5" x14ac:dyDescent="0.2">
      <c r="A3745" t="s">
        <v>96</v>
      </c>
      <c r="B3745" t="s">
        <v>97</v>
      </c>
      <c r="C3745">
        <v>138</v>
      </c>
      <c r="D3745">
        <v>0</v>
      </c>
      <c r="E3745">
        <v>201770</v>
      </c>
    </row>
    <row r="3746" spans="1:5" x14ac:dyDescent="0.2">
      <c r="A3746" t="s">
        <v>96</v>
      </c>
      <c r="B3746" t="s">
        <v>97</v>
      </c>
      <c r="C3746">
        <v>230</v>
      </c>
      <c r="D3746">
        <v>230</v>
      </c>
      <c r="E3746">
        <v>201770</v>
      </c>
    </row>
    <row r="3747" spans="1:5" x14ac:dyDescent="0.2">
      <c r="A3747" t="s">
        <v>96</v>
      </c>
      <c r="B3747" t="s">
        <v>97</v>
      </c>
      <c r="C3747">
        <v>138</v>
      </c>
      <c r="D3747">
        <v>0</v>
      </c>
      <c r="E3747">
        <v>201770</v>
      </c>
    </row>
    <row r="3748" spans="1:5" x14ac:dyDescent="0.2">
      <c r="A3748" t="s">
        <v>96</v>
      </c>
      <c r="B3748" t="s">
        <v>97</v>
      </c>
      <c r="C3748">
        <v>230</v>
      </c>
      <c r="D3748">
        <v>230</v>
      </c>
      <c r="E3748">
        <v>201770</v>
      </c>
    </row>
    <row r="3749" spans="1:5" x14ac:dyDescent="0.2">
      <c r="A3749" t="s">
        <v>96</v>
      </c>
      <c r="B3749" t="s">
        <v>97</v>
      </c>
      <c r="C3749">
        <v>138</v>
      </c>
      <c r="D3749">
        <v>138</v>
      </c>
      <c r="E3749">
        <v>201770</v>
      </c>
    </row>
    <row r="3750" spans="1:5" x14ac:dyDescent="0.2">
      <c r="A3750" t="s">
        <v>96</v>
      </c>
      <c r="B3750" t="s">
        <v>97</v>
      </c>
      <c r="C3750">
        <v>138</v>
      </c>
      <c r="D3750">
        <v>0</v>
      </c>
      <c r="E3750">
        <v>201770</v>
      </c>
    </row>
    <row r="3751" spans="1:5" x14ac:dyDescent="0.2">
      <c r="A3751" t="s">
        <v>96</v>
      </c>
      <c r="B3751" t="s">
        <v>97</v>
      </c>
      <c r="C3751">
        <v>230</v>
      </c>
      <c r="D3751">
        <v>0</v>
      </c>
      <c r="E3751">
        <v>201770</v>
      </c>
    </row>
    <row r="3752" spans="1:5" x14ac:dyDescent="0.2">
      <c r="A3752" t="s">
        <v>96</v>
      </c>
      <c r="B3752" t="s">
        <v>97</v>
      </c>
      <c r="C3752">
        <v>322</v>
      </c>
      <c r="D3752">
        <v>322</v>
      </c>
      <c r="E3752">
        <v>201770</v>
      </c>
    </row>
    <row r="3753" spans="1:5" x14ac:dyDescent="0.2">
      <c r="A3753" t="s">
        <v>96</v>
      </c>
      <c r="B3753" t="s">
        <v>97</v>
      </c>
      <c r="C3753">
        <v>46</v>
      </c>
      <c r="D3753">
        <v>0</v>
      </c>
      <c r="E3753">
        <v>201770</v>
      </c>
    </row>
    <row r="3754" spans="1:5" x14ac:dyDescent="0.2">
      <c r="A3754" t="s">
        <v>96</v>
      </c>
      <c r="B3754" t="s">
        <v>134</v>
      </c>
      <c r="C3754">
        <v>-46</v>
      </c>
      <c r="D3754">
        <v>0</v>
      </c>
      <c r="E3754">
        <v>201770</v>
      </c>
    </row>
    <row r="3755" spans="1:5" x14ac:dyDescent="0.2">
      <c r="A3755" t="s">
        <v>96</v>
      </c>
      <c r="B3755" t="s">
        <v>97</v>
      </c>
      <c r="C3755">
        <v>138</v>
      </c>
      <c r="D3755">
        <v>0</v>
      </c>
      <c r="E3755">
        <v>201770</v>
      </c>
    </row>
    <row r="3756" spans="1:5" x14ac:dyDescent="0.2">
      <c r="A3756" t="s">
        <v>96</v>
      </c>
      <c r="B3756" t="s">
        <v>97</v>
      </c>
      <c r="C3756">
        <v>138</v>
      </c>
      <c r="D3756">
        <v>0</v>
      </c>
      <c r="E3756">
        <v>201770</v>
      </c>
    </row>
    <row r="3757" spans="1:5" x14ac:dyDescent="0.2">
      <c r="A3757" t="s">
        <v>96</v>
      </c>
      <c r="B3757" t="s">
        <v>97</v>
      </c>
      <c r="C3757">
        <v>138</v>
      </c>
      <c r="D3757">
        <v>138</v>
      </c>
      <c r="E3757">
        <v>201770</v>
      </c>
    </row>
    <row r="3758" spans="1:5" x14ac:dyDescent="0.2">
      <c r="A3758" t="s">
        <v>96</v>
      </c>
      <c r="B3758" t="s">
        <v>97</v>
      </c>
      <c r="C3758">
        <v>230</v>
      </c>
      <c r="D3758">
        <v>230</v>
      </c>
      <c r="E3758">
        <v>201770</v>
      </c>
    </row>
    <row r="3759" spans="1:5" x14ac:dyDescent="0.2">
      <c r="A3759" t="s">
        <v>96</v>
      </c>
      <c r="B3759" t="s">
        <v>97</v>
      </c>
      <c r="C3759">
        <v>322</v>
      </c>
      <c r="D3759">
        <v>322</v>
      </c>
      <c r="E3759">
        <v>201770</v>
      </c>
    </row>
    <row r="3760" spans="1:5" x14ac:dyDescent="0.2">
      <c r="A3760" t="s">
        <v>96</v>
      </c>
      <c r="B3760" t="s">
        <v>97</v>
      </c>
      <c r="C3760">
        <v>230</v>
      </c>
      <c r="D3760">
        <v>0</v>
      </c>
      <c r="E3760">
        <v>201770</v>
      </c>
    </row>
    <row r="3761" spans="1:5" x14ac:dyDescent="0.2">
      <c r="A3761" t="s">
        <v>96</v>
      </c>
      <c r="B3761" t="s">
        <v>134</v>
      </c>
      <c r="C3761">
        <v>-230</v>
      </c>
      <c r="D3761">
        <v>0</v>
      </c>
      <c r="E3761">
        <v>201770</v>
      </c>
    </row>
    <row r="3762" spans="1:5" x14ac:dyDescent="0.2">
      <c r="A3762" t="s">
        <v>96</v>
      </c>
      <c r="B3762" t="s">
        <v>97</v>
      </c>
      <c r="C3762">
        <v>138</v>
      </c>
      <c r="D3762">
        <v>0</v>
      </c>
      <c r="E3762">
        <v>201770</v>
      </c>
    </row>
    <row r="3763" spans="1:5" x14ac:dyDescent="0.2">
      <c r="A3763" t="s">
        <v>96</v>
      </c>
      <c r="B3763" t="s">
        <v>97</v>
      </c>
      <c r="C3763">
        <v>230</v>
      </c>
      <c r="D3763">
        <v>0</v>
      </c>
      <c r="E3763">
        <v>201770</v>
      </c>
    </row>
    <row r="3764" spans="1:5" x14ac:dyDescent="0.2">
      <c r="A3764" t="s">
        <v>96</v>
      </c>
      <c r="B3764" t="s">
        <v>97</v>
      </c>
      <c r="C3764">
        <v>138</v>
      </c>
      <c r="D3764">
        <v>138</v>
      </c>
      <c r="E3764">
        <v>201770</v>
      </c>
    </row>
    <row r="3765" spans="1:5" x14ac:dyDescent="0.2">
      <c r="A3765" t="s">
        <v>96</v>
      </c>
      <c r="B3765" t="s">
        <v>97</v>
      </c>
      <c r="C3765">
        <v>138</v>
      </c>
      <c r="D3765">
        <v>0</v>
      </c>
      <c r="E3765">
        <v>201770</v>
      </c>
    </row>
    <row r="3766" spans="1:5" x14ac:dyDescent="0.2">
      <c r="A3766" t="s">
        <v>96</v>
      </c>
      <c r="B3766" t="s">
        <v>133</v>
      </c>
      <c r="C3766">
        <v>-138</v>
      </c>
      <c r="D3766">
        <v>0</v>
      </c>
      <c r="E3766">
        <v>201770</v>
      </c>
    </row>
    <row r="3767" spans="1:5" x14ac:dyDescent="0.2">
      <c r="A3767" t="s">
        <v>96</v>
      </c>
      <c r="B3767" t="s">
        <v>97</v>
      </c>
      <c r="C3767">
        <v>23</v>
      </c>
      <c r="D3767">
        <v>23</v>
      </c>
      <c r="E3767">
        <v>201770</v>
      </c>
    </row>
    <row r="3768" spans="1:5" x14ac:dyDescent="0.2">
      <c r="A3768" t="s">
        <v>96</v>
      </c>
      <c r="B3768" t="s">
        <v>97</v>
      </c>
      <c r="C3768">
        <v>138</v>
      </c>
      <c r="D3768">
        <v>0</v>
      </c>
      <c r="E3768">
        <v>201770</v>
      </c>
    </row>
    <row r="3769" spans="1:5" x14ac:dyDescent="0.2">
      <c r="A3769" t="s">
        <v>96</v>
      </c>
      <c r="B3769" t="s">
        <v>97</v>
      </c>
      <c r="C3769">
        <v>184</v>
      </c>
      <c r="D3769">
        <v>184</v>
      </c>
      <c r="E3769">
        <v>201770</v>
      </c>
    </row>
    <row r="3770" spans="1:5" x14ac:dyDescent="0.2">
      <c r="A3770" t="s">
        <v>96</v>
      </c>
      <c r="B3770" t="s">
        <v>97</v>
      </c>
      <c r="C3770">
        <v>230</v>
      </c>
      <c r="D3770">
        <v>230</v>
      </c>
      <c r="E3770">
        <v>201770</v>
      </c>
    </row>
    <row r="3771" spans="1:5" x14ac:dyDescent="0.2">
      <c r="A3771" t="s">
        <v>96</v>
      </c>
      <c r="B3771" t="s">
        <v>97</v>
      </c>
      <c r="C3771">
        <v>138</v>
      </c>
      <c r="D3771">
        <v>138</v>
      </c>
      <c r="E3771">
        <v>201770</v>
      </c>
    </row>
    <row r="3772" spans="1:5" x14ac:dyDescent="0.2">
      <c r="A3772" t="s">
        <v>96</v>
      </c>
      <c r="B3772" t="s">
        <v>97</v>
      </c>
      <c r="C3772">
        <v>46</v>
      </c>
      <c r="D3772">
        <v>0</v>
      </c>
      <c r="E3772">
        <v>201770</v>
      </c>
    </row>
    <row r="3773" spans="1:5" x14ac:dyDescent="0.2">
      <c r="A3773" t="s">
        <v>96</v>
      </c>
      <c r="B3773" t="s">
        <v>97</v>
      </c>
      <c r="C3773">
        <v>46</v>
      </c>
      <c r="D3773">
        <v>46</v>
      </c>
      <c r="E3773">
        <v>201770</v>
      </c>
    </row>
    <row r="3774" spans="1:5" x14ac:dyDescent="0.2">
      <c r="A3774" t="s">
        <v>96</v>
      </c>
      <c r="B3774" t="s">
        <v>97</v>
      </c>
      <c r="C3774">
        <v>184</v>
      </c>
      <c r="D3774">
        <v>0</v>
      </c>
      <c r="E3774">
        <v>201770</v>
      </c>
    </row>
    <row r="3775" spans="1:5" x14ac:dyDescent="0.2">
      <c r="A3775" t="s">
        <v>96</v>
      </c>
      <c r="B3775" t="s">
        <v>97</v>
      </c>
      <c r="C3775">
        <v>138</v>
      </c>
      <c r="D3775">
        <v>0</v>
      </c>
      <c r="E3775">
        <v>201770</v>
      </c>
    </row>
    <row r="3776" spans="1:5" x14ac:dyDescent="0.2">
      <c r="A3776" t="s">
        <v>96</v>
      </c>
      <c r="B3776" t="s">
        <v>97</v>
      </c>
      <c r="C3776">
        <v>138</v>
      </c>
      <c r="D3776">
        <v>0</v>
      </c>
      <c r="E3776">
        <v>201770</v>
      </c>
    </row>
    <row r="3777" spans="1:5" x14ac:dyDescent="0.2">
      <c r="A3777" t="s">
        <v>96</v>
      </c>
      <c r="B3777" t="s">
        <v>97</v>
      </c>
      <c r="C3777">
        <v>276</v>
      </c>
      <c r="D3777">
        <v>253</v>
      </c>
      <c r="E3777">
        <v>201770</v>
      </c>
    </row>
    <row r="3778" spans="1:5" x14ac:dyDescent="0.2">
      <c r="A3778" t="s">
        <v>96</v>
      </c>
      <c r="B3778" t="s">
        <v>97</v>
      </c>
      <c r="C3778">
        <v>414</v>
      </c>
      <c r="D3778">
        <v>414</v>
      </c>
      <c r="E3778">
        <v>201770</v>
      </c>
    </row>
    <row r="3779" spans="1:5" x14ac:dyDescent="0.2">
      <c r="A3779" t="s">
        <v>96</v>
      </c>
      <c r="B3779" t="s">
        <v>97</v>
      </c>
      <c r="C3779">
        <v>138</v>
      </c>
      <c r="D3779">
        <v>0</v>
      </c>
      <c r="E3779">
        <v>201770</v>
      </c>
    </row>
    <row r="3780" spans="1:5" x14ac:dyDescent="0.2">
      <c r="A3780" t="s">
        <v>96</v>
      </c>
      <c r="B3780" t="s">
        <v>97</v>
      </c>
      <c r="C3780">
        <v>138</v>
      </c>
      <c r="D3780">
        <v>0</v>
      </c>
      <c r="E3780">
        <v>201770</v>
      </c>
    </row>
    <row r="3781" spans="1:5" x14ac:dyDescent="0.2">
      <c r="A3781" t="s">
        <v>96</v>
      </c>
      <c r="B3781" t="s">
        <v>97</v>
      </c>
      <c r="C3781">
        <v>138</v>
      </c>
      <c r="D3781">
        <v>138</v>
      </c>
      <c r="E3781">
        <v>201770</v>
      </c>
    </row>
    <row r="3782" spans="1:5" x14ac:dyDescent="0.2">
      <c r="A3782" t="s">
        <v>96</v>
      </c>
      <c r="B3782" t="s">
        <v>97</v>
      </c>
      <c r="C3782">
        <v>506</v>
      </c>
      <c r="D3782">
        <v>506</v>
      </c>
      <c r="E3782">
        <v>201770</v>
      </c>
    </row>
    <row r="3783" spans="1:5" x14ac:dyDescent="0.2">
      <c r="A3783" t="s">
        <v>96</v>
      </c>
      <c r="B3783" t="s">
        <v>97</v>
      </c>
      <c r="C3783">
        <v>230</v>
      </c>
      <c r="D3783">
        <v>230</v>
      </c>
      <c r="E3783">
        <v>201770</v>
      </c>
    </row>
    <row r="3784" spans="1:5" x14ac:dyDescent="0.2">
      <c r="A3784" t="s">
        <v>96</v>
      </c>
      <c r="B3784" t="s">
        <v>97</v>
      </c>
      <c r="C3784">
        <v>138</v>
      </c>
      <c r="D3784">
        <v>0</v>
      </c>
      <c r="E3784">
        <v>201770</v>
      </c>
    </row>
    <row r="3785" spans="1:5" x14ac:dyDescent="0.2">
      <c r="A3785" t="s">
        <v>96</v>
      </c>
      <c r="B3785" t="s">
        <v>97</v>
      </c>
      <c r="C3785">
        <v>184</v>
      </c>
      <c r="D3785">
        <v>0</v>
      </c>
      <c r="E3785">
        <v>201770</v>
      </c>
    </row>
    <row r="3786" spans="1:5" x14ac:dyDescent="0.2">
      <c r="A3786" t="s">
        <v>96</v>
      </c>
      <c r="B3786" t="s">
        <v>97</v>
      </c>
      <c r="C3786">
        <v>138</v>
      </c>
      <c r="D3786">
        <v>0</v>
      </c>
      <c r="E3786">
        <v>201770</v>
      </c>
    </row>
    <row r="3787" spans="1:5" x14ac:dyDescent="0.2">
      <c r="A3787" t="s">
        <v>96</v>
      </c>
      <c r="B3787" t="s">
        <v>97</v>
      </c>
      <c r="C3787">
        <v>46</v>
      </c>
      <c r="D3787">
        <v>46</v>
      </c>
      <c r="E3787">
        <v>201770</v>
      </c>
    </row>
    <row r="3788" spans="1:5" x14ac:dyDescent="0.2">
      <c r="A3788" t="s">
        <v>96</v>
      </c>
      <c r="B3788" t="s">
        <v>97</v>
      </c>
      <c r="C3788">
        <v>138</v>
      </c>
      <c r="D3788">
        <v>0</v>
      </c>
      <c r="E3788">
        <v>201770</v>
      </c>
    </row>
    <row r="3789" spans="1:5" x14ac:dyDescent="0.2">
      <c r="A3789" t="s">
        <v>96</v>
      </c>
      <c r="B3789" t="s">
        <v>97</v>
      </c>
      <c r="C3789">
        <v>276</v>
      </c>
      <c r="D3789">
        <v>0</v>
      </c>
      <c r="E3789">
        <v>201770</v>
      </c>
    </row>
    <row r="3790" spans="1:5" x14ac:dyDescent="0.2">
      <c r="A3790" t="s">
        <v>96</v>
      </c>
      <c r="B3790" t="s">
        <v>97</v>
      </c>
      <c r="C3790">
        <v>138</v>
      </c>
      <c r="D3790">
        <v>0</v>
      </c>
      <c r="E3790">
        <v>201770</v>
      </c>
    </row>
    <row r="3791" spans="1:5" x14ac:dyDescent="0.2">
      <c r="A3791" t="s">
        <v>96</v>
      </c>
      <c r="B3791" t="s">
        <v>97</v>
      </c>
      <c r="C3791">
        <v>138</v>
      </c>
      <c r="D3791">
        <v>138</v>
      </c>
      <c r="E3791">
        <v>201770</v>
      </c>
    </row>
    <row r="3792" spans="1:5" x14ac:dyDescent="0.2">
      <c r="A3792" t="s">
        <v>96</v>
      </c>
      <c r="B3792" t="s">
        <v>97</v>
      </c>
      <c r="C3792">
        <v>276</v>
      </c>
      <c r="D3792">
        <v>276</v>
      </c>
      <c r="E3792">
        <v>201770</v>
      </c>
    </row>
    <row r="3793" spans="1:5" x14ac:dyDescent="0.2">
      <c r="A3793" t="s">
        <v>96</v>
      </c>
      <c r="B3793" t="s">
        <v>97</v>
      </c>
      <c r="C3793">
        <v>138</v>
      </c>
      <c r="D3793">
        <v>0</v>
      </c>
      <c r="E3793">
        <v>201770</v>
      </c>
    </row>
    <row r="3794" spans="1:5" x14ac:dyDescent="0.2">
      <c r="A3794" t="s">
        <v>96</v>
      </c>
      <c r="B3794" t="s">
        <v>97</v>
      </c>
      <c r="C3794">
        <v>184</v>
      </c>
      <c r="D3794">
        <v>0</v>
      </c>
      <c r="E3794">
        <v>201770</v>
      </c>
    </row>
    <row r="3795" spans="1:5" x14ac:dyDescent="0.2">
      <c r="A3795" t="s">
        <v>96</v>
      </c>
      <c r="B3795" t="s">
        <v>97</v>
      </c>
      <c r="C3795">
        <v>138</v>
      </c>
      <c r="D3795">
        <v>108</v>
      </c>
      <c r="E3795">
        <v>201770</v>
      </c>
    </row>
    <row r="3796" spans="1:5" x14ac:dyDescent="0.2">
      <c r="A3796" t="s">
        <v>96</v>
      </c>
      <c r="B3796" t="s">
        <v>97</v>
      </c>
      <c r="C3796">
        <v>138</v>
      </c>
      <c r="D3796">
        <v>0</v>
      </c>
      <c r="E3796">
        <v>201770</v>
      </c>
    </row>
    <row r="3797" spans="1:5" x14ac:dyDescent="0.2">
      <c r="A3797" t="s">
        <v>96</v>
      </c>
      <c r="B3797" t="s">
        <v>97</v>
      </c>
      <c r="C3797">
        <v>414</v>
      </c>
      <c r="D3797">
        <v>414</v>
      </c>
      <c r="E3797">
        <v>201770</v>
      </c>
    </row>
    <row r="3798" spans="1:5" x14ac:dyDescent="0.2">
      <c r="A3798" t="s">
        <v>96</v>
      </c>
      <c r="B3798" t="s">
        <v>97</v>
      </c>
      <c r="C3798">
        <v>184</v>
      </c>
      <c r="D3798">
        <v>0</v>
      </c>
      <c r="E3798">
        <v>201770</v>
      </c>
    </row>
    <row r="3799" spans="1:5" x14ac:dyDescent="0.2">
      <c r="A3799" t="s">
        <v>96</v>
      </c>
      <c r="B3799" t="s">
        <v>97</v>
      </c>
      <c r="C3799">
        <v>138</v>
      </c>
      <c r="D3799">
        <v>0</v>
      </c>
      <c r="E3799">
        <v>201770</v>
      </c>
    </row>
    <row r="3800" spans="1:5" x14ac:dyDescent="0.2">
      <c r="A3800" t="s">
        <v>96</v>
      </c>
      <c r="B3800" t="s">
        <v>97</v>
      </c>
      <c r="C3800">
        <v>138</v>
      </c>
      <c r="D3800">
        <v>138</v>
      </c>
      <c r="E3800">
        <v>201770</v>
      </c>
    </row>
    <row r="3801" spans="1:5" x14ac:dyDescent="0.2">
      <c r="A3801" t="s">
        <v>96</v>
      </c>
      <c r="B3801" t="s">
        <v>97</v>
      </c>
      <c r="C3801">
        <v>138</v>
      </c>
      <c r="D3801">
        <v>115</v>
      </c>
      <c r="E3801">
        <v>201770</v>
      </c>
    </row>
    <row r="3802" spans="1:5" x14ac:dyDescent="0.2">
      <c r="A3802" t="s">
        <v>96</v>
      </c>
      <c r="B3802" t="s">
        <v>97</v>
      </c>
      <c r="C3802">
        <v>138</v>
      </c>
      <c r="D3802">
        <v>0</v>
      </c>
      <c r="E3802">
        <v>201770</v>
      </c>
    </row>
    <row r="3803" spans="1:5" x14ac:dyDescent="0.2">
      <c r="A3803" t="s">
        <v>96</v>
      </c>
      <c r="B3803" t="s">
        <v>97</v>
      </c>
      <c r="C3803">
        <v>368</v>
      </c>
      <c r="D3803">
        <v>0</v>
      </c>
      <c r="E3803">
        <v>201770</v>
      </c>
    </row>
    <row r="3804" spans="1:5" x14ac:dyDescent="0.2">
      <c r="A3804" t="s">
        <v>96</v>
      </c>
      <c r="B3804" t="s">
        <v>97</v>
      </c>
      <c r="C3804">
        <v>230</v>
      </c>
      <c r="D3804">
        <v>0</v>
      </c>
      <c r="E3804">
        <v>201770</v>
      </c>
    </row>
    <row r="3805" spans="1:5" x14ac:dyDescent="0.2">
      <c r="A3805" t="s">
        <v>96</v>
      </c>
      <c r="B3805" t="s">
        <v>134</v>
      </c>
      <c r="C3805">
        <v>-230</v>
      </c>
      <c r="D3805">
        <v>0</v>
      </c>
      <c r="E3805">
        <v>201770</v>
      </c>
    </row>
    <row r="3806" spans="1:5" x14ac:dyDescent="0.2">
      <c r="A3806" t="s">
        <v>96</v>
      </c>
      <c r="B3806" t="s">
        <v>97</v>
      </c>
      <c r="C3806">
        <v>46</v>
      </c>
      <c r="D3806">
        <v>0</v>
      </c>
      <c r="E3806">
        <v>201770</v>
      </c>
    </row>
    <row r="3807" spans="1:5" x14ac:dyDescent="0.2">
      <c r="A3807" t="s">
        <v>96</v>
      </c>
      <c r="B3807" t="s">
        <v>97</v>
      </c>
      <c r="C3807">
        <v>230</v>
      </c>
      <c r="D3807">
        <v>0</v>
      </c>
      <c r="E3807">
        <v>201770</v>
      </c>
    </row>
    <row r="3808" spans="1:5" x14ac:dyDescent="0.2">
      <c r="A3808" t="s">
        <v>96</v>
      </c>
      <c r="B3808" t="s">
        <v>97</v>
      </c>
      <c r="C3808">
        <v>276</v>
      </c>
      <c r="D3808">
        <v>276</v>
      </c>
      <c r="E3808">
        <v>201770</v>
      </c>
    </row>
    <row r="3809" spans="1:5" x14ac:dyDescent="0.2">
      <c r="A3809" t="s">
        <v>96</v>
      </c>
      <c r="B3809" t="s">
        <v>97</v>
      </c>
      <c r="C3809">
        <v>230</v>
      </c>
      <c r="D3809">
        <v>0</v>
      </c>
      <c r="E3809">
        <v>201770</v>
      </c>
    </row>
    <row r="3810" spans="1:5" x14ac:dyDescent="0.2">
      <c r="A3810" t="s">
        <v>96</v>
      </c>
      <c r="B3810" t="s">
        <v>134</v>
      </c>
      <c r="C3810">
        <v>-230</v>
      </c>
      <c r="D3810">
        <v>0</v>
      </c>
      <c r="E3810">
        <v>201770</v>
      </c>
    </row>
    <row r="3811" spans="1:5" x14ac:dyDescent="0.2">
      <c r="A3811" t="s">
        <v>96</v>
      </c>
      <c r="B3811" t="s">
        <v>97</v>
      </c>
      <c r="C3811">
        <v>138</v>
      </c>
      <c r="D3811">
        <v>138</v>
      </c>
      <c r="E3811">
        <v>201770</v>
      </c>
    </row>
    <row r="3812" spans="1:5" x14ac:dyDescent="0.2">
      <c r="A3812" t="s">
        <v>96</v>
      </c>
      <c r="B3812" t="s">
        <v>97</v>
      </c>
      <c r="C3812">
        <v>138</v>
      </c>
      <c r="D3812">
        <v>0</v>
      </c>
      <c r="E3812">
        <v>201770</v>
      </c>
    </row>
    <row r="3813" spans="1:5" x14ac:dyDescent="0.2">
      <c r="A3813" t="s">
        <v>96</v>
      </c>
      <c r="B3813" t="s">
        <v>97</v>
      </c>
      <c r="C3813">
        <v>276</v>
      </c>
      <c r="D3813">
        <v>0</v>
      </c>
      <c r="E3813">
        <v>201770</v>
      </c>
    </row>
    <row r="3814" spans="1:5" x14ac:dyDescent="0.2">
      <c r="A3814" t="s">
        <v>96</v>
      </c>
      <c r="B3814" t="s">
        <v>97</v>
      </c>
      <c r="C3814">
        <v>-276</v>
      </c>
      <c r="D3814">
        <v>0</v>
      </c>
      <c r="E3814">
        <v>201770</v>
      </c>
    </row>
    <row r="3815" spans="1:5" x14ac:dyDescent="0.2">
      <c r="A3815" t="s">
        <v>96</v>
      </c>
      <c r="B3815" t="s">
        <v>97</v>
      </c>
      <c r="C3815">
        <v>138</v>
      </c>
      <c r="D3815">
        <v>0</v>
      </c>
      <c r="E3815">
        <v>201770</v>
      </c>
    </row>
    <row r="3816" spans="1:5" x14ac:dyDescent="0.2">
      <c r="A3816" t="s">
        <v>96</v>
      </c>
      <c r="B3816" t="s">
        <v>97</v>
      </c>
      <c r="C3816">
        <v>138</v>
      </c>
      <c r="D3816">
        <v>138</v>
      </c>
      <c r="E3816">
        <v>201770</v>
      </c>
    </row>
    <row r="3817" spans="1:5" x14ac:dyDescent="0.2">
      <c r="A3817" t="s">
        <v>96</v>
      </c>
      <c r="B3817" t="s">
        <v>97</v>
      </c>
      <c r="C3817">
        <v>276</v>
      </c>
      <c r="D3817">
        <v>0</v>
      </c>
      <c r="E3817">
        <v>201770</v>
      </c>
    </row>
    <row r="3818" spans="1:5" x14ac:dyDescent="0.2">
      <c r="A3818" t="s">
        <v>96</v>
      </c>
      <c r="B3818" t="s">
        <v>97</v>
      </c>
      <c r="C3818">
        <v>138</v>
      </c>
      <c r="D3818">
        <v>0</v>
      </c>
      <c r="E3818">
        <v>201770</v>
      </c>
    </row>
    <row r="3819" spans="1:5" x14ac:dyDescent="0.2">
      <c r="A3819" t="s">
        <v>96</v>
      </c>
      <c r="B3819" t="s">
        <v>97</v>
      </c>
      <c r="C3819">
        <v>138</v>
      </c>
      <c r="D3819">
        <v>0</v>
      </c>
      <c r="E3819">
        <v>201770</v>
      </c>
    </row>
    <row r="3820" spans="1:5" x14ac:dyDescent="0.2">
      <c r="A3820" t="s">
        <v>96</v>
      </c>
      <c r="B3820" t="s">
        <v>97</v>
      </c>
      <c r="C3820">
        <v>46</v>
      </c>
      <c r="D3820">
        <v>0</v>
      </c>
      <c r="E3820">
        <v>201770</v>
      </c>
    </row>
    <row r="3821" spans="1:5" x14ac:dyDescent="0.2">
      <c r="A3821" t="s">
        <v>96</v>
      </c>
      <c r="B3821" t="s">
        <v>97</v>
      </c>
      <c r="C3821">
        <v>184</v>
      </c>
      <c r="D3821">
        <v>0</v>
      </c>
      <c r="E3821">
        <v>201770</v>
      </c>
    </row>
    <row r="3822" spans="1:5" x14ac:dyDescent="0.2">
      <c r="A3822" t="s">
        <v>96</v>
      </c>
      <c r="B3822" t="s">
        <v>97</v>
      </c>
      <c r="C3822">
        <v>276</v>
      </c>
      <c r="D3822">
        <v>276</v>
      </c>
      <c r="E3822">
        <v>201770</v>
      </c>
    </row>
    <row r="3823" spans="1:5" x14ac:dyDescent="0.2">
      <c r="A3823" t="s">
        <v>96</v>
      </c>
      <c r="B3823" t="s">
        <v>97</v>
      </c>
      <c r="C3823">
        <v>138</v>
      </c>
      <c r="D3823">
        <v>0</v>
      </c>
      <c r="E3823">
        <v>201770</v>
      </c>
    </row>
    <row r="3824" spans="1:5" x14ac:dyDescent="0.2">
      <c r="A3824" t="s">
        <v>96</v>
      </c>
      <c r="B3824" t="s">
        <v>97</v>
      </c>
      <c r="C3824">
        <v>184</v>
      </c>
      <c r="D3824">
        <v>184</v>
      </c>
      <c r="E3824">
        <v>201770</v>
      </c>
    </row>
    <row r="3825" spans="1:5" x14ac:dyDescent="0.2">
      <c r="A3825" t="s">
        <v>96</v>
      </c>
      <c r="B3825" t="s">
        <v>97</v>
      </c>
      <c r="C3825">
        <v>138</v>
      </c>
      <c r="D3825">
        <v>0</v>
      </c>
      <c r="E3825">
        <v>201770</v>
      </c>
    </row>
    <row r="3826" spans="1:5" x14ac:dyDescent="0.2">
      <c r="A3826" t="s">
        <v>96</v>
      </c>
      <c r="B3826" t="s">
        <v>97</v>
      </c>
      <c r="C3826">
        <v>92</v>
      </c>
      <c r="D3826">
        <v>92</v>
      </c>
      <c r="E3826">
        <v>201770</v>
      </c>
    </row>
    <row r="3827" spans="1:5" x14ac:dyDescent="0.2">
      <c r="A3827" t="s">
        <v>96</v>
      </c>
      <c r="B3827" t="s">
        <v>97</v>
      </c>
      <c r="C3827">
        <v>138</v>
      </c>
      <c r="D3827">
        <v>138</v>
      </c>
      <c r="E3827">
        <v>201770</v>
      </c>
    </row>
    <row r="3828" spans="1:5" x14ac:dyDescent="0.2">
      <c r="A3828" t="s">
        <v>96</v>
      </c>
      <c r="B3828" t="s">
        <v>97</v>
      </c>
      <c r="C3828">
        <v>322</v>
      </c>
      <c r="D3828">
        <v>0</v>
      </c>
      <c r="E3828">
        <v>201770</v>
      </c>
    </row>
    <row r="3829" spans="1:5" x14ac:dyDescent="0.2">
      <c r="A3829" t="s">
        <v>96</v>
      </c>
      <c r="B3829" t="s">
        <v>97</v>
      </c>
      <c r="C3829">
        <v>299</v>
      </c>
      <c r="D3829">
        <v>0</v>
      </c>
      <c r="E3829">
        <v>201770</v>
      </c>
    </row>
    <row r="3830" spans="1:5" x14ac:dyDescent="0.2">
      <c r="A3830" t="s">
        <v>96</v>
      </c>
      <c r="B3830" t="s">
        <v>97</v>
      </c>
      <c r="C3830">
        <v>138</v>
      </c>
      <c r="D3830">
        <v>138</v>
      </c>
      <c r="E3830">
        <v>201770</v>
      </c>
    </row>
    <row r="3831" spans="1:5" x14ac:dyDescent="0.2">
      <c r="A3831" t="s">
        <v>96</v>
      </c>
      <c r="B3831" t="s">
        <v>97</v>
      </c>
      <c r="C3831">
        <v>552</v>
      </c>
      <c r="D3831">
        <v>0</v>
      </c>
      <c r="E3831">
        <v>201770</v>
      </c>
    </row>
    <row r="3832" spans="1:5" x14ac:dyDescent="0.2">
      <c r="A3832" t="s">
        <v>96</v>
      </c>
      <c r="B3832" t="s">
        <v>97</v>
      </c>
      <c r="C3832">
        <v>276</v>
      </c>
      <c r="D3832">
        <v>276</v>
      </c>
      <c r="E3832">
        <v>201770</v>
      </c>
    </row>
    <row r="3833" spans="1:5" x14ac:dyDescent="0.2">
      <c r="A3833" t="s">
        <v>96</v>
      </c>
      <c r="B3833" t="s">
        <v>97</v>
      </c>
      <c r="C3833">
        <v>138</v>
      </c>
      <c r="D3833">
        <v>112</v>
      </c>
      <c r="E3833">
        <v>201770</v>
      </c>
    </row>
    <row r="3834" spans="1:5" x14ac:dyDescent="0.2">
      <c r="A3834" t="s">
        <v>96</v>
      </c>
      <c r="B3834" t="s">
        <v>97</v>
      </c>
      <c r="C3834">
        <v>138</v>
      </c>
      <c r="D3834">
        <v>0</v>
      </c>
      <c r="E3834">
        <v>201770</v>
      </c>
    </row>
    <row r="3835" spans="1:5" x14ac:dyDescent="0.2">
      <c r="A3835" t="s">
        <v>96</v>
      </c>
      <c r="B3835" t="s">
        <v>97</v>
      </c>
      <c r="C3835">
        <v>138</v>
      </c>
      <c r="D3835">
        <v>0</v>
      </c>
      <c r="E3835">
        <v>201770</v>
      </c>
    </row>
    <row r="3836" spans="1:5" x14ac:dyDescent="0.2">
      <c r="A3836" t="s">
        <v>96</v>
      </c>
      <c r="B3836" t="s">
        <v>97</v>
      </c>
      <c r="C3836">
        <v>138</v>
      </c>
      <c r="D3836">
        <v>0</v>
      </c>
      <c r="E3836">
        <v>201770</v>
      </c>
    </row>
    <row r="3837" spans="1:5" x14ac:dyDescent="0.2">
      <c r="A3837" t="s">
        <v>96</v>
      </c>
      <c r="B3837" t="s">
        <v>97</v>
      </c>
      <c r="C3837">
        <v>276</v>
      </c>
      <c r="D3837">
        <v>276</v>
      </c>
      <c r="E3837">
        <v>201770</v>
      </c>
    </row>
    <row r="3838" spans="1:5" x14ac:dyDescent="0.2">
      <c r="A3838" t="s">
        <v>96</v>
      </c>
      <c r="B3838" t="s">
        <v>97</v>
      </c>
      <c r="C3838">
        <v>138</v>
      </c>
      <c r="D3838">
        <v>0</v>
      </c>
      <c r="E3838">
        <v>201770</v>
      </c>
    </row>
    <row r="3839" spans="1:5" x14ac:dyDescent="0.2">
      <c r="A3839" t="s">
        <v>96</v>
      </c>
      <c r="B3839" t="s">
        <v>97</v>
      </c>
      <c r="C3839">
        <v>230</v>
      </c>
      <c r="D3839">
        <v>0</v>
      </c>
      <c r="E3839">
        <v>201770</v>
      </c>
    </row>
    <row r="3840" spans="1:5" x14ac:dyDescent="0.2">
      <c r="A3840" t="s">
        <v>96</v>
      </c>
      <c r="B3840" t="s">
        <v>97</v>
      </c>
      <c r="C3840">
        <v>276</v>
      </c>
      <c r="D3840">
        <v>276</v>
      </c>
      <c r="E3840">
        <v>201770</v>
      </c>
    </row>
    <row r="3841" spans="1:5" x14ac:dyDescent="0.2">
      <c r="A3841" t="s">
        <v>96</v>
      </c>
      <c r="B3841" t="s">
        <v>97</v>
      </c>
      <c r="C3841">
        <v>368</v>
      </c>
      <c r="D3841">
        <v>0</v>
      </c>
      <c r="E3841">
        <v>201770</v>
      </c>
    </row>
    <row r="3842" spans="1:5" x14ac:dyDescent="0.2">
      <c r="A3842" t="s">
        <v>96</v>
      </c>
      <c r="B3842" t="s">
        <v>134</v>
      </c>
      <c r="C3842">
        <v>-368</v>
      </c>
      <c r="D3842">
        <v>0</v>
      </c>
      <c r="E3842">
        <v>201770</v>
      </c>
    </row>
    <row r="3843" spans="1:5" x14ac:dyDescent="0.2">
      <c r="A3843" t="s">
        <v>96</v>
      </c>
      <c r="B3843" t="s">
        <v>97</v>
      </c>
      <c r="C3843">
        <v>230</v>
      </c>
      <c r="D3843">
        <v>0</v>
      </c>
      <c r="E3843">
        <v>201770</v>
      </c>
    </row>
    <row r="3844" spans="1:5" x14ac:dyDescent="0.2">
      <c r="A3844" t="s">
        <v>96</v>
      </c>
      <c r="B3844" t="s">
        <v>134</v>
      </c>
      <c r="C3844">
        <v>-230</v>
      </c>
      <c r="D3844">
        <v>0</v>
      </c>
      <c r="E3844">
        <v>201770</v>
      </c>
    </row>
    <row r="3845" spans="1:5" x14ac:dyDescent="0.2">
      <c r="A3845" t="s">
        <v>96</v>
      </c>
      <c r="B3845" t="s">
        <v>97</v>
      </c>
      <c r="C3845">
        <v>230</v>
      </c>
      <c r="D3845">
        <v>0</v>
      </c>
      <c r="E3845">
        <v>201770</v>
      </c>
    </row>
    <row r="3846" spans="1:5" x14ac:dyDescent="0.2">
      <c r="A3846" t="s">
        <v>96</v>
      </c>
      <c r="B3846" t="s">
        <v>97</v>
      </c>
      <c r="C3846">
        <v>276</v>
      </c>
      <c r="D3846">
        <v>0</v>
      </c>
      <c r="E3846">
        <v>201770</v>
      </c>
    </row>
    <row r="3847" spans="1:5" x14ac:dyDescent="0.2">
      <c r="A3847" t="s">
        <v>96</v>
      </c>
      <c r="B3847" t="s">
        <v>97</v>
      </c>
      <c r="C3847">
        <v>230</v>
      </c>
      <c r="D3847">
        <v>230</v>
      </c>
      <c r="E3847">
        <v>201770</v>
      </c>
    </row>
    <row r="3848" spans="1:5" x14ac:dyDescent="0.2">
      <c r="A3848" t="s">
        <v>96</v>
      </c>
      <c r="B3848" t="s">
        <v>97</v>
      </c>
      <c r="C3848">
        <v>138</v>
      </c>
      <c r="D3848">
        <v>0</v>
      </c>
      <c r="E3848">
        <v>201770</v>
      </c>
    </row>
    <row r="3849" spans="1:5" x14ac:dyDescent="0.2">
      <c r="A3849" t="s">
        <v>96</v>
      </c>
      <c r="B3849" t="s">
        <v>97</v>
      </c>
      <c r="C3849">
        <v>138</v>
      </c>
      <c r="D3849">
        <v>0</v>
      </c>
      <c r="E3849">
        <v>201770</v>
      </c>
    </row>
    <row r="3850" spans="1:5" x14ac:dyDescent="0.2">
      <c r="A3850" t="s">
        <v>96</v>
      </c>
      <c r="B3850" t="s">
        <v>134</v>
      </c>
      <c r="C3850">
        <v>-138</v>
      </c>
      <c r="D3850">
        <v>0</v>
      </c>
      <c r="E3850">
        <v>201770</v>
      </c>
    </row>
    <row r="3851" spans="1:5" x14ac:dyDescent="0.2">
      <c r="A3851" t="s">
        <v>96</v>
      </c>
      <c r="B3851" t="s">
        <v>97</v>
      </c>
      <c r="C3851">
        <v>138</v>
      </c>
      <c r="D3851">
        <v>0</v>
      </c>
      <c r="E3851">
        <v>201770</v>
      </c>
    </row>
    <row r="3852" spans="1:5" x14ac:dyDescent="0.2">
      <c r="A3852" t="s">
        <v>96</v>
      </c>
      <c r="B3852" t="s">
        <v>97</v>
      </c>
      <c r="C3852">
        <v>92</v>
      </c>
      <c r="D3852">
        <v>0</v>
      </c>
      <c r="E3852">
        <v>201770</v>
      </c>
    </row>
    <row r="3853" spans="1:5" x14ac:dyDescent="0.2">
      <c r="A3853" t="s">
        <v>96</v>
      </c>
      <c r="B3853" t="s">
        <v>97</v>
      </c>
      <c r="C3853">
        <v>598</v>
      </c>
      <c r="D3853">
        <v>0</v>
      </c>
      <c r="E3853">
        <v>201770</v>
      </c>
    </row>
    <row r="3854" spans="1:5" x14ac:dyDescent="0.2">
      <c r="A3854" t="s">
        <v>96</v>
      </c>
      <c r="B3854" t="s">
        <v>97</v>
      </c>
      <c r="C3854">
        <v>138</v>
      </c>
      <c r="D3854">
        <v>0</v>
      </c>
      <c r="E3854">
        <v>201770</v>
      </c>
    </row>
    <row r="3855" spans="1:5" x14ac:dyDescent="0.2">
      <c r="A3855" t="s">
        <v>96</v>
      </c>
      <c r="B3855" t="s">
        <v>97</v>
      </c>
      <c r="C3855">
        <v>276</v>
      </c>
      <c r="D3855">
        <v>0</v>
      </c>
      <c r="E3855">
        <v>201770</v>
      </c>
    </row>
    <row r="3856" spans="1:5" x14ac:dyDescent="0.2">
      <c r="A3856" t="s">
        <v>96</v>
      </c>
      <c r="B3856" t="s">
        <v>97</v>
      </c>
      <c r="C3856">
        <v>138</v>
      </c>
      <c r="D3856">
        <v>0</v>
      </c>
      <c r="E3856">
        <v>201770</v>
      </c>
    </row>
    <row r="3857" spans="1:5" x14ac:dyDescent="0.2">
      <c r="A3857" t="s">
        <v>96</v>
      </c>
      <c r="B3857" t="s">
        <v>97</v>
      </c>
      <c r="C3857">
        <v>460</v>
      </c>
      <c r="D3857">
        <v>0</v>
      </c>
      <c r="E3857">
        <v>201770</v>
      </c>
    </row>
    <row r="3858" spans="1:5" x14ac:dyDescent="0.2">
      <c r="A3858" t="s">
        <v>96</v>
      </c>
      <c r="B3858" t="s">
        <v>97</v>
      </c>
      <c r="C3858">
        <v>138</v>
      </c>
      <c r="D3858">
        <v>0</v>
      </c>
      <c r="E3858">
        <v>201770</v>
      </c>
    </row>
    <row r="3859" spans="1:5" x14ac:dyDescent="0.2">
      <c r="A3859" t="s">
        <v>96</v>
      </c>
      <c r="B3859" t="s">
        <v>97</v>
      </c>
      <c r="C3859">
        <v>92</v>
      </c>
      <c r="D3859">
        <v>0</v>
      </c>
      <c r="E3859">
        <v>201770</v>
      </c>
    </row>
    <row r="3860" spans="1:5" x14ac:dyDescent="0.2">
      <c r="A3860" t="s">
        <v>96</v>
      </c>
      <c r="B3860" t="s">
        <v>97</v>
      </c>
      <c r="C3860">
        <v>184</v>
      </c>
      <c r="D3860">
        <v>0</v>
      </c>
      <c r="E3860">
        <v>201770</v>
      </c>
    </row>
    <row r="3861" spans="1:5" x14ac:dyDescent="0.2">
      <c r="A3861" t="s">
        <v>96</v>
      </c>
      <c r="B3861" t="s">
        <v>97</v>
      </c>
      <c r="C3861">
        <v>138</v>
      </c>
      <c r="D3861">
        <v>138</v>
      </c>
      <c r="E3861">
        <v>201770</v>
      </c>
    </row>
    <row r="3862" spans="1:5" x14ac:dyDescent="0.2">
      <c r="A3862" t="s">
        <v>96</v>
      </c>
      <c r="B3862" t="s">
        <v>97</v>
      </c>
      <c r="C3862">
        <v>46</v>
      </c>
      <c r="D3862">
        <v>0</v>
      </c>
      <c r="E3862">
        <v>201770</v>
      </c>
    </row>
    <row r="3863" spans="1:5" x14ac:dyDescent="0.2">
      <c r="A3863" t="s">
        <v>96</v>
      </c>
      <c r="B3863" t="s">
        <v>134</v>
      </c>
      <c r="C3863">
        <v>-230</v>
      </c>
      <c r="D3863">
        <v>0</v>
      </c>
      <c r="E3863">
        <v>201770</v>
      </c>
    </row>
    <row r="3864" spans="1:5" x14ac:dyDescent="0.2">
      <c r="A3864" t="s">
        <v>96</v>
      </c>
      <c r="B3864" t="s">
        <v>97</v>
      </c>
      <c r="C3864">
        <v>230</v>
      </c>
      <c r="D3864">
        <v>0</v>
      </c>
      <c r="E3864">
        <v>201770</v>
      </c>
    </row>
    <row r="3865" spans="1:5" x14ac:dyDescent="0.2">
      <c r="A3865" t="s">
        <v>96</v>
      </c>
      <c r="B3865" t="s">
        <v>97</v>
      </c>
      <c r="C3865">
        <v>230</v>
      </c>
      <c r="D3865">
        <v>0</v>
      </c>
      <c r="E3865">
        <v>201770</v>
      </c>
    </row>
    <row r="3866" spans="1:5" x14ac:dyDescent="0.2">
      <c r="A3866" t="s">
        <v>96</v>
      </c>
      <c r="B3866" t="s">
        <v>97</v>
      </c>
      <c r="C3866">
        <v>92</v>
      </c>
      <c r="D3866">
        <v>0</v>
      </c>
      <c r="E3866">
        <v>201770</v>
      </c>
    </row>
    <row r="3867" spans="1:5" x14ac:dyDescent="0.2">
      <c r="A3867" t="s">
        <v>96</v>
      </c>
      <c r="B3867" t="s">
        <v>97</v>
      </c>
      <c r="C3867">
        <v>322</v>
      </c>
      <c r="D3867">
        <v>322</v>
      </c>
      <c r="E3867">
        <v>201770</v>
      </c>
    </row>
    <row r="3868" spans="1:5" x14ac:dyDescent="0.2">
      <c r="A3868" t="s">
        <v>96</v>
      </c>
      <c r="B3868" t="s">
        <v>97</v>
      </c>
      <c r="C3868">
        <v>276</v>
      </c>
      <c r="D3868">
        <v>0</v>
      </c>
      <c r="E3868">
        <v>201770</v>
      </c>
    </row>
    <row r="3869" spans="1:5" x14ac:dyDescent="0.2">
      <c r="A3869" t="s">
        <v>96</v>
      </c>
      <c r="B3869" t="s">
        <v>97</v>
      </c>
      <c r="C3869">
        <v>138</v>
      </c>
      <c r="D3869">
        <v>138</v>
      </c>
      <c r="E3869">
        <v>201770</v>
      </c>
    </row>
    <row r="3870" spans="1:5" x14ac:dyDescent="0.2">
      <c r="A3870" t="s">
        <v>96</v>
      </c>
      <c r="B3870" t="s">
        <v>97</v>
      </c>
      <c r="C3870">
        <v>184</v>
      </c>
      <c r="D3870">
        <v>0</v>
      </c>
      <c r="E3870">
        <v>201770</v>
      </c>
    </row>
    <row r="3871" spans="1:5" x14ac:dyDescent="0.2">
      <c r="A3871" t="s">
        <v>96</v>
      </c>
      <c r="B3871" t="s">
        <v>97</v>
      </c>
      <c r="C3871">
        <v>230</v>
      </c>
      <c r="D3871">
        <v>0</v>
      </c>
      <c r="E3871">
        <v>201770</v>
      </c>
    </row>
    <row r="3872" spans="1:5" x14ac:dyDescent="0.2">
      <c r="A3872" t="s">
        <v>96</v>
      </c>
      <c r="B3872" t="s">
        <v>134</v>
      </c>
      <c r="C3872">
        <v>-230</v>
      </c>
      <c r="D3872">
        <v>0</v>
      </c>
      <c r="E3872">
        <v>201770</v>
      </c>
    </row>
    <row r="3873" spans="1:5" x14ac:dyDescent="0.2">
      <c r="A3873" t="s">
        <v>96</v>
      </c>
      <c r="B3873" t="s">
        <v>97</v>
      </c>
      <c r="C3873">
        <v>276</v>
      </c>
      <c r="D3873">
        <v>0</v>
      </c>
      <c r="E3873">
        <v>201770</v>
      </c>
    </row>
    <row r="3874" spans="1:5" x14ac:dyDescent="0.2">
      <c r="A3874" t="s">
        <v>96</v>
      </c>
      <c r="B3874" t="s">
        <v>97</v>
      </c>
      <c r="C3874">
        <v>276</v>
      </c>
      <c r="D3874">
        <v>250</v>
      </c>
      <c r="E3874">
        <v>201770</v>
      </c>
    </row>
    <row r="3875" spans="1:5" x14ac:dyDescent="0.2">
      <c r="A3875" t="s">
        <v>96</v>
      </c>
      <c r="B3875" t="s">
        <v>97</v>
      </c>
      <c r="C3875">
        <v>184</v>
      </c>
      <c r="D3875">
        <v>0</v>
      </c>
      <c r="E3875">
        <v>201770</v>
      </c>
    </row>
    <row r="3876" spans="1:5" x14ac:dyDescent="0.2">
      <c r="A3876" t="s">
        <v>96</v>
      </c>
      <c r="B3876" t="s">
        <v>97</v>
      </c>
      <c r="C3876">
        <v>138</v>
      </c>
      <c r="D3876">
        <v>0</v>
      </c>
      <c r="E3876">
        <v>201770</v>
      </c>
    </row>
    <row r="3877" spans="1:5" x14ac:dyDescent="0.2">
      <c r="A3877" t="s">
        <v>96</v>
      </c>
      <c r="B3877" t="s">
        <v>143</v>
      </c>
      <c r="C3877">
        <v>-92</v>
      </c>
      <c r="D3877">
        <v>0</v>
      </c>
      <c r="E3877">
        <v>201770</v>
      </c>
    </row>
    <row r="3878" spans="1:5" x14ac:dyDescent="0.2">
      <c r="A3878" t="s">
        <v>96</v>
      </c>
      <c r="B3878" t="s">
        <v>97</v>
      </c>
      <c r="C3878">
        <v>92</v>
      </c>
      <c r="D3878">
        <v>0</v>
      </c>
      <c r="E3878">
        <v>201770</v>
      </c>
    </row>
    <row r="3879" spans="1:5" x14ac:dyDescent="0.2">
      <c r="A3879" t="s">
        <v>96</v>
      </c>
      <c r="B3879" t="s">
        <v>97</v>
      </c>
      <c r="C3879">
        <v>184</v>
      </c>
      <c r="D3879">
        <v>184</v>
      </c>
      <c r="E3879">
        <v>201770</v>
      </c>
    </row>
    <row r="3880" spans="1:5" x14ac:dyDescent="0.2">
      <c r="A3880" t="s">
        <v>96</v>
      </c>
      <c r="B3880" t="s">
        <v>134</v>
      </c>
      <c r="C3880">
        <v>-138</v>
      </c>
      <c r="D3880">
        <v>0</v>
      </c>
      <c r="E3880">
        <v>201770</v>
      </c>
    </row>
    <row r="3881" spans="1:5" x14ac:dyDescent="0.2">
      <c r="A3881" t="s">
        <v>96</v>
      </c>
      <c r="B3881" t="s">
        <v>97</v>
      </c>
      <c r="C3881">
        <v>138</v>
      </c>
      <c r="D3881">
        <v>0</v>
      </c>
      <c r="E3881">
        <v>201770</v>
      </c>
    </row>
    <row r="3882" spans="1:5" x14ac:dyDescent="0.2">
      <c r="A3882" t="s">
        <v>96</v>
      </c>
      <c r="B3882" t="s">
        <v>97</v>
      </c>
      <c r="C3882">
        <v>138</v>
      </c>
      <c r="D3882">
        <v>0</v>
      </c>
      <c r="E3882">
        <v>201770</v>
      </c>
    </row>
    <row r="3883" spans="1:5" x14ac:dyDescent="0.2">
      <c r="A3883" t="s">
        <v>96</v>
      </c>
      <c r="B3883" t="s">
        <v>97</v>
      </c>
      <c r="C3883">
        <v>506</v>
      </c>
      <c r="D3883">
        <v>0</v>
      </c>
      <c r="E3883">
        <v>201770</v>
      </c>
    </row>
    <row r="3884" spans="1:5" x14ac:dyDescent="0.2">
      <c r="A3884" t="s">
        <v>96</v>
      </c>
      <c r="B3884" t="s">
        <v>134</v>
      </c>
      <c r="C3884">
        <v>46</v>
      </c>
      <c r="D3884">
        <v>0</v>
      </c>
      <c r="E3884">
        <v>201770</v>
      </c>
    </row>
    <row r="3885" spans="1:5" x14ac:dyDescent="0.2">
      <c r="A3885" t="s">
        <v>96</v>
      </c>
      <c r="B3885" t="s">
        <v>142</v>
      </c>
      <c r="C3885">
        <v>-46</v>
      </c>
      <c r="D3885">
        <v>0</v>
      </c>
      <c r="E3885">
        <v>201770</v>
      </c>
    </row>
    <row r="3886" spans="1:5" x14ac:dyDescent="0.2">
      <c r="A3886" t="s">
        <v>96</v>
      </c>
      <c r="B3886" t="s">
        <v>141</v>
      </c>
      <c r="C3886">
        <v>-46</v>
      </c>
      <c r="D3886">
        <v>0</v>
      </c>
      <c r="E3886">
        <v>201770</v>
      </c>
    </row>
    <row r="3887" spans="1:5" x14ac:dyDescent="0.2">
      <c r="A3887" t="s">
        <v>96</v>
      </c>
      <c r="B3887" t="s">
        <v>97</v>
      </c>
      <c r="C3887">
        <v>46</v>
      </c>
      <c r="D3887">
        <v>0</v>
      </c>
      <c r="E3887">
        <v>201770</v>
      </c>
    </row>
    <row r="3888" spans="1:5" x14ac:dyDescent="0.2">
      <c r="A3888" t="s">
        <v>96</v>
      </c>
      <c r="B3888" t="s">
        <v>97</v>
      </c>
      <c r="C3888">
        <v>230</v>
      </c>
      <c r="D3888">
        <v>230</v>
      </c>
      <c r="E3888">
        <v>201770</v>
      </c>
    </row>
    <row r="3889" spans="1:5" x14ac:dyDescent="0.2">
      <c r="A3889" t="s">
        <v>96</v>
      </c>
      <c r="B3889" t="s">
        <v>97</v>
      </c>
      <c r="C3889">
        <v>230</v>
      </c>
      <c r="D3889">
        <v>230</v>
      </c>
      <c r="E3889">
        <v>201770</v>
      </c>
    </row>
    <row r="3890" spans="1:5" x14ac:dyDescent="0.2">
      <c r="A3890" t="s">
        <v>96</v>
      </c>
      <c r="B3890" t="s">
        <v>97</v>
      </c>
      <c r="C3890">
        <v>138</v>
      </c>
      <c r="D3890">
        <v>0</v>
      </c>
      <c r="E3890">
        <v>201770</v>
      </c>
    </row>
    <row r="3891" spans="1:5" x14ac:dyDescent="0.2">
      <c r="A3891" t="s">
        <v>96</v>
      </c>
      <c r="B3891" t="s">
        <v>97</v>
      </c>
      <c r="C3891">
        <v>552</v>
      </c>
      <c r="D3891">
        <v>552</v>
      </c>
      <c r="E3891">
        <v>201770</v>
      </c>
    </row>
    <row r="3892" spans="1:5" x14ac:dyDescent="0.2">
      <c r="A3892" t="s">
        <v>96</v>
      </c>
      <c r="B3892" t="s">
        <v>97</v>
      </c>
      <c r="C3892">
        <v>138</v>
      </c>
      <c r="D3892">
        <v>0</v>
      </c>
      <c r="E3892">
        <v>201770</v>
      </c>
    </row>
    <row r="3893" spans="1:5" x14ac:dyDescent="0.2">
      <c r="A3893" t="s">
        <v>96</v>
      </c>
      <c r="B3893" t="s">
        <v>97</v>
      </c>
      <c r="C3893">
        <v>138</v>
      </c>
      <c r="D3893">
        <v>138</v>
      </c>
      <c r="E3893">
        <v>201770</v>
      </c>
    </row>
    <row r="3894" spans="1:5" x14ac:dyDescent="0.2">
      <c r="A3894" t="s">
        <v>96</v>
      </c>
      <c r="B3894" t="s">
        <v>97</v>
      </c>
      <c r="C3894">
        <v>138</v>
      </c>
      <c r="D3894">
        <v>0</v>
      </c>
      <c r="E3894">
        <v>201770</v>
      </c>
    </row>
    <row r="3895" spans="1:5" x14ac:dyDescent="0.2">
      <c r="A3895" t="s">
        <v>96</v>
      </c>
      <c r="B3895" t="s">
        <v>97</v>
      </c>
      <c r="C3895">
        <v>-276</v>
      </c>
      <c r="D3895">
        <v>0</v>
      </c>
      <c r="E3895">
        <v>201770</v>
      </c>
    </row>
    <row r="3896" spans="1:5" x14ac:dyDescent="0.2">
      <c r="A3896" t="s">
        <v>96</v>
      </c>
      <c r="B3896" t="s">
        <v>97</v>
      </c>
      <c r="C3896">
        <v>276</v>
      </c>
      <c r="D3896">
        <v>0</v>
      </c>
      <c r="E3896">
        <v>201770</v>
      </c>
    </row>
    <row r="3897" spans="1:5" x14ac:dyDescent="0.2">
      <c r="A3897" t="s">
        <v>96</v>
      </c>
      <c r="B3897" t="s">
        <v>97</v>
      </c>
      <c r="C3897">
        <v>230</v>
      </c>
      <c r="D3897">
        <v>230</v>
      </c>
      <c r="E3897">
        <v>201770</v>
      </c>
    </row>
    <row r="3898" spans="1:5" x14ac:dyDescent="0.2">
      <c r="A3898" t="s">
        <v>96</v>
      </c>
      <c r="B3898" t="s">
        <v>97</v>
      </c>
      <c r="C3898">
        <v>138</v>
      </c>
      <c r="D3898">
        <v>0</v>
      </c>
      <c r="E3898">
        <v>201770</v>
      </c>
    </row>
    <row r="3899" spans="1:5" x14ac:dyDescent="0.2">
      <c r="A3899" t="s">
        <v>96</v>
      </c>
      <c r="B3899" t="s">
        <v>97</v>
      </c>
      <c r="C3899">
        <v>414</v>
      </c>
      <c r="D3899">
        <v>0</v>
      </c>
      <c r="E3899">
        <v>201770</v>
      </c>
    </row>
    <row r="3900" spans="1:5" x14ac:dyDescent="0.2">
      <c r="A3900" t="s">
        <v>96</v>
      </c>
      <c r="B3900" t="s">
        <v>97</v>
      </c>
      <c r="C3900">
        <v>138</v>
      </c>
      <c r="D3900">
        <v>0</v>
      </c>
      <c r="E3900">
        <v>201770</v>
      </c>
    </row>
    <row r="3901" spans="1:5" x14ac:dyDescent="0.2">
      <c r="A3901" t="s">
        <v>96</v>
      </c>
      <c r="B3901" t="s">
        <v>97</v>
      </c>
      <c r="C3901">
        <v>184</v>
      </c>
      <c r="D3901">
        <v>184</v>
      </c>
      <c r="E3901">
        <v>201770</v>
      </c>
    </row>
    <row r="3902" spans="1:5" x14ac:dyDescent="0.2">
      <c r="A3902" t="s">
        <v>96</v>
      </c>
      <c r="B3902" t="s">
        <v>97</v>
      </c>
      <c r="C3902">
        <v>276</v>
      </c>
      <c r="D3902">
        <v>276</v>
      </c>
      <c r="E3902">
        <v>201770</v>
      </c>
    </row>
    <row r="3903" spans="1:5" x14ac:dyDescent="0.2">
      <c r="A3903" t="s">
        <v>96</v>
      </c>
      <c r="B3903" t="s">
        <v>97</v>
      </c>
      <c r="C3903">
        <v>92</v>
      </c>
      <c r="D3903">
        <v>0</v>
      </c>
      <c r="E3903">
        <v>201770</v>
      </c>
    </row>
    <row r="3904" spans="1:5" x14ac:dyDescent="0.2">
      <c r="A3904" t="s">
        <v>96</v>
      </c>
      <c r="B3904" t="s">
        <v>97</v>
      </c>
      <c r="C3904">
        <v>276</v>
      </c>
      <c r="D3904">
        <v>253</v>
      </c>
      <c r="E3904">
        <v>201770</v>
      </c>
    </row>
    <row r="3905" spans="1:5" x14ac:dyDescent="0.2">
      <c r="A3905" t="s">
        <v>96</v>
      </c>
      <c r="B3905" t="s">
        <v>97</v>
      </c>
      <c r="C3905">
        <v>46</v>
      </c>
      <c r="D3905">
        <v>0</v>
      </c>
      <c r="E3905">
        <v>201770</v>
      </c>
    </row>
    <row r="3906" spans="1:5" x14ac:dyDescent="0.2">
      <c r="A3906" t="s">
        <v>96</v>
      </c>
      <c r="B3906" t="s">
        <v>97</v>
      </c>
      <c r="C3906">
        <v>138</v>
      </c>
      <c r="D3906">
        <v>0</v>
      </c>
      <c r="E3906">
        <v>201770</v>
      </c>
    </row>
    <row r="3907" spans="1:5" x14ac:dyDescent="0.2">
      <c r="A3907" t="s">
        <v>96</v>
      </c>
      <c r="B3907" t="s">
        <v>97</v>
      </c>
      <c r="C3907">
        <v>230</v>
      </c>
      <c r="D3907">
        <v>230</v>
      </c>
      <c r="E3907">
        <v>201770</v>
      </c>
    </row>
    <row r="3908" spans="1:5" x14ac:dyDescent="0.2">
      <c r="A3908" t="s">
        <v>96</v>
      </c>
      <c r="B3908" t="s">
        <v>97</v>
      </c>
      <c r="C3908">
        <v>138</v>
      </c>
      <c r="D3908">
        <v>138</v>
      </c>
      <c r="E3908">
        <v>201770</v>
      </c>
    </row>
    <row r="3909" spans="1:5" x14ac:dyDescent="0.2">
      <c r="A3909" t="s">
        <v>96</v>
      </c>
      <c r="B3909" t="s">
        <v>97</v>
      </c>
      <c r="C3909">
        <v>92</v>
      </c>
      <c r="D3909">
        <v>0</v>
      </c>
      <c r="E3909">
        <v>201770</v>
      </c>
    </row>
    <row r="3910" spans="1:5" x14ac:dyDescent="0.2">
      <c r="A3910" t="s">
        <v>96</v>
      </c>
      <c r="B3910" t="s">
        <v>97</v>
      </c>
      <c r="C3910">
        <v>46</v>
      </c>
      <c r="D3910">
        <v>0</v>
      </c>
      <c r="E3910">
        <v>201770</v>
      </c>
    </row>
    <row r="3911" spans="1:5" x14ac:dyDescent="0.2">
      <c r="A3911" t="s">
        <v>96</v>
      </c>
      <c r="B3911" t="s">
        <v>97</v>
      </c>
      <c r="C3911">
        <v>92</v>
      </c>
      <c r="D3911">
        <v>0</v>
      </c>
      <c r="E3911">
        <v>201770</v>
      </c>
    </row>
    <row r="3912" spans="1:5" x14ac:dyDescent="0.2">
      <c r="A3912" t="s">
        <v>96</v>
      </c>
      <c r="B3912" t="s">
        <v>97</v>
      </c>
      <c r="C3912">
        <v>138</v>
      </c>
      <c r="D3912">
        <v>0</v>
      </c>
      <c r="E3912">
        <v>201770</v>
      </c>
    </row>
    <row r="3913" spans="1:5" x14ac:dyDescent="0.2">
      <c r="A3913" t="s">
        <v>96</v>
      </c>
      <c r="B3913" t="s">
        <v>97</v>
      </c>
      <c r="C3913">
        <v>276</v>
      </c>
      <c r="D3913">
        <v>250</v>
      </c>
      <c r="E3913">
        <v>201770</v>
      </c>
    </row>
    <row r="3914" spans="1:5" x14ac:dyDescent="0.2">
      <c r="A3914" t="s">
        <v>96</v>
      </c>
      <c r="B3914" t="s">
        <v>97</v>
      </c>
      <c r="C3914">
        <v>322</v>
      </c>
      <c r="D3914">
        <v>322</v>
      </c>
      <c r="E3914">
        <v>201770</v>
      </c>
    </row>
    <row r="3915" spans="1:5" x14ac:dyDescent="0.2">
      <c r="A3915" t="s">
        <v>96</v>
      </c>
      <c r="B3915" t="s">
        <v>97</v>
      </c>
      <c r="C3915">
        <v>184</v>
      </c>
      <c r="D3915">
        <v>0</v>
      </c>
      <c r="E3915">
        <v>201770</v>
      </c>
    </row>
    <row r="3916" spans="1:5" x14ac:dyDescent="0.2">
      <c r="A3916" t="s">
        <v>96</v>
      </c>
      <c r="B3916" t="s">
        <v>97</v>
      </c>
      <c r="C3916">
        <v>276</v>
      </c>
      <c r="D3916">
        <v>0</v>
      </c>
      <c r="E3916">
        <v>201770</v>
      </c>
    </row>
    <row r="3917" spans="1:5" x14ac:dyDescent="0.2">
      <c r="A3917" t="s">
        <v>96</v>
      </c>
      <c r="B3917" t="s">
        <v>97</v>
      </c>
      <c r="C3917">
        <v>184</v>
      </c>
      <c r="D3917">
        <v>0</v>
      </c>
      <c r="E3917">
        <v>201770</v>
      </c>
    </row>
    <row r="3918" spans="1:5" x14ac:dyDescent="0.2">
      <c r="A3918" t="s">
        <v>96</v>
      </c>
      <c r="B3918" t="s">
        <v>97</v>
      </c>
      <c r="C3918">
        <v>552</v>
      </c>
      <c r="D3918">
        <v>552</v>
      </c>
      <c r="E3918">
        <v>201770</v>
      </c>
    </row>
    <row r="3919" spans="1:5" x14ac:dyDescent="0.2">
      <c r="A3919" t="s">
        <v>96</v>
      </c>
      <c r="B3919" t="s">
        <v>97</v>
      </c>
      <c r="C3919">
        <v>276</v>
      </c>
      <c r="D3919">
        <v>0</v>
      </c>
      <c r="E3919">
        <v>201770</v>
      </c>
    </row>
    <row r="3920" spans="1:5" x14ac:dyDescent="0.2">
      <c r="A3920" t="s">
        <v>96</v>
      </c>
      <c r="B3920" t="s">
        <v>134</v>
      </c>
      <c r="C3920">
        <v>-276</v>
      </c>
      <c r="D3920">
        <v>0</v>
      </c>
      <c r="E3920">
        <v>201770</v>
      </c>
    </row>
    <row r="3921" spans="1:5" x14ac:dyDescent="0.2">
      <c r="A3921" t="s">
        <v>96</v>
      </c>
      <c r="B3921" t="s">
        <v>97</v>
      </c>
      <c r="C3921">
        <v>506</v>
      </c>
      <c r="D3921">
        <v>0</v>
      </c>
      <c r="E3921">
        <v>201770</v>
      </c>
    </row>
    <row r="3922" spans="1:5" x14ac:dyDescent="0.2">
      <c r="A3922" t="s">
        <v>96</v>
      </c>
      <c r="B3922" t="s">
        <v>97</v>
      </c>
      <c r="C3922">
        <v>138</v>
      </c>
      <c r="D3922">
        <v>0</v>
      </c>
      <c r="E3922">
        <v>201770</v>
      </c>
    </row>
    <row r="3923" spans="1:5" x14ac:dyDescent="0.2">
      <c r="A3923" t="s">
        <v>96</v>
      </c>
      <c r="B3923" t="s">
        <v>97</v>
      </c>
      <c r="C3923">
        <v>368</v>
      </c>
      <c r="D3923">
        <v>0</v>
      </c>
      <c r="E3923">
        <v>201770</v>
      </c>
    </row>
    <row r="3924" spans="1:5" x14ac:dyDescent="0.2">
      <c r="A3924" t="s">
        <v>96</v>
      </c>
      <c r="B3924" t="s">
        <v>97</v>
      </c>
      <c r="C3924">
        <v>92</v>
      </c>
      <c r="D3924">
        <v>0</v>
      </c>
      <c r="E3924">
        <v>201770</v>
      </c>
    </row>
    <row r="3925" spans="1:5" x14ac:dyDescent="0.2">
      <c r="A3925" t="s">
        <v>96</v>
      </c>
      <c r="B3925" t="s">
        <v>97</v>
      </c>
      <c r="C3925">
        <v>276</v>
      </c>
      <c r="D3925">
        <v>0</v>
      </c>
      <c r="E3925">
        <v>201770</v>
      </c>
    </row>
    <row r="3926" spans="1:5" x14ac:dyDescent="0.2">
      <c r="A3926" t="s">
        <v>96</v>
      </c>
      <c r="B3926" t="s">
        <v>97</v>
      </c>
      <c r="C3926">
        <v>184</v>
      </c>
      <c r="D3926">
        <v>0</v>
      </c>
      <c r="E3926">
        <v>201770</v>
      </c>
    </row>
    <row r="3927" spans="1:5" x14ac:dyDescent="0.2">
      <c r="A3927" t="s">
        <v>96</v>
      </c>
      <c r="B3927" t="s">
        <v>97</v>
      </c>
      <c r="C3927">
        <v>253</v>
      </c>
      <c r="D3927">
        <v>0</v>
      </c>
      <c r="E3927">
        <v>201770</v>
      </c>
    </row>
    <row r="3928" spans="1:5" x14ac:dyDescent="0.2">
      <c r="A3928" t="s">
        <v>96</v>
      </c>
      <c r="B3928" t="s">
        <v>97</v>
      </c>
      <c r="C3928">
        <v>230</v>
      </c>
      <c r="D3928">
        <v>230</v>
      </c>
      <c r="E3928">
        <v>201770</v>
      </c>
    </row>
    <row r="3929" spans="1:5" x14ac:dyDescent="0.2">
      <c r="A3929" t="s">
        <v>96</v>
      </c>
      <c r="B3929" t="s">
        <v>97</v>
      </c>
      <c r="C3929">
        <v>138</v>
      </c>
      <c r="D3929">
        <v>0</v>
      </c>
      <c r="E3929">
        <v>201770</v>
      </c>
    </row>
    <row r="3930" spans="1:5" x14ac:dyDescent="0.2">
      <c r="A3930" t="s">
        <v>96</v>
      </c>
      <c r="B3930" t="s">
        <v>97</v>
      </c>
      <c r="C3930">
        <v>184</v>
      </c>
      <c r="D3930">
        <v>0</v>
      </c>
      <c r="E3930">
        <v>201770</v>
      </c>
    </row>
    <row r="3931" spans="1:5" x14ac:dyDescent="0.2">
      <c r="A3931" t="s">
        <v>96</v>
      </c>
      <c r="B3931" t="s">
        <v>97</v>
      </c>
      <c r="C3931">
        <v>138</v>
      </c>
      <c r="D3931">
        <v>138</v>
      </c>
      <c r="E3931">
        <v>201770</v>
      </c>
    </row>
    <row r="3932" spans="1:5" x14ac:dyDescent="0.2">
      <c r="A3932" t="s">
        <v>96</v>
      </c>
      <c r="B3932" t="s">
        <v>97</v>
      </c>
      <c r="C3932">
        <v>276</v>
      </c>
      <c r="D3932">
        <v>0</v>
      </c>
      <c r="E3932">
        <v>201770</v>
      </c>
    </row>
    <row r="3933" spans="1:5" x14ac:dyDescent="0.2">
      <c r="A3933" t="s">
        <v>96</v>
      </c>
      <c r="B3933" t="s">
        <v>97</v>
      </c>
      <c r="C3933">
        <v>138</v>
      </c>
      <c r="D3933">
        <v>0</v>
      </c>
      <c r="E3933">
        <v>201770</v>
      </c>
    </row>
    <row r="3934" spans="1:5" x14ac:dyDescent="0.2">
      <c r="A3934" t="s">
        <v>96</v>
      </c>
      <c r="B3934" t="s">
        <v>97</v>
      </c>
      <c r="C3934">
        <v>506</v>
      </c>
      <c r="D3934">
        <v>20</v>
      </c>
      <c r="E3934">
        <v>201770</v>
      </c>
    </row>
    <row r="3935" spans="1:5" x14ac:dyDescent="0.2">
      <c r="A3935" t="s">
        <v>96</v>
      </c>
      <c r="B3935" t="s">
        <v>133</v>
      </c>
      <c r="C3935">
        <v>-230</v>
      </c>
      <c r="D3935">
        <v>0</v>
      </c>
      <c r="E3935">
        <v>201770</v>
      </c>
    </row>
    <row r="3936" spans="1:5" x14ac:dyDescent="0.2">
      <c r="A3936" t="s">
        <v>96</v>
      </c>
      <c r="B3936" t="s">
        <v>97</v>
      </c>
      <c r="C3936">
        <v>138</v>
      </c>
      <c r="D3936">
        <v>138</v>
      </c>
      <c r="E3936">
        <v>201770</v>
      </c>
    </row>
    <row r="3937" spans="1:5" x14ac:dyDescent="0.2">
      <c r="A3937" t="s">
        <v>96</v>
      </c>
      <c r="B3937" t="s">
        <v>97</v>
      </c>
      <c r="C3937">
        <v>276</v>
      </c>
      <c r="D3937">
        <v>276</v>
      </c>
      <c r="E3937">
        <v>201770</v>
      </c>
    </row>
    <row r="3938" spans="1:5" x14ac:dyDescent="0.2">
      <c r="A3938" t="s">
        <v>96</v>
      </c>
      <c r="B3938" t="s">
        <v>97</v>
      </c>
      <c r="C3938">
        <v>138</v>
      </c>
      <c r="D3938">
        <v>0</v>
      </c>
      <c r="E3938">
        <v>201770</v>
      </c>
    </row>
    <row r="3939" spans="1:5" x14ac:dyDescent="0.2">
      <c r="A3939" t="s">
        <v>96</v>
      </c>
      <c r="B3939" t="s">
        <v>97</v>
      </c>
      <c r="C3939">
        <v>138</v>
      </c>
      <c r="D3939">
        <v>0</v>
      </c>
      <c r="E3939">
        <v>201770</v>
      </c>
    </row>
    <row r="3940" spans="1:5" x14ac:dyDescent="0.2">
      <c r="A3940" t="s">
        <v>96</v>
      </c>
      <c r="B3940" t="s">
        <v>134</v>
      </c>
      <c r="C3940">
        <v>-276</v>
      </c>
      <c r="D3940">
        <v>0</v>
      </c>
      <c r="E3940">
        <v>201770</v>
      </c>
    </row>
    <row r="3941" spans="1:5" x14ac:dyDescent="0.2">
      <c r="A3941" t="s">
        <v>96</v>
      </c>
      <c r="B3941" t="s">
        <v>97</v>
      </c>
      <c r="C3941">
        <v>276</v>
      </c>
      <c r="D3941">
        <v>0</v>
      </c>
      <c r="E3941">
        <v>201770</v>
      </c>
    </row>
    <row r="3942" spans="1:5" x14ac:dyDescent="0.2">
      <c r="A3942" t="s">
        <v>96</v>
      </c>
      <c r="B3942" t="s">
        <v>97</v>
      </c>
      <c r="C3942">
        <v>138</v>
      </c>
      <c r="D3942">
        <v>0</v>
      </c>
      <c r="E3942">
        <v>201770</v>
      </c>
    </row>
    <row r="3943" spans="1:5" x14ac:dyDescent="0.2">
      <c r="A3943" t="s">
        <v>96</v>
      </c>
      <c r="B3943" t="s">
        <v>97</v>
      </c>
      <c r="C3943">
        <v>276</v>
      </c>
      <c r="D3943">
        <v>0</v>
      </c>
      <c r="E3943">
        <v>201770</v>
      </c>
    </row>
    <row r="3944" spans="1:5" x14ac:dyDescent="0.2">
      <c r="A3944" t="s">
        <v>96</v>
      </c>
      <c r="B3944" t="s">
        <v>97</v>
      </c>
      <c r="C3944">
        <v>138</v>
      </c>
      <c r="D3944">
        <v>0</v>
      </c>
      <c r="E3944">
        <v>201770</v>
      </c>
    </row>
    <row r="3945" spans="1:5" x14ac:dyDescent="0.2">
      <c r="A3945" t="s">
        <v>96</v>
      </c>
      <c r="B3945" t="s">
        <v>97</v>
      </c>
      <c r="C3945">
        <v>138</v>
      </c>
      <c r="D3945">
        <v>0</v>
      </c>
      <c r="E3945">
        <v>201770</v>
      </c>
    </row>
    <row r="3946" spans="1:5" x14ac:dyDescent="0.2">
      <c r="A3946" t="s">
        <v>96</v>
      </c>
      <c r="B3946" t="s">
        <v>97</v>
      </c>
      <c r="C3946">
        <v>276</v>
      </c>
      <c r="D3946">
        <v>0</v>
      </c>
      <c r="E3946">
        <v>201770</v>
      </c>
    </row>
    <row r="3947" spans="1:5" x14ac:dyDescent="0.2">
      <c r="A3947" t="s">
        <v>96</v>
      </c>
      <c r="B3947" t="s">
        <v>97</v>
      </c>
      <c r="C3947">
        <v>138</v>
      </c>
      <c r="D3947">
        <v>0</v>
      </c>
      <c r="E3947">
        <v>201770</v>
      </c>
    </row>
    <row r="3948" spans="1:5" x14ac:dyDescent="0.2">
      <c r="A3948" t="s">
        <v>96</v>
      </c>
      <c r="B3948" t="s">
        <v>97</v>
      </c>
      <c r="C3948">
        <v>184</v>
      </c>
      <c r="D3948">
        <v>0</v>
      </c>
      <c r="E3948">
        <v>201770</v>
      </c>
    </row>
    <row r="3949" spans="1:5" x14ac:dyDescent="0.2">
      <c r="A3949" t="s">
        <v>96</v>
      </c>
      <c r="B3949" t="s">
        <v>97</v>
      </c>
      <c r="C3949">
        <v>460</v>
      </c>
      <c r="D3949">
        <v>95</v>
      </c>
      <c r="E3949">
        <v>201770</v>
      </c>
    </row>
    <row r="3950" spans="1:5" x14ac:dyDescent="0.2">
      <c r="A3950" t="s">
        <v>96</v>
      </c>
      <c r="B3950" t="s">
        <v>97</v>
      </c>
      <c r="C3950">
        <v>138</v>
      </c>
      <c r="D3950">
        <v>0</v>
      </c>
      <c r="E3950">
        <v>201770</v>
      </c>
    </row>
    <row r="3951" spans="1:5" x14ac:dyDescent="0.2">
      <c r="A3951" t="s">
        <v>96</v>
      </c>
      <c r="B3951" t="s">
        <v>97</v>
      </c>
      <c r="C3951">
        <v>46</v>
      </c>
      <c r="D3951">
        <v>0</v>
      </c>
      <c r="E3951">
        <v>201770</v>
      </c>
    </row>
    <row r="3952" spans="1:5" x14ac:dyDescent="0.2">
      <c r="A3952" t="s">
        <v>96</v>
      </c>
      <c r="B3952" t="s">
        <v>97</v>
      </c>
      <c r="C3952">
        <v>138</v>
      </c>
      <c r="D3952">
        <v>85.6</v>
      </c>
      <c r="E3952">
        <v>201770</v>
      </c>
    </row>
    <row r="3953" spans="1:5" x14ac:dyDescent="0.2">
      <c r="A3953" t="s">
        <v>96</v>
      </c>
      <c r="B3953" t="s">
        <v>97</v>
      </c>
      <c r="C3953">
        <v>138</v>
      </c>
      <c r="D3953">
        <v>0</v>
      </c>
      <c r="E3953">
        <v>201770</v>
      </c>
    </row>
    <row r="3954" spans="1:5" x14ac:dyDescent="0.2">
      <c r="A3954" t="s">
        <v>96</v>
      </c>
      <c r="B3954" t="s">
        <v>97</v>
      </c>
      <c r="C3954">
        <v>368</v>
      </c>
      <c r="D3954">
        <v>368</v>
      </c>
      <c r="E3954">
        <v>201770</v>
      </c>
    </row>
    <row r="3955" spans="1:5" x14ac:dyDescent="0.2">
      <c r="A3955" t="s">
        <v>96</v>
      </c>
      <c r="B3955" t="s">
        <v>97</v>
      </c>
      <c r="C3955">
        <v>230</v>
      </c>
      <c r="D3955">
        <v>0</v>
      </c>
      <c r="E3955">
        <v>201770</v>
      </c>
    </row>
    <row r="3956" spans="1:5" x14ac:dyDescent="0.2">
      <c r="A3956" t="s">
        <v>96</v>
      </c>
      <c r="B3956" t="s">
        <v>97</v>
      </c>
      <c r="C3956">
        <v>138</v>
      </c>
      <c r="D3956">
        <v>138</v>
      </c>
      <c r="E3956">
        <v>201770</v>
      </c>
    </row>
    <row r="3957" spans="1:5" x14ac:dyDescent="0.2">
      <c r="A3957" t="s">
        <v>96</v>
      </c>
      <c r="B3957" t="s">
        <v>97</v>
      </c>
      <c r="C3957">
        <v>322</v>
      </c>
      <c r="D3957">
        <v>322</v>
      </c>
      <c r="E3957">
        <v>201770</v>
      </c>
    </row>
    <row r="3958" spans="1:5" x14ac:dyDescent="0.2">
      <c r="A3958" t="s">
        <v>96</v>
      </c>
      <c r="B3958" t="s">
        <v>97</v>
      </c>
      <c r="C3958">
        <v>322</v>
      </c>
      <c r="D3958">
        <v>0</v>
      </c>
      <c r="E3958">
        <v>201770</v>
      </c>
    </row>
    <row r="3959" spans="1:5" x14ac:dyDescent="0.2">
      <c r="A3959" t="s">
        <v>96</v>
      </c>
      <c r="B3959" t="s">
        <v>97</v>
      </c>
      <c r="C3959">
        <v>92</v>
      </c>
      <c r="D3959">
        <v>0</v>
      </c>
      <c r="E3959">
        <v>201770</v>
      </c>
    </row>
    <row r="3960" spans="1:5" x14ac:dyDescent="0.2">
      <c r="A3960" t="s">
        <v>96</v>
      </c>
      <c r="B3960" t="s">
        <v>97</v>
      </c>
      <c r="C3960">
        <v>368</v>
      </c>
      <c r="D3960">
        <v>0</v>
      </c>
      <c r="E3960">
        <v>201770</v>
      </c>
    </row>
    <row r="3961" spans="1:5" x14ac:dyDescent="0.2">
      <c r="A3961" t="s">
        <v>96</v>
      </c>
      <c r="B3961" t="s">
        <v>97</v>
      </c>
      <c r="C3961">
        <v>138</v>
      </c>
      <c r="D3961">
        <v>138</v>
      </c>
      <c r="E3961">
        <v>201770</v>
      </c>
    </row>
    <row r="3962" spans="1:5" x14ac:dyDescent="0.2">
      <c r="A3962" t="s">
        <v>96</v>
      </c>
      <c r="B3962" t="s">
        <v>97</v>
      </c>
      <c r="C3962">
        <v>184</v>
      </c>
      <c r="D3962">
        <v>0</v>
      </c>
      <c r="E3962">
        <v>201770</v>
      </c>
    </row>
    <row r="3963" spans="1:5" x14ac:dyDescent="0.2">
      <c r="A3963" t="s">
        <v>96</v>
      </c>
      <c r="B3963" t="s">
        <v>97</v>
      </c>
      <c r="C3963">
        <v>138</v>
      </c>
      <c r="D3963">
        <v>0</v>
      </c>
      <c r="E3963">
        <v>201770</v>
      </c>
    </row>
    <row r="3964" spans="1:5" x14ac:dyDescent="0.2">
      <c r="A3964" t="s">
        <v>96</v>
      </c>
      <c r="B3964" t="s">
        <v>97</v>
      </c>
      <c r="C3964">
        <v>138</v>
      </c>
      <c r="D3964">
        <v>138</v>
      </c>
      <c r="E3964">
        <v>201770</v>
      </c>
    </row>
    <row r="3965" spans="1:5" x14ac:dyDescent="0.2">
      <c r="A3965" t="s">
        <v>96</v>
      </c>
      <c r="B3965" t="s">
        <v>97</v>
      </c>
      <c r="C3965">
        <v>368</v>
      </c>
      <c r="D3965">
        <v>0</v>
      </c>
      <c r="E3965">
        <v>201770</v>
      </c>
    </row>
    <row r="3966" spans="1:5" x14ac:dyDescent="0.2">
      <c r="A3966" t="s">
        <v>96</v>
      </c>
      <c r="B3966" t="s">
        <v>97</v>
      </c>
      <c r="C3966">
        <v>138</v>
      </c>
      <c r="D3966">
        <v>138</v>
      </c>
      <c r="E3966">
        <v>201770</v>
      </c>
    </row>
    <row r="3967" spans="1:5" x14ac:dyDescent="0.2">
      <c r="A3967" t="s">
        <v>96</v>
      </c>
      <c r="B3967" t="s">
        <v>97</v>
      </c>
      <c r="C3967">
        <v>368</v>
      </c>
      <c r="D3967">
        <v>0</v>
      </c>
      <c r="E3967">
        <v>201770</v>
      </c>
    </row>
    <row r="3968" spans="1:5" x14ac:dyDescent="0.2">
      <c r="A3968" t="s">
        <v>96</v>
      </c>
      <c r="B3968" t="s">
        <v>97</v>
      </c>
      <c r="C3968">
        <v>138</v>
      </c>
      <c r="D3968">
        <v>0</v>
      </c>
      <c r="E3968">
        <v>201770</v>
      </c>
    </row>
    <row r="3969" spans="1:5" x14ac:dyDescent="0.2">
      <c r="A3969" t="s">
        <v>96</v>
      </c>
      <c r="B3969" t="s">
        <v>97</v>
      </c>
      <c r="C3969">
        <v>138</v>
      </c>
      <c r="D3969">
        <v>138</v>
      </c>
      <c r="E3969">
        <v>201770</v>
      </c>
    </row>
    <row r="3970" spans="1:5" x14ac:dyDescent="0.2">
      <c r="A3970" t="s">
        <v>96</v>
      </c>
      <c r="B3970" t="s">
        <v>97</v>
      </c>
      <c r="C3970">
        <v>230</v>
      </c>
      <c r="D3970">
        <v>0</v>
      </c>
      <c r="E3970">
        <v>201770</v>
      </c>
    </row>
    <row r="3971" spans="1:5" x14ac:dyDescent="0.2">
      <c r="A3971" t="s">
        <v>96</v>
      </c>
      <c r="B3971" t="s">
        <v>97</v>
      </c>
      <c r="C3971">
        <v>184</v>
      </c>
      <c r="D3971">
        <v>0</v>
      </c>
      <c r="E3971">
        <v>201770</v>
      </c>
    </row>
    <row r="3972" spans="1:5" x14ac:dyDescent="0.2">
      <c r="A3972" t="s">
        <v>96</v>
      </c>
      <c r="B3972" t="s">
        <v>97</v>
      </c>
      <c r="C3972">
        <v>138</v>
      </c>
      <c r="D3972">
        <v>0</v>
      </c>
      <c r="E3972">
        <v>201770</v>
      </c>
    </row>
    <row r="3973" spans="1:5" x14ac:dyDescent="0.2">
      <c r="A3973" t="s">
        <v>96</v>
      </c>
      <c r="B3973" t="s">
        <v>97</v>
      </c>
      <c r="C3973">
        <v>138</v>
      </c>
      <c r="D3973">
        <v>0</v>
      </c>
      <c r="E3973">
        <v>201770</v>
      </c>
    </row>
    <row r="3974" spans="1:5" x14ac:dyDescent="0.2">
      <c r="A3974" t="s">
        <v>96</v>
      </c>
      <c r="B3974" t="s">
        <v>97</v>
      </c>
      <c r="C3974">
        <v>276</v>
      </c>
      <c r="D3974">
        <v>0</v>
      </c>
      <c r="E3974">
        <v>201770</v>
      </c>
    </row>
    <row r="3975" spans="1:5" x14ac:dyDescent="0.2">
      <c r="A3975" t="s">
        <v>96</v>
      </c>
      <c r="B3975" t="s">
        <v>97</v>
      </c>
      <c r="C3975">
        <v>322</v>
      </c>
      <c r="D3975">
        <v>307</v>
      </c>
      <c r="E3975">
        <v>201770</v>
      </c>
    </row>
    <row r="3976" spans="1:5" x14ac:dyDescent="0.2">
      <c r="A3976" t="s">
        <v>96</v>
      </c>
      <c r="B3976" t="s">
        <v>97</v>
      </c>
      <c r="C3976">
        <v>736</v>
      </c>
      <c r="D3976">
        <v>736</v>
      </c>
      <c r="E3976">
        <v>201770</v>
      </c>
    </row>
    <row r="3977" spans="1:5" x14ac:dyDescent="0.2">
      <c r="A3977" t="s">
        <v>96</v>
      </c>
      <c r="B3977" t="s">
        <v>97</v>
      </c>
      <c r="C3977">
        <v>368</v>
      </c>
      <c r="D3977">
        <v>368</v>
      </c>
      <c r="E3977">
        <v>201770</v>
      </c>
    </row>
    <row r="3978" spans="1:5" x14ac:dyDescent="0.2">
      <c r="A3978" t="s">
        <v>96</v>
      </c>
      <c r="B3978" t="s">
        <v>97</v>
      </c>
      <c r="C3978">
        <v>276</v>
      </c>
      <c r="D3978">
        <v>0</v>
      </c>
      <c r="E3978">
        <v>201770</v>
      </c>
    </row>
    <row r="3979" spans="1:5" x14ac:dyDescent="0.2">
      <c r="A3979" t="s">
        <v>96</v>
      </c>
      <c r="B3979" t="s">
        <v>97</v>
      </c>
      <c r="C3979">
        <v>138</v>
      </c>
      <c r="D3979">
        <v>0</v>
      </c>
      <c r="E3979">
        <v>201770</v>
      </c>
    </row>
    <row r="3980" spans="1:5" x14ac:dyDescent="0.2">
      <c r="A3980" t="s">
        <v>96</v>
      </c>
      <c r="B3980" t="s">
        <v>134</v>
      </c>
      <c r="C3980">
        <v>-184</v>
      </c>
      <c r="D3980">
        <v>0</v>
      </c>
      <c r="E3980">
        <v>201770</v>
      </c>
    </row>
    <row r="3981" spans="1:5" x14ac:dyDescent="0.2">
      <c r="A3981" t="s">
        <v>96</v>
      </c>
      <c r="B3981" t="s">
        <v>97</v>
      </c>
      <c r="C3981">
        <v>184</v>
      </c>
      <c r="D3981">
        <v>0</v>
      </c>
      <c r="E3981">
        <v>201770</v>
      </c>
    </row>
    <row r="3982" spans="1:5" x14ac:dyDescent="0.2">
      <c r="A3982" t="s">
        <v>96</v>
      </c>
      <c r="B3982" t="s">
        <v>98</v>
      </c>
      <c r="C3982">
        <v>178</v>
      </c>
      <c r="D3982">
        <v>0</v>
      </c>
      <c r="E3982">
        <v>201770</v>
      </c>
    </row>
    <row r="3983" spans="1:5" x14ac:dyDescent="0.2">
      <c r="A3983" t="s">
        <v>96</v>
      </c>
      <c r="B3983" t="s">
        <v>134</v>
      </c>
      <c r="C3983">
        <v>184</v>
      </c>
      <c r="D3983">
        <v>0</v>
      </c>
      <c r="E3983">
        <v>201770</v>
      </c>
    </row>
    <row r="3984" spans="1:5" x14ac:dyDescent="0.2">
      <c r="A3984" t="s">
        <v>96</v>
      </c>
      <c r="B3984" t="s">
        <v>140</v>
      </c>
      <c r="C3984">
        <v>-184</v>
      </c>
      <c r="D3984">
        <v>0</v>
      </c>
      <c r="E3984">
        <v>201770</v>
      </c>
    </row>
    <row r="3985" spans="1:5" x14ac:dyDescent="0.2">
      <c r="A3985" t="s">
        <v>96</v>
      </c>
      <c r="B3985" t="s">
        <v>134</v>
      </c>
      <c r="C3985">
        <v>-178</v>
      </c>
      <c r="D3985">
        <v>0</v>
      </c>
      <c r="E3985">
        <v>201770</v>
      </c>
    </row>
    <row r="3986" spans="1:5" x14ac:dyDescent="0.2">
      <c r="A3986" t="s">
        <v>96</v>
      </c>
      <c r="B3986" t="s">
        <v>97</v>
      </c>
      <c r="C3986">
        <v>138</v>
      </c>
      <c r="D3986">
        <v>0</v>
      </c>
      <c r="E3986">
        <v>201770</v>
      </c>
    </row>
    <row r="3987" spans="1:5" x14ac:dyDescent="0.2">
      <c r="A3987" t="s">
        <v>96</v>
      </c>
      <c r="B3987" t="s">
        <v>97</v>
      </c>
      <c r="C3987">
        <v>184</v>
      </c>
      <c r="D3987">
        <v>0</v>
      </c>
      <c r="E3987">
        <v>201770</v>
      </c>
    </row>
    <row r="3988" spans="1:5" x14ac:dyDescent="0.2">
      <c r="A3988" t="s">
        <v>96</v>
      </c>
      <c r="B3988" t="s">
        <v>134</v>
      </c>
      <c r="C3988">
        <v>-184</v>
      </c>
      <c r="D3988">
        <v>0</v>
      </c>
      <c r="E3988">
        <v>201770</v>
      </c>
    </row>
    <row r="3989" spans="1:5" x14ac:dyDescent="0.2">
      <c r="A3989" t="s">
        <v>96</v>
      </c>
      <c r="B3989" t="s">
        <v>97</v>
      </c>
      <c r="C3989">
        <v>138</v>
      </c>
      <c r="D3989">
        <v>0</v>
      </c>
      <c r="E3989">
        <v>201770</v>
      </c>
    </row>
    <row r="3990" spans="1:5" x14ac:dyDescent="0.2">
      <c r="A3990" t="s">
        <v>96</v>
      </c>
      <c r="B3990" t="s">
        <v>97</v>
      </c>
      <c r="C3990">
        <v>138</v>
      </c>
      <c r="D3990">
        <v>0</v>
      </c>
      <c r="E3990">
        <v>201770</v>
      </c>
    </row>
    <row r="3991" spans="1:5" x14ac:dyDescent="0.2">
      <c r="A3991" t="s">
        <v>96</v>
      </c>
      <c r="B3991" t="s">
        <v>97</v>
      </c>
      <c r="C3991">
        <v>138</v>
      </c>
      <c r="D3991">
        <v>0</v>
      </c>
      <c r="E3991">
        <v>201770</v>
      </c>
    </row>
    <row r="3992" spans="1:5" x14ac:dyDescent="0.2">
      <c r="A3992" t="s">
        <v>96</v>
      </c>
      <c r="B3992" t="s">
        <v>97</v>
      </c>
      <c r="C3992">
        <v>414</v>
      </c>
      <c r="D3992">
        <v>0</v>
      </c>
      <c r="E3992">
        <v>201770</v>
      </c>
    </row>
    <row r="3993" spans="1:5" x14ac:dyDescent="0.2">
      <c r="A3993" t="s">
        <v>96</v>
      </c>
      <c r="B3993" t="s">
        <v>97</v>
      </c>
      <c r="C3993">
        <v>138</v>
      </c>
      <c r="D3993">
        <v>0</v>
      </c>
      <c r="E3993">
        <v>201770</v>
      </c>
    </row>
    <row r="3994" spans="1:5" x14ac:dyDescent="0.2">
      <c r="A3994" t="s">
        <v>96</v>
      </c>
      <c r="B3994" t="s">
        <v>97</v>
      </c>
      <c r="C3994">
        <v>184</v>
      </c>
      <c r="D3994">
        <v>0</v>
      </c>
      <c r="E3994">
        <v>201770</v>
      </c>
    </row>
    <row r="3995" spans="1:5" x14ac:dyDescent="0.2">
      <c r="A3995" t="s">
        <v>96</v>
      </c>
      <c r="B3995" t="s">
        <v>97</v>
      </c>
      <c r="C3995">
        <v>138</v>
      </c>
      <c r="D3995">
        <v>0</v>
      </c>
      <c r="E3995">
        <v>201770</v>
      </c>
    </row>
    <row r="3996" spans="1:5" x14ac:dyDescent="0.2">
      <c r="A3996" t="s">
        <v>96</v>
      </c>
      <c r="B3996" t="s">
        <v>97</v>
      </c>
      <c r="C3996">
        <v>92</v>
      </c>
      <c r="D3996">
        <v>0</v>
      </c>
      <c r="E3996">
        <v>201770</v>
      </c>
    </row>
    <row r="3997" spans="1:5" x14ac:dyDescent="0.2">
      <c r="A3997" t="s">
        <v>96</v>
      </c>
      <c r="B3997" t="s">
        <v>97</v>
      </c>
      <c r="C3997">
        <v>138</v>
      </c>
      <c r="D3997">
        <v>0</v>
      </c>
      <c r="E3997">
        <v>201770</v>
      </c>
    </row>
    <row r="3998" spans="1:5" x14ac:dyDescent="0.2">
      <c r="A3998" t="s">
        <v>96</v>
      </c>
      <c r="B3998" t="s">
        <v>97</v>
      </c>
      <c r="C3998">
        <v>138</v>
      </c>
      <c r="D3998">
        <v>0</v>
      </c>
      <c r="E3998">
        <v>201770</v>
      </c>
    </row>
    <row r="3999" spans="1:5" x14ac:dyDescent="0.2">
      <c r="A3999" t="s">
        <v>96</v>
      </c>
      <c r="B3999" t="s">
        <v>97</v>
      </c>
      <c r="C3999">
        <v>276</v>
      </c>
      <c r="D3999">
        <v>0</v>
      </c>
      <c r="E3999">
        <v>201770</v>
      </c>
    </row>
    <row r="4000" spans="1:5" x14ac:dyDescent="0.2">
      <c r="A4000" t="s">
        <v>96</v>
      </c>
      <c r="B4000" t="s">
        <v>97</v>
      </c>
      <c r="C4000">
        <v>138</v>
      </c>
      <c r="D4000">
        <v>0</v>
      </c>
      <c r="E4000">
        <v>201770</v>
      </c>
    </row>
    <row r="4001" spans="1:5" x14ac:dyDescent="0.2">
      <c r="A4001" t="s">
        <v>96</v>
      </c>
      <c r="B4001" t="s">
        <v>97</v>
      </c>
      <c r="C4001">
        <v>138</v>
      </c>
      <c r="D4001">
        <v>138</v>
      </c>
      <c r="E4001">
        <v>201770</v>
      </c>
    </row>
    <row r="4002" spans="1:5" x14ac:dyDescent="0.2">
      <c r="A4002" t="s">
        <v>96</v>
      </c>
      <c r="B4002" t="s">
        <v>97</v>
      </c>
      <c r="C4002">
        <v>138</v>
      </c>
      <c r="D4002">
        <v>0</v>
      </c>
      <c r="E4002">
        <v>201770</v>
      </c>
    </row>
    <row r="4003" spans="1:5" x14ac:dyDescent="0.2">
      <c r="A4003" t="s">
        <v>96</v>
      </c>
      <c r="B4003" t="s">
        <v>97</v>
      </c>
      <c r="C4003">
        <v>276</v>
      </c>
      <c r="D4003">
        <v>0</v>
      </c>
      <c r="E4003">
        <v>201770</v>
      </c>
    </row>
    <row r="4004" spans="1:5" x14ac:dyDescent="0.2">
      <c r="A4004" t="s">
        <v>96</v>
      </c>
      <c r="B4004" t="s">
        <v>97</v>
      </c>
      <c r="C4004">
        <v>138</v>
      </c>
      <c r="D4004">
        <v>0</v>
      </c>
      <c r="E4004">
        <v>201770</v>
      </c>
    </row>
    <row r="4005" spans="1:5" x14ac:dyDescent="0.2">
      <c r="A4005" t="s">
        <v>96</v>
      </c>
      <c r="B4005" t="s">
        <v>97</v>
      </c>
      <c r="C4005">
        <v>138</v>
      </c>
      <c r="D4005">
        <v>138</v>
      </c>
      <c r="E4005">
        <v>201770</v>
      </c>
    </row>
    <row r="4006" spans="1:5" x14ac:dyDescent="0.2">
      <c r="A4006" t="s">
        <v>96</v>
      </c>
      <c r="B4006" t="s">
        <v>97</v>
      </c>
      <c r="C4006">
        <v>230</v>
      </c>
      <c r="D4006">
        <v>0</v>
      </c>
      <c r="E4006">
        <v>201770</v>
      </c>
    </row>
    <row r="4007" spans="1:5" x14ac:dyDescent="0.2">
      <c r="A4007" t="s">
        <v>96</v>
      </c>
      <c r="B4007" t="s">
        <v>97</v>
      </c>
      <c r="C4007">
        <v>46</v>
      </c>
      <c r="D4007">
        <v>0</v>
      </c>
      <c r="E4007">
        <v>201770</v>
      </c>
    </row>
    <row r="4008" spans="1:5" x14ac:dyDescent="0.2">
      <c r="A4008" t="s">
        <v>96</v>
      </c>
      <c r="B4008" t="s">
        <v>97</v>
      </c>
      <c r="C4008">
        <v>138</v>
      </c>
      <c r="D4008">
        <v>138</v>
      </c>
      <c r="E4008">
        <v>201770</v>
      </c>
    </row>
    <row r="4009" spans="1:5" x14ac:dyDescent="0.2">
      <c r="A4009" t="s">
        <v>96</v>
      </c>
      <c r="B4009" t="s">
        <v>97</v>
      </c>
      <c r="C4009">
        <v>138</v>
      </c>
      <c r="D4009">
        <v>138</v>
      </c>
      <c r="E4009">
        <v>201770</v>
      </c>
    </row>
    <row r="4010" spans="1:5" x14ac:dyDescent="0.2">
      <c r="A4010" t="s">
        <v>96</v>
      </c>
      <c r="B4010" t="s">
        <v>97</v>
      </c>
      <c r="C4010">
        <v>138</v>
      </c>
      <c r="D4010">
        <v>0</v>
      </c>
      <c r="E4010">
        <v>201770</v>
      </c>
    </row>
    <row r="4011" spans="1:5" x14ac:dyDescent="0.2">
      <c r="A4011" t="s">
        <v>96</v>
      </c>
      <c r="B4011" t="s">
        <v>97</v>
      </c>
      <c r="C4011">
        <v>230</v>
      </c>
      <c r="D4011">
        <v>0</v>
      </c>
      <c r="E4011">
        <v>201770</v>
      </c>
    </row>
    <row r="4012" spans="1:5" x14ac:dyDescent="0.2">
      <c r="A4012" t="s">
        <v>96</v>
      </c>
      <c r="B4012" t="s">
        <v>97</v>
      </c>
      <c r="C4012">
        <v>414</v>
      </c>
      <c r="D4012">
        <v>204</v>
      </c>
      <c r="E4012">
        <v>201770</v>
      </c>
    </row>
    <row r="4013" spans="1:5" x14ac:dyDescent="0.2">
      <c r="A4013" t="s">
        <v>96</v>
      </c>
      <c r="B4013" t="s">
        <v>97</v>
      </c>
      <c r="C4013">
        <v>506</v>
      </c>
      <c r="D4013">
        <v>506</v>
      </c>
      <c r="E4013">
        <v>201770</v>
      </c>
    </row>
    <row r="4014" spans="1:5" x14ac:dyDescent="0.2">
      <c r="A4014" t="s">
        <v>96</v>
      </c>
      <c r="B4014" t="s">
        <v>97</v>
      </c>
      <c r="C4014">
        <v>230</v>
      </c>
      <c r="D4014">
        <v>0</v>
      </c>
      <c r="E4014">
        <v>201770</v>
      </c>
    </row>
    <row r="4015" spans="1:5" x14ac:dyDescent="0.2">
      <c r="A4015" t="s">
        <v>96</v>
      </c>
      <c r="B4015" t="s">
        <v>97</v>
      </c>
      <c r="C4015">
        <v>138</v>
      </c>
      <c r="D4015">
        <v>0</v>
      </c>
      <c r="E4015">
        <v>201770</v>
      </c>
    </row>
    <row r="4016" spans="1:5" x14ac:dyDescent="0.2">
      <c r="A4016" t="s">
        <v>96</v>
      </c>
      <c r="B4016" t="s">
        <v>97</v>
      </c>
      <c r="C4016">
        <v>230</v>
      </c>
      <c r="D4016">
        <v>0</v>
      </c>
      <c r="E4016">
        <v>201770</v>
      </c>
    </row>
    <row r="4017" spans="1:5" x14ac:dyDescent="0.2">
      <c r="A4017" t="s">
        <v>96</v>
      </c>
      <c r="B4017" t="s">
        <v>97</v>
      </c>
      <c r="C4017">
        <v>276</v>
      </c>
      <c r="D4017">
        <v>0</v>
      </c>
      <c r="E4017">
        <v>201770</v>
      </c>
    </row>
    <row r="4018" spans="1:5" x14ac:dyDescent="0.2">
      <c r="A4018" t="s">
        <v>96</v>
      </c>
      <c r="B4018" t="s">
        <v>97</v>
      </c>
      <c r="C4018">
        <v>230</v>
      </c>
      <c r="D4018">
        <v>230</v>
      </c>
      <c r="E4018">
        <v>201770</v>
      </c>
    </row>
    <row r="4019" spans="1:5" x14ac:dyDescent="0.2">
      <c r="A4019" t="s">
        <v>96</v>
      </c>
      <c r="B4019" t="s">
        <v>97</v>
      </c>
      <c r="C4019">
        <v>92</v>
      </c>
      <c r="D4019">
        <v>92</v>
      </c>
      <c r="E4019">
        <v>201770</v>
      </c>
    </row>
    <row r="4020" spans="1:5" x14ac:dyDescent="0.2">
      <c r="A4020" t="s">
        <v>96</v>
      </c>
      <c r="B4020" t="s">
        <v>97</v>
      </c>
      <c r="C4020">
        <v>184</v>
      </c>
      <c r="D4020">
        <v>0</v>
      </c>
      <c r="E4020">
        <v>201770</v>
      </c>
    </row>
    <row r="4021" spans="1:5" x14ac:dyDescent="0.2">
      <c r="A4021" t="s">
        <v>96</v>
      </c>
      <c r="B4021" t="s">
        <v>97</v>
      </c>
      <c r="C4021">
        <v>184</v>
      </c>
      <c r="D4021">
        <v>0</v>
      </c>
      <c r="E4021">
        <v>201770</v>
      </c>
    </row>
    <row r="4022" spans="1:5" x14ac:dyDescent="0.2">
      <c r="A4022" t="s">
        <v>96</v>
      </c>
      <c r="B4022" t="s">
        <v>97</v>
      </c>
      <c r="C4022">
        <v>138</v>
      </c>
      <c r="D4022">
        <v>138</v>
      </c>
      <c r="E4022">
        <v>201770</v>
      </c>
    </row>
    <row r="4023" spans="1:5" x14ac:dyDescent="0.2">
      <c r="A4023" t="s">
        <v>96</v>
      </c>
      <c r="B4023" t="s">
        <v>97</v>
      </c>
      <c r="C4023">
        <v>138</v>
      </c>
      <c r="D4023">
        <v>138</v>
      </c>
      <c r="E4023">
        <v>201770</v>
      </c>
    </row>
    <row r="4024" spans="1:5" x14ac:dyDescent="0.2">
      <c r="A4024" t="s">
        <v>96</v>
      </c>
      <c r="B4024" t="s">
        <v>97</v>
      </c>
      <c r="C4024">
        <v>46</v>
      </c>
      <c r="D4024">
        <v>0</v>
      </c>
      <c r="E4024">
        <v>201770</v>
      </c>
    </row>
    <row r="4025" spans="1:5" x14ac:dyDescent="0.2">
      <c r="A4025" t="s">
        <v>96</v>
      </c>
      <c r="B4025" t="s">
        <v>97</v>
      </c>
      <c r="C4025">
        <v>138</v>
      </c>
      <c r="D4025">
        <v>0</v>
      </c>
      <c r="E4025">
        <v>201770</v>
      </c>
    </row>
    <row r="4026" spans="1:5" x14ac:dyDescent="0.2">
      <c r="A4026" t="s">
        <v>96</v>
      </c>
      <c r="B4026" t="s">
        <v>97</v>
      </c>
      <c r="C4026">
        <v>414</v>
      </c>
      <c r="D4026">
        <v>414</v>
      </c>
      <c r="E4026">
        <v>201770</v>
      </c>
    </row>
    <row r="4027" spans="1:5" x14ac:dyDescent="0.2">
      <c r="A4027" t="s">
        <v>96</v>
      </c>
      <c r="B4027" t="s">
        <v>97</v>
      </c>
      <c r="C4027">
        <v>138</v>
      </c>
      <c r="D4027">
        <v>0</v>
      </c>
      <c r="E4027">
        <v>201770</v>
      </c>
    </row>
    <row r="4028" spans="1:5" x14ac:dyDescent="0.2">
      <c r="A4028" t="s">
        <v>96</v>
      </c>
      <c r="B4028" t="s">
        <v>97</v>
      </c>
      <c r="C4028">
        <v>138</v>
      </c>
      <c r="D4028">
        <v>0</v>
      </c>
      <c r="E4028">
        <v>201770</v>
      </c>
    </row>
    <row r="4029" spans="1:5" x14ac:dyDescent="0.2">
      <c r="A4029" t="s">
        <v>96</v>
      </c>
      <c r="B4029" t="s">
        <v>97</v>
      </c>
      <c r="C4029">
        <v>184</v>
      </c>
      <c r="D4029">
        <v>0</v>
      </c>
      <c r="E4029">
        <v>201770</v>
      </c>
    </row>
    <row r="4030" spans="1:5" x14ac:dyDescent="0.2">
      <c r="A4030" t="s">
        <v>96</v>
      </c>
      <c r="B4030" t="s">
        <v>97</v>
      </c>
      <c r="C4030">
        <v>414</v>
      </c>
      <c r="D4030">
        <v>0</v>
      </c>
      <c r="E4030">
        <v>201770</v>
      </c>
    </row>
    <row r="4031" spans="1:5" x14ac:dyDescent="0.2">
      <c r="A4031" t="s">
        <v>96</v>
      </c>
      <c r="B4031" t="s">
        <v>97</v>
      </c>
      <c r="C4031">
        <v>138</v>
      </c>
      <c r="D4031">
        <v>0</v>
      </c>
      <c r="E4031">
        <v>201770</v>
      </c>
    </row>
    <row r="4032" spans="1:5" x14ac:dyDescent="0.2">
      <c r="A4032" t="s">
        <v>96</v>
      </c>
      <c r="B4032" t="s">
        <v>97</v>
      </c>
      <c r="C4032">
        <v>138</v>
      </c>
      <c r="D4032">
        <v>112</v>
      </c>
      <c r="E4032">
        <v>201770</v>
      </c>
    </row>
    <row r="4033" spans="1:5" x14ac:dyDescent="0.2">
      <c r="A4033" t="s">
        <v>96</v>
      </c>
      <c r="B4033" t="s">
        <v>97</v>
      </c>
      <c r="C4033">
        <v>276</v>
      </c>
      <c r="D4033">
        <v>0</v>
      </c>
      <c r="E4033">
        <v>201770</v>
      </c>
    </row>
    <row r="4034" spans="1:5" x14ac:dyDescent="0.2">
      <c r="A4034" t="s">
        <v>96</v>
      </c>
      <c r="B4034" t="s">
        <v>97</v>
      </c>
      <c r="C4034">
        <v>460</v>
      </c>
      <c r="D4034">
        <v>0</v>
      </c>
      <c r="E4034">
        <v>201770</v>
      </c>
    </row>
    <row r="4035" spans="1:5" x14ac:dyDescent="0.2">
      <c r="A4035" t="s">
        <v>96</v>
      </c>
      <c r="B4035" t="s">
        <v>97</v>
      </c>
      <c r="C4035">
        <v>276</v>
      </c>
      <c r="D4035">
        <v>0</v>
      </c>
      <c r="E4035">
        <v>201770</v>
      </c>
    </row>
    <row r="4036" spans="1:5" x14ac:dyDescent="0.2">
      <c r="A4036" t="s">
        <v>96</v>
      </c>
      <c r="B4036" t="s">
        <v>97</v>
      </c>
      <c r="C4036">
        <v>46</v>
      </c>
      <c r="D4036">
        <v>0</v>
      </c>
      <c r="E4036">
        <v>201770</v>
      </c>
    </row>
    <row r="4037" spans="1:5" x14ac:dyDescent="0.2">
      <c r="A4037" t="s">
        <v>96</v>
      </c>
      <c r="B4037" t="s">
        <v>97</v>
      </c>
      <c r="C4037">
        <v>276</v>
      </c>
      <c r="D4037">
        <v>0</v>
      </c>
      <c r="E4037">
        <v>201770</v>
      </c>
    </row>
    <row r="4038" spans="1:5" x14ac:dyDescent="0.2">
      <c r="A4038" t="s">
        <v>96</v>
      </c>
      <c r="B4038" t="s">
        <v>97</v>
      </c>
      <c r="C4038">
        <v>276</v>
      </c>
      <c r="D4038">
        <v>0</v>
      </c>
      <c r="E4038">
        <v>201770</v>
      </c>
    </row>
    <row r="4039" spans="1:5" x14ac:dyDescent="0.2">
      <c r="A4039" t="s">
        <v>96</v>
      </c>
      <c r="B4039" t="s">
        <v>97</v>
      </c>
      <c r="C4039">
        <v>46</v>
      </c>
      <c r="D4039">
        <v>0</v>
      </c>
      <c r="E4039">
        <v>201770</v>
      </c>
    </row>
    <row r="4040" spans="1:5" x14ac:dyDescent="0.2">
      <c r="A4040" t="s">
        <v>96</v>
      </c>
      <c r="B4040" t="s">
        <v>97</v>
      </c>
      <c r="C4040">
        <v>230</v>
      </c>
      <c r="D4040">
        <v>0</v>
      </c>
      <c r="E4040">
        <v>201770</v>
      </c>
    </row>
    <row r="4041" spans="1:5" x14ac:dyDescent="0.2">
      <c r="A4041" t="s">
        <v>96</v>
      </c>
      <c r="B4041" t="s">
        <v>97</v>
      </c>
      <c r="C4041">
        <v>276</v>
      </c>
      <c r="D4041">
        <v>0</v>
      </c>
      <c r="E4041">
        <v>201770</v>
      </c>
    </row>
    <row r="4042" spans="1:5" x14ac:dyDescent="0.2">
      <c r="A4042" t="s">
        <v>96</v>
      </c>
      <c r="B4042" t="s">
        <v>97</v>
      </c>
      <c r="C4042">
        <v>276</v>
      </c>
      <c r="D4042">
        <v>0</v>
      </c>
      <c r="E4042">
        <v>201770</v>
      </c>
    </row>
    <row r="4043" spans="1:5" x14ac:dyDescent="0.2">
      <c r="A4043" t="s">
        <v>96</v>
      </c>
      <c r="B4043" t="s">
        <v>97</v>
      </c>
      <c r="C4043">
        <v>138</v>
      </c>
      <c r="D4043">
        <v>112</v>
      </c>
      <c r="E4043">
        <v>201770</v>
      </c>
    </row>
    <row r="4044" spans="1:5" x14ac:dyDescent="0.2">
      <c r="A4044" t="s">
        <v>96</v>
      </c>
      <c r="B4044" t="s">
        <v>97</v>
      </c>
      <c r="C4044">
        <v>46</v>
      </c>
      <c r="D4044">
        <v>46</v>
      </c>
      <c r="E4044">
        <v>201770</v>
      </c>
    </row>
    <row r="4045" spans="1:5" x14ac:dyDescent="0.2">
      <c r="A4045" t="s">
        <v>96</v>
      </c>
      <c r="B4045" t="s">
        <v>97</v>
      </c>
      <c r="C4045">
        <v>46</v>
      </c>
      <c r="D4045">
        <v>0</v>
      </c>
      <c r="E4045">
        <v>201770</v>
      </c>
    </row>
    <row r="4046" spans="1:5" x14ac:dyDescent="0.2">
      <c r="A4046" t="s">
        <v>96</v>
      </c>
      <c r="B4046" t="s">
        <v>97</v>
      </c>
      <c r="C4046">
        <v>138</v>
      </c>
      <c r="D4046">
        <v>115</v>
      </c>
      <c r="E4046">
        <v>201770</v>
      </c>
    </row>
    <row r="4047" spans="1:5" x14ac:dyDescent="0.2">
      <c r="A4047" t="s">
        <v>96</v>
      </c>
      <c r="B4047" t="s">
        <v>97</v>
      </c>
      <c r="C4047">
        <v>138</v>
      </c>
      <c r="D4047">
        <v>0</v>
      </c>
      <c r="E4047">
        <v>201770</v>
      </c>
    </row>
    <row r="4048" spans="1:5" x14ac:dyDescent="0.2">
      <c r="A4048" t="s">
        <v>96</v>
      </c>
      <c r="B4048" t="s">
        <v>97</v>
      </c>
      <c r="C4048">
        <v>368</v>
      </c>
      <c r="D4048">
        <v>0</v>
      </c>
      <c r="E4048">
        <v>201770</v>
      </c>
    </row>
    <row r="4049" spans="1:5" x14ac:dyDescent="0.2">
      <c r="A4049" t="s">
        <v>96</v>
      </c>
      <c r="B4049" t="s">
        <v>97</v>
      </c>
      <c r="C4049">
        <v>138</v>
      </c>
      <c r="D4049">
        <v>138</v>
      </c>
      <c r="E4049">
        <v>201770</v>
      </c>
    </row>
    <row r="4050" spans="1:5" x14ac:dyDescent="0.2">
      <c r="A4050" t="s">
        <v>96</v>
      </c>
      <c r="B4050" t="s">
        <v>97</v>
      </c>
      <c r="C4050">
        <v>414</v>
      </c>
      <c r="D4050">
        <v>0</v>
      </c>
      <c r="E4050">
        <v>201770</v>
      </c>
    </row>
    <row r="4051" spans="1:5" x14ac:dyDescent="0.2">
      <c r="A4051" t="s">
        <v>96</v>
      </c>
      <c r="B4051" t="s">
        <v>97</v>
      </c>
      <c r="C4051">
        <v>138</v>
      </c>
      <c r="D4051">
        <v>138</v>
      </c>
      <c r="E4051">
        <v>201770</v>
      </c>
    </row>
    <row r="4052" spans="1:5" x14ac:dyDescent="0.2">
      <c r="A4052" t="s">
        <v>96</v>
      </c>
      <c r="B4052" t="s">
        <v>97</v>
      </c>
      <c r="C4052">
        <v>414</v>
      </c>
      <c r="D4052">
        <v>414</v>
      </c>
      <c r="E4052">
        <v>201770</v>
      </c>
    </row>
    <row r="4053" spans="1:5" x14ac:dyDescent="0.2">
      <c r="A4053" t="s">
        <v>96</v>
      </c>
      <c r="B4053" t="s">
        <v>97</v>
      </c>
      <c r="C4053">
        <v>552</v>
      </c>
      <c r="D4053">
        <v>552</v>
      </c>
      <c r="E4053">
        <v>201770</v>
      </c>
    </row>
    <row r="4054" spans="1:5" x14ac:dyDescent="0.2">
      <c r="A4054" t="s">
        <v>96</v>
      </c>
      <c r="B4054" t="s">
        <v>97</v>
      </c>
      <c r="C4054">
        <v>184</v>
      </c>
      <c r="D4054">
        <v>158</v>
      </c>
      <c r="E4054">
        <v>201770</v>
      </c>
    </row>
    <row r="4055" spans="1:5" x14ac:dyDescent="0.2">
      <c r="A4055" t="s">
        <v>96</v>
      </c>
      <c r="B4055" t="s">
        <v>97</v>
      </c>
      <c r="C4055">
        <v>138</v>
      </c>
      <c r="D4055">
        <v>138</v>
      </c>
      <c r="E4055">
        <v>201770</v>
      </c>
    </row>
    <row r="4056" spans="1:5" x14ac:dyDescent="0.2">
      <c r="A4056" t="s">
        <v>96</v>
      </c>
      <c r="B4056" t="s">
        <v>97</v>
      </c>
      <c r="C4056">
        <v>138</v>
      </c>
      <c r="D4056">
        <v>138</v>
      </c>
      <c r="E4056">
        <v>201770</v>
      </c>
    </row>
    <row r="4057" spans="1:5" x14ac:dyDescent="0.2">
      <c r="A4057" t="s">
        <v>96</v>
      </c>
      <c r="B4057" t="s">
        <v>97</v>
      </c>
      <c r="C4057">
        <v>184</v>
      </c>
      <c r="D4057">
        <v>0</v>
      </c>
      <c r="E4057">
        <v>201770</v>
      </c>
    </row>
    <row r="4058" spans="1:5" x14ac:dyDescent="0.2">
      <c r="A4058" t="s">
        <v>96</v>
      </c>
      <c r="B4058" t="s">
        <v>97</v>
      </c>
      <c r="C4058">
        <v>230</v>
      </c>
      <c r="D4058">
        <v>0</v>
      </c>
      <c r="E4058">
        <v>201770</v>
      </c>
    </row>
    <row r="4059" spans="1:5" x14ac:dyDescent="0.2">
      <c r="A4059" t="s">
        <v>96</v>
      </c>
      <c r="B4059" t="s">
        <v>97</v>
      </c>
      <c r="C4059">
        <v>276</v>
      </c>
      <c r="D4059">
        <v>276</v>
      </c>
      <c r="E4059">
        <v>201770</v>
      </c>
    </row>
    <row r="4060" spans="1:5" x14ac:dyDescent="0.2">
      <c r="A4060" t="s">
        <v>96</v>
      </c>
      <c r="B4060" t="s">
        <v>134</v>
      </c>
      <c r="C4060">
        <v>-138</v>
      </c>
      <c r="D4060">
        <v>0</v>
      </c>
      <c r="E4060">
        <v>201770</v>
      </c>
    </row>
    <row r="4061" spans="1:5" x14ac:dyDescent="0.2">
      <c r="A4061" t="s">
        <v>96</v>
      </c>
      <c r="B4061" t="s">
        <v>97</v>
      </c>
      <c r="C4061">
        <v>138</v>
      </c>
      <c r="D4061">
        <v>0</v>
      </c>
      <c r="E4061">
        <v>201770</v>
      </c>
    </row>
    <row r="4062" spans="1:5" x14ac:dyDescent="0.2">
      <c r="A4062" t="s">
        <v>96</v>
      </c>
      <c r="B4062" t="s">
        <v>134</v>
      </c>
      <c r="C4062">
        <v>-138</v>
      </c>
      <c r="D4062">
        <v>0</v>
      </c>
      <c r="E4062">
        <v>201770</v>
      </c>
    </row>
    <row r="4063" spans="1:5" x14ac:dyDescent="0.2">
      <c r="A4063" t="s">
        <v>96</v>
      </c>
      <c r="B4063" t="s">
        <v>97</v>
      </c>
      <c r="C4063">
        <v>138</v>
      </c>
      <c r="D4063">
        <v>0</v>
      </c>
      <c r="E4063">
        <v>201770</v>
      </c>
    </row>
    <row r="4064" spans="1:5" x14ac:dyDescent="0.2">
      <c r="A4064" t="s">
        <v>96</v>
      </c>
      <c r="B4064" t="s">
        <v>97</v>
      </c>
      <c r="C4064">
        <v>276</v>
      </c>
      <c r="D4064">
        <v>276</v>
      </c>
      <c r="E4064">
        <v>201770</v>
      </c>
    </row>
    <row r="4065" spans="1:5" x14ac:dyDescent="0.2">
      <c r="A4065" t="s">
        <v>96</v>
      </c>
      <c r="B4065" t="s">
        <v>97</v>
      </c>
      <c r="C4065">
        <v>138</v>
      </c>
      <c r="D4065">
        <v>138</v>
      </c>
      <c r="E4065">
        <v>201770</v>
      </c>
    </row>
    <row r="4066" spans="1:5" x14ac:dyDescent="0.2">
      <c r="A4066" t="s">
        <v>96</v>
      </c>
      <c r="B4066" t="s">
        <v>97</v>
      </c>
      <c r="C4066">
        <v>46</v>
      </c>
      <c r="D4066">
        <v>0</v>
      </c>
      <c r="E4066">
        <v>201770</v>
      </c>
    </row>
    <row r="4067" spans="1:5" x14ac:dyDescent="0.2">
      <c r="A4067" t="s">
        <v>96</v>
      </c>
      <c r="B4067" t="s">
        <v>97</v>
      </c>
      <c r="C4067">
        <v>138</v>
      </c>
      <c r="D4067">
        <v>0</v>
      </c>
      <c r="E4067">
        <v>201770</v>
      </c>
    </row>
    <row r="4068" spans="1:5" x14ac:dyDescent="0.2">
      <c r="A4068" t="s">
        <v>96</v>
      </c>
      <c r="B4068" t="s">
        <v>134</v>
      </c>
      <c r="C4068">
        <v>-184</v>
      </c>
      <c r="D4068">
        <v>0</v>
      </c>
      <c r="E4068">
        <v>201770</v>
      </c>
    </row>
    <row r="4069" spans="1:5" x14ac:dyDescent="0.2">
      <c r="A4069" t="s">
        <v>96</v>
      </c>
      <c r="B4069" t="s">
        <v>97</v>
      </c>
      <c r="C4069">
        <v>184</v>
      </c>
      <c r="D4069">
        <v>0</v>
      </c>
      <c r="E4069">
        <v>201770</v>
      </c>
    </row>
    <row r="4070" spans="1:5" x14ac:dyDescent="0.2">
      <c r="A4070" t="s">
        <v>96</v>
      </c>
      <c r="B4070" t="s">
        <v>97</v>
      </c>
      <c r="C4070">
        <v>138</v>
      </c>
      <c r="D4070">
        <v>0</v>
      </c>
      <c r="E4070">
        <v>201770</v>
      </c>
    </row>
    <row r="4071" spans="1:5" x14ac:dyDescent="0.2">
      <c r="A4071" t="s">
        <v>96</v>
      </c>
      <c r="B4071" t="s">
        <v>97</v>
      </c>
      <c r="C4071">
        <v>276</v>
      </c>
      <c r="D4071">
        <v>276</v>
      </c>
      <c r="E4071">
        <v>201770</v>
      </c>
    </row>
    <row r="4072" spans="1:5" x14ac:dyDescent="0.2">
      <c r="A4072" t="s">
        <v>96</v>
      </c>
      <c r="B4072" t="s">
        <v>97</v>
      </c>
      <c r="C4072">
        <v>138</v>
      </c>
      <c r="D4072">
        <v>0</v>
      </c>
      <c r="E4072">
        <v>201770</v>
      </c>
    </row>
    <row r="4073" spans="1:5" x14ac:dyDescent="0.2">
      <c r="A4073" t="s">
        <v>96</v>
      </c>
      <c r="B4073" t="s">
        <v>133</v>
      </c>
      <c r="C4073">
        <v>-138</v>
      </c>
      <c r="D4073">
        <v>0</v>
      </c>
      <c r="E4073">
        <v>201770</v>
      </c>
    </row>
    <row r="4074" spans="1:5" x14ac:dyDescent="0.2">
      <c r="A4074" t="s">
        <v>96</v>
      </c>
      <c r="B4074" t="s">
        <v>97</v>
      </c>
      <c r="C4074">
        <v>138</v>
      </c>
      <c r="D4074">
        <v>0</v>
      </c>
      <c r="E4074">
        <v>201770</v>
      </c>
    </row>
    <row r="4075" spans="1:5" x14ac:dyDescent="0.2">
      <c r="A4075" t="s">
        <v>96</v>
      </c>
      <c r="B4075" t="s">
        <v>97</v>
      </c>
      <c r="C4075">
        <v>138</v>
      </c>
      <c r="D4075">
        <v>138</v>
      </c>
      <c r="E4075">
        <v>201770</v>
      </c>
    </row>
    <row r="4076" spans="1:5" x14ac:dyDescent="0.2">
      <c r="A4076" t="s">
        <v>96</v>
      </c>
      <c r="B4076" t="s">
        <v>97</v>
      </c>
      <c r="C4076">
        <v>368</v>
      </c>
      <c r="D4076">
        <v>0</v>
      </c>
      <c r="E4076">
        <v>201770</v>
      </c>
    </row>
    <row r="4077" spans="1:5" x14ac:dyDescent="0.2">
      <c r="A4077" t="s">
        <v>96</v>
      </c>
      <c r="B4077" t="s">
        <v>97</v>
      </c>
      <c r="C4077">
        <v>184</v>
      </c>
      <c r="D4077">
        <v>0</v>
      </c>
      <c r="E4077">
        <v>201770</v>
      </c>
    </row>
    <row r="4078" spans="1:5" x14ac:dyDescent="0.2">
      <c r="A4078" t="s">
        <v>96</v>
      </c>
      <c r="B4078" t="s">
        <v>97</v>
      </c>
      <c r="C4078">
        <v>138</v>
      </c>
      <c r="D4078">
        <v>138</v>
      </c>
      <c r="E4078">
        <v>201770</v>
      </c>
    </row>
    <row r="4079" spans="1:5" x14ac:dyDescent="0.2">
      <c r="A4079" t="s">
        <v>96</v>
      </c>
      <c r="B4079" t="s">
        <v>97</v>
      </c>
      <c r="C4079">
        <v>138</v>
      </c>
      <c r="D4079">
        <v>0</v>
      </c>
      <c r="E4079">
        <v>201770</v>
      </c>
    </row>
    <row r="4080" spans="1:5" x14ac:dyDescent="0.2">
      <c r="A4080" t="s">
        <v>96</v>
      </c>
      <c r="B4080" t="s">
        <v>97</v>
      </c>
      <c r="C4080">
        <v>276</v>
      </c>
      <c r="D4080">
        <v>224</v>
      </c>
      <c r="E4080">
        <v>201770</v>
      </c>
    </row>
    <row r="4081" spans="1:5" x14ac:dyDescent="0.2">
      <c r="A4081" t="s">
        <v>96</v>
      </c>
      <c r="B4081" t="s">
        <v>97</v>
      </c>
      <c r="C4081">
        <v>46</v>
      </c>
      <c r="D4081">
        <v>0</v>
      </c>
      <c r="E4081">
        <v>201770</v>
      </c>
    </row>
    <row r="4082" spans="1:5" x14ac:dyDescent="0.2">
      <c r="A4082" t="s">
        <v>96</v>
      </c>
      <c r="B4082" t="s">
        <v>97</v>
      </c>
      <c r="C4082">
        <v>138</v>
      </c>
      <c r="D4082">
        <v>0</v>
      </c>
      <c r="E4082">
        <v>201770</v>
      </c>
    </row>
    <row r="4083" spans="1:5" x14ac:dyDescent="0.2">
      <c r="A4083" t="s">
        <v>96</v>
      </c>
      <c r="B4083" t="s">
        <v>97</v>
      </c>
      <c r="C4083">
        <v>92</v>
      </c>
      <c r="D4083">
        <v>0</v>
      </c>
      <c r="E4083">
        <v>201770</v>
      </c>
    </row>
    <row r="4084" spans="1:5" x14ac:dyDescent="0.2">
      <c r="A4084" t="s">
        <v>96</v>
      </c>
      <c r="B4084" t="s">
        <v>97</v>
      </c>
      <c r="C4084">
        <v>138</v>
      </c>
      <c r="D4084">
        <v>0</v>
      </c>
      <c r="E4084">
        <v>201770</v>
      </c>
    </row>
    <row r="4085" spans="1:5" x14ac:dyDescent="0.2">
      <c r="A4085" t="s">
        <v>96</v>
      </c>
      <c r="B4085" t="s">
        <v>97</v>
      </c>
      <c r="C4085">
        <v>138</v>
      </c>
      <c r="D4085">
        <v>0</v>
      </c>
      <c r="E4085">
        <v>201770</v>
      </c>
    </row>
    <row r="4086" spans="1:5" x14ac:dyDescent="0.2">
      <c r="A4086" t="s">
        <v>96</v>
      </c>
      <c r="B4086" t="s">
        <v>97</v>
      </c>
      <c r="C4086">
        <v>138</v>
      </c>
      <c r="D4086">
        <v>0</v>
      </c>
      <c r="E4086">
        <v>201770</v>
      </c>
    </row>
    <row r="4087" spans="1:5" x14ac:dyDescent="0.2">
      <c r="A4087" t="s">
        <v>96</v>
      </c>
      <c r="B4087" t="s">
        <v>97</v>
      </c>
      <c r="C4087">
        <v>184</v>
      </c>
      <c r="D4087">
        <v>0</v>
      </c>
      <c r="E4087">
        <v>201770</v>
      </c>
    </row>
    <row r="4088" spans="1:5" x14ac:dyDescent="0.2">
      <c r="A4088" t="s">
        <v>96</v>
      </c>
      <c r="B4088" t="s">
        <v>134</v>
      </c>
      <c r="C4088">
        <v>-138</v>
      </c>
      <c r="D4088">
        <v>0</v>
      </c>
      <c r="E4088">
        <v>201770</v>
      </c>
    </row>
    <row r="4089" spans="1:5" x14ac:dyDescent="0.2">
      <c r="A4089" t="s">
        <v>96</v>
      </c>
      <c r="B4089" t="s">
        <v>97</v>
      </c>
      <c r="C4089">
        <v>138</v>
      </c>
      <c r="D4089">
        <v>0</v>
      </c>
      <c r="E4089">
        <v>201770</v>
      </c>
    </row>
    <row r="4090" spans="1:5" x14ac:dyDescent="0.2">
      <c r="A4090" t="s">
        <v>96</v>
      </c>
      <c r="B4090" t="s">
        <v>97</v>
      </c>
      <c r="C4090">
        <v>138</v>
      </c>
      <c r="D4090">
        <v>0</v>
      </c>
      <c r="E4090">
        <v>201770</v>
      </c>
    </row>
    <row r="4091" spans="1:5" x14ac:dyDescent="0.2">
      <c r="A4091" t="s">
        <v>96</v>
      </c>
      <c r="B4091" t="s">
        <v>97</v>
      </c>
      <c r="C4091">
        <v>46</v>
      </c>
      <c r="D4091">
        <v>0</v>
      </c>
      <c r="E4091">
        <v>201770</v>
      </c>
    </row>
    <row r="4092" spans="1:5" x14ac:dyDescent="0.2">
      <c r="A4092" t="s">
        <v>96</v>
      </c>
      <c r="B4092" t="s">
        <v>97</v>
      </c>
      <c r="C4092">
        <v>138</v>
      </c>
      <c r="D4092">
        <v>115</v>
      </c>
      <c r="E4092">
        <v>201770</v>
      </c>
    </row>
    <row r="4093" spans="1:5" x14ac:dyDescent="0.2">
      <c r="A4093" t="s">
        <v>96</v>
      </c>
      <c r="B4093" t="s">
        <v>97</v>
      </c>
      <c r="C4093">
        <v>276</v>
      </c>
      <c r="D4093">
        <v>255</v>
      </c>
      <c r="E4093">
        <v>201770</v>
      </c>
    </row>
    <row r="4094" spans="1:5" x14ac:dyDescent="0.2">
      <c r="A4094" t="s">
        <v>96</v>
      </c>
      <c r="B4094" t="s">
        <v>97</v>
      </c>
      <c r="C4094">
        <v>46</v>
      </c>
      <c r="D4094">
        <v>0</v>
      </c>
      <c r="E4094">
        <v>201770</v>
      </c>
    </row>
    <row r="4095" spans="1:5" x14ac:dyDescent="0.2">
      <c r="A4095" t="s">
        <v>96</v>
      </c>
      <c r="B4095" t="s">
        <v>97</v>
      </c>
      <c r="C4095">
        <v>138</v>
      </c>
      <c r="D4095">
        <v>138</v>
      </c>
      <c r="E4095">
        <v>201770</v>
      </c>
    </row>
    <row r="4096" spans="1:5" x14ac:dyDescent="0.2">
      <c r="A4096" t="s">
        <v>96</v>
      </c>
      <c r="B4096" t="s">
        <v>97</v>
      </c>
      <c r="C4096">
        <v>184</v>
      </c>
      <c r="D4096">
        <v>184</v>
      </c>
      <c r="E4096">
        <v>201770</v>
      </c>
    </row>
    <row r="4097" spans="1:5" x14ac:dyDescent="0.2">
      <c r="A4097" t="s">
        <v>96</v>
      </c>
      <c r="B4097" t="s">
        <v>97</v>
      </c>
      <c r="C4097">
        <v>138</v>
      </c>
      <c r="D4097">
        <v>0</v>
      </c>
      <c r="E4097">
        <v>201770</v>
      </c>
    </row>
    <row r="4098" spans="1:5" x14ac:dyDescent="0.2">
      <c r="A4098" t="s">
        <v>96</v>
      </c>
      <c r="B4098" t="s">
        <v>97</v>
      </c>
      <c r="C4098">
        <v>184</v>
      </c>
      <c r="D4098">
        <v>184</v>
      </c>
      <c r="E4098">
        <v>201770</v>
      </c>
    </row>
    <row r="4099" spans="1:5" x14ac:dyDescent="0.2">
      <c r="A4099" t="s">
        <v>96</v>
      </c>
      <c r="B4099" t="s">
        <v>97</v>
      </c>
      <c r="C4099">
        <v>276</v>
      </c>
      <c r="D4099">
        <v>0</v>
      </c>
      <c r="E4099">
        <v>201770</v>
      </c>
    </row>
    <row r="4100" spans="1:5" x14ac:dyDescent="0.2">
      <c r="A4100" t="s">
        <v>96</v>
      </c>
      <c r="B4100" t="s">
        <v>97</v>
      </c>
      <c r="C4100">
        <v>138</v>
      </c>
      <c r="D4100">
        <v>98</v>
      </c>
      <c r="E4100">
        <v>201770</v>
      </c>
    </row>
    <row r="4101" spans="1:5" x14ac:dyDescent="0.2">
      <c r="A4101" t="s">
        <v>96</v>
      </c>
      <c r="B4101" t="s">
        <v>97</v>
      </c>
      <c r="C4101">
        <v>115</v>
      </c>
      <c r="D4101">
        <v>0</v>
      </c>
      <c r="E4101">
        <v>201770</v>
      </c>
    </row>
    <row r="4102" spans="1:5" x14ac:dyDescent="0.2">
      <c r="A4102" t="s">
        <v>96</v>
      </c>
      <c r="B4102" t="s">
        <v>97</v>
      </c>
      <c r="C4102">
        <v>368</v>
      </c>
      <c r="D4102">
        <v>0</v>
      </c>
      <c r="E4102">
        <v>201770</v>
      </c>
    </row>
    <row r="4103" spans="1:5" x14ac:dyDescent="0.2">
      <c r="A4103" t="s">
        <v>96</v>
      </c>
      <c r="B4103" t="s">
        <v>97</v>
      </c>
      <c r="C4103">
        <v>138</v>
      </c>
      <c r="D4103">
        <v>0</v>
      </c>
      <c r="E4103">
        <v>201770</v>
      </c>
    </row>
    <row r="4104" spans="1:5" x14ac:dyDescent="0.2">
      <c r="A4104" t="s">
        <v>96</v>
      </c>
      <c r="B4104" t="s">
        <v>139</v>
      </c>
      <c r="C4104">
        <v>-138</v>
      </c>
      <c r="D4104">
        <v>0</v>
      </c>
      <c r="E4104">
        <v>201770</v>
      </c>
    </row>
    <row r="4105" spans="1:5" x14ac:dyDescent="0.2">
      <c r="A4105" t="s">
        <v>96</v>
      </c>
      <c r="B4105" t="s">
        <v>97</v>
      </c>
      <c r="C4105">
        <v>138</v>
      </c>
      <c r="D4105">
        <v>0</v>
      </c>
      <c r="E4105">
        <v>201770</v>
      </c>
    </row>
    <row r="4106" spans="1:5" x14ac:dyDescent="0.2">
      <c r="A4106" t="s">
        <v>96</v>
      </c>
      <c r="B4106" t="s">
        <v>97</v>
      </c>
      <c r="C4106">
        <v>138</v>
      </c>
      <c r="D4106">
        <v>138</v>
      </c>
      <c r="E4106">
        <v>201770</v>
      </c>
    </row>
    <row r="4107" spans="1:5" x14ac:dyDescent="0.2">
      <c r="A4107" t="s">
        <v>96</v>
      </c>
      <c r="B4107" t="s">
        <v>97</v>
      </c>
      <c r="C4107">
        <v>138</v>
      </c>
      <c r="D4107">
        <v>138</v>
      </c>
      <c r="E4107">
        <v>201770</v>
      </c>
    </row>
    <row r="4108" spans="1:5" x14ac:dyDescent="0.2">
      <c r="A4108" t="s">
        <v>96</v>
      </c>
      <c r="B4108" t="s">
        <v>97</v>
      </c>
      <c r="C4108">
        <v>138</v>
      </c>
      <c r="D4108">
        <v>138</v>
      </c>
      <c r="E4108">
        <v>201770</v>
      </c>
    </row>
    <row r="4109" spans="1:5" x14ac:dyDescent="0.2">
      <c r="A4109" t="s">
        <v>96</v>
      </c>
      <c r="B4109" t="s">
        <v>97</v>
      </c>
      <c r="C4109">
        <v>138</v>
      </c>
      <c r="D4109">
        <v>0</v>
      </c>
      <c r="E4109">
        <v>201770</v>
      </c>
    </row>
    <row r="4110" spans="1:5" x14ac:dyDescent="0.2">
      <c r="A4110" t="s">
        <v>96</v>
      </c>
      <c r="B4110" t="s">
        <v>97</v>
      </c>
      <c r="C4110">
        <v>92</v>
      </c>
      <c r="D4110">
        <v>92</v>
      </c>
      <c r="E4110">
        <v>201770</v>
      </c>
    </row>
    <row r="4111" spans="1:5" x14ac:dyDescent="0.2">
      <c r="A4111" t="s">
        <v>96</v>
      </c>
      <c r="B4111" t="s">
        <v>97</v>
      </c>
      <c r="C4111">
        <v>23</v>
      </c>
      <c r="D4111">
        <v>23</v>
      </c>
      <c r="E4111">
        <v>201770</v>
      </c>
    </row>
    <row r="4112" spans="1:5" x14ac:dyDescent="0.2">
      <c r="A4112" t="s">
        <v>96</v>
      </c>
      <c r="B4112" t="s">
        <v>97</v>
      </c>
      <c r="C4112">
        <v>368</v>
      </c>
      <c r="D4112">
        <v>342</v>
      </c>
      <c r="E4112">
        <v>201770</v>
      </c>
    </row>
    <row r="4113" spans="1:5" x14ac:dyDescent="0.2">
      <c r="A4113" t="s">
        <v>96</v>
      </c>
      <c r="B4113" t="s">
        <v>97</v>
      </c>
      <c r="C4113">
        <v>460</v>
      </c>
      <c r="D4113">
        <v>0</v>
      </c>
      <c r="E4113">
        <v>201770</v>
      </c>
    </row>
    <row r="4114" spans="1:5" x14ac:dyDescent="0.2">
      <c r="A4114" t="s">
        <v>96</v>
      </c>
      <c r="B4114" t="s">
        <v>97</v>
      </c>
      <c r="C4114">
        <v>138</v>
      </c>
      <c r="D4114">
        <v>138</v>
      </c>
      <c r="E4114">
        <v>201770</v>
      </c>
    </row>
    <row r="4115" spans="1:5" x14ac:dyDescent="0.2">
      <c r="A4115" t="s">
        <v>96</v>
      </c>
      <c r="B4115" t="s">
        <v>97</v>
      </c>
      <c r="C4115">
        <v>46</v>
      </c>
      <c r="D4115">
        <v>0</v>
      </c>
      <c r="E4115">
        <v>201770</v>
      </c>
    </row>
    <row r="4116" spans="1:5" x14ac:dyDescent="0.2">
      <c r="A4116" t="s">
        <v>96</v>
      </c>
      <c r="B4116" t="s">
        <v>97</v>
      </c>
      <c r="C4116">
        <v>276</v>
      </c>
      <c r="D4116">
        <v>0</v>
      </c>
      <c r="E4116">
        <v>201770</v>
      </c>
    </row>
    <row r="4117" spans="1:5" x14ac:dyDescent="0.2">
      <c r="A4117" t="s">
        <v>96</v>
      </c>
      <c r="B4117" t="s">
        <v>97</v>
      </c>
      <c r="C4117">
        <v>184</v>
      </c>
      <c r="D4117">
        <v>184</v>
      </c>
      <c r="E4117">
        <v>201770</v>
      </c>
    </row>
    <row r="4118" spans="1:5" x14ac:dyDescent="0.2">
      <c r="A4118" t="s">
        <v>96</v>
      </c>
      <c r="B4118" t="s">
        <v>97</v>
      </c>
      <c r="C4118">
        <v>138</v>
      </c>
      <c r="D4118">
        <v>0</v>
      </c>
      <c r="E4118">
        <v>201770</v>
      </c>
    </row>
    <row r="4119" spans="1:5" x14ac:dyDescent="0.2">
      <c r="A4119" t="s">
        <v>96</v>
      </c>
      <c r="B4119" t="s">
        <v>97</v>
      </c>
      <c r="C4119">
        <v>92</v>
      </c>
      <c r="D4119">
        <v>0</v>
      </c>
      <c r="E4119">
        <v>201770</v>
      </c>
    </row>
    <row r="4120" spans="1:5" x14ac:dyDescent="0.2">
      <c r="A4120" t="s">
        <v>96</v>
      </c>
      <c r="B4120" t="s">
        <v>97</v>
      </c>
      <c r="C4120">
        <v>184</v>
      </c>
      <c r="D4120">
        <v>0</v>
      </c>
      <c r="E4120">
        <v>201770</v>
      </c>
    </row>
    <row r="4121" spans="1:5" x14ac:dyDescent="0.2">
      <c r="A4121" t="s">
        <v>96</v>
      </c>
      <c r="B4121" t="s">
        <v>97</v>
      </c>
      <c r="C4121">
        <v>138</v>
      </c>
      <c r="D4121">
        <v>0</v>
      </c>
      <c r="E4121">
        <v>201770</v>
      </c>
    </row>
    <row r="4122" spans="1:5" x14ac:dyDescent="0.2">
      <c r="A4122" t="s">
        <v>96</v>
      </c>
      <c r="B4122" t="s">
        <v>97</v>
      </c>
      <c r="C4122">
        <v>92</v>
      </c>
      <c r="D4122">
        <v>0</v>
      </c>
      <c r="E4122">
        <v>201770</v>
      </c>
    </row>
    <row r="4123" spans="1:5" x14ac:dyDescent="0.2">
      <c r="A4123" t="s">
        <v>96</v>
      </c>
      <c r="B4123" t="s">
        <v>97</v>
      </c>
      <c r="C4123">
        <v>92</v>
      </c>
      <c r="D4123">
        <v>0</v>
      </c>
      <c r="E4123">
        <v>201770</v>
      </c>
    </row>
    <row r="4124" spans="1:5" x14ac:dyDescent="0.2">
      <c r="A4124" t="s">
        <v>96</v>
      </c>
      <c r="B4124" t="s">
        <v>97</v>
      </c>
      <c r="C4124">
        <v>138</v>
      </c>
      <c r="D4124">
        <v>0</v>
      </c>
      <c r="E4124">
        <v>201770</v>
      </c>
    </row>
    <row r="4125" spans="1:5" x14ac:dyDescent="0.2">
      <c r="A4125" t="s">
        <v>96</v>
      </c>
      <c r="B4125" t="s">
        <v>97</v>
      </c>
      <c r="C4125">
        <v>138</v>
      </c>
      <c r="D4125">
        <v>138</v>
      </c>
      <c r="E4125">
        <v>201770</v>
      </c>
    </row>
    <row r="4126" spans="1:5" x14ac:dyDescent="0.2">
      <c r="A4126" t="s">
        <v>96</v>
      </c>
      <c r="B4126" t="s">
        <v>97</v>
      </c>
      <c r="C4126">
        <v>138</v>
      </c>
      <c r="D4126">
        <v>0</v>
      </c>
      <c r="E4126">
        <v>201770</v>
      </c>
    </row>
    <row r="4127" spans="1:5" x14ac:dyDescent="0.2">
      <c r="A4127" t="s">
        <v>96</v>
      </c>
      <c r="B4127" t="s">
        <v>97</v>
      </c>
      <c r="C4127">
        <v>276</v>
      </c>
      <c r="D4127">
        <v>276</v>
      </c>
      <c r="E4127">
        <v>201770</v>
      </c>
    </row>
    <row r="4128" spans="1:5" x14ac:dyDescent="0.2">
      <c r="A4128" t="s">
        <v>96</v>
      </c>
      <c r="B4128" t="s">
        <v>97</v>
      </c>
      <c r="C4128">
        <v>138</v>
      </c>
      <c r="D4128">
        <v>0</v>
      </c>
      <c r="E4128">
        <v>201770</v>
      </c>
    </row>
    <row r="4129" spans="1:5" x14ac:dyDescent="0.2">
      <c r="A4129" t="s">
        <v>96</v>
      </c>
      <c r="B4129" t="s">
        <v>133</v>
      </c>
      <c r="C4129">
        <v>-138</v>
      </c>
      <c r="D4129">
        <v>0</v>
      </c>
      <c r="E4129">
        <v>201770</v>
      </c>
    </row>
    <row r="4130" spans="1:5" x14ac:dyDescent="0.2">
      <c r="A4130" t="s">
        <v>96</v>
      </c>
      <c r="B4130" t="s">
        <v>97</v>
      </c>
      <c r="C4130">
        <v>345</v>
      </c>
      <c r="D4130">
        <v>0</v>
      </c>
      <c r="E4130">
        <v>201770</v>
      </c>
    </row>
    <row r="4131" spans="1:5" x14ac:dyDescent="0.2">
      <c r="A4131" t="s">
        <v>96</v>
      </c>
      <c r="B4131" t="s">
        <v>97</v>
      </c>
      <c r="C4131">
        <v>230</v>
      </c>
      <c r="D4131">
        <v>0</v>
      </c>
      <c r="E4131">
        <v>201770</v>
      </c>
    </row>
    <row r="4132" spans="1:5" x14ac:dyDescent="0.2">
      <c r="A4132" t="s">
        <v>96</v>
      </c>
      <c r="B4132" t="s">
        <v>97</v>
      </c>
      <c r="C4132">
        <v>46</v>
      </c>
      <c r="D4132">
        <v>0</v>
      </c>
      <c r="E4132">
        <v>201770</v>
      </c>
    </row>
    <row r="4133" spans="1:5" x14ac:dyDescent="0.2">
      <c r="A4133" t="s">
        <v>96</v>
      </c>
      <c r="B4133" t="s">
        <v>97</v>
      </c>
      <c r="C4133">
        <v>184</v>
      </c>
      <c r="D4133">
        <v>144.4</v>
      </c>
      <c r="E4133">
        <v>201770</v>
      </c>
    </row>
    <row r="4134" spans="1:5" x14ac:dyDescent="0.2">
      <c r="A4134" t="s">
        <v>96</v>
      </c>
      <c r="B4134" t="s">
        <v>97</v>
      </c>
      <c r="C4134">
        <v>138</v>
      </c>
      <c r="D4134">
        <v>138</v>
      </c>
      <c r="E4134">
        <v>201770</v>
      </c>
    </row>
    <row r="4135" spans="1:5" x14ac:dyDescent="0.2">
      <c r="A4135" t="s">
        <v>96</v>
      </c>
      <c r="B4135" t="s">
        <v>97</v>
      </c>
      <c r="C4135">
        <v>138</v>
      </c>
      <c r="D4135">
        <v>0</v>
      </c>
      <c r="E4135">
        <v>201770</v>
      </c>
    </row>
    <row r="4136" spans="1:5" x14ac:dyDescent="0.2">
      <c r="A4136" t="s">
        <v>96</v>
      </c>
      <c r="B4136" t="s">
        <v>97</v>
      </c>
      <c r="C4136">
        <v>46</v>
      </c>
      <c r="D4136">
        <v>0</v>
      </c>
      <c r="E4136">
        <v>201770</v>
      </c>
    </row>
    <row r="4137" spans="1:5" x14ac:dyDescent="0.2">
      <c r="A4137" t="s">
        <v>96</v>
      </c>
      <c r="B4137" t="s">
        <v>97</v>
      </c>
      <c r="C4137">
        <v>230</v>
      </c>
      <c r="D4137">
        <v>230</v>
      </c>
      <c r="E4137">
        <v>201770</v>
      </c>
    </row>
    <row r="4138" spans="1:5" x14ac:dyDescent="0.2">
      <c r="A4138" t="s">
        <v>96</v>
      </c>
      <c r="B4138" t="s">
        <v>97</v>
      </c>
      <c r="C4138">
        <v>46</v>
      </c>
      <c r="D4138">
        <v>0</v>
      </c>
      <c r="E4138">
        <v>201770</v>
      </c>
    </row>
    <row r="4139" spans="1:5" x14ac:dyDescent="0.2">
      <c r="A4139" t="s">
        <v>96</v>
      </c>
      <c r="B4139" t="s">
        <v>97</v>
      </c>
      <c r="C4139">
        <v>322</v>
      </c>
      <c r="D4139">
        <v>0</v>
      </c>
      <c r="E4139">
        <v>201770</v>
      </c>
    </row>
    <row r="4140" spans="1:5" x14ac:dyDescent="0.2">
      <c r="A4140" t="s">
        <v>96</v>
      </c>
      <c r="B4140" t="s">
        <v>97</v>
      </c>
      <c r="C4140">
        <v>138</v>
      </c>
      <c r="D4140">
        <v>138</v>
      </c>
      <c r="E4140">
        <v>201770</v>
      </c>
    </row>
    <row r="4141" spans="1:5" x14ac:dyDescent="0.2">
      <c r="A4141" t="s">
        <v>96</v>
      </c>
      <c r="B4141" t="s">
        <v>97</v>
      </c>
      <c r="C4141">
        <v>138</v>
      </c>
      <c r="D4141">
        <v>0</v>
      </c>
      <c r="E4141">
        <v>201770</v>
      </c>
    </row>
    <row r="4142" spans="1:5" x14ac:dyDescent="0.2">
      <c r="A4142" t="s">
        <v>96</v>
      </c>
      <c r="B4142" t="s">
        <v>97</v>
      </c>
      <c r="C4142">
        <v>138</v>
      </c>
      <c r="D4142">
        <v>0</v>
      </c>
      <c r="E4142">
        <v>201770</v>
      </c>
    </row>
    <row r="4143" spans="1:5" x14ac:dyDescent="0.2">
      <c r="A4143" t="s">
        <v>96</v>
      </c>
      <c r="B4143" t="s">
        <v>97</v>
      </c>
      <c r="C4143">
        <v>138</v>
      </c>
      <c r="D4143">
        <v>0</v>
      </c>
      <c r="E4143">
        <v>201770</v>
      </c>
    </row>
    <row r="4144" spans="1:5" x14ac:dyDescent="0.2">
      <c r="A4144" t="s">
        <v>96</v>
      </c>
      <c r="B4144" t="s">
        <v>97</v>
      </c>
      <c r="C4144">
        <v>46</v>
      </c>
      <c r="D4144">
        <v>0</v>
      </c>
      <c r="E4144">
        <v>201770</v>
      </c>
    </row>
    <row r="4145" spans="1:5" x14ac:dyDescent="0.2">
      <c r="A4145" t="s">
        <v>96</v>
      </c>
      <c r="B4145" t="s">
        <v>97</v>
      </c>
      <c r="C4145">
        <v>276</v>
      </c>
      <c r="D4145">
        <v>276</v>
      </c>
      <c r="E4145">
        <v>201770</v>
      </c>
    </row>
    <row r="4146" spans="1:5" x14ac:dyDescent="0.2">
      <c r="A4146" t="s">
        <v>96</v>
      </c>
      <c r="B4146" t="s">
        <v>97</v>
      </c>
      <c r="C4146">
        <v>138</v>
      </c>
      <c r="D4146">
        <v>0</v>
      </c>
      <c r="E4146">
        <v>201770</v>
      </c>
    </row>
    <row r="4147" spans="1:5" x14ac:dyDescent="0.2">
      <c r="A4147" t="s">
        <v>96</v>
      </c>
      <c r="B4147" t="s">
        <v>97</v>
      </c>
      <c r="C4147">
        <v>46</v>
      </c>
      <c r="D4147">
        <v>0</v>
      </c>
      <c r="E4147">
        <v>201770</v>
      </c>
    </row>
    <row r="4148" spans="1:5" x14ac:dyDescent="0.2">
      <c r="A4148" t="s">
        <v>96</v>
      </c>
      <c r="B4148" t="s">
        <v>97</v>
      </c>
      <c r="C4148">
        <v>138</v>
      </c>
      <c r="D4148">
        <v>0</v>
      </c>
      <c r="E4148">
        <v>201770</v>
      </c>
    </row>
    <row r="4149" spans="1:5" x14ac:dyDescent="0.2">
      <c r="A4149" t="s">
        <v>96</v>
      </c>
      <c r="B4149" t="s">
        <v>97</v>
      </c>
      <c r="C4149">
        <v>138</v>
      </c>
      <c r="D4149">
        <v>138</v>
      </c>
      <c r="E4149">
        <v>201770</v>
      </c>
    </row>
    <row r="4150" spans="1:5" x14ac:dyDescent="0.2">
      <c r="A4150" t="s">
        <v>96</v>
      </c>
      <c r="B4150" t="s">
        <v>97</v>
      </c>
      <c r="C4150">
        <v>368</v>
      </c>
      <c r="D4150">
        <v>0</v>
      </c>
      <c r="E4150">
        <v>201770</v>
      </c>
    </row>
    <row r="4151" spans="1:5" x14ac:dyDescent="0.2">
      <c r="A4151" t="s">
        <v>96</v>
      </c>
      <c r="B4151" t="s">
        <v>97</v>
      </c>
      <c r="C4151">
        <v>322</v>
      </c>
      <c r="D4151">
        <v>0</v>
      </c>
      <c r="E4151">
        <v>201770</v>
      </c>
    </row>
    <row r="4152" spans="1:5" x14ac:dyDescent="0.2">
      <c r="A4152" t="s">
        <v>96</v>
      </c>
      <c r="B4152" t="s">
        <v>134</v>
      </c>
      <c r="C4152">
        <v>-322</v>
      </c>
      <c r="D4152">
        <v>0</v>
      </c>
      <c r="E4152">
        <v>201770</v>
      </c>
    </row>
    <row r="4153" spans="1:5" x14ac:dyDescent="0.2">
      <c r="A4153" t="s">
        <v>96</v>
      </c>
      <c r="B4153" t="s">
        <v>97</v>
      </c>
      <c r="C4153">
        <v>322</v>
      </c>
      <c r="D4153">
        <v>322</v>
      </c>
      <c r="E4153">
        <v>201770</v>
      </c>
    </row>
    <row r="4154" spans="1:5" x14ac:dyDescent="0.2">
      <c r="A4154" t="s">
        <v>96</v>
      </c>
      <c r="B4154" t="s">
        <v>97</v>
      </c>
      <c r="C4154">
        <v>138</v>
      </c>
      <c r="D4154">
        <v>0</v>
      </c>
      <c r="E4154">
        <v>201770</v>
      </c>
    </row>
    <row r="4155" spans="1:5" x14ac:dyDescent="0.2">
      <c r="A4155" t="s">
        <v>96</v>
      </c>
      <c r="B4155" t="s">
        <v>97</v>
      </c>
      <c r="C4155">
        <v>138</v>
      </c>
      <c r="D4155">
        <v>0</v>
      </c>
      <c r="E4155">
        <v>201770</v>
      </c>
    </row>
    <row r="4156" spans="1:5" x14ac:dyDescent="0.2">
      <c r="A4156" t="s">
        <v>96</v>
      </c>
      <c r="B4156" t="s">
        <v>97</v>
      </c>
      <c r="C4156">
        <v>46</v>
      </c>
      <c r="D4156">
        <v>0</v>
      </c>
      <c r="E4156">
        <v>201770</v>
      </c>
    </row>
    <row r="4157" spans="1:5" x14ac:dyDescent="0.2">
      <c r="A4157" t="s">
        <v>96</v>
      </c>
      <c r="B4157" t="s">
        <v>97</v>
      </c>
      <c r="C4157">
        <v>46</v>
      </c>
      <c r="D4157">
        <v>0</v>
      </c>
      <c r="E4157">
        <v>201770</v>
      </c>
    </row>
    <row r="4158" spans="1:5" x14ac:dyDescent="0.2">
      <c r="A4158" t="s">
        <v>96</v>
      </c>
      <c r="B4158" t="s">
        <v>97</v>
      </c>
      <c r="C4158">
        <v>184</v>
      </c>
      <c r="D4158">
        <v>184</v>
      </c>
      <c r="E4158">
        <v>201770</v>
      </c>
    </row>
    <row r="4159" spans="1:5" x14ac:dyDescent="0.2">
      <c r="A4159" t="s">
        <v>96</v>
      </c>
      <c r="B4159" t="s">
        <v>97</v>
      </c>
      <c r="C4159">
        <v>46</v>
      </c>
      <c r="D4159">
        <v>46</v>
      </c>
      <c r="E4159">
        <v>201770</v>
      </c>
    </row>
    <row r="4160" spans="1:5" x14ac:dyDescent="0.2">
      <c r="A4160" t="s">
        <v>96</v>
      </c>
      <c r="B4160" t="s">
        <v>97</v>
      </c>
      <c r="C4160">
        <v>184</v>
      </c>
      <c r="D4160">
        <v>0</v>
      </c>
      <c r="E4160">
        <v>201770</v>
      </c>
    </row>
    <row r="4161" spans="1:5" x14ac:dyDescent="0.2">
      <c r="A4161" t="s">
        <v>96</v>
      </c>
      <c r="B4161" t="s">
        <v>97</v>
      </c>
      <c r="C4161">
        <v>138</v>
      </c>
      <c r="D4161">
        <v>138</v>
      </c>
      <c r="E4161">
        <v>201770</v>
      </c>
    </row>
    <row r="4162" spans="1:5" x14ac:dyDescent="0.2">
      <c r="A4162" t="s">
        <v>96</v>
      </c>
      <c r="B4162" t="s">
        <v>97</v>
      </c>
      <c r="C4162">
        <v>138</v>
      </c>
      <c r="D4162">
        <v>0</v>
      </c>
      <c r="E4162">
        <v>201770</v>
      </c>
    </row>
    <row r="4163" spans="1:5" x14ac:dyDescent="0.2">
      <c r="A4163" t="s">
        <v>96</v>
      </c>
      <c r="B4163" t="s">
        <v>97</v>
      </c>
      <c r="C4163">
        <v>184</v>
      </c>
      <c r="D4163">
        <v>0</v>
      </c>
      <c r="E4163">
        <v>201770</v>
      </c>
    </row>
    <row r="4164" spans="1:5" x14ac:dyDescent="0.2">
      <c r="A4164" t="s">
        <v>96</v>
      </c>
      <c r="B4164" t="s">
        <v>97</v>
      </c>
      <c r="C4164">
        <v>414</v>
      </c>
      <c r="D4164">
        <v>0</v>
      </c>
      <c r="E4164">
        <v>201770</v>
      </c>
    </row>
    <row r="4165" spans="1:5" x14ac:dyDescent="0.2">
      <c r="A4165" t="s">
        <v>96</v>
      </c>
      <c r="B4165" t="s">
        <v>97</v>
      </c>
      <c r="C4165">
        <v>138</v>
      </c>
      <c r="D4165">
        <v>0</v>
      </c>
      <c r="E4165">
        <v>201770</v>
      </c>
    </row>
    <row r="4166" spans="1:5" x14ac:dyDescent="0.2">
      <c r="A4166" t="s">
        <v>96</v>
      </c>
      <c r="B4166" t="s">
        <v>97</v>
      </c>
      <c r="C4166">
        <v>46</v>
      </c>
      <c r="D4166">
        <v>20</v>
      </c>
      <c r="E4166">
        <v>201770</v>
      </c>
    </row>
    <row r="4167" spans="1:5" x14ac:dyDescent="0.2">
      <c r="A4167" t="s">
        <v>96</v>
      </c>
      <c r="B4167" t="s">
        <v>97</v>
      </c>
      <c r="C4167">
        <v>184</v>
      </c>
      <c r="D4167">
        <v>184</v>
      </c>
      <c r="E4167">
        <v>201770</v>
      </c>
    </row>
    <row r="4168" spans="1:5" x14ac:dyDescent="0.2">
      <c r="A4168" t="s">
        <v>96</v>
      </c>
      <c r="B4168" t="s">
        <v>97</v>
      </c>
      <c r="C4168">
        <v>230</v>
      </c>
      <c r="D4168">
        <v>0</v>
      </c>
      <c r="E4168">
        <v>201770</v>
      </c>
    </row>
    <row r="4169" spans="1:5" x14ac:dyDescent="0.2">
      <c r="A4169" t="s">
        <v>96</v>
      </c>
      <c r="B4169" t="s">
        <v>97</v>
      </c>
      <c r="C4169">
        <v>138</v>
      </c>
      <c r="D4169">
        <v>0</v>
      </c>
      <c r="E4169">
        <v>201770</v>
      </c>
    </row>
    <row r="4170" spans="1:5" x14ac:dyDescent="0.2">
      <c r="A4170" t="s">
        <v>96</v>
      </c>
      <c r="B4170" t="s">
        <v>134</v>
      </c>
      <c r="C4170">
        <v>-138</v>
      </c>
      <c r="D4170">
        <v>0</v>
      </c>
      <c r="E4170">
        <v>201770</v>
      </c>
    </row>
    <row r="4171" spans="1:5" x14ac:dyDescent="0.2">
      <c r="A4171" t="s">
        <v>96</v>
      </c>
      <c r="B4171" t="s">
        <v>97</v>
      </c>
      <c r="C4171">
        <v>460</v>
      </c>
      <c r="D4171">
        <v>460</v>
      </c>
      <c r="E4171">
        <v>201770</v>
      </c>
    </row>
    <row r="4172" spans="1:5" x14ac:dyDescent="0.2">
      <c r="A4172" t="s">
        <v>96</v>
      </c>
      <c r="B4172" t="s">
        <v>97</v>
      </c>
      <c r="C4172">
        <v>138</v>
      </c>
      <c r="D4172">
        <v>0</v>
      </c>
      <c r="E4172">
        <v>201770</v>
      </c>
    </row>
    <row r="4173" spans="1:5" x14ac:dyDescent="0.2">
      <c r="A4173" t="s">
        <v>96</v>
      </c>
      <c r="B4173" t="s">
        <v>97</v>
      </c>
      <c r="C4173">
        <v>46</v>
      </c>
      <c r="D4173">
        <v>0</v>
      </c>
      <c r="E4173">
        <v>201770</v>
      </c>
    </row>
    <row r="4174" spans="1:5" x14ac:dyDescent="0.2">
      <c r="A4174" t="s">
        <v>96</v>
      </c>
      <c r="B4174" t="s">
        <v>97</v>
      </c>
      <c r="C4174">
        <v>276</v>
      </c>
      <c r="D4174">
        <v>276</v>
      </c>
      <c r="E4174">
        <v>201770</v>
      </c>
    </row>
    <row r="4175" spans="1:5" x14ac:dyDescent="0.2">
      <c r="A4175" t="s">
        <v>96</v>
      </c>
      <c r="B4175" t="s">
        <v>97</v>
      </c>
      <c r="C4175">
        <v>138</v>
      </c>
      <c r="D4175">
        <v>138</v>
      </c>
      <c r="E4175">
        <v>201770</v>
      </c>
    </row>
    <row r="4176" spans="1:5" x14ac:dyDescent="0.2">
      <c r="A4176" t="s">
        <v>96</v>
      </c>
      <c r="B4176" t="s">
        <v>97</v>
      </c>
      <c r="C4176">
        <v>46</v>
      </c>
      <c r="D4176">
        <v>46</v>
      </c>
      <c r="E4176">
        <v>201770</v>
      </c>
    </row>
    <row r="4177" spans="1:5" x14ac:dyDescent="0.2">
      <c r="A4177" t="s">
        <v>96</v>
      </c>
      <c r="B4177" t="s">
        <v>97</v>
      </c>
      <c r="C4177">
        <v>138</v>
      </c>
      <c r="D4177">
        <v>138</v>
      </c>
      <c r="E4177">
        <v>201770</v>
      </c>
    </row>
    <row r="4178" spans="1:5" x14ac:dyDescent="0.2">
      <c r="A4178" t="s">
        <v>96</v>
      </c>
      <c r="B4178" t="s">
        <v>97</v>
      </c>
      <c r="C4178">
        <v>138</v>
      </c>
      <c r="D4178">
        <v>138</v>
      </c>
      <c r="E4178">
        <v>201770</v>
      </c>
    </row>
    <row r="4179" spans="1:5" x14ac:dyDescent="0.2">
      <c r="A4179" t="s">
        <v>96</v>
      </c>
      <c r="B4179" t="s">
        <v>97</v>
      </c>
      <c r="C4179">
        <v>138</v>
      </c>
      <c r="D4179">
        <v>138</v>
      </c>
      <c r="E4179">
        <v>201770</v>
      </c>
    </row>
    <row r="4180" spans="1:5" x14ac:dyDescent="0.2">
      <c r="A4180" t="s">
        <v>96</v>
      </c>
      <c r="B4180" t="s">
        <v>97</v>
      </c>
      <c r="C4180">
        <v>138</v>
      </c>
      <c r="D4180">
        <v>0</v>
      </c>
      <c r="E4180">
        <v>201770</v>
      </c>
    </row>
    <row r="4181" spans="1:5" x14ac:dyDescent="0.2">
      <c r="A4181" t="s">
        <v>96</v>
      </c>
      <c r="B4181" t="s">
        <v>97</v>
      </c>
      <c r="C4181">
        <v>138</v>
      </c>
      <c r="D4181">
        <v>138</v>
      </c>
      <c r="E4181">
        <v>201770</v>
      </c>
    </row>
    <row r="4182" spans="1:5" x14ac:dyDescent="0.2">
      <c r="A4182" t="s">
        <v>96</v>
      </c>
      <c r="B4182" t="s">
        <v>97</v>
      </c>
      <c r="C4182">
        <v>230</v>
      </c>
      <c r="D4182">
        <v>230</v>
      </c>
      <c r="E4182">
        <v>201770</v>
      </c>
    </row>
    <row r="4183" spans="1:5" x14ac:dyDescent="0.2">
      <c r="A4183" t="s">
        <v>96</v>
      </c>
      <c r="B4183" t="s">
        <v>97</v>
      </c>
      <c r="C4183">
        <v>115</v>
      </c>
      <c r="D4183">
        <v>0</v>
      </c>
      <c r="E4183">
        <v>201770</v>
      </c>
    </row>
    <row r="4184" spans="1:5" x14ac:dyDescent="0.2">
      <c r="A4184" t="s">
        <v>96</v>
      </c>
      <c r="B4184" t="s">
        <v>97</v>
      </c>
      <c r="C4184">
        <v>138</v>
      </c>
      <c r="D4184">
        <v>0</v>
      </c>
      <c r="E4184">
        <v>201770</v>
      </c>
    </row>
    <row r="4185" spans="1:5" x14ac:dyDescent="0.2">
      <c r="A4185" t="s">
        <v>96</v>
      </c>
      <c r="B4185" t="s">
        <v>97</v>
      </c>
      <c r="C4185">
        <v>138</v>
      </c>
      <c r="D4185">
        <v>138</v>
      </c>
      <c r="E4185">
        <v>201770</v>
      </c>
    </row>
    <row r="4186" spans="1:5" x14ac:dyDescent="0.2">
      <c r="A4186" t="s">
        <v>96</v>
      </c>
      <c r="B4186" t="s">
        <v>97</v>
      </c>
      <c r="C4186">
        <v>276</v>
      </c>
      <c r="D4186">
        <v>0</v>
      </c>
      <c r="E4186">
        <v>201770</v>
      </c>
    </row>
    <row r="4187" spans="1:5" x14ac:dyDescent="0.2">
      <c r="A4187" t="s">
        <v>96</v>
      </c>
      <c r="B4187" t="s">
        <v>97</v>
      </c>
      <c r="C4187">
        <v>184</v>
      </c>
      <c r="D4187">
        <v>0</v>
      </c>
      <c r="E4187">
        <v>201770</v>
      </c>
    </row>
    <row r="4188" spans="1:5" x14ac:dyDescent="0.2">
      <c r="A4188" t="s">
        <v>96</v>
      </c>
      <c r="B4188" t="s">
        <v>97</v>
      </c>
      <c r="C4188">
        <v>184</v>
      </c>
      <c r="D4188">
        <v>0</v>
      </c>
      <c r="E4188">
        <v>201770</v>
      </c>
    </row>
    <row r="4189" spans="1:5" x14ac:dyDescent="0.2">
      <c r="A4189" t="s">
        <v>96</v>
      </c>
      <c r="B4189" t="s">
        <v>97</v>
      </c>
      <c r="C4189">
        <v>46</v>
      </c>
      <c r="D4189">
        <v>0</v>
      </c>
      <c r="E4189">
        <v>201770</v>
      </c>
    </row>
    <row r="4190" spans="1:5" x14ac:dyDescent="0.2">
      <c r="A4190" t="s">
        <v>96</v>
      </c>
      <c r="B4190" t="s">
        <v>97</v>
      </c>
      <c r="C4190">
        <v>138</v>
      </c>
      <c r="D4190">
        <v>0</v>
      </c>
      <c r="E4190">
        <v>201770</v>
      </c>
    </row>
    <row r="4191" spans="1:5" x14ac:dyDescent="0.2">
      <c r="A4191" t="s">
        <v>96</v>
      </c>
      <c r="B4191" t="s">
        <v>97</v>
      </c>
      <c r="C4191">
        <v>552</v>
      </c>
      <c r="D4191">
        <v>552</v>
      </c>
      <c r="E4191">
        <v>201770</v>
      </c>
    </row>
    <row r="4192" spans="1:5" x14ac:dyDescent="0.2">
      <c r="A4192" t="s">
        <v>96</v>
      </c>
      <c r="B4192" t="s">
        <v>97</v>
      </c>
      <c r="C4192">
        <v>138</v>
      </c>
      <c r="D4192">
        <v>0</v>
      </c>
      <c r="E4192">
        <v>201770</v>
      </c>
    </row>
    <row r="4193" spans="1:5" x14ac:dyDescent="0.2">
      <c r="A4193" t="s">
        <v>96</v>
      </c>
      <c r="B4193" t="s">
        <v>97</v>
      </c>
      <c r="C4193">
        <v>138</v>
      </c>
      <c r="D4193">
        <v>0</v>
      </c>
      <c r="E4193">
        <v>201770</v>
      </c>
    </row>
    <row r="4194" spans="1:5" x14ac:dyDescent="0.2">
      <c r="A4194" t="s">
        <v>96</v>
      </c>
      <c r="B4194" t="s">
        <v>97</v>
      </c>
      <c r="C4194">
        <v>230</v>
      </c>
      <c r="D4194">
        <v>230</v>
      </c>
      <c r="E4194">
        <v>201770</v>
      </c>
    </row>
    <row r="4195" spans="1:5" x14ac:dyDescent="0.2">
      <c r="A4195" t="s">
        <v>96</v>
      </c>
      <c r="B4195" t="s">
        <v>97</v>
      </c>
      <c r="C4195">
        <v>138</v>
      </c>
      <c r="D4195">
        <v>0</v>
      </c>
      <c r="E4195">
        <v>201770</v>
      </c>
    </row>
    <row r="4196" spans="1:5" x14ac:dyDescent="0.2">
      <c r="A4196" t="s">
        <v>96</v>
      </c>
      <c r="B4196" t="s">
        <v>97</v>
      </c>
      <c r="C4196">
        <v>230</v>
      </c>
      <c r="D4196">
        <v>230</v>
      </c>
      <c r="E4196">
        <v>201770</v>
      </c>
    </row>
    <row r="4197" spans="1:5" x14ac:dyDescent="0.2">
      <c r="A4197" t="s">
        <v>96</v>
      </c>
      <c r="B4197" t="s">
        <v>97</v>
      </c>
      <c r="C4197">
        <v>138</v>
      </c>
      <c r="D4197">
        <v>138</v>
      </c>
      <c r="E4197">
        <v>201770</v>
      </c>
    </row>
    <row r="4198" spans="1:5" x14ac:dyDescent="0.2">
      <c r="A4198" t="s">
        <v>96</v>
      </c>
      <c r="B4198" t="s">
        <v>97</v>
      </c>
      <c r="C4198">
        <v>46</v>
      </c>
      <c r="D4198">
        <v>46</v>
      </c>
      <c r="E4198">
        <v>201770</v>
      </c>
    </row>
    <row r="4199" spans="1:5" x14ac:dyDescent="0.2">
      <c r="A4199" t="s">
        <v>96</v>
      </c>
      <c r="B4199" t="s">
        <v>97</v>
      </c>
      <c r="C4199">
        <v>138</v>
      </c>
      <c r="D4199">
        <v>0</v>
      </c>
      <c r="E4199">
        <v>201770</v>
      </c>
    </row>
    <row r="4200" spans="1:5" x14ac:dyDescent="0.2">
      <c r="A4200" t="s">
        <v>96</v>
      </c>
      <c r="B4200" t="s">
        <v>97</v>
      </c>
      <c r="C4200">
        <v>138</v>
      </c>
      <c r="D4200">
        <v>0</v>
      </c>
      <c r="E4200">
        <v>201770</v>
      </c>
    </row>
    <row r="4201" spans="1:5" x14ac:dyDescent="0.2">
      <c r="A4201" t="s">
        <v>96</v>
      </c>
      <c r="B4201" t="s">
        <v>97</v>
      </c>
      <c r="C4201">
        <v>138</v>
      </c>
      <c r="D4201">
        <v>138</v>
      </c>
      <c r="E4201">
        <v>201770</v>
      </c>
    </row>
    <row r="4202" spans="1:5" x14ac:dyDescent="0.2">
      <c r="A4202" t="s">
        <v>96</v>
      </c>
      <c r="B4202" t="s">
        <v>97</v>
      </c>
      <c r="C4202">
        <v>115</v>
      </c>
      <c r="D4202">
        <v>115</v>
      </c>
      <c r="E4202">
        <v>201770</v>
      </c>
    </row>
    <row r="4203" spans="1:5" x14ac:dyDescent="0.2">
      <c r="A4203" t="s">
        <v>96</v>
      </c>
      <c r="B4203" t="s">
        <v>97</v>
      </c>
      <c r="C4203">
        <v>138</v>
      </c>
      <c r="D4203">
        <v>138</v>
      </c>
      <c r="E4203">
        <v>201770</v>
      </c>
    </row>
    <row r="4204" spans="1:5" x14ac:dyDescent="0.2">
      <c r="A4204" t="s">
        <v>96</v>
      </c>
      <c r="B4204" t="s">
        <v>97</v>
      </c>
      <c r="C4204">
        <v>276</v>
      </c>
      <c r="D4204">
        <v>0</v>
      </c>
      <c r="E4204">
        <v>201770</v>
      </c>
    </row>
    <row r="4205" spans="1:5" x14ac:dyDescent="0.2">
      <c r="A4205" t="s">
        <v>96</v>
      </c>
      <c r="B4205" t="s">
        <v>97</v>
      </c>
      <c r="C4205">
        <v>138</v>
      </c>
      <c r="D4205">
        <v>138</v>
      </c>
      <c r="E4205">
        <v>201770</v>
      </c>
    </row>
    <row r="4206" spans="1:5" x14ac:dyDescent="0.2">
      <c r="A4206" t="s">
        <v>96</v>
      </c>
      <c r="B4206" t="s">
        <v>97</v>
      </c>
      <c r="C4206">
        <v>782</v>
      </c>
      <c r="D4206">
        <v>782</v>
      </c>
      <c r="E4206">
        <v>201770</v>
      </c>
    </row>
    <row r="4207" spans="1:5" x14ac:dyDescent="0.2">
      <c r="A4207" t="s">
        <v>96</v>
      </c>
      <c r="B4207" t="s">
        <v>97</v>
      </c>
      <c r="C4207">
        <v>138</v>
      </c>
      <c r="D4207">
        <v>138</v>
      </c>
      <c r="E4207">
        <v>201770</v>
      </c>
    </row>
    <row r="4208" spans="1:5" x14ac:dyDescent="0.2">
      <c r="A4208" t="s">
        <v>96</v>
      </c>
      <c r="B4208" t="s">
        <v>97</v>
      </c>
      <c r="C4208">
        <v>46</v>
      </c>
      <c r="D4208">
        <v>0</v>
      </c>
      <c r="E4208">
        <v>201770</v>
      </c>
    </row>
    <row r="4209" spans="1:5" x14ac:dyDescent="0.2">
      <c r="A4209" t="s">
        <v>96</v>
      </c>
      <c r="B4209" t="s">
        <v>97</v>
      </c>
      <c r="C4209">
        <v>138</v>
      </c>
      <c r="D4209">
        <v>138</v>
      </c>
      <c r="E4209">
        <v>201770</v>
      </c>
    </row>
    <row r="4210" spans="1:5" x14ac:dyDescent="0.2">
      <c r="A4210" t="s">
        <v>96</v>
      </c>
      <c r="B4210" t="s">
        <v>97</v>
      </c>
      <c r="C4210">
        <v>138</v>
      </c>
      <c r="D4210">
        <v>138</v>
      </c>
      <c r="E4210">
        <v>201770</v>
      </c>
    </row>
    <row r="4211" spans="1:5" x14ac:dyDescent="0.2">
      <c r="A4211" t="s">
        <v>96</v>
      </c>
      <c r="B4211" t="s">
        <v>97</v>
      </c>
      <c r="C4211">
        <v>414</v>
      </c>
      <c r="D4211">
        <v>414</v>
      </c>
      <c r="E4211">
        <v>201770</v>
      </c>
    </row>
    <row r="4212" spans="1:5" x14ac:dyDescent="0.2">
      <c r="A4212" t="s">
        <v>96</v>
      </c>
      <c r="B4212" t="s">
        <v>97</v>
      </c>
      <c r="C4212">
        <v>184</v>
      </c>
      <c r="D4212">
        <v>0</v>
      </c>
      <c r="E4212">
        <v>201770</v>
      </c>
    </row>
    <row r="4213" spans="1:5" x14ac:dyDescent="0.2">
      <c r="A4213" t="s">
        <v>96</v>
      </c>
      <c r="B4213" t="s">
        <v>97</v>
      </c>
      <c r="C4213">
        <v>460</v>
      </c>
      <c r="D4213">
        <v>0</v>
      </c>
      <c r="E4213">
        <v>201770</v>
      </c>
    </row>
    <row r="4214" spans="1:5" x14ac:dyDescent="0.2">
      <c r="A4214" t="s">
        <v>96</v>
      </c>
      <c r="B4214" t="s">
        <v>97</v>
      </c>
      <c r="C4214">
        <v>276</v>
      </c>
      <c r="D4214">
        <v>0</v>
      </c>
      <c r="E4214">
        <v>201770</v>
      </c>
    </row>
    <row r="4215" spans="1:5" x14ac:dyDescent="0.2">
      <c r="A4215" t="s">
        <v>96</v>
      </c>
      <c r="B4215" t="s">
        <v>97</v>
      </c>
      <c r="C4215">
        <v>414</v>
      </c>
      <c r="D4215">
        <v>0</v>
      </c>
      <c r="E4215">
        <v>201770</v>
      </c>
    </row>
    <row r="4216" spans="1:5" x14ac:dyDescent="0.2">
      <c r="A4216" t="s">
        <v>96</v>
      </c>
      <c r="B4216" t="s">
        <v>97</v>
      </c>
      <c r="C4216">
        <v>46</v>
      </c>
      <c r="D4216">
        <v>0</v>
      </c>
      <c r="E4216">
        <v>201770</v>
      </c>
    </row>
    <row r="4217" spans="1:5" x14ac:dyDescent="0.2">
      <c r="A4217" t="s">
        <v>96</v>
      </c>
      <c r="B4217" t="s">
        <v>97</v>
      </c>
      <c r="C4217">
        <v>138</v>
      </c>
      <c r="D4217">
        <v>0</v>
      </c>
      <c r="E4217">
        <v>201770</v>
      </c>
    </row>
    <row r="4218" spans="1:5" x14ac:dyDescent="0.2">
      <c r="A4218" t="s">
        <v>96</v>
      </c>
      <c r="B4218" t="s">
        <v>97</v>
      </c>
      <c r="C4218">
        <v>138</v>
      </c>
      <c r="D4218">
        <v>0</v>
      </c>
      <c r="E4218">
        <v>201770</v>
      </c>
    </row>
    <row r="4219" spans="1:5" x14ac:dyDescent="0.2">
      <c r="A4219" t="s">
        <v>96</v>
      </c>
      <c r="B4219" t="s">
        <v>138</v>
      </c>
      <c r="C4219">
        <v>-138</v>
      </c>
      <c r="D4219">
        <v>0</v>
      </c>
      <c r="E4219">
        <v>201770</v>
      </c>
    </row>
    <row r="4220" spans="1:5" x14ac:dyDescent="0.2">
      <c r="A4220" t="s">
        <v>96</v>
      </c>
      <c r="B4220" t="s">
        <v>97</v>
      </c>
      <c r="C4220">
        <v>184</v>
      </c>
      <c r="D4220">
        <v>0</v>
      </c>
      <c r="E4220">
        <v>201770</v>
      </c>
    </row>
    <row r="4221" spans="1:5" x14ac:dyDescent="0.2">
      <c r="A4221" t="s">
        <v>96</v>
      </c>
      <c r="B4221" t="s">
        <v>97</v>
      </c>
      <c r="C4221">
        <v>368</v>
      </c>
      <c r="D4221">
        <v>368</v>
      </c>
      <c r="E4221">
        <v>201770</v>
      </c>
    </row>
    <row r="4222" spans="1:5" x14ac:dyDescent="0.2">
      <c r="A4222" t="s">
        <v>96</v>
      </c>
      <c r="B4222" t="s">
        <v>97</v>
      </c>
      <c r="C4222">
        <v>138</v>
      </c>
      <c r="D4222">
        <v>0</v>
      </c>
      <c r="E4222">
        <v>201770</v>
      </c>
    </row>
    <row r="4223" spans="1:5" x14ac:dyDescent="0.2">
      <c r="A4223" t="s">
        <v>96</v>
      </c>
      <c r="B4223" t="s">
        <v>97</v>
      </c>
      <c r="C4223">
        <v>138</v>
      </c>
      <c r="D4223">
        <v>0</v>
      </c>
      <c r="E4223">
        <v>201770</v>
      </c>
    </row>
    <row r="4224" spans="1:5" x14ac:dyDescent="0.2">
      <c r="A4224" t="s">
        <v>96</v>
      </c>
      <c r="B4224" t="s">
        <v>97</v>
      </c>
      <c r="C4224">
        <v>138</v>
      </c>
      <c r="D4224">
        <v>82</v>
      </c>
      <c r="E4224">
        <v>201770</v>
      </c>
    </row>
    <row r="4225" spans="1:5" x14ac:dyDescent="0.2">
      <c r="A4225" t="s">
        <v>96</v>
      </c>
      <c r="B4225" t="s">
        <v>97</v>
      </c>
      <c r="C4225">
        <v>138</v>
      </c>
      <c r="D4225">
        <v>0</v>
      </c>
      <c r="E4225">
        <v>201770</v>
      </c>
    </row>
    <row r="4226" spans="1:5" x14ac:dyDescent="0.2">
      <c r="A4226" t="s">
        <v>96</v>
      </c>
      <c r="B4226" t="s">
        <v>97</v>
      </c>
      <c r="C4226">
        <v>230</v>
      </c>
      <c r="D4226">
        <v>0</v>
      </c>
      <c r="E4226">
        <v>201770</v>
      </c>
    </row>
    <row r="4227" spans="1:5" x14ac:dyDescent="0.2">
      <c r="A4227" t="s">
        <v>96</v>
      </c>
      <c r="B4227" t="s">
        <v>97</v>
      </c>
      <c r="C4227">
        <v>276</v>
      </c>
      <c r="D4227">
        <v>276</v>
      </c>
      <c r="E4227">
        <v>201770</v>
      </c>
    </row>
    <row r="4228" spans="1:5" x14ac:dyDescent="0.2">
      <c r="A4228" t="s">
        <v>96</v>
      </c>
      <c r="B4228" t="s">
        <v>97</v>
      </c>
      <c r="C4228">
        <v>138</v>
      </c>
      <c r="D4228">
        <v>0</v>
      </c>
      <c r="E4228">
        <v>201770</v>
      </c>
    </row>
    <row r="4229" spans="1:5" x14ac:dyDescent="0.2">
      <c r="A4229" t="s">
        <v>96</v>
      </c>
      <c r="B4229" t="s">
        <v>97</v>
      </c>
      <c r="C4229">
        <v>46</v>
      </c>
      <c r="D4229">
        <v>0</v>
      </c>
      <c r="E4229">
        <v>201770</v>
      </c>
    </row>
    <row r="4230" spans="1:5" x14ac:dyDescent="0.2">
      <c r="A4230" t="s">
        <v>96</v>
      </c>
      <c r="B4230" t="s">
        <v>97</v>
      </c>
      <c r="C4230">
        <v>138</v>
      </c>
      <c r="D4230">
        <v>0</v>
      </c>
      <c r="E4230">
        <v>201770</v>
      </c>
    </row>
    <row r="4231" spans="1:5" x14ac:dyDescent="0.2">
      <c r="A4231" t="s">
        <v>96</v>
      </c>
      <c r="B4231" t="s">
        <v>97</v>
      </c>
      <c r="C4231">
        <v>92</v>
      </c>
      <c r="D4231">
        <v>0</v>
      </c>
      <c r="E4231">
        <v>201770</v>
      </c>
    </row>
    <row r="4232" spans="1:5" x14ac:dyDescent="0.2">
      <c r="A4232" t="s">
        <v>96</v>
      </c>
      <c r="B4232" t="s">
        <v>97</v>
      </c>
      <c r="C4232">
        <v>138</v>
      </c>
      <c r="D4232">
        <v>0</v>
      </c>
      <c r="E4232">
        <v>201770</v>
      </c>
    </row>
    <row r="4233" spans="1:5" x14ac:dyDescent="0.2">
      <c r="A4233" t="s">
        <v>96</v>
      </c>
      <c r="B4233" t="s">
        <v>97</v>
      </c>
      <c r="C4233">
        <v>138</v>
      </c>
      <c r="D4233">
        <v>0</v>
      </c>
      <c r="E4233">
        <v>201770</v>
      </c>
    </row>
    <row r="4234" spans="1:5" x14ac:dyDescent="0.2">
      <c r="A4234" t="s">
        <v>96</v>
      </c>
      <c r="B4234" t="s">
        <v>133</v>
      </c>
      <c r="C4234">
        <v>-138</v>
      </c>
      <c r="D4234">
        <v>0</v>
      </c>
      <c r="E4234">
        <v>201770</v>
      </c>
    </row>
    <row r="4235" spans="1:5" x14ac:dyDescent="0.2">
      <c r="A4235" t="s">
        <v>96</v>
      </c>
      <c r="B4235" t="s">
        <v>97</v>
      </c>
      <c r="C4235">
        <v>276</v>
      </c>
      <c r="D4235">
        <v>0</v>
      </c>
      <c r="E4235">
        <v>201770</v>
      </c>
    </row>
    <row r="4236" spans="1:5" x14ac:dyDescent="0.2">
      <c r="A4236" t="s">
        <v>96</v>
      </c>
      <c r="B4236" t="s">
        <v>97</v>
      </c>
      <c r="C4236">
        <v>138</v>
      </c>
      <c r="D4236">
        <v>138</v>
      </c>
      <c r="E4236">
        <v>201770</v>
      </c>
    </row>
    <row r="4237" spans="1:5" x14ac:dyDescent="0.2">
      <c r="A4237" t="s">
        <v>96</v>
      </c>
      <c r="B4237" t="s">
        <v>97</v>
      </c>
      <c r="C4237">
        <v>92</v>
      </c>
      <c r="D4237">
        <v>0</v>
      </c>
      <c r="E4237">
        <v>201770</v>
      </c>
    </row>
    <row r="4238" spans="1:5" x14ac:dyDescent="0.2">
      <c r="A4238" t="s">
        <v>96</v>
      </c>
      <c r="B4238" t="s">
        <v>97</v>
      </c>
      <c r="C4238">
        <v>276</v>
      </c>
      <c r="D4238">
        <v>256.75</v>
      </c>
      <c r="E4238">
        <v>201770</v>
      </c>
    </row>
    <row r="4239" spans="1:5" x14ac:dyDescent="0.2">
      <c r="A4239" t="s">
        <v>96</v>
      </c>
      <c r="B4239" t="s">
        <v>97</v>
      </c>
      <c r="C4239">
        <v>230</v>
      </c>
      <c r="D4239">
        <v>230</v>
      </c>
      <c r="E4239">
        <v>201770</v>
      </c>
    </row>
    <row r="4240" spans="1:5" x14ac:dyDescent="0.2">
      <c r="A4240" t="s">
        <v>96</v>
      </c>
      <c r="B4240" t="s">
        <v>97</v>
      </c>
      <c r="C4240">
        <v>138</v>
      </c>
      <c r="D4240">
        <v>0</v>
      </c>
      <c r="E4240">
        <v>201770</v>
      </c>
    </row>
    <row r="4241" spans="1:5" x14ac:dyDescent="0.2">
      <c r="A4241" t="s">
        <v>96</v>
      </c>
      <c r="B4241" t="s">
        <v>97</v>
      </c>
      <c r="C4241">
        <v>230</v>
      </c>
      <c r="D4241">
        <v>0</v>
      </c>
      <c r="E4241">
        <v>201770</v>
      </c>
    </row>
    <row r="4242" spans="1:5" x14ac:dyDescent="0.2">
      <c r="A4242" t="s">
        <v>96</v>
      </c>
      <c r="B4242" t="s">
        <v>97</v>
      </c>
      <c r="C4242">
        <v>322</v>
      </c>
      <c r="D4242">
        <v>0</v>
      </c>
      <c r="E4242">
        <v>201770</v>
      </c>
    </row>
    <row r="4243" spans="1:5" x14ac:dyDescent="0.2">
      <c r="A4243" t="s">
        <v>96</v>
      </c>
      <c r="B4243" t="s">
        <v>97</v>
      </c>
      <c r="C4243">
        <v>276</v>
      </c>
      <c r="D4243">
        <v>0</v>
      </c>
      <c r="E4243">
        <v>201770</v>
      </c>
    </row>
    <row r="4244" spans="1:5" x14ac:dyDescent="0.2">
      <c r="A4244" t="s">
        <v>96</v>
      </c>
      <c r="B4244" t="s">
        <v>97</v>
      </c>
      <c r="C4244">
        <v>230</v>
      </c>
      <c r="D4244">
        <v>187</v>
      </c>
      <c r="E4244">
        <v>201770</v>
      </c>
    </row>
    <row r="4245" spans="1:5" x14ac:dyDescent="0.2">
      <c r="A4245" t="s">
        <v>96</v>
      </c>
      <c r="B4245" t="s">
        <v>97</v>
      </c>
      <c r="C4245">
        <v>138</v>
      </c>
      <c r="D4245">
        <v>138</v>
      </c>
      <c r="E4245">
        <v>201770</v>
      </c>
    </row>
    <row r="4246" spans="1:5" x14ac:dyDescent="0.2">
      <c r="A4246" t="s">
        <v>96</v>
      </c>
      <c r="B4246" t="s">
        <v>97</v>
      </c>
      <c r="C4246">
        <v>138</v>
      </c>
      <c r="D4246">
        <v>0</v>
      </c>
      <c r="E4246">
        <v>201770</v>
      </c>
    </row>
    <row r="4247" spans="1:5" x14ac:dyDescent="0.2">
      <c r="A4247" t="s">
        <v>96</v>
      </c>
      <c r="B4247" t="s">
        <v>97</v>
      </c>
      <c r="C4247">
        <v>276</v>
      </c>
      <c r="D4247">
        <v>276</v>
      </c>
      <c r="E4247">
        <v>201770</v>
      </c>
    </row>
    <row r="4248" spans="1:5" x14ac:dyDescent="0.2">
      <c r="A4248" t="s">
        <v>96</v>
      </c>
      <c r="B4248" t="s">
        <v>97</v>
      </c>
      <c r="C4248">
        <v>138</v>
      </c>
      <c r="D4248">
        <v>0</v>
      </c>
      <c r="E4248">
        <v>201770</v>
      </c>
    </row>
    <row r="4249" spans="1:5" x14ac:dyDescent="0.2">
      <c r="A4249" t="s">
        <v>96</v>
      </c>
      <c r="B4249" t="s">
        <v>97</v>
      </c>
      <c r="C4249">
        <v>138</v>
      </c>
      <c r="D4249">
        <v>138</v>
      </c>
      <c r="E4249">
        <v>201770</v>
      </c>
    </row>
    <row r="4250" spans="1:5" x14ac:dyDescent="0.2">
      <c r="A4250" t="s">
        <v>96</v>
      </c>
      <c r="B4250" t="s">
        <v>97</v>
      </c>
      <c r="C4250">
        <v>184</v>
      </c>
      <c r="D4250">
        <v>0</v>
      </c>
      <c r="E4250">
        <v>201770</v>
      </c>
    </row>
    <row r="4251" spans="1:5" x14ac:dyDescent="0.2">
      <c r="A4251" t="s">
        <v>96</v>
      </c>
      <c r="B4251" t="s">
        <v>97</v>
      </c>
      <c r="C4251">
        <v>230</v>
      </c>
      <c r="D4251">
        <v>0</v>
      </c>
      <c r="E4251">
        <v>201770</v>
      </c>
    </row>
    <row r="4252" spans="1:5" x14ac:dyDescent="0.2">
      <c r="A4252" t="s">
        <v>96</v>
      </c>
      <c r="B4252" t="s">
        <v>97</v>
      </c>
      <c r="C4252">
        <v>138</v>
      </c>
      <c r="D4252">
        <v>0</v>
      </c>
      <c r="E4252">
        <v>201770</v>
      </c>
    </row>
    <row r="4253" spans="1:5" x14ac:dyDescent="0.2">
      <c r="A4253" t="s">
        <v>96</v>
      </c>
      <c r="B4253" t="s">
        <v>97</v>
      </c>
      <c r="C4253">
        <v>138</v>
      </c>
      <c r="D4253">
        <v>138</v>
      </c>
      <c r="E4253">
        <v>201770</v>
      </c>
    </row>
    <row r="4254" spans="1:5" x14ac:dyDescent="0.2">
      <c r="A4254" t="s">
        <v>96</v>
      </c>
      <c r="B4254" t="s">
        <v>97</v>
      </c>
      <c r="C4254">
        <v>46</v>
      </c>
      <c r="D4254">
        <v>0</v>
      </c>
      <c r="E4254">
        <v>201770</v>
      </c>
    </row>
    <row r="4255" spans="1:5" x14ac:dyDescent="0.2">
      <c r="A4255" t="s">
        <v>96</v>
      </c>
      <c r="B4255" t="s">
        <v>97</v>
      </c>
      <c r="C4255">
        <v>184</v>
      </c>
      <c r="D4255">
        <v>184</v>
      </c>
      <c r="E4255">
        <v>201770</v>
      </c>
    </row>
    <row r="4256" spans="1:5" x14ac:dyDescent="0.2">
      <c r="A4256" t="s">
        <v>96</v>
      </c>
      <c r="B4256" t="s">
        <v>97</v>
      </c>
      <c r="C4256">
        <v>46</v>
      </c>
      <c r="D4256">
        <v>0</v>
      </c>
      <c r="E4256">
        <v>201770</v>
      </c>
    </row>
    <row r="4257" spans="1:5" x14ac:dyDescent="0.2">
      <c r="A4257" t="s">
        <v>96</v>
      </c>
      <c r="B4257" t="s">
        <v>97</v>
      </c>
      <c r="C4257">
        <v>230</v>
      </c>
      <c r="D4257">
        <v>0</v>
      </c>
      <c r="E4257">
        <v>201770</v>
      </c>
    </row>
    <row r="4258" spans="1:5" x14ac:dyDescent="0.2">
      <c r="A4258" t="s">
        <v>96</v>
      </c>
      <c r="B4258" t="s">
        <v>97</v>
      </c>
      <c r="C4258">
        <v>138</v>
      </c>
      <c r="D4258">
        <v>138</v>
      </c>
      <c r="E4258">
        <v>201770</v>
      </c>
    </row>
    <row r="4259" spans="1:5" x14ac:dyDescent="0.2">
      <c r="A4259" t="s">
        <v>96</v>
      </c>
      <c r="B4259" t="s">
        <v>97</v>
      </c>
      <c r="C4259">
        <v>138</v>
      </c>
      <c r="D4259">
        <v>138</v>
      </c>
      <c r="E4259">
        <v>201770</v>
      </c>
    </row>
    <row r="4260" spans="1:5" x14ac:dyDescent="0.2">
      <c r="A4260" t="s">
        <v>96</v>
      </c>
      <c r="B4260" t="s">
        <v>97</v>
      </c>
      <c r="C4260">
        <v>46</v>
      </c>
      <c r="D4260">
        <v>0</v>
      </c>
      <c r="E4260">
        <v>201770</v>
      </c>
    </row>
    <row r="4261" spans="1:5" x14ac:dyDescent="0.2">
      <c r="A4261" t="s">
        <v>96</v>
      </c>
      <c r="B4261" t="s">
        <v>97</v>
      </c>
      <c r="C4261">
        <v>138</v>
      </c>
      <c r="D4261">
        <v>92</v>
      </c>
      <c r="E4261">
        <v>201770</v>
      </c>
    </row>
    <row r="4262" spans="1:5" x14ac:dyDescent="0.2">
      <c r="A4262" t="s">
        <v>96</v>
      </c>
      <c r="B4262" t="s">
        <v>97</v>
      </c>
      <c r="C4262">
        <v>368</v>
      </c>
      <c r="D4262">
        <v>368</v>
      </c>
      <c r="E4262">
        <v>201770</v>
      </c>
    </row>
    <row r="4263" spans="1:5" x14ac:dyDescent="0.2">
      <c r="A4263" t="s">
        <v>96</v>
      </c>
      <c r="B4263" t="s">
        <v>97</v>
      </c>
      <c r="C4263">
        <v>230</v>
      </c>
      <c r="D4263">
        <v>230</v>
      </c>
      <c r="E4263">
        <v>201770</v>
      </c>
    </row>
    <row r="4264" spans="1:5" x14ac:dyDescent="0.2">
      <c r="A4264" t="s">
        <v>96</v>
      </c>
      <c r="B4264" t="s">
        <v>97</v>
      </c>
      <c r="C4264">
        <v>138</v>
      </c>
      <c r="D4264">
        <v>46</v>
      </c>
      <c r="E4264">
        <v>201770</v>
      </c>
    </row>
    <row r="4265" spans="1:5" x14ac:dyDescent="0.2">
      <c r="A4265" t="s">
        <v>96</v>
      </c>
      <c r="B4265" t="s">
        <v>97</v>
      </c>
      <c r="C4265">
        <v>46</v>
      </c>
      <c r="D4265">
        <v>46</v>
      </c>
      <c r="E4265">
        <v>201770</v>
      </c>
    </row>
    <row r="4266" spans="1:5" x14ac:dyDescent="0.2">
      <c r="A4266" t="s">
        <v>96</v>
      </c>
      <c r="B4266" t="s">
        <v>97</v>
      </c>
      <c r="C4266">
        <v>138</v>
      </c>
      <c r="D4266">
        <v>0</v>
      </c>
      <c r="E4266">
        <v>201770</v>
      </c>
    </row>
    <row r="4267" spans="1:5" x14ac:dyDescent="0.2">
      <c r="A4267" t="s">
        <v>96</v>
      </c>
      <c r="B4267" t="s">
        <v>97</v>
      </c>
      <c r="C4267">
        <v>368</v>
      </c>
      <c r="D4267">
        <v>368</v>
      </c>
      <c r="E4267">
        <v>201770</v>
      </c>
    </row>
    <row r="4268" spans="1:5" x14ac:dyDescent="0.2">
      <c r="A4268" t="s">
        <v>96</v>
      </c>
      <c r="B4268" t="s">
        <v>97</v>
      </c>
      <c r="C4268">
        <v>138</v>
      </c>
      <c r="D4268">
        <v>138</v>
      </c>
      <c r="E4268">
        <v>201770</v>
      </c>
    </row>
    <row r="4269" spans="1:5" x14ac:dyDescent="0.2">
      <c r="A4269" t="s">
        <v>96</v>
      </c>
      <c r="B4269" t="s">
        <v>97</v>
      </c>
      <c r="C4269">
        <v>552</v>
      </c>
      <c r="D4269">
        <v>552</v>
      </c>
      <c r="E4269">
        <v>201770</v>
      </c>
    </row>
    <row r="4270" spans="1:5" x14ac:dyDescent="0.2">
      <c r="A4270" t="s">
        <v>96</v>
      </c>
      <c r="B4270" t="s">
        <v>97</v>
      </c>
      <c r="C4270">
        <v>138</v>
      </c>
      <c r="D4270">
        <v>0</v>
      </c>
      <c r="E4270">
        <v>201770</v>
      </c>
    </row>
    <row r="4271" spans="1:5" x14ac:dyDescent="0.2">
      <c r="A4271" t="s">
        <v>96</v>
      </c>
      <c r="B4271" t="s">
        <v>97</v>
      </c>
      <c r="C4271">
        <v>138</v>
      </c>
      <c r="D4271">
        <v>92</v>
      </c>
      <c r="E4271">
        <v>201770</v>
      </c>
    </row>
    <row r="4272" spans="1:5" x14ac:dyDescent="0.2">
      <c r="A4272" t="s">
        <v>96</v>
      </c>
      <c r="B4272" t="s">
        <v>97</v>
      </c>
      <c r="C4272">
        <v>184</v>
      </c>
      <c r="D4272">
        <v>184</v>
      </c>
      <c r="E4272">
        <v>201770</v>
      </c>
    </row>
    <row r="4273" spans="1:5" x14ac:dyDescent="0.2">
      <c r="A4273" t="s">
        <v>96</v>
      </c>
      <c r="B4273" t="s">
        <v>97</v>
      </c>
      <c r="C4273">
        <v>138</v>
      </c>
      <c r="D4273">
        <v>0</v>
      </c>
      <c r="E4273">
        <v>201770</v>
      </c>
    </row>
    <row r="4274" spans="1:5" x14ac:dyDescent="0.2">
      <c r="A4274" t="s">
        <v>96</v>
      </c>
      <c r="B4274" t="s">
        <v>97</v>
      </c>
      <c r="C4274">
        <v>138</v>
      </c>
      <c r="D4274">
        <v>0</v>
      </c>
      <c r="E4274">
        <v>201770</v>
      </c>
    </row>
    <row r="4275" spans="1:5" x14ac:dyDescent="0.2">
      <c r="A4275" t="s">
        <v>96</v>
      </c>
      <c r="B4275" t="s">
        <v>97</v>
      </c>
      <c r="C4275">
        <v>138</v>
      </c>
      <c r="D4275">
        <v>138</v>
      </c>
      <c r="E4275">
        <v>201770</v>
      </c>
    </row>
    <row r="4276" spans="1:5" x14ac:dyDescent="0.2">
      <c r="A4276" t="s">
        <v>96</v>
      </c>
      <c r="B4276" t="s">
        <v>97</v>
      </c>
      <c r="C4276">
        <v>230</v>
      </c>
      <c r="D4276">
        <v>0</v>
      </c>
      <c r="E4276">
        <v>201770</v>
      </c>
    </row>
    <row r="4277" spans="1:5" x14ac:dyDescent="0.2">
      <c r="A4277" t="s">
        <v>96</v>
      </c>
      <c r="B4277" t="s">
        <v>97</v>
      </c>
      <c r="C4277">
        <v>138</v>
      </c>
      <c r="D4277">
        <v>0</v>
      </c>
      <c r="E4277">
        <v>201770</v>
      </c>
    </row>
    <row r="4278" spans="1:5" x14ac:dyDescent="0.2">
      <c r="A4278" t="s">
        <v>96</v>
      </c>
      <c r="B4278" t="s">
        <v>97</v>
      </c>
      <c r="C4278">
        <v>138</v>
      </c>
      <c r="D4278">
        <v>0</v>
      </c>
      <c r="E4278">
        <v>201770</v>
      </c>
    </row>
    <row r="4279" spans="1:5" x14ac:dyDescent="0.2">
      <c r="A4279" t="s">
        <v>96</v>
      </c>
      <c r="B4279" t="s">
        <v>97</v>
      </c>
      <c r="C4279">
        <v>184</v>
      </c>
      <c r="D4279">
        <v>0</v>
      </c>
      <c r="E4279">
        <v>201770</v>
      </c>
    </row>
    <row r="4280" spans="1:5" x14ac:dyDescent="0.2">
      <c r="A4280" t="s">
        <v>96</v>
      </c>
      <c r="B4280" t="s">
        <v>97</v>
      </c>
      <c r="C4280">
        <v>276</v>
      </c>
      <c r="D4280">
        <v>0</v>
      </c>
      <c r="E4280">
        <v>201770</v>
      </c>
    </row>
    <row r="4281" spans="1:5" x14ac:dyDescent="0.2">
      <c r="A4281" t="s">
        <v>96</v>
      </c>
      <c r="B4281" t="s">
        <v>97</v>
      </c>
      <c r="C4281">
        <v>46</v>
      </c>
      <c r="D4281">
        <v>0</v>
      </c>
      <c r="E4281">
        <v>201770</v>
      </c>
    </row>
    <row r="4282" spans="1:5" x14ac:dyDescent="0.2">
      <c r="A4282" t="s">
        <v>96</v>
      </c>
      <c r="B4282" t="s">
        <v>134</v>
      </c>
      <c r="C4282">
        <v>-46</v>
      </c>
      <c r="D4282">
        <v>0</v>
      </c>
      <c r="E4282">
        <v>201770</v>
      </c>
    </row>
    <row r="4283" spans="1:5" x14ac:dyDescent="0.2">
      <c r="A4283" t="s">
        <v>96</v>
      </c>
      <c r="B4283" t="s">
        <v>97</v>
      </c>
      <c r="C4283">
        <v>138</v>
      </c>
      <c r="D4283">
        <v>138</v>
      </c>
      <c r="E4283">
        <v>201770</v>
      </c>
    </row>
    <row r="4284" spans="1:5" x14ac:dyDescent="0.2">
      <c r="A4284" t="s">
        <v>96</v>
      </c>
      <c r="B4284" t="s">
        <v>97</v>
      </c>
      <c r="C4284">
        <v>138</v>
      </c>
      <c r="D4284">
        <v>0</v>
      </c>
      <c r="E4284">
        <v>201770</v>
      </c>
    </row>
    <row r="4285" spans="1:5" x14ac:dyDescent="0.2">
      <c r="A4285" t="s">
        <v>96</v>
      </c>
      <c r="B4285" t="s">
        <v>97</v>
      </c>
      <c r="C4285">
        <v>230</v>
      </c>
      <c r="D4285">
        <v>204</v>
      </c>
      <c r="E4285">
        <v>201770</v>
      </c>
    </row>
    <row r="4286" spans="1:5" x14ac:dyDescent="0.2">
      <c r="A4286" t="s">
        <v>96</v>
      </c>
      <c r="B4286" t="s">
        <v>97</v>
      </c>
      <c r="C4286">
        <v>138</v>
      </c>
      <c r="D4286">
        <v>0</v>
      </c>
      <c r="E4286">
        <v>201770</v>
      </c>
    </row>
    <row r="4287" spans="1:5" x14ac:dyDescent="0.2">
      <c r="A4287" t="s">
        <v>96</v>
      </c>
      <c r="B4287" t="s">
        <v>137</v>
      </c>
      <c r="C4287">
        <v>-138</v>
      </c>
      <c r="D4287">
        <v>0</v>
      </c>
      <c r="E4287">
        <v>201770</v>
      </c>
    </row>
    <row r="4288" spans="1:5" x14ac:dyDescent="0.2">
      <c r="A4288" t="s">
        <v>96</v>
      </c>
      <c r="B4288" t="s">
        <v>97</v>
      </c>
      <c r="C4288">
        <v>276</v>
      </c>
      <c r="D4288">
        <v>276</v>
      </c>
      <c r="E4288">
        <v>201770</v>
      </c>
    </row>
    <row r="4289" spans="1:5" x14ac:dyDescent="0.2">
      <c r="A4289" t="s">
        <v>96</v>
      </c>
      <c r="B4289" t="s">
        <v>97</v>
      </c>
      <c r="C4289">
        <v>276</v>
      </c>
      <c r="D4289">
        <v>276</v>
      </c>
      <c r="E4289">
        <v>201770</v>
      </c>
    </row>
    <row r="4290" spans="1:5" x14ac:dyDescent="0.2">
      <c r="A4290" t="s">
        <v>96</v>
      </c>
      <c r="B4290" t="s">
        <v>97</v>
      </c>
      <c r="C4290">
        <v>184</v>
      </c>
      <c r="D4290">
        <v>0</v>
      </c>
      <c r="E4290">
        <v>201770</v>
      </c>
    </row>
    <row r="4291" spans="1:5" x14ac:dyDescent="0.2">
      <c r="A4291" t="s">
        <v>96</v>
      </c>
      <c r="B4291" t="s">
        <v>136</v>
      </c>
      <c r="C4291">
        <v>184</v>
      </c>
      <c r="D4291">
        <v>0</v>
      </c>
      <c r="E4291">
        <v>201770</v>
      </c>
    </row>
    <row r="4292" spans="1:5" x14ac:dyDescent="0.2">
      <c r="A4292" t="s">
        <v>96</v>
      </c>
      <c r="B4292" t="s">
        <v>135</v>
      </c>
      <c r="C4292">
        <v>-184</v>
      </c>
      <c r="D4292">
        <v>0</v>
      </c>
      <c r="E4292">
        <v>201770</v>
      </c>
    </row>
    <row r="4293" spans="1:5" x14ac:dyDescent="0.2">
      <c r="A4293" t="s">
        <v>96</v>
      </c>
      <c r="B4293" t="s">
        <v>98</v>
      </c>
      <c r="C4293">
        <v>-184</v>
      </c>
      <c r="D4293">
        <v>0</v>
      </c>
      <c r="E4293">
        <v>201770</v>
      </c>
    </row>
    <row r="4294" spans="1:5" x14ac:dyDescent="0.2">
      <c r="A4294" t="s">
        <v>96</v>
      </c>
      <c r="B4294" t="s">
        <v>97</v>
      </c>
      <c r="C4294">
        <v>138</v>
      </c>
      <c r="D4294">
        <v>0</v>
      </c>
      <c r="E4294">
        <v>201770</v>
      </c>
    </row>
    <row r="4295" spans="1:5" x14ac:dyDescent="0.2">
      <c r="A4295" t="s">
        <v>96</v>
      </c>
      <c r="B4295" t="s">
        <v>134</v>
      </c>
      <c r="C4295">
        <v>-138</v>
      </c>
      <c r="D4295">
        <v>0</v>
      </c>
      <c r="E4295">
        <v>201770</v>
      </c>
    </row>
    <row r="4296" spans="1:5" x14ac:dyDescent="0.2">
      <c r="A4296" t="s">
        <v>96</v>
      </c>
      <c r="B4296" t="s">
        <v>97</v>
      </c>
      <c r="C4296">
        <v>138</v>
      </c>
      <c r="D4296">
        <v>0</v>
      </c>
      <c r="E4296">
        <v>201770</v>
      </c>
    </row>
    <row r="4297" spans="1:5" x14ac:dyDescent="0.2">
      <c r="A4297" t="s">
        <v>96</v>
      </c>
      <c r="B4297" t="s">
        <v>97</v>
      </c>
      <c r="C4297">
        <v>529</v>
      </c>
      <c r="D4297">
        <v>0</v>
      </c>
      <c r="E4297">
        <v>201770</v>
      </c>
    </row>
    <row r="4298" spans="1:5" x14ac:dyDescent="0.2">
      <c r="A4298" t="s">
        <v>96</v>
      </c>
      <c r="B4298" t="s">
        <v>97</v>
      </c>
      <c r="C4298">
        <v>230</v>
      </c>
      <c r="D4298">
        <v>0</v>
      </c>
      <c r="E4298">
        <v>201770</v>
      </c>
    </row>
    <row r="4299" spans="1:5" x14ac:dyDescent="0.2">
      <c r="A4299" t="s">
        <v>96</v>
      </c>
      <c r="B4299" t="s">
        <v>97</v>
      </c>
      <c r="C4299">
        <v>368</v>
      </c>
      <c r="D4299">
        <v>368</v>
      </c>
      <c r="E4299">
        <v>201770</v>
      </c>
    </row>
    <row r="4300" spans="1:5" x14ac:dyDescent="0.2">
      <c r="A4300" t="s">
        <v>96</v>
      </c>
      <c r="B4300" t="s">
        <v>97</v>
      </c>
      <c r="C4300">
        <v>736</v>
      </c>
      <c r="D4300">
        <v>690</v>
      </c>
      <c r="E4300">
        <v>201770</v>
      </c>
    </row>
    <row r="4301" spans="1:5" x14ac:dyDescent="0.2">
      <c r="A4301" t="s">
        <v>96</v>
      </c>
      <c r="B4301" t="s">
        <v>97</v>
      </c>
      <c r="C4301">
        <v>138</v>
      </c>
      <c r="D4301">
        <v>0</v>
      </c>
      <c r="E4301">
        <v>201770</v>
      </c>
    </row>
    <row r="4302" spans="1:5" x14ac:dyDescent="0.2">
      <c r="A4302" t="s">
        <v>96</v>
      </c>
      <c r="B4302" t="s">
        <v>97</v>
      </c>
      <c r="C4302">
        <v>138</v>
      </c>
      <c r="D4302">
        <v>0</v>
      </c>
      <c r="E4302">
        <v>201770</v>
      </c>
    </row>
    <row r="4303" spans="1:5" x14ac:dyDescent="0.2">
      <c r="A4303" t="s">
        <v>96</v>
      </c>
      <c r="B4303" t="s">
        <v>97</v>
      </c>
      <c r="C4303">
        <v>46</v>
      </c>
      <c r="D4303">
        <v>0</v>
      </c>
      <c r="E4303">
        <v>201770</v>
      </c>
    </row>
    <row r="4304" spans="1:5" x14ac:dyDescent="0.2">
      <c r="A4304" t="s">
        <v>96</v>
      </c>
      <c r="B4304" t="s">
        <v>97</v>
      </c>
      <c r="C4304">
        <v>230</v>
      </c>
      <c r="D4304">
        <v>230</v>
      </c>
      <c r="E4304">
        <v>201770</v>
      </c>
    </row>
    <row r="4305" spans="1:5" x14ac:dyDescent="0.2">
      <c r="A4305" t="s">
        <v>96</v>
      </c>
      <c r="B4305" t="s">
        <v>97</v>
      </c>
      <c r="C4305">
        <v>138</v>
      </c>
      <c r="D4305">
        <v>0</v>
      </c>
      <c r="E4305">
        <v>201770</v>
      </c>
    </row>
    <row r="4306" spans="1:5" x14ac:dyDescent="0.2">
      <c r="A4306" t="s">
        <v>96</v>
      </c>
      <c r="B4306" t="s">
        <v>97</v>
      </c>
      <c r="C4306">
        <v>138</v>
      </c>
      <c r="D4306">
        <v>115</v>
      </c>
      <c r="E4306">
        <v>201770</v>
      </c>
    </row>
    <row r="4307" spans="1:5" x14ac:dyDescent="0.2">
      <c r="A4307" t="s">
        <v>96</v>
      </c>
      <c r="B4307" t="s">
        <v>97</v>
      </c>
      <c r="C4307">
        <v>92</v>
      </c>
      <c r="D4307">
        <v>0</v>
      </c>
      <c r="E4307">
        <v>201770</v>
      </c>
    </row>
    <row r="4308" spans="1:5" x14ac:dyDescent="0.2">
      <c r="A4308" t="s">
        <v>96</v>
      </c>
      <c r="B4308" t="s">
        <v>97</v>
      </c>
      <c r="C4308">
        <v>230</v>
      </c>
      <c r="D4308">
        <v>0</v>
      </c>
      <c r="E4308">
        <v>201770</v>
      </c>
    </row>
    <row r="4309" spans="1:5" x14ac:dyDescent="0.2">
      <c r="A4309" t="s">
        <v>96</v>
      </c>
      <c r="B4309" t="s">
        <v>97</v>
      </c>
      <c r="C4309">
        <v>276</v>
      </c>
      <c r="D4309">
        <v>0</v>
      </c>
      <c r="E4309">
        <v>201770</v>
      </c>
    </row>
    <row r="4310" spans="1:5" x14ac:dyDescent="0.2">
      <c r="A4310" t="s">
        <v>96</v>
      </c>
      <c r="B4310" t="s">
        <v>134</v>
      </c>
      <c r="C4310">
        <v>-276</v>
      </c>
      <c r="D4310">
        <v>0</v>
      </c>
      <c r="E4310">
        <v>201770</v>
      </c>
    </row>
    <row r="4311" spans="1:5" x14ac:dyDescent="0.2">
      <c r="A4311" t="s">
        <v>96</v>
      </c>
      <c r="B4311" t="s">
        <v>97</v>
      </c>
      <c r="C4311">
        <v>92</v>
      </c>
      <c r="D4311">
        <v>0</v>
      </c>
      <c r="E4311">
        <v>201770</v>
      </c>
    </row>
    <row r="4312" spans="1:5" x14ac:dyDescent="0.2">
      <c r="A4312" t="s">
        <v>96</v>
      </c>
      <c r="B4312" t="s">
        <v>97</v>
      </c>
      <c r="C4312">
        <v>138</v>
      </c>
      <c r="D4312">
        <v>0</v>
      </c>
      <c r="E4312">
        <v>201770</v>
      </c>
    </row>
    <row r="4313" spans="1:5" x14ac:dyDescent="0.2">
      <c r="A4313" t="s">
        <v>96</v>
      </c>
      <c r="B4313" t="s">
        <v>97</v>
      </c>
      <c r="C4313">
        <v>276</v>
      </c>
      <c r="D4313">
        <v>276</v>
      </c>
      <c r="E4313">
        <v>201770</v>
      </c>
    </row>
    <row r="4314" spans="1:5" x14ac:dyDescent="0.2">
      <c r="A4314" t="s">
        <v>96</v>
      </c>
      <c r="B4314" t="s">
        <v>97</v>
      </c>
      <c r="C4314">
        <v>138</v>
      </c>
      <c r="D4314">
        <v>0</v>
      </c>
      <c r="E4314">
        <v>201770</v>
      </c>
    </row>
    <row r="4315" spans="1:5" x14ac:dyDescent="0.2">
      <c r="A4315" t="s">
        <v>96</v>
      </c>
      <c r="B4315" t="s">
        <v>97</v>
      </c>
      <c r="C4315">
        <v>138</v>
      </c>
      <c r="D4315">
        <v>0</v>
      </c>
      <c r="E4315">
        <v>201770</v>
      </c>
    </row>
    <row r="4316" spans="1:5" x14ac:dyDescent="0.2">
      <c r="A4316" t="s">
        <v>96</v>
      </c>
      <c r="B4316" t="s">
        <v>97</v>
      </c>
      <c r="C4316">
        <v>230</v>
      </c>
      <c r="D4316">
        <v>230</v>
      </c>
      <c r="E4316">
        <v>201770</v>
      </c>
    </row>
    <row r="4317" spans="1:5" x14ac:dyDescent="0.2">
      <c r="A4317" t="s">
        <v>96</v>
      </c>
      <c r="B4317" t="s">
        <v>97</v>
      </c>
      <c r="C4317">
        <v>184</v>
      </c>
      <c r="D4317">
        <v>184</v>
      </c>
      <c r="E4317">
        <v>201770</v>
      </c>
    </row>
    <row r="4318" spans="1:5" x14ac:dyDescent="0.2">
      <c r="A4318" t="s">
        <v>96</v>
      </c>
      <c r="B4318" t="s">
        <v>97</v>
      </c>
      <c r="C4318">
        <v>276</v>
      </c>
      <c r="D4318">
        <v>276</v>
      </c>
      <c r="E4318">
        <v>201770</v>
      </c>
    </row>
    <row r="4319" spans="1:5" x14ac:dyDescent="0.2">
      <c r="A4319" t="s">
        <v>96</v>
      </c>
      <c r="B4319" t="s">
        <v>97</v>
      </c>
      <c r="C4319">
        <v>138</v>
      </c>
      <c r="D4319">
        <v>138</v>
      </c>
      <c r="E4319">
        <v>201770</v>
      </c>
    </row>
    <row r="4320" spans="1:5" x14ac:dyDescent="0.2">
      <c r="A4320" t="s">
        <v>96</v>
      </c>
      <c r="B4320" t="s">
        <v>97</v>
      </c>
      <c r="C4320">
        <v>138</v>
      </c>
      <c r="D4320">
        <v>0</v>
      </c>
      <c r="E4320">
        <v>201770</v>
      </c>
    </row>
    <row r="4321" spans="1:5" x14ac:dyDescent="0.2">
      <c r="A4321" t="s">
        <v>96</v>
      </c>
      <c r="B4321" t="s">
        <v>97</v>
      </c>
      <c r="C4321">
        <v>138</v>
      </c>
      <c r="D4321">
        <v>0</v>
      </c>
      <c r="E4321">
        <v>201770</v>
      </c>
    </row>
    <row r="4322" spans="1:5" x14ac:dyDescent="0.2">
      <c r="A4322" t="s">
        <v>96</v>
      </c>
      <c r="B4322" t="s">
        <v>97</v>
      </c>
      <c r="C4322">
        <v>-138</v>
      </c>
      <c r="D4322">
        <v>0</v>
      </c>
      <c r="E4322">
        <v>201770</v>
      </c>
    </row>
    <row r="4323" spans="1:5" x14ac:dyDescent="0.2">
      <c r="A4323" t="s">
        <v>96</v>
      </c>
      <c r="B4323" t="s">
        <v>97</v>
      </c>
      <c r="C4323">
        <v>184</v>
      </c>
      <c r="D4323">
        <v>184</v>
      </c>
      <c r="E4323">
        <v>201770</v>
      </c>
    </row>
    <row r="4324" spans="1:5" x14ac:dyDescent="0.2">
      <c r="A4324" t="s">
        <v>96</v>
      </c>
      <c r="B4324" t="s">
        <v>97</v>
      </c>
      <c r="C4324">
        <v>230</v>
      </c>
      <c r="D4324">
        <v>0</v>
      </c>
      <c r="E4324">
        <v>201770</v>
      </c>
    </row>
    <row r="4325" spans="1:5" x14ac:dyDescent="0.2">
      <c r="A4325" t="s">
        <v>96</v>
      </c>
      <c r="B4325" t="s">
        <v>97</v>
      </c>
      <c r="C4325">
        <v>92</v>
      </c>
      <c r="D4325">
        <v>0</v>
      </c>
      <c r="E4325">
        <v>201770</v>
      </c>
    </row>
    <row r="4326" spans="1:5" x14ac:dyDescent="0.2">
      <c r="A4326" t="s">
        <v>96</v>
      </c>
      <c r="B4326" t="s">
        <v>97</v>
      </c>
      <c r="C4326">
        <v>138</v>
      </c>
      <c r="D4326">
        <v>0</v>
      </c>
      <c r="E4326">
        <v>201770</v>
      </c>
    </row>
    <row r="4327" spans="1:5" x14ac:dyDescent="0.2">
      <c r="A4327" t="s">
        <v>96</v>
      </c>
      <c r="B4327" t="s">
        <v>97</v>
      </c>
      <c r="C4327">
        <v>138</v>
      </c>
      <c r="D4327">
        <v>138</v>
      </c>
      <c r="E4327">
        <v>201770</v>
      </c>
    </row>
    <row r="4328" spans="1:5" x14ac:dyDescent="0.2">
      <c r="A4328" t="s">
        <v>96</v>
      </c>
      <c r="B4328" t="s">
        <v>97</v>
      </c>
      <c r="C4328">
        <v>138</v>
      </c>
      <c r="D4328">
        <v>138</v>
      </c>
      <c r="E4328">
        <v>201770</v>
      </c>
    </row>
    <row r="4329" spans="1:5" x14ac:dyDescent="0.2">
      <c r="A4329" t="s">
        <v>96</v>
      </c>
      <c r="B4329" t="s">
        <v>97</v>
      </c>
      <c r="C4329">
        <v>276</v>
      </c>
      <c r="D4329">
        <v>276</v>
      </c>
      <c r="E4329">
        <v>201770</v>
      </c>
    </row>
    <row r="4330" spans="1:5" x14ac:dyDescent="0.2">
      <c r="A4330" t="s">
        <v>96</v>
      </c>
      <c r="B4330" t="s">
        <v>97</v>
      </c>
      <c r="C4330">
        <v>184</v>
      </c>
      <c r="D4330">
        <v>184</v>
      </c>
      <c r="E4330">
        <v>201770</v>
      </c>
    </row>
    <row r="4331" spans="1:5" x14ac:dyDescent="0.2">
      <c r="A4331" t="s">
        <v>96</v>
      </c>
      <c r="B4331" t="s">
        <v>97</v>
      </c>
      <c r="C4331">
        <v>46</v>
      </c>
      <c r="D4331">
        <v>46</v>
      </c>
      <c r="E4331">
        <v>201770</v>
      </c>
    </row>
    <row r="4332" spans="1:5" x14ac:dyDescent="0.2">
      <c r="A4332" t="s">
        <v>96</v>
      </c>
      <c r="B4332" t="s">
        <v>97</v>
      </c>
      <c r="C4332">
        <v>138</v>
      </c>
      <c r="D4332">
        <v>138</v>
      </c>
      <c r="E4332">
        <v>201770</v>
      </c>
    </row>
    <row r="4333" spans="1:5" x14ac:dyDescent="0.2">
      <c r="A4333" t="s">
        <v>96</v>
      </c>
      <c r="B4333" t="s">
        <v>97</v>
      </c>
      <c r="C4333">
        <v>368</v>
      </c>
      <c r="D4333">
        <v>0</v>
      </c>
      <c r="E4333">
        <v>201770</v>
      </c>
    </row>
    <row r="4334" spans="1:5" x14ac:dyDescent="0.2">
      <c r="A4334" t="s">
        <v>96</v>
      </c>
      <c r="B4334" t="s">
        <v>97</v>
      </c>
      <c r="C4334">
        <v>322</v>
      </c>
      <c r="D4334">
        <v>0</v>
      </c>
      <c r="E4334">
        <v>201770</v>
      </c>
    </row>
    <row r="4335" spans="1:5" x14ac:dyDescent="0.2">
      <c r="A4335" t="s">
        <v>96</v>
      </c>
      <c r="B4335" t="s">
        <v>97</v>
      </c>
      <c r="C4335">
        <v>230</v>
      </c>
      <c r="D4335">
        <v>0</v>
      </c>
      <c r="E4335">
        <v>201770</v>
      </c>
    </row>
    <row r="4336" spans="1:5" x14ac:dyDescent="0.2">
      <c r="A4336" t="s">
        <v>96</v>
      </c>
      <c r="B4336" t="s">
        <v>97</v>
      </c>
      <c r="C4336">
        <v>276</v>
      </c>
      <c r="D4336">
        <v>0</v>
      </c>
      <c r="E4336">
        <v>201770</v>
      </c>
    </row>
    <row r="4337" spans="1:5" x14ac:dyDescent="0.2">
      <c r="A4337" t="s">
        <v>96</v>
      </c>
      <c r="B4337" t="s">
        <v>97</v>
      </c>
      <c r="C4337">
        <v>184</v>
      </c>
      <c r="D4337">
        <v>112</v>
      </c>
      <c r="E4337">
        <v>201770</v>
      </c>
    </row>
    <row r="4338" spans="1:5" x14ac:dyDescent="0.2">
      <c r="A4338" t="s">
        <v>96</v>
      </c>
      <c r="B4338" t="s">
        <v>97</v>
      </c>
      <c r="C4338">
        <v>184</v>
      </c>
      <c r="D4338">
        <v>0</v>
      </c>
      <c r="E4338">
        <v>201770</v>
      </c>
    </row>
    <row r="4339" spans="1:5" x14ac:dyDescent="0.2">
      <c r="A4339" t="s">
        <v>96</v>
      </c>
      <c r="B4339" t="s">
        <v>97</v>
      </c>
      <c r="C4339">
        <v>138</v>
      </c>
      <c r="D4339">
        <v>138</v>
      </c>
      <c r="E4339">
        <v>201770</v>
      </c>
    </row>
    <row r="4340" spans="1:5" x14ac:dyDescent="0.2">
      <c r="A4340" t="s">
        <v>96</v>
      </c>
      <c r="B4340" t="s">
        <v>97</v>
      </c>
      <c r="C4340">
        <v>414</v>
      </c>
      <c r="D4340">
        <v>388</v>
      </c>
      <c r="E4340">
        <v>201770</v>
      </c>
    </row>
    <row r="4341" spans="1:5" x14ac:dyDescent="0.2">
      <c r="A4341" t="s">
        <v>96</v>
      </c>
      <c r="B4341" t="s">
        <v>97</v>
      </c>
      <c r="C4341">
        <v>368</v>
      </c>
      <c r="D4341">
        <v>0</v>
      </c>
      <c r="E4341">
        <v>201770</v>
      </c>
    </row>
    <row r="4342" spans="1:5" x14ac:dyDescent="0.2">
      <c r="A4342" t="s">
        <v>96</v>
      </c>
      <c r="B4342" t="s">
        <v>97</v>
      </c>
      <c r="C4342">
        <v>414</v>
      </c>
      <c r="D4342">
        <v>414</v>
      </c>
      <c r="E4342">
        <v>201770</v>
      </c>
    </row>
    <row r="4343" spans="1:5" x14ac:dyDescent="0.2">
      <c r="A4343" t="s">
        <v>96</v>
      </c>
      <c r="B4343" t="s">
        <v>97</v>
      </c>
      <c r="C4343">
        <v>138</v>
      </c>
      <c r="D4343">
        <v>138</v>
      </c>
      <c r="E4343">
        <v>201770</v>
      </c>
    </row>
    <row r="4344" spans="1:5" x14ac:dyDescent="0.2">
      <c r="A4344" t="s">
        <v>96</v>
      </c>
      <c r="B4344" t="s">
        <v>97</v>
      </c>
      <c r="C4344">
        <v>184</v>
      </c>
      <c r="D4344">
        <v>0</v>
      </c>
      <c r="E4344">
        <v>201770</v>
      </c>
    </row>
    <row r="4345" spans="1:5" x14ac:dyDescent="0.2">
      <c r="A4345" t="s">
        <v>96</v>
      </c>
      <c r="B4345" t="s">
        <v>97</v>
      </c>
      <c r="C4345">
        <v>230</v>
      </c>
      <c r="D4345">
        <v>230</v>
      </c>
      <c r="E4345">
        <v>201770</v>
      </c>
    </row>
    <row r="4346" spans="1:5" x14ac:dyDescent="0.2">
      <c r="A4346" t="s">
        <v>96</v>
      </c>
      <c r="B4346" t="s">
        <v>97</v>
      </c>
      <c r="C4346">
        <v>138</v>
      </c>
      <c r="D4346">
        <v>0</v>
      </c>
      <c r="E4346">
        <v>201770</v>
      </c>
    </row>
    <row r="4347" spans="1:5" x14ac:dyDescent="0.2">
      <c r="A4347" t="s">
        <v>96</v>
      </c>
      <c r="B4347" t="s">
        <v>97</v>
      </c>
      <c r="C4347">
        <v>138</v>
      </c>
      <c r="D4347">
        <v>0</v>
      </c>
      <c r="E4347">
        <v>201770</v>
      </c>
    </row>
    <row r="4348" spans="1:5" x14ac:dyDescent="0.2">
      <c r="A4348" t="s">
        <v>96</v>
      </c>
      <c r="B4348" t="s">
        <v>97</v>
      </c>
      <c r="C4348">
        <v>138</v>
      </c>
      <c r="D4348">
        <v>0</v>
      </c>
      <c r="E4348">
        <v>201770</v>
      </c>
    </row>
    <row r="4349" spans="1:5" x14ac:dyDescent="0.2">
      <c r="A4349" t="s">
        <v>96</v>
      </c>
      <c r="B4349" t="s">
        <v>97</v>
      </c>
      <c r="C4349">
        <v>184</v>
      </c>
      <c r="D4349">
        <v>158</v>
      </c>
      <c r="E4349">
        <v>201770</v>
      </c>
    </row>
    <row r="4350" spans="1:5" x14ac:dyDescent="0.2">
      <c r="A4350" t="s">
        <v>96</v>
      </c>
      <c r="B4350" t="s">
        <v>97</v>
      </c>
      <c r="C4350">
        <v>598</v>
      </c>
      <c r="D4350">
        <v>598</v>
      </c>
      <c r="E4350">
        <v>201770</v>
      </c>
    </row>
    <row r="4351" spans="1:5" x14ac:dyDescent="0.2">
      <c r="A4351" t="s">
        <v>96</v>
      </c>
      <c r="B4351" t="s">
        <v>97</v>
      </c>
      <c r="C4351">
        <v>184</v>
      </c>
      <c r="D4351">
        <v>0</v>
      </c>
      <c r="E4351">
        <v>201770</v>
      </c>
    </row>
    <row r="4352" spans="1:5" x14ac:dyDescent="0.2">
      <c r="A4352" t="s">
        <v>96</v>
      </c>
      <c r="B4352" t="s">
        <v>97</v>
      </c>
      <c r="C4352">
        <v>184</v>
      </c>
      <c r="D4352">
        <v>0</v>
      </c>
      <c r="E4352">
        <v>201770</v>
      </c>
    </row>
    <row r="4353" spans="1:5" x14ac:dyDescent="0.2">
      <c r="A4353" t="s">
        <v>96</v>
      </c>
      <c r="B4353" t="s">
        <v>97</v>
      </c>
      <c r="C4353">
        <v>138</v>
      </c>
      <c r="D4353">
        <v>0</v>
      </c>
      <c r="E4353">
        <v>201770</v>
      </c>
    </row>
    <row r="4354" spans="1:5" x14ac:dyDescent="0.2">
      <c r="A4354" t="s">
        <v>96</v>
      </c>
      <c r="B4354" t="s">
        <v>97</v>
      </c>
      <c r="C4354">
        <v>138</v>
      </c>
      <c r="D4354">
        <v>0</v>
      </c>
      <c r="E4354">
        <v>201770</v>
      </c>
    </row>
    <row r="4355" spans="1:5" x14ac:dyDescent="0.2">
      <c r="A4355" t="s">
        <v>96</v>
      </c>
      <c r="B4355" t="s">
        <v>97</v>
      </c>
      <c r="C4355">
        <v>414</v>
      </c>
      <c r="D4355">
        <v>414</v>
      </c>
      <c r="E4355">
        <v>201770</v>
      </c>
    </row>
    <row r="4356" spans="1:5" x14ac:dyDescent="0.2">
      <c r="A4356" t="s">
        <v>96</v>
      </c>
      <c r="B4356" t="s">
        <v>97</v>
      </c>
      <c r="C4356">
        <v>138</v>
      </c>
      <c r="D4356">
        <v>138</v>
      </c>
      <c r="E4356">
        <v>201770</v>
      </c>
    </row>
    <row r="4357" spans="1:5" x14ac:dyDescent="0.2">
      <c r="A4357" t="s">
        <v>96</v>
      </c>
      <c r="B4357" t="s">
        <v>97</v>
      </c>
      <c r="C4357">
        <v>276</v>
      </c>
      <c r="D4357">
        <v>200.2</v>
      </c>
      <c r="E4357">
        <v>201770</v>
      </c>
    </row>
    <row r="4358" spans="1:5" x14ac:dyDescent="0.2">
      <c r="A4358" t="s">
        <v>96</v>
      </c>
      <c r="B4358" t="s">
        <v>97</v>
      </c>
      <c r="C4358">
        <v>46</v>
      </c>
      <c r="D4358">
        <v>0</v>
      </c>
      <c r="E4358">
        <v>201770</v>
      </c>
    </row>
    <row r="4359" spans="1:5" x14ac:dyDescent="0.2">
      <c r="A4359" t="s">
        <v>96</v>
      </c>
      <c r="B4359" t="s">
        <v>133</v>
      </c>
      <c r="C4359">
        <v>-46</v>
      </c>
      <c r="D4359">
        <v>0</v>
      </c>
      <c r="E4359">
        <v>201770</v>
      </c>
    </row>
    <row r="4360" spans="1:5" x14ac:dyDescent="0.2">
      <c r="A4360" t="s">
        <v>96</v>
      </c>
      <c r="B4360" t="s">
        <v>97</v>
      </c>
      <c r="C4360">
        <v>322</v>
      </c>
      <c r="D4360">
        <v>322</v>
      </c>
      <c r="E4360">
        <v>201770</v>
      </c>
    </row>
    <row r="4361" spans="1:5" x14ac:dyDescent="0.2">
      <c r="A4361" t="s">
        <v>96</v>
      </c>
      <c r="B4361" t="s">
        <v>97</v>
      </c>
      <c r="C4361">
        <v>138</v>
      </c>
      <c r="D4361">
        <v>138</v>
      </c>
      <c r="E4361">
        <v>201770</v>
      </c>
    </row>
    <row r="4362" spans="1:5" x14ac:dyDescent="0.2">
      <c r="A4362" t="s">
        <v>96</v>
      </c>
      <c r="B4362" t="s">
        <v>97</v>
      </c>
      <c r="C4362">
        <v>46</v>
      </c>
      <c r="D4362">
        <v>0</v>
      </c>
      <c r="E4362">
        <v>201770</v>
      </c>
    </row>
    <row r="4363" spans="1:5" x14ac:dyDescent="0.2">
      <c r="A4363" t="s">
        <v>96</v>
      </c>
      <c r="B4363" t="s">
        <v>97</v>
      </c>
      <c r="C4363">
        <v>92</v>
      </c>
      <c r="D4363">
        <v>0</v>
      </c>
      <c r="E4363">
        <v>201770</v>
      </c>
    </row>
    <row r="4364" spans="1:5" x14ac:dyDescent="0.2">
      <c r="A4364" t="s">
        <v>96</v>
      </c>
      <c r="B4364" t="s">
        <v>97</v>
      </c>
      <c r="C4364">
        <v>184</v>
      </c>
      <c r="D4364">
        <v>184</v>
      </c>
      <c r="E4364">
        <v>201770</v>
      </c>
    </row>
    <row r="4365" spans="1:5" x14ac:dyDescent="0.2">
      <c r="A4365" t="s">
        <v>96</v>
      </c>
      <c r="B4365" t="s">
        <v>97</v>
      </c>
      <c r="C4365">
        <v>184</v>
      </c>
      <c r="D4365">
        <v>0</v>
      </c>
      <c r="E4365">
        <v>201770</v>
      </c>
    </row>
    <row r="4366" spans="1:5" x14ac:dyDescent="0.2">
      <c r="A4366" t="s">
        <v>96</v>
      </c>
      <c r="B4366" t="s">
        <v>97</v>
      </c>
      <c r="C4366">
        <v>552</v>
      </c>
      <c r="D4366">
        <v>0</v>
      </c>
      <c r="E4366">
        <v>201770</v>
      </c>
    </row>
    <row r="4367" spans="1:5" x14ac:dyDescent="0.2">
      <c r="A4367" t="s">
        <v>96</v>
      </c>
      <c r="B4367" t="s">
        <v>97</v>
      </c>
      <c r="C4367">
        <v>138</v>
      </c>
      <c r="D4367">
        <v>0</v>
      </c>
      <c r="E4367">
        <v>201770</v>
      </c>
    </row>
    <row r="4368" spans="1:5" x14ac:dyDescent="0.2">
      <c r="A4368" t="s">
        <v>96</v>
      </c>
      <c r="B4368" t="s">
        <v>97</v>
      </c>
      <c r="C4368">
        <v>138</v>
      </c>
      <c r="D4368">
        <v>108</v>
      </c>
      <c r="E4368">
        <v>201770</v>
      </c>
    </row>
    <row r="4369" spans="1:5" x14ac:dyDescent="0.2">
      <c r="A4369" t="s">
        <v>96</v>
      </c>
      <c r="B4369" t="s">
        <v>97</v>
      </c>
      <c r="C4369">
        <v>184</v>
      </c>
      <c r="D4369">
        <v>184</v>
      </c>
      <c r="E4369">
        <v>201770</v>
      </c>
    </row>
    <row r="4370" spans="1:5" x14ac:dyDescent="0.2">
      <c r="A4370" t="s">
        <v>96</v>
      </c>
      <c r="B4370" t="s">
        <v>97</v>
      </c>
      <c r="C4370">
        <v>230</v>
      </c>
      <c r="D4370">
        <v>0</v>
      </c>
      <c r="E4370">
        <v>201770</v>
      </c>
    </row>
    <row r="4371" spans="1:5" x14ac:dyDescent="0.2">
      <c r="A4371" t="s">
        <v>96</v>
      </c>
      <c r="B4371" t="s">
        <v>97</v>
      </c>
      <c r="C4371">
        <v>230</v>
      </c>
      <c r="D4371">
        <v>230</v>
      </c>
      <c r="E4371">
        <v>201770</v>
      </c>
    </row>
    <row r="4372" spans="1:5" x14ac:dyDescent="0.2">
      <c r="A4372" t="s">
        <v>96</v>
      </c>
      <c r="B4372" t="s">
        <v>97</v>
      </c>
      <c r="C4372">
        <v>138</v>
      </c>
      <c r="D4372">
        <v>0</v>
      </c>
      <c r="E4372">
        <v>201770</v>
      </c>
    </row>
    <row r="4373" spans="1:5" x14ac:dyDescent="0.2">
      <c r="A4373" t="s">
        <v>96</v>
      </c>
      <c r="B4373" t="s">
        <v>97</v>
      </c>
      <c r="C4373">
        <v>299</v>
      </c>
      <c r="D4373">
        <v>0</v>
      </c>
      <c r="E4373">
        <v>201770</v>
      </c>
    </row>
    <row r="4374" spans="1:5" x14ac:dyDescent="0.2">
      <c r="A4374" t="s">
        <v>96</v>
      </c>
      <c r="B4374" t="s">
        <v>97</v>
      </c>
      <c r="C4374">
        <v>138</v>
      </c>
      <c r="D4374">
        <v>0</v>
      </c>
      <c r="E4374">
        <v>201770</v>
      </c>
    </row>
    <row r="4375" spans="1:5" x14ac:dyDescent="0.2">
      <c r="A4375" t="s">
        <v>96</v>
      </c>
      <c r="B4375" t="s">
        <v>97</v>
      </c>
      <c r="C4375">
        <v>276</v>
      </c>
      <c r="D4375">
        <v>0</v>
      </c>
      <c r="E4375">
        <v>201770</v>
      </c>
    </row>
    <row r="4376" spans="1:5" x14ac:dyDescent="0.2">
      <c r="A4376" t="s">
        <v>96</v>
      </c>
      <c r="B4376" t="s">
        <v>97</v>
      </c>
      <c r="C4376">
        <v>138</v>
      </c>
      <c r="D4376">
        <v>138</v>
      </c>
      <c r="E4376">
        <v>201770</v>
      </c>
    </row>
    <row r="4377" spans="1:5" x14ac:dyDescent="0.2">
      <c r="A4377" t="s">
        <v>96</v>
      </c>
      <c r="B4377" t="s">
        <v>97</v>
      </c>
      <c r="C4377">
        <v>230</v>
      </c>
      <c r="D4377">
        <v>230</v>
      </c>
      <c r="E4377">
        <v>201770</v>
      </c>
    </row>
    <row r="4378" spans="1:5" x14ac:dyDescent="0.2">
      <c r="A4378" t="s">
        <v>96</v>
      </c>
      <c r="B4378" t="s">
        <v>97</v>
      </c>
      <c r="C4378">
        <v>92</v>
      </c>
      <c r="D4378">
        <v>92</v>
      </c>
      <c r="E4378">
        <v>201770</v>
      </c>
    </row>
    <row r="4379" spans="1:5" x14ac:dyDescent="0.2">
      <c r="A4379" t="s">
        <v>96</v>
      </c>
      <c r="B4379" t="s">
        <v>97</v>
      </c>
      <c r="C4379">
        <v>552</v>
      </c>
      <c r="D4379">
        <v>535</v>
      </c>
      <c r="E4379">
        <v>201770</v>
      </c>
    </row>
    <row r="4380" spans="1:5" x14ac:dyDescent="0.2">
      <c r="A4380" t="s">
        <v>96</v>
      </c>
      <c r="B4380" t="s">
        <v>97</v>
      </c>
      <c r="C4380">
        <v>92</v>
      </c>
      <c r="D4380">
        <v>69</v>
      </c>
      <c r="E4380">
        <v>201770</v>
      </c>
    </row>
    <row r="4381" spans="1:5" x14ac:dyDescent="0.2">
      <c r="A4381" t="s">
        <v>96</v>
      </c>
      <c r="B4381" t="s">
        <v>97</v>
      </c>
      <c r="C4381">
        <v>138</v>
      </c>
      <c r="D4381">
        <v>138</v>
      </c>
      <c r="E4381">
        <v>201770</v>
      </c>
    </row>
    <row r="4382" spans="1:5" x14ac:dyDescent="0.2">
      <c r="A4382" t="s">
        <v>96</v>
      </c>
      <c r="B4382" t="s">
        <v>97</v>
      </c>
      <c r="C4382">
        <v>46</v>
      </c>
      <c r="D4382">
        <v>0</v>
      </c>
      <c r="E4382">
        <v>201770</v>
      </c>
    </row>
    <row r="4383" spans="1:5" x14ac:dyDescent="0.2">
      <c r="A4383" t="s">
        <v>96</v>
      </c>
      <c r="B4383" t="s">
        <v>97</v>
      </c>
      <c r="C4383">
        <v>46</v>
      </c>
      <c r="D4383">
        <v>46</v>
      </c>
      <c r="E4383">
        <v>201770</v>
      </c>
    </row>
    <row r="4384" spans="1:5" x14ac:dyDescent="0.2">
      <c r="C4384" s="62">
        <f>SUM(C2:C4383)</f>
        <v>807691</v>
      </c>
      <c r="D4384" s="62">
        <f>SUM(D2:D4383)</f>
        <v>335596.76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G3510"/>
  <sheetViews>
    <sheetView topLeftCell="A3474" workbookViewId="0">
      <selection activeCell="D3510" sqref="D3510"/>
    </sheetView>
  </sheetViews>
  <sheetFormatPr baseColWidth="10" defaultColWidth="8.83203125" defaultRowHeight="15" x14ac:dyDescent="0.2"/>
  <cols>
    <col min="1" max="2" width="19.6640625" bestFit="1" customWidth="1"/>
    <col min="3" max="3" width="18.6640625" style="2" customWidth="1"/>
    <col min="4" max="4" width="13.1640625" customWidth="1"/>
    <col min="5" max="5" width="9.6640625" bestFit="1" customWidth="1"/>
    <col min="7" max="7" width="70.5" customWidth="1"/>
    <col min="8" max="8" width="12.33203125" customWidth="1"/>
  </cols>
  <sheetData>
    <row r="1" spans="1:7" x14ac:dyDescent="0.2">
      <c r="A1" t="s">
        <v>177</v>
      </c>
      <c r="C1"/>
      <c r="D1" t="s">
        <v>178</v>
      </c>
      <c r="F1" t="s">
        <v>179</v>
      </c>
    </row>
    <row r="2" spans="1:7" x14ac:dyDescent="0.2">
      <c r="C2"/>
      <c r="D2" s="2"/>
      <c r="E2" s="28"/>
      <c r="G2" s="41"/>
    </row>
    <row r="3" spans="1:7" ht="16" x14ac:dyDescent="0.2">
      <c r="A3" t="s">
        <v>164</v>
      </c>
      <c r="B3" t="s">
        <v>74</v>
      </c>
      <c r="C3" s="42" t="s">
        <v>174</v>
      </c>
      <c r="D3" s="42" t="s">
        <v>175</v>
      </c>
      <c r="E3" t="s">
        <v>95</v>
      </c>
      <c r="G3" s="40"/>
    </row>
    <row r="4" spans="1:7" ht="16" x14ac:dyDescent="0.2">
      <c r="A4" t="s">
        <v>96</v>
      </c>
      <c r="B4" t="s">
        <v>97</v>
      </c>
      <c r="C4">
        <v>138</v>
      </c>
      <c r="D4">
        <v>138</v>
      </c>
      <c r="E4">
        <v>201830</v>
      </c>
      <c r="G4" s="40"/>
    </row>
    <row r="5" spans="1:7" ht="16" x14ac:dyDescent="0.2">
      <c r="A5" t="s">
        <v>96</v>
      </c>
      <c r="B5" t="s">
        <v>97</v>
      </c>
      <c r="C5">
        <v>276</v>
      </c>
      <c r="D5">
        <v>276</v>
      </c>
      <c r="E5">
        <v>201830</v>
      </c>
      <c r="G5" s="40"/>
    </row>
    <row r="6" spans="1:7" ht="16" x14ac:dyDescent="0.2">
      <c r="A6" t="s">
        <v>96</v>
      </c>
      <c r="B6" t="s">
        <v>97</v>
      </c>
      <c r="C6">
        <v>138</v>
      </c>
      <c r="D6">
        <v>138</v>
      </c>
      <c r="E6">
        <v>201830</v>
      </c>
      <c r="G6" s="40"/>
    </row>
    <row r="7" spans="1:7" x14ac:dyDescent="0.2">
      <c r="A7" t="s">
        <v>96</v>
      </c>
      <c r="B7" t="s">
        <v>97</v>
      </c>
      <c r="C7">
        <v>276</v>
      </c>
      <c r="D7">
        <v>276</v>
      </c>
      <c r="E7">
        <v>201830</v>
      </c>
    </row>
    <row r="8" spans="1:7" x14ac:dyDescent="0.2">
      <c r="A8" t="s">
        <v>96</v>
      </c>
      <c r="B8" t="s">
        <v>97</v>
      </c>
      <c r="C8">
        <v>184</v>
      </c>
      <c r="D8">
        <v>0</v>
      </c>
      <c r="E8">
        <v>201830</v>
      </c>
    </row>
    <row r="9" spans="1:7" x14ac:dyDescent="0.2">
      <c r="A9" t="s">
        <v>96</v>
      </c>
      <c r="B9" t="s">
        <v>97</v>
      </c>
      <c r="C9">
        <v>138</v>
      </c>
      <c r="D9">
        <v>0</v>
      </c>
      <c r="E9">
        <v>201830</v>
      </c>
    </row>
    <row r="10" spans="1:7" x14ac:dyDescent="0.2">
      <c r="A10" t="s">
        <v>96</v>
      </c>
      <c r="B10" t="s">
        <v>97</v>
      </c>
      <c r="C10">
        <v>46</v>
      </c>
      <c r="D10">
        <v>46</v>
      </c>
      <c r="E10">
        <v>201830</v>
      </c>
    </row>
    <row r="11" spans="1:7" x14ac:dyDescent="0.2">
      <c r="A11" t="s">
        <v>96</v>
      </c>
      <c r="B11" t="s">
        <v>97</v>
      </c>
      <c r="C11">
        <v>138</v>
      </c>
      <c r="D11">
        <v>138</v>
      </c>
      <c r="E11">
        <v>201830</v>
      </c>
    </row>
    <row r="12" spans="1:7" x14ac:dyDescent="0.2">
      <c r="A12" t="s">
        <v>96</v>
      </c>
      <c r="B12" t="s">
        <v>97</v>
      </c>
      <c r="C12">
        <v>276</v>
      </c>
      <c r="D12">
        <v>276</v>
      </c>
      <c r="E12">
        <v>201830</v>
      </c>
    </row>
    <row r="13" spans="1:7" x14ac:dyDescent="0.2">
      <c r="A13" t="s">
        <v>96</v>
      </c>
      <c r="B13" t="s">
        <v>97</v>
      </c>
      <c r="C13">
        <v>138</v>
      </c>
      <c r="D13">
        <v>0</v>
      </c>
      <c r="E13">
        <v>201830</v>
      </c>
    </row>
    <row r="14" spans="1:7" x14ac:dyDescent="0.2">
      <c r="A14" t="s">
        <v>96</v>
      </c>
      <c r="B14" t="s">
        <v>97</v>
      </c>
      <c r="C14">
        <v>138</v>
      </c>
      <c r="D14">
        <v>0</v>
      </c>
      <c r="E14">
        <v>201830</v>
      </c>
    </row>
    <row r="15" spans="1:7" x14ac:dyDescent="0.2">
      <c r="A15" t="s">
        <v>96</v>
      </c>
      <c r="B15" t="s">
        <v>97</v>
      </c>
      <c r="C15">
        <v>138</v>
      </c>
      <c r="D15">
        <v>138</v>
      </c>
      <c r="E15">
        <v>201830</v>
      </c>
    </row>
    <row r="16" spans="1:7" x14ac:dyDescent="0.2">
      <c r="A16" t="s">
        <v>96</v>
      </c>
      <c r="B16" t="s">
        <v>97</v>
      </c>
      <c r="C16">
        <v>138</v>
      </c>
      <c r="D16">
        <v>138</v>
      </c>
      <c r="E16">
        <v>201830</v>
      </c>
    </row>
    <row r="17" spans="1:5" x14ac:dyDescent="0.2">
      <c r="A17" t="s">
        <v>96</v>
      </c>
      <c r="B17" t="s">
        <v>97</v>
      </c>
      <c r="C17">
        <v>138</v>
      </c>
      <c r="D17">
        <v>138</v>
      </c>
      <c r="E17">
        <v>201830</v>
      </c>
    </row>
    <row r="18" spans="1:5" x14ac:dyDescent="0.2">
      <c r="A18" t="s">
        <v>96</v>
      </c>
      <c r="B18" t="s">
        <v>97</v>
      </c>
      <c r="C18">
        <v>138</v>
      </c>
      <c r="D18">
        <v>138</v>
      </c>
      <c r="E18">
        <v>201830</v>
      </c>
    </row>
    <row r="19" spans="1:5" x14ac:dyDescent="0.2">
      <c r="A19" t="s">
        <v>96</v>
      </c>
      <c r="B19" t="s">
        <v>97</v>
      </c>
      <c r="C19">
        <v>138</v>
      </c>
      <c r="D19">
        <v>138</v>
      </c>
      <c r="E19">
        <v>201830</v>
      </c>
    </row>
    <row r="20" spans="1:5" x14ac:dyDescent="0.2">
      <c r="A20" t="s">
        <v>96</v>
      </c>
      <c r="B20" t="s">
        <v>134</v>
      </c>
      <c r="C20">
        <v>-138</v>
      </c>
      <c r="D20">
        <v>0</v>
      </c>
      <c r="E20">
        <v>201830</v>
      </c>
    </row>
    <row r="21" spans="1:5" x14ac:dyDescent="0.2">
      <c r="A21" t="s">
        <v>96</v>
      </c>
      <c r="B21" t="s">
        <v>97</v>
      </c>
      <c r="C21">
        <v>138</v>
      </c>
      <c r="D21">
        <v>0</v>
      </c>
      <c r="E21">
        <v>201830</v>
      </c>
    </row>
    <row r="22" spans="1:5" x14ac:dyDescent="0.2">
      <c r="A22" t="s">
        <v>96</v>
      </c>
      <c r="B22" t="s">
        <v>97</v>
      </c>
      <c r="C22">
        <v>92</v>
      </c>
      <c r="D22">
        <v>92</v>
      </c>
      <c r="E22">
        <v>201830</v>
      </c>
    </row>
    <row r="23" spans="1:5" x14ac:dyDescent="0.2">
      <c r="A23" t="s">
        <v>96</v>
      </c>
      <c r="B23" t="s">
        <v>97</v>
      </c>
      <c r="C23">
        <v>138</v>
      </c>
      <c r="D23">
        <v>138</v>
      </c>
      <c r="E23">
        <v>201830</v>
      </c>
    </row>
    <row r="24" spans="1:5" x14ac:dyDescent="0.2">
      <c r="A24" t="s">
        <v>96</v>
      </c>
      <c r="B24" t="s">
        <v>97</v>
      </c>
      <c r="C24">
        <v>92</v>
      </c>
      <c r="D24">
        <v>92</v>
      </c>
      <c r="E24">
        <v>201830</v>
      </c>
    </row>
    <row r="25" spans="1:5" x14ac:dyDescent="0.2">
      <c r="A25" t="s">
        <v>96</v>
      </c>
      <c r="B25" t="s">
        <v>97</v>
      </c>
      <c r="C25">
        <v>92</v>
      </c>
      <c r="D25">
        <v>92</v>
      </c>
      <c r="E25">
        <v>201830</v>
      </c>
    </row>
    <row r="26" spans="1:5" x14ac:dyDescent="0.2">
      <c r="A26" t="s">
        <v>96</v>
      </c>
      <c r="B26" t="s">
        <v>97</v>
      </c>
      <c r="C26">
        <v>184</v>
      </c>
      <c r="D26">
        <v>184</v>
      </c>
      <c r="E26">
        <v>201830</v>
      </c>
    </row>
    <row r="27" spans="1:5" x14ac:dyDescent="0.2">
      <c r="A27" t="s">
        <v>96</v>
      </c>
      <c r="B27" t="s">
        <v>97</v>
      </c>
      <c r="C27">
        <v>138</v>
      </c>
      <c r="D27">
        <v>0</v>
      </c>
      <c r="E27">
        <v>201830</v>
      </c>
    </row>
    <row r="28" spans="1:5" x14ac:dyDescent="0.2">
      <c r="A28" t="s">
        <v>96</v>
      </c>
      <c r="B28" t="s">
        <v>134</v>
      </c>
      <c r="C28">
        <v>-138</v>
      </c>
      <c r="D28">
        <v>0</v>
      </c>
      <c r="E28">
        <v>201830</v>
      </c>
    </row>
    <row r="29" spans="1:5" x14ac:dyDescent="0.2">
      <c r="A29" t="s">
        <v>96</v>
      </c>
      <c r="B29" t="s">
        <v>97</v>
      </c>
      <c r="C29">
        <v>138</v>
      </c>
      <c r="D29">
        <v>138</v>
      </c>
      <c r="E29">
        <v>201830</v>
      </c>
    </row>
    <row r="30" spans="1:5" x14ac:dyDescent="0.2">
      <c r="A30" t="s">
        <v>96</v>
      </c>
      <c r="B30" t="s">
        <v>97</v>
      </c>
      <c r="C30">
        <v>138</v>
      </c>
      <c r="D30">
        <v>138</v>
      </c>
      <c r="E30">
        <v>201830</v>
      </c>
    </row>
    <row r="31" spans="1:5" x14ac:dyDescent="0.2">
      <c r="A31" t="s">
        <v>96</v>
      </c>
      <c r="B31" t="s">
        <v>97</v>
      </c>
      <c r="C31">
        <v>230</v>
      </c>
      <c r="D31">
        <v>230</v>
      </c>
      <c r="E31">
        <v>201830</v>
      </c>
    </row>
    <row r="32" spans="1:5" x14ac:dyDescent="0.2">
      <c r="A32" t="s">
        <v>96</v>
      </c>
      <c r="B32" t="s">
        <v>97</v>
      </c>
      <c r="C32">
        <v>184</v>
      </c>
      <c r="D32">
        <v>184</v>
      </c>
      <c r="E32">
        <v>201830</v>
      </c>
    </row>
    <row r="33" spans="1:5" x14ac:dyDescent="0.2">
      <c r="A33" t="s">
        <v>96</v>
      </c>
      <c r="B33" t="s">
        <v>97</v>
      </c>
      <c r="C33">
        <v>46</v>
      </c>
      <c r="D33">
        <v>46</v>
      </c>
      <c r="E33">
        <v>201830</v>
      </c>
    </row>
    <row r="34" spans="1:5" x14ac:dyDescent="0.2">
      <c r="A34" t="s">
        <v>96</v>
      </c>
      <c r="B34" t="s">
        <v>97</v>
      </c>
      <c r="C34">
        <v>138</v>
      </c>
      <c r="D34">
        <v>0</v>
      </c>
      <c r="E34">
        <v>201830</v>
      </c>
    </row>
    <row r="35" spans="1:5" x14ac:dyDescent="0.2">
      <c r="A35" t="s">
        <v>96</v>
      </c>
      <c r="B35" t="s">
        <v>97</v>
      </c>
      <c r="C35">
        <v>184</v>
      </c>
      <c r="D35">
        <v>184</v>
      </c>
      <c r="E35">
        <v>201830</v>
      </c>
    </row>
    <row r="36" spans="1:5" x14ac:dyDescent="0.2">
      <c r="A36" t="s">
        <v>96</v>
      </c>
      <c r="B36" t="s">
        <v>97</v>
      </c>
      <c r="C36">
        <v>230</v>
      </c>
      <c r="D36">
        <v>0</v>
      </c>
      <c r="E36">
        <v>201830</v>
      </c>
    </row>
    <row r="37" spans="1:5" x14ac:dyDescent="0.2">
      <c r="A37" t="s">
        <v>96</v>
      </c>
      <c r="B37" t="s">
        <v>97</v>
      </c>
      <c r="C37">
        <v>46</v>
      </c>
      <c r="D37">
        <v>46</v>
      </c>
      <c r="E37">
        <v>201830</v>
      </c>
    </row>
    <row r="38" spans="1:5" x14ac:dyDescent="0.2">
      <c r="A38" t="s">
        <v>96</v>
      </c>
      <c r="B38" t="s">
        <v>97</v>
      </c>
      <c r="C38">
        <v>138</v>
      </c>
      <c r="D38">
        <v>138</v>
      </c>
      <c r="E38">
        <v>201830</v>
      </c>
    </row>
    <row r="39" spans="1:5" x14ac:dyDescent="0.2">
      <c r="A39" t="s">
        <v>96</v>
      </c>
      <c r="B39" t="s">
        <v>97</v>
      </c>
      <c r="C39">
        <v>184</v>
      </c>
      <c r="D39">
        <v>0</v>
      </c>
      <c r="E39">
        <v>201830</v>
      </c>
    </row>
    <row r="40" spans="1:5" x14ac:dyDescent="0.2">
      <c r="A40" t="s">
        <v>96</v>
      </c>
      <c r="B40" t="s">
        <v>97</v>
      </c>
      <c r="C40">
        <v>138</v>
      </c>
      <c r="D40">
        <v>138</v>
      </c>
      <c r="E40">
        <v>201830</v>
      </c>
    </row>
    <row r="41" spans="1:5" x14ac:dyDescent="0.2">
      <c r="A41" t="s">
        <v>96</v>
      </c>
      <c r="B41" t="s">
        <v>97</v>
      </c>
      <c r="C41">
        <v>138</v>
      </c>
      <c r="D41">
        <v>138</v>
      </c>
      <c r="E41">
        <v>201830</v>
      </c>
    </row>
    <row r="42" spans="1:5" x14ac:dyDescent="0.2">
      <c r="A42" t="s">
        <v>96</v>
      </c>
      <c r="B42" t="s">
        <v>97</v>
      </c>
      <c r="C42">
        <v>138</v>
      </c>
      <c r="D42">
        <v>0</v>
      </c>
      <c r="E42">
        <v>201830</v>
      </c>
    </row>
    <row r="43" spans="1:5" x14ac:dyDescent="0.2">
      <c r="A43" t="s">
        <v>96</v>
      </c>
      <c r="B43" t="s">
        <v>97</v>
      </c>
      <c r="C43">
        <v>184</v>
      </c>
      <c r="D43">
        <v>0</v>
      </c>
      <c r="E43">
        <v>201830</v>
      </c>
    </row>
    <row r="44" spans="1:5" x14ac:dyDescent="0.2">
      <c r="A44" t="s">
        <v>96</v>
      </c>
      <c r="B44" t="s">
        <v>97</v>
      </c>
      <c r="C44">
        <v>414</v>
      </c>
      <c r="D44">
        <v>414</v>
      </c>
      <c r="E44">
        <v>201830</v>
      </c>
    </row>
    <row r="45" spans="1:5" x14ac:dyDescent="0.2">
      <c r="A45" t="s">
        <v>96</v>
      </c>
      <c r="B45" t="s">
        <v>97</v>
      </c>
      <c r="C45">
        <v>345</v>
      </c>
      <c r="D45">
        <v>345</v>
      </c>
      <c r="E45">
        <v>201830</v>
      </c>
    </row>
    <row r="46" spans="1:5" x14ac:dyDescent="0.2">
      <c r="A46" t="s">
        <v>96</v>
      </c>
      <c r="B46" t="s">
        <v>97</v>
      </c>
      <c r="C46">
        <v>322</v>
      </c>
      <c r="D46">
        <v>322</v>
      </c>
      <c r="E46">
        <v>201830</v>
      </c>
    </row>
    <row r="47" spans="1:5" x14ac:dyDescent="0.2">
      <c r="A47" t="s">
        <v>96</v>
      </c>
      <c r="B47" t="s">
        <v>97</v>
      </c>
      <c r="C47">
        <v>138</v>
      </c>
      <c r="D47">
        <v>0</v>
      </c>
      <c r="E47">
        <v>201830</v>
      </c>
    </row>
    <row r="48" spans="1:5" x14ac:dyDescent="0.2">
      <c r="A48" t="s">
        <v>96</v>
      </c>
      <c r="B48" t="s">
        <v>97</v>
      </c>
      <c r="C48">
        <v>138</v>
      </c>
      <c r="D48">
        <v>138</v>
      </c>
      <c r="E48">
        <v>201830</v>
      </c>
    </row>
    <row r="49" spans="1:5" x14ac:dyDescent="0.2">
      <c r="A49" t="s">
        <v>96</v>
      </c>
      <c r="B49" t="s">
        <v>97</v>
      </c>
      <c r="C49">
        <v>184</v>
      </c>
      <c r="D49">
        <v>0</v>
      </c>
      <c r="E49">
        <v>201830</v>
      </c>
    </row>
    <row r="50" spans="1:5" x14ac:dyDescent="0.2">
      <c r="A50" t="s">
        <v>96</v>
      </c>
      <c r="B50" t="s">
        <v>97</v>
      </c>
      <c r="C50">
        <v>322</v>
      </c>
      <c r="D50">
        <v>322</v>
      </c>
      <c r="E50">
        <v>201830</v>
      </c>
    </row>
    <row r="51" spans="1:5" x14ac:dyDescent="0.2">
      <c r="A51" t="s">
        <v>96</v>
      </c>
      <c r="B51" t="s">
        <v>97</v>
      </c>
      <c r="C51">
        <v>92</v>
      </c>
      <c r="D51">
        <v>92</v>
      </c>
      <c r="E51">
        <v>201830</v>
      </c>
    </row>
    <row r="52" spans="1:5" x14ac:dyDescent="0.2">
      <c r="A52" t="s">
        <v>96</v>
      </c>
      <c r="B52" t="s">
        <v>97</v>
      </c>
      <c r="C52">
        <v>138</v>
      </c>
      <c r="D52">
        <v>138</v>
      </c>
      <c r="E52">
        <v>201830</v>
      </c>
    </row>
    <row r="53" spans="1:5" x14ac:dyDescent="0.2">
      <c r="A53" t="s">
        <v>96</v>
      </c>
      <c r="B53" t="s">
        <v>97</v>
      </c>
      <c r="C53">
        <v>276</v>
      </c>
      <c r="D53">
        <v>276</v>
      </c>
      <c r="E53">
        <v>201830</v>
      </c>
    </row>
    <row r="54" spans="1:5" x14ac:dyDescent="0.2">
      <c r="A54" t="s">
        <v>96</v>
      </c>
      <c r="B54" t="s">
        <v>97</v>
      </c>
      <c r="C54">
        <v>368</v>
      </c>
      <c r="D54">
        <v>274</v>
      </c>
      <c r="E54">
        <v>201830</v>
      </c>
    </row>
    <row r="55" spans="1:5" x14ac:dyDescent="0.2">
      <c r="A55" t="s">
        <v>96</v>
      </c>
      <c r="B55" t="s">
        <v>97</v>
      </c>
      <c r="C55">
        <v>276</v>
      </c>
      <c r="D55">
        <v>276</v>
      </c>
      <c r="E55">
        <v>201830</v>
      </c>
    </row>
    <row r="56" spans="1:5" x14ac:dyDescent="0.2">
      <c r="A56" t="s">
        <v>96</v>
      </c>
      <c r="B56" t="s">
        <v>134</v>
      </c>
      <c r="C56">
        <v>-184</v>
      </c>
      <c r="D56">
        <v>0</v>
      </c>
      <c r="E56">
        <v>201830</v>
      </c>
    </row>
    <row r="57" spans="1:5" x14ac:dyDescent="0.2">
      <c r="A57" t="s">
        <v>96</v>
      </c>
      <c r="B57" t="s">
        <v>97</v>
      </c>
      <c r="C57">
        <v>184</v>
      </c>
      <c r="D57">
        <v>0</v>
      </c>
      <c r="E57">
        <v>201830</v>
      </c>
    </row>
    <row r="58" spans="1:5" x14ac:dyDescent="0.2">
      <c r="A58" t="s">
        <v>96</v>
      </c>
      <c r="B58" t="s">
        <v>97</v>
      </c>
      <c r="C58">
        <v>138</v>
      </c>
      <c r="D58">
        <v>0</v>
      </c>
      <c r="E58">
        <v>201830</v>
      </c>
    </row>
    <row r="59" spans="1:5" x14ac:dyDescent="0.2">
      <c r="A59" t="s">
        <v>96</v>
      </c>
      <c r="B59" t="s">
        <v>97</v>
      </c>
      <c r="C59">
        <v>506</v>
      </c>
      <c r="D59">
        <v>506</v>
      </c>
      <c r="E59">
        <v>201830</v>
      </c>
    </row>
    <row r="60" spans="1:5" x14ac:dyDescent="0.2">
      <c r="A60" t="s">
        <v>96</v>
      </c>
      <c r="B60" t="s">
        <v>97</v>
      </c>
      <c r="C60">
        <v>92</v>
      </c>
      <c r="D60">
        <v>92</v>
      </c>
      <c r="E60">
        <v>201830</v>
      </c>
    </row>
    <row r="61" spans="1:5" x14ac:dyDescent="0.2">
      <c r="A61" t="s">
        <v>96</v>
      </c>
      <c r="B61" t="s">
        <v>97</v>
      </c>
      <c r="C61">
        <v>46</v>
      </c>
      <c r="D61">
        <v>46</v>
      </c>
      <c r="E61">
        <v>201830</v>
      </c>
    </row>
    <row r="62" spans="1:5" x14ac:dyDescent="0.2">
      <c r="A62" t="s">
        <v>96</v>
      </c>
      <c r="B62" t="s">
        <v>97</v>
      </c>
      <c r="C62">
        <v>46</v>
      </c>
      <c r="D62">
        <v>0</v>
      </c>
      <c r="E62">
        <v>201830</v>
      </c>
    </row>
    <row r="63" spans="1:5" x14ac:dyDescent="0.2">
      <c r="A63" t="s">
        <v>96</v>
      </c>
      <c r="B63" t="s">
        <v>97</v>
      </c>
      <c r="C63">
        <v>46</v>
      </c>
      <c r="D63">
        <v>46</v>
      </c>
      <c r="E63">
        <v>201830</v>
      </c>
    </row>
    <row r="64" spans="1:5" x14ac:dyDescent="0.2">
      <c r="A64" t="s">
        <v>96</v>
      </c>
      <c r="B64" t="s">
        <v>97</v>
      </c>
      <c r="C64">
        <v>276</v>
      </c>
      <c r="D64">
        <v>0</v>
      </c>
      <c r="E64">
        <v>201830</v>
      </c>
    </row>
    <row r="65" spans="1:5" x14ac:dyDescent="0.2">
      <c r="A65" t="s">
        <v>96</v>
      </c>
      <c r="B65" t="s">
        <v>97</v>
      </c>
      <c r="C65">
        <v>46</v>
      </c>
      <c r="D65">
        <v>46</v>
      </c>
      <c r="E65">
        <v>201830</v>
      </c>
    </row>
    <row r="66" spans="1:5" x14ac:dyDescent="0.2">
      <c r="A66" t="s">
        <v>96</v>
      </c>
      <c r="B66" t="s">
        <v>97</v>
      </c>
      <c r="C66">
        <v>92</v>
      </c>
      <c r="D66">
        <v>92</v>
      </c>
      <c r="E66">
        <v>201830</v>
      </c>
    </row>
    <row r="67" spans="1:5" x14ac:dyDescent="0.2">
      <c r="A67" t="s">
        <v>96</v>
      </c>
      <c r="B67" t="s">
        <v>97</v>
      </c>
      <c r="C67">
        <v>184</v>
      </c>
      <c r="D67">
        <v>184</v>
      </c>
      <c r="E67">
        <v>201830</v>
      </c>
    </row>
    <row r="68" spans="1:5" x14ac:dyDescent="0.2">
      <c r="A68" t="s">
        <v>96</v>
      </c>
      <c r="B68" t="s">
        <v>97</v>
      </c>
      <c r="C68">
        <v>138</v>
      </c>
      <c r="D68">
        <v>0</v>
      </c>
      <c r="E68">
        <v>201830</v>
      </c>
    </row>
    <row r="69" spans="1:5" x14ac:dyDescent="0.2">
      <c r="A69" t="s">
        <v>96</v>
      </c>
      <c r="B69" t="s">
        <v>97</v>
      </c>
      <c r="C69">
        <v>92</v>
      </c>
      <c r="D69">
        <v>0</v>
      </c>
      <c r="E69">
        <v>201830</v>
      </c>
    </row>
    <row r="70" spans="1:5" x14ac:dyDescent="0.2">
      <c r="A70" t="s">
        <v>96</v>
      </c>
      <c r="B70" t="s">
        <v>97</v>
      </c>
      <c r="C70">
        <v>276</v>
      </c>
      <c r="D70">
        <v>276</v>
      </c>
      <c r="E70">
        <v>201830</v>
      </c>
    </row>
    <row r="71" spans="1:5" x14ac:dyDescent="0.2">
      <c r="A71" t="s">
        <v>96</v>
      </c>
      <c r="B71" t="s">
        <v>97</v>
      </c>
      <c r="C71">
        <v>138</v>
      </c>
      <c r="D71">
        <v>138</v>
      </c>
      <c r="E71">
        <v>201830</v>
      </c>
    </row>
    <row r="72" spans="1:5" x14ac:dyDescent="0.2">
      <c r="A72" t="s">
        <v>96</v>
      </c>
      <c r="B72" t="s">
        <v>97</v>
      </c>
      <c r="C72">
        <v>138</v>
      </c>
      <c r="D72">
        <v>137</v>
      </c>
      <c r="E72">
        <v>201830</v>
      </c>
    </row>
    <row r="73" spans="1:5" x14ac:dyDescent="0.2">
      <c r="A73" t="s">
        <v>96</v>
      </c>
      <c r="B73" t="s">
        <v>97</v>
      </c>
      <c r="C73">
        <v>138</v>
      </c>
      <c r="D73">
        <v>0</v>
      </c>
      <c r="E73">
        <v>201830</v>
      </c>
    </row>
    <row r="74" spans="1:5" x14ac:dyDescent="0.2">
      <c r="A74" t="s">
        <v>96</v>
      </c>
      <c r="B74" t="s">
        <v>97</v>
      </c>
      <c r="C74">
        <v>92</v>
      </c>
      <c r="D74">
        <v>92</v>
      </c>
      <c r="E74">
        <v>201830</v>
      </c>
    </row>
    <row r="75" spans="1:5" x14ac:dyDescent="0.2">
      <c r="A75" t="s">
        <v>96</v>
      </c>
      <c r="B75" t="s">
        <v>97</v>
      </c>
      <c r="C75">
        <v>276</v>
      </c>
      <c r="D75">
        <v>276</v>
      </c>
      <c r="E75">
        <v>201830</v>
      </c>
    </row>
    <row r="76" spans="1:5" x14ac:dyDescent="0.2">
      <c r="A76" t="s">
        <v>96</v>
      </c>
      <c r="B76" t="s">
        <v>97</v>
      </c>
      <c r="C76">
        <v>138</v>
      </c>
      <c r="D76">
        <v>138</v>
      </c>
      <c r="E76">
        <v>201830</v>
      </c>
    </row>
    <row r="77" spans="1:5" x14ac:dyDescent="0.2">
      <c r="A77" t="s">
        <v>96</v>
      </c>
      <c r="B77" t="s">
        <v>97</v>
      </c>
      <c r="C77">
        <v>276</v>
      </c>
      <c r="D77">
        <v>276</v>
      </c>
      <c r="E77">
        <v>201830</v>
      </c>
    </row>
    <row r="78" spans="1:5" x14ac:dyDescent="0.2">
      <c r="A78" t="s">
        <v>96</v>
      </c>
      <c r="B78" t="s">
        <v>97</v>
      </c>
      <c r="C78">
        <v>138</v>
      </c>
      <c r="D78">
        <v>0</v>
      </c>
      <c r="E78">
        <v>201830</v>
      </c>
    </row>
    <row r="79" spans="1:5" x14ac:dyDescent="0.2">
      <c r="A79" t="s">
        <v>96</v>
      </c>
      <c r="B79" t="s">
        <v>97</v>
      </c>
      <c r="C79">
        <v>138</v>
      </c>
      <c r="D79">
        <v>138</v>
      </c>
      <c r="E79">
        <v>201830</v>
      </c>
    </row>
    <row r="80" spans="1:5" x14ac:dyDescent="0.2">
      <c r="A80" t="s">
        <v>96</v>
      </c>
      <c r="B80" t="s">
        <v>97</v>
      </c>
      <c r="C80">
        <v>92</v>
      </c>
      <c r="D80">
        <v>0</v>
      </c>
      <c r="E80">
        <v>201830</v>
      </c>
    </row>
    <row r="81" spans="1:5" x14ac:dyDescent="0.2">
      <c r="A81" t="s">
        <v>96</v>
      </c>
      <c r="B81" t="s">
        <v>97</v>
      </c>
      <c r="C81">
        <v>92</v>
      </c>
      <c r="D81">
        <v>0</v>
      </c>
      <c r="E81">
        <v>201830</v>
      </c>
    </row>
    <row r="82" spans="1:5" x14ac:dyDescent="0.2">
      <c r="A82" t="s">
        <v>96</v>
      </c>
      <c r="B82" t="s">
        <v>97</v>
      </c>
      <c r="C82">
        <v>322</v>
      </c>
      <c r="D82">
        <v>322</v>
      </c>
      <c r="E82">
        <v>201830</v>
      </c>
    </row>
    <row r="83" spans="1:5" x14ac:dyDescent="0.2">
      <c r="A83" t="s">
        <v>96</v>
      </c>
      <c r="B83" t="s">
        <v>97</v>
      </c>
      <c r="C83">
        <v>184</v>
      </c>
      <c r="D83">
        <v>0</v>
      </c>
      <c r="E83">
        <v>201830</v>
      </c>
    </row>
    <row r="84" spans="1:5" x14ac:dyDescent="0.2">
      <c r="A84" t="s">
        <v>96</v>
      </c>
      <c r="B84" t="s">
        <v>97</v>
      </c>
      <c r="C84">
        <v>138</v>
      </c>
      <c r="D84">
        <v>0</v>
      </c>
      <c r="E84">
        <v>201830</v>
      </c>
    </row>
    <row r="85" spans="1:5" x14ac:dyDescent="0.2">
      <c r="A85" t="s">
        <v>96</v>
      </c>
      <c r="B85" t="s">
        <v>97</v>
      </c>
      <c r="C85">
        <v>138</v>
      </c>
      <c r="D85">
        <v>138</v>
      </c>
      <c r="E85">
        <v>201830</v>
      </c>
    </row>
    <row r="86" spans="1:5" x14ac:dyDescent="0.2">
      <c r="A86" t="s">
        <v>96</v>
      </c>
      <c r="B86" t="s">
        <v>134</v>
      </c>
      <c r="C86">
        <v>-46</v>
      </c>
      <c r="D86">
        <v>0</v>
      </c>
      <c r="E86">
        <v>201830</v>
      </c>
    </row>
    <row r="87" spans="1:5" x14ac:dyDescent="0.2">
      <c r="A87" t="s">
        <v>96</v>
      </c>
      <c r="B87" t="s">
        <v>97</v>
      </c>
      <c r="C87">
        <v>46</v>
      </c>
      <c r="D87">
        <v>0</v>
      </c>
      <c r="E87">
        <v>201830</v>
      </c>
    </row>
    <row r="88" spans="1:5" x14ac:dyDescent="0.2">
      <c r="A88" t="s">
        <v>96</v>
      </c>
      <c r="B88" t="s">
        <v>97</v>
      </c>
      <c r="C88">
        <v>184</v>
      </c>
      <c r="D88">
        <v>184</v>
      </c>
      <c r="E88">
        <v>201830</v>
      </c>
    </row>
    <row r="89" spans="1:5" x14ac:dyDescent="0.2">
      <c r="A89" t="s">
        <v>96</v>
      </c>
      <c r="B89" t="s">
        <v>97</v>
      </c>
      <c r="C89">
        <v>138</v>
      </c>
      <c r="D89">
        <v>138</v>
      </c>
      <c r="E89">
        <v>201830</v>
      </c>
    </row>
    <row r="90" spans="1:5" x14ac:dyDescent="0.2">
      <c r="A90" t="s">
        <v>96</v>
      </c>
      <c r="B90" t="s">
        <v>97</v>
      </c>
      <c r="C90">
        <v>46</v>
      </c>
      <c r="D90">
        <v>0</v>
      </c>
      <c r="E90">
        <v>201830</v>
      </c>
    </row>
    <row r="91" spans="1:5" x14ac:dyDescent="0.2">
      <c r="A91" t="s">
        <v>96</v>
      </c>
      <c r="B91" t="s">
        <v>97</v>
      </c>
      <c r="C91">
        <v>368</v>
      </c>
      <c r="D91">
        <v>368</v>
      </c>
      <c r="E91">
        <v>201830</v>
      </c>
    </row>
    <row r="92" spans="1:5" x14ac:dyDescent="0.2">
      <c r="A92" t="s">
        <v>96</v>
      </c>
      <c r="B92" t="s">
        <v>97</v>
      </c>
      <c r="C92">
        <v>138</v>
      </c>
      <c r="D92">
        <v>138</v>
      </c>
      <c r="E92">
        <v>201830</v>
      </c>
    </row>
    <row r="93" spans="1:5" x14ac:dyDescent="0.2">
      <c r="A93" t="s">
        <v>96</v>
      </c>
      <c r="B93" t="s">
        <v>97</v>
      </c>
      <c r="C93">
        <v>276</v>
      </c>
      <c r="D93">
        <v>276</v>
      </c>
      <c r="E93">
        <v>201830</v>
      </c>
    </row>
    <row r="94" spans="1:5" x14ac:dyDescent="0.2">
      <c r="A94" t="s">
        <v>96</v>
      </c>
      <c r="B94" t="s">
        <v>97</v>
      </c>
      <c r="C94">
        <v>46</v>
      </c>
      <c r="D94">
        <v>0</v>
      </c>
      <c r="E94">
        <v>201830</v>
      </c>
    </row>
    <row r="95" spans="1:5" x14ac:dyDescent="0.2">
      <c r="A95" t="s">
        <v>96</v>
      </c>
      <c r="B95" t="s">
        <v>97</v>
      </c>
      <c r="C95">
        <v>184</v>
      </c>
      <c r="D95">
        <v>184</v>
      </c>
      <c r="E95">
        <v>201830</v>
      </c>
    </row>
    <row r="96" spans="1:5" x14ac:dyDescent="0.2">
      <c r="A96" t="s">
        <v>96</v>
      </c>
      <c r="B96" t="s">
        <v>97</v>
      </c>
      <c r="C96">
        <v>184</v>
      </c>
      <c r="D96">
        <v>184</v>
      </c>
      <c r="E96">
        <v>201830</v>
      </c>
    </row>
    <row r="97" spans="1:5" x14ac:dyDescent="0.2">
      <c r="A97" t="s">
        <v>96</v>
      </c>
      <c r="B97" t="s">
        <v>97</v>
      </c>
      <c r="C97">
        <v>230</v>
      </c>
      <c r="D97">
        <v>0</v>
      </c>
      <c r="E97">
        <v>201830</v>
      </c>
    </row>
    <row r="98" spans="1:5" x14ac:dyDescent="0.2">
      <c r="A98" t="s">
        <v>96</v>
      </c>
      <c r="B98" t="s">
        <v>97</v>
      </c>
      <c r="C98">
        <v>138</v>
      </c>
      <c r="D98">
        <v>0</v>
      </c>
      <c r="E98">
        <v>201830</v>
      </c>
    </row>
    <row r="99" spans="1:5" x14ac:dyDescent="0.2">
      <c r="A99" t="s">
        <v>96</v>
      </c>
      <c r="B99" t="s">
        <v>97</v>
      </c>
      <c r="C99">
        <v>138</v>
      </c>
      <c r="D99">
        <v>138</v>
      </c>
      <c r="E99">
        <v>201830</v>
      </c>
    </row>
    <row r="100" spans="1:5" x14ac:dyDescent="0.2">
      <c r="A100" t="s">
        <v>96</v>
      </c>
      <c r="B100" t="s">
        <v>97</v>
      </c>
      <c r="C100">
        <v>414</v>
      </c>
      <c r="D100">
        <v>414</v>
      </c>
      <c r="E100">
        <v>201830</v>
      </c>
    </row>
    <row r="101" spans="1:5" x14ac:dyDescent="0.2">
      <c r="A101" t="s">
        <v>96</v>
      </c>
      <c r="B101" t="s">
        <v>97</v>
      </c>
      <c r="C101">
        <v>138</v>
      </c>
      <c r="D101">
        <v>138</v>
      </c>
      <c r="E101">
        <v>201830</v>
      </c>
    </row>
    <row r="102" spans="1:5" x14ac:dyDescent="0.2">
      <c r="A102" t="s">
        <v>96</v>
      </c>
      <c r="B102" t="s">
        <v>97</v>
      </c>
      <c r="C102">
        <v>138</v>
      </c>
      <c r="D102">
        <v>138</v>
      </c>
      <c r="E102">
        <v>201830</v>
      </c>
    </row>
    <row r="103" spans="1:5" x14ac:dyDescent="0.2">
      <c r="A103" t="s">
        <v>96</v>
      </c>
      <c r="B103" t="s">
        <v>97</v>
      </c>
      <c r="C103">
        <v>138</v>
      </c>
      <c r="D103">
        <v>138</v>
      </c>
      <c r="E103">
        <v>201830</v>
      </c>
    </row>
    <row r="104" spans="1:5" x14ac:dyDescent="0.2">
      <c r="A104" t="s">
        <v>96</v>
      </c>
      <c r="B104" t="s">
        <v>97</v>
      </c>
      <c r="C104">
        <v>92</v>
      </c>
      <c r="D104">
        <v>92</v>
      </c>
      <c r="E104">
        <v>201830</v>
      </c>
    </row>
    <row r="105" spans="1:5" x14ac:dyDescent="0.2">
      <c r="A105" t="s">
        <v>96</v>
      </c>
      <c r="B105" t="s">
        <v>97</v>
      </c>
      <c r="C105">
        <v>506</v>
      </c>
      <c r="D105">
        <v>0</v>
      </c>
      <c r="E105">
        <v>201830</v>
      </c>
    </row>
    <row r="106" spans="1:5" x14ac:dyDescent="0.2">
      <c r="A106" t="s">
        <v>96</v>
      </c>
      <c r="B106" t="s">
        <v>97</v>
      </c>
      <c r="C106">
        <v>506</v>
      </c>
      <c r="D106">
        <v>506</v>
      </c>
      <c r="E106">
        <v>201830</v>
      </c>
    </row>
    <row r="107" spans="1:5" x14ac:dyDescent="0.2">
      <c r="A107" t="s">
        <v>96</v>
      </c>
      <c r="B107" t="s">
        <v>97</v>
      </c>
      <c r="C107">
        <v>276</v>
      </c>
      <c r="D107">
        <v>276</v>
      </c>
      <c r="E107">
        <v>201830</v>
      </c>
    </row>
    <row r="108" spans="1:5" x14ac:dyDescent="0.2">
      <c r="A108" t="s">
        <v>96</v>
      </c>
      <c r="B108" t="s">
        <v>97</v>
      </c>
      <c r="C108">
        <v>138</v>
      </c>
      <c r="D108">
        <v>0</v>
      </c>
      <c r="E108">
        <v>201830</v>
      </c>
    </row>
    <row r="109" spans="1:5" x14ac:dyDescent="0.2">
      <c r="A109" t="s">
        <v>96</v>
      </c>
      <c r="B109" t="s">
        <v>97</v>
      </c>
      <c r="C109">
        <v>184</v>
      </c>
      <c r="D109">
        <v>184</v>
      </c>
      <c r="E109">
        <v>201830</v>
      </c>
    </row>
    <row r="110" spans="1:5" x14ac:dyDescent="0.2">
      <c r="A110" t="s">
        <v>96</v>
      </c>
      <c r="B110" t="s">
        <v>97</v>
      </c>
      <c r="C110">
        <v>138</v>
      </c>
      <c r="D110">
        <v>138</v>
      </c>
      <c r="E110">
        <v>201830</v>
      </c>
    </row>
    <row r="111" spans="1:5" x14ac:dyDescent="0.2">
      <c r="A111" t="s">
        <v>96</v>
      </c>
      <c r="B111" t="s">
        <v>97</v>
      </c>
      <c r="C111">
        <v>184</v>
      </c>
      <c r="D111">
        <v>184</v>
      </c>
      <c r="E111">
        <v>201830</v>
      </c>
    </row>
    <row r="112" spans="1:5" x14ac:dyDescent="0.2">
      <c r="A112" t="s">
        <v>96</v>
      </c>
      <c r="B112" t="s">
        <v>97</v>
      </c>
      <c r="C112">
        <v>276</v>
      </c>
      <c r="D112">
        <v>276</v>
      </c>
      <c r="E112">
        <v>201830</v>
      </c>
    </row>
    <row r="113" spans="1:5" x14ac:dyDescent="0.2">
      <c r="A113" t="s">
        <v>96</v>
      </c>
      <c r="B113" t="s">
        <v>97</v>
      </c>
      <c r="C113">
        <v>368</v>
      </c>
      <c r="D113">
        <v>368</v>
      </c>
      <c r="E113">
        <v>201830</v>
      </c>
    </row>
    <row r="114" spans="1:5" x14ac:dyDescent="0.2">
      <c r="A114" t="s">
        <v>96</v>
      </c>
      <c r="B114" t="s">
        <v>97</v>
      </c>
      <c r="C114">
        <v>138</v>
      </c>
      <c r="D114">
        <v>29</v>
      </c>
      <c r="E114">
        <v>201830</v>
      </c>
    </row>
    <row r="115" spans="1:5" x14ac:dyDescent="0.2">
      <c r="A115" t="s">
        <v>96</v>
      </c>
      <c r="B115" t="s">
        <v>97</v>
      </c>
      <c r="C115">
        <v>138</v>
      </c>
      <c r="D115">
        <v>138</v>
      </c>
      <c r="E115">
        <v>201830</v>
      </c>
    </row>
    <row r="116" spans="1:5" x14ac:dyDescent="0.2">
      <c r="A116" t="s">
        <v>96</v>
      </c>
      <c r="B116" t="s">
        <v>97</v>
      </c>
      <c r="C116">
        <v>460</v>
      </c>
      <c r="D116">
        <v>460</v>
      </c>
      <c r="E116">
        <v>201830</v>
      </c>
    </row>
    <row r="117" spans="1:5" x14ac:dyDescent="0.2">
      <c r="A117" t="s">
        <v>96</v>
      </c>
      <c r="B117" t="s">
        <v>97</v>
      </c>
      <c r="C117">
        <v>46</v>
      </c>
      <c r="D117">
        <v>0</v>
      </c>
      <c r="E117">
        <v>201830</v>
      </c>
    </row>
    <row r="118" spans="1:5" x14ac:dyDescent="0.2">
      <c r="A118" t="s">
        <v>96</v>
      </c>
      <c r="B118" t="s">
        <v>97</v>
      </c>
      <c r="C118">
        <v>368</v>
      </c>
      <c r="D118">
        <v>368</v>
      </c>
      <c r="E118">
        <v>201830</v>
      </c>
    </row>
    <row r="119" spans="1:5" x14ac:dyDescent="0.2">
      <c r="A119" t="s">
        <v>96</v>
      </c>
      <c r="B119" t="s">
        <v>97</v>
      </c>
      <c r="C119">
        <v>138</v>
      </c>
      <c r="D119">
        <v>0</v>
      </c>
      <c r="E119">
        <v>201830</v>
      </c>
    </row>
    <row r="120" spans="1:5" x14ac:dyDescent="0.2">
      <c r="A120" t="s">
        <v>96</v>
      </c>
      <c r="B120" t="s">
        <v>97</v>
      </c>
      <c r="C120">
        <v>184</v>
      </c>
      <c r="D120">
        <v>184</v>
      </c>
      <c r="E120">
        <v>201830</v>
      </c>
    </row>
    <row r="121" spans="1:5" x14ac:dyDescent="0.2">
      <c r="A121" t="s">
        <v>96</v>
      </c>
      <c r="B121" t="s">
        <v>97</v>
      </c>
      <c r="C121">
        <v>92</v>
      </c>
      <c r="D121">
        <v>0</v>
      </c>
      <c r="E121">
        <v>201830</v>
      </c>
    </row>
    <row r="122" spans="1:5" x14ac:dyDescent="0.2">
      <c r="A122" t="s">
        <v>96</v>
      </c>
      <c r="B122" t="s">
        <v>97</v>
      </c>
      <c r="C122">
        <v>46</v>
      </c>
      <c r="D122">
        <v>46</v>
      </c>
      <c r="E122">
        <v>201830</v>
      </c>
    </row>
    <row r="123" spans="1:5" x14ac:dyDescent="0.2">
      <c r="A123" t="s">
        <v>96</v>
      </c>
      <c r="B123" t="s">
        <v>97</v>
      </c>
      <c r="C123">
        <v>506</v>
      </c>
      <c r="D123">
        <v>506</v>
      </c>
      <c r="E123">
        <v>201830</v>
      </c>
    </row>
    <row r="124" spans="1:5" x14ac:dyDescent="0.2">
      <c r="A124" t="s">
        <v>96</v>
      </c>
      <c r="B124" t="s">
        <v>97</v>
      </c>
      <c r="C124">
        <v>46</v>
      </c>
      <c r="D124">
        <v>0</v>
      </c>
      <c r="E124">
        <v>201830</v>
      </c>
    </row>
    <row r="125" spans="1:5" x14ac:dyDescent="0.2">
      <c r="A125" t="s">
        <v>96</v>
      </c>
      <c r="B125" t="s">
        <v>97</v>
      </c>
      <c r="C125">
        <v>184</v>
      </c>
      <c r="D125">
        <v>0</v>
      </c>
      <c r="E125">
        <v>201830</v>
      </c>
    </row>
    <row r="126" spans="1:5" x14ac:dyDescent="0.2">
      <c r="A126" t="s">
        <v>96</v>
      </c>
      <c r="B126" t="s">
        <v>97</v>
      </c>
      <c r="C126">
        <v>138</v>
      </c>
      <c r="D126">
        <v>138</v>
      </c>
      <c r="E126">
        <v>201830</v>
      </c>
    </row>
    <row r="127" spans="1:5" x14ac:dyDescent="0.2">
      <c r="A127" t="s">
        <v>96</v>
      </c>
      <c r="B127" t="s">
        <v>97</v>
      </c>
      <c r="C127">
        <v>276</v>
      </c>
      <c r="D127">
        <v>0</v>
      </c>
      <c r="E127">
        <v>201830</v>
      </c>
    </row>
    <row r="128" spans="1:5" x14ac:dyDescent="0.2">
      <c r="A128" t="s">
        <v>96</v>
      </c>
      <c r="B128" t="s">
        <v>97</v>
      </c>
      <c r="C128">
        <v>138</v>
      </c>
      <c r="D128">
        <v>138</v>
      </c>
      <c r="E128">
        <v>201830</v>
      </c>
    </row>
    <row r="129" spans="1:5" x14ac:dyDescent="0.2">
      <c r="A129" t="s">
        <v>96</v>
      </c>
      <c r="B129" t="s">
        <v>97</v>
      </c>
      <c r="C129">
        <v>138</v>
      </c>
      <c r="D129">
        <v>138</v>
      </c>
      <c r="E129">
        <v>201830</v>
      </c>
    </row>
    <row r="130" spans="1:5" x14ac:dyDescent="0.2">
      <c r="A130" t="s">
        <v>96</v>
      </c>
      <c r="B130" t="s">
        <v>97</v>
      </c>
      <c r="C130">
        <v>138</v>
      </c>
      <c r="D130">
        <v>0</v>
      </c>
      <c r="E130">
        <v>201830</v>
      </c>
    </row>
    <row r="131" spans="1:5" x14ac:dyDescent="0.2">
      <c r="A131" t="s">
        <v>96</v>
      </c>
      <c r="B131" t="s">
        <v>97</v>
      </c>
      <c r="C131">
        <v>230</v>
      </c>
      <c r="D131">
        <v>162</v>
      </c>
      <c r="E131">
        <v>201830</v>
      </c>
    </row>
    <row r="132" spans="1:5" x14ac:dyDescent="0.2">
      <c r="A132" t="s">
        <v>96</v>
      </c>
      <c r="B132" t="s">
        <v>97</v>
      </c>
      <c r="C132">
        <v>184</v>
      </c>
      <c r="D132">
        <v>184</v>
      </c>
      <c r="E132">
        <v>201830</v>
      </c>
    </row>
    <row r="133" spans="1:5" x14ac:dyDescent="0.2">
      <c r="A133" t="s">
        <v>96</v>
      </c>
      <c r="B133" t="s">
        <v>97</v>
      </c>
      <c r="C133">
        <v>46</v>
      </c>
      <c r="D133">
        <v>0</v>
      </c>
      <c r="E133">
        <v>201830</v>
      </c>
    </row>
    <row r="134" spans="1:5" x14ac:dyDescent="0.2">
      <c r="A134" t="s">
        <v>96</v>
      </c>
      <c r="B134" t="s">
        <v>97</v>
      </c>
      <c r="C134">
        <v>138</v>
      </c>
      <c r="D134">
        <v>138</v>
      </c>
      <c r="E134">
        <v>201830</v>
      </c>
    </row>
    <row r="135" spans="1:5" x14ac:dyDescent="0.2">
      <c r="A135" t="s">
        <v>96</v>
      </c>
      <c r="B135" t="s">
        <v>97</v>
      </c>
      <c r="C135">
        <v>138</v>
      </c>
      <c r="D135">
        <v>0</v>
      </c>
      <c r="E135">
        <v>201830</v>
      </c>
    </row>
    <row r="136" spans="1:5" x14ac:dyDescent="0.2">
      <c r="A136" t="s">
        <v>96</v>
      </c>
      <c r="B136" t="s">
        <v>97</v>
      </c>
      <c r="C136">
        <v>230</v>
      </c>
      <c r="D136">
        <v>230</v>
      </c>
      <c r="E136">
        <v>201830</v>
      </c>
    </row>
    <row r="137" spans="1:5" x14ac:dyDescent="0.2">
      <c r="A137" t="s">
        <v>96</v>
      </c>
      <c r="B137" t="s">
        <v>97</v>
      </c>
      <c r="C137">
        <v>138</v>
      </c>
      <c r="D137">
        <v>138</v>
      </c>
      <c r="E137">
        <v>201830</v>
      </c>
    </row>
    <row r="138" spans="1:5" x14ac:dyDescent="0.2">
      <c r="A138" t="s">
        <v>96</v>
      </c>
      <c r="B138" t="s">
        <v>97</v>
      </c>
      <c r="C138">
        <v>138</v>
      </c>
      <c r="D138">
        <v>0</v>
      </c>
      <c r="E138">
        <v>201830</v>
      </c>
    </row>
    <row r="139" spans="1:5" x14ac:dyDescent="0.2">
      <c r="A139" t="s">
        <v>96</v>
      </c>
      <c r="B139" t="s">
        <v>97</v>
      </c>
      <c r="C139">
        <v>230</v>
      </c>
      <c r="D139">
        <v>230</v>
      </c>
      <c r="E139">
        <v>201830</v>
      </c>
    </row>
    <row r="140" spans="1:5" x14ac:dyDescent="0.2">
      <c r="A140" t="s">
        <v>96</v>
      </c>
      <c r="B140" t="s">
        <v>97</v>
      </c>
      <c r="C140">
        <v>184</v>
      </c>
      <c r="D140">
        <v>0</v>
      </c>
      <c r="E140">
        <v>201830</v>
      </c>
    </row>
    <row r="141" spans="1:5" x14ac:dyDescent="0.2">
      <c r="A141" t="s">
        <v>96</v>
      </c>
      <c r="B141" t="s">
        <v>97</v>
      </c>
      <c r="C141">
        <v>138</v>
      </c>
      <c r="D141">
        <v>0</v>
      </c>
      <c r="E141">
        <v>201830</v>
      </c>
    </row>
    <row r="142" spans="1:5" x14ac:dyDescent="0.2">
      <c r="A142" t="s">
        <v>96</v>
      </c>
      <c r="B142" t="s">
        <v>97</v>
      </c>
      <c r="C142">
        <v>230</v>
      </c>
      <c r="D142">
        <v>0</v>
      </c>
      <c r="E142">
        <v>201830</v>
      </c>
    </row>
    <row r="143" spans="1:5" x14ac:dyDescent="0.2">
      <c r="A143" t="s">
        <v>96</v>
      </c>
      <c r="B143" t="s">
        <v>97</v>
      </c>
      <c r="C143">
        <v>184</v>
      </c>
      <c r="D143">
        <v>184</v>
      </c>
      <c r="E143">
        <v>201830</v>
      </c>
    </row>
    <row r="144" spans="1:5" x14ac:dyDescent="0.2">
      <c r="A144" t="s">
        <v>96</v>
      </c>
      <c r="B144" t="s">
        <v>97</v>
      </c>
      <c r="C144">
        <v>46</v>
      </c>
      <c r="D144">
        <v>46</v>
      </c>
      <c r="E144">
        <v>201830</v>
      </c>
    </row>
    <row r="145" spans="1:5" x14ac:dyDescent="0.2">
      <c r="A145" t="s">
        <v>96</v>
      </c>
      <c r="B145" t="s">
        <v>97</v>
      </c>
      <c r="C145">
        <v>138</v>
      </c>
      <c r="D145">
        <v>0</v>
      </c>
      <c r="E145">
        <v>201830</v>
      </c>
    </row>
    <row r="146" spans="1:5" x14ac:dyDescent="0.2">
      <c r="A146" t="s">
        <v>96</v>
      </c>
      <c r="B146" t="s">
        <v>134</v>
      </c>
      <c r="C146">
        <v>-322</v>
      </c>
      <c r="D146">
        <v>0</v>
      </c>
      <c r="E146">
        <v>201830</v>
      </c>
    </row>
    <row r="147" spans="1:5" x14ac:dyDescent="0.2">
      <c r="A147" t="s">
        <v>96</v>
      </c>
      <c r="B147" t="s">
        <v>97</v>
      </c>
      <c r="C147">
        <v>322</v>
      </c>
      <c r="D147">
        <v>0</v>
      </c>
      <c r="E147">
        <v>201830</v>
      </c>
    </row>
    <row r="148" spans="1:5" x14ac:dyDescent="0.2">
      <c r="A148" t="s">
        <v>96</v>
      </c>
      <c r="B148" t="s">
        <v>97</v>
      </c>
      <c r="C148">
        <v>138</v>
      </c>
      <c r="D148">
        <v>0</v>
      </c>
      <c r="E148">
        <v>201830</v>
      </c>
    </row>
    <row r="149" spans="1:5" x14ac:dyDescent="0.2">
      <c r="A149" t="s">
        <v>96</v>
      </c>
      <c r="B149" t="s">
        <v>97</v>
      </c>
      <c r="C149">
        <v>230</v>
      </c>
      <c r="D149">
        <v>230</v>
      </c>
      <c r="E149">
        <v>201830</v>
      </c>
    </row>
    <row r="150" spans="1:5" x14ac:dyDescent="0.2">
      <c r="A150" t="s">
        <v>96</v>
      </c>
      <c r="B150" t="s">
        <v>97</v>
      </c>
      <c r="C150">
        <v>138</v>
      </c>
      <c r="D150">
        <v>112</v>
      </c>
      <c r="E150">
        <v>201830</v>
      </c>
    </row>
    <row r="151" spans="1:5" x14ac:dyDescent="0.2">
      <c r="A151" t="s">
        <v>96</v>
      </c>
      <c r="B151" t="s">
        <v>97</v>
      </c>
      <c r="C151">
        <v>184</v>
      </c>
      <c r="D151">
        <v>0</v>
      </c>
      <c r="E151">
        <v>201830</v>
      </c>
    </row>
    <row r="152" spans="1:5" x14ac:dyDescent="0.2">
      <c r="A152" t="s">
        <v>96</v>
      </c>
      <c r="B152" t="s">
        <v>97</v>
      </c>
      <c r="C152">
        <v>138</v>
      </c>
      <c r="D152">
        <v>138</v>
      </c>
      <c r="E152">
        <v>201830</v>
      </c>
    </row>
    <row r="153" spans="1:5" x14ac:dyDescent="0.2">
      <c r="A153" t="s">
        <v>96</v>
      </c>
      <c r="B153" t="s">
        <v>97</v>
      </c>
      <c r="C153">
        <v>138</v>
      </c>
      <c r="D153">
        <v>138</v>
      </c>
      <c r="E153">
        <v>201830</v>
      </c>
    </row>
    <row r="154" spans="1:5" x14ac:dyDescent="0.2">
      <c r="A154" t="s">
        <v>96</v>
      </c>
      <c r="B154" t="s">
        <v>97</v>
      </c>
      <c r="C154">
        <v>138</v>
      </c>
      <c r="D154">
        <v>138</v>
      </c>
      <c r="E154">
        <v>201830</v>
      </c>
    </row>
    <row r="155" spans="1:5" x14ac:dyDescent="0.2">
      <c r="A155" t="s">
        <v>96</v>
      </c>
      <c r="B155" t="s">
        <v>97</v>
      </c>
      <c r="C155">
        <v>184</v>
      </c>
      <c r="D155">
        <v>0</v>
      </c>
      <c r="E155">
        <v>201830</v>
      </c>
    </row>
    <row r="156" spans="1:5" x14ac:dyDescent="0.2">
      <c r="A156" t="s">
        <v>96</v>
      </c>
      <c r="B156" t="s">
        <v>97</v>
      </c>
      <c r="C156">
        <v>138</v>
      </c>
      <c r="D156">
        <v>0</v>
      </c>
      <c r="E156">
        <v>201830</v>
      </c>
    </row>
    <row r="157" spans="1:5" x14ac:dyDescent="0.2">
      <c r="A157" t="s">
        <v>96</v>
      </c>
      <c r="B157" t="s">
        <v>97</v>
      </c>
      <c r="C157">
        <v>138</v>
      </c>
      <c r="D157">
        <v>89</v>
      </c>
      <c r="E157">
        <v>201830</v>
      </c>
    </row>
    <row r="158" spans="1:5" x14ac:dyDescent="0.2">
      <c r="A158" t="s">
        <v>96</v>
      </c>
      <c r="B158" t="s">
        <v>97</v>
      </c>
      <c r="C158">
        <v>138</v>
      </c>
      <c r="D158">
        <v>112</v>
      </c>
      <c r="E158">
        <v>201830</v>
      </c>
    </row>
    <row r="159" spans="1:5" x14ac:dyDescent="0.2">
      <c r="A159" t="s">
        <v>96</v>
      </c>
      <c r="B159" t="s">
        <v>97</v>
      </c>
      <c r="C159">
        <v>138</v>
      </c>
      <c r="D159">
        <v>138</v>
      </c>
      <c r="E159">
        <v>201830</v>
      </c>
    </row>
    <row r="160" spans="1:5" x14ac:dyDescent="0.2">
      <c r="A160" t="s">
        <v>96</v>
      </c>
      <c r="B160" t="s">
        <v>97</v>
      </c>
      <c r="C160">
        <v>184</v>
      </c>
      <c r="D160">
        <v>0</v>
      </c>
      <c r="E160">
        <v>201830</v>
      </c>
    </row>
    <row r="161" spans="1:5" x14ac:dyDescent="0.2">
      <c r="A161" t="s">
        <v>96</v>
      </c>
      <c r="B161" t="s">
        <v>97</v>
      </c>
      <c r="C161">
        <v>276</v>
      </c>
      <c r="D161">
        <v>276</v>
      </c>
      <c r="E161">
        <v>201830</v>
      </c>
    </row>
    <row r="162" spans="1:5" x14ac:dyDescent="0.2">
      <c r="A162" t="s">
        <v>96</v>
      </c>
      <c r="B162" t="s">
        <v>97</v>
      </c>
      <c r="C162">
        <v>115</v>
      </c>
      <c r="D162">
        <v>115</v>
      </c>
      <c r="E162">
        <v>201830</v>
      </c>
    </row>
    <row r="163" spans="1:5" x14ac:dyDescent="0.2">
      <c r="A163" t="s">
        <v>96</v>
      </c>
      <c r="B163" t="s">
        <v>97</v>
      </c>
      <c r="C163">
        <v>138</v>
      </c>
      <c r="D163">
        <v>138</v>
      </c>
      <c r="E163">
        <v>201830</v>
      </c>
    </row>
    <row r="164" spans="1:5" x14ac:dyDescent="0.2">
      <c r="A164" t="s">
        <v>96</v>
      </c>
      <c r="B164" t="s">
        <v>97</v>
      </c>
      <c r="C164">
        <v>138</v>
      </c>
      <c r="D164">
        <v>138</v>
      </c>
      <c r="E164">
        <v>201830</v>
      </c>
    </row>
    <row r="165" spans="1:5" x14ac:dyDescent="0.2">
      <c r="A165" t="s">
        <v>96</v>
      </c>
      <c r="B165" t="s">
        <v>97</v>
      </c>
      <c r="C165">
        <v>138</v>
      </c>
      <c r="D165">
        <v>138</v>
      </c>
      <c r="E165">
        <v>201830</v>
      </c>
    </row>
    <row r="166" spans="1:5" x14ac:dyDescent="0.2">
      <c r="A166" t="s">
        <v>96</v>
      </c>
      <c r="B166" t="s">
        <v>97</v>
      </c>
      <c r="C166">
        <v>598</v>
      </c>
      <c r="D166">
        <v>598</v>
      </c>
      <c r="E166">
        <v>201830</v>
      </c>
    </row>
    <row r="167" spans="1:5" x14ac:dyDescent="0.2">
      <c r="A167" t="s">
        <v>96</v>
      </c>
      <c r="B167" t="s">
        <v>97</v>
      </c>
      <c r="C167">
        <v>138</v>
      </c>
      <c r="D167">
        <v>138</v>
      </c>
      <c r="E167">
        <v>201830</v>
      </c>
    </row>
    <row r="168" spans="1:5" x14ac:dyDescent="0.2">
      <c r="A168" t="s">
        <v>96</v>
      </c>
      <c r="B168" t="s">
        <v>97</v>
      </c>
      <c r="C168">
        <v>184</v>
      </c>
      <c r="D168">
        <v>184</v>
      </c>
      <c r="E168">
        <v>201830</v>
      </c>
    </row>
    <row r="169" spans="1:5" x14ac:dyDescent="0.2">
      <c r="A169" t="s">
        <v>96</v>
      </c>
      <c r="B169" t="s">
        <v>97</v>
      </c>
      <c r="C169">
        <v>138</v>
      </c>
      <c r="D169">
        <v>138</v>
      </c>
      <c r="E169">
        <v>201830</v>
      </c>
    </row>
    <row r="170" spans="1:5" x14ac:dyDescent="0.2">
      <c r="A170" t="s">
        <v>96</v>
      </c>
      <c r="B170" t="s">
        <v>97</v>
      </c>
      <c r="C170">
        <v>322</v>
      </c>
      <c r="D170">
        <v>322</v>
      </c>
      <c r="E170">
        <v>201830</v>
      </c>
    </row>
    <row r="171" spans="1:5" x14ac:dyDescent="0.2">
      <c r="A171" t="s">
        <v>96</v>
      </c>
      <c r="B171" t="s">
        <v>97</v>
      </c>
      <c r="C171">
        <v>138</v>
      </c>
      <c r="D171">
        <v>138</v>
      </c>
      <c r="E171">
        <v>201830</v>
      </c>
    </row>
    <row r="172" spans="1:5" x14ac:dyDescent="0.2">
      <c r="A172" t="s">
        <v>96</v>
      </c>
      <c r="B172" t="s">
        <v>97</v>
      </c>
      <c r="C172">
        <v>138</v>
      </c>
      <c r="D172">
        <v>138</v>
      </c>
      <c r="E172">
        <v>201830</v>
      </c>
    </row>
    <row r="173" spans="1:5" x14ac:dyDescent="0.2">
      <c r="A173" t="s">
        <v>96</v>
      </c>
      <c r="B173" t="s">
        <v>97</v>
      </c>
      <c r="C173">
        <v>138</v>
      </c>
      <c r="D173">
        <v>138</v>
      </c>
      <c r="E173">
        <v>201830</v>
      </c>
    </row>
    <row r="174" spans="1:5" x14ac:dyDescent="0.2">
      <c r="A174" t="s">
        <v>96</v>
      </c>
      <c r="B174" t="s">
        <v>97</v>
      </c>
      <c r="C174">
        <v>138</v>
      </c>
      <c r="D174">
        <v>138</v>
      </c>
      <c r="E174">
        <v>201830</v>
      </c>
    </row>
    <row r="175" spans="1:5" x14ac:dyDescent="0.2">
      <c r="A175" t="s">
        <v>96</v>
      </c>
      <c r="B175" t="s">
        <v>97</v>
      </c>
      <c r="C175">
        <v>414</v>
      </c>
      <c r="D175">
        <v>0</v>
      </c>
      <c r="E175">
        <v>201830</v>
      </c>
    </row>
    <row r="176" spans="1:5" x14ac:dyDescent="0.2">
      <c r="A176" t="s">
        <v>96</v>
      </c>
      <c r="B176" t="s">
        <v>97</v>
      </c>
      <c r="C176">
        <v>138</v>
      </c>
      <c r="D176">
        <v>138</v>
      </c>
      <c r="E176">
        <v>201830</v>
      </c>
    </row>
    <row r="177" spans="1:5" x14ac:dyDescent="0.2">
      <c r="A177" t="s">
        <v>96</v>
      </c>
      <c r="B177" t="s">
        <v>97</v>
      </c>
      <c r="C177">
        <v>138</v>
      </c>
      <c r="D177">
        <v>0</v>
      </c>
      <c r="E177">
        <v>201830</v>
      </c>
    </row>
    <row r="178" spans="1:5" x14ac:dyDescent="0.2">
      <c r="A178" t="s">
        <v>96</v>
      </c>
      <c r="B178" t="s">
        <v>97</v>
      </c>
      <c r="C178">
        <v>46</v>
      </c>
      <c r="D178">
        <v>0</v>
      </c>
      <c r="E178">
        <v>201830</v>
      </c>
    </row>
    <row r="179" spans="1:5" x14ac:dyDescent="0.2">
      <c r="A179" t="s">
        <v>96</v>
      </c>
      <c r="B179" t="s">
        <v>97</v>
      </c>
      <c r="C179">
        <v>414</v>
      </c>
      <c r="D179">
        <v>414</v>
      </c>
      <c r="E179">
        <v>201830</v>
      </c>
    </row>
    <row r="180" spans="1:5" x14ac:dyDescent="0.2">
      <c r="A180" t="s">
        <v>96</v>
      </c>
      <c r="B180" t="s">
        <v>97</v>
      </c>
      <c r="C180">
        <v>230</v>
      </c>
      <c r="D180">
        <v>0</v>
      </c>
      <c r="E180">
        <v>201830</v>
      </c>
    </row>
    <row r="181" spans="1:5" x14ac:dyDescent="0.2">
      <c r="A181" t="s">
        <v>96</v>
      </c>
      <c r="B181" t="s">
        <v>97</v>
      </c>
      <c r="C181">
        <v>184</v>
      </c>
      <c r="D181">
        <v>184</v>
      </c>
      <c r="E181">
        <v>201830</v>
      </c>
    </row>
    <row r="182" spans="1:5" x14ac:dyDescent="0.2">
      <c r="A182" t="s">
        <v>96</v>
      </c>
      <c r="B182" t="s">
        <v>97</v>
      </c>
      <c r="C182">
        <v>230</v>
      </c>
      <c r="D182">
        <v>230</v>
      </c>
      <c r="E182">
        <v>201830</v>
      </c>
    </row>
    <row r="183" spans="1:5" x14ac:dyDescent="0.2">
      <c r="A183" t="s">
        <v>96</v>
      </c>
      <c r="B183" t="s">
        <v>97</v>
      </c>
      <c r="C183">
        <v>138</v>
      </c>
      <c r="D183">
        <v>0</v>
      </c>
      <c r="E183">
        <v>201830</v>
      </c>
    </row>
    <row r="184" spans="1:5" x14ac:dyDescent="0.2">
      <c r="A184" t="s">
        <v>96</v>
      </c>
      <c r="B184" t="s">
        <v>97</v>
      </c>
      <c r="C184">
        <v>138</v>
      </c>
      <c r="D184">
        <v>138</v>
      </c>
      <c r="E184">
        <v>201830</v>
      </c>
    </row>
    <row r="185" spans="1:5" x14ac:dyDescent="0.2">
      <c r="A185" t="s">
        <v>96</v>
      </c>
      <c r="B185" t="s">
        <v>97</v>
      </c>
      <c r="C185">
        <v>138</v>
      </c>
      <c r="D185">
        <v>138</v>
      </c>
      <c r="E185">
        <v>201830</v>
      </c>
    </row>
    <row r="186" spans="1:5" x14ac:dyDescent="0.2">
      <c r="A186" t="s">
        <v>96</v>
      </c>
      <c r="B186" t="s">
        <v>97</v>
      </c>
      <c r="C186">
        <v>230</v>
      </c>
      <c r="D186">
        <v>230</v>
      </c>
      <c r="E186">
        <v>201830</v>
      </c>
    </row>
    <row r="187" spans="1:5" x14ac:dyDescent="0.2">
      <c r="A187" t="s">
        <v>96</v>
      </c>
      <c r="B187" t="s">
        <v>97</v>
      </c>
      <c r="C187">
        <v>414</v>
      </c>
      <c r="D187">
        <v>0</v>
      </c>
      <c r="E187">
        <v>201830</v>
      </c>
    </row>
    <row r="188" spans="1:5" x14ac:dyDescent="0.2">
      <c r="A188" t="s">
        <v>96</v>
      </c>
      <c r="B188" t="s">
        <v>97</v>
      </c>
      <c r="C188">
        <v>138</v>
      </c>
      <c r="D188">
        <v>138</v>
      </c>
      <c r="E188">
        <v>201830</v>
      </c>
    </row>
    <row r="189" spans="1:5" x14ac:dyDescent="0.2">
      <c r="A189" t="s">
        <v>96</v>
      </c>
      <c r="B189" t="s">
        <v>97</v>
      </c>
      <c r="C189">
        <v>46</v>
      </c>
      <c r="D189">
        <v>46</v>
      </c>
      <c r="E189">
        <v>201830</v>
      </c>
    </row>
    <row r="190" spans="1:5" x14ac:dyDescent="0.2">
      <c r="A190" t="s">
        <v>96</v>
      </c>
      <c r="B190" t="s">
        <v>97</v>
      </c>
      <c r="C190">
        <v>138</v>
      </c>
      <c r="D190">
        <v>0</v>
      </c>
      <c r="E190">
        <v>201830</v>
      </c>
    </row>
    <row r="191" spans="1:5" x14ac:dyDescent="0.2">
      <c r="A191" t="s">
        <v>96</v>
      </c>
      <c r="B191" t="s">
        <v>97</v>
      </c>
      <c r="C191">
        <v>322</v>
      </c>
      <c r="D191">
        <v>322</v>
      </c>
      <c r="E191">
        <v>201830</v>
      </c>
    </row>
    <row r="192" spans="1:5" x14ac:dyDescent="0.2">
      <c r="A192" t="s">
        <v>96</v>
      </c>
      <c r="B192" t="s">
        <v>97</v>
      </c>
      <c r="C192">
        <v>138</v>
      </c>
      <c r="D192">
        <v>138</v>
      </c>
      <c r="E192">
        <v>201830</v>
      </c>
    </row>
    <row r="193" spans="1:5" x14ac:dyDescent="0.2">
      <c r="A193" t="s">
        <v>96</v>
      </c>
      <c r="B193" t="s">
        <v>97</v>
      </c>
      <c r="C193">
        <v>230</v>
      </c>
      <c r="D193">
        <v>230</v>
      </c>
      <c r="E193">
        <v>201830</v>
      </c>
    </row>
    <row r="194" spans="1:5" x14ac:dyDescent="0.2">
      <c r="A194" t="s">
        <v>96</v>
      </c>
      <c r="B194" t="s">
        <v>97</v>
      </c>
      <c r="C194">
        <v>138</v>
      </c>
      <c r="D194">
        <v>138</v>
      </c>
      <c r="E194">
        <v>201830</v>
      </c>
    </row>
    <row r="195" spans="1:5" x14ac:dyDescent="0.2">
      <c r="A195" t="s">
        <v>96</v>
      </c>
      <c r="B195" t="s">
        <v>97</v>
      </c>
      <c r="C195">
        <v>230</v>
      </c>
      <c r="D195">
        <v>230</v>
      </c>
      <c r="E195">
        <v>201830</v>
      </c>
    </row>
    <row r="196" spans="1:5" x14ac:dyDescent="0.2">
      <c r="A196" t="s">
        <v>96</v>
      </c>
      <c r="B196" t="s">
        <v>97</v>
      </c>
      <c r="C196">
        <v>138</v>
      </c>
      <c r="D196">
        <v>138</v>
      </c>
      <c r="E196">
        <v>201830</v>
      </c>
    </row>
    <row r="197" spans="1:5" x14ac:dyDescent="0.2">
      <c r="A197" t="s">
        <v>96</v>
      </c>
      <c r="B197" t="s">
        <v>97</v>
      </c>
      <c r="C197">
        <v>184</v>
      </c>
      <c r="D197">
        <v>131.19999999999999</v>
      </c>
      <c r="E197">
        <v>201830</v>
      </c>
    </row>
    <row r="198" spans="1:5" x14ac:dyDescent="0.2">
      <c r="A198" t="s">
        <v>96</v>
      </c>
      <c r="B198" t="s">
        <v>97</v>
      </c>
      <c r="C198">
        <v>138</v>
      </c>
      <c r="D198">
        <v>138</v>
      </c>
      <c r="E198">
        <v>201830</v>
      </c>
    </row>
    <row r="199" spans="1:5" x14ac:dyDescent="0.2">
      <c r="A199" t="s">
        <v>96</v>
      </c>
      <c r="B199" t="s">
        <v>97</v>
      </c>
      <c r="C199">
        <v>414</v>
      </c>
      <c r="D199">
        <v>414</v>
      </c>
      <c r="E199">
        <v>201830</v>
      </c>
    </row>
    <row r="200" spans="1:5" x14ac:dyDescent="0.2">
      <c r="A200" t="s">
        <v>96</v>
      </c>
      <c r="B200" t="s">
        <v>97</v>
      </c>
      <c r="C200">
        <v>138</v>
      </c>
      <c r="D200">
        <v>138</v>
      </c>
      <c r="E200">
        <v>201830</v>
      </c>
    </row>
    <row r="201" spans="1:5" x14ac:dyDescent="0.2">
      <c r="A201" t="s">
        <v>96</v>
      </c>
      <c r="B201" t="s">
        <v>97</v>
      </c>
      <c r="C201">
        <v>138</v>
      </c>
      <c r="D201">
        <v>138</v>
      </c>
      <c r="E201">
        <v>201830</v>
      </c>
    </row>
    <row r="202" spans="1:5" x14ac:dyDescent="0.2">
      <c r="A202" t="s">
        <v>96</v>
      </c>
      <c r="B202" t="s">
        <v>97</v>
      </c>
      <c r="C202">
        <v>92</v>
      </c>
      <c r="D202">
        <v>92</v>
      </c>
      <c r="E202">
        <v>201830</v>
      </c>
    </row>
    <row r="203" spans="1:5" x14ac:dyDescent="0.2">
      <c r="A203" t="s">
        <v>96</v>
      </c>
      <c r="B203" t="s">
        <v>97</v>
      </c>
      <c r="C203">
        <v>230</v>
      </c>
      <c r="D203">
        <v>230</v>
      </c>
      <c r="E203">
        <v>201830</v>
      </c>
    </row>
    <row r="204" spans="1:5" x14ac:dyDescent="0.2">
      <c r="A204" t="s">
        <v>96</v>
      </c>
      <c r="B204" t="s">
        <v>97</v>
      </c>
      <c r="C204">
        <v>138</v>
      </c>
      <c r="D204">
        <v>138</v>
      </c>
      <c r="E204">
        <v>201830</v>
      </c>
    </row>
    <row r="205" spans="1:5" x14ac:dyDescent="0.2">
      <c r="A205" t="s">
        <v>96</v>
      </c>
      <c r="B205" t="s">
        <v>97</v>
      </c>
      <c r="C205">
        <v>46</v>
      </c>
      <c r="D205">
        <v>46</v>
      </c>
      <c r="E205">
        <v>201830</v>
      </c>
    </row>
    <row r="206" spans="1:5" x14ac:dyDescent="0.2">
      <c r="A206" t="s">
        <v>96</v>
      </c>
      <c r="B206" t="s">
        <v>97</v>
      </c>
      <c r="C206">
        <v>276</v>
      </c>
      <c r="D206">
        <v>276</v>
      </c>
      <c r="E206">
        <v>201830</v>
      </c>
    </row>
    <row r="207" spans="1:5" x14ac:dyDescent="0.2">
      <c r="A207" t="s">
        <v>96</v>
      </c>
      <c r="B207" t="s">
        <v>97</v>
      </c>
      <c r="C207">
        <v>138</v>
      </c>
      <c r="D207">
        <v>138</v>
      </c>
      <c r="E207">
        <v>201830</v>
      </c>
    </row>
    <row r="208" spans="1:5" x14ac:dyDescent="0.2">
      <c r="A208" t="s">
        <v>96</v>
      </c>
      <c r="B208" t="s">
        <v>97</v>
      </c>
      <c r="C208">
        <v>230</v>
      </c>
      <c r="D208">
        <v>230</v>
      </c>
      <c r="E208">
        <v>201830</v>
      </c>
    </row>
    <row r="209" spans="1:5" x14ac:dyDescent="0.2">
      <c r="A209" t="s">
        <v>96</v>
      </c>
      <c r="B209" t="s">
        <v>97</v>
      </c>
      <c r="C209">
        <v>184</v>
      </c>
      <c r="D209">
        <v>0</v>
      </c>
      <c r="E209">
        <v>201830</v>
      </c>
    </row>
    <row r="210" spans="1:5" x14ac:dyDescent="0.2">
      <c r="A210" t="s">
        <v>96</v>
      </c>
      <c r="B210" t="s">
        <v>97</v>
      </c>
      <c r="C210">
        <v>322</v>
      </c>
      <c r="D210">
        <v>322</v>
      </c>
      <c r="E210">
        <v>201830</v>
      </c>
    </row>
    <row r="211" spans="1:5" x14ac:dyDescent="0.2">
      <c r="A211" t="s">
        <v>96</v>
      </c>
      <c r="B211" t="s">
        <v>97</v>
      </c>
      <c r="C211">
        <v>138</v>
      </c>
      <c r="D211">
        <v>138</v>
      </c>
      <c r="E211">
        <v>201830</v>
      </c>
    </row>
    <row r="212" spans="1:5" x14ac:dyDescent="0.2">
      <c r="A212" t="s">
        <v>96</v>
      </c>
      <c r="B212" t="s">
        <v>97</v>
      </c>
      <c r="C212">
        <v>345</v>
      </c>
      <c r="D212">
        <v>345</v>
      </c>
      <c r="E212">
        <v>201830</v>
      </c>
    </row>
    <row r="213" spans="1:5" x14ac:dyDescent="0.2">
      <c r="A213" t="s">
        <v>96</v>
      </c>
      <c r="B213" t="s">
        <v>97</v>
      </c>
      <c r="C213">
        <v>92</v>
      </c>
      <c r="D213">
        <v>92</v>
      </c>
      <c r="E213">
        <v>201830</v>
      </c>
    </row>
    <row r="214" spans="1:5" x14ac:dyDescent="0.2">
      <c r="A214" t="s">
        <v>96</v>
      </c>
      <c r="B214" t="s">
        <v>97</v>
      </c>
      <c r="C214">
        <v>230</v>
      </c>
      <c r="D214">
        <v>230</v>
      </c>
      <c r="E214">
        <v>201830</v>
      </c>
    </row>
    <row r="215" spans="1:5" x14ac:dyDescent="0.2">
      <c r="A215" t="s">
        <v>96</v>
      </c>
      <c r="B215" t="s">
        <v>97</v>
      </c>
      <c r="C215">
        <v>23</v>
      </c>
      <c r="D215">
        <v>23</v>
      </c>
      <c r="E215">
        <v>201830</v>
      </c>
    </row>
    <row r="216" spans="1:5" x14ac:dyDescent="0.2">
      <c r="A216" t="s">
        <v>96</v>
      </c>
      <c r="B216" t="s">
        <v>97</v>
      </c>
      <c r="C216">
        <v>138</v>
      </c>
      <c r="D216">
        <v>135</v>
      </c>
      <c r="E216">
        <v>201830</v>
      </c>
    </row>
    <row r="217" spans="1:5" x14ac:dyDescent="0.2">
      <c r="A217" t="s">
        <v>96</v>
      </c>
      <c r="B217" t="s">
        <v>97</v>
      </c>
      <c r="C217">
        <v>92</v>
      </c>
      <c r="D217">
        <v>92</v>
      </c>
      <c r="E217">
        <v>201830</v>
      </c>
    </row>
    <row r="218" spans="1:5" x14ac:dyDescent="0.2">
      <c r="A218" t="s">
        <v>96</v>
      </c>
      <c r="B218" t="s">
        <v>97</v>
      </c>
      <c r="C218">
        <v>184</v>
      </c>
      <c r="D218">
        <v>0</v>
      </c>
      <c r="E218">
        <v>201830</v>
      </c>
    </row>
    <row r="219" spans="1:5" x14ac:dyDescent="0.2">
      <c r="A219" t="s">
        <v>96</v>
      </c>
      <c r="B219" t="s">
        <v>97</v>
      </c>
      <c r="C219">
        <v>138</v>
      </c>
      <c r="D219">
        <v>138</v>
      </c>
      <c r="E219">
        <v>201830</v>
      </c>
    </row>
    <row r="220" spans="1:5" x14ac:dyDescent="0.2">
      <c r="A220" t="s">
        <v>96</v>
      </c>
      <c r="B220" t="s">
        <v>97</v>
      </c>
      <c r="C220">
        <v>276</v>
      </c>
      <c r="D220">
        <v>276</v>
      </c>
      <c r="E220">
        <v>201830</v>
      </c>
    </row>
    <row r="221" spans="1:5" x14ac:dyDescent="0.2">
      <c r="A221" t="s">
        <v>96</v>
      </c>
      <c r="B221" t="s">
        <v>97</v>
      </c>
      <c r="C221">
        <v>138</v>
      </c>
      <c r="D221">
        <v>138</v>
      </c>
      <c r="E221">
        <v>201830</v>
      </c>
    </row>
    <row r="222" spans="1:5" x14ac:dyDescent="0.2">
      <c r="A222" t="s">
        <v>96</v>
      </c>
      <c r="B222" t="s">
        <v>97</v>
      </c>
      <c r="C222">
        <v>46</v>
      </c>
      <c r="D222">
        <v>46</v>
      </c>
      <c r="E222">
        <v>201830</v>
      </c>
    </row>
    <row r="223" spans="1:5" x14ac:dyDescent="0.2">
      <c r="A223" t="s">
        <v>96</v>
      </c>
      <c r="B223" t="s">
        <v>97</v>
      </c>
      <c r="C223">
        <v>230</v>
      </c>
      <c r="D223">
        <v>230</v>
      </c>
      <c r="E223">
        <v>201830</v>
      </c>
    </row>
    <row r="224" spans="1:5" x14ac:dyDescent="0.2">
      <c r="A224" t="s">
        <v>96</v>
      </c>
      <c r="B224" t="s">
        <v>97</v>
      </c>
      <c r="C224">
        <v>138</v>
      </c>
      <c r="D224">
        <v>138</v>
      </c>
      <c r="E224">
        <v>201830</v>
      </c>
    </row>
    <row r="225" spans="1:5" x14ac:dyDescent="0.2">
      <c r="A225" t="s">
        <v>96</v>
      </c>
      <c r="B225" t="s">
        <v>97</v>
      </c>
      <c r="C225">
        <v>92</v>
      </c>
      <c r="D225">
        <v>92</v>
      </c>
      <c r="E225">
        <v>201830</v>
      </c>
    </row>
    <row r="226" spans="1:5" x14ac:dyDescent="0.2">
      <c r="A226" t="s">
        <v>96</v>
      </c>
      <c r="B226" t="s">
        <v>97</v>
      </c>
      <c r="C226">
        <v>138</v>
      </c>
      <c r="D226">
        <v>138</v>
      </c>
      <c r="E226">
        <v>201830</v>
      </c>
    </row>
    <row r="227" spans="1:5" x14ac:dyDescent="0.2">
      <c r="A227" t="s">
        <v>96</v>
      </c>
      <c r="B227" t="s">
        <v>97</v>
      </c>
      <c r="C227">
        <v>184</v>
      </c>
      <c r="D227">
        <v>0</v>
      </c>
      <c r="E227">
        <v>201830</v>
      </c>
    </row>
    <row r="228" spans="1:5" x14ac:dyDescent="0.2">
      <c r="A228" t="s">
        <v>96</v>
      </c>
      <c r="B228" t="s">
        <v>97</v>
      </c>
      <c r="C228">
        <v>276</v>
      </c>
      <c r="D228">
        <v>276</v>
      </c>
      <c r="E228">
        <v>201830</v>
      </c>
    </row>
    <row r="229" spans="1:5" x14ac:dyDescent="0.2">
      <c r="A229" t="s">
        <v>96</v>
      </c>
      <c r="B229" t="s">
        <v>97</v>
      </c>
      <c r="C229">
        <v>184</v>
      </c>
      <c r="D229">
        <v>184</v>
      </c>
      <c r="E229">
        <v>201830</v>
      </c>
    </row>
    <row r="230" spans="1:5" x14ac:dyDescent="0.2">
      <c r="A230" t="s">
        <v>96</v>
      </c>
      <c r="B230" t="s">
        <v>97</v>
      </c>
      <c r="C230">
        <v>138</v>
      </c>
      <c r="D230">
        <v>0</v>
      </c>
      <c r="E230">
        <v>201830</v>
      </c>
    </row>
    <row r="231" spans="1:5" x14ac:dyDescent="0.2">
      <c r="A231" t="s">
        <v>96</v>
      </c>
      <c r="B231" t="s">
        <v>97</v>
      </c>
      <c r="C231">
        <v>138</v>
      </c>
      <c r="D231">
        <v>0</v>
      </c>
      <c r="E231">
        <v>201830</v>
      </c>
    </row>
    <row r="232" spans="1:5" x14ac:dyDescent="0.2">
      <c r="A232" t="s">
        <v>96</v>
      </c>
      <c r="B232" t="s">
        <v>97</v>
      </c>
      <c r="C232">
        <v>138</v>
      </c>
      <c r="D232">
        <v>0</v>
      </c>
      <c r="E232">
        <v>201830</v>
      </c>
    </row>
    <row r="233" spans="1:5" x14ac:dyDescent="0.2">
      <c r="A233" t="s">
        <v>96</v>
      </c>
      <c r="B233" t="s">
        <v>97</v>
      </c>
      <c r="C233">
        <v>1748</v>
      </c>
      <c r="D233">
        <v>1748</v>
      </c>
      <c r="E233">
        <v>201830</v>
      </c>
    </row>
    <row r="234" spans="1:5" x14ac:dyDescent="0.2">
      <c r="A234" t="s">
        <v>96</v>
      </c>
      <c r="B234" t="s">
        <v>97</v>
      </c>
      <c r="C234">
        <v>138</v>
      </c>
      <c r="D234">
        <v>138</v>
      </c>
      <c r="E234">
        <v>201830</v>
      </c>
    </row>
    <row r="235" spans="1:5" x14ac:dyDescent="0.2">
      <c r="A235" t="s">
        <v>96</v>
      </c>
      <c r="B235" t="s">
        <v>97</v>
      </c>
      <c r="C235">
        <v>138</v>
      </c>
      <c r="D235">
        <v>138</v>
      </c>
      <c r="E235">
        <v>201830</v>
      </c>
    </row>
    <row r="236" spans="1:5" x14ac:dyDescent="0.2">
      <c r="A236" t="s">
        <v>96</v>
      </c>
      <c r="B236" t="s">
        <v>97</v>
      </c>
      <c r="C236">
        <v>138</v>
      </c>
      <c r="D236">
        <v>138</v>
      </c>
      <c r="E236">
        <v>201830</v>
      </c>
    </row>
    <row r="237" spans="1:5" x14ac:dyDescent="0.2">
      <c r="A237" t="s">
        <v>96</v>
      </c>
      <c r="B237" t="s">
        <v>97</v>
      </c>
      <c r="C237">
        <v>92</v>
      </c>
      <c r="D237">
        <v>92</v>
      </c>
      <c r="E237">
        <v>201830</v>
      </c>
    </row>
    <row r="238" spans="1:5" x14ac:dyDescent="0.2">
      <c r="A238" t="s">
        <v>96</v>
      </c>
      <c r="B238" t="s">
        <v>97</v>
      </c>
      <c r="C238">
        <v>230</v>
      </c>
      <c r="D238">
        <v>230</v>
      </c>
      <c r="E238">
        <v>201830</v>
      </c>
    </row>
    <row r="239" spans="1:5" x14ac:dyDescent="0.2">
      <c r="A239" t="s">
        <v>96</v>
      </c>
      <c r="B239" t="s">
        <v>97</v>
      </c>
      <c r="C239">
        <v>138</v>
      </c>
      <c r="D239">
        <v>138</v>
      </c>
      <c r="E239">
        <v>201830</v>
      </c>
    </row>
    <row r="240" spans="1:5" x14ac:dyDescent="0.2">
      <c r="A240" t="s">
        <v>96</v>
      </c>
      <c r="B240" t="s">
        <v>97</v>
      </c>
      <c r="C240">
        <v>46</v>
      </c>
      <c r="D240">
        <v>0</v>
      </c>
      <c r="E240">
        <v>201830</v>
      </c>
    </row>
    <row r="241" spans="1:5" x14ac:dyDescent="0.2">
      <c r="A241" t="s">
        <v>96</v>
      </c>
      <c r="B241" t="s">
        <v>97</v>
      </c>
      <c r="C241">
        <v>368</v>
      </c>
      <c r="D241">
        <v>0</v>
      </c>
      <c r="E241">
        <v>201830</v>
      </c>
    </row>
    <row r="242" spans="1:5" x14ac:dyDescent="0.2">
      <c r="A242" t="s">
        <v>96</v>
      </c>
      <c r="B242" t="s">
        <v>97</v>
      </c>
      <c r="C242">
        <v>276</v>
      </c>
      <c r="D242">
        <v>0</v>
      </c>
      <c r="E242">
        <v>201830</v>
      </c>
    </row>
    <row r="243" spans="1:5" x14ac:dyDescent="0.2">
      <c r="A243" t="s">
        <v>96</v>
      </c>
      <c r="B243" t="s">
        <v>97</v>
      </c>
      <c r="C243">
        <v>552</v>
      </c>
      <c r="D243">
        <v>552</v>
      </c>
      <c r="E243">
        <v>201830</v>
      </c>
    </row>
    <row r="244" spans="1:5" x14ac:dyDescent="0.2">
      <c r="A244" t="s">
        <v>96</v>
      </c>
      <c r="B244" t="s">
        <v>97</v>
      </c>
      <c r="C244">
        <v>46</v>
      </c>
      <c r="D244">
        <v>46</v>
      </c>
      <c r="E244">
        <v>201830</v>
      </c>
    </row>
    <row r="245" spans="1:5" x14ac:dyDescent="0.2">
      <c r="A245" t="s">
        <v>96</v>
      </c>
      <c r="B245" t="s">
        <v>97</v>
      </c>
      <c r="C245">
        <v>138</v>
      </c>
      <c r="D245">
        <v>0</v>
      </c>
      <c r="E245">
        <v>201830</v>
      </c>
    </row>
    <row r="246" spans="1:5" x14ac:dyDescent="0.2">
      <c r="A246" t="s">
        <v>96</v>
      </c>
      <c r="B246" t="s">
        <v>134</v>
      </c>
      <c r="C246">
        <v>-138</v>
      </c>
      <c r="D246">
        <v>0</v>
      </c>
      <c r="E246">
        <v>201830</v>
      </c>
    </row>
    <row r="247" spans="1:5" x14ac:dyDescent="0.2">
      <c r="A247" t="s">
        <v>96</v>
      </c>
      <c r="B247" t="s">
        <v>97</v>
      </c>
      <c r="C247">
        <v>368</v>
      </c>
      <c r="D247">
        <v>368</v>
      </c>
      <c r="E247">
        <v>201830</v>
      </c>
    </row>
    <row r="248" spans="1:5" x14ac:dyDescent="0.2">
      <c r="A248" t="s">
        <v>96</v>
      </c>
      <c r="B248" t="s">
        <v>97</v>
      </c>
      <c r="C248">
        <v>92</v>
      </c>
      <c r="D248">
        <v>0</v>
      </c>
      <c r="E248">
        <v>201830</v>
      </c>
    </row>
    <row r="249" spans="1:5" x14ac:dyDescent="0.2">
      <c r="A249" t="s">
        <v>96</v>
      </c>
      <c r="B249" t="s">
        <v>97</v>
      </c>
      <c r="C249">
        <v>276</v>
      </c>
      <c r="D249">
        <v>276</v>
      </c>
      <c r="E249">
        <v>201830</v>
      </c>
    </row>
    <row r="250" spans="1:5" x14ac:dyDescent="0.2">
      <c r="A250" t="s">
        <v>96</v>
      </c>
      <c r="B250" t="s">
        <v>97</v>
      </c>
      <c r="C250">
        <v>138</v>
      </c>
      <c r="D250">
        <v>138</v>
      </c>
      <c r="E250">
        <v>201830</v>
      </c>
    </row>
    <row r="251" spans="1:5" x14ac:dyDescent="0.2">
      <c r="A251" t="s">
        <v>96</v>
      </c>
      <c r="B251" t="s">
        <v>97</v>
      </c>
      <c r="C251">
        <v>598</v>
      </c>
      <c r="D251">
        <v>598</v>
      </c>
      <c r="E251">
        <v>201830</v>
      </c>
    </row>
    <row r="252" spans="1:5" x14ac:dyDescent="0.2">
      <c r="A252" t="s">
        <v>96</v>
      </c>
      <c r="B252" t="s">
        <v>97</v>
      </c>
      <c r="C252">
        <v>230</v>
      </c>
      <c r="D252">
        <v>0</v>
      </c>
      <c r="E252">
        <v>201830</v>
      </c>
    </row>
    <row r="253" spans="1:5" x14ac:dyDescent="0.2">
      <c r="A253" t="s">
        <v>96</v>
      </c>
      <c r="B253" t="s">
        <v>97</v>
      </c>
      <c r="C253">
        <v>184</v>
      </c>
      <c r="D253">
        <v>184</v>
      </c>
      <c r="E253">
        <v>201830</v>
      </c>
    </row>
    <row r="254" spans="1:5" x14ac:dyDescent="0.2">
      <c r="A254" t="s">
        <v>96</v>
      </c>
      <c r="B254" t="s">
        <v>97</v>
      </c>
      <c r="C254">
        <v>138</v>
      </c>
      <c r="D254">
        <v>138</v>
      </c>
      <c r="E254">
        <v>201830</v>
      </c>
    </row>
    <row r="255" spans="1:5" x14ac:dyDescent="0.2">
      <c r="A255" t="s">
        <v>96</v>
      </c>
      <c r="B255" t="s">
        <v>97</v>
      </c>
      <c r="C255">
        <v>138</v>
      </c>
      <c r="D255">
        <v>138</v>
      </c>
      <c r="E255">
        <v>201830</v>
      </c>
    </row>
    <row r="256" spans="1:5" x14ac:dyDescent="0.2">
      <c r="A256" t="s">
        <v>96</v>
      </c>
      <c r="B256" t="s">
        <v>97</v>
      </c>
      <c r="C256">
        <v>184</v>
      </c>
      <c r="D256">
        <v>184</v>
      </c>
      <c r="E256">
        <v>201830</v>
      </c>
    </row>
    <row r="257" spans="1:5" x14ac:dyDescent="0.2">
      <c r="A257" t="s">
        <v>96</v>
      </c>
      <c r="B257" t="s">
        <v>97</v>
      </c>
      <c r="C257">
        <v>138</v>
      </c>
      <c r="D257">
        <v>0</v>
      </c>
      <c r="E257">
        <v>201830</v>
      </c>
    </row>
    <row r="258" spans="1:5" x14ac:dyDescent="0.2">
      <c r="A258" t="s">
        <v>96</v>
      </c>
      <c r="B258" t="s">
        <v>97</v>
      </c>
      <c r="C258">
        <v>184</v>
      </c>
      <c r="D258">
        <v>184</v>
      </c>
      <c r="E258">
        <v>201830</v>
      </c>
    </row>
    <row r="259" spans="1:5" x14ac:dyDescent="0.2">
      <c r="A259" t="s">
        <v>96</v>
      </c>
      <c r="B259" t="s">
        <v>97</v>
      </c>
      <c r="C259">
        <v>138</v>
      </c>
      <c r="D259">
        <v>138</v>
      </c>
      <c r="E259">
        <v>201830</v>
      </c>
    </row>
    <row r="260" spans="1:5" x14ac:dyDescent="0.2">
      <c r="A260" t="s">
        <v>96</v>
      </c>
      <c r="B260" t="s">
        <v>97</v>
      </c>
      <c r="C260">
        <v>138</v>
      </c>
      <c r="D260">
        <v>138</v>
      </c>
      <c r="E260">
        <v>201830</v>
      </c>
    </row>
    <row r="261" spans="1:5" x14ac:dyDescent="0.2">
      <c r="A261" t="s">
        <v>96</v>
      </c>
      <c r="B261" t="s">
        <v>97</v>
      </c>
      <c r="C261">
        <v>276</v>
      </c>
      <c r="D261">
        <v>0</v>
      </c>
      <c r="E261">
        <v>201830</v>
      </c>
    </row>
    <row r="262" spans="1:5" x14ac:dyDescent="0.2">
      <c r="A262" t="s">
        <v>96</v>
      </c>
      <c r="B262" t="s">
        <v>97</v>
      </c>
      <c r="C262">
        <v>138</v>
      </c>
      <c r="D262">
        <v>0</v>
      </c>
      <c r="E262">
        <v>201830</v>
      </c>
    </row>
    <row r="263" spans="1:5" x14ac:dyDescent="0.2">
      <c r="A263" t="s">
        <v>96</v>
      </c>
      <c r="B263" t="s">
        <v>97</v>
      </c>
      <c r="C263">
        <v>276</v>
      </c>
      <c r="D263">
        <v>276</v>
      </c>
      <c r="E263">
        <v>201830</v>
      </c>
    </row>
    <row r="264" spans="1:5" x14ac:dyDescent="0.2">
      <c r="A264" t="s">
        <v>96</v>
      </c>
      <c r="B264" t="s">
        <v>97</v>
      </c>
      <c r="C264">
        <v>184</v>
      </c>
      <c r="D264">
        <v>184</v>
      </c>
      <c r="E264">
        <v>201830</v>
      </c>
    </row>
    <row r="265" spans="1:5" x14ac:dyDescent="0.2">
      <c r="A265" t="s">
        <v>96</v>
      </c>
      <c r="B265" t="s">
        <v>97</v>
      </c>
      <c r="C265">
        <v>184</v>
      </c>
      <c r="D265">
        <v>184</v>
      </c>
      <c r="E265">
        <v>201830</v>
      </c>
    </row>
    <row r="266" spans="1:5" x14ac:dyDescent="0.2">
      <c r="A266" t="s">
        <v>96</v>
      </c>
      <c r="B266" t="s">
        <v>97</v>
      </c>
      <c r="C266">
        <v>138</v>
      </c>
      <c r="D266">
        <v>138</v>
      </c>
      <c r="E266">
        <v>201830</v>
      </c>
    </row>
    <row r="267" spans="1:5" x14ac:dyDescent="0.2">
      <c r="A267" t="s">
        <v>96</v>
      </c>
      <c r="B267" t="s">
        <v>97</v>
      </c>
      <c r="C267">
        <v>276</v>
      </c>
      <c r="D267">
        <v>276</v>
      </c>
      <c r="E267">
        <v>201830</v>
      </c>
    </row>
    <row r="268" spans="1:5" x14ac:dyDescent="0.2">
      <c r="A268" t="s">
        <v>96</v>
      </c>
      <c r="B268" t="s">
        <v>97</v>
      </c>
      <c r="C268">
        <v>138</v>
      </c>
      <c r="D268">
        <v>138</v>
      </c>
      <c r="E268">
        <v>201830</v>
      </c>
    </row>
    <row r="269" spans="1:5" x14ac:dyDescent="0.2">
      <c r="A269" t="s">
        <v>96</v>
      </c>
      <c r="B269" t="s">
        <v>97</v>
      </c>
      <c r="C269">
        <v>230</v>
      </c>
      <c r="D269">
        <v>0</v>
      </c>
      <c r="E269">
        <v>201830</v>
      </c>
    </row>
    <row r="270" spans="1:5" x14ac:dyDescent="0.2">
      <c r="A270" t="s">
        <v>96</v>
      </c>
      <c r="B270" t="s">
        <v>97</v>
      </c>
      <c r="C270">
        <v>138</v>
      </c>
      <c r="D270">
        <v>138</v>
      </c>
      <c r="E270">
        <v>201830</v>
      </c>
    </row>
    <row r="271" spans="1:5" x14ac:dyDescent="0.2">
      <c r="A271" t="s">
        <v>96</v>
      </c>
      <c r="B271" t="s">
        <v>97</v>
      </c>
      <c r="C271">
        <v>184</v>
      </c>
      <c r="D271">
        <v>184</v>
      </c>
      <c r="E271">
        <v>201830</v>
      </c>
    </row>
    <row r="272" spans="1:5" x14ac:dyDescent="0.2">
      <c r="A272" t="s">
        <v>96</v>
      </c>
      <c r="B272" t="s">
        <v>97</v>
      </c>
      <c r="C272">
        <v>138</v>
      </c>
      <c r="D272">
        <v>0</v>
      </c>
      <c r="E272">
        <v>201830</v>
      </c>
    </row>
    <row r="273" spans="1:5" x14ac:dyDescent="0.2">
      <c r="A273" t="s">
        <v>96</v>
      </c>
      <c r="B273" t="s">
        <v>97</v>
      </c>
      <c r="C273">
        <v>184</v>
      </c>
      <c r="D273">
        <v>0</v>
      </c>
      <c r="E273">
        <v>201830</v>
      </c>
    </row>
    <row r="274" spans="1:5" x14ac:dyDescent="0.2">
      <c r="A274" t="s">
        <v>96</v>
      </c>
      <c r="B274" t="s">
        <v>97</v>
      </c>
      <c r="C274">
        <v>138</v>
      </c>
      <c r="D274">
        <v>138</v>
      </c>
      <c r="E274">
        <v>201830</v>
      </c>
    </row>
    <row r="275" spans="1:5" x14ac:dyDescent="0.2">
      <c r="A275" t="s">
        <v>96</v>
      </c>
      <c r="B275" t="s">
        <v>97</v>
      </c>
      <c r="C275">
        <v>138</v>
      </c>
      <c r="D275">
        <v>0</v>
      </c>
      <c r="E275">
        <v>201830</v>
      </c>
    </row>
    <row r="276" spans="1:5" x14ac:dyDescent="0.2">
      <c r="A276" t="s">
        <v>96</v>
      </c>
      <c r="B276" t="s">
        <v>97</v>
      </c>
      <c r="C276">
        <v>138</v>
      </c>
      <c r="D276">
        <v>138</v>
      </c>
      <c r="E276">
        <v>201830</v>
      </c>
    </row>
    <row r="277" spans="1:5" x14ac:dyDescent="0.2">
      <c r="A277" t="s">
        <v>96</v>
      </c>
      <c r="B277" t="s">
        <v>97</v>
      </c>
      <c r="C277">
        <v>230</v>
      </c>
      <c r="D277">
        <v>230</v>
      </c>
      <c r="E277">
        <v>201830</v>
      </c>
    </row>
    <row r="278" spans="1:5" x14ac:dyDescent="0.2">
      <c r="A278" t="s">
        <v>96</v>
      </c>
      <c r="B278" t="s">
        <v>97</v>
      </c>
      <c r="C278">
        <v>184</v>
      </c>
      <c r="D278">
        <v>184</v>
      </c>
      <c r="E278">
        <v>201830</v>
      </c>
    </row>
    <row r="279" spans="1:5" x14ac:dyDescent="0.2">
      <c r="A279" t="s">
        <v>96</v>
      </c>
      <c r="B279" t="s">
        <v>97</v>
      </c>
      <c r="C279">
        <v>322</v>
      </c>
      <c r="D279">
        <v>322</v>
      </c>
      <c r="E279">
        <v>201830</v>
      </c>
    </row>
    <row r="280" spans="1:5" x14ac:dyDescent="0.2">
      <c r="A280" t="s">
        <v>96</v>
      </c>
      <c r="B280" t="s">
        <v>97</v>
      </c>
      <c r="C280">
        <v>138</v>
      </c>
      <c r="D280">
        <v>138</v>
      </c>
      <c r="E280">
        <v>201830</v>
      </c>
    </row>
    <row r="281" spans="1:5" x14ac:dyDescent="0.2">
      <c r="A281" t="s">
        <v>96</v>
      </c>
      <c r="B281" t="s">
        <v>97</v>
      </c>
      <c r="C281">
        <v>138</v>
      </c>
      <c r="D281">
        <v>0</v>
      </c>
      <c r="E281">
        <v>201830</v>
      </c>
    </row>
    <row r="282" spans="1:5" x14ac:dyDescent="0.2">
      <c r="A282" t="s">
        <v>96</v>
      </c>
      <c r="B282" t="s">
        <v>97</v>
      </c>
      <c r="C282">
        <v>414</v>
      </c>
      <c r="D282">
        <v>414</v>
      </c>
      <c r="E282">
        <v>201830</v>
      </c>
    </row>
    <row r="283" spans="1:5" x14ac:dyDescent="0.2">
      <c r="A283" t="s">
        <v>96</v>
      </c>
      <c r="B283" t="s">
        <v>97</v>
      </c>
      <c r="C283">
        <v>276</v>
      </c>
      <c r="D283">
        <v>0</v>
      </c>
      <c r="E283">
        <v>201830</v>
      </c>
    </row>
    <row r="284" spans="1:5" x14ac:dyDescent="0.2">
      <c r="A284" t="s">
        <v>96</v>
      </c>
      <c r="B284" t="s">
        <v>97</v>
      </c>
      <c r="C284">
        <v>138</v>
      </c>
      <c r="D284">
        <v>138</v>
      </c>
      <c r="E284">
        <v>201830</v>
      </c>
    </row>
    <row r="285" spans="1:5" x14ac:dyDescent="0.2">
      <c r="A285" t="s">
        <v>96</v>
      </c>
      <c r="B285" t="s">
        <v>97</v>
      </c>
      <c r="C285">
        <v>138</v>
      </c>
      <c r="D285">
        <v>0</v>
      </c>
      <c r="E285">
        <v>201830</v>
      </c>
    </row>
    <row r="286" spans="1:5" x14ac:dyDescent="0.2">
      <c r="A286" t="s">
        <v>96</v>
      </c>
      <c r="B286" t="s">
        <v>134</v>
      </c>
      <c r="C286">
        <v>-138</v>
      </c>
      <c r="D286">
        <v>0</v>
      </c>
      <c r="E286">
        <v>201830</v>
      </c>
    </row>
    <row r="287" spans="1:5" x14ac:dyDescent="0.2">
      <c r="A287" t="s">
        <v>96</v>
      </c>
      <c r="B287" t="s">
        <v>97</v>
      </c>
      <c r="C287">
        <v>276</v>
      </c>
      <c r="D287">
        <v>0</v>
      </c>
      <c r="E287">
        <v>201830</v>
      </c>
    </row>
    <row r="288" spans="1:5" x14ac:dyDescent="0.2">
      <c r="A288" t="s">
        <v>96</v>
      </c>
      <c r="B288" t="s">
        <v>97</v>
      </c>
      <c r="C288">
        <v>184</v>
      </c>
      <c r="D288">
        <v>184</v>
      </c>
      <c r="E288">
        <v>201830</v>
      </c>
    </row>
    <row r="289" spans="1:5" x14ac:dyDescent="0.2">
      <c r="A289" t="s">
        <v>96</v>
      </c>
      <c r="B289" t="s">
        <v>97</v>
      </c>
      <c r="C289">
        <v>230</v>
      </c>
      <c r="D289">
        <v>230</v>
      </c>
      <c r="E289">
        <v>201830</v>
      </c>
    </row>
    <row r="290" spans="1:5" x14ac:dyDescent="0.2">
      <c r="A290" t="s">
        <v>96</v>
      </c>
      <c r="B290" t="s">
        <v>97</v>
      </c>
      <c r="C290">
        <v>92</v>
      </c>
      <c r="D290">
        <v>92</v>
      </c>
      <c r="E290">
        <v>201830</v>
      </c>
    </row>
    <row r="291" spans="1:5" x14ac:dyDescent="0.2">
      <c r="A291" t="s">
        <v>96</v>
      </c>
      <c r="B291" t="s">
        <v>97</v>
      </c>
      <c r="C291">
        <v>138</v>
      </c>
      <c r="D291">
        <v>138</v>
      </c>
      <c r="E291">
        <v>201830</v>
      </c>
    </row>
    <row r="292" spans="1:5" x14ac:dyDescent="0.2">
      <c r="A292" t="s">
        <v>96</v>
      </c>
      <c r="B292" t="s">
        <v>97</v>
      </c>
      <c r="C292">
        <v>138</v>
      </c>
      <c r="D292">
        <v>138</v>
      </c>
      <c r="E292">
        <v>201830</v>
      </c>
    </row>
    <row r="293" spans="1:5" x14ac:dyDescent="0.2">
      <c r="A293" t="s">
        <v>96</v>
      </c>
      <c r="B293" t="s">
        <v>97</v>
      </c>
      <c r="C293">
        <v>368</v>
      </c>
      <c r="D293">
        <v>368</v>
      </c>
      <c r="E293">
        <v>201830</v>
      </c>
    </row>
    <row r="294" spans="1:5" x14ac:dyDescent="0.2">
      <c r="A294" t="s">
        <v>96</v>
      </c>
      <c r="B294" t="s">
        <v>97</v>
      </c>
      <c r="C294">
        <v>138</v>
      </c>
      <c r="D294">
        <v>0</v>
      </c>
      <c r="E294">
        <v>201830</v>
      </c>
    </row>
    <row r="295" spans="1:5" x14ac:dyDescent="0.2">
      <c r="A295" t="s">
        <v>96</v>
      </c>
      <c r="B295" t="s">
        <v>97</v>
      </c>
      <c r="C295">
        <v>138</v>
      </c>
      <c r="D295">
        <v>138</v>
      </c>
      <c r="E295">
        <v>201830</v>
      </c>
    </row>
    <row r="296" spans="1:5" x14ac:dyDescent="0.2">
      <c r="A296" t="s">
        <v>96</v>
      </c>
      <c r="B296" t="s">
        <v>97</v>
      </c>
      <c r="C296">
        <v>322</v>
      </c>
      <c r="D296">
        <v>322</v>
      </c>
      <c r="E296">
        <v>201830</v>
      </c>
    </row>
    <row r="297" spans="1:5" x14ac:dyDescent="0.2">
      <c r="A297" t="s">
        <v>96</v>
      </c>
      <c r="B297" t="s">
        <v>97</v>
      </c>
      <c r="C297">
        <v>138</v>
      </c>
      <c r="D297">
        <v>138</v>
      </c>
      <c r="E297">
        <v>201830</v>
      </c>
    </row>
    <row r="298" spans="1:5" x14ac:dyDescent="0.2">
      <c r="A298" t="s">
        <v>96</v>
      </c>
      <c r="B298" t="s">
        <v>97</v>
      </c>
      <c r="C298">
        <v>184</v>
      </c>
      <c r="D298">
        <v>0</v>
      </c>
      <c r="E298">
        <v>201830</v>
      </c>
    </row>
    <row r="299" spans="1:5" x14ac:dyDescent="0.2">
      <c r="A299" t="s">
        <v>96</v>
      </c>
      <c r="B299" t="s">
        <v>97</v>
      </c>
      <c r="C299">
        <v>138</v>
      </c>
      <c r="D299">
        <v>138</v>
      </c>
      <c r="E299">
        <v>201830</v>
      </c>
    </row>
    <row r="300" spans="1:5" x14ac:dyDescent="0.2">
      <c r="A300" t="s">
        <v>96</v>
      </c>
      <c r="B300" t="s">
        <v>97</v>
      </c>
      <c r="C300">
        <v>138</v>
      </c>
      <c r="D300">
        <v>138</v>
      </c>
      <c r="E300">
        <v>201830</v>
      </c>
    </row>
    <row r="301" spans="1:5" x14ac:dyDescent="0.2">
      <c r="A301" t="s">
        <v>96</v>
      </c>
      <c r="B301" t="s">
        <v>97</v>
      </c>
      <c r="C301">
        <v>184</v>
      </c>
      <c r="D301">
        <v>184</v>
      </c>
      <c r="E301">
        <v>201830</v>
      </c>
    </row>
    <row r="302" spans="1:5" x14ac:dyDescent="0.2">
      <c r="A302" t="s">
        <v>96</v>
      </c>
      <c r="B302" t="s">
        <v>97</v>
      </c>
      <c r="C302">
        <v>230</v>
      </c>
      <c r="D302">
        <v>230</v>
      </c>
      <c r="E302">
        <v>201830</v>
      </c>
    </row>
    <row r="303" spans="1:5" x14ac:dyDescent="0.2">
      <c r="A303" t="s">
        <v>96</v>
      </c>
      <c r="B303" t="s">
        <v>97</v>
      </c>
      <c r="C303">
        <v>23</v>
      </c>
      <c r="D303">
        <v>23</v>
      </c>
      <c r="E303">
        <v>201830</v>
      </c>
    </row>
    <row r="304" spans="1:5" x14ac:dyDescent="0.2">
      <c r="A304" t="s">
        <v>96</v>
      </c>
      <c r="B304" t="s">
        <v>97</v>
      </c>
      <c r="C304">
        <v>230</v>
      </c>
      <c r="D304">
        <v>0</v>
      </c>
      <c r="E304">
        <v>201830</v>
      </c>
    </row>
    <row r="305" spans="1:5" x14ac:dyDescent="0.2">
      <c r="A305" t="s">
        <v>96</v>
      </c>
      <c r="B305" t="s">
        <v>97</v>
      </c>
      <c r="C305">
        <v>92</v>
      </c>
      <c r="D305">
        <v>92</v>
      </c>
      <c r="E305">
        <v>201830</v>
      </c>
    </row>
    <row r="306" spans="1:5" x14ac:dyDescent="0.2">
      <c r="A306" t="s">
        <v>96</v>
      </c>
      <c r="B306" t="s">
        <v>97</v>
      </c>
      <c r="C306">
        <v>184</v>
      </c>
      <c r="D306">
        <v>184</v>
      </c>
      <c r="E306">
        <v>201830</v>
      </c>
    </row>
    <row r="307" spans="1:5" x14ac:dyDescent="0.2">
      <c r="A307" t="s">
        <v>96</v>
      </c>
      <c r="B307" t="s">
        <v>97</v>
      </c>
      <c r="C307">
        <v>184</v>
      </c>
      <c r="D307">
        <v>184</v>
      </c>
      <c r="E307">
        <v>201830</v>
      </c>
    </row>
    <row r="308" spans="1:5" x14ac:dyDescent="0.2">
      <c r="A308" t="s">
        <v>96</v>
      </c>
      <c r="B308" t="s">
        <v>97</v>
      </c>
      <c r="C308">
        <v>138</v>
      </c>
      <c r="D308">
        <v>118</v>
      </c>
      <c r="E308">
        <v>201830</v>
      </c>
    </row>
    <row r="309" spans="1:5" x14ac:dyDescent="0.2">
      <c r="A309" t="s">
        <v>96</v>
      </c>
      <c r="B309" t="s">
        <v>97</v>
      </c>
      <c r="C309">
        <v>184</v>
      </c>
      <c r="D309">
        <v>184</v>
      </c>
      <c r="E309">
        <v>201830</v>
      </c>
    </row>
    <row r="310" spans="1:5" x14ac:dyDescent="0.2">
      <c r="A310" t="s">
        <v>96</v>
      </c>
      <c r="B310" t="s">
        <v>97</v>
      </c>
      <c r="C310">
        <v>138</v>
      </c>
      <c r="D310">
        <v>138</v>
      </c>
      <c r="E310">
        <v>201830</v>
      </c>
    </row>
    <row r="311" spans="1:5" x14ac:dyDescent="0.2">
      <c r="A311" t="s">
        <v>96</v>
      </c>
      <c r="B311" t="s">
        <v>97</v>
      </c>
      <c r="C311">
        <v>276</v>
      </c>
      <c r="D311">
        <v>276</v>
      </c>
      <c r="E311">
        <v>201830</v>
      </c>
    </row>
    <row r="312" spans="1:5" x14ac:dyDescent="0.2">
      <c r="A312" t="s">
        <v>96</v>
      </c>
      <c r="B312" t="s">
        <v>97</v>
      </c>
      <c r="C312">
        <v>184</v>
      </c>
      <c r="D312">
        <v>184</v>
      </c>
      <c r="E312">
        <v>201830</v>
      </c>
    </row>
    <row r="313" spans="1:5" x14ac:dyDescent="0.2">
      <c r="A313" t="s">
        <v>96</v>
      </c>
      <c r="B313" t="s">
        <v>97</v>
      </c>
      <c r="C313">
        <v>138</v>
      </c>
      <c r="D313">
        <v>0</v>
      </c>
      <c r="E313">
        <v>201830</v>
      </c>
    </row>
    <row r="314" spans="1:5" x14ac:dyDescent="0.2">
      <c r="A314" t="s">
        <v>96</v>
      </c>
      <c r="B314" t="s">
        <v>97</v>
      </c>
      <c r="C314">
        <v>138</v>
      </c>
      <c r="D314">
        <v>138</v>
      </c>
      <c r="E314">
        <v>201830</v>
      </c>
    </row>
    <row r="315" spans="1:5" x14ac:dyDescent="0.2">
      <c r="A315" t="s">
        <v>96</v>
      </c>
      <c r="B315" t="s">
        <v>97</v>
      </c>
      <c r="C315">
        <v>138</v>
      </c>
      <c r="D315">
        <v>138</v>
      </c>
      <c r="E315">
        <v>201830</v>
      </c>
    </row>
    <row r="316" spans="1:5" x14ac:dyDescent="0.2">
      <c r="A316" t="s">
        <v>96</v>
      </c>
      <c r="B316" t="s">
        <v>97</v>
      </c>
      <c r="C316">
        <v>184</v>
      </c>
      <c r="D316">
        <v>184</v>
      </c>
      <c r="E316">
        <v>201830</v>
      </c>
    </row>
    <row r="317" spans="1:5" x14ac:dyDescent="0.2">
      <c r="A317" t="s">
        <v>96</v>
      </c>
      <c r="B317" t="s">
        <v>97</v>
      </c>
      <c r="C317">
        <v>230</v>
      </c>
      <c r="D317">
        <v>230</v>
      </c>
      <c r="E317">
        <v>201830</v>
      </c>
    </row>
    <row r="318" spans="1:5" x14ac:dyDescent="0.2">
      <c r="A318" t="s">
        <v>96</v>
      </c>
      <c r="B318" t="s">
        <v>97</v>
      </c>
      <c r="C318">
        <v>138</v>
      </c>
      <c r="D318">
        <v>138</v>
      </c>
      <c r="E318">
        <v>201830</v>
      </c>
    </row>
    <row r="319" spans="1:5" x14ac:dyDescent="0.2">
      <c r="A319" t="s">
        <v>96</v>
      </c>
      <c r="B319" t="s">
        <v>97</v>
      </c>
      <c r="C319">
        <v>276</v>
      </c>
      <c r="D319">
        <v>276</v>
      </c>
      <c r="E319">
        <v>201830</v>
      </c>
    </row>
    <row r="320" spans="1:5" x14ac:dyDescent="0.2">
      <c r="A320" t="s">
        <v>96</v>
      </c>
      <c r="B320" t="s">
        <v>97</v>
      </c>
      <c r="C320">
        <v>23</v>
      </c>
      <c r="D320">
        <v>0</v>
      </c>
      <c r="E320">
        <v>201830</v>
      </c>
    </row>
    <row r="321" spans="1:5" x14ac:dyDescent="0.2">
      <c r="A321" t="s">
        <v>96</v>
      </c>
      <c r="B321" t="s">
        <v>97</v>
      </c>
      <c r="C321">
        <v>92</v>
      </c>
      <c r="D321">
        <v>92</v>
      </c>
      <c r="E321">
        <v>201830</v>
      </c>
    </row>
    <row r="322" spans="1:5" x14ac:dyDescent="0.2">
      <c r="A322" t="s">
        <v>96</v>
      </c>
      <c r="B322" t="s">
        <v>97</v>
      </c>
      <c r="C322">
        <v>184</v>
      </c>
      <c r="D322">
        <v>184</v>
      </c>
      <c r="E322">
        <v>201830</v>
      </c>
    </row>
    <row r="323" spans="1:5" x14ac:dyDescent="0.2">
      <c r="A323" t="s">
        <v>96</v>
      </c>
      <c r="B323" t="s">
        <v>97</v>
      </c>
      <c r="C323">
        <v>138</v>
      </c>
      <c r="D323">
        <v>138</v>
      </c>
      <c r="E323">
        <v>201830</v>
      </c>
    </row>
    <row r="324" spans="1:5" x14ac:dyDescent="0.2">
      <c r="A324" t="s">
        <v>96</v>
      </c>
      <c r="B324" t="s">
        <v>97</v>
      </c>
      <c r="C324">
        <v>138</v>
      </c>
      <c r="D324">
        <v>138</v>
      </c>
      <c r="E324">
        <v>201830</v>
      </c>
    </row>
    <row r="325" spans="1:5" x14ac:dyDescent="0.2">
      <c r="A325" t="s">
        <v>96</v>
      </c>
      <c r="B325" t="s">
        <v>97</v>
      </c>
      <c r="C325">
        <v>230</v>
      </c>
      <c r="D325">
        <v>0</v>
      </c>
      <c r="E325">
        <v>201830</v>
      </c>
    </row>
    <row r="326" spans="1:5" x14ac:dyDescent="0.2">
      <c r="A326" t="s">
        <v>96</v>
      </c>
      <c r="B326" t="s">
        <v>97</v>
      </c>
      <c r="C326">
        <v>138</v>
      </c>
      <c r="D326">
        <v>0</v>
      </c>
      <c r="E326">
        <v>201830</v>
      </c>
    </row>
    <row r="327" spans="1:5" x14ac:dyDescent="0.2">
      <c r="A327" t="s">
        <v>96</v>
      </c>
      <c r="B327" t="s">
        <v>97</v>
      </c>
      <c r="C327">
        <v>184</v>
      </c>
      <c r="D327">
        <v>126</v>
      </c>
      <c r="E327">
        <v>201830</v>
      </c>
    </row>
    <row r="328" spans="1:5" x14ac:dyDescent="0.2">
      <c r="A328" t="s">
        <v>96</v>
      </c>
      <c r="B328" t="s">
        <v>97</v>
      </c>
      <c r="C328">
        <v>138</v>
      </c>
      <c r="D328">
        <v>138</v>
      </c>
      <c r="E328">
        <v>201830</v>
      </c>
    </row>
    <row r="329" spans="1:5" x14ac:dyDescent="0.2">
      <c r="A329" t="s">
        <v>96</v>
      </c>
      <c r="B329" t="s">
        <v>97</v>
      </c>
      <c r="C329">
        <v>138</v>
      </c>
      <c r="D329">
        <v>138</v>
      </c>
      <c r="E329">
        <v>201830</v>
      </c>
    </row>
    <row r="330" spans="1:5" x14ac:dyDescent="0.2">
      <c r="A330" t="s">
        <v>96</v>
      </c>
      <c r="B330" t="s">
        <v>97</v>
      </c>
      <c r="C330">
        <v>230</v>
      </c>
      <c r="D330">
        <v>230</v>
      </c>
      <c r="E330">
        <v>201830</v>
      </c>
    </row>
    <row r="331" spans="1:5" x14ac:dyDescent="0.2">
      <c r="A331" t="s">
        <v>96</v>
      </c>
      <c r="B331" t="s">
        <v>97</v>
      </c>
      <c r="C331">
        <v>184</v>
      </c>
      <c r="D331">
        <v>0</v>
      </c>
      <c r="E331">
        <v>201830</v>
      </c>
    </row>
    <row r="332" spans="1:5" x14ac:dyDescent="0.2">
      <c r="A332" t="s">
        <v>96</v>
      </c>
      <c r="B332" t="s">
        <v>97</v>
      </c>
      <c r="C332">
        <v>230</v>
      </c>
      <c r="D332">
        <v>230</v>
      </c>
      <c r="E332">
        <v>201830</v>
      </c>
    </row>
    <row r="333" spans="1:5" x14ac:dyDescent="0.2">
      <c r="A333" t="s">
        <v>96</v>
      </c>
      <c r="B333" t="s">
        <v>97</v>
      </c>
      <c r="C333">
        <v>138</v>
      </c>
      <c r="D333">
        <v>138</v>
      </c>
      <c r="E333">
        <v>201830</v>
      </c>
    </row>
    <row r="334" spans="1:5" x14ac:dyDescent="0.2">
      <c r="A334" t="s">
        <v>96</v>
      </c>
      <c r="B334" t="s">
        <v>97</v>
      </c>
      <c r="C334">
        <v>46</v>
      </c>
      <c r="D334">
        <v>0</v>
      </c>
      <c r="E334">
        <v>201830</v>
      </c>
    </row>
    <row r="335" spans="1:5" x14ac:dyDescent="0.2">
      <c r="A335" t="s">
        <v>96</v>
      </c>
      <c r="B335" t="s">
        <v>97</v>
      </c>
      <c r="C335">
        <v>184</v>
      </c>
      <c r="D335">
        <v>184</v>
      </c>
      <c r="E335">
        <v>201830</v>
      </c>
    </row>
    <row r="336" spans="1:5" x14ac:dyDescent="0.2">
      <c r="A336" t="s">
        <v>96</v>
      </c>
      <c r="B336" t="s">
        <v>97</v>
      </c>
      <c r="C336">
        <v>138</v>
      </c>
      <c r="D336">
        <v>138</v>
      </c>
      <c r="E336">
        <v>201830</v>
      </c>
    </row>
    <row r="337" spans="1:5" x14ac:dyDescent="0.2">
      <c r="A337" t="s">
        <v>96</v>
      </c>
      <c r="B337" t="s">
        <v>97</v>
      </c>
      <c r="C337">
        <v>414</v>
      </c>
      <c r="D337">
        <v>414</v>
      </c>
      <c r="E337">
        <v>201830</v>
      </c>
    </row>
    <row r="338" spans="1:5" x14ac:dyDescent="0.2">
      <c r="A338" t="s">
        <v>96</v>
      </c>
      <c r="B338" t="s">
        <v>97</v>
      </c>
      <c r="C338">
        <v>138</v>
      </c>
      <c r="D338">
        <v>0</v>
      </c>
      <c r="E338">
        <v>201830</v>
      </c>
    </row>
    <row r="339" spans="1:5" x14ac:dyDescent="0.2">
      <c r="A339" t="s">
        <v>96</v>
      </c>
      <c r="B339" t="s">
        <v>97</v>
      </c>
      <c r="C339">
        <v>138</v>
      </c>
      <c r="D339">
        <v>138</v>
      </c>
      <c r="E339">
        <v>201830</v>
      </c>
    </row>
    <row r="340" spans="1:5" x14ac:dyDescent="0.2">
      <c r="A340" t="s">
        <v>96</v>
      </c>
      <c r="B340" t="s">
        <v>97</v>
      </c>
      <c r="C340">
        <v>92</v>
      </c>
      <c r="D340">
        <v>92</v>
      </c>
      <c r="E340">
        <v>201830</v>
      </c>
    </row>
    <row r="341" spans="1:5" x14ac:dyDescent="0.2">
      <c r="A341" t="s">
        <v>96</v>
      </c>
      <c r="B341" t="s">
        <v>97</v>
      </c>
      <c r="C341">
        <v>138</v>
      </c>
      <c r="D341">
        <v>138</v>
      </c>
      <c r="E341">
        <v>201830</v>
      </c>
    </row>
    <row r="342" spans="1:5" x14ac:dyDescent="0.2">
      <c r="A342" t="s">
        <v>96</v>
      </c>
      <c r="B342" t="s">
        <v>97</v>
      </c>
      <c r="C342">
        <v>138</v>
      </c>
      <c r="D342">
        <v>138</v>
      </c>
      <c r="E342">
        <v>201830</v>
      </c>
    </row>
    <row r="343" spans="1:5" x14ac:dyDescent="0.2">
      <c r="A343" t="s">
        <v>96</v>
      </c>
      <c r="B343" t="s">
        <v>97</v>
      </c>
      <c r="C343">
        <v>138</v>
      </c>
      <c r="D343">
        <v>138</v>
      </c>
      <c r="E343">
        <v>201830</v>
      </c>
    </row>
    <row r="344" spans="1:5" x14ac:dyDescent="0.2">
      <c r="A344" t="s">
        <v>96</v>
      </c>
      <c r="B344" t="s">
        <v>97</v>
      </c>
      <c r="C344">
        <v>138</v>
      </c>
      <c r="D344">
        <v>138</v>
      </c>
      <c r="E344">
        <v>201830</v>
      </c>
    </row>
    <row r="345" spans="1:5" x14ac:dyDescent="0.2">
      <c r="A345" t="s">
        <v>96</v>
      </c>
      <c r="B345" t="s">
        <v>97</v>
      </c>
      <c r="C345">
        <v>184</v>
      </c>
      <c r="D345">
        <v>184</v>
      </c>
      <c r="E345">
        <v>201830</v>
      </c>
    </row>
    <row r="346" spans="1:5" x14ac:dyDescent="0.2">
      <c r="A346" t="s">
        <v>96</v>
      </c>
      <c r="B346" t="s">
        <v>97</v>
      </c>
      <c r="C346">
        <v>506</v>
      </c>
      <c r="D346">
        <v>506</v>
      </c>
      <c r="E346">
        <v>201830</v>
      </c>
    </row>
    <row r="347" spans="1:5" x14ac:dyDescent="0.2">
      <c r="A347" t="s">
        <v>96</v>
      </c>
      <c r="B347" t="s">
        <v>97</v>
      </c>
      <c r="C347">
        <v>138</v>
      </c>
      <c r="D347">
        <v>138</v>
      </c>
      <c r="E347">
        <v>201830</v>
      </c>
    </row>
    <row r="348" spans="1:5" x14ac:dyDescent="0.2">
      <c r="A348" t="s">
        <v>96</v>
      </c>
      <c r="B348" t="s">
        <v>97</v>
      </c>
      <c r="C348">
        <v>92</v>
      </c>
      <c r="D348">
        <v>92</v>
      </c>
      <c r="E348">
        <v>201830</v>
      </c>
    </row>
    <row r="349" spans="1:5" x14ac:dyDescent="0.2">
      <c r="A349" t="s">
        <v>96</v>
      </c>
      <c r="B349" t="s">
        <v>97</v>
      </c>
      <c r="C349">
        <v>184</v>
      </c>
      <c r="D349">
        <v>184</v>
      </c>
      <c r="E349">
        <v>201830</v>
      </c>
    </row>
    <row r="350" spans="1:5" x14ac:dyDescent="0.2">
      <c r="A350" t="s">
        <v>96</v>
      </c>
      <c r="B350" t="s">
        <v>97</v>
      </c>
      <c r="C350">
        <v>414</v>
      </c>
      <c r="D350">
        <v>414</v>
      </c>
      <c r="E350">
        <v>201830</v>
      </c>
    </row>
    <row r="351" spans="1:5" x14ac:dyDescent="0.2">
      <c r="A351" t="s">
        <v>96</v>
      </c>
      <c r="B351" t="s">
        <v>97</v>
      </c>
      <c r="C351">
        <v>230</v>
      </c>
      <c r="D351">
        <v>0</v>
      </c>
      <c r="E351">
        <v>201830</v>
      </c>
    </row>
    <row r="352" spans="1:5" x14ac:dyDescent="0.2">
      <c r="A352" t="s">
        <v>96</v>
      </c>
      <c r="B352" t="s">
        <v>97</v>
      </c>
      <c r="C352">
        <v>138</v>
      </c>
      <c r="D352">
        <v>138</v>
      </c>
      <c r="E352">
        <v>201830</v>
      </c>
    </row>
    <row r="353" spans="1:5" x14ac:dyDescent="0.2">
      <c r="A353" t="s">
        <v>96</v>
      </c>
      <c r="B353" t="s">
        <v>97</v>
      </c>
      <c r="C353">
        <v>46</v>
      </c>
      <c r="D353">
        <v>0</v>
      </c>
      <c r="E353">
        <v>201830</v>
      </c>
    </row>
    <row r="354" spans="1:5" x14ac:dyDescent="0.2">
      <c r="A354" t="s">
        <v>96</v>
      </c>
      <c r="B354" t="s">
        <v>97</v>
      </c>
      <c r="C354">
        <v>138</v>
      </c>
      <c r="D354">
        <v>0</v>
      </c>
      <c r="E354">
        <v>201830</v>
      </c>
    </row>
    <row r="355" spans="1:5" x14ac:dyDescent="0.2">
      <c r="A355" t="s">
        <v>96</v>
      </c>
      <c r="B355" t="s">
        <v>97</v>
      </c>
      <c r="C355">
        <v>644</v>
      </c>
      <c r="D355">
        <v>644</v>
      </c>
      <c r="E355">
        <v>201830</v>
      </c>
    </row>
    <row r="356" spans="1:5" x14ac:dyDescent="0.2">
      <c r="A356" t="s">
        <v>96</v>
      </c>
      <c r="B356" t="s">
        <v>97</v>
      </c>
      <c r="C356">
        <v>138</v>
      </c>
      <c r="D356">
        <v>138</v>
      </c>
      <c r="E356">
        <v>201830</v>
      </c>
    </row>
    <row r="357" spans="1:5" x14ac:dyDescent="0.2">
      <c r="A357" t="s">
        <v>96</v>
      </c>
      <c r="B357" t="s">
        <v>97</v>
      </c>
      <c r="C357">
        <v>184</v>
      </c>
      <c r="D357">
        <v>184</v>
      </c>
      <c r="E357">
        <v>201830</v>
      </c>
    </row>
    <row r="358" spans="1:5" x14ac:dyDescent="0.2">
      <c r="A358" t="s">
        <v>96</v>
      </c>
      <c r="B358" t="s">
        <v>97</v>
      </c>
      <c r="C358">
        <v>138</v>
      </c>
      <c r="D358">
        <v>138</v>
      </c>
      <c r="E358">
        <v>201830</v>
      </c>
    </row>
    <row r="359" spans="1:5" x14ac:dyDescent="0.2">
      <c r="A359" t="s">
        <v>96</v>
      </c>
      <c r="B359" t="s">
        <v>97</v>
      </c>
      <c r="C359">
        <v>138</v>
      </c>
      <c r="D359">
        <v>0</v>
      </c>
      <c r="E359">
        <v>201830</v>
      </c>
    </row>
    <row r="360" spans="1:5" x14ac:dyDescent="0.2">
      <c r="A360" t="s">
        <v>96</v>
      </c>
      <c r="B360" t="s">
        <v>97</v>
      </c>
      <c r="C360">
        <v>138</v>
      </c>
      <c r="D360">
        <v>138</v>
      </c>
      <c r="E360">
        <v>201830</v>
      </c>
    </row>
    <row r="361" spans="1:5" x14ac:dyDescent="0.2">
      <c r="A361" t="s">
        <v>96</v>
      </c>
      <c r="B361" t="s">
        <v>97</v>
      </c>
      <c r="C361">
        <v>552</v>
      </c>
      <c r="D361">
        <v>552</v>
      </c>
      <c r="E361">
        <v>201830</v>
      </c>
    </row>
    <row r="362" spans="1:5" x14ac:dyDescent="0.2">
      <c r="A362" t="s">
        <v>96</v>
      </c>
      <c r="B362" t="s">
        <v>97</v>
      </c>
      <c r="C362">
        <v>138</v>
      </c>
      <c r="D362">
        <v>138</v>
      </c>
      <c r="E362">
        <v>201830</v>
      </c>
    </row>
    <row r="363" spans="1:5" x14ac:dyDescent="0.2">
      <c r="A363" t="s">
        <v>96</v>
      </c>
      <c r="B363" t="s">
        <v>97</v>
      </c>
      <c r="C363">
        <v>138</v>
      </c>
      <c r="D363">
        <v>138</v>
      </c>
      <c r="E363">
        <v>201830</v>
      </c>
    </row>
    <row r="364" spans="1:5" x14ac:dyDescent="0.2">
      <c r="A364" t="s">
        <v>96</v>
      </c>
      <c r="B364" t="s">
        <v>97</v>
      </c>
      <c r="C364">
        <v>138</v>
      </c>
      <c r="D364">
        <v>138</v>
      </c>
      <c r="E364">
        <v>201830</v>
      </c>
    </row>
    <row r="365" spans="1:5" x14ac:dyDescent="0.2">
      <c r="A365" t="s">
        <v>96</v>
      </c>
      <c r="B365" t="s">
        <v>97</v>
      </c>
      <c r="C365">
        <v>230</v>
      </c>
      <c r="D365">
        <v>230</v>
      </c>
      <c r="E365">
        <v>201830</v>
      </c>
    </row>
    <row r="366" spans="1:5" x14ac:dyDescent="0.2">
      <c r="A366" t="s">
        <v>96</v>
      </c>
      <c r="B366" t="s">
        <v>97</v>
      </c>
      <c r="C366">
        <v>184</v>
      </c>
      <c r="D366">
        <v>184</v>
      </c>
      <c r="E366">
        <v>201830</v>
      </c>
    </row>
    <row r="367" spans="1:5" x14ac:dyDescent="0.2">
      <c r="A367" t="s">
        <v>96</v>
      </c>
      <c r="B367" t="s">
        <v>97</v>
      </c>
      <c r="C367">
        <v>552</v>
      </c>
      <c r="D367">
        <v>552</v>
      </c>
      <c r="E367">
        <v>201830</v>
      </c>
    </row>
    <row r="368" spans="1:5" x14ac:dyDescent="0.2">
      <c r="A368" t="s">
        <v>96</v>
      </c>
      <c r="B368" t="s">
        <v>97</v>
      </c>
      <c r="C368">
        <v>138</v>
      </c>
      <c r="D368">
        <v>138</v>
      </c>
      <c r="E368">
        <v>201830</v>
      </c>
    </row>
    <row r="369" spans="1:5" x14ac:dyDescent="0.2">
      <c r="A369" t="s">
        <v>96</v>
      </c>
      <c r="B369" t="s">
        <v>97</v>
      </c>
      <c r="C369">
        <v>138</v>
      </c>
      <c r="D369">
        <v>138</v>
      </c>
      <c r="E369">
        <v>201830</v>
      </c>
    </row>
    <row r="370" spans="1:5" x14ac:dyDescent="0.2">
      <c r="A370" t="s">
        <v>96</v>
      </c>
      <c r="B370" t="s">
        <v>97</v>
      </c>
      <c r="C370">
        <v>46</v>
      </c>
      <c r="D370">
        <v>46</v>
      </c>
      <c r="E370">
        <v>201830</v>
      </c>
    </row>
    <row r="371" spans="1:5" x14ac:dyDescent="0.2">
      <c r="A371" t="s">
        <v>96</v>
      </c>
      <c r="B371" t="s">
        <v>97</v>
      </c>
      <c r="C371">
        <v>598</v>
      </c>
      <c r="D371">
        <v>598</v>
      </c>
      <c r="E371">
        <v>201830</v>
      </c>
    </row>
    <row r="372" spans="1:5" x14ac:dyDescent="0.2">
      <c r="A372" t="s">
        <v>96</v>
      </c>
      <c r="B372" t="s">
        <v>97</v>
      </c>
      <c r="C372">
        <v>276</v>
      </c>
      <c r="D372">
        <v>276</v>
      </c>
      <c r="E372">
        <v>201830</v>
      </c>
    </row>
    <row r="373" spans="1:5" x14ac:dyDescent="0.2">
      <c r="A373" t="s">
        <v>96</v>
      </c>
      <c r="B373" t="s">
        <v>97</v>
      </c>
      <c r="C373">
        <v>46</v>
      </c>
      <c r="D373">
        <v>0</v>
      </c>
      <c r="E373">
        <v>201830</v>
      </c>
    </row>
    <row r="374" spans="1:5" x14ac:dyDescent="0.2">
      <c r="A374" t="s">
        <v>96</v>
      </c>
      <c r="B374" t="s">
        <v>97</v>
      </c>
      <c r="C374">
        <v>138</v>
      </c>
      <c r="D374">
        <v>138</v>
      </c>
      <c r="E374">
        <v>201830</v>
      </c>
    </row>
    <row r="375" spans="1:5" x14ac:dyDescent="0.2">
      <c r="A375" t="s">
        <v>96</v>
      </c>
      <c r="B375" t="s">
        <v>97</v>
      </c>
      <c r="C375">
        <v>138</v>
      </c>
      <c r="D375">
        <v>0</v>
      </c>
      <c r="E375">
        <v>201830</v>
      </c>
    </row>
    <row r="376" spans="1:5" x14ac:dyDescent="0.2">
      <c r="A376" t="s">
        <v>96</v>
      </c>
      <c r="B376" t="s">
        <v>97</v>
      </c>
      <c r="C376">
        <v>506</v>
      </c>
      <c r="D376">
        <v>0</v>
      </c>
      <c r="E376">
        <v>201830</v>
      </c>
    </row>
    <row r="377" spans="1:5" x14ac:dyDescent="0.2">
      <c r="A377" t="s">
        <v>96</v>
      </c>
      <c r="B377" t="s">
        <v>134</v>
      </c>
      <c r="C377">
        <v>-506</v>
      </c>
      <c r="D377">
        <v>-506</v>
      </c>
      <c r="E377">
        <v>201830</v>
      </c>
    </row>
    <row r="378" spans="1:5" x14ac:dyDescent="0.2">
      <c r="A378" t="s">
        <v>96</v>
      </c>
      <c r="B378" t="s">
        <v>97</v>
      </c>
      <c r="C378">
        <v>230</v>
      </c>
      <c r="D378">
        <v>0</v>
      </c>
      <c r="E378">
        <v>201830</v>
      </c>
    </row>
    <row r="379" spans="1:5" x14ac:dyDescent="0.2">
      <c r="A379" t="s">
        <v>96</v>
      </c>
      <c r="B379" t="s">
        <v>97</v>
      </c>
      <c r="C379">
        <v>184</v>
      </c>
      <c r="D379">
        <v>184</v>
      </c>
      <c r="E379">
        <v>201830</v>
      </c>
    </row>
    <row r="380" spans="1:5" x14ac:dyDescent="0.2">
      <c r="A380" t="s">
        <v>96</v>
      </c>
      <c r="B380" t="s">
        <v>97</v>
      </c>
      <c r="C380">
        <v>368</v>
      </c>
      <c r="D380">
        <v>368</v>
      </c>
      <c r="E380">
        <v>201830</v>
      </c>
    </row>
    <row r="381" spans="1:5" x14ac:dyDescent="0.2">
      <c r="A381" t="s">
        <v>96</v>
      </c>
      <c r="B381" t="s">
        <v>97</v>
      </c>
      <c r="C381">
        <v>138</v>
      </c>
      <c r="D381">
        <v>138</v>
      </c>
      <c r="E381">
        <v>201830</v>
      </c>
    </row>
    <row r="382" spans="1:5" x14ac:dyDescent="0.2">
      <c r="A382" t="s">
        <v>96</v>
      </c>
      <c r="B382" t="s">
        <v>97</v>
      </c>
      <c r="C382">
        <v>138</v>
      </c>
      <c r="D382">
        <v>0</v>
      </c>
      <c r="E382">
        <v>201830</v>
      </c>
    </row>
    <row r="383" spans="1:5" x14ac:dyDescent="0.2">
      <c r="A383" t="s">
        <v>96</v>
      </c>
      <c r="B383" t="s">
        <v>97</v>
      </c>
      <c r="C383">
        <v>184</v>
      </c>
      <c r="D383">
        <v>184</v>
      </c>
      <c r="E383">
        <v>201830</v>
      </c>
    </row>
    <row r="384" spans="1:5" x14ac:dyDescent="0.2">
      <c r="A384" t="s">
        <v>96</v>
      </c>
      <c r="B384" t="s">
        <v>97</v>
      </c>
      <c r="C384">
        <v>184</v>
      </c>
      <c r="D384">
        <v>184</v>
      </c>
      <c r="E384">
        <v>201830</v>
      </c>
    </row>
    <row r="385" spans="1:5" x14ac:dyDescent="0.2">
      <c r="A385" t="s">
        <v>96</v>
      </c>
      <c r="B385" t="s">
        <v>97</v>
      </c>
      <c r="C385">
        <v>368</v>
      </c>
      <c r="D385">
        <v>368</v>
      </c>
      <c r="E385">
        <v>201830</v>
      </c>
    </row>
    <row r="386" spans="1:5" x14ac:dyDescent="0.2">
      <c r="A386" t="s">
        <v>96</v>
      </c>
      <c r="B386" t="s">
        <v>97</v>
      </c>
      <c r="C386">
        <v>138</v>
      </c>
      <c r="D386">
        <v>138</v>
      </c>
      <c r="E386">
        <v>201830</v>
      </c>
    </row>
    <row r="387" spans="1:5" x14ac:dyDescent="0.2">
      <c r="A387" t="s">
        <v>96</v>
      </c>
      <c r="B387" t="s">
        <v>97</v>
      </c>
      <c r="C387">
        <v>138</v>
      </c>
      <c r="D387">
        <v>138</v>
      </c>
      <c r="E387">
        <v>201830</v>
      </c>
    </row>
    <row r="388" spans="1:5" x14ac:dyDescent="0.2">
      <c r="A388" t="s">
        <v>96</v>
      </c>
      <c r="B388" t="s">
        <v>97</v>
      </c>
      <c r="C388">
        <v>322</v>
      </c>
      <c r="D388">
        <v>0</v>
      </c>
      <c r="E388">
        <v>201830</v>
      </c>
    </row>
    <row r="389" spans="1:5" x14ac:dyDescent="0.2">
      <c r="A389" t="s">
        <v>96</v>
      </c>
      <c r="B389" t="s">
        <v>97</v>
      </c>
      <c r="C389">
        <v>276</v>
      </c>
      <c r="D389">
        <v>276</v>
      </c>
      <c r="E389">
        <v>201830</v>
      </c>
    </row>
    <row r="390" spans="1:5" x14ac:dyDescent="0.2">
      <c r="A390" t="s">
        <v>96</v>
      </c>
      <c r="B390" t="s">
        <v>97</v>
      </c>
      <c r="C390">
        <v>230</v>
      </c>
      <c r="D390">
        <v>230</v>
      </c>
      <c r="E390">
        <v>201830</v>
      </c>
    </row>
    <row r="391" spans="1:5" x14ac:dyDescent="0.2">
      <c r="A391" t="s">
        <v>96</v>
      </c>
      <c r="B391" t="s">
        <v>97</v>
      </c>
      <c r="C391">
        <v>138</v>
      </c>
      <c r="D391">
        <v>0</v>
      </c>
      <c r="E391">
        <v>201830</v>
      </c>
    </row>
    <row r="392" spans="1:5" x14ac:dyDescent="0.2">
      <c r="A392" t="s">
        <v>96</v>
      </c>
      <c r="B392" t="s">
        <v>97</v>
      </c>
      <c r="C392">
        <v>276</v>
      </c>
      <c r="D392">
        <v>276</v>
      </c>
      <c r="E392">
        <v>201830</v>
      </c>
    </row>
    <row r="393" spans="1:5" x14ac:dyDescent="0.2">
      <c r="A393" t="s">
        <v>96</v>
      </c>
      <c r="B393" t="s">
        <v>97</v>
      </c>
      <c r="C393">
        <v>138</v>
      </c>
      <c r="D393">
        <v>138</v>
      </c>
      <c r="E393">
        <v>201830</v>
      </c>
    </row>
    <row r="394" spans="1:5" x14ac:dyDescent="0.2">
      <c r="A394" t="s">
        <v>96</v>
      </c>
      <c r="B394" t="s">
        <v>97</v>
      </c>
      <c r="C394">
        <v>138</v>
      </c>
      <c r="D394">
        <v>138</v>
      </c>
      <c r="E394">
        <v>201830</v>
      </c>
    </row>
    <row r="395" spans="1:5" x14ac:dyDescent="0.2">
      <c r="A395" t="s">
        <v>96</v>
      </c>
      <c r="B395" t="s">
        <v>97</v>
      </c>
      <c r="C395">
        <v>46</v>
      </c>
      <c r="D395">
        <v>46</v>
      </c>
      <c r="E395">
        <v>201830</v>
      </c>
    </row>
    <row r="396" spans="1:5" x14ac:dyDescent="0.2">
      <c r="A396" t="s">
        <v>96</v>
      </c>
      <c r="B396" t="s">
        <v>97</v>
      </c>
      <c r="C396">
        <v>92</v>
      </c>
      <c r="D396">
        <v>92</v>
      </c>
      <c r="E396">
        <v>201830</v>
      </c>
    </row>
    <row r="397" spans="1:5" x14ac:dyDescent="0.2">
      <c r="A397" t="s">
        <v>96</v>
      </c>
      <c r="B397" t="s">
        <v>97</v>
      </c>
      <c r="C397">
        <v>184</v>
      </c>
      <c r="D397">
        <v>184</v>
      </c>
      <c r="E397">
        <v>201830</v>
      </c>
    </row>
    <row r="398" spans="1:5" x14ac:dyDescent="0.2">
      <c r="A398" t="s">
        <v>96</v>
      </c>
      <c r="B398" t="s">
        <v>97</v>
      </c>
      <c r="C398">
        <v>138</v>
      </c>
      <c r="D398">
        <v>0</v>
      </c>
      <c r="E398">
        <v>201830</v>
      </c>
    </row>
    <row r="399" spans="1:5" x14ac:dyDescent="0.2">
      <c r="A399" t="s">
        <v>96</v>
      </c>
      <c r="B399" t="s">
        <v>97</v>
      </c>
      <c r="C399">
        <v>138</v>
      </c>
      <c r="D399">
        <v>138</v>
      </c>
      <c r="E399">
        <v>201830</v>
      </c>
    </row>
    <row r="400" spans="1:5" x14ac:dyDescent="0.2">
      <c r="A400" t="s">
        <v>96</v>
      </c>
      <c r="B400" t="s">
        <v>97</v>
      </c>
      <c r="C400">
        <v>391</v>
      </c>
      <c r="D400">
        <v>368</v>
      </c>
      <c r="E400">
        <v>201830</v>
      </c>
    </row>
    <row r="401" spans="1:5" x14ac:dyDescent="0.2">
      <c r="A401" t="s">
        <v>96</v>
      </c>
      <c r="B401" t="s">
        <v>97</v>
      </c>
      <c r="C401">
        <v>184</v>
      </c>
      <c r="D401">
        <v>0</v>
      </c>
      <c r="E401">
        <v>201830</v>
      </c>
    </row>
    <row r="402" spans="1:5" x14ac:dyDescent="0.2">
      <c r="A402" t="s">
        <v>96</v>
      </c>
      <c r="B402" t="s">
        <v>134</v>
      </c>
      <c r="C402">
        <v>-184</v>
      </c>
      <c r="D402">
        <v>0</v>
      </c>
      <c r="E402">
        <v>201830</v>
      </c>
    </row>
    <row r="403" spans="1:5" x14ac:dyDescent="0.2">
      <c r="A403" t="s">
        <v>96</v>
      </c>
      <c r="B403" t="s">
        <v>97</v>
      </c>
      <c r="C403">
        <v>138</v>
      </c>
      <c r="D403">
        <v>138</v>
      </c>
      <c r="E403">
        <v>201830</v>
      </c>
    </row>
    <row r="404" spans="1:5" x14ac:dyDescent="0.2">
      <c r="A404" t="s">
        <v>96</v>
      </c>
      <c r="B404" t="s">
        <v>97</v>
      </c>
      <c r="C404">
        <v>138</v>
      </c>
      <c r="D404">
        <v>138</v>
      </c>
      <c r="E404">
        <v>201830</v>
      </c>
    </row>
    <row r="405" spans="1:5" x14ac:dyDescent="0.2">
      <c r="A405" t="s">
        <v>96</v>
      </c>
      <c r="B405" t="s">
        <v>97</v>
      </c>
      <c r="C405">
        <v>138</v>
      </c>
      <c r="D405">
        <v>138</v>
      </c>
      <c r="E405">
        <v>201830</v>
      </c>
    </row>
    <row r="406" spans="1:5" x14ac:dyDescent="0.2">
      <c r="A406" t="s">
        <v>96</v>
      </c>
      <c r="B406" t="s">
        <v>97</v>
      </c>
      <c r="C406">
        <v>138</v>
      </c>
      <c r="D406">
        <v>138</v>
      </c>
      <c r="E406">
        <v>201830</v>
      </c>
    </row>
    <row r="407" spans="1:5" x14ac:dyDescent="0.2">
      <c r="A407" t="s">
        <v>96</v>
      </c>
      <c r="B407" t="s">
        <v>97</v>
      </c>
      <c r="C407">
        <v>138</v>
      </c>
      <c r="D407">
        <v>138</v>
      </c>
      <c r="E407">
        <v>201830</v>
      </c>
    </row>
    <row r="408" spans="1:5" x14ac:dyDescent="0.2">
      <c r="A408" t="s">
        <v>96</v>
      </c>
      <c r="B408" t="s">
        <v>97</v>
      </c>
      <c r="C408">
        <v>184</v>
      </c>
      <c r="D408">
        <v>184</v>
      </c>
      <c r="E408">
        <v>201830</v>
      </c>
    </row>
    <row r="409" spans="1:5" x14ac:dyDescent="0.2">
      <c r="A409" t="s">
        <v>96</v>
      </c>
      <c r="B409" t="s">
        <v>134</v>
      </c>
      <c r="C409">
        <v>-276</v>
      </c>
      <c r="D409">
        <v>0</v>
      </c>
      <c r="E409">
        <v>201830</v>
      </c>
    </row>
    <row r="410" spans="1:5" x14ac:dyDescent="0.2">
      <c r="A410" t="s">
        <v>96</v>
      </c>
      <c r="B410" t="s">
        <v>97</v>
      </c>
      <c r="C410">
        <v>276</v>
      </c>
      <c r="D410">
        <v>0</v>
      </c>
      <c r="E410">
        <v>201830</v>
      </c>
    </row>
    <row r="411" spans="1:5" x14ac:dyDescent="0.2">
      <c r="A411" t="s">
        <v>96</v>
      </c>
      <c r="B411" t="s">
        <v>97</v>
      </c>
      <c r="C411">
        <v>276</v>
      </c>
      <c r="D411">
        <v>276</v>
      </c>
      <c r="E411">
        <v>201830</v>
      </c>
    </row>
    <row r="412" spans="1:5" x14ac:dyDescent="0.2">
      <c r="A412" t="s">
        <v>96</v>
      </c>
      <c r="B412" t="s">
        <v>97</v>
      </c>
      <c r="C412">
        <v>184</v>
      </c>
      <c r="D412">
        <v>184</v>
      </c>
      <c r="E412">
        <v>201830</v>
      </c>
    </row>
    <row r="413" spans="1:5" x14ac:dyDescent="0.2">
      <c r="A413" t="s">
        <v>96</v>
      </c>
      <c r="B413" t="s">
        <v>97</v>
      </c>
      <c r="C413">
        <v>276</v>
      </c>
      <c r="D413">
        <v>276</v>
      </c>
      <c r="E413">
        <v>201830</v>
      </c>
    </row>
    <row r="414" spans="1:5" x14ac:dyDescent="0.2">
      <c r="A414" t="s">
        <v>96</v>
      </c>
      <c r="B414" t="s">
        <v>97</v>
      </c>
      <c r="C414">
        <v>138</v>
      </c>
      <c r="D414">
        <v>138</v>
      </c>
      <c r="E414">
        <v>201830</v>
      </c>
    </row>
    <row r="415" spans="1:5" x14ac:dyDescent="0.2">
      <c r="A415" t="s">
        <v>96</v>
      </c>
      <c r="B415" t="s">
        <v>97</v>
      </c>
      <c r="C415">
        <v>230</v>
      </c>
      <c r="D415">
        <v>230</v>
      </c>
      <c r="E415">
        <v>201830</v>
      </c>
    </row>
    <row r="416" spans="1:5" x14ac:dyDescent="0.2">
      <c r="A416" t="s">
        <v>96</v>
      </c>
      <c r="B416" t="s">
        <v>97</v>
      </c>
      <c r="C416">
        <v>184</v>
      </c>
      <c r="D416">
        <v>184</v>
      </c>
      <c r="E416">
        <v>201830</v>
      </c>
    </row>
    <row r="417" spans="1:5" x14ac:dyDescent="0.2">
      <c r="A417" t="s">
        <v>96</v>
      </c>
      <c r="B417" t="s">
        <v>97</v>
      </c>
      <c r="C417">
        <v>184</v>
      </c>
      <c r="D417">
        <v>0</v>
      </c>
      <c r="E417">
        <v>201830</v>
      </c>
    </row>
    <row r="418" spans="1:5" x14ac:dyDescent="0.2">
      <c r="A418" t="s">
        <v>96</v>
      </c>
      <c r="B418" t="s">
        <v>97</v>
      </c>
      <c r="C418">
        <v>138</v>
      </c>
      <c r="D418">
        <v>0</v>
      </c>
      <c r="E418">
        <v>201830</v>
      </c>
    </row>
    <row r="419" spans="1:5" x14ac:dyDescent="0.2">
      <c r="A419" t="s">
        <v>96</v>
      </c>
      <c r="B419" t="s">
        <v>97</v>
      </c>
      <c r="C419">
        <v>414</v>
      </c>
      <c r="D419">
        <v>414</v>
      </c>
      <c r="E419">
        <v>201830</v>
      </c>
    </row>
    <row r="420" spans="1:5" x14ac:dyDescent="0.2">
      <c r="A420" t="s">
        <v>96</v>
      </c>
      <c r="B420" t="s">
        <v>97</v>
      </c>
      <c r="C420">
        <v>184</v>
      </c>
      <c r="D420">
        <v>184</v>
      </c>
      <c r="E420">
        <v>201830</v>
      </c>
    </row>
    <row r="421" spans="1:5" x14ac:dyDescent="0.2">
      <c r="A421" t="s">
        <v>96</v>
      </c>
      <c r="B421" t="s">
        <v>97</v>
      </c>
      <c r="C421">
        <v>322</v>
      </c>
      <c r="D421">
        <v>322</v>
      </c>
      <c r="E421">
        <v>201830</v>
      </c>
    </row>
    <row r="422" spans="1:5" x14ac:dyDescent="0.2">
      <c r="A422" t="s">
        <v>96</v>
      </c>
      <c r="B422" t="s">
        <v>97</v>
      </c>
      <c r="C422">
        <v>46</v>
      </c>
      <c r="D422">
        <v>0</v>
      </c>
      <c r="E422">
        <v>201830</v>
      </c>
    </row>
    <row r="423" spans="1:5" x14ac:dyDescent="0.2">
      <c r="A423" t="s">
        <v>96</v>
      </c>
      <c r="B423" t="s">
        <v>97</v>
      </c>
      <c r="C423">
        <v>46</v>
      </c>
      <c r="D423">
        <v>46</v>
      </c>
      <c r="E423">
        <v>201830</v>
      </c>
    </row>
    <row r="424" spans="1:5" x14ac:dyDescent="0.2">
      <c r="A424" t="s">
        <v>96</v>
      </c>
      <c r="B424" t="s">
        <v>97</v>
      </c>
      <c r="C424">
        <v>138</v>
      </c>
      <c r="D424">
        <v>138</v>
      </c>
      <c r="E424">
        <v>201830</v>
      </c>
    </row>
    <row r="425" spans="1:5" x14ac:dyDescent="0.2">
      <c r="A425" t="s">
        <v>96</v>
      </c>
      <c r="B425" t="s">
        <v>97</v>
      </c>
      <c r="C425">
        <v>46</v>
      </c>
      <c r="D425">
        <v>46</v>
      </c>
      <c r="E425">
        <v>201830</v>
      </c>
    </row>
    <row r="426" spans="1:5" x14ac:dyDescent="0.2">
      <c r="A426" t="s">
        <v>96</v>
      </c>
      <c r="B426" t="s">
        <v>97</v>
      </c>
      <c r="C426">
        <v>138</v>
      </c>
      <c r="D426">
        <v>0</v>
      </c>
      <c r="E426">
        <v>201830</v>
      </c>
    </row>
    <row r="427" spans="1:5" x14ac:dyDescent="0.2">
      <c r="A427" t="s">
        <v>96</v>
      </c>
      <c r="B427" t="s">
        <v>97</v>
      </c>
      <c r="C427">
        <v>138</v>
      </c>
      <c r="D427">
        <v>138</v>
      </c>
      <c r="E427">
        <v>201830</v>
      </c>
    </row>
    <row r="428" spans="1:5" x14ac:dyDescent="0.2">
      <c r="A428" t="s">
        <v>96</v>
      </c>
      <c r="B428" t="s">
        <v>97</v>
      </c>
      <c r="C428">
        <v>46</v>
      </c>
      <c r="D428">
        <v>46</v>
      </c>
      <c r="E428">
        <v>201830</v>
      </c>
    </row>
    <row r="429" spans="1:5" x14ac:dyDescent="0.2">
      <c r="A429" t="s">
        <v>96</v>
      </c>
      <c r="B429" t="s">
        <v>97</v>
      </c>
      <c r="C429">
        <v>138</v>
      </c>
      <c r="D429">
        <v>92</v>
      </c>
      <c r="E429">
        <v>201830</v>
      </c>
    </row>
    <row r="430" spans="1:5" x14ac:dyDescent="0.2">
      <c r="A430" t="s">
        <v>96</v>
      </c>
      <c r="B430" t="s">
        <v>97</v>
      </c>
      <c r="C430">
        <v>138</v>
      </c>
      <c r="D430">
        <v>121</v>
      </c>
      <c r="E430">
        <v>201830</v>
      </c>
    </row>
    <row r="431" spans="1:5" x14ac:dyDescent="0.2">
      <c r="A431" t="s">
        <v>96</v>
      </c>
      <c r="B431" t="s">
        <v>97</v>
      </c>
      <c r="C431">
        <v>46</v>
      </c>
      <c r="D431">
        <v>46</v>
      </c>
      <c r="E431">
        <v>201830</v>
      </c>
    </row>
    <row r="432" spans="1:5" x14ac:dyDescent="0.2">
      <c r="A432" t="s">
        <v>96</v>
      </c>
      <c r="B432" t="s">
        <v>97</v>
      </c>
      <c r="C432">
        <v>46</v>
      </c>
      <c r="D432">
        <v>46</v>
      </c>
      <c r="E432">
        <v>201830</v>
      </c>
    </row>
    <row r="433" spans="1:5" x14ac:dyDescent="0.2">
      <c r="A433" t="s">
        <v>96</v>
      </c>
      <c r="B433" t="s">
        <v>97</v>
      </c>
      <c r="C433">
        <v>92</v>
      </c>
      <c r="D433">
        <v>0</v>
      </c>
      <c r="E433">
        <v>201830</v>
      </c>
    </row>
    <row r="434" spans="1:5" x14ac:dyDescent="0.2">
      <c r="A434" t="s">
        <v>96</v>
      </c>
      <c r="B434" t="s">
        <v>97</v>
      </c>
      <c r="C434">
        <v>276</v>
      </c>
      <c r="D434">
        <v>276</v>
      </c>
      <c r="E434">
        <v>201830</v>
      </c>
    </row>
    <row r="435" spans="1:5" x14ac:dyDescent="0.2">
      <c r="A435" t="s">
        <v>96</v>
      </c>
      <c r="B435" t="s">
        <v>97</v>
      </c>
      <c r="C435">
        <v>276</v>
      </c>
      <c r="D435">
        <v>276</v>
      </c>
      <c r="E435">
        <v>201830</v>
      </c>
    </row>
    <row r="436" spans="1:5" x14ac:dyDescent="0.2">
      <c r="A436" t="s">
        <v>96</v>
      </c>
      <c r="B436" t="s">
        <v>97</v>
      </c>
      <c r="C436">
        <v>184</v>
      </c>
      <c r="D436">
        <v>184</v>
      </c>
      <c r="E436">
        <v>201830</v>
      </c>
    </row>
    <row r="437" spans="1:5" x14ac:dyDescent="0.2">
      <c r="A437" t="s">
        <v>96</v>
      </c>
      <c r="B437" t="s">
        <v>97</v>
      </c>
      <c r="C437">
        <v>184</v>
      </c>
      <c r="D437">
        <v>0</v>
      </c>
      <c r="E437">
        <v>201830</v>
      </c>
    </row>
    <row r="438" spans="1:5" x14ac:dyDescent="0.2">
      <c r="A438" t="s">
        <v>96</v>
      </c>
      <c r="B438" t="s">
        <v>97</v>
      </c>
      <c r="C438">
        <v>138</v>
      </c>
      <c r="D438">
        <v>138</v>
      </c>
      <c r="E438">
        <v>201830</v>
      </c>
    </row>
    <row r="439" spans="1:5" x14ac:dyDescent="0.2">
      <c r="A439" t="s">
        <v>96</v>
      </c>
      <c r="B439" t="s">
        <v>97</v>
      </c>
      <c r="C439">
        <v>138</v>
      </c>
      <c r="D439">
        <v>38</v>
      </c>
      <c r="E439">
        <v>201830</v>
      </c>
    </row>
    <row r="440" spans="1:5" x14ac:dyDescent="0.2">
      <c r="A440" t="s">
        <v>96</v>
      </c>
      <c r="B440" t="s">
        <v>97</v>
      </c>
      <c r="C440">
        <v>230</v>
      </c>
      <c r="D440">
        <v>163</v>
      </c>
      <c r="E440">
        <v>201830</v>
      </c>
    </row>
    <row r="441" spans="1:5" x14ac:dyDescent="0.2">
      <c r="A441" t="s">
        <v>96</v>
      </c>
      <c r="B441" t="s">
        <v>97</v>
      </c>
      <c r="C441">
        <v>276</v>
      </c>
      <c r="D441">
        <v>276</v>
      </c>
      <c r="E441">
        <v>201830</v>
      </c>
    </row>
    <row r="442" spans="1:5" x14ac:dyDescent="0.2">
      <c r="A442" t="s">
        <v>96</v>
      </c>
      <c r="B442" t="s">
        <v>97</v>
      </c>
      <c r="C442">
        <v>276</v>
      </c>
      <c r="D442">
        <v>276</v>
      </c>
      <c r="E442">
        <v>201830</v>
      </c>
    </row>
    <row r="443" spans="1:5" x14ac:dyDescent="0.2">
      <c r="A443" t="s">
        <v>96</v>
      </c>
      <c r="B443" t="s">
        <v>97</v>
      </c>
      <c r="C443">
        <v>46</v>
      </c>
      <c r="D443">
        <v>46</v>
      </c>
      <c r="E443">
        <v>201830</v>
      </c>
    </row>
    <row r="444" spans="1:5" x14ac:dyDescent="0.2">
      <c r="A444" t="s">
        <v>96</v>
      </c>
      <c r="B444" t="s">
        <v>97</v>
      </c>
      <c r="C444">
        <v>138</v>
      </c>
      <c r="D444">
        <v>138</v>
      </c>
      <c r="E444">
        <v>201830</v>
      </c>
    </row>
    <row r="445" spans="1:5" x14ac:dyDescent="0.2">
      <c r="A445" t="s">
        <v>96</v>
      </c>
      <c r="B445" t="s">
        <v>97</v>
      </c>
      <c r="C445">
        <v>276</v>
      </c>
      <c r="D445">
        <v>276</v>
      </c>
      <c r="E445">
        <v>201830</v>
      </c>
    </row>
    <row r="446" spans="1:5" x14ac:dyDescent="0.2">
      <c r="A446" t="s">
        <v>96</v>
      </c>
      <c r="B446" t="s">
        <v>97</v>
      </c>
      <c r="C446">
        <v>138</v>
      </c>
      <c r="D446">
        <v>0</v>
      </c>
      <c r="E446">
        <v>201830</v>
      </c>
    </row>
    <row r="447" spans="1:5" x14ac:dyDescent="0.2">
      <c r="A447" t="s">
        <v>96</v>
      </c>
      <c r="B447" t="s">
        <v>134</v>
      </c>
      <c r="C447">
        <v>-690</v>
      </c>
      <c r="D447">
        <v>0</v>
      </c>
      <c r="E447">
        <v>201830</v>
      </c>
    </row>
    <row r="448" spans="1:5" x14ac:dyDescent="0.2">
      <c r="A448" t="s">
        <v>96</v>
      </c>
      <c r="B448" t="s">
        <v>97</v>
      </c>
      <c r="C448">
        <v>690</v>
      </c>
      <c r="D448">
        <v>0</v>
      </c>
      <c r="E448">
        <v>201830</v>
      </c>
    </row>
    <row r="449" spans="1:5" x14ac:dyDescent="0.2">
      <c r="A449" t="s">
        <v>96</v>
      </c>
      <c r="B449" t="s">
        <v>97</v>
      </c>
      <c r="C449">
        <v>184</v>
      </c>
      <c r="D449">
        <v>184</v>
      </c>
      <c r="E449">
        <v>201830</v>
      </c>
    </row>
    <row r="450" spans="1:5" x14ac:dyDescent="0.2">
      <c r="A450" t="s">
        <v>96</v>
      </c>
      <c r="B450" t="s">
        <v>97</v>
      </c>
      <c r="C450">
        <v>138</v>
      </c>
      <c r="D450">
        <v>138</v>
      </c>
      <c r="E450">
        <v>201830</v>
      </c>
    </row>
    <row r="451" spans="1:5" x14ac:dyDescent="0.2">
      <c r="A451" t="s">
        <v>96</v>
      </c>
      <c r="B451" t="s">
        <v>97</v>
      </c>
      <c r="C451">
        <v>138</v>
      </c>
      <c r="D451">
        <v>138</v>
      </c>
      <c r="E451">
        <v>201830</v>
      </c>
    </row>
    <row r="452" spans="1:5" x14ac:dyDescent="0.2">
      <c r="A452" t="s">
        <v>96</v>
      </c>
      <c r="B452" t="s">
        <v>97</v>
      </c>
      <c r="C452">
        <v>414</v>
      </c>
      <c r="D452">
        <v>414</v>
      </c>
      <c r="E452">
        <v>201830</v>
      </c>
    </row>
    <row r="453" spans="1:5" x14ac:dyDescent="0.2">
      <c r="A453" t="s">
        <v>96</v>
      </c>
      <c r="B453" t="s">
        <v>97</v>
      </c>
      <c r="C453">
        <v>138</v>
      </c>
      <c r="D453">
        <v>138</v>
      </c>
      <c r="E453">
        <v>201830</v>
      </c>
    </row>
    <row r="454" spans="1:5" x14ac:dyDescent="0.2">
      <c r="A454" t="s">
        <v>96</v>
      </c>
      <c r="B454" t="s">
        <v>97</v>
      </c>
      <c r="C454">
        <v>368</v>
      </c>
      <c r="D454">
        <v>0</v>
      </c>
      <c r="E454">
        <v>201830</v>
      </c>
    </row>
    <row r="455" spans="1:5" x14ac:dyDescent="0.2">
      <c r="A455" t="s">
        <v>96</v>
      </c>
      <c r="B455" t="s">
        <v>97</v>
      </c>
      <c r="C455">
        <v>138</v>
      </c>
      <c r="D455">
        <v>138</v>
      </c>
      <c r="E455">
        <v>201830</v>
      </c>
    </row>
    <row r="456" spans="1:5" x14ac:dyDescent="0.2">
      <c r="A456" t="s">
        <v>96</v>
      </c>
      <c r="B456" t="s">
        <v>97</v>
      </c>
      <c r="C456">
        <v>138</v>
      </c>
      <c r="D456">
        <v>138</v>
      </c>
      <c r="E456">
        <v>201830</v>
      </c>
    </row>
    <row r="457" spans="1:5" x14ac:dyDescent="0.2">
      <c r="A457" t="s">
        <v>96</v>
      </c>
      <c r="B457" t="s">
        <v>97</v>
      </c>
      <c r="C457">
        <v>138</v>
      </c>
      <c r="D457">
        <v>138</v>
      </c>
      <c r="E457">
        <v>201830</v>
      </c>
    </row>
    <row r="458" spans="1:5" x14ac:dyDescent="0.2">
      <c r="A458" t="s">
        <v>96</v>
      </c>
      <c r="B458" t="s">
        <v>134</v>
      </c>
      <c r="C458">
        <v>-276</v>
      </c>
      <c r="D458">
        <v>0</v>
      </c>
      <c r="E458">
        <v>201830</v>
      </c>
    </row>
    <row r="459" spans="1:5" x14ac:dyDescent="0.2">
      <c r="A459" t="s">
        <v>96</v>
      </c>
      <c r="B459" t="s">
        <v>97</v>
      </c>
      <c r="C459">
        <v>276</v>
      </c>
      <c r="D459">
        <v>0</v>
      </c>
      <c r="E459">
        <v>201830</v>
      </c>
    </row>
    <row r="460" spans="1:5" x14ac:dyDescent="0.2">
      <c r="A460" t="s">
        <v>96</v>
      </c>
      <c r="B460" t="s">
        <v>97</v>
      </c>
      <c r="C460">
        <v>184</v>
      </c>
      <c r="D460">
        <v>184</v>
      </c>
      <c r="E460">
        <v>201830</v>
      </c>
    </row>
    <row r="461" spans="1:5" x14ac:dyDescent="0.2">
      <c r="A461" t="s">
        <v>96</v>
      </c>
      <c r="B461" t="s">
        <v>97</v>
      </c>
      <c r="C461">
        <v>46</v>
      </c>
      <c r="D461">
        <v>46</v>
      </c>
      <c r="E461">
        <v>201830</v>
      </c>
    </row>
    <row r="462" spans="1:5" x14ac:dyDescent="0.2">
      <c r="A462" t="s">
        <v>96</v>
      </c>
      <c r="B462" t="s">
        <v>97</v>
      </c>
      <c r="C462">
        <v>138</v>
      </c>
      <c r="D462">
        <v>138</v>
      </c>
      <c r="E462">
        <v>201830</v>
      </c>
    </row>
    <row r="463" spans="1:5" x14ac:dyDescent="0.2">
      <c r="A463" t="s">
        <v>96</v>
      </c>
      <c r="B463" t="s">
        <v>97</v>
      </c>
      <c r="C463">
        <v>46</v>
      </c>
      <c r="D463">
        <v>42</v>
      </c>
      <c r="E463">
        <v>201830</v>
      </c>
    </row>
    <row r="464" spans="1:5" x14ac:dyDescent="0.2">
      <c r="A464" t="s">
        <v>96</v>
      </c>
      <c r="B464" t="s">
        <v>97</v>
      </c>
      <c r="C464">
        <v>138</v>
      </c>
      <c r="D464">
        <v>138</v>
      </c>
      <c r="E464">
        <v>201830</v>
      </c>
    </row>
    <row r="465" spans="1:5" x14ac:dyDescent="0.2">
      <c r="A465" t="s">
        <v>96</v>
      </c>
      <c r="B465" t="s">
        <v>97</v>
      </c>
      <c r="C465">
        <v>92</v>
      </c>
      <c r="D465">
        <v>0</v>
      </c>
      <c r="E465">
        <v>201830</v>
      </c>
    </row>
    <row r="466" spans="1:5" x14ac:dyDescent="0.2">
      <c r="A466" t="s">
        <v>96</v>
      </c>
      <c r="B466" t="s">
        <v>97</v>
      </c>
      <c r="C466">
        <v>276</v>
      </c>
      <c r="D466">
        <v>276</v>
      </c>
      <c r="E466">
        <v>201830</v>
      </c>
    </row>
    <row r="467" spans="1:5" x14ac:dyDescent="0.2">
      <c r="A467" t="s">
        <v>96</v>
      </c>
      <c r="B467" t="s">
        <v>97</v>
      </c>
      <c r="C467">
        <v>161</v>
      </c>
      <c r="D467">
        <v>0</v>
      </c>
      <c r="E467">
        <v>201830</v>
      </c>
    </row>
    <row r="468" spans="1:5" x14ac:dyDescent="0.2">
      <c r="A468" t="s">
        <v>96</v>
      </c>
      <c r="B468" t="s">
        <v>97</v>
      </c>
      <c r="C468">
        <v>138</v>
      </c>
      <c r="D468">
        <v>0</v>
      </c>
      <c r="E468">
        <v>201830</v>
      </c>
    </row>
    <row r="469" spans="1:5" x14ac:dyDescent="0.2">
      <c r="A469" t="s">
        <v>96</v>
      </c>
      <c r="B469" t="s">
        <v>97</v>
      </c>
      <c r="C469">
        <v>230</v>
      </c>
      <c r="D469">
        <v>0</v>
      </c>
      <c r="E469">
        <v>201830</v>
      </c>
    </row>
    <row r="470" spans="1:5" x14ac:dyDescent="0.2">
      <c r="A470" t="s">
        <v>96</v>
      </c>
      <c r="B470" t="s">
        <v>97</v>
      </c>
      <c r="C470">
        <v>46</v>
      </c>
      <c r="D470">
        <v>46</v>
      </c>
      <c r="E470">
        <v>201830</v>
      </c>
    </row>
    <row r="471" spans="1:5" x14ac:dyDescent="0.2">
      <c r="A471" t="s">
        <v>96</v>
      </c>
      <c r="B471" t="s">
        <v>97</v>
      </c>
      <c r="C471">
        <v>184</v>
      </c>
      <c r="D471">
        <v>184</v>
      </c>
      <c r="E471">
        <v>201830</v>
      </c>
    </row>
    <row r="472" spans="1:5" x14ac:dyDescent="0.2">
      <c r="A472" t="s">
        <v>96</v>
      </c>
      <c r="B472" t="s">
        <v>97</v>
      </c>
      <c r="C472">
        <v>138</v>
      </c>
      <c r="D472">
        <v>0</v>
      </c>
      <c r="E472">
        <v>201830</v>
      </c>
    </row>
    <row r="473" spans="1:5" x14ac:dyDescent="0.2">
      <c r="A473" t="s">
        <v>96</v>
      </c>
      <c r="B473" t="s">
        <v>97</v>
      </c>
      <c r="C473">
        <v>138</v>
      </c>
      <c r="D473">
        <v>138</v>
      </c>
      <c r="E473">
        <v>201830</v>
      </c>
    </row>
    <row r="474" spans="1:5" x14ac:dyDescent="0.2">
      <c r="A474" t="s">
        <v>96</v>
      </c>
      <c r="B474" t="s">
        <v>97</v>
      </c>
      <c r="C474">
        <v>138</v>
      </c>
      <c r="D474">
        <v>138</v>
      </c>
      <c r="E474">
        <v>201830</v>
      </c>
    </row>
    <row r="475" spans="1:5" x14ac:dyDescent="0.2">
      <c r="A475" t="s">
        <v>96</v>
      </c>
      <c r="B475" t="s">
        <v>97</v>
      </c>
      <c r="C475">
        <v>230</v>
      </c>
      <c r="D475">
        <v>230</v>
      </c>
      <c r="E475">
        <v>201830</v>
      </c>
    </row>
    <row r="476" spans="1:5" x14ac:dyDescent="0.2">
      <c r="A476" t="s">
        <v>96</v>
      </c>
      <c r="B476" t="s">
        <v>97</v>
      </c>
      <c r="C476">
        <v>138</v>
      </c>
      <c r="D476">
        <v>138</v>
      </c>
      <c r="E476">
        <v>201830</v>
      </c>
    </row>
    <row r="477" spans="1:5" x14ac:dyDescent="0.2">
      <c r="A477" t="s">
        <v>96</v>
      </c>
      <c r="B477" t="s">
        <v>97</v>
      </c>
      <c r="C477">
        <v>138</v>
      </c>
      <c r="D477">
        <v>138</v>
      </c>
      <c r="E477">
        <v>201830</v>
      </c>
    </row>
    <row r="478" spans="1:5" x14ac:dyDescent="0.2">
      <c r="A478" t="s">
        <v>96</v>
      </c>
      <c r="B478" t="s">
        <v>97</v>
      </c>
      <c r="C478">
        <v>276</v>
      </c>
      <c r="D478">
        <v>26</v>
      </c>
      <c r="E478">
        <v>201830</v>
      </c>
    </row>
    <row r="479" spans="1:5" x14ac:dyDescent="0.2">
      <c r="A479" t="s">
        <v>96</v>
      </c>
      <c r="B479" t="s">
        <v>97</v>
      </c>
      <c r="C479">
        <v>138</v>
      </c>
      <c r="D479">
        <v>138</v>
      </c>
      <c r="E479">
        <v>201830</v>
      </c>
    </row>
    <row r="480" spans="1:5" x14ac:dyDescent="0.2">
      <c r="A480" t="s">
        <v>96</v>
      </c>
      <c r="B480" t="s">
        <v>97</v>
      </c>
      <c r="C480">
        <v>138</v>
      </c>
      <c r="D480">
        <v>0</v>
      </c>
      <c r="E480">
        <v>201830</v>
      </c>
    </row>
    <row r="481" spans="1:5" x14ac:dyDescent="0.2">
      <c r="A481" t="s">
        <v>96</v>
      </c>
      <c r="B481" t="s">
        <v>97</v>
      </c>
      <c r="C481">
        <v>46</v>
      </c>
      <c r="D481">
        <v>0</v>
      </c>
      <c r="E481">
        <v>201830</v>
      </c>
    </row>
    <row r="482" spans="1:5" x14ac:dyDescent="0.2">
      <c r="A482" t="s">
        <v>96</v>
      </c>
      <c r="B482" t="s">
        <v>97</v>
      </c>
      <c r="C482">
        <v>276</v>
      </c>
      <c r="D482">
        <v>267</v>
      </c>
      <c r="E482">
        <v>201830</v>
      </c>
    </row>
    <row r="483" spans="1:5" x14ac:dyDescent="0.2">
      <c r="A483" t="s">
        <v>96</v>
      </c>
      <c r="B483" t="s">
        <v>97</v>
      </c>
      <c r="C483">
        <v>138</v>
      </c>
      <c r="D483">
        <v>0</v>
      </c>
      <c r="E483">
        <v>201830</v>
      </c>
    </row>
    <row r="484" spans="1:5" x14ac:dyDescent="0.2">
      <c r="A484" t="s">
        <v>96</v>
      </c>
      <c r="B484" t="s">
        <v>97</v>
      </c>
      <c r="C484">
        <v>276</v>
      </c>
      <c r="D484">
        <v>276</v>
      </c>
      <c r="E484">
        <v>201830</v>
      </c>
    </row>
    <row r="485" spans="1:5" x14ac:dyDescent="0.2">
      <c r="A485" t="s">
        <v>96</v>
      </c>
      <c r="B485" t="s">
        <v>97</v>
      </c>
      <c r="C485">
        <v>138</v>
      </c>
      <c r="D485">
        <v>138</v>
      </c>
      <c r="E485">
        <v>201830</v>
      </c>
    </row>
    <row r="486" spans="1:5" x14ac:dyDescent="0.2">
      <c r="A486" t="s">
        <v>96</v>
      </c>
      <c r="B486" t="s">
        <v>97</v>
      </c>
      <c r="C486">
        <v>46</v>
      </c>
      <c r="D486">
        <v>46</v>
      </c>
      <c r="E486">
        <v>201830</v>
      </c>
    </row>
    <row r="487" spans="1:5" x14ac:dyDescent="0.2">
      <c r="A487" t="s">
        <v>96</v>
      </c>
      <c r="B487" t="s">
        <v>97</v>
      </c>
      <c r="C487">
        <v>138</v>
      </c>
      <c r="D487">
        <v>138</v>
      </c>
      <c r="E487">
        <v>201830</v>
      </c>
    </row>
    <row r="488" spans="1:5" x14ac:dyDescent="0.2">
      <c r="A488" t="s">
        <v>96</v>
      </c>
      <c r="B488" t="s">
        <v>97</v>
      </c>
      <c r="C488">
        <v>276</v>
      </c>
      <c r="D488">
        <v>0</v>
      </c>
      <c r="E488">
        <v>201830</v>
      </c>
    </row>
    <row r="489" spans="1:5" x14ac:dyDescent="0.2">
      <c r="A489" t="s">
        <v>96</v>
      </c>
      <c r="B489" t="s">
        <v>134</v>
      </c>
      <c r="C489">
        <v>-276</v>
      </c>
      <c r="D489">
        <v>0</v>
      </c>
      <c r="E489">
        <v>201830</v>
      </c>
    </row>
    <row r="490" spans="1:5" x14ac:dyDescent="0.2">
      <c r="A490" t="s">
        <v>96</v>
      </c>
      <c r="B490" t="s">
        <v>97</v>
      </c>
      <c r="C490">
        <v>414</v>
      </c>
      <c r="D490">
        <v>414</v>
      </c>
      <c r="E490">
        <v>201830</v>
      </c>
    </row>
    <row r="491" spans="1:5" x14ac:dyDescent="0.2">
      <c r="A491" t="s">
        <v>96</v>
      </c>
      <c r="B491" t="s">
        <v>97</v>
      </c>
      <c r="C491">
        <v>46</v>
      </c>
      <c r="D491">
        <v>46</v>
      </c>
      <c r="E491">
        <v>201830</v>
      </c>
    </row>
    <row r="492" spans="1:5" x14ac:dyDescent="0.2">
      <c r="A492" t="s">
        <v>96</v>
      </c>
      <c r="B492" t="s">
        <v>97</v>
      </c>
      <c r="C492">
        <v>138</v>
      </c>
      <c r="D492">
        <v>138</v>
      </c>
      <c r="E492">
        <v>201830</v>
      </c>
    </row>
    <row r="493" spans="1:5" x14ac:dyDescent="0.2">
      <c r="A493" t="s">
        <v>96</v>
      </c>
      <c r="B493" t="s">
        <v>97</v>
      </c>
      <c r="C493">
        <v>276</v>
      </c>
      <c r="D493">
        <v>276</v>
      </c>
      <c r="E493">
        <v>201830</v>
      </c>
    </row>
    <row r="494" spans="1:5" x14ac:dyDescent="0.2">
      <c r="A494" t="s">
        <v>96</v>
      </c>
      <c r="B494" t="s">
        <v>97</v>
      </c>
      <c r="C494">
        <v>138</v>
      </c>
      <c r="D494">
        <v>0</v>
      </c>
      <c r="E494">
        <v>201830</v>
      </c>
    </row>
    <row r="495" spans="1:5" x14ac:dyDescent="0.2">
      <c r="A495" t="s">
        <v>96</v>
      </c>
      <c r="B495" t="s">
        <v>97</v>
      </c>
      <c r="C495">
        <v>138</v>
      </c>
      <c r="D495">
        <v>138</v>
      </c>
      <c r="E495">
        <v>201830</v>
      </c>
    </row>
    <row r="496" spans="1:5" x14ac:dyDescent="0.2">
      <c r="A496" t="s">
        <v>96</v>
      </c>
      <c r="B496" t="s">
        <v>97</v>
      </c>
      <c r="C496">
        <v>230</v>
      </c>
      <c r="D496">
        <v>230</v>
      </c>
      <c r="E496">
        <v>201830</v>
      </c>
    </row>
    <row r="497" spans="1:5" x14ac:dyDescent="0.2">
      <c r="A497" t="s">
        <v>96</v>
      </c>
      <c r="B497" t="s">
        <v>97</v>
      </c>
      <c r="C497">
        <v>138</v>
      </c>
      <c r="D497">
        <v>0</v>
      </c>
      <c r="E497">
        <v>201830</v>
      </c>
    </row>
    <row r="498" spans="1:5" x14ac:dyDescent="0.2">
      <c r="A498" t="s">
        <v>96</v>
      </c>
      <c r="B498" t="s">
        <v>97</v>
      </c>
      <c r="C498">
        <v>46</v>
      </c>
      <c r="D498">
        <v>0</v>
      </c>
      <c r="E498">
        <v>201830</v>
      </c>
    </row>
    <row r="499" spans="1:5" x14ac:dyDescent="0.2">
      <c r="A499" t="s">
        <v>96</v>
      </c>
      <c r="B499" t="s">
        <v>97</v>
      </c>
      <c r="C499">
        <v>276</v>
      </c>
      <c r="D499">
        <v>276</v>
      </c>
      <c r="E499">
        <v>201830</v>
      </c>
    </row>
    <row r="500" spans="1:5" x14ac:dyDescent="0.2">
      <c r="A500" t="s">
        <v>96</v>
      </c>
      <c r="B500" t="s">
        <v>97</v>
      </c>
      <c r="C500">
        <v>138</v>
      </c>
      <c r="D500">
        <v>0</v>
      </c>
      <c r="E500">
        <v>201830</v>
      </c>
    </row>
    <row r="501" spans="1:5" x14ac:dyDescent="0.2">
      <c r="A501" t="s">
        <v>96</v>
      </c>
      <c r="B501" t="s">
        <v>97</v>
      </c>
      <c r="C501">
        <v>138</v>
      </c>
      <c r="D501">
        <v>54</v>
      </c>
      <c r="E501">
        <v>201830</v>
      </c>
    </row>
    <row r="502" spans="1:5" x14ac:dyDescent="0.2">
      <c r="A502" t="s">
        <v>96</v>
      </c>
      <c r="B502" t="s">
        <v>97</v>
      </c>
      <c r="C502">
        <v>115</v>
      </c>
      <c r="D502">
        <v>115</v>
      </c>
      <c r="E502">
        <v>201830</v>
      </c>
    </row>
    <row r="503" spans="1:5" x14ac:dyDescent="0.2">
      <c r="A503" t="s">
        <v>96</v>
      </c>
      <c r="B503" t="s">
        <v>97</v>
      </c>
      <c r="C503">
        <v>138</v>
      </c>
      <c r="D503">
        <v>0</v>
      </c>
      <c r="E503">
        <v>201830</v>
      </c>
    </row>
    <row r="504" spans="1:5" x14ac:dyDescent="0.2">
      <c r="A504" t="s">
        <v>96</v>
      </c>
      <c r="B504" t="s">
        <v>97</v>
      </c>
      <c r="C504">
        <v>46</v>
      </c>
      <c r="D504">
        <v>46</v>
      </c>
      <c r="E504">
        <v>201830</v>
      </c>
    </row>
    <row r="505" spans="1:5" x14ac:dyDescent="0.2">
      <c r="A505" t="s">
        <v>96</v>
      </c>
      <c r="B505" t="s">
        <v>97</v>
      </c>
      <c r="C505">
        <v>138</v>
      </c>
      <c r="D505">
        <v>138</v>
      </c>
      <c r="E505">
        <v>201830</v>
      </c>
    </row>
    <row r="506" spans="1:5" x14ac:dyDescent="0.2">
      <c r="A506" t="s">
        <v>96</v>
      </c>
      <c r="B506" t="s">
        <v>97</v>
      </c>
      <c r="C506">
        <v>46</v>
      </c>
      <c r="D506">
        <v>46</v>
      </c>
      <c r="E506">
        <v>201830</v>
      </c>
    </row>
    <row r="507" spans="1:5" x14ac:dyDescent="0.2">
      <c r="A507" t="s">
        <v>96</v>
      </c>
      <c r="B507" t="s">
        <v>97</v>
      </c>
      <c r="C507">
        <v>230</v>
      </c>
      <c r="D507">
        <v>230</v>
      </c>
      <c r="E507">
        <v>201830</v>
      </c>
    </row>
    <row r="508" spans="1:5" x14ac:dyDescent="0.2">
      <c r="A508" t="s">
        <v>96</v>
      </c>
      <c r="B508" t="s">
        <v>97</v>
      </c>
      <c r="C508">
        <v>184</v>
      </c>
      <c r="D508">
        <v>184</v>
      </c>
      <c r="E508">
        <v>201830</v>
      </c>
    </row>
    <row r="509" spans="1:5" x14ac:dyDescent="0.2">
      <c r="A509" t="s">
        <v>96</v>
      </c>
      <c r="B509" t="s">
        <v>97</v>
      </c>
      <c r="C509">
        <v>184</v>
      </c>
      <c r="D509">
        <v>0</v>
      </c>
      <c r="E509">
        <v>201830</v>
      </c>
    </row>
    <row r="510" spans="1:5" x14ac:dyDescent="0.2">
      <c r="A510" t="s">
        <v>96</v>
      </c>
      <c r="B510" t="s">
        <v>97</v>
      </c>
      <c r="C510">
        <v>138</v>
      </c>
      <c r="D510">
        <v>0</v>
      </c>
      <c r="E510">
        <v>201830</v>
      </c>
    </row>
    <row r="511" spans="1:5" x14ac:dyDescent="0.2">
      <c r="A511" t="s">
        <v>96</v>
      </c>
      <c r="B511" t="s">
        <v>97</v>
      </c>
      <c r="C511">
        <v>138</v>
      </c>
      <c r="D511">
        <v>138</v>
      </c>
      <c r="E511">
        <v>201830</v>
      </c>
    </row>
    <row r="512" spans="1:5" x14ac:dyDescent="0.2">
      <c r="A512" t="s">
        <v>96</v>
      </c>
      <c r="B512" t="s">
        <v>97</v>
      </c>
      <c r="C512">
        <v>46</v>
      </c>
      <c r="D512">
        <v>40</v>
      </c>
      <c r="E512">
        <v>201830</v>
      </c>
    </row>
    <row r="513" spans="1:5" x14ac:dyDescent="0.2">
      <c r="A513" t="s">
        <v>96</v>
      </c>
      <c r="B513" t="s">
        <v>97</v>
      </c>
      <c r="C513">
        <v>138</v>
      </c>
      <c r="D513">
        <v>120</v>
      </c>
      <c r="E513">
        <v>201830</v>
      </c>
    </row>
    <row r="514" spans="1:5" x14ac:dyDescent="0.2">
      <c r="A514" t="s">
        <v>96</v>
      </c>
      <c r="B514" t="s">
        <v>97</v>
      </c>
      <c r="C514">
        <v>138</v>
      </c>
      <c r="D514">
        <v>0</v>
      </c>
      <c r="E514">
        <v>201830</v>
      </c>
    </row>
    <row r="515" spans="1:5" x14ac:dyDescent="0.2">
      <c r="A515" t="s">
        <v>96</v>
      </c>
      <c r="B515" t="s">
        <v>97</v>
      </c>
      <c r="C515">
        <v>138</v>
      </c>
      <c r="D515">
        <v>138</v>
      </c>
      <c r="E515">
        <v>201830</v>
      </c>
    </row>
    <row r="516" spans="1:5" x14ac:dyDescent="0.2">
      <c r="A516" t="s">
        <v>96</v>
      </c>
      <c r="B516" t="s">
        <v>97</v>
      </c>
      <c r="C516">
        <v>138</v>
      </c>
      <c r="D516">
        <v>138</v>
      </c>
      <c r="E516">
        <v>201830</v>
      </c>
    </row>
    <row r="517" spans="1:5" x14ac:dyDescent="0.2">
      <c r="A517" t="s">
        <v>96</v>
      </c>
      <c r="B517" t="s">
        <v>97</v>
      </c>
      <c r="C517">
        <v>115</v>
      </c>
      <c r="D517">
        <v>69</v>
      </c>
      <c r="E517">
        <v>201830</v>
      </c>
    </row>
    <row r="518" spans="1:5" x14ac:dyDescent="0.2">
      <c r="A518" t="s">
        <v>96</v>
      </c>
      <c r="B518" t="s">
        <v>97</v>
      </c>
      <c r="C518">
        <v>92</v>
      </c>
      <c r="D518">
        <v>92</v>
      </c>
      <c r="E518">
        <v>201830</v>
      </c>
    </row>
    <row r="519" spans="1:5" x14ac:dyDescent="0.2">
      <c r="A519" t="s">
        <v>96</v>
      </c>
      <c r="B519" t="s">
        <v>97</v>
      </c>
      <c r="C519">
        <v>138</v>
      </c>
      <c r="D519">
        <v>3</v>
      </c>
      <c r="E519">
        <v>201830</v>
      </c>
    </row>
    <row r="520" spans="1:5" x14ac:dyDescent="0.2">
      <c r="A520" t="s">
        <v>96</v>
      </c>
      <c r="B520" t="s">
        <v>97</v>
      </c>
      <c r="C520">
        <v>184</v>
      </c>
      <c r="D520">
        <v>0</v>
      </c>
      <c r="E520">
        <v>201830</v>
      </c>
    </row>
    <row r="521" spans="1:5" x14ac:dyDescent="0.2">
      <c r="A521" t="s">
        <v>96</v>
      </c>
      <c r="B521" t="s">
        <v>97</v>
      </c>
      <c r="C521">
        <v>138</v>
      </c>
      <c r="D521">
        <v>138</v>
      </c>
      <c r="E521">
        <v>201830</v>
      </c>
    </row>
    <row r="522" spans="1:5" x14ac:dyDescent="0.2">
      <c r="A522" t="s">
        <v>96</v>
      </c>
      <c r="B522" t="s">
        <v>97</v>
      </c>
      <c r="C522">
        <v>138</v>
      </c>
      <c r="D522">
        <v>138</v>
      </c>
      <c r="E522">
        <v>201830</v>
      </c>
    </row>
    <row r="523" spans="1:5" x14ac:dyDescent="0.2">
      <c r="A523" t="s">
        <v>96</v>
      </c>
      <c r="B523" t="s">
        <v>97</v>
      </c>
      <c r="C523">
        <v>138</v>
      </c>
      <c r="D523">
        <v>138</v>
      </c>
      <c r="E523">
        <v>201830</v>
      </c>
    </row>
    <row r="524" spans="1:5" x14ac:dyDescent="0.2">
      <c r="A524" t="s">
        <v>96</v>
      </c>
      <c r="B524" t="s">
        <v>97</v>
      </c>
      <c r="C524">
        <v>230</v>
      </c>
      <c r="D524">
        <v>230</v>
      </c>
      <c r="E524">
        <v>201830</v>
      </c>
    </row>
    <row r="525" spans="1:5" x14ac:dyDescent="0.2">
      <c r="A525" t="s">
        <v>96</v>
      </c>
      <c r="B525" t="s">
        <v>97</v>
      </c>
      <c r="C525">
        <v>276</v>
      </c>
      <c r="D525">
        <v>0</v>
      </c>
      <c r="E525">
        <v>201830</v>
      </c>
    </row>
    <row r="526" spans="1:5" x14ac:dyDescent="0.2">
      <c r="A526" t="s">
        <v>96</v>
      </c>
      <c r="B526" t="s">
        <v>97</v>
      </c>
      <c r="C526">
        <v>138</v>
      </c>
      <c r="D526">
        <v>138</v>
      </c>
      <c r="E526">
        <v>201830</v>
      </c>
    </row>
    <row r="527" spans="1:5" x14ac:dyDescent="0.2">
      <c r="A527" t="s">
        <v>96</v>
      </c>
      <c r="B527" t="s">
        <v>97</v>
      </c>
      <c r="C527">
        <v>138</v>
      </c>
      <c r="D527">
        <v>138</v>
      </c>
      <c r="E527">
        <v>201830</v>
      </c>
    </row>
    <row r="528" spans="1:5" x14ac:dyDescent="0.2">
      <c r="A528" t="s">
        <v>96</v>
      </c>
      <c r="B528" t="s">
        <v>97</v>
      </c>
      <c r="C528">
        <v>46</v>
      </c>
      <c r="D528">
        <v>46</v>
      </c>
      <c r="E528">
        <v>201830</v>
      </c>
    </row>
    <row r="529" spans="1:5" x14ac:dyDescent="0.2">
      <c r="A529" t="s">
        <v>96</v>
      </c>
      <c r="B529" t="s">
        <v>97</v>
      </c>
      <c r="C529">
        <v>138</v>
      </c>
      <c r="D529">
        <v>138</v>
      </c>
      <c r="E529">
        <v>201830</v>
      </c>
    </row>
    <row r="530" spans="1:5" x14ac:dyDescent="0.2">
      <c r="A530" t="s">
        <v>96</v>
      </c>
      <c r="B530" t="s">
        <v>97</v>
      </c>
      <c r="C530">
        <v>690</v>
      </c>
      <c r="D530">
        <v>690</v>
      </c>
      <c r="E530">
        <v>201830</v>
      </c>
    </row>
    <row r="531" spans="1:5" x14ac:dyDescent="0.2">
      <c r="A531" t="s">
        <v>96</v>
      </c>
      <c r="B531" t="s">
        <v>97</v>
      </c>
      <c r="C531">
        <v>276</v>
      </c>
      <c r="D531">
        <v>0</v>
      </c>
      <c r="E531">
        <v>201830</v>
      </c>
    </row>
    <row r="532" spans="1:5" x14ac:dyDescent="0.2">
      <c r="A532" t="s">
        <v>96</v>
      </c>
      <c r="B532" t="s">
        <v>97</v>
      </c>
      <c r="C532">
        <v>184</v>
      </c>
      <c r="D532">
        <v>0</v>
      </c>
      <c r="E532">
        <v>201830</v>
      </c>
    </row>
    <row r="533" spans="1:5" x14ac:dyDescent="0.2">
      <c r="A533" t="s">
        <v>96</v>
      </c>
      <c r="B533" t="s">
        <v>97</v>
      </c>
      <c r="C533">
        <v>92</v>
      </c>
      <c r="D533">
        <v>92</v>
      </c>
      <c r="E533">
        <v>201830</v>
      </c>
    </row>
    <row r="534" spans="1:5" x14ac:dyDescent="0.2">
      <c r="A534" t="s">
        <v>96</v>
      </c>
      <c r="B534" t="s">
        <v>97</v>
      </c>
      <c r="C534">
        <v>138</v>
      </c>
      <c r="D534">
        <v>138</v>
      </c>
      <c r="E534">
        <v>201830</v>
      </c>
    </row>
    <row r="535" spans="1:5" x14ac:dyDescent="0.2">
      <c r="A535" t="s">
        <v>96</v>
      </c>
      <c r="B535" t="s">
        <v>97</v>
      </c>
      <c r="C535">
        <v>276</v>
      </c>
      <c r="D535">
        <v>276</v>
      </c>
      <c r="E535">
        <v>201830</v>
      </c>
    </row>
    <row r="536" spans="1:5" x14ac:dyDescent="0.2">
      <c r="A536" t="s">
        <v>96</v>
      </c>
      <c r="B536" t="s">
        <v>97</v>
      </c>
      <c r="C536">
        <v>230</v>
      </c>
      <c r="D536">
        <v>230</v>
      </c>
      <c r="E536">
        <v>201830</v>
      </c>
    </row>
    <row r="537" spans="1:5" x14ac:dyDescent="0.2">
      <c r="A537" t="s">
        <v>96</v>
      </c>
      <c r="B537" t="s">
        <v>97</v>
      </c>
      <c r="C537">
        <v>414</v>
      </c>
      <c r="D537">
        <v>414</v>
      </c>
      <c r="E537">
        <v>201830</v>
      </c>
    </row>
    <row r="538" spans="1:5" x14ac:dyDescent="0.2">
      <c r="A538" t="s">
        <v>96</v>
      </c>
      <c r="B538" t="s">
        <v>97</v>
      </c>
      <c r="C538">
        <v>276</v>
      </c>
      <c r="D538">
        <v>276</v>
      </c>
      <c r="E538">
        <v>201830</v>
      </c>
    </row>
    <row r="539" spans="1:5" x14ac:dyDescent="0.2">
      <c r="A539" t="s">
        <v>96</v>
      </c>
      <c r="B539" t="s">
        <v>97</v>
      </c>
      <c r="C539">
        <v>46</v>
      </c>
      <c r="D539">
        <v>12</v>
      </c>
      <c r="E539">
        <v>201830</v>
      </c>
    </row>
    <row r="540" spans="1:5" x14ac:dyDescent="0.2">
      <c r="A540" t="s">
        <v>96</v>
      </c>
      <c r="B540" t="s">
        <v>97</v>
      </c>
      <c r="C540">
        <v>46</v>
      </c>
      <c r="D540">
        <v>46</v>
      </c>
      <c r="E540">
        <v>201830</v>
      </c>
    </row>
    <row r="541" spans="1:5" x14ac:dyDescent="0.2">
      <c r="A541" t="s">
        <v>96</v>
      </c>
      <c r="B541" t="s">
        <v>97</v>
      </c>
      <c r="C541">
        <v>138</v>
      </c>
      <c r="D541">
        <v>0</v>
      </c>
      <c r="E541">
        <v>201830</v>
      </c>
    </row>
    <row r="542" spans="1:5" x14ac:dyDescent="0.2">
      <c r="A542" t="s">
        <v>96</v>
      </c>
      <c r="B542" t="s">
        <v>97</v>
      </c>
      <c r="C542">
        <v>644</v>
      </c>
      <c r="D542">
        <v>644</v>
      </c>
      <c r="E542">
        <v>201830</v>
      </c>
    </row>
    <row r="543" spans="1:5" x14ac:dyDescent="0.2">
      <c r="A543" t="s">
        <v>96</v>
      </c>
      <c r="B543" t="s">
        <v>97</v>
      </c>
      <c r="C543">
        <v>230</v>
      </c>
      <c r="D543">
        <v>230</v>
      </c>
      <c r="E543">
        <v>201830</v>
      </c>
    </row>
    <row r="544" spans="1:5" x14ac:dyDescent="0.2">
      <c r="A544" t="s">
        <v>96</v>
      </c>
      <c r="B544" t="s">
        <v>97</v>
      </c>
      <c r="C544">
        <v>138</v>
      </c>
      <c r="D544">
        <v>138</v>
      </c>
      <c r="E544">
        <v>201830</v>
      </c>
    </row>
    <row r="545" spans="1:5" x14ac:dyDescent="0.2">
      <c r="A545" t="s">
        <v>96</v>
      </c>
      <c r="B545" t="s">
        <v>97</v>
      </c>
      <c r="C545">
        <v>138</v>
      </c>
      <c r="D545">
        <v>138</v>
      </c>
      <c r="E545">
        <v>201830</v>
      </c>
    </row>
    <row r="546" spans="1:5" x14ac:dyDescent="0.2">
      <c r="A546" t="s">
        <v>96</v>
      </c>
      <c r="B546" t="s">
        <v>97</v>
      </c>
      <c r="C546">
        <v>138</v>
      </c>
      <c r="D546">
        <v>138</v>
      </c>
      <c r="E546">
        <v>201830</v>
      </c>
    </row>
    <row r="547" spans="1:5" x14ac:dyDescent="0.2">
      <c r="A547" t="s">
        <v>96</v>
      </c>
      <c r="B547" t="s">
        <v>97</v>
      </c>
      <c r="C547">
        <v>46</v>
      </c>
      <c r="D547">
        <v>46</v>
      </c>
      <c r="E547">
        <v>201830</v>
      </c>
    </row>
    <row r="548" spans="1:5" x14ac:dyDescent="0.2">
      <c r="A548" t="s">
        <v>96</v>
      </c>
      <c r="B548" t="s">
        <v>97</v>
      </c>
      <c r="C548">
        <v>92</v>
      </c>
      <c r="D548">
        <v>92</v>
      </c>
      <c r="E548">
        <v>201830</v>
      </c>
    </row>
    <row r="549" spans="1:5" x14ac:dyDescent="0.2">
      <c r="A549" t="s">
        <v>96</v>
      </c>
      <c r="B549" t="s">
        <v>97</v>
      </c>
      <c r="C549">
        <v>138</v>
      </c>
      <c r="D549">
        <v>138</v>
      </c>
      <c r="E549">
        <v>201830</v>
      </c>
    </row>
    <row r="550" spans="1:5" x14ac:dyDescent="0.2">
      <c r="A550" t="s">
        <v>96</v>
      </c>
      <c r="B550" t="s">
        <v>97</v>
      </c>
      <c r="C550">
        <v>138</v>
      </c>
      <c r="D550">
        <v>138</v>
      </c>
      <c r="E550">
        <v>201830</v>
      </c>
    </row>
    <row r="551" spans="1:5" x14ac:dyDescent="0.2">
      <c r="A551" t="s">
        <v>96</v>
      </c>
      <c r="B551" t="s">
        <v>97</v>
      </c>
      <c r="C551">
        <v>46</v>
      </c>
      <c r="D551">
        <v>46</v>
      </c>
      <c r="E551">
        <v>201830</v>
      </c>
    </row>
    <row r="552" spans="1:5" x14ac:dyDescent="0.2">
      <c r="A552" t="s">
        <v>96</v>
      </c>
      <c r="B552" t="s">
        <v>97</v>
      </c>
      <c r="C552">
        <v>230</v>
      </c>
      <c r="D552">
        <v>230</v>
      </c>
      <c r="E552">
        <v>201830</v>
      </c>
    </row>
    <row r="553" spans="1:5" x14ac:dyDescent="0.2">
      <c r="A553" t="s">
        <v>96</v>
      </c>
      <c r="B553" t="s">
        <v>97</v>
      </c>
      <c r="C553">
        <v>138</v>
      </c>
      <c r="D553">
        <v>83.8</v>
      </c>
      <c r="E553">
        <v>201830</v>
      </c>
    </row>
    <row r="554" spans="1:5" x14ac:dyDescent="0.2">
      <c r="A554" t="s">
        <v>96</v>
      </c>
      <c r="B554" t="s">
        <v>97</v>
      </c>
      <c r="C554">
        <v>184</v>
      </c>
      <c r="D554">
        <v>184</v>
      </c>
      <c r="E554">
        <v>201830</v>
      </c>
    </row>
    <row r="555" spans="1:5" x14ac:dyDescent="0.2">
      <c r="A555" t="s">
        <v>96</v>
      </c>
      <c r="B555" t="s">
        <v>97</v>
      </c>
      <c r="C555">
        <v>276</v>
      </c>
      <c r="D555">
        <v>276</v>
      </c>
      <c r="E555">
        <v>201830</v>
      </c>
    </row>
    <row r="556" spans="1:5" x14ac:dyDescent="0.2">
      <c r="A556" t="s">
        <v>96</v>
      </c>
      <c r="B556" t="s">
        <v>97</v>
      </c>
      <c r="C556">
        <v>92</v>
      </c>
      <c r="D556">
        <v>92</v>
      </c>
      <c r="E556">
        <v>201830</v>
      </c>
    </row>
    <row r="557" spans="1:5" x14ac:dyDescent="0.2">
      <c r="A557" t="s">
        <v>96</v>
      </c>
      <c r="B557" t="s">
        <v>97</v>
      </c>
      <c r="C557">
        <v>92</v>
      </c>
      <c r="D557">
        <v>92</v>
      </c>
      <c r="E557">
        <v>201830</v>
      </c>
    </row>
    <row r="558" spans="1:5" x14ac:dyDescent="0.2">
      <c r="A558" t="s">
        <v>96</v>
      </c>
      <c r="B558" t="s">
        <v>97</v>
      </c>
      <c r="C558">
        <v>138</v>
      </c>
      <c r="D558">
        <v>138</v>
      </c>
      <c r="E558">
        <v>201830</v>
      </c>
    </row>
    <row r="559" spans="1:5" x14ac:dyDescent="0.2">
      <c r="A559" t="s">
        <v>96</v>
      </c>
      <c r="B559" t="s">
        <v>97</v>
      </c>
      <c r="C559">
        <v>138</v>
      </c>
      <c r="D559">
        <v>0</v>
      </c>
      <c r="E559">
        <v>201830</v>
      </c>
    </row>
    <row r="560" spans="1:5" x14ac:dyDescent="0.2">
      <c r="A560" t="s">
        <v>96</v>
      </c>
      <c r="B560" t="s">
        <v>97</v>
      </c>
      <c r="C560">
        <v>276</v>
      </c>
      <c r="D560">
        <v>253</v>
      </c>
      <c r="E560">
        <v>201830</v>
      </c>
    </row>
    <row r="561" spans="1:5" x14ac:dyDescent="0.2">
      <c r="A561" t="s">
        <v>96</v>
      </c>
      <c r="B561" t="s">
        <v>97</v>
      </c>
      <c r="C561">
        <v>138</v>
      </c>
      <c r="D561">
        <v>138</v>
      </c>
      <c r="E561">
        <v>201830</v>
      </c>
    </row>
    <row r="562" spans="1:5" x14ac:dyDescent="0.2">
      <c r="A562" t="s">
        <v>96</v>
      </c>
      <c r="B562" t="s">
        <v>97</v>
      </c>
      <c r="C562">
        <v>138</v>
      </c>
      <c r="D562">
        <v>138</v>
      </c>
      <c r="E562">
        <v>201830</v>
      </c>
    </row>
    <row r="563" spans="1:5" x14ac:dyDescent="0.2">
      <c r="A563" t="s">
        <v>96</v>
      </c>
      <c r="B563" t="s">
        <v>97</v>
      </c>
      <c r="C563">
        <v>230</v>
      </c>
      <c r="D563">
        <v>230</v>
      </c>
      <c r="E563">
        <v>201830</v>
      </c>
    </row>
    <row r="564" spans="1:5" x14ac:dyDescent="0.2">
      <c r="A564" t="s">
        <v>96</v>
      </c>
      <c r="B564" t="s">
        <v>97</v>
      </c>
      <c r="C564">
        <v>138</v>
      </c>
      <c r="D564">
        <v>138</v>
      </c>
      <c r="E564">
        <v>201830</v>
      </c>
    </row>
    <row r="565" spans="1:5" x14ac:dyDescent="0.2">
      <c r="A565" t="s">
        <v>96</v>
      </c>
      <c r="B565" t="s">
        <v>97</v>
      </c>
      <c r="C565">
        <v>138</v>
      </c>
      <c r="D565">
        <v>138</v>
      </c>
      <c r="E565">
        <v>201830</v>
      </c>
    </row>
    <row r="566" spans="1:5" x14ac:dyDescent="0.2">
      <c r="A566" t="s">
        <v>96</v>
      </c>
      <c r="B566" t="s">
        <v>97</v>
      </c>
      <c r="C566">
        <v>138</v>
      </c>
      <c r="D566">
        <v>138</v>
      </c>
      <c r="E566">
        <v>201830</v>
      </c>
    </row>
    <row r="567" spans="1:5" x14ac:dyDescent="0.2">
      <c r="A567" t="s">
        <v>96</v>
      </c>
      <c r="B567" t="s">
        <v>97</v>
      </c>
      <c r="C567">
        <v>138</v>
      </c>
      <c r="D567">
        <v>0</v>
      </c>
      <c r="E567">
        <v>201830</v>
      </c>
    </row>
    <row r="568" spans="1:5" x14ac:dyDescent="0.2">
      <c r="A568" t="s">
        <v>96</v>
      </c>
      <c r="B568" t="s">
        <v>97</v>
      </c>
      <c r="C568">
        <v>138</v>
      </c>
      <c r="D568">
        <v>138</v>
      </c>
      <c r="E568">
        <v>201830</v>
      </c>
    </row>
    <row r="569" spans="1:5" x14ac:dyDescent="0.2">
      <c r="A569" t="s">
        <v>96</v>
      </c>
      <c r="B569" t="s">
        <v>97</v>
      </c>
      <c r="C569">
        <v>138</v>
      </c>
      <c r="D569">
        <v>138</v>
      </c>
      <c r="E569">
        <v>201830</v>
      </c>
    </row>
    <row r="570" spans="1:5" x14ac:dyDescent="0.2">
      <c r="A570" t="s">
        <v>96</v>
      </c>
      <c r="B570" t="s">
        <v>97</v>
      </c>
      <c r="C570">
        <v>138</v>
      </c>
      <c r="D570">
        <v>138</v>
      </c>
      <c r="E570">
        <v>201830</v>
      </c>
    </row>
    <row r="571" spans="1:5" x14ac:dyDescent="0.2">
      <c r="A571" t="s">
        <v>96</v>
      </c>
      <c r="B571" t="s">
        <v>97</v>
      </c>
      <c r="C571">
        <v>138</v>
      </c>
      <c r="D571">
        <v>138</v>
      </c>
      <c r="E571">
        <v>201830</v>
      </c>
    </row>
    <row r="572" spans="1:5" x14ac:dyDescent="0.2">
      <c r="A572" t="s">
        <v>96</v>
      </c>
      <c r="B572" t="s">
        <v>97</v>
      </c>
      <c r="C572">
        <v>46</v>
      </c>
      <c r="D572">
        <v>0</v>
      </c>
      <c r="E572">
        <v>201830</v>
      </c>
    </row>
    <row r="573" spans="1:5" x14ac:dyDescent="0.2">
      <c r="A573" t="s">
        <v>96</v>
      </c>
      <c r="B573" t="s">
        <v>97</v>
      </c>
      <c r="C573">
        <v>230</v>
      </c>
      <c r="D573">
        <v>230</v>
      </c>
      <c r="E573">
        <v>201830</v>
      </c>
    </row>
    <row r="574" spans="1:5" x14ac:dyDescent="0.2">
      <c r="A574" t="s">
        <v>96</v>
      </c>
      <c r="B574" t="s">
        <v>97</v>
      </c>
      <c r="C574">
        <v>46</v>
      </c>
      <c r="D574">
        <v>0</v>
      </c>
      <c r="E574">
        <v>201830</v>
      </c>
    </row>
    <row r="575" spans="1:5" x14ac:dyDescent="0.2">
      <c r="A575" t="s">
        <v>96</v>
      </c>
      <c r="B575" t="s">
        <v>97</v>
      </c>
      <c r="C575">
        <v>138</v>
      </c>
      <c r="D575">
        <v>138</v>
      </c>
      <c r="E575">
        <v>201830</v>
      </c>
    </row>
    <row r="576" spans="1:5" x14ac:dyDescent="0.2">
      <c r="A576" t="s">
        <v>96</v>
      </c>
      <c r="B576" t="s">
        <v>97</v>
      </c>
      <c r="C576">
        <v>138</v>
      </c>
      <c r="D576">
        <v>138</v>
      </c>
      <c r="E576">
        <v>201830</v>
      </c>
    </row>
    <row r="577" spans="1:5" x14ac:dyDescent="0.2">
      <c r="A577" t="s">
        <v>96</v>
      </c>
      <c r="B577" t="s">
        <v>97</v>
      </c>
      <c r="C577">
        <v>138</v>
      </c>
      <c r="D577">
        <v>138</v>
      </c>
      <c r="E577">
        <v>201830</v>
      </c>
    </row>
    <row r="578" spans="1:5" x14ac:dyDescent="0.2">
      <c r="A578" t="s">
        <v>96</v>
      </c>
      <c r="B578" t="s">
        <v>97</v>
      </c>
      <c r="C578">
        <v>138</v>
      </c>
      <c r="D578">
        <v>138</v>
      </c>
      <c r="E578">
        <v>201830</v>
      </c>
    </row>
    <row r="579" spans="1:5" x14ac:dyDescent="0.2">
      <c r="A579" t="s">
        <v>96</v>
      </c>
      <c r="B579" t="s">
        <v>97</v>
      </c>
      <c r="C579">
        <v>276</v>
      </c>
      <c r="D579">
        <v>276</v>
      </c>
      <c r="E579">
        <v>201830</v>
      </c>
    </row>
    <row r="580" spans="1:5" x14ac:dyDescent="0.2">
      <c r="A580" t="s">
        <v>96</v>
      </c>
      <c r="B580" t="s">
        <v>97</v>
      </c>
      <c r="C580">
        <v>46</v>
      </c>
      <c r="D580">
        <v>0</v>
      </c>
      <c r="E580">
        <v>201830</v>
      </c>
    </row>
    <row r="581" spans="1:5" x14ac:dyDescent="0.2">
      <c r="A581" t="s">
        <v>96</v>
      </c>
      <c r="B581" t="s">
        <v>97</v>
      </c>
      <c r="C581">
        <v>138</v>
      </c>
      <c r="D581">
        <v>138</v>
      </c>
      <c r="E581">
        <v>201830</v>
      </c>
    </row>
    <row r="582" spans="1:5" x14ac:dyDescent="0.2">
      <c r="A582" t="s">
        <v>96</v>
      </c>
      <c r="B582" t="s">
        <v>97</v>
      </c>
      <c r="C582">
        <v>138</v>
      </c>
      <c r="D582">
        <v>138</v>
      </c>
      <c r="E582">
        <v>201830</v>
      </c>
    </row>
    <row r="583" spans="1:5" x14ac:dyDescent="0.2">
      <c r="A583" t="s">
        <v>96</v>
      </c>
      <c r="B583" t="s">
        <v>97</v>
      </c>
      <c r="C583">
        <v>276</v>
      </c>
      <c r="D583">
        <v>276</v>
      </c>
      <c r="E583">
        <v>201830</v>
      </c>
    </row>
    <row r="584" spans="1:5" x14ac:dyDescent="0.2">
      <c r="A584" t="s">
        <v>96</v>
      </c>
      <c r="B584" t="s">
        <v>97</v>
      </c>
      <c r="C584">
        <v>138</v>
      </c>
      <c r="D584">
        <v>138</v>
      </c>
      <c r="E584">
        <v>201830</v>
      </c>
    </row>
    <row r="585" spans="1:5" x14ac:dyDescent="0.2">
      <c r="A585" t="s">
        <v>96</v>
      </c>
      <c r="B585" t="s">
        <v>97</v>
      </c>
      <c r="C585">
        <v>46</v>
      </c>
      <c r="D585">
        <v>46</v>
      </c>
      <c r="E585">
        <v>201830</v>
      </c>
    </row>
    <row r="586" spans="1:5" x14ac:dyDescent="0.2">
      <c r="A586" t="s">
        <v>96</v>
      </c>
      <c r="B586" t="s">
        <v>97</v>
      </c>
      <c r="C586">
        <v>138</v>
      </c>
      <c r="D586">
        <v>138</v>
      </c>
      <c r="E586">
        <v>201830</v>
      </c>
    </row>
    <row r="587" spans="1:5" x14ac:dyDescent="0.2">
      <c r="A587" t="s">
        <v>96</v>
      </c>
      <c r="B587" t="s">
        <v>97</v>
      </c>
      <c r="C587">
        <v>506</v>
      </c>
      <c r="D587">
        <v>506</v>
      </c>
      <c r="E587">
        <v>201830</v>
      </c>
    </row>
    <row r="588" spans="1:5" x14ac:dyDescent="0.2">
      <c r="A588" t="s">
        <v>96</v>
      </c>
      <c r="B588" t="s">
        <v>97</v>
      </c>
      <c r="C588">
        <v>46</v>
      </c>
      <c r="D588">
        <v>0</v>
      </c>
      <c r="E588">
        <v>201830</v>
      </c>
    </row>
    <row r="589" spans="1:5" x14ac:dyDescent="0.2">
      <c r="A589" t="s">
        <v>96</v>
      </c>
      <c r="B589" t="s">
        <v>97</v>
      </c>
      <c r="C589">
        <v>138</v>
      </c>
      <c r="D589">
        <v>138</v>
      </c>
      <c r="E589">
        <v>201830</v>
      </c>
    </row>
    <row r="590" spans="1:5" x14ac:dyDescent="0.2">
      <c r="A590" t="s">
        <v>96</v>
      </c>
      <c r="B590" t="s">
        <v>97</v>
      </c>
      <c r="C590">
        <v>138</v>
      </c>
      <c r="D590">
        <v>138</v>
      </c>
      <c r="E590">
        <v>201830</v>
      </c>
    </row>
    <row r="591" spans="1:5" x14ac:dyDescent="0.2">
      <c r="A591" t="s">
        <v>96</v>
      </c>
      <c r="B591" t="s">
        <v>97</v>
      </c>
      <c r="C591">
        <v>138</v>
      </c>
      <c r="D591">
        <v>138</v>
      </c>
      <c r="E591">
        <v>201830</v>
      </c>
    </row>
    <row r="592" spans="1:5" x14ac:dyDescent="0.2">
      <c r="A592" t="s">
        <v>96</v>
      </c>
      <c r="B592" t="s">
        <v>97</v>
      </c>
      <c r="C592">
        <v>138</v>
      </c>
      <c r="D592">
        <v>138</v>
      </c>
      <c r="E592">
        <v>201830</v>
      </c>
    </row>
    <row r="593" spans="1:5" x14ac:dyDescent="0.2">
      <c r="A593" t="s">
        <v>96</v>
      </c>
      <c r="B593" t="s">
        <v>97</v>
      </c>
      <c r="C593">
        <v>230</v>
      </c>
      <c r="D593">
        <v>230</v>
      </c>
      <c r="E593">
        <v>201830</v>
      </c>
    </row>
    <row r="594" spans="1:5" x14ac:dyDescent="0.2">
      <c r="A594" t="s">
        <v>96</v>
      </c>
      <c r="B594" t="s">
        <v>97</v>
      </c>
      <c r="C594">
        <v>138</v>
      </c>
      <c r="D594">
        <v>138</v>
      </c>
      <c r="E594">
        <v>201830</v>
      </c>
    </row>
    <row r="595" spans="1:5" x14ac:dyDescent="0.2">
      <c r="A595" t="s">
        <v>96</v>
      </c>
      <c r="B595" t="s">
        <v>97</v>
      </c>
      <c r="C595">
        <v>46</v>
      </c>
      <c r="D595">
        <v>46</v>
      </c>
      <c r="E595">
        <v>201830</v>
      </c>
    </row>
    <row r="596" spans="1:5" x14ac:dyDescent="0.2">
      <c r="A596" t="s">
        <v>96</v>
      </c>
      <c r="B596" t="s">
        <v>97</v>
      </c>
      <c r="C596">
        <v>138</v>
      </c>
      <c r="D596">
        <v>138</v>
      </c>
      <c r="E596">
        <v>201830</v>
      </c>
    </row>
    <row r="597" spans="1:5" x14ac:dyDescent="0.2">
      <c r="A597" t="s">
        <v>96</v>
      </c>
      <c r="B597" t="s">
        <v>97</v>
      </c>
      <c r="C597">
        <v>138</v>
      </c>
      <c r="D597">
        <v>0</v>
      </c>
      <c r="E597">
        <v>201830</v>
      </c>
    </row>
    <row r="598" spans="1:5" x14ac:dyDescent="0.2">
      <c r="A598" t="s">
        <v>96</v>
      </c>
      <c r="B598" t="s">
        <v>97</v>
      </c>
      <c r="C598">
        <v>138</v>
      </c>
      <c r="D598">
        <v>0</v>
      </c>
      <c r="E598">
        <v>201830</v>
      </c>
    </row>
    <row r="599" spans="1:5" x14ac:dyDescent="0.2">
      <c r="A599" t="s">
        <v>96</v>
      </c>
      <c r="B599" t="s">
        <v>97</v>
      </c>
      <c r="C599">
        <v>138</v>
      </c>
      <c r="D599">
        <v>138</v>
      </c>
      <c r="E599">
        <v>201830</v>
      </c>
    </row>
    <row r="600" spans="1:5" x14ac:dyDescent="0.2">
      <c r="A600" t="s">
        <v>96</v>
      </c>
      <c r="B600" t="s">
        <v>97</v>
      </c>
      <c r="C600">
        <v>46</v>
      </c>
      <c r="D600">
        <v>0</v>
      </c>
      <c r="E600">
        <v>201830</v>
      </c>
    </row>
    <row r="601" spans="1:5" x14ac:dyDescent="0.2">
      <c r="A601" t="s">
        <v>96</v>
      </c>
      <c r="B601" t="s">
        <v>97</v>
      </c>
      <c r="C601">
        <v>138</v>
      </c>
      <c r="D601">
        <v>138</v>
      </c>
      <c r="E601">
        <v>201830</v>
      </c>
    </row>
    <row r="602" spans="1:5" x14ac:dyDescent="0.2">
      <c r="A602" t="s">
        <v>96</v>
      </c>
      <c r="B602" t="s">
        <v>97</v>
      </c>
      <c r="C602">
        <v>138</v>
      </c>
      <c r="D602">
        <v>138</v>
      </c>
      <c r="E602">
        <v>201830</v>
      </c>
    </row>
    <row r="603" spans="1:5" x14ac:dyDescent="0.2">
      <c r="A603" t="s">
        <v>96</v>
      </c>
      <c r="B603" t="s">
        <v>97</v>
      </c>
      <c r="C603">
        <v>184</v>
      </c>
      <c r="D603">
        <v>0</v>
      </c>
      <c r="E603">
        <v>201830</v>
      </c>
    </row>
    <row r="604" spans="1:5" x14ac:dyDescent="0.2">
      <c r="A604" t="s">
        <v>96</v>
      </c>
      <c r="B604" t="s">
        <v>97</v>
      </c>
      <c r="C604">
        <v>690</v>
      </c>
      <c r="D604">
        <v>690</v>
      </c>
      <c r="E604">
        <v>201830</v>
      </c>
    </row>
    <row r="605" spans="1:5" x14ac:dyDescent="0.2">
      <c r="A605" t="s">
        <v>96</v>
      </c>
      <c r="B605" t="s">
        <v>97</v>
      </c>
      <c r="C605">
        <v>46</v>
      </c>
      <c r="D605">
        <v>0</v>
      </c>
      <c r="E605">
        <v>201830</v>
      </c>
    </row>
    <row r="606" spans="1:5" x14ac:dyDescent="0.2">
      <c r="A606" t="s">
        <v>96</v>
      </c>
      <c r="B606" t="s">
        <v>97</v>
      </c>
      <c r="C606">
        <v>138</v>
      </c>
      <c r="D606">
        <v>138</v>
      </c>
      <c r="E606">
        <v>201830</v>
      </c>
    </row>
    <row r="607" spans="1:5" x14ac:dyDescent="0.2">
      <c r="A607" t="s">
        <v>96</v>
      </c>
      <c r="B607" t="s">
        <v>97</v>
      </c>
      <c r="C607">
        <v>138</v>
      </c>
      <c r="D607">
        <v>138</v>
      </c>
      <c r="E607">
        <v>201830</v>
      </c>
    </row>
    <row r="608" spans="1:5" x14ac:dyDescent="0.2">
      <c r="A608" t="s">
        <v>96</v>
      </c>
      <c r="B608" t="s">
        <v>97</v>
      </c>
      <c r="C608">
        <v>46</v>
      </c>
      <c r="D608">
        <v>46</v>
      </c>
      <c r="E608">
        <v>201830</v>
      </c>
    </row>
    <row r="609" spans="1:5" x14ac:dyDescent="0.2">
      <c r="A609" t="s">
        <v>96</v>
      </c>
      <c r="B609" t="s">
        <v>97</v>
      </c>
      <c r="C609">
        <v>138</v>
      </c>
      <c r="D609">
        <v>0</v>
      </c>
      <c r="E609">
        <v>201830</v>
      </c>
    </row>
    <row r="610" spans="1:5" x14ac:dyDescent="0.2">
      <c r="A610" t="s">
        <v>96</v>
      </c>
      <c r="B610" t="s">
        <v>97</v>
      </c>
      <c r="C610">
        <v>46</v>
      </c>
      <c r="D610">
        <v>46</v>
      </c>
      <c r="E610">
        <v>201830</v>
      </c>
    </row>
    <row r="611" spans="1:5" x14ac:dyDescent="0.2">
      <c r="A611" t="s">
        <v>96</v>
      </c>
      <c r="B611" t="s">
        <v>97</v>
      </c>
      <c r="C611">
        <v>138</v>
      </c>
      <c r="D611">
        <v>0</v>
      </c>
      <c r="E611">
        <v>201830</v>
      </c>
    </row>
    <row r="612" spans="1:5" x14ac:dyDescent="0.2">
      <c r="A612" t="s">
        <v>96</v>
      </c>
      <c r="B612" t="s">
        <v>97</v>
      </c>
      <c r="C612">
        <v>138</v>
      </c>
      <c r="D612">
        <v>138</v>
      </c>
      <c r="E612">
        <v>201830</v>
      </c>
    </row>
    <row r="613" spans="1:5" x14ac:dyDescent="0.2">
      <c r="A613" t="s">
        <v>96</v>
      </c>
      <c r="B613" t="s">
        <v>97</v>
      </c>
      <c r="C613">
        <v>46</v>
      </c>
      <c r="D613">
        <v>46</v>
      </c>
      <c r="E613">
        <v>201830</v>
      </c>
    </row>
    <row r="614" spans="1:5" x14ac:dyDescent="0.2">
      <c r="A614" t="s">
        <v>96</v>
      </c>
      <c r="B614" t="s">
        <v>97</v>
      </c>
      <c r="C614">
        <v>184</v>
      </c>
      <c r="D614">
        <v>184</v>
      </c>
      <c r="E614">
        <v>201830</v>
      </c>
    </row>
    <row r="615" spans="1:5" x14ac:dyDescent="0.2">
      <c r="A615" t="s">
        <v>96</v>
      </c>
      <c r="B615" t="s">
        <v>97</v>
      </c>
      <c r="C615">
        <v>138</v>
      </c>
      <c r="D615">
        <v>138</v>
      </c>
      <c r="E615">
        <v>201830</v>
      </c>
    </row>
    <row r="616" spans="1:5" x14ac:dyDescent="0.2">
      <c r="A616" t="s">
        <v>96</v>
      </c>
      <c r="B616" t="s">
        <v>97</v>
      </c>
      <c r="C616">
        <v>138</v>
      </c>
      <c r="D616">
        <v>138</v>
      </c>
      <c r="E616">
        <v>201830</v>
      </c>
    </row>
    <row r="617" spans="1:5" x14ac:dyDescent="0.2">
      <c r="A617" t="s">
        <v>96</v>
      </c>
      <c r="B617" t="s">
        <v>97</v>
      </c>
      <c r="C617">
        <v>276</v>
      </c>
      <c r="D617">
        <v>276</v>
      </c>
      <c r="E617">
        <v>201830</v>
      </c>
    </row>
    <row r="618" spans="1:5" x14ac:dyDescent="0.2">
      <c r="A618" t="s">
        <v>96</v>
      </c>
      <c r="B618" t="s">
        <v>97</v>
      </c>
      <c r="C618">
        <v>138</v>
      </c>
      <c r="D618">
        <v>138</v>
      </c>
      <c r="E618">
        <v>201830</v>
      </c>
    </row>
    <row r="619" spans="1:5" x14ac:dyDescent="0.2">
      <c r="A619" t="s">
        <v>96</v>
      </c>
      <c r="B619" t="s">
        <v>97</v>
      </c>
      <c r="C619">
        <v>184</v>
      </c>
      <c r="D619">
        <v>0</v>
      </c>
      <c r="E619">
        <v>201830</v>
      </c>
    </row>
    <row r="620" spans="1:5" x14ac:dyDescent="0.2">
      <c r="A620" t="s">
        <v>96</v>
      </c>
      <c r="B620" t="s">
        <v>97</v>
      </c>
      <c r="C620">
        <v>276</v>
      </c>
      <c r="D620">
        <v>161</v>
      </c>
      <c r="E620">
        <v>201830</v>
      </c>
    </row>
    <row r="621" spans="1:5" x14ac:dyDescent="0.2">
      <c r="A621" t="s">
        <v>96</v>
      </c>
      <c r="B621" t="s">
        <v>97</v>
      </c>
      <c r="C621">
        <v>230</v>
      </c>
      <c r="D621">
        <v>230</v>
      </c>
      <c r="E621">
        <v>201830</v>
      </c>
    </row>
    <row r="622" spans="1:5" x14ac:dyDescent="0.2">
      <c r="A622" t="s">
        <v>96</v>
      </c>
      <c r="B622" t="s">
        <v>97</v>
      </c>
      <c r="C622">
        <v>230</v>
      </c>
      <c r="D622">
        <v>230</v>
      </c>
      <c r="E622">
        <v>201830</v>
      </c>
    </row>
    <row r="623" spans="1:5" x14ac:dyDescent="0.2">
      <c r="A623" t="s">
        <v>96</v>
      </c>
      <c r="B623" t="s">
        <v>97</v>
      </c>
      <c r="C623">
        <v>368</v>
      </c>
      <c r="D623">
        <v>0</v>
      </c>
      <c r="E623">
        <v>201830</v>
      </c>
    </row>
    <row r="624" spans="1:5" x14ac:dyDescent="0.2">
      <c r="A624" t="s">
        <v>96</v>
      </c>
      <c r="B624" t="s">
        <v>97</v>
      </c>
      <c r="C624">
        <v>138</v>
      </c>
      <c r="D624">
        <v>138</v>
      </c>
      <c r="E624">
        <v>201830</v>
      </c>
    </row>
    <row r="625" spans="1:5" x14ac:dyDescent="0.2">
      <c r="A625" t="s">
        <v>96</v>
      </c>
      <c r="B625" t="s">
        <v>97</v>
      </c>
      <c r="C625">
        <v>230</v>
      </c>
      <c r="D625">
        <v>230</v>
      </c>
      <c r="E625">
        <v>201830</v>
      </c>
    </row>
    <row r="626" spans="1:5" x14ac:dyDescent="0.2">
      <c r="A626" t="s">
        <v>96</v>
      </c>
      <c r="B626" t="s">
        <v>97</v>
      </c>
      <c r="C626">
        <v>138</v>
      </c>
      <c r="D626">
        <v>138</v>
      </c>
      <c r="E626">
        <v>201830</v>
      </c>
    </row>
    <row r="627" spans="1:5" x14ac:dyDescent="0.2">
      <c r="A627" t="s">
        <v>96</v>
      </c>
      <c r="B627" t="s">
        <v>97</v>
      </c>
      <c r="C627">
        <v>138</v>
      </c>
      <c r="D627">
        <v>138</v>
      </c>
      <c r="E627">
        <v>201830</v>
      </c>
    </row>
    <row r="628" spans="1:5" x14ac:dyDescent="0.2">
      <c r="A628" t="s">
        <v>96</v>
      </c>
      <c r="B628" t="s">
        <v>97</v>
      </c>
      <c r="C628">
        <v>23</v>
      </c>
      <c r="D628">
        <v>23</v>
      </c>
      <c r="E628">
        <v>201830</v>
      </c>
    </row>
    <row r="629" spans="1:5" x14ac:dyDescent="0.2">
      <c r="A629" t="s">
        <v>96</v>
      </c>
      <c r="B629" t="s">
        <v>97</v>
      </c>
      <c r="C629">
        <v>138</v>
      </c>
      <c r="D629">
        <v>0</v>
      </c>
      <c r="E629">
        <v>201830</v>
      </c>
    </row>
    <row r="630" spans="1:5" x14ac:dyDescent="0.2">
      <c r="A630" t="s">
        <v>96</v>
      </c>
      <c r="B630" t="s">
        <v>97</v>
      </c>
      <c r="C630">
        <v>322</v>
      </c>
      <c r="D630">
        <v>322</v>
      </c>
      <c r="E630">
        <v>201830</v>
      </c>
    </row>
    <row r="631" spans="1:5" x14ac:dyDescent="0.2">
      <c r="A631" t="s">
        <v>96</v>
      </c>
      <c r="B631" t="s">
        <v>97</v>
      </c>
      <c r="C631">
        <v>92</v>
      </c>
      <c r="D631">
        <v>92</v>
      </c>
      <c r="E631">
        <v>201830</v>
      </c>
    </row>
    <row r="632" spans="1:5" x14ac:dyDescent="0.2">
      <c r="A632" t="s">
        <v>96</v>
      </c>
      <c r="B632" t="s">
        <v>97</v>
      </c>
      <c r="C632">
        <v>138</v>
      </c>
      <c r="D632">
        <v>138</v>
      </c>
      <c r="E632">
        <v>201830</v>
      </c>
    </row>
    <row r="633" spans="1:5" x14ac:dyDescent="0.2">
      <c r="A633" t="s">
        <v>96</v>
      </c>
      <c r="B633" t="s">
        <v>97</v>
      </c>
      <c r="C633">
        <v>92</v>
      </c>
      <c r="D633">
        <v>0</v>
      </c>
      <c r="E633">
        <v>201830</v>
      </c>
    </row>
    <row r="634" spans="1:5" x14ac:dyDescent="0.2">
      <c r="A634" t="s">
        <v>96</v>
      </c>
      <c r="B634" t="s">
        <v>97</v>
      </c>
      <c r="C634">
        <v>46</v>
      </c>
      <c r="D634">
        <v>0</v>
      </c>
      <c r="E634">
        <v>201830</v>
      </c>
    </row>
    <row r="635" spans="1:5" x14ac:dyDescent="0.2">
      <c r="A635" t="s">
        <v>96</v>
      </c>
      <c r="B635" t="s">
        <v>97</v>
      </c>
      <c r="C635">
        <v>138</v>
      </c>
      <c r="D635">
        <v>0</v>
      </c>
      <c r="E635">
        <v>201830</v>
      </c>
    </row>
    <row r="636" spans="1:5" x14ac:dyDescent="0.2">
      <c r="A636" t="s">
        <v>96</v>
      </c>
      <c r="B636" t="s">
        <v>97</v>
      </c>
      <c r="C636">
        <v>230</v>
      </c>
      <c r="D636">
        <v>230</v>
      </c>
      <c r="E636">
        <v>201830</v>
      </c>
    </row>
    <row r="637" spans="1:5" x14ac:dyDescent="0.2">
      <c r="A637" t="s">
        <v>96</v>
      </c>
      <c r="B637" t="s">
        <v>97</v>
      </c>
      <c r="C637">
        <v>138</v>
      </c>
      <c r="D637">
        <v>0</v>
      </c>
      <c r="E637">
        <v>201830</v>
      </c>
    </row>
    <row r="638" spans="1:5" x14ac:dyDescent="0.2">
      <c r="A638" t="s">
        <v>96</v>
      </c>
      <c r="B638" t="s">
        <v>97</v>
      </c>
      <c r="C638">
        <v>138</v>
      </c>
      <c r="D638">
        <v>0</v>
      </c>
      <c r="E638">
        <v>201830</v>
      </c>
    </row>
    <row r="639" spans="1:5" x14ac:dyDescent="0.2">
      <c r="A639" t="s">
        <v>96</v>
      </c>
      <c r="B639" t="s">
        <v>97</v>
      </c>
      <c r="C639">
        <v>138</v>
      </c>
      <c r="D639">
        <v>0</v>
      </c>
      <c r="E639">
        <v>201830</v>
      </c>
    </row>
    <row r="640" spans="1:5" x14ac:dyDescent="0.2">
      <c r="A640" t="s">
        <v>96</v>
      </c>
      <c r="B640" t="s">
        <v>97</v>
      </c>
      <c r="C640">
        <v>46</v>
      </c>
      <c r="D640">
        <v>46</v>
      </c>
      <c r="E640">
        <v>201830</v>
      </c>
    </row>
    <row r="641" spans="1:5" x14ac:dyDescent="0.2">
      <c r="A641" t="s">
        <v>96</v>
      </c>
      <c r="B641" t="s">
        <v>97</v>
      </c>
      <c r="C641">
        <v>46</v>
      </c>
      <c r="D641">
        <v>46</v>
      </c>
      <c r="E641">
        <v>201830</v>
      </c>
    </row>
    <row r="642" spans="1:5" x14ac:dyDescent="0.2">
      <c r="A642" t="s">
        <v>96</v>
      </c>
      <c r="B642" t="s">
        <v>97</v>
      </c>
      <c r="C642">
        <v>138</v>
      </c>
      <c r="D642">
        <v>138</v>
      </c>
      <c r="E642">
        <v>201830</v>
      </c>
    </row>
    <row r="643" spans="1:5" x14ac:dyDescent="0.2">
      <c r="A643" t="s">
        <v>96</v>
      </c>
      <c r="B643" t="s">
        <v>97</v>
      </c>
      <c r="C643">
        <v>138</v>
      </c>
      <c r="D643">
        <v>138</v>
      </c>
      <c r="E643">
        <v>201830</v>
      </c>
    </row>
    <row r="644" spans="1:5" x14ac:dyDescent="0.2">
      <c r="A644" t="s">
        <v>96</v>
      </c>
      <c r="B644" t="s">
        <v>97</v>
      </c>
      <c r="C644">
        <v>92</v>
      </c>
      <c r="D644">
        <v>92</v>
      </c>
      <c r="E644">
        <v>201830</v>
      </c>
    </row>
    <row r="645" spans="1:5" x14ac:dyDescent="0.2">
      <c r="A645" t="s">
        <v>96</v>
      </c>
      <c r="B645" t="s">
        <v>97</v>
      </c>
      <c r="C645">
        <v>138</v>
      </c>
      <c r="D645">
        <v>0</v>
      </c>
      <c r="E645">
        <v>201830</v>
      </c>
    </row>
    <row r="646" spans="1:5" x14ac:dyDescent="0.2">
      <c r="A646" t="s">
        <v>96</v>
      </c>
      <c r="B646" t="s">
        <v>97</v>
      </c>
      <c r="C646">
        <v>46</v>
      </c>
      <c r="D646">
        <v>0</v>
      </c>
      <c r="E646">
        <v>201830</v>
      </c>
    </row>
    <row r="647" spans="1:5" x14ac:dyDescent="0.2">
      <c r="A647" t="s">
        <v>96</v>
      </c>
      <c r="B647" t="s">
        <v>97</v>
      </c>
      <c r="C647">
        <v>322</v>
      </c>
      <c r="D647">
        <v>222</v>
      </c>
      <c r="E647">
        <v>201830</v>
      </c>
    </row>
    <row r="648" spans="1:5" x14ac:dyDescent="0.2">
      <c r="A648" t="s">
        <v>96</v>
      </c>
      <c r="B648" t="s">
        <v>97</v>
      </c>
      <c r="C648">
        <v>276</v>
      </c>
      <c r="D648">
        <v>276</v>
      </c>
      <c r="E648">
        <v>201830</v>
      </c>
    </row>
    <row r="649" spans="1:5" x14ac:dyDescent="0.2">
      <c r="A649" t="s">
        <v>96</v>
      </c>
      <c r="B649" t="s">
        <v>97</v>
      </c>
      <c r="C649">
        <v>138</v>
      </c>
      <c r="D649">
        <v>138</v>
      </c>
      <c r="E649">
        <v>201830</v>
      </c>
    </row>
    <row r="650" spans="1:5" x14ac:dyDescent="0.2">
      <c r="A650" t="s">
        <v>96</v>
      </c>
      <c r="B650" t="s">
        <v>97</v>
      </c>
      <c r="C650">
        <v>138</v>
      </c>
      <c r="D650">
        <v>0</v>
      </c>
      <c r="E650">
        <v>201830</v>
      </c>
    </row>
    <row r="651" spans="1:5" x14ac:dyDescent="0.2">
      <c r="A651" t="s">
        <v>96</v>
      </c>
      <c r="B651" t="s">
        <v>97</v>
      </c>
      <c r="C651">
        <v>138</v>
      </c>
      <c r="D651">
        <v>0</v>
      </c>
      <c r="E651">
        <v>201830</v>
      </c>
    </row>
    <row r="652" spans="1:5" x14ac:dyDescent="0.2">
      <c r="A652" t="s">
        <v>96</v>
      </c>
      <c r="B652" t="s">
        <v>97</v>
      </c>
      <c r="C652">
        <v>138</v>
      </c>
      <c r="D652">
        <v>138</v>
      </c>
      <c r="E652">
        <v>201830</v>
      </c>
    </row>
    <row r="653" spans="1:5" x14ac:dyDescent="0.2">
      <c r="A653" t="s">
        <v>96</v>
      </c>
      <c r="B653" t="s">
        <v>97</v>
      </c>
      <c r="C653">
        <v>184</v>
      </c>
      <c r="D653">
        <v>184</v>
      </c>
      <c r="E653">
        <v>201830</v>
      </c>
    </row>
    <row r="654" spans="1:5" x14ac:dyDescent="0.2">
      <c r="A654" t="s">
        <v>96</v>
      </c>
      <c r="B654" t="s">
        <v>97</v>
      </c>
      <c r="C654">
        <v>138</v>
      </c>
      <c r="D654">
        <v>0</v>
      </c>
      <c r="E654">
        <v>201830</v>
      </c>
    </row>
    <row r="655" spans="1:5" x14ac:dyDescent="0.2">
      <c r="A655" t="s">
        <v>96</v>
      </c>
      <c r="B655" t="s">
        <v>97</v>
      </c>
      <c r="C655">
        <v>230</v>
      </c>
      <c r="D655">
        <v>230</v>
      </c>
      <c r="E655">
        <v>201830</v>
      </c>
    </row>
    <row r="656" spans="1:5" x14ac:dyDescent="0.2">
      <c r="A656" t="s">
        <v>96</v>
      </c>
      <c r="B656" t="s">
        <v>97</v>
      </c>
      <c r="C656">
        <v>184</v>
      </c>
      <c r="D656">
        <v>184</v>
      </c>
      <c r="E656">
        <v>201830</v>
      </c>
    </row>
    <row r="657" spans="1:5" x14ac:dyDescent="0.2">
      <c r="A657" t="s">
        <v>96</v>
      </c>
      <c r="B657" t="s">
        <v>97</v>
      </c>
      <c r="C657">
        <v>230</v>
      </c>
      <c r="D657">
        <v>0</v>
      </c>
      <c r="E657">
        <v>201830</v>
      </c>
    </row>
    <row r="658" spans="1:5" x14ac:dyDescent="0.2">
      <c r="A658" t="s">
        <v>96</v>
      </c>
      <c r="B658" t="s">
        <v>97</v>
      </c>
      <c r="C658">
        <v>230</v>
      </c>
      <c r="D658">
        <v>0</v>
      </c>
      <c r="E658">
        <v>201830</v>
      </c>
    </row>
    <row r="659" spans="1:5" x14ac:dyDescent="0.2">
      <c r="A659" t="s">
        <v>96</v>
      </c>
      <c r="B659" t="s">
        <v>97</v>
      </c>
      <c r="C659">
        <v>138</v>
      </c>
      <c r="D659">
        <v>138</v>
      </c>
      <c r="E659">
        <v>201830</v>
      </c>
    </row>
    <row r="660" spans="1:5" x14ac:dyDescent="0.2">
      <c r="A660" t="s">
        <v>96</v>
      </c>
      <c r="B660" t="s">
        <v>97</v>
      </c>
      <c r="C660">
        <v>253</v>
      </c>
      <c r="D660">
        <v>253</v>
      </c>
      <c r="E660">
        <v>201830</v>
      </c>
    </row>
    <row r="661" spans="1:5" x14ac:dyDescent="0.2">
      <c r="A661" t="s">
        <v>96</v>
      </c>
      <c r="B661" t="s">
        <v>97</v>
      </c>
      <c r="C661">
        <v>230</v>
      </c>
      <c r="D661">
        <v>230</v>
      </c>
      <c r="E661">
        <v>201830</v>
      </c>
    </row>
    <row r="662" spans="1:5" x14ac:dyDescent="0.2">
      <c r="A662" t="s">
        <v>96</v>
      </c>
      <c r="B662" t="s">
        <v>97</v>
      </c>
      <c r="C662">
        <v>138</v>
      </c>
      <c r="D662">
        <v>138</v>
      </c>
      <c r="E662">
        <v>201830</v>
      </c>
    </row>
    <row r="663" spans="1:5" x14ac:dyDescent="0.2">
      <c r="A663" t="s">
        <v>96</v>
      </c>
      <c r="B663" t="s">
        <v>97</v>
      </c>
      <c r="C663">
        <v>276</v>
      </c>
      <c r="D663">
        <v>276</v>
      </c>
      <c r="E663">
        <v>201830</v>
      </c>
    </row>
    <row r="664" spans="1:5" x14ac:dyDescent="0.2">
      <c r="A664" t="s">
        <v>96</v>
      </c>
      <c r="B664" t="s">
        <v>97</v>
      </c>
      <c r="C664">
        <v>138</v>
      </c>
      <c r="D664">
        <v>138</v>
      </c>
      <c r="E664">
        <v>201830</v>
      </c>
    </row>
    <row r="665" spans="1:5" x14ac:dyDescent="0.2">
      <c r="A665" t="s">
        <v>96</v>
      </c>
      <c r="B665" t="s">
        <v>97</v>
      </c>
      <c r="C665">
        <v>115</v>
      </c>
      <c r="D665">
        <v>115</v>
      </c>
      <c r="E665">
        <v>201830</v>
      </c>
    </row>
    <row r="666" spans="1:5" x14ac:dyDescent="0.2">
      <c r="A666" t="s">
        <v>96</v>
      </c>
      <c r="B666" t="s">
        <v>97</v>
      </c>
      <c r="C666">
        <v>138</v>
      </c>
      <c r="D666">
        <v>138</v>
      </c>
      <c r="E666">
        <v>201830</v>
      </c>
    </row>
    <row r="667" spans="1:5" x14ac:dyDescent="0.2">
      <c r="A667" t="s">
        <v>96</v>
      </c>
      <c r="B667" t="s">
        <v>97</v>
      </c>
      <c r="C667">
        <v>138</v>
      </c>
      <c r="D667">
        <v>0</v>
      </c>
      <c r="E667">
        <v>201830</v>
      </c>
    </row>
    <row r="668" spans="1:5" x14ac:dyDescent="0.2">
      <c r="A668" t="s">
        <v>96</v>
      </c>
      <c r="B668" t="s">
        <v>97</v>
      </c>
      <c r="C668">
        <v>138</v>
      </c>
      <c r="D668">
        <v>0</v>
      </c>
      <c r="E668">
        <v>201830</v>
      </c>
    </row>
    <row r="669" spans="1:5" x14ac:dyDescent="0.2">
      <c r="A669" t="s">
        <v>96</v>
      </c>
      <c r="B669" t="s">
        <v>97</v>
      </c>
      <c r="C669">
        <v>276</v>
      </c>
      <c r="D669">
        <v>207</v>
      </c>
      <c r="E669">
        <v>201830</v>
      </c>
    </row>
    <row r="670" spans="1:5" x14ac:dyDescent="0.2">
      <c r="A670" t="s">
        <v>96</v>
      </c>
      <c r="B670" t="s">
        <v>97</v>
      </c>
      <c r="C670">
        <v>276</v>
      </c>
      <c r="D670">
        <v>276</v>
      </c>
      <c r="E670">
        <v>201830</v>
      </c>
    </row>
    <row r="671" spans="1:5" x14ac:dyDescent="0.2">
      <c r="A671" t="s">
        <v>96</v>
      </c>
      <c r="B671" t="s">
        <v>97</v>
      </c>
      <c r="C671">
        <v>184</v>
      </c>
      <c r="D671">
        <v>184</v>
      </c>
      <c r="E671">
        <v>201830</v>
      </c>
    </row>
    <row r="672" spans="1:5" x14ac:dyDescent="0.2">
      <c r="A672" t="s">
        <v>96</v>
      </c>
      <c r="B672" t="s">
        <v>97</v>
      </c>
      <c r="C672">
        <v>276</v>
      </c>
      <c r="D672">
        <v>276</v>
      </c>
      <c r="E672">
        <v>201830</v>
      </c>
    </row>
    <row r="673" spans="1:5" x14ac:dyDescent="0.2">
      <c r="A673" t="s">
        <v>96</v>
      </c>
      <c r="B673" t="s">
        <v>97</v>
      </c>
      <c r="C673">
        <v>506</v>
      </c>
      <c r="D673">
        <v>388</v>
      </c>
      <c r="E673">
        <v>201830</v>
      </c>
    </row>
    <row r="674" spans="1:5" x14ac:dyDescent="0.2">
      <c r="A674" t="s">
        <v>96</v>
      </c>
      <c r="B674" t="s">
        <v>97</v>
      </c>
      <c r="C674">
        <v>276</v>
      </c>
      <c r="D674">
        <v>276</v>
      </c>
      <c r="E674">
        <v>201830</v>
      </c>
    </row>
    <row r="675" spans="1:5" x14ac:dyDescent="0.2">
      <c r="A675" t="s">
        <v>96</v>
      </c>
      <c r="B675" t="s">
        <v>97</v>
      </c>
      <c r="C675">
        <v>184</v>
      </c>
      <c r="D675">
        <v>184</v>
      </c>
      <c r="E675">
        <v>201830</v>
      </c>
    </row>
    <row r="676" spans="1:5" x14ac:dyDescent="0.2">
      <c r="A676" t="s">
        <v>96</v>
      </c>
      <c r="B676" t="s">
        <v>97</v>
      </c>
      <c r="C676">
        <v>92</v>
      </c>
      <c r="D676">
        <v>92</v>
      </c>
      <c r="E676">
        <v>201830</v>
      </c>
    </row>
    <row r="677" spans="1:5" x14ac:dyDescent="0.2">
      <c r="A677" t="s">
        <v>96</v>
      </c>
      <c r="B677" t="s">
        <v>97</v>
      </c>
      <c r="C677">
        <v>138</v>
      </c>
      <c r="D677">
        <v>138</v>
      </c>
      <c r="E677">
        <v>201830</v>
      </c>
    </row>
    <row r="678" spans="1:5" x14ac:dyDescent="0.2">
      <c r="A678" t="s">
        <v>96</v>
      </c>
      <c r="B678" t="s">
        <v>97</v>
      </c>
      <c r="C678">
        <v>92</v>
      </c>
      <c r="D678">
        <v>92</v>
      </c>
      <c r="E678">
        <v>201830</v>
      </c>
    </row>
    <row r="679" spans="1:5" x14ac:dyDescent="0.2">
      <c r="A679" t="s">
        <v>96</v>
      </c>
      <c r="B679" t="s">
        <v>97</v>
      </c>
      <c r="C679">
        <v>138</v>
      </c>
      <c r="D679">
        <v>118</v>
      </c>
      <c r="E679">
        <v>201830</v>
      </c>
    </row>
    <row r="680" spans="1:5" x14ac:dyDescent="0.2">
      <c r="A680" t="s">
        <v>96</v>
      </c>
      <c r="B680" t="s">
        <v>97</v>
      </c>
      <c r="C680">
        <v>138</v>
      </c>
      <c r="D680">
        <v>0</v>
      </c>
      <c r="E680">
        <v>201830</v>
      </c>
    </row>
    <row r="681" spans="1:5" x14ac:dyDescent="0.2">
      <c r="A681" t="s">
        <v>96</v>
      </c>
      <c r="B681" t="s">
        <v>97</v>
      </c>
      <c r="C681">
        <v>138</v>
      </c>
      <c r="D681">
        <v>0</v>
      </c>
      <c r="E681">
        <v>201830</v>
      </c>
    </row>
    <row r="682" spans="1:5" x14ac:dyDescent="0.2">
      <c r="A682" t="s">
        <v>96</v>
      </c>
      <c r="B682" t="s">
        <v>97</v>
      </c>
      <c r="C682">
        <v>46</v>
      </c>
      <c r="D682">
        <v>46</v>
      </c>
      <c r="E682">
        <v>201830</v>
      </c>
    </row>
    <row r="683" spans="1:5" x14ac:dyDescent="0.2">
      <c r="A683" t="s">
        <v>96</v>
      </c>
      <c r="B683" t="s">
        <v>97</v>
      </c>
      <c r="C683">
        <v>92</v>
      </c>
      <c r="D683">
        <v>92</v>
      </c>
      <c r="E683">
        <v>201830</v>
      </c>
    </row>
    <row r="684" spans="1:5" x14ac:dyDescent="0.2">
      <c r="A684" t="s">
        <v>96</v>
      </c>
      <c r="B684" t="s">
        <v>97</v>
      </c>
      <c r="C684">
        <v>46</v>
      </c>
      <c r="D684">
        <v>46</v>
      </c>
      <c r="E684">
        <v>201830</v>
      </c>
    </row>
    <row r="685" spans="1:5" x14ac:dyDescent="0.2">
      <c r="A685" t="s">
        <v>96</v>
      </c>
      <c r="B685" t="s">
        <v>97</v>
      </c>
      <c r="C685">
        <v>138</v>
      </c>
      <c r="D685">
        <v>0</v>
      </c>
      <c r="E685">
        <v>201830</v>
      </c>
    </row>
    <row r="686" spans="1:5" x14ac:dyDescent="0.2">
      <c r="A686" t="s">
        <v>96</v>
      </c>
      <c r="B686" t="s">
        <v>97</v>
      </c>
      <c r="C686">
        <v>138</v>
      </c>
      <c r="D686">
        <v>0</v>
      </c>
      <c r="E686">
        <v>201830</v>
      </c>
    </row>
    <row r="687" spans="1:5" x14ac:dyDescent="0.2">
      <c r="A687" t="s">
        <v>96</v>
      </c>
      <c r="B687" t="s">
        <v>97</v>
      </c>
      <c r="C687">
        <v>506</v>
      </c>
      <c r="D687">
        <v>506</v>
      </c>
      <c r="E687">
        <v>201830</v>
      </c>
    </row>
    <row r="688" spans="1:5" x14ac:dyDescent="0.2">
      <c r="A688" t="s">
        <v>96</v>
      </c>
      <c r="B688" t="s">
        <v>97</v>
      </c>
      <c r="C688">
        <v>138</v>
      </c>
      <c r="D688">
        <v>138</v>
      </c>
      <c r="E688">
        <v>201830</v>
      </c>
    </row>
    <row r="689" spans="1:5" x14ac:dyDescent="0.2">
      <c r="A689" t="s">
        <v>96</v>
      </c>
      <c r="B689" t="s">
        <v>97</v>
      </c>
      <c r="C689">
        <v>138</v>
      </c>
      <c r="D689">
        <v>138</v>
      </c>
      <c r="E689">
        <v>201830</v>
      </c>
    </row>
    <row r="690" spans="1:5" x14ac:dyDescent="0.2">
      <c r="A690" t="s">
        <v>96</v>
      </c>
      <c r="B690" t="s">
        <v>97</v>
      </c>
      <c r="C690">
        <v>138</v>
      </c>
      <c r="D690">
        <v>138</v>
      </c>
      <c r="E690">
        <v>201830</v>
      </c>
    </row>
    <row r="691" spans="1:5" x14ac:dyDescent="0.2">
      <c r="A691" t="s">
        <v>96</v>
      </c>
      <c r="B691" t="s">
        <v>97</v>
      </c>
      <c r="C691">
        <v>92</v>
      </c>
      <c r="D691">
        <v>0</v>
      </c>
      <c r="E691">
        <v>201830</v>
      </c>
    </row>
    <row r="692" spans="1:5" x14ac:dyDescent="0.2">
      <c r="A692" t="s">
        <v>96</v>
      </c>
      <c r="B692" t="s">
        <v>97</v>
      </c>
      <c r="C692">
        <v>46</v>
      </c>
      <c r="D692">
        <v>46</v>
      </c>
      <c r="E692">
        <v>201830</v>
      </c>
    </row>
    <row r="693" spans="1:5" x14ac:dyDescent="0.2">
      <c r="A693" t="s">
        <v>96</v>
      </c>
      <c r="B693" t="s">
        <v>97</v>
      </c>
      <c r="C693">
        <v>46</v>
      </c>
      <c r="D693">
        <v>0</v>
      </c>
      <c r="E693">
        <v>201830</v>
      </c>
    </row>
    <row r="694" spans="1:5" x14ac:dyDescent="0.2">
      <c r="A694" t="s">
        <v>96</v>
      </c>
      <c r="B694" t="s">
        <v>134</v>
      </c>
      <c r="C694">
        <v>-138</v>
      </c>
      <c r="D694">
        <v>0</v>
      </c>
      <c r="E694">
        <v>201830</v>
      </c>
    </row>
    <row r="695" spans="1:5" x14ac:dyDescent="0.2">
      <c r="A695" t="s">
        <v>96</v>
      </c>
      <c r="B695" t="s">
        <v>97</v>
      </c>
      <c r="C695">
        <v>138</v>
      </c>
      <c r="D695">
        <v>0</v>
      </c>
      <c r="E695">
        <v>201830</v>
      </c>
    </row>
    <row r="696" spans="1:5" x14ac:dyDescent="0.2">
      <c r="A696" t="s">
        <v>96</v>
      </c>
      <c r="B696" t="s">
        <v>97</v>
      </c>
      <c r="C696">
        <v>46</v>
      </c>
      <c r="D696">
        <v>46</v>
      </c>
      <c r="E696">
        <v>201830</v>
      </c>
    </row>
    <row r="697" spans="1:5" x14ac:dyDescent="0.2">
      <c r="A697" t="s">
        <v>96</v>
      </c>
      <c r="B697" t="s">
        <v>97</v>
      </c>
      <c r="C697">
        <v>92</v>
      </c>
      <c r="D697">
        <v>0</v>
      </c>
      <c r="E697">
        <v>201830</v>
      </c>
    </row>
    <row r="698" spans="1:5" x14ac:dyDescent="0.2">
      <c r="A698" t="s">
        <v>96</v>
      </c>
      <c r="B698" t="s">
        <v>97</v>
      </c>
      <c r="C698">
        <v>138</v>
      </c>
      <c r="D698">
        <v>138</v>
      </c>
      <c r="E698">
        <v>201830</v>
      </c>
    </row>
    <row r="699" spans="1:5" x14ac:dyDescent="0.2">
      <c r="A699" t="s">
        <v>96</v>
      </c>
      <c r="B699" t="s">
        <v>97</v>
      </c>
      <c r="C699">
        <v>138</v>
      </c>
      <c r="D699">
        <v>138</v>
      </c>
      <c r="E699">
        <v>201830</v>
      </c>
    </row>
    <row r="700" spans="1:5" x14ac:dyDescent="0.2">
      <c r="A700" t="s">
        <v>96</v>
      </c>
      <c r="B700" t="s">
        <v>97</v>
      </c>
      <c r="C700">
        <v>138</v>
      </c>
      <c r="D700">
        <v>0</v>
      </c>
      <c r="E700">
        <v>201830</v>
      </c>
    </row>
    <row r="701" spans="1:5" x14ac:dyDescent="0.2">
      <c r="A701" t="s">
        <v>96</v>
      </c>
      <c r="B701" t="s">
        <v>97</v>
      </c>
      <c r="C701">
        <v>138</v>
      </c>
      <c r="D701">
        <v>138</v>
      </c>
      <c r="E701">
        <v>201830</v>
      </c>
    </row>
    <row r="702" spans="1:5" x14ac:dyDescent="0.2">
      <c r="A702" t="s">
        <v>96</v>
      </c>
      <c r="B702" t="s">
        <v>97</v>
      </c>
      <c r="C702">
        <v>184</v>
      </c>
      <c r="D702">
        <v>184</v>
      </c>
      <c r="E702">
        <v>201830</v>
      </c>
    </row>
    <row r="703" spans="1:5" x14ac:dyDescent="0.2">
      <c r="A703" t="s">
        <v>96</v>
      </c>
      <c r="B703" t="s">
        <v>97</v>
      </c>
      <c r="C703">
        <v>138</v>
      </c>
      <c r="D703">
        <v>0</v>
      </c>
      <c r="E703">
        <v>201830</v>
      </c>
    </row>
    <row r="704" spans="1:5" x14ac:dyDescent="0.2">
      <c r="A704" t="s">
        <v>96</v>
      </c>
      <c r="B704" t="s">
        <v>97</v>
      </c>
      <c r="C704">
        <v>138</v>
      </c>
      <c r="D704">
        <v>138</v>
      </c>
      <c r="E704">
        <v>201830</v>
      </c>
    </row>
    <row r="705" spans="1:5" x14ac:dyDescent="0.2">
      <c r="A705" t="s">
        <v>96</v>
      </c>
      <c r="B705" t="s">
        <v>97</v>
      </c>
      <c r="C705">
        <v>138</v>
      </c>
      <c r="D705">
        <v>138</v>
      </c>
      <c r="E705">
        <v>201830</v>
      </c>
    </row>
    <row r="706" spans="1:5" x14ac:dyDescent="0.2">
      <c r="A706" t="s">
        <v>96</v>
      </c>
      <c r="B706" t="s">
        <v>97</v>
      </c>
      <c r="C706">
        <v>138</v>
      </c>
      <c r="D706">
        <v>0</v>
      </c>
      <c r="E706">
        <v>201830</v>
      </c>
    </row>
    <row r="707" spans="1:5" x14ac:dyDescent="0.2">
      <c r="A707" t="s">
        <v>96</v>
      </c>
      <c r="B707" t="s">
        <v>97</v>
      </c>
      <c r="C707">
        <v>276</v>
      </c>
      <c r="D707">
        <v>276</v>
      </c>
      <c r="E707">
        <v>201830</v>
      </c>
    </row>
    <row r="708" spans="1:5" x14ac:dyDescent="0.2">
      <c r="A708" t="s">
        <v>96</v>
      </c>
      <c r="B708" t="s">
        <v>97</v>
      </c>
      <c r="C708">
        <v>46</v>
      </c>
      <c r="D708">
        <v>0</v>
      </c>
      <c r="E708">
        <v>201830</v>
      </c>
    </row>
    <row r="709" spans="1:5" x14ac:dyDescent="0.2">
      <c r="A709" t="s">
        <v>96</v>
      </c>
      <c r="B709" t="s">
        <v>97</v>
      </c>
      <c r="C709">
        <v>115</v>
      </c>
      <c r="D709">
        <v>115</v>
      </c>
      <c r="E709">
        <v>201830</v>
      </c>
    </row>
    <row r="710" spans="1:5" x14ac:dyDescent="0.2">
      <c r="A710" t="s">
        <v>96</v>
      </c>
      <c r="B710" t="s">
        <v>97</v>
      </c>
      <c r="C710">
        <v>138</v>
      </c>
      <c r="D710">
        <v>0</v>
      </c>
      <c r="E710">
        <v>201830</v>
      </c>
    </row>
    <row r="711" spans="1:5" x14ac:dyDescent="0.2">
      <c r="A711" t="s">
        <v>96</v>
      </c>
      <c r="B711" t="s">
        <v>97</v>
      </c>
      <c r="C711">
        <v>46</v>
      </c>
      <c r="D711">
        <v>46</v>
      </c>
      <c r="E711">
        <v>201830</v>
      </c>
    </row>
    <row r="712" spans="1:5" x14ac:dyDescent="0.2">
      <c r="A712" t="s">
        <v>96</v>
      </c>
      <c r="B712" t="s">
        <v>97</v>
      </c>
      <c r="C712">
        <v>46</v>
      </c>
      <c r="D712">
        <v>46</v>
      </c>
      <c r="E712">
        <v>201830</v>
      </c>
    </row>
    <row r="713" spans="1:5" x14ac:dyDescent="0.2">
      <c r="A713" t="s">
        <v>96</v>
      </c>
      <c r="B713" t="s">
        <v>97</v>
      </c>
      <c r="C713">
        <v>138</v>
      </c>
      <c r="D713">
        <v>138</v>
      </c>
      <c r="E713">
        <v>201830</v>
      </c>
    </row>
    <row r="714" spans="1:5" x14ac:dyDescent="0.2">
      <c r="A714" t="s">
        <v>96</v>
      </c>
      <c r="B714" t="s">
        <v>97</v>
      </c>
      <c r="C714">
        <v>138</v>
      </c>
      <c r="D714">
        <v>138</v>
      </c>
      <c r="E714">
        <v>201830</v>
      </c>
    </row>
    <row r="715" spans="1:5" x14ac:dyDescent="0.2">
      <c r="A715" t="s">
        <v>96</v>
      </c>
      <c r="B715" t="s">
        <v>97</v>
      </c>
      <c r="C715">
        <v>368</v>
      </c>
      <c r="D715">
        <v>368</v>
      </c>
      <c r="E715">
        <v>201830</v>
      </c>
    </row>
    <row r="716" spans="1:5" x14ac:dyDescent="0.2">
      <c r="A716" t="s">
        <v>96</v>
      </c>
      <c r="B716" t="s">
        <v>97</v>
      </c>
      <c r="C716">
        <v>138</v>
      </c>
      <c r="D716">
        <v>138</v>
      </c>
      <c r="E716">
        <v>201830</v>
      </c>
    </row>
    <row r="717" spans="1:5" x14ac:dyDescent="0.2">
      <c r="A717" t="s">
        <v>96</v>
      </c>
      <c r="B717" t="s">
        <v>97</v>
      </c>
      <c r="C717">
        <v>230</v>
      </c>
      <c r="D717">
        <v>72</v>
      </c>
      <c r="E717">
        <v>201830</v>
      </c>
    </row>
    <row r="718" spans="1:5" x14ac:dyDescent="0.2">
      <c r="A718" t="s">
        <v>96</v>
      </c>
      <c r="B718" t="s">
        <v>97</v>
      </c>
      <c r="C718">
        <v>46</v>
      </c>
      <c r="D718">
        <v>0</v>
      </c>
      <c r="E718">
        <v>201830</v>
      </c>
    </row>
    <row r="719" spans="1:5" x14ac:dyDescent="0.2">
      <c r="A719" t="s">
        <v>96</v>
      </c>
      <c r="B719" t="s">
        <v>97</v>
      </c>
      <c r="C719">
        <v>138</v>
      </c>
      <c r="D719">
        <v>0</v>
      </c>
      <c r="E719">
        <v>201830</v>
      </c>
    </row>
    <row r="720" spans="1:5" x14ac:dyDescent="0.2">
      <c r="A720" t="s">
        <v>96</v>
      </c>
      <c r="B720" t="s">
        <v>97</v>
      </c>
      <c r="C720">
        <v>276</v>
      </c>
      <c r="D720">
        <v>276</v>
      </c>
      <c r="E720">
        <v>201830</v>
      </c>
    </row>
    <row r="721" spans="1:5" x14ac:dyDescent="0.2">
      <c r="A721" t="s">
        <v>96</v>
      </c>
      <c r="B721" t="s">
        <v>97</v>
      </c>
      <c r="C721">
        <v>46</v>
      </c>
      <c r="D721">
        <v>46</v>
      </c>
      <c r="E721">
        <v>201830</v>
      </c>
    </row>
    <row r="722" spans="1:5" x14ac:dyDescent="0.2">
      <c r="A722" t="s">
        <v>96</v>
      </c>
      <c r="B722" t="s">
        <v>97</v>
      </c>
      <c r="C722">
        <v>138</v>
      </c>
      <c r="D722">
        <v>138</v>
      </c>
      <c r="E722">
        <v>201830</v>
      </c>
    </row>
    <row r="723" spans="1:5" x14ac:dyDescent="0.2">
      <c r="A723" t="s">
        <v>96</v>
      </c>
      <c r="B723" t="s">
        <v>97</v>
      </c>
      <c r="C723">
        <v>138</v>
      </c>
      <c r="D723">
        <v>138</v>
      </c>
      <c r="E723">
        <v>201830</v>
      </c>
    </row>
    <row r="724" spans="1:5" x14ac:dyDescent="0.2">
      <c r="A724" t="s">
        <v>96</v>
      </c>
      <c r="B724" t="s">
        <v>97</v>
      </c>
      <c r="C724">
        <v>138</v>
      </c>
      <c r="D724">
        <v>138</v>
      </c>
      <c r="E724">
        <v>201830</v>
      </c>
    </row>
    <row r="725" spans="1:5" x14ac:dyDescent="0.2">
      <c r="A725" t="s">
        <v>96</v>
      </c>
      <c r="B725" t="s">
        <v>97</v>
      </c>
      <c r="C725">
        <v>138</v>
      </c>
      <c r="D725">
        <v>138</v>
      </c>
      <c r="E725">
        <v>201830</v>
      </c>
    </row>
    <row r="726" spans="1:5" x14ac:dyDescent="0.2">
      <c r="A726" t="s">
        <v>96</v>
      </c>
      <c r="B726" t="s">
        <v>97</v>
      </c>
      <c r="C726">
        <v>138</v>
      </c>
      <c r="D726">
        <v>138</v>
      </c>
      <c r="E726">
        <v>201830</v>
      </c>
    </row>
    <row r="727" spans="1:5" x14ac:dyDescent="0.2">
      <c r="A727" t="s">
        <v>96</v>
      </c>
      <c r="B727" t="s">
        <v>97</v>
      </c>
      <c r="C727">
        <v>138</v>
      </c>
      <c r="D727">
        <v>138</v>
      </c>
      <c r="E727">
        <v>201830</v>
      </c>
    </row>
    <row r="728" spans="1:5" x14ac:dyDescent="0.2">
      <c r="A728" t="s">
        <v>96</v>
      </c>
      <c r="B728" t="s">
        <v>97</v>
      </c>
      <c r="C728">
        <v>138</v>
      </c>
      <c r="D728">
        <v>138</v>
      </c>
      <c r="E728">
        <v>201830</v>
      </c>
    </row>
    <row r="729" spans="1:5" x14ac:dyDescent="0.2">
      <c r="A729" t="s">
        <v>96</v>
      </c>
      <c r="B729" t="s">
        <v>97</v>
      </c>
      <c r="C729">
        <v>138</v>
      </c>
      <c r="D729">
        <v>138</v>
      </c>
      <c r="E729">
        <v>201830</v>
      </c>
    </row>
    <row r="730" spans="1:5" x14ac:dyDescent="0.2">
      <c r="A730" t="s">
        <v>96</v>
      </c>
      <c r="B730" t="s">
        <v>97</v>
      </c>
      <c r="C730">
        <v>138</v>
      </c>
      <c r="D730">
        <v>138</v>
      </c>
      <c r="E730">
        <v>201830</v>
      </c>
    </row>
    <row r="731" spans="1:5" x14ac:dyDescent="0.2">
      <c r="A731" t="s">
        <v>96</v>
      </c>
      <c r="B731" t="s">
        <v>97</v>
      </c>
      <c r="C731">
        <v>138</v>
      </c>
      <c r="D731">
        <v>0</v>
      </c>
      <c r="E731">
        <v>201830</v>
      </c>
    </row>
    <row r="732" spans="1:5" x14ac:dyDescent="0.2">
      <c r="A732" t="s">
        <v>96</v>
      </c>
      <c r="B732" t="s">
        <v>97</v>
      </c>
      <c r="C732">
        <v>138</v>
      </c>
      <c r="D732">
        <v>138</v>
      </c>
      <c r="E732">
        <v>201830</v>
      </c>
    </row>
    <row r="733" spans="1:5" x14ac:dyDescent="0.2">
      <c r="A733" t="s">
        <v>96</v>
      </c>
      <c r="B733" t="s">
        <v>97</v>
      </c>
      <c r="C733">
        <v>138</v>
      </c>
      <c r="D733">
        <v>138</v>
      </c>
      <c r="E733">
        <v>201830</v>
      </c>
    </row>
    <row r="734" spans="1:5" x14ac:dyDescent="0.2">
      <c r="A734" t="s">
        <v>96</v>
      </c>
      <c r="B734" t="s">
        <v>97</v>
      </c>
      <c r="C734">
        <v>46</v>
      </c>
      <c r="D734">
        <v>0</v>
      </c>
      <c r="E734">
        <v>201830</v>
      </c>
    </row>
    <row r="735" spans="1:5" x14ac:dyDescent="0.2">
      <c r="A735" t="s">
        <v>96</v>
      </c>
      <c r="B735" t="s">
        <v>97</v>
      </c>
      <c r="C735">
        <v>138</v>
      </c>
      <c r="D735">
        <v>138</v>
      </c>
      <c r="E735">
        <v>201830</v>
      </c>
    </row>
    <row r="736" spans="1:5" x14ac:dyDescent="0.2">
      <c r="A736" t="s">
        <v>96</v>
      </c>
      <c r="B736" t="s">
        <v>97</v>
      </c>
      <c r="C736">
        <v>230</v>
      </c>
      <c r="D736">
        <v>0</v>
      </c>
      <c r="E736">
        <v>201830</v>
      </c>
    </row>
    <row r="737" spans="1:5" x14ac:dyDescent="0.2">
      <c r="A737" t="s">
        <v>96</v>
      </c>
      <c r="B737" t="s">
        <v>97</v>
      </c>
      <c r="C737">
        <v>552</v>
      </c>
      <c r="D737">
        <v>552</v>
      </c>
      <c r="E737">
        <v>201830</v>
      </c>
    </row>
    <row r="738" spans="1:5" x14ac:dyDescent="0.2">
      <c r="A738" t="s">
        <v>96</v>
      </c>
      <c r="B738" t="s">
        <v>97</v>
      </c>
      <c r="C738">
        <v>138</v>
      </c>
      <c r="D738">
        <v>138</v>
      </c>
      <c r="E738">
        <v>201830</v>
      </c>
    </row>
    <row r="739" spans="1:5" x14ac:dyDescent="0.2">
      <c r="A739" t="s">
        <v>96</v>
      </c>
      <c r="B739" t="s">
        <v>97</v>
      </c>
      <c r="C739">
        <v>138</v>
      </c>
      <c r="D739">
        <v>138</v>
      </c>
      <c r="E739">
        <v>201830</v>
      </c>
    </row>
    <row r="740" spans="1:5" x14ac:dyDescent="0.2">
      <c r="A740" t="s">
        <v>96</v>
      </c>
      <c r="B740" t="s">
        <v>97</v>
      </c>
      <c r="C740">
        <v>138</v>
      </c>
      <c r="D740">
        <v>0</v>
      </c>
      <c r="E740">
        <v>201830</v>
      </c>
    </row>
    <row r="741" spans="1:5" x14ac:dyDescent="0.2">
      <c r="A741" t="s">
        <v>96</v>
      </c>
      <c r="B741" t="s">
        <v>97</v>
      </c>
      <c r="C741">
        <v>138</v>
      </c>
      <c r="D741">
        <v>138</v>
      </c>
      <c r="E741">
        <v>201830</v>
      </c>
    </row>
    <row r="742" spans="1:5" x14ac:dyDescent="0.2">
      <c r="A742" t="s">
        <v>96</v>
      </c>
      <c r="B742" t="s">
        <v>97</v>
      </c>
      <c r="C742">
        <v>138</v>
      </c>
      <c r="D742">
        <v>138</v>
      </c>
      <c r="E742">
        <v>201830</v>
      </c>
    </row>
    <row r="743" spans="1:5" x14ac:dyDescent="0.2">
      <c r="A743" t="s">
        <v>96</v>
      </c>
      <c r="B743" t="s">
        <v>97</v>
      </c>
      <c r="C743">
        <v>138</v>
      </c>
      <c r="D743">
        <v>138</v>
      </c>
      <c r="E743">
        <v>201830</v>
      </c>
    </row>
    <row r="744" spans="1:5" x14ac:dyDescent="0.2">
      <c r="A744" t="s">
        <v>96</v>
      </c>
      <c r="B744" t="s">
        <v>97</v>
      </c>
      <c r="C744">
        <v>138</v>
      </c>
      <c r="D744">
        <v>138</v>
      </c>
      <c r="E744">
        <v>201830</v>
      </c>
    </row>
    <row r="745" spans="1:5" x14ac:dyDescent="0.2">
      <c r="A745" t="s">
        <v>96</v>
      </c>
      <c r="B745" t="s">
        <v>97</v>
      </c>
      <c r="C745">
        <v>138</v>
      </c>
      <c r="D745">
        <v>138</v>
      </c>
      <c r="E745">
        <v>201830</v>
      </c>
    </row>
    <row r="746" spans="1:5" x14ac:dyDescent="0.2">
      <c r="A746" t="s">
        <v>96</v>
      </c>
      <c r="B746" t="s">
        <v>97</v>
      </c>
      <c r="C746">
        <v>46</v>
      </c>
      <c r="D746">
        <v>46</v>
      </c>
      <c r="E746">
        <v>201830</v>
      </c>
    </row>
    <row r="747" spans="1:5" x14ac:dyDescent="0.2">
      <c r="A747" t="s">
        <v>96</v>
      </c>
      <c r="B747" t="s">
        <v>97</v>
      </c>
      <c r="C747">
        <v>138</v>
      </c>
      <c r="D747">
        <v>0</v>
      </c>
      <c r="E747">
        <v>201830</v>
      </c>
    </row>
    <row r="748" spans="1:5" x14ac:dyDescent="0.2">
      <c r="A748" t="s">
        <v>96</v>
      </c>
      <c r="B748" t="s">
        <v>97</v>
      </c>
      <c r="C748">
        <v>138</v>
      </c>
      <c r="D748">
        <v>138</v>
      </c>
      <c r="E748">
        <v>201830</v>
      </c>
    </row>
    <row r="749" spans="1:5" x14ac:dyDescent="0.2">
      <c r="A749" t="s">
        <v>96</v>
      </c>
      <c r="B749" t="s">
        <v>97</v>
      </c>
      <c r="C749">
        <v>322</v>
      </c>
      <c r="D749">
        <v>322</v>
      </c>
      <c r="E749">
        <v>201830</v>
      </c>
    </row>
    <row r="750" spans="1:5" x14ac:dyDescent="0.2">
      <c r="A750" t="s">
        <v>96</v>
      </c>
      <c r="B750" t="s">
        <v>97</v>
      </c>
      <c r="C750">
        <v>46</v>
      </c>
      <c r="D750">
        <v>46</v>
      </c>
      <c r="E750">
        <v>201830</v>
      </c>
    </row>
    <row r="751" spans="1:5" x14ac:dyDescent="0.2">
      <c r="A751" t="s">
        <v>96</v>
      </c>
      <c r="B751" t="s">
        <v>97</v>
      </c>
      <c r="C751">
        <v>138</v>
      </c>
      <c r="D751">
        <v>138</v>
      </c>
      <c r="E751">
        <v>201830</v>
      </c>
    </row>
    <row r="752" spans="1:5" x14ac:dyDescent="0.2">
      <c r="A752" t="s">
        <v>96</v>
      </c>
      <c r="B752" t="s">
        <v>97</v>
      </c>
      <c r="C752">
        <v>184</v>
      </c>
      <c r="D752">
        <v>184</v>
      </c>
      <c r="E752">
        <v>201830</v>
      </c>
    </row>
    <row r="753" spans="1:5" x14ac:dyDescent="0.2">
      <c r="A753" t="s">
        <v>96</v>
      </c>
      <c r="B753" t="s">
        <v>97</v>
      </c>
      <c r="C753">
        <v>138</v>
      </c>
      <c r="D753">
        <v>0</v>
      </c>
      <c r="E753">
        <v>201830</v>
      </c>
    </row>
    <row r="754" spans="1:5" x14ac:dyDescent="0.2">
      <c r="A754" t="s">
        <v>96</v>
      </c>
      <c r="B754" t="s">
        <v>97</v>
      </c>
      <c r="C754">
        <v>138</v>
      </c>
      <c r="D754">
        <v>138</v>
      </c>
      <c r="E754">
        <v>201830</v>
      </c>
    </row>
    <row r="755" spans="1:5" x14ac:dyDescent="0.2">
      <c r="A755" t="s">
        <v>96</v>
      </c>
      <c r="B755" t="s">
        <v>97</v>
      </c>
      <c r="C755">
        <v>138</v>
      </c>
      <c r="D755">
        <v>0</v>
      </c>
      <c r="E755">
        <v>201830</v>
      </c>
    </row>
    <row r="756" spans="1:5" x14ac:dyDescent="0.2">
      <c r="A756" t="s">
        <v>96</v>
      </c>
      <c r="B756" t="s">
        <v>97</v>
      </c>
      <c r="C756">
        <v>138</v>
      </c>
      <c r="D756">
        <v>138</v>
      </c>
      <c r="E756">
        <v>201830</v>
      </c>
    </row>
    <row r="757" spans="1:5" x14ac:dyDescent="0.2">
      <c r="A757" t="s">
        <v>96</v>
      </c>
      <c r="B757" t="s">
        <v>97</v>
      </c>
      <c r="C757">
        <v>138</v>
      </c>
      <c r="D757">
        <v>0</v>
      </c>
      <c r="E757">
        <v>201830</v>
      </c>
    </row>
    <row r="758" spans="1:5" x14ac:dyDescent="0.2">
      <c r="A758" t="s">
        <v>96</v>
      </c>
      <c r="B758" t="s">
        <v>134</v>
      </c>
      <c r="C758">
        <v>-92</v>
      </c>
      <c r="D758">
        <v>0</v>
      </c>
      <c r="E758">
        <v>201830</v>
      </c>
    </row>
    <row r="759" spans="1:5" x14ac:dyDescent="0.2">
      <c r="A759" t="s">
        <v>96</v>
      </c>
      <c r="B759" t="s">
        <v>97</v>
      </c>
      <c r="C759">
        <v>92</v>
      </c>
      <c r="D759">
        <v>0</v>
      </c>
      <c r="E759">
        <v>201830</v>
      </c>
    </row>
    <row r="760" spans="1:5" x14ac:dyDescent="0.2">
      <c r="A760" t="s">
        <v>96</v>
      </c>
      <c r="B760" t="s">
        <v>97</v>
      </c>
      <c r="C760">
        <v>138</v>
      </c>
      <c r="D760">
        <v>0</v>
      </c>
      <c r="E760">
        <v>201830</v>
      </c>
    </row>
    <row r="761" spans="1:5" x14ac:dyDescent="0.2">
      <c r="A761" t="s">
        <v>96</v>
      </c>
      <c r="B761" t="s">
        <v>97</v>
      </c>
      <c r="C761">
        <v>230</v>
      </c>
      <c r="D761">
        <v>230</v>
      </c>
      <c r="E761">
        <v>201830</v>
      </c>
    </row>
    <row r="762" spans="1:5" x14ac:dyDescent="0.2">
      <c r="A762" t="s">
        <v>96</v>
      </c>
      <c r="B762" t="s">
        <v>97</v>
      </c>
      <c r="C762">
        <v>46</v>
      </c>
      <c r="D762">
        <v>0</v>
      </c>
      <c r="E762">
        <v>201830</v>
      </c>
    </row>
    <row r="763" spans="1:5" x14ac:dyDescent="0.2">
      <c r="A763" t="s">
        <v>96</v>
      </c>
      <c r="B763" t="s">
        <v>97</v>
      </c>
      <c r="C763">
        <v>138</v>
      </c>
      <c r="D763">
        <v>0</v>
      </c>
      <c r="E763">
        <v>201830</v>
      </c>
    </row>
    <row r="764" spans="1:5" x14ac:dyDescent="0.2">
      <c r="A764" t="s">
        <v>96</v>
      </c>
      <c r="B764" t="s">
        <v>97</v>
      </c>
      <c r="C764">
        <v>138</v>
      </c>
      <c r="D764">
        <v>138</v>
      </c>
      <c r="E764">
        <v>201830</v>
      </c>
    </row>
    <row r="765" spans="1:5" x14ac:dyDescent="0.2">
      <c r="A765" t="s">
        <v>96</v>
      </c>
      <c r="B765" t="s">
        <v>97</v>
      </c>
      <c r="C765">
        <v>184</v>
      </c>
      <c r="D765">
        <v>0</v>
      </c>
      <c r="E765">
        <v>201830</v>
      </c>
    </row>
    <row r="766" spans="1:5" x14ac:dyDescent="0.2">
      <c r="A766" t="s">
        <v>96</v>
      </c>
      <c r="B766" t="s">
        <v>97</v>
      </c>
      <c r="C766">
        <v>138</v>
      </c>
      <c r="D766">
        <v>138</v>
      </c>
      <c r="E766">
        <v>201830</v>
      </c>
    </row>
    <row r="767" spans="1:5" x14ac:dyDescent="0.2">
      <c r="A767" t="s">
        <v>96</v>
      </c>
      <c r="B767" t="s">
        <v>97</v>
      </c>
      <c r="C767">
        <v>230</v>
      </c>
      <c r="D767">
        <v>0</v>
      </c>
      <c r="E767">
        <v>201830</v>
      </c>
    </row>
    <row r="768" spans="1:5" x14ac:dyDescent="0.2">
      <c r="A768" t="s">
        <v>96</v>
      </c>
      <c r="B768" t="s">
        <v>97</v>
      </c>
      <c r="C768">
        <v>138</v>
      </c>
      <c r="D768">
        <v>138</v>
      </c>
      <c r="E768">
        <v>201830</v>
      </c>
    </row>
    <row r="769" spans="1:5" x14ac:dyDescent="0.2">
      <c r="A769" t="s">
        <v>96</v>
      </c>
      <c r="B769" t="s">
        <v>97</v>
      </c>
      <c r="C769">
        <v>138</v>
      </c>
      <c r="D769">
        <v>138</v>
      </c>
      <c r="E769">
        <v>201830</v>
      </c>
    </row>
    <row r="770" spans="1:5" x14ac:dyDescent="0.2">
      <c r="A770" t="s">
        <v>96</v>
      </c>
      <c r="B770" t="s">
        <v>97</v>
      </c>
      <c r="C770">
        <v>92</v>
      </c>
      <c r="D770">
        <v>0</v>
      </c>
      <c r="E770">
        <v>201830</v>
      </c>
    </row>
    <row r="771" spans="1:5" x14ac:dyDescent="0.2">
      <c r="A771" t="s">
        <v>96</v>
      </c>
      <c r="B771" t="s">
        <v>134</v>
      </c>
      <c r="C771">
        <v>-92</v>
      </c>
      <c r="D771">
        <v>0</v>
      </c>
      <c r="E771">
        <v>201830</v>
      </c>
    </row>
    <row r="772" spans="1:5" x14ac:dyDescent="0.2">
      <c r="A772" t="s">
        <v>96</v>
      </c>
      <c r="B772" t="s">
        <v>97</v>
      </c>
      <c r="C772">
        <v>138</v>
      </c>
      <c r="D772">
        <v>138</v>
      </c>
      <c r="E772">
        <v>201830</v>
      </c>
    </row>
    <row r="773" spans="1:5" x14ac:dyDescent="0.2">
      <c r="A773" t="s">
        <v>96</v>
      </c>
      <c r="B773" t="s">
        <v>97</v>
      </c>
      <c r="C773">
        <v>138</v>
      </c>
      <c r="D773">
        <v>138</v>
      </c>
      <c r="E773">
        <v>201830</v>
      </c>
    </row>
    <row r="774" spans="1:5" x14ac:dyDescent="0.2">
      <c r="A774" t="s">
        <v>96</v>
      </c>
      <c r="B774" t="s">
        <v>97</v>
      </c>
      <c r="C774">
        <v>138</v>
      </c>
      <c r="D774">
        <v>0</v>
      </c>
      <c r="E774">
        <v>201830</v>
      </c>
    </row>
    <row r="775" spans="1:5" x14ac:dyDescent="0.2">
      <c r="A775" t="s">
        <v>96</v>
      </c>
      <c r="B775" t="s">
        <v>97</v>
      </c>
      <c r="C775">
        <v>138</v>
      </c>
      <c r="D775">
        <v>138</v>
      </c>
      <c r="E775">
        <v>201830</v>
      </c>
    </row>
    <row r="776" spans="1:5" x14ac:dyDescent="0.2">
      <c r="A776" t="s">
        <v>96</v>
      </c>
      <c r="B776" t="s">
        <v>97</v>
      </c>
      <c r="C776">
        <v>92</v>
      </c>
      <c r="D776">
        <v>92</v>
      </c>
      <c r="E776">
        <v>201830</v>
      </c>
    </row>
    <row r="777" spans="1:5" x14ac:dyDescent="0.2">
      <c r="A777" t="s">
        <v>96</v>
      </c>
      <c r="B777" t="s">
        <v>97</v>
      </c>
      <c r="C777">
        <v>138</v>
      </c>
      <c r="D777">
        <v>138</v>
      </c>
      <c r="E777">
        <v>201830</v>
      </c>
    </row>
    <row r="778" spans="1:5" x14ac:dyDescent="0.2">
      <c r="A778" t="s">
        <v>96</v>
      </c>
      <c r="B778" t="s">
        <v>97</v>
      </c>
      <c r="C778">
        <v>92</v>
      </c>
      <c r="D778">
        <v>92</v>
      </c>
      <c r="E778">
        <v>201830</v>
      </c>
    </row>
    <row r="779" spans="1:5" x14ac:dyDescent="0.2">
      <c r="A779" t="s">
        <v>96</v>
      </c>
      <c r="B779" t="s">
        <v>97</v>
      </c>
      <c r="C779">
        <v>138</v>
      </c>
      <c r="D779">
        <v>138</v>
      </c>
      <c r="E779">
        <v>201830</v>
      </c>
    </row>
    <row r="780" spans="1:5" x14ac:dyDescent="0.2">
      <c r="A780" t="s">
        <v>96</v>
      </c>
      <c r="B780" t="s">
        <v>97</v>
      </c>
      <c r="C780">
        <v>46</v>
      </c>
      <c r="D780">
        <v>0</v>
      </c>
      <c r="E780">
        <v>201830</v>
      </c>
    </row>
    <row r="781" spans="1:5" x14ac:dyDescent="0.2">
      <c r="A781" t="s">
        <v>96</v>
      </c>
      <c r="B781" t="s">
        <v>97</v>
      </c>
      <c r="C781">
        <v>138</v>
      </c>
      <c r="D781">
        <v>138</v>
      </c>
      <c r="E781">
        <v>201830</v>
      </c>
    </row>
    <row r="782" spans="1:5" x14ac:dyDescent="0.2">
      <c r="A782" t="s">
        <v>96</v>
      </c>
      <c r="B782" t="s">
        <v>97</v>
      </c>
      <c r="C782">
        <v>138</v>
      </c>
      <c r="D782">
        <v>138</v>
      </c>
      <c r="E782">
        <v>201830</v>
      </c>
    </row>
    <row r="783" spans="1:5" x14ac:dyDescent="0.2">
      <c r="A783" t="s">
        <v>96</v>
      </c>
      <c r="B783" t="s">
        <v>97</v>
      </c>
      <c r="C783">
        <v>138</v>
      </c>
      <c r="D783">
        <v>0</v>
      </c>
      <c r="E783">
        <v>201830</v>
      </c>
    </row>
    <row r="784" spans="1:5" x14ac:dyDescent="0.2">
      <c r="A784" t="s">
        <v>96</v>
      </c>
      <c r="B784" t="s">
        <v>97</v>
      </c>
      <c r="C784">
        <v>276</v>
      </c>
      <c r="D784">
        <v>276</v>
      </c>
      <c r="E784">
        <v>201830</v>
      </c>
    </row>
    <row r="785" spans="1:5" x14ac:dyDescent="0.2">
      <c r="A785" t="s">
        <v>96</v>
      </c>
      <c r="B785" t="s">
        <v>97</v>
      </c>
      <c r="C785">
        <v>138</v>
      </c>
      <c r="D785">
        <v>138</v>
      </c>
      <c r="E785">
        <v>201830</v>
      </c>
    </row>
    <row r="786" spans="1:5" x14ac:dyDescent="0.2">
      <c r="A786" t="s">
        <v>96</v>
      </c>
      <c r="B786" t="s">
        <v>97</v>
      </c>
      <c r="C786">
        <v>230</v>
      </c>
      <c r="D786">
        <v>230</v>
      </c>
      <c r="E786">
        <v>201830</v>
      </c>
    </row>
    <row r="787" spans="1:5" x14ac:dyDescent="0.2">
      <c r="A787" t="s">
        <v>96</v>
      </c>
      <c r="B787" t="s">
        <v>97</v>
      </c>
      <c r="C787">
        <v>414</v>
      </c>
      <c r="D787">
        <v>414</v>
      </c>
      <c r="E787">
        <v>201830</v>
      </c>
    </row>
    <row r="788" spans="1:5" x14ac:dyDescent="0.2">
      <c r="A788" t="s">
        <v>96</v>
      </c>
      <c r="B788" t="s">
        <v>97</v>
      </c>
      <c r="C788">
        <v>184</v>
      </c>
      <c r="D788">
        <v>184</v>
      </c>
      <c r="E788">
        <v>201830</v>
      </c>
    </row>
    <row r="789" spans="1:5" x14ac:dyDescent="0.2">
      <c r="A789" t="s">
        <v>96</v>
      </c>
      <c r="B789" t="s">
        <v>97</v>
      </c>
      <c r="C789">
        <v>138</v>
      </c>
      <c r="D789">
        <v>138</v>
      </c>
      <c r="E789">
        <v>201830</v>
      </c>
    </row>
    <row r="790" spans="1:5" x14ac:dyDescent="0.2">
      <c r="A790" t="s">
        <v>96</v>
      </c>
      <c r="B790" t="s">
        <v>97</v>
      </c>
      <c r="C790">
        <v>184</v>
      </c>
      <c r="D790">
        <v>184</v>
      </c>
      <c r="E790">
        <v>201830</v>
      </c>
    </row>
    <row r="791" spans="1:5" x14ac:dyDescent="0.2">
      <c r="A791" t="s">
        <v>96</v>
      </c>
      <c r="B791" t="s">
        <v>97</v>
      </c>
      <c r="C791">
        <v>460</v>
      </c>
      <c r="D791">
        <v>389</v>
      </c>
      <c r="E791">
        <v>201830</v>
      </c>
    </row>
    <row r="792" spans="1:5" x14ac:dyDescent="0.2">
      <c r="A792" t="s">
        <v>96</v>
      </c>
      <c r="B792" t="s">
        <v>97</v>
      </c>
      <c r="C792">
        <v>138</v>
      </c>
      <c r="D792">
        <v>138</v>
      </c>
      <c r="E792">
        <v>201830</v>
      </c>
    </row>
    <row r="793" spans="1:5" x14ac:dyDescent="0.2">
      <c r="A793" t="s">
        <v>96</v>
      </c>
      <c r="B793" t="s">
        <v>97</v>
      </c>
      <c r="C793">
        <v>138</v>
      </c>
      <c r="D793">
        <v>138</v>
      </c>
      <c r="E793">
        <v>201830</v>
      </c>
    </row>
    <row r="794" spans="1:5" x14ac:dyDescent="0.2">
      <c r="A794" t="s">
        <v>96</v>
      </c>
      <c r="B794" t="s">
        <v>97</v>
      </c>
      <c r="C794">
        <v>184</v>
      </c>
      <c r="D794">
        <v>0</v>
      </c>
      <c r="E794">
        <v>201830</v>
      </c>
    </row>
    <row r="795" spans="1:5" x14ac:dyDescent="0.2">
      <c r="A795" t="s">
        <v>96</v>
      </c>
      <c r="B795" t="s">
        <v>97</v>
      </c>
      <c r="C795">
        <v>138</v>
      </c>
      <c r="D795">
        <v>138</v>
      </c>
      <c r="E795">
        <v>201830</v>
      </c>
    </row>
    <row r="796" spans="1:5" x14ac:dyDescent="0.2">
      <c r="A796" t="s">
        <v>96</v>
      </c>
      <c r="B796" t="s">
        <v>97</v>
      </c>
      <c r="C796">
        <v>138</v>
      </c>
      <c r="D796">
        <v>138</v>
      </c>
      <c r="E796">
        <v>201830</v>
      </c>
    </row>
    <row r="797" spans="1:5" x14ac:dyDescent="0.2">
      <c r="A797" t="s">
        <v>96</v>
      </c>
      <c r="B797" t="s">
        <v>97</v>
      </c>
      <c r="C797">
        <v>230</v>
      </c>
      <c r="D797">
        <v>230</v>
      </c>
      <c r="E797">
        <v>201830</v>
      </c>
    </row>
    <row r="798" spans="1:5" x14ac:dyDescent="0.2">
      <c r="A798" t="s">
        <v>96</v>
      </c>
      <c r="B798" t="s">
        <v>97</v>
      </c>
      <c r="C798">
        <v>184</v>
      </c>
      <c r="D798">
        <v>184</v>
      </c>
      <c r="E798">
        <v>201830</v>
      </c>
    </row>
    <row r="799" spans="1:5" x14ac:dyDescent="0.2">
      <c r="A799" t="s">
        <v>96</v>
      </c>
      <c r="B799" t="s">
        <v>97</v>
      </c>
      <c r="C799">
        <v>184</v>
      </c>
      <c r="D799">
        <v>184</v>
      </c>
      <c r="E799">
        <v>201830</v>
      </c>
    </row>
    <row r="800" spans="1:5" x14ac:dyDescent="0.2">
      <c r="A800" t="s">
        <v>96</v>
      </c>
      <c r="B800" t="s">
        <v>97</v>
      </c>
      <c r="C800">
        <v>184</v>
      </c>
      <c r="D800">
        <v>0</v>
      </c>
      <c r="E800">
        <v>201830</v>
      </c>
    </row>
    <row r="801" spans="1:5" x14ac:dyDescent="0.2">
      <c r="A801" t="s">
        <v>96</v>
      </c>
      <c r="B801" t="s">
        <v>97</v>
      </c>
      <c r="C801">
        <v>115</v>
      </c>
      <c r="D801">
        <v>115</v>
      </c>
      <c r="E801">
        <v>201830</v>
      </c>
    </row>
    <row r="802" spans="1:5" x14ac:dyDescent="0.2">
      <c r="A802" t="s">
        <v>96</v>
      </c>
      <c r="B802" t="s">
        <v>97</v>
      </c>
      <c r="C802">
        <v>138</v>
      </c>
      <c r="D802">
        <v>138</v>
      </c>
      <c r="E802">
        <v>201830</v>
      </c>
    </row>
    <row r="803" spans="1:5" x14ac:dyDescent="0.2">
      <c r="A803" t="s">
        <v>96</v>
      </c>
      <c r="B803" t="s">
        <v>97</v>
      </c>
      <c r="C803">
        <v>138</v>
      </c>
      <c r="D803">
        <v>138</v>
      </c>
      <c r="E803">
        <v>201830</v>
      </c>
    </row>
    <row r="804" spans="1:5" x14ac:dyDescent="0.2">
      <c r="A804" t="s">
        <v>96</v>
      </c>
      <c r="B804" t="s">
        <v>97</v>
      </c>
      <c r="C804">
        <v>138</v>
      </c>
      <c r="D804">
        <v>138</v>
      </c>
      <c r="E804">
        <v>201830</v>
      </c>
    </row>
    <row r="805" spans="1:5" x14ac:dyDescent="0.2">
      <c r="A805" t="s">
        <v>96</v>
      </c>
      <c r="B805" t="s">
        <v>97</v>
      </c>
      <c r="C805">
        <v>138</v>
      </c>
      <c r="D805">
        <v>0</v>
      </c>
      <c r="E805">
        <v>201830</v>
      </c>
    </row>
    <row r="806" spans="1:5" x14ac:dyDescent="0.2">
      <c r="A806" t="s">
        <v>96</v>
      </c>
      <c r="B806" t="s">
        <v>97</v>
      </c>
      <c r="C806">
        <v>322</v>
      </c>
      <c r="D806">
        <v>322</v>
      </c>
      <c r="E806">
        <v>201830</v>
      </c>
    </row>
    <row r="807" spans="1:5" x14ac:dyDescent="0.2">
      <c r="A807" t="s">
        <v>96</v>
      </c>
      <c r="B807" t="s">
        <v>97</v>
      </c>
      <c r="C807">
        <v>138</v>
      </c>
      <c r="D807">
        <v>138</v>
      </c>
      <c r="E807">
        <v>201830</v>
      </c>
    </row>
    <row r="808" spans="1:5" x14ac:dyDescent="0.2">
      <c r="A808" t="s">
        <v>96</v>
      </c>
      <c r="B808" t="s">
        <v>97</v>
      </c>
      <c r="C808">
        <v>276</v>
      </c>
      <c r="D808">
        <v>276</v>
      </c>
      <c r="E808">
        <v>201830</v>
      </c>
    </row>
    <row r="809" spans="1:5" x14ac:dyDescent="0.2">
      <c r="A809" t="s">
        <v>96</v>
      </c>
      <c r="B809" t="s">
        <v>134</v>
      </c>
      <c r="C809">
        <v>-92</v>
      </c>
      <c r="D809">
        <v>0</v>
      </c>
      <c r="E809">
        <v>201830</v>
      </c>
    </row>
    <row r="810" spans="1:5" x14ac:dyDescent="0.2">
      <c r="A810" t="s">
        <v>96</v>
      </c>
      <c r="B810" t="s">
        <v>97</v>
      </c>
      <c r="C810">
        <v>92</v>
      </c>
      <c r="D810">
        <v>0</v>
      </c>
      <c r="E810">
        <v>201830</v>
      </c>
    </row>
    <row r="811" spans="1:5" x14ac:dyDescent="0.2">
      <c r="A811" t="s">
        <v>96</v>
      </c>
      <c r="B811" t="s">
        <v>97</v>
      </c>
      <c r="C811">
        <v>138</v>
      </c>
      <c r="D811">
        <v>138</v>
      </c>
      <c r="E811">
        <v>201830</v>
      </c>
    </row>
    <row r="812" spans="1:5" x14ac:dyDescent="0.2">
      <c r="A812" t="s">
        <v>96</v>
      </c>
      <c r="B812" t="s">
        <v>97</v>
      </c>
      <c r="C812">
        <v>138</v>
      </c>
      <c r="D812">
        <v>138</v>
      </c>
      <c r="E812">
        <v>201830</v>
      </c>
    </row>
    <row r="813" spans="1:5" x14ac:dyDescent="0.2">
      <c r="A813" t="s">
        <v>96</v>
      </c>
      <c r="B813" t="s">
        <v>97</v>
      </c>
      <c r="C813">
        <v>138</v>
      </c>
      <c r="D813">
        <v>0</v>
      </c>
      <c r="E813">
        <v>201830</v>
      </c>
    </row>
    <row r="814" spans="1:5" x14ac:dyDescent="0.2">
      <c r="A814" t="s">
        <v>96</v>
      </c>
      <c r="B814" t="s">
        <v>97</v>
      </c>
      <c r="C814">
        <v>46</v>
      </c>
      <c r="D814">
        <v>0</v>
      </c>
      <c r="E814">
        <v>201830</v>
      </c>
    </row>
    <row r="815" spans="1:5" x14ac:dyDescent="0.2">
      <c r="A815" t="s">
        <v>96</v>
      </c>
      <c r="B815" t="s">
        <v>97</v>
      </c>
      <c r="C815">
        <v>138</v>
      </c>
      <c r="D815">
        <v>138</v>
      </c>
      <c r="E815">
        <v>201830</v>
      </c>
    </row>
    <row r="816" spans="1:5" x14ac:dyDescent="0.2">
      <c r="A816" t="s">
        <v>96</v>
      </c>
      <c r="B816" t="s">
        <v>97</v>
      </c>
      <c r="C816">
        <v>46</v>
      </c>
      <c r="D816">
        <v>0</v>
      </c>
      <c r="E816">
        <v>201830</v>
      </c>
    </row>
    <row r="817" spans="1:5" x14ac:dyDescent="0.2">
      <c r="A817" t="s">
        <v>96</v>
      </c>
      <c r="B817" t="s">
        <v>97</v>
      </c>
      <c r="C817">
        <v>138</v>
      </c>
      <c r="D817">
        <v>0</v>
      </c>
      <c r="E817">
        <v>201830</v>
      </c>
    </row>
    <row r="818" spans="1:5" x14ac:dyDescent="0.2">
      <c r="A818" t="s">
        <v>96</v>
      </c>
      <c r="B818" t="s">
        <v>97</v>
      </c>
      <c r="C818">
        <v>184</v>
      </c>
      <c r="D818">
        <v>40</v>
      </c>
      <c r="E818">
        <v>201830</v>
      </c>
    </row>
    <row r="819" spans="1:5" x14ac:dyDescent="0.2">
      <c r="A819" t="s">
        <v>96</v>
      </c>
      <c r="B819" t="s">
        <v>97</v>
      </c>
      <c r="C819">
        <v>552</v>
      </c>
      <c r="D819">
        <v>552</v>
      </c>
      <c r="E819">
        <v>201830</v>
      </c>
    </row>
    <row r="820" spans="1:5" x14ac:dyDescent="0.2">
      <c r="A820" t="s">
        <v>96</v>
      </c>
      <c r="B820" t="s">
        <v>97</v>
      </c>
      <c r="C820">
        <v>276</v>
      </c>
      <c r="D820">
        <v>276</v>
      </c>
      <c r="E820">
        <v>201830</v>
      </c>
    </row>
    <row r="821" spans="1:5" x14ac:dyDescent="0.2">
      <c r="A821" t="s">
        <v>96</v>
      </c>
      <c r="B821" t="s">
        <v>97</v>
      </c>
      <c r="C821">
        <v>46</v>
      </c>
      <c r="D821">
        <v>0</v>
      </c>
      <c r="E821">
        <v>201830</v>
      </c>
    </row>
    <row r="822" spans="1:5" x14ac:dyDescent="0.2">
      <c r="A822" t="s">
        <v>96</v>
      </c>
      <c r="B822" t="s">
        <v>97</v>
      </c>
      <c r="C822">
        <v>138</v>
      </c>
      <c r="D822">
        <v>138</v>
      </c>
      <c r="E822">
        <v>201830</v>
      </c>
    </row>
    <row r="823" spans="1:5" x14ac:dyDescent="0.2">
      <c r="A823" t="s">
        <v>96</v>
      </c>
      <c r="B823" t="s">
        <v>97</v>
      </c>
      <c r="C823">
        <v>230</v>
      </c>
      <c r="D823">
        <v>230</v>
      </c>
      <c r="E823">
        <v>201830</v>
      </c>
    </row>
    <row r="824" spans="1:5" x14ac:dyDescent="0.2">
      <c r="A824" t="s">
        <v>96</v>
      </c>
      <c r="B824" t="s">
        <v>97</v>
      </c>
      <c r="C824">
        <v>230</v>
      </c>
      <c r="D824">
        <v>230</v>
      </c>
      <c r="E824">
        <v>201830</v>
      </c>
    </row>
    <row r="825" spans="1:5" x14ac:dyDescent="0.2">
      <c r="A825" t="s">
        <v>96</v>
      </c>
      <c r="B825" t="s">
        <v>97</v>
      </c>
      <c r="C825">
        <v>46</v>
      </c>
      <c r="D825">
        <v>46</v>
      </c>
      <c r="E825">
        <v>201830</v>
      </c>
    </row>
    <row r="826" spans="1:5" x14ac:dyDescent="0.2">
      <c r="A826" t="s">
        <v>96</v>
      </c>
      <c r="B826" t="s">
        <v>97</v>
      </c>
      <c r="C826">
        <v>138</v>
      </c>
      <c r="D826">
        <v>138</v>
      </c>
      <c r="E826">
        <v>201830</v>
      </c>
    </row>
    <row r="827" spans="1:5" x14ac:dyDescent="0.2">
      <c r="A827" t="s">
        <v>96</v>
      </c>
      <c r="B827" t="s">
        <v>97</v>
      </c>
      <c r="C827">
        <v>184</v>
      </c>
      <c r="D827">
        <v>0</v>
      </c>
      <c r="E827">
        <v>201830</v>
      </c>
    </row>
    <row r="828" spans="1:5" x14ac:dyDescent="0.2">
      <c r="A828" t="s">
        <v>96</v>
      </c>
      <c r="B828" t="s">
        <v>97</v>
      </c>
      <c r="C828">
        <v>138</v>
      </c>
      <c r="D828">
        <v>0</v>
      </c>
      <c r="E828">
        <v>201830</v>
      </c>
    </row>
    <row r="829" spans="1:5" x14ac:dyDescent="0.2">
      <c r="A829" t="s">
        <v>96</v>
      </c>
      <c r="B829" t="s">
        <v>97</v>
      </c>
      <c r="C829">
        <v>138</v>
      </c>
      <c r="D829">
        <v>138</v>
      </c>
      <c r="E829">
        <v>201830</v>
      </c>
    </row>
    <row r="830" spans="1:5" x14ac:dyDescent="0.2">
      <c r="A830" t="s">
        <v>96</v>
      </c>
      <c r="B830" t="s">
        <v>97</v>
      </c>
      <c r="C830">
        <v>138</v>
      </c>
      <c r="D830">
        <v>0</v>
      </c>
      <c r="E830">
        <v>201830</v>
      </c>
    </row>
    <row r="831" spans="1:5" x14ac:dyDescent="0.2">
      <c r="A831" t="s">
        <v>96</v>
      </c>
      <c r="B831" t="s">
        <v>97</v>
      </c>
      <c r="C831">
        <v>138</v>
      </c>
      <c r="D831">
        <v>112</v>
      </c>
      <c r="E831">
        <v>201830</v>
      </c>
    </row>
    <row r="832" spans="1:5" x14ac:dyDescent="0.2">
      <c r="A832" t="s">
        <v>96</v>
      </c>
      <c r="B832" t="s">
        <v>97</v>
      </c>
      <c r="C832">
        <v>138</v>
      </c>
      <c r="D832">
        <v>0</v>
      </c>
      <c r="E832">
        <v>201830</v>
      </c>
    </row>
    <row r="833" spans="1:5" x14ac:dyDescent="0.2">
      <c r="A833" t="s">
        <v>96</v>
      </c>
      <c r="B833" t="s">
        <v>97</v>
      </c>
      <c r="C833">
        <v>184</v>
      </c>
      <c r="D833">
        <v>184</v>
      </c>
      <c r="E833">
        <v>201830</v>
      </c>
    </row>
    <row r="834" spans="1:5" x14ac:dyDescent="0.2">
      <c r="A834" t="s">
        <v>96</v>
      </c>
      <c r="B834" t="s">
        <v>97</v>
      </c>
      <c r="C834">
        <v>138</v>
      </c>
      <c r="D834">
        <v>138</v>
      </c>
      <c r="E834">
        <v>201830</v>
      </c>
    </row>
    <row r="835" spans="1:5" x14ac:dyDescent="0.2">
      <c r="A835" t="s">
        <v>96</v>
      </c>
      <c r="B835" t="s">
        <v>97</v>
      </c>
      <c r="C835">
        <v>138</v>
      </c>
      <c r="D835">
        <v>138</v>
      </c>
      <c r="E835">
        <v>201830</v>
      </c>
    </row>
    <row r="836" spans="1:5" x14ac:dyDescent="0.2">
      <c r="A836" t="s">
        <v>96</v>
      </c>
      <c r="B836" t="s">
        <v>97</v>
      </c>
      <c r="C836">
        <v>138</v>
      </c>
      <c r="D836">
        <v>138</v>
      </c>
      <c r="E836">
        <v>201830</v>
      </c>
    </row>
    <row r="837" spans="1:5" x14ac:dyDescent="0.2">
      <c r="A837" t="s">
        <v>96</v>
      </c>
      <c r="B837" t="s">
        <v>97</v>
      </c>
      <c r="C837">
        <v>138</v>
      </c>
      <c r="D837">
        <v>138</v>
      </c>
      <c r="E837">
        <v>201830</v>
      </c>
    </row>
    <row r="838" spans="1:5" x14ac:dyDescent="0.2">
      <c r="A838" t="s">
        <v>96</v>
      </c>
      <c r="B838" t="s">
        <v>97</v>
      </c>
      <c r="C838">
        <v>230</v>
      </c>
      <c r="D838">
        <v>230</v>
      </c>
      <c r="E838">
        <v>201830</v>
      </c>
    </row>
    <row r="839" spans="1:5" x14ac:dyDescent="0.2">
      <c r="A839" t="s">
        <v>96</v>
      </c>
      <c r="B839" t="s">
        <v>97</v>
      </c>
      <c r="C839">
        <v>276</v>
      </c>
      <c r="D839">
        <v>276</v>
      </c>
      <c r="E839">
        <v>201830</v>
      </c>
    </row>
    <row r="840" spans="1:5" x14ac:dyDescent="0.2">
      <c r="A840" t="s">
        <v>96</v>
      </c>
      <c r="B840" t="s">
        <v>97</v>
      </c>
      <c r="C840">
        <v>46</v>
      </c>
      <c r="D840">
        <v>0</v>
      </c>
      <c r="E840">
        <v>201830</v>
      </c>
    </row>
    <row r="841" spans="1:5" x14ac:dyDescent="0.2">
      <c r="A841" t="s">
        <v>96</v>
      </c>
      <c r="B841" t="s">
        <v>97</v>
      </c>
      <c r="C841">
        <v>138</v>
      </c>
      <c r="D841">
        <v>0</v>
      </c>
      <c r="E841">
        <v>201830</v>
      </c>
    </row>
    <row r="842" spans="1:5" x14ac:dyDescent="0.2">
      <c r="A842" t="s">
        <v>96</v>
      </c>
      <c r="B842" t="s">
        <v>97</v>
      </c>
      <c r="C842">
        <v>46</v>
      </c>
      <c r="D842">
        <v>0</v>
      </c>
      <c r="E842">
        <v>201830</v>
      </c>
    </row>
    <row r="843" spans="1:5" x14ac:dyDescent="0.2">
      <c r="A843" t="s">
        <v>96</v>
      </c>
      <c r="B843" t="s">
        <v>97</v>
      </c>
      <c r="C843">
        <v>276</v>
      </c>
      <c r="D843">
        <v>276</v>
      </c>
      <c r="E843">
        <v>201830</v>
      </c>
    </row>
    <row r="844" spans="1:5" x14ac:dyDescent="0.2">
      <c r="A844" t="s">
        <v>96</v>
      </c>
      <c r="B844" t="s">
        <v>97</v>
      </c>
      <c r="C844">
        <v>276</v>
      </c>
      <c r="D844">
        <v>276</v>
      </c>
      <c r="E844">
        <v>201830</v>
      </c>
    </row>
    <row r="845" spans="1:5" x14ac:dyDescent="0.2">
      <c r="A845" t="s">
        <v>96</v>
      </c>
      <c r="B845" t="s">
        <v>97</v>
      </c>
      <c r="C845">
        <v>46</v>
      </c>
      <c r="D845">
        <v>46</v>
      </c>
      <c r="E845">
        <v>201830</v>
      </c>
    </row>
    <row r="846" spans="1:5" x14ac:dyDescent="0.2">
      <c r="A846" t="s">
        <v>96</v>
      </c>
      <c r="B846" t="s">
        <v>97</v>
      </c>
      <c r="C846">
        <v>138</v>
      </c>
      <c r="D846">
        <v>0</v>
      </c>
      <c r="E846">
        <v>201830</v>
      </c>
    </row>
    <row r="847" spans="1:5" x14ac:dyDescent="0.2">
      <c r="A847" t="s">
        <v>96</v>
      </c>
      <c r="B847" t="s">
        <v>97</v>
      </c>
      <c r="C847">
        <v>138</v>
      </c>
      <c r="D847">
        <v>138</v>
      </c>
      <c r="E847">
        <v>201830</v>
      </c>
    </row>
    <row r="848" spans="1:5" x14ac:dyDescent="0.2">
      <c r="A848" t="s">
        <v>96</v>
      </c>
      <c r="B848" t="s">
        <v>97</v>
      </c>
      <c r="C848">
        <v>92</v>
      </c>
      <c r="D848">
        <v>92</v>
      </c>
      <c r="E848">
        <v>201830</v>
      </c>
    </row>
    <row r="849" spans="1:5" x14ac:dyDescent="0.2">
      <c r="A849" t="s">
        <v>96</v>
      </c>
      <c r="B849" t="s">
        <v>97</v>
      </c>
      <c r="C849">
        <v>230</v>
      </c>
      <c r="D849">
        <v>0</v>
      </c>
      <c r="E849">
        <v>201830</v>
      </c>
    </row>
    <row r="850" spans="1:5" x14ac:dyDescent="0.2">
      <c r="A850" t="s">
        <v>96</v>
      </c>
      <c r="B850" t="s">
        <v>97</v>
      </c>
      <c r="C850">
        <v>276</v>
      </c>
      <c r="D850">
        <v>276</v>
      </c>
      <c r="E850">
        <v>201830</v>
      </c>
    </row>
    <row r="851" spans="1:5" x14ac:dyDescent="0.2">
      <c r="A851" t="s">
        <v>96</v>
      </c>
      <c r="B851" t="s">
        <v>97</v>
      </c>
      <c r="C851">
        <v>46</v>
      </c>
      <c r="D851">
        <v>46</v>
      </c>
      <c r="E851">
        <v>201830</v>
      </c>
    </row>
    <row r="852" spans="1:5" x14ac:dyDescent="0.2">
      <c r="A852" t="s">
        <v>96</v>
      </c>
      <c r="B852" t="s">
        <v>97</v>
      </c>
      <c r="C852">
        <v>276</v>
      </c>
      <c r="D852">
        <v>276</v>
      </c>
      <c r="E852">
        <v>201830</v>
      </c>
    </row>
    <row r="853" spans="1:5" x14ac:dyDescent="0.2">
      <c r="A853" t="s">
        <v>96</v>
      </c>
      <c r="B853" t="s">
        <v>97</v>
      </c>
      <c r="C853">
        <v>138</v>
      </c>
      <c r="D853">
        <v>0</v>
      </c>
      <c r="E853">
        <v>201830</v>
      </c>
    </row>
    <row r="854" spans="1:5" x14ac:dyDescent="0.2">
      <c r="A854" t="s">
        <v>96</v>
      </c>
      <c r="B854" t="s">
        <v>134</v>
      </c>
      <c r="C854">
        <v>-138</v>
      </c>
      <c r="D854">
        <v>0</v>
      </c>
      <c r="E854">
        <v>201830</v>
      </c>
    </row>
    <row r="855" spans="1:5" x14ac:dyDescent="0.2">
      <c r="A855" t="s">
        <v>96</v>
      </c>
      <c r="B855" t="s">
        <v>97</v>
      </c>
      <c r="C855">
        <v>138</v>
      </c>
      <c r="D855">
        <v>0</v>
      </c>
      <c r="E855">
        <v>201830</v>
      </c>
    </row>
    <row r="856" spans="1:5" x14ac:dyDescent="0.2">
      <c r="A856" t="s">
        <v>96</v>
      </c>
      <c r="B856" t="s">
        <v>97</v>
      </c>
      <c r="C856">
        <v>46</v>
      </c>
      <c r="D856">
        <v>0</v>
      </c>
      <c r="E856">
        <v>201830</v>
      </c>
    </row>
    <row r="857" spans="1:5" x14ac:dyDescent="0.2">
      <c r="A857" t="s">
        <v>96</v>
      </c>
      <c r="B857" t="s">
        <v>97</v>
      </c>
      <c r="C857">
        <v>138</v>
      </c>
      <c r="D857">
        <v>138</v>
      </c>
      <c r="E857">
        <v>201830</v>
      </c>
    </row>
    <row r="858" spans="1:5" x14ac:dyDescent="0.2">
      <c r="A858" t="s">
        <v>96</v>
      </c>
      <c r="B858" t="s">
        <v>97</v>
      </c>
      <c r="C858">
        <v>138</v>
      </c>
      <c r="D858">
        <v>138</v>
      </c>
      <c r="E858">
        <v>201830</v>
      </c>
    </row>
    <row r="859" spans="1:5" x14ac:dyDescent="0.2">
      <c r="A859" t="s">
        <v>96</v>
      </c>
      <c r="B859" t="s">
        <v>97</v>
      </c>
      <c r="C859">
        <v>92</v>
      </c>
      <c r="D859">
        <v>92</v>
      </c>
      <c r="E859">
        <v>201830</v>
      </c>
    </row>
    <row r="860" spans="1:5" x14ac:dyDescent="0.2">
      <c r="A860" t="s">
        <v>96</v>
      </c>
      <c r="B860" t="s">
        <v>97</v>
      </c>
      <c r="C860">
        <v>276</v>
      </c>
      <c r="D860">
        <v>276</v>
      </c>
      <c r="E860">
        <v>201830</v>
      </c>
    </row>
    <row r="861" spans="1:5" x14ac:dyDescent="0.2">
      <c r="A861" t="s">
        <v>96</v>
      </c>
      <c r="B861" t="s">
        <v>97</v>
      </c>
      <c r="C861">
        <v>230</v>
      </c>
      <c r="D861">
        <v>230</v>
      </c>
      <c r="E861">
        <v>201830</v>
      </c>
    </row>
    <row r="862" spans="1:5" x14ac:dyDescent="0.2">
      <c r="A862" t="s">
        <v>96</v>
      </c>
      <c r="B862" t="s">
        <v>97</v>
      </c>
      <c r="C862">
        <v>138</v>
      </c>
      <c r="D862">
        <v>0</v>
      </c>
      <c r="E862">
        <v>201830</v>
      </c>
    </row>
    <row r="863" spans="1:5" x14ac:dyDescent="0.2">
      <c r="A863" t="s">
        <v>96</v>
      </c>
      <c r="B863" t="s">
        <v>97</v>
      </c>
      <c r="C863">
        <v>138</v>
      </c>
      <c r="D863">
        <v>138</v>
      </c>
      <c r="E863">
        <v>201830</v>
      </c>
    </row>
    <row r="864" spans="1:5" x14ac:dyDescent="0.2">
      <c r="A864" t="s">
        <v>96</v>
      </c>
      <c r="B864" t="s">
        <v>97</v>
      </c>
      <c r="C864">
        <v>276</v>
      </c>
      <c r="D864">
        <v>276</v>
      </c>
      <c r="E864">
        <v>201830</v>
      </c>
    </row>
    <row r="865" spans="1:5" x14ac:dyDescent="0.2">
      <c r="A865" t="s">
        <v>96</v>
      </c>
      <c r="B865" t="s">
        <v>97</v>
      </c>
      <c r="C865">
        <v>230</v>
      </c>
      <c r="D865">
        <v>230</v>
      </c>
      <c r="E865">
        <v>201830</v>
      </c>
    </row>
    <row r="866" spans="1:5" x14ac:dyDescent="0.2">
      <c r="A866" t="s">
        <v>96</v>
      </c>
      <c r="B866" t="s">
        <v>97</v>
      </c>
      <c r="C866">
        <v>138</v>
      </c>
      <c r="D866">
        <v>138</v>
      </c>
      <c r="E866">
        <v>201830</v>
      </c>
    </row>
    <row r="867" spans="1:5" x14ac:dyDescent="0.2">
      <c r="A867" t="s">
        <v>96</v>
      </c>
      <c r="B867" t="s">
        <v>97</v>
      </c>
      <c r="C867">
        <v>276</v>
      </c>
      <c r="D867">
        <v>276</v>
      </c>
      <c r="E867">
        <v>201830</v>
      </c>
    </row>
    <row r="868" spans="1:5" x14ac:dyDescent="0.2">
      <c r="A868" t="s">
        <v>96</v>
      </c>
      <c r="B868" t="s">
        <v>97</v>
      </c>
      <c r="C868">
        <v>138</v>
      </c>
      <c r="D868">
        <v>138</v>
      </c>
      <c r="E868">
        <v>201830</v>
      </c>
    </row>
    <row r="869" spans="1:5" x14ac:dyDescent="0.2">
      <c r="A869" t="s">
        <v>96</v>
      </c>
      <c r="B869" t="s">
        <v>97</v>
      </c>
      <c r="C869">
        <v>138</v>
      </c>
      <c r="D869">
        <v>138</v>
      </c>
      <c r="E869">
        <v>201830</v>
      </c>
    </row>
    <row r="870" spans="1:5" x14ac:dyDescent="0.2">
      <c r="A870" t="s">
        <v>96</v>
      </c>
      <c r="B870" t="s">
        <v>97</v>
      </c>
      <c r="C870">
        <v>322</v>
      </c>
      <c r="D870">
        <v>322</v>
      </c>
      <c r="E870">
        <v>201830</v>
      </c>
    </row>
    <row r="871" spans="1:5" x14ac:dyDescent="0.2">
      <c r="A871" t="s">
        <v>96</v>
      </c>
      <c r="B871" t="s">
        <v>97</v>
      </c>
      <c r="C871">
        <v>138</v>
      </c>
      <c r="D871">
        <v>0</v>
      </c>
      <c r="E871">
        <v>201830</v>
      </c>
    </row>
    <row r="872" spans="1:5" x14ac:dyDescent="0.2">
      <c r="A872" t="s">
        <v>96</v>
      </c>
      <c r="B872" t="s">
        <v>97</v>
      </c>
      <c r="C872">
        <v>92</v>
      </c>
      <c r="D872">
        <v>0</v>
      </c>
      <c r="E872">
        <v>201830</v>
      </c>
    </row>
    <row r="873" spans="1:5" x14ac:dyDescent="0.2">
      <c r="A873" t="s">
        <v>96</v>
      </c>
      <c r="B873" t="s">
        <v>97</v>
      </c>
      <c r="C873">
        <v>138</v>
      </c>
      <c r="D873">
        <v>138</v>
      </c>
      <c r="E873">
        <v>201830</v>
      </c>
    </row>
    <row r="874" spans="1:5" x14ac:dyDescent="0.2">
      <c r="A874" t="s">
        <v>96</v>
      </c>
      <c r="B874" t="s">
        <v>97</v>
      </c>
      <c r="C874">
        <v>138</v>
      </c>
      <c r="D874">
        <v>0</v>
      </c>
      <c r="E874">
        <v>201830</v>
      </c>
    </row>
    <row r="875" spans="1:5" x14ac:dyDescent="0.2">
      <c r="A875" t="s">
        <v>96</v>
      </c>
      <c r="B875" t="s">
        <v>97</v>
      </c>
      <c r="C875">
        <v>690</v>
      </c>
      <c r="D875">
        <v>0</v>
      </c>
      <c r="E875">
        <v>201830</v>
      </c>
    </row>
    <row r="876" spans="1:5" x14ac:dyDescent="0.2">
      <c r="A876" t="s">
        <v>96</v>
      </c>
      <c r="B876" t="s">
        <v>97</v>
      </c>
      <c r="C876">
        <v>46</v>
      </c>
      <c r="D876">
        <v>46</v>
      </c>
      <c r="E876">
        <v>201830</v>
      </c>
    </row>
    <row r="877" spans="1:5" x14ac:dyDescent="0.2">
      <c r="A877" t="s">
        <v>96</v>
      </c>
      <c r="B877" t="s">
        <v>97</v>
      </c>
      <c r="C877">
        <v>138</v>
      </c>
      <c r="D877">
        <v>0</v>
      </c>
      <c r="E877">
        <v>201830</v>
      </c>
    </row>
    <row r="878" spans="1:5" x14ac:dyDescent="0.2">
      <c r="A878" t="s">
        <v>96</v>
      </c>
      <c r="B878" t="s">
        <v>97</v>
      </c>
      <c r="C878">
        <v>276</v>
      </c>
      <c r="D878">
        <v>0</v>
      </c>
      <c r="E878">
        <v>201830</v>
      </c>
    </row>
    <row r="879" spans="1:5" x14ac:dyDescent="0.2">
      <c r="A879" t="s">
        <v>96</v>
      </c>
      <c r="B879" t="s">
        <v>97</v>
      </c>
      <c r="C879">
        <v>92</v>
      </c>
      <c r="D879">
        <v>0</v>
      </c>
      <c r="E879">
        <v>201830</v>
      </c>
    </row>
    <row r="880" spans="1:5" x14ac:dyDescent="0.2">
      <c r="A880" t="s">
        <v>96</v>
      </c>
      <c r="B880" t="s">
        <v>134</v>
      </c>
      <c r="C880">
        <v>-92</v>
      </c>
      <c r="D880">
        <v>0</v>
      </c>
      <c r="E880">
        <v>201830</v>
      </c>
    </row>
    <row r="881" spans="1:5" x14ac:dyDescent="0.2">
      <c r="A881" t="s">
        <v>96</v>
      </c>
      <c r="B881" t="s">
        <v>97</v>
      </c>
      <c r="C881">
        <v>46</v>
      </c>
      <c r="D881">
        <v>0</v>
      </c>
      <c r="E881">
        <v>201830</v>
      </c>
    </row>
    <row r="882" spans="1:5" x14ac:dyDescent="0.2">
      <c r="A882" t="s">
        <v>96</v>
      </c>
      <c r="B882" t="s">
        <v>97</v>
      </c>
      <c r="C882">
        <v>46</v>
      </c>
      <c r="D882">
        <v>0</v>
      </c>
      <c r="E882">
        <v>201830</v>
      </c>
    </row>
    <row r="883" spans="1:5" x14ac:dyDescent="0.2">
      <c r="A883" t="s">
        <v>96</v>
      </c>
      <c r="B883" t="s">
        <v>97</v>
      </c>
      <c r="C883">
        <v>138</v>
      </c>
      <c r="D883">
        <v>138</v>
      </c>
      <c r="E883">
        <v>201830</v>
      </c>
    </row>
    <row r="884" spans="1:5" x14ac:dyDescent="0.2">
      <c r="A884" t="s">
        <v>96</v>
      </c>
      <c r="B884" t="s">
        <v>97</v>
      </c>
      <c r="C884">
        <v>184</v>
      </c>
      <c r="D884">
        <v>184</v>
      </c>
      <c r="E884">
        <v>201830</v>
      </c>
    </row>
    <row r="885" spans="1:5" x14ac:dyDescent="0.2">
      <c r="A885" t="s">
        <v>96</v>
      </c>
      <c r="B885" t="s">
        <v>97</v>
      </c>
      <c r="C885">
        <v>138</v>
      </c>
      <c r="D885">
        <v>138</v>
      </c>
      <c r="E885">
        <v>201830</v>
      </c>
    </row>
    <row r="886" spans="1:5" x14ac:dyDescent="0.2">
      <c r="A886" t="s">
        <v>96</v>
      </c>
      <c r="B886" t="s">
        <v>97</v>
      </c>
      <c r="C886">
        <v>184</v>
      </c>
      <c r="D886">
        <v>0</v>
      </c>
      <c r="E886">
        <v>201830</v>
      </c>
    </row>
    <row r="887" spans="1:5" x14ac:dyDescent="0.2">
      <c r="A887" t="s">
        <v>96</v>
      </c>
      <c r="B887" t="s">
        <v>97</v>
      </c>
      <c r="C887">
        <v>138</v>
      </c>
      <c r="D887">
        <v>138</v>
      </c>
      <c r="E887">
        <v>201830</v>
      </c>
    </row>
    <row r="888" spans="1:5" x14ac:dyDescent="0.2">
      <c r="A888" t="s">
        <v>96</v>
      </c>
      <c r="B888" t="s">
        <v>97</v>
      </c>
      <c r="C888">
        <v>138</v>
      </c>
      <c r="D888">
        <v>138</v>
      </c>
      <c r="E888">
        <v>201830</v>
      </c>
    </row>
    <row r="889" spans="1:5" x14ac:dyDescent="0.2">
      <c r="A889" t="s">
        <v>96</v>
      </c>
      <c r="B889" t="s">
        <v>97</v>
      </c>
      <c r="C889">
        <v>138</v>
      </c>
      <c r="D889">
        <v>138</v>
      </c>
      <c r="E889">
        <v>201830</v>
      </c>
    </row>
    <row r="890" spans="1:5" x14ac:dyDescent="0.2">
      <c r="A890" t="s">
        <v>96</v>
      </c>
      <c r="B890" t="s">
        <v>97</v>
      </c>
      <c r="C890">
        <v>184</v>
      </c>
      <c r="D890">
        <v>184</v>
      </c>
      <c r="E890">
        <v>201830</v>
      </c>
    </row>
    <row r="891" spans="1:5" x14ac:dyDescent="0.2">
      <c r="A891" t="s">
        <v>96</v>
      </c>
      <c r="B891" t="s">
        <v>97</v>
      </c>
      <c r="C891">
        <v>230</v>
      </c>
      <c r="D891">
        <v>230</v>
      </c>
      <c r="E891">
        <v>201830</v>
      </c>
    </row>
    <row r="892" spans="1:5" x14ac:dyDescent="0.2">
      <c r="A892" t="s">
        <v>96</v>
      </c>
      <c r="B892" t="s">
        <v>97</v>
      </c>
      <c r="C892">
        <v>138</v>
      </c>
      <c r="D892">
        <v>138</v>
      </c>
      <c r="E892">
        <v>201830</v>
      </c>
    </row>
    <row r="893" spans="1:5" x14ac:dyDescent="0.2">
      <c r="A893" t="s">
        <v>96</v>
      </c>
      <c r="B893" t="s">
        <v>97</v>
      </c>
      <c r="C893">
        <v>230</v>
      </c>
      <c r="D893">
        <v>230</v>
      </c>
      <c r="E893">
        <v>201830</v>
      </c>
    </row>
    <row r="894" spans="1:5" x14ac:dyDescent="0.2">
      <c r="A894" t="s">
        <v>96</v>
      </c>
      <c r="B894" t="s">
        <v>97</v>
      </c>
      <c r="C894">
        <v>276</v>
      </c>
      <c r="D894">
        <v>0</v>
      </c>
      <c r="E894">
        <v>201830</v>
      </c>
    </row>
    <row r="895" spans="1:5" x14ac:dyDescent="0.2">
      <c r="A895" t="s">
        <v>96</v>
      </c>
      <c r="B895" t="s">
        <v>97</v>
      </c>
      <c r="C895">
        <v>138</v>
      </c>
      <c r="D895">
        <v>138</v>
      </c>
      <c r="E895">
        <v>201830</v>
      </c>
    </row>
    <row r="896" spans="1:5" x14ac:dyDescent="0.2">
      <c r="A896" t="s">
        <v>96</v>
      </c>
      <c r="B896" t="s">
        <v>97</v>
      </c>
      <c r="C896">
        <v>138</v>
      </c>
      <c r="D896">
        <v>138</v>
      </c>
      <c r="E896">
        <v>201830</v>
      </c>
    </row>
    <row r="897" spans="1:5" x14ac:dyDescent="0.2">
      <c r="A897" t="s">
        <v>96</v>
      </c>
      <c r="B897" t="s">
        <v>97</v>
      </c>
      <c r="C897">
        <v>184</v>
      </c>
      <c r="D897">
        <v>184</v>
      </c>
      <c r="E897">
        <v>201830</v>
      </c>
    </row>
    <row r="898" spans="1:5" x14ac:dyDescent="0.2">
      <c r="A898" t="s">
        <v>96</v>
      </c>
      <c r="B898" t="s">
        <v>97</v>
      </c>
      <c r="C898">
        <v>184</v>
      </c>
      <c r="D898">
        <v>184</v>
      </c>
      <c r="E898">
        <v>201830</v>
      </c>
    </row>
    <row r="899" spans="1:5" x14ac:dyDescent="0.2">
      <c r="A899" t="s">
        <v>96</v>
      </c>
      <c r="B899" t="s">
        <v>97</v>
      </c>
      <c r="C899">
        <v>184</v>
      </c>
      <c r="D899">
        <v>0</v>
      </c>
      <c r="E899">
        <v>201830</v>
      </c>
    </row>
    <row r="900" spans="1:5" x14ac:dyDescent="0.2">
      <c r="A900" t="s">
        <v>96</v>
      </c>
      <c r="B900" t="s">
        <v>97</v>
      </c>
      <c r="C900">
        <v>276</v>
      </c>
      <c r="D900">
        <v>209.84</v>
      </c>
      <c r="E900">
        <v>201830</v>
      </c>
    </row>
    <row r="901" spans="1:5" x14ac:dyDescent="0.2">
      <c r="A901" t="s">
        <v>96</v>
      </c>
      <c r="B901" t="s">
        <v>97</v>
      </c>
      <c r="C901">
        <v>138</v>
      </c>
      <c r="D901">
        <v>138</v>
      </c>
      <c r="E901">
        <v>201830</v>
      </c>
    </row>
    <row r="902" spans="1:5" x14ac:dyDescent="0.2">
      <c r="A902" t="s">
        <v>96</v>
      </c>
      <c r="B902" t="s">
        <v>97</v>
      </c>
      <c r="C902">
        <v>184</v>
      </c>
      <c r="D902">
        <v>0</v>
      </c>
      <c r="E902">
        <v>201830</v>
      </c>
    </row>
    <row r="903" spans="1:5" x14ac:dyDescent="0.2">
      <c r="A903" t="s">
        <v>96</v>
      </c>
      <c r="B903" t="s">
        <v>97</v>
      </c>
      <c r="C903">
        <v>138</v>
      </c>
      <c r="D903">
        <v>138</v>
      </c>
      <c r="E903">
        <v>201830</v>
      </c>
    </row>
    <row r="904" spans="1:5" x14ac:dyDescent="0.2">
      <c r="A904" t="s">
        <v>96</v>
      </c>
      <c r="B904" t="s">
        <v>97</v>
      </c>
      <c r="C904">
        <v>138</v>
      </c>
      <c r="D904">
        <v>138</v>
      </c>
      <c r="E904">
        <v>201830</v>
      </c>
    </row>
    <row r="905" spans="1:5" x14ac:dyDescent="0.2">
      <c r="A905" t="s">
        <v>96</v>
      </c>
      <c r="B905" t="s">
        <v>97</v>
      </c>
      <c r="C905">
        <v>138</v>
      </c>
      <c r="D905">
        <v>138</v>
      </c>
      <c r="E905">
        <v>201830</v>
      </c>
    </row>
    <row r="906" spans="1:5" x14ac:dyDescent="0.2">
      <c r="A906" t="s">
        <v>96</v>
      </c>
      <c r="B906" t="s">
        <v>97</v>
      </c>
      <c r="C906">
        <v>46</v>
      </c>
      <c r="D906">
        <v>46</v>
      </c>
      <c r="E906">
        <v>201830</v>
      </c>
    </row>
    <row r="907" spans="1:5" x14ac:dyDescent="0.2">
      <c r="A907" t="s">
        <v>96</v>
      </c>
      <c r="B907" t="s">
        <v>97</v>
      </c>
      <c r="C907">
        <v>138</v>
      </c>
      <c r="D907">
        <v>0</v>
      </c>
      <c r="E907">
        <v>201830</v>
      </c>
    </row>
    <row r="908" spans="1:5" x14ac:dyDescent="0.2">
      <c r="A908" t="s">
        <v>96</v>
      </c>
      <c r="B908" t="s">
        <v>97</v>
      </c>
      <c r="C908">
        <v>138</v>
      </c>
      <c r="D908">
        <v>138</v>
      </c>
      <c r="E908">
        <v>201830</v>
      </c>
    </row>
    <row r="909" spans="1:5" x14ac:dyDescent="0.2">
      <c r="A909" t="s">
        <v>96</v>
      </c>
      <c r="B909" t="s">
        <v>97</v>
      </c>
      <c r="C909">
        <v>184</v>
      </c>
      <c r="D909">
        <v>184</v>
      </c>
      <c r="E909">
        <v>201830</v>
      </c>
    </row>
    <row r="910" spans="1:5" x14ac:dyDescent="0.2">
      <c r="A910" t="s">
        <v>96</v>
      </c>
      <c r="B910" t="s">
        <v>97</v>
      </c>
      <c r="C910">
        <v>138</v>
      </c>
      <c r="D910">
        <v>138</v>
      </c>
      <c r="E910">
        <v>201830</v>
      </c>
    </row>
    <row r="911" spans="1:5" x14ac:dyDescent="0.2">
      <c r="A911" t="s">
        <v>96</v>
      </c>
      <c r="B911" t="s">
        <v>97</v>
      </c>
      <c r="C911">
        <v>138</v>
      </c>
      <c r="D911">
        <v>138</v>
      </c>
      <c r="E911">
        <v>201830</v>
      </c>
    </row>
    <row r="912" spans="1:5" x14ac:dyDescent="0.2">
      <c r="A912" t="s">
        <v>96</v>
      </c>
      <c r="B912" t="s">
        <v>97</v>
      </c>
      <c r="C912">
        <v>184</v>
      </c>
      <c r="D912">
        <v>0</v>
      </c>
      <c r="E912">
        <v>201830</v>
      </c>
    </row>
    <row r="913" spans="1:5" x14ac:dyDescent="0.2">
      <c r="A913" t="s">
        <v>96</v>
      </c>
      <c r="B913" t="s">
        <v>97</v>
      </c>
      <c r="C913">
        <v>276</v>
      </c>
      <c r="D913">
        <v>276</v>
      </c>
      <c r="E913">
        <v>201830</v>
      </c>
    </row>
    <row r="914" spans="1:5" x14ac:dyDescent="0.2">
      <c r="A914" t="s">
        <v>96</v>
      </c>
      <c r="B914" t="s">
        <v>97</v>
      </c>
      <c r="C914">
        <v>138</v>
      </c>
      <c r="D914">
        <v>138</v>
      </c>
      <c r="E914">
        <v>201830</v>
      </c>
    </row>
    <row r="915" spans="1:5" x14ac:dyDescent="0.2">
      <c r="A915" t="s">
        <v>96</v>
      </c>
      <c r="B915" t="s">
        <v>97</v>
      </c>
      <c r="C915">
        <v>184</v>
      </c>
      <c r="D915">
        <v>171</v>
      </c>
      <c r="E915">
        <v>201830</v>
      </c>
    </row>
    <row r="916" spans="1:5" x14ac:dyDescent="0.2">
      <c r="A916" t="s">
        <v>96</v>
      </c>
      <c r="B916" t="s">
        <v>97</v>
      </c>
      <c r="C916">
        <v>46</v>
      </c>
      <c r="D916">
        <v>46</v>
      </c>
      <c r="E916">
        <v>201830</v>
      </c>
    </row>
    <row r="917" spans="1:5" x14ac:dyDescent="0.2">
      <c r="A917" t="s">
        <v>96</v>
      </c>
      <c r="B917" t="s">
        <v>97</v>
      </c>
      <c r="C917">
        <v>230</v>
      </c>
      <c r="D917">
        <v>230</v>
      </c>
      <c r="E917">
        <v>201830</v>
      </c>
    </row>
    <row r="918" spans="1:5" x14ac:dyDescent="0.2">
      <c r="A918" t="s">
        <v>96</v>
      </c>
      <c r="B918" t="s">
        <v>97</v>
      </c>
      <c r="C918">
        <v>138</v>
      </c>
      <c r="D918">
        <v>0</v>
      </c>
      <c r="E918">
        <v>201830</v>
      </c>
    </row>
    <row r="919" spans="1:5" x14ac:dyDescent="0.2">
      <c r="A919" t="s">
        <v>96</v>
      </c>
      <c r="B919" t="s">
        <v>97</v>
      </c>
      <c r="C919">
        <v>138</v>
      </c>
      <c r="D919">
        <v>138</v>
      </c>
      <c r="E919">
        <v>201830</v>
      </c>
    </row>
    <row r="920" spans="1:5" x14ac:dyDescent="0.2">
      <c r="A920" t="s">
        <v>96</v>
      </c>
      <c r="B920" t="s">
        <v>97</v>
      </c>
      <c r="C920">
        <v>92</v>
      </c>
      <c r="D920">
        <v>0</v>
      </c>
      <c r="E920">
        <v>201830</v>
      </c>
    </row>
    <row r="921" spans="1:5" x14ac:dyDescent="0.2">
      <c r="A921" t="s">
        <v>96</v>
      </c>
      <c r="B921" t="s">
        <v>97</v>
      </c>
      <c r="C921">
        <v>414</v>
      </c>
      <c r="D921">
        <v>414</v>
      </c>
      <c r="E921">
        <v>201830</v>
      </c>
    </row>
    <row r="922" spans="1:5" x14ac:dyDescent="0.2">
      <c r="A922" t="s">
        <v>96</v>
      </c>
      <c r="B922" t="s">
        <v>97</v>
      </c>
      <c r="C922">
        <v>184</v>
      </c>
      <c r="D922">
        <v>184</v>
      </c>
      <c r="E922">
        <v>201830</v>
      </c>
    </row>
    <row r="923" spans="1:5" x14ac:dyDescent="0.2">
      <c r="A923" t="s">
        <v>96</v>
      </c>
      <c r="B923" t="s">
        <v>97</v>
      </c>
      <c r="C923">
        <v>46</v>
      </c>
      <c r="D923">
        <v>0</v>
      </c>
      <c r="E923">
        <v>201830</v>
      </c>
    </row>
    <row r="924" spans="1:5" x14ac:dyDescent="0.2">
      <c r="A924" t="s">
        <v>96</v>
      </c>
      <c r="B924" t="s">
        <v>97</v>
      </c>
      <c r="C924">
        <v>138</v>
      </c>
      <c r="D924">
        <v>0</v>
      </c>
      <c r="E924">
        <v>201830</v>
      </c>
    </row>
    <row r="925" spans="1:5" x14ac:dyDescent="0.2">
      <c r="A925" t="s">
        <v>96</v>
      </c>
      <c r="B925" t="s">
        <v>97</v>
      </c>
      <c r="C925">
        <v>184</v>
      </c>
      <c r="D925">
        <v>0</v>
      </c>
      <c r="E925">
        <v>201830</v>
      </c>
    </row>
    <row r="926" spans="1:5" x14ac:dyDescent="0.2">
      <c r="A926" t="s">
        <v>96</v>
      </c>
      <c r="B926" t="s">
        <v>97</v>
      </c>
      <c r="C926">
        <v>138</v>
      </c>
      <c r="D926">
        <v>0</v>
      </c>
      <c r="E926">
        <v>201830</v>
      </c>
    </row>
    <row r="927" spans="1:5" x14ac:dyDescent="0.2">
      <c r="A927" t="s">
        <v>96</v>
      </c>
      <c r="B927" t="s">
        <v>97</v>
      </c>
      <c r="C927">
        <v>184</v>
      </c>
      <c r="D927">
        <v>184</v>
      </c>
      <c r="E927">
        <v>201830</v>
      </c>
    </row>
    <row r="928" spans="1:5" x14ac:dyDescent="0.2">
      <c r="A928" t="s">
        <v>96</v>
      </c>
      <c r="B928" t="s">
        <v>97</v>
      </c>
      <c r="C928">
        <v>184</v>
      </c>
      <c r="D928">
        <v>184</v>
      </c>
      <c r="E928">
        <v>201830</v>
      </c>
    </row>
    <row r="929" spans="1:5" x14ac:dyDescent="0.2">
      <c r="A929" t="s">
        <v>96</v>
      </c>
      <c r="B929" t="s">
        <v>97</v>
      </c>
      <c r="C929">
        <v>184</v>
      </c>
      <c r="D929">
        <v>161</v>
      </c>
      <c r="E929">
        <v>201830</v>
      </c>
    </row>
    <row r="930" spans="1:5" x14ac:dyDescent="0.2">
      <c r="A930" t="s">
        <v>96</v>
      </c>
      <c r="B930" t="s">
        <v>97</v>
      </c>
      <c r="C930">
        <v>138</v>
      </c>
      <c r="D930">
        <v>138</v>
      </c>
      <c r="E930">
        <v>201830</v>
      </c>
    </row>
    <row r="931" spans="1:5" x14ac:dyDescent="0.2">
      <c r="A931" t="s">
        <v>96</v>
      </c>
      <c r="B931" t="s">
        <v>97</v>
      </c>
      <c r="C931">
        <v>138</v>
      </c>
      <c r="D931">
        <v>138</v>
      </c>
      <c r="E931">
        <v>201830</v>
      </c>
    </row>
    <row r="932" spans="1:5" x14ac:dyDescent="0.2">
      <c r="A932" t="s">
        <v>96</v>
      </c>
      <c r="B932" t="s">
        <v>97</v>
      </c>
      <c r="C932">
        <v>138</v>
      </c>
      <c r="D932">
        <v>138</v>
      </c>
      <c r="E932">
        <v>201830</v>
      </c>
    </row>
    <row r="933" spans="1:5" x14ac:dyDescent="0.2">
      <c r="A933" t="s">
        <v>96</v>
      </c>
      <c r="B933" t="s">
        <v>134</v>
      </c>
      <c r="C933">
        <v>-184</v>
      </c>
      <c r="D933">
        <v>0</v>
      </c>
      <c r="E933">
        <v>201830</v>
      </c>
    </row>
    <row r="934" spans="1:5" x14ac:dyDescent="0.2">
      <c r="A934" t="s">
        <v>96</v>
      </c>
      <c r="B934" t="s">
        <v>97</v>
      </c>
      <c r="C934">
        <v>184</v>
      </c>
      <c r="D934">
        <v>0</v>
      </c>
      <c r="E934">
        <v>201830</v>
      </c>
    </row>
    <row r="935" spans="1:5" x14ac:dyDescent="0.2">
      <c r="A935" t="s">
        <v>96</v>
      </c>
      <c r="B935" t="s">
        <v>97</v>
      </c>
      <c r="C935">
        <v>138</v>
      </c>
      <c r="D935">
        <v>0</v>
      </c>
      <c r="E935">
        <v>201830</v>
      </c>
    </row>
    <row r="936" spans="1:5" x14ac:dyDescent="0.2">
      <c r="A936" t="s">
        <v>96</v>
      </c>
      <c r="B936" t="s">
        <v>97</v>
      </c>
      <c r="C936">
        <v>46</v>
      </c>
      <c r="D936">
        <v>0</v>
      </c>
      <c r="E936">
        <v>201830</v>
      </c>
    </row>
    <row r="937" spans="1:5" x14ac:dyDescent="0.2">
      <c r="A937" t="s">
        <v>96</v>
      </c>
      <c r="B937" t="s">
        <v>97</v>
      </c>
      <c r="C937">
        <v>184</v>
      </c>
      <c r="D937">
        <v>0</v>
      </c>
      <c r="E937">
        <v>201830</v>
      </c>
    </row>
    <row r="938" spans="1:5" x14ac:dyDescent="0.2">
      <c r="A938" t="s">
        <v>96</v>
      </c>
      <c r="B938" t="s">
        <v>97</v>
      </c>
      <c r="C938">
        <v>138</v>
      </c>
      <c r="D938">
        <v>138</v>
      </c>
      <c r="E938">
        <v>201830</v>
      </c>
    </row>
    <row r="939" spans="1:5" x14ac:dyDescent="0.2">
      <c r="A939" t="s">
        <v>96</v>
      </c>
      <c r="B939" t="s">
        <v>97</v>
      </c>
      <c r="C939">
        <v>184</v>
      </c>
      <c r="D939">
        <v>184</v>
      </c>
      <c r="E939">
        <v>201830</v>
      </c>
    </row>
    <row r="940" spans="1:5" x14ac:dyDescent="0.2">
      <c r="A940" t="s">
        <v>96</v>
      </c>
      <c r="B940" t="s">
        <v>97</v>
      </c>
      <c r="C940">
        <v>46</v>
      </c>
      <c r="D940">
        <v>46</v>
      </c>
      <c r="E940">
        <v>201830</v>
      </c>
    </row>
    <row r="941" spans="1:5" x14ac:dyDescent="0.2">
      <c r="A941" t="s">
        <v>96</v>
      </c>
      <c r="B941" t="s">
        <v>97</v>
      </c>
      <c r="C941">
        <v>138</v>
      </c>
      <c r="D941">
        <v>138</v>
      </c>
      <c r="E941">
        <v>201830</v>
      </c>
    </row>
    <row r="942" spans="1:5" x14ac:dyDescent="0.2">
      <c r="A942" t="s">
        <v>96</v>
      </c>
      <c r="B942" t="s">
        <v>97</v>
      </c>
      <c r="C942">
        <v>92</v>
      </c>
      <c r="D942">
        <v>92</v>
      </c>
      <c r="E942">
        <v>201830</v>
      </c>
    </row>
    <row r="943" spans="1:5" x14ac:dyDescent="0.2">
      <c r="A943" t="s">
        <v>96</v>
      </c>
      <c r="B943" t="s">
        <v>97</v>
      </c>
      <c r="C943">
        <v>138</v>
      </c>
      <c r="D943">
        <v>107</v>
      </c>
      <c r="E943">
        <v>201830</v>
      </c>
    </row>
    <row r="944" spans="1:5" x14ac:dyDescent="0.2">
      <c r="A944" t="s">
        <v>96</v>
      </c>
      <c r="B944" t="s">
        <v>97</v>
      </c>
      <c r="C944">
        <v>276</v>
      </c>
      <c r="D944">
        <v>276</v>
      </c>
      <c r="E944">
        <v>201830</v>
      </c>
    </row>
    <row r="945" spans="1:5" x14ac:dyDescent="0.2">
      <c r="A945" t="s">
        <v>96</v>
      </c>
      <c r="B945" t="s">
        <v>97</v>
      </c>
      <c r="C945">
        <v>23</v>
      </c>
      <c r="D945">
        <v>23</v>
      </c>
      <c r="E945">
        <v>201830</v>
      </c>
    </row>
    <row r="946" spans="1:5" x14ac:dyDescent="0.2">
      <c r="A946" t="s">
        <v>96</v>
      </c>
      <c r="B946" t="s">
        <v>97</v>
      </c>
      <c r="C946">
        <v>230</v>
      </c>
      <c r="D946">
        <v>230</v>
      </c>
      <c r="E946">
        <v>201830</v>
      </c>
    </row>
    <row r="947" spans="1:5" x14ac:dyDescent="0.2">
      <c r="A947" t="s">
        <v>96</v>
      </c>
      <c r="B947" t="s">
        <v>97</v>
      </c>
      <c r="C947">
        <v>138</v>
      </c>
      <c r="D947">
        <v>138</v>
      </c>
      <c r="E947">
        <v>201830</v>
      </c>
    </row>
    <row r="948" spans="1:5" x14ac:dyDescent="0.2">
      <c r="A948" t="s">
        <v>96</v>
      </c>
      <c r="B948" t="s">
        <v>97</v>
      </c>
      <c r="C948">
        <v>92</v>
      </c>
      <c r="D948">
        <v>0</v>
      </c>
      <c r="E948">
        <v>201830</v>
      </c>
    </row>
    <row r="949" spans="1:5" x14ac:dyDescent="0.2">
      <c r="A949" t="s">
        <v>96</v>
      </c>
      <c r="B949" t="s">
        <v>97</v>
      </c>
      <c r="C949">
        <v>184</v>
      </c>
      <c r="D949">
        <v>0</v>
      </c>
      <c r="E949">
        <v>201830</v>
      </c>
    </row>
    <row r="950" spans="1:5" x14ac:dyDescent="0.2">
      <c r="A950" t="s">
        <v>96</v>
      </c>
      <c r="B950" t="s">
        <v>97</v>
      </c>
      <c r="C950">
        <v>230</v>
      </c>
      <c r="D950">
        <v>0</v>
      </c>
      <c r="E950">
        <v>201830</v>
      </c>
    </row>
    <row r="951" spans="1:5" x14ac:dyDescent="0.2">
      <c r="A951" t="s">
        <v>96</v>
      </c>
      <c r="B951" t="s">
        <v>97</v>
      </c>
      <c r="C951">
        <v>46</v>
      </c>
      <c r="D951">
        <v>46</v>
      </c>
      <c r="E951">
        <v>201830</v>
      </c>
    </row>
    <row r="952" spans="1:5" x14ac:dyDescent="0.2">
      <c r="A952" t="s">
        <v>96</v>
      </c>
      <c r="B952" t="s">
        <v>97</v>
      </c>
      <c r="C952">
        <v>138</v>
      </c>
      <c r="D952">
        <v>138</v>
      </c>
      <c r="E952">
        <v>201830</v>
      </c>
    </row>
    <row r="953" spans="1:5" x14ac:dyDescent="0.2">
      <c r="A953" t="s">
        <v>96</v>
      </c>
      <c r="B953" t="s">
        <v>97</v>
      </c>
      <c r="C953">
        <v>138</v>
      </c>
      <c r="D953">
        <v>138</v>
      </c>
      <c r="E953">
        <v>201830</v>
      </c>
    </row>
    <row r="954" spans="1:5" x14ac:dyDescent="0.2">
      <c r="A954" t="s">
        <v>96</v>
      </c>
      <c r="B954" t="s">
        <v>97</v>
      </c>
      <c r="C954">
        <v>138</v>
      </c>
      <c r="D954">
        <v>138</v>
      </c>
      <c r="E954">
        <v>201830</v>
      </c>
    </row>
    <row r="955" spans="1:5" x14ac:dyDescent="0.2">
      <c r="A955" t="s">
        <v>96</v>
      </c>
      <c r="B955" t="s">
        <v>97</v>
      </c>
      <c r="C955">
        <v>46</v>
      </c>
      <c r="D955">
        <v>46</v>
      </c>
      <c r="E955">
        <v>201830</v>
      </c>
    </row>
    <row r="956" spans="1:5" x14ac:dyDescent="0.2">
      <c r="A956" t="s">
        <v>96</v>
      </c>
      <c r="B956" t="s">
        <v>97</v>
      </c>
      <c r="C956">
        <v>138</v>
      </c>
      <c r="D956">
        <v>138</v>
      </c>
      <c r="E956">
        <v>201830</v>
      </c>
    </row>
    <row r="957" spans="1:5" x14ac:dyDescent="0.2">
      <c r="A957" t="s">
        <v>96</v>
      </c>
      <c r="B957" t="s">
        <v>97</v>
      </c>
      <c r="C957">
        <v>138</v>
      </c>
      <c r="D957">
        <v>138</v>
      </c>
      <c r="E957">
        <v>201830</v>
      </c>
    </row>
    <row r="958" spans="1:5" x14ac:dyDescent="0.2">
      <c r="A958" t="s">
        <v>96</v>
      </c>
      <c r="B958" t="s">
        <v>97</v>
      </c>
      <c r="C958">
        <v>46</v>
      </c>
      <c r="D958">
        <v>46</v>
      </c>
      <c r="E958">
        <v>201830</v>
      </c>
    </row>
    <row r="959" spans="1:5" x14ac:dyDescent="0.2">
      <c r="A959" t="s">
        <v>96</v>
      </c>
      <c r="B959" t="s">
        <v>97</v>
      </c>
      <c r="C959">
        <v>138</v>
      </c>
      <c r="D959">
        <v>0</v>
      </c>
      <c r="E959">
        <v>201830</v>
      </c>
    </row>
    <row r="960" spans="1:5" x14ac:dyDescent="0.2">
      <c r="A960" t="s">
        <v>96</v>
      </c>
      <c r="B960" t="s">
        <v>97</v>
      </c>
      <c r="C960">
        <v>184</v>
      </c>
      <c r="D960">
        <v>0</v>
      </c>
      <c r="E960">
        <v>201830</v>
      </c>
    </row>
    <row r="961" spans="1:5" x14ac:dyDescent="0.2">
      <c r="A961" t="s">
        <v>96</v>
      </c>
      <c r="B961" t="s">
        <v>97</v>
      </c>
      <c r="C961">
        <v>138</v>
      </c>
      <c r="D961">
        <v>138</v>
      </c>
      <c r="E961">
        <v>201830</v>
      </c>
    </row>
    <row r="962" spans="1:5" x14ac:dyDescent="0.2">
      <c r="A962" t="s">
        <v>96</v>
      </c>
      <c r="B962" t="s">
        <v>97</v>
      </c>
      <c r="C962">
        <v>138</v>
      </c>
      <c r="D962">
        <v>138</v>
      </c>
      <c r="E962">
        <v>201830</v>
      </c>
    </row>
    <row r="963" spans="1:5" x14ac:dyDescent="0.2">
      <c r="A963" t="s">
        <v>96</v>
      </c>
      <c r="B963" t="s">
        <v>97</v>
      </c>
      <c r="C963">
        <v>138</v>
      </c>
      <c r="D963">
        <v>0</v>
      </c>
      <c r="E963">
        <v>201830</v>
      </c>
    </row>
    <row r="964" spans="1:5" x14ac:dyDescent="0.2">
      <c r="A964" t="s">
        <v>96</v>
      </c>
      <c r="B964" t="s">
        <v>97</v>
      </c>
      <c r="C964">
        <v>138</v>
      </c>
      <c r="D964">
        <v>138</v>
      </c>
      <c r="E964">
        <v>201830</v>
      </c>
    </row>
    <row r="965" spans="1:5" x14ac:dyDescent="0.2">
      <c r="A965" t="s">
        <v>96</v>
      </c>
      <c r="B965" t="s">
        <v>97</v>
      </c>
      <c r="C965">
        <v>46</v>
      </c>
      <c r="D965">
        <v>23</v>
      </c>
      <c r="E965">
        <v>201830</v>
      </c>
    </row>
    <row r="966" spans="1:5" x14ac:dyDescent="0.2">
      <c r="A966" t="s">
        <v>96</v>
      </c>
      <c r="B966" t="s">
        <v>97</v>
      </c>
      <c r="C966">
        <v>368</v>
      </c>
      <c r="D966">
        <v>0</v>
      </c>
      <c r="E966">
        <v>201830</v>
      </c>
    </row>
    <row r="967" spans="1:5" x14ac:dyDescent="0.2">
      <c r="A967" t="s">
        <v>96</v>
      </c>
      <c r="B967" t="s">
        <v>97</v>
      </c>
      <c r="C967">
        <v>184</v>
      </c>
      <c r="D967">
        <v>184</v>
      </c>
      <c r="E967">
        <v>201830</v>
      </c>
    </row>
    <row r="968" spans="1:5" x14ac:dyDescent="0.2">
      <c r="A968" t="s">
        <v>96</v>
      </c>
      <c r="B968" t="s">
        <v>97</v>
      </c>
      <c r="C968">
        <v>276</v>
      </c>
      <c r="D968">
        <v>276</v>
      </c>
      <c r="E968">
        <v>201830</v>
      </c>
    </row>
    <row r="969" spans="1:5" x14ac:dyDescent="0.2">
      <c r="A969" t="s">
        <v>96</v>
      </c>
      <c r="B969" t="s">
        <v>97</v>
      </c>
      <c r="C969">
        <v>138</v>
      </c>
      <c r="D969">
        <v>138</v>
      </c>
      <c r="E969">
        <v>201830</v>
      </c>
    </row>
    <row r="970" spans="1:5" x14ac:dyDescent="0.2">
      <c r="A970" t="s">
        <v>96</v>
      </c>
      <c r="B970" t="s">
        <v>97</v>
      </c>
      <c r="C970">
        <v>138</v>
      </c>
      <c r="D970">
        <v>138</v>
      </c>
      <c r="E970">
        <v>201830</v>
      </c>
    </row>
    <row r="971" spans="1:5" x14ac:dyDescent="0.2">
      <c r="A971" t="s">
        <v>96</v>
      </c>
      <c r="B971" t="s">
        <v>97</v>
      </c>
      <c r="C971">
        <v>92</v>
      </c>
      <c r="D971">
        <v>0</v>
      </c>
      <c r="E971">
        <v>201830</v>
      </c>
    </row>
    <row r="972" spans="1:5" x14ac:dyDescent="0.2">
      <c r="A972" t="s">
        <v>96</v>
      </c>
      <c r="B972" t="s">
        <v>97</v>
      </c>
      <c r="C972">
        <v>138</v>
      </c>
      <c r="D972">
        <v>0</v>
      </c>
      <c r="E972">
        <v>201830</v>
      </c>
    </row>
    <row r="973" spans="1:5" x14ac:dyDescent="0.2">
      <c r="A973" t="s">
        <v>96</v>
      </c>
      <c r="B973" t="s">
        <v>97</v>
      </c>
      <c r="C973">
        <v>138</v>
      </c>
      <c r="D973">
        <v>138</v>
      </c>
      <c r="E973">
        <v>201830</v>
      </c>
    </row>
    <row r="974" spans="1:5" x14ac:dyDescent="0.2">
      <c r="A974" t="s">
        <v>96</v>
      </c>
      <c r="B974" t="s">
        <v>97</v>
      </c>
      <c r="C974">
        <v>276</v>
      </c>
      <c r="D974">
        <v>276</v>
      </c>
      <c r="E974">
        <v>201830</v>
      </c>
    </row>
    <row r="975" spans="1:5" x14ac:dyDescent="0.2">
      <c r="A975" t="s">
        <v>96</v>
      </c>
      <c r="B975" t="s">
        <v>97</v>
      </c>
      <c r="C975">
        <v>184</v>
      </c>
      <c r="D975">
        <v>184</v>
      </c>
      <c r="E975">
        <v>201830</v>
      </c>
    </row>
    <row r="976" spans="1:5" x14ac:dyDescent="0.2">
      <c r="A976" t="s">
        <v>96</v>
      </c>
      <c r="B976" t="s">
        <v>97</v>
      </c>
      <c r="C976">
        <v>138</v>
      </c>
      <c r="D976">
        <v>138</v>
      </c>
      <c r="E976">
        <v>201830</v>
      </c>
    </row>
    <row r="977" spans="1:5" x14ac:dyDescent="0.2">
      <c r="A977" t="s">
        <v>96</v>
      </c>
      <c r="B977" t="s">
        <v>97</v>
      </c>
      <c r="C977">
        <v>115</v>
      </c>
      <c r="D977">
        <v>115</v>
      </c>
      <c r="E977">
        <v>201830</v>
      </c>
    </row>
    <row r="978" spans="1:5" x14ac:dyDescent="0.2">
      <c r="A978" t="s">
        <v>96</v>
      </c>
      <c r="B978" t="s">
        <v>97</v>
      </c>
      <c r="C978">
        <v>138</v>
      </c>
      <c r="D978">
        <v>52</v>
      </c>
      <c r="E978">
        <v>201830</v>
      </c>
    </row>
    <row r="979" spans="1:5" x14ac:dyDescent="0.2">
      <c r="A979" t="s">
        <v>96</v>
      </c>
      <c r="B979" t="s">
        <v>97</v>
      </c>
      <c r="C979">
        <v>138</v>
      </c>
      <c r="D979">
        <v>0</v>
      </c>
      <c r="E979">
        <v>201830</v>
      </c>
    </row>
    <row r="980" spans="1:5" x14ac:dyDescent="0.2">
      <c r="A980" t="s">
        <v>96</v>
      </c>
      <c r="B980" t="s">
        <v>97</v>
      </c>
      <c r="C980">
        <v>46</v>
      </c>
      <c r="D980">
        <v>0</v>
      </c>
      <c r="E980">
        <v>201830</v>
      </c>
    </row>
    <row r="981" spans="1:5" x14ac:dyDescent="0.2">
      <c r="A981" t="s">
        <v>96</v>
      </c>
      <c r="B981" t="s">
        <v>97</v>
      </c>
      <c r="C981">
        <v>184</v>
      </c>
      <c r="D981">
        <v>184</v>
      </c>
      <c r="E981">
        <v>201830</v>
      </c>
    </row>
    <row r="982" spans="1:5" x14ac:dyDescent="0.2">
      <c r="A982" t="s">
        <v>96</v>
      </c>
      <c r="B982" t="s">
        <v>97</v>
      </c>
      <c r="C982">
        <v>138</v>
      </c>
      <c r="D982">
        <v>138</v>
      </c>
      <c r="E982">
        <v>201830</v>
      </c>
    </row>
    <row r="983" spans="1:5" x14ac:dyDescent="0.2">
      <c r="A983" t="s">
        <v>96</v>
      </c>
      <c r="B983" t="s">
        <v>97</v>
      </c>
      <c r="C983">
        <v>23</v>
      </c>
      <c r="D983">
        <v>0</v>
      </c>
      <c r="E983">
        <v>201830</v>
      </c>
    </row>
    <row r="984" spans="1:5" x14ac:dyDescent="0.2">
      <c r="A984" t="s">
        <v>96</v>
      </c>
      <c r="B984" t="s">
        <v>97</v>
      </c>
      <c r="C984">
        <v>138</v>
      </c>
      <c r="D984">
        <v>0</v>
      </c>
      <c r="E984">
        <v>201830</v>
      </c>
    </row>
    <row r="985" spans="1:5" x14ac:dyDescent="0.2">
      <c r="A985" t="s">
        <v>96</v>
      </c>
      <c r="B985" t="s">
        <v>97</v>
      </c>
      <c r="C985">
        <v>184</v>
      </c>
      <c r="D985">
        <v>168</v>
      </c>
      <c r="E985">
        <v>201830</v>
      </c>
    </row>
    <row r="986" spans="1:5" x14ac:dyDescent="0.2">
      <c r="A986" t="s">
        <v>96</v>
      </c>
      <c r="B986" t="s">
        <v>97</v>
      </c>
      <c r="C986">
        <v>138</v>
      </c>
      <c r="D986">
        <v>0</v>
      </c>
      <c r="E986">
        <v>201830</v>
      </c>
    </row>
    <row r="987" spans="1:5" x14ac:dyDescent="0.2">
      <c r="A987" t="s">
        <v>96</v>
      </c>
      <c r="B987" t="s">
        <v>97</v>
      </c>
      <c r="C987">
        <v>184</v>
      </c>
      <c r="D987">
        <v>52</v>
      </c>
      <c r="E987">
        <v>201830</v>
      </c>
    </row>
    <row r="988" spans="1:5" x14ac:dyDescent="0.2">
      <c r="A988" t="s">
        <v>96</v>
      </c>
      <c r="B988" t="s">
        <v>97</v>
      </c>
      <c r="C988">
        <v>138</v>
      </c>
      <c r="D988">
        <v>138</v>
      </c>
      <c r="E988">
        <v>201830</v>
      </c>
    </row>
    <row r="989" spans="1:5" x14ac:dyDescent="0.2">
      <c r="A989" t="s">
        <v>96</v>
      </c>
      <c r="B989" t="s">
        <v>97</v>
      </c>
      <c r="C989">
        <v>138</v>
      </c>
      <c r="D989">
        <v>0</v>
      </c>
      <c r="E989">
        <v>201830</v>
      </c>
    </row>
    <row r="990" spans="1:5" x14ac:dyDescent="0.2">
      <c r="A990" t="s">
        <v>96</v>
      </c>
      <c r="B990" t="s">
        <v>97</v>
      </c>
      <c r="C990">
        <v>276</v>
      </c>
      <c r="D990">
        <v>276</v>
      </c>
      <c r="E990">
        <v>201830</v>
      </c>
    </row>
    <row r="991" spans="1:5" x14ac:dyDescent="0.2">
      <c r="A991" t="s">
        <v>96</v>
      </c>
      <c r="B991" t="s">
        <v>97</v>
      </c>
      <c r="C991">
        <v>322</v>
      </c>
      <c r="D991">
        <v>322</v>
      </c>
      <c r="E991">
        <v>201830</v>
      </c>
    </row>
    <row r="992" spans="1:5" x14ac:dyDescent="0.2">
      <c r="A992" t="s">
        <v>96</v>
      </c>
      <c r="B992" t="s">
        <v>97</v>
      </c>
      <c r="C992">
        <v>138</v>
      </c>
      <c r="D992">
        <v>138</v>
      </c>
      <c r="E992">
        <v>201830</v>
      </c>
    </row>
    <row r="993" spans="1:5" x14ac:dyDescent="0.2">
      <c r="A993" t="s">
        <v>96</v>
      </c>
      <c r="B993" t="s">
        <v>97</v>
      </c>
      <c r="C993">
        <v>138</v>
      </c>
      <c r="D993">
        <v>0</v>
      </c>
      <c r="E993">
        <v>201830</v>
      </c>
    </row>
    <row r="994" spans="1:5" x14ac:dyDescent="0.2">
      <c r="A994" t="s">
        <v>96</v>
      </c>
      <c r="B994" t="s">
        <v>97</v>
      </c>
      <c r="C994">
        <v>138</v>
      </c>
      <c r="D994">
        <v>138</v>
      </c>
      <c r="E994">
        <v>201830</v>
      </c>
    </row>
    <row r="995" spans="1:5" x14ac:dyDescent="0.2">
      <c r="A995" t="s">
        <v>96</v>
      </c>
      <c r="B995" t="s">
        <v>97</v>
      </c>
      <c r="C995">
        <v>92</v>
      </c>
      <c r="D995">
        <v>92</v>
      </c>
      <c r="E995">
        <v>201830</v>
      </c>
    </row>
    <row r="996" spans="1:5" x14ac:dyDescent="0.2">
      <c r="A996" t="s">
        <v>96</v>
      </c>
      <c r="B996" t="s">
        <v>97</v>
      </c>
      <c r="C996">
        <v>184</v>
      </c>
      <c r="D996">
        <v>0</v>
      </c>
      <c r="E996">
        <v>201830</v>
      </c>
    </row>
    <row r="997" spans="1:5" x14ac:dyDescent="0.2">
      <c r="A997" t="s">
        <v>96</v>
      </c>
      <c r="B997" t="s">
        <v>97</v>
      </c>
      <c r="C997">
        <v>46</v>
      </c>
      <c r="D997">
        <v>0</v>
      </c>
      <c r="E997">
        <v>201830</v>
      </c>
    </row>
    <row r="998" spans="1:5" x14ac:dyDescent="0.2">
      <c r="A998" t="s">
        <v>96</v>
      </c>
      <c r="B998" t="s">
        <v>97</v>
      </c>
      <c r="C998">
        <v>92</v>
      </c>
      <c r="D998">
        <v>92</v>
      </c>
      <c r="E998">
        <v>201830</v>
      </c>
    </row>
    <row r="999" spans="1:5" x14ac:dyDescent="0.2">
      <c r="A999" t="s">
        <v>96</v>
      </c>
      <c r="B999" t="s">
        <v>97</v>
      </c>
      <c r="C999">
        <v>414</v>
      </c>
      <c r="D999">
        <v>414</v>
      </c>
      <c r="E999">
        <v>201830</v>
      </c>
    </row>
    <row r="1000" spans="1:5" x14ac:dyDescent="0.2">
      <c r="A1000" t="s">
        <v>96</v>
      </c>
      <c r="B1000" t="s">
        <v>97</v>
      </c>
      <c r="C1000">
        <v>115</v>
      </c>
      <c r="D1000">
        <v>0</v>
      </c>
      <c r="E1000">
        <v>201830</v>
      </c>
    </row>
    <row r="1001" spans="1:5" x14ac:dyDescent="0.2">
      <c r="A1001" t="s">
        <v>96</v>
      </c>
      <c r="B1001" t="s">
        <v>97</v>
      </c>
      <c r="C1001">
        <v>138</v>
      </c>
      <c r="D1001">
        <v>138</v>
      </c>
      <c r="E1001">
        <v>201830</v>
      </c>
    </row>
    <row r="1002" spans="1:5" x14ac:dyDescent="0.2">
      <c r="A1002" t="s">
        <v>96</v>
      </c>
      <c r="B1002" t="s">
        <v>97</v>
      </c>
      <c r="C1002">
        <v>46</v>
      </c>
      <c r="D1002">
        <v>0</v>
      </c>
      <c r="E1002">
        <v>201830</v>
      </c>
    </row>
    <row r="1003" spans="1:5" x14ac:dyDescent="0.2">
      <c r="A1003" t="s">
        <v>96</v>
      </c>
      <c r="B1003" t="s">
        <v>97</v>
      </c>
      <c r="C1003">
        <v>138</v>
      </c>
      <c r="D1003">
        <v>138</v>
      </c>
      <c r="E1003">
        <v>201830</v>
      </c>
    </row>
    <row r="1004" spans="1:5" x14ac:dyDescent="0.2">
      <c r="A1004" t="s">
        <v>96</v>
      </c>
      <c r="B1004" t="s">
        <v>97</v>
      </c>
      <c r="C1004">
        <v>138</v>
      </c>
      <c r="D1004">
        <v>115</v>
      </c>
      <c r="E1004">
        <v>201830</v>
      </c>
    </row>
    <row r="1005" spans="1:5" x14ac:dyDescent="0.2">
      <c r="A1005" t="s">
        <v>96</v>
      </c>
      <c r="B1005" t="s">
        <v>97</v>
      </c>
      <c r="C1005">
        <v>138</v>
      </c>
      <c r="D1005">
        <v>0</v>
      </c>
      <c r="E1005">
        <v>201830</v>
      </c>
    </row>
    <row r="1006" spans="1:5" x14ac:dyDescent="0.2">
      <c r="A1006" t="s">
        <v>96</v>
      </c>
      <c r="B1006" t="s">
        <v>97</v>
      </c>
      <c r="C1006">
        <v>138</v>
      </c>
      <c r="D1006">
        <v>0</v>
      </c>
      <c r="E1006">
        <v>201830</v>
      </c>
    </row>
    <row r="1007" spans="1:5" x14ac:dyDescent="0.2">
      <c r="A1007" t="s">
        <v>96</v>
      </c>
      <c r="B1007" t="s">
        <v>97</v>
      </c>
      <c r="C1007">
        <v>322</v>
      </c>
      <c r="D1007">
        <v>322</v>
      </c>
      <c r="E1007">
        <v>201830</v>
      </c>
    </row>
    <row r="1008" spans="1:5" x14ac:dyDescent="0.2">
      <c r="A1008" t="s">
        <v>96</v>
      </c>
      <c r="B1008" t="s">
        <v>97</v>
      </c>
      <c r="C1008">
        <v>138</v>
      </c>
      <c r="D1008">
        <v>138</v>
      </c>
      <c r="E1008">
        <v>201830</v>
      </c>
    </row>
    <row r="1009" spans="1:5" x14ac:dyDescent="0.2">
      <c r="A1009" t="s">
        <v>96</v>
      </c>
      <c r="B1009" t="s">
        <v>97</v>
      </c>
      <c r="C1009">
        <v>414</v>
      </c>
      <c r="D1009">
        <v>414</v>
      </c>
      <c r="E1009">
        <v>201830</v>
      </c>
    </row>
    <row r="1010" spans="1:5" x14ac:dyDescent="0.2">
      <c r="A1010" t="s">
        <v>96</v>
      </c>
      <c r="B1010" t="s">
        <v>97</v>
      </c>
      <c r="C1010">
        <v>184</v>
      </c>
      <c r="D1010">
        <v>184</v>
      </c>
      <c r="E1010">
        <v>201830</v>
      </c>
    </row>
    <row r="1011" spans="1:5" x14ac:dyDescent="0.2">
      <c r="A1011" t="s">
        <v>96</v>
      </c>
      <c r="B1011" t="s">
        <v>97</v>
      </c>
      <c r="C1011">
        <v>138</v>
      </c>
      <c r="D1011">
        <v>138</v>
      </c>
      <c r="E1011">
        <v>201830</v>
      </c>
    </row>
    <row r="1012" spans="1:5" x14ac:dyDescent="0.2">
      <c r="A1012" t="s">
        <v>96</v>
      </c>
      <c r="B1012" t="s">
        <v>97</v>
      </c>
      <c r="C1012">
        <v>184</v>
      </c>
      <c r="D1012">
        <v>0</v>
      </c>
      <c r="E1012">
        <v>201830</v>
      </c>
    </row>
    <row r="1013" spans="1:5" x14ac:dyDescent="0.2">
      <c r="A1013" t="s">
        <v>96</v>
      </c>
      <c r="B1013" t="s">
        <v>97</v>
      </c>
      <c r="C1013">
        <v>230</v>
      </c>
      <c r="D1013">
        <v>230</v>
      </c>
      <c r="E1013">
        <v>201830</v>
      </c>
    </row>
    <row r="1014" spans="1:5" x14ac:dyDescent="0.2">
      <c r="A1014" t="s">
        <v>96</v>
      </c>
      <c r="B1014" t="s">
        <v>97</v>
      </c>
      <c r="C1014">
        <v>230</v>
      </c>
      <c r="D1014">
        <v>230</v>
      </c>
      <c r="E1014">
        <v>201830</v>
      </c>
    </row>
    <row r="1015" spans="1:5" x14ac:dyDescent="0.2">
      <c r="A1015" t="s">
        <v>96</v>
      </c>
      <c r="B1015" t="s">
        <v>97</v>
      </c>
      <c r="C1015">
        <v>368</v>
      </c>
      <c r="D1015">
        <v>368</v>
      </c>
      <c r="E1015">
        <v>201830</v>
      </c>
    </row>
    <row r="1016" spans="1:5" x14ac:dyDescent="0.2">
      <c r="A1016" t="s">
        <v>96</v>
      </c>
      <c r="B1016" t="s">
        <v>97</v>
      </c>
      <c r="C1016">
        <v>92</v>
      </c>
      <c r="D1016">
        <v>0</v>
      </c>
      <c r="E1016">
        <v>201830</v>
      </c>
    </row>
    <row r="1017" spans="1:5" x14ac:dyDescent="0.2">
      <c r="A1017" t="s">
        <v>96</v>
      </c>
      <c r="B1017" t="s">
        <v>97</v>
      </c>
      <c r="C1017">
        <v>184</v>
      </c>
      <c r="D1017">
        <v>184</v>
      </c>
      <c r="E1017">
        <v>201830</v>
      </c>
    </row>
    <row r="1018" spans="1:5" x14ac:dyDescent="0.2">
      <c r="A1018" t="s">
        <v>96</v>
      </c>
      <c r="B1018" t="s">
        <v>97</v>
      </c>
      <c r="C1018">
        <v>138</v>
      </c>
      <c r="D1018">
        <v>0</v>
      </c>
      <c r="E1018">
        <v>201830</v>
      </c>
    </row>
    <row r="1019" spans="1:5" x14ac:dyDescent="0.2">
      <c r="A1019" t="s">
        <v>96</v>
      </c>
      <c r="B1019" t="s">
        <v>97</v>
      </c>
      <c r="C1019">
        <v>138</v>
      </c>
      <c r="D1019">
        <v>0</v>
      </c>
      <c r="E1019">
        <v>201830</v>
      </c>
    </row>
    <row r="1020" spans="1:5" x14ac:dyDescent="0.2">
      <c r="A1020" t="s">
        <v>96</v>
      </c>
      <c r="B1020" t="s">
        <v>97</v>
      </c>
      <c r="C1020">
        <v>230</v>
      </c>
      <c r="D1020">
        <v>0</v>
      </c>
      <c r="E1020">
        <v>201830</v>
      </c>
    </row>
    <row r="1021" spans="1:5" x14ac:dyDescent="0.2">
      <c r="A1021" t="s">
        <v>96</v>
      </c>
      <c r="B1021" t="s">
        <v>97</v>
      </c>
      <c r="C1021">
        <v>276</v>
      </c>
      <c r="D1021">
        <v>276</v>
      </c>
      <c r="E1021">
        <v>201830</v>
      </c>
    </row>
    <row r="1022" spans="1:5" x14ac:dyDescent="0.2">
      <c r="A1022" t="s">
        <v>96</v>
      </c>
      <c r="B1022" t="s">
        <v>97</v>
      </c>
      <c r="C1022">
        <v>184</v>
      </c>
      <c r="D1022">
        <v>184</v>
      </c>
      <c r="E1022">
        <v>201830</v>
      </c>
    </row>
    <row r="1023" spans="1:5" x14ac:dyDescent="0.2">
      <c r="A1023" t="s">
        <v>96</v>
      </c>
      <c r="B1023" t="s">
        <v>97</v>
      </c>
      <c r="C1023">
        <v>115</v>
      </c>
      <c r="D1023">
        <v>115</v>
      </c>
      <c r="E1023">
        <v>201830</v>
      </c>
    </row>
    <row r="1024" spans="1:5" x14ac:dyDescent="0.2">
      <c r="A1024" t="s">
        <v>96</v>
      </c>
      <c r="B1024" t="s">
        <v>97</v>
      </c>
      <c r="C1024">
        <v>184</v>
      </c>
      <c r="D1024">
        <v>184</v>
      </c>
      <c r="E1024">
        <v>201830</v>
      </c>
    </row>
    <row r="1025" spans="1:5" x14ac:dyDescent="0.2">
      <c r="A1025" t="s">
        <v>96</v>
      </c>
      <c r="B1025" t="s">
        <v>97</v>
      </c>
      <c r="C1025">
        <v>138</v>
      </c>
      <c r="D1025">
        <v>138</v>
      </c>
      <c r="E1025">
        <v>201830</v>
      </c>
    </row>
    <row r="1026" spans="1:5" x14ac:dyDescent="0.2">
      <c r="A1026" t="s">
        <v>96</v>
      </c>
      <c r="B1026" t="s">
        <v>97</v>
      </c>
      <c r="C1026">
        <v>138</v>
      </c>
      <c r="D1026">
        <v>138</v>
      </c>
      <c r="E1026">
        <v>201830</v>
      </c>
    </row>
    <row r="1027" spans="1:5" x14ac:dyDescent="0.2">
      <c r="A1027" t="s">
        <v>96</v>
      </c>
      <c r="B1027" t="s">
        <v>97</v>
      </c>
      <c r="C1027">
        <v>230</v>
      </c>
      <c r="D1027">
        <v>230</v>
      </c>
      <c r="E1027">
        <v>201830</v>
      </c>
    </row>
    <row r="1028" spans="1:5" x14ac:dyDescent="0.2">
      <c r="A1028" t="s">
        <v>96</v>
      </c>
      <c r="B1028" t="s">
        <v>97</v>
      </c>
      <c r="C1028">
        <v>184</v>
      </c>
      <c r="D1028">
        <v>184</v>
      </c>
      <c r="E1028">
        <v>201830</v>
      </c>
    </row>
    <row r="1029" spans="1:5" x14ac:dyDescent="0.2">
      <c r="A1029" t="s">
        <v>96</v>
      </c>
      <c r="B1029" t="s">
        <v>97</v>
      </c>
      <c r="C1029">
        <v>92</v>
      </c>
      <c r="D1029">
        <v>92</v>
      </c>
      <c r="E1029">
        <v>201830</v>
      </c>
    </row>
    <row r="1030" spans="1:5" x14ac:dyDescent="0.2">
      <c r="A1030" t="s">
        <v>96</v>
      </c>
      <c r="B1030" t="s">
        <v>97</v>
      </c>
      <c r="C1030">
        <v>138</v>
      </c>
      <c r="D1030">
        <v>138</v>
      </c>
      <c r="E1030">
        <v>201830</v>
      </c>
    </row>
    <row r="1031" spans="1:5" x14ac:dyDescent="0.2">
      <c r="A1031" t="s">
        <v>96</v>
      </c>
      <c r="B1031" t="s">
        <v>97</v>
      </c>
      <c r="C1031">
        <v>230</v>
      </c>
      <c r="D1031">
        <v>230</v>
      </c>
      <c r="E1031">
        <v>201830</v>
      </c>
    </row>
    <row r="1032" spans="1:5" x14ac:dyDescent="0.2">
      <c r="A1032" t="s">
        <v>96</v>
      </c>
      <c r="B1032" t="s">
        <v>97</v>
      </c>
      <c r="C1032">
        <v>46</v>
      </c>
      <c r="D1032">
        <v>46</v>
      </c>
      <c r="E1032">
        <v>201830</v>
      </c>
    </row>
    <row r="1033" spans="1:5" x14ac:dyDescent="0.2">
      <c r="A1033" t="s">
        <v>96</v>
      </c>
      <c r="B1033" t="s">
        <v>97</v>
      </c>
      <c r="C1033">
        <v>138</v>
      </c>
      <c r="D1033">
        <v>138</v>
      </c>
      <c r="E1033">
        <v>201830</v>
      </c>
    </row>
    <row r="1034" spans="1:5" x14ac:dyDescent="0.2">
      <c r="A1034" t="s">
        <v>96</v>
      </c>
      <c r="B1034" t="s">
        <v>97</v>
      </c>
      <c r="C1034">
        <v>92</v>
      </c>
      <c r="D1034">
        <v>0</v>
      </c>
      <c r="E1034">
        <v>201830</v>
      </c>
    </row>
    <row r="1035" spans="1:5" x14ac:dyDescent="0.2">
      <c r="A1035" t="s">
        <v>96</v>
      </c>
      <c r="B1035" t="s">
        <v>97</v>
      </c>
      <c r="C1035">
        <v>276</v>
      </c>
      <c r="D1035">
        <v>0</v>
      </c>
      <c r="E1035">
        <v>201830</v>
      </c>
    </row>
    <row r="1036" spans="1:5" x14ac:dyDescent="0.2">
      <c r="A1036" t="s">
        <v>96</v>
      </c>
      <c r="B1036" t="s">
        <v>97</v>
      </c>
      <c r="C1036">
        <v>184</v>
      </c>
      <c r="D1036">
        <v>184</v>
      </c>
      <c r="E1036">
        <v>201830</v>
      </c>
    </row>
    <row r="1037" spans="1:5" x14ac:dyDescent="0.2">
      <c r="A1037" t="s">
        <v>96</v>
      </c>
      <c r="B1037" t="s">
        <v>97</v>
      </c>
      <c r="C1037">
        <v>138</v>
      </c>
      <c r="D1037">
        <v>86</v>
      </c>
      <c r="E1037">
        <v>201830</v>
      </c>
    </row>
    <row r="1038" spans="1:5" x14ac:dyDescent="0.2">
      <c r="A1038" t="s">
        <v>96</v>
      </c>
      <c r="B1038" t="s">
        <v>97</v>
      </c>
      <c r="C1038">
        <v>184</v>
      </c>
      <c r="D1038">
        <v>184</v>
      </c>
      <c r="E1038">
        <v>201830</v>
      </c>
    </row>
    <row r="1039" spans="1:5" x14ac:dyDescent="0.2">
      <c r="A1039" t="s">
        <v>96</v>
      </c>
      <c r="B1039" t="s">
        <v>97</v>
      </c>
      <c r="C1039">
        <v>138</v>
      </c>
      <c r="D1039">
        <v>138</v>
      </c>
      <c r="E1039">
        <v>201830</v>
      </c>
    </row>
    <row r="1040" spans="1:5" x14ac:dyDescent="0.2">
      <c r="A1040" t="s">
        <v>96</v>
      </c>
      <c r="B1040" t="s">
        <v>97</v>
      </c>
      <c r="C1040">
        <v>230</v>
      </c>
      <c r="D1040">
        <v>0</v>
      </c>
      <c r="E1040">
        <v>201830</v>
      </c>
    </row>
    <row r="1041" spans="1:5" x14ac:dyDescent="0.2">
      <c r="A1041" t="s">
        <v>96</v>
      </c>
      <c r="B1041" t="s">
        <v>134</v>
      </c>
      <c r="C1041">
        <v>-230</v>
      </c>
      <c r="D1041">
        <v>0</v>
      </c>
      <c r="E1041">
        <v>201830</v>
      </c>
    </row>
    <row r="1042" spans="1:5" x14ac:dyDescent="0.2">
      <c r="A1042" t="s">
        <v>96</v>
      </c>
      <c r="B1042" t="s">
        <v>97</v>
      </c>
      <c r="C1042">
        <v>276</v>
      </c>
      <c r="D1042">
        <v>276</v>
      </c>
      <c r="E1042">
        <v>201830</v>
      </c>
    </row>
    <row r="1043" spans="1:5" x14ac:dyDescent="0.2">
      <c r="A1043" t="s">
        <v>96</v>
      </c>
      <c r="B1043" t="s">
        <v>97</v>
      </c>
      <c r="C1043">
        <v>138</v>
      </c>
      <c r="D1043">
        <v>138</v>
      </c>
      <c r="E1043">
        <v>201830</v>
      </c>
    </row>
    <row r="1044" spans="1:5" x14ac:dyDescent="0.2">
      <c r="A1044" t="s">
        <v>96</v>
      </c>
      <c r="B1044" t="s">
        <v>97</v>
      </c>
      <c r="C1044">
        <v>184</v>
      </c>
      <c r="D1044">
        <v>184</v>
      </c>
      <c r="E1044">
        <v>201830</v>
      </c>
    </row>
    <row r="1045" spans="1:5" x14ac:dyDescent="0.2">
      <c r="A1045" t="s">
        <v>96</v>
      </c>
      <c r="B1045" t="s">
        <v>97</v>
      </c>
      <c r="C1045">
        <v>598</v>
      </c>
      <c r="D1045">
        <v>592.79999999999995</v>
      </c>
      <c r="E1045">
        <v>201830</v>
      </c>
    </row>
    <row r="1046" spans="1:5" x14ac:dyDescent="0.2">
      <c r="A1046" t="s">
        <v>96</v>
      </c>
      <c r="B1046" t="s">
        <v>97</v>
      </c>
      <c r="C1046">
        <v>276</v>
      </c>
      <c r="D1046">
        <v>276</v>
      </c>
      <c r="E1046">
        <v>201830</v>
      </c>
    </row>
    <row r="1047" spans="1:5" x14ac:dyDescent="0.2">
      <c r="A1047" t="s">
        <v>96</v>
      </c>
      <c r="B1047" t="s">
        <v>97</v>
      </c>
      <c r="C1047">
        <v>184</v>
      </c>
      <c r="D1047">
        <v>0</v>
      </c>
      <c r="E1047">
        <v>201830</v>
      </c>
    </row>
    <row r="1048" spans="1:5" x14ac:dyDescent="0.2">
      <c r="A1048" t="s">
        <v>96</v>
      </c>
      <c r="B1048" t="s">
        <v>97</v>
      </c>
      <c r="C1048">
        <v>46</v>
      </c>
      <c r="D1048">
        <v>46</v>
      </c>
      <c r="E1048">
        <v>201830</v>
      </c>
    </row>
    <row r="1049" spans="1:5" x14ac:dyDescent="0.2">
      <c r="A1049" t="s">
        <v>96</v>
      </c>
      <c r="B1049" t="s">
        <v>97</v>
      </c>
      <c r="C1049">
        <v>138</v>
      </c>
      <c r="D1049">
        <v>0</v>
      </c>
      <c r="E1049">
        <v>201830</v>
      </c>
    </row>
    <row r="1050" spans="1:5" x14ac:dyDescent="0.2">
      <c r="A1050" t="s">
        <v>96</v>
      </c>
      <c r="B1050" t="s">
        <v>97</v>
      </c>
      <c r="C1050">
        <v>276</v>
      </c>
      <c r="D1050">
        <v>276</v>
      </c>
      <c r="E1050">
        <v>201830</v>
      </c>
    </row>
    <row r="1051" spans="1:5" x14ac:dyDescent="0.2">
      <c r="A1051" t="s">
        <v>96</v>
      </c>
      <c r="B1051" t="s">
        <v>97</v>
      </c>
      <c r="C1051">
        <v>138</v>
      </c>
      <c r="D1051">
        <v>0</v>
      </c>
      <c r="E1051">
        <v>201830</v>
      </c>
    </row>
    <row r="1052" spans="1:5" x14ac:dyDescent="0.2">
      <c r="A1052" t="s">
        <v>96</v>
      </c>
      <c r="B1052" t="s">
        <v>97</v>
      </c>
      <c r="C1052">
        <v>138</v>
      </c>
      <c r="D1052">
        <v>138</v>
      </c>
      <c r="E1052">
        <v>201830</v>
      </c>
    </row>
    <row r="1053" spans="1:5" x14ac:dyDescent="0.2">
      <c r="A1053" t="s">
        <v>96</v>
      </c>
      <c r="B1053" t="s">
        <v>97</v>
      </c>
      <c r="C1053">
        <v>138</v>
      </c>
      <c r="D1053">
        <v>138</v>
      </c>
      <c r="E1053">
        <v>201830</v>
      </c>
    </row>
    <row r="1054" spans="1:5" x14ac:dyDescent="0.2">
      <c r="A1054" t="s">
        <v>96</v>
      </c>
      <c r="B1054" t="s">
        <v>97</v>
      </c>
      <c r="C1054">
        <v>138</v>
      </c>
      <c r="D1054">
        <v>138</v>
      </c>
      <c r="E1054">
        <v>201830</v>
      </c>
    </row>
    <row r="1055" spans="1:5" x14ac:dyDescent="0.2">
      <c r="A1055" t="s">
        <v>96</v>
      </c>
      <c r="B1055" t="s">
        <v>97</v>
      </c>
      <c r="C1055">
        <v>230</v>
      </c>
      <c r="D1055">
        <v>230</v>
      </c>
      <c r="E1055">
        <v>201830</v>
      </c>
    </row>
    <row r="1056" spans="1:5" x14ac:dyDescent="0.2">
      <c r="A1056" t="s">
        <v>96</v>
      </c>
      <c r="B1056" t="s">
        <v>97</v>
      </c>
      <c r="C1056">
        <v>414</v>
      </c>
      <c r="D1056">
        <v>414</v>
      </c>
      <c r="E1056">
        <v>201830</v>
      </c>
    </row>
    <row r="1057" spans="1:5" x14ac:dyDescent="0.2">
      <c r="A1057" t="s">
        <v>96</v>
      </c>
      <c r="B1057" t="s">
        <v>97</v>
      </c>
      <c r="C1057">
        <v>138</v>
      </c>
      <c r="D1057">
        <v>138</v>
      </c>
      <c r="E1057">
        <v>201830</v>
      </c>
    </row>
    <row r="1058" spans="1:5" x14ac:dyDescent="0.2">
      <c r="A1058" t="s">
        <v>96</v>
      </c>
      <c r="B1058" t="s">
        <v>97</v>
      </c>
      <c r="C1058">
        <v>138</v>
      </c>
      <c r="D1058">
        <v>138</v>
      </c>
      <c r="E1058">
        <v>201830</v>
      </c>
    </row>
    <row r="1059" spans="1:5" x14ac:dyDescent="0.2">
      <c r="A1059" t="s">
        <v>96</v>
      </c>
      <c r="B1059" t="s">
        <v>97</v>
      </c>
      <c r="C1059">
        <v>138</v>
      </c>
      <c r="D1059">
        <v>138</v>
      </c>
      <c r="E1059">
        <v>201830</v>
      </c>
    </row>
    <row r="1060" spans="1:5" x14ac:dyDescent="0.2">
      <c r="A1060" t="s">
        <v>96</v>
      </c>
      <c r="B1060" t="s">
        <v>97</v>
      </c>
      <c r="C1060">
        <v>276</v>
      </c>
      <c r="D1060">
        <v>276</v>
      </c>
      <c r="E1060">
        <v>201830</v>
      </c>
    </row>
    <row r="1061" spans="1:5" x14ac:dyDescent="0.2">
      <c r="A1061" t="s">
        <v>96</v>
      </c>
      <c r="B1061" t="s">
        <v>97</v>
      </c>
      <c r="C1061">
        <v>230</v>
      </c>
      <c r="D1061">
        <v>0</v>
      </c>
      <c r="E1061">
        <v>201830</v>
      </c>
    </row>
    <row r="1062" spans="1:5" x14ac:dyDescent="0.2">
      <c r="A1062" t="s">
        <v>96</v>
      </c>
      <c r="B1062" t="s">
        <v>97</v>
      </c>
      <c r="C1062">
        <v>138</v>
      </c>
      <c r="D1062">
        <v>138</v>
      </c>
      <c r="E1062">
        <v>201830</v>
      </c>
    </row>
    <row r="1063" spans="1:5" x14ac:dyDescent="0.2">
      <c r="A1063" t="s">
        <v>96</v>
      </c>
      <c r="B1063" t="s">
        <v>97</v>
      </c>
      <c r="C1063">
        <v>138</v>
      </c>
      <c r="D1063">
        <v>138</v>
      </c>
      <c r="E1063">
        <v>201830</v>
      </c>
    </row>
    <row r="1064" spans="1:5" x14ac:dyDescent="0.2">
      <c r="A1064" t="s">
        <v>96</v>
      </c>
      <c r="B1064" t="s">
        <v>97</v>
      </c>
      <c r="C1064">
        <v>138</v>
      </c>
      <c r="D1064">
        <v>138</v>
      </c>
      <c r="E1064">
        <v>201830</v>
      </c>
    </row>
    <row r="1065" spans="1:5" x14ac:dyDescent="0.2">
      <c r="A1065" t="s">
        <v>96</v>
      </c>
      <c r="B1065" t="s">
        <v>97</v>
      </c>
      <c r="C1065">
        <v>138</v>
      </c>
      <c r="D1065">
        <v>138</v>
      </c>
      <c r="E1065">
        <v>201830</v>
      </c>
    </row>
    <row r="1066" spans="1:5" x14ac:dyDescent="0.2">
      <c r="A1066" t="s">
        <v>96</v>
      </c>
      <c r="B1066" t="s">
        <v>97</v>
      </c>
      <c r="C1066">
        <v>138</v>
      </c>
      <c r="D1066">
        <v>138</v>
      </c>
      <c r="E1066">
        <v>201830</v>
      </c>
    </row>
    <row r="1067" spans="1:5" x14ac:dyDescent="0.2">
      <c r="A1067" t="s">
        <v>96</v>
      </c>
      <c r="B1067" t="s">
        <v>97</v>
      </c>
      <c r="C1067">
        <v>276</v>
      </c>
      <c r="D1067">
        <v>256</v>
      </c>
      <c r="E1067">
        <v>201830</v>
      </c>
    </row>
    <row r="1068" spans="1:5" x14ac:dyDescent="0.2">
      <c r="A1068" t="s">
        <v>96</v>
      </c>
      <c r="B1068" t="s">
        <v>97</v>
      </c>
      <c r="C1068">
        <v>46</v>
      </c>
      <c r="D1068">
        <v>0</v>
      </c>
      <c r="E1068">
        <v>201830</v>
      </c>
    </row>
    <row r="1069" spans="1:5" x14ac:dyDescent="0.2">
      <c r="A1069" t="s">
        <v>96</v>
      </c>
      <c r="B1069" t="s">
        <v>97</v>
      </c>
      <c r="C1069">
        <v>230</v>
      </c>
      <c r="D1069">
        <v>0</v>
      </c>
      <c r="E1069">
        <v>201830</v>
      </c>
    </row>
    <row r="1070" spans="1:5" x14ac:dyDescent="0.2">
      <c r="A1070" t="s">
        <v>96</v>
      </c>
      <c r="B1070" t="s">
        <v>97</v>
      </c>
      <c r="C1070">
        <v>230</v>
      </c>
      <c r="D1070">
        <v>230</v>
      </c>
      <c r="E1070">
        <v>201830</v>
      </c>
    </row>
    <row r="1071" spans="1:5" x14ac:dyDescent="0.2">
      <c r="A1071" t="s">
        <v>96</v>
      </c>
      <c r="B1071" t="s">
        <v>97</v>
      </c>
      <c r="C1071">
        <v>368</v>
      </c>
      <c r="D1071">
        <v>0</v>
      </c>
      <c r="E1071">
        <v>201830</v>
      </c>
    </row>
    <row r="1072" spans="1:5" x14ac:dyDescent="0.2">
      <c r="A1072" t="s">
        <v>96</v>
      </c>
      <c r="B1072" t="s">
        <v>97</v>
      </c>
      <c r="C1072">
        <v>138</v>
      </c>
      <c r="D1072">
        <v>138</v>
      </c>
      <c r="E1072">
        <v>201830</v>
      </c>
    </row>
    <row r="1073" spans="1:5" x14ac:dyDescent="0.2">
      <c r="A1073" t="s">
        <v>96</v>
      </c>
      <c r="B1073" t="s">
        <v>97</v>
      </c>
      <c r="C1073">
        <v>138</v>
      </c>
      <c r="D1073">
        <v>0</v>
      </c>
      <c r="E1073">
        <v>201830</v>
      </c>
    </row>
    <row r="1074" spans="1:5" x14ac:dyDescent="0.2">
      <c r="A1074" t="s">
        <v>96</v>
      </c>
      <c r="B1074" t="s">
        <v>97</v>
      </c>
      <c r="C1074">
        <v>184</v>
      </c>
      <c r="D1074">
        <v>184</v>
      </c>
      <c r="E1074">
        <v>201830</v>
      </c>
    </row>
    <row r="1075" spans="1:5" x14ac:dyDescent="0.2">
      <c r="A1075" t="s">
        <v>96</v>
      </c>
      <c r="B1075" t="s">
        <v>97</v>
      </c>
      <c r="C1075">
        <v>276</v>
      </c>
      <c r="D1075">
        <v>0</v>
      </c>
      <c r="E1075">
        <v>201830</v>
      </c>
    </row>
    <row r="1076" spans="1:5" x14ac:dyDescent="0.2">
      <c r="A1076" t="s">
        <v>96</v>
      </c>
      <c r="B1076" t="s">
        <v>97</v>
      </c>
      <c r="C1076">
        <v>138</v>
      </c>
      <c r="D1076">
        <v>138</v>
      </c>
      <c r="E1076">
        <v>201830</v>
      </c>
    </row>
    <row r="1077" spans="1:5" x14ac:dyDescent="0.2">
      <c r="A1077" t="s">
        <v>96</v>
      </c>
      <c r="B1077" t="s">
        <v>97</v>
      </c>
      <c r="C1077">
        <v>138</v>
      </c>
      <c r="D1077">
        <v>0</v>
      </c>
      <c r="E1077">
        <v>201830</v>
      </c>
    </row>
    <row r="1078" spans="1:5" x14ac:dyDescent="0.2">
      <c r="A1078" t="s">
        <v>96</v>
      </c>
      <c r="B1078" t="s">
        <v>97</v>
      </c>
      <c r="C1078">
        <v>184</v>
      </c>
      <c r="D1078">
        <v>184</v>
      </c>
      <c r="E1078">
        <v>201830</v>
      </c>
    </row>
    <row r="1079" spans="1:5" x14ac:dyDescent="0.2">
      <c r="A1079" t="s">
        <v>96</v>
      </c>
      <c r="B1079" t="s">
        <v>97</v>
      </c>
      <c r="C1079">
        <v>230</v>
      </c>
      <c r="D1079">
        <v>230</v>
      </c>
      <c r="E1079">
        <v>201830</v>
      </c>
    </row>
    <row r="1080" spans="1:5" x14ac:dyDescent="0.2">
      <c r="A1080" t="s">
        <v>96</v>
      </c>
      <c r="B1080" t="s">
        <v>97</v>
      </c>
      <c r="C1080">
        <v>138</v>
      </c>
      <c r="D1080">
        <v>138</v>
      </c>
      <c r="E1080">
        <v>201830</v>
      </c>
    </row>
    <row r="1081" spans="1:5" x14ac:dyDescent="0.2">
      <c r="A1081" t="s">
        <v>96</v>
      </c>
      <c r="B1081" t="s">
        <v>97</v>
      </c>
      <c r="C1081">
        <v>138</v>
      </c>
      <c r="D1081">
        <v>138</v>
      </c>
      <c r="E1081">
        <v>201830</v>
      </c>
    </row>
    <row r="1082" spans="1:5" x14ac:dyDescent="0.2">
      <c r="A1082" t="s">
        <v>96</v>
      </c>
      <c r="B1082" t="s">
        <v>97</v>
      </c>
      <c r="C1082">
        <v>138</v>
      </c>
      <c r="D1082">
        <v>138</v>
      </c>
      <c r="E1082">
        <v>201830</v>
      </c>
    </row>
    <row r="1083" spans="1:5" x14ac:dyDescent="0.2">
      <c r="A1083" t="s">
        <v>96</v>
      </c>
      <c r="B1083" t="s">
        <v>97</v>
      </c>
      <c r="C1083">
        <v>184</v>
      </c>
      <c r="D1083">
        <v>0</v>
      </c>
      <c r="E1083">
        <v>201830</v>
      </c>
    </row>
    <row r="1084" spans="1:5" x14ac:dyDescent="0.2">
      <c r="A1084" t="s">
        <v>96</v>
      </c>
      <c r="B1084" t="s">
        <v>97</v>
      </c>
      <c r="C1084">
        <v>138</v>
      </c>
      <c r="D1084">
        <v>138</v>
      </c>
      <c r="E1084">
        <v>201830</v>
      </c>
    </row>
    <row r="1085" spans="1:5" x14ac:dyDescent="0.2">
      <c r="A1085" t="s">
        <v>96</v>
      </c>
      <c r="B1085" t="s">
        <v>97</v>
      </c>
      <c r="C1085">
        <v>230</v>
      </c>
      <c r="D1085">
        <v>230</v>
      </c>
      <c r="E1085">
        <v>201830</v>
      </c>
    </row>
    <row r="1086" spans="1:5" x14ac:dyDescent="0.2">
      <c r="A1086" t="s">
        <v>96</v>
      </c>
      <c r="B1086" t="s">
        <v>97</v>
      </c>
      <c r="C1086">
        <v>184</v>
      </c>
      <c r="D1086">
        <v>184</v>
      </c>
      <c r="E1086">
        <v>201830</v>
      </c>
    </row>
    <row r="1087" spans="1:5" x14ac:dyDescent="0.2">
      <c r="A1087" t="s">
        <v>96</v>
      </c>
      <c r="B1087" t="s">
        <v>97</v>
      </c>
      <c r="C1087">
        <v>138</v>
      </c>
      <c r="D1087">
        <v>138</v>
      </c>
      <c r="E1087">
        <v>201830</v>
      </c>
    </row>
    <row r="1088" spans="1:5" x14ac:dyDescent="0.2">
      <c r="A1088" t="s">
        <v>96</v>
      </c>
      <c r="B1088" t="s">
        <v>97</v>
      </c>
      <c r="C1088">
        <v>138</v>
      </c>
      <c r="D1088">
        <v>138</v>
      </c>
      <c r="E1088">
        <v>201830</v>
      </c>
    </row>
    <row r="1089" spans="1:5" x14ac:dyDescent="0.2">
      <c r="A1089" t="s">
        <v>96</v>
      </c>
      <c r="B1089" t="s">
        <v>97</v>
      </c>
      <c r="C1089">
        <v>506</v>
      </c>
      <c r="D1089">
        <v>506</v>
      </c>
      <c r="E1089">
        <v>201830</v>
      </c>
    </row>
    <row r="1090" spans="1:5" x14ac:dyDescent="0.2">
      <c r="A1090" t="s">
        <v>96</v>
      </c>
      <c r="B1090" t="s">
        <v>97</v>
      </c>
      <c r="C1090">
        <v>138</v>
      </c>
      <c r="D1090">
        <v>138</v>
      </c>
      <c r="E1090">
        <v>201830</v>
      </c>
    </row>
    <row r="1091" spans="1:5" x14ac:dyDescent="0.2">
      <c r="A1091" t="s">
        <v>96</v>
      </c>
      <c r="B1091" t="s">
        <v>97</v>
      </c>
      <c r="C1091">
        <v>644</v>
      </c>
      <c r="D1091">
        <v>0</v>
      </c>
      <c r="E1091">
        <v>201830</v>
      </c>
    </row>
    <row r="1092" spans="1:5" x14ac:dyDescent="0.2">
      <c r="A1092" t="s">
        <v>96</v>
      </c>
      <c r="B1092" t="s">
        <v>134</v>
      </c>
      <c r="C1092">
        <v>-644</v>
      </c>
      <c r="D1092">
        <v>0</v>
      </c>
      <c r="E1092">
        <v>201830</v>
      </c>
    </row>
    <row r="1093" spans="1:5" x14ac:dyDescent="0.2">
      <c r="A1093" t="s">
        <v>96</v>
      </c>
      <c r="B1093" t="s">
        <v>97</v>
      </c>
      <c r="C1093">
        <v>138</v>
      </c>
      <c r="D1093">
        <v>0</v>
      </c>
      <c r="E1093">
        <v>201830</v>
      </c>
    </row>
    <row r="1094" spans="1:5" x14ac:dyDescent="0.2">
      <c r="A1094" t="s">
        <v>96</v>
      </c>
      <c r="B1094" t="s">
        <v>97</v>
      </c>
      <c r="C1094">
        <v>368</v>
      </c>
      <c r="D1094">
        <v>368</v>
      </c>
      <c r="E1094">
        <v>201830</v>
      </c>
    </row>
    <row r="1095" spans="1:5" x14ac:dyDescent="0.2">
      <c r="A1095" t="s">
        <v>96</v>
      </c>
      <c r="B1095" t="s">
        <v>97</v>
      </c>
      <c r="C1095">
        <v>46</v>
      </c>
      <c r="D1095">
        <v>0</v>
      </c>
      <c r="E1095">
        <v>201830</v>
      </c>
    </row>
    <row r="1096" spans="1:5" x14ac:dyDescent="0.2">
      <c r="A1096" t="s">
        <v>96</v>
      </c>
      <c r="B1096" t="s">
        <v>97</v>
      </c>
      <c r="C1096">
        <v>138</v>
      </c>
      <c r="D1096">
        <v>138</v>
      </c>
      <c r="E1096">
        <v>201830</v>
      </c>
    </row>
    <row r="1097" spans="1:5" x14ac:dyDescent="0.2">
      <c r="A1097" t="s">
        <v>96</v>
      </c>
      <c r="B1097" t="s">
        <v>97</v>
      </c>
      <c r="C1097">
        <v>138</v>
      </c>
      <c r="D1097">
        <v>138</v>
      </c>
      <c r="E1097">
        <v>201830</v>
      </c>
    </row>
    <row r="1098" spans="1:5" x14ac:dyDescent="0.2">
      <c r="A1098" t="s">
        <v>96</v>
      </c>
      <c r="B1098" t="s">
        <v>97</v>
      </c>
      <c r="C1098">
        <v>230</v>
      </c>
      <c r="D1098">
        <v>230</v>
      </c>
      <c r="E1098">
        <v>201830</v>
      </c>
    </row>
    <row r="1099" spans="1:5" x14ac:dyDescent="0.2">
      <c r="A1099" t="s">
        <v>96</v>
      </c>
      <c r="B1099" t="s">
        <v>97</v>
      </c>
      <c r="C1099">
        <v>230</v>
      </c>
      <c r="D1099">
        <v>0</v>
      </c>
      <c r="E1099">
        <v>201830</v>
      </c>
    </row>
    <row r="1100" spans="1:5" x14ac:dyDescent="0.2">
      <c r="A1100" t="s">
        <v>96</v>
      </c>
      <c r="B1100" t="s">
        <v>97</v>
      </c>
      <c r="C1100">
        <v>138</v>
      </c>
      <c r="D1100">
        <v>138</v>
      </c>
      <c r="E1100">
        <v>201830</v>
      </c>
    </row>
    <row r="1101" spans="1:5" x14ac:dyDescent="0.2">
      <c r="A1101" t="s">
        <v>96</v>
      </c>
      <c r="B1101" t="s">
        <v>97</v>
      </c>
      <c r="C1101">
        <v>138</v>
      </c>
      <c r="D1101">
        <v>138</v>
      </c>
      <c r="E1101">
        <v>201830</v>
      </c>
    </row>
    <row r="1102" spans="1:5" x14ac:dyDescent="0.2">
      <c r="A1102" t="s">
        <v>96</v>
      </c>
      <c r="B1102" t="s">
        <v>97</v>
      </c>
      <c r="C1102">
        <v>46</v>
      </c>
      <c r="D1102">
        <v>46</v>
      </c>
      <c r="E1102">
        <v>201830</v>
      </c>
    </row>
    <row r="1103" spans="1:5" x14ac:dyDescent="0.2">
      <c r="A1103" t="s">
        <v>96</v>
      </c>
      <c r="B1103" t="s">
        <v>97</v>
      </c>
      <c r="C1103">
        <v>138</v>
      </c>
      <c r="D1103">
        <v>23</v>
      </c>
      <c r="E1103">
        <v>201830</v>
      </c>
    </row>
    <row r="1104" spans="1:5" x14ac:dyDescent="0.2">
      <c r="A1104" t="s">
        <v>96</v>
      </c>
      <c r="B1104" t="s">
        <v>97</v>
      </c>
      <c r="C1104">
        <v>138</v>
      </c>
      <c r="D1104">
        <v>138</v>
      </c>
      <c r="E1104">
        <v>201830</v>
      </c>
    </row>
    <row r="1105" spans="1:5" x14ac:dyDescent="0.2">
      <c r="A1105" t="s">
        <v>96</v>
      </c>
      <c r="B1105" t="s">
        <v>97</v>
      </c>
      <c r="C1105">
        <v>138</v>
      </c>
      <c r="D1105">
        <v>138</v>
      </c>
      <c r="E1105">
        <v>201830</v>
      </c>
    </row>
    <row r="1106" spans="1:5" x14ac:dyDescent="0.2">
      <c r="A1106" t="s">
        <v>96</v>
      </c>
      <c r="B1106" t="s">
        <v>97</v>
      </c>
      <c r="C1106">
        <v>276</v>
      </c>
      <c r="D1106">
        <v>0</v>
      </c>
      <c r="E1106">
        <v>201830</v>
      </c>
    </row>
    <row r="1107" spans="1:5" x14ac:dyDescent="0.2">
      <c r="A1107" t="s">
        <v>96</v>
      </c>
      <c r="B1107" t="s">
        <v>97</v>
      </c>
      <c r="C1107">
        <v>322</v>
      </c>
      <c r="D1107">
        <v>322</v>
      </c>
      <c r="E1107">
        <v>201830</v>
      </c>
    </row>
    <row r="1108" spans="1:5" x14ac:dyDescent="0.2">
      <c r="A1108" t="s">
        <v>96</v>
      </c>
      <c r="B1108" t="s">
        <v>97</v>
      </c>
      <c r="C1108">
        <v>138</v>
      </c>
      <c r="D1108">
        <v>138</v>
      </c>
      <c r="E1108">
        <v>201830</v>
      </c>
    </row>
    <row r="1109" spans="1:5" x14ac:dyDescent="0.2">
      <c r="A1109" t="s">
        <v>96</v>
      </c>
      <c r="B1109" t="s">
        <v>97</v>
      </c>
      <c r="C1109">
        <v>138</v>
      </c>
      <c r="D1109">
        <v>138</v>
      </c>
      <c r="E1109">
        <v>201830</v>
      </c>
    </row>
    <row r="1110" spans="1:5" x14ac:dyDescent="0.2">
      <c r="A1110" t="s">
        <v>96</v>
      </c>
      <c r="B1110" t="s">
        <v>97</v>
      </c>
      <c r="C1110">
        <v>184</v>
      </c>
      <c r="D1110">
        <v>184</v>
      </c>
      <c r="E1110">
        <v>201830</v>
      </c>
    </row>
    <row r="1111" spans="1:5" x14ac:dyDescent="0.2">
      <c r="A1111" t="s">
        <v>96</v>
      </c>
      <c r="B1111" t="s">
        <v>97</v>
      </c>
      <c r="C1111">
        <v>276</v>
      </c>
      <c r="D1111">
        <v>276</v>
      </c>
      <c r="E1111">
        <v>201830</v>
      </c>
    </row>
    <row r="1112" spans="1:5" x14ac:dyDescent="0.2">
      <c r="A1112" t="s">
        <v>96</v>
      </c>
      <c r="B1112" t="s">
        <v>97</v>
      </c>
      <c r="C1112">
        <v>276</v>
      </c>
      <c r="D1112">
        <v>276</v>
      </c>
      <c r="E1112">
        <v>201830</v>
      </c>
    </row>
    <row r="1113" spans="1:5" x14ac:dyDescent="0.2">
      <c r="A1113" t="s">
        <v>96</v>
      </c>
      <c r="B1113" t="s">
        <v>97</v>
      </c>
      <c r="C1113">
        <v>46</v>
      </c>
      <c r="D1113">
        <v>46</v>
      </c>
      <c r="E1113">
        <v>201830</v>
      </c>
    </row>
    <row r="1114" spans="1:5" x14ac:dyDescent="0.2">
      <c r="A1114" t="s">
        <v>96</v>
      </c>
      <c r="B1114" t="s">
        <v>97</v>
      </c>
      <c r="C1114">
        <v>138</v>
      </c>
      <c r="D1114">
        <v>0</v>
      </c>
      <c r="E1114">
        <v>201830</v>
      </c>
    </row>
    <row r="1115" spans="1:5" x14ac:dyDescent="0.2">
      <c r="A1115" t="s">
        <v>96</v>
      </c>
      <c r="B1115" t="s">
        <v>97</v>
      </c>
      <c r="C1115">
        <v>46</v>
      </c>
      <c r="D1115">
        <v>46</v>
      </c>
      <c r="E1115">
        <v>201830</v>
      </c>
    </row>
    <row r="1116" spans="1:5" x14ac:dyDescent="0.2">
      <c r="A1116" t="s">
        <v>96</v>
      </c>
      <c r="B1116" t="s">
        <v>97</v>
      </c>
      <c r="C1116">
        <v>230</v>
      </c>
      <c r="D1116">
        <v>230</v>
      </c>
      <c r="E1116">
        <v>201830</v>
      </c>
    </row>
    <row r="1117" spans="1:5" x14ac:dyDescent="0.2">
      <c r="A1117" t="s">
        <v>96</v>
      </c>
      <c r="B1117" t="s">
        <v>97</v>
      </c>
      <c r="C1117">
        <v>138</v>
      </c>
      <c r="D1117">
        <v>138</v>
      </c>
      <c r="E1117">
        <v>201830</v>
      </c>
    </row>
    <row r="1118" spans="1:5" x14ac:dyDescent="0.2">
      <c r="A1118" t="s">
        <v>96</v>
      </c>
      <c r="B1118" t="s">
        <v>97</v>
      </c>
      <c r="C1118">
        <v>230</v>
      </c>
      <c r="D1118">
        <v>230</v>
      </c>
      <c r="E1118">
        <v>201830</v>
      </c>
    </row>
    <row r="1119" spans="1:5" x14ac:dyDescent="0.2">
      <c r="A1119" t="s">
        <v>96</v>
      </c>
      <c r="B1119" t="s">
        <v>97</v>
      </c>
      <c r="C1119">
        <v>230</v>
      </c>
      <c r="D1119">
        <v>230</v>
      </c>
      <c r="E1119">
        <v>201830</v>
      </c>
    </row>
    <row r="1120" spans="1:5" x14ac:dyDescent="0.2">
      <c r="A1120" t="s">
        <v>96</v>
      </c>
      <c r="B1120" t="s">
        <v>97</v>
      </c>
      <c r="C1120">
        <v>138</v>
      </c>
      <c r="D1120">
        <v>138</v>
      </c>
      <c r="E1120">
        <v>201830</v>
      </c>
    </row>
    <row r="1121" spans="1:5" x14ac:dyDescent="0.2">
      <c r="A1121" t="s">
        <v>96</v>
      </c>
      <c r="B1121" t="s">
        <v>97</v>
      </c>
      <c r="C1121">
        <v>138</v>
      </c>
      <c r="D1121">
        <v>138</v>
      </c>
      <c r="E1121">
        <v>201830</v>
      </c>
    </row>
    <row r="1122" spans="1:5" x14ac:dyDescent="0.2">
      <c r="A1122" t="s">
        <v>96</v>
      </c>
      <c r="B1122" t="s">
        <v>97</v>
      </c>
      <c r="C1122">
        <v>138</v>
      </c>
      <c r="D1122">
        <v>138</v>
      </c>
      <c r="E1122">
        <v>201830</v>
      </c>
    </row>
    <row r="1123" spans="1:5" x14ac:dyDescent="0.2">
      <c r="A1123" t="s">
        <v>96</v>
      </c>
      <c r="B1123" t="s">
        <v>97</v>
      </c>
      <c r="C1123">
        <v>138</v>
      </c>
      <c r="D1123">
        <v>138</v>
      </c>
      <c r="E1123">
        <v>201830</v>
      </c>
    </row>
    <row r="1124" spans="1:5" x14ac:dyDescent="0.2">
      <c r="A1124" t="s">
        <v>96</v>
      </c>
      <c r="B1124" t="s">
        <v>97</v>
      </c>
      <c r="C1124">
        <v>138</v>
      </c>
      <c r="D1124">
        <v>138</v>
      </c>
      <c r="E1124">
        <v>201830</v>
      </c>
    </row>
    <row r="1125" spans="1:5" x14ac:dyDescent="0.2">
      <c r="A1125" t="s">
        <v>96</v>
      </c>
      <c r="B1125" t="s">
        <v>97</v>
      </c>
      <c r="C1125">
        <v>230</v>
      </c>
      <c r="D1125">
        <v>0</v>
      </c>
      <c r="E1125">
        <v>201830</v>
      </c>
    </row>
    <row r="1126" spans="1:5" x14ac:dyDescent="0.2">
      <c r="A1126" t="s">
        <v>96</v>
      </c>
      <c r="B1126" t="s">
        <v>97</v>
      </c>
      <c r="C1126">
        <v>138</v>
      </c>
      <c r="D1126">
        <v>0</v>
      </c>
      <c r="E1126">
        <v>201830</v>
      </c>
    </row>
    <row r="1127" spans="1:5" x14ac:dyDescent="0.2">
      <c r="A1127" t="s">
        <v>96</v>
      </c>
      <c r="B1127" t="s">
        <v>97</v>
      </c>
      <c r="C1127">
        <v>46</v>
      </c>
      <c r="D1127">
        <v>0</v>
      </c>
      <c r="E1127">
        <v>201830</v>
      </c>
    </row>
    <row r="1128" spans="1:5" x14ac:dyDescent="0.2">
      <c r="A1128" t="s">
        <v>96</v>
      </c>
      <c r="B1128" t="s">
        <v>97</v>
      </c>
      <c r="C1128">
        <v>138</v>
      </c>
      <c r="D1128">
        <v>0</v>
      </c>
      <c r="E1128">
        <v>201830</v>
      </c>
    </row>
    <row r="1129" spans="1:5" x14ac:dyDescent="0.2">
      <c r="A1129" t="s">
        <v>96</v>
      </c>
      <c r="B1129" t="s">
        <v>97</v>
      </c>
      <c r="C1129">
        <v>138</v>
      </c>
      <c r="D1129">
        <v>0</v>
      </c>
      <c r="E1129">
        <v>201830</v>
      </c>
    </row>
    <row r="1130" spans="1:5" x14ac:dyDescent="0.2">
      <c r="A1130" t="s">
        <v>96</v>
      </c>
      <c r="B1130" t="s">
        <v>97</v>
      </c>
      <c r="C1130">
        <v>138</v>
      </c>
      <c r="D1130">
        <v>0</v>
      </c>
      <c r="E1130">
        <v>201830</v>
      </c>
    </row>
    <row r="1131" spans="1:5" x14ac:dyDescent="0.2">
      <c r="A1131" t="s">
        <v>96</v>
      </c>
      <c r="B1131" t="s">
        <v>97</v>
      </c>
      <c r="C1131">
        <v>552</v>
      </c>
      <c r="D1131">
        <v>552</v>
      </c>
      <c r="E1131">
        <v>201830</v>
      </c>
    </row>
    <row r="1132" spans="1:5" x14ac:dyDescent="0.2">
      <c r="A1132" t="s">
        <v>96</v>
      </c>
      <c r="B1132" t="s">
        <v>97</v>
      </c>
      <c r="C1132">
        <v>276</v>
      </c>
      <c r="D1132">
        <v>276</v>
      </c>
      <c r="E1132">
        <v>201830</v>
      </c>
    </row>
    <row r="1133" spans="1:5" x14ac:dyDescent="0.2">
      <c r="A1133" t="s">
        <v>96</v>
      </c>
      <c r="B1133" t="s">
        <v>97</v>
      </c>
      <c r="C1133">
        <v>138</v>
      </c>
      <c r="D1133">
        <v>0</v>
      </c>
      <c r="E1133">
        <v>201830</v>
      </c>
    </row>
    <row r="1134" spans="1:5" x14ac:dyDescent="0.2">
      <c r="A1134" t="s">
        <v>96</v>
      </c>
      <c r="B1134" t="s">
        <v>97</v>
      </c>
      <c r="C1134">
        <v>230</v>
      </c>
      <c r="D1134">
        <v>207</v>
      </c>
      <c r="E1134">
        <v>201830</v>
      </c>
    </row>
    <row r="1135" spans="1:5" x14ac:dyDescent="0.2">
      <c r="A1135" t="s">
        <v>96</v>
      </c>
      <c r="B1135" t="s">
        <v>97</v>
      </c>
      <c r="C1135">
        <v>644</v>
      </c>
      <c r="D1135">
        <v>536</v>
      </c>
      <c r="E1135">
        <v>201830</v>
      </c>
    </row>
    <row r="1136" spans="1:5" x14ac:dyDescent="0.2">
      <c r="A1136" t="s">
        <v>96</v>
      </c>
      <c r="B1136" t="s">
        <v>97</v>
      </c>
      <c r="C1136">
        <v>276</v>
      </c>
      <c r="D1136">
        <v>276</v>
      </c>
      <c r="E1136">
        <v>201830</v>
      </c>
    </row>
    <row r="1137" spans="1:5" x14ac:dyDescent="0.2">
      <c r="A1137" t="s">
        <v>96</v>
      </c>
      <c r="B1137" t="s">
        <v>97</v>
      </c>
      <c r="C1137">
        <v>138</v>
      </c>
      <c r="D1137">
        <v>0</v>
      </c>
      <c r="E1137">
        <v>201830</v>
      </c>
    </row>
    <row r="1138" spans="1:5" x14ac:dyDescent="0.2">
      <c r="A1138" t="s">
        <v>96</v>
      </c>
      <c r="B1138" t="s">
        <v>97</v>
      </c>
      <c r="C1138">
        <v>230</v>
      </c>
      <c r="D1138">
        <v>230</v>
      </c>
      <c r="E1138">
        <v>201830</v>
      </c>
    </row>
    <row r="1139" spans="1:5" x14ac:dyDescent="0.2">
      <c r="A1139" t="s">
        <v>96</v>
      </c>
      <c r="B1139" t="s">
        <v>97</v>
      </c>
      <c r="C1139">
        <v>92</v>
      </c>
      <c r="D1139">
        <v>92</v>
      </c>
      <c r="E1139">
        <v>201830</v>
      </c>
    </row>
    <row r="1140" spans="1:5" x14ac:dyDescent="0.2">
      <c r="A1140" t="s">
        <v>96</v>
      </c>
      <c r="B1140" t="s">
        <v>97</v>
      </c>
      <c r="C1140">
        <v>138</v>
      </c>
      <c r="D1140">
        <v>138</v>
      </c>
      <c r="E1140">
        <v>201830</v>
      </c>
    </row>
    <row r="1141" spans="1:5" x14ac:dyDescent="0.2">
      <c r="A1141" t="s">
        <v>96</v>
      </c>
      <c r="B1141" t="s">
        <v>97</v>
      </c>
      <c r="C1141">
        <v>368</v>
      </c>
      <c r="D1141">
        <v>0</v>
      </c>
      <c r="E1141">
        <v>201830</v>
      </c>
    </row>
    <row r="1142" spans="1:5" x14ac:dyDescent="0.2">
      <c r="A1142" t="s">
        <v>96</v>
      </c>
      <c r="B1142" t="s">
        <v>97</v>
      </c>
      <c r="C1142">
        <v>184</v>
      </c>
      <c r="D1142">
        <v>0</v>
      </c>
      <c r="E1142">
        <v>201830</v>
      </c>
    </row>
    <row r="1143" spans="1:5" x14ac:dyDescent="0.2">
      <c r="A1143" t="s">
        <v>96</v>
      </c>
      <c r="B1143" t="s">
        <v>97</v>
      </c>
      <c r="C1143">
        <v>460</v>
      </c>
      <c r="D1143">
        <v>0</v>
      </c>
      <c r="E1143">
        <v>201830</v>
      </c>
    </row>
    <row r="1144" spans="1:5" x14ac:dyDescent="0.2">
      <c r="A1144" t="s">
        <v>96</v>
      </c>
      <c r="B1144" t="s">
        <v>97</v>
      </c>
      <c r="C1144">
        <v>184</v>
      </c>
      <c r="D1144">
        <v>184</v>
      </c>
      <c r="E1144">
        <v>201830</v>
      </c>
    </row>
    <row r="1145" spans="1:5" x14ac:dyDescent="0.2">
      <c r="A1145" t="s">
        <v>96</v>
      </c>
      <c r="B1145" t="s">
        <v>97</v>
      </c>
      <c r="C1145">
        <v>92</v>
      </c>
      <c r="D1145">
        <v>0</v>
      </c>
      <c r="E1145">
        <v>201830</v>
      </c>
    </row>
    <row r="1146" spans="1:5" x14ac:dyDescent="0.2">
      <c r="A1146" t="s">
        <v>96</v>
      </c>
      <c r="B1146" t="s">
        <v>134</v>
      </c>
      <c r="C1146">
        <v>-138</v>
      </c>
      <c r="D1146">
        <v>0</v>
      </c>
      <c r="E1146">
        <v>201830</v>
      </c>
    </row>
    <row r="1147" spans="1:5" x14ac:dyDescent="0.2">
      <c r="A1147" t="s">
        <v>96</v>
      </c>
      <c r="B1147" t="s">
        <v>97</v>
      </c>
      <c r="C1147">
        <v>138</v>
      </c>
      <c r="D1147">
        <v>0</v>
      </c>
      <c r="E1147">
        <v>201830</v>
      </c>
    </row>
    <row r="1148" spans="1:5" x14ac:dyDescent="0.2">
      <c r="A1148" t="s">
        <v>96</v>
      </c>
      <c r="B1148" t="s">
        <v>97</v>
      </c>
      <c r="C1148">
        <v>230</v>
      </c>
      <c r="D1148">
        <v>0</v>
      </c>
      <c r="E1148">
        <v>201830</v>
      </c>
    </row>
    <row r="1149" spans="1:5" x14ac:dyDescent="0.2">
      <c r="A1149" t="s">
        <v>96</v>
      </c>
      <c r="B1149" t="s">
        <v>97</v>
      </c>
      <c r="C1149">
        <v>184</v>
      </c>
      <c r="D1149">
        <v>184</v>
      </c>
      <c r="E1149">
        <v>201830</v>
      </c>
    </row>
    <row r="1150" spans="1:5" x14ac:dyDescent="0.2">
      <c r="A1150" t="s">
        <v>96</v>
      </c>
      <c r="B1150" t="s">
        <v>97</v>
      </c>
      <c r="C1150">
        <v>184</v>
      </c>
      <c r="D1150">
        <v>0</v>
      </c>
      <c r="E1150">
        <v>201830</v>
      </c>
    </row>
    <row r="1151" spans="1:5" x14ac:dyDescent="0.2">
      <c r="A1151" t="s">
        <v>96</v>
      </c>
      <c r="B1151" t="s">
        <v>97</v>
      </c>
      <c r="C1151">
        <v>276</v>
      </c>
      <c r="D1151">
        <v>276</v>
      </c>
      <c r="E1151">
        <v>201830</v>
      </c>
    </row>
    <row r="1152" spans="1:5" x14ac:dyDescent="0.2">
      <c r="A1152" t="s">
        <v>96</v>
      </c>
      <c r="B1152" t="s">
        <v>97</v>
      </c>
      <c r="C1152">
        <v>276</v>
      </c>
      <c r="D1152">
        <v>276</v>
      </c>
      <c r="E1152">
        <v>201830</v>
      </c>
    </row>
    <row r="1153" spans="1:5" x14ac:dyDescent="0.2">
      <c r="A1153" t="s">
        <v>96</v>
      </c>
      <c r="B1153" t="s">
        <v>97</v>
      </c>
      <c r="C1153">
        <v>46</v>
      </c>
      <c r="D1153">
        <v>0</v>
      </c>
      <c r="E1153">
        <v>201830</v>
      </c>
    </row>
    <row r="1154" spans="1:5" x14ac:dyDescent="0.2">
      <c r="A1154" t="s">
        <v>96</v>
      </c>
      <c r="B1154" t="s">
        <v>97</v>
      </c>
      <c r="C1154">
        <v>322</v>
      </c>
      <c r="D1154">
        <v>260</v>
      </c>
      <c r="E1154">
        <v>201830</v>
      </c>
    </row>
    <row r="1155" spans="1:5" x14ac:dyDescent="0.2">
      <c r="A1155" t="s">
        <v>96</v>
      </c>
      <c r="B1155" t="s">
        <v>97</v>
      </c>
      <c r="C1155">
        <v>138</v>
      </c>
      <c r="D1155">
        <v>138</v>
      </c>
      <c r="E1155">
        <v>201830</v>
      </c>
    </row>
    <row r="1156" spans="1:5" x14ac:dyDescent="0.2">
      <c r="A1156" t="s">
        <v>96</v>
      </c>
      <c r="B1156" t="s">
        <v>97</v>
      </c>
      <c r="C1156">
        <v>138</v>
      </c>
      <c r="D1156">
        <v>138</v>
      </c>
      <c r="E1156">
        <v>201830</v>
      </c>
    </row>
    <row r="1157" spans="1:5" x14ac:dyDescent="0.2">
      <c r="A1157" t="s">
        <v>96</v>
      </c>
      <c r="B1157" t="s">
        <v>97</v>
      </c>
      <c r="C1157">
        <v>138</v>
      </c>
      <c r="D1157">
        <v>0</v>
      </c>
      <c r="E1157">
        <v>201830</v>
      </c>
    </row>
    <row r="1158" spans="1:5" x14ac:dyDescent="0.2">
      <c r="A1158" t="s">
        <v>96</v>
      </c>
      <c r="B1158" t="s">
        <v>97</v>
      </c>
      <c r="C1158">
        <v>138</v>
      </c>
      <c r="D1158">
        <v>138</v>
      </c>
      <c r="E1158">
        <v>201830</v>
      </c>
    </row>
    <row r="1159" spans="1:5" x14ac:dyDescent="0.2">
      <c r="A1159" t="s">
        <v>96</v>
      </c>
      <c r="B1159" t="s">
        <v>97</v>
      </c>
      <c r="C1159">
        <v>184</v>
      </c>
      <c r="D1159">
        <v>184</v>
      </c>
      <c r="E1159">
        <v>201830</v>
      </c>
    </row>
    <row r="1160" spans="1:5" x14ac:dyDescent="0.2">
      <c r="A1160" t="s">
        <v>96</v>
      </c>
      <c r="B1160" t="s">
        <v>97</v>
      </c>
      <c r="C1160">
        <v>184</v>
      </c>
      <c r="D1160">
        <v>0</v>
      </c>
      <c r="E1160">
        <v>201830</v>
      </c>
    </row>
    <row r="1161" spans="1:5" x14ac:dyDescent="0.2">
      <c r="A1161" t="s">
        <v>96</v>
      </c>
      <c r="B1161" t="s">
        <v>97</v>
      </c>
      <c r="C1161">
        <v>184</v>
      </c>
      <c r="D1161">
        <v>184</v>
      </c>
      <c r="E1161">
        <v>201830</v>
      </c>
    </row>
    <row r="1162" spans="1:5" x14ac:dyDescent="0.2">
      <c r="A1162" t="s">
        <v>96</v>
      </c>
      <c r="B1162" t="s">
        <v>97</v>
      </c>
      <c r="C1162">
        <v>184</v>
      </c>
      <c r="D1162">
        <v>184</v>
      </c>
      <c r="E1162">
        <v>201830</v>
      </c>
    </row>
    <row r="1163" spans="1:5" x14ac:dyDescent="0.2">
      <c r="A1163" t="s">
        <v>96</v>
      </c>
      <c r="B1163" t="s">
        <v>97</v>
      </c>
      <c r="C1163">
        <v>138</v>
      </c>
      <c r="D1163">
        <v>138</v>
      </c>
      <c r="E1163">
        <v>201830</v>
      </c>
    </row>
    <row r="1164" spans="1:5" x14ac:dyDescent="0.2">
      <c r="A1164" t="s">
        <v>96</v>
      </c>
      <c r="B1164" t="s">
        <v>97</v>
      </c>
      <c r="C1164">
        <v>138</v>
      </c>
      <c r="D1164">
        <v>0</v>
      </c>
      <c r="E1164">
        <v>201830</v>
      </c>
    </row>
    <row r="1165" spans="1:5" x14ac:dyDescent="0.2">
      <c r="A1165" t="s">
        <v>96</v>
      </c>
      <c r="B1165" t="s">
        <v>97</v>
      </c>
      <c r="C1165">
        <v>230</v>
      </c>
      <c r="D1165">
        <v>230</v>
      </c>
      <c r="E1165">
        <v>201830</v>
      </c>
    </row>
    <row r="1166" spans="1:5" x14ac:dyDescent="0.2">
      <c r="A1166" t="s">
        <v>96</v>
      </c>
      <c r="B1166" t="s">
        <v>97</v>
      </c>
      <c r="C1166">
        <v>138</v>
      </c>
      <c r="D1166">
        <v>138</v>
      </c>
      <c r="E1166">
        <v>201830</v>
      </c>
    </row>
    <row r="1167" spans="1:5" x14ac:dyDescent="0.2">
      <c r="A1167" t="s">
        <v>96</v>
      </c>
      <c r="B1167" t="s">
        <v>97</v>
      </c>
      <c r="C1167">
        <v>115</v>
      </c>
      <c r="D1167">
        <v>115</v>
      </c>
      <c r="E1167">
        <v>201830</v>
      </c>
    </row>
    <row r="1168" spans="1:5" x14ac:dyDescent="0.2">
      <c r="A1168" t="s">
        <v>96</v>
      </c>
      <c r="B1168" t="s">
        <v>97</v>
      </c>
      <c r="C1168">
        <v>138</v>
      </c>
      <c r="D1168">
        <v>138</v>
      </c>
      <c r="E1168">
        <v>201830</v>
      </c>
    </row>
    <row r="1169" spans="1:5" x14ac:dyDescent="0.2">
      <c r="A1169" t="s">
        <v>96</v>
      </c>
      <c r="B1169" t="s">
        <v>97</v>
      </c>
      <c r="C1169">
        <v>322</v>
      </c>
      <c r="D1169">
        <v>322</v>
      </c>
      <c r="E1169">
        <v>201830</v>
      </c>
    </row>
    <row r="1170" spans="1:5" x14ac:dyDescent="0.2">
      <c r="A1170" t="s">
        <v>96</v>
      </c>
      <c r="B1170" t="s">
        <v>97</v>
      </c>
      <c r="C1170">
        <v>46</v>
      </c>
      <c r="D1170">
        <v>46</v>
      </c>
      <c r="E1170">
        <v>201830</v>
      </c>
    </row>
    <row r="1171" spans="1:5" x14ac:dyDescent="0.2">
      <c r="A1171" t="s">
        <v>96</v>
      </c>
      <c r="B1171" t="s">
        <v>97</v>
      </c>
      <c r="C1171">
        <v>460</v>
      </c>
      <c r="D1171">
        <v>460</v>
      </c>
      <c r="E1171">
        <v>201830</v>
      </c>
    </row>
    <row r="1172" spans="1:5" x14ac:dyDescent="0.2">
      <c r="A1172" t="s">
        <v>96</v>
      </c>
      <c r="B1172" t="s">
        <v>97</v>
      </c>
      <c r="C1172">
        <v>138</v>
      </c>
      <c r="D1172">
        <v>35.1</v>
      </c>
      <c r="E1172">
        <v>201830</v>
      </c>
    </row>
    <row r="1173" spans="1:5" x14ac:dyDescent="0.2">
      <c r="A1173" t="s">
        <v>96</v>
      </c>
      <c r="B1173" t="s">
        <v>97</v>
      </c>
      <c r="C1173">
        <v>184</v>
      </c>
      <c r="D1173">
        <v>184</v>
      </c>
      <c r="E1173">
        <v>201830</v>
      </c>
    </row>
    <row r="1174" spans="1:5" x14ac:dyDescent="0.2">
      <c r="A1174" t="s">
        <v>96</v>
      </c>
      <c r="B1174" t="s">
        <v>97</v>
      </c>
      <c r="C1174">
        <v>138</v>
      </c>
      <c r="D1174">
        <v>138</v>
      </c>
      <c r="E1174">
        <v>201830</v>
      </c>
    </row>
    <row r="1175" spans="1:5" x14ac:dyDescent="0.2">
      <c r="A1175" t="s">
        <v>96</v>
      </c>
      <c r="B1175" t="s">
        <v>97</v>
      </c>
      <c r="C1175">
        <v>138</v>
      </c>
      <c r="D1175">
        <v>138</v>
      </c>
      <c r="E1175">
        <v>201830</v>
      </c>
    </row>
    <row r="1176" spans="1:5" x14ac:dyDescent="0.2">
      <c r="A1176" t="s">
        <v>96</v>
      </c>
      <c r="B1176" t="s">
        <v>97</v>
      </c>
      <c r="C1176">
        <v>138</v>
      </c>
      <c r="D1176">
        <v>138</v>
      </c>
      <c r="E1176">
        <v>201830</v>
      </c>
    </row>
    <row r="1177" spans="1:5" x14ac:dyDescent="0.2">
      <c r="A1177" t="s">
        <v>96</v>
      </c>
      <c r="B1177" t="s">
        <v>97</v>
      </c>
      <c r="C1177">
        <v>230</v>
      </c>
      <c r="D1177">
        <v>230</v>
      </c>
      <c r="E1177">
        <v>201830</v>
      </c>
    </row>
    <row r="1178" spans="1:5" x14ac:dyDescent="0.2">
      <c r="A1178" t="s">
        <v>96</v>
      </c>
      <c r="B1178" t="s">
        <v>97</v>
      </c>
      <c r="C1178">
        <v>46</v>
      </c>
      <c r="D1178">
        <v>46</v>
      </c>
      <c r="E1178">
        <v>201830</v>
      </c>
    </row>
    <row r="1179" spans="1:5" x14ac:dyDescent="0.2">
      <c r="A1179" t="s">
        <v>96</v>
      </c>
      <c r="B1179" t="s">
        <v>97</v>
      </c>
      <c r="C1179">
        <v>184</v>
      </c>
      <c r="D1179">
        <v>184</v>
      </c>
      <c r="E1179">
        <v>201830</v>
      </c>
    </row>
    <row r="1180" spans="1:5" x14ac:dyDescent="0.2">
      <c r="A1180" t="s">
        <v>96</v>
      </c>
      <c r="B1180" t="s">
        <v>97</v>
      </c>
      <c r="C1180">
        <v>230</v>
      </c>
      <c r="D1180">
        <v>230</v>
      </c>
      <c r="E1180">
        <v>201830</v>
      </c>
    </row>
    <row r="1181" spans="1:5" x14ac:dyDescent="0.2">
      <c r="A1181" t="s">
        <v>96</v>
      </c>
      <c r="B1181" t="s">
        <v>97</v>
      </c>
      <c r="C1181">
        <v>138</v>
      </c>
      <c r="D1181">
        <v>120</v>
      </c>
      <c r="E1181">
        <v>201830</v>
      </c>
    </row>
    <row r="1182" spans="1:5" x14ac:dyDescent="0.2">
      <c r="A1182" t="s">
        <v>96</v>
      </c>
      <c r="B1182" t="s">
        <v>97</v>
      </c>
      <c r="C1182">
        <v>138</v>
      </c>
      <c r="D1182">
        <v>138</v>
      </c>
      <c r="E1182">
        <v>201830</v>
      </c>
    </row>
    <row r="1183" spans="1:5" x14ac:dyDescent="0.2">
      <c r="A1183" t="s">
        <v>96</v>
      </c>
      <c r="B1183" t="s">
        <v>97</v>
      </c>
      <c r="C1183">
        <v>138</v>
      </c>
      <c r="D1183">
        <v>138</v>
      </c>
      <c r="E1183">
        <v>201830</v>
      </c>
    </row>
    <row r="1184" spans="1:5" x14ac:dyDescent="0.2">
      <c r="A1184" t="s">
        <v>96</v>
      </c>
      <c r="B1184" t="s">
        <v>97</v>
      </c>
      <c r="C1184">
        <v>138</v>
      </c>
      <c r="D1184">
        <v>138</v>
      </c>
      <c r="E1184">
        <v>201830</v>
      </c>
    </row>
    <row r="1185" spans="1:5" x14ac:dyDescent="0.2">
      <c r="A1185" t="s">
        <v>96</v>
      </c>
      <c r="B1185" t="s">
        <v>97</v>
      </c>
      <c r="C1185">
        <v>138</v>
      </c>
      <c r="D1185">
        <v>138</v>
      </c>
      <c r="E1185">
        <v>201830</v>
      </c>
    </row>
    <row r="1186" spans="1:5" x14ac:dyDescent="0.2">
      <c r="A1186" t="s">
        <v>96</v>
      </c>
      <c r="B1186" t="s">
        <v>97</v>
      </c>
      <c r="C1186">
        <v>414</v>
      </c>
      <c r="D1186">
        <v>0</v>
      </c>
      <c r="E1186">
        <v>201830</v>
      </c>
    </row>
    <row r="1187" spans="1:5" x14ac:dyDescent="0.2">
      <c r="A1187" t="s">
        <v>96</v>
      </c>
      <c r="B1187" t="s">
        <v>97</v>
      </c>
      <c r="C1187">
        <v>276</v>
      </c>
      <c r="D1187">
        <v>276</v>
      </c>
      <c r="E1187">
        <v>201830</v>
      </c>
    </row>
    <row r="1188" spans="1:5" x14ac:dyDescent="0.2">
      <c r="A1188" t="s">
        <v>96</v>
      </c>
      <c r="B1188" t="s">
        <v>97</v>
      </c>
      <c r="C1188">
        <v>138</v>
      </c>
      <c r="D1188">
        <v>138</v>
      </c>
      <c r="E1188">
        <v>201830</v>
      </c>
    </row>
    <row r="1189" spans="1:5" x14ac:dyDescent="0.2">
      <c r="A1189" t="s">
        <v>96</v>
      </c>
      <c r="B1189" t="s">
        <v>97</v>
      </c>
      <c r="C1189">
        <v>138</v>
      </c>
      <c r="D1189">
        <v>138</v>
      </c>
      <c r="E1189">
        <v>201830</v>
      </c>
    </row>
    <row r="1190" spans="1:5" x14ac:dyDescent="0.2">
      <c r="A1190" t="s">
        <v>96</v>
      </c>
      <c r="B1190" t="s">
        <v>97</v>
      </c>
      <c r="C1190">
        <v>138</v>
      </c>
      <c r="D1190">
        <v>138</v>
      </c>
      <c r="E1190">
        <v>201830</v>
      </c>
    </row>
    <row r="1191" spans="1:5" x14ac:dyDescent="0.2">
      <c r="A1191" t="s">
        <v>96</v>
      </c>
      <c r="B1191" t="s">
        <v>97</v>
      </c>
      <c r="C1191">
        <v>184</v>
      </c>
      <c r="D1191">
        <v>184</v>
      </c>
      <c r="E1191">
        <v>201830</v>
      </c>
    </row>
    <row r="1192" spans="1:5" x14ac:dyDescent="0.2">
      <c r="A1192" t="s">
        <v>96</v>
      </c>
      <c r="B1192" t="s">
        <v>97</v>
      </c>
      <c r="C1192">
        <v>138</v>
      </c>
      <c r="D1192">
        <v>138</v>
      </c>
      <c r="E1192">
        <v>201830</v>
      </c>
    </row>
    <row r="1193" spans="1:5" x14ac:dyDescent="0.2">
      <c r="A1193" t="s">
        <v>96</v>
      </c>
      <c r="B1193" t="s">
        <v>97</v>
      </c>
      <c r="C1193">
        <v>46</v>
      </c>
      <c r="D1193">
        <v>46</v>
      </c>
      <c r="E1193">
        <v>201830</v>
      </c>
    </row>
    <row r="1194" spans="1:5" x14ac:dyDescent="0.2">
      <c r="A1194" t="s">
        <v>96</v>
      </c>
      <c r="B1194" t="s">
        <v>97</v>
      </c>
      <c r="C1194">
        <v>46</v>
      </c>
      <c r="D1194">
        <v>46</v>
      </c>
      <c r="E1194">
        <v>201830</v>
      </c>
    </row>
    <row r="1195" spans="1:5" x14ac:dyDescent="0.2">
      <c r="A1195" t="s">
        <v>96</v>
      </c>
      <c r="B1195" t="s">
        <v>97</v>
      </c>
      <c r="C1195">
        <v>46</v>
      </c>
      <c r="D1195">
        <v>0</v>
      </c>
      <c r="E1195">
        <v>201830</v>
      </c>
    </row>
    <row r="1196" spans="1:5" x14ac:dyDescent="0.2">
      <c r="A1196" t="s">
        <v>96</v>
      </c>
      <c r="B1196" t="s">
        <v>97</v>
      </c>
      <c r="C1196">
        <v>230</v>
      </c>
      <c r="D1196">
        <v>230</v>
      </c>
      <c r="E1196">
        <v>201830</v>
      </c>
    </row>
    <row r="1197" spans="1:5" x14ac:dyDescent="0.2">
      <c r="A1197" t="s">
        <v>96</v>
      </c>
      <c r="B1197" t="s">
        <v>97</v>
      </c>
      <c r="C1197">
        <v>46</v>
      </c>
      <c r="D1197">
        <v>0</v>
      </c>
      <c r="E1197">
        <v>201830</v>
      </c>
    </row>
    <row r="1198" spans="1:5" x14ac:dyDescent="0.2">
      <c r="A1198" t="s">
        <v>96</v>
      </c>
      <c r="B1198" t="s">
        <v>97</v>
      </c>
      <c r="C1198">
        <v>276</v>
      </c>
      <c r="D1198">
        <v>276</v>
      </c>
      <c r="E1198">
        <v>201830</v>
      </c>
    </row>
    <row r="1199" spans="1:5" x14ac:dyDescent="0.2">
      <c r="A1199" t="s">
        <v>96</v>
      </c>
      <c r="B1199" t="s">
        <v>97</v>
      </c>
      <c r="C1199">
        <v>138</v>
      </c>
      <c r="D1199">
        <v>138</v>
      </c>
      <c r="E1199">
        <v>201830</v>
      </c>
    </row>
    <row r="1200" spans="1:5" x14ac:dyDescent="0.2">
      <c r="A1200" t="s">
        <v>96</v>
      </c>
      <c r="B1200" t="s">
        <v>97</v>
      </c>
      <c r="C1200">
        <v>230</v>
      </c>
      <c r="D1200">
        <v>230</v>
      </c>
      <c r="E1200">
        <v>201830</v>
      </c>
    </row>
    <row r="1201" spans="1:5" x14ac:dyDescent="0.2">
      <c r="A1201" t="s">
        <v>96</v>
      </c>
      <c r="B1201" t="s">
        <v>97</v>
      </c>
      <c r="C1201">
        <v>138</v>
      </c>
      <c r="D1201">
        <v>138</v>
      </c>
      <c r="E1201">
        <v>201830</v>
      </c>
    </row>
    <row r="1202" spans="1:5" x14ac:dyDescent="0.2">
      <c r="A1202" t="s">
        <v>96</v>
      </c>
      <c r="B1202" t="s">
        <v>97</v>
      </c>
      <c r="C1202">
        <v>92</v>
      </c>
      <c r="D1202">
        <v>92</v>
      </c>
      <c r="E1202">
        <v>201830</v>
      </c>
    </row>
    <row r="1203" spans="1:5" x14ac:dyDescent="0.2">
      <c r="A1203" t="s">
        <v>96</v>
      </c>
      <c r="B1203" t="s">
        <v>97</v>
      </c>
      <c r="C1203">
        <v>138</v>
      </c>
      <c r="D1203">
        <v>138</v>
      </c>
      <c r="E1203">
        <v>201830</v>
      </c>
    </row>
    <row r="1204" spans="1:5" x14ac:dyDescent="0.2">
      <c r="A1204" t="s">
        <v>96</v>
      </c>
      <c r="B1204" t="s">
        <v>97</v>
      </c>
      <c r="C1204">
        <v>138</v>
      </c>
      <c r="D1204">
        <v>138</v>
      </c>
      <c r="E1204">
        <v>201830</v>
      </c>
    </row>
    <row r="1205" spans="1:5" x14ac:dyDescent="0.2">
      <c r="A1205" t="s">
        <v>96</v>
      </c>
      <c r="B1205" t="s">
        <v>97</v>
      </c>
      <c r="C1205">
        <v>276</v>
      </c>
      <c r="D1205">
        <v>276</v>
      </c>
      <c r="E1205">
        <v>201830</v>
      </c>
    </row>
    <row r="1206" spans="1:5" x14ac:dyDescent="0.2">
      <c r="A1206" t="s">
        <v>96</v>
      </c>
      <c r="B1206" t="s">
        <v>97</v>
      </c>
      <c r="C1206">
        <v>138</v>
      </c>
      <c r="D1206">
        <v>138</v>
      </c>
      <c r="E1206">
        <v>201830</v>
      </c>
    </row>
    <row r="1207" spans="1:5" x14ac:dyDescent="0.2">
      <c r="A1207" t="s">
        <v>96</v>
      </c>
      <c r="B1207" t="s">
        <v>97</v>
      </c>
      <c r="C1207">
        <v>138</v>
      </c>
      <c r="D1207">
        <v>138</v>
      </c>
      <c r="E1207">
        <v>201830</v>
      </c>
    </row>
    <row r="1208" spans="1:5" x14ac:dyDescent="0.2">
      <c r="A1208" t="s">
        <v>96</v>
      </c>
      <c r="B1208" t="s">
        <v>97</v>
      </c>
      <c r="C1208">
        <v>184</v>
      </c>
      <c r="D1208">
        <v>35</v>
      </c>
      <c r="E1208">
        <v>201830</v>
      </c>
    </row>
    <row r="1209" spans="1:5" x14ac:dyDescent="0.2">
      <c r="A1209" t="s">
        <v>96</v>
      </c>
      <c r="B1209" t="s">
        <v>97</v>
      </c>
      <c r="C1209">
        <v>184</v>
      </c>
      <c r="D1209">
        <v>0</v>
      </c>
      <c r="E1209">
        <v>201830</v>
      </c>
    </row>
    <row r="1210" spans="1:5" x14ac:dyDescent="0.2">
      <c r="A1210" t="s">
        <v>96</v>
      </c>
      <c r="B1210" t="s">
        <v>97</v>
      </c>
      <c r="C1210">
        <v>115</v>
      </c>
      <c r="D1210">
        <v>115</v>
      </c>
      <c r="E1210">
        <v>201830</v>
      </c>
    </row>
    <row r="1211" spans="1:5" x14ac:dyDescent="0.2">
      <c r="A1211" t="s">
        <v>96</v>
      </c>
      <c r="B1211" t="s">
        <v>97</v>
      </c>
      <c r="C1211">
        <v>276</v>
      </c>
      <c r="D1211">
        <v>276</v>
      </c>
      <c r="E1211">
        <v>201830</v>
      </c>
    </row>
    <row r="1212" spans="1:5" x14ac:dyDescent="0.2">
      <c r="A1212" t="s">
        <v>96</v>
      </c>
      <c r="B1212" t="s">
        <v>97</v>
      </c>
      <c r="C1212">
        <v>184</v>
      </c>
      <c r="D1212">
        <v>184</v>
      </c>
      <c r="E1212">
        <v>201830</v>
      </c>
    </row>
    <row r="1213" spans="1:5" x14ac:dyDescent="0.2">
      <c r="A1213" t="s">
        <v>96</v>
      </c>
      <c r="B1213" t="s">
        <v>97</v>
      </c>
      <c r="C1213">
        <v>46</v>
      </c>
      <c r="D1213">
        <v>0</v>
      </c>
      <c r="E1213">
        <v>201830</v>
      </c>
    </row>
    <row r="1214" spans="1:5" x14ac:dyDescent="0.2">
      <c r="A1214" t="s">
        <v>96</v>
      </c>
      <c r="B1214" t="s">
        <v>97</v>
      </c>
      <c r="C1214">
        <v>230</v>
      </c>
      <c r="D1214">
        <v>230</v>
      </c>
      <c r="E1214">
        <v>201830</v>
      </c>
    </row>
    <row r="1215" spans="1:5" x14ac:dyDescent="0.2">
      <c r="A1215" t="s">
        <v>96</v>
      </c>
      <c r="B1215" t="s">
        <v>97</v>
      </c>
      <c r="C1215">
        <v>230</v>
      </c>
      <c r="D1215">
        <v>230</v>
      </c>
      <c r="E1215">
        <v>201830</v>
      </c>
    </row>
    <row r="1216" spans="1:5" x14ac:dyDescent="0.2">
      <c r="A1216" t="s">
        <v>96</v>
      </c>
      <c r="B1216" t="s">
        <v>97</v>
      </c>
      <c r="C1216">
        <v>184</v>
      </c>
      <c r="D1216">
        <v>184</v>
      </c>
      <c r="E1216">
        <v>201830</v>
      </c>
    </row>
    <row r="1217" spans="1:5" x14ac:dyDescent="0.2">
      <c r="A1217" t="s">
        <v>96</v>
      </c>
      <c r="B1217" t="s">
        <v>97</v>
      </c>
      <c r="C1217">
        <v>138</v>
      </c>
      <c r="D1217">
        <v>138</v>
      </c>
      <c r="E1217">
        <v>201830</v>
      </c>
    </row>
    <row r="1218" spans="1:5" x14ac:dyDescent="0.2">
      <c r="A1218" t="s">
        <v>96</v>
      </c>
      <c r="B1218" t="s">
        <v>97</v>
      </c>
      <c r="C1218">
        <v>276</v>
      </c>
      <c r="D1218">
        <v>276</v>
      </c>
      <c r="E1218">
        <v>201830</v>
      </c>
    </row>
    <row r="1219" spans="1:5" x14ac:dyDescent="0.2">
      <c r="A1219" t="s">
        <v>96</v>
      </c>
      <c r="B1219" t="s">
        <v>97</v>
      </c>
      <c r="C1219">
        <v>138</v>
      </c>
      <c r="D1219">
        <v>138</v>
      </c>
      <c r="E1219">
        <v>201830</v>
      </c>
    </row>
    <row r="1220" spans="1:5" x14ac:dyDescent="0.2">
      <c r="A1220" t="s">
        <v>96</v>
      </c>
      <c r="B1220" t="s">
        <v>97</v>
      </c>
      <c r="C1220">
        <v>276</v>
      </c>
      <c r="D1220">
        <v>276</v>
      </c>
      <c r="E1220">
        <v>201830</v>
      </c>
    </row>
    <row r="1221" spans="1:5" x14ac:dyDescent="0.2">
      <c r="A1221" t="s">
        <v>96</v>
      </c>
      <c r="B1221" t="s">
        <v>97</v>
      </c>
      <c r="C1221">
        <v>322</v>
      </c>
      <c r="D1221">
        <v>0</v>
      </c>
      <c r="E1221">
        <v>201830</v>
      </c>
    </row>
    <row r="1222" spans="1:5" x14ac:dyDescent="0.2">
      <c r="A1222" t="s">
        <v>96</v>
      </c>
      <c r="B1222" t="s">
        <v>97</v>
      </c>
      <c r="C1222">
        <v>230</v>
      </c>
      <c r="D1222">
        <v>230</v>
      </c>
      <c r="E1222">
        <v>201830</v>
      </c>
    </row>
    <row r="1223" spans="1:5" x14ac:dyDescent="0.2">
      <c r="A1223" t="s">
        <v>96</v>
      </c>
      <c r="B1223" t="s">
        <v>97</v>
      </c>
      <c r="C1223">
        <v>46</v>
      </c>
      <c r="D1223">
        <v>0</v>
      </c>
      <c r="E1223">
        <v>201830</v>
      </c>
    </row>
    <row r="1224" spans="1:5" x14ac:dyDescent="0.2">
      <c r="A1224" t="s">
        <v>96</v>
      </c>
      <c r="B1224" t="s">
        <v>97</v>
      </c>
      <c r="C1224">
        <v>138</v>
      </c>
      <c r="D1224">
        <v>138</v>
      </c>
      <c r="E1224">
        <v>201830</v>
      </c>
    </row>
    <row r="1225" spans="1:5" x14ac:dyDescent="0.2">
      <c r="A1225" t="s">
        <v>96</v>
      </c>
      <c r="B1225" t="s">
        <v>97</v>
      </c>
      <c r="C1225">
        <v>46</v>
      </c>
      <c r="D1225">
        <v>46</v>
      </c>
      <c r="E1225">
        <v>201830</v>
      </c>
    </row>
    <row r="1226" spans="1:5" x14ac:dyDescent="0.2">
      <c r="A1226" t="s">
        <v>96</v>
      </c>
      <c r="B1226" t="s">
        <v>97</v>
      </c>
      <c r="C1226">
        <v>276</v>
      </c>
      <c r="D1226">
        <v>276</v>
      </c>
      <c r="E1226">
        <v>201830</v>
      </c>
    </row>
    <row r="1227" spans="1:5" x14ac:dyDescent="0.2">
      <c r="A1227" t="s">
        <v>96</v>
      </c>
      <c r="B1227" t="s">
        <v>97</v>
      </c>
      <c r="C1227">
        <v>46</v>
      </c>
      <c r="D1227">
        <v>46</v>
      </c>
      <c r="E1227">
        <v>201830</v>
      </c>
    </row>
    <row r="1228" spans="1:5" x14ac:dyDescent="0.2">
      <c r="A1228" t="s">
        <v>96</v>
      </c>
      <c r="B1228" t="s">
        <v>97</v>
      </c>
      <c r="C1228">
        <v>230</v>
      </c>
      <c r="D1228">
        <v>0</v>
      </c>
      <c r="E1228">
        <v>201830</v>
      </c>
    </row>
    <row r="1229" spans="1:5" x14ac:dyDescent="0.2">
      <c r="A1229" t="s">
        <v>96</v>
      </c>
      <c r="B1229" t="s">
        <v>97</v>
      </c>
      <c r="C1229">
        <v>138</v>
      </c>
      <c r="D1229">
        <v>138</v>
      </c>
      <c r="E1229">
        <v>201830</v>
      </c>
    </row>
    <row r="1230" spans="1:5" x14ac:dyDescent="0.2">
      <c r="A1230" t="s">
        <v>96</v>
      </c>
      <c r="B1230" t="s">
        <v>97</v>
      </c>
      <c r="C1230">
        <v>230</v>
      </c>
      <c r="D1230">
        <v>230</v>
      </c>
      <c r="E1230">
        <v>201830</v>
      </c>
    </row>
    <row r="1231" spans="1:5" x14ac:dyDescent="0.2">
      <c r="A1231" t="s">
        <v>96</v>
      </c>
      <c r="B1231" t="s">
        <v>97</v>
      </c>
      <c r="C1231">
        <v>138</v>
      </c>
      <c r="D1231">
        <v>138</v>
      </c>
      <c r="E1231">
        <v>201830</v>
      </c>
    </row>
    <row r="1232" spans="1:5" x14ac:dyDescent="0.2">
      <c r="A1232" t="s">
        <v>96</v>
      </c>
      <c r="B1232" t="s">
        <v>97</v>
      </c>
      <c r="C1232">
        <v>368</v>
      </c>
      <c r="D1232">
        <v>368</v>
      </c>
      <c r="E1232">
        <v>201830</v>
      </c>
    </row>
    <row r="1233" spans="1:5" x14ac:dyDescent="0.2">
      <c r="A1233" t="s">
        <v>96</v>
      </c>
      <c r="B1233" t="s">
        <v>97</v>
      </c>
      <c r="C1233">
        <v>138</v>
      </c>
      <c r="D1233">
        <v>138</v>
      </c>
      <c r="E1233">
        <v>201830</v>
      </c>
    </row>
    <row r="1234" spans="1:5" x14ac:dyDescent="0.2">
      <c r="A1234" t="s">
        <v>96</v>
      </c>
      <c r="B1234" t="s">
        <v>97</v>
      </c>
      <c r="C1234">
        <v>368</v>
      </c>
      <c r="D1234">
        <v>368</v>
      </c>
      <c r="E1234">
        <v>201830</v>
      </c>
    </row>
    <row r="1235" spans="1:5" x14ac:dyDescent="0.2">
      <c r="A1235" t="s">
        <v>96</v>
      </c>
      <c r="B1235" t="s">
        <v>97</v>
      </c>
      <c r="C1235">
        <v>46</v>
      </c>
      <c r="D1235">
        <v>46</v>
      </c>
      <c r="E1235">
        <v>201830</v>
      </c>
    </row>
    <row r="1236" spans="1:5" x14ac:dyDescent="0.2">
      <c r="A1236" t="s">
        <v>96</v>
      </c>
      <c r="B1236" t="s">
        <v>97</v>
      </c>
      <c r="C1236">
        <v>138</v>
      </c>
      <c r="D1236">
        <v>138</v>
      </c>
      <c r="E1236">
        <v>201830</v>
      </c>
    </row>
    <row r="1237" spans="1:5" x14ac:dyDescent="0.2">
      <c r="A1237" t="s">
        <v>96</v>
      </c>
      <c r="B1237" t="s">
        <v>97</v>
      </c>
      <c r="C1237">
        <v>23</v>
      </c>
      <c r="D1237">
        <v>0</v>
      </c>
      <c r="E1237">
        <v>201830</v>
      </c>
    </row>
    <row r="1238" spans="1:5" x14ac:dyDescent="0.2">
      <c r="A1238" t="s">
        <v>96</v>
      </c>
      <c r="B1238" t="s">
        <v>97</v>
      </c>
      <c r="C1238">
        <v>92</v>
      </c>
      <c r="D1238">
        <v>0</v>
      </c>
      <c r="E1238">
        <v>201830</v>
      </c>
    </row>
    <row r="1239" spans="1:5" x14ac:dyDescent="0.2">
      <c r="A1239" t="s">
        <v>96</v>
      </c>
      <c r="B1239" t="s">
        <v>97</v>
      </c>
      <c r="C1239">
        <v>138</v>
      </c>
      <c r="D1239">
        <v>138</v>
      </c>
      <c r="E1239">
        <v>201830</v>
      </c>
    </row>
    <row r="1240" spans="1:5" x14ac:dyDescent="0.2">
      <c r="A1240" t="s">
        <v>96</v>
      </c>
      <c r="B1240" t="s">
        <v>97</v>
      </c>
      <c r="C1240">
        <v>276</v>
      </c>
      <c r="D1240">
        <v>0</v>
      </c>
      <c r="E1240">
        <v>201830</v>
      </c>
    </row>
    <row r="1241" spans="1:5" x14ac:dyDescent="0.2">
      <c r="A1241" t="s">
        <v>96</v>
      </c>
      <c r="B1241" t="s">
        <v>97</v>
      </c>
      <c r="C1241">
        <v>138</v>
      </c>
      <c r="D1241">
        <v>138</v>
      </c>
      <c r="E1241">
        <v>201830</v>
      </c>
    </row>
    <row r="1242" spans="1:5" x14ac:dyDescent="0.2">
      <c r="A1242" t="s">
        <v>96</v>
      </c>
      <c r="B1242" t="s">
        <v>97</v>
      </c>
      <c r="C1242">
        <v>138</v>
      </c>
      <c r="D1242">
        <v>138</v>
      </c>
      <c r="E1242">
        <v>201830</v>
      </c>
    </row>
    <row r="1243" spans="1:5" x14ac:dyDescent="0.2">
      <c r="A1243" t="s">
        <v>96</v>
      </c>
      <c r="B1243" t="s">
        <v>97</v>
      </c>
      <c r="C1243">
        <v>138</v>
      </c>
      <c r="D1243">
        <v>138</v>
      </c>
      <c r="E1243">
        <v>201830</v>
      </c>
    </row>
    <row r="1244" spans="1:5" x14ac:dyDescent="0.2">
      <c r="A1244" t="s">
        <v>96</v>
      </c>
      <c r="B1244" t="s">
        <v>97</v>
      </c>
      <c r="C1244">
        <v>46</v>
      </c>
      <c r="D1244">
        <v>46</v>
      </c>
      <c r="E1244">
        <v>201830</v>
      </c>
    </row>
    <row r="1245" spans="1:5" x14ac:dyDescent="0.2">
      <c r="A1245" t="s">
        <v>96</v>
      </c>
      <c r="B1245" t="s">
        <v>97</v>
      </c>
      <c r="C1245">
        <v>138</v>
      </c>
      <c r="D1245">
        <v>138</v>
      </c>
      <c r="E1245">
        <v>201830</v>
      </c>
    </row>
    <row r="1246" spans="1:5" x14ac:dyDescent="0.2">
      <c r="A1246" t="s">
        <v>96</v>
      </c>
      <c r="B1246" t="s">
        <v>97</v>
      </c>
      <c r="C1246">
        <v>184</v>
      </c>
      <c r="D1246">
        <v>184</v>
      </c>
      <c r="E1246">
        <v>201830</v>
      </c>
    </row>
    <row r="1247" spans="1:5" x14ac:dyDescent="0.2">
      <c r="A1247" t="s">
        <v>96</v>
      </c>
      <c r="B1247" t="s">
        <v>97</v>
      </c>
      <c r="C1247">
        <v>138</v>
      </c>
      <c r="D1247">
        <v>138</v>
      </c>
      <c r="E1247">
        <v>201830</v>
      </c>
    </row>
    <row r="1248" spans="1:5" x14ac:dyDescent="0.2">
      <c r="A1248" t="s">
        <v>96</v>
      </c>
      <c r="B1248" t="s">
        <v>97</v>
      </c>
      <c r="C1248">
        <v>138</v>
      </c>
      <c r="D1248">
        <v>138</v>
      </c>
      <c r="E1248">
        <v>201830</v>
      </c>
    </row>
    <row r="1249" spans="1:5" x14ac:dyDescent="0.2">
      <c r="A1249" t="s">
        <v>96</v>
      </c>
      <c r="B1249" t="s">
        <v>97</v>
      </c>
      <c r="C1249">
        <v>184</v>
      </c>
      <c r="D1249">
        <v>184</v>
      </c>
      <c r="E1249">
        <v>201830</v>
      </c>
    </row>
    <row r="1250" spans="1:5" x14ac:dyDescent="0.2">
      <c r="A1250" t="s">
        <v>96</v>
      </c>
      <c r="B1250" t="s">
        <v>97</v>
      </c>
      <c r="C1250">
        <v>184</v>
      </c>
      <c r="D1250">
        <v>184</v>
      </c>
      <c r="E1250">
        <v>201830</v>
      </c>
    </row>
    <row r="1251" spans="1:5" x14ac:dyDescent="0.2">
      <c r="A1251" t="s">
        <v>96</v>
      </c>
      <c r="B1251" t="s">
        <v>97</v>
      </c>
      <c r="C1251">
        <v>138</v>
      </c>
      <c r="D1251">
        <v>138</v>
      </c>
      <c r="E1251">
        <v>201830</v>
      </c>
    </row>
    <row r="1252" spans="1:5" x14ac:dyDescent="0.2">
      <c r="A1252" t="s">
        <v>96</v>
      </c>
      <c r="B1252" t="s">
        <v>97</v>
      </c>
      <c r="C1252">
        <v>276</v>
      </c>
      <c r="D1252">
        <v>276</v>
      </c>
      <c r="E1252">
        <v>201830</v>
      </c>
    </row>
    <row r="1253" spans="1:5" x14ac:dyDescent="0.2">
      <c r="A1253" t="s">
        <v>96</v>
      </c>
      <c r="B1253" t="s">
        <v>97</v>
      </c>
      <c r="C1253">
        <v>230</v>
      </c>
      <c r="D1253">
        <v>230</v>
      </c>
      <c r="E1253">
        <v>201830</v>
      </c>
    </row>
    <row r="1254" spans="1:5" x14ac:dyDescent="0.2">
      <c r="A1254" t="s">
        <v>96</v>
      </c>
      <c r="B1254" t="s">
        <v>97</v>
      </c>
      <c r="C1254">
        <v>276</v>
      </c>
      <c r="D1254">
        <v>276</v>
      </c>
      <c r="E1254">
        <v>201830</v>
      </c>
    </row>
    <row r="1255" spans="1:5" x14ac:dyDescent="0.2">
      <c r="A1255" t="s">
        <v>96</v>
      </c>
      <c r="B1255" t="s">
        <v>97</v>
      </c>
      <c r="C1255">
        <v>184</v>
      </c>
      <c r="D1255">
        <v>0</v>
      </c>
      <c r="E1255">
        <v>201830</v>
      </c>
    </row>
    <row r="1256" spans="1:5" x14ac:dyDescent="0.2">
      <c r="A1256" t="s">
        <v>96</v>
      </c>
      <c r="B1256" t="s">
        <v>97</v>
      </c>
      <c r="C1256">
        <v>276</v>
      </c>
      <c r="D1256">
        <v>276</v>
      </c>
      <c r="E1256">
        <v>201830</v>
      </c>
    </row>
    <row r="1257" spans="1:5" x14ac:dyDescent="0.2">
      <c r="A1257" t="s">
        <v>96</v>
      </c>
      <c r="B1257" t="s">
        <v>97</v>
      </c>
      <c r="C1257">
        <v>46</v>
      </c>
      <c r="D1257">
        <v>0</v>
      </c>
      <c r="E1257">
        <v>201830</v>
      </c>
    </row>
    <row r="1258" spans="1:5" x14ac:dyDescent="0.2">
      <c r="A1258" t="s">
        <v>96</v>
      </c>
      <c r="B1258" t="s">
        <v>97</v>
      </c>
      <c r="C1258">
        <v>138</v>
      </c>
      <c r="D1258">
        <v>138</v>
      </c>
      <c r="E1258">
        <v>201830</v>
      </c>
    </row>
    <row r="1259" spans="1:5" x14ac:dyDescent="0.2">
      <c r="A1259" t="s">
        <v>96</v>
      </c>
      <c r="B1259" t="s">
        <v>97</v>
      </c>
      <c r="C1259">
        <v>230</v>
      </c>
      <c r="D1259">
        <v>230</v>
      </c>
      <c r="E1259">
        <v>201830</v>
      </c>
    </row>
    <row r="1260" spans="1:5" x14ac:dyDescent="0.2">
      <c r="A1260" t="s">
        <v>96</v>
      </c>
      <c r="B1260" t="s">
        <v>97</v>
      </c>
      <c r="C1260">
        <v>138</v>
      </c>
      <c r="D1260">
        <v>0</v>
      </c>
      <c r="E1260">
        <v>201830</v>
      </c>
    </row>
    <row r="1261" spans="1:5" x14ac:dyDescent="0.2">
      <c r="A1261" t="s">
        <v>96</v>
      </c>
      <c r="B1261" t="s">
        <v>97</v>
      </c>
      <c r="C1261">
        <v>46</v>
      </c>
      <c r="D1261">
        <v>0</v>
      </c>
      <c r="E1261">
        <v>201830</v>
      </c>
    </row>
    <row r="1262" spans="1:5" x14ac:dyDescent="0.2">
      <c r="A1262" t="s">
        <v>96</v>
      </c>
      <c r="B1262" t="s">
        <v>97</v>
      </c>
      <c r="C1262">
        <v>276</v>
      </c>
      <c r="D1262">
        <v>276</v>
      </c>
      <c r="E1262">
        <v>201830</v>
      </c>
    </row>
    <row r="1263" spans="1:5" x14ac:dyDescent="0.2">
      <c r="A1263" t="s">
        <v>96</v>
      </c>
      <c r="B1263" t="s">
        <v>97</v>
      </c>
      <c r="C1263">
        <v>46</v>
      </c>
      <c r="D1263">
        <v>46</v>
      </c>
      <c r="E1263">
        <v>201830</v>
      </c>
    </row>
    <row r="1264" spans="1:5" x14ac:dyDescent="0.2">
      <c r="A1264" t="s">
        <v>96</v>
      </c>
      <c r="B1264" t="s">
        <v>97</v>
      </c>
      <c r="C1264">
        <v>138</v>
      </c>
      <c r="D1264">
        <v>0</v>
      </c>
      <c r="E1264">
        <v>201830</v>
      </c>
    </row>
    <row r="1265" spans="1:5" x14ac:dyDescent="0.2">
      <c r="A1265" t="s">
        <v>96</v>
      </c>
      <c r="B1265" t="s">
        <v>97</v>
      </c>
      <c r="C1265">
        <v>138</v>
      </c>
      <c r="D1265">
        <v>0</v>
      </c>
      <c r="E1265">
        <v>201830</v>
      </c>
    </row>
    <row r="1266" spans="1:5" x14ac:dyDescent="0.2">
      <c r="A1266" t="s">
        <v>96</v>
      </c>
      <c r="B1266" t="s">
        <v>97</v>
      </c>
      <c r="C1266">
        <v>138</v>
      </c>
      <c r="D1266">
        <v>138</v>
      </c>
      <c r="E1266">
        <v>201830</v>
      </c>
    </row>
    <row r="1267" spans="1:5" x14ac:dyDescent="0.2">
      <c r="A1267" t="s">
        <v>96</v>
      </c>
      <c r="B1267" t="s">
        <v>97</v>
      </c>
      <c r="C1267">
        <v>184</v>
      </c>
      <c r="D1267">
        <v>184</v>
      </c>
      <c r="E1267">
        <v>201830</v>
      </c>
    </row>
    <row r="1268" spans="1:5" x14ac:dyDescent="0.2">
      <c r="A1268" t="s">
        <v>96</v>
      </c>
      <c r="B1268" t="s">
        <v>97</v>
      </c>
      <c r="C1268">
        <v>138</v>
      </c>
      <c r="D1268">
        <v>0</v>
      </c>
      <c r="E1268">
        <v>201830</v>
      </c>
    </row>
    <row r="1269" spans="1:5" x14ac:dyDescent="0.2">
      <c r="A1269" t="s">
        <v>96</v>
      </c>
      <c r="B1269" t="s">
        <v>97</v>
      </c>
      <c r="C1269">
        <v>460</v>
      </c>
      <c r="D1269">
        <v>460</v>
      </c>
      <c r="E1269">
        <v>201830</v>
      </c>
    </row>
    <row r="1270" spans="1:5" x14ac:dyDescent="0.2">
      <c r="A1270" t="s">
        <v>96</v>
      </c>
      <c r="B1270" t="s">
        <v>97</v>
      </c>
      <c r="C1270">
        <v>138</v>
      </c>
      <c r="D1270">
        <v>0</v>
      </c>
      <c r="E1270">
        <v>201830</v>
      </c>
    </row>
    <row r="1271" spans="1:5" x14ac:dyDescent="0.2">
      <c r="A1271" t="s">
        <v>96</v>
      </c>
      <c r="B1271" t="s">
        <v>97</v>
      </c>
      <c r="C1271">
        <v>138</v>
      </c>
      <c r="D1271">
        <v>0</v>
      </c>
      <c r="E1271">
        <v>201830</v>
      </c>
    </row>
    <row r="1272" spans="1:5" x14ac:dyDescent="0.2">
      <c r="A1272" t="s">
        <v>96</v>
      </c>
      <c r="B1272" t="s">
        <v>97</v>
      </c>
      <c r="C1272">
        <v>46</v>
      </c>
      <c r="D1272">
        <v>46</v>
      </c>
      <c r="E1272">
        <v>201830</v>
      </c>
    </row>
    <row r="1273" spans="1:5" x14ac:dyDescent="0.2">
      <c r="A1273" t="s">
        <v>96</v>
      </c>
      <c r="B1273" t="s">
        <v>97</v>
      </c>
      <c r="C1273">
        <v>184</v>
      </c>
      <c r="D1273">
        <v>0</v>
      </c>
      <c r="E1273">
        <v>201830</v>
      </c>
    </row>
    <row r="1274" spans="1:5" x14ac:dyDescent="0.2">
      <c r="A1274" t="s">
        <v>96</v>
      </c>
      <c r="B1274" t="s">
        <v>97</v>
      </c>
      <c r="C1274">
        <v>138</v>
      </c>
      <c r="D1274">
        <v>138</v>
      </c>
      <c r="E1274">
        <v>201830</v>
      </c>
    </row>
    <row r="1275" spans="1:5" x14ac:dyDescent="0.2">
      <c r="A1275" t="s">
        <v>96</v>
      </c>
      <c r="B1275" t="s">
        <v>97</v>
      </c>
      <c r="C1275">
        <v>138</v>
      </c>
      <c r="D1275">
        <v>0</v>
      </c>
      <c r="E1275">
        <v>201830</v>
      </c>
    </row>
    <row r="1276" spans="1:5" x14ac:dyDescent="0.2">
      <c r="A1276" t="s">
        <v>96</v>
      </c>
      <c r="B1276" t="s">
        <v>97</v>
      </c>
      <c r="C1276">
        <v>138</v>
      </c>
      <c r="D1276">
        <v>138</v>
      </c>
      <c r="E1276">
        <v>201830</v>
      </c>
    </row>
    <row r="1277" spans="1:5" x14ac:dyDescent="0.2">
      <c r="A1277" t="s">
        <v>96</v>
      </c>
      <c r="B1277" t="s">
        <v>97</v>
      </c>
      <c r="C1277">
        <v>184</v>
      </c>
      <c r="D1277">
        <v>184</v>
      </c>
      <c r="E1277">
        <v>201830</v>
      </c>
    </row>
    <row r="1278" spans="1:5" x14ac:dyDescent="0.2">
      <c r="A1278" t="s">
        <v>96</v>
      </c>
      <c r="B1278" t="s">
        <v>97</v>
      </c>
      <c r="C1278">
        <v>230</v>
      </c>
      <c r="D1278">
        <v>230</v>
      </c>
      <c r="E1278">
        <v>201830</v>
      </c>
    </row>
    <row r="1279" spans="1:5" x14ac:dyDescent="0.2">
      <c r="A1279" t="s">
        <v>96</v>
      </c>
      <c r="B1279" t="s">
        <v>97</v>
      </c>
      <c r="C1279">
        <v>184</v>
      </c>
      <c r="D1279">
        <v>0</v>
      </c>
      <c r="E1279">
        <v>201830</v>
      </c>
    </row>
    <row r="1280" spans="1:5" x14ac:dyDescent="0.2">
      <c r="A1280" t="s">
        <v>96</v>
      </c>
      <c r="B1280" t="s">
        <v>97</v>
      </c>
      <c r="C1280">
        <v>276</v>
      </c>
      <c r="D1280">
        <v>256</v>
      </c>
      <c r="E1280">
        <v>201830</v>
      </c>
    </row>
    <row r="1281" spans="1:5" x14ac:dyDescent="0.2">
      <c r="A1281" t="s">
        <v>96</v>
      </c>
      <c r="B1281" t="s">
        <v>97</v>
      </c>
      <c r="C1281">
        <v>184</v>
      </c>
      <c r="D1281">
        <v>184</v>
      </c>
      <c r="E1281">
        <v>201830</v>
      </c>
    </row>
    <row r="1282" spans="1:5" x14ac:dyDescent="0.2">
      <c r="A1282" t="s">
        <v>96</v>
      </c>
      <c r="B1282" t="s">
        <v>97</v>
      </c>
      <c r="C1282">
        <v>138</v>
      </c>
      <c r="D1282">
        <v>138</v>
      </c>
      <c r="E1282">
        <v>201830</v>
      </c>
    </row>
    <row r="1283" spans="1:5" x14ac:dyDescent="0.2">
      <c r="A1283" t="s">
        <v>96</v>
      </c>
      <c r="B1283" t="s">
        <v>97</v>
      </c>
      <c r="C1283">
        <v>184</v>
      </c>
      <c r="D1283">
        <v>184</v>
      </c>
      <c r="E1283">
        <v>201830</v>
      </c>
    </row>
    <row r="1284" spans="1:5" x14ac:dyDescent="0.2">
      <c r="A1284" t="s">
        <v>96</v>
      </c>
      <c r="B1284" t="s">
        <v>97</v>
      </c>
      <c r="C1284">
        <v>138</v>
      </c>
      <c r="D1284">
        <v>138</v>
      </c>
      <c r="E1284">
        <v>201830</v>
      </c>
    </row>
    <row r="1285" spans="1:5" x14ac:dyDescent="0.2">
      <c r="A1285" t="s">
        <v>96</v>
      </c>
      <c r="B1285" t="s">
        <v>97</v>
      </c>
      <c r="C1285">
        <v>138</v>
      </c>
      <c r="D1285">
        <v>0</v>
      </c>
      <c r="E1285">
        <v>201830</v>
      </c>
    </row>
    <row r="1286" spans="1:5" x14ac:dyDescent="0.2">
      <c r="A1286" t="s">
        <v>96</v>
      </c>
      <c r="B1286" t="s">
        <v>97</v>
      </c>
      <c r="C1286">
        <v>184</v>
      </c>
      <c r="D1286">
        <v>184</v>
      </c>
      <c r="E1286">
        <v>201830</v>
      </c>
    </row>
    <row r="1287" spans="1:5" x14ac:dyDescent="0.2">
      <c r="A1287" t="s">
        <v>96</v>
      </c>
      <c r="B1287" t="s">
        <v>97</v>
      </c>
      <c r="C1287">
        <v>276</v>
      </c>
      <c r="D1287">
        <v>276</v>
      </c>
      <c r="E1287">
        <v>201830</v>
      </c>
    </row>
    <row r="1288" spans="1:5" x14ac:dyDescent="0.2">
      <c r="A1288" t="s">
        <v>96</v>
      </c>
      <c r="B1288" t="s">
        <v>97</v>
      </c>
      <c r="C1288">
        <v>138</v>
      </c>
      <c r="D1288">
        <v>138</v>
      </c>
      <c r="E1288">
        <v>201830</v>
      </c>
    </row>
    <row r="1289" spans="1:5" x14ac:dyDescent="0.2">
      <c r="A1289" t="s">
        <v>96</v>
      </c>
      <c r="B1289" t="s">
        <v>97</v>
      </c>
      <c r="C1289">
        <v>230</v>
      </c>
      <c r="D1289">
        <v>230</v>
      </c>
      <c r="E1289">
        <v>201830</v>
      </c>
    </row>
    <row r="1290" spans="1:5" x14ac:dyDescent="0.2">
      <c r="A1290" t="s">
        <v>96</v>
      </c>
      <c r="B1290" t="s">
        <v>97</v>
      </c>
      <c r="C1290">
        <v>276</v>
      </c>
      <c r="D1290">
        <v>276</v>
      </c>
      <c r="E1290">
        <v>201830</v>
      </c>
    </row>
    <row r="1291" spans="1:5" x14ac:dyDescent="0.2">
      <c r="A1291" t="s">
        <v>96</v>
      </c>
      <c r="B1291" t="s">
        <v>97</v>
      </c>
      <c r="C1291">
        <v>276</v>
      </c>
      <c r="D1291">
        <v>276</v>
      </c>
      <c r="E1291">
        <v>201830</v>
      </c>
    </row>
    <row r="1292" spans="1:5" x14ac:dyDescent="0.2">
      <c r="A1292" t="s">
        <v>96</v>
      </c>
      <c r="B1292" t="s">
        <v>97</v>
      </c>
      <c r="C1292">
        <v>138</v>
      </c>
      <c r="D1292">
        <v>0</v>
      </c>
      <c r="E1292">
        <v>201830</v>
      </c>
    </row>
    <row r="1293" spans="1:5" x14ac:dyDescent="0.2">
      <c r="A1293" t="s">
        <v>96</v>
      </c>
      <c r="B1293" t="s">
        <v>97</v>
      </c>
      <c r="C1293">
        <v>138</v>
      </c>
      <c r="D1293">
        <v>0</v>
      </c>
      <c r="E1293">
        <v>201830</v>
      </c>
    </row>
    <row r="1294" spans="1:5" x14ac:dyDescent="0.2">
      <c r="A1294" t="s">
        <v>96</v>
      </c>
      <c r="B1294" t="s">
        <v>97</v>
      </c>
      <c r="C1294">
        <v>276</v>
      </c>
      <c r="D1294">
        <v>276</v>
      </c>
      <c r="E1294">
        <v>201830</v>
      </c>
    </row>
    <row r="1295" spans="1:5" x14ac:dyDescent="0.2">
      <c r="A1295" t="s">
        <v>96</v>
      </c>
      <c r="B1295" t="s">
        <v>97</v>
      </c>
      <c r="C1295">
        <v>230</v>
      </c>
      <c r="D1295">
        <v>230</v>
      </c>
      <c r="E1295">
        <v>201830</v>
      </c>
    </row>
    <row r="1296" spans="1:5" x14ac:dyDescent="0.2">
      <c r="A1296" t="s">
        <v>96</v>
      </c>
      <c r="B1296" t="s">
        <v>97</v>
      </c>
      <c r="C1296">
        <v>138</v>
      </c>
      <c r="D1296">
        <v>0</v>
      </c>
      <c r="E1296">
        <v>201830</v>
      </c>
    </row>
    <row r="1297" spans="1:5" x14ac:dyDescent="0.2">
      <c r="A1297" t="s">
        <v>96</v>
      </c>
      <c r="B1297" t="s">
        <v>97</v>
      </c>
      <c r="C1297">
        <v>138</v>
      </c>
      <c r="D1297">
        <v>138</v>
      </c>
      <c r="E1297">
        <v>201830</v>
      </c>
    </row>
    <row r="1298" spans="1:5" x14ac:dyDescent="0.2">
      <c r="A1298" t="s">
        <v>96</v>
      </c>
      <c r="B1298" t="s">
        <v>97</v>
      </c>
      <c r="C1298">
        <v>138</v>
      </c>
      <c r="D1298">
        <v>0</v>
      </c>
      <c r="E1298">
        <v>201830</v>
      </c>
    </row>
    <row r="1299" spans="1:5" x14ac:dyDescent="0.2">
      <c r="A1299" t="s">
        <v>96</v>
      </c>
      <c r="B1299" t="s">
        <v>97</v>
      </c>
      <c r="C1299">
        <v>552</v>
      </c>
      <c r="D1299">
        <v>0</v>
      </c>
      <c r="E1299">
        <v>201830</v>
      </c>
    </row>
    <row r="1300" spans="1:5" x14ac:dyDescent="0.2">
      <c r="A1300" t="s">
        <v>96</v>
      </c>
      <c r="B1300" t="s">
        <v>97</v>
      </c>
      <c r="C1300">
        <v>138</v>
      </c>
      <c r="D1300">
        <v>0</v>
      </c>
      <c r="E1300">
        <v>201830</v>
      </c>
    </row>
    <row r="1301" spans="1:5" x14ac:dyDescent="0.2">
      <c r="A1301" t="s">
        <v>96</v>
      </c>
      <c r="B1301" t="s">
        <v>97</v>
      </c>
      <c r="C1301">
        <v>230</v>
      </c>
      <c r="D1301">
        <v>230</v>
      </c>
      <c r="E1301">
        <v>201830</v>
      </c>
    </row>
    <row r="1302" spans="1:5" x14ac:dyDescent="0.2">
      <c r="A1302" t="s">
        <v>96</v>
      </c>
      <c r="B1302" t="s">
        <v>97</v>
      </c>
      <c r="C1302">
        <v>46</v>
      </c>
      <c r="D1302">
        <v>46</v>
      </c>
      <c r="E1302">
        <v>201830</v>
      </c>
    </row>
    <row r="1303" spans="1:5" x14ac:dyDescent="0.2">
      <c r="A1303" t="s">
        <v>96</v>
      </c>
      <c r="B1303" t="s">
        <v>97</v>
      </c>
      <c r="C1303">
        <v>46</v>
      </c>
      <c r="D1303">
        <v>0</v>
      </c>
      <c r="E1303">
        <v>201830</v>
      </c>
    </row>
    <row r="1304" spans="1:5" x14ac:dyDescent="0.2">
      <c r="A1304" t="s">
        <v>96</v>
      </c>
      <c r="B1304" t="s">
        <v>97</v>
      </c>
      <c r="C1304">
        <v>184</v>
      </c>
      <c r="D1304">
        <v>0</v>
      </c>
      <c r="E1304">
        <v>201830</v>
      </c>
    </row>
    <row r="1305" spans="1:5" x14ac:dyDescent="0.2">
      <c r="A1305" t="s">
        <v>96</v>
      </c>
      <c r="B1305" t="s">
        <v>97</v>
      </c>
      <c r="C1305">
        <v>46</v>
      </c>
      <c r="D1305">
        <v>0</v>
      </c>
      <c r="E1305">
        <v>201830</v>
      </c>
    </row>
    <row r="1306" spans="1:5" x14ac:dyDescent="0.2">
      <c r="A1306" t="s">
        <v>96</v>
      </c>
      <c r="B1306" t="s">
        <v>97</v>
      </c>
      <c r="C1306">
        <v>184</v>
      </c>
      <c r="D1306">
        <v>184</v>
      </c>
      <c r="E1306">
        <v>201830</v>
      </c>
    </row>
    <row r="1307" spans="1:5" x14ac:dyDescent="0.2">
      <c r="A1307" t="s">
        <v>96</v>
      </c>
      <c r="B1307" t="s">
        <v>97</v>
      </c>
      <c r="C1307">
        <v>46</v>
      </c>
      <c r="D1307">
        <v>0</v>
      </c>
      <c r="E1307">
        <v>201830</v>
      </c>
    </row>
    <row r="1308" spans="1:5" x14ac:dyDescent="0.2">
      <c r="A1308" t="s">
        <v>96</v>
      </c>
      <c r="B1308" t="s">
        <v>97</v>
      </c>
      <c r="C1308">
        <v>138</v>
      </c>
      <c r="D1308">
        <v>138</v>
      </c>
      <c r="E1308">
        <v>201830</v>
      </c>
    </row>
    <row r="1309" spans="1:5" x14ac:dyDescent="0.2">
      <c r="A1309" t="s">
        <v>96</v>
      </c>
      <c r="B1309" t="s">
        <v>97</v>
      </c>
      <c r="C1309">
        <v>23</v>
      </c>
      <c r="D1309">
        <v>0</v>
      </c>
      <c r="E1309">
        <v>201830</v>
      </c>
    </row>
    <row r="1310" spans="1:5" x14ac:dyDescent="0.2">
      <c r="A1310" t="s">
        <v>96</v>
      </c>
      <c r="B1310" t="s">
        <v>97</v>
      </c>
      <c r="C1310">
        <v>276</v>
      </c>
      <c r="D1310">
        <v>276</v>
      </c>
      <c r="E1310">
        <v>201830</v>
      </c>
    </row>
    <row r="1311" spans="1:5" x14ac:dyDescent="0.2">
      <c r="A1311" t="s">
        <v>96</v>
      </c>
      <c r="B1311" t="s">
        <v>97</v>
      </c>
      <c r="C1311">
        <v>92</v>
      </c>
      <c r="D1311">
        <v>0</v>
      </c>
      <c r="E1311">
        <v>201830</v>
      </c>
    </row>
    <row r="1312" spans="1:5" x14ac:dyDescent="0.2">
      <c r="A1312" t="s">
        <v>96</v>
      </c>
      <c r="B1312" t="s">
        <v>97</v>
      </c>
      <c r="C1312">
        <v>276</v>
      </c>
      <c r="D1312">
        <v>276</v>
      </c>
      <c r="E1312">
        <v>201830</v>
      </c>
    </row>
    <row r="1313" spans="1:5" x14ac:dyDescent="0.2">
      <c r="A1313" t="s">
        <v>96</v>
      </c>
      <c r="B1313" t="s">
        <v>97</v>
      </c>
      <c r="C1313">
        <v>138</v>
      </c>
      <c r="D1313">
        <v>138</v>
      </c>
      <c r="E1313">
        <v>201830</v>
      </c>
    </row>
    <row r="1314" spans="1:5" x14ac:dyDescent="0.2">
      <c r="A1314" t="s">
        <v>96</v>
      </c>
      <c r="B1314" t="s">
        <v>97</v>
      </c>
      <c r="C1314">
        <v>414</v>
      </c>
      <c r="D1314">
        <v>414</v>
      </c>
      <c r="E1314">
        <v>201830</v>
      </c>
    </row>
    <row r="1315" spans="1:5" x14ac:dyDescent="0.2">
      <c r="A1315" t="s">
        <v>96</v>
      </c>
      <c r="B1315" t="s">
        <v>97</v>
      </c>
      <c r="C1315">
        <v>276</v>
      </c>
      <c r="D1315">
        <v>276</v>
      </c>
      <c r="E1315">
        <v>201830</v>
      </c>
    </row>
    <row r="1316" spans="1:5" x14ac:dyDescent="0.2">
      <c r="A1316" t="s">
        <v>96</v>
      </c>
      <c r="B1316" t="s">
        <v>97</v>
      </c>
      <c r="C1316">
        <v>276</v>
      </c>
      <c r="D1316">
        <v>276</v>
      </c>
      <c r="E1316">
        <v>201830</v>
      </c>
    </row>
    <row r="1317" spans="1:5" x14ac:dyDescent="0.2">
      <c r="A1317" t="s">
        <v>96</v>
      </c>
      <c r="B1317" t="s">
        <v>97</v>
      </c>
      <c r="C1317">
        <v>138</v>
      </c>
      <c r="D1317">
        <v>138</v>
      </c>
      <c r="E1317">
        <v>201830</v>
      </c>
    </row>
    <row r="1318" spans="1:5" x14ac:dyDescent="0.2">
      <c r="A1318" t="s">
        <v>96</v>
      </c>
      <c r="B1318" t="s">
        <v>97</v>
      </c>
      <c r="C1318">
        <v>138</v>
      </c>
      <c r="D1318">
        <v>138</v>
      </c>
      <c r="E1318">
        <v>201830</v>
      </c>
    </row>
    <row r="1319" spans="1:5" x14ac:dyDescent="0.2">
      <c r="A1319" t="s">
        <v>96</v>
      </c>
      <c r="B1319" t="s">
        <v>97</v>
      </c>
      <c r="C1319">
        <v>184</v>
      </c>
      <c r="D1319">
        <v>49</v>
      </c>
      <c r="E1319">
        <v>201830</v>
      </c>
    </row>
    <row r="1320" spans="1:5" x14ac:dyDescent="0.2">
      <c r="A1320" t="s">
        <v>96</v>
      </c>
      <c r="B1320" t="s">
        <v>97</v>
      </c>
      <c r="C1320">
        <v>138</v>
      </c>
      <c r="D1320">
        <v>138</v>
      </c>
      <c r="E1320">
        <v>201830</v>
      </c>
    </row>
    <row r="1321" spans="1:5" x14ac:dyDescent="0.2">
      <c r="A1321" t="s">
        <v>96</v>
      </c>
      <c r="B1321" t="s">
        <v>97</v>
      </c>
      <c r="C1321">
        <v>138</v>
      </c>
      <c r="D1321">
        <v>138</v>
      </c>
      <c r="E1321">
        <v>201830</v>
      </c>
    </row>
    <row r="1322" spans="1:5" x14ac:dyDescent="0.2">
      <c r="A1322" t="s">
        <v>96</v>
      </c>
      <c r="B1322" t="s">
        <v>97</v>
      </c>
      <c r="C1322">
        <v>184</v>
      </c>
      <c r="D1322">
        <v>0</v>
      </c>
      <c r="E1322">
        <v>201830</v>
      </c>
    </row>
    <row r="1323" spans="1:5" x14ac:dyDescent="0.2">
      <c r="A1323" t="s">
        <v>96</v>
      </c>
      <c r="B1323" t="s">
        <v>97</v>
      </c>
      <c r="C1323">
        <v>184</v>
      </c>
      <c r="D1323">
        <v>184</v>
      </c>
      <c r="E1323">
        <v>201830</v>
      </c>
    </row>
    <row r="1324" spans="1:5" x14ac:dyDescent="0.2">
      <c r="A1324" t="s">
        <v>96</v>
      </c>
      <c r="B1324" t="s">
        <v>97</v>
      </c>
      <c r="C1324">
        <v>414</v>
      </c>
      <c r="D1324">
        <v>414</v>
      </c>
      <c r="E1324">
        <v>201830</v>
      </c>
    </row>
    <row r="1325" spans="1:5" x14ac:dyDescent="0.2">
      <c r="A1325" t="s">
        <v>96</v>
      </c>
      <c r="B1325" t="s">
        <v>97</v>
      </c>
      <c r="C1325">
        <v>322</v>
      </c>
      <c r="D1325">
        <v>322</v>
      </c>
      <c r="E1325">
        <v>201830</v>
      </c>
    </row>
    <row r="1326" spans="1:5" x14ac:dyDescent="0.2">
      <c r="A1326" t="s">
        <v>96</v>
      </c>
      <c r="B1326" t="s">
        <v>97</v>
      </c>
      <c r="C1326">
        <v>138</v>
      </c>
      <c r="D1326">
        <v>138</v>
      </c>
      <c r="E1326">
        <v>201830</v>
      </c>
    </row>
    <row r="1327" spans="1:5" x14ac:dyDescent="0.2">
      <c r="A1327" t="s">
        <v>96</v>
      </c>
      <c r="B1327" t="s">
        <v>97</v>
      </c>
      <c r="C1327">
        <v>138</v>
      </c>
      <c r="D1327">
        <v>138</v>
      </c>
      <c r="E1327">
        <v>201830</v>
      </c>
    </row>
    <row r="1328" spans="1:5" x14ac:dyDescent="0.2">
      <c r="A1328" t="s">
        <v>96</v>
      </c>
      <c r="B1328" t="s">
        <v>97</v>
      </c>
      <c r="C1328">
        <v>138</v>
      </c>
      <c r="D1328">
        <v>0</v>
      </c>
      <c r="E1328">
        <v>201830</v>
      </c>
    </row>
    <row r="1329" spans="1:5" x14ac:dyDescent="0.2">
      <c r="A1329" t="s">
        <v>96</v>
      </c>
      <c r="B1329" t="s">
        <v>97</v>
      </c>
      <c r="C1329">
        <v>368</v>
      </c>
      <c r="D1329">
        <v>368</v>
      </c>
      <c r="E1329">
        <v>201830</v>
      </c>
    </row>
    <row r="1330" spans="1:5" x14ac:dyDescent="0.2">
      <c r="A1330" t="s">
        <v>96</v>
      </c>
      <c r="B1330" t="s">
        <v>97</v>
      </c>
      <c r="C1330">
        <v>138</v>
      </c>
      <c r="D1330">
        <v>138</v>
      </c>
      <c r="E1330">
        <v>201830</v>
      </c>
    </row>
    <row r="1331" spans="1:5" x14ac:dyDescent="0.2">
      <c r="A1331" t="s">
        <v>96</v>
      </c>
      <c r="B1331" t="s">
        <v>97</v>
      </c>
      <c r="C1331">
        <v>138</v>
      </c>
      <c r="D1331">
        <v>138</v>
      </c>
      <c r="E1331">
        <v>201830</v>
      </c>
    </row>
    <row r="1332" spans="1:5" x14ac:dyDescent="0.2">
      <c r="A1332" t="s">
        <v>96</v>
      </c>
      <c r="B1332" t="s">
        <v>97</v>
      </c>
      <c r="C1332">
        <v>138</v>
      </c>
      <c r="D1332">
        <v>138</v>
      </c>
      <c r="E1332">
        <v>201830</v>
      </c>
    </row>
    <row r="1333" spans="1:5" x14ac:dyDescent="0.2">
      <c r="A1333" t="s">
        <v>96</v>
      </c>
      <c r="B1333" t="s">
        <v>97</v>
      </c>
      <c r="C1333">
        <v>138</v>
      </c>
      <c r="D1333">
        <v>0</v>
      </c>
      <c r="E1333">
        <v>201830</v>
      </c>
    </row>
    <row r="1334" spans="1:5" x14ac:dyDescent="0.2">
      <c r="A1334" t="s">
        <v>96</v>
      </c>
      <c r="B1334" t="s">
        <v>97</v>
      </c>
      <c r="C1334">
        <v>184</v>
      </c>
      <c r="D1334">
        <v>184</v>
      </c>
      <c r="E1334">
        <v>201830</v>
      </c>
    </row>
    <row r="1335" spans="1:5" x14ac:dyDescent="0.2">
      <c r="A1335" t="s">
        <v>96</v>
      </c>
      <c r="B1335" t="s">
        <v>97</v>
      </c>
      <c r="C1335">
        <v>138</v>
      </c>
      <c r="D1335">
        <v>0</v>
      </c>
      <c r="E1335">
        <v>201830</v>
      </c>
    </row>
    <row r="1336" spans="1:5" x14ac:dyDescent="0.2">
      <c r="A1336" t="s">
        <v>96</v>
      </c>
      <c r="B1336" t="s">
        <v>97</v>
      </c>
      <c r="C1336">
        <v>138</v>
      </c>
      <c r="D1336">
        <v>0</v>
      </c>
      <c r="E1336">
        <v>201830</v>
      </c>
    </row>
    <row r="1337" spans="1:5" x14ac:dyDescent="0.2">
      <c r="A1337" t="s">
        <v>96</v>
      </c>
      <c r="B1337" t="s">
        <v>97</v>
      </c>
      <c r="C1337">
        <v>184</v>
      </c>
      <c r="D1337">
        <v>184</v>
      </c>
      <c r="E1337">
        <v>201830</v>
      </c>
    </row>
    <row r="1338" spans="1:5" x14ac:dyDescent="0.2">
      <c r="A1338" t="s">
        <v>96</v>
      </c>
      <c r="B1338" t="s">
        <v>97</v>
      </c>
      <c r="C1338">
        <v>138</v>
      </c>
      <c r="D1338">
        <v>138</v>
      </c>
      <c r="E1338">
        <v>201830</v>
      </c>
    </row>
    <row r="1339" spans="1:5" x14ac:dyDescent="0.2">
      <c r="A1339" t="s">
        <v>96</v>
      </c>
      <c r="B1339" t="s">
        <v>97</v>
      </c>
      <c r="C1339">
        <v>138</v>
      </c>
      <c r="D1339">
        <v>138</v>
      </c>
      <c r="E1339">
        <v>201830</v>
      </c>
    </row>
    <row r="1340" spans="1:5" x14ac:dyDescent="0.2">
      <c r="A1340" t="s">
        <v>96</v>
      </c>
      <c r="B1340" t="s">
        <v>97</v>
      </c>
      <c r="C1340">
        <v>138</v>
      </c>
      <c r="D1340">
        <v>0</v>
      </c>
      <c r="E1340">
        <v>201830</v>
      </c>
    </row>
    <row r="1341" spans="1:5" x14ac:dyDescent="0.2">
      <c r="A1341" t="s">
        <v>96</v>
      </c>
      <c r="B1341" t="s">
        <v>97</v>
      </c>
      <c r="C1341">
        <v>230</v>
      </c>
      <c r="D1341">
        <v>230</v>
      </c>
      <c r="E1341">
        <v>201830</v>
      </c>
    </row>
    <row r="1342" spans="1:5" x14ac:dyDescent="0.2">
      <c r="A1342" t="s">
        <v>96</v>
      </c>
      <c r="B1342" t="s">
        <v>97</v>
      </c>
      <c r="C1342">
        <v>138</v>
      </c>
      <c r="D1342">
        <v>138</v>
      </c>
      <c r="E1342">
        <v>201830</v>
      </c>
    </row>
    <row r="1343" spans="1:5" x14ac:dyDescent="0.2">
      <c r="A1343" t="s">
        <v>96</v>
      </c>
      <c r="B1343" t="s">
        <v>97</v>
      </c>
      <c r="C1343">
        <v>276</v>
      </c>
      <c r="D1343">
        <v>0</v>
      </c>
      <c r="E1343">
        <v>201830</v>
      </c>
    </row>
    <row r="1344" spans="1:5" x14ac:dyDescent="0.2">
      <c r="A1344" t="s">
        <v>96</v>
      </c>
      <c r="B1344" t="s">
        <v>97</v>
      </c>
      <c r="C1344">
        <v>138</v>
      </c>
      <c r="D1344">
        <v>0</v>
      </c>
      <c r="E1344">
        <v>201830</v>
      </c>
    </row>
    <row r="1345" spans="1:5" x14ac:dyDescent="0.2">
      <c r="A1345" t="s">
        <v>96</v>
      </c>
      <c r="B1345" t="s">
        <v>97</v>
      </c>
      <c r="C1345">
        <v>276</v>
      </c>
      <c r="D1345">
        <v>276</v>
      </c>
      <c r="E1345">
        <v>201830</v>
      </c>
    </row>
    <row r="1346" spans="1:5" x14ac:dyDescent="0.2">
      <c r="A1346" t="s">
        <v>96</v>
      </c>
      <c r="B1346" t="s">
        <v>97</v>
      </c>
      <c r="C1346">
        <v>276</v>
      </c>
      <c r="D1346">
        <v>276</v>
      </c>
      <c r="E1346">
        <v>201830</v>
      </c>
    </row>
    <row r="1347" spans="1:5" x14ac:dyDescent="0.2">
      <c r="A1347" t="s">
        <v>96</v>
      </c>
      <c r="B1347" t="s">
        <v>97</v>
      </c>
      <c r="C1347">
        <v>138</v>
      </c>
      <c r="D1347">
        <v>138</v>
      </c>
      <c r="E1347">
        <v>201830</v>
      </c>
    </row>
    <row r="1348" spans="1:5" x14ac:dyDescent="0.2">
      <c r="A1348" t="s">
        <v>96</v>
      </c>
      <c r="B1348" t="s">
        <v>97</v>
      </c>
      <c r="C1348">
        <v>138</v>
      </c>
      <c r="D1348">
        <v>0</v>
      </c>
      <c r="E1348">
        <v>201830</v>
      </c>
    </row>
    <row r="1349" spans="1:5" x14ac:dyDescent="0.2">
      <c r="A1349" t="s">
        <v>96</v>
      </c>
      <c r="B1349" t="s">
        <v>97</v>
      </c>
      <c r="C1349">
        <v>138</v>
      </c>
      <c r="D1349">
        <v>138</v>
      </c>
      <c r="E1349">
        <v>201830</v>
      </c>
    </row>
    <row r="1350" spans="1:5" x14ac:dyDescent="0.2">
      <c r="A1350" t="s">
        <v>96</v>
      </c>
      <c r="B1350" t="s">
        <v>97</v>
      </c>
      <c r="C1350">
        <v>138</v>
      </c>
      <c r="D1350">
        <v>138</v>
      </c>
      <c r="E1350">
        <v>201830</v>
      </c>
    </row>
    <row r="1351" spans="1:5" x14ac:dyDescent="0.2">
      <c r="A1351" t="s">
        <v>96</v>
      </c>
      <c r="B1351" t="s">
        <v>97</v>
      </c>
      <c r="C1351">
        <v>184</v>
      </c>
      <c r="D1351">
        <v>184</v>
      </c>
      <c r="E1351">
        <v>201830</v>
      </c>
    </row>
    <row r="1352" spans="1:5" x14ac:dyDescent="0.2">
      <c r="A1352" t="s">
        <v>96</v>
      </c>
      <c r="B1352" t="s">
        <v>97</v>
      </c>
      <c r="C1352">
        <v>552</v>
      </c>
      <c r="D1352">
        <v>552</v>
      </c>
      <c r="E1352">
        <v>201830</v>
      </c>
    </row>
    <row r="1353" spans="1:5" x14ac:dyDescent="0.2">
      <c r="A1353" t="s">
        <v>96</v>
      </c>
      <c r="B1353" t="s">
        <v>97</v>
      </c>
      <c r="C1353">
        <v>138</v>
      </c>
      <c r="D1353">
        <v>138</v>
      </c>
      <c r="E1353">
        <v>201830</v>
      </c>
    </row>
    <row r="1354" spans="1:5" x14ac:dyDescent="0.2">
      <c r="A1354" t="s">
        <v>96</v>
      </c>
      <c r="B1354" t="s">
        <v>97</v>
      </c>
      <c r="C1354">
        <v>138</v>
      </c>
      <c r="D1354">
        <v>138</v>
      </c>
      <c r="E1354">
        <v>201830</v>
      </c>
    </row>
    <row r="1355" spans="1:5" x14ac:dyDescent="0.2">
      <c r="A1355" t="s">
        <v>96</v>
      </c>
      <c r="B1355" t="s">
        <v>97</v>
      </c>
      <c r="C1355">
        <v>460</v>
      </c>
      <c r="D1355">
        <v>0</v>
      </c>
      <c r="E1355">
        <v>201830</v>
      </c>
    </row>
    <row r="1356" spans="1:5" x14ac:dyDescent="0.2">
      <c r="A1356" t="s">
        <v>96</v>
      </c>
      <c r="B1356" t="s">
        <v>97</v>
      </c>
      <c r="C1356">
        <v>322</v>
      </c>
      <c r="D1356">
        <v>322</v>
      </c>
      <c r="E1356">
        <v>201830</v>
      </c>
    </row>
    <row r="1357" spans="1:5" x14ac:dyDescent="0.2">
      <c r="A1357" t="s">
        <v>96</v>
      </c>
      <c r="B1357" t="s">
        <v>97</v>
      </c>
      <c r="C1357">
        <v>138</v>
      </c>
      <c r="D1357">
        <v>138</v>
      </c>
      <c r="E1357">
        <v>201830</v>
      </c>
    </row>
    <row r="1358" spans="1:5" x14ac:dyDescent="0.2">
      <c r="A1358" t="s">
        <v>96</v>
      </c>
      <c r="B1358" t="s">
        <v>97</v>
      </c>
      <c r="C1358">
        <v>276</v>
      </c>
      <c r="D1358">
        <v>276</v>
      </c>
      <c r="E1358">
        <v>201830</v>
      </c>
    </row>
    <row r="1359" spans="1:5" x14ac:dyDescent="0.2">
      <c r="A1359" t="s">
        <v>96</v>
      </c>
      <c r="B1359" t="s">
        <v>97</v>
      </c>
      <c r="C1359">
        <v>138</v>
      </c>
      <c r="D1359">
        <v>138</v>
      </c>
      <c r="E1359">
        <v>201830</v>
      </c>
    </row>
    <row r="1360" spans="1:5" x14ac:dyDescent="0.2">
      <c r="A1360" t="s">
        <v>96</v>
      </c>
      <c r="B1360" t="s">
        <v>97</v>
      </c>
      <c r="C1360">
        <v>138</v>
      </c>
      <c r="D1360">
        <v>0</v>
      </c>
      <c r="E1360">
        <v>201830</v>
      </c>
    </row>
    <row r="1361" spans="1:5" x14ac:dyDescent="0.2">
      <c r="A1361" t="s">
        <v>96</v>
      </c>
      <c r="B1361" t="s">
        <v>97</v>
      </c>
      <c r="C1361">
        <v>506</v>
      </c>
      <c r="D1361">
        <v>506</v>
      </c>
      <c r="E1361">
        <v>201830</v>
      </c>
    </row>
    <row r="1362" spans="1:5" x14ac:dyDescent="0.2">
      <c r="A1362" t="s">
        <v>96</v>
      </c>
      <c r="B1362" t="s">
        <v>97</v>
      </c>
      <c r="C1362">
        <v>138</v>
      </c>
      <c r="D1362">
        <v>138</v>
      </c>
      <c r="E1362">
        <v>201830</v>
      </c>
    </row>
    <row r="1363" spans="1:5" x14ac:dyDescent="0.2">
      <c r="A1363" t="s">
        <v>96</v>
      </c>
      <c r="B1363" t="s">
        <v>97</v>
      </c>
      <c r="C1363">
        <v>184</v>
      </c>
      <c r="D1363">
        <v>184</v>
      </c>
      <c r="E1363">
        <v>201830</v>
      </c>
    </row>
    <row r="1364" spans="1:5" x14ac:dyDescent="0.2">
      <c r="A1364" t="s">
        <v>96</v>
      </c>
      <c r="B1364" t="s">
        <v>97</v>
      </c>
      <c r="C1364">
        <v>230</v>
      </c>
      <c r="D1364">
        <v>0</v>
      </c>
      <c r="E1364">
        <v>201830</v>
      </c>
    </row>
    <row r="1365" spans="1:5" x14ac:dyDescent="0.2">
      <c r="A1365" t="s">
        <v>96</v>
      </c>
      <c r="B1365" t="s">
        <v>97</v>
      </c>
      <c r="C1365">
        <v>46</v>
      </c>
      <c r="D1365">
        <v>46</v>
      </c>
      <c r="E1365">
        <v>201830</v>
      </c>
    </row>
    <row r="1366" spans="1:5" x14ac:dyDescent="0.2">
      <c r="A1366" t="s">
        <v>96</v>
      </c>
      <c r="B1366" t="s">
        <v>97</v>
      </c>
      <c r="C1366">
        <v>230</v>
      </c>
      <c r="D1366">
        <v>0</v>
      </c>
      <c r="E1366">
        <v>201830</v>
      </c>
    </row>
    <row r="1367" spans="1:5" x14ac:dyDescent="0.2">
      <c r="A1367" t="s">
        <v>96</v>
      </c>
      <c r="B1367" t="s">
        <v>150</v>
      </c>
      <c r="C1367">
        <v>-138</v>
      </c>
      <c r="D1367">
        <v>0</v>
      </c>
      <c r="E1367">
        <v>201830</v>
      </c>
    </row>
    <row r="1368" spans="1:5" x14ac:dyDescent="0.2">
      <c r="A1368" t="s">
        <v>96</v>
      </c>
      <c r="B1368" t="s">
        <v>97</v>
      </c>
      <c r="C1368">
        <v>138</v>
      </c>
      <c r="D1368">
        <v>0</v>
      </c>
      <c r="E1368">
        <v>201830</v>
      </c>
    </row>
    <row r="1369" spans="1:5" x14ac:dyDescent="0.2">
      <c r="A1369" t="s">
        <v>96</v>
      </c>
      <c r="B1369" t="s">
        <v>97</v>
      </c>
      <c r="C1369">
        <v>138</v>
      </c>
      <c r="D1369">
        <v>138</v>
      </c>
      <c r="E1369">
        <v>201830</v>
      </c>
    </row>
    <row r="1370" spans="1:5" x14ac:dyDescent="0.2">
      <c r="A1370" t="s">
        <v>96</v>
      </c>
      <c r="B1370" t="s">
        <v>97</v>
      </c>
      <c r="C1370">
        <v>138</v>
      </c>
      <c r="D1370">
        <v>0</v>
      </c>
      <c r="E1370">
        <v>201830</v>
      </c>
    </row>
    <row r="1371" spans="1:5" x14ac:dyDescent="0.2">
      <c r="A1371" t="s">
        <v>96</v>
      </c>
      <c r="B1371" t="s">
        <v>97</v>
      </c>
      <c r="C1371">
        <v>138</v>
      </c>
      <c r="D1371">
        <v>138</v>
      </c>
      <c r="E1371">
        <v>201830</v>
      </c>
    </row>
    <row r="1372" spans="1:5" x14ac:dyDescent="0.2">
      <c r="A1372" t="s">
        <v>96</v>
      </c>
      <c r="B1372" t="s">
        <v>97</v>
      </c>
      <c r="C1372">
        <v>138</v>
      </c>
      <c r="D1372">
        <v>138</v>
      </c>
      <c r="E1372">
        <v>201830</v>
      </c>
    </row>
    <row r="1373" spans="1:5" x14ac:dyDescent="0.2">
      <c r="A1373" t="s">
        <v>96</v>
      </c>
      <c r="B1373" t="s">
        <v>97</v>
      </c>
      <c r="C1373">
        <v>138</v>
      </c>
      <c r="D1373">
        <v>138</v>
      </c>
      <c r="E1373">
        <v>201830</v>
      </c>
    </row>
    <row r="1374" spans="1:5" x14ac:dyDescent="0.2">
      <c r="A1374" t="s">
        <v>96</v>
      </c>
      <c r="B1374" t="s">
        <v>97</v>
      </c>
      <c r="C1374">
        <v>276</v>
      </c>
      <c r="D1374">
        <v>186.4</v>
      </c>
      <c r="E1374">
        <v>201830</v>
      </c>
    </row>
    <row r="1375" spans="1:5" x14ac:dyDescent="0.2">
      <c r="A1375" t="s">
        <v>96</v>
      </c>
      <c r="B1375" t="s">
        <v>97</v>
      </c>
      <c r="C1375">
        <v>138</v>
      </c>
      <c r="D1375">
        <v>138</v>
      </c>
      <c r="E1375">
        <v>201830</v>
      </c>
    </row>
    <row r="1376" spans="1:5" x14ac:dyDescent="0.2">
      <c r="A1376" t="s">
        <v>96</v>
      </c>
      <c r="B1376" t="s">
        <v>97</v>
      </c>
      <c r="C1376">
        <v>276</v>
      </c>
      <c r="D1376">
        <v>0</v>
      </c>
      <c r="E1376">
        <v>201830</v>
      </c>
    </row>
    <row r="1377" spans="1:5" x14ac:dyDescent="0.2">
      <c r="A1377" t="s">
        <v>96</v>
      </c>
      <c r="B1377" t="s">
        <v>97</v>
      </c>
      <c r="C1377">
        <v>414</v>
      </c>
      <c r="D1377">
        <v>414</v>
      </c>
      <c r="E1377">
        <v>201830</v>
      </c>
    </row>
    <row r="1378" spans="1:5" x14ac:dyDescent="0.2">
      <c r="A1378" t="s">
        <v>96</v>
      </c>
      <c r="B1378" t="s">
        <v>97</v>
      </c>
      <c r="C1378">
        <v>138</v>
      </c>
      <c r="D1378">
        <v>0</v>
      </c>
      <c r="E1378">
        <v>201830</v>
      </c>
    </row>
    <row r="1379" spans="1:5" x14ac:dyDescent="0.2">
      <c r="A1379" t="s">
        <v>96</v>
      </c>
      <c r="B1379" t="s">
        <v>97</v>
      </c>
      <c r="C1379">
        <v>414</v>
      </c>
      <c r="D1379">
        <v>414</v>
      </c>
      <c r="E1379">
        <v>201830</v>
      </c>
    </row>
    <row r="1380" spans="1:5" x14ac:dyDescent="0.2">
      <c r="A1380" t="s">
        <v>96</v>
      </c>
      <c r="B1380" t="s">
        <v>97</v>
      </c>
      <c r="C1380">
        <v>138</v>
      </c>
      <c r="D1380">
        <v>138</v>
      </c>
      <c r="E1380">
        <v>201830</v>
      </c>
    </row>
    <row r="1381" spans="1:5" x14ac:dyDescent="0.2">
      <c r="A1381" t="s">
        <v>96</v>
      </c>
      <c r="B1381" t="s">
        <v>97</v>
      </c>
      <c r="C1381">
        <v>46</v>
      </c>
      <c r="D1381">
        <v>46</v>
      </c>
      <c r="E1381">
        <v>201830</v>
      </c>
    </row>
    <row r="1382" spans="1:5" x14ac:dyDescent="0.2">
      <c r="A1382" t="s">
        <v>96</v>
      </c>
      <c r="B1382" t="s">
        <v>97</v>
      </c>
      <c r="C1382">
        <v>184</v>
      </c>
      <c r="D1382">
        <v>184</v>
      </c>
      <c r="E1382">
        <v>201830</v>
      </c>
    </row>
    <row r="1383" spans="1:5" x14ac:dyDescent="0.2">
      <c r="A1383" t="s">
        <v>96</v>
      </c>
      <c r="B1383" t="s">
        <v>97</v>
      </c>
      <c r="C1383">
        <v>138</v>
      </c>
      <c r="D1383">
        <v>138</v>
      </c>
      <c r="E1383">
        <v>201830</v>
      </c>
    </row>
    <row r="1384" spans="1:5" x14ac:dyDescent="0.2">
      <c r="A1384" t="s">
        <v>96</v>
      </c>
      <c r="B1384" t="s">
        <v>97</v>
      </c>
      <c r="C1384">
        <v>322</v>
      </c>
      <c r="D1384">
        <v>322</v>
      </c>
      <c r="E1384">
        <v>201830</v>
      </c>
    </row>
    <row r="1385" spans="1:5" x14ac:dyDescent="0.2">
      <c r="A1385" t="s">
        <v>96</v>
      </c>
      <c r="B1385" t="s">
        <v>97</v>
      </c>
      <c r="C1385">
        <v>138</v>
      </c>
      <c r="D1385">
        <v>138</v>
      </c>
      <c r="E1385">
        <v>201830</v>
      </c>
    </row>
    <row r="1386" spans="1:5" x14ac:dyDescent="0.2">
      <c r="A1386" t="s">
        <v>96</v>
      </c>
      <c r="B1386" t="s">
        <v>97</v>
      </c>
      <c r="C1386">
        <v>138</v>
      </c>
      <c r="D1386">
        <v>138</v>
      </c>
      <c r="E1386">
        <v>201830</v>
      </c>
    </row>
    <row r="1387" spans="1:5" x14ac:dyDescent="0.2">
      <c r="A1387" t="s">
        <v>96</v>
      </c>
      <c r="B1387" t="s">
        <v>97</v>
      </c>
      <c r="C1387">
        <v>138</v>
      </c>
      <c r="D1387">
        <v>138</v>
      </c>
      <c r="E1387">
        <v>201830</v>
      </c>
    </row>
    <row r="1388" spans="1:5" x14ac:dyDescent="0.2">
      <c r="A1388" t="s">
        <v>96</v>
      </c>
      <c r="B1388" t="s">
        <v>97</v>
      </c>
      <c r="C1388">
        <v>138</v>
      </c>
      <c r="D1388">
        <v>0</v>
      </c>
      <c r="E1388">
        <v>201830</v>
      </c>
    </row>
    <row r="1389" spans="1:5" x14ac:dyDescent="0.2">
      <c r="A1389" t="s">
        <v>96</v>
      </c>
      <c r="B1389" t="s">
        <v>97</v>
      </c>
      <c r="C1389">
        <v>322</v>
      </c>
      <c r="D1389">
        <v>322</v>
      </c>
      <c r="E1389">
        <v>201830</v>
      </c>
    </row>
    <row r="1390" spans="1:5" x14ac:dyDescent="0.2">
      <c r="A1390" t="s">
        <v>96</v>
      </c>
      <c r="B1390" t="s">
        <v>97</v>
      </c>
      <c r="C1390">
        <v>276</v>
      </c>
      <c r="D1390">
        <v>276</v>
      </c>
      <c r="E1390">
        <v>201830</v>
      </c>
    </row>
    <row r="1391" spans="1:5" x14ac:dyDescent="0.2">
      <c r="A1391" t="s">
        <v>96</v>
      </c>
      <c r="B1391" t="s">
        <v>97</v>
      </c>
      <c r="C1391">
        <v>276</v>
      </c>
      <c r="D1391">
        <v>276</v>
      </c>
      <c r="E1391">
        <v>201830</v>
      </c>
    </row>
    <row r="1392" spans="1:5" x14ac:dyDescent="0.2">
      <c r="A1392" t="s">
        <v>96</v>
      </c>
      <c r="B1392" t="s">
        <v>97</v>
      </c>
      <c r="C1392">
        <v>506</v>
      </c>
      <c r="D1392">
        <v>506</v>
      </c>
      <c r="E1392">
        <v>201830</v>
      </c>
    </row>
    <row r="1393" spans="1:5" x14ac:dyDescent="0.2">
      <c r="A1393" t="s">
        <v>96</v>
      </c>
      <c r="B1393" t="s">
        <v>97</v>
      </c>
      <c r="C1393">
        <v>230</v>
      </c>
      <c r="D1393">
        <v>230</v>
      </c>
      <c r="E1393">
        <v>201830</v>
      </c>
    </row>
    <row r="1394" spans="1:5" x14ac:dyDescent="0.2">
      <c r="A1394" t="s">
        <v>96</v>
      </c>
      <c r="B1394" t="s">
        <v>97</v>
      </c>
      <c r="C1394">
        <v>138</v>
      </c>
      <c r="D1394">
        <v>138</v>
      </c>
      <c r="E1394">
        <v>201830</v>
      </c>
    </row>
    <row r="1395" spans="1:5" x14ac:dyDescent="0.2">
      <c r="A1395" t="s">
        <v>96</v>
      </c>
      <c r="B1395" t="s">
        <v>97</v>
      </c>
      <c r="C1395">
        <v>138</v>
      </c>
      <c r="D1395">
        <v>138</v>
      </c>
      <c r="E1395">
        <v>201830</v>
      </c>
    </row>
    <row r="1396" spans="1:5" x14ac:dyDescent="0.2">
      <c r="A1396" t="s">
        <v>96</v>
      </c>
      <c r="B1396" t="s">
        <v>97</v>
      </c>
      <c r="C1396">
        <v>414</v>
      </c>
      <c r="D1396">
        <v>414</v>
      </c>
      <c r="E1396">
        <v>201830</v>
      </c>
    </row>
    <row r="1397" spans="1:5" x14ac:dyDescent="0.2">
      <c r="A1397" t="s">
        <v>96</v>
      </c>
      <c r="B1397" t="s">
        <v>97</v>
      </c>
      <c r="C1397">
        <v>46</v>
      </c>
      <c r="D1397">
        <v>0</v>
      </c>
      <c r="E1397">
        <v>201830</v>
      </c>
    </row>
    <row r="1398" spans="1:5" x14ac:dyDescent="0.2">
      <c r="A1398" t="s">
        <v>96</v>
      </c>
      <c r="B1398" t="s">
        <v>97</v>
      </c>
      <c r="C1398">
        <v>184</v>
      </c>
      <c r="D1398">
        <v>184</v>
      </c>
      <c r="E1398">
        <v>201830</v>
      </c>
    </row>
    <row r="1399" spans="1:5" x14ac:dyDescent="0.2">
      <c r="A1399" t="s">
        <v>96</v>
      </c>
      <c r="B1399" t="s">
        <v>97</v>
      </c>
      <c r="C1399">
        <v>46</v>
      </c>
      <c r="D1399">
        <v>46</v>
      </c>
      <c r="E1399">
        <v>201830</v>
      </c>
    </row>
    <row r="1400" spans="1:5" x14ac:dyDescent="0.2">
      <c r="A1400" t="s">
        <v>96</v>
      </c>
      <c r="B1400" t="s">
        <v>97</v>
      </c>
      <c r="C1400">
        <v>138</v>
      </c>
      <c r="D1400">
        <v>138</v>
      </c>
      <c r="E1400">
        <v>201830</v>
      </c>
    </row>
    <row r="1401" spans="1:5" x14ac:dyDescent="0.2">
      <c r="A1401" t="s">
        <v>96</v>
      </c>
      <c r="B1401" t="s">
        <v>97</v>
      </c>
      <c r="C1401">
        <v>184</v>
      </c>
      <c r="D1401">
        <v>184</v>
      </c>
      <c r="E1401">
        <v>201830</v>
      </c>
    </row>
    <row r="1402" spans="1:5" x14ac:dyDescent="0.2">
      <c r="A1402" t="s">
        <v>96</v>
      </c>
      <c r="B1402" t="s">
        <v>97</v>
      </c>
      <c r="C1402">
        <v>230</v>
      </c>
      <c r="D1402">
        <v>230</v>
      </c>
      <c r="E1402">
        <v>201830</v>
      </c>
    </row>
    <row r="1403" spans="1:5" x14ac:dyDescent="0.2">
      <c r="A1403" t="s">
        <v>96</v>
      </c>
      <c r="B1403" t="s">
        <v>97</v>
      </c>
      <c r="C1403">
        <v>138</v>
      </c>
      <c r="D1403">
        <v>0</v>
      </c>
      <c r="E1403">
        <v>201830</v>
      </c>
    </row>
    <row r="1404" spans="1:5" x14ac:dyDescent="0.2">
      <c r="A1404" t="s">
        <v>96</v>
      </c>
      <c r="B1404" t="s">
        <v>97</v>
      </c>
      <c r="C1404">
        <v>138</v>
      </c>
      <c r="D1404">
        <v>138</v>
      </c>
      <c r="E1404">
        <v>201830</v>
      </c>
    </row>
    <row r="1405" spans="1:5" x14ac:dyDescent="0.2">
      <c r="A1405" t="s">
        <v>96</v>
      </c>
      <c r="B1405" t="s">
        <v>97</v>
      </c>
      <c r="C1405">
        <v>322</v>
      </c>
      <c r="D1405">
        <v>322</v>
      </c>
      <c r="E1405">
        <v>201830</v>
      </c>
    </row>
    <row r="1406" spans="1:5" x14ac:dyDescent="0.2">
      <c r="A1406" t="s">
        <v>96</v>
      </c>
      <c r="B1406" t="s">
        <v>97</v>
      </c>
      <c r="C1406">
        <v>138</v>
      </c>
      <c r="D1406">
        <v>0</v>
      </c>
      <c r="E1406">
        <v>201830</v>
      </c>
    </row>
    <row r="1407" spans="1:5" x14ac:dyDescent="0.2">
      <c r="A1407" t="s">
        <v>96</v>
      </c>
      <c r="B1407" t="s">
        <v>97</v>
      </c>
      <c r="C1407">
        <v>138</v>
      </c>
      <c r="D1407">
        <v>0</v>
      </c>
      <c r="E1407">
        <v>201830</v>
      </c>
    </row>
    <row r="1408" spans="1:5" x14ac:dyDescent="0.2">
      <c r="A1408" t="s">
        <v>96</v>
      </c>
      <c r="B1408" t="s">
        <v>97</v>
      </c>
      <c r="C1408">
        <v>138</v>
      </c>
      <c r="D1408">
        <v>138</v>
      </c>
      <c r="E1408">
        <v>201830</v>
      </c>
    </row>
    <row r="1409" spans="1:5" x14ac:dyDescent="0.2">
      <c r="A1409" t="s">
        <v>96</v>
      </c>
      <c r="B1409" t="s">
        <v>97</v>
      </c>
      <c r="C1409">
        <v>138</v>
      </c>
      <c r="D1409">
        <v>138</v>
      </c>
      <c r="E1409">
        <v>201830</v>
      </c>
    </row>
    <row r="1410" spans="1:5" x14ac:dyDescent="0.2">
      <c r="A1410" t="s">
        <v>96</v>
      </c>
      <c r="B1410" t="s">
        <v>97</v>
      </c>
      <c r="C1410">
        <v>138</v>
      </c>
      <c r="D1410">
        <v>138</v>
      </c>
      <c r="E1410">
        <v>201830</v>
      </c>
    </row>
    <row r="1411" spans="1:5" x14ac:dyDescent="0.2">
      <c r="A1411" t="s">
        <v>96</v>
      </c>
      <c r="B1411" t="s">
        <v>97</v>
      </c>
      <c r="C1411">
        <v>184</v>
      </c>
      <c r="D1411">
        <v>184</v>
      </c>
      <c r="E1411">
        <v>201830</v>
      </c>
    </row>
    <row r="1412" spans="1:5" x14ac:dyDescent="0.2">
      <c r="A1412" t="s">
        <v>96</v>
      </c>
      <c r="B1412" t="s">
        <v>97</v>
      </c>
      <c r="C1412">
        <v>92</v>
      </c>
      <c r="D1412">
        <v>92</v>
      </c>
      <c r="E1412">
        <v>201830</v>
      </c>
    </row>
    <row r="1413" spans="1:5" x14ac:dyDescent="0.2">
      <c r="A1413" t="s">
        <v>96</v>
      </c>
      <c r="B1413" t="s">
        <v>97</v>
      </c>
      <c r="C1413">
        <v>138</v>
      </c>
      <c r="D1413">
        <v>0</v>
      </c>
      <c r="E1413">
        <v>201830</v>
      </c>
    </row>
    <row r="1414" spans="1:5" x14ac:dyDescent="0.2">
      <c r="A1414" t="s">
        <v>96</v>
      </c>
      <c r="B1414" t="s">
        <v>97</v>
      </c>
      <c r="C1414">
        <v>184</v>
      </c>
      <c r="D1414">
        <v>184</v>
      </c>
      <c r="E1414">
        <v>201830</v>
      </c>
    </row>
    <row r="1415" spans="1:5" x14ac:dyDescent="0.2">
      <c r="A1415" t="s">
        <v>96</v>
      </c>
      <c r="B1415" t="s">
        <v>97</v>
      </c>
      <c r="C1415">
        <v>138</v>
      </c>
      <c r="D1415">
        <v>138</v>
      </c>
      <c r="E1415">
        <v>201830</v>
      </c>
    </row>
    <row r="1416" spans="1:5" x14ac:dyDescent="0.2">
      <c r="A1416" t="s">
        <v>96</v>
      </c>
      <c r="B1416" t="s">
        <v>97</v>
      </c>
      <c r="C1416">
        <v>138</v>
      </c>
      <c r="D1416">
        <v>138</v>
      </c>
      <c r="E1416">
        <v>201830</v>
      </c>
    </row>
    <row r="1417" spans="1:5" x14ac:dyDescent="0.2">
      <c r="A1417" t="s">
        <v>96</v>
      </c>
      <c r="B1417" t="s">
        <v>97</v>
      </c>
      <c r="C1417">
        <v>230</v>
      </c>
      <c r="D1417">
        <v>230</v>
      </c>
      <c r="E1417">
        <v>201830</v>
      </c>
    </row>
    <row r="1418" spans="1:5" x14ac:dyDescent="0.2">
      <c r="A1418" t="s">
        <v>96</v>
      </c>
      <c r="B1418" t="s">
        <v>97</v>
      </c>
      <c r="C1418">
        <v>368</v>
      </c>
      <c r="D1418">
        <v>368</v>
      </c>
      <c r="E1418">
        <v>201830</v>
      </c>
    </row>
    <row r="1419" spans="1:5" x14ac:dyDescent="0.2">
      <c r="A1419" t="s">
        <v>96</v>
      </c>
      <c r="B1419" t="s">
        <v>97</v>
      </c>
      <c r="C1419">
        <v>230</v>
      </c>
      <c r="D1419">
        <v>230</v>
      </c>
      <c r="E1419">
        <v>201830</v>
      </c>
    </row>
    <row r="1420" spans="1:5" x14ac:dyDescent="0.2">
      <c r="A1420" t="s">
        <v>96</v>
      </c>
      <c r="B1420" t="s">
        <v>97</v>
      </c>
      <c r="C1420">
        <v>414</v>
      </c>
      <c r="D1420">
        <v>414</v>
      </c>
      <c r="E1420">
        <v>201830</v>
      </c>
    </row>
    <row r="1421" spans="1:5" x14ac:dyDescent="0.2">
      <c r="A1421" t="s">
        <v>96</v>
      </c>
      <c r="B1421" t="s">
        <v>97</v>
      </c>
      <c r="C1421">
        <v>138</v>
      </c>
      <c r="D1421">
        <v>138</v>
      </c>
      <c r="E1421">
        <v>201830</v>
      </c>
    </row>
    <row r="1422" spans="1:5" x14ac:dyDescent="0.2">
      <c r="A1422" t="s">
        <v>96</v>
      </c>
      <c r="B1422" t="s">
        <v>97</v>
      </c>
      <c r="C1422">
        <v>138</v>
      </c>
      <c r="D1422">
        <v>138</v>
      </c>
      <c r="E1422">
        <v>201830</v>
      </c>
    </row>
    <row r="1423" spans="1:5" x14ac:dyDescent="0.2">
      <c r="A1423" t="s">
        <v>96</v>
      </c>
      <c r="B1423" t="s">
        <v>97</v>
      </c>
      <c r="C1423">
        <v>138</v>
      </c>
      <c r="D1423">
        <v>138</v>
      </c>
      <c r="E1423">
        <v>201830</v>
      </c>
    </row>
    <row r="1424" spans="1:5" x14ac:dyDescent="0.2">
      <c r="A1424" t="s">
        <v>96</v>
      </c>
      <c r="B1424" t="s">
        <v>97</v>
      </c>
      <c r="C1424">
        <v>138</v>
      </c>
      <c r="D1424">
        <v>0</v>
      </c>
      <c r="E1424">
        <v>201830</v>
      </c>
    </row>
    <row r="1425" spans="1:5" x14ac:dyDescent="0.2">
      <c r="A1425" t="s">
        <v>96</v>
      </c>
      <c r="B1425" t="s">
        <v>97</v>
      </c>
      <c r="C1425">
        <v>414</v>
      </c>
      <c r="D1425">
        <v>414</v>
      </c>
      <c r="E1425">
        <v>201830</v>
      </c>
    </row>
    <row r="1426" spans="1:5" x14ac:dyDescent="0.2">
      <c r="A1426" t="s">
        <v>96</v>
      </c>
      <c r="B1426" t="s">
        <v>97</v>
      </c>
      <c r="C1426">
        <v>92</v>
      </c>
      <c r="D1426">
        <v>92</v>
      </c>
      <c r="E1426">
        <v>201830</v>
      </c>
    </row>
    <row r="1427" spans="1:5" x14ac:dyDescent="0.2">
      <c r="A1427" t="s">
        <v>96</v>
      </c>
      <c r="B1427" t="s">
        <v>97</v>
      </c>
      <c r="C1427">
        <v>46</v>
      </c>
      <c r="D1427">
        <v>46</v>
      </c>
      <c r="E1427">
        <v>201830</v>
      </c>
    </row>
    <row r="1428" spans="1:5" x14ac:dyDescent="0.2">
      <c r="A1428" t="s">
        <v>96</v>
      </c>
      <c r="B1428" t="s">
        <v>97</v>
      </c>
      <c r="C1428">
        <v>276</v>
      </c>
      <c r="D1428">
        <v>276</v>
      </c>
      <c r="E1428">
        <v>201830</v>
      </c>
    </row>
    <row r="1429" spans="1:5" x14ac:dyDescent="0.2">
      <c r="A1429" t="s">
        <v>96</v>
      </c>
      <c r="B1429" t="s">
        <v>97</v>
      </c>
      <c r="C1429">
        <v>138</v>
      </c>
      <c r="D1429">
        <v>138</v>
      </c>
      <c r="E1429">
        <v>201830</v>
      </c>
    </row>
    <row r="1430" spans="1:5" x14ac:dyDescent="0.2">
      <c r="A1430" t="s">
        <v>96</v>
      </c>
      <c r="B1430" t="s">
        <v>97</v>
      </c>
      <c r="C1430">
        <v>184</v>
      </c>
      <c r="D1430">
        <v>184</v>
      </c>
      <c r="E1430">
        <v>201830</v>
      </c>
    </row>
    <row r="1431" spans="1:5" x14ac:dyDescent="0.2">
      <c r="A1431" t="s">
        <v>96</v>
      </c>
      <c r="B1431" t="s">
        <v>97</v>
      </c>
      <c r="C1431">
        <v>184</v>
      </c>
      <c r="D1431">
        <v>184</v>
      </c>
      <c r="E1431">
        <v>201830</v>
      </c>
    </row>
    <row r="1432" spans="1:5" x14ac:dyDescent="0.2">
      <c r="A1432" t="s">
        <v>96</v>
      </c>
      <c r="B1432" t="s">
        <v>97</v>
      </c>
      <c r="C1432">
        <v>138</v>
      </c>
      <c r="D1432">
        <v>0</v>
      </c>
      <c r="E1432">
        <v>201830</v>
      </c>
    </row>
    <row r="1433" spans="1:5" x14ac:dyDescent="0.2">
      <c r="A1433" t="s">
        <v>96</v>
      </c>
      <c r="B1433" t="s">
        <v>97</v>
      </c>
      <c r="C1433">
        <v>230</v>
      </c>
      <c r="D1433">
        <v>230</v>
      </c>
      <c r="E1433">
        <v>201830</v>
      </c>
    </row>
    <row r="1434" spans="1:5" x14ac:dyDescent="0.2">
      <c r="A1434" t="s">
        <v>96</v>
      </c>
      <c r="B1434" t="s">
        <v>97</v>
      </c>
      <c r="C1434">
        <v>230</v>
      </c>
      <c r="D1434">
        <v>230</v>
      </c>
      <c r="E1434">
        <v>201830</v>
      </c>
    </row>
    <row r="1435" spans="1:5" x14ac:dyDescent="0.2">
      <c r="A1435" t="s">
        <v>96</v>
      </c>
      <c r="B1435" t="s">
        <v>97</v>
      </c>
      <c r="C1435">
        <v>138</v>
      </c>
      <c r="D1435">
        <v>0</v>
      </c>
      <c r="E1435">
        <v>201830</v>
      </c>
    </row>
    <row r="1436" spans="1:5" x14ac:dyDescent="0.2">
      <c r="A1436" t="s">
        <v>96</v>
      </c>
      <c r="B1436" t="s">
        <v>97</v>
      </c>
      <c r="C1436">
        <v>230</v>
      </c>
      <c r="D1436">
        <v>230</v>
      </c>
      <c r="E1436">
        <v>201830</v>
      </c>
    </row>
    <row r="1437" spans="1:5" x14ac:dyDescent="0.2">
      <c r="A1437" t="s">
        <v>96</v>
      </c>
      <c r="B1437" t="s">
        <v>97</v>
      </c>
      <c r="C1437">
        <v>46</v>
      </c>
      <c r="D1437">
        <v>46</v>
      </c>
      <c r="E1437">
        <v>201830</v>
      </c>
    </row>
    <row r="1438" spans="1:5" x14ac:dyDescent="0.2">
      <c r="A1438" t="s">
        <v>96</v>
      </c>
      <c r="B1438" t="s">
        <v>97</v>
      </c>
      <c r="C1438">
        <v>368</v>
      </c>
      <c r="D1438">
        <v>368</v>
      </c>
      <c r="E1438">
        <v>201830</v>
      </c>
    </row>
    <row r="1439" spans="1:5" x14ac:dyDescent="0.2">
      <c r="A1439" t="s">
        <v>96</v>
      </c>
      <c r="B1439" t="s">
        <v>97</v>
      </c>
      <c r="C1439">
        <v>46</v>
      </c>
      <c r="D1439">
        <v>46</v>
      </c>
      <c r="E1439">
        <v>201830</v>
      </c>
    </row>
    <row r="1440" spans="1:5" x14ac:dyDescent="0.2">
      <c r="A1440" t="s">
        <v>96</v>
      </c>
      <c r="B1440" t="s">
        <v>97</v>
      </c>
      <c r="C1440">
        <v>138</v>
      </c>
      <c r="D1440">
        <v>138</v>
      </c>
      <c r="E1440">
        <v>201830</v>
      </c>
    </row>
    <row r="1441" spans="1:5" x14ac:dyDescent="0.2">
      <c r="A1441" t="s">
        <v>96</v>
      </c>
      <c r="B1441" t="s">
        <v>97</v>
      </c>
      <c r="C1441">
        <v>138</v>
      </c>
      <c r="D1441">
        <v>138</v>
      </c>
      <c r="E1441">
        <v>201830</v>
      </c>
    </row>
    <row r="1442" spans="1:5" x14ac:dyDescent="0.2">
      <c r="A1442" t="s">
        <v>96</v>
      </c>
      <c r="B1442" t="s">
        <v>97</v>
      </c>
      <c r="C1442">
        <v>138</v>
      </c>
      <c r="D1442">
        <v>138</v>
      </c>
      <c r="E1442">
        <v>201830</v>
      </c>
    </row>
    <row r="1443" spans="1:5" x14ac:dyDescent="0.2">
      <c r="A1443" t="s">
        <v>96</v>
      </c>
      <c r="B1443" t="s">
        <v>97</v>
      </c>
      <c r="C1443">
        <v>138</v>
      </c>
      <c r="D1443">
        <v>138</v>
      </c>
      <c r="E1443">
        <v>201830</v>
      </c>
    </row>
    <row r="1444" spans="1:5" x14ac:dyDescent="0.2">
      <c r="A1444" t="s">
        <v>96</v>
      </c>
      <c r="B1444" t="s">
        <v>97</v>
      </c>
      <c r="C1444">
        <v>138</v>
      </c>
      <c r="D1444">
        <v>0</v>
      </c>
      <c r="E1444">
        <v>201830</v>
      </c>
    </row>
    <row r="1445" spans="1:5" x14ac:dyDescent="0.2">
      <c r="A1445" t="s">
        <v>96</v>
      </c>
      <c r="B1445" t="s">
        <v>97</v>
      </c>
      <c r="C1445">
        <v>230</v>
      </c>
      <c r="D1445">
        <v>230</v>
      </c>
      <c r="E1445">
        <v>201830</v>
      </c>
    </row>
    <row r="1446" spans="1:5" x14ac:dyDescent="0.2">
      <c r="A1446" t="s">
        <v>96</v>
      </c>
      <c r="B1446" t="s">
        <v>97</v>
      </c>
      <c r="C1446">
        <v>138</v>
      </c>
      <c r="D1446">
        <v>138</v>
      </c>
      <c r="E1446">
        <v>201830</v>
      </c>
    </row>
    <row r="1447" spans="1:5" x14ac:dyDescent="0.2">
      <c r="A1447" t="s">
        <v>96</v>
      </c>
      <c r="B1447" t="s">
        <v>97</v>
      </c>
      <c r="C1447">
        <v>138</v>
      </c>
      <c r="D1447">
        <v>0</v>
      </c>
      <c r="E1447">
        <v>201830</v>
      </c>
    </row>
    <row r="1448" spans="1:5" x14ac:dyDescent="0.2">
      <c r="A1448" t="s">
        <v>96</v>
      </c>
      <c r="B1448" t="s">
        <v>97</v>
      </c>
      <c r="C1448">
        <v>184</v>
      </c>
      <c r="D1448">
        <v>0</v>
      </c>
      <c r="E1448">
        <v>201830</v>
      </c>
    </row>
    <row r="1449" spans="1:5" x14ac:dyDescent="0.2">
      <c r="A1449" t="s">
        <v>96</v>
      </c>
      <c r="B1449" t="s">
        <v>97</v>
      </c>
      <c r="C1449">
        <v>460</v>
      </c>
      <c r="D1449">
        <v>460</v>
      </c>
      <c r="E1449">
        <v>201830</v>
      </c>
    </row>
    <row r="1450" spans="1:5" x14ac:dyDescent="0.2">
      <c r="A1450" t="s">
        <v>96</v>
      </c>
      <c r="B1450" t="s">
        <v>97</v>
      </c>
      <c r="C1450">
        <v>92</v>
      </c>
      <c r="D1450">
        <v>92</v>
      </c>
      <c r="E1450">
        <v>201830</v>
      </c>
    </row>
    <row r="1451" spans="1:5" x14ac:dyDescent="0.2">
      <c r="A1451" t="s">
        <v>96</v>
      </c>
      <c r="B1451" t="s">
        <v>97</v>
      </c>
      <c r="C1451">
        <v>138</v>
      </c>
      <c r="D1451">
        <v>138</v>
      </c>
      <c r="E1451">
        <v>201830</v>
      </c>
    </row>
    <row r="1452" spans="1:5" x14ac:dyDescent="0.2">
      <c r="A1452" t="s">
        <v>96</v>
      </c>
      <c r="B1452" t="s">
        <v>97</v>
      </c>
      <c r="C1452">
        <v>92</v>
      </c>
      <c r="D1452">
        <v>92</v>
      </c>
      <c r="E1452">
        <v>201830</v>
      </c>
    </row>
    <row r="1453" spans="1:5" x14ac:dyDescent="0.2">
      <c r="A1453" t="s">
        <v>96</v>
      </c>
      <c r="B1453" t="s">
        <v>97</v>
      </c>
      <c r="C1453">
        <v>230</v>
      </c>
      <c r="D1453">
        <v>230</v>
      </c>
      <c r="E1453">
        <v>201830</v>
      </c>
    </row>
    <row r="1454" spans="1:5" x14ac:dyDescent="0.2">
      <c r="A1454" t="s">
        <v>96</v>
      </c>
      <c r="B1454" t="s">
        <v>97</v>
      </c>
      <c r="C1454">
        <v>184</v>
      </c>
      <c r="D1454">
        <v>184</v>
      </c>
      <c r="E1454">
        <v>201830</v>
      </c>
    </row>
    <row r="1455" spans="1:5" x14ac:dyDescent="0.2">
      <c r="A1455" t="s">
        <v>96</v>
      </c>
      <c r="B1455" t="s">
        <v>97</v>
      </c>
      <c r="C1455">
        <v>552</v>
      </c>
      <c r="D1455">
        <v>0</v>
      </c>
      <c r="E1455">
        <v>201830</v>
      </c>
    </row>
    <row r="1456" spans="1:5" x14ac:dyDescent="0.2">
      <c r="A1456" t="s">
        <v>96</v>
      </c>
      <c r="B1456" t="s">
        <v>97</v>
      </c>
      <c r="C1456">
        <v>138</v>
      </c>
      <c r="D1456">
        <v>138</v>
      </c>
      <c r="E1456">
        <v>201830</v>
      </c>
    </row>
    <row r="1457" spans="1:5" x14ac:dyDescent="0.2">
      <c r="A1457" t="s">
        <v>96</v>
      </c>
      <c r="B1457" t="s">
        <v>97</v>
      </c>
      <c r="C1457">
        <v>138</v>
      </c>
      <c r="D1457">
        <v>138</v>
      </c>
      <c r="E1457">
        <v>201830</v>
      </c>
    </row>
    <row r="1458" spans="1:5" x14ac:dyDescent="0.2">
      <c r="A1458" t="s">
        <v>96</v>
      </c>
      <c r="B1458" t="s">
        <v>97</v>
      </c>
      <c r="C1458">
        <v>138</v>
      </c>
      <c r="D1458">
        <v>138</v>
      </c>
      <c r="E1458">
        <v>201830</v>
      </c>
    </row>
    <row r="1459" spans="1:5" x14ac:dyDescent="0.2">
      <c r="A1459" t="s">
        <v>96</v>
      </c>
      <c r="B1459" t="s">
        <v>97</v>
      </c>
      <c r="C1459">
        <v>276</v>
      </c>
      <c r="D1459">
        <v>276</v>
      </c>
      <c r="E1459">
        <v>201830</v>
      </c>
    </row>
    <row r="1460" spans="1:5" x14ac:dyDescent="0.2">
      <c r="A1460" t="s">
        <v>96</v>
      </c>
      <c r="B1460" t="s">
        <v>97</v>
      </c>
      <c r="C1460">
        <v>184</v>
      </c>
      <c r="D1460">
        <v>184</v>
      </c>
      <c r="E1460">
        <v>201830</v>
      </c>
    </row>
    <row r="1461" spans="1:5" x14ac:dyDescent="0.2">
      <c r="A1461" t="s">
        <v>96</v>
      </c>
      <c r="B1461" t="s">
        <v>97</v>
      </c>
      <c r="C1461">
        <v>276</v>
      </c>
      <c r="D1461">
        <v>276</v>
      </c>
      <c r="E1461">
        <v>201830</v>
      </c>
    </row>
    <row r="1462" spans="1:5" x14ac:dyDescent="0.2">
      <c r="A1462" t="s">
        <v>96</v>
      </c>
      <c r="B1462" t="s">
        <v>97</v>
      </c>
      <c r="C1462">
        <v>230</v>
      </c>
      <c r="D1462">
        <v>230</v>
      </c>
      <c r="E1462">
        <v>201830</v>
      </c>
    </row>
    <row r="1463" spans="1:5" x14ac:dyDescent="0.2">
      <c r="A1463" t="s">
        <v>96</v>
      </c>
      <c r="B1463" t="s">
        <v>97</v>
      </c>
      <c r="C1463">
        <v>184</v>
      </c>
      <c r="D1463">
        <v>0</v>
      </c>
      <c r="E1463">
        <v>201830</v>
      </c>
    </row>
    <row r="1464" spans="1:5" x14ac:dyDescent="0.2">
      <c r="A1464" t="s">
        <v>96</v>
      </c>
      <c r="B1464" t="s">
        <v>97</v>
      </c>
      <c r="C1464">
        <v>138</v>
      </c>
      <c r="D1464">
        <v>138</v>
      </c>
      <c r="E1464">
        <v>201830</v>
      </c>
    </row>
    <row r="1465" spans="1:5" x14ac:dyDescent="0.2">
      <c r="A1465" t="s">
        <v>96</v>
      </c>
      <c r="B1465" t="s">
        <v>97</v>
      </c>
      <c r="C1465">
        <v>138</v>
      </c>
      <c r="D1465">
        <v>138</v>
      </c>
      <c r="E1465">
        <v>201830</v>
      </c>
    </row>
    <row r="1466" spans="1:5" x14ac:dyDescent="0.2">
      <c r="A1466" t="s">
        <v>96</v>
      </c>
      <c r="B1466" t="s">
        <v>97</v>
      </c>
      <c r="C1466">
        <v>46</v>
      </c>
      <c r="D1466">
        <v>0</v>
      </c>
      <c r="E1466">
        <v>201830</v>
      </c>
    </row>
    <row r="1467" spans="1:5" x14ac:dyDescent="0.2">
      <c r="A1467" t="s">
        <v>96</v>
      </c>
      <c r="B1467" t="s">
        <v>134</v>
      </c>
      <c r="C1467">
        <v>-46</v>
      </c>
      <c r="D1467">
        <v>0</v>
      </c>
      <c r="E1467">
        <v>201830</v>
      </c>
    </row>
    <row r="1468" spans="1:5" x14ac:dyDescent="0.2">
      <c r="A1468" t="s">
        <v>96</v>
      </c>
      <c r="B1468" t="s">
        <v>97</v>
      </c>
      <c r="C1468">
        <v>276</v>
      </c>
      <c r="D1468">
        <v>276</v>
      </c>
      <c r="E1468">
        <v>201830</v>
      </c>
    </row>
    <row r="1469" spans="1:5" x14ac:dyDescent="0.2">
      <c r="A1469" t="s">
        <v>96</v>
      </c>
      <c r="B1469" t="s">
        <v>97</v>
      </c>
      <c r="C1469">
        <v>138</v>
      </c>
      <c r="D1469">
        <v>0</v>
      </c>
      <c r="E1469">
        <v>201830</v>
      </c>
    </row>
    <row r="1470" spans="1:5" x14ac:dyDescent="0.2">
      <c r="A1470" t="s">
        <v>96</v>
      </c>
      <c r="B1470" t="s">
        <v>97</v>
      </c>
      <c r="C1470">
        <v>552</v>
      </c>
      <c r="D1470">
        <v>138</v>
      </c>
      <c r="E1470">
        <v>201830</v>
      </c>
    </row>
    <row r="1471" spans="1:5" x14ac:dyDescent="0.2">
      <c r="A1471" t="s">
        <v>96</v>
      </c>
      <c r="B1471" t="s">
        <v>97</v>
      </c>
      <c r="C1471">
        <v>46</v>
      </c>
      <c r="D1471">
        <v>0</v>
      </c>
      <c r="E1471">
        <v>201830</v>
      </c>
    </row>
    <row r="1472" spans="1:5" x14ac:dyDescent="0.2">
      <c r="A1472" t="s">
        <v>96</v>
      </c>
      <c r="B1472" t="s">
        <v>97</v>
      </c>
      <c r="C1472">
        <v>46</v>
      </c>
      <c r="D1472">
        <v>0</v>
      </c>
      <c r="E1472">
        <v>201830</v>
      </c>
    </row>
    <row r="1473" spans="1:5" x14ac:dyDescent="0.2">
      <c r="A1473" t="s">
        <v>96</v>
      </c>
      <c r="B1473" t="s">
        <v>97</v>
      </c>
      <c r="C1473">
        <v>138</v>
      </c>
      <c r="D1473">
        <v>138</v>
      </c>
      <c r="E1473">
        <v>201830</v>
      </c>
    </row>
    <row r="1474" spans="1:5" x14ac:dyDescent="0.2">
      <c r="A1474" t="s">
        <v>96</v>
      </c>
      <c r="B1474" t="s">
        <v>97</v>
      </c>
      <c r="C1474">
        <v>368</v>
      </c>
      <c r="D1474">
        <v>368</v>
      </c>
      <c r="E1474">
        <v>201830</v>
      </c>
    </row>
    <row r="1475" spans="1:5" x14ac:dyDescent="0.2">
      <c r="A1475" t="s">
        <v>96</v>
      </c>
      <c r="B1475" t="s">
        <v>97</v>
      </c>
      <c r="C1475">
        <v>276</v>
      </c>
      <c r="D1475">
        <v>276</v>
      </c>
      <c r="E1475">
        <v>201830</v>
      </c>
    </row>
    <row r="1476" spans="1:5" x14ac:dyDescent="0.2">
      <c r="A1476" t="s">
        <v>96</v>
      </c>
      <c r="B1476" t="s">
        <v>97</v>
      </c>
      <c r="C1476">
        <v>138</v>
      </c>
      <c r="D1476">
        <v>138</v>
      </c>
      <c r="E1476">
        <v>201830</v>
      </c>
    </row>
    <row r="1477" spans="1:5" x14ac:dyDescent="0.2">
      <c r="A1477" t="s">
        <v>96</v>
      </c>
      <c r="B1477" t="s">
        <v>97</v>
      </c>
      <c r="C1477">
        <v>276</v>
      </c>
      <c r="D1477">
        <v>276</v>
      </c>
      <c r="E1477">
        <v>201830</v>
      </c>
    </row>
    <row r="1478" spans="1:5" x14ac:dyDescent="0.2">
      <c r="A1478" t="s">
        <v>96</v>
      </c>
      <c r="B1478" t="s">
        <v>97</v>
      </c>
      <c r="C1478">
        <v>138</v>
      </c>
      <c r="D1478">
        <v>0</v>
      </c>
      <c r="E1478">
        <v>201830</v>
      </c>
    </row>
    <row r="1479" spans="1:5" x14ac:dyDescent="0.2">
      <c r="A1479" t="s">
        <v>96</v>
      </c>
      <c r="B1479" t="s">
        <v>97</v>
      </c>
      <c r="C1479">
        <v>138</v>
      </c>
      <c r="D1479">
        <v>138</v>
      </c>
      <c r="E1479">
        <v>201830</v>
      </c>
    </row>
    <row r="1480" spans="1:5" x14ac:dyDescent="0.2">
      <c r="A1480" t="s">
        <v>96</v>
      </c>
      <c r="B1480" t="s">
        <v>97</v>
      </c>
      <c r="C1480">
        <v>138</v>
      </c>
      <c r="D1480">
        <v>70.2</v>
      </c>
      <c r="E1480">
        <v>201830</v>
      </c>
    </row>
    <row r="1481" spans="1:5" x14ac:dyDescent="0.2">
      <c r="A1481" t="s">
        <v>96</v>
      </c>
      <c r="B1481" t="s">
        <v>97</v>
      </c>
      <c r="C1481">
        <v>138</v>
      </c>
      <c r="D1481">
        <v>138</v>
      </c>
      <c r="E1481">
        <v>201830</v>
      </c>
    </row>
    <row r="1482" spans="1:5" x14ac:dyDescent="0.2">
      <c r="A1482" t="s">
        <v>96</v>
      </c>
      <c r="B1482" t="s">
        <v>97</v>
      </c>
      <c r="C1482">
        <v>92</v>
      </c>
      <c r="D1482">
        <v>92</v>
      </c>
      <c r="E1482">
        <v>201830</v>
      </c>
    </row>
    <row r="1483" spans="1:5" x14ac:dyDescent="0.2">
      <c r="A1483" t="s">
        <v>96</v>
      </c>
      <c r="B1483" t="s">
        <v>97</v>
      </c>
      <c r="C1483">
        <v>138</v>
      </c>
      <c r="D1483">
        <v>138</v>
      </c>
      <c r="E1483">
        <v>201830</v>
      </c>
    </row>
    <row r="1484" spans="1:5" x14ac:dyDescent="0.2">
      <c r="A1484" t="s">
        <v>96</v>
      </c>
      <c r="B1484" t="s">
        <v>97</v>
      </c>
      <c r="C1484">
        <v>138</v>
      </c>
      <c r="D1484">
        <v>138</v>
      </c>
      <c r="E1484">
        <v>201830</v>
      </c>
    </row>
    <row r="1485" spans="1:5" x14ac:dyDescent="0.2">
      <c r="A1485" t="s">
        <v>96</v>
      </c>
      <c r="B1485" t="s">
        <v>97</v>
      </c>
      <c r="C1485">
        <v>138</v>
      </c>
      <c r="D1485">
        <v>138</v>
      </c>
      <c r="E1485">
        <v>201830</v>
      </c>
    </row>
    <row r="1486" spans="1:5" x14ac:dyDescent="0.2">
      <c r="A1486" t="s">
        <v>96</v>
      </c>
      <c r="B1486" t="s">
        <v>97</v>
      </c>
      <c r="C1486">
        <v>92</v>
      </c>
      <c r="D1486">
        <v>0</v>
      </c>
      <c r="E1486">
        <v>201830</v>
      </c>
    </row>
    <row r="1487" spans="1:5" x14ac:dyDescent="0.2">
      <c r="A1487" t="s">
        <v>96</v>
      </c>
      <c r="B1487" t="s">
        <v>134</v>
      </c>
      <c r="C1487">
        <v>-92</v>
      </c>
      <c r="D1487">
        <v>0</v>
      </c>
      <c r="E1487">
        <v>201830</v>
      </c>
    </row>
    <row r="1488" spans="1:5" x14ac:dyDescent="0.2">
      <c r="A1488" t="s">
        <v>96</v>
      </c>
      <c r="B1488" t="s">
        <v>97</v>
      </c>
      <c r="C1488">
        <v>414</v>
      </c>
      <c r="D1488">
        <v>414</v>
      </c>
      <c r="E1488">
        <v>201830</v>
      </c>
    </row>
    <row r="1489" spans="1:5" x14ac:dyDescent="0.2">
      <c r="A1489" t="s">
        <v>96</v>
      </c>
      <c r="B1489" t="s">
        <v>97</v>
      </c>
      <c r="C1489">
        <v>138</v>
      </c>
      <c r="D1489">
        <v>138</v>
      </c>
      <c r="E1489">
        <v>201830</v>
      </c>
    </row>
    <row r="1490" spans="1:5" x14ac:dyDescent="0.2">
      <c r="A1490" t="s">
        <v>96</v>
      </c>
      <c r="B1490" t="s">
        <v>97</v>
      </c>
      <c r="C1490">
        <v>230</v>
      </c>
      <c r="D1490">
        <v>230</v>
      </c>
      <c r="E1490">
        <v>201830</v>
      </c>
    </row>
    <row r="1491" spans="1:5" x14ac:dyDescent="0.2">
      <c r="A1491" t="s">
        <v>96</v>
      </c>
      <c r="B1491" t="s">
        <v>97</v>
      </c>
      <c r="C1491">
        <v>138</v>
      </c>
      <c r="D1491">
        <v>138</v>
      </c>
      <c r="E1491">
        <v>201830</v>
      </c>
    </row>
    <row r="1492" spans="1:5" x14ac:dyDescent="0.2">
      <c r="A1492" t="s">
        <v>96</v>
      </c>
      <c r="B1492" t="s">
        <v>97</v>
      </c>
      <c r="C1492">
        <v>138</v>
      </c>
      <c r="D1492">
        <v>138</v>
      </c>
      <c r="E1492">
        <v>201830</v>
      </c>
    </row>
    <row r="1493" spans="1:5" x14ac:dyDescent="0.2">
      <c r="A1493" t="s">
        <v>96</v>
      </c>
      <c r="B1493" t="s">
        <v>97</v>
      </c>
      <c r="C1493">
        <v>138</v>
      </c>
      <c r="D1493">
        <v>0</v>
      </c>
      <c r="E1493">
        <v>201830</v>
      </c>
    </row>
    <row r="1494" spans="1:5" x14ac:dyDescent="0.2">
      <c r="A1494" t="s">
        <v>96</v>
      </c>
      <c r="B1494" t="s">
        <v>97</v>
      </c>
      <c r="C1494">
        <v>138</v>
      </c>
      <c r="D1494">
        <v>0</v>
      </c>
      <c r="E1494">
        <v>201830</v>
      </c>
    </row>
    <row r="1495" spans="1:5" x14ac:dyDescent="0.2">
      <c r="A1495" t="s">
        <v>96</v>
      </c>
      <c r="B1495" t="s">
        <v>97</v>
      </c>
      <c r="C1495">
        <v>184</v>
      </c>
      <c r="D1495">
        <v>184</v>
      </c>
      <c r="E1495">
        <v>201830</v>
      </c>
    </row>
    <row r="1496" spans="1:5" x14ac:dyDescent="0.2">
      <c r="A1496" t="s">
        <v>96</v>
      </c>
      <c r="B1496" t="s">
        <v>97</v>
      </c>
      <c r="C1496">
        <v>414</v>
      </c>
      <c r="D1496">
        <v>414</v>
      </c>
      <c r="E1496">
        <v>201830</v>
      </c>
    </row>
    <row r="1497" spans="1:5" x14ac:dyDescent="0.2">
      <c r="A1497" t="s">
        <v>96</v>
      </c>
      <c r="B1497" t="s">
        <v>97</v>
      </c>
      <c r="C1497">
        <v>138</v>
      </c>
      <c r="D1497">
        <v>0</v>
      </c>
      <c r="E1497">
        <v>201830</v>
      </c>
    </row>
    <row r="1498" spans="1:5" x14ac:dyDescent="0.2">
      <c r="A1498" t="s">
        <v>96</v>
      </c>
      <c r="B1498" t="s">
        <v>97</v>
      </c>
      <c r="C1498">
        <v>276</v>
      </c>
      <c r="D1498">
        <v>276</v>
      </c>
      <c r="E1498">
        <v>201830</v>
      </c>
    </row>
    <row r="1499" spans="1:5" x14ac:dyDescent="0.2">
      <c r="A1499" t="s">
        <v>96</v>
      </c>
      <c r="B1499" t="s">
        <v>97</v>
      </c>
      <c r="C1499">
        <v>138</v>
      </c>
      <c r="D1499">
        <v>0</v>
      </c>
      <c r="E1499">
        <v>201830</v>
      </c>
    </row>
    <row r="1500" spans="1:5" x14ac:dyDescent="0.2">
      <c r="A1500" t="s">
        <v>96</v>
      </c>
      <c r="B1500" t="s">
        <v>97</v>
      </c>
      <c r="C1500">
        <v>322</v>
      </c>
      <c r="D1500">
        <v>122</v>
      </c>
      <c r="E1500">
        <v>201830</v>
      </c>
    </row>
    <row r="1501" spans="1:5" x14ac:dyDescent="0.2">
      <c r="A1501" t="s">
        <v>96</v>
      </c>
      <c r="B1501" t="s">
        <v>97</v>
      </c>
      <c r="C1501">
        <v>138</v>
      </c>
      <c r="D1501">
        <v>0</v>
      </c>
      <c r="E1501">
        <v>201830</v>
      </c>
    </row>
    <row r="1502" spans="1:5" x14ac:dyDescent="0.2">
      <c r="A1502" t="s">
        <v>96</v>
      </c>
      <c r="B1502" t="s">
        <v>97</v>
      </c>
      <c r="C1502">
        <v>138</v>
      </c>
      <c r="D1502">
        <v>0</v>
      </c>
      <c r="E1502">
        <v>201830</v>
      </c>
    </row>
    <row r="1503" spans="1:5" x14ac:dyDescent="0.2">
      <c r="A1503" t="s">
        <v>96</v>
      </c>
      <c r="B1503" t="s">
        <v>97</v>
      </c>
      <c r="C1503">
        <v>230</v>
      </c>
      <c r="D1503">
        <v>230</v>
      </c>
      <c r="E1503">
        <v>201830</v>
      </c>
    </row>
    <row r="1504" spans="1:5" x14ac:dyDescent="0.2">
      <c r="A1504" t="s">
        <v>96</v>
      </c>
      <c r="B1504" t="s">
        <v>97</v>
      </c>
      <c r="C1504">
        <v>230</v>
      </c>
      <c r="D1504">
        <v>0</v>
      </c>
      <c r="E1504">
        <v>201830</v>
      </c>
    </row>
    <row r="1505" spans="1:5" x14ac:dyDescent="0.2">
      <c r="A1505" t="s">
        <v>96</v>
      </c>
      <c r="B1505" t="s">
        <v>97</v>
      </c>
      <c r="C1505">
        <v>138</v>
      </c>
      <c r="D1505">
        <v>138</v>
      </c>
      <c r="E1505">
        <v>201830</v>
      </c>
    </row>
    <row r="1506" spans="1:5" x14ac:dyDescent="0.2">
      <c r="A1506" t="s">
        <v>96</v>
      </c>
      <c r="B1506" t="s">
        <v>97</v>
      </c>
      <c r="C1506">
        <v>184</v>
      </c>
      <c r="D1506">
        <v>184</v>
      </c>
      <c r="E1506">
        <v>201830</v>
      </c>
    </row>
    <row r="1507" spans="1:5" x14ac:dyDescent="0.2">
      <c r="A1507" t="s">
        <v>96</v>
      </c>
      <c r="B1507" t="s">
        <v>97</v>
      </c>
      <c r="C1507">
        <v>230</v>
      </c>
      <c r="D1507">
        <v>230</v>
      </c>
      <c r="E1507">
        <v>201830</v>
      </c>
    </row>
    <row r="1508" spans="1:5" x14ac:dyDescent="0.2">
      <c r="A1508" t="s">
        <v>96</v>
      </c>
      <c r="B1508" t="s">
        <v>97</v>
      </c>
      <c r="C1508">
        <v>138</v>
      </c>
      <c r="D1508">
        <v>0</v>
      </c>
      <c r="E1508">
        <v>201830</v>
      </c>
    </row>
    <row r="1509" spans="1:5" x14ac:dyDescent="0.2">
      <c r="A1509" t="s">
        <v>96</v>
      </c>
      <c r="B1509" t="s">
        <v>97</v>
      </c>
      <c r="C1509">
        <v>552</v>
      </c>
      <c r="D1509">
        <v>552</v>
      </c>
      <c r="E1509">
        <v>201830</v>
      </c>
    </row>
    <row r="1510" spans="1:5" x14ac:dyDescent="0.2">
      <c r="A1510" t="s">
        <v>96</v>
      </c>
      <c r="B1510" t="s">
        <v>97</v>
      </c>
      <c r="C1510">
        <v>138</v>
      </c>
      <c r="D1510">
        <v>0</v>
      </c>
      <c r="E1510">
        <v>201830</v>
      </c>
    </row>
    <row r="1511" spans="1:5" x14ac:dyDescent="0.2">
      <c r="A1511" t="s">
        <v>96</v>
      </c>
      <c r="B1511" t="s">
        <v>97</v>
      </c>
      <c r="C1511">
        <v>46</v>
      </c>
      <c r="D1511">
        <v>46</v>
      </c>
      <c r="E1511">
        <v>201830</v>
      </c>
    </row>
    <row r="1512" spans="1:5" x14ac:dyDescent="0.2">
      <c r="A1512" t="s">
        <v>96</v>
      </c>
      <c r="B1512" t="s">
        <v>97</v>
      </c>
      <c r="C1512">
        <v>506</v>
      </c>
      <c r="D1512">
        <v>506</v>
      </c>
      <c r="E1512">
        <v>201830</v>
      </c>
    </row>
    <row r="1513" spans="1:5" x14ac:dyDescent="0.2">
      <c r="A1513" t="s">
        <v>96</v>
      </c>
      <c r="B1513" t="s">
        <v>97</v>
      </c>
      <c r="C1513">
        <v>138</v>
      </c>
      <c r="D1513">
        <v>138</v>
      </c>
      <c r="E1513">
        <v>201830</v>
      </c>
    </row>
    <row r="1514" spans="1:5" x14ac:dyDescent="0.2">
      <c r="A1514" t="s">
        <v>96</v>
      </c>
      <c r="B1514" t="s">
        <v>97</v>
      </c>
      <c r="C1514">
        <v>230</v>
      </c>
      <c r="D1514">
        <v>230</v>
      </c>
      <c r="E1514">
        <v>201830</v>
      </c>
    </row>
    <row r="1515" spans="1:5" x14ac:dyDescent="0.2">
      <c r="A1515" t="s">
        <v>96</v>
      </c>
      <c r="B1515" t="s">
        <v>97</v>
      </c>
      <c r="C1515">
        <v>46</v>
      </c>
      <c r="D1515">
        <v>46</v>
      </c>
      <c r="E1515">
        <v>201830</v>
      </c>
    </row>
    <row r="1516" spans="1:5" x14ac:dyDescent="0.2">
      <c r="A1516" t="s">
        <v>96</v>
      </c>
      <c r="B1516" t="s">
        <v>97</v>
      </c>
      <c r="C1516">
        <v>138</v>
      </c>
      <c r="D1516">
        <v>138</v>
      </c>
      <c r="E1516">
        <v>201830</v>
      </c>
    </row>
    <row r="1517" spans="1:5" x14ac:dyDescent="0.2">
      <c r="A1517" t="s">
        <v>96</v>
      </c>
      <c r="B1517" t="s">
        <v>97</v>
      </c>
      <c r="C1517">
        <v>138</v>
      </c>
      <c r="D1517">
        <v>138</v>
      </c>
      <c r="E1517">
        <v>201830</v>
      </c>
    </row>
    <row r="1518" spans="1:5" x14ac:dyDescent="0.2">
      <c r="A1518" t="s">
        <v>96</v>
      </c>
      <c r="B1518" t="s">
        <v>97</v>
      </c>
      <c r="C1518">
        <v>138</v>
      </c>
      <c r="D1518">
        <v>138</v>
      </c>
      <c r="E1518">
        <v>201830</v>
      </c>
    </row>
    <row r="1519" spans="1:5" x14ac:dyDescent="0.2">
      <c r="A1519" t="s">
        <v>96</v>
      </c>
      <c r="B1519" t="s">
        <v>97</v>
      </c>
      <c r="C1519">
        <v>184</v>
      </c>
      <c r="D1519">
        <v>184</v>
      </c>
      <c r="E1519">
        <v>201830</v>
      </c>
    </row>
    <row r="1520" spans="1:5" x14ac:dyDescent="0.2">
      <c r="A1520" t="s">
        <v>96</v>
      </c>
      <c r="B1520" t="s">
        <v>97</v>
      </c>
      <c r="C1520">
        <v>230</v>
      </c>
      <c r="D1520">
        <v>230</v>
      </c>
      <c r="E1520">
        <v>201830</v>
      </c>
    </row>
    <row r="1521" spans="1:5" x14ac:dyDescent="0.2">
      <c r="A1521" t="s">
        <v>96</v>
      </c>
      <c r="B1521" t="s">
        <v>97</v>
      </c>
      <c r="C1521">
        <v>138</v>
      </c>
      <c r="D1521">
        <v>138</v>
      </c>
      <c r="E1521">
        <v>201830</v>
      </c>
    </row>
    <row r="1522" spans="1:5" x14ac:dyDescent="0.2">
      <c r="A1522" t="s">
        <v>96</v>
      </c>
      <c r="B1522" t="s">
        <v>97</v>
      </c>
      <c r="C1522">
        <v>230</v>
      </c>
      <c r="D1522">
        <v>230</v>
      </c>
      <c r="E1522">
        <v>201830</v>
      </c>
    </row>
    <row r="1523" spans="1:5" x14ac:dyDescent="0.2">
      <c r="A1523" t="s">
        <v>96</v>
      </c>
      <c r="B1523" t="s">
        <v>97</v>
      </c>
      <c r="C1523">
        <v>184</v>
      </c>
      <c r="D1523">
        <v>184</v>
      </c>
      <c r="E1523">
        <v>201830</v>
      </c>
    </row>
    <row r="1524" spans="1:5" x14ac:dyDescent="0.2">
      <c r="A1524" t="s">
        <v>96</v>
      </c>
      <c r="B1524" t="s">
        <v>97</v>
      </c>
      <c r="C1524">
        <v>414</v>
      </c>
      <c r="D1524">
        <v>0</v>
      </c>
      <c r="E1524">
        <v>201830</v>
      </c>
    </row>
    <row r="1525" spans="1:5" x14ac:dyDescent="0.2">
      <c r="A1525" t="s">
        <v>96</v>
      </c>
      <c r="B1525" t="s">
        <v>97</v>
      </c>
      <c r="C1525">
        <v>138</v>
      </c>
      <c r="D1525">
        <v>138</v>
      </c>
      <c r="E1525">
        <v>201830</v>
      </c>
    </row>
    <row r="1526" spans="1:5" x14ac:dyDescent="0.2">
      <c r="A1526" t="s">
        <v>96</v>
      </c>
      <c r="B1526" t="s">
        <v>97</v>
      </c>
      <c r="C1526">
        <v>138</v>
      </c>
      <c r="D1526">
        <v>112</v>
      </c>
      <c r="E1526">
        <v>201830</v>
      </c>
    </row>
    <row r="1527" spans="1:5" x14ac:dyDescent="0.2">
      <c r="A1527" t="s">
        <v>96</v>
      </c>
      <c r="B1527" t="s">
        <v>97</v>
      </c>
      <c r="C1527">
        <v>322</v>
      </c>
      <c r="D1527">
        <v>322</v>
      </c>
      <c r="E1527">
        <v>201830</v>
      </c>
    </row>
    <row r="1528" spans="1:5" x14ac:dyDescent="0.2">
      <c r="A1528" t="s">
        <v>96</v>
      </c>
      <c r="B1528" t="s">
        <v>97</v>
      </c>
      <c r="C1528">
        <v>184</v>
      </c>
      <c r="D1528">
        <v>184</v>
      </c>
      <c r="E1528">
        <v>201830</v>
      </c>
    </row>
    <row r="1529" spans="1:5" x14ac:dyDescent="0.2">
      <c r="A1529" t="s">
        <v>96</v>
      </c>
      <c r="B1529" t="s">
        <v>97</v>
      </c>
      <c r="C1529">
        <v>138</v>
      </c>
      <c r="D1529">
        <v>138</v>
      </c>
      <c r="E1529">
        <v>201830</v>
      </c>
    </row>
    <row r="1530" spans="1:5" x14ac:dyDescent="0.2">
      <c r="A1530" t="s">
        <v>96</v>
      </c>
      <c r="B1530" t="s">
        <v>97</v>
      </c>
      <c r="C1530">
        <v>138</v>
      </c>
      <c r="D1530">
        <v>138</v>
      </c>
      <c r="E1530">
        <v>201830</v>
      </c>
    </row>
    <row r="1531" spans="1:5" x14ac:dyDescent="0.2">
      <c r="A1531" t="s">
        <v>96</v>
      </c>
      <c r="B1531" t="s">
        <v>97</v>
      </c>
      <c r="C1531">
        <v>184</v>
      </c>
      <c r="D1531">
        <v>184</v>
      </c>
      <c r="E1531">
        <v>201830</v>
      </c>
    </row>
    <row r="1532" spans="1:5" x14ac:dyDescent="0.2">
      <c r="A1532" t="s">
        <v>96</v>
      </c>
      <c r="B1532" t="s">
        <v>97</v>
      </c>
      <c r="C1532">
        <v>322</v>
      </c>
      <c r="D1532">
        <v>322</v>
      </c>
      <c r="E1532">
        <v>201830</v>
      </c>
    </row>
    <row r="1533" spans="1:5" x14ac:dyDescent="0.2">
      <c r="A1533" t="s">
        <v>96</v>
      </c>
      <c r="B1533" t="s">
        <v>97</v>
      </c>
      <c r="C1533">
        <v>138</v>
      </c>
      <c r="D1533">
        <v>0</v>
      </c>
      <c r="E1533">
        <v>201830</v>
      </c>
    </row>
    <row r="1534" spans="1:5" x14ac:dyDescent="0.2">
      <c r="A1534" t="s">
        <v>96</v>
      </c>
      <c r="B1534" t="s">
        <v>97</v>
      </c>
      <c r="C1534">
        <v>276</v>
      </c>
      <c r="D1534">
        <v>276</v>
      </c>
      <c r="E1534">
        <v>201830</v>
      </c>
    </row>
    <row r="1535" spans="1:5" x14ac:dyDescent="0.2">
      <c r="A1535" t="s">
        <v>96</v>
      </c>
      <c r="B1535" t="s">
        <v>97</v>
      </c>
      <c r="C1535">
        <v>138</v>
      </c>
      <c r="D1535">
        <v>138</v>
      </c>
      <c r="E1535">
        <v>201830</v>
      </c>
    </row>
    <row r="1536" spans="1:5" x14ac:dyDescent="0.2">
      <c r="A1536" t="s">
        <v>96</v>
      </c>
      <c r="B1536" t="s">
        <v>97</v>
      </c>
      <c r="C1536">
        <v>138</v>
      </c>
      <c r="D1536">
        <v>0</v>
      </c>
      <c r="E1536">
        <v>201830</v>
      </c>
    </row>
    <row r="1537" spans="1:5" x14ac:dyDescent="0.2">
      <c r="A1537" t="s">
        <v>96</v>
      </c>
      <c r="B1537" t="s">
        <v>97</v>
      </c>
      <c r="C1537">
        <v>276</v>
      </c>
      <c r="D1537">
        <v>276</v>
      </c>
      <c r="E1537">
        <v>201830</v>
      </c>
    </row>
    <row r="1538" spans="1:5" x14ac:dyDescent="0.2">
      <c r="A1538" t="s">
        <v>96</v>
      </c>
      <c r="B1538" t="s">
        <v>97</v>
      </c>
      <c r="C1538">
        <v>184</v>
      </c>
      <c r="D1538">
        <v>184</v>
      </c>
      <c r="E1538">
        <v>201830</v>
      </c>
    </row>
    <row r="1539" spans="1:5" x14ac:dyDescent="0.2">
      <c r="A1539" t="s">
        <v>96</v>
      </c>
      <c r="B1539" t="s">
        <v>97</v>
      </c>
      <c r="C1539">
        <v>184</v>
      </c>
      <c r="D1539">
        <v>184</v>
      </c>
      <c r="E1539">
        <v>201830</v>
      </c>
    </row>
    <row r="1540" spans="1:5" x14ac:dyDescent="0.2">
      <c r="A1540" t="s">
        <v>96</v>
      </c>
      <c r="B1540" t="s">
        <v>97</v>
      </c>
      <c r="C1540">
        <v>598</v>
      </c>
      <c r="D1540">
        <v>598</v>
      </c>
      <c r="E1540">
        <v>201830</v>
      </c>
    </row>
    <row r="1541" spans="1:5" x14ac:dyDescent="0.2">
      <c r="A1541" t="s">
        <v>96</v>
      </c>
      <c r="B1541" t="s">
        <v>97</v>
      </c>
      <c r="C1541">
        <v>138</v>
      </c>
      <c r="D1541">
        <v>138</v>
      </c>
      <c r="E1541">
        <v>201830</v>
      </c>
    </row>
    <row r="1542" spans="1:5" x14ac:dyDescent="0.2">
      <c r="A1542" t="s">
        <v>96</v>
      </c>
      <c r="B1542" t="s">
        <v>97</v>
      </c>
      <c r="C1542">
        <v>276</v>
      </c>
      <c r="D1542">
        <v>276</v>
      </c>
      <c r="E1542">
        <v>201830</v>
      </c>
    </row>
    <row r="1543" spans="1:5" x14ac:dyDescent="0.2">
      <c r="A1543" t="s">
        <v>96</v>
      </c>
      <c r="B1543" t="s">
        <v>97</v>
      </c>
      <c r="C1543">
        <v>138</v>
      </c>
      <c r="D1543">
        <v>138</v>
      </c>
      <c r="E1543">
        <v>201830</v>
      </c>
    </row>
    <row r="1544" spans="1:5" x14ac:dyDescent="0.2">
      <c r="A1544" t="s">
        <v>96</v>
      </c>
      <c r="B1544" t="s">
        <v>97</v>
      </c>
      <c r="C1544">
        <v>322</v>
      </c>
      <c r="D1544">
        <v>322</v>
      </c>
      <c r="E1544">
        <v>201830</v>
      </c>
    </row>
    <row r="1545" spans="1:5" x14ac:dyDescent="0.2">
      <c r="A1545" t="s">
        <v>96</v>
      </c>
      <c r="B1545" t="s">
        <v>97</v>
      </c>
      <c r="C1545">
        <v>138</v>
      </c>
      <c r="D1545">
        <v>138</v>
      </c>
      <c r="E1545">
        <v>201830</v>
      </c>
    </row>
    <row r="1546" spans="1:5" x14ac:dyDescent="0.2">
      <c r="A1546" t="s">
        <v>96</v>
      </c>
      <c r="B1546" t="s">
        <v>97</v>
      </c>
      <c r="C1546">
        <v>138</v>
      </c>
      <c r="D1546">
        <v>138</v>
      </c>
      <c r="E1546">
        <v>201830</v>
      </c>
    </row>
    <row r="1547" spans="1:5" x14ac:dyDescent="0.2">
      <c r="A1547" t="s">
        <v>96</v>
      </c>
      <c r="B1547" t="s">
        <v>97</v>
      </c>
      <c r="C1547">
        <v>138</v>
      </c>
      <c r="D1547">
        <v>0</v>
      </c>
      <c r="E1547">
        <v>201830</v>
      </c>
    </row>
    <row r="1548" spans="1:5" x14ac:dyDescent="0.2">
      <c r="A1548" t="s">
        <v>96</v>
      </c>
      <c r="B1548" t="s">
        <v>97</v>
      </c>
      <c r="C1548">
        <v>184</v>
      </c>
      <c r="D1548">
        <v>0</v>
      </c>
      <c r="E1548">
        <v>201830</v>
      </c>
    </row>
    <row r="1549" spans="1:5" x14ac:dyDescent="0.2">
      <c r="A1549" t="s">
        <v>96</v>
      </c>
      <c r="B1549" t="s">
        <v>97</v>
      </c>
      <c r="C1549">
        <v>92</v>
      </c>
      <c r="D1549">
        <v>92</v>
      </c>
      <c r="E1549">
        <v>201830</v>
      </c>
    </row>
    <row r="1550" spans="1:5" x14ac:dyDescent="0.2">
      <c r="A1550" t="s">
        <v>96</v>
      </c>
      <c r="B1550" t="s">
        <v>97</v>
      </c>
      <c r="C1550">
        <v>322</v>
      </c>
      <c r="D1550">
        <v>279</v>
      </c>
      <c r="E1550">
        <v>201830</v>
      </c>
    </row>
    <row r="1551" spans="1:5" x14ac:dyDescent="0.2">
      <c r="A1551" t="s">
        <v>96</v>
      </c>
      <c r="B1551" t="s">
        <v>97</v>
      </c>
      <c r="C1551">
        <v>138</v>
      </c>
      <c r="D1551">
        <v>72</v>
      </c>
      <c r="E1551">
        <v>201830</v>
      </c>
    </row>
    <row r="1552" spans="1:5" x14ac:dyDescent="0.2">
      <c r="A1552" t="s">
        <v>96</v>
      </c>
      <c r="B1552" t="s">
        <v>97</v>
      </c>
      <c r="C1552">
        <v>184</v>
      </c>
      <c r="D1552">
        <v>46</v>
      </c>
      <c r="E1552">
        <v>201830</v>
      </c>
    </row>
    <row r="1553" spans="1:5" x14ac:dyDescent="0.2">
      <c r="A1553" t="s">
        <v>96</v>
      </c>
      <c r="B1553" t="s">
        <v>97</v>
      </c>
      <c r="C1553">
        <v>138</v>
      </c>
      <c r="D1553">
        <v>92.8</v>
      </c>
      <c r="E1553">
        <v>201830</v>
      </c>
    </row>
    <row r="1554" spans="1:5" x14ac:dyDescent="0.2">
      <c r="A1554" t="s">
        <v>96</v>
      </c>
      <c r="B1554" t="s">
        <v>97</v>
      </c>
      <c r="C1554">
        <v>184</v>
      </c>
      <c r="D1554">
        <v>184</v>
      </c>
      <c r="E1554">
        <v>201830</v>
      </c>
    </row>
    <row r="1555" spans="1:5" x14ac:dyDescent="0.2">
      <c r="A1555" t="s">
        <v>96</v>
      </c>
      <c r="B1555" t="s">
        <v>97</v>
      </c>
      <c r="C1555">
        <v>184</v>
      </c>
      <c r="D1555">
        <v>184</v>
      </c>
      <c r="E1555">
        <v>201830</v>
      </c>
    </row>
    <row r="1556" spans="1:5" x14ac:dyDescent="0.2">
      <c r="A1556" t="s">
        <v>96</v>
      </c>
      <c r="B1556" t="s">
        <v>97</v>
      </c>
      <c r="C1556">
        <v>276</v>
      </c>
      <c r="D1556">
        <v>276</v>
      </c>
      <c r="E1556">
        <v>201830</v>
      </c>
    </row>
    <row r="1557" spans="1:5" x14ac:dyDescent="0.2">
      <c r="A1557" t="s">
        <v>96</v>
      </c>
      <c r="B1557" t="s">
        <v>97</v>
      </c>
      <c r="C1557">
        <v>414</v>
      </c>
      <c r="D1557">
        <v>414</v>
      </c>
      <c r="E1557">
        <v>201830</v>
      </c>
    </row>
    <row r="1558" spans="1:5" x14ac:dyDescent="0.2">
      <c r="A1558" t="s">
        <v>96</v>
      </c>
      <c r="B1558" t="s">
        <v>97</v>
      </c>
      <c r="C1558">
        <v>46</v>
      </c>
      <c r="D1558">
        <v>0</v>
      </c>
      <c r="E1558">
        <v>201830</v>
      </c>
    </row>
    <row r="1559" spans="1:5" x14ac:dyDescent="0.2">
      <c r="A1559" t="s">
        <v>96</v>
      </c>
      <c r="B1559" t="s">
        <v>97</v>
      </c>
      <c r="C1559">
        <v>92</v>
      </c>
      <c r="D1559">
        <v>92</v>
      </c>
      <c r="E1559">
        <v>201830</v>
      </c>
    </row>
    <row r="1560" spans="1:5" x14ac:dyDescent="0.2">
      <c r="A1560" t="s">
        <v>96</v>
      </c>
      <c r="B1560" t="s">
        <v>97</v>
      </c>
      <c r="C1560">
        <v>92</v>
      </c>
      <c r="D1560">
        <v>92</v>
      </c>
      <c r="E1560">
        <v>201830</v>
      </c>
    </row>
    <row r="1561" spans="1:5" x14ac:dyDescent="0.2">
      <c r="A1561" t="s">
        <v>96</v>
      </c>
      <c r="B1561" t="s">
        <v>97</v>
      </c>
      <c r="C1561">
        <v>138</v>
      </c>
      <c r="D1561">
        <v>138</v>
      </c>
      <c r="E1561">
        <v>201830</v>
      </c>
    </row>
    <row r="1562" spans="1:5" x14ac:dyDescent="0.2">
      <c r="A1562" t="s">
        <v>96</v>
      </c>
      <c r="B1562" t="s">
        <v>97</v>
      </c>
      <c r="C1562">
        <v>46</v>
      </c>
      <c r="D1562">
        <v>0</v>
      </c>
      <c r="E1562">
        <v>201830</v>
      </c>
    </row>
    <row r="1563" spans="1:5" x14ac:dyDescent="0.2">
      <c r="A1563" t="s">
        <v>96</v>
      </c>
      <c r="B1563" t="s">
        <v>97</v>
      </c>
      <c r="C1563">
        <v>552</v>
      </c>
      <c r="D1563">
        <v>552</v>
      </c>
      <c r="E1563">
        <v>201830</v>
      </c>
    </row>
    <row r="1564" spans="1:5" x14ac:dyDescent="0.2">
      <c r="A1564" t="s">
        <v>96</v>
      </c>
      <c r="B1564" t="s">
        <v>97</v>
      </c>
      <c r="C1564">
        <v>138</v>
      </c>
      <c r="D1564">
        <v>138</v>
      </c>
      <c r="E1564">
        <v>201830</v>
      </c>
    </row>
    <row r="1565" spans="1:5" x14ac:dyDescent="0.2">
      <c r="A1565" t="s">
        <v>96</v>
      </c>
      <c r="B1565" t="s">
        <v>97</v>
      </c>
      <c r="C1565">
        <v>138</v>
      </c>
      <c r="D1565">
        <v>138</v>
      </c>
      <c r="E1565">
        <v>201830</v>
      </c>
    </row>
    <row r="1566" spans="1:5" x14ac:dyDescent="0.2">
      <c r="A1566" t="s">
        <v>96</v>
      </c>
      <c r="B1566" t="s">
        <v>97</v>
      </c>
      <c r="C1566">
        <v>138</v>
      </c>
      <c r="D1566">
        <v>138</v>
      </c>
      <c r="E1566">
        <v>201830</v>
      </c>
    </row>
    <row r="1567" spans="1:5" x14ac:dyDescent="0.2">
      <c r="A1567" t="s">
        <v>96</v>
      </c>
      <c r="B1567" t="s">
        <v>97</v>
      </c>
      <c r="C1567">
        <v>598</v>
      </c>
      <c r="D1567">
        <v>598</v>
      </c>
      <c r="E1567">
        <v>201830</v>
      </c>
    </row>
    <row r="1568" spans="1:5" x14ac:dyDescent="0.2">
      <c r="A1568" t="s">
        <v>96</v>
      </c>
      <c r="B1568" t="s">
        <v>97</v>
      </c>
      <c r="C1568">
        <v>138</v>
      </c>
      <c r="D1568">
        <v>0</v>
      </c>
      <c r="E1568">
        <v>201830</v>
      </c>
    </row>
    <row r="1569" spans="1:5" x14ac:dyDescent="0.2">
      <c r="A1569" t="s">
        <v>96</v>
      </c>
      <c r="B1569" t="s">
        <v>97</v>
      </c>
      <c r="C1569">
        <v>276</v>
      </c>
      <c r="D1569">
        <v>276</v>
      </c>
      <c r="E1569">
        <v>201830</v>
      </c>
    </row>
    <row r="1570" spans="1:5" x14ac:dyDescent="0.2">
      <c r="A1570" t="s">
        <v>96</v>
      </c>
      <c r="B1570" t="s">
        <v>97</v>
      </c>
      <c r="C1570">
        <v>138</v>
      </c>
      <c r="D1570">
        <v>0</v>
      </c>
      <c r="E1570">
        <v>201830</v>
      </c>
    </row>
    <row r="1571" spans="1:5" x14ac:dyDescent="0.2">
      <c r="A1571" t="s">
        <v>96</v>
      </c>
      <c r="B1571" t="s">
        <v>97</v>
      </c>
      <c r="C1571">
        <v>138</v>
      </c>
      <c r="D1571">
        <v>138</v>
      </c>
      <c r="E1571">
        <v>201830</v>
      </c>
    </row>
    <row r="1572" spans="1:5" x14ac:dyDescent="0.2">
      <c r="A1572" t="s">
        <v>96</v>
      </c>
      <c r="B1572" t="s">
        <v>97</v>
      </c>
      <c r="C1572">
        <v>138</v>
      </c>
      <c r="D1572">
        <v>138</v>
      </c>
      <c r="E1572">
        <v>201830</v>
      </c>
    </row>
    <row r="1573" spans="1:5" x14ac:dyDescent="0.2">
      <c r="A1573" t="s">
        <v>96</v>
      </c>
      <c r="B1573" t="s">
        <v>97</v>
      </c>
      <c r="C1573">
        <v>138</v>
      </c>
      <c r="D1573">
        <v>138</v>
      </c>
      <c r="E1573">
        <v>201830</v>
      </c>
    </row>
    <row r="1574" spans="1:5" x14ac:dyDescent="0.2">
      <c r="A1574" t="s">
        <v>96</v>
      </c>
      <c r="B1574" t="s">
        <v>97</v>
      </c>
      <c r="C1574">
        <v>138</v>
      </c>
      <c r="D1574">
        <v>138</v>
      </c>
      <c r="E1574">
        <v>201830</v>
      </c>
    </row>
    <row r="1575" spans="1:5" x14ac:dyDescent="0.2">
      <c r="A1575" t="s">
        <v>96</v>
      </c>
      <c r="B1575" t="s">
        <v>97</v>
      </c>
      <c r="C1575">
        <v>276</v>
      </c>
      <c r="D1575">
        <v>0</v>
      </c>
      <c r="E1575">
        <v>201830</v>
      </c>
    </row>
    <row r="1576" spans="1:5" x14ac:dyDescent="0.2">
      <c r="A1576" t="s">
        <v>96</v>
      </c>
      <c r="B1576" t="s">
        <v>97</v>
      </c>
      <c r="C1576">
        <v>138</v>
      </c>
      <c r="D1576">
        <v>138</v>
      </c>
      <c r="E1576">
        <v>201830</v>
      </c>
    </row>
    <row r="1577" spans="1:5" x14ac:dyDescent="0.2">
      <c r="A1577" t="s">
        <v>96</v>
      </c>
      <c r="B1577" t="s">
        <v>97</v>
      </c>
      <c r="C1577">
        <v>138</v>
      </c>
      <c r="D1577">
        <v>138</v>
      </c>
      <c r="E1577">
        <v>201830</v>
      </c>
    </row>
    <row r="1578" spans="1:5" x14ac:dyDescent="0.2">
      <c r="A1578" t="s">
        <v>96</v>
      </c>
      <c r="B1578" t="s">
        <v>97</v>
      </c>
      <c r="C1578">
        <v>138</v>
      </c>
      <c r="D1578">
        <v>138</v>
      </c>
      <c r="E1578">
        <v>201830</v>
      </c>
    </row>
    <row r="1579" spans="1:5" x14ac:dyDescent="0.2">
      <c r="A1579" t="s">
        <v>96</v>
      </c>
      <c r="B1579" t="s">
        <v>97</v>
      </c>
      <c r="C1579">
        <v>138</v>
      </c>
      <c r="D1579">
        <v>138</v>
      </c>
      <c r="E1579">
        <v>201830</v>
      </c>
    </row>
    <row r="1580" spans="1:5" x14ac:dyDescent="0.2">
      <c r="A1580" t="s">
        <v>96</v>
      </c>
      <c r="B1580" t="s">
        <v>97</v>
      </c>
      <c r="C1580">
        <v>138</v>
      </c>
      <c r="D1580">
        <v>0</v>
      </c>
      <c r="E1580">
        <v>201830</v>
      </c>
    </row>
    <row r="1581" spans="1:5" x14ac:dyDescent="0.2">
      <c r="A1581" t="s">
        <v>96</v>
      </c>
      <c r="B1581" t="s">
        <v>97</v>
      </c>
      <c r="C1581">
        <v>322</v>
      </c>
      <c r="D1581">
        <v>322</v>
      </c>
      <c r="E1581">
        <v>201830</v>
      </c>
    </row>
    <row r="1582" spans="1:5" x14ac:dyDescent="0.2">
      <c r="A1582" t="s">
        <v>96</v>
      </c>
      <c r="B1582" t="s">
        <v>97</v>
      </c>
      <c r="C1582">
        <v>92</v>
      </c>
      <c r="D1582">
        <v>92</v>
      </c>
      <c r="E1582">
        <v>201830</v>
      </c>
    </row>
    <row r="1583" spans="1:5" x14ac:dyDescent="0.2">
      <c r="A1583" t="s">
        <v>96</v>
      </c>
      <c r="B1583" t="s">
        <v>97</v>
      </c>
      <c r="C1583">
        <v>138</v>
      </c>
      <c r="D1583">
        <v>138</v>
      </c>
      <c r="E1583">
        <v>201830</v>
      </c>
    </row>
    <row r="1584" spans="1:5" x14ac:dyDescent="0.2">
      <c r="A1584" t="s">
        <v>96</v>
      </c>
      <c r="B1584" t="s">
        <v>97</v>
      </c>
      <c r="C1584">
        <v>552</v>
      </c>
      <c r="D1584">
        <v>552</v>
      </c>
      <c r="E1584">
        <v>201830</v>
      </c>
    </row>
    <row r="1585" spans="1:5" x14ac:dyDescent="0.2">
      <c r="A1585" t="s">
        <v>96</v>
      </c>
      <c r="B1585" t="s">
        <v>97</v>
      </c>
      <c r="C1585">
        <v>184</v>
      </c>
      <c r="D1585">
        <v>133</v>
      </c>
      <c r="E1585">
        <v>201830</v>
      </c>
    </row>
    <row r="1586" spans="1:5" x14ac:dyDescent="0.2">
      <c r="A1586" t="s">
        <v>96</v>
      </c>
      <c r="B1586" t="s">
        <v>97</v>
      </c>
      <c r="C1586">
        <v>138</v>
      </c>
      <c r="D1586">
        <v>0</v>
      </c>
      <c r="E1586">
        <v>201830</v>
      </c>
    </row>
    <row r="1587" spans="1:5" x14ac:dyDescent="0.2">
      <c r="A1587" t="s">
        <v>96</v>
      </c>
      <c r="B1587" t="s">
        <v>97</v>
      </c>
      <c r="C1587">
        <v>322</v>
      </c>
      <c r="D1587">
        <v>322</v>
      </c>
      <c r="E1587">
        <v>201830</v>
      </c>
    </row>
    <row r="1588" spans="1:5" x14ac:dyDescent="0.2">
      <c r="A1588" t="s">
        <v>96</v>
      </c>
      <c r="B1588" t="s">
        <v>97</v>
      </c>
      <c r="C1588">
        <v>230</v>
      </c>
      <c r="D1588">
        <v>230</v>
      </c>
      <c r="E1588">
        <v>201830</v>
      </c>
    </row>
    <row r="1589" spans="1:5" x14ac:dyDescent="0.2">
      <c r="A1589" t="s">
        <v>96</v>
      </c>
      <c r="B1589" t="s">
        <v>97</v>
      </c>
      <c r="C1589">
        <v>92</v>
      </c>
      <c r="D1589">
        <v>92</v>
      </c>
      <c r="E1589">
        <v>201830</v>
      </c>
    </row>
    <row r="1590" spans="1:5" x14ac:dyDescent="0.2">
      <c r="A1590" t="s">
        <v>96</v>
      </c>
      <c r="B1590" t="s">
        <v>97</v>
      </c>
      <c r="C1590">
        <v>414</v>
      </c>
      <c r="D1590">
        <v>0</v>
      </c>
      <c r="E1590">
        <v>201830</v>
      </c>
    </row>
    <row r="1591" spans="1:5" x14ac:dyDescent="0.2">
      <c r="A1591" t="s">
        <v>96</v>
      </c>
      <c r="B1591" t="s">
        <v>97</v>
      </c>
      <c r="C1591">
        <v>184</v>
      </c>
      <c r="D1591">
        <v>0</v>
      </c>
      <c r="E1591">
        <v>201830</v>
      </c>
    </row>
    <row r="1592" spans="1:5" x14ac:dyDescent="0.2">
      <c r="A1592" t="s">
        <v>96</v>
      </c>
      <c r="B1592" t="s">
        <v>97</v>
      </c>
      <c r="C1592">
        <v>138</v>
      </c>
      <c r="D1592">
        <v>0</v>
      </c>
      <c r="E1592">
        <v>201830</v>
      </c>
    </row>
    <row r="1593" spans="1:5" x14ac:dyDescent="0.2">
      <c r="A1593" t="s">
        <v>96</v>
      </c>
      <c r="B1593" t="s">
        <v>97</v>
      </c>
      <c r="C1593">
        <v>138</v>
      </c>
      <c r="D1593">
        <v>138</v>
      </c>
      <c r="E1593">
        <v>201830</v>
      </c>
    </row>
    <row r="1594" spans="1:5" x14ac:dyDescent="0.2">
      <c r="A1594" t="s">
        <v>96</v>
      </c>
      <c r="B1594" t="s">
        <v>97</v>
      </c>
      <c r="C1594">
        <v>230</v>
      </c>
      <c r="D1594">
        <v>230</v>
      </c>
      <c r="E1594">
        <v>201830</v>
      </c>
    </row>
    <row r="1595" spans="1:5" x14ac:dyDescent="0.2">
      <c r="A1595" t="s">
        <v>96</v>
      </c>
      <c r="B1595" t="s">
        <v>97</v>
      </c>
      <c r="C1595">
        <v>46</v>
      </c>
      <c r="D1595">
        <v>46</v>
      </c>
      <c r="E1595">
        <v>201830</v>
      </c>
    </row>
    <row r="1596" spans="1:5" x14ac:dyDescent="0.2">
      <c r="A1596" t="s">
        <v>96</v>
      </c>
      <c r="B1596" t="s">
        <v>97</v>
      </c>
      <c r="C1596">
        <v>276</v>
      </c>
      <c r="D1596">
        <v>276</v>
      </c>
      <c r="E1596">
        <v>201830</v>
      </c>
    </row>
    <row r="1597" spans="1:5" x14ac:dyDescent="0.2">
      <c r="A1597" t="s">
        <v>96</v>
      </c>
      <c r="B1597" t="s">
        <v>97</v>
      </c>
      <c r="C1597">
        <v>138</v>
      </c>
      <c r="D1597">
        <v>138</v>
      </c>
      <c r="E1597">
        <v>201830</v>
      </c>
    </row>
    <row r="1598" spans="1:5" x14ac:dyDescent="0.2">
      <c r="A1598" t="s">
        <v>96</v>
      </c>
      <c r="B1598" t="s">
        <v>97</v>
      </c>
      <c r="C1598">
        <v>46</v>
      </c>
      <c r="D1598">
        <v>46</v>
      </c>
      <c r="E1598">
        <v>201830</v>
      </c>
    </row>
    <row r="1599" spans="1:5" x14ac:dyDescent="0.2">
      <c r="A1599" t="s">
        <v>96</v>
      </c>
      <c r="B1599" t="s">
        <v>97</v>
      </c>
      <c r="C1599">
        <v>138</v>
      </c>
      <c r="D1599">
        <v>138</v>
      </c>
      <c r="E1599">
        <v>201830</v>
      </c>
    </row>
    <row r="1600" spans="1:5" x14ac:dyDescent="0.2">
      <c r="A1600" t="s">
        <v>96</v>
      </c>
      <c r="B1600" t="s">
        <v>97</v>
      </c>
      <c r="C1600">
        <v>276</v>
      </c>
      <c r="D1600">
        <v>276</v>
      </c>
      <c r="E1600">
        <v>201830</v>
      </c>
    </row>
    <row r="1601" spans="1:5" x14ac:dyDescent="0.2">
      <c r="A1601" t="s">
        <v>96</v>
      </c>
      <c r="B1601" t="s">
        <v>97</v>
      </c>
      <c r="C1601">
        <v>184</v>
      </c>
      <c r="D1601">
        <v>46</v>
      </c>
      <c r="E1601">
        <v>201830</v>
      </c>
    </row>
    <row r="1602" spans="1:5" x14ac:dyDescent="0.2">
      <c r="A1602" t="s">
        <v>96</v>
      </c>
      <c r="B1602" t="s">
        <v>97</v>
      </c>
      <c r="C1602">
        <v>230</v>
      </c>
      <c r="D1602">
        <v>230</v>
      </c>
      <c r="E1602">
        <v>201830</v>
      </c>
    </row>
    <row r="1603" spans="1:5" x14ac:dyDescent="0.2">
      <c r="A1603" t="s">
        <v>96</v>
      </c>
      <c r="B1603" t="s">
        <v>97</v>
      </c>
      <c r="C1603">
        <v>138</v>
      </c>
      <c r="D1603">
        <v>0</v>
      </c>
      <c r="E1603">
        <v>201830</v>
      </c>
    </row>
    <row r="1604" spans="1:5" x14ac:dyDescent="0.2">
      <c r="A1604" t="s">
        <v>96</v>
      </c>
      <c r="B1604" t="s">
        <v>97</v>
      </c>
      <c r="C1604">
        <v>138</v>
      </c>
      <c r="D1604">
        <v>138</v>
      </c>
      <c r="E1604">
        <v>201830</v>
      </c>
    </row>
    <row r="1605" spans="1:5" x14ac:dyDescent="0.2">
      <c r="A1605" t="s">
        <v>96</v>
      </c>
      <c r="B1605" t="s">
        <v>97</v>
      </c>
      <c r="C1605">
        <v>230</v>
      </c>
      <c r="D1605">
        <v>230</v>
      </c>
      <c r="E1605">
        <v>201830</v>
      </c>
    </row>
    <row r="1606" spans="1:5" x14ac:dyDescent="0.2">
      <c r="A1606" t="s">
        <v>96</v>
      </c>
      <c r="B1606" t="s">
        <v>97</v>
      </c>
      <c r="C1606">
        <v>138</v>
      </c>
      <c r="D1606">
        <v>138</v>
      </c>
      <c r="E1606">
        <v>201830</v>
      </c>
    </row>
    <row r="1607" spans="1:5" x14ac:dyDescent="0.2">
      <c r="A1607" t="s">
        <v>96</v>
      </c>
      <c r="B1607" t="s">
        <v>97</v>
      </c>
      <c r="C1607">
        <v>138</v>
      </c>
      <c r="D1607">
        <v>138</v>
      </c>
      <c r="E1607">
        <v>201830</v>
      </c>
    </row>
    <row r="1608" spans="1:5" x14ac:dyDescent="0.2">
      <c r="A1608" t="s">
        <v>96</v>
      </c>
      <c r="B1608" t="s">
        <v>97</v>
      </c>
      <c r="C1608">
        <v>230</v>
      </c>
      <c r="D1608">
        <v>230</v>
      </c>
      <c r="E1608">
        <v>201830</v>
      </c>
    </row>
    <row r="1609" spans="1:5" x14ac:dyDescent="0.2">
      <c r="A1609" t="s">
        <v>96</v>
      </c>
      <c r="B1609" t="s">
        <v>97</v>
      </c>
      <c r="C1609">
        <v>230</v>
      </c>
      <c r="D1609">
        <v>230</v>
      </c>
      <c r="E1609">
        <v>201830</v>
      </c>
    </row>
    <row r="1610" spans="1:5" x14ac:dyDescent="0.2">
      <c r="A1610" t="s">
        <v>96</v>
      </c>
      <c r="B1610" t="s">
        <v>97</v>
      </c>
      <c r="C1610">
        <v>92</v>
      </c>
      <c r="D1610">
        <v>92</v>
      </c>
      <c r="E1610">
        <v>201830</v>
      </c>
    </row>
    <row r="1611" spans="1:5" x14ac:dyDescent="0.2">
      <c r="A1611" t="s">
        <v>96</v>
      </c>
      <c r="B1611" t="s">
        <v>97</v>
      </c>
      <c r="C1611">
        <v>138</v>
      </c>
      <c r="D1611">
        <v>0</v>
      </c>
      <c r="E1611">
        <v>201830</v>
      </c>
    </row>
    <row r="1612" spans="1:5" x14ac:dyDescent="0.2">
      <c r="A1612" t="s">
        <v>96</v>
      </c>
      <c r="B1612" t="s">
        <v>97</v>
      </c>
      <c r="C1612">
        <v>138</v>
      </c>
      <c r="D1612">
        <v>138</v>
      </c>
      <c r="E1612">
        <v>201830</v>
      </c>
    </row>
    <row r="1613" spans="1:5" x14ac:dyDescent="0.2">
      <c r="A1613" t="s">
        <v>96</v>
      </c>
      <c r="B1613" t="s">
        <v>97</v>
      </c>
      <c r="C1613">
        <v>230</v>
      </c>
      <c r="D1613">
        <v>230</v>
      </c>
      <c r="E1613">
        <v>201830</v>
      </c>
    </row>
    <row r="1614" spans="1:5" x14ac:dyDescent="0.2">
      <c r="A1614" t="s">
        <v>96</v>
      </c>
      <c r="B1614" t="s">
        <v>97</v>
      </c>
      <c r="C1614">
        <v>230</v>
      </c>
      <c r="D1614">
        <v>0</v>
      </c>
      <c r="E1614">
        <v>201830</v>
      </c>
    </row>
    <row r="1615" spans="1:5" x14ac:dyDescent="0.2">
      <c r="A1615" t="s">
        <v>96</v>
      </c>
      <c r="B1615" t="s">
        <v>97</v>
      </c>
      <c r="C1615">
        <v>276</v>
      </c>
      <c r="D1615">
        <v>276</v>
      </c>
      <c r="E1615">
        <v>201830</v>
      </c>
    </row>
    <row r="1616" spans="1:5" x14ac:dyDescent="0.2">
      <c r="A1616" t="s">
        <v>96</v>
      </c>
      <c r="B1616" t="s">
        <v>97</v>
      </c>
      <c r="C1616">
        <v>138</v>
      </c>
      <c r="D1616">
        <v>138</v>
      </c>
      <c r="E1616">
        <v>201830</v>
      </c>
    </row>
    <row r="1617" spans="1:5" x14ac:dyDescent="0.2">
      <c r="A1617" t="s">
        <v>96</v>
      </c>
      <c r="B1617" t="s">
        <v>97</v>
      </c>
      <c r="C1617">
        <v>46</v>
      </c>
      <c r="D1617">
        <v>0</v>
      </c>
      <c r="E1617">
        <v>201830</v>
      </c>
    </row>
    <row r="1618" spans="1:5" x14ac:dyDescent="0.2">
      <c r="A1618" t="s">
        <v>96</v>
      </c>
      <c r="B1618" t="s">
        <v>97</v>
      </c>
      <c r="C1618">
        <v>184</v>
      </c>
      <c r="D1618">
        <v>3</v>
      </c>
      <c r="E1618">
        <v>201830</v>
      </c>
    </row>
    <row r="1619" spans="1:5" x14ac:dyDescent="0.2">
      <c r="A1619" t="s">
        <v>96</v>
      </c>
      <c r="B1619" t="s">
        <v>97</v>
      </c>
      <c r="C1619">
        <v>138</v>
      </c>
      <c r="D1619">
        <v>138</v>
      </c>
      <c r="E1619">
        <v>201830</v>
      </c>
    </row>
    <row r="1620" spans="1:5" x14ac:dyDescent="0.2">
      <c r="A1620" t="s">
        <v>96</v>
      </c>
      <c r="B1620" t="s">
        <v>97</v>
      </c>
      <c r="C1620">
        <v>138</v>
      </c>
      <c r="D1620">
        <v>85.2</v>
      </c>
      <c r="E1620">
        <v>201830</v>
      </c>
    </row>
    <row r="1621" spans="1:5" x14ac:dyDescent="0.2">
      <c r="A1621" t="s">
        <v>96</v>
      </c>
      <c r="B1621" t="s">
        <v>97</v>
      </c>
      <c r="C1621">
        <v>184</v>
      </c>
      <c r="D1621">
        <v>184</v>
      </c>
      <c r="E1621">
        <v>201830</v>
      </c>
    </row>
    <row r="1622" spans="1:5" x14ac:dyDescent="0.2">
      <c r="A1622" t="s">
        <v>96</v>
      </c>
      <c r="B1622" t="s">
        <v>97</v>
      </c>
      <c r="C1622">
        <v>138</v>
      </c>
      <c r="D1622">
        <v>138</v>
      </c>
      <c r="E1622">
        <v>201830</v>
      </c>
    </row>
    <row r="1623" spans="1:5" x14ac:dyDescent="0.2">
      <c r="A1623" t="s">
        <v>96</v>
      </c>
      <c r="B1623" t="s">
        <v>97</v>
      </c>
      <c r="C1623">
        <v>138</v>
      </c>
      <c r="D1623">
        <v>138</v>
      </c>
      <c r="E1623">
        <v>201830</v>
      </c>
    </row>
    <row r="1624" spans="1:5" x14ac:dyDescent="0.2">
      <c r="A1624" t="s">
        <v>96</v>
      </c>
      <c r="B1624" t="s">
        <v>97</v>
      </c>
      <c r="C1624">
        <v>138</v>
      </c>
      <c r="D1624">
        <v>138</v>
      </c>
      <c r="E1624">
        <v>201830</v>
      </c>
    </row>
    <row r="1625" spans="1:5" x14ac:dyDescent="0.2">
      <c r="A1625" t="s">
        <v>96</v>
      </c>
      <c r="B1625" t="s">
        <v>97</v>
      </c>
      <c r="C1625">
        <v>138</v>
      </c>
      <c r="D1625">
        <v>0</v>
      </c>
      <c r="E1625">
        <v>201830</v>
      </c>
    </row>
    <row r="1626" spans="1:5" x14ac:dyDescent="0.2">
      <c r="A1626" t="s">
        <v>96</v>
      </c>
      <c r="B1626" t="s">
        <v>97</v>
      </c>
      <c r="C1626">
        <v>138</v>
      </c>
      <c r="D1626">
        <v>138</v>
      </c>
      <c r="E1626">
        <v>201830</v>
      </c>
    </row>
    <row r="1627" spans="1:5" x14ac:dyDescent="0.2">
      <c r="A1627" t="s">
        <v>96</v>
      </c>
      <c r="B1627" t="s">
        <v>97</v>
      </c>
      <c r="C1627">
        <v>230</v>
      </c>
      <c r="D1627">
        <v>46</v>
      </c>
      <c r="E1627">
        <v>201830</v>
      </c>
    </row>
    <row r="1628" spans="1:5" x14ac:dyDescent="0.2">
      <c r="A1628" t="s">
        <v>96</v>
      </c>
      <c r="B1628" t="s">
        <v>97</v>
      </c>
      <c r="C1628">
        <v>598</v>
      </c>
      <c r="D1628">
        <v>584</v>
      </c>
      <c r="E1628">
        <v>201830</v>
      </c>
    </row>
    <row r="1629" spans="1:5" x14ac:dyDescent="0.2">
      <c r="A1629" t="s">
        <v>96</v>
      </c>
      <c r="B1629" t="s">
        <v>97</v>
      </c>
      <c r="C1629">
        <v>230</v>
      </c>
      <c r="D1629">
        <v>230</v>
      </c>
      <c r="E1629">
        <v>201830</v>
      </c>
    </row>
    <row r="1630" spans="1:5" x14ac:dyDescent="0.2">
      <c r="A1630" t="s">
        <v>96</v>
      </c>
      <c r="B1630" t="s">
        <v>97</v>
      </c>
      <c r="C1630">
        <v>184</v>
      </c>
      <c r="D1630">
        <v>184</v>
      </c>
      <c r="E1630">
        <v>201830</v>
      </c>
    </row>
    <row r="1631" spans="1:5" x14ac:dyDescent="0.2">
      <c r="A1631" t="s">
        <v>96</v>
      </c>
      <c r="B1631" t="s">
        <v>97</v>
      </c>
      <c r="C1631">
        <v>138</v>
      </c>
      <c r="D1631">
        <v>0</v>
      </c>
      <c r="E1631">
        <v>201830</v>
      </c>
    </row>
    <row r="1632" spans="1:5" x14ac:dyDescent="0.2">
      <c r="A1632" t="s">
        <v>96</v>
      </c>
      <c r="B1632" t="s">
        <v>97</v>
      </c>
      <c r="C1632">
        <v>230</v>
      </c>
      <c r="D1632">
        <v>0</v>
      </c>
      <c r="E1632">
        <v>201830</v>
      </c>
    </row>
    <row r="1633" spans="1:5" x14ac:dyDescent="0.2">
      <c r="A1633" t="s">
        <v>96</v>
      </c>
      <c r="B1633" t="s">
        <v>97</v>
      </c>
      <c r="C1633">
        <v>460</v>
      </c>
      <c r="D1633">
        <v>460</v>
      </c>
      <c r="E1633">
        <v>201830</v>
      </c>
    </row>
    <row r="1634" spans="1:5" x14ac:dyDescent="0.2">
      <c r="A1634" t="s">
        <v>96</v>
      </c>
      <c r="B1634" t="s">
        <v>97</v>
      </c>
      <c r="C1634">
        <v>138</v>
      </c>
      <c r="D1634">
        <v>138</v>
      </c>
      <c r="E1634">
        <v>201830</v>
      </c>
    </row>
    <row r="1635" spans="1:5" x14ac:dyDescent="0.2">
      <c r="A1635" t="s">
        <v>96</v>
      </c>
      <c r="B1635" t="s">
        <v>97</v>
      </c>
      <c r="C1635">
        <v>138</v>
      </c>
      <c r="D1635">
        <v>26</v>
      </c>
      <c r="E1635">
        <v>201830</v>
      </c>
    </row>
    <row r="1636" spans="1:5" x14ac:dyDescent="0.2">
      <c r="A1636" t="s">
        <v>96</v>
      </c>
      <c r="B1636" t="s">
        <v>97</v>
      </c>
      <c r="C1636">
        <v>138</v>
      </c>
      <c r="D1636">
        <v>138</v>
      </c>
      <c r="E1636">
        <v>201830</v>
      </c>
    </row>
    <row r="1637" spans="1:5" x14ac:dyDescent="0.2">
      <c r="A1637" t="s">
        <v>96</v>
      </c>
      <c r="B1637" t="s">
        <v>97</v>
      </c>
      <c r="C1637">
        <v>138</v>
      </c>
      <c r="D1637">
        <v>0</v>
      </c>
      <c r="E1637">
        <v>201830</v>
      </c>
    </row>
    <row r="1638" spans="1:5" x14ac:dyDescent="0.2">
      <c r="A1638" t="s">
        <v>96</v>
      </c>
      <c r="B1638" t="s">
        <v>97</v>
      </c>
      <c r="C1638">
        <v>138</v>
      </c>
      <c r="D1638">
        <v>138</v>
      </c>
      <c r="E1638">
        <v>201830</v>
      </c>
    </row>
    <row r="1639" spans="1:5" x14ac:dyDescent="0.2">
      <c r="A1639" t="s">
        <v>96</v>
      </c>
      <c r="B1639" t="s">
        <v>97</v>
      </c>
      <c r="C1639">
        <v>138</v>
      </c>
      <c r="D1639">
        <v>138</v>
      </c>
      <c r="E1639">
        <v>201830</v>
      </c>
    </row>
    <row r="1640" spans="1:5" x14ac:dyDescent="0.2">
      <c r="A1640" t="s">
        <v>96</v>
      </c>
      <c r="B1640" t="s">
        <v>97</v>
      </c>
      <c r="C1640">
        <v>138</v>
      </c>
      <c r="D1640">
        <v>138</v>
      </c>
      <c r="E1640">
        <v>201830</v>
      </c>
    </row>
    <row r="1641" spans="1:5" x14ac:dyDescent="0.2">
      <c r="A1641" t="s">
        <v>96</v>
      </c>
      <c r="B1641" t="s">
        <v>97</v>
      </c>
      <c r="C1641">
        <v>138</v>
      </c>
      <c r="D1641">
        <v>46</v>
      </c>
      <c r="E1641">
        <v>201830</v>
      </c>
    </row>
    <row r="1642" spans="1:5" x14ac:dyDescent="0.2">
      <c r="A1642" t="s">
        <v>96</v>
      </c>
      <c r="B1642" t="s">
        <v>97</v>
      </c>
      <c r="C1642">
        <v>138</v>
      </c>
      <c r="D1642">
        <v>138</v>
      </c>
      <c r="E1642">
        <v>201830</v>
      </c>
    </row>
    <row r="1643" spans="1:5" x14ac:dyDescent="0.2">
      <c r="A1643" t="s">
        <v>96</v>
      </c>
      <c r="B1643" t="s">
        <v>97</v>
      </c>
      <c r="C1643">
        <v>138</v>
      </c>
      <c r="D1643">
        <v>138</v>
      </c>
      <c r="E1643">
        <v>201830</v>
      </c>
    </row>
    <row r="1644" spans="1:5" x14ac:dyDescent="0.2">
      <c r="A1644" t="s">
        <v>96</v>
      </c>
      <c r="B1644" t="s">
        <v>97</v>
      </c>
      <c r="C1644">
        <v>276</v>
      </c>
      <c r="D1644">
        <v>0</v>
      </c>
      <c r="E1644">
        <v>201830</v>
      </c>
    </row>
    <row r="1645" spans="1:5" x14ac:dyDescent="0.2">
      <c r="A1645" t="s">
        <v>96</v>
      </c>
      <c r="B1645" t="s">
        <v>134</v>
      </c>
      <c r="C1645">
        <v>-276</v>
      </c>
      <c r="D1645">
        <v>-276</v>
      </c>
      <c r="E1645">
        <v>201830</v>
      </c>
    </row>
    <row r="1646" spans="1:5" x14ac:dyDescent="0.2">
      <c r="A1646" t="s">
        <v>96</v>
      </c>
      <c r="B1646" t="s">
        <v>97</v>
      </c>
      <c r="C1646">
        <v>138</v>
      </c>
      <c r="D1646">
        <v>138</v>
      </c>
      <c r="E1646">
        <v>201830</v>
      </c>
    </row>
    <row r="1647" spans="1:5" x14ac:dyDescent="0.2">
      <c r="A1647" t="s">
        <v>96</v>
      </c>
      <c r="B1647" t="s">
        <v>97</v>
      </c>
      <c r="C1647">
        <v>276</v>
      </c>
      <c r="D1647">
        <v>276</v>
      </c>
      <c r="E1647">
        <v>201830</v>
      </c>
    </row>
    <row r="1648" spans="1:5" x14ac:dyDescent="0.2">
      <c r="A1648" t="s">
        <v>96</v>
      </c>
      <c r="B1648" t="s">
        <v>97</v>
      </c>
      <c r="C1648">
        <v>138</v>
      </c>
      <c r="D1648">
        <v>138</v>
      </c>
      <c r="E1648">
        <v>201830</v>
      </c>
    </row>
    <row r="1649" spans="1:5" x14ac:dyDescent="0.2">
      <c r="A1649" t="s">
        <v>96</v>
      </c>
      <c r="B1649" t="s">
        <v>97</v>
      </c>
      <c r="C1649">
        <v>138</v>
      </c>
      <c r="D1649">
        <v>138</v>
      </c>
      <c r="E1649">
        <v>201830</v>
      </c>
    </row>
    <row r="1650" spans="1:5" x14ac:dyDescent="0.2">
      <c r="A1650" t="s">
        <v>96</v>
      </c>
      <c r="B1650" t="s">
        <v>97</v>
      </c>
      <c r="C1650">
        <v>138</v>
      </c>
      <c r="D1650">
        <v>138</v>
      </c>
      <c r="E1650">
        <v>201830</v>
      </c>
    </row>
    <row r="1651" spans="1:5" x14ac:dyDescent="0.2">
      <c r="A1651" t="s">
        <v>96</v>
      </c>
      <c r="B1651" t="s">
        <v>97</v>
      </c>
      <c r="C1651">
        <v>138</v>
      </c>
      <c r="D1651">
        <v>138</v>
      </c>
      <c r="E1651">
        <v>201830</v>
      </c>
    </row>
    <row r="1652" spans="1:5" x14ac:dyDescent="0.2">
      <c r="A1652" t="s">
        <v>96</v>
      </c>
      <c r="B1652" t="s">
        <v>97</v>
      </c>
      <c r="C1652">
        <v>138</v>
      </c>
      <c r="D1652">
        <v>138</v>
      </c>
      <c r="E1652">
        <v>201830</v>
      </c>
    </row>
    <row r="1653" spans="1:5" x14ac:dyDescent="0.2">
      <c r="A1653" t="s">
        <v>96</v>
      </c>
      <c r="B1653" t="s">
        <v>97</v>
      </c>
      <c r="C1653">
        <v>46</v>
      </c>
      <c r="D1653">
        <v>46</v>
      </c>
      <c r="E1653">
        <v>201830</v>
      </c>
    </row>
    <row r="1654" spans="1:5" x14ac:dyDescent="0.2">
      <c r="A1654" t="s">
        <v>96</v>
      </c>
      <c r="B1654" t="s">
        <v>97</v>
      </c>
      <c r="C1654">
        <v>138</v>
      </c>
      <c r="D1654">
        <v>138</v>
      </c>
      <c r="E1654">
        <v>201830</v>
      </c>
    </row>
    <row r="1655" spans="1:5" x14ac:dyDescent="0.2">
      <c r="A1655" t="s">
        <v>96</v>
      </c>
      <c r="B1655" t="s">
        <v>97</v>
      </c>
      <c r="C1655">
        <v>230</v>
      </c>
      <c r="D1655">
        <v>230</v>
      </c>
      <c r="E1655">
        <v>201830</v>
      </c>
    </row>
    <row r="1656" spans="1:5" x14ac:dyDescent="0.2">
      <c r="A1656" t="s">
        <v>96</v>
      </c>
      <c r="B1656" t="s">
        <v>97</v>
      </c>
      <c r="C1656">
        <v>230</v>
      </c>
      <c r="D1656">
        <v>230</v>
      </c>
      <c r="E1656">
        <v>201830</v>
      </c>
    </row>
    <row r="1657" spans="1:5" x14ac:dyDescent="0.2">
      <c r="A1657" t="s">
        <v>96</v>
      </c>
      <c r="B1657" t="s">
        <v>97</v>
      </c>
      <c r="C1657">
        <v>138</v>
      </c>
      <c r="D1657">
        <v>138</v>
      </c>
      <c r="E1657">
        <v>201830</v>
      </c>
    </row>
    <row r="1658" spans="1:5" x14ac:dyDescent="0.2">
      <c r="A1658" t="s">
        <v>96</v>
      </c>
      <c r="B1658" t="s">
        <v>97</v>
      </c>
      <c r="C1658">
        <v>138</v>
      </c>
      <c r="D1658">
        <v>0</v>
      </c>
      <c r="E1658">
        <v>201830</v>
      </c>
    </row>
    <row r="1659" spans="1:5" x14ac:dyDescent="0.2">
      <c r="A1659" t="s">
        <v>96</v>
      </c>
      <c r="B1659" t="s">
        <v>97</v>
      </c>
      <c r="C1659">
        <v>138</v>
      </c>
      <c r="D1659">
        <v>138</v>
      </c>
      <c r="E1659">
        <v>201830</v>
      </c>
    </row>
    <row r="1660" spans="1:5" x14ac:dyDescent="0.2">
      <c r="A1660" t="s">
        <v>96</v>
      </c>
      <c r="B1660" t="s">
        <v>97</v>
      </c>
      <c r="C1660">
        <v>230</v>
      </c>
      <c r="D1660">
        <v>230</v>
      </c>
      <c r="E1660">
        <v>201830</v>
      </c>
    </row>
    <row r="1661" spans="1:5" x14ac:dyDescent="0.2">
      <c r="A1661" t="s">
        <v>96</v>
      </c>
      <c r="B1661" t="s">
        <v>97</v>
      </c>
      <c r="C1661">
        <v>184</v>
      </c>
      <c r="D1661">
        <v>184</v>
      </c>
      <c r="E1661">
        <v>201830</v>
      </c>
    </row>
    <row r="1662" spans="1:5" x14ac:dyDescent="0.2">
      <c r="A1662" t="s">
        <v>96</v>
      </c>
      <c r="B1662" t="s">
        <v>97</v>
      </c>
      <c r="C1662">
        <v>138</v>
      </c>
      <c r="D1662">
        <v>0</v>
      </c>
      <c r="E1662">
        <v>201830</v>
      </c>
    </row>
    <row r="1663" spans="1:5" x14ac:dyDescent="0.2">
      <c r="A1663" t="s">
        <v>96</v>
      </c>
      <c r="B1663" t="s">
        <v>97</v>
      </c>
      <c r="C1663">
        <v>184</v>
      </c>
      <c r="D1663">
        <v>184</v>
      </c>
      <c r="E1663">
        <v>201830</v>
      </c>
    </row>
    <row r="1664" spans="1:5" x14ac:dyDescent="0.2">
      <c r="A1664" t="s">
        <v>96</v>
      </c>
      <c r="B1664" t="s">
        <v>97</v>
      </c>
      <c r="C1664">
        <v>276</v>
      </c>
      <c r="D1664">
        <v>234.8</v>
      </c>
      <c r="E1664">
        <v>201830</v>
      </c>
    </row>
    <row r="1665" spans="1:5" x14ac:dyDescent="0.2">
      <c r="A1665" t="s">
        <v>96</v>
      </c>
      <c r="B1665" t="s">
        <v>97</v>
      </c>
      <c r="C1665">
        <v>138</v>
      </c>
      <c r="D1665">
        <v>0</v>
      </c>
      <c r="E1665">
        <v>201830</v>
      </c>
    </row>
    <row r="1666" spans="1:5" x14ac:dyDescent="0.2">
      <c r="A1666" t="s">
        <v>96</v>
      </c>
      <c r="B1666" t="s">
        <v>97</v>
      </c>
      <c r="C1666">
        <v>138</v>
      </c>
      <c r="D1666">
        <v>138</v>
      </c>
      <c r="E1666">
        <v>201830</v>
      </c>
    </row>
    <row r="1667" spans="1:5" x14ac:dyDescent="0.2">
      <c r="A1667" t="s">
        <v>96</v>
      </c>
      <c r="B1667" t="s">
        <v>97</v>
      </c>
      <c r="C1667">
        <v>138</v>
      </c>
      <c r="D1667">
        <v>138</v>
      </c>
      <c r="E1667">
        <v>201830</v>
      </c>
    </row>
    <row r="1668" spans="1:5" x14ac:dyDescent="0.2">
      <c r="A1668" t="s">
        <v>96</v>
      </c>
      <c r="B1668" t="s">
        <v>97</v>
      </c>
      <c r="C1668">
        <v>138</v>
      </c>
      <c r="D1668">
        <v>0</v>
      </c>
      <c r="E1668">
        <v>201830</v>
      </c>
    </row>
    <row r="1669" spans="1:5" x14ac:dyDescent="0.2">
      <c r="A1669" t="s">
        <v>96</v>
      </c>
      <c r="B1669" t="s">
        <v>97</v>
      </c>
      <c r="C1669">
        <v>276</v>
      </c>
      <c r="D1669">
        <v>276</v>
      </c>
      <c r="E1669">
        <v>201830</v>
      </c>
    </row>
    <row r="1670" spans="1:5" x14ac:dyDescent="0.2">
      <c r="A1670" t="s">
        <v>96</v>
      </c>
      <c r="B1670" t="s">
        <v>97</v>
      </c>
      <c r="C1670">
        <v>230</v>
      </c>
      <c r="D1670">
        <v>230</v>
      </c>
      <c r="E1670">
        <v>201830</v>
      </c>
    </row>
    <row r="1671" spans="1:5" x14ac:dyDescent="0.2">
      <c r="A1671" t="s">
        <v>96</v>
      </c>
      <c r="B1671" t="s">
        <v>97</v>
      </c>
      <c r="C1671">
        <v>138</v>
      </c>
      <c r="D1671">
        <v>0</v>
      </c>
      <c r="E1671">
        <v>201830</v>
      </c>
    </row>
    <row r="1672" spans="1:5" x14ac:dyDescent="0.2">
      <c r="A1672" t="s">
        <v>96</v>
      </c>
      <c r="B1672" t="s">
        <v>97</v>
      </c>
      <c r="C1672">
        <v>138</v>
      </c>
      <c r="D1672">
        <v>138</v>
      </c>
      <c r="E1672">
        <v>201830</v>
      </c>
    </row>
    <row r="1673" spans="1:5" x14ac:dyDescent="0.2">
      <c r="A1673" t="s">
        <v>96</v>
      </c>
      <c r="B1673" t="s">
        <v>97</v>
      </c>
      <c r="C1673">
        <v>230</v>
      </c>
      <c r="D1673">
        <v>230</v>
      </c>
      <c r="E1673">
        <v>201830</v>
      </c>
    </row>
    <row r="1674" spans="1:5" x14ac:dyDescent="0.2">
      <c r="A1674" t="s">
        <v>96</v>
      </c>
      <c r="B1674" t="s">
        <v>97</v>
      </c>
      <c r="C1674">
        <v>138</v>
      </c>
      <c r="D1674">
        <v>0</v>
      </c>
      <c r="E1674">
        <v>201830</v>
      </c>
    </row>
    <row r="1675" spans="1:5" x14ac:dyDescent="0.2">
      <c r="A1675" t="s">
        <v>96</v>
      </c>
      <c r="B1675" t="s">
        <v>97</v>
      </c>
      <c r="C1675">
        <v>184</v>
      </c>
      <c r="D1675">
        <v>184</v>
      </c>
      <c r="E1675">
        <v>201830</v>
      </c>
    </row>
    <row r="1676" spans="1:5" x14ac:dyDescent="0.2">
      <c r="A1676" t="s">
        <v>96</v>
      </c>
      <c r="B1676" t="s">
        <v>97</v>
      </c>
      <c r="C1676">
        <v>138</v>
      </c>
      <c r="D1676">
        <v>23</v>
      </c>
      <c r="E1676">
        <v>201830</v>
      </c>
    </row>
    <row r="1677" spans="1:5" x14ac:dyDescent="0.2">
      <c r="A1677" t="s">
        <v>96</v>
      </c>
      <c r="B1677" t="s">
        <v>97</v>
      </c>
      <c r="C1677">
        <v>138</v>
      </c>
      <c r="D1677">
        <v>0</v>
      </c>
      <c r="E1677">
        <v>201830</v>
      </c>
    </row>
    <row r="1678" spans="1:5" x14ac:dyDescent="0.2">
      <c r="A1678" t="s">
        <v>96</v>
      </c>
      <c r="B1678" t="s">
        <v>97</v>
      </c>
      <c r="C1678">
        <v>276</v>
      </c>
      <c r="D1678">
        <v>276</v>
      </c>
      <c r="E1678">
        <v>201830</v>
      </c>
    </row>
    <row r="1679" spans="1:5" x14ac:dyDescent="0.2">
      <c r="A1679" t="s">
        <v>96</v>
      </c>
      <c r="B1679" t="s">
        <v>97</v>
      </c>
      <c r="C1679">
        <v>138</v>
      </c>
      <c r="D1679">
        <v>138</v>
      </c>
      <c r="E1679">
        <v>201830</v>
      </c>
    </row>
    <row r="1680" spans="1:5" x14ac:dyDescent="0.2">
      <c r="A1680" t="s">
        <v>96</v>
      </c>
      <c r="B1680" t="s">
        <v>97</v>
      </c>
      <c r="C1680">
        <v>138</v>
      </c>
      <c r="D1680">
        <v>138</v>
      </c>
      <c r="E1680">
        <v>201830</v>
      </c>
    </row>
    <row r="1681" spans="1:5" x14ac:dyDescent="0.2">
      <c r="A1681" t="s">
        <v>96</v>
      </c>
      <c r="B1681" t="s">
        <v>97</v>
      </c>
      <c r="C1681">
        <v>184</v>
      </c>
      <c r="D1681">
        <v>0</v>
      </c>
      <c r="E1681">
        <v>201830</v>
      </c>
    </row>
    <row r="1682" spans="1:5" x14ac:dyDescent="0.2">
      <c r="A1682" t="s">
        <v>96</v>
      </c>
      <c r="B1682" t="s">
        <v>97</v>
      </c>
      <c r="C1682">
        <v>138</v>
      </c>
      <c r="D1682">
        <v>0</v>
      </c>
      <c r="E1682">
        <v>201830</v>
      </c>
    </row>
    <row r="1683" spans="1:5" x14ac:dyDescent="0.2">
      <c r="A1683" t="s">
        <v>96</v>
      </c>
      <c r="B1683" t="s">
        <v>97</v>
      </c>
      <c r="C1683">
        <v>276</v>
      </c>
      <c r="D1683">
        <v>0</v>
      </c>
      <c r="E1683">
        <v>201830</v>
      </c>
    </row>
    <row r="1684" spans="1:5" x14ac:dyDescent="0.2">
      <c r="A1684" t="s">
        <v>96</v>
      </c>
      <c r="B1684" t="s">
        <v>97</v>
      </c>
      <c r="C1684">
        <v>138</v>
      </c>
      <c r="D1684">
        <v>138</v>
      </c>
      <c r="E1684">
        <v>201830</v>
      </c>
    </row>
    <row r="1685" spans="1:5" x14ac:dyDescent="0.2">
      <c r="A1685" t="s">
        <v>96</v>
      </c>
      <c r="B1685" t="s">
        <v>97</v>
      </c>
      <c r="C1685">
        <v>276</v>
      </c>
      <c r="D1685">
        <v>276</v>
      </c>
      <c r="E1685">
        <v>201830</v>
      </c>
    </row>
    <row r="1686" spans="1:5" x14ac:dyDescent="0.2">
      <c r="A1686" t="s">
        <v>96</v>
      </c>
      <c r="B1686" t="s">
        <v>97</v>
      </c>
      <c r="C1686">
        <v>138</v>
      </c>
      <c r="D1686">
        <v>0</v>
      </c>
      <c r="E1686">
        <v>201830</v>
      </c>
    </row>
    <row r="1687" spans="1:5" x14ac:dyDescent="0.2">
      <c r="A1687" t="s">
        <v>96</v>
      </c>
      <c r="B1687" t="s">
        <v>134</v>
      </c>
      <c r="C1687">
        <v>-138</v>
      </c>
      <c r="D1687">
        <v>0</v>
      </c>
      <c r="E1687">
        <v>201830</v>
      </c>
    </row>
    <row r="1688" spans="1:5" x14ac:dyDescent="0.2">
      <c r="A1688" t="s">
        <v>96</v>
      </c>
      <c r="B1688" t="s">
        <v>97</v>
      </c>
      <c r="C1688">
        <v>184</v>
      </c>
      <c r="D1688">
        <v>84</v>
      </c>
      <c r="E1688">
        <v>201830</v>
      </c>
    </row>
    <row r="1689" spans="1:5" x14ac:dyDescent="0.2">
      <c r="A1689" t="s">
        <v>96</v>
      </c>
      <c r="B1689" t="s">
        <v>97</v>
      </c>
      <c r="C1689">
        <v>138</v>
      </c>
      <c r="D1689">
        <v>138</v>
      </c>
      <c r="E1689">
        <v>201830</v>
      </c>
    </row>
    <row r="1690" spans="1:5" x14ac:dyDescent="0.2">
      <c r="A1690" t="s">
        <v>96</v>
      </c>
      <c r="B1690" t="s">
        <v>97</v>
      </c>
      <c r="C1690">
        <v>138</v>
      </c>
      <c r="D1690">
        <v>138</v>
      </c>
      <c r="E1690">
        <v>201830</v>
      </c>
    </row>
    <row r="1691" spans="1:5" x14ac:dyDescent="0.2">
      <c r="A1691" t="s">
        <v>96</v>
      </c>
      <c r="B1691" t="s">
        <v>97</v>
      </c>
      <c r="C1691">
        <v>138</v>
      </c>
      <c r="D1691">
        <v>0</v>
      </c>
      <c r="E1691">
        <v>201830</v>
      </c>
    </row>
    <row r="1692" spans="1:5" x14ac:dyDescent="0.2">
      <c r="A1692" t="s">
        <v>96</v>
      </c>
      <c r="B1692" t="s">
        <v>97</v>
      </c>
      <c r="C1692">
        <v>138</v>
      </c>
      <c r="D1692">
        <v>0</v>
      </c>
      <c r="E1692">
        <v>201830</v>
      </c>
    </row>
    <row r="1693" spans="1:5" x14ac:dyDescent="0.2">
      <c r="A1693" t="s">
        <v>96</v>
      </c>
      <c r="B1693" t="s">
        <v>97</v>
      </c>
      <c r="C1693">
        <v>414</v>
      </c>
      <c r="D1693">
        <v>414</v>
      </c>
      <c r="E1693">
        <v>201830</v>
      </c>
    </row>
    <row r="1694" spans="1:5" x14ac:dyDescent="0.2">
      <c r="A1694" t="s">
        <v>96</v>
      </c>
      <c r="B1694" t="s">
        <v>97</v>
      </c>
      <c r="C1694">
        <v>92</v>
      </c>
      <c r="D1694">
        <v>0</v>
      </c>
      <c r="E1694">
        <v>201830</v>
      </c>
    </row>
    <row r="1695" spans="1:5" x14ac:dyDescent="0.2">
      <c r="A1695" t="s">
        <v>96</v>
      </c>
      <c r="B1695" t="s">
        <v>97</v>
      </c>
      <c r="C1695">
        <v>138</v>
      </c>
      <c r="D1695">
        <v>138</v>
      </c>
      <c r="E1695">
        <v>201830</v>
      </c>
    </row>
    <row r="1696" spans="1:5" x14ac:dyDescent="0.2">
      <c r="A1696" t="s">
        <v>96</v>
      </c>
      <c r="B1696" t="s">
        <v>97</v>
      </c>
      <c r="C1696">
        <v>644</v>
      </c>
      <c r="D1696">
        <v>600</v>
      </c>
      <c r="E1696">
        <v>201830</v>
      </c>
    </row>
    <row r="1697" spans="1:5" x14ac:dyDescent="0.2">
      <c r="A1697" t="s">
        <v>96</v>
      </c>
      <c r="B1697" t="s">
        <v>97</v>
      </c>
      <c r="C1697">
        <v>230</v>
      </c>
      <c r="D1697">
        <v>230</v>
      </c>
      <c r="E1697">
        <v>201830</v>
      </c>
    </row>
    <row r="1698" spans="1:5" x14ac:dyDescent="0.2">
      <c r="A1698" t="s">
        <v>96</v>
      </c>
      <c r="B1698" t="s">
        <v>97</v>
      </c>
      <c r="C1698">
        <v>230</v>
      </c>
      <c r="D1698">
        <v>230</v>
      </c>
      <c r="E1698">
        <v>201830</v>
      </c>
    </row>
    <row r="1699" spans="1:5" x14ac:dyDescent="0.2">
      <c r="A1699" t="s">
        <v>96</v>
      </c>
      <c r="B1699" t="s">
        <v>97</v>
      </c>
      <c r="C1699">
        <v>138</v>
      </c>
      <c r="D1699">
        <v>138</v>
      </c>
      <c r="E1699">
        <v>201830</v>
      </c>
    </row>
    <row r="1700" spans="1:5" x14ac:dyDescent="0.2">
      <c r="A1700" t="s">
        <v>96</v>
      </c>
      <c r="B1700" t="s">
        <v>97</v>
      </c>
      <c r="C1700">
        <v>184</v>
      </c>
      <c r="D1700">
        <v>184</v>
      </c>
      <c r="E1700">
        <v>201830</v>
      </c>
    </row>
    <row r="1701" spans="1:5" x14ac:dyDescent="0.2">
      <c r="A1701" t="s">
        <v>96</v>
      </c>
      <c r="B1701" t="s">
        <v>97</v>
      </c>
      <c r="C1701">
        <v>414</v>
      </c>
      <c r="D1701">
        <v>414</v>
      </c>
      <c r="E1701">
        <v>201830</v>
      </c>
    </row>
    <row r="1702" spans="1:5" x14ac:dyDescent="0.2">
      <c r="A1702" t="s">
        <v>96</v>
      </c>
      <c r="B1702" t="s">
        <v>97</v>
      </c>
      <c r="C1702">
        <v>345</v>
      </c>
      <c r="D1702">
        <v>345</v>
      </c>
      <c r="E1702">
        <v>201830</v>
      </c>
    </row>
    <row r="1703" spans="1:5" x14ac:dyDescent="0.2">
      <c r="A1703" t="s">
        <v>96</v>
      </c>
      <c r="B1703" t="s">
        <v>97</v>
      </c>
      <c r="C1703">
        <v>184</v>
      </c>
      <c r="D1703">
        <v>184</v>
      </c>
      <c r="E1703">
        <v>201830</v>
      </c>
    </row>
    <row r="1704" spans="1:5" x14ac:dyDescent="0.2">
      <c r="A1704" t="s">
        <v>96</v>
      </c>
      <c r="B1704" t="s">
        <v>97</v>
      </c>
      <c r="C1704">
        <v>276</v>
      </c>
      <c r="D1704">
        <v>276</v>
      </c>
      <c r="E1704">
        <v>201830</v>
      </c>
    </row>
    <row r="1705" spans="1:5" x14ac:dyDescent="0.2">
      <c r="A1705" t="s">
        <v>96</v>
      </c>
      <c r="B1705" t="s">
        <v>97</v>
      </c>
      <c r="C1705">
        <v>46</v>
      </c>
      <c r="D1705">
        <v>0</v>
      </c>
      <c r="E1705">
        <v>201830</v>
      </c>
    </row>
    <row r="1706" spans="1:5" x14ac:dyDescent="0.2">
      <c r="A1706" t="s">
        <v>96</v>
      </c>
      <c r="B1706" t="s">
        <v>97</v>
      </c>
      <c r="C1706">
        <v>276</v>
      </c>
      <c r="D1706">
        <v>276</v>
      </c>
      <c r="E1706">
        <v>201830</v>
      </c>
    </row>
    <row r="1707" spans="1:5" x14ac:dyDescent="0.2">
      <c r="A1707" t="s">
        <v>96</v>
      </c>
      <c r="B1707" t="s">
        <v>97</v>
      </c>
      <c r="C1707">
        <v>138</v>
      </c>
      <c r="D1707">
        <v>0</v>
      </c>
      <c r="E1707">
        <v>201830</v>
      </c>
    </row>
    <row r="1708" spans="1:5" x14ac:dyDescent="0.2">
      <c r="A1708" t="s">
        <v>96</v>
      </c>
      <c r="B1708" t="s">
        <v>97</v>
      </c>
      <c r="C1708">
        <v>506</v>
      </c>
      <c r="D1708">
        <v>506</v>
      </c>
      <c r="E1708">
        <v>201830</v>
      </c>
    </row>
    <row r="1709" spans="1:5" x14ac:dyDescent="0.2">
      <c r="A1709" t="s">
        <v>96</v>
      </c>
      <c r="B1709" t="s">
        <v>97</v>
      </c>
      <c r="C1709">
        <v>138</v>
      </c>
      <c r="D1709">
        <v>138</v>
      </c>
      <c r="E1709">
        <v>201830</v>
      </c>
    </row>
    <row r="1710" spans="1:5" x14ac:dyDescent="0.2">
      <c r="A1710" t="s">
        <v>96</v>
      </c>
      <c r="B1710" t="s">
        <v>97</v>
      </c>
      <c r="C1710">
        <v>414</v>
      </c>
      <c r="D1710">
        <v>0</v>
      </c>
      <c r="E1710">
        <v>201830</v>
      </c>
    </row>
    <row r="1711" spans="1:5" x14ac:dyDescent="0.2">
      <c r="A1711" t="s">
        <v>96</v>
      </c>
      <c r="B1711" t="s">
        <v>97</v>
      </c>
      <c r="C1711">
        <v>138</v>
      </c>
      <c r="D1711">
        <v>138</v>
      </c>
      <c r="E1711">
        <v>201830</v>
      </c>
    </row>
    <row r="1712" spans="1:5" x14ac:dyDescent="0.2">
      <c r="A1712" t="s">
        <v>96</v>
      </c>
      <c r="B1712" t="s">
        <v>97</v>
      </c>
      <c r="C1712">
        <v>138</v>
      </c>
      <c r="D1712">
        <v>0</v>
      </c>
      <c r="E1712">
        <v>201830</v>
      </c>
    </row>
    <row r="1713" spans="1:5" x14ac:dyDescent="0.2">
      <c r="A1713" t="s">
        <v>96</v>
      </c>
      <c r="B1713" t="s">
        <v>97</v>
      </c>
      <c r="C1713">
        <v>138</v>
      </c>
      <c r="D1713">
        <v>138</v>
      </c>
      <c r="E1713">
        <v>201830</v>
      </c>
    </row>
    <row r="1714" spans="1:5" x14ac:dyDescent="0.2">
      <c r="A1714" t="s">
        <v>96</v>
      </c>
      <c r="B1714" t="s">
        <v>97</v>
      </c>
      <c r="C1714">
        <v>138</v>
      </c>
      <c r="D1714">
        <v>0</v>
      </c>
      <c r="E1714">
        <v>201830</v>
      </c>
    </row>
    <row r="1715" spans="1:5" x14ac:dyDescent="0.2">
      <c r="A1715" t="s">
        <v>96</v>
      </c>
      <c r="B1715" t="s">
        <v>97</v>
      </c>
      <c r="C1715">
        <v>184</v>
      </c>
      <c r="D1715">
        <v>184</v>
      </c>
      <c r="E1715">
        <v>201830</v>
      </c>
    </row>
    <row r="1716" spans="1:5" x14ac:dyDescent="0.2">
      <c r="A1716" t="s">
        <v>96</v>
      </c>
      <c r="B1716" t="s">
        <v>97</v>
      </c>
      <c r="C1716">
        <v>138</v>
      </c>
      <c r="D1716">
        <v>138</v>
      </c>
      <c r="E1716">
        <v>201830</v>
      </c>
    </row>
    <row r="1717" spans="1:5" x14ac:dyDescent="0.2">
      <c r="A1717" t="s">
        <v>96</v>
      </c>
      <c r="B1717" t="s">
        <v>97</v>
      </c>
      <c r="C1717">
        <v>92</v>
      </c>
      <c r="D1717">
        <v>92</v>
      </c>
      <c r="E1717">
        <v>201830</v>
      </c>
    </row>
    <row r="1718" spans="1:5" x14ac:dyDescent="0.2">
      <c r="A1718" t="s">
        <v>96</v>
      </c>
      <c r="B1718" t="s">
        <v>97</v>
      </c>
      <c r="C1718">
        <v>138</v>
      </c>
      <c r="D1718">
        <v>138</v>
      </c>
      <c r="E1718">
        <v>201830</v>
      </c>
    </row>
    <row r="1719" spans="1:5" x14ac:dyDescent="0.2">
      <c r="A1719" t="s">
        <v>96</v>
      </c>
      <c r="B1719" t="s">
        <v>97</v>
      </c>
      <c r="C1719">
        <v>184</v>
      </c>
      <c r="D1719">
        <v>184</v>
      </c>
      <c r="E1719">
        <v>201830</v>
      </c>
    </row>
    <row r="1720" spans="1:5" x14ac:dyDescent="0.2">
      <c r="A1720" t="s">
        <v>96</v>
      </c>
      <c r="B1720" t="s">
        <v>97</v>
      </c>
      <c r="C1720">
        <v>276</v>
      </c>
      <c r="D1720">
        <v>276</v>
      </c>
      <c r="E1720">
        <v>201830</v>
      </c>
    </row>
    <row r="1721" spans="1:5" x14ac:dyDescent="0.2">
      <c r="A1721" t="s">
        <v>96</v>
      </c>
      <c r="B1721" t="s">
        <v>97</v>
      </c>
      <c r="C1721">
        <v>46</v>
      </c>
      <c r="D1721">
        <v>0</v>
      </c>
      <c r="E1721">
        <v>201830</v>
      </c>
    </row>
    <row r="1722" spans="1:5" x14ac:dyDescent="0.2">
      <c r="A1722" t="s">
        <v>96</v>
      </c>
      <c r="B1722" t="s">
        <v>97</v>
      </c>
      <c r="C1722">
        <v>138</v>
      </c>
      <c r="D1722">
        <v>138</v>
      </c>
      <c r="E1722">
        <v>201830</v>
      </c>
    </row>
    <row r="1723" spans="1:5" x14ac:dyDescent="0.2">
      <c r="A1723" t="s">
        <v>96</v>
      </c>
      <c r="B1723" t="s">
        <v>97</v>
      </c>
      <c r="C1723">
        <v>138</v>
      </c>
      <c r="D1723">
        <v>0</v>
      </c>
      <c r="E1723">
        <v>201830</v>
      </c>
    </row>
    <row r="1724" spans="1:5" x14ac:dyDescent="0.2">
      <c r="A1724" t="s">
        <v>96</v>
      </c>
      <c r="B1724" t="s">
        <v>97</v>
      </c>
      <c r="C1724">
        <v>92</v>
      </c>
      <c r="D1724">
        <v>92</v>
      </c>
      <c r="E1724">
        <v>201830</v>
      </c>
    </row>
    <row r="1725" spans="1:5" x14ac:dyDescent="0.2">
      <c r="A1725" t="s">
        <v>96</v>
      </c>
      <c r="B1725" t="s">
        <v>97</v>
      </c>
      <c r="C1725">
        <v>414</v>
      </c>
      <c r="D1725">
        <v>414</v>
      </c>
      <c r="E1725">
        <v>201830</v>
      </c>
    </row>
    <row r="1726" spans="1:5" x14ac:dyDescent="0.2">
      <c r="A1726" t="s">
        <v>96</v>
      </c>
      <c r="B1726" t="s">
        <v>97</v>
      </c>
      <c r="C1726">
        <v>46</v>
      </c>
      <c r="D1726">
        <v>46</v>
      </c>
      <c r="E1726">
        <v>201830</v>
      </c>
    </row>
    <row r="1727" spans="1:5" x14ac:dyDescent="0.2">
      <c r="A1727" t="s">
        <v>96</v>
      </c>
      <c r="B1727" t="s">
        <v>97</v>
      </c>
      <c r="C1727">
        <v>138</v>
      </c>
      <c r="D1727">
        <v>138</v>
      </c>
      <c r="E1727">
        <v>201830</v>
      </c>
    </row>
    <row r="1728" spans="1:5" x14ac:dyDescent="0.2">
      <c r="A1728" t="s">
        <v>96</v>
      </c>
      <c r="B1728" t="s">
        <v>97</v>
      </c>
      <c r="C1728">
        <v>46</v>
      </c>
      <c r="D1728">
        <v>46</v>
      </c>
      <c r="E1728">
        <v>201830</v>
      </c>
    </row>
    <row r="1729" spans="1:5" x14ac:dyDescent="0.2">
      <c r="A1729" t="s">
        <v>96</v>
      </c>
      <c r="B1729" t="s">
        <v>97</v>
      </c>
      <c r="C1729">
        <v>138</v>
      </c>
      <c r="D1729">
        <v>52</v>
      </c>
      <c r="E1729">
        <v>201830</v>
      </c>
    </row>
    <row r="1730" spans="1:5" x14ac:dyDescent="0.2">
      <c r="A1730" t="s">
        <v>96</v>
      </c>
      <c r="B1730" t="s">
        <v>97</v>
      </c>
      <c r="C1730">
        <v>184</v>
      </c>
      <c r="D1730">
        <v>184</v>
      </c>
      <c r="E1730">
        <v>201830</v>
      </c>
    </row>
    <row r="1731" spans="1:5" x14ac:dyDescent="0.2">
      <c r="A1731" t="s">
        <v>96</v>
      </c>
      <c r="B1731" t="s">
        <v>97</v>
      </c>
      <c r="C1731">
        <v>46</v>
      </c>
      <c r="D1731">
        <v>46</v>
      </c>
      <c r="E1731">
        <v>201830</v>
      </c>
    </row>
    <row r="1732" spans="1:5" x14ac:dyDescent="0.2">
      <c r="A1732" t="s">
        <v>96</v>
      </c>
      <c r="B1732" t="s">
        <v>97</v>
      </c>
      <c r="C1732">
        <v>138</v>
      </c>
      <c r="D1732">
        <v>138</v>
      </c>
      <c r="E1732">
        <v>201830</v>
      </c>
    </row>
    <row r="1733" spans="1:5" x14ac:dyDescent="0.2">
      <c r="A1733" t="s">
        <v>96</v>
      </c>
      <c r="B1733" t="s">
        <v>97</v>
      </c>
      <c r="C1733">
        <v>184</v>
      </c>
      <c r="D1733">
        <v>0</v>
      </c>
      <c r="E1733">
        <v>201830</v>
      </c>
    </row>
    <row r="1734" spans="1:5" x14ac:dyDescent="0.2">
      <c r="A1734" t="s">
        <v>96</v>
      </c>
      <c r="B1734" t="s">
        <v>97</v>
      </c>
      <c r="C1734">
        <v>552</v>
      </c>
      <c r="D1734">
        <v>552</v>
      </c>
      <c r="E1734">
        <v>201830</v>
      </c>
    </row>
    <row r="1735" spans="1:5" x14ac:dyDescent="0.2">
      <c r="A1735" t="s">
        <v>96</v>
      </c>
      <c r="B1735" t="s">
        <v>97</v>
      </c>
      <c r="C1735">
        <v>138</v>
      </c>
      <c r="D1735">
        <v>138</v>
      </c>
      <c r="E1735">
        <v>201830</v>
      </c>
    </row>
    <row r="1736" spans="1:5" x14ac:dyDescent="0.2">
      <c r="A1736" t="s">
        <v>96</v>
      </c>
      <c r="B1736" t="s">
        <v>97</v>
      </c>
      <c r="C1736">
        <v>230</v>
      </c>
      <c r="D1736">
        <v>230</v>
      </c>
      <c r="E1736">
        <v>201830</v>
      </c>
    </row>
    <row r="1737" spans="1:5" x14ac:dyDescent="0.2">
      <c r="A1737" t="s">
        <v>96</v>
      </c>
      <c r="B1737" t="s">
        <v>97</v>
      </c>
      <c r="C1737">
        <v>23</v>
      </c>
      <c r="D1737">
        <v>23</v>
      </c>
      <c r="E1737">
        <v>201830</v>
      </c>
    </row>
    <row r="1738" spans="1:5" x14ac:dyDescent="0.2">
      <c r="A1738" t="s">
        <v>96</v>
      </c>
      <c r="B1738" t="s">
        <v>97</v>
      </c>
      <c r="C1738">
        <v>138</v>
      </c>
      <c r="D1738">
        <v>138</v>
      </c>
      <c r="E1738">
        <v>201830</v>
      </c>
    </row>
    <row r="1739" spans="1:5" x14ac:dyDescent="0.2">
      <c r="A1739" t="s">
        <v>96</v>
      </c>
      <c r="B1739" t="s">
        <v>97</v>
      </c>
      <c r="C1739">
        <v>230</v>
      </c>
      <c r="D1739">
        <v>230</v>
      </c>
      <c r="E1739">
        <v>201830</v>
      </c>
    </row>
    <row r="1740" spans="1:5" x14ac:dyDescent="0.2">
      <c r="A1740" t="s">
        <v>96</v>
      </c>
      <c r="B1740" t="s">
        <v>97</v>
      </c>
      <c r="C1740">
        <v>368</v>
      </c>
      <c r="D1740">
        <v>368</v>
      </c>
      <c r="E1740">
        <v>201830</v>
      </c>
    </row>
    <row r="1741" spans="1:5" x14ac:dyDescent="0.2">
      <c r="A1741" t="s">
        <v>96</v>
      </c>
      <c r="B1741" t="s">
        <v>97</v>
      </c>
      <c r="C1741">
        <v>138</v>
      </c>
      <c r="D1741">
        <v>0</v>
      </c>
      <c r="E1741">
        <v>201830</v>
      </c>
    </row>
    <row r="1742" spans="1:5" x14ac:dyDescent="0.2">
      <c r="A1742" t="s">
        <v>96</v>
      </c>
      <c r="B1742" t="s">
        <v>97</v>
      </c>
      <c r="C1742">
        <v>276</v>
      </c>
      <c r="D1742">
        <v>276</v>
      </c>
      <c r="E1742">
        <v>201830</v>
      </c>
    </row>
    <row r="1743" spans="1:5" x14ac:dyDescent="0.2">
      <c r="A1743" t="s">
        <v>96</v>
      </c>
      <c r="B1743" t="s">
        <v>97</v>
      </c>
      <c r="C1743">
        <v>460</v>
      </c>
      <c r="D1743">
        <v>460</v>
      </c>
      <c r="E1743">
        <v>201830</v>
      </c>
    </row>
    <row r="1744" spans="1:5" x14ac:dyDescent="0.2">
      <c r="A1744" t="s">
        <v>96</v>
      </c>
      <c r="B1744" t="s">
        <v>97</v>
      </c>
      <c r="C1744">
        <v>230</v>
      </c>
      <c r="D1744">
        <v>230</v>
      </c>
      <c r="E1744">
        <v>201830</v>
      </c>
    </row>
    <row r="1745" spans="1:5" x14ac:dyDescent="0.2">
      <c r="A1745" t="s">
        <v>96</v>
      </c>
      <c r="B1745" t="s">
        <v>97</v>
      </c>
      <c r="C1745">
        <v>138</v>
      </c>
      <c r="D1745">
        <v>138</v>
      </c>
      <c r="E1745">
        <v>201830</v>
      </c>
    </row>
    <row r="1746" spans="1:5" x14ac:dyDescent="0.2">
      <c r="A1746" t="s">
        <v>96</v>
      </c>
      <c r="B1746" t="s">
        <v>97</v>
      </c>
      <c r="C1746">
        <v>138</v>
      </c>
      <c r="D1746">
        <v>138</v>
      </c>
      <c r="E1746">
        <v>201830</v>
      </c>
    </row>
    <row r="1747" spans="1:5" x14ac:dyDescent="0.2">
      <c r="A1747" t="s">
        <v>96</v>
      </c>
      <c r="B1747" t="s">
        <v>97</v>
      </c>
      <c r="C1747">
        <v>138</v>
      </c>
      <c r="D1747">
        <v>138</v>
      </c>
      <c r="E1747">
        <v>201830</v>
      </c>
    </row>
    <row r="1748" spans="1:5" x14ac:dyDescent="0.2">
      <c r="A1748" t="s">
        <v>96</v>
      </c>
      <c r="B1748" t="s">
        <v>97</v>
      </c>
      <c r="C1748">
        <v>230</v>
      </c>
      <c r="D1748">
        <v>230</v>
      </c>
      <c r="E1748">
        <v>201830</v>
      </c>
    </row>
    <row r="1749" spans="1:5" x14ac:dyDescent="0.2">
      <c r="A1749" t="s">
        <v>96</v>
      </c>
      <c r="B1749" t="s">
        <v>97</v>
      </c>
      <c r="C1749">
        <v>506</v>
      </c>
      <c r="D1749">
        <v>506</v>
      </c>
      <c r="E1749">
        <v>201830</v>
      </c>
    </row>
    <row r="1750" spans="1:5" x14ac:dyDescent="0.2">
      <c r="A1750" t="s">
        <v>96</v>
      </c>
      <c r="B1750" t="s">
        <v>97</v>
      </c>
      <c r="C1750">
        <v>230</v>
      </c>
      <c r="D1750">
        <v>230</v>
      </c>
      <c r="E1750">
        <v>201830</v>
      </c>
    </row>
    <row r="1751" spans="1:5" x14ac:dyDescent="0.2">
      <c r="A1751" t="s">
        <v>96</v>
      </c>
      <c r="B1751" t="s">
        <v>97</v>
      </c>
      <c r="C1751">
        <v>184</v>
      </c>
      <c r="D1751">
        <v>0</v>
      </c>
      <c r="E1751">
        <v>201830</v>
      </c>
    </row>
    <row r="1752" spans="1:5" x14ac:dyDescent="0.2">
      <c r="A1752" t="s">
        <v>96</v>
      </c>
      <c r="B1752" t="s">
        <v>97</v>
      </c>
      <c r="C1752">
        <v>230</v>
      </c>
      <c r="D1752">
        <v>230</v>
      </c>
      <c r="E1752">
        <v>201830</v>
      </c>
    </row>
    <row r="1753" spans="1:5" x14ac:dyDescent="0.2">
      <c r="A1753" t="s">
        <v>96</v>
      </c>
      <c r="B1753" t="s">
        <v>97</v>
      </c>
      <c r="C1753">
        <v>138</v>
      </c>
      <c r="D1753">
        <v>138</v>
      </c>
      <c r="E1753">
        <v>201830</v>
      </c>
    </row>
    <row r="1754" spans="1:5" x14ac:dyDescent="0.2">
      <c r="A1754" t="s">
        <v>96</v>
      </c>
      <c r="B1754" t="s">
        <v>97</v>
      </c>
      <c r="C1754">
        <v>46</v>
      </c>
      <c r="D1754">
        <v>46</v>
      </c>
      <c r="E1754">
        <v>201830</v>
      </c>
    </row>
    <row r="1755" spans="1:5" x14ac:dyDescent="0.2">
      <c r="A1755" t="s">
        <v>96</v>
      </c>
      <c r="B1755" t="s">
        <v>97</v>
      </c>
      <c r="C1755">
        <v>230</v>
      </c>
      <c r="D1755">
        <v>230</v>
      </c>
      <c r="E1755">
        <v>201830</v>
      </c>
    </row>
    <row r="1756" spans="1:5" x14ac:dyDescent="0.2">
      <c r="A1756" t="s">
        <v>96</v>
      </c>
      <c r="B1756" t="s">
        <v>97</v>
      </c>
      <c r="C1756">
        <v>138</v>
      </c>
      <c r="D1756">
        <v>138</v>
      </c>
      <c r="E1756">
        <v>201830</v>
      </c>
    </row>
    <row r="1757" spans="1:5" x14ac:dyDescent="0.2">
      <c r="A1757" t="s">
        <v>96</v>
      </c>
      <c r="B1757" t="s">
        <v>97</v>
      </c>
      <c r="C1757">
        <v>138</v>
      </c>
      <c r="D1757">
        <v>138</v>
      </c>
      <c r="E1757">
        <v>201830</v>
      </c>
    </row>
    <row r="1758" spans="1:5" x14ac:dyDescent="0.2">
      <c r="A1758" t="s">
        <v>96</v>
      </c>
      <c r="B1758" t="s">
        <v>97</v>
      </c>
      <c r="C1758">
        <v>184</v>
      </c>
      <c r="D1758">
        <v>184</v>
      </c>
      <c r="E1758">
        <v>201830</v>
      </c>
    </row>
    <row r="1759" spans="1:5" x14ac:dyDescent="0.2">
      <c r="A1759" t="s">
        <v>96</v>
      </c>
      <c r="B1759" t="s">
        <v>97</v>
      </c>
      <c r="C1759">
        <v>230</v>
      </c>
      <c r="D1759">
        <v>230</v>
      </c>
      <c r="E1759">
        <v>201830</v>
      </c>
    </row>
    <row r="1760" spans="1:5" x14ac:dyDescent="0.2">
      <c r="A1760" t="s">
        <v>96</v>
      </c>
      <c r="B1760" t="s">
        <v>97</v>
      </c>
      <c r="C1760">
        <v>552</v>
      </c>
      <c r="D1760">
        <v>552</v>
      </c>
      <c r="E1760">
        <v>201830</v>
      </c>
    </row>
    <row r="1761" spans="1:5" x14ac:dyDescent="0.2">
      <c r="A1761" t="s">
        <v>96</v>
      </c>
      <c r="B1761" t="s">
        <v>97</v>
      </c>
      <c r="C1761">
        <v>276</v>
      </c>
      <c r="D1761">
        <v>276</v>
      </c>
      <c r="E1761">
        <v>201830</v>
      </c>
    </row>
    <row r="1762" spans="1:5" x14ac:dyDescent="0.2">
      <c r="A1762" t="s">
        <v>96</v>
      </c>
      <c r="B1762" t="s">
        <v>97</v>
      </c>
      <c r="C1762">
        <v>138</v>
      </c>
      <c r="D1762">
        <v>0</v>
      </c>
      <c r="E1762">
        <v>201830</v>
      </c>
    </row>
    <row r="1763" spans="1:5" x14ac:dyDescent="0.2">
      <c r="A1763" t="s">
        <v>96</v>
      </c>
      <c r="B1763" t="s">
        <v>97</v>
      </c>
      <c r="C1763">
        <v>138</v>
      </c>
      <c r="D1763">
        <v>138</v>
      </c>
      <c r="E1763">
        <v>201830</v>
      </c>
    </row>
    <row r="1764" spans="1:5" x14ac:dyDescent="0.2">
      <c r="A1764" t="s">
        <v>96</v>
      </c>
      <c r="B1764" t="s">
        <v>97</v>
      </c>
      <c r="C1764">
        <v>184</v>
      </c>
      <c r="D1764">
        <v>0</v>
      </c>
      <c r="E1764">
        <v>201830</v>
      </c>
    </row>
    <row r="1765" spans="1:5" x14ac:dyDescent="0.2">
      <c r="A1765" t="s">
        <v>96</v>
      </c>
      <c r="B1765" t="s">
        <v>97</v>
      </c>
      <c r="C1765">
        <v>138</v>
      </c>
      <c r="D1765">
        <v>138</v>
      </c>
      <c r="E1765">
        <v>201830</v>
      </c>
    </row>
    <row r="1766" spans="1:5" x14ac:dyDescent="0.2">
      <c r="A1766" t="s">
        <v>96</v>
      </c>
      <c r="B1766" t="s">
        <v>97</v>
      </c>
      <c r="C1766">
        <v>138</v>
      </c>
      <c r="D1766">
        <v>138</v>
      </c>
      <c r="E1766">
        <v>201830</v>
      </c>
    </row>
    <row r="1767" spans="1:5" x14ac:dyDescent="0.2">
      <c r="A1767" t="s">
        <v>96</v>
      </c>
      <c r="B1767" t="s">
        <v>97</v>
      </c>
      <c r="C1767">
        <v>138</v>
      </c>
      <c r="D1767">
        <v>0</v>
      </c>
      <c r="E1767">
        <v>201830</v>
      </c>
    </row>
    <row r="1768" spans="1:5" x14ac:dyDescent="0.2">
      <c r="A1768" t="s">
        <v>96</v>
      </c>
      <c r="B1768" t="s">
        <v>97</v>
      </c>
      <c r="C1768">
        <v>138</v>
      </c>
      <c r="D1768">
        <v>0</v>
      </c>
      <c r="E1768">
        <v>201830</v>
      </c>
    </row>
    <row r="1769" spans="1:5" x14ac:dyDescent="0.2">
      <c r="A1769" t="s">
        <v>96</v>
      </c>
      <c r="B1769" t="s">
        <v>97</v>
      </c>
      <c r="C1769">
        <v>138</v>
      </c>
      <c r="D1769">
        <v>138</v>
      </c>
      <c r="E1769">
        <v>201830</v>
      </c>
    </row>
    <row r="1770" spans="1:5" x14ac:dyDescent="0.2">
      <c r="A1770" t="s">
        <v>96</v>
      </c>
      <c r="B1770" t="s">
        <v>97</v>
      </c>
      <c r="C1770">
        <v>230</v>
      </c>
      <c r="D1770">
        <v>230</v>
      </c>
      <c r="E1770">
        <v>201830</v>
      </c>
    </row>
    <row r="1771" spans="1:5" x14ac:dyDescent="0.2">
      <c r="A1771" t="s">
        <v>96</v>
      </c>
      <c r="B1771" t="s">
        <v>97</v>
      </c>
      <c r="C1771">
        <v>138</v>
      </c>
      <c r="D1771">
        <v>138</v>
      </c>
      <c r="E1771">
        <v>201830</v>
      </c>
    </row>
    <row r="1772" spans="1:5" x14ac:dyDescent="0.2">
      <c r="A1772" t="s">
        <v>96</v>
      </c>
      <c r="B1772" t="s">
        <v>97</v>
      </c>
      <c r="C1772">
        <v>138</v>
      </c>
      <c r="D1772">
        <v>138</v>
      </c>
      <c r="E1772">
        <v>201830</v>
      </c>
    </row>
    <row r="1773" spans="1:5" x14ac:dyDescent="0.2">
      <c r="A1773" t="s">
        <v>96</v>
      </c>
      <c r="B1773" t="s">
        <v>97</v>
      </c>
      <c r="C1773">
        <v>230</v>
      </c>
      <c r="D1773">
        <v>144</v>
      </c>
      <c r="E1773">
        <v>201830</v>
      </c>
    </row>
    <row r="1774" spans="1:5" x14ac:dyDescent="0.2">
      <c r="A1774" t="s">
        <v>96</v>
      </c>
      <c r="B1774" t="s">
        <v>97</v>
      </c>
      <c r="C1774">
        <v>138</v>
      </c>
      <c r="D1774">
        <v>0</v>
      </c>
      <c r="E1774">
        <v>201830</v>
      </c>
    </row>
    <row r="1775" spans="1:5" x14ac:dyDescent="0.2">
      <c r="A1775" t="s">
        <v>96</v>
      </c>
      <c r="B1775" t="s">
        <v>97</v>
      </c>
      <c r="C1775">
        <v>276</v>
      </c>
      <c r="D1775">
        <v>276</v>
      </c>
      <c r="E1775">
        <v>201830</v>
      </c>
    </row>
    <row r="1776" spans="1:5" x14ac:dyDescent="0.2">
      <c r="A1776" t="s">
        <v>96</v>
      </c>
      <c r="B1776" t="s">
        <v>97</v>
      </c>
      <c r="C1776">
        <v>138</v>
      </c>
      <c r="D1776">
        <v>138</v>
      </c>
      <c r="E1776">
        <v>201830</v>
      </c>
    </row>
    <row r="1777" spans="1:5" x14ac:dyDescent="0.2">
      <c r="A1777" t="s">
        <v>96</v>
      </c>
      <c r="B1777" t="s">
        <v>97</v>
      </c>
      <c r="C1777">
        <v>138</v>
      </c>
      <c r="D1777">
        <v>0</v>
      </c>
      <c r="E1777">
        <v>201830</v>
      </c>
    </row>
    <row r="1778" spans="1:5" x14ac:dyDescent="0.2">
      <c r="A1778" t="s">
        <v>96</v>
      </c>
      <c r="B1778" t="s">
        <v>97</v>
      </c>
      <c r="C1778">
        <v>368</v>
      </c>
      <c r="D1778">
        <v>368</v>
      </c>
      <c r="E1778">
        <v>201830</v>
      </c>
    </row>
    <row r="1779" spans="1:5" x14ac:dyDescent="0.2">
      <c r="A1779" t="s">
        <v>96</v>
      </c>
      <c r="B1779" t="s">
        <v>97</v>
      </c>
      <c r="C1779">
        <v>276</v>
      </c>
      <c r="D1779">
        <v>276</v>
      </c>
      <c r="E1779">
        <v>201830</v>
      </c>
    </row>
    <row r="1780" spans="1:5" x14ac:dyDescent="0.2">
      <c r="A1780" t="s">
        <v>96</v>
      </c>
      <c r="B1780" t="s">
        <v>97</v>
      </c>
      <c r="C1780">
        <v>138</v>
      </c>
      <c r="D1780">
        <v>115</v>
      </c>
      <c r="E1780">
        <v>201830</v>
      </c>
    </row>
    <row r="1781" spans="1:5" x14ac:dyDescent="0.2">
      <c r="A1781" t="s">
        <v>96</v>
      </c>
      <c r="B1781" t="s">
        <v>97</v>
      </c>
      <c r="C1781">
        <v>184</v>
      </c>
      <c r="D1781">
        <v>0</v>
      </c>
      <c r="E1781">
        <v>201830</v>
      </c>
    </row>
    <row r="1782" spans="1:5" x14ac:dyDescent="0.2">
      <c r="A1782" t="s">
        <v>96</v>
      </c>
      <c r="B1782" t="s">
        <v>97</v>
      </c>
      <c r="C1782">
        <v>230</v>
      </c>
      <c r="D1782">
        <v>230</v>
      </c>
      <c r="E1782">
        <v>201830</v>
      </c>
    </row>
    <row r="1783" spans="1:5" x14ac:dyDescent="0.2">
      <c r="A1783" t="s">
        <v>96</v>
      </c>
      <c r="B1783" t="s">
        <v>97</v>
      </c>
      <c r="C1783">
        <v>276</v>
      </c>
      <c r="D1783">
        <v>276</v>
      </c>
      <c r="E1783">
        <v>201830</v>
      </c>
    </row>
    <row r="1784" spans="1:5" x14ac:dyDescent="0.2">
      <c r="A1784" t="s">
        <v>96</v>
      </c>
      <c r="B1784" t="s">
        <v>97</v>
      </c>
      <c r="C1784">
        <v>276</v>
      </c>
      <c r="D1784">
        <v>0</v>
      </c>
      <c r="E1784">
        <v>201830</v>
      </c>
    </row>
    <row r="1785" spans="1:5" x14ac:dyDescent="0.2">
      <c r="A1785" t="s">
        <v>96</v>
      </c>
      <c r="B1785" t="s">
        <v>97</v>
      </c>
      <c r="C1785">
        <v>138</v>
      </c>
      <c r="D1785">
        <v>0</v>
      </c>
      <c r="E1785">
        <v>201830</v>
      </c>
    </row>
    <row r="1786" spans="1:5" x14ac:dyDescent="0.2">
      <c r="A1786" t="s">
        <v>96</v>
      </c>
      <c r="B1786" t="s">
        <v>97</v>
      </c>
      <c r="C1786">
        <v>276</v>
      </c>
      <c r="D1786">
        <v>276</v>
      </c>
      <c r="E1786">
        <v>201830</v>
      </c>
    </row>
    <row r="1787" spans="1:5" x14ac:dyDescent="0.2">
      <c r="A1787" t="s">
        <v>96</v>
      </c>
      <c r="B1787" t="s">
        <v>97</v>
      </c>
      <c r="C1787">
        <v>138</v>
      </c>
      <c r="D1787">
        <v>138</v>
      </c>
      <c r="E1787">
        <v>201830</v>
      </c>
    </row>
    <row r="1788" spans="1:5" x14ac:dyDescent="0.2">
      <c r="A1788" t="s">
        <v>96</v>
      </c>
      <c r="B1788" t="s">
        <v>97</v>
      </c>
      <c r="C1788">
        <v>138</v>
      </c>
      <c r="D1788">
        <v>138</v>
      </c>
      <c r="E1788">
        <v>201830</v>
      </c>
    </row>
    <row r="1789" spans="1:5" x14ac:dyDescent="0.2">
      <c r="A1789" t="s">
        <v>96</v>
      </c>
      <c r="B1789" t="s">
        <v>97</v>
      </c>
      <c r="C1789">
        <v>184</v>
      </c>
      <c r="D1789">
        <v>119</v>
      </c>
      <c r="E1789">
        <v>201830</v>
      </c>
    </row>
    <row r="1790" spans="1:5" x14ac:dyDescent="0.2">
      <c r="A1790" t="s">
        <v>96</v>
      </c>
      <c r="B1790" t="s">
        <v>97</v>
      </c>
      <c r="C1790">
        <v>138</v>
      </c>
      <c r="D1790">
        <v>138</v>
      </c>
      <c r="E1790">
        <v>201830</v>
      </c>
    </row>
    <row r="1791" spans="1:5" x14ac:dyDescent="0.2">
      <c r="A1791" t="s">
        <v>96</v>
      </c>
      <c r="B1791" t="s">
        <v>97</v>
      </c>
      <c r="C1791">
        <v>138</v>
      </c>
      <c r="D1791">
        <v>138</v>
      </c>
      <c r="E1791">
        <v>201830</v>
      </c>
    </row>
    <row r="1792" spans="1:5" x14ac:dyDescent="0.2">
      <c r="A1792" t="s">
        <v>96</v>
      </c>
      <c r="B1792" t="s">
        <v>97</v>
      </c>
      <c r="C1792">
        <v>184</v>
      </c>
      <c r="D1792">
        <v>184</v>
      </c>
      <c r="E1792">
        <v>201830</v>
      </c>
    </row>
    <row r="1793" spans="1:5" x14ac:dyDescent="0.2">
      <c r="A1793" t="s">
        <v>96</v>
      </c>
      <c r="B1793" t="s">
        <v>97</v>
      </c>
      <c r="C1793">
        <v>138</v>
      </c>
      <c r="D1793">
        <v>138</v>
      </c>
      <c r="E1793">
        <v>201830</v>
      </c>
    </row>
    <row r="1794" spans="1:5" x14ac:dyDescent="0.2">
      <c r="A1794" t="s">
        <v>96</v>
      </c>
      <c r="B1794" t="s">
        <v>97</v>
      </c>
      <c r="C1794">
        <v>92</v>
      </c>
      <c r="D1794">
        <v>0</v>
      </c>
      <c r="E1794">
        <v>201830</v>
      </c>
    </row>
    <row r="1795" spans="1:5" x14ac:dyDescent="0.2">
      <c r="A1795" t="s">
        <v>96</v>
      </c>
      <c r="B1795" t="s">
        <v>97</v>
      </c>
      <c r="C1795">
        <v>230</v>
      </c>
      <c r="D1795">
        <v>230</v>
      </c>
      <c r="E1795">
        <v>201830</v>
      </c>
    </row>
    <row r="1796" spans="1:5" x14ac:dyDescent="0.2">
      <c r="A1796" t="s">
        <v>96</v>
      </c>
      <c r="B1796" t="s">
        <v>97</v>
      </c>
      <c r="C1796">
        <v>138</v>
      </c>
      <c r="D1796">
        <v>138</v>
      </c>
      <c r="E1796">
        <v>201830</v>
      </c>
    </row>
    <row r="1797" spans="1:5" x14ac:dyDescent="0.2">
      <c r="A1797" t="s">
        <v>96</v>
      </c>
      <c r="B1797" t="s">
        <v>97</v>
      </c>
      <c r="C1797">
        <v>138</v>
      </c>
      <c r="D1797">
        <v>118</v>
      </c>
      <c r="E1797">
        <v>201830</v>
      </c>
    </row>
    <row r="1798" spans="1:5" x14ac:dyDescent="0.2">
      <c r="A1798" t="s">
        <v>96</v>
      </c>
      <c r="B1798" t="s">
        <v>97</v>
      </c>
      <c r="C1798">
        <v>230</v>
      </c>
      <c r="D1798">
        <v>0</v>
      </c>
      <c r="E1798">
        <v>201830</v>
      </c>
    </row>
    <row r="1799" spans="1:5" x14ac:dyDescent="0.2">
      <c r="A1799" t="s">
        <v>96</v>
      </c>
      <c r="B1799" t="s">
        <v>97</v>
      </c>
      <c r="C1799">
        <v>138</v>
      </c>
      <c r="D1799">
        <v>0</v>
      </c>
      <c r="E1799">
        <v>201830</v>
      </c>
    </row>
    <row r="1800" spans="1:5" x14ac:dyDescent="0.2">
      <c r="A1800" t="s">
        <v>96</v>
      </c>
      <c r="B1800" t="s">
        <v>97</v>
      </c>
      <c r="C1800">
        <v>138</v>
      </c>
      <c r="D1800">
        <v>138</v>
      </c>
      <c r="E1800">
        <v>201830</v>
      </c>
    </row>
    <row r="1801" spans="1:5" x14ac:dyDescent="0.2">
      <c r="A1801" t="s">
        <v>96</v>
      </c>
      <c r="B1801" t="s">
        <v>97</v>
      </c>
      <c r="C1801">
        <v>138</v>
      </c>
      <c r="D1801">
        <v>138</v>
      </c>
      <c r="E1801">
        <v>201830</v>
      </c>
    </row>
    <row r="1802" spans="1:5" x14ac:dyDescent="0.2">
      <c r="A1802" t="s">
        <v>96</v>
      </c>
      <c r="B1802" t="s">
        <v>97</v>
      </c>
      <c r="C1802">
        <v>92</v>
      </c>
      <c r="D1802">
        <v>0</v>
      </c>
      <c r="E1802">
        <v>201830</v>
      </c>
    </row>
    <row r="1803" spans="1:5" x14ac:dyDescent="0.2">
      <c r="A1803" t="s">
        <v>96</v>
      </c>
      <c r="B1803" t="s">
        <v>97</v>
      </c>
      <c r="C1803">
        <v>138</v>
      </c>
      <c r="D1803">
        <v>138</v>
      </c>
      <c r="E1803">
        <v>201830</v>
      </c>
    </row>
    <row r="1804" spans="1:5" x14ac:dyDescent="0.2">
      <c r="A1804" t="s">
        <v>96</v>
      </c>
      <c r="B1804" t="s">
        <v>97</v>
      </c>
      <c r="C1804">
        <v>138</v>
      </c>
      <c r="D1804">
        <v>0</v>
      </c>
      <c r="E1804">
        <v>201830</v>
      </c>
    </row>
    <row r="1805" spans="1:5" x14ac:dyDescent="0.2">
      <c r="A1805" t="s">
        <v>96</v>
      </c>
      <c r="B1805" t="s">
        <v>97</v>
      </c>
      <c r="C1805">
        <v>138</v>
      </c>
      <c r="D1805">
        <v>138</v>
      </c>
      <c r="E1805">
        <v>201830</v>
      </c>
    </row>
    <row r="1806" spans="1:5" x14ac:dyDescent="0.2">
      <c r="A1806" t="s">
        <v>96</v>
      </c>
      <c r="B1806" t="s">
        <v>97</v>
      </c>
      <c r="C1806">
        <v>184</v>
      </c>
      <c r="D1806">
        <v>184</v>
      </c>
      <c r="E1806">
        <v>201830</v>
      </c>
    </row>
    <row r="1807" spans="1:5" x14ac:dyDescent="0.2">
      <c r="A1807" t="s">
        <v>96</v>
      </c>
      <c r="B1807" t="s">
        <v>97</v>
      </c>
      <c r="C1807">
        <v>138</v>
      </c>
      <c r="D1807">
        <v>0</v>
      </c>
      <c r="E1807">
        <v>201830</v>
      </c>
    </row>
    <row r="1808" spans="1:5" x14ac:dyDescent="0.2">
      <c r="A1808" t="s">
        <v>96</v>
      </c>
      <c r="B1808" t="s">
        <v>134</v>
      </c>
      <c r="C1808">
        <v>-138</v>
      </c>
      <c r="D1808">
        <v>0</v>
      </c>
      <c r="E1808">
        <v>201830</v>
      </c>
    </row>
    <row r="1809" spans="1:5" x14ac:dyDescent="0.2">
      <c r="A1809" t="s">
        <v>96</v>
      </c>
      <c r="B1809" t="s">
        <v>97</v>
      </c>
      <c r="C1809">
        <v>138</v>
      </c>
      <c r="D1809">
        <v>138</v>
      </c>
      <c r="E1809">
        <v>201830</v>
      </c>
    </row>
    <row r="1810" spans="1:5" x14ac:dyDescent="0.2">
      <c r="A1810" t="s">
        <v>96</v>
      </c>
      <c r="B1810" t="s">
        <v>97</v>
      </c>
      <c r="C1810">
        <v>276</v>
      </c>
      <c r="D1810">
        <v>276</v>
      </c>
      <c r="E1810">
        <v>201830</v>
      </c>
    </row>
    <row r="1811" spans="1:5" x14ac:dyDescent="0.2">
      <c r="A1811" t="s">
        <v>96</v>
      </c>
      <c r="B1811" t="s">
        <v>97</v>
      </c>
      <c r="C1811">
        <v>460</v>
      </c>
      <c r="D1811">
        <v>437</v>
      </c>
      <c r="E1811">
        <v>201830</v>
      </c>
    </row>
    <row r="1812" spans="1:5" x14ac:dyDescent="0.2">
      <c r="A1812" t="s">
        <v>96</v>
      </c>
      <c r="B1812" t="s">
        <v>97</v>
      </c>
      <c r="C1812">
        <v>138</v>
      </c>
      <c r="D1812">
        <v>0</v>
      </c>
      <c r="E1812">
        <v>201830</v>
      </c>
    </row>
    <row r="1813" spans="1:5" x14ac:dyDescent="0.2">
      <c r="A1813" t="s">
        <v>96</v>
      </c>
      <c r="B1813" t="s">
        <v>97</v>
      </c>
      <c r="C1813">
        <v>138</v>
      </c>
      <c r="D1813">
        <v>0</v>
      </c>
      <c r="E1813">
        <v>201830</v>
      </c>
    </row>
    <row r="1814" spans="1:5" x14ac:dyDescent="0.2">
      <c r="A1814" t="s">
        <v>96</v>
      </c>
      <c r="B1814" t="s">
        <v>97</v>
      </c>
      <c r="C1814">
        <v>184</v>
      </c>
      <c r="D1814">
        <v>0</v>
      </c>
      <c r="E1814">
        <v>201830</v>
      </c>
    </row>
    <row r="1815" spans="1:5" x14ac:dyDescent="0.2">
      <c r="A1815" t="s">
        <v>96</v>
      </c>
      <c r="B1815" t="s">
        <v>97</v>
      </c>
      <c r="C1815">
        <v>276</v>
      </c>
      <c r="D1815">
        <v>0</v>
      </c>
      <c r="E1815">
        <v>201830</v>
      </c>
    </row>
    <row r="1816" spans="1:5" x14ac:dyDescent="0.2">
      <c r="A1816" t="s">
        <v>96</v>
      </c>
      <c r="B1816" t="s">
        <v>97</v>
      </c>
      <c r="C1816">
        <v>46</v>
      </c>
      <c r="D1816">
        <v>46</v>
      </c>
      <c r="E1816">
        <v>201830</v>
      </c>
    </row>
    <row r="1817" spans="1:5" x14ac:dyDescent="0.2">
      <c r="A1817" t="s">
        <v>96</v>
      </c>
      <c r="B1817" t="s">
        <v>97</v>
      </c>
      <c r="C1817">
        <v>184</v>
      </c>
      <c r="D1817">
        <v>184</v>
      </c>
      <c r="E1817">
        <v>201830</v>
      </c>
    </row>
    <row r="1818" spans="1:5" x14ac:dyDescent="0.2">
      <c r="A1818" t="s">
        <v>96</v>
      </c>
      <c r="B1818" t="s">
        <v>97</v>
      </c>
      <c r="C1818">
        <v>138</v>
      </c>
      <c r="D1818">
        <v>138</v>
      </c>
      <c r="E1818">
        <v>201830</v>
      </c>
    </row>
    <row r="1819" spans="1:5" x14ac:dyDescent="0.2">
      <c r="A1819" t="s">
        <v>96</v>
      </c>
      <c r="B1819" t="s">
        <v>97</v>
      </c>
      <c r="C1819">
        <v>322</v>
      </c>
      <c r="D1819">
        <v>322</v>
      </c>
      <c r="E1819">
        <v>201830</v>
      </c>
    </row>
    <row r="1820" spans="1:5" x14ac:dyDescent="0.2">
      <c r="A1820" t="s">
        <v>96</v>
      </c>
      <c r="B1820" t="s">
        <v>97</v>
      </c>
      <c r="C1820">
        <v>230</v>
      </c>
      <c r="D1820">
        <v>230</v>
      </c>
      <c r="E1820">
        <v>201830</v>
      </c>
    </row>
    <row r="1821" spans="1:5" x14ac:dyDescent="0.2">
      <c r="A1821" t="s">
        <v>96</v>
      </c>
      <c r="B1821" t="s">
        <v>97</v>
      </c>
      <c r="C1821">
        <v>276</v>
      </c>
      <c r="D1821">
        <v>0</v>
      </c>
      <c r="E1821">
        <v>201830</v>
      </c>
    </row>
    <row r="1822" spans="1:5" x14ac:dyDescent="0.2">
      <c r="A1822" t="s">
        <v>96</v>
      </c>
      <c r="B1822" t="s">
        <v>97</v>
      </c>
      <c r="C1822">
        <v>138</v>
      </c>
      <c r="D1822">
        <v>0</v>
      </c>
      <c r="E1822">
        <v>201830</v>
      </c>
    </row>
    <row r="1823" spans="1:5" x14ac:dyDescent="0.2">
      <c r="A1823" t="s">
        <v>96</v>
      </c>
      <c r="B1823" t="s">
        <v>97</v>
      </c>
      <c r="C1823">
        <v>138</v>
      </c>
      <c r="D1823">
        <v>138</v>
      </c>
      <c r="E1823">
        <v>201830</v>
      </c>
    </row>
    <row r="1824" spans="1:5" x14ac:dyDescent="0.2">
      <c r="A1824" t="s">
        <v>96</v>
      </c>
      <c r="B1824" t="s">
        <v>97</v>
      </c>
      <c r="C1824">
        <v>138</v>
      </c>
      <c r="D1824">
        <v>138</v>
      </c>
      <c r="E1824">
        <v>201830</v>
      </c>
    </row>
    <row r="1825" spans="1:5" x14ac:dyDescent="0.2">
      <c r="A1825" t="s">
        <v>96</v>
      </c>
      <c r="B1825" t="s">
        <v>97</v>
      </c>
      <c r="C1825">
        <v>138</v>
      </c>
      <c r="D1825">
        <v>0</v>
      </c>
      <c r="E1825">
        <v>201830</v>
      </c>
    </row>
    <row r="1826" spans="1:5" x14ac:dyDescent="0.2">
      <c r="A1826" t="s">
        <v>96</v>
      </c>
      <c r="B1826" t="s">
        <v>97</v>
      </c>
      <c r="C1826">
        <v>138</v>
      </c>
      <c r="D1826">
        <v>138</v>
      </c>
      <c r="E1826">
        <v>201830</v>
      </c>
    </row>
    <row r="1827" spans="1:5" x14ac:dyDescent="0.2">
      <c r="A1827" t="s">
        <v>96</v>
      </c>
      <c r="B1827" t="s">
        <v>97</v>
      </c>
      <c r="C1827">
        <v>138</v>
      </c>
      <c r="D1827">
        <v>74</v>
      </c>
      <c r="E1827">
        <v>201830</v>
      </c>
    </row>
    <row r="1828" spans="1:5" x14ac:dyDescent="0.2">
      <c r="A1828" t="s">
        <v>96</v>
      </c>
      <c r="B1828" t="s">
        <v>97</v>
      </c>
      <c r="C1828">
        <v>138</v>
      </c>
      <c r="D1828">
        <v>0</v>
      </c>
      <c r="E1828">
        <v>201830</v>
      </c>
    </row>
    <row r="1829" spans="1:5" x14ac:dyDescent="0.2">
      <c r="A1829" t="s">
        <v>96</v>
      </c>
      <c r="B1829" t="s">
        <v>97</v>
      </c>
      <c r="C1829">
        <v>322</v>
      </c>
      <c r="D1829">
        <v>0</v>
      </c>
      <c r="E1829">
        <v>201830</v>
      </c>
    </row>
    <row r="1830" spans="1:5" x14ac:dyDescent="0.2">
      <c r="A1830" t="s">
        <v>96</v>
      </c>
      <c r="B1830" t="s">
        <v>97</v>
      </c>
      <c r="C1830">
        <v>138</v>
      </c>
      <c r="D1830">
        <v>138</v>
      </c>
      <c r="E1830">
        <v>201830</v>
      </c>
    </row>
    <row r="1831" spans="1:5" x14ac:dyDescent="0.2">
      <c r="A1831" t="s">
        <v>96</v>
      </c>
      <c r="B1831" t="s">
        <v>97</v>
      </c>
      <c r="C1831">
        <v>138</v>
      </c>
      <c r="D1831">
        <v>138</v>
      </c>
      <c r="E1831">
        <v>201830</v>
      </c>
    </row>
    <row r="1832" spans="1:5" x14ac:dyDescent="0.2">
      <c r="A1832" t="s">
        <v>96</v>
      </c>
      <c r="B1832" t="s">
        <v>97</v>
      </c>
      <c r="C1832">
        <v>138</v>
      </c>
      <c r="D1832">
        <v>0</v>
      </c>
      <c r="E1832">
        <v>201830</v>
      </c>
    </row>
    <row r="1833" spans="1:5" x14ac:dyDescent="0.2">
      <c r="A1833" t="s">
        <v>96</v>
      </c>
      <c r="B1833" t="s">
        <v>97</v>
      </c>
      <c r="C1833">
        <v>138</v>
      </c>
      <c r="D1833">
        <v>138</v>
      </c>
      <c r="E1833">
        <v>201830</v>
      </c>
    </row>
    <row r="1834" spans="1:5" x14ac:dyDescent="0.2">
      <c r="A1834" t="s">
        <v>96</v>
      </c>
      <c r="B1834" t="s">
        <v>97</v>
      </c>
      <c r="C1834">
        <v>138</v>
      </c>
      <c r="D1834">
        <v>138</v>
      </c>
      <c r="E1834">
        <v>201830</v>
      </c>
    </row>
    <row r="1835" spans="1:5" x14ac:dyDescent="0.2">
      <c r="A1835" t="s">
        <v>96</v>
      </c>
      <c r="B1835" t="s">
        <v>97</v>
      </c>
      <c r="C1835">
        <v>138</v>
      </c>
      <c r="D1835">
        <v>0</v>
      </c>
      <c r="E1835">
        <v>201830</v>
      </c>
    </row>
    <row r="1836" spans="1:5" x14ac:dyDescent="0.2">
      <c r="A1836" t="s">
        <v>96</v>
      </c>
      <c r="B1836" t="s">
        <v>97</v>
      </c>
      <c r="C1836">
        <v>368</v>
      </c>
      <c r="D1836">
        <v>368</v>
      </c>
      <c r="E1836">
        <v>201830</v>
      </c>
    </row>
    <row r="1837" spans="1:5" x14ac:dyDescent="0.2">
      <c r="A1837" t="s">
        <v>96</v>
      </c>
      <c r="B1837" t="s">
        <v>97</v>
      </c>
      <c r="C1837">
        <v>138</v>
      </c>
      <c r="D1837">
        <v>0</v>
      </c>
      <c r="E1837">
        <v>201830</v>
      </c>
    </row>
    <row r="1838" spans="1:5" x14ac:dyDescent="0.2">
      <c r="A1838" t="s">
        <v>96</v>
      </c>
      <c r="B1838" t="s">
        <v>97</v>
      </c>
      <c r="C1838">
        <v>138</v>
      </c>
      <c r="D1838">
        <v>138</v>
      </c>
      <c r="E1838">
        <v>201830</v>
      </c>
    </row>
    <row r="1839" spans="1:5" x14ac:dyDescent="0.2">
      <c r="A1839" t="s">
        <v>96</v>
      </c>
      <c r="B1839" t="s">
        <v>97</v>
      </c>
      <c r="C1839">
        <v>184</v>
      </c>
      <c r="D1839">
        <v>184</v>
      </c>
      <c r="E1839">
        <v>201830</v>
      </c>
    </row>
    <row r="1840" spans="1:5" x14ac:dyDescent="0.2">
      <c r="A1840" t="s">
        <v>96</v>
      </c>
      <c r="B1840" t="s">
        <v>97</v>
      </c>
      <c r="C1840">
        <v>46</v>
      </c>
      <c r="D1840">
        <v>46</v>
      </c>
      <c r="E1840">
        <v>201830</v>
      </c>
    </row>
    <row r="1841" spans="1:5" x14ac:dyDescent="0.2">
      <c r="A1841" t="s">
        <v>96</v>
      </c>
      <c r="B1841" t="s">
        <v>97</v>
      </c>
      <c r="C1841">
        <v>230</v>
      </c>
      <c r="D1841">
        <v>0</v>
      </c>
      <c r="E1841">
        <v>201830</v>
      </c>
    </row>
    <row r="1842" spans="1:5" x14ac:dyDescent="0.2">
      <c r="A1842" t="s">
        <v>96</v>
      </c>
      <c r="B1842" t="s">
        <v>97</v>
      </c>
      <c r="C1842">
        <v>230</v>
      </c>
      <c r="D1842">
        <v>230</v>
      </c>
      <c r="E1842">
        <v>201830</v>
      </c>
    </row>
    <row r="1843" spans="1:5" x14ac:dyDescent="0.2">
      <c r="A1843" t="s">
        <v>96</v>
      </c>
      <c r="B1843" t="s">
        <v>97</v>
      </c>
      <c r="C1843">
        <v>184</v>
      </c>
      <c r="D1843">
        <v>184</v>
      </c>
      <c r="E1843">
        <v>201830</v>
      </c>
    </row>
    <row r="1844" spans="1:5" x14ac:dyDescent="0.2">
      <c r="A1844" t="s">
        <v>96</v>
      </c>
      <c r="B1844" t="s">
        <v>97</v>
      </c>
      <c r="C1844">
        <v>138</v>
      </c>
      <c r="D1844">
        <v>0</v>
      </c>
      <c r="E1844">
        <v>201830</v>
      </c>
    </row>
    <row r="1845" spans="1:5" x14ac:dyDescent="0.2">
      <c r="A1845" t="s">
        <v>96</v>
      </c>
      <c r="B1845" t="s">
        <v>134</v>
      </c>
      <c r="C1845">
        <v>-138</v>
      </c>
      <c r="D1845">
        <v>0</v>
      </c>
      <c r="E1845">
        <v>201830</v>
      </c>
    </row>
    <row r="1846" spans="1:5" x14ac:dyDescent="0.2">
      <c r="A1846" t="s">
        <v>96</v>
      </c>
      <c r="B1846" t="s">
        <v>97</v>
      </c>
      <c r="C1846">
        <v>138</v>
      </c>
      <c r="D1846">
        <v>138</v>
      </c>
      <c r="E1846">
        <v>201830</v>
      </c>
    </row>
    <row r="1847" spans="1:5" x14ac:dyDescent="0.2">
      <c r="A1847" t="s">
        <v>96</v>
      </c>
      <c r="B1847" t="s">
        <v>97</v>
      </c>
      <c r="C1847">
        <v>138</v>
      </c>
      <c r="D1847">
        <v>0</v>
      </c>
      <c r="E1847">
        <v>201830</v>
      </c>
    </row>
    <row r="1848" spans="1:5" x14ac:dyDescent="0.2">
      <c r="A1848" t="s">
        <v>96</v>
      </c>
      <c r="B1848" t="s">
        <v>97</v>
      </c>
      <c r="C1848">
        <v>414</v>
      </c>
      <c r="D1848">
        <v>198</v>
      </c>
      <c r="E1848">
        <v>201830</v>
      </c>
    </row>
    <row r="1849" spans="1:5" x14ac:dyDescent="0.2">
      <c r="A1849" t="s">
        <v>96</v>
      </c>
      <c r="B1849" t="s">
        <v>97</v>
      </c>
      <c r="C1849">
        <v>506</v>
      </c>
      <c r="D1849">
        <v>0</v>
      </c>
      <c r="E1849">
        <v>201830</v>
      </c>
    </row>
    <row r="1850" spans="1:5" x14ac:dyDescent="0.2">
      <c r="A1850" t="s">
        <v>96</v>
      </c>
      <c r="B1850" t="s">
        <v>97</v>
      </c>
      <c r="C1850">
        <v>46</v>
      </c>
      <c r="D1850">
        <v>0</v>
      </c>
      <c r="E1850">
        <v>201830</v>
      </c>
    </row>
    <row r="1851" spans="1:5" x14ac:dyDescent="0.2">
      <c r="A1851" t="s">
        <v>96</v>
      </c>
      <c r="B1851" t="s">
        <v>97</v>
      </c>
      <c r="C1851">
        <v>368</v>
      </c>
      <c r="D1851">
        <v>368</v>
      </c>
      <c r="E1851">
        <v>201830</v>
      </c>
    </row>
    <row r="1852" spans="1:5" x14ac:dyDescent="0.2">
      <c r="A1852" t="s">
        <v>96</v>
      </c>
      <c r="B1852" t="s">
        <v>97</v>
      </c>
      <c r="C1852">
        <v>46</v>
      </c>
      <c r="D1852">
        <v>0</v>
      </c>
      <c r="E1852">
        <v>201830</v>
      </c>
    </row>
    <row r="1853" spans="1:5" x14ac:dyDescent="0.2">
      <c r="A1853" t="s">
        <v>96</v>
      </c>
      <c r="B1853" t="s">
        <v>97</v>
      </c>
      <c r="C1853">
        <v>138</v>
      </c>
      <c r="D1853">
        <v>138</v>
      </c>
      <c r="E1853">
        <v>201830</v>
      </c>
    </row>
    <row r="1854" spans="1:5" x14ac:dyDescent="0.2">
      <c r="A1854" t="s">
        <v>96</v>
      </c>
      <c r="B1854" t="s">
        <v>97</v>
      </c>
      <c r="C1854">
        <v>368</v>
      </c>
      <c r="D1854">
        <v>368</v>
      </c>
      <c r="E1854">
        <v>201830</v>
      </c>
    </row>
    <row r="1855" spans="1:5" x14ac:dyDescent="0.2">
      <c r="A1855" t="s">
        <v>96</v>
      </c>
      <c r="B1855" t="s">
        <v>97</v>
      </c>
      <c r="C1855">
        <v>138</v>
      </c>
      <c r="D1855">
        <v>0</v>
      </c>
      <c r="E1855">
        <v>201830</v>
      </c>
    </row>
    <row r="1856" spans="1:5" x14ac:dyDescent="0.2">
      <c r="A1856" t="s">
        <v>96</v>
      </c>
      <c r="B1856" t="s">
        <v>97</v>
      </c>
      <c r="C1856">
        <v>138</v>
      </c>
      <c r="D1856">
        <v>138</v>
      </c>
      <c r="E1856">
        <v>201830</v>
      </c>
    </row>
    <row r="1857" spans="1:5" x14ac:dyDescent="0.2">
      <c r="A1857" t="s">
        <v>96</v>
      </c>
      <c r="B1857" t="s">
        <v>97</v>
      </c>
      <c r="C1857">
        <v>138</v>
      </c>
      <c r="D1857">
        <v>138</v>
      </c>
      <c r="E1857">
        <v>201830</v>
      </c>
    </row>
    <row r="1858" spans="1:5" x14ac:dyDescent="0.2">
      <c r="A1858" t="s">
        <v>96</v>
      </c>
      <c r="B1858" t="s">
        <v>97</v>
      </c>
      <c r="C1858">
        <v>276</v>
      </c>
      <c r="D1858">
        <v>276</v>
      </c>
      <c r="E1858">
        <v>201830</v>
      </c>
    </row>
    <row r="1859" spans="1:5" x14ac:dyDescent="0.2">
      <c r="A1859" t="s">
        <v>96</v>
      </c>
      <c r="B1859" t="s">
        <v>97</v>
      </c>
      <c r="C1859">
        <v>276</v>
      </c>
      <c r="D1859">
        <v>0</v>
      </c>
      <c r="E1859">
        <v>201830</v>
      </c>
    </row>
    <row r="1860" spans="1:5" x14ac:dyDescent="0.2">
      <c r="A1860" t="s">
        <v>96</v>
      </c>
      <c r="B1860" t="s">
        <v>97</v>
      </c>
      <c r="C1860">
        <v>46</v>
      </c>
      <c r="D1860">
        <v>46</v>
      </c>
      <c r="E1860">
        <v>201830</v>
      </c>
    </row>
    <row r="1861" spans="1:5" x14ac:dyDescent="0.2">
      <c r="A1861" t="s">
        <v>96</v>
      </c>
      <c r="B1861" t="s">
        <v>97</v>
      </c>
      <c r="C1861">
        <v>138</v>
      </c>
      <c r="D1861">
        <v>138</v>
      </c>
      <c r="E1861">
        <v>201830</v>
      </c>
    </row>
    <row r="1862" spans="1:5" x14ac:dyDescent="0.2">
      <c r="A1862" t="s">
        <v>96</v>
      </c>
      <c r="B1862" t="s">
        <v>97</v>
      </c>
      <c r="C1862">
        <v>230</v>
      </c>
      <c r="D1862">
        <v>230</v>
      </c>
      <c r="E1862">
        <v>201830</v>
      </c>
    </row>
    <row r="1863" spans="1:5" x14ac:dyDescent="0.2">
      <c r="A1863" t="s">
        <v>96</v>
      </c>
      <c r="B1863" t="s">
        <v>97</v>
      </c>
      <c r="C1863">
        <v>276</v>
      </c>
      <c r="D1863">
        <v>0</v>
      </c>
      <c r="E1863">
        <v>201830</v>
      </c>
    </row>
    <row r="1864" spans="1:5" x14ac:dyDescent="0.2">
      <c r="A1864" t="s">
        <v>96</v>
      </c>
      <c r="B1864" t="s">
        <v>97</v>
      </c>
      <c r="C1864">
        <v>322</v>
      </c>
      <c r="D1864">
        <v>322</v>
      </c>
      <c r="E1864">
        <v>201830</v>
      </c>
    </row>
    <row r="1865" spans="1:5" x14ac:dyDescent="0.2">
      <c r="A1865" t="s">
        <v>96</v>
      </c>
      <c r="B1865" t="s">
        <v>97</v>
      </c>
      <c r="C1865">
        <v>138</v>
      </c>
      <c r="D1865">
        <v>138</v>
      </c>
      <c r="E1865">
        <v>201830</v>
      </c>
    </row>
    <row r="1866" spans="1:5" x14ac:dyDescent="0.2">
      <c r="A1866" t="s">
        <v>96</v>
      </c>
      <c r="B1866" t="s">
        <v>97</v>
      </c>
      <c r="C1866">
        <v>138</v>
      </c>
      <c r="D1866">
        <v>138</v>
      </c>
      <c r="E1866">
        <v>201830</v>
      </c>
    </row>
    <row r="1867" spans="1:5" x14ac:dyDescent="0.2">
      <c r="A1867" t="s">
        <v>96</v>
      </c>
      <c r="B1867" t="s">
        <v>97</v>
      </c>
      <c r="C1867">
        <v>276</v>
      </c>
      <c r="D1867">
        <v>276</v>
      </c>
      <c r="E1867">
        <v>201830</v>
      </c>
    </row>
    <row r="1868" spans="1:5" x14ac:dyDescent="0.2">
      <c r="A1868" t="s">
        <v>96</v>
      </c>
      <c r="B1868" t="s">
        <v>97</v>
      </c>
      <c r="C1868">
        <v>138</v>
      </c>
      <c r="D1868">
        <v>0</v>
      </c>
      <c r="E1868">
        <v>201830</v>
      </c>
    </row>
    <row r="1869" spans="1:5" x14ac:dyDescent="0.2">
      <c r="A1869" t="s">
        <v>96</v>
      </c>
      <c r="B1869" t="s">
        <v>97</v>
      </c>
      <c r="C1869">
        <v>138</v>
      </c>
      <c r="D1869">
        <v>104</v>
      </c>
      <c r="E1869">
        <v>201830</v>
      </c>
    </row>
    <row r="1870" spans="1:5" x14ac:dyDescent="0.2">
      <c r="A1870" t="s">
        <v>96</v>
      </c>
      <c r="B1870" t="s">
        <v>97</v>
      </c>
      <c r="C1870">
        <v>184</v>
      </c>
      <c r="D1870">
        <v>184</v>
      </c>
      <c r="E1870">
        <v>201830</v>
      </c>
    </row>
    <row r="1871" spans="1:5" x14ac:dyDescent="0.2">
      <c r="A1871" t="s">
        <v>96</v>
      </c>
      <c r="B1871" t="s">
        <v>97</v>
      </c>
      <c r="C1871">
        <v>184</v>
      </c>
      <c r="D1871">
        <v>184</v>
      </c>
      <c r="E1871">
        <v>201830</v>
      </c>
    </row>
    <row r="1872" spans="1:5" x14ac:dyDescent="0.2">
      <c r="A1872" t="s">
        <v>96</v>
      </c>
      <c r="B1872" t="s">
        <v>97</v>
      </c>
      <c r="C1872">
        <v>368</v>
      </c>
      <c r="D1872">
        <v>0</v>
      </c>
      <c r="E1872">
        <v>201830</v>
      </c>
    </row>
    <row r="1873" spans="1:5" x14ac:dyDescent="0.2">
      <c r="A1873" t="s">
        <v>96</v>
      </c>
      <c r="B1873" t="s">
        <v>97</v>
      </c>
      <c r="C1873">
        <v>138</v>
      </c>
      <c r="D1873">
        <v>138</v>
      </c>
      <c r="E1873">
        <v>201830</v>
      </c>
    </row>
    <row r="1874" spans="1:5" x14ac:dyDescent="0.2">
      <c r="A1874" t="s">
        <v>96</v>
      </c>
      <c r="B1874" t="s">
        <v>97</v>
      </c>
      <c r="C1874">
        <v>138</v>
      </c>
      <c r="D1874">
        <v>138</v>
      </c>
      <c r="E1874">
        <v>201830</v>
      </c>
    </row>
    <row r="1875" spans="1:5" x14ac:dyDescent="0.2">
      <c r="A1875" t="s">
        <v>96</v>
      </c>
      <c r="B1875" t="s">
        <v>97</v>
      </c>
      <c r="C1875">
        <v>230</v>
      </c>
      <c r="D1875">
        <v>230</v>
      </c>
      <c r="E1875">
        <v>201830</v>
      </c>
    </row>
    <row r="1876" spans="1:5" x14ac:dyDescent="0.2">
      <c r="A1876" t="s">
        <v>96</v>
      </c>
      <c r="B1876" t="s">
        <v>97</v>
      </c>
      <c r="C1876">
        <v>46</v>
      </c>
      <c r="D1876">
        <v>46</v>
      </c>
      <c r="E1876">
        <v>201830</v>
      </c>
    </row>
    <row r="1877" spans="1:5" x14ac:dyDescent="0.2">
      <c r="A1877" t="s">
        <v>96</v>
      </c>
      <c r="B1877" t="s">
        <v>97</v>
      </c>
      <c r="C1877">
        <v>230</v>
      </c>
      <c r="D1877">
        <v>230</v>
      </c>
      <c r="E1877">
        <v>201830</v>
      </c>
    </row>
    <row r="1878" spans="1:5" x14ac:dyDescent="0.2">
      <c r="A1878" t="s">
        <v>96</v>
      </c>
      <c r="B1878" t="s">
        <v>97</v>
      </c>
      <c r="C1878">
        <v>276</v>
      </c>
      <c r="D1878">
        <v>276</v>
      </c>
      <c r="E1878">
        <v>201830</v>
      </c>
    </row>
    <row r="1879" spans="1:5" x14ac:dyDescent="0.2">
      <c r="A1879" t="s">
        <v>96</v>
      </c>
      <c r="B1879" t="s">
        <v>97</v>
      </c>
      <c r="C1879">
        <v>138</v>
      </c>
      <c r="D1879">
        <v>0</v>
      </c>
      <c r="E1879">
        <v>201830</v>
      </c>
    </row>
    <row r="1880" spans="1:5" x14ac:dyDescent="0.2">
      <c r="A1880" t="s">
        <v>96</v>
      </c>
      <c r="B1880" t="s">
        <v>97</v>
      </c>
      <c r="C1880">
        <v>230</v>
      </c>
      <c r="D1880">
        <v>89.8</v>
      </c>
      <c r="E1880">
        <v>201830</v>
      </c>
    </row>
    <row r="1881" spans="1:5" x14ac:dyDescent="0.2">
      <c r="A1881" t="s">
        <v>96</v>
      </c>
      <c r="B1881" t="s">
        <v>97</v>
      </c>
      <c r="C1881">
        <v>138</v>
      </c>
      <c r="D1881">
        <v>138</v>
      </c>
      <c r="E1881">
        <v>201830</v>
      </c>
    </row>
    <row r="1882" spans="1:5" x14ac:dyDescent="0.2">
      <c r="A1882" t="s">
        <v>96</v>
      </c>
      <c r="B1882" t="s">
        <v>97</v>
      </c>
      <c r="C1882">
        <v>138</v>
      </c>
      <c r="D1882">
        <v>0</v>
      </c>
      <c r="E1882">
        <v>201830</v>
      </c>
    </row>
    <row r="1883" spans="1:5" x14ac:dyDescent="0.2">
      <c r="A1883" t="s">
        <v>96</v>
      </c>
      <c r="B1883" t="s">
        <v>97</v>
      </c>
      <c r="C1883">
        <v>230</v>
      </c>
      <c r="D1883">
        <v>230</v>
      </c>
      <c r="E1883">
        <v>201830</v>
      </c>
    </row>
    <row r="1884" spans="1:5" x14ac:dyDescent="0.2">
      <c r="A1884" t="s">
        <v>96</v>
      </c>
      <c r="B1884" t="s">
        <v>97</v>
      </c>
      <c r="C1884">
        <v>276</v>
      </c>
      <c r="D1884">
        <v>276</v>
      </c>
      <c r="E1884">
        <v>201830</v>
      </c>
    </row>
    <row r="1885" spans="1:5" x14ac:dyDescent="0.2">
      <c r="A1885" t="s">
        <v>96</v>
      </c>
      <c r="B1885" t="s">
        <v>97</v>
      </c>
      <c r="C1885">
        <v>138</v>
      </c>
      <c r="D1885">
        <v>0</v>
      </c>
      <c r="E1885">
        <v>201830</v>
      </c>
    </row>
    <row r="1886" spans="1:5" x14ac:dyDescent="0.2">
      <c r="A1886" t="s">
        <v>96</v>
      </c>
      <c r="B1886" t="s">
        <v>97</v>
      </c>
      <c r="C1886">
        <v>138</v>
      </c>
      <c r="D1886">
        <v>138</v>
      </c>
      <c r="E1886">
        <v>201830</v>
      </c>
    </row>
    <row r="1887" spans="1:5" x14ac:dyDescent="0.2">
      <c r="A1887" t="s">
        <v>96</v>
      </c>
      <c r="B1887" t="s">
        <v>97</v>
      </c>
      <c r="C1887">
        <v>736</v>
      </c>
      <c r="D1887">
        <v>736</v>
      </c>
      <c r="E1887">
        <v>201830</v>
      </c>
    </row>
    <row r="1888" spans="1:5" x14ac:dyDescent="0.2">
      <c r="A1888" t="s">
        <v>96</v>
      </c>
      <c r="B1888" t="s">
        <v>97</v>
      </c>
      <c r="C1888">
        <v>46</v>
      </c>
      <c r="D1888">
        <v>0</v>
      </c>
      <c r="E1888">
        <v>201830</v>
      </c>
    </row>
    <row r="1889" spans="1:5" x14ac:dyDescent="0.2">
      <c r="A1889" t="s">
        <v>96</v>
      </c>
      <c r="B1889" t="s">
        <v>97</v>
      </c>
      <c r="C1889">
        <v>46</v>
      </c>
      <c r="D1889">
        <v>0</v>
      </c>
      <c r="E1889">
        <v>201830</v>
      </c>
    </row>
    <row r="1890" spans="1:5" x14ac:dyDescent="0.2">
      <c r="A1890" t="s">
        <v>96</v>
      </c>
      <c r="B1890" t="s">
        <v>97</v>
      </c>
      <c r="C1890">
        <v>138</v>
      </c>
      <c r="D1890">
        <v>138</v>
      </c>
      <c r="E1890">
        <v>201830</v>
      </c>
    </row>
    <row r="1891" spans="1:5" x14ac:dyDescent="0.2">
      <c r="A1891" t="s">
        <v>96</v>
      </c>
      <c r="B1891" t="s">
        <v>97</v>
      </c>
      <c r="C1891">
        <v>483</v>
      </c>
      <c r="D1891">
        <v>483</v>
      </c>
      <c r="E1891">
        <v>201830</v>
      </c>
    </row>
    <row r="1892" spans="1:5" x14ac:dyDescent="0.2">
      <c r="A1892" t="s">
        <v>96</v>
      </c>
      <c r="B1892" t="s">
        <v>97</v>
      </c>
      <c r="C1892">
        <v>276</v>
      </c>
      <c r="D1892">
        <v>276</v>
      </c>
      <c r="E1892">
        <v>201830</v>
      </c>
    </row>
    <row r="1893" spans="1:5" x14ac:dyDescent="0.2">
      <c r="A1893" t="s">
        <v>96</v>
      </c>
      <c r="B1893" t="s">
        <v>97</v>
      </c>
      <c r="C1893">
        <v>230</v>
      </c>
      <c r="D1893">
        <v>230</v>
      </c>
      <c r="E1893">
        <v>201830</v>
      </c>
    </row>
    <row r="1894" spans="1:5" x14ac:dyDescent="0.2">
      <c r="A1894" t="s">
        <v>96</v>
      </c>
      <c r="B1894" t="s">
        <v>97</v>
      </c>
      <c r="C1894">
        <v>184</v>
      </c>
      <c r="D1894">
        <v>184</v>
      </c>
      <c r="E1894">
        <v>201830</v>
      </c>
    </row>
    <row r="1895" spans="1:5" x14ac:dyDescent="0.2">
      <c r="A1895" t="s">
        <v>96</v>
      </c>
      <c r="B1895" t="s">
        <v>97</v>
      </c>
      <c r="C1895">
        <v>184</v>
      </c>
      <c r="D1895">
        <v>0</v>
      </c>
      <c r="E1895">
        <v>201830</v>
      </c>
    </row>
    <row r="1896" spans="1:5" x14ac:dyDescent="0.2">
      <c r="A1896" t="s">
        <v>96</v>
      </c>
      <c r="B1896" t="s">
        <v>97</v>
      </c>
      <c r="C1896">
        <v>138</v>
      </c>
      <c r="D1896">
        <v>108</v>
      </c>
      <c r="E1896">
        <v>201830</v>
      </c>
    </row>
    <row r="1897" spans="1:5" x14ac:dyDescent="0.2">
      <c r="A1897" t="s">
        <v>96</v>
      </c>
      <c r="B1897" t="s">
        <v>97</v>
      </c>
      <c r="C1897">
        <v>230</v>
      </c>
      <c r="D1897">
        <v>0</v>
      </c>
      <c r="E1897">
        <v>201830</v>
      </c>
    </row>
    <row r="1898" spans="1:5" x14ac:dyDescent="0.2">
      <c r="A1898" t="s">
        <v>96</v>
      </c>
      <c r="B1898" t="s">
        <v>97</v>
      </c>
      <c r="C1898">
        <v>138</v>
      </c>
      <c r="D1898">
        <v>138</v>
      </c>
      <c r="E1898">
        <v>201830</v>
      </c>
    </row>
    <row r="1899" spans="1:5" x14ac:dyDescent="0.2">
      <c r="A1899" t="s">
        <v>96</v>
      </c>
      <c r="B1899" t="s">
        <v>97</v>
      </c>
      <c r="C1899">
        <v>138</v>
      </c>
      <c r="D1899">
        <v>138</v>
      </c>
      <c r="E1899">
        <v>201830</v>
      </c>
    </row>
    <row r="1900" spans="1:5" x14ac:dyDescent="0.2">
      <c r="A1900" t="s">
        <v>96</v>
      </c>
      <c r="B1900" t="s">
        <v>97</v>
      </c>
      <c r="C1900">
        <v>552</v>
      </c>
      <c r="D1900">
        <v>552</v>
      </c>
      <c r="E1900">
        <v>201830</v>
      </c>
    </row>
    <row r="1901" spans="1:5" x14ac:dyDescent="0.2">
      <c r="A1901" t="s">
        <v>96</v>
      </c>
      <c r="B1901" t="s">
        <v>97</v>
      </c>
      <c r="C1901">
        <v>138</v>
      </c>
      <c r="D1901">
        <v>138</v>
      </c>
      <c r="E1901">
        <v>201830</v>
      </c>
    </row>
    <row r="1902" spans="1:5" x14ac:dyDescent="0.2">
      <c r="A1902" t="s">
        <v>96</v>
      </c>
      <c r="B1902" t="s">
        <v>97</v>
      </c>
      <c r="C1902">
        <v>184</v>
      </c>
      <c r="D1902">
        <v>184</v>
      </c>
      <c r="E1902">
        <v>201830</v>
      </c>
    </row>
    <row r="1903" spans="1:5" x14ac:dyDescent="0.2">
      <c r="A1903" t="s">
        <v>96</v>
      </c>
      <c r="B1903" t="s">
        <v>97</v>
      </c>
      <c r="C1903">
        <v>138</v>
      </c>
      <c r="D1903">
        <v>138</v>
      </c>
      <c r="E1903">
        <v>201830</v>
      </c>
    </row>
    <row r="1904" spans="1:5" x14ac:dyDescent="0.2">
      <c r="A1904" t="s">
        <v>96</v>
      </c>
      <c r="B1904" t="s">
        <v>97</v>
      </c>
      <c r="C1904">
        <v>138</v>
      </c>
      <c r="D1904">
        <v>138</v>
      </c>
      <c r="E1904">
        <v>201830</v>
      </c>
    </row>
    <row r="1905" spans="1:5" x14ac:dyDescent="0.2">
      <c r="A1905" t="s">
        <v>96</v>
      </c>
      <c r="B1905" t="s">
        <v>97</v>
      </c>
      <c r="C1905">
        <v>598</v>
      </c>
      <c r="D1905">
        <v>598</v>
      </c>
      <c r="E1905">
        <v>201830</v>
      </c>
    </row>
    <row r="1906" spans="1:5" x14ac:dyDescent="0.2">
      <c r="A1906" t="s">
        <v>96</v>
      </c>
      <c r="B1906" t="s">
        <v>97</v>
      </c>
      <c r="C1906">
        <v>184</v>
      </c>
      <c r="D1906">
        <v>0</v>
      </c>
      <c r="E1906">
        <v>201830</v>
      </c>
    </row>
    <row r="1907" spans="1:5" x14ac:dyDescent="0.2">
      <c r="A1907" t="s">
        <v>96</v>
      </c>
      <c r="B1907" t="s">
        <v>97</v>
      </c>
      <c r="C1907">
        <v>368</v>
      </c>
      <c r="D1907">
        <v>368</v>
      </c>
      <c r="E1907">
        <v>201830</v>
      </c>
    </row>
    <row r="1908" spans="1:5" x14ac:dyDescent="0.2">
      <c r="A1908" t="s">
        <v>96</v>
      </c>
      <c r="B1908" t="s">
        <v>97</v>
      </c>
      <c r="C1908">
        <v>138</v>
      </c>
      <c r="D1908">
        <v>138</v>
      </c>
      <c r="E1908">
        <v>201830</v>
      </c>
    </row>
    <row r="1909" spans="1:5" x14ac:dyDescent="0.2">
      <c r="A1909" t="s">
        <v>96</v>
      </c>
      <c r="B1909" t="s">
        <v>97</v>
      </c>
      <c r="C1909">
        <v>460</v>
      </c>
      <c r="D1909">
        <v>460</v>
      </c>
      <c r="E1909">
        <v>201830</v>
      </c>
    </row>
    <row r="1910" spans="1:5" x14ac:dyDescent="0.2">
      <c r="A1910" t="s">
        <v>96</v>
      </c>
      <c r="B1910" t="s">
        <v>97</v>
      </c>
      <c r="C1910">
        <v>138</v>
      </c>
      <c r="D1910">
        <v>138</v>
      </c>
      <c r="E1910">
        <v>201830</v>
      </c>
    </row>
    <row r="1911" spans="1:5" x14ac:dyDescent="0.2">
      <c r="A1911" t="s">
        <v>96</v>
      </c>
      <c r="B1911" t="s">
        <v>97</v>
      </c>
      <c r="C1911">
        <v>138</v>
      </c>
      <c r="D1911">
        <v>138</v>
      </c>
      <c r="E1911">
        <v>201830</v>
      </c>
    </row>
    <row r="1912" spans="1:5" x14ac:dyDescent="0.2">
      <c r="A1912" t="s">
        <v>96</v>
      </c>
      <c r="B1912" t="s">
        <v>97</v>
      </c>
      <c r="C1912">
        <v>138</v>
      </c>
      <c r="D1912">
        <v>138</v>
      </c>
      <c r="E1912">
        <v>201830</v>
      </c>
    </row>
    <row r="1913" spans="1:5" x14ac:dyDescent="0.2">
      <c r="A1913" t="s">
        <v>96</v>
      </c>
      <c r="B1913" t="s">
        <v>97</v>
      </c>
      <c r="C1913">
        <v>276</v>
      </c>
      <c r="D1913">
        <v>276</v>
      </c>
      <c r="E1913">
        <v>201830</v>
      </c>
    </row>
    <row r="1914" spans="1:5" x14ac:dyDescent="0.2">
      <c r="A1914" t="s">
        <v>96</v>
      </c>
      <c r="B1914" t="s">
        <v>97</v>
      </c>
      <c r="C1914">
        <v>184</v>
      </c>
      <c r="D1914">
        <v>184</v>
      </c>
      <c r="E1914">
        <v>201830</v>
      </c>
    </row>
    <row r="1915" spans="1:5" x14ac:dyDescent="0.2">
      <c r="A1915" t="s">
        <v>96</v>
      </c>
      <c r="B1915" t="s">
        <v>97</v>
      </c>
      <c r="C1915">
        <v>460</v>
      </c>
      <c r="D1915">
        <v>460</v>
      </c>
      <c r="E1915">
        <v>201830</v>
      </c>
    </row>
    <row r="1916" spans="1:5" x14ac:dyDescent="0.2">
      <c r="A1916" t="s">
        <v>96</v>
      </c>
      <c r="B1916" t="s">
        <v>97</v>
      </c>
      <c r="C1916">
        <v>184</v>
      </c>
      <c r="D1916">
        <v>184</v>
      </c>
      <c r="E1916">
        <v>201830</v>
      </c>
    </row>
    <row r="1917" spans="1:5" x14ac:dyDescent="0.2">
      <c r="A1917" t="s">
        <v>96</v>
      </c>
      <c r="B1917" t="s">
        <v>97</v>
      </c>
      <c r="C1917">
        <v>138</v>
      </c>
      <c r="D1917">
        <v>138</v>
      </c>
      <c r="E1917">
        <v>201830</v>
      </c>
    </row>
    <row r="1918" spans="1:5" x14ac:dyDescent="0.2">
      <c r="A1918" t="s">
        <v>96</v>
      </c>
      <c r="B1918" t="s">
        <v>97</v>
      </c>
      <c r="C1918">
        <v>276</v>
      </c>
      <c r="D1918">
        <v>276</v>
      </c>
      <c r="E1918">
        <v>201830</v>
      </c>
    </row>
    <row r="1919" spans="1:5" x14ac:dyDescent="0.2">
      <c r="A1919" t="s">
        <v>96</v>
      </c>
      <c r="B1919" t="s">
        <v>97</v>
      </c>
      <c r="C1919">
        <v>184</v>
      </c>
      <c r="D1919">
        <v>0</v>
      </c>
      <c r="E1919">
        <v>201830</v>
      </c>
    </row>
    <row r="1920" spans="1:5" x14ac:dyDescent="0.2">
      <c r="A1920" t="s">
        <v>96</v>
      </c>
      <c r="B1920" t="s">
        <v>97</v>
      </c>
      <c r="C1920">
        <v>529</v>
      </c>
      <c r="D1920">
        <v>529</v>
      </c>
      <c r="E1920">
        <v>201830</v>
      </c>
    </row>
    <row r="1921" spans="1:5" x14ac:dyDescent="0.2">
      <c r="A1921" t="s">
        <v>96</v>
      </c>
      <c r="B1921" t="s">
        <v>97</v>
      </c>
      <c r="C1921">
        <v>46</v>
      </c>
      <c r="D1921">
        <v>46</v>
      </c>
      <c r="E1921">
        <v>201830</v>
      </c>
    </row>
    <row r="1922" spans="1:5" x14ac:dyDescent="0.2">
      <c r="A1922" t="s">
        <v>96</v>
      </c>
      <c r="B1922" t="s">
        <v>97</v>
      </c>
      <c r="C1922">
        <v>184</v>
      </c>
      <c r="D1922">
        <v>184</v>
      </c>
      <c r="E1922">
        <v>201830</v>
      </c>
    </row>
    <row r="1923" spans="1:5" x14ac:dyDescent="0.2">
      <c r="A1923" t="s">
        <v>96</v>
      </c>
      <c r="B1923" t="s">
        <v>97</v>
      </c>
      <c r="C1923">
        <v>345</v>
      </c>
      <c r="D1923">
        <v>339</v>
      </c>
      <c r="E1923">
        <v>201830</v>
      </c>
    </row>
    <row r="1924" spans="1:5" x14ac:dyDescent="0.2">
      <c r="A1924" t="s">
        <v>96</v>
      </c>
      <c r="B1924" t="s">
        <v>97</v>
      </c>
      <c r="C1924">
        <v>184</v>
      </c>
      <c r="D1924">
        <v>0</v>
      </c>
      <c r="E1924">
        <v>201830</v>
      </c>
    </row>
    <row r="1925" spans="1:5" x14ac:dyDescent="0.2">
      <c r="A1925" t="s">
        <v>96</v>
      </c>
      <c r="B1925" t="s">
        <v>97</v>
      </c>
      <c r="C1925">
        <v>184</v>
      </c>
      <c r="D1925">
        <v>184</v>
      </c>
      <c r="E1925">
        <v>201830</v>
      </c>
    </row>
    <row r="1926" spans="1:5" x14ac:dyDescent="0.2">
      <c r="A1926" t="s">
        <v>96</v>
      </c>
      <c r="B1926" t="s">
        <v>97</v>
      </c>
      <c r="C1926">
        <v>138</v>
      </c>
      <c r="D1926">
        <v>0</v>
      </c>
      <c r="E1926">
        <v>201830</v>
      </c>
    </row>
    <row r="1927" spans="1:5" x14ac:dyDescent="0.2">
      <c r="A1927" t="s">
        <v>96</v>
      </c>
      <c r="B1927" t="s">
        <v>97</v>
      </c>
      <c r="C1927">
        <v>460</v>
      </c>
      <c r="D1927">
        <v>0</v>
      </c>
      <c r="E1927">
        <v>201830</v>
      </c>
    </row>
    <row r="1928" spans="1:5" x14ac:dyDescent="0.2">
      <c r="A1928" t="s">
        <v>96</v>
      </c>
      <c r="B1928" t="s">
        <v>97</v>
      </c>
      <c r="C1928">
        <v>184</v>
      </c>
      <c r="D1928">
        <v>0</v>
      </c>
      <c r="E1928">
        <v>201830</v>
      </c>
    </row>
    <row r="1929" spans="1:5" x14ac:dyDescent="0.2">
      <c r="A1929" t="s">
        <v>96</v>
      </c>
      <c r="B1929" t="s">
        <v>97</v>
      </c>
      <c r="C1929">
        <v>138</v>
      </c>
      <c r="D1929">
        <v>0</v>
      </c>
      <c r="E1929">
        <v>201830</v>
      </c>
    </row>
    <row r="1930" spans="1:5" x14ac:dyDescent="0.2">
      <c r="A1930" t="s">
        <v>96</v>
      </c>
      <c r="B1930" t="s">
        <v>97</v>
      </c>
      <c r="C1930">
        <v>276</v>
      </c>
      <c r="D1930">
        <v>276</v>
      </c>
      <c r="E1930">
        <v>201830</v>
      </c>
    </row>
    <row r="1931" spans="1:5" x14ac:dyDescent="0.2">
      <c r="A1931" t="s">
        <v>96</v>
      </c>
      <c r="B1931" t="s">
        <v>97</v>
      </c>
      <c r="C1931">
        <v>138</v>
      </c>
      <c r="D1931">
        <v>138</v>
      </c>
      <c r="E1931">
        <v>201830</v>
      </c>
    </row>
    <row r="1932" spans="1:5" x14ac:dyDescent="0.2">
      <c r="A1932" t="s">
        <v>96</v>
      </c>
      <c r="B1932" t="s">
        <v>97</v>
      </c>
      <c r="C1932">
        <v>230</v>
      </c>
      <c r="D1932">
        <v>0</v>
      </c>
      <c r="E1932">
        <v>201830</v>
      </c>
    </row>
    <row r="1933" spans="1:5" x14ac:dyDescent="0.2">
      <c r="A1933" t="s">
        <v>96</v>
      </c>
      <c r="B1933" t="s">
        <v>97</v>
      </c>
      <c r="C1933">
        <v>184</v>
      </c>
      <c r="D1933">
        <v>0</v>
      </c>
      <c r="E1933">
        <v>201830</v>
      </c>
    </row>
    <row r="1934" spans="1:5" x14ac:dyDescent="0.2">
      <c r="A1934" t="s">
        <v>96</v>
      </c>
      <c r="B1934" t="s">
        <v>97</v>
      </c>
      <c r="C1934">
        <v>276</v>
      </c>
      <c r="D1934">
        <v>276</v>
      </c>
      <c r="E1934">
        <v>201830</v>
      </c>
    </row>
    <row r="1935" spans="1:5" x14ac:dyDescent="0.2">
      <c r="A1935" t="s">
        <v>96</v>
      </c>
      <c r="B1935" t="s">
        <v>97</v>
      </c>
      <c r="C1935">
        <v>138</v>
      </c>
      <c r="D1935">
        <v>138</v>
      </c>
      <c r="E1935">
        <v>201830</v>
      </c>
    </row>
    <row r="1936" spans="1:5" x14ac:dyDescent="0.2">
      <c r="A1936" t="s">
        <v>96</v>
      </c>
      <c r="B1936" t="s">
        <v>97</v>
      </c>
      <c r="C1936">
        <v>230</v>
      </c>
      <c r="D1936">
        <v>230</v>
      </c>
      <c r="E1936">
        <v>201830</v>
      </c>
    </row>
    <row r="1937" spans="1:5" x14ac:dyDescent="0.2">
      <c r="A1937" t="s">
        <v>96</v>
      </c>
      <c r="B1937" t="s">
        <v>97</v>
      </c>
      <c r="C1937">
        <v>322</v>
      </c>
      <c r="D1937">
        <v>322</v>
      </c>
      <c r="E1937">
        <v>201830</v>
      </c>
    </row>
    <row r="1938" spans="1:5" x14ac:dyDescent="0.2">
      <c r="A1938" t="s">
        <v>96</v>
      </c>
      <c r="B1938" t="s">
        <v>97</v>
      </c>
      <c r="C1938">
        <v>138</v>
      </c>
      <c r="D1938">
        <v>138</v>
      </c>
      <c r="E1938">
        <v>201830</v>
      </c>
    </row>
    <row r="1939" spans="1:5" x14ac:dyDescent="0.2">
      <c r="A1939" t="s">
        <v>96</v>
      </c>
      <c r="B1939" t="s">
        <v>97</v>
      </c>
      <c r="C1939">
        <v>184</v>
      </c>
      <c r="D1939">
        <v>184</v>
      </c>
      <c r="E1939">
        <v>201830</v>
      </c>
    </row>
    <row r="1940" spans="1:5" x14ac:dyDescent="0.2">
      <c r="A1940" t="s">
        <v>96</v>
      </c>
      <c r="B1940" t="s">
        <v>97</v>
      </c>
      <c r="C1940">
        <v>184</v>
      </c>
      <c r="D1940">
        <v>184</v>
      </c>
      <c r="E1940">
        <v>201830</v>
      </c>
    </row>
    <row r="1941" spans="1:5" x14ac:dyDescent="0.2">
      <c r="A1941" t="s">
        <v>96</v>
      </c>
      <c r="B1941" t="s">
        <v>97</v>
      </c>
      <c r="C1941">
        <v>138</v>
      </c>
      <c r="D1941">
        <v>0</v>
      </c>
      <c r="E1941">
        <v>201830</v>
      </c>
    </row>
    <row r="1942" spans="1:5" x14ac:dyDescent="0.2">
      <c r="A1942" t="s">
        <v>96</v>
      </c>
      <c r="B1942" t="s">
        <v>97</v>
      </c>
      <c r="C1942">
        <v>184</v>
      </c>
      <c r="D1942">
        <v>184</v>
      </c>
      <c r="E1942">
        <v>201830</v>
      </c>
    </row>
    <row r="1943" spans="1:5" x14ac:dyDescent="0.2">
      <c r="A1943" t="s">
        <v>96</v>
      </c>
      <c r="B1943" t="s">
        <v>97</v>
      </c>
      <c r="C1943">
        <v>276</v>
      </c>
      <c r="D1943">
        <v>276</v>
      </c>
      <c r="E1943">
        <v>201830</v>
      </c>
    </row>
    <row r="1944" spans="1:5" x14ac:dyDescent="0.2">
      <c r="A1944" t="s">
        <v>96</v>
      </c>
      <c r="B1944" t="s">
        <v>97</v>
      </c>
      <c r="C1944">
        <v>138</v>
      </c>
      <c r="D1944">
        <v>138</v>
      </c>
      <c r="E1944">
        <v>201830</v>
      </c>
    </row>
    <row r="1945" spans="1:5" x14ac:dyDescent="0.2">
      <c r="A1945" t="s">
        <v>96</v>
      </c>
      <c r="B1945" t="s">
        <v>97</v>
      </c>
      <c r="C1945">
        <v>368</v>
      </c>
      <c r="D1945">
        <v>368</v>
      </c>
      <c r="E1945">
        <v>201830</v>
      </c>
    </row>
    <row r="1946" spans="1:5" x14ac:dyDescent="0.2">
      <c r="A1946" t="s">
        <v>96</v>
      </c>
      <c r="B1946" t="s">
        <v>97</v>
      </c>
      <c r="C1946">
        <v>138</v>
      </c>
      <c r="D1946">
        <v>138</v>
      </c>
      <c r="E1946">
        <v>201830</v>
      </c>
    </row>
    <row r="1947" spans="1:5" x14ac:dyDescent="0.2">
      <c r="A1947" t="s">
        <v>96</v>
      </c>
      <c r="B1947" t="s">
        <v>97</v>
      </c>
      <c r="C1947">
        <v>138</v>
      </c>
      <c r="D1947">
        <v>138</v>
      </c>
      <c r="E1947">
        <v>201830</v>
      </c>
    </row>
    <row r="1948" spans="1:5" x14ac:dyDescent="0.2">
      <c r="A1948" t="s">
        <v>96</v>
      </c>
      <c r="B1948" t="s">
        <v>97</v>
      </c>
      <c r="C1948">
        <v>230</v>
      </c>
      <c r="D1948">
        <v>230</v>
      </c>
      <c r="E1948">
        <v>201830</v>
      </c>
    </row>
    <row r="1949" spans="1:5" x14ac:dyDescent="0.2">
      <c r="A1949" t="s">
        <v>96</v>
      </c>
      <c r="B1949" t="s">
        <v>97</v>
      </c>
      <c r="C1949">
        <v>230</v>
      </c>
      <c r="D1949">
        <v>0</v>
      </c>
      <c r="E1949">
        <v>201830</v>
      </c>
    </row>
    <row r="1950" spans="1:5" x14ac:dyDescent="0.2">
      <c r="A1950" t="s">
        <v>96</v>
      </c>
      <c r="B1950" t="s">
        <v>97</v>
      </c>
      <c r="C1950">
        <v>184</v>
      </c>
      <c r="D1950">
        <v>0</v>
      </c>
      <c r="E1950">
        <v>201830</v>
      </c>
    </row>
    <row r="1951" spans="1:5" x14ac:dyDescent="0.2">
      <c r="A1951" t="s">
        <v>96</v>
      </c>
      <c r="B1951" t="s">
        <v>97</v>
      </c>
      <c r="C1951">
        <v>138</v>
      </c>
      <c r="D1951">
        <v>0</v>
      </c>
      <c r="E1951">
        <v>201830</v>
      </c>
    </row>
    <row r="1952" spans="1:5" x14ac:dyDescent="0.2">
      <c r="A1952" t="s">
        <v>96</v>
      </c>
      <c r="B1952" t="s">
        <v>97</v>
      </c>
      <c r="C1952">
        <v>414</v>
      </c>
      <c r="D1952">
        <v>0</v>
      </c>
      <c r="E1952">
        <v>201830</v>
      </c>
    </row>
    <row r="1953" spans="1:5" x14ac:dyDescent="0.2">
      <c r="A1953" t="s">
        <v>96</v>
      </c>
      <c r="B1953" t="s">
        <v>97</v>
      </c>
      <c r="C1953">
        <v>46</v>
      </c>
      <c r="D1953">
        <v>0</v>
      </c>
      <c r="E1953">
        <v>201830</v>
      </c>
    </row>
    <row r="1954" spans="1:5" x14ac:dyDescent="0.2">
      <c r="A1954" t="s">
        <v>96</v>
      </c>
      <c r="B1954" t="s">
        <v>97</v>
      </c>
      <c r="C1954">
        <v>138</v>
      </c>
      <c r="D1954">
        <v>138</v>
      </c>
      <c r="E1954">
        <v>201830</v>
      </c>
    </row>
    <row r="1955" spans="1:5" x14ac:dyDescent="0.2">
      <c r="A1955" t="s">
        <v>96</v>
      </c>
      <c r="B1955" t="s">
        <v>97</v>
      </c>
      <c r="C1955">
        <v>138</v>
      </c>
      <c r="D1955">
        <v>138</v>
      </c>
      <c r="E1955">
        <v>201830</v>
      </c>
    </row>
    <row r="1956" spans="1:5" x14ac:dyDescent="0.2">
      <c r="A1956" t="s">
        <v>96</v>
      </c>
      <c r="B1956" t="s">
        <v>97</v>
      </c>
      <c r="C1956">
        <v>230</v>
      </c>
      <c r="D1956">
        <v>230</v>
      </c>
      <c r="E1956">
        <v>201830</v>
      </c>
    </row>
    <row r="1957" spans="1:5" x14ac:dyDescent="0.2">
      <c r="A1957" t="s">
        <v>96</v>
      </c>
      <c r="B1957" t="s">
        <v>97</v>
      </c>
      <c r="C1957">
        <v>138</v>
      </c>
      <c r="D1957">
        <v>0</v>
      </c>
      <c r="E1957">
        <v>201830</v>
      </c>
    </row>
    <row r="1958" spans="1:5" x14ac:dyDescent="0.2">
      <c r="A1958" t="s">
        <v>96</v>
      </c>
      <c r="B1958" t="s">
        <v>97</v>
      </c>
      <c r="C1958">
        <v>138</v>
      </c>
      <c r="D1958">
        <v>0</v>
      </c>
      <c r="E1958">
        <v>201830</v>
      </c>
    </row>
    <row r="1959" spans="1:5" x14ac:dyDescent="0.2">
      <c r="A1959" t="s">
        <v>96</v>
      </c>
      <c r="B1959" t="s">
        <v>97</v>
      </c>
      <c r="C1959">
        <v>46</v>
      </c>
      <c r="D1959">
        <v>46</v>
      </c>
      <c r="E1959">
        <v>201830</v>
      </c>
    </row>
    <row r="1960" spans="1:5" x14ac:dyDescent="0.2">
      <c r="A1960" t="s">
        <v>96</v>
      </c>
      <c r="B1960" t="s">
        <v>97</v>
      </c>
      <c r="C1960">
        <v>138</v>
      </c>
      <c r="D1960">
        <v>138</v>
      </c>
      <c r="E1960">
        <v>201830</v>
      </c>
    </row>
    <row r="1961" spans="1:5" x14ac:dyDescent="0.2">
      <c r="A1961" t="s">
        <v>96</v>
      </c>
      <c r="B1961" t="s">
        <v>97</v>
      </c>
      <c r="C1961">
        <v>138</v>
      </c>
      <c r="D1961">
        <v>0</v>
      </c>
      <c r="E1961">
        <v>201830</v>
      </c>
    </row>
    <row r="1962" spans="1:5" x14ac:dyDescent="0.2">
      <c r="A1962" t="s">
        <v>96</v>
      </c>
      <c r="B1962" t="s">
        <v>97</v>
      </c>
      <c r="C1962">
        <v>138</v>
      </c>
      <c r="D1962">
        <v>138</v>
      </c>
      <c r="E1962">
        <v>201830</v>
      </c>
    </row>
    <row r="1963" spans="1:5" x14ac:dyDescent="0.2">
      <c r="A1963" t="s">
        <v>96</v>
      </c>
      <c r="B1963" t="s">
        <v>97</v>
      </c>
      <c r="C1963">
        <v>138</v>
      </c>
      <c r="D1963">
        <v>138</v>
      </c>
      <c r="E1963">
        <v>201830</v>
      </c>
    </row>
    <row r="1964" spans="1:5" x14ac:dyDescent="0.2">
      <c r="A1964" t="s">
        <v>96</v>
      </c>
      <c r="B1964" t="s">
        <v>97</v>
      </c>
      <c r="C1964">
        <v>138</v>
      </c>
      <c r="D1964">
        <v>0</v>
      </c>
      <c r="E1964">
        <v>201830</v>
      </c>
    </row>
    <row r="1965" spans="1:5" x14ac:dyDescent="0.2">
      <c r="A1965" t="s">
        <v>96</v>
      </c>
      <c r="B1965" t="s">
        <v>97</v>
      </c>
      <c r="C1965">
        <v>138</v>
      </c>
      <c r="D1965">
        <v>138</v>
      </c>
      <c r="E1965">
        <v>201830</v>
      </c>
    </row>
    <row r="1966" spans="1:5" x14ac:dyDescent="0.2">
      <c r="A1966" t="s">
        <v>96</v>
      </c>
      <c r="B1966" t="s">
        <v>97</v>
      </c>
      <c r="C1966">
        <v>46</v>
      </c>
      <c r="D1966">
        <v>46</v>
      </c>
      <c r="E1966">
        <v>201830</v>
      </c>
    </row>
    <row r="1967" spans="1:5" x14ac:dyDescent="0.2">
      <c r="A1967" t="s">
        <v>96</v>
      </c>
      <c r="B1967" t="s">
        <v>97</v>
      </c>
      <c r="C1967">
        <v>230</v>
      </c>
      <c r="D1967">
        <v>230</v>
      </c>
      <c r="E1967">
        <v>201830</v>
      </c>
    </row>
    <row r="1968" spans="1:5" x14ac:dyDescent="0.2">
      <c r="A1968" t="s">
        <v>96</v>
      </c>
      <c r="B1968" t="s">
        <v>97</v>
      </c>
      <c r="C1968">
        <v>184</v>
      </c>
      <c r="D1968">
        <v>184</v>
      </c>
      <c r="E1968">
        <v>201830</v>
      </c>
    </row>
    <row r="1969" spans="1:5" x14ac:dyDescent="0.2">
      <c r="A1969" t="s">
        <v>96</v>
      </c>
      <c r="B1969" t="s">
        <v>97</v>
      </c>
      <c r="C1969">
        <v>138</v>
      </c>
      <c r="D1969">
        <v>138</v>
      </c>
      <c r="E1969">
        <v>201830</v>
      </c>
    </row>
    <row r="1970" spans="1:5" x14ac:dyDescent="0.2">
      <c r="A1970" t="s">
        <v>96</v>
      </c>
      <c r="B1970" t="s">
        <v>97</v>
      </c>
      <c r="C1970">
        <v>414</v>
      </c>
      <c r="D1970">
        <v>414</v>
      </c>
      <c r="E1970">
        <v>201830</v>
      </c>
    </row>
    <row r="1971" spans="1:5" x14ac:dyDescent="0.2">
      <c r="A1971" t="s">
        <v>96</v>
      </c>
      <c r="B1971" t="s">
        <v>97</v>
      </c>
      <c r="C1971">
        <v>138</v>
      </c>
      <c r="D1971">
        <v>138</v>
      </c>
      <c r="E1971">
        <v>201830</v>
      </c>
    </row>
    <row r="1972" spans="1:5" x14ac:dyDescent="0.2">
      <c r="A1972" t="s">
        <v>96</v>
      </c>
      <c r="B1972" t="s">
        <v>97</v>
      </c>
      <c r="C1972">
        <v>46</v>
      </c>
      <c r="D1972">
        <v>46</v>
      </c>
      <c r="E1972">
        <v>201830</v>
      </c>
    </row>
    <row r="1973" spans="1:5" x14ac:dyDescent="0.2">
      <c r="A1973" t="s">
        <v>96</v>
      </c>
      <c r="B1973" t="s">
        <v>97</v>
      </c>
      <c r="C1973">
        <v>138</v>
      </c>
      <c r="D1973">
        <v>138</v>
      </c>
      <c r="E1973">
        <v>201830</v>
      </c>
    </row>
    <row r="1974" spans="1:5" x14ac:dyDescent="0.2">
      <c r="A1974" t="s">
        <v>96</v>
      </c>
      <c r="B1974" t="s">
        <v>97</v>
      </c>
      <c r="C1974">
        <v>184</v>
      </c>
      <c r="D1974">
        <v>184</v>
      </c>
      <c r="E1974">
        <v>201830</v>
      </c>
    </row>
    <row r="1975" spans="1:5" x14ac:dyDescent="0.2">
      <c r="A1975" t="s">
        <v>96</v>
      </c>
      <c r="B1975" t="s">
        <v>97</v>
      </c>
      <c r="C1975">
        <v>230</v>
      </c>
      <c r="D1975">
        <v>0</v>
      </c>
      <c r="E1975">
        <v>201830</v>
      </c>
    </row>
    <row r="1976" spans="1:5" x14ac:dyDescent="0.2">
      <c r="A1976" t="s">
        <v>96</v>
      </c>
      <c r="B1976" t="s">
        <v>97</v>
      </c>
      <c r="C1976">
        <v>276</v>
      </c>
      <c r="D1976">
        <v>0</v>
      </c>
      <c r="E1976">
        <v>201830</v>
      </c>
    </row>
    <row r="1977" spans="1:5" x14ac:dyDescent="0.2">
      <c r="A1977" t="s">
        <v>96</v>
      </c>
      <c r="B1977" t="s">
        <v>97</v>
      </c>
      <c r="C1977">
        <v>230</v>
      </c>
      <c r="D1977">
        <v>230</v>
      </c>
      <c r="E1977">
        <v>201830</v>
      </c>
    </row>
    <row r="1978" spans="1:5" x14ac:dyDescent="0.2">
      <c r="A1978" t="s">
        <v>96</v>
      </c>
      <c r="B1978" t="s">
        <v>97</v>
      </c>
      <c r="C1978">
        <v>184</v>
      </c>
      <c r="D1978">
        <v>184</v>
      </c>
      <c r="E1978">
        <v>201830</v>
      </c>
    </row>
    <row r="1979" spans="1:5" x14ac:dyDescent="0.2">
      <c r="A1979" t="s">
        <v>96</v>
      </c>
      <c r="B1979" t="s">
        <v>97</v>
      </c>
      <c r="C1979">
        <v>138</v>
      </c>
      <c r="D1979">
        <v>138</v>
      </c>
      <c r="E1979">
        <v>201830</v>
      </c>
    </row>
    <row r="1980" spans="1:5" x14ac:dyDescent="0.2">
      <c r="A1980" t="s">
        <v>96</v>
      </c>
      <c r="B1980" t="s">
        <v>97</v>
      </c>
      <c r="C1980">
        <v>322</v>
      </c>
      <c r="D1980">
        <v>322</v>
      </c>
      <c r="E1980">
        <v>201830</v>
      </c>
    </row>
    <row r="1981" spans="1:5" x14ac:dyDescent="0.2">
      <c r="A1981" t="s">
        <v>96</v>
      </c>
      <c r="B1981" t="s">
        <v>97</v>
      </c>
      <c r="C1981">
        <v>138</v>
      </c>
      <c r="D1981">
        <v>138</v>
      </c>
      <c r="E1981">
        <v>201830</v>
      </c>
    </row>
    <row r="1982" spans="1:5" x14ac:dyDescent="0.2">
      <c r="A1982" t="s">
        <v>96</v>
      </c>
      <c r="B1982" t="s">
        <v>97</v>
      </c>
      <c r="C1982">
        <v>46</v>
      </c>
      <c r="D1982">
        <v>0</v>
      </c>
      <c r="E1982">
        <v>201830</v>
      </c>
    </row>
    <row r="1983" spans="1:5" x14ac:dyDescent="0.2">
      <c r="A1983" t="s">
        <v>96</v>
      </c>
      <c r="B1983" t="s">
        <v>97</v>
      </c>
      <c r="C1983">
        <v>138</v>
      </c>
      <c r="D1983">
        <v>0</v>
      </c>
      <c r="E1983">
        <v>201830</v>
      </c>
    </row>
    <row r="1984" spans="1:5" x14ac:dyDescent="0.2">
      <c r="A1984" t="s">
        <v>96</v>
      </c>
      <c r="B1984" t="s">
        <v>97</v>
      </c>
      <c r="C1984">
        <v>138</v>
      </c>
      <c r="D1984">
        <v>0</v>
      </c>
      <c r="E1984">
        <v>201830</v>
      </c>
    </row>
    <row r="1985" spans="1:5" x14ac:dyDescent="0.2">
      <c r="A1985" t="s">
        <v>96</v>
      </c>
      <c r="B1985" t="s">
        <v>97</v>
      </c>
      <c r="C1985">
        <v>138</v>
      </c>
      <c r="D1985">
        <v>138</v>
      </c>
      <c r="E1985">
        <v>201830</v>
      </c>
    </row>
    <row r="1986" spans="1:5" x14ac:dyDescent="0.2">
      <c r="A1986" t="s">
        <v>96</v>
      </c>
      <c r="B1986" t="s">
        <v>97</v>
      </c>
      <c r="C1986">
        <v>138</v>
      </c>
      <c r="D1986">
        <v>0</v>
      </c>
      <c r="E1986">
        <v>201830</v>
      </c>
    </row>
    <row r="1987" spans="1:5" x14ac:dyDescent="0.2">
      <c r="A1987" t="s">
        <v>96</v>
      </c>
      <c r="B1987" t="s">
        <v>97</v>
      </c>
      <c r="C1987">
        <v>115</v>
      </c>
      <c r="D1987">
        <v>115</v>
      </c>
      <c r="E1987">
        <v>201830</v>
      </c>
    </row>
    <row r="1988" spans="1:5" x14ac:dyDescent="0.2">
      <c r="A1988" t="s">
        <v>96</v>
      </c>
      <c r="B1988" t="s">
        <v>97</v>
      </c>
      <c r="C1988">
        <v>46</v>
      </c>
      <c r="D1988">
        <v>46</v>
      </c>
      <c r="E1988">
        <v>201830</v>
      </c>
    </row>
    <row r="1989" spans="1:5" x14ac:dyDescent="0.2">
      <c r="A1989" t="s">
        <v>96</v>
      </c>
      <c r="B1989" t="s">
        <v>97</v>
      </c>
      <c r="C1989">
        <v>138</v>
      </c>
      <c r="D1989">
        <v>138</v>
      </c>
      <c r="E1989">
        <v>201830</v>
      </c>
    </row>
    <row r="1990" spans="1:5" x14ac:dyDescent="0.2">
      <c r="A1990" t="s">
        <v>96</v>
      </c>
      <c r="B1990" t="s">
        <v>97</v>
      </c>
      <c r="C1990">
        <v>46</v>
      </c>
      <c r="D1990">
        <v>0</v>
      </c>
      <c r="E1990">
        <v>201830</v>
      </c>
    </row>
    <row r="1991" spans="1:5" x14ac:dyDescent="0.2">
      <c r="A1991" t="s">
        <v>96</v>
      </c>
      <c r="B1991" t="s">
        <v>97</v>
      </c>
      <c r="C1991">
        <v>138</v>
      </c>
      <c r="D1991">
        <v>0</v>
      </c>
      <c r="E1991">
        <v>201830</v>
      </c>
    </row>
    <row r="1992" spans="1:5" x14ac:dyDescent="0.2">
      <c r="A1992" t="s">
        <v>96</v>
      </c>
      <c r="B1992" t="s">
        <v>97</v>
      </c>
      <c r="C1992">
        <v>460</v>
      </c>
      <c r="D1992">
        <v>0</v>
      </c>
      <c r="E1992">
        <v>201830</v>
      </c>
    </row>
    <row r="1993" spans="1:5" x14ac:dyDescent="0.2">
      <c r="A1993" t="s">
        <v>96</v>
      </c>
      <c r="B1993" t="s">
        <v>97</v>
      </c>
      <c r="C1993">
        <v>138</v>
      </c>
      <c r="D1993">
        <v>0</v>
      </c>
      <c r="E1993">
        <v>201830</v>
      </c>
    </row>
    <row r="1994" spans="1:5" x14ac:dyDescent="0.2">
      <c r="A1994" t="s">
        <v>96</v>
      </c>
      <c r="B1994" t="s">
        <v>97</v>
      </c>
      <c r="C1994">
        <v>46</v>
      </c>
      <c r="D1994">
        <v>0</v>
      </c>
      <c r="E1994">
        <v>201830</v>
      </c>
    </row>
    <row r="1995" spans="1:5" x14ac:dyDescent="0.2">
      <c r="A1995" t="s">
        <v>96</v>
      </c>
      <c r="B1995" t="s">
        <v>97</v>
      </c>
      <c r="C1995">
        <v>230</v>
      </c>
      <c r="D1995">
        <v>0</v>
      </c>
      <c r="E1995">
        <v>201830</v>
      </c>
    </row>
    <row r="1996" spans="1:5" x14ac:dyDescent="0.2">
      <c r="A1996" t="s">
        <v>96</v>
      </c>
      <c r="B1996" t="s">
        <v>97</v>
      </c>
      <c r="C1996">
        <v>138</v>
      </c>
      <c r="D1996">
        <v>138</v>
      </c>
      <c r="E1996">
        <v>201830</v>
      </c>
    </row>
    <row r="1997" spans="1:5" x14ac:dyDescent="0.2">
      <c r="A1997" t="s">
        <v>96</v>
      </c>
      <c r="B1997" t="s">
        <v>97</v>
      </c>
      <c r="C1997">
        <v>138</v>
      </c>
      <c r="D1997">
        <v>138</v>
      </c>
      <c r="E1997">
        <v>201830</v>
      </c>
    </row>
    <row r="1998" spans="1:5" x14ac:dyDescent="0.2">
      <c r="A1998" t="s">
        <v>96</v>
      </c>
      <c r="B1998" t="s">
        <v>97</v>
      </c>
      <c r="C1998">
        <v>230</v>
      </c>
      <c r="D1998">
        <v>230</v>
      </c>
      <c r="E1998">
        <v>201830</v>
      </c>
    </row>
    <row r="1999" spans="1:5" x14ac:dyDescent="0.2">
      <c r="A1999" t="s">
        <v>96</v>
      </c>
      <c r="B1999" t="s">
        <v>97</v>
      </c>
      <c r="C1999">
        <v>138</v>
      </c>
      <c r="D1999">
        <v>0</v>
      </c>
      <c r="E1999">
        <v>201830</v>
      </c>
    </row>
    <row r="2000" spans="1:5" x14ac:dyDescent="0.2">
      <c r="A2000" t="s">
        <v>96</v>
      </c>
      <c r="B2000" t="s">
        <v>97</v>
      </c>
      <c r="C2000">
        <v>138</v>
      </c>
      <c r="D2000">
        <v>138</v>
      </c>
      <c r="E2000">
        <v>201830</v>
      </c>
    </row>
    <row r="2001" spans="1:5" x14ac:dyDescent="0.2">
      <c r="A2001" t="s">
        <v>96</v>
      </c>
      <c r="B2001" t="s">
        <v>97</v>
      </c>
      <c r="C2001">
        <v>184</v>
      </c>
      <c r="D2001">
        <v>184</v>
      </c>
      <c r="E2001">
        <v>201830</v>
      </c>
    </row>
    <row r="2002" spans="1:5" x14ac:dyDescent="0.2">
      <c r="A2002" t="s">
        <v>96</v>
      </c>
      <c r="B2002" t="s">
        <v>97</v>
      </c>
      <c r="C2002">
        <v>414</v>
      </c>
      <c r="D2002">
        <v>414</v>
      </c>
      <c r="E2002">
        <v>201830</v>
      </c>
    </row>
    <row r="2003" spans="1:5" x14ac:dyDescent="0.2">
      <c r="A2003" t="s">
        <v>96</v>
      </c>
      <c r="B2003" t="s">
        <v>97</v>
      </c>
      <c r="C2003">
        <v>138</v>
      </c>
      <c r="D2003">
        <v>138</v>
      </c>
      <c r="E2003">
        <v>201830</v>
      </c>
    </row>
    <row r="2004" spans="1:5" x14ac:dyDescent="0.2">
      <c r="A2004" t="s">
        <v>96</v>
      </c>
      <c r="B2004" t="s">
        <v>97</v>
      </c>
      <c r="C2004">
        <v>138</v>
      </c>
      <c r="D2004">
        <v>138</v>
      </c>
      <c r="E2004">
        <v>201830</v>
      </c>
    </row>
    <row r="2005" spans="1:5" x14ac:dyDescent="0.2">
      <c r="A2005" t="s">
        <v>96</v>
      </c>
      <c r="B2005" t="s">
        <v>97</v>
      </c>
      <c r="C2005">
        <v>138</v>
      </c>
      <c r="D2005">
        <v>138</v>
      </c>
      <c r="E2005">
        <v>201830</v>
      </c>
    </row>
    <row r="2006" spans="1:5" x14ac:dyDescent="0.2">
      <c r="A2006" t="s">
        <v>96</v>
      </c>
      <c r="B2006" t="s">
        <v>97</v>
      </c>
      <c r="C2006">
        <v>138</v>
      </c>
      <c r="D2006">
        <v>0</v>
      </c>
      <c r="E2006">
        <v>201830</v>
      </c>
    </row>
    <row r="2007" spans="1:5" x14ac:dyDescent="0.2">
      <c r="A2007" t="s">
        <v>96</v>
      </c>
      <c r="B2007" t="s">
        <v>97</v>
      </c>
      <c r="C2007">
        <v>230</v>
      </c>
      <c r="D2007">
        <v>230</v>
      </c>
      <c r="E2007">
        <v>201830</v>
      </c>
    </row>
    <row r="2008" spans="1:5" x14ac:dyDescent="0.2">
      <c r="A2008" t="s">
        <v>96</v>
      </c>
      <c r="B2008" t="s">
        <v>97</v>
      </c>
      <c r="C2008">
        <v>138</v>
      </c>
      <c r="D2008">
        <v>138</v>
      </c>
      <c r="E2008">
        <v>201830</v>
      </c>
    </row>
    <row r="2009" spans="1:5" x14ac:dyDescent="0.2">
      <c r="A2009" t="s">
        <v>96</v>
      </c>
      <c r="B2009" t="s">
        <v>97</v>
      </c>
      <c r="C2009">
        <v>184</v>
      </c>
      <c r="D2009">
        <v>184</v>
      </c>
      <c r="E2009">
        <v>201830</v>
      </c>
    </row>
    <row r="2010" spans="1:5" x14ac:dyDescent="0.2">
      <c r="A2010" t="s">
        <v>96</v>
      </c>
      <c r="B2010" t="s">
        <v>97</v>
      </c>
      <c r="C2010">
        <v>138</v>
      </c>
      <c r="D2010">
        <v>138</v>
      </c>
      <c r="E2010">
        <v>201830</v>
      </c>
    </row>
    <row r="2011" spans="1:5" x14ac:dyDescent="0.2">
      <c r="A2011" t="s">
        <v>96</v>
      </c>
      <c r="B2011" t="s">
        <v>97</v>
      </c>
      <c r="C2011">
        <v>92</v>
      </c>
      <c r="D2011">
        <v>0</v>
      </c>
      <c r="E2011">
        <v>201830</v>
      </c>
    </row>
    <row r="2012" spans="1:5" x14ac:dyDescent="0.2">
      <c r="A2012" t="s">
        <v>96</v>
      </c>
      <c r="B2012" t="s">
        <v>97</v>
      </c>
      <c r="C2012">
        <v>138</v>
      </c>
      <c r="D2012">
        <v>138</v>
      </c>
      <c r="E2012">
        <v>201830</v>
      </c>
    </row>
    <row r="2013" spans="1:5" x14ac:dyDescent="0.2">
      <c r="A2013" t="s">
        <v>96</v>
      </c>
      <c r="B2013" t="s">
        <v>134</v>
      </c>
      <c r="C2013">
        <v>-230</v>
      </c>
      <c r="D2013">
        <v>0</v>
      </c>
      <c r="E2013">
        <v>201830</v>
      </c>
    </row>
    <row r="2014" spans="1:5" x14ac:dyDescent="0.2">
      <c r="A2014" t="s">
        <v>96</v>
      </c>
      <c r="B2014" t="s">
        <v>97</v>
      </c>
      <c r="C2014">
        <v>230</v>
      </c>
      <c r="D2014">
        <v>0</v>
      </c>
      <c r="E2014">
        <v>201830</v>
      </c>
    </row>
    <row r="2015" spans="1:5" x14ac:dyDescent="0.2">
      <c r="A2015" t="s">
        <v>96</v>
      </c>
      <c r="B2015" t="s">
        <v>97</v>
      </c>
      <c r="C2015">
        <v>138</v>
      </c>
      <c r="D2015">
        <v>0</v>
      </c>
      <c r="E2015">
        <v>201830</v>
      </c>
    </row>
    <row r="2016" spans="1:5" x14ac:dyDescent="0.2">
      <c r="A2016" t="s">
        <v>96</v>
      </c>
      <c r="B2016" t="s">
        <v>97</v>
      </c>
      <c r="C2016">
        <v>138</v>
      </c>
      <c r="D2016">
        <v>138</v>
      </c>
      <c r="E2016">
        <v>201830</v>
      </c>
    </row>
    <row r="2017" spans="1:5" x14ac:dyDescent="0.2">
      <c r="A2017" t="s">
        <v>96</v>
      </c>
      <c r="B2017" t="s">
        <v>97</v>
      </c>
      <c r="C2017">
        <v>506</v>
      </c>
      <c r="D2017">
        <v>506</v>
      </c>
      <c r="E2017">
        <v>201830</v>
      </c>
    </row>
    <row r="2018" spans="1:5" x14ac:dyDescent="0.2">
      <c r="A2018" t="s">
        <v>96</v>
      </c>
      <c r="B2018" t="s">
        <v>97</v>
      </c>
      <c r="C2018">
        <v>368</v>
      </c>
      <c r="D2018">
        <v>368</v>
      </c>
      <c r="E2018">
        <v>201830</v>
      </c>
    </row>
    <row r="2019" spans="1:5" x14ac:dyDescent="0.2">
      <c r="A2019" t="s">
        <v>96</v>
      </c>
      <c r="B2019" t="s">
        <v>97</v>
      </c>
      <c r="C2019">
        <v>184</v>
      </c>
      <c r="D2019">
        <v>184</v>
      </c>
      <c r="E2019">
        <v>201830</v>
      </c>
    </row>
    <row r="2020" spans="1:5" x14ac:dyDescent="0.2">
      <c r="A2020" t="s">
        <v>96</v>
      </c>
      <c r="B2020" t="s">
        <v>97</v>
      </c>
      <c r="C2020">
        <v>322</v>
      </c>
      <c r="D2020">
        <v>322</v>
      </c>
      <c r="E2020">
        <v>201830</v>
      </c>
    </row>
    <row r="2021" spans="1:5" x14ac:dyDescent="0.2">
      <c r="A2021" t="s">
        <v>96</v>
      </c>
      <c r="B2021" t="s">
        <v>97</v>
      </c>
      <c r="C2021">
        <v>138</v>
      </c>
      <c r="D2021">
        <v>12</v>
      </c>
      <c r="E2021">
        <v>201830</v>
      </c>
    </row>
    <row r="2022" spans="1:5" x14ac:dyDescent="0.2">
      <c r="A2022" t="s">
        <v>96</v>
      </c>
      <c r="B2022" t="s">
        <v>97</v>
      </c>
      <c r="C2022">
        <v>368</v>
      </c>
      <c r="D2022">
        <v>0</v>
      </c>
      <c r="E2022">
        <v>201830</v>
      </c>
    </row>
    <row r="2023" spans="1:5" x14ac:dyDescent="0.2">
      <c r="A2023" t="s">
        <v>96</v>
      </c>
      <c r="B2023" t="s">
        <v>97</v>
      </c>
      <c r="C2023">
        <v>368</v>
      </c>
      <c r="D2023">
        <v>0</v>
      </c>
      <c r="E2023">
        <v>201830</v>
      </c>
    </row>
    <row r="2024" spans="1:5" x14ac:dyDescent="0.2">
      <c r="A2024" t="s">
        <v>96</v>
      </c>
      <c r="B2024" t="s">
        <v>97</v>
      </c>
      <c r="C2024">
        <v>46</v>
      </c>
      <c r="D2024">
        <v>46</v>
      </c>
      <c r="E2024">
        <v>201830</v>
      </c>
    </row>
    <row r="2025" spans="1:5" x14ac:dyDescent="0.2">
      <c r="A2025" t="s">
        <v>96</v>
      </c>
      <c r="B2025" t="s">
        <v>97</v>
      </c>
      <c r="C2025">
        <v>322</v>
      </c>
      <c r="D2025">
        <v>322</v>
      </c>
      <c r="E2025">
        <v>201830</v>
      </c>
    </row>
    <row r="2026" spans="1:5" x14ac:dyDescent="0.2">
      <c r="A2026" t="s">
        <v>96</v>
      </c>
      <c r="B2026" t="s">
        <v>97</v>
      </c>
      <c r="C2026">
        <v>184</v>
      </c>
      <c r="D2026">
        <v>184</v>
      </c>
      <c r="E2026">
        <v>201830</v>
      </c>
    </row>
    <row r="2027" spans="1:5" x14ac:dyDescent="0.2">
      <c r="A2027" t="s">
        <v>96</v>
      </c>
      <c r="B2027" t="s">
        <v>97</v>
      </c>
      <c r="C2027">
        <v>138</v>
      </c>
      <c r="D2027">
        <v>138</v>
      </c>
      <c r="E2027">
        <v>201830</v>
      </c>
    </row>
    <row r="2028" spans="1:5" x14ac:dyDescent="0.2">
      <c r="A2028" t="s">
        <v>96</v>
      </c>
      <c r="B2028" t="s">
        <v>97</v>
      </c>
      <c r="C2028">
        <v>414</v>
      </c>
      <c r="D2028">
        <v>189</v>
      </c>
      <c r="E2028">
        <v>201830</v>
      </c>
    </row>
    <row r="2029" spans="1:5" x14ac:dyDescent="0.2">
      <c r="A2029" t="s">
        <v>96</v>
      </c>
      <c r="B2029" t="s">
        <v>97</v>
      </c>
      <c r="C2029">
        <v>230</v>
      </c>
      <c r="D2029">
        <v>230</v>
      </c>
      <c r="E2029">
        <v>201830</v>
      </c>
    </row>
    <row r="2030" spans="1:5" x14ac:dyDescent="0.2">
      <c r="A2030" t="s">
        <v>96</v>
      </c>
      <c r="B2030" t="s">
        <v>97</v>
      </c>
      <c r="C2030">
        <v>138</v>
      </c>
      <c r="D2030">
        <v>0</v>
      </c>
      <c r="E2030">
        <v>201830</v>
      </c>
    </row>
    <row r="2031" spans="1:5" x14ac:dyDescent="0.2">
      <c r="A2031" t="s">
        <v>96</v>
      </c>
      <c r="B2031" t="s">
        <v>97</v>
      </c>
      <c r="C2031">
        <v>46</v>
      </c>
      <c r="D2031">
        <v>46</v>
      </c>
      <c r="E2031">
        <v>201830</v>
      </c>
    </row>
    <row r="2032" spans="1:5" x14ac:dyDescent="0.2">
      <c r="A2032" t="s">
        <v>96</v>
      </c>
      <c r="B2032" t="s">
        <v>97</v>
      </c>
      <c r="C2032">
        <v>368</v>
      </c>
      <c r="D2032">
        <v>368</v>
      </c>
      <c r="E2032">
        <v>201830</v>
      </c>
    </row>
    <row r="2033" spans="1:5" x14ac:dyDescent="0.2">
      <c r="A2033" t="s">
        <v>96</v>
      </c>
      <c r="B2033" t="s">
        <v>97</v>
      </c>
      <c r="C2033">
        <v>230</v>
      </c>
      <c r="D2033">
        <v>230</v>
      </c>
      <c r="E2033">
        <v>201830</v>
      </c>
    </row>
    <row r="2034" spans="1:5" x14ac:dyDescent="0.2">
      <c r="A2034" t="s">
        <v>96</v>
      </c>
      <c r="B2034" t="s">
        <v>97</v>
      </c>
      <c r="C2034">
        <v>276</v>
      </c>
      <c r="D2034">
        <v>276</v>
      </c>
      <c r="E2034">
        <v>201830</v>
      </c>
    </row>
    <row r="2035" spans="1:5" x14ac:dyDescent="0.2">
      <c r="A2035" t="s">
        <v>96</v>
      </c>
      <c r="B2035" t="s">
        <v>97</v>
      </c>
      <c r="C2035">
        <v>138</v>
      </c>
      <c r="D2035">
        <v>138</v>
      </c>
      <c r="E2035">
        <v>201830</v>
      </c>
    </row>
    <row r="2036" spans="1:5" x14ac:dyDescent="0.2">
      <c r="A2036" t="s">
        <v>96</v>
      </c>
      <c r="B2036" t="s">
        <v>97</v>
      </c>
      <c r="C2036">
        <v>138</v>
      </c>
      <c r="D2036">
        <v>138</v>
      </c>
      <c r="E2036">
        <v>201830</v>
      </c>
    </row>
    <row r="2037" spans="1:5" x14ac:dyDescent="0.2">
      <c r="A2037" t="s">
        <v>96</v>
      </c>
      <c r="B2037" t="s">
        <v>97</v>
      </c>
      <c r="C2037">
        <v>460</v>
      </c>
      <c r="D2037">
        <v>460</v>
      </c>
      <c r="E2037">
        <v>201830</v>
      </c>
    </row>
    <row r="2038" spans="1:5" x14ac:dyDescent="0.2">
      <c r="A2038" t="s">
        <v>96</v>
      </c>
      <c r="B2038" t="s">
        <v>97</v>
      </c>
      <c r="C2038">
        <v>138</v>
      </c>
      <c r="D2038">
        <v>0</v>
      </c>
      <c r="E2038">
        <v>201830</v>
      </c>
    </row>
    <row r="2039" spans="1:5" x14ac:dyDescent="0.2">
      <c r="A2039" t="s">
        <v>96</v>
      </c>
      <c r="B2039" t="s">
        <v>97</v>
      </c>
      <c r="C2039">
        <v>138</v>
      </c>
      <c r="D2039">
        <v>52</v>
      </c>
      <c r="E2039">
        <v>201830</v>
      </c>
    </row>
    <row r="2040" spans="1:5" x14ac:dyDescent="0.2">
      <c r="A2040" t="s">
        <v>96</v>
      </c>
      <c r="B2040" t="s">
        <v>97</v>
      </c>
      <c r="C2040">
        <v>138</v>
      </c>
      <c r="D2040">
        <v>138</v>
      </c>
      <c r="E2040">
        <v>201830</v>
      </c>
    </row>
    <row r="2041" spans="1:5" x14ac:dyDescent="0.2">
      <c r="A2041" t="s">
        <v>96</v>
      </c>
      <c r="B2041" t="s">
        <v>97</v>
      </c>
      <c r="C2041">
        <v>276</v>
      </c>
      <c r="D2041">
        <v>276</v>
      </c>
      <c r="E2041">
        <v>201830</v>
      </c>
    </row>
    <row r="2042" spans="1:5" x14ac:dyDescent="0.2">
      <c r="A2042" t="s">
        <v>96</v>
      </c>
      <c r="B2042" t="s">
        <v>97</v>
      </c>
      <c r="C2042">
        <v>184</v>
      </c>
      <c r="D2042">
        <v>184</v>
      </c>
      <c r="E2042">
        <v>201830</v>
      </c>
    </row>
    <row r="2043" spans="1:5" x14ac:dyDescent="0.2">
      <c r="A2043" t="s">
        <v>96</v>
      </c>
      <c r="B2043" t="s">
        <v>97</v>
      </c>
      <c r="C2043">
        <v>184</v>
      </c>
      <c r="D2043">
        <v>0</v>
      </c>
      <c r="E2043">
        <v>201830</v>
      </c>
    </row>
    <row r="2044" spans="1:5" x14ac:dyDescent="0.2">
      <c r="A2044" t="s">
        <v>96</v>
      </c>
      <c r="B2044" t="s">
        <v>97</v>
      </c>
      <c r="C2044">
        <v>322</v>
      </c>
      <c r="D2044">
        <v>322</v>
      </c>
      <c r="E2044">
        <v>201830</v>
      </c>
    </row>
    <row r="2045" spans="1:5" x14ac:dyDescent="0.2">
      <c r="A2045" t="s">
        <v>96</v>
      </c>
      <c r="B2045" t="s">
        <v>97</v>
      </c>
      <c r="C2045">
        <v>322</v>
      </c>
      <c r="D2045">
        <v>322</v>
      </c>
      <c r="E2045">
        <v>201830</v>
      </c>
    </row>
    <row r="2046" spans="1:5" x14ac:dyDescent="0.2">
      <c r="A2046" t="s">
        <v>96</v>
      </c>
      <c r="B2046" t="s">
        <v>97</v>
      </c>
      <c r="C2046">
        <v>138</v>
      </c>
      <c r="D2046">
        <v>138</v>
      </c>
      <c r="E2046">
        <v>201830</v>
      </c>
    </row>
    <row r="2047" spans="1:5" x14ac:dyDescent="0.2">
      <c r="A2047" t="s">
        <v>96</v>
      </c>
      <c r="B2047" t="s">
        <v>97</v>
      </c>
      <c r="C2047">
        <v>552</v>
      </c>
      <c r="D2047">
        <v>0</v>
      </c>
      <c r="E2047">
        <v>201830</v>
      </c>
    </row>
    <row r="2048" spans="1:5" x14ac:dyDescent="0.2">
      <c r="A2048" t="s">
        <v>96</v>
      </c>
      <c r="B2048" t="s">
        <v>97</v>
      </c>
      <c r="C2048">
        <v>138</v>
      </c>
      <c r="D2048">
        <v>0</v>
      </c>
      <c r="E2048">
        <v>201830</v>
      </c>
    </row>
    <row r="2049" spans="1:5" x14ac:dyDescent="0.2">
      <c r="A2049" t="s">
        <v>96</v>
      </c>
      <c r="B2049" t="s">
        <v>97</v>
      </c>
      <c r="C2049">
        <v>184</v>
      </c>
      <c r="D2049">
        <v>184</v>
      </c>
      <c r="E2049">
        <v>201830</v>
      </c>
    </row>
    <row r="2050" spans="1:5" x14ac:dyDescent="0.2">
      <c r="A2050" t="s">
        <v>96</v>
      </c>
      <c r="B2050" t="s">
        <v>97</v>
      </c>
      <c r="C2050">
        <v>230</v>
      </c>
      <c r="D2050">
        <v>230</v>
      </c>
      <c r="E2050">
        <v>201830</v>
      </c>
    </row>
    <row r="2051" spans="1:5" x14ac:dyDescent="0.2">
      <c r="A2051" t="s">
        <v>96</v>
      </c>
      <c r="B2051" t="s">
        <v>97</v>
      </c>
      <c r="C2051">
        <v>276</v>
      </c>
      <c r="D2051">
        <v>0</v>
      </c>
      <c r="E2051">
        <v>201830</v>
      </c>
    </row>
    <row r="2052" spans="1:5" x14ac:dyDescent="0.2">
      <c r="A2052" t="s">
        <v>96</v>
      </c>
      <c r="B2052" t="s">
        <v>97</v>
      </c>
      <c r="C2052">
        <v>138</v>
      </c>
      <c r="D2052">
        <v>0</v>
      </c>
      <c r="E2052">
        <v>201830</v>
      </c>
    </row>
    <row r="2053" spans="1:5" x14ac:dyDescent="0.2">
      <c r="A2053" t="s">
        <v>96</v>
      </c>
      <c r="B2053" t="s">
        <v>97</v>
      </c>
      <c r="C2053">
        <v>506</v>
      </c>
      <c r="D2053">
        <v>506</v>
      </c>
      <c r="E2053">
        <v>201830</v>
      </c>
    </row>
    <row r="2054" spans="1:5" x14ac:dyDescent="0.2">
      <c r="A2054" t="s">
        <v>96</v>
      </c>
      <c r="B2054" t="s">
        <v>97</v>
      </c>
      <c r="C2054">
        <v>414</v>
      </c>
      <c r="D2054">
        <v>0</v>
      </c>
      <c r="E2054">
        <v>201830</v>
      </c>
    </row>
    <row r="2055" spans="1:5" x14ac:dyDescent="0.2">
      <c r="A2055" t="s">
        <v>96</v>
      </c>
      <c r="B2055" t="s">
        <v>97</v>
      </c>
      <c r="C2055">
        <v>138</v>
      </c>
      <c r="D2055">
        <v>0</v>
      </c>
      <c r="E2055">
        <v>201830</v>
      </c>
    </row>
    <row r="2056" spans="1:5" x14ac:dyDescent="0.2">
      <c r="A2056" t="s">
        <v>96</v>
      </c>
      <c r="B2056" t="s">
        <v>97</v>
      </c>
      <c r="C2056">
        <v>184</v>
      </c>
      <c r="D2056">
        <v>184</v>
      </c>
      <c r="E2056">
        <v>201830</v>
      </c>
    </row>
    <row r="2057" spans="1:5" x14ac:dyDescent="0.2">
      <c r="A2057" t="s">
        <v>96</v>
      </c>
      <c r="B2057" t="s">
        <v>97</v>
      </c>
      <c r="C2057">
        <v>138</v>
      </c>
      <c r="D2057">
        <v>138</v>
      </c>
      <c r="E2057">
        <v>201830</v>
      </c>
    </row>
    <row r="2058" spans="1:5" x14ac:dyDescent="0.2">
      <c r="A2058" t="s">
        <v>96</v>
      </c>
      <c r="B2058" t="s">
        <v>97</v>
      </c>
      <c r="C2058">
        <v>184</v>
      </c>
      <c r="D2058">
        <v>184</v>
      </c>
      <c r="E2058">
        <v>201830</v>
      </c>
    </row>
    <row r="2059" spans="1:5" x14ac:dyDescent="0.2">
      <c r="A2059" t="s">
        <v>96</v>
      </c>
      <c r="B2059" t="s">
        <v>97</v>
      </c>
      <c r="C2059">
        <v>414</v>
      </c>
      <c r="D2059">
        <v>414</v>
      </c>
      <c r="E2059">
        <v>201830</v>
      </c>
    </row>
    <row r="2060" spans="1:5" x14ac:dyDescent="0.2">
      <c r="A2060" t="s">
        <v>96</v>
      </c>
      <c r="B2060" t="s">
        <v>97</v>
      </c>
      <c r="C2060">
        <v>138</v>
      </c>
      <c r="D2060">
        <v>138</v>
      </c>
      <c r="E2060">
        <v>201830</v>
      </c>
    </row>
    <row r="2061" spans="1:5" x14ac:dyDescent="0.2">
      <c r="A2061" t="s">
        <v>96</v>
      </c>
      <c r="B2061" t="s">
        <v>97</v>
      </c>
      <c r="C2061">
        <v>184</v>
      </c>
      <c r="D2061">
        <v>184</v>
      </c>
      <c r="E2061">
        <v>201830</v>
      </c>
    </row>
    <row r="2062" spans="1:5" x14ac:dyDescent="0.2">
      <c r="A2062" t="s">
        <v>96</v>
      </c>
      <c r="B2062" t="s">
        <v>97</v>
      </c>
      <c r="C2062">
        <v>506</v>
      </c>
      <c r="D2062">
        <v>506</v>
      </c>
      <c r="E2062">
        <v>201830</v>
      </c>
    </row>
    <row r="2063" spans="1:5" x14ac:dyDescent="0.2">
      <c r="A2063" t="s">
        <v>96</v>
      </c>
      <c r="B2063" t="s">
        <v>97</v>
      </c>
      <c r="C2063">
        <v>92</v>
      </c>
      <c r="D2063">
        <v>92</v>
      </c>
      <c r="E2063">
        <v>201830</v>
      </c>
    </row>
    <row r="2064" spans="1:5" x14ac:dyDescent="0.2">
      <c r="A2064" t="s">
        <v>96</v>
      </c>
      <c r="B2064" t="s">
        <v>97</v>
      </c>
      <c r="C2064">
        <v>184</v>
      </c>
      <c r="D2064">
        <v>184</v>
      </c>
      <c r="E2064">
        <v>201830</v>
      </c>
    </row>
    <row r="2065" spans="1:5" x14ac:dyDescent="0.2">
      <c r="A2065" t="s">
        <v>96</v>
      </c>
      <c r="B2065" t="s">
        <v>97</v>
      </c>
      <c r="C2065">
        <v>138</v>
      </c>
      <c r="D2065">
        <v>138</v>
      </c>
      <c r="E2065">
        <v>201830</v>
      </c>
    </row>
    <row r="2066" spans="1:5" x14ac:dyDescent="0.2">
      <c r="A2066" t="s">
        <v>96</v>
      </c>
      <c r="B2066" t="s">
        <v>97</v>
      </c>
      <c r="C2066">
        <v>138</v>
      </c>
      <c r="D2066">
        <v>0</v>
      </c>
      <c r="E2066">
        <v>201830</v>
      </c>
    </row>
    <row r="2067" spans="1:5" x14ac:dyDescent="0.2">
      <c r="A2067" t="s">
        <v>96</v>
      </c>
      <c r="B2067" t="s">
        <v>97</v>
      </c>
      <c r="C2067">
        <v>322</v>
      </c>
      <c r="D2067">
        <v>322</v>
      </c>
      <c r="E2067">
        <v>201830</v>
      </c>
    </row>
    <row r="2068" spans="1:5" x14ac:dyDescent="0.2">
      <c r="A2068" t="s">
        <v>96</v>
      </c>
      <c r="B2068" t="s">
        <v>97</v>
      </c>
      <c r="C2068">
        <v>276</v>
      </c>
      <c r="D2068">
        <v>151</v>
      </c>
      <c r="E2068">
        <v>201830</v>
      </c>
    </row>
    <row r="2069" spans="1:5" x14ac:dyDescent="0.2">
      <c r="A2069" t="s">
        <v>96</v>
      </c>
      <c r="B2069" t="s">
        <v>97</v>
      </c>
      <c r="C2069">
        <v>138</v>
      </c>
      <c r="D2069">
        <v>138</v>
      </c>
      <c r="E2069">
        <v>201830</v>
      </c>
    </row>
    <row r="2070" spans="1:5" x14ac:dyDescent="0.2">
      <c r="A2070" t="s">
        <v>96</v>
      </c>
      <c r="B2070" t="s">
        <v>97</v>
      </c>
      <c r="C2070">
        <v>184</v>
      </c>
      <c r="D2070">
        <v>184</v>
      </c>
      <c r="E2070">
        <v>201830</v>
      </c>
    </row>
    <row r="2071" spans="1:5" x14ac:dyDescent="0.2">
      <c r="A2071" t="s">
        <v>96</v>
      </c>
      <c r="B2071" t="s">
        <v>97</v>
      </c>
      <c r="C2071">
        <v>184</v>
      </c>
      <c r="D2071">
        <v>184</v>
      </c>
      <c r="E2071">
        <v>201830</v>
      </c>
    </row>
    <row r="2072" spans="1:5" x14ac:dyDescent="0.2">
      <c r="A2072" t="s">
        <v>96</v>
      </c>
      <c r="B2072" t="s">
        <v>97</v>
      </c>
      <c r="C2072">
        <v>138</v>
      </c>
      <c r="D2072">
        <v>138</v>
      </c>
      <c r="E2072">
        <v>201830</v>
      </c>
    </row>
    <row r="2073" spans="1:5" x14ac:dyDescent="0.2">
      <c r="A2073" t="s">
        <v>96</v>
      </c>
      <c r="B2073" t="s">
        <v>97</v>
      </c>
      <c r="C2073">
        <v>138</v>
      </c>
      <c r="D2073">
        <v>138</v>
      </c>
      <c r="E2073">
        <v>201830</v>
      </c>
    </row>
    <row r="2074" spans="1:5" x14ac:dyDescent="0.2">
      <c r="A2074" t="s">
        <v>96</v>
      </c>
      <c r="B2074" t="s">
        <v>97</v>
      </c>
      <c r="C2074">
        <v>368</v>
      </c>
      <c r="D2074">
        <v>368</v>
      </c>
      <c r="E2074">
        <v>201830</v>
      </c>
    </row>
    <row r="2075" spans="1:5" x14ac:dyDescent="0.2">
      <c r="A2075" t="s">
        <v>96</v>
      </c>
      <c r="B2075" t="s">
        <v>97</v>
      </c>
      <c r="C2075">
        <v>138</v>
      </c>
      <c r="D2075">
        <v>138</v>
      </c>
      <c r="E2075">
        <v>201830</v>
      </c>
    </row>
    <row r="2076" spans="1:5" x14ac:dyDescent="0.2">
      <c r="A2076" t="s">
        <v>96</v>
      </c>
      <c r="B2076" t="s">
        <v>97</v>
      </c>
      <c r="C2076">
        <v>184</v>
      </c>
      <c r="D2076">
        <v>184</v>
      </c>
      <c r="E2076">
        <v>201830</v>
      </c>
    </row>
    <row r="2077" spans="1:5" x14ac:dyDescent="0.2">
      <c r="A2077" t="s">
        <v>96</v>
      </c>
      <c r="B2077" t="s">
        <v>97</v>
      </c>
      <c r="C2077">
        <v>230</v>
      </c>
      <c r="D2077">
        <v>230</v>
      </c>
      <c r="E2077">
        <v>201830</v>
      </c>
    </row>
    <row r="2078" spans="1:5" x14ac:dyDescent="0.2">
      <c r="A2078" t="s">
        <v>96</v>
      </c>
      <c r="B2078" t="s">
        <v>97</v>
      </c>
      <c r="C2078">
        <v>230</v>
      </c>
      <c r="D2078">
        <v>230</v>
      </c>
      <c r="E2078">
        <v>201830</v>
      </c>
    </row>
    <row r="2079" spans="1:5" x14ac:dyDescent="0.2">
      <c r="A2079" t="s">
        <v>96</v>
      </c>
      <c r="B2079" t="s">
        <v>97</v>
      </c>
      <c r="C2079">
        <v>138</v>
      </c>
      <c r="D2079">
        <v>0</v>
      </c>
      <c r="E2079">
        <v>201830</v>
      </c>
    </row>
    <row r="2080" spans="1:5" x14ac:dyDescent="0.2">
      <c r="A2080" t="s">
        <v>96</v>
      </c>
      <c r="B2080" t="s">
        <v>97</v>
      </c>
      <c r="C2080">
        <v>138</v>
      </c>
      <c r="D2080">
        <v>138</v>
      </c>
      <c r="E2080">
        <v>201830</v>
      </c>
    </row>
    <row r="2081" spans="1:5" x14ac:dyDescent="0.2">
      <c r="A2081" t="s">
        <v>96</v>
      </c>
      <c r="B2081" t="s">
        <v>97</v>
      </c>
      <c r="C2081">
        <v>138</v>
      </c>
      <c r="D2081">
        <v>138</v>
      </c>
      <c r="E2081">
        <v>201830</v>
      </c>
    </row>
    <row r="2082" spans="1:5" x14ac:dyDescent="0.2">
      <c r="A2082" t="s">
        <v>96</v>
      </c>
      <c r="B2082" t="s">
        <v>97</v>
      </c>
      <c r="C2082">
        <v>230</v>
      </c>
      <c r="D2082">
        <v>230</v>
      </c>
      <c r="E2082">
        <v>201830</v>
      </c>
    </row>
    <row r="2083" spans="1:5" x14ac:dyDescent="0.2">
      <c r="A2083" t="s">
        <v>96</v>
      </c>
      <c r="B2083" t="s">
        <v>97</v>
      </c>
      <c r="C2083">
        <v>184</v>
      </c>
      <c r="D2083">
        <v>184</v>
      </c>
      <c r="E2083">
        <v>201830</v>
      </c>
    </row>
    <row r="2084" spans="1:5" x14ac:dyDescent="0.2">
      <c r="A2084" t="s">
        <v>96</v>
      </c>
      <c r="B2084" t="s">
        <v>97</v>
      </c>
      <c r="C2084">
        <v>138</v>
      </c>
      <c r="D2084">
        <v>0</v>
      </c>
      <c r="E2084">
        <v>201830</v>
      </c>
    </row>
    <row r="2085" spans="1:5" x14ac:dyDescent="0.2">
      <c r="A2085" t="s">
        <v>96</v>
      </c>
      <c r="B2085" t="s">
        <v>97</v>
      </c>
      <c r="C2085">
        <v>414</v>
      </c>
      <c r="D2085">
        <v>414</v>
      </c>
      <c r="E2085">
        <v>201830</v>
      </c>
    </row>
    <row r="2086" spans="1:5" x14ac:dyDescent="0.2">
      <c r="A2086" t="s">
        <v>96</v>
      </c>
      <c r="B2086" t="s">
        <v>97</v>
      </c>
      <c r="C2086">
        <v>253</v>
      </c>
      <c r="D2086">
        <v>253</v>
      </c>
      <c r="E2086">
        <v>201830</v>
      </c>
    </row>
    <row r="2087" spans="1:5" x14ac:dyDescent="0.2">
      <c r="A2087" t="s">
        <v>96</v>
      </c>
      <c r="B2087" t="s">
        <v>97</v>
      </c>
      <c r="C2087">
        <v>138</v>
      </c>
      <c r="D2087">
        <v>138</v>
      </c>
      <c r="E2087">
        <v>201830</v>
      </c>
    </row>
    <row r="2088" spans="1:5" x14ac:dyDescent="0.2">
      <c r="A2088" t="s">
        <v>96</v>
      </c>
      <c r="B2088" t="s">
        <v>97</v>
      </c>
      <c r="C2088">
        <v>138</v>
      </c>
      <c r="D2088">
        <v>138</v>
      </c>
      <c r="E2088">
        <v>201830</v>
      </c>
    </row>
    <row r="2089" spans="1:5" x14ac:dyDescent="0.2">
      <c r="A2089" t="s">
        <v>96</v>
      </c>
      <c r="B2089" t="s">
        <v>97</v>
      </c>
      <c r="C2089">
        <v>230</v>
      </c>
      <c r="D2089">
        <v>230</v>
      </c>
      <c r="E2089">
        <v>201830</v>
      </c>
    </row>
    <row r="2090" spans="1:5" x14ac:dyDescent="0.2">
      <c r="A2090" t="s">
        <v>96</v>
      </c>
      <c r="B2090" t="s">
        <v>97</v>
      </c>
      <c r="C2090">
        <v>138</v>
      </c>
      <c r="D2090">
        <v>0</v>
      </c>
      <c r="E2090">
        <v>201830</v>
      </c>
    </row>
    <row r="2091" spans="1:5" x14ac:dyDescent="0.2">
      <c r="A2091" t="s">
        <v>96</v>
      </c>
      <c r="B2091" t="s">
        <v>97</v>
      </c>
      <c r="C2091">
        <v>138</v>
      </c>
      <c r="D2091">
        <v>57.6</v>
      </c>
      <c r="E2091">
        <v>201830</v>
      </c>
    </row>
    <row r="2092" spans="1:5" x14ac:dyDescent="0.2">
      <c r="A2092" t="s">
        <v>96</v>
      </c>
      <c r="B2092" t="s">
        <v>97</v>
      </c>
      <c r="C2092">
        <v>230</v>
      </c>
      <c r="D2092">
        <v>230</v>
      </c>
      <c r="E2092">
        <v>201830</v>
      </c>
    </row>
    <row r="2093" spans="1:5" x14ac:dyDescent="0.2">
      <c r="A2093" t="s">
        <v>96</v>
      </c>
      <c r="B2093" t="s">
        <v>97</v>
      </c>
      <c r="C2093">
        <v>92</v>
      </c>
      <c r="D2093">
        <v>0</v>
      </c>
      <c r="E2093">
        <v>201830</v>
      </c>
    </row>
    <row r="2094" spans="1:5" x14ac:dyDescent="0.2">
      <c r="A2094" t="s">
        <v>96</v>
      </c>
      <c r="B2094" t="s">
        <v>97</v>
      </c>
      <c r="C2094">
        <v>138</v>
      </c>
      <c r="D2094">
        <v>138</v>
      </c>
      <c r="E2094">
        <v>201830</v>
      </c>
    </row>
    <row r="2095" spans="1:5" x14ac:dyDescent="0.2">
      <c r="A2095" t="s">
        <v>96</v>
      </c>
      <c r="B2095" t="s">
        <v>97</v>
      </c>
      <c r="C2095">
        <v>138</v>
      </c>
      <c r="D2095">
        <v>138</v>
      </c>
      <c r="E2095">
        <v>201830</v>
      </c>
    </row>
    <row r="2096" spans="1:5" x14ac:dyDescent="0.2">
      <c r="A2096" t="s">
        <v>96</v>
      </c>
      <c r="B2096" t="s">
        <v>97</v>
      </c>
      <c r="C2096">
        <v>138</v>
      </c>
      <c r="D2096">
        <v>138</v>
      </c>
      <c r="E2096">
        <v>201830</v>
      </c>
    </row>
    <row r="2097" spans="1:5" x14ac:dyDescent="0.2">
      <c r="A2097" t="s">
        <v>96</v>
      </c>
      <c r="B2097" t="s">
        <v>97</v>
      </c>
      <c r="C2097">
        <v>138</v>
      </c>
      <c r="D2097">
        <v>138</v>
      </c>
      <c r="E2097">
        <v>201830</v>
      </c>
    </row>
    <row r="2098" spans="1:5" x14ac:dyDescent="0.2">
      <c r="A2098" t="s">
        <v>96</v>
      </c>
      <c r="B2098" t="s">
        <v>97</v>
      </c>
      <c r="C2098">
        <v>138</v>
      </c>
      <c r="D2098">
        <v>0</v>
      </c>
      <c r="E2098">
        <v>201830</v>
      </c>
    </row>
    <row r="2099" spans="1:5" x14ac:dyDescent="0.2">
      <c r="A2099" t="s">
        <v>96</v>
      </c>
      <c r="B2099" t="s">
        <v>97</v>
      </c>
      <c r="C2099">
        <v>506</v>
      </c>
      <c r="D2099">
        <v>0</v>
      </c>
      <c r="E2099">
        <v>201830</v>
      </c>
    </row>
    <row r="2100" spans="1:5" x14ac:dyDescent="0.2">
      <c r="A2100" t="s">
        <v>96</v>
      </c>
      <c r="B2100" t="s">
        <v>97</v>
      </c>
      <c r="C2100">
        <v>138</v>
      </c>
      <c r="D2100">
        <v>0</v>
      </c>
      <c r="E2100">
        <v>201830</v>
      </c>
    </row>
    <row r="2101" spans="1:5" x14ac:dyDescent="0.2">
      <c r="A2101" t="s">
        <v>96</v>
      </c>
      <c r="B2101" t="s">
        <v>97</v>
      </c>
      <c r="C2101">
        <v>92</v>
      </c>
      <c r="D2101">
        <v>0</v>
      </c>
      <c r="E2101">
        <v>201830</v>
      </c>
    </row>
    <row r="2102" spans="1:5" x14ac:dyDescent="0.2">
      <c r="A2102" t="s">
        <v>96</v>
      </c>
      <c r="B2102" t="s">
        <v>97</v>
      </c>
      <c r="C2102">
        <v>322</v>
      </c>
      <c r="D2102">
        <v>322</v>
      </c>
      <c r="E2102">
        <v>201830</v>
      </c>
    </row>
    <row r="2103" spans="1:5" x14ac:dyDescent="0.2">
      <c r="A2103" t="s">
        <v>96</v>
      </c>
      <c r="B2103" t="s">
        <v>97</v>
      </c>
      <c r="C2103">
        <v>276</v>
      </c>
      <c r="D2103">
        <v>0</v>
      </c>
      <c r="E2103">
        <v>201830</v>
      </c>
    </row>
    <row r="2104" spans="1:5" x14ac:dyDescent="0.2">
      <c r="A2104" t="s">
        <v>96</v>
      </c>
      <c r="B2104" t="s">
        <v>97</v>
      </c>
      <c r="C2104">
        <v>276</v>
      </c>
      <c r="D2104">
        <v>276</v>
      </c>
      <c r="E2104">
        <v>201830</v>
      </c>
    </row>
    <row r="2105" spans="1:5" x14ac:dyDescent="0.2">
      <c r="A2105" t="s">
        <v>96</v>
      </c>
      <c r="B2105" t="s">
        <v>97</v>
      </c>
      <c r="C2105">
        <v>138</v>
      </c>
      <c r="D2105">
        <v>0</v>
      </c>
      <c r="E2105">
        <v>201830</v>
      </c>
    </row>
    <row r="2106" spans="1:5" x14ac:dyDescent="0.2">
      <c r="A2106" t="s">
        <v>96</v>
      </c>
      <c r="B2106" t="s">
        <v>97</v>
      </c>
      <c r="C2106">
        <v>46</v>
      </c>
      <c r="D2106">
        <v>0</v>
      </c>
      <c r="E2106">
        <v>201830</v>
      </c>
    </row>
    <row r="2107" spans="1:5" x14ac:dyDescent="0.2">
      <c r="A2107" t="s">
        <v>96</v>
      </c>
      <c r="B2107" t="s">
        <v>97</v>
      </c>
      <c r="C2107">
        <v>230</v>
      </c>
      <c r="D2107">
        <v>230</v>
      </c>
      <c r="E2107">
        <v>201830</v>
      </c>
    </row>
    <row r="2108" spans="1:5" x14ac:dyDescent="0.2">
      <c r="A2108" t="s">
        <v>96</v>
      </c>
      <c r="B2108" t="s">
        <v>97</v>
      </c>
      <c r="C2108">
        <v>414</v>
      </c>
      <c r="D2108">
        <v>414</v>
      </c>
      <c r="E2108">
        <v>201830</v>
      </c>
    </row>
    <row r="2109" spans="1:5" x14ac:dyDescent="0.2">
      <c r="A2109" t="s">
        <v>96</v>
      </c>
      <c r="B2109" t="s">
        <v>97</v>
      </c>
      <c r="C2109">
        <v>230</v>
      </c>
      <c r="D2109">
        <v>230</v>
      </c>
      <c r="E2109">
        <v>201830</v>
      </c>
    </row>
    <row r="2110" spans="1:5" x14ac:dyDescent="0.2">
      <c r="A2110" t="s">
        <v>96</v>
      </c>
      <c r="B2110" t="s">
        <v>97</v>
      </c>
      <c r="C2110">
        <v>276</v>
      </c>
      <c r="D2110">
        <v>276</v>
      </c>
      <c r="E2110">
        <v>201830</v>
      </c>
    </row>
    <row r="2111" spans="1:5" x14ac:dyDescent="0.2">
      <c r="A2111" t="s">
        <v>96</v>
      </c>
      <c r="B2111" t="s">
        <v>97</v>
      </c>
      <c r="C2111">
        <v>322</v>
      </c>
      <c r="D2111">
        <v>233</v>
      </c>
      <c r="E2111">
        <v>201830</v>
      </c>
    </row>
    <row r="2112" spans="1:5" x14ac:dyDescent="0.2">
      <c r="A2112" t="s">
        <v>96</v>
      </c>
      <c r="B2112" t="s">
        <v>97</v>
      </c>
      <c r="C2112">
        <v>276</v>
      </c>
      <c r="D2112">
        <v>233</v>
      </c>
      <c r="E2112">
        <v>201830</v>
      </c>
    </row>
    <row r="2113" spans="1:5" x14ac:dyDescent="0.2">
      <c r="A2113" t="s">
        <v>96</v>
      </c>
      <c r="B2113" t="s">
        <v>97</v>
      </c>
      <c r="C2113">
        <v>368</v>
      </c>
      <c r="D2113">
        <v>0</v>
      </c>
      <c r="E2113">
        <v>201830</v>
      </c>
    </row>
    <row r="2114" spans="1:5" x14ac:dyDescent="0.2">
      <c r="A2114" t="s">
        <v>96</v>
      </c>
      <c r="B2114" t="s">
        <v>97</v>
      </c>
      <c r="C2114">
        <v>230</v>
      </c>
      <c r="D2114">
        <v>0</v>
      </c>
      <c r="E2114">
        <v>201830</v>
      </c>
    </row>
    <row r="2115" spans="1:5" x14ac:dyDescent="0.2">
      <c r="A2115" t="s">
        <v>96</v>
      </c>
      <c r="B2115" t="s">
        <v>97</v>
      </c>
      <c r="C2115">
        <v>506</v>
      </c>
      <c r="D2115">
        <v>506</v>
      </c>
      <c r="E2115">
        <v>201830</v>
      </c>
    </row>
    <row r="2116" spans="1:5" x14ac:dyDescent="0.2">
      <c r="A2116" t="s">
        <v>96</v>
      </c>
      <c r="B2116" t="s">
        <v>97</v>
      </c>
      <c r="C2116">
        <v>138</v>
      </c>
      <c r="D2116">
        <v>138</v>
      </c>
      <c r="E2116">
        <v>201830</v>
      </c>
    </row>
    <row r="2117" spans="1:5" x14ac:dyDescent="0.2">
      <c r="A2117" t="s">
        <v>96</v>
      </c>
      <c r="B2117" t="s">
        <v>97</v>
      </c>
      <c r="C2117">
        <v>322</v>
      </c>
      <c r="D2117">
        <v>322</v>
      </c>
      <c r="E2117">
        <v>201830</v>
      </c>
    </row>
    <row r="2118" spans="1:5" x14ac:dyDescent="0.2">
      <c r="A2118" t="s">
        <v>96</v>
      </c>
      <c r="B2118" t="s">
        <v>97</v>
      </c>
      <c r="C2118">
        <v>138</v>
      </c>
      <c r="D2118">
        <v>138</v>
      </c>
      <c r="E2118">
        <v>201830</v>
      </c>
    </row>
    <row r="2119" spans="1:5" x14ac:dyDescent="0.2">
      <c r="A2119" t="s">
        <v>96</v>
      </c>
      <c r="B2119" t="s">
        <v>97</v>
      </c>
      <c r="C2119">
        <v>230</v>
      </c>
      <c r="D2119">
        <v>230</v>
      </c>
      <c r="E2119">
        <v>201830</v>
      </c>
    </row>
    <row r="2120" spans="1:5" x14ac:dyDescent="0.2">
      <c r="A2120" t="s">
        <v>96</v>
      </c>
      <c r="B2120" t="s">
        <v>97</v>
      </c>
      <c r="C2120">
        <v>230</v>
      </c>
      <c r="D2120">
        <v>230</v>
      </c>
      <c r="E2120">
        <v>201830</v>
      </c>
    </row>
    <row r="2121" spans="1:5" x14ac:dyDescent="0.2">
      <c r="A2121" t="s">
        <v>96</v>
      </c>
      <c r="B2121" t="s">
        <v>97</v>
      </c>
      <c r="C2121">
        <v>368</v>
      </c>
      <c r="D2121">
        <v>368</v>
      </c>
      <c r="E2121">
        <v>201830</v>
      </c>
    </row>
    <row r="2122" spans="1:5" x14ac:dyDescent="0.2">
      <c r="A2122" t="s">
        <v>96</v>
      </c>
      <c r="B2122" t="s">
        <v>97</v>
      </c>
      <c r="C2122">
        <v>138</v>
      </c>
      <c r="D2122">
        <v>138</v>
      </c>
      <c r="E2122">
        <v>201830</v>
      </c>
    </row>
    <row r="2123" spans="1:5" x14ac:dyDescent="0.2">
      <c r="A2123" t="s">
        <v>96</v>
      </c>
      <c r="B2123" t="s">
        <v>97</v>
      </c>
      <c r="C2123">
        <v>184</v>
      </c>
      <c r="D2123">
        <v>0</v>
      </c>
      <c r="E2123">
        <v>201830</v>
      </c>
    </row>
    <row r="2124" spans="1:5" x14ac:dyDescent="0.2">
      <c r="A2124" t="s">
        <v>96</v>
      </c>
      <c r="B2124" t="s">
        <v>97</v>
      </c>
      <c r="C2124">
        <v>276</v>
      </c>
      <c r="D2124">
        <v>0</v>
      </c>
      <c r="E2124">
        <v>201830</v>
      </c>
    </row>
    <row r="2125" spans="1:5" x14ac:dyDescent="0.2">
      <c r="A2125" t="s">
        <v>96</v>
      </c>
      <c r="B2125" t="s">
        <v>97</v>
      </c>
      <c r="C2125">
        <v>184</v>
      </c>
      <c r="D2125">
        <v>0</v>
      </c>
      <c r="E2125">
        <v>201830</v>
      </c>
    </row>
    <row r="2126" spans="1:5" x14ac:dyDescent="0.2">
      <c r="A2126" t="s">
        <v>96</v>
      </c>
      <c r="B2126" t="s">
        <v>134</v>
      </c>
      <c r="C2126">
        <v>-138</v>
      </c>
      <c r="D2126">
        <v>0</v>
      </c>
      <c r="E2126">
        <v>201830</v>
      </c>
    </row>
    <row r="2127" spans="1:5" x14ac:dyDescent="0.2">
      <c r="A2127" t="s">
        <v>96</v>
      </c>
      <c r="B2127" t="s">
        <v>97</v>
      </c>
      <c r="C2127">
        <v>184</v>
      </c>
      <c r="D2127">
        <v>184</v>
      </c>
      <c r="E2127">
        <v>201830</v>
      </c>
    </row>
    <row r="2128" spans="1:5" x14ac:dyDescent="0.2">
      <c r="A2128" t="s">
        <v>96</v>
      </c>
      <c r="B2128" t="s">
        <v>97</v>
      </c>
      <c r="C2128">
        <v>46</v>
      </c>
      <c r="D2128">
        <v>0</v>
      </c>
      <c r="E2128">
        <v>201830</v>
      </c>
    </row>
    <row r="2129" spans="1:5" x14ac:dyDescent="0.2">
      <c r="A2129" t="s">
        <v>96</v>
      </c>
      <c r="B2129" t="s">
        <v>97</v>
      </c>
      <c r="C2129">
        <v>506</v>
      </c>
      <c r="D2129">
        <v>0</v>
      </c>
      <c r="E2129">
        <v>201830</v>
      </c>
    </row>
    <row r="2130" spans="1:5" x14ac:dyDescent="0.2">
      <c r="A2130" t="s">
        <v>96</v>
      </c>
      <c r="B2130" t="s">
        <v>97</v>
      </c>
      <c r="C2130">
        <v>184</v>
      </c>
      <c r="D2130">
        <v>184</v>
      </c>
      <c r="E2130">
        <v>201830</v>
      </c>
    </row>
    <row r="2131" spans="1:5" x14ac:dyDescent="0.2">
      <c r="A2131" t="s">
        <v>96</v>
      </c>
      <c r="B2131" t="s">
        <v>97</v>
      </c>
      <c r="C2131">
        <v>138</v>
      </c>
      <c r="D2131">
        <v>138</v>
      </c>
      <c r="E2131">
        <v>201830</v>
      </c>
    </row>
    <row r="2132" spans="1:5" x14ac:dyDescent="0.2">
      <c r="A2132" t="s">
        <v>96</v>
      </c>
      <c r="B2132" t="s">
        <v>97</v>
      </c>
      <c r="C2132">
        <v>138</v>
      </c>
      <c r="D2132">
        <v>0</v>
      </c>
      <c r="E2132">
        <v>201830</v>
      </c>
    </row>
    <row r="2133" spans="1:5" x14ac:dyDescent="0.2">
      <c r="A2133" t="s">
        <v>96</v>
      </c>
      <c r="B2133" t="s">
        <v>97</v>
      </c>
      <c r="C2133">
        <v>138</v>
      </c>
      <c r="D2133">
        <v>0</v>
      </c>
      <c r="E2133">
        <v>201830</v>
      </c>
    </row>
    <row r="2134" spans="1:5" x14ac:dyDescent="0.2">
      <c r="A2134" t="s">
        <v>96</v>
      </c>
      <c r="B2134" t="s">
        <v>97</v>
      </c>
      <c r="C2134">
        <v>230</v>
      </c>
      <c r="D2134">
        <v>0</v>
      </c>
      <c r="E2134">
        <v>201830</v>
      </c>
    </row>
    <row r="2135" spans="1:5" x14ac:dyDescent="0.2">
      <c r="A2135" t="s">
        <v>96</v>
      </c>
      <c r="B2135" t="s">
        <v>97</v>
      </c>
      <c r="C2135">
        <v>184</v>
      </c>
      <c r="D2135">
        <v>0</v>
      </c>
      <c r="E2135">
        <v>201830</v>
      </c>
    </row>
    <row r="2136" spans="1:5" x14ac:dyDescent="0.2">
      <c r="A2136" t="s">
        <v>96</v>
      </c>
      <c r="B2136" t="s">
        <v>97</v>
      </c>
      <c r="C2136">
        <v>138</v>
      </c>
      <c r="D2136">
        <v>138</v>
      </c>
      <c r="E2136">
        <v>201830</v>
      </c>
    </row>
    <row r="2137" spans="1:5" x14ac:dyDescent="0.2">
      <c r="A2137" t="s">
        <v>96</v>
      </c>
      <c r="B2137" t="s">
        <v>97</v>
      </c>
      <c r="C2137">
        <v>322</v>
      </c>
      <c r="D2137">
        <v>0</v>
      </c>
      <c r="E2137">
        <v>201830</v>
      </c>
    </row>
    <row r="2138" spans="1:5" x14ac:dyDescent="0.2">
      <c r="A2138" t="s">
        <v>96</v>
      </c>
      <c r="B2138" t="s">
        <v>97</v>
      </c>
      <c r="C2138">
        <v>138</v>
      </c>
      <c r="D2138">
        <v>138</v>
      </c>
      <c r="E2138">
        <v>201830</v>
      </c>
    </row>
    <row r="2139" spans="1:5" x14ac:dyDescent="0.2">
      <c r="A2139" t="s">
        <v>96</v>
      </c>
      <c r="B2139" t="s">
        <v>97</v>
      </c>
      <c r="C2139">
        <v>138</v>
      </c>
      <c r="D2139">
        <v>138</v>
      </c>
      <c r="E2139">
        <v>201830</v>
      </c>
    </row>
    <row r="2140" spans="1:5" x14ac:dyDescent="0.2">
      <c r="A2140" t="s">
        <v>96</v>
      </c>
      <c r="B2140" t="s">
        <v>97</v>
      </c>
      <c r="C2140">
        <v>46</v>
      </c>
      <c r="D2140">
        <v>46</v>
      </c>
      <c r="E2140">
        <v>201830</v>
      </c>
    </row>
    <row r="2141" spans="1:5" x14ac:dyDescent="0.2">
      <c r="A2141" t="s">
        <v>96</v>
      </c>
      <c r="B2141" t="s">
        <v>97</v>
      </c>
      <c r="C2141">
        <v>46</v>
      </c>
      <c r="D2141">
        <v>0</v>
      </c>
      <c r="E2141">
        <v>201830</v>
      </c>
    </row>
    <row r="2142" spans="1:5" x14ac:dyDescent="0.2">
      <c r="A2142" t="s">
        <v>96</v>
      </c>
      <c r="B2142" t="s">
        <v>97</v>
      </c>
      <c r="C2142">
        <v>184</v>
      </c>
      <c r="D2142">
        <v>184</v>
      </c>
      <c r="E2142">
        <v>201830</v>
      </c>
    </row>
    <row r="2143" spans="1:5" x14ac:dyDescent="0.2">
      <c r="A2143" t="s">
        <v>96</v>
      </c>
      <c r="B2143" t="s">
        <v>97</v>
      </c>
      <c r="C2143">
        <v>138</v>
      </c>
      <c r="D2143">
        <v>138</v>
      </c>
      <c r="E2143">
        <v>201830</v>
      </c>
    </row>
    <row r="2144" spans="1:5" x14ac:dyDescent="0.2">
      <c r="A2144" t="s">
        <v>96</v>
      </c>
      <c r="B2144" t="s">
        <v>97</v>
      </c>
      <c r="C2144">
        <v>276</v>
      </c>
      <c r="D2144">
        <v>276</v>
      </c>
      <c r="E2144">
        <v>201830</v>
      </c>
    </row>
    <row r="2145" spans="1:5" x14ac:dyDescent="0.2">
      <c r="A2145" t="s">
        <v>96</v>
      </c>
      <c r="B2145" t="s">
        <v>97</v>
      </c>
      <c r="C2145">
        <v>138</v>
      </c>
      <c r="D2145">
        <v>138</v>
      </c>
      <c r="E2145">
        <v>201830</v>
      </c>
    </row>
    <row r="2146" spans="1:5" x14ac:dyDescent="0.2">
      <c r="A2146" t="s">
        <v>96</v>
      </c>
      <c r="B2146" t="s">
        <v>97</v>
      </c>
      <c r="C2146">
        <v>598</v>
      </c>
      <c r="D2146">
        <v>598</v>
      </c>
      <c r="E2146">
        <v>201830</v>
      </c>
    </row>
    <row r="2147" spans="1:5" x14ac:dyDescent="0.2">
      <c r="A2147" t="s">
        <v>96</v>
      </c>
      <c r="B2147" t="s">
        <v>97</v>
      </c>
      <c r="C2147">
        <v>46</v>
      </c>
      <c r="D2147">
        <v>46</v>
      </c>
      <c r="E2147">
        <v>201830</v>
      </c>
    </row>
    <row r="2148" spans="1:5" x14ac:dyDescent="0.2">
      <c r="A2148" t="s">
        <v>96</v>
      </c>
      <c r="B2148" t="s">
        <v>97</v>
      </c>
      <c r="C2148">
        <v>184</v>
      </c>
      <c r="D2148">
        <v>144</v>
      </c>
      <c r="E2148">
        <v>201830</v>
      </c>
    </row>
    <row r="2149" spans="1:5" x14ac:dyDescent="0.2">
      <c r="A2149" t="s">
        <v>96</v>
      </c>
      <c r="B2149" t="s">
        <v>97</v>
      </c>
      <c r="C2149">
        <v>230</v>
      </c>
      <c r="D2149">
        <v>230</v>
      </c>
      <c r="E2149">
        <v>201830</v>
      </c>
    </row>
    <row r="2150" spans="1:5" x14ac:dyDescent="0.2">
      <c r="A2150" t="s">
        <v>96</v>
      </c>
      <c r="B2150" t="s">
        <v>97</v>
      </c>
      <c r="C2150">
        <v>184</v>
      </c>
      <c r="D2150">
        <v>184</v>
      </c>
      <c r="E2150">
        <v>201830</v>
      </c>
    </row>
    <row r="2151" spans="1:5" x14ac:dyDescent="0.2">
      <c r="A2151" t="s">
        <v>96</v>
      </c>
      <c r="B2151" t="s">
        <v>97</v>
      </c>
      <c r="C2151">
        <v>23</v>
      </c>
      <c r="D2151">
        <v>0</v>
      </c>
      <c r="E2151">
        <v>201830</v>
      </c>
    </row>
    <row r="2152" spans="1:5" x14ac:dyDescent="0.2">
      <c r="A2152" t="s">
        <v>96</v>
      </c>
      <c r="B2152" t="s">
        <v>97</v>
      </c>
      <c r="C2152">
        <v>92</v>
      </c>
      <c r="D2152">
        <v>92</v>
      </c>
      <c r="E2152">
        <v>201830</v>
      </c>
    </row>
    <row r="2153" spans="1:5" x14ac:dyDescent="0.2">
      <c r="A2153" t="s">
        <v>96</v>
      </c>
      <c r="B2153" t="s">
        <v>97</v>
      </c>
      <c r="C2153">
        <v>230</v>
      </c>
      <c r="D2153">
        <v>0</v>
      </c>
      <c r="E2153">
        <v>201830</v>
      </c>
    </row>
    <row r="2154" spans="1:5" x14ac:dyDescent="0.2">
      <c r="A2154" t="s">
        <v>96</v>
      </c>
      <c r="B2154" t="s">
        <v>97</v>
      </c>
      <c r="C2154">
        <v>138</v>
      </c>
      <c r="D2154">
        <v>138</v>
      </c>
      <c r="E2154">
        <v>201830</v>
      </c>
    </row>
    <row r="2155" spans="1:5" x14ac:dyDescent="0.2">
      <c r="A2155" t="s">
        <v>96</v>
      </c>
      <c r="B2155" t="s">
        <v>97</v>
      </c>
      <c r="C2155">
        <v>138</v>
      </c>
      <c r="D2155">
        <v>138</v>
      </c>
      <c r="E2155">
        <v>201830</v>
      </c>
    </row>
    <row r="2156" spans="1:5" x14ac:dyDescent="0.2">
      <c r="A2156" t="s">
        <v>96</v>
      </c>
      <c r="B2156" t="s">
        <v>97</v>
      </c>
      <c r="C2156">
        <v>46</v>
      </c>
      <c r="D2156">
        <v>46</v>
      </c>
      <c r="E2156">
        <v>201830</v>
      </c>
    </row>
    <row r="2157" spans="1:5" x14ac:dyDescent="0.2">
      <c r="A2157" t="s">
        <v>96</v>
      </c>
      <c r="B2157" t="s">
        <v>97</v>
      </c>
      <c r="C2157">
        <v>138</v>
      </c>
      <c r="D2157">
        <v>0</v>
      </c>
      <c r="E2157">
        <v>201830</v>
      </c>
    </row>
    <row r="2158" spans="1:5" x14ac:dyDescent="0.2">
      <c r="A2158" t="s">
        <v>96</v>
      </c>
      <c r="B2158" t="s">
        <v>97</v>
      </c>
      <c r="C2158">
        <v>138</v>
      </c>
      <c r="D2158">
        <v>138</v>
      </c>
      <c r="E2158">
        <v>201830</v>
      </c>
    </row>
    <row r="2159" spans="1:5" x14ac:dyDescent="0.2">
      <c r="A2159" t="s">
        <v>96</v>
      </c>
      <c r="B2159" t="s">
        <v>97</v>
      </c>
      <c r="C2159">
        <v>138</v>
      </c>
      <c r="D2159">
        <v>138</v>
      </c>
      <c r="E2159">
        <v>201830</v>
      </c>
    </row>
    <row r="2160" spans="1:5" x14ac:dyDescent="0.2">
      <c r="A2160" t="s">
        <v>96</v>
      </c>
      <c r="B2160" t="s">
        <v>97</v>
      </c>
      <c r="C2160">
        <v>138</v>
      </c>
      <c r="D2160">
        <v>0</v>
      </c>
      <c r="E2160">
        <v>201830</v>
      </c>
    </row>
    <row r="2161" spans="1:5" x14ac:dyDescent="0.2">
      <c r="A2161" t="s">
        <v>96</v>
      </c>
      <c r="B2161" t="s">
        <v>97</v>
      </c>
      <c r="C2161">
        <v>138</v>
      </c>
      <c r="D2161">
        <v>0</v>
      </c>
      <c r="E2161">
        <v>201830</v>
      </c>
    </row>
    <row r="2162" spans="1:5" x14ac:dyDescent="0.2">
      <c r="A2162" t="s">
        <v>96</v>
      </c>
      <c r="B2162" t="s">
        <v>97</v>
      </c>
      <c r="C2162">
        <v>230</v>
      </c>
      <c r="D2162">
        <v>0</v>
      </c>
      <c r="E2162">
        <v>201830</v>
      </c>
    </row>
    <row r="2163" spans="1:5" x14ac:dyDescent="0.2">
      <c r="A2163" t="s">
        <v>96</v>
      </c>
      <c r="B2163" t="s">
        <v>97</v>
      </c>
      <c r="C2163">
        <v>46</v>
      </c>
      <c r="D2163">
        <v>46</v>
      </c>
      <c r="E2163">
        <v>201830</v>
      </c>
    </row>
    <row r="2164" spans="1:5" x14ac:dyDescent="0.2">
      <c r="A2164" t="s">
        <v>96</v>
      </c>
      <c r="B2164" t="s">
        <v>97</v>
      </c>
      <c r="C2164">
        <v>368</v>
      </c>
      <c r="D2164">
        <v>0</v>
      </c>
      <c r="E2164">
        <v>201830</v>
      </c>
    </row>
    <row r="2165" spans="1:5" x14ac:dyDescent="0.2">
      <c r="A2165" t="s">
        <v>96</v>
      </c>
      <c r="B2165" t="s">
        <v>97</v>
      </c>
      <c r="C2165">
        <v>138</v>
      </c>
      <c r="D2165">
        <v>138</v>
      </c>
      <c r="E2165">
        <v>201830</v>
      </c>
    </row>
    <row r="2166" spans="1:5" x14ac:dyDescent="0.2">
      <c r="A2166" t="s">
        <v>96</v>
      </c>
      <c r="B2166" t="s">
        <v>97</v>
      </c>
      <c r="C2166">
        <v>184</v>
      </c>
      <c r="D2166">
        <v>184</v>
      </c>
      <c r="E2166">
        <v>201830</v>
      </c>
    </row>
    <row r="2167" spans="1:5" x14ac:dyDescent="0.2">
      <c r="A2167" t="s">
        <v>96</v>
      </c>
      <c r="B2167" t="s">
        <v>97</v>
      </c>
      <c r="C2167">
        <v>138</v>
      </c>
      <c r="D2167">
        <v>138</v>
      </c>
      <c r="E2167">
        <v>201830</v>
      </c>
    </row>
    <row r="2168" spans="1:5" x14ac:dyDescent="0.2">
      <c r="A2168" t="s">
        <v>96</v>
      </c>
      <c r="B2168" t="s">
        <v>97</v>
      </c>
      <c r="C2168">
        <v>138</v>
      </c>
      <c r="D2168">
        <v>0</v>
      </c>
      <c r="E2168">
        <v>201830</v>
      </c>
    </row>
    <row r="2169" spans="1:5" x14ac:dyDescent="0.2">
      <c r="A2169" t="s">
        <v>96</v>
      </c>
      <c r="B2169" t="s">
        <v>97</v>
      </c>
      <c r="C2169">
        <v>276</v>
      </c>
      <c r="D2169">
        <v>0</v>
      </c>
      <c r="E2169">
        <v>201830</v>
      </c>
    </row>
    <row r="2170" spans="1:5" x14ac:dyDescent="0.2">
      <c r="A2170" t="s">
        <v>96</v>
      </c>
      <c r="B2170" t="s">
        <v>97</v>
      </c>
      <c r="C2170">
        <v>230</v>
      </c>
      <c r="D2170">
        <v>230</v>
      </c>
      <c r="E2170">
        <v>201830</v>
      </c>
    </row>
    <row r="2171" spans="1:5" x14ac:dyDescent="0.2">
      <c r="A2171" t="s">
        <v>96</v>
      </c>
      <c r="B2171" t="s">
        <v>97</v>
      </c>
      <c r="C2171">
        <v>230</v>
      </c>
      <c r="D2171">
        <v>230</v>
      </c>
      <c r="E2171">
        <v>201830</v>
      </c>
    </row>
    <row r="2172" spans="1:5" x14ac:dyDescent="0.2">
      <c r="A2172" t="s">
        <v>96</v>
      </c>
      <c r="B2172" t="s">
        <v>97</v>
      </c>
      <c r="C2172">
        <v>184</v>
      </c>
      <c r="D2172">
        <v>0</v>
      </c>
      <c r="E2172">
        <v>201830</v>
      </c>
    </row>
    <row r="2173" spans="1:5" x14ac:dyDescent="0.2">
      <c r="A2173" t="s">
        <v>96</v>
      </c>
      <c r="B2173" t="s">
        <v>97</v>
      </c>
      <c r="C2173">
        <v>276</v>
      </c>
      <c r="D2173">
        <v>276</v>
      </c>
      <c r="E2173">
        <v>201830</v>
      </c>
    </row>
    <row r="2174" spans="1:5" x14ac:dyDescent="0.2">
      <c r="A2174" t="s">
        <v>96</v>
      </c>
      <c r="B2174" t="s">
        <v>97</v>
      </c>
      <c r="C2174">
        <v>138</v>
      </c>
      <c r="D2174">
        <v>138</v>
      </c>
      <c r="E2174">
        <v>201830</v>
      </c>
    </row>
    <row r="2175" spans="1:5" x14ac:dyDescent="0.2">
      <c r="A2175" t="s">
        <v>96</v>
      </c>
      <c r="B2175" t="s">
        <v>97</v>
      </c>
      <c r="C2175">
        <v>138</v>
      </c>
      <c r="D2175">
        <v>0</v>
      </c>
      <c r="E2175">
        <v>201830</v>
      </c>
    </row>
    <row r="2176" spans="1:5" x14ac:dyDescent="0.2">
      <c r="A2176" t="s">
        <v>96</v>
      </c>
      <c r="B2176" t="s">
        <v>97</v>
      </c>
      <c r="C2176">
        <v>322</v>
      </c>
      <c r="D2176">
        <v>322</v>
      </c>
      <c r="E2176">
        <v>201830</v>
      </c>
    </row>
    <row r="2177" spans="1:5" x14ac:dyDescent="0.2">
      <c r="A2177" t="s">
        <v>96</v>
      </c>
      <c r="B2177" t="s">
        <v>97</v>
      </c>
      <c r="C2177">
        <v>138</v>
      </c>
      <c r="D2177">
        <v>0</v>
      </c>
      <c r="E2177">
        <v>201830</v>
      </c>
    </row>
    <row r="2178" spans="1:5" x14ac:dyDescent="0.2">
      <c r="A2178" t="s">
        <v>96</v>
      </c>
      <c r="B2178" t="s">
        <v>97</v>
      </c>
      <c r="C2178">
        <v>138</v>
      </c>
      <c r="D2178">
        <v>138</v>
      </c>
      <c r="E2178">
        <v>201830</v>
      </c>
    </row>
    <row r="2179" spans="1:5" x14ac:dyDescent="0.2">
      <c r="A2179" t="s">
        <v>96</v>
      </c>
      <c r="B2179" t="s">
        <v>97</v>
      </c>
      <c r="C2179">
        <v>46</v>
      </c>
      <c r="D2179">
        <v>0</v>
      </c>
      <c r="E2179">
        <v>201830</v>
      </c>
    </row>
    <row r="2180" spans="1:5" x14ac:dyDescent="0.2">
      <c r="A2180" t="s">
        <v>96</v>
      </c>
      <c r="B2180" t="s">
        <v>97</v>
      </c>
      <c r="C2180">
        <v>138</v>
      </c>
      <c r="D2180">
        <v>138</v>
      </c>
      <c r="E2180">
        <v>201830</v>
      </c>
    </row>
    <row r="2181" spans="1:5" x14ac:dyDescent="0.2">
      <c r="A2181" t="s">
        <v>96</v>
      </c>
      <c r="B2181" t="s">
        <v>97</v>
      </c>
      <c r="C2181">
        <v>276</v>
      </c>
      <c r="D2181">
        <v>276</v>
      </c>
      <c r="E2181">
        <v>201830</v>
      </c>
    </row>
    <row r="2182" spans="1:5" x14ac:dyDescent="0.2">
      <c r="A2182" t="s">
        <v>96</v>
      </c>
      <c r="B2182" t="s">
        <v>97</v>
      </c>
      <c r="C2182">
        <v>276</v>
      </c>
      <c r="D2182">
        <v>276</v>
      </c>
      <c r="E2182">
        <v>201830</v>
      </c>
    </row>
    <row r="2183" spans="1:5" x14ac:dyDescent="0.2">
      <c r="A2183" t="s">
        <v>96</v>
      </c>
      <c r="B2183" t="s">
        <v>97</v>
      </c>
      <c r="C2183">
        <v>46</v>
      </c>
      <c r="D2183">
        <v>0</v>
      </c>
      <c r="E2183">
        <v>201830</v>
      </c>
    </row>
    <row r="2184" spans="1:5" x14ac:dyDescent="0.2">
      <c r="A2184" t="s">
        <v>96</v>
      </c>
      <c r="B2184" t="s">
        <v>97</v>
      </c>
      <c r="C2184">
        <v>138</v>
      </c>
      <c r="D2184">
        <v>138</v>
      </c>
      <c r="E2184">
        <v>201830</v>
      </c>
    </row>
    <row r="2185" spans="1:5" x14ac:dyDescent="0.2">
      <c r="A2185" t="s">
        <v>96</v>
      </c>
      <c r="B2185" t="s">
        <v>97</v>
      </c>
      <c r="C2185">
        <v>138</v>
      </c>
      <c r="D2185">
        <v>0</v>
      </c>
      <c r="E2185">
        <v>201830</v>
      </c>
    </row>
    <row r="2186" spans="1:5" x14ac:dyDescent="0.2">
      <c r="A2186" t="s">
        <v>96</v>
      </c>
      <c r="B2186" t="s">
        <v>97</v>
      </c>
      <c r="C2186">
        <v>184</v>
      </c>
      <c r="D2186">
        <v>184</v>
      </c>
      <c r="E2186">
        <v>201830</v>
      </c>
    </row>
    <row r="2187" spans="1:5" x14ac:dyDescent="0.2">
      <c r="A2187" t="s">
        <v>96</v>
      </c>
      <c r="B2187" t="s">
        <v>97</v>
      </c>
      <c r="C2187">
        <v>230</v>
      </c>
      <c r="D2187">
        <v>0</v>
      </c>
      <c r="E2187">
        <v>201830</v>
      </c>
    </row>
    <row r="2188" spans="1:5" x14ac:dyDescent="0.2">
      <c r="A2188" t="s">
        <v>96</v>
      </c>
      <c r="B2188" t="s">
        <v>97</v>
      </c>
      <c r="C2188">
        <v>184</v>
      </c>
      <c r="D2188">
        <v>184</v>
      </c>
      <c r="E2188">
        <v>201830</v>
      </c>
    </row>
    <row r="2189" spans="1:5" x14ac:dyDescent="0.2">
      <c r="A2189" t="s">
        <v>96</v>
      </c>
      <c r="B2189" t="s">
        <v>97</v>
      </c>
      <c r="C2189">
        <v>138</v>
      </c>
      <c r="D2189">
        <v>0</v>
      </c>
      <c r="E2189">
        <v>201830</v>
      </c>
    </row>
    <row r="2190" spans="1:5" x14ac:dyDescent="0.2">
      <c r="A2190" t="s">
        <v>96</v>
      </c>
      <c r="B2190" t="s">
        <v>97</v>
      </c>
      <c r="C2190">
        <v>46</v>
      </c>
      <c r="D2190">
        <v>46</v>
      </c>
      <c r="E2190">
        <v>201830</v>
      </c>
    </row>
    <row r="2191" spans="1:5" x14ac:dyDescent="0.2">
      <c r="A2191" t="s">
        <v>96</v>
      </c>
      <c r="B2191" t="s">
        <v>97</v>
      </c>
      <c r="C2191">
        <v>138</v>
      </c>
      <c r="D2191">
        <v>138</v>
      </c>
      <c r="E2191">
        <v>201830</v>
      </c>
    </row>
    <row r="2192" spans="1:5" x14ac:dyDescent="0.2">
      <c r="A2192" t="s">
        <v>96</v>
      </c>
      <c r="B2192" t="s">
        <v>97</v>
      </c>
      <c r="C2192">
        <v>184</v>
      </c>
      <c r="D2192">
        <v>0</v>
      </c>
      <c r="E2192">
        <v>201830</v>
      </c>
    </row>
    <row r="2193" spans="1:5" x14ac:dyDescent="0.2">
      <c r="A2193" t="s">
        <v>96</v>
      </c>
      <c r="B2193" t="s">
        <v>97</v>
      </c>
      <c r="C2193">
        <v>92</v>
      </c>
      <c r="D2193">
        <v>92</v>
      </c>
      <c r="E2193">
        <v>201830</v>
      </c>
    </row>
    <row r="2194" spans="1:5" x14ac:dyDescent="0.2">
      <c r="A2194" t="s">
        <v>96</v>
      </c>
      <c r="B2194" t="s">
        <v>97</v>
      </c>
      <c r="C2194">
        <v>322</v>
      </c>
      <c r="D2194">
        <v>322</v>
      </c>
      <c r="E2194">
        <v>201830</v>
      </c>
    </row>
    <row r="2195" spans="1:5" x14ac:dyDescent="0.2">
      <c r="A2195" t="s">
        <v>96</v>
      </c>
      <c r="B2195" t="s">
        <v>97</v>
      </c>
      <c r="C2195">
        <v>46</v>
      </c>
      <c r="D2195">
        <v>0</v>
      </c>
      <c r="E2195">
        <v>201830</v>
      </c>
    </row>
    <row r="2196" spans="1:5" x14ac:dyDescent="0.2">
      <c r="A2196" t="s">
        <v>96</v>
      </c>
      <c r="B2196" t="s">
        <v>97</v>
      </c>
      <c r="C2196">
        <v>138</v>
      </c>
      <c r="D2196">
        <v>138</v>
      </c>
      <c r="E2196">
        <v>201830</v>
      </c>
    </row>
    <row r="2197" spans="1:5" x14ac:dyDescent="0.2">
      <c r="A2197" t="s">
        <v>96</v>
      </c>
      <c r="B2197" t="s">
        <v>97</v>
      </c>
      <c r="C2197">
        <v>92</v>
      </c>
      <c r="D2197">
        <v>92</v>
      </c>
      <c r="E2197">
        <v>201830</v>
      </c>
    </row>
    <row r="2198" spans="1:5" x14ac:dyDescent="0.2">
      <c r="A2198" t="s">
        <v>96</v>
      </c>
      <c r="B2198" t="s">
        <v>97</v>
      </c>
      <c r="C2198">
        <v>184</v>
      </c>
      <c r="D2198">
        <v>0</v>
      </c>
      <c r="E2198">
        <v>201830</v>
      </c>
    </row>
    <row r="2199" spans="1:5" x14ac:dyDescent="0.2">
      <c r="A2199" t="s">
        <v>96</v>
      </c>
      <c r="B2199" t="s">
        <v>97</v>
      </c>
      <c r="C2199">
        <v>276</v>
      </c>
      <c r="D2199">
        <v>276</v>
      </c>
      <c r="E2199">
        <v>201830</v>
      </c>
    </row>
    <row r="2200" spans="1:5" x14ac:dyDescent="0.2">
      <c r="A2200" t="s">
        <v>96</v>
      </c>
      <c r="B2200" t="s">
        <v>97</v>
      </c>
      <c r="C2200">
        <v>230</v>
      </c>
      <c r="D2200">
        <v>230</v>
      </c>
      <c r="E2200">
        <v>201830</v>
      </c>
    </row>
    <row r="2201" spans="1:5" x14ac:dyDescent="0.2">
      <c r="A2201" t="s">
        <v>96</v>
      </c>
      <c r="B2201" t="s">
        <v>97</v>
      </c>
      <c r="C2201">
        <v>460</v>
      </c>
      <c r="D2201">
        <v>460</v>
      </c>
      <c r="E2201">
        <v>201830</v>
      </c>
    </row>
    <row r="2202" spans="1:5" x14ac:dyDescent="0.2">
      <c r="A2202" t="s">
        <v>96</v>
      </c>
      <c r="B2202" t="s">
        <v>97</v>
      </c>
      <c r="C2202">
        <v>276</v>
      </c>
      <c r="D2202">
        <v>276</v>
      </c>
      <c r="E2202">
        <v>201830</v>
      </c>
    </row>
    <row r="2203" spans="1:5" x14ac:dyDescent="0.2">
      <c r="A2203" t="s">
        <v>96</v>
      </c>
      <c r="B2203" t="s">
        <v>97</v>
      </c>
      <c r="C2203">
        <v>230</v>
      </c>
      <c r="D2203">
        <v>230</v>
      </c>
      <c r="E2203">
        <v>201830</v>
      </c>
    </row>
    <row r="2204" spans="1:5" x14ac:dyDescent="0.2">
      <c r="A2204" t="s">
        <v>96</v>
      </c>
      <c r="B2204" t="s">
        <v>97</v>
      </c>
      <c r="C2204">
        <v>184</v>
      </c>
      <c r="D2204">
        <v>184</v>
      </c>
      <c r="E2204">
        <v>201830</v>
      </c>
    </row>
    <row r="2205" spans="1:5" x14ac:dyDescent="0.2">
      <c r="A2205" t="s">
        <v>96</v>
      </c>
      <c r="B2205" t="s">
        <v>97</v>
      </c>
      <c r="C2205">
        <v>276</v>
      </c>
      <c r="D2205">
        <v>276</v>
      </c>
      <c r="E2205">
        <v>201830</v>
      </c>
    </row>
    <row r="2206" spans="1:5" x14ac:dyDescent="0.2">
      <c r="A2206" t="s">
        <v>96</v>
      </c>
      <c r="B2206" t="s">
        <v>97</v>
      </c>
      <c r="C2206">
        <v>138</v>
      </c>
      <c r="D2206">
        <v>138</v>
      </c>
      <c r="E2206">
        <v>201830</v>
      </c>
    </row>
    <row r="2207" spans="1:5" x14ac:dyDescent="0.2">
      <c r="A2207" t="s">
        <v>96</v>
      </c>
      <c r="B2207" t="s">
        <v>97</v>
      </c>
      <c r="C2207">
        <v>644</v>
      </c>
      <c r="D2207">
        <v>644</v>
      </c>
      <c r="E2207">
        <v>201830</v>
      </c>
    </row>
    <row r="2208" spans="1:5" x14ac:dyDescent="0.2">
      <c r="A2208" t="s">
        <v>96</v>
      </c>
      <c r="B2208" t="s">
        <v>97</v>
      </c>
      <c r="C2208">
        <v>138</v>
      </c>
      <c r="D2208">
        <v>138</v>
      </c>
      <c r="E2208">
        <v>201830</v>
      </c>
    </row>
    <row r="2209" spans="1:5" x14ac:dyDescent="0.2">
      <c r="A2209" t="s">
        <v>96</v>
      </c>
      <c r="B2209" t="s">
        <v>97</v>
      </c>
      <c r="C2209">
        <v>92</v>
      </c>
      <c r="D2209">
        <v>92</v>
      </c>
      <c r="E2209">
        <v>201830</v>
      </c>
    </row>
    <row r="2210" spans="1:5" x14ac:dyDescent="0.2">
      <c r="A2210" t="s">
        <v>96</v>
      </c>
      <c r="B2210" t="s">
        <v>97</v>
      </c>
      <c r="C2210">
        <v>138</v>
      </c>
      <c r="D2210">
        <v>138</v>
      </c>
      <c r="E2210">
        <v>201830</v>
      </c>
    </row>
    <row r="2211" spans="1:5" x14ac:dyDescent="0.2">
      <c r="A2211" t="s">
        <v>96</v>
      </c>
      <c r="B2211" t="s">
        <v>97</v>
      </c>
      <c r="C2211">
        <v>138</v>
      </c>
      <c r="D2211">
        <v>138</v>
      </c>
      <c r="E2211">
        <v>201830</v>
      </c>
    </row>
    <row r="2212" spans="1:5" x14ac:dyDescent="0.2">
      <c r="A2212" t="s">
        <v>96</v>
      </c>
      <c r="B2212" t="s">
        <v>97</v>
      </c>
      <c r="C2212">
        <v>138</v>
      </c>
      <c r="D2212">
        <v>138</v>
      </c>
      <c r="E2212">
        <v>201830</v>
      </c>
    </row>
    <row r="2213" spans="1:5" x14ac:dyDescent="0.2">
      <c r="A2213" t="s">
        <v>96</v>
      </c>
      <c r="B2213" t="s">
        <v>97</v>
      </c>
      <c r="C2213">
        <v>184</v>
      </c>
      <c r="D2213">
        <v>184</v>
      </c>
      <c r="E2213">
        <v>201830</v>
      </c>
    </row>
    <row r="2214" spans="1:5" x14ac:dyDescent="0.2">
      <c r="A2214" t="s">
        <v>96</v>
      </c>
      <c r="B2214" t="s">
        <v>97</v>
      </c>
      <c r="C2214">
        <v>138</v>
      </c>
      <c r="D2214">
        <v>0</v>
      </c>
      <c r="E2214">
        <v>201830</v>
      </c>
    </row>
    <row r="2215" spans="1:5" x14ac:dyDescent="0.2">
      <c r="A2215" t="s">
        <v>96</v>
      </c>
      <c r="B2215" t="s">
        <v>97</v>
      </c>
      <c r="C2215">
        <v>230</v>
      </c>
      <c r="D2215">
        <v>230</v>
      </c>
      <c r="E2215">
        <v>201830</v>
      </c>
    </row>
    <row r="2216" spans="1:5" x14ac:dyDescent="0.2">
      <c r="A2216" t="s">
        <v>96</v>
      </c>
      <c r="B2216" t="s">
        <v>97</v>
      </c>
      <c r="C2216">
        <v>322</v>
      </c>
      <c r="D2216">
        <v>322</v>
      </c>
      <c r="E2216">
        <v>201830</v>
      </c>
    </row>
    <row r="2217" spans="1:5" x14ac:dyDescent="0.2">
      <c r="A2217" t="s">
        <v>96</v>
      </c>
      <c r="B2217" t="s">
        <v>97</v>
      </c>
      <c r="C2217">
        <v>368</v>
      </c>
      <c r="D2217">
        <v>368</v>
      </c>
      <c r="E2217">
        <v>201830</v>
      </c>
    </row>
    <row r="2218" spans="1:5" x14ac:dyDescent="0.2">
      <c r="A2218" t="s">
        <v>96</v>
      </c>
      <c r="B2218" t="s">
        <v>97</v>
      </c>
      <c r="C2218">
        <v>138</v>
      </c>
      <c r="D2218">
        <v>138</v>
      </c>
      <c r="E2218">
        <v>201830</v>
      </c>
    </row>
    <row r="2219" spans="1:5" x14ac:dyDescent="0.2">
      <c r="A2219" t="s">
        <v>96</v>
      </c>
      <c r="B2219" t="s">
        <v>97</v>
      </c>
      <c r="C2219">
        <v>276</v>
      </c>
      <c r="D2219">
        <v>270</v>
      </c>
      <c r="E2219">
        <v>201830</v>
      </c>
    </row>
    <row r="2220" spans="1:5" x14ac:dyDescent="0.2">
      <c r="A2220" t="s">
        <v>96</v>
      </c>
      <c r="B2220" t="s">
        <v>97</v>
      </c>
      <c r="C2220">
        <v>92</v>
      </c>
      <c r="D2220">
        <v>92</v>
      </c>
      <c r="E2220">
        <v>201830</v>
      </c>
    </row>
    <row r="2221" spans="1:5" x14ac:dyDescent="0.2">
      <c r="A2221" t="s">
        <v>96</v>
      </c>
      <c r="B2221" t="s">
        <v>97</v>
      </c>
      <c r="C2221">
        <v>322</v>
      </c>
      <c r="D2221">
        <v>322</v>
      </c>
      <c r="E2221">
        <v>201830</v>
      </c>
    </row>
    <row r="2222" spans="1:5" x14ac:dyDescent="0.2">
      <c r="A2222" t="s">
        <v>96</v>
      </c>
      <c r="B2222" t="s">
        <v>97</v>
      </c>
      <c r="C2222">
        <v>230</v>
      </c>
      <c r="D2222">
        <v>230</v>
      </c>
      <c r="E2222">
        <v>201830</v>
      </c>
    </row>
    <row r="2223" spans="1:5" x14ac:dyDescent="0.2">
      <c r="A2223" t="s">
        <v>96</v>
      </c>
      <c r="B2223" t="s">
        <v>97</v>
      </c>
      <c r="C2223">
        <v>230</v>
      </c>
      <c r="D2223">
        <v>230</v>
      </c>
      <c r="E2223">
        <v>201830</v>
      </c>
    </row>
    <row r="2224" spans="1:5" x14ac:dyDescent="0.2">
      <c r="A2224" t="s">
        <v>96</v>
      </c>
      <c r="B2224" t="s">
        <v>97</v>
      </c>
      <c r="C2224">
        <v>184</v>
      </c>
      <c r="D2224">
        <v>184</v>
      </c>
      <c r="E2224">
        <v>201830</v>
      </c>
    </row>
    <row r="2225" spans="1:5" x14ac:dyDescent="0.2">
      <c r="A2225" t="s">
        <v>96</v>
      </c>
      <c r="B2225" t="s">
        <v>97</v>
      </c>
      <c r="C2225">
        <v>184</v>
      </c>
      <c r="D2225">
        <v>184</v>
      </c>
      <c r="E2225">
        <v>201830</v>
      </c>
    </row>
    <row r="2226" spans="1:5" x14ac:dyDescent="0.2">
      <c r="A2226" t="s">
        <v>96</v>
      </c>
      <c r="B2226" t="s">
        <v>97</v>
      </c>
      <c r="C2226">
        <v>138</v>
      </c>
      <c r="D2226">
        <v>0</v>
      </c>
      <c r="E2226">
        <v>201830</v>
      </c>
    </row>
    <row r="2227" spans="1:5" x14ac:dyDescent="0.2">
      <c r="A2227" t="s">
        <v>96</v>
      </c>
      <c r="B2227" t="s">
        <v>97</v>
      </c>
      <c r="C2227">
        <v>276</v>
      </c>
      <c r="D2227">
        <v>276</v>
      </c>
      <c r="E2227">
        <v>201830</v>
      </c>
    </row>
    <row r="2228" spans="1:5" x14ac:dyDescent="0.2">
      <c r="A2228" t="s">
        <v>96</v>
      </c>
      <c r="B2228" t="s">
        <v>97</v>
      </c>
      <c r="C2228">
        <v>276</v>
      </c>
      <c r="D2228">
        <v>276</v>
      </c>
      <c r="E2228">
        <v>201830</v>
      </c>
    </row>
    <row r="2229" spans="1:5" x14ac:dyDescent="0.2">
      <c r="A2229" t="s">
        <v>96</v>
      </c>
      <c r="B2229" t="s">
        <v>97</v>
      </c>
      <c r="C2229">
        <v>184</v>
      </c>
      <c r="D2229">
        <v>0</v>
      </c>
      <c r="E2229">
        <v>201830</v>
      </c>
    </row>
    <row r="2230" spans="1:5" x14ac:dyDescent="0.2">
      <c r="A2230" t="s">
        <v>96</v>
      </c>
      <c r="B2230" t="s">
        <v>97</v>
      </c>
      <c r="C2230">
        <v>184</v>
      </c>
      <c r="D2230">
        <v>184</v>
      </c>
      <c r="E2230">
        <v>201830</v>
      </c>
    </row>
    <row r="2231" spans="1:5" x14ac:dyDescent="0.2">
      <c r="A2231" t="s">
        <v>96</v>
      </c>
      <c r="B2231" t="s">
        <v>97</v>
      </c>
      <c r="C2231">
        <v>138</v>
      </c>
      <c r="D2231">
        <v>138</v>
      </c>
      <c r="E2231">
        <v>201830</v>
      </c>
    </row>
    <row r="2232" spans="1:5" x14ac:dyDescent="0.2">
      <c r="A2232" t="s">
        <v>96</v>
      </c>
      <c r="B2232" t="s">
        <v>97</v>
      </c>
      <c r="C2232">
        <v>92</v>
      </c>
      <c r="D2232">
        <v>92</v>
      </c>
      <c r="E2232">
        <v>201830</v>
      </c>
    </row>
    <row r="2233" spans="1:5" x14ac:dyDescent="0.2">
      <c r="A2233" t="s">
        <v>96</v>
      </c>
      <c r="B2233" t="s">
        <v>97</v>
      </c>
      <c r="C2233">
        <v>276</v>
      </c>
      <c r="D2233">
        <v>276</v>
      </c>
      <c r="E2233">
        <v>201830</v>
      </c>
    </row>
    <row r="2234" spans="1:5" x14ac:dyDescent="0.2">
      <c r="A2234" t="s">
        <v>96</v>
      </c>
      <c r="B2234" t="s">
        <v>97</v>
      </c>
      <c r="C2234">
        <v>184</v>
      </c>
      <c r="D2234">
        <v>0</v>
      </c>
      <c r="E2234">
        <v>201830</v>
      </c>
    </row>
    <row r="2235" spans="1:5" x14ac:dyDescent="0.2">
      <c r="A2235" t="s">
        <v>96</v>
      </c>
      <c r="B2235" t="s">
        <v>97</v>
      </c>
      <c r="C2235">
        <v>322</v>
      </c>
      <c r="D2235">
        <v>322</v>
      </c>
      <c r="E2235">
        <v>201830</v>
      </c>
    </row>
    <row r="2236" spans="1:5" x14ac:dyDescent="0.2">
      <c r="A2236" t="s">
        <v>96</v>
      </c>
      <c r="B2236" t="s">
        <v>97</v>
      </c>
      <c r="C2236">
        <v>138</v>
      </c>
      <c r="D2236">
        <v>138</v>
      </c>
      <c r="E2236">
        <v>201830</v>
      </c>
    </row>
    <row r="2237" spans="1:5" x14ac:dyDescent="0.2">
      <c r="A2237" t="s">
        <v>96</v>
      </c>
      <c r="B2237" t="s">
        <v>97</v>
      </c>
      <c r="C2237">
        <v>138</v>
      </c>
      <c r="D2237">
        <v>138</v>
      </c>
      <c r="E2237">
        <v>201830</v>
      </c>
    </row>
    <row r="2238" spans="1:5" x14ac:dyDescent="0.2">
      <c r="A2238" t="s">
        <v>96</v>
      </c>
      <c r="B2238" t="s">
        <v>97</v>
      </c>
      <c r="C2238">
        <v>138</v>
      </c>
      <c r="D2238">
        <v>138</v>
      </c>
      <c r="E2238">
        <v>201830</v>
      </c>
    </row>
    <row r="2239" spans="1:5" x14ac:dyDescent="0.2">
      <c r="A2239" t="s">
        <v>96</v>
      </c>
      <c r="B2239" t="s">
        <v>97</v>
      </c>
      <c r="C2239">
        <v>138</v>
      </c>
      <c r="D2239">
        <v>138</v>
      </c>
      <c r="E2239">
        <v>201830</v>
      </c>
    </row>
    <row r="2240" spans="1:5" x14ac:dyDescent="0.2">
      <c r="A2240" t="s">
        <v>96</v>
      </c>
      <c r="B2240" t="s">
        <v>97</v>
      </c>
      <c r="C2240">
        <v>322</v>
      </c>
      <c r="D2240">
        <v>322</v>
      </c>
      <c r="E2240">
        <v>201830</v>
      </c>
    </row>
    <row r="2241" spans="1:5" x14ac:dyDescent="0.2">
      <c r="A2241" t="s">
        <v>96</v>
      </c>
      <c r="B2241" t="s">
        <v>97</v>
      </c>
      <c r="C2241">
        <v>322</v>
      </c>
      <c r="D2241">
        <v>322</v>
      </c>
      <c r="E2241">
        <v>201830</v>
      </c>
    </row>
    <row r="2242" spans="1:5" x14ac:dyDescent="0.2">
      <c r="A2242" t="s">
        <v>96</v>
      </c>
      <c r="B2242" t="s">
        <v>97</v>
      </c>
      <c r="C2242">
        <v>138</v>
      </c>
      <c r="D2242">
        <v>138</v>
      </c>
      <c r="E2242">
        <v>201830</v>
      </c>
    </row>
    <row r="2243" spans="1:5" x14ac:dyDescent="0.2">
      <c r="A2243" t="s">
        <v>96</v>
      </c>
      <c r="B2243" t="s">
        <v>97</v>
      </c>
      <c r="C2243">
        <v>138</v>
      </c>
      <c r="D2243">
        <v>0</v>
      </c>
      <c r="E2243">
        <v>201830</v>
      </c>
    </row>
    <row r="2244" spans="1:5" x14ac:dyDescent="0.2">
      <c r="A2244" t="s">
        <v>96</v>
      </c>
      <c r="B2244" t="s">
        <v>97</v>
      </c>
      <c r="C2244">
        <v>552</v>
      </c>
      <c r="D2244">
        <v>0</v>
      </c>
      <c r="E2244">
        <v>201830</v>
      </c>
    </row>
    <row r="2245" spans="1:5" x14ac:dyDescent="0.2">
      <c r="A2245" t="s">
        <v>96</v>
      </c>
      <c r="B2245" t="s">
        <v>97</v>
      </c>
      <c r="C2245">
        <v>138</v>
      </c>
      <c r="D2245">
        <v>138</v>
      </c>
      <c r="E2245">
        <v>201830</v>
      </c>
    </row>
    <row r="2246" spans="1:5" x14ac:dyDescent="0.2">
      <c r="A2246" t="s">
        <v>96</v>
      </c>
      <c r="B2246" t="s">
        <v>97</v>
      </c>
      <c r="C2246">
        <v>230</v>
      </c>
      <c r="D2246">
        <v>230</v>
      </c>
      <c r="E2246">
        <v>201830</v>
      </c>
    </row>
    <row r="2247" spans="1:5" x14ac:dyDescent="0.2">
      <c r="A2247" t="s">
        <v>96</v>
      </c>
      <c r="B2247" t="s">
        <v>97</v>
      </c>
      <c r="C2247">
        <v>46</v>
      </c>
      <c r="D2247">
        <v>46</v>
      </c>
      <c r="E2247">
        <v>201830</v>
      </c>
    </row>
    <row r="2248" spans="1:5" x14ac:dyDescent="0.2">
      <c r="A2248" t="s">
        <v>96</v>
      </c>
      <c r="B2248" t="s">
        <v>97</v>
      </c>
      <c r="C2248">
        <v>230</v>
      </c>
      <c r="D2248">
        <v>230</v>
      </c>
      <c r="E2248">
        <v>201830</v>
      </c>
    </row>
    <row r="2249" spans="1:5" x14ac:dyDescent="0.2">
      <c r="A2249" t="s">
        <v>96</v>
      </c>
      <c r="B2249" t="s">
        <v>97</v>
      </c>
      <c r="C2249">
        <v>138</v>
      </c>
      <c r="D2249">
        <v>138</v>
      </c>
      <c r="E2249">
        <v>201830</v>
      </c>
    </row>
    <row r="2250" spans="1:5" x14ac:dyDescent="0.2">
      <c r="A2250" t="s">
        <v>96</v>
      </c>
      <c r="B2250" t="s">
        <v>97</v>
      </c>
      <c r="C2250">
        <v>276</v>
      </c>
      <c r="D2250">
        <v>276</v>
      </c>
      <c r="E2250">
        <v>201830</v>
      </c>
    </row>
    <row r="2251" spans="1:5" x14ac:dyDescent="0.2">
      <c r="A2251" t="s">
        <v>96</v>
      </c>
      <c r="B2251" t="s">
        <v>97</v>
      </c>
      <c r="C2251">
        <v>138</v>
      </c>
      <c r="D2251">
        <v>138</v>
      </c>
      <c r="E2251">
        <v>201830</v>
      </c>
    </row>
    <row r="2252" spans="1:5" x14ac:dyDescent="0.2">
      <c r="A2252" t="s">
        <v>96</v>
      </c>
      <c r="B2252" t="s">
        <v>97</v>
      </c>
      <c r="C2252">
        <v>230</v>
      </c>
      <c r="D2252">
        <v>0</v>
      </c>
      <c r="E2252">
        <v>201830</v>
      </c>
    </row>
    <row r="2253" spans="1:5" x14ac:dyDescent="0.2">
      <c r="A2253" t="s">
        <v>96</v>
      </c>
      <c r="B2253" t="s">
        <v>97</v>
      </c>
      <c r="C2253">
        <v>276</v>
      </c>
      <c r="D2253">
        <v>0</v>
      </c>
      <c r="E2253">
        <v>201830</v>
      </c>
    </row>
    <row r="2254" spans="1:5" x14ac:dyDescent="0.2">
      <c r="A2254" t="s">
        <v>96</v>
      </c>
      <c r="B2254" t="s">
        <v>97</v>
      </c>
      <c r="C2254">
        <v>230</v>
      </c>
      <c r="D2254">
        <v>0</v>
      </c>
      <c r="E2254">
        <v>201830</v>
      </c>
    </row>
    <row r="2255" spans="1:5" x14ac:dyDescent="0.2">
      <c r="A2255" t="s">
        <v>96</v>
      </c>
      <c r="B2255" t="s">
        <v>97</v>
      </c>
      <c r="C2255">
        <v>276</v>
      </c>
      <c r="D2255">
        <v>276</v>
      </c>
      <c r="E2255">
        <v>201830</v>
      </c>
    </row>
    <row r="2256" spans="1:5" x14ac:dyDescent="0.2">
      <c r="A2256" t="s">
        <v>96</v>
      </c>
      <c r="B2256" t="s">
        <v>97</v>
      </c>
      <c r="C2256">
        <v>184</v>
      </c>
      <c r="D2256">
        <v>0</v>
      </c>
      <c r="E2256">
        <v>201830</v>
      </c>
    </row>
    <row r="2257" spans="1:5" x14ac:dyDescent="0.2">
      <c r="A2257" t="s">
        <v>96</v>
      </c>
      <c r="B2257" t="s">
        <v>97</v>
      </c>
      <c r="C2257">
        <v>138</v>
      </c>
      <c r="D2257">
        <v>138</v>
      </c>
      <c r="E2257">
        <v>201830</v>
      </c>
    </row>
    <row r="2258" spans="1:5" x14ac:dyDescent="0.2">
      <c r="A2258" t="s">
        <v>96</v>
      </c>
      <c r="B2258" t="s">
        <v>97</v>
      </c>
      <c r="C2258">
        <v>184</v>
      </c>
      <c r="D2258">
        <v>184</v>
      </c>
      <c r="E2258">
        <v>201830</v>
      </c>
    </row>
    <row r="2259" spans="1:5" x14ac:dyDescent="0.2">
      <c r="A2259" t="s">
        <v>96</v>
      </c>
      <c r="B2259" t="s">
        <v>97</v>
      </c>
      <c r="C2259">
        <v>138</v>
      </c>
      <c r="D2259">
        <v>138</v>
      </c>
      <c r="E2259">
        <v>201830</v>
      </c>
    </row>
    <row r="2260" spans="1:5" x14ac:dyDescent="0.2">
      <c r="A2260" t="s">
        <v>96</v>
      </c>
      <c r="B2260" t="s">
        <v>97</v>
      </c>
      <c r="C2260">
        <v>138</v>
      </c>
      <c r="D2260">
        <v>138</v>
      </c>
      <c r="E2260">
        <v>201830</v>
      </c>
    </row>
    <row r="2261" spans="1:5" x14ac:dyDescent="0.2">
      <c r="A2261" t="s">
        <v>96</v>
      </c>
      <c r="B2261" t="s">
        <v>97</v>
      </c>
      <c r="C2261">
        <v>184</v>
      </c>
      <c r="D2261">
        <v>184</v>
      </c>
      <c r="E2261">
        <v>201830</v>
      </c>
    </row>
    <row r="2262" spans="1:5" x14ac:dyDescent="0.2">
      <c r="A2262" t="s">
        <v>96</v>
      </c>
      <c r="B2262" t="s">
        <v>97</v>
      </c>
      <c r="C2262">
        <v>138</v>
      </c>
      <c r="D2262">
        <v>0</v>
      </c>
      <c r="E2262">
        <v>201830</v>
      </c>
    </row>
    <row r="2263" spans="1:5" x14ac:dyDescent="0.2">
      <c r="A2263" t="s">
        <v>96</v>
      </c>
      <c r="B2263" t="s">
        <v>97</v>
      </c>
      <c r="C2263">
        <v>713</v>
      </c>
      <c r="D2263">
        <v>713</v>
      </c>
      <c r="E2263">
        <v>201830</v>
      </c>
    </row>
    <row r="2264" spans="1:5" x14ac:dyDescent="0.2">
      <c r="A2264" t="s">
        <v>96</v>
      </c>
      <c r="B2264" t="s">
        <v>97</v>
      </c>
      <c r="C2264">
        <v>138</v>
      </c>
      <c r="D2264">
        <v>138</v>
      </c>
      <c r="E2264">
        <v>201830</v>
      </c>
    </row>
    <row r="2265" spans="1:5" x14ac:dyDescent="0.2">
      <c r="A2265" t="s">
        <v>96</v>
      </c>
      <c r="B2265" t="s">
        <v>97</v>
      </c>
      <c r="C2265">
        <v>138</v>
      </c>
      <c r="D2265">
        <v>138</v>
      </c>
      <c r="E2265">
        <v>201830</v>
      </c>
    </row>
    <row r="2266" spans="1:5" x14ac:dyDescent="0.2">
      <c r="A2266" t="s">
        <v>96</v>
      </c>
      <c r="B2266" t="s">
        <v>97</v>
      </c>
      <c r="C2266">
        <v>230</v>
      </c>
      <c r="D2266">
        <v>230</v>
      </c>
      <c r="E2266">
        <v>201830</v>
      </c>
    </row>
    <row r="2267" spans="1:5" x14ac:dyDescent="0.2">
      <c r="A2267" t="s">
        <v>96</v>
      </c>
      <c r="B2267" t="s">
        <v>97</v>
      </c>
      <c r="C2267">
        <v>138</v>
      </c>
      <c r="D2267">
        <v>0</v>
      </c>
      <c r="E2267">
        <v>201830</v>
      </c>
    </row>
    <row r="2268" spans="1:5" x14ac:dyDescent="0.2">
      <c r="A2268" t="s">
        <v>96</v>
      </c>
      <c r="B2268" t="s">
        <v>97</v>
      </c>
      <c r="C2268">
        <v>368</v>
      </c>
      <c r="D2268">
        <v>368</v>
      </c>
      <c r="E2268">
        <v>201830</v>
      </c>
    </row>
    <row r="2269" spans="1:5" x14ac:dyDescent="0.2">
      <c r="A2269" t="s">
        <v>96</v>
      </c>
      <c r="B2269" t="s">
        <v>97</v>
      </c>
      <c r="C2269">
        <v>46</v>
      </c>
      <c r="D2269">
        <v>46</v>
      </c>
      <c r="E2269">
        <v>201830</v>
      </c>
    </row>
    <row r="2270" spans="1:5" x14ac:dyDescent="0.2">
      <c r="A2270" t="s">
        <v>96</v>
      </c>
      <c r="B2270" t="s">
        <v>97</v>
      </c>
      <c r="C2270">
        <v>184</v>
      </c>
      <c r="D2270">
        <v>184</v>
      </c>
      <c r="E2270">
        <v>201830</v>
      </c>
    </row>
    <row r="2271" spans="1:5" x14ac:dyDescent="0.2">
      <c r="A2271" t="s">
        <v>96</v>
      </c>
      <c r="B2271" t="s">
        <v>97</v>
      </c>
      <c r="C2271">
        <v>138</v>
      </c>
      <c r="D2271">
        <v>26</v>
      </c>
      <c r="E2271">
        <v>201830</v>
      </c>
    </row>
    <row r="2272" spans="1:5" x14ac:dyDescent="0.2">
      <c r="A2272" t="s">
        <v>96</v>
      </c>
      <c r="B2272" t="s">
        <v>97</v>
      </c>
      <c r="C2272">
        <v>138</v>
      </c>
      <c r="D2272">
        <v>138</v>
      </c>
      <c r="E2272">
        <v>201830</v>
      </c>
    </row>
    <row r="2273" spans="1:5" x14ac:dyDescent="0.2">
      <c r="A2273" t="s">
        <v>96</v>
      </c>
      <c r="B2273" t="s">
        <v>97</v>
      </c>
      <c r="C2273">
        <v>138</v>
      </c>
      <c r="D2273">
        <v>138</v>
      </c>
      <c r="E2273">
        <v>201830</v>
      </c>
    </row>
    <row r="2274" spans="1:5" x14ac:dyDescent="0.2">
      <c r="A2274" t="s">
        <v>96</v>
      </c>
      <c r="B2274" t="s">
        <v>97</v>
      </c>
      <c r="C2274">
        <v>184</v>
      </c>
      <c r="D2274">
        <v>184</v>
      </c>
      <c r="E2274">
        <v>201830</v>
      </c>
    </row>
    <row r="2275" spans="1:5" x14ac:dyDescent="0.2">
      <c r="A2275" t="s">
        <v>96</v>
      </c>
      <c r="B2275" t="s">
        <v>97</v>
      </c>
      <c r="C2275">
        <v>230</v>
      </c>
      <c r="D2275">
        <v>230</v>
      </c>
      <c r="E2275">
        <v>201830</v>
      </c>
    </row>
    <row r="2276" spans="1:5" x14ac:dyDescent="0.2">
      <c r="A2276" t="s">
        <v>96</v>
      </c>
      <c r="B2276" t="s">
        <v>97</v>
      </c>
      <c r="C2276">
        <v>414</v>
      </c>
      <c r="D2276">
        <v>414</v>
      </c>
      <c r="E2276">
        <v>201830</v>
      </c>
    </row>
    <row r="2277" spans="1:5" x14ac:dyDescent="0.2">
      <c r="A2277" t="s">
        <v>96</v>
      </c>
      <c r="B2277" t="s">
        <v>97</v>
      </c>
      <c r="C2277">
        <v>138</v>
      </c>
      <c r="D2277">
        <v>138</v>
      </c>
      <c r="E2277">
        <v>201830</v>
      </c>
    </row>
    <row r="2278" spans="1:5" x14ac:dyDescent="0.2">
      <c r="A2278" t="s">
        <v>96</v>
      </c>
      <c r="B2278" t="s">
        <v>97</v>
      </c>
      <c r="C2278">
        <v>184</v>
      </c>
      <c r="D2278">
        <v>184</v>
      </c>
      <c r="E2278">
        <v>201830</v>
      </c>
    </row>
    <row r="2279" spans="1:5" x14ac:dyDescent="0.2">
      <c r="A2279" t="s">
        <v>96</v>
      </c>
      <c r="B2279" t="s">
        <v>97</v>
      </c>
      <c r="C2279">
        <v>138</v>
      </c>
      <c r="D2279">
        <v>72</v>
      </c>
      <c r="E2279">
        <v>201830</v>
      </c>
    </row>
    <row r="2280" spans="1:5" x14ac:dyDescent="0.2">
      <c r="A2280" t="s">
        <v>96</v>
      </c>
      <c r="B2280" t="s">
        <v>97</v>
      </c>
      <c r="C2280">
        <v>414</v>
      </c>
      <c r="D2280">
        <v>0</v>
      </c>
      <c r="E2280">
        <v>201830</v>
      </c>
    </row>
    <row r="2281" spans="1:5" x14ac:dyDescent="0.2">
      <c r="A2281" t="s">
        <v>96</v>
      </c>
      <c r="B2281" t="s">
        <v>97</v>
      </c>
      <c r="C2281">
        <v>230</v>
      </c>
      <c r="D2281">
        <v>230</v>
      </c>
      <c r="E2281">
        <v>201830</v>
      </c>
    </row>
    <row r="2282" spans="1:5" x14ac:dyDescent="0.2">
      <c r="A2282" t="s">
        <v>96</v>
      </c>
      <c r="B2282" t="s">
        <v>97</v>
      </c>
      <c r="C2282">
        <v>736</v>
      </c>
      <c r="D2282">
        <v>230</v>
      </c>
      <c r="E2282">
        <v>201830</v>
      </c>
    </row>
    <row r="2283" spans="1:5" x14ac:dyDescent="0.2">
      <c r="A2283" t="s">
        <v>96</v>
      </c>
      <c r="B2283" t="s">
        <v>97</v>
      </c>
      <c r="C2283">
        <v>138</v>
      </c>
      <c r="D2283">
        <v>0</v>
      </c>
      <c r="E2283">
        <v>201830</v>
      </c>
    </row>
    <row r="2284" spans="1:5" x14ac:dyDescent="0.2">
      <c r="A2284" t="s">
        <v>96</v>
      </c>
      <c r="B2284" t="s">
        <v>97</v>
      </c>
      <c r="C2284">
        <v>138</v>
      </c>
      <c r="D2284">
        <v>138</v>
      </c>
      <c r="E2284">
        <v>201830</v>
      </c>
    </row>
    <row r="2285" spans="1:5" x14ac:dyDescent="0.2">
      <c r="A2285" t="s">
        <v>96</v>
      </c>
      <c r="B2285" t="s">
        <v>97</v>
      </c>
      <c r="C2285">
        <v>230</v>
      </c>
      <c r="D2285">
        <v>230</v>
      </c>
      <c r="E2285">
        <v>201830</v>
      </c>
    </row>
    <row r="2286" spans="1:5" x14ac:dyDescent="0.2">
      <c r="A2286" t="s">
        <v>96</v>
      </c>
      <c r="B2286" t="s">
        <v>97</v>
      </c>
      <c r="C2286">
        <v>46</v>
      </c>
      <c r="D2286">
        <v>46</v>
      </c>
      <c r="E2286">
        <v>201830</v>
      </c>
    </row>
    <row r="2287" spans="1:5" x14ac:dyDescent="0.2">
      <c r="A2287" t="s">
        <v>96</v>
      </c>
      <c r="B2287" t="s">
        <v>97</v>
      </c>
      <c r="C2287">
        <v>138</v>
      </c>
      <c r="D2287">
        <v>138</v>
      </c>
      <c r="E2287">
        <v>201830</v>
      </c>
    </row>
    <row r="2288" spans="1:5" x14ac:dyDescent="0.2">
      <c r="A2288" t="s">
        <v>96</v>
      </c>
      <c r="B2288" t="s">
        <v>97</v>
      </c>
      <c r="C2288">
        <v>138</v>
      </c>
      <c r="D2288">
        <v>138</v>
      </c>
      <c r="E2288">
        <v>201830</v>
      </c>
    </row>
    <row r="2289" spans="1:5" x14ac:dyDescent="0.2">
      <c r="A2289" t="s">
        <v>96</v>
      </c>
      <c r="B2289" t="s">
        <v>97</v>
      </c>
      <c r="C2289">
        <v>138</v>
      </c>
      <c r="D2289">
        <v>138</v>
      </c>
      <c r="E2289">
        <v>201830</v>
      </c>
    </row>
    <row r="2290" spans="1:5" x14ac:dyDescent="0.2">
      <c r="A2290" t="s">
        <v>96</v>
      </c>
      <c r="B2290" t="s">
        <v>97</v>
      </c>
      <c r="C2290">
        <v>414</v>
      </c>
      <c r="D2290">
        <v>414</v>
      </c>
      <c r="E2290">
        <v>201830</v>
      </c>
    </row>
    <row r="2291" spans="1:5" x14ac:dyDescent="0.2">
      <c r="A2291" t="s">
        <v>96</v>
      </c>
      <c r="B2291" t="s">
        <v>97</v>
      </c>
      <c r="C2291">
        <v>138</v>
      </c>
      <c r="D2291">
        <v>138</v>
      </c>
      <c r="E2291">
        <v>201830</v>
      </c>
    </row>
    <row r="2292" spans="1:5" x14ac:dyDescent="0.2">
      <c r="A2292" t="s">
        <v>96</v>
      </c>
      <c r="B2292" t="s">
        <v>97</v>
      </c>
      <c r="C2292">
        <v>184</v>
      </c>
      <c r="D2292">
        <v>184</v>
      </c>
      <c r="E2292">
        <v>201830</v>
      </c>
    </row>
    <row r="2293" spans="1:5" x14ac:dyDescent="0.2">
      <c r="A2293" t="s">
        <v>96</v>
      </c>
      <c r="B2293" t="s">
        <v>97</v>
      </c>
      <c r="C2293">
        <v>138</v>
      </c>
      <c r="D2293">
        <v>0</v>
      </c>
      <c r="E2293">
        <v>201830</v>
      </c>
    </row>
    <row r="2294" spans="1:5" x14ac:dyDescent="0.2">
      <c r="A2294" t="s">
        <v>96</v>
      </c>
      <c r="B2294" t="s">
        <v>97</v>
      </c>
      <c r="C2294">
        <v>138</v>
      </c>
      <c r="D2294">
        <v>138</v>
      </c>
      <c r="E2294">
        <v>201830</v>
      </c>
    </row>
    <row r="2295" spans="1:5" x14ac:dyDescent="0.2">
      <c r="A2295" t="s">
        <v>96</v>
      </c>
      <c r="B2295" t="s">
        <v>97</v>
      </c>
      <c r="C2295">
        <v>184</v>
      </c>
      <c r="D2295">
        <v>184</v>
      </c>
      <c r="E2295">
        <v>201830</v>
      </c>
    </row>
    <row r="2296" spans="1:5" x14ac:dyDescent="0.2">
      <c r="A2296" t="s">
        <v>96</v>
      </c>
      <c r="B2296" t="s">
        <v>97</v>
      </c>
      <c r="C2296">
        <v>184</v>
      </c>
      <c r="D2296">
        <v>184</v>
      </c>
      <c r="E2296">
        <v>201830</v>
      </c>
    </row>
    <row r="2297" spans="1:5" x14ac:dyDescent="0.2">
      <c r="A2297" t="s">
        <v>96</v>
      </c>
      <c r="B2297" t="s">
        <v>97</v>
      </c>
      <c r="C2297">
        <v>322</v>
      </c>
      <c r="D2297">
        <v>0</v>
      </c>
      <c r="E2297">
        <v>201830</v>
      </c>
    </row>
    <row r="2298" spans="1:5" x14ac:dyDescent="0.2">
      <c r="A2298" t="s">
        <v>96</v>
      </c>
      <c r="B2298" t="s">
        <v>134</v>
      </c>
      <c r="C2298">
        <v>-322</v>
      </c>
      <c r="D2298">
        <v>0</v>
      </c>
      <c r="E2298">
        <v>201830</v>
      </c>
    </row>
    <row r="2299" spans="1:5" x14ac:dyDescent="0.2">
      <c r="A2299" t="s">
        <v>96</v>
      </c>
      <c r="B2299" t="s">
        <v>97</v>
      </c>
      <c r="C2299">
        <v>138</v>
      </c>
      <c r="D2299">
        <v>0</v>
      </c>
      <c r="E2299">
        <v>201830</v>
      </c>
    </row>
    <row r="2300" spans="1:5" x14ac:dyDescent="0.2">
      <c r="A2300" t="s">
        <v>96</v>
      </c>
      <c r="B2300" t="s">
        <v>97</v>
      </c>
      <c r="C2300">
        <v>276</v>
      </c>
      <c r="D2300">
        <v>276</v>
      </c>
      <c r="E2300">
        <v>201830</v>
      </c>
    </row>
    <row r="2301" spans="1:5" x14ac:dyDescent="0.2">
      <c r="A2301" t="s">
        <v>96</v>
      </c>
      <c r="B2301" t="s">
        <v>97</v>
      </c>
      <c r="C2301">
        <v>138</v>
      </c>
      <c r="D2301">
        <v>138</v>
      </c>
      <c r="E2301">
        <v>201830</v>
      </c>
    </row>
    <row r="2302" spans="1:5" x14ac:dyDescent="0.2">
      <c r="A2302" t="s">
        <v>96</v>
      </c>
      <c r="B2302" t="s">
        <v>97</v>
      </c>
      <c r="C2302">
        <v>276</v>
      </c>
      <c r="D2302">
        <v>276</v>
      </c>
      <c r="E2302">
        <v>201830</v>
      </c>
    </row>
    <row r="2303" spans="1:5" x14ac:dyDescent="0.2">
      <c r="A2303" t="s">
        <v>96</v>
      </c>
      <c r="B2303" t="s">
        <v>97</v>
      </c>
      <c r="C2303">
        <v>138</v>
      </c>
      <c r="D2303">
        <v>138</v>
      </c>
      <c r="E2303">
        <v>201830</v>
      </c>
    </row>
    <row r="2304" spans="1:5" x14ac:dyDescent="0.2">
      <c r="A2304" t="s">
        <v>96</v>
      </c>
      <c r="B2304" t="s">
        <v>97</v>
      </c>
      <c r="C2304">
        <v>138</v>
      </c>
      <c r="D2304">
        <v>0</v>
      </c>
      <c r="E2304">
        <v>201830</v>
      </c>
    </row>
    <row r="2305" spans="1:5" x14ac:dyDescent="0.2">
      <c r="A2305" t="s">
        <v>96</v>
      </c>
      <c r="B2305" t="s">
        <v>97</v>
      </c>
      <c r="C2305">
        <v>322</v>
      </c>
      <c r="D2305">
        <v>322</v>
      </c>
      <c r="E2305">
        <v>201830</v>
      </c>
    </row>
    <row r="2306" spans="1:5" x14ac:dyDescent="0.2">
      <c r="A2306" t="s">
        <v>96</v>
      </c>
      <c r="B2306" t="s">
        <v>97</v>
      </c>
      <c r="C2306">
        <v>69</v>
      </c>
      <c r="D2306">
        <v>69</v>
      </c>
      <c r="E2306">
        <v>201830</v>
      </c>
    </row>
    <row r="2307" spans="1:5" x14ac:dyDescent="0.2">
      <c r="A2307" t="s">
        <v>96</v>
      </c>
      <c r="B2307" t="s">
        <v>97</v>
      </c>
      <c r="C2307">
        <v>138</v>
      </c>
      <c r="D2307">
        <v>138</v>
      </c>
      <c r="E2307">
        <v>201830</v>
      </c>
    </row>
    <row r="2308" spans="1:5" x14ac:dyDescent="0.2">
      <c r="A2308" t="s">
        <v>96</v>
      </c>
      <c r="B2308" t="s">
        <v>97</v>
      </c>
      <c r="C2308">
        <v>138</v>
      </c>
      <c r="D2308">
        <v>0</v>
      </c>
      <c r="E2308">
        <v>201830</v>
      </c>
    </row>
    <row r="2309" spans="1:5" x14ac:dyDescent="0.2">
      <c r="A2309" t="s">
        <v>96</v>
      </c>
      <c r="B2309" t="s">
        <v>97</v>
      </c>
      <c r="C2309">
        <v>230</v>
      </c>
      <c r="D2309">
        <v>230</v>
      </c>
      <c r="E2309">
        <v>201830</v>
      </c>
    </row>
    <row r="2310" spans="1:5" x14ac:dyDescent="0.2">
      <c r="A2310" t="s">
        <v>96</v>
      </c>
      <c r="B2310" t="s">
        <v>97</v>
      </c>
      <c r="C2310">
        <v>184</v>
      </c>
      <c r="D2310">
        <v>184</v>
      </c>
      <c r="E2310">
        <v>201830</v>
      </c>
    </row>
    <row r="2311" spans="1:5" x14ac:dyDescent="0.2">
      <c r="A2311" t="s">
        <v>96</v>
      </c>
      <c r="B2311" t="s">
        <v>97</v>
      </c>
      <c r="C2311">
        <v>92</v>
      </c>
      <c r="D2311">
        <v>0</v>
      </c>
      <c r="E2311">
        <v>201830</v>
      </c>
    </row>
    <row r="2312" spans="1:5" x14ac:dyDescent="0.2">
      <c r="A2312" t="s">
        <v>96</v>
      </c>
      <c r="B2312" t="s">
        <v>97</v>
      </c>
      <c r="C2312">
        <v>506</v>
      </c>
      <c r="D2312">
        <v>26</v>
      </c>
      <c r="E2312">
        <v>201830</v>
      </c>
    </row>
    <row r="2313" spans="1:5" x14ac:dyDescent="0.2">
      <c r="A2313" t="s">
        <v>96</v>
      </c>
      <c r="B2313" t="s">
        <v>97</v>
      </c>
      <c r="C2313">
        <v>276</v>
      </c>
      <c r="D2313">
        <v>276</v>
      </c>
      <c r="E2313">
        <v>201830</v>
      </c>
    </row>
    <row r="2314" spans="1:5" x14ac:dyDescent="0.2">
      <c r="A2314" t="s">
        <v>96</v>
      </c>
      <c r="B2314" t="s">
        <v>97</v>
      </c>
      <c r="C2314">
        <v>138</v>
      </c>
      <c r="D2314">
        <v>138</v>
      </c>
      <c r="E2314">
        <v>201830</v>
      </c>
    </row>
    <row r="2315" spans="1:5" x14ac:dyDescent="0.2">
      <c r="A2315" t="s">
        <v>96</v>
      </c>
      <c r="B2315" t="s">
        <v>97</v>
      </c>
      <c r="C2315">
        <v>138</v>
      </c>
      <c r="D2315">
        <v>138</v>
      </c>
      <c r="E2315">
        <v>201830</v>
      </c>
    </row>
    <row r="2316" spans="1:5" x14ac:dyDescent="0.2">
      <c r="A2316" t="s">
        <v>96</v>
      </c>
      <c r="B2316" t="s">
        <v>97</v>
      </c>
      <c r="C2316">
        <v>184</v>
      </c>
      <c r="D2316">
        <v>0</v>
      </c>
      <c r="E2316">
        <v>201830</v>
      </c>
    </row>
    <row r="2317" spans="1:5" x14ac:dyDescent="0.2">
      <c r="A2317" t="s">
        <v>96</v>
      </c>
      <c r="B2317" t="s">
        <v>97</v>
      </c>
      <c r="C2317">
        <v>138</v>
      </c>
      <c r="D2317">
        <v>0</v>
      </c>
      <c r="E2317">
        <v>201830</v>
      </c>
    </row>
    <row r="2318" spans="1:5" x14ac:dyDescent="0.2">
      <c r="A2318" t="s">
        <v>96</v>
      </c>
      <c r="B2318" t="s">
        <v>97</v>
      </c>
      <c r="C2318">
        <v>138</v>
      </c>
      <c r="D2318">
        <v>138</v>
      </c>
      <c r="E2318">
        <v>201830</v>
      </c>
    </row>
    <row r="2319" spans="1:5" x14ac:dyDescent="0.2">
      <c r="A2319" t="s">
        <v>96</v>
      </c>
      <c r="B2319" t="s">
        <v>97</v>
      </c>
      <c r="C2319">
        <v>184</v>
      </c>
      <c r="D2319">
        <v>184</v>
      </c>
      <c r="E2319">
        <v>201830</v>
      </c>
    </row>
    <row r="2320" spans="1:5" x14ac:dyDescent="0.2">
      <c r="A2320" t="s">
        <v>96</v>
      </c>
      <c r="B2320" t="s">
        <v>97</v>
      </c>
      <c r="C2320">
        <v>138</v>
      </c>
      <c r="D2320">
        <v>0</v>
      </c>
      <c r="E2320">
        <v>201830</v>
      </c>
    </row>
    <row r="2321" spans="1:5" x14ac:dyDescent="0.2">
      <c r="A2321" t="s">
        <v>96</v>
      </c>
      <c r="B2321" t="s">
        <v>97</v>
      </c>
      <c r="C2321">
        <v>276</v>
      </c>
      <c r="D2321">
        <v>107</v>
      </c>
      <c r="E2321">
        <v>201830</v>
      </c>
    </row>
    <row r="2322" spans="1:5" x14ac:dyDescent="0.2">
      <c r="A2322" t="s">
        <v>96</v>
      </c>
      <c r="B2322" t="s">
        <v>97</v>
      </c>
      <c r="C2322">
        <v>138</v>
      </c>
      <c r="D2322">
        <v>138</v>
      </c>
      <c r="E2322">
        <v>201830</v>
      </c>
    </row>
    <row r="2323" spans="1:5" x14ac:dyDescent="0.2">
      <c r="A2323" t="s">
        <v>96</v>
      </c>
      <c r="B2323" t="s">
        <v>97</v>
      </c>
      <c r="C2323">
        <v>138</v>
      </c>
      <c r="D2323">
        <v>138</v>
      </c>
      <c r="E2323">
        <v>201830</v>
      </c>
    </row>
    <row r="2324" spans="1:5" x14ac:dyDescent="0.2">
      <c r="A2324" t="s">
        <v>96</v>
      </c>
      <c r="B2324" t="s">
        <v>97</v>
      </c>
      <c r="C2324">
        <v>230</v>
      </c>
      <c r="D2324">
        <v>230</v>
      </c>
      <c r="E2324">
        <v>201830</v>
      </c>
    </row>
    <row r="2325" spans="1:5" x14ac:dyDescent="0.2">
      <c r="A2325" t="s">
        <v>96</v>
      </c>
      <c r="B2325" t="s">
        <v>97</v>
      </c>
      <c r="C2325">
        <v>138</v>
      </c>
      <c r="D2325">
        <v>138</v>
      </c>
      <c r="E2325">
        <v>201830</v>
      </c>
    </row>
    <row r="2326" spans="1:5" x14ac:dyDescent="0.2">
      <c r="A2326" t="s">
        <v>96</v>
      </c>
      <c r="B2326" t="s">
        <v>97</v>
      </c>
      <c r="C2326">
        <v>230</v>
      </c>
      <c r="D2326">
        <v>230</v>
      </c>
      <c r="E2326">
        <v>201830</v>
      </c>
    </row>
    <row r="2327" spans="1:5" x14ac:dyDescent="0.2">
      <c r="A2327" t="s">
        <v>96</v>
      </c>
      <c r="B2327" t="s">
        <v>97</v>
      </c>
      <c r="C2327">
        <v>276</v>
      </c>
      <c r="D2327">
        <v>276</v>
      </c>
      <c r="E2327">
        <v>201830</v>
      </c>
    </row>
    <row r="2328" spans="1:5" x14ac:dyDescent="0.2">
      <c r="A2328" t="s">
        <v>96</v>
      </c>
      <c r="B2328" t="s">
        <v>97</v>
      </c>
      <c r="C2328">
        <v>184</v>
      </c>
      <c r="D2328">
        <v>184</v>
      </c>
      <c r="E2328">
        <v>201830</v>
      </c>
    </row>
    <row r="2329" spans="1:5" x14ac:dyDescent="0.2">
      <c r="A2329" t="s">
        <v>96</v>
      </c>
      <c r="B2329" t="s">
        <v>97</v>
      </c>
      <c r="C2329">
        <v>276</v>
      </c>
      <c r="D2329">
        <v>276</v>
      </c>
      <c r="E2329">
        <v>201830</v>
      </c>
    </row>
    <row r="2330" spans="1:5" x14ac:dyDescent="0.2">
      <c r="A2330" t="s">
        <v>96</v>
      </c>
      <c r="B2330" t="s">
        <v>97</v>
      </c>
      <c r="C2330">
        <v>138</v>
      </c>
      <c r="D2330">
        <v>0</v>
      </c>
      <c r="E2330">
        <v>201830</v>
      </c>
    </row>
    <row r="2331" spans="1:5" x14ac:dyDescent="0.2">
      <c r="A2331" t="s">
        <v>96</v>
      </c>
      <c r="B2331" t="s">
        <v>97</v>
      </c>
      <c r="C2331">
        <v>368</v>
      </c>
      <c r="D2331">
        <v>230</v>
      </c>
      <c r="E2331">
        <v>201830</v>
      </c>
    </row>
    <row r="2332" spans="1:5" x14ac:dyDescent="0.2">
      <c r="A2332" t="s">
        <v>96</v>
      </c>
      <c r="B2332" t="s">
        <v>97</v>
      </c>
      <c r="C2332">
        <v>276</v>
      </c>
      <c r="D2332">
        <v>243.8</v>
      </c>
      <c r="E2332">
        <v>201830</v>
      </c>
    </row>
    <row r="2333" spans="1:5" x14ac:dyDescent="0.2">
      <c r="A2333" t="s">
        <v>96</v>
      </c>
      <c r="B2333" t="s">
        <v>97</v>
      </c>
      <c r="C2333">
        <v>368</v>
      </c>
      <c r="D2333">
        <v>0</v>
      </c>
      <c r="E2333">
        <v>201830</v>
      </c>
    </row>
    <row r="2334" spans="1:5" x14ac:dyDescent="0.2">
      <c r="A2334" t="s">
        <v>96</v>
      </c>
      <c r="B2334" t="s">
        <v>97</v>
      </c>
      <c r="C2334">
        <v>184</v>
      </c>
      <c r="D2334">
        <v>184</v>
      </c>
      <c r="E2334">
        <v>201830</v>
      </c>
    </row>
    <row r="2335" spans="1:5" x14ac:dyDescent="0.2">
      <c r="A2335" t="s">
        <v>96</v>
      </c>
      <c r="B2335" t="s">
        <v>97</v>
      </c>
      <c r="C2335">
        <v>644</v>
      </c>
      <c r="D2335">
        <v>644</v>
      </c>
      <c r="E2335">
        <v>201830</v>
      </c>
    </row>
    <row r="2336" spans="1:5" x14ac:dyDescent="0.2">
      <c r="A2336" t="s">
        <v>96</v>
      </c>
      <c r="B2336" t="s">
        <v>97</v>
      </c>
      <c r="C2336">
        <v>138</v>
      </c>
      <c r="D2336">
        <v>0</v>
      </c>
      <c r="E2336">
        <v>201830</v>
      </c>
    </row>
    <row r="2337" spans="1:5" x14ac:dyDescent="0.2">
      <c r="A2337" t="s">
        <v>96</v>
      </c>
      <c r="B2337" t="s">
        <v>97</v>
      </c>
      <c r="C2337">
        <v>46</v>
      </c>
      <c r="D2337">
        <v>46</v>
      </c>
      <c r="E2337">
        <v>201830</v>
      </c>
    </row>
    <row r="2338" spans="1:5" x14ac:dyDescent="0.2">
      <c r="A2338" t="s">
        <v>96</v>
      </c>
      <c r="B2338" t="s">
        <v>97</v>
      </c>
      <c r="C2338">
        <v>138</v>
      </c>
      <c r="D2338">
        <v>138</v>
      </c>
      <c r="E2338">
        <v>201830</v>
      </c>
    </row>
    <row r="2339" spans="1:5" x14ac:dyDescent="0.2">
      <c r="A2339" t="s">
        <v>96</v>
      </c>
      <c r="B2339" t="s">
        <v>97</v>
      </c>
      <c r="C2339">
        <v>46</v>
      </c>
      <c r="D2339">
        <v>0</v>
      </c>
      <c r="E2339">
        <v>201830</v>
      </c>
    </row>
    <row r="2340" spans="1:5" x14ac:dyDescent="0.2">
      <c r="A2340" t="s">
        <v>96</v>
      </c>
      <c r="B2340" t="s">
        <v>97</v>
      </c>
      <c r="C2340">
        <v>184</v>
      </c>
      <c r="D2340">
        <v>184</v>
      </c>
      <c r="E2340">
        <v>201830</v>
      </c>
    </row>
    <row r="2341" spans="1:5" x14ac:dyDescent="0.2">
      <c r="A2341" t="s">
        <v>96</v>
      </c>
      <c r="B2341" t="s">
        <v>97</v>
      </c>
      <c r="C2341">
        <v>138</v>
      </c>
      <c r="D2341">
        <v>138</v>
      </c>
      <c r="E2341">
        <v>201830</v>
      </c>
    </row>
    <row r="2342" spans="1:5" x14ac:dyDescent="0.2">
      <c r="A2342" t="s">
        <v>96</v>
      </c>
      <c r="B2342" t="s">
        <v>97</v>
      </c>
      <c r="C2342">
        <v>138</v>
      </c>
      <c r="D2342">
        <v>138</v>
      </c>
      <c r="E2342">
        <v>201830</v>
      </c>
    </row>
    <row r="2343" spans="1:5" x14ac:dyDescent="0.2">
      <c r="A2343" t="s">
        <v>96</v>
      </c>
      <c r="B2343" t="s">
        <v>97</v>
      </c>
      <c r="C2343">
        <v>276</v>
      </c>
      <c r="D2343">
        <v>276</v>
      </c>
      <c r="E2343">
        <v>201830</v>
      </c>
    </row>
    <row r="2344" spans="1:5" x14ac:dyDescent="0.2">
      <c r="A2344" t="s">
        <v>96</v>
      </c>
      <c r="B2344" t="s">
        <v>97</v>
      </c>
      <c r="C2344">
        <v>46</v>
      </c>
      <c r="D2344">
        <v>46</v>
      </c>
      <c r="E2344">
        <v>201830</v>
      </c>
    </row>
    <row r="2345" spans="1:5" x14ac:dyDescent="0.2">
      <c r="A2345" t="s">
        <v>96</v>
      </c>
      <c r="B2345" t="s">
        <v>97</v>
      </c>
      <c r="C2345">
        <v>138</v>
      </c>
      <c r="D2345">
        <v>138</v>
      </c>
      <c r="E2345">
        <v>201830</v>
      </c>
    </row>
    <row r="2346" spans="1:5" x14ac:dyDescent="0.2">
      <c r="A2346" t="s">
        <v>96</v>
      </c>
      <c r="B2346" t="s">
        <v>97</v>
      </c>
      <c r="C2346">
        <v>322</v>
      </c>
      <c r="D2346">
        <v>322</v>
      </c>
      <c r="E2346">
        <v>201830</v>
      </c>
    </row>
    <row r="2347" spans="1:5" x14ac:dyDescent="0.2">
      <c r="A2347" t="s">
        <v>96</v>
      </c>
      <c r="B2347" t="s">
        <v>97</v>
      </c>
      <c r="C2347">
        <v>92</v>
      </c>
      <c r="D2347">
        <v>92</v>
      </c>
      <c r="E2347">
        <v>201830</v>
      </c>
    </row>
    <row r="2348" spans="1:5" x14ac:dyDescent="0.2">
      <c r="A2348" t="s">
        <v>96</v>
      </c>
      <c r="B2348" t="s">
        <v>97</v>
      </c>
      <c r="C2348">
        <v>368</v>
      </c>
      <c r="D2348">
        <v>368</v>
      </c>
      <c r="E2348">
        <v>201830</v>
      </c>
    </row>
    <row r="2349" spans="1:5" x14ac:dyDescent="0.2">
      <c r="A2349" t="s">
        <v>96</v>
      </c>
      <c r="B2349" t="s">
        <v>97</v>
      </c>
      <c r="C2349">
        <v>276</v>
      </c>
      <c r="D2349">
        <v>273</v>
      </c>
      <c r="E2349">
        <v>201830</v>
      </c>
    </row>
    <row r="2350" spans="1:5" x14ac:dyDescent="0.2">
      <c r="A2350" t="s">
        <v>96</v>
      </c>
      <c r="B2350" t="s">
        <v>97</v>
      </c>
      <c r="C2350">
        <v>230</v>
      </c>
      <c r="D2350">
        <v>230</v>
      </c>
      <c r="E2350">
        <v>201830</v>
      </c>
    </row>
    <row r="2351" spans="1:5" x14ac:dyDescent="0.2">
      <c r="A2351" t="s">
        <v>96</v>
      </c>
      <c r="B2351" t="s">
        <v>97</v>
      </c>
      <c r="C2351">
        <v>414</v>
      </c>
      <c r="D2351">
        <v>414</v>
      </c>
      <c r="E2351">
        <v>201830</v>
      </c>
    </row>
    <row r="2352" spans="1:5" x14ac:dyDescent="0.2">
      <c r="A2352" t="s">
        <v>96</v>
      </c>
      <c r="B2352" t="s">
        <v>97</v>
      </c>
      <c r="C2352">
        <v>230</v>
      </c>
      <c r="D2352">
        <v>230</v>
      </c>
      <c r="E2352">
        <v>201830</v>
      </c>
    </row>
    <row r="2353" spans="1:5" x14ac:dyDescent="0.2">
      <c r="A2353" t="s">
        <v>96</v>
      </c>
      <c r="B2353" t="s">
        <v>97</v>
      </c>
      <c r="C2353">
        <v>184</v>
      </c>
      <c r="D2353">
        <v>184</v>
      </c>
      <c r="E2353">
        <v>201830</v>
      </c>
    </row>
    <row r="2354" spans="1:5" x14ac:dyDescent="0.2">
      <c r="A2354" t="s">
        <v>96</v>
      </c>
      <c r="B2354" t="s">
        <v>97</v>
      </c>
      <c r="C2354">
        <v>414</v>
      </c>
      <c r="D2354">
        <v>414</v>
      </c>
      <c r="E2354">
        <v>201830</v>
      </c>
    </row>
    <row r="2355" spans="1:5" x14ac:dyDescent="0.2">
      <c r="A2355" t="s">
        <v>96</v>
      </c>
      <c r="B2355" t="s">
        <v>97</v>
      </c>
      <c r="C2355">
        <v>184</v>
      </c>
      <c r="D2355">
        <v>184</v>
      </c>
      <c r="E2355">
        <v>201830</v>
      </c>
    </row>
    <row r="2356" spans="1:5" x14ac:dyDescent="0.2">
      <c r="A2356" t="s">
        <v>96</v>
      </c>
      <c r="B2356" t="s">
        <v>97</v>
      </c>
      <c r="C2356">
        <v>322</v>
      </c>
      <c r="D2356">
        <v>0</v>
      </c>
      <c r="E2356">
        <v>201830</v>
      </c>
    </row>
    <row r="2357" spans="1:5" x14ac:dyDescent="0.2">
      <c r="A2357" t="s">
        <v>96</v>
      </c>
      <c r="B2357" t="s">
        <v>97</v>
      </c>
      <c r="C2357">
        <v>138</v>
      </c>
      <c r="D2357">
        <v>138</v>
      </c>
      <c r="E2357">
        <v>201830</v>
      </c>
    </row>
    <row r="2358" spans="1:5" x14ac:dyDescent="0.2">
      <c r="A2358" t="s">
        <v>96</v>
      </c>
      <c r="B2358" t="s">
        <v>97</v>
      </c>
      <c r="C2358">
        <v>483</v>
      </c>
      <c r="D2358">
        <v>483</v>
      </c>
      <c r="E2358">
        <v>201830</v>
      </c>
    </row>
    <row r="2359" spans="1:5" x14ac:dyDescent="0.2">
      <c r="A2359" t="s">
        <v>96</v>
      </c>
      <c r="B2359" t="s">
        <v>97</v>
      </c>
      <c r="C2359">
        <v>138</v>
      </c>
      <c r="D2359">
        <v>138</v>
      </c>
      <c r="E2359">
        <v>201830</v>
      </c>
    </row>
    <row r="2360" spans="1:5" x14ac:dyDescent="0.2">
      <c r="A2360" t="s">
        <v>96</v>
      </c>
      <c r="B2360" t="s">
        <v>97</v>
      </c>
      <c r="C2360">
        <v>230</v>
      </c>
      <c r="D2360">
        <v>230</v>
      </c>
      <c r="E2360">
        <v>201830</v>
      </c>
    </row>
    <row r="2361" spans="1:5" x14ac:dyDescent="0.2">
      <c r="A2361" t="s">
        <v>96</v>
      </c>
      <c r="B2361" t="s">
        <v>97</v>
      </c>
      <c r="C2361">
        <v>184</v>
      </c>
      <c r="D2361">
        <v>184</v>
      </c>
      <c r="E2361">
        <v>201830</v>
      </c>
    </row>
    <row r="2362" spans="1:5" x14ac:dyDescent="0.2">
      <c r="A2362" t="s">
        <v>96</v>
      </c>
      <c r="B2362" t="s">
        <v>97</v>
      </c>
      <c r="C2362">
        <v>391</v>
      </c>
      <c r="D2362">
        <v>391</v>
      </c>
      <c r="E2362">
        <v>201830</v>
      </c>
    </row>
    <row r="2363" spans="1:5" x14ac:dyDescent="0.2">
      <c r="A2363" t="s">
        <v>96</v>
      </c>
      <c r="B2363" t="s">
        <v>97</v>
      </c>
      <c r="C2363">
        <v>230</v>
      </c>
      <c r="D2363">
        <v>230</v>
      </c>
      <c r="E2363">
        <v>201830</v>
      </c>
    </row>
    <row r="2364" spans="1:5" x14ac:dyDescent="0.2">
      <c r="A2364" t="s">
        <v>96</v>
      </c>
      <c r="B2364" t="s">
        <v>97</v>
      </c>
      <c r="C2364">
        <v>230</v>
      </c>
      <c r="D2364">
        <v>230</v>
      </c>
      <c r="E2364">
        <v>201830</v>
      </c>
    </row>
    <row r="2365" spans="1:5" x14ac:dyDescent="0.2">
      <c r="A2365" t="s">
        <v>96</v>
      </c>
      <c r="B2365" t="s">
        <v>97</v>
      </c>
      <c r="C2365">
        <v>138</v>
      </c>
      <c r="D2365">
        <v>138</v>
      </c>
      <c r="E2365">
        <v>201830</v>
      </c>
    </row>
    <row r="2366" spans="1:5" x14ac:dyDescent="0.2">
      <c r="A2366" t="s">
        <v>96</v>
      </c>
      <c r="B2366" t="s">
        <v>97</v>
      </c>
      <c r="C2366">
        <v>138</v>
      </c>
      <c r="D2366">
        <v>138</v>
      </c>
      <c r="E2366">
        <v>201830</v>
      </c>
    </row>
    <row r="2367" spans="1:5" x14ac:dyDescent="0.2">
      <c r="A2367" t="s">
        <v>96</v>
      </c>
      <c r="B2367" t="s">
        <v>97</v>
      </c>
      <c r="C2367">
        <v>230</v>
      </c>
      <c r="D2367">
        <v>230</v>
      </c>
      <c r="E2367">
        <v>201830</v>
      </c>
    </row>
    <row r="2368" spans="1:5" x14ac:dyDescent="0.2">
      <c r="A2368" t="s">
        <v>96</v>
      </c>
      <c r="B2368" t="s">
        <v>97</v>
      </c>
      <c r="C2368">
        <v>368</v>
      </c>
      <c r="D2368">
        <v>368</v>
      </c>
      <c r="E2368">
        <v>201830</v>
      </c>
    </row>
    <row r="2369" spans="1:5" x14ac:dyDescent="0.2">
      <c r="A2369" t="s">
        <v>96</v>
      </c>
      <c r="B2369" t="s">
        <v>97</v>
      </c>
      <c r="C2369">
        <v>46</v>
      </c>
      <c r="D2369">
        <v>0</v>
      </c>
      <c r="E2369">
        <v>201830</v>
      </c>
    </row>
    <row r="2370" spans="1:5" x14ac:dyDescent="0.2">
      <c r="A2370" t="s">
        <v>96</v>
      </c>
      <c r="B2370" t="s">
        <v>97</v>
      </c>
      <c r="C2370">
        <v>230</v>
      </c>
      <c r="D2370">
        <v>230</v>
      </c>
      <c r="E2370">
        <v>201830</v>
      </c>
    </row>
    <row r="2371" spans="1:5" x14ac:dyDescent="0.2">
      <c r="A2371" t="s">
        <v>96</v>
      </c>
      <c r="B2371" t="s">
        <v>97</v>
      </c>
      <c r="C2371">
        <v>138</v>
      </c>
      <c r="D2371">
        <v>126</v>
      </c>
      <c r="E2371">
        <v>201830</v>
      </c>
    </row>
    <row r="2372" spans="1:5" x14ac:dyDescent="0.2">
      <c r="A2372" t="s">
        <v>96</v>
      </c>
      <c r="B2372" t="s">
        <v>97</v>
      </c>
      <c r="C2372">
        <v>230</v>
      </c>
      <c r="D2372">
        <v>230</v>
      </c>
      <c r="E2372">
        <v>201830</v>
      </c>
    </row>
    <row r="2373" spans="1:5" x14ac:dyDescent="0.2">
      <c r="A2373" t="s">
        <v>96</v>
      </c>
      <c r="B2373" t="s">
        <v>97</v>
      </c>
      <c r="C2373">
        <v>138</v>
      </c>
      <c r="D2373">
        <v>0</v>
      </c>
      <c r="E2373">
        <v>201830</v>
      </c>
    </row>
    <row r="2374" spans="1:5" x14ac:dyDescent="0.2">
      <c r="A2374" t="s">
        <v>96</v>
      </c>
      <c r="B2374" t="s">
        <v>97</v>
      </c>
      <c r="C2374">
        <v>276</v>
      </c>
      <c r="D2374">
        <v>276</v>
      </c>
      <c r="E2374">
        <v>201830</v>
      </c>
    </row>
    <row r="2375" spans="1:5" x14ac:dyDescent="0.2">
      <c r="A2375" t="s">
        <v>96</v>
      </c>
      <c r="B2375" t="s">
        <v>97</v>
      </c>
      <c r="C2375">
        <v>230</v>
      </c>
      <c r="D2375">
        <v>204</v>
      </c>
      <c r="E2375">
        <v>201830</v>
      </c>
    </row>
    <row r="2376" spans="1:5" x14ac:dyDescent="0.2">
      <c r="A2376" t="s">
        <v>96</v>
      </c>
      <c r="B2376" t="s">
        <v>97</v>
      </c>
      <c r="C2376">
        <v>138</v>
      </c>
      <c r="D2376">
        <v>138</v>
      </c>
      <c r="E2376">
        <v>201830</v>
      </c>
    </row>
    <row r="2377" spans="1:5" x14ac:dyDescent="0.2">
      <c r="A2377" t="s">
        <v>96</v>
      </c>
      <c r="B2377" t="s">
        <v>97</v>
      </c>
      <c r="C2377">
        <v>322</v>
      </c>
      <c r="D2377">
        <v>322</v>
      </c>
      <c r="E2377">
        <v>201830</v>
      </c>
    </row>
    <row r="2378" spans="1:5" x14ac:dyDescent="0.2">
      <c r="A2378" t="s">
        <v>96</v>
      </c>
      <c r="B2378" t="s">
        <v>97</v>
      </c>
      <c r="C2378">
        <v>138</v>
      </c>
      <c r="D2378">
        <v>138</v>
      </c>
      <c r="E2378">
        <v>201830</v>
      </c>
    </row>
    <row r="2379" spans="1:5" x14ac:dyDescent="0.2">
      <c r="A2379" t="s">
        <v>96</v>
      </c>
      <c r="B2379" t="s">
        <v>97</v>
      </c>
      <c r="C2379">
        <v>138</v>
      </c>
      <c r="D2379">
        <v>138</v>
      </c>
      <c r="E2379">
        <v>201830</v>
      </c>
    </row>
    <row r="2380" spans="1:5" x14ac:dyDescent="0.2">
      <c r="A2380" t="s">
        <v>96</v>
      </c>
      <c r="B2380" t="s">
        <v>97</v>
      </c>
      <c r="C2380">
        <v>138</v>
      </c>
      <c r="D2380">
        <v>0</v>
      </c>
      <c r="E2380">
        <v>201830</v>
      </c>
    </row>
    <row r="2381" spans="1:5" x14ac:dyDescent="0.2">
      <c r="A2381" t="s">
        <v>96</v>
      </c>
      <c r="B2381" t="s">
        <v>97</v>
      </c>
      <c r="C2381">
        <v>138</v>
      </c>
      <c r="D2381">
        <v>138</v>
      </c>
      <c r="E2381">
        <v>201830</v>
      </c>
    </row>
    <row r="2382" spans="1:5" x14ac:dyDescent="0.2">
      <c r="A2382" t="s">
        <v>96</v>
      </c>
      <c r="B2382" t="s">
        <v>176</v>
      </c>
      <c r="C2382">
        <v>-138</v>
      </c>
      <c r="D2382">
        <v>0</v>
      </c>
      <c r="E2382">
        <v>201830</v>
      </c>
    </row>
    <row r="2383" spans="1:5" x14ac:dyDescent="0.2">
      <c r="A2383" t="s">
        <v>96</v>
      </c>
      <c r="B2383" t="s">
        <v>97</v>
      </c>
      <c r="C2383">
        <v>138</v>
      </c>
      <c r="D2383">
        <v>0</v>
      </c>
      <c r="E2383">
        <v>201830</v>
      </c>
    </row>
    <row r="2384" spans="1:5" x14ac:dyDescent="0.2">
      <c r="A2384" t="s">
        <v>96</v>
      </c>
      <c r="B2384" t="s">
        <v>97</v>
      </c>
      <c r="C2384">
        <v>184</v>
      </c>
      <c r="D2384">
        <v>0</v>
      </c>
      <c r="E2384">
        <v>201830</v>
      </c>
    </row>
    <row r="2385" spans="1:5" x14ac:dyDescent="0.2">
      <c r="A2385" t="s">
        <v>96</v>
      </c>
      <c r="B2385" t="s">
        <v>97</v>
      </c>
      <c r="C2385">
        <v>138</v>
      </c>
      <c r="D2385">
        <v>138</v>
      </c>
      <c r="E2385">
        <v>201830</v>
      </c>
    </row>
    <row r="2386" spans="1:5" x14ac:dyDescent="0.2">
      <c r="A2386" t="s">
        <v>96</v>
      </c>
      <c r="B2386" t="s">
        <v>97</v>
      </c>
      <c r="C2386">
        <v>276</v>
      </c>
      <c r="D2386">
        <v>276</v>
      </c>
      <c r="E2386">
        <v>201830</v>
      </c>
    </row>
    <row r="2387" spans="1:5" x14ac:dyDescent="0.2">
      <c r="A2387" t="s">
        <v>96</v>
      </c>
      <c r="B2387" t="s">
        <v>97</v>
      </c>
      <c r="C2387">
        <v>138</v>
      </c>
      <c r="D2387">
        <v>138</v>
      </c>
      <c r="E2387">
        <v>201830</v>
      </c>
    </row>
    <row r="2388" spans="1:5" x14ac:dyDescent="0.2">
      <c r="A2388" t="s">
        <v>96</v>
      </c>
      <c r="B2388" t="s">
        <v>97</v>
      </c>
      <c r="C2388">
        <v>138</v>
      </c>
      <c r="D2388">
        <v>138</v>
      </c>
      <c r="E2388">
        <v>201830</v>
      </c>
    </row>
    <row r="2389" spans="1:5" x14ac:dyDescent="0.2">
      <c r="A2389" t="s">
        <v>96</v>
      </c>
      <c r="B2389" t="s">
        <v>97</v>
      </c>
      <c r="C2389">
        <v>46</v>
      </c>
      <c r="D2389">
        <v>0</v>
      </c>
      <c r="E2389">
        <v>201830</v>
      </c>
    </row>
    <row r="2390" spans="1:5" x14ac:dyDescent="0.2">
      <c r="A2390" t="s">
        <v>96</v>
      </c>
      <c r="B2390" t="s">
        <v>97</v>
      </c>
      <c r="C2390">
        <v>276</v>
      </c>
      <c r="D2390">
        <v>276</v>
      </c>
      <c r="E2390">
        <v>201830</v>
      </c>
    </row>
    <row r="2391" spans="1:5" x14ac:dyDescent="0.2">
      <c r="A2391" t="s">
        <v>96</v>
      </c>
      <c r="B2391" t="s">
        <v>97</v>
      </c>
      <c r="C2391">
        <v>230</v>
      </c>
      <c r="D2391">
        <v>0</v>
      </c>
      <c r="E2391">
        <v>201830</v>
      </c>
    </row>
    <row r="2392" spans="1:5" x14ac:dyDescent="0.2">
      <c r="A2392" t="s">
        <v>96</v>
      </c>
      <c r="B2392" t="s">
        <v>97</v>
      </c>
      <c r="C2392">
        <v>138</v>
      </c>
      <c r="D2392">
        <v>138</v>
      </c>
      <c r="E2392">
        <v>201830</v>
      </c>
    </row>
    <row r="2393" spans="1:5" x14ac:dyDescent="0.2">
      <c r="A2393" t="s">
        <v>96</v>
      </c>
      <c r="B2393" t="s">
        <v>97</v>
      </c>
      <c r="C2393">
        <v>276</v>
      </c>
      <c r="D2393">
        <v>276</v>
      </c>
      <c r="E2393">
        <v>201830</v>
      </c>
    </row>
    <row r="2394" spans="1:5" x14ac:dyDescent="0.2">
      <c r="A2394" t="s">
        <v>96</v>
      </c>
      <c r="B2394" t="s">
        <v>97</v>
      </c>
      <c r="C2394">
        <v>276</v>
      </c>
      <c r="D2394">
        <v>276</v>
      </c>
      <c r="E2394">
        <v>201830</v>
      </c>
    </row>
    <row r="2395" spans="1:5" x14ac:dyDescent="0.2">
      <c r="A2395" t="s">
        <v>96</v>
      </c>
      <c r="B2395" t="s">
        <v>97</v>
      </c>
      <c r="C2395">
        <v>598</v>
      </c>
      <c r="D2395">
        <v>598</v>
      </c>
      <c r="E2395">
        <v>201830</v>
      </c>
    </row>
    <row r="2396" spans="1:5" x14ac:dyDescent="0.2">
      <c r="A2396" t="s">
        <v>96</v>
      </c>
      <c r="B2396" t="s">
        <v>97</v>
      </c>
      <c r="C2396">
        <v>138</v>
      </c>
      <c r="D2396">
        <v>138</v>
      </c>
      <c r="E2396">
        <v>201830</v>
      </c>
    </row>
    <row r="2397" spans="1:5" x14ac:dyDescent="0.2">
      <c r="A2397" t="s">
        <v>96</v>
      </c>
      <c r="B2397" t="s">
        <v>97</v>
      </c>
      <c r="C2397">
        <v>46</v>
      </c>
      <c r="D2397">
        <v>46</v>
      </c>
      <c r="E2397">
        <v>201830</v>
      </c>
    </row>
    <row r="2398" spans="1:5" x14ac:dyDescent="0.2">
      <c r="A2398" t="s">
        <v>96</v>
      </c>
      <c r="B2398" t="s">
        <v>97</v>
      </c>
      <c r="C2398">
        <v>138</v>
      </c>
      <c r="D2398">
        <v>138</v>
      </c>
      <c r="E2398">
        <v>201830</v>
      </c>
    </row>
    <row r="2399" spans="1:5" x14ac:dyDescent="0.2">
      <c r="A2399" t="s">
        <v>96</v>
      </c>
      <c r="B2399" t="s">
        <v>97</v>
      </c>
      <c r="C2399">
        <v>230</v>
      </c>
      <c r="D2399">
        <v>230</v>
      </c>
      <c r="E2399">
        <v>201830</v>
      </c>
    </row>
    <row r="2400" spans="1:5" x14ac:dyDescent="0.2">
      <c r="A2400" t="s">
        <v>96</v>
      </c>
      <c r="B2400" t="s">
        <v>97</v>
      </c>
      <c r="C2400">
        <v>138</v>
      </c>
      <c r="D2400">
        <v>0</v>
      </c>
      <c r="E2400">
        <v>201830</v>
      </c>
    </row>
    <row r="2401" spans="1:5" x14ac:dyDescent="0.2">
      <c r="A2401" t="s">
        <v>96</v>
      </c>
      <c r="B2401" t="s">
        <v>97</v>
      </c>
      <c r="C2401">
        <v>276</v>
      </c>
      <c r="D2401">
        <v>276</v>
      </c>
      <c r="E2401">
        <v>201830</v>
      </c>
    </row>
    <row r="2402" spans="1:5" x14ac:dyDescent="0.2">
      <c r="A2402" t="s">
        <v>96</v>
      </c>
      <c r="B2402" t="s">
        <v>97</v>
      </c>
      <c r="C2402">
        <v>138</v>
      </c>
      <c r="D2402">
        <v>138</v>
      </c>
      <c r="E2402">
        <v>201830</v>
      </c>
    </row>
    <row r="2403" spans="1:5" x14ac:dyDescent="0.2">
      <c r="A2403" t="s">
        <v>96</v>
      </c>
      <c r="B2403" t="s">
        <v>97</v>
      </c>
      <c r="C2403">
        <v>138</v>
      </c>
      <c r="D2403">
        <v>138</v>
      </c>
      <c r="E2403">
        <v>201830</v>
      </c>
    </row>
    <row r="2404" spans="1:5" x14ac:dyDescent="0.2">
      <c r="A2404" t="s">
        <v>96</v>
      </c>
      <c r="B2404" t="s">
        <v>97</v>
      </c>
      <c r="C2404">
        <v>92</v>
      </c>
      <c r="D2404">
        <v>92</v>
      </c>
      <c r="E2404">
        <v>201830</v>
      </c>
    </row>
    <row r="2405" spans="1:5" x14ac:dyDescent="0.2">
      <c r="A2405" t="s">
        <v>96</v>
      </c>
      <c r="B2405" t="s">
        <v>97</v>
      </c>
      <c r="C2405">
        <v>276</v>
      </c>
      <c r="D2405">
        <v>276</v>
      </c>
      <c r="E2405">
        <v>201830</v>
      </c>
    </row>
    <row r="2406" spans="1:5" x14ac:dyDescent="0.2">
      <c r="A2406" t="s">
        <v>96</v>
      </c>
      <c r="B2406" t="s">
        <v>97</v>
      </c>
      <c r="C2406">
        <v>138</v>
      </c>
      <c r="D2406">
        <v>138</v>
      </c>
      <c r="E2406">
        <v>201830</v>
      </c>
    </row>
    <row r="2407" spans="1:5" x14ac:dyDescent="0.2">
      <c r="A2407" t="s">
        <v>96</v>
      </c>
      <c r="B2407" t="s">
        <v>97</v>
      </c>
      <c r="C2407">
        <v>92</v>
      </c>
      <c r="D2407">
        <v>92</v>
      </c>
      <c r="E2407">
        <v>201830</v>
      </c>
    </row>
    <row r="2408" spans="1:5" x14ac:dyDescent="0.2">
      <c r="A2408" t="s">
        <v>96</v>
      </c>
      <c r="B2408" t="s">
        <v>97</v>
      </c>
      <c r="C2408">
        <v>184</v>
      </c>
      <c r="D2408">
        <v>184</v>
      </c>
      <c r="E2408">
        <v>201830</v>
      </c>
    </row>
    <row r="2409" spans="1:5" x14ac:dyDescent="0.2">
      <c r="A2409" t="s">
        <v>96</v>
      </c>
      <c r="B2409" t="s">
        <v>97</v>
      </c>
      <c r="C2409">
        <v>138</v>
      </c>
      <c r="D2409">
        <v>0</v>
      </c>
      <c r="E2409">
        <v>201830</v>
      </c>
    </row>
    <row r="2410" spans="1:5" x14ac:dyDescent="0.2">
      <c r="A2410" t="s">
        <v>96</v>
      </c>
      <c r="B2410" t="s">
        <v>97</v>
      </c>
      <c r="C2410">
        <v>322</v>
      </c>
      <c r="D2410">
        <v>322</v>
      </c>
      <c r="E2410">
        <v>201830</v>
      </c>
    </row>
    <row r="2411" spans="1:5" x14ac:dyDescent="0.2">
      <c r="A2411" t="s">
        <v>96</v>
      </c>
      <c r="B2411" t="s">
        <v>97</v>
      </c>
      <c r="C2411">
        <v>138</v>
      </c>
      <c r="D2411">
        <v>138</v>
      </c>
      <c r="E2411">
        <v>201830</v>
      </c>
    </row>
    <row r="2412" spans="1:5" x14ac:dyDescent="0.2">
      <c r="A2412" t="s">
        <v>96</v>
      </c>
      <c r="B2412" t="s">
        <v>97</v>
      </c>
      <c r="C2412">
        <v>23</v>
      </c>
      <c r="D2412">
        <v>23</v>
      </c>
      <c r="E2412">
        <v>201830</v>
      </c>
    </row>
    <row r="2413" spans="1:5" x14ac:dyDescent="0.2">
      <c r="A2413" t="s">
        <v>96</v>
      </c>
      <c r="B2413" t="s">
        <v>97</v>
      </c>
      <c r="C2413">
        <v>138</v>
      </c>
      <c r="D2413">
        <v>138</v>
      </c>
      <c r="E2413">
        <v>201830</v>
      </c>
    </row>
    <row r="2414" spans="1:5" x14ac:dyDescent="0.2">
      <c r="A2414" t="s">
        <v>96</v>
      </c>
      <c r="B2414" t="s">
        <v>97</v>
      </c>
      <c r="C2414">
        <v>184</v>
      </c>
      <c r="D2414">
        <v>184</v>
      </c>
      <c r="E2414">
        <v>201830</v>
      </c>
    </row>
    <row r="2415" spans="1:5" x14ac:dyDescent="0.2">
      <c r="A2415" t="s">
        <v>96</v>
      </c>
      <c r="B2415" t="s">
        <v>97</v>
      </c>
      <c r="C2415">
        <v>276</v>
      </c>
      <c r="D2415">
        <v>276</v>
      </c>
      <c r="E2415">
        <v>201830</v>
      </c>
    </row>
    <row r="2416" spans="1:5" x14ac:dyDescent="0.2">
      <c r="A2416" t="s">
        <v>96</v>
      </c>
      <c r="B2416" t="s">
        <v>97</v>
      </c>
      <c r="C2416">
        <v>138</v>
      </c>
      <c r="D2416">
        <v>138</v>
      </c>
      <c r="E2416">
        <v>201830</v>
      </c>
    </row>
    <row r="2417" spans="1:5" x14ac:dyDescent="0.2">
      <c r="A2417" t="s">
        <v>96</v>
      </c>
      <c r="B2417" t="s">
        <v>97</v>
      </c>
      <c r="C2417">
        <v>184</v>
      </c>
      <c r="D2417">
        <v>72</v>
      </c>
      <c r="E2417">
        <v>201830</v>
      </c>
    </row>
    <row r="2418" spans="1:5" x14ac:dyDescent="0.2">
      <c r="A2418" t="s">
        <v>96</v>
      </c>
      <c r="B2418" t="s">
        <v>97</v>
      </c>
      <c r="C2418">
        <v>276</v>
      </c>
      <c r="D2418">
        <v>276</v>
      </c>
      <c r="E2418">
        <v>201830</v>
      </c>
    </row>
    <row r="2419" spans="1:5" x14ac:dyDescent="0.2">
      <c r="A2419" t="s">
        <v>96</v>
      </c>
      <c r="B2419" t="s">
        <v>97</v>
      </c>
      <c r="C2419">
        <v>138</v>
      </c>
      <c r="D2419">
        <v>138</v>
      </c>
      <c r="E2419">
        <v>201830</v>
      </c>
    </row>
    <row r="2420" spans="1:5" x14ac:dyDescent="0.2">
      <c r="A2420" t="s">
        <v>96</v>
      </c>
      <c r="B2420" t="s">
        <v>97</v>
      </c>
      <c r="C2420">
        <v>230</v>
      </c>
      <c r="D2420">
        <v>230</v>
      </c>
      <c r="E2420">
        <v>201830</v>
      </c>
    </row>
    <row r="2421" spans="1:5" x14ac:dyDescent="0.2">
      <c r="A2421" t="s">
        <v>96</v>
      </c>
      <c r="B2421" t="s">
        <v>97</v>
      </c>
      <c r="C2421">
        <v>138</v>
      </c>
      <c r="D2421">
        <v>0</v>
      </c>
      <c r="E2421">
        <v>201830</v>
      </c>
    </row>
    <row r="2422" spans="1:5" x14ac:dyDescent="0.2">
      <c r="A2422" t="s">
        <v>96</v>
      </c>
      <c r="B2422" t="s">
        <v>97</v>
      </c>
      <c r="C2422">
        <v>184</v>
      </c>
      <c r="D2422">
        <v>184</v>
      </c>
      <c r="E2422">
        <v>201830</v>
      </c>
    </row>
    <row r="2423" spans="1:5" x14ac:dyDescent="0.2">
      <c r="A2423" t="s">
        <v>96</v>
      </c>
      <c r="B2423" t="s">
        <v>97</v>
      </c>
      <c r="C2423">
        <v>138</v>
      </c>
      <c r="D2423">
        <v>138</v>
      </c>
      <c r="E2423">
        <v>201830</v>
      </c>
    </row>
    <row r="2424" spans="1:5" x14ac:dyDescent="0.2">
      <c r="A2424" t="s">
        <v>96</v>
      </c>
      <c r="B2424" t="s">
        <v>97</v>
      </c>
      <c r="C2424">
        <v>230</v>
      </c>
      <c r="D2424">
        <v>230</v>
      </c>
      <c r="E2424">
        <v>201830</v>
      </c>
    </row>
    <row r="2425" spans="1:5" x14ac:dyDescent="0.2">
      <c r="A2425" t="s">
        <v>96</v>
      </c>
      <c r="B2425" t="s">
        <v>97</v>
      </c>
      <c r="C2425">
        <v>184</v>
      </c>
      <c r="D2425">
        <v>0</v>
      </c>
      <c r="E2425">
        <v>201830</v>
      </c>
    </row>
    <row r="2426" spans="1:5" x14ac:dyDescent="0.2">
      <c r="A2426" t="s">
        <v>96</v>
      </c>
      <c r="B2426" t="s">
        <v>97</v>
      </c>
      <c r="C2426">
        <v>230</v>
      </c>
      <c r="D2426">
        <v>0</v>
      </c>
      <c r="E2426">
        <v>201830</v>
      </c>
    </row>
    <row r="2427" spans="1:5" x14ac:dyDescent="0.2">
      <c r="A2427" t="s">
        <v>96</v>
      </c>
      <c r="B2427" t="s">
        <v>97</v>
      </c>
      <c r="C2427">
        <v>322</v>
      </c>
      <c r="D2427">
        <v>0</v>
      </c>
      <c r="E2427">
        <v>201830</v>
      </c>
    </row>
    <row r="2428" spans="1:5" x14ac:dyDescent="0.2">
      <c r="A2428" t="s">
        <v>96</v>
      </c>
      <c r="B2428" t="s">
        <v>97</v>
      </c>
      <c r="C2428">
        <v>230</v>
      </c>
      <c r="D2428">
        <v>230</v>
      </c>
      <c r="E2428">
        <v>201830</v>
      </c>
    </row>
    <row r="2429" spans="1:5" x14ac:dyDescent="0.2">
      <c r="A2429" t="s">
        <v>96</v>
      </c>
      <c r="B2429" t="s">
        <v>97</v>
      </c>
      <c r="C2429">
        <v>276</v>
      </c>
      <c r="D2429">
        <v>0</v>
      </c>
      <c r="E2429">
        <v>201830</v>
      </c>
    </row>
    <row r="2430" spans="1:5" x14ac:dyDescent="0.2">
      <c r="A2430" t="s">
        <v>96</v>
      </c>
      <c r="B2430" t="s">
        <v>97</v>
      </c>
      <c r="C2430">
        <v>46</v>
      </c>
      <c r="D2430">
        <v>0</v>
      </c>
      <c r="E2430">
        <v>201830</v>
      </c>
    </row>
    <row r="2431" spans="1:5" x14ac:dyDescent="0.2">
      <c r="A2431" t="s">
        <v>96</v>
      </c>
      <c r="B2431" t="s">
        <v>97</v>
      </c>
      <c r="C2431">
        <v>138</v>
      </c>
      <c r="D2431">
        <v>0</v>
      </c>
      <c r="E2431">
        <v>201830</v>
      </c>
    </row>
    <row r="2432" spans="1:5" x14ac:dyDescent="0.2">
      <c r="A2432" t="s">
        <v>96</v>
      </c>
      <c r="B2432" t="s">
        <v>97</v>
      </c>
      <c r="C2432">
        <v>276</v>
      </c>
      <c r="D2432">
        <v>276</v>
      </c>
      <c r="E2432">
        <v>201830</v>
      </c>
    </row>
    <row r="2433" spans="1:5" x14ac:dyDescent="0.2">
      <c r="A2433" t="s">
        <v>96</v>
      </c>
      <c r="B2433" t="s">
        <v>97</v>
      </c>
      <c r="C2433">
        <v>138</v>
      </c>
      <c r="D2433">
        <v>0</v>
      </c>
      <c r="E2433">
        <v>201830</v>
      </c>
    </row>
    <row r="2434" spans="1:5" x14ac:dyDescent="0.2">
      <c r="A2434" t="s">
        <v>96</v>
      </c>
      <c r="B2434" t="s">
        <v>97</v>
      </c>
      <c r="C2434">
        <v>138</v>
      </c>
      <c r="D2434">
        <v>0</v>
      </c>
      <c r="E2434">
        <v>201830</v>
      </c>
    </row>
    <row r="2435" spans="1:5" x14ac:dyDescent="0.2">
      <c r="A2435" t="s">
        <v>96</v>
      </c>
      <c r="B2435" t="s">
        <v>97</v>
      </c>
      <c r="C2435">
        <v>138</v>
      </c>
      <c r="D2435">
        <v>0</v>
      </c>
      <c r="E2435">
        <v>201830</v>
      </c>
    </row>
    <row r="2436" spans="1:5" x14ac:dyDescent="0.2">
      <c r="A2436" t="s">
        <v>96</v>
      </c>
      <c r="B2436" t="s">
        <v>97</v>
      </c>
      <c r="C2436">
        <v>184</v>
      </c>
      <c r="D2436">
        <v>184</v>
      </c>
      <c r="E2436">
        <v>201830</v>
      </c>
    </row>
    <row r="2437" spans="1:5" x14ac:dyDescent="0.2">
      <c r="A2437" t="s">
        <v>96</v>
      </c>
      <c r="B2437" t="s">
        <v>97</v>
      </c>
      <c r="C2437">
        <v>276</v>
      </c>
      <c r="D2437">
        <v>276</v>
      </c>
      <c r="E2437">
        <v>201830</v>
      </c>
    </row>
    <row r="2438" spans="1:5" x14ac:dyDescent="0.2">
      <c r="A2438" t="s">
        <v>96</v>
      </c>
      <c r="B2438" t="s">
        <v>97</v>
      </c>
      <c r="C2438">
        <v>138</v>
      </c>
      <c r="D2438">
        <v>138</v>
      </c>
      <c r="E2438">
        <v>201830</v>
      </c>
    </row>
    <row r="2439" spans="1:5" x14ac:dyDescent="0.2">
      <c r="A2439" t="s">
        <v>96</v>
      </c>
      <c r="B2439" t="s">
        <v>97</v>
      </c>
      <c r="C2439">
        <v>138</v>
      </c>
      <c r="D2439">
        <v>138</v>
      </c>
      <c r="E2439">
        <v>201830</v>
      </c>
    </row>
    <row r="2440" spans="1:5" x14ac:dyDescent="0.2">
      <c r="A2440" t="s">
        <v>96</v>
      </c>
      <c r="B2440" t="s">
        <v>97</v>
      </c>
      <c r="C2440">
        <v>460</v>
      </c>
      <c r="D2440">
        <v>460</v>
      </c>
      <c r="E2440">
        <v>201830</v>
      </c>
    </row>
    <row r="2441" spans="1:5" x14ac:dyDescent="0.2">
      <c r="A2441" t="s">
        <v>96</v>
      </c>
      <c r="B2441" t="s">
        <v>97</v>
      </c>
      <c r="C2441">
        <v>230</v>
      </c>
      <c r="D2441">
        <v>230</v>
      </c>
      <c r="E2441">
        <v>201830</v>
      </c>
    </row>
    <row r="2442" spans="1:5" x14ac:dyDescent="0.2">
      <c r="A2442" t="s">
        <v>96</v>
      </c>
      <c r="B2442" t="s">
        <v>97</v>
      </c>
      <c r="C2442">
        <v>276</v>
      </c>
      <c r="D2442">
        <v>276</v>
      </c>
      <c r="E2442">
        <v>201830</v>
      </c>
    </row>
    <row r="2443" spans="1:5" x14ac:dyDescent="0.2">
      <c r="A2443" t="s">
        <v>96</v>
      </c>
      <c r="B2443" t="s">
        <v>97</v>
      </c>
      <c r="C2443">
        <v>230</v>
      </c>
      <c r="D2443">
        <v>230</v>
      </c>
      <c r="E2443">
        <v>201830</v>
      </c>
    </row>
    <row r="2444" spans="1:5" x14ac:dyDescent="0.2">
      <c r="A2444" t="s">
        <v>96</v>
      </c>
      <c r="B2444" t="s">
        <v>97</v>
      </c>
      <c r="C2444">
        <v>138</v>
      </c>
      <c r="D2444">
        <v>0</v>
      </c>
      <c r="E2444">
        <v>201830</v>
      </c>
    </row>
    <row r="2445" spans="1:5" x14ac:dyDescent="0.2">
      <c r="A2445" t="s">
        <v>96</v>
      </c>
      <c r="B2445" t="s">
        <v>97</v>
      </c>
      <c r="C2445">
        <v>322</v>
      </c>
      <c r="D2445">
        <v>322</v>
      </c>
      <c r="E2445">
        <v>201830</v>
      </c>
    </row>
    <row r="2446" spans="1:5" x14ac:dyDescent="0.2">
      <c r="A2446" t="s">
        <v>96</v>
      </c>
      <c r="B2446" t="s">
        <v>97</v>
      </c>
      <c r="C2446">
        <v>368</v>
      </c>
      <c r="D2446">
        <v>368</v>
      </c>
      <c r="E2446">
        <v>201830</v>
      </c>
    </row>
    <row r="2447" spans="1:5" x14ac:dyDescent="0.2">
      <c r="A2447" t="s">
        <v>96</v>
      </c>
      <c r="B2447" t="s">
        <v>97</v>
      </c>
      <c r="C2447">
        <v>138</v>
      </c>
      <c r="D2447">
        <v>138</v>
      </c>
      <c r="E2447">
        <v>201830</v>
      </c>
    </row>
    <row r="2448" spans="1:5" x14ac:dyDescent="0.2">
      <c r="A2448" t="s">
        <v>96</v>
      </c>
      <c r="B2448" t="s">
        <v>97</v>
      </c>
      <c r="C2448">
        <v>276</v>
      </c>
      <c r="D2448">
        <v>38</v>
      </c>
      <c r="E2448">
        <v>201830</v>
      </c>
    </row>
    <row r="2449" spans="1:5" x14ac:dyDescent="0.2">
      <c r="A2449" t="s">
        <v>96</v>
      </c>
      <c r="B2449" t="s">
        <v>97</v>
      </c>
      <c r="C2449">
        <v>138</v>
      </c>
      <c r="D2449">
        <v>0</v>
      </c>
      <c r="E2449">
        <v>201830</v>
      </c>
    </row>
    <row r="2450" spans="1:5" x14ac:dyDescent="0.2">
      <c r="A2450" t="s">
        <v>96</v>
      </c>
      <c r="B2450" t="s">
        <v>97</v>
      </c>
      <c r="C2450">
        <v>46</v>
      </c>
      <c r="D2450">
        <v>34</v>
      </c>
      <c r="E2450">
        <v>201830</v>
      </c>
    </row>
    <row r="2451" spans="1:5" x14ac:dyDescent="0.2">
      <c r="A2451" t="s">
        <v>96</v>
      </c>
      <c r="B2451" t="s">
        <v>97</v>
      </c>
      <c r="C2451">
        <v>138</v>
      </c>
      <c r="D2451">
        <v>138</v>
      </c>
      <c r="E2451">
        <v>201830</v>
      </c>
    </row>
    <row r="2452" spans="1:5" x14ac:dyDescent="0.2">
      <c r="A2452" t="s">
        <v>96</v>
      </c>
      <c r="B2452" t="s">
        <v>97</v>
      </c>
      <c r="C2452">
        <v>230</v>
      </c>
      <c r="D2452">
        <v>0</v>
      </c>
      <c r="E2452">
        <v>201830</v>
      </c>
    </row>
    <row r="2453" spans="1:5" x14ac:dyDescent="0.2">
      <c r="A2453" t="s">
        <v>96</v>
      </c>
      <c r="B2453" t="s">
        <v>97</v>
      </c>
      <c r="C2453">
        <v>138</v>
      </c>
      <c r="D2453">
        <v>138</v>
      </c>
      <c r="E2453">
        <v>201830</v>
      </c>
    </row>
    <row r="2454" spans="1:5" x14ac:dyDescent="0.2">
      <c r="A2454" t="s">
        <v>96</v>
      </c>
      <c r="B2454" t="s">
        <v>97</v>
      </c>
      <c r="C2454">
        <v>184</v>
      </c>
      <c r="D2454">
        <v>0</v>
      </c>
      <c r="E2454">
        <v>201830</v>
      </c>
    </row>
    <row r="2455" spans="1:5" x14ac:dyDescent="0.2">
      <c r="A2455" t="s">
        <v>96</v>
      </c>
      <c r="B2455" t="s">
        <v>97</v>
      </c>
      <c r="C2455">
        <v>138</v>
      </c>
      <c r="D2455">
        <v>38</v>
      </c>
      <c r="E2455">
        <v>201830</v>
      </c>
    </row>
    <row r="2456" spans="1:5" x14ac:dyDescent="0.2">
      <c r="A2456" t="s">
        <v>96</v>
      </c>
      <c r="B2456" t="s">
        <v>97</v>
      </c>
      <c r="C2456">
        <v>138</v>
      </c>
      <c r="D2456">
        <v>138</v>
      </c>
      <c r="E2456">
        <v>201830</v>
      </c>
    </row>
    <row r="2457" spans="1:5" x14ac:dyDescent="0.2">
      <c r="A2457" t="s">
        <v>96</v>
      </c>
      <c r="B2457" t="s">
        <v>97</v>
      </c>
      <c r="C2457">
        <v>276</v>
      </c>
      <c r="D2457">
        <v>276</v>
      </c>
      <c r="E2457">
        <v>201830</v>
      </c>
    </row>
    <row r="2458" spans="1:5" x14ac:dyDescent="0.2">
      <c r="A2458" t="s">
        <v>96</v>
      </c>
      <c r="B2458" t="s">
        <v>97</v>
      </c>
      <c r="C2458">
        <v>230</v>
      </c>
      <c r="D2458">
        <v>230</v>
      </c>
      <c r="E2458">
        <v>201830</v>
      </c>
    </row>
    <row r="2459" spans="1:5" x14ac:dyDescent="0.2">
      <c r="A2459" t="s">
        <v>96</v>
      </c>
      <c r="B2459" t="s">
        <v>97</v>
      </c>
      <c r="C2459">
        <v>184</v>
      </c>
      <c r="D2459">
        <v>184</v>
      </c>
      <c r="E2459">
        <v>201830</v>
      </c>
    </row>
    <row r="2460" spans="1:5" x14ac:dyDescent="0.2">
      <c r="A2460" t="s">
        <v>96</v>
      </c>
      <c r="B2460" t="s">
        <v>97</v>
      </c>
      <c r="C2460">
        <v>230</v>
      </c>
      <c r="D2460">
        <v>230</v>
      </c>
      <c r="E2460">
        <v>201830</v>
      </c>
    </row>
    <row r="2461" spans="1:5" x14ac:dyDescent="0.2">
      <c r="A2461" t="s">
        <v>96</v>
      </c>
      <c r="B2461" t="s">
        <v>97</v>
      </c>
      <c r="C2461">
        <v>46</v>
      </c>
      <c r="D2461">
        <v>0</v>
      </c>
      <c r="E2461">
        <v>201830</v>
      </c>
    </row>
    <row r="2462" spans="1:5" x14ac:dyDescent="0.2">
      <c r="A2462" t="s">
        <v>96</v>
      </c>
      <c r="B2462" t="s">
        <v>97</v>
      </c>
      <c r="C2462">
        <v>644</v>
      </c>
      <c r="D2462">
        <v>644</v>
      </c>
      <c r="E2462">
        <v>201830</v>
      </c>
    </row>
    <row r="2463" spans="1:5" x14ac:dyDescent="0.2">
      <c r="A2463" t="s">
        <v>96</v>
      </c>
      <c r="B2463" t="s">
        <v>97</v>
      </c>
      <c r="C2463">
        <v>184</v>
      </c>
      <c r="D2463">
        <v>0</v>
      </c>
      <c r="E2463">
        <v>201830</v>
      </c>
    </row>
    <row r="2464" spans="1:5" x14ac:dyDescent="0.2">
      <c r="A2464" t="s">
        <v>96</v>
      </c>
      <c r="B2464" t="s">
        <v>97</v>
      </c>
      <c r="C2464">
        <v>138</v>
      </c>
      <c r="D2464">
        <v>138</v>
      </c>
      <c r="E2464">
        <v>201830</v>
      </c>
    </row>
    <row r="2465" spans="1:5" x14ac:dyDescent="0.2">
      <c r="A2465" t="s">
        <v>96</v>
      </c>
      <c r="B2465" t="s">
        <v>97</v>
      </c>
      <c r="C2465">
        <v>138</v>
      </c>
      <c r="D2465">
        <v>138</v>
      </c>
      <c r="E2465">
        <v>201830</v>
      </c>
    </row>
    <row r="2466" spans="1:5" x14ac:dyDescent="0.2">
      <c r="A2466" t="s">
        <v>96</v>
      </c>
      <c r="B2466" t="s">
        <v>97</v>
      </c>
      <c r="C2466">
        <v>138</v>
      </c>
      <c r="D2466">
        <v>138</v>
      </c>
      <c r="E2466">
        <v>201830</v>
      </c>
    </row>
    <row r="2467" spans="1:5" x14ac:dyDescent="0.2">
      <c r="A2467" t="s">
        <v>96</v>
      </c>
      <c r="B2467" t="s">
        <v>97</v>
      </c>
      <c r="C2467">
        <v>138</v>
      </c>
      <c r="D2467">
        <v>138</v>
      </c>
      <c r="E2467">
        <v>201830</v>
      </c>
    </row>
    <row r="2468" spans="1:5" x14ac:dyDescent="0.2">
      <c r="A2468" t="s">
        <v>96</v>
      </c>
      <c r="B2468" t="s">
        <v>97</v>
      </c>
      <c r="C2468">
        <v>138</v>
      </c>
      <c r="D2468">
        <v>135</v>
      </c>
      <c r="E2468">
        <v>201830</v>
      </c>
    </row>
    <row r="2469" spans="1:5" x14ac:dyDescent="0.2">
      <c r="A2469" t="s">
        <v>96</v>
      </c>
      <c r="B2469" t="s">
        <v>97</v>
      </c>
      <c r="C2469">
        <v>138</v>
      </c>
      <c r="D2469">
        <v>138</v>
      </c>
      <c r="E2469">
        <v>201830</v>
      </c>
    </row>
    <row r="2470" spans="1:5" x14ac:dyDescent="0.2">
      <c r="A2470" t="s">
        <v>96</v>
      </c>
      <c r="B2470" t="s">
        <v>97</v>
      </c>
      <c r="C2470">
        <v>138</v>
      </c>
      <c r="D2470">
        <v>138</v>
      </c>
      <c r="E2470">
        <v>201830</v>
      </c>
    </row>
    <row r="2471" spans="1:5" x14ac:dyDescent="0.2">
      <c r="A2471" t="s">
        <v>96</v>
      </c>
      <c r="B2471" t="s">
        <v>97</v>
      </c>
      <c r="C2471">
        <v>276</v>
      </c>
      <c r="D2471">
        <v>276</v>
      </c>
      <c r="E2471">
        <v>201830</v>
      </c>
    </row>
    <row r="2472" spans="1:5" x14ac:dyDescent="0.2">
      <c r="A2472" t="s">
        <v>96</v>
      </c>
      <c r="B2472" t="s">
        <v>97</v>
      </c>
      <c r="C2472">
        <v>138</v>
      </c>
      <c r="D2472">
        <v>138</v>
      </c>
      <c r="E2472">
        <v>201830</v>
      </c>
    </row>
    <row r="2473" spans="1:5" x14ac:dyDescent="0.2">
      <c r="A2473" t="s">
        <v>96</v>
      </c>
      <c r="B2473" t="s">
        <v>97</v>
      </c>
      <c r="C2473">
        <v>138</v>
      </c>
      <c r="D2473">
        <v>138</v>
      </c>
      <c r="E2473">
        <v>201830</v>
      </c>
    </row>
    <row r="2474" spans="1:5" x14ac:dyDescent="0.2">
      <c r="A2474" t="s">
        <v>96</v>
      </c>
      <c r="B2474" t="s">
        <v>97</v>
      </c>
      <c r="C2474">
        <v>184</v>
      </c>
      <c r="D2474">
        <v>184</v>
      </c>
      <c r="E2474">
        <v>201830</v>
      </c>
    </row>
    <row r="2475" spans="1:5" x14ac:dyDescent="0.2">
      <c r="A2475" t="s">
        <v>96</v>
      </c>
      <c r="B2475" t="s">
        <v>97</v>
      </c>
      <c r="C2475">
        <v>621</v>
      </c>
      <c r="D2475">
        <v>621</v>
      </c>
      <c r="E2475">
        <v>201830</v>
      </c>
    </row>
    <row r="2476" spans="1:5" x14ac:dyDescent="0.2">
      <c r="A2476" t="s">
        <v>96</v>
      </c>
      <c r="B2476" t="s">
        <v>97</v>
      </c>
      <c r="C2476">
        <v>138</v>
      </c>
      <c r="D2476">
        <v>138</v>
      </c>
      <c r="E2476">
        <v>201830</v>
      </c>
    </row>
    <row r="2477" spans="1:5" x14ac:dyDescent="0.2">
      <c r="A2477" t="s">
        <v>96</v>
      </c>
      <c r="B2477" t="s">
        <v>97</v>
      </c>
      <c r="C2477">
        <v>138</v>
      </c>
      <c r="D2477">
        <v>0</v>
      </c>
      <c r="E2477">
        <v>201830</v>
      </c>
    </row>
    <row r="2478" spans="1:5" x14ac:dyDescent="0.2">
      <c r="A2478" t="s">
        <v>96</v>
      </c>
      <c r="B2478" t="s">
        <v>97</v>
      </c>
      <c r="C2478">
        <v>230</v>
      </c>
      <c r="D2478">
        <v>230</v>
      </c>
      <c r="E2478">
        <v>201830</v>
      </c>
    </row>
    <row r="2479" spans="1:5" x14ac:dyDescent="0.2">
      <c r="A2479" t="s">
        <v>96</v>
      </c>
      <c r="B2479" t="s">
        <v>97</v>
      </c>
      <c r="C2479">
        <v>322</v>
      </c>
      <c r="D2479">
        <v>0</v>
      </c>
      <c r="E2479">
        <v>201830</v>
      </c>
    </row>
    <row r="2480" spans="1:5" x14ac:dyDescent="0.2">
      <c r="A2480" t="s">
        <v>96</v>
      </c>
      <c r="B2480" t="s">
        <v>97</v>
      </c>
      <c r="C2480">
        <v>184</v>
      </c>
      <c r="D2480">
        <v>184</v>
      </c>
      <c r="E2480">
        <v>201830</v>
      </c>
    </row>
    <row r="2481" spans="1:5" x14ac:dyDescent="0.2">
      <c r="A2481" t="s">
        <v>96</v>
      </c>
      <c r="B2481" t="s">
        <v>97</v>
      </c>
      <c r="C2481">
        <v>138</v>
      </c>
      <c r="D2481">
        <v>0</v>
      </c>
      <c r="E2481">
        <v>201830</v>
      </c>
    </row>
    <row r="2482" spans="1:5" x14ac:dyDescent="0.2">
      <c r="A2482" t="s">
        <v>96</v>
      </c>
      <c r="B2482" t="s">
        <v>97</v>
      </c>
      <c r="C2482">
        <v>230</v>
      </c>
      <c r="D2482">
        <v>230</v>
      </c>
      <c r="E2482">
        <v>201830</v>
      </c>
    </row>
    <row r="2483" spans="1:5" x14ac:dyDescent="0.2">
      <c r="A2483" t="s">
        <v>96</v>
      </c>
      <c r="B2483" t="s">
        <v>97</v>
      </c>
      <c r="C2483">
        <v>138</v>
      </c>
      <c r="D2483">
        <v>138</v>
      </c>
      <c r="E2483">
        <v>201830</v>
      </c>
    </row>
    <row r="2484" spans="1:5" x14ac:dyDescent="0.2">
      <c r="A2484" t="s">
        <v>96</v>
      </c>
      <c r="B2484" t="s">
        <v>97</v>
      </c>
      <c r="C2484">
        <v>322</v>
      </c>
      <c r="D2484">
        <v>322</v>
      </c>
      <c r="E2484">
        <v>201830</v>
      </c>
    </row>
    <row r="2485" spans="1:5" x14ac:dyDescent="0.2">
      <c r="A2485" t="s">
        <v>96</v>
      </c>
      <c r="B2485" t="s">
        <v>97</v>
      </c>
      <c r="C2485">
        <v>184</v>
      </c>
      <c r="D2485">
        <v>0</v>
      </c>
      <c r="E2485">
        <v>201830</v>
      </c>
    </row>
    <row r="2486" spans="1:5" x14ac:dyDescent="0.2">
      <c r="A2486" t="s">
        <v>96</v>
      </c>
      <c r="B2486" t="s">
        <v>97</v>
      </c>
      <c r="C2486">
        <v>138</v>
      </c>
      <c r="D2486">
        <v>0</v>
      </c>
      <c r="E2486">
        <v>201830</v>
      </c>
    </row>
    <row r="2487" spans="1:5" x14ac:dyDescent="0.2">
      <c r="A2487" t="s">
        <v>96</v>
      </c>
      <c r="B2487" t="s">
        <v>97</v>
      </c>
      <c r="C2487">
        <v>276</v>
      </c>
      <c r="D2487">
        <v>276</v>
      </c>
      <c r="E2487">
        <v>201830</v>
      </c>
    </row>
    <row r="2488" spans="1:5" x14ac:dyDescent="0.2">
      <c r="A2488" t="s">
        <v>96</v>
      </c>
      <c r="B2488" t="s">
        <v>97</v>
      </c>
      <c r="C2488">
        <v>138</v>
      </c>
      <c r="D2488">
        <v>138</v>
      </c>
      <c r="E2488">
        <v>201830</v>
      </c>
    </row>
    <row r="2489" spans="1:5" x14ac:dyDescent="0.2">
      <c r="A2489" t="s">
        <v>96</v>
      </c>
      <c r="B2489" t="s">
        <v>97</v>
      </c>
      <c r="C2489">
        <v>138</v>
      </c>
      <c r="D2489">
        <v>138</v>
      </c>
      <c r="E2489">
        <v>201830</v>
      </c>
    </row>
    <row r="2490" spans="1:5" x14ac:dyDescent="0.2">
      <c r="A2490" t="s">
        <v>96</v>
      </c>
      <c r="B2490" t="s">
        <v>97</v>
      </c>
      <c r="C2490">
        <v>322</v>
      </c>
      <c r="D2490">
        <v>236.4</v>
      </c>
      <c r="E2490">
        <v>201830</v>
      </c>
    </row>
    <row r="2491" spans="1:5" x14ac:dyDescent="0.2">
      <c r="A2491" t="s">
        <v>96</v>
      </c>
      <c r="B2491" t="s">
        <v>97</v>
      </c>
      <c r="C2491">
        <v>598</v>
      </c>
      <c r="D2491">
        <v>598</v>
      </c>
      <c r="E2491">
        <v>201830</v>
      </c>
    </row>
    <row r="2492" spans="1:5" x14ac:dyDescent="0.2">
      <c r="A2492" t="s">
        <v>96</v>
      </c>
      <c r="B2492" t="s">
        <v>97</v>
      </c>
      <c r="C2492">
        <v>322</v>
      </c>
      <c r="D2492">
        <v>322</v>
      </c>
      <c r="E2492">
        <v>201830</v>
      </c>
    </row>
    <row r="2493" spans="1:5" x14ac:dyDescent="0.2">
      <c r="A2493" t="s">
        <v>96</v>
      </c>
      <c r="B2493" t="s">
        <v>97</v>
      </c>
      <c r="C2493">
        <v>46</v>
      </c>
      <c r="D2493">
        <v>46</v>
      </c>
      <c r="E2493">
        <v>201830</v>
      </c>
    </row>
    <row r="2494" spans="1:5" x14ac:dyDescent="0.2">
      <c r="A2494" t="s">
        <v>96</v>
      </c>
      <c r="B2494" t="s">
        <v>97</v>
      </c>
      <c r="C2494">
        <v>138</v>
      </c>
      <c r="D2494">
        <v>0</v>
      </c>
      <c r="E2494">
        <v>201830</v>
      </c>
    </row>
    <row r="2495" spans="1:5" x14ac:dyDescent="0.2">
      <c r="A2495" t="s">
        <v>96</v>
      </c>
      <c r="B2495" t="s">
        <v>97</v>
      </c>
      <c r="C2495">
        <v>92</v>
      </c>
      <c r="D2495">
        <v>92</v>
      </c>
      <c r="E2495">
        <v>201830</v>
      </c>
    </row>
    <row r="2496" spans="1:5" x14ac:dyDescent="0.2">
      <c r="A2496" t="s">
        <v>96</v>
      </c>
      <c r="B2496" t="s">
        <v>97</v>
      </c>
      <c r="C2496">
        <v>184</v>
      </c>
      <c r="D2496">
        <v>184</v>
      </c>
      <c r="E2496">
        <v>201830</v>
      </c>
    </row>
    <row r="2497" spans="1:5" x14ac:dyDescent="0.2">
      <c r="A2497" t="s">
        <v>96</v>
      </c>
      <c r="B2497" t="s">
        <v>97</v>
      </c>
      <c r="C2497">
        <v>276</v>
      </c>
      <c r="D2497">
        <v>276</v>
      </c>
      <c r="E2497">
        <v>201830</v>
      </c>
    </row>
    <row r="2498" spans="1:5" x14ac:dyDescent="0.2">
      <c r="A2498" t="s">
        <v>96</v>
      </c>
      <c r="B2498" t="s">
        <v>97</v>
      </c>
      <c r="C2498">
        <v>552</v>
      </c>
      <c r="D2498">
        <v>552</v>
      </c>
      <c r="E2498">
        <v>201830</v>
      </c>
    </row>
    <row r="2499" spans="1:5" x14ac:dyDescent="0.2">
      <c r="A2499" t="s">
        <v>96</v>
      </c>
      <c r="B2499" t="s">
        <v>97</v>
      </c>
      <c r="C2499">
        <v>138</v>
      </c>
      <c r="D2499">
        <v>138</v>
      </c>
      <c r="E2499">
        <v>201830</v>
      </c>
    </row>
    <row r="2500" spans="1:5" x14ac:dyDescent="0.2">
      <c r="A2500" t="s">
        <v>96</v>
      </c>
      <c r="B2500" t="s">
        <v>97</v>
      </c>
      <c r="C2500">
        <v>184</v>
      </c>
      <c r="D2500">
        <v>184</v>
      </c>
      <c r="E2500">
        <v>201830</v>
      </c>
    </row>
    <row r="2501" spans="1:5" x14ac:dyDescent="0.2">
      <c r="A2501" t="s">
        <v>96</v>
      </c>
      <c r="B2501" t="s">
        <v>97</v>
      </c>
      <c r="C2501">
        <v>138</v>
      </c>
      <c r="D2501">
        <v>138</v>
      </c>
      <c r="E2501">
        <v>201830</v>
      </c>
    </row>
    <row r="2502" spans="1:5" x14ac:dyDescent="0.2">
      <c r="A2502" t="s">
        <v>96</v>
      </c>
      <c r="B2502" t="s">
        <v>97</v>
      </c>
      <c r="C2502">
        <v>184</v>
      </c>
      <c r="D2502">
        <v>184</v>
      </c>
      <c r="E2502">
        <v>201830</v>
      </c>
    </row>
    <row r="2503" spans="1:5" x14ac:dyDescent="0.2">
      <c r="A2503" t="s">
        <v>96</v>
      </c>
      <c r="B2503" t="s">
        <v>97</v>
      </c>
      <c r="C2503">
        <v>184</v>
      </c>
      <c r="D2503">
        <v>184</v>
      </c>
      <c r="E2503">
        <v>201830</v>
      </c>
    </row>
    <row r="2504" spans="1:5" x14ac:dyDescent="0.2">
      <c r="A2504" t="s">
        <v>96</v>
      </c>
      <c r="B2504" t="s">
        <v>97</v>
      </c>
      <c r="C2504">
        <v>138</v>
      </c>
      <c r="D2504">
        <v>0</v>
      </c>
      <c r="E2504">
        <v>201830</v>
      </c>
    </row>
    <row r="2505" spans="1:5" x14ac:dyDescent="0.2">
      <c r="A2505" t="s">
        <v>96</v>
      </c>
      <c r="B2505" t="s">
        <v>97</v>
      </c>
      <c r="C2505">
        <v>138</v>
      </c>
      <c r="D2505">
        <v>138</v>
      </c>
      <c r="E2505">
        <v>201830</v>
      </c>
    </row>
    <row r="2506" spans="1:5" x14ac:dyDescent="0.2">
      <c r="A2506" t="s">
        <v>96</v>
      </c>
      <c r="B2506" t="s">
        <v>97</v>
      </c>
      <c r="C2506">
        <v>414</v>
      </c>
      <c r="D2506">
        <v>414</v>
      </c>
      <c r="E2506">
        <v>201830</v>
      </c>
    </row>
    <row r="2507" spans="1:5" x14ac:dyDescent="0.2">
      <c r="A2507" t="s">
        <v>96</v>
      </c>
      <c r="B2507" t="s">
        <v>97</v>
      </c>
      <c r="C2507">
        <v>46</v>
      </c>
      <c r="D2507">
        <v>46</v>
      </c>
      <c r="E2507">
        <v>201830</v>
      </c>
    </row>
    <row r="2508" spans="1:5" x14ac:dyDescent="0.2">
      <c r="A2508" t="s">
        <v>96</v>
      </c>
      <c r="B2508" t="s">
        <v>97</v>
      </c>
      <c r="C2508">
        <v>552</v>
      </c>
      <c r="D2508">
        <v>552</v>
      </c>
      <c r="E2508">
        <v>201830</v>
      </c>
    </row>
    <row r="2509" spans="1:5" x14ac:dyDescent="0.2">
      <c r="A2509" t="s">
        <v>96</v>
      </c>
      <c r="B2509" t="s">
        <v>97</v>
      </c>
      <c r="C2509">
        <v>138</v>
      </c>
      <c r="D2509">
        <v>138</v>
      </c>
      <c r="E2509">
        <v>201830</v>
      </c>
    </row>
    <row r="2510" spans="1:5" x14ac:dyDescent="0.2">
      <c r="A2510" t="s">
        <v>96</v>
      </c>
      <c r="B2510" t="s">
        <v>97</v>
      </c>
      <c r="C2510">
        <v>138</v>
      </c>
      <c r="D2510">
        <v>138</v>
      </c>
      <c r="E2510">
        <v>201830</v>
      </c>
    </row>
    <row r="2511" spans="1:5" x14ac:dyDescent="0.2">
      <c r="A2511" t="s">
        <v>96</v>
      </c>
      <c r="B2511" t="s">
        <v>97</v>
      </c>
      <c r="C2511">
        <v>138</v>
      </c>
      <c r="D2511">
        <v>0</v>
      </c>
      <c r="E2511">
        <v>201830</v>
      </c>
    </row>
    <row r="2512" spans="1:5" x14ac:dyDescent="0.2">
      <c r="A2512" t="s">
        <v>96</v>
      </c>
      <c r="B2512" t="s">
        <v>97</v>
      </c>
      <c r="C2512">
        <v>138</v>
      </c>
      <c r="D2512">
        <v>138</v>
      </c>
      <c r="E2512">
        <v>201830</v>
      </c>
    </row>
    <row r="2513" spans="1:5" x14ac:dyDescent="0.2">
      <c r="A2513" t="s">
        <v>96</v>
      </c>
      <c r="B2513" t="s">
        <v>97</v>
      </c>
      <c r="C2513">
        <v>230</v>
      </c>
      <c r="D2513">
        <v>0</v>
      </c>
      <c r="E2513">
        <v>201830</v>
      </c>
    </row>
    <row r="2514" spans="1:5" x14ac:dyDescent="0.2">
      <c r="A2514" t="s">
        <v>96</v>
      </c>
      <c r="B2514" t="s">
        <v>97</v>
      </c>
      <c r="C2514">
        <v>46</v>
      </c>
      <c r="D2514">
        <v>46</v>
      </c>
      <c r="E2514">
        <v>201830</v>
      </c>
    </row>
    <row r="2515" spans="1:5" x14ac:dyDescent="0.2">
      <c r="A2515" t="s">
        <v>96</v>
      </c>
      <c r="B2515" t="s">
        <v>97</v>
      </c>
      <c r="C2515">
        <v>138</v>
      </c>
      <c r="D2515">
        <v>0</v>
      </c>
      <c r="E2515">
        <v>201830</v>
      </c>
    </row>
    <row r="2516" spans="1:5" x14ac:dyDescent="0.2">
      <c r="A2516" t="s">
        <v>96</v>
      </c>
      <c r="B2516" t="s">
        <v>97</v>
      </c>
      <c r="C2516">
        <v>138</v>
      </c>
      <c r="D2516">
        <v>0</v>
      </c>
      <c r="E2516">
        <v>201830</v>
      </c>
    </row>
    <row r="2517" spans="1:5" x14ac:dyDescent="0.2">
      <c r="A2517" t="s">
        <v>96</v>
      </c>
      <c r="B2517" t="s">
        <v>97</v>
      </c>
      <c r="C2517">
        <v>138</v>
      </c>
      <c r="D2517">
        <v>138</v>
      </c>
      <c r="E2517">
        <v>201830</v>
      </c>
    </row>
    <row r="2518" spans="1:5" x14ac:dyDescent="0.2">
      <c r="A2518" t="s">
        <v>96</v>
      </c>
      <c r="B2518" t="s">
        <v>97</v>
      </c>
      <c r="C2518">
        <v>138</v>
      </c>
      <c r="D2518">
        <v>138</v>
      </c>
      <c r="E2518">
        <v>201830</v>
      </c>
    </row>
    <row r="2519" spans="1:5" x14ac:dyDescent="0.2">
      <c r="A2519" t="s">
        <v>96</v>
      </c>
      <c r="B2519" t="s">
        <v>97</v>
      </c>
      <c r="C2519">
        <v>322</v>
      </c>
      <c r="D2519">
        <v>322</v>
      </c>
      <c r="E2519">
        <v>201830</v>
      </c>
    </row>
    <row r="2520" spans="1:5" x14ac:dyDescent="0.2">
      <c r="A2520" t="s">
        <v>96</v>
      </c>
      <c r="B2520" t="s">
        <v>97</v>
      </c>
      <c r="C2520">
        <v>138</v>
      </c>
      <c r="D2520">
        <v>138</v>
      </c>
      <c r="E2520">
        <v>201830</v>
      </c>
    </row>
    <row r="2521" spans="1:5" x14ac:dyDescent="0.2">
      <c r="A2521" t="s">
        <v>96</v>
      </c>
      <c r="B2521" t="s">
        <v>97</v>
      </c>
      <c r="C2521">
        <v>184</v>
      </c>
      <c r="D2521">
        <v>184</v>
      </c>
      <c r="E2521">
        <v>201830</v>
      </c>
    </row>
    <row r="2522" spans="1:5" x14ac:dyDescent="0.2">
      <c r="A2522" t="s">
        <v>96</v>
      </c>
      <c r="B2522" t="s">
        <v>97</v>
      </c>
      <c r="C2522">
        <v>276</v>
      </c>
      <c r="D2522">
        <v>276</v>
      </c>
      <c r="E2522">
        <v>201830</v>
      </c>
    </row>
    <row r="2523" spans="1:5" x14ac:dyDescent="0.2">
      <c r="A2523" t="s">
        <v>96</v>
      </c>
      <c r="B2523" t="s">
        <v>97</v>
      </c>
      <c r="C2523">
        <v>138</v>
      </c>
      <c r="D2523">
        <v>0</v>
      </c>
      <c r="E2523">
        <v>201830</v>
      </c>
    </row>
    <row r="2524" spans="1:5" x14ac:dyDescent="0.2">
      <c r="A2524" t="s">
        <v>96</v>
      </c>
      <c r="B2524" t="s">
        <v>134</v>
      </c>
      <c r="C2524">
        <v>-138</v>
      </c>
      <c r="D2524">
        <v>0</v>
      </c>
      <c r="E2524">
        <v>201830</v>
      </c>
    </row>
    <row r="2525" spans="1:5" x14ac:dyDescent="0.2">
      <c r="A2525" t="s">
        <v>96</v>
      </c>
      <c r="B2525" t="s">
        <v>97</v>
      </c>
      <c r="C2525">
        <v>276</v>
      </c>
      <c r="D2525">
        <v>276</v>
      </c>
      <c r="E2525">
        <v>201830</v>
      </c>
    </row>
    <row r="2526" spans="1:5" x14ac:dyDescent="0.2">
      <c r="A2526" t="s">
        <v>96</v>
      </c>
      <c r="B2526" t="s">
        <v>97</v>
      </c>
      <c r="C2526">
        <v>184</v>
      </c>
      <c r="D2526">
        <v>184</v>
      </c>
      <c r="E2526">
        <v>201830</v>
      </c>
    </row>
    <row r="2527" spans="1:5" x14ac:dyDescent="0.2">
      <c r="A2527" t="s">
        <v>96</v>
      </c>
      <c r="B2527" t="s">
        <v>97</v>
      </c>
      <c r="C2527">
        <v>138</v>
      </c>
      <c r="D2527">
        <v>138</v>
      </c>
      <c r="E2527">
        <v>201830</v>
      </c>
    </row>
    <row r="2528" spans="1:5" x14ac:dyDescent="0.2">
      <c r="A2528" t="s">
        <v>96</v>
      </c>
      <c r="B2528" t="s">
        <v>97</v>
      </c>
      <c r="C2528">
        <v>46</v>
      </c>
      <c r="D2528">
        <v>46</v>
      </c>
      <c r="E2528">
        <v>201830</v>
      </c>
    </row>
    <row r="2529" spans="1:5" x14ac:dyDescent="0.2">
      <c r="A2529" t="s">
        <v>96</v>
      </c>
      <c r="B2529" t="s">
        <v>97</v>
      </c>
      <c r="C2529">
        <v>184</v>
      </c>
      <c r="D2529">
        <v>184</v>
      </c>
      <c r="E2529">
        <v>201830</v>
      </c>
    </row>
    <row r="2530" spans="1:5" x14ac:dyDescent="0.2">
      <c r="A2530" t="s">
        <v>96</v>
      </c>
      <c r="B2530" t="s">
        <v>97</v>
      </c>
      <c r="C2530">
        <v>552</v>
      </c>
      <c r="D2530">
        <v>552</v>
      </c>
      <c r="E2530">
        <v>201830</v>
      </c>
    </row>
    <row r="2531" spans="1:5" x14ac:dyDescent="0.2">
      <c r="A2531" t="s">
        <v>96</v>
      </c>
      <c r="B2531" t="s">
        <v>97</v>
      </c>
      <c r="C2531">
        <v>230</v>
      </c>
      <c r="D2531">
        <v>230</v>
      </c>
      <c r="E2531">
        <v>201830</v>
      </c>
    </row>
    <row r="2532" spans="1:5" x14ac:dyDescent="0.2">
      <c r="A2532" t="s">
        <v>96</v>
      </c>
      <c r="B2532" t="s">
        <v>97</v>
      </c>
      <c r="C2532">
        <v>46</v>
      </c>
      <c r="D2532">
        <v>0</v>
      </c>
      <c r="E2532">
        <v>201830</v>
      </c>
    </row>
    <row r="2533" spans="1:5" x14ac:dyDescent="0.2">
      <c r="A2533" t="s">
        <v>96</v>
      </c>
      <c r="B2533" t="s">
        <v>97</v>
      </c>
      <c r="C2533">
        <v>276</v>
      </c>
      <c r="D2533">
        <v>176</v>
      </c>
      <c r="E2533">
        <v>201830</v>
      </c>
    </row>
    <row r="2534" spans="1:5" x14ac:dyDescent="0.2">
      <c r="A2534" t="s">
        <v>96</v>
      </c>
      <c r="B2534" t="s">
        <v>97</v>
      </c>
      <c r="C2534">
        <v>506</v>
      </c>
      <c r="D2534">
        <v>506</v>
      </c>
      <c r="E2534">
        <v>201830</v>
      </c>
    </row>
    <row r="2535" spans="1:5" x14ac:dyDescent="0.2">
      <c r="A2535" t="s">
        <v>96</v>
      </c>
      <c r="B2535" t="s">
        <v>97</v>
      </c>
      <c r="C2535">
        <v>138</v>
      </c>
      <c r="D2535">
        <v>138</v>
      </c>
      <c r="E2535">
        <v>201830</v>
      </c>
    </row>
    <row r="2536" spans="1:5" x14ac:dyDescent="0.2">
      <c r="A2536" t="s">
        <v>96</v>
      </c>
      <c r="B2536" t="s">
        <v>97</v>
      </c>
      <c r="C2536">
        <v>368</v>
      </c>
      <c r="D2536">
        <v>368</v>
      </c>
      <c r="E2536">
        <v>201830</v>
      </c>
    </row>
    <row r="2537" spans="1:5" x14ac:dyDescent="0.2">
      <c r="A2537" t="s">
        <v>96</v>
      </c>
      <c r="B2537" t="s">
        <v>97</v>
      </c>
      <c r="C2537">
        <v>46</v>
      </c>
      <c r="D2537">
        <v>46</v>
      </c>
      <c r="E2537">
        <v>201830</v>
      </c>
    </row>
    <row r="2538" spans="1:5" x14ac:dyDescent="0.2">
      <c r="A2538" t="s">
        <v>96</v>
      </c>
      <c r="B2538" t="s">
        <v>97</v>
      </c>
      <c r="C2538">
        <v>138</v>
      </c>
      <c r="D2538">
        <v>0</v>
      </c>
      <c r="E2538">
        <v>201830</v>
      </c>
    </row>
    <row r="2539" spans="1:5" x14ac:dyDescent="0.2">
      <c r="A2539" t="s">
        <v>96</v>
      </c>
      <c r="B2539" t="s">
        <v>97</v>
      </c>
      <c r="C2539">
        <v>138</v>
      </c>
      <c r="D2539">
        <v>138</v>
      </c>
      <c r="E2539">
        <v>201830</v>
      </c>
    </row>
    <row r="2540" spans="1:5" x14ac:dyDescent="0.2">
      <c r="A2540" t="s">
        <v>96</v>
      </c>
      <c r="B2540" t="s">
        <v>97</v>
      </c>
      <c r="C2540">
        <v>184</v>
      </c>
      <c r="D2540">
        <v>184</v>
      </c>
      <c r="E2540">
        <v>201830</v>
      </c>
    </row>
    <row r="2541" spans="1:5" x14ac:dyDescent="0.2">
      <c r="A2541" t="s">
        <v>96</v>
      </c>
      <c r="B2541" t="s">
        <v>97</v>
      </c>
      <c r="C2541">
        <v>138</v>
      </c>
      <c r="D2541">
        <v>138</v>
      </c>
      <c r="E2541">
        <v>201830</v>
      </c>
    </row>
    <row r="2542" spans="1:5" x14ac:dyDescent="0.2">
      <c r="A2542" t="s">
        <v>96</v>
      </c>
      <c r="B2542" t="s">
        <v>97</v>
      </c>
      <c r="C2542">
        <v>138</v>
      </c>
      <c r="D2542">
        <v>138</v>
      </c>
      <c r="E2542">
        <v>201830</v>
      </c>
    </row>
    <row r="2543" spans="1:5" x14ac:dyDescent="0.2">
      <c r="A2543" t="s">
        <v>96</v>
      </c>
      <c r="B2543" t="s">
        <v>97</v>
      </c>
      <c r="C2543">
        <v>138</v>
      </c>
      <c r="D2543">
        <v>138</v>
      </c>
      <c r="E2543">
        <v>201830</v>
      </c>
    </row>
    <row r="2544" spans="1:5" x14ac:dyDescent="0.2">
      <c r="A2544" t="s">
        <v>96</v>
      </c>
      <c r="B2544" t="s">
        <v>97</v>
      </c>
      <c r="C2544">
        <v>138</v>
      </c>
      <c r="D2544">
        <v>138</v>
      </c>
      <c r="E2544">
        <v>201830</v>
      </c>
    </row>
    <row r="2545" spans="1:5" x14ac:dyDescent="0.2">
      <c r="A2545" t="s">
        <v>96</v>
      </c>
      <c r="B2545" t="s">
        <v>97</v>
      </c>
      <c r="C2545">
        <v>138</v>
      </c>
      <c r="D2545">
        <v>138</v>
      </c>
      <c r="E2545">
        <v>201830</v>
      </c>
    </row>
    <row r="2546" spans="1:5" x14ac:dyDescent="0.2">
      <c r="A2546" t="s">
        <v>96</v>
      </c>
      <c r="B2546" t="s">
        <v>97</v>
      </c>
      <c r="C2546">
        <v>276</v>
      </c>
      <c r="D2546">
        <v>276</v>
      </c>
      <c r="E2546">
        <v>201830</v>
      </c>
    </row>
    <row r="2547" spans="1:5" x14ac:dyDescent="0.2">
      <c r="A2547" t="s">
        <v>96</v>
      </c>
      <c r="B2547" t="s">
        <v>97</v>
      </c>
      <c r="C2547">
        <v>138</v>
      </c>
      <c r="D2547">
        <v>138</v>
      </c>
      <c r="E2547">
        <v>201830</v>
      </c>
    </row>
    <row r="2548" spans="1:5" x14ac:dyDescent="0.2">
      <c r="A2548" t="s">
        <v>96</v>
      </c>
      <c r="B2548" t="s">
        <v>97</v>
      </c>
      <c r="C2548">
        <v>138</v>
      </c>
      <c r="D2548">
        <v>138</v>
      </c>
      <c r="E2548">
        <v>201830</v>
      </c>
    </row>
    <row r="2549" spans="1:5" x14ac:dyDescent="0.2">
      <c r="A2549" t="s">
        <v>96</v>
      </c>
      <c r="B2549" t="s">
        <v>97</v>
      </c>
      <c r="C2549">
        <v>138</v>
      </c>
      <c r="D2549">
        <v>138</v>
      </c>
      <c r="E2549">
        <v>201830</v>
      </c>
    </row>
    <row r="2550" spans="1:5" x14ac:dyDescent="0.2">
      <c r="A2550" t="s">
        <v>96</v>
      </c>
      <c r="B2550" t="s">
        <v>97</v>
      </c>
      <c r="C2550">
        <v>138</v>
      </c>
      <c r="D2550">
        <v>138</v>
      </c>
      <c r="E2550">
        <v>201830</v>
      </c>
    </row>
    <row r="2551" spans="1:5" x14ac:dyDescent="0.2">
      <c r="A2551" t="s">
        <v>96</v>
      </c>
      <c r="B2551" t="s">
        <v>97</v>
      </c>
      <c r="C2551">
        <v>184</v>
      </c>
      <c r="D2551">
        <v>184</v>
      </c>
      <c r="E2551">
        <v>201830</v>
      </c>
    </row>
    <row r="2552" spans="1:5" x14ac:dyDescent="0.2">
      <c r="A2552" t="s">
        <v>96</v>
      </c>
      <c r="B2552" t="s">
        <v>97</v>
      </c>
      <c r="C2552">
        <v>138</v>
      </c>
      <c r="D2552">
        <v>138</v>
      </c>
      <c r="E2552">
        <v>201830</v>
      </c>
    </row>
    <row r="2553" spans="1:5" x14ac:dyDescent="0.2">
      <c r="A2553" t="s">
        <v>96</v>
      </c>
      <c r="B2553" t="s">
        <v>97</v>
      </c>
      <c r="C2553">
        <v>184</v>
      </c>
      <c r="D2553">
        <v>184</v>
      </c>
      <c r="E2553">
        <v>201830</v>
      </c>
    </row>
    <row r="2554" spans="1:5" x14ac:dyDescent="0.2">
      <c r="A2554" t="s">
        <v>96</v>
      </c>
      <c r="B2554" t="s">
        <v>97</v>
      </c>
      <c r="C2554">
        <v>230</v>
      </c>
      <c r="D2554">
        <v>230</v>
      </c>
      <c r="E2554">
        <v>201830</v>
      </c>
    </row>
    <row r="2555" spans="1:5" x14ac:dyDescent="0.2">
      <c r="A2555" t="s">
        <v>96</v>
      </c>
      <c r="B2555" t="s">
        <v>97</v>
      </c>
      <c r="C2555">
        <v>138</v>
      </c>
      <c r="D2555">
        <v>138</v>
      </c>
      <c r="E2555">
        <v>201830</v>
      </c>
    </row>
    <row r="2556" spans="1:5" x14ac:dyDescent="0.2">
      <c r="A2556" t="s">
        <v>96</v>
      </c>
      <c r="B2556" t="s">
        <v>97</v>
      </c>
      <c r="C2556">
        <v>138</v>
      </c>
      <c r="D2556">
        <v>0</v>
      </c>
      <c r="E2556">
        <v>201830</v>
      </c>
    </row>
    <row r="2557" spans="1:5" x14ac:dyDescent="0.2">
      <c r="A2557" t="s">
        <v>96</v>
      </c>
      <c r="B2557" t="s">
        <v>97</v>
      </c>
      <c r="C2557">
        <v>184</v>
      </c>
      <c r="D2557">
        <v>184</v>
      </c>
      <c r="E2557">
        <v>201830</v>
      </c>
    </row>
    <row r="2558" spans="1:5" x14ac:dyDescent="0.2">
      <c r="A2558" t="s">
        <v>96</v>
      </c>
      <c r="B2558" t="s">
        <v>97</v>
      </c>
      <c r="C2558">
        <v>138</v>
      </c>
      <c r="D2558">
        <v>0</v>
      </c>
      <c r="E2558">
        <v>201830</v>
      </c>
    </row>
    <row r="2559" spans="1:5" x14ac:dyDescent="0.2">
      <c r="A2559" t="s">
        <v>96</v>
      </c>
      <c r="B2559" t="s">
        <v>97</v>
      </c>
      <c r="C2559">
        <v>138</v>
      </c>
      <c r="D2559">
        <v>138</v>
      </c>
      <c r="E2559">
        <v>201830</v>
      </c>
    </row>
    <row r="2560" spans="1:5" x14ac:dyDescent="0.2">
      <c r="A2560" t="s">
        <v>96</v>
      </c>
      <c r="B2560" t="s">
        <v>97</v>
      </c>
      <c r="C2560">
        <v>138</v>
      </c>
      <c r="D2560">
        <v>138</v>
      </c>
      <c r="E2560">
        <v>201830</v>
      </c>
    </row>
    <row r="2561" spans="1:5" x14ac:dyDescent="0.2">
      <c r="A2561" t="s">
        <v>96</v>
      </c>
      <c r="B2561" t="s">
        <v>97</v>
      </c>
      <c r="C2561">
        <v>230</v>
      </c>
      <c r="D2561">
        <v>230</v>
      </c>
      <c r="E2561">
        <v>201830</v>
      </c>
    </row>
    <row r="2562" spans="1:5" x14ac:dyDescent="0.2">
      <c r="A2562" t="s">
        <v>96</v>
      </c>
      <c r="B2562" t="s">
        <v>97</v>
      </c>
      <c r="C2562">
        <v>230</v>
      </c>
      <c r="D2562">
        <v>230</v>
      </c>
      <c r="E2562">
        <v>201830</v>
      </c>
    </row>
    <row r="2563" spans="1:5" x14ac:dyDescent="0.2">
      <c r="A2563" t="s">
        <v>96</v>
      </c>
      <c r="B2563" t="s">
        <v>97</v>
      </c>
      <c r="C2563">
        <v>138</v>
      </c>
      <c r="D2563">
        <v>138</v>
      </c>
      <c r="E2563">
        <v>201830</v>
      </c>
    </row>
    <row r="2564" spans="1:5" x14ac:dyDescent="0.2">
      <c r="A2564" t="s">
        <v>96</v>
      </c>
      <c r="B2564" t="s">
        <v>97</v>
      </c>
      <c r="C2564">
        <v>138</v>
      </c>
      <c r="D2564">
        <v>138</v>
      </c>
      <c r="E2564">
        <v>201830</v>
      </c>
    </row>
    <row r="2565" spans="1:5" x14ac:dyDescent="0.2">
      <c r="A2565" t="s">
        <v>96</v>
      </c>
      <c r="B2565" t="s">
        <v>97</v>
      </c>
      <c r="C2565">
        <v>138</v>
      </c>
      <c r="D2565">
        <v>138</v>
      </c>
      <c r="E2565">
        <v>201830</v>
      </c>
    </row>
    <row r="2566" spans="1:5" x14ac:dyDescent="0.2">
      <c r="A2566" t="s">
        <v>96</v>
      </c>
      <c r="B2566" t="s">
        <v>97</v>
      </c>
      <c r="C2566">
        <v>138</v>
      </c>
      <c r="D2566">
        <v>138</v>
      </c>
      <c r="E2566">
        <v>201830</v>
      </c>
    </row>
    <row r="2567" spans="1:5" x14ac:dyDescent="0.2">
      <c r="A2567" t="s">
        <v>96</v>
      </c>
      <c r="B2567" t="s">
        <v>97</v>
      </c>
      <c r="C2567">
        <v>276</v>
      </c>
      <c r="D2567">
        <v>276</v>
      </c>
      <c r="E2567">
        <v>201830</v>
      </c>
    </row>
    <row r="2568" spans="1:5" x14ac:dyDescent="0.2">
      <c r="A2568" t="s">
        <v>96</v>
      </c>
      <c r="B2568" t="s">
        <v>97</v>
      </c>
      <c r="C2568">
        <v>138</v>
      </c>
      <c r="D2568">
        <v>138</v>
      </c>
      <c r="E2568">
        <v>201830</v>
      </c>
    </row>
    <row r="2569" spans="1:5" x14ac:dyDescent="0.2">
      <c r="A2569" t="s">
        <v>96</v>
      </c>
      <c r="B2569" t="s">
        <v>97</v>
      </c>
      <c r="C2569">
        <v>138</v>
      </c>
      <c r="D2569">
        <v>138</v>
      </c>
      <c r="E2569">
        <v>201830</v>
      </c>
    </row>
    <row r="2570" spans="1:5" x14ac:dyDescent="0.2">
      <c r="A2570" t="s">
        <v>96</v>
      </c>
      <c r="B2570" t="s">
        <v>97</v>
      </c>
      <c r="C2570">
        <v>552</v>
      </c>
      <c r="D2570">
        <v>0</v>
      </c>
      <c r="E2570">
        <v>201830</v>
      </c>
    </row>
    <row r="2571" spans="1:5" x14ac:dyDescent="0.2">
      <c r="A2571" t="s">
        <v>96</v>
      </c>
      <c r="B2571" t="s">
        <v>97</v>
      </c>
      <c r="C2571">
        <v>138</v>
      </c>
      <c r="D2571">
        <v>138</v>
      </c>
      <c r="E2571">
        <v>201830</v>
      </c>
    </row>
    <row r="2572" spans="1:5" x14ac:dyDescent="0.2">
      <c r="A2572" t="s">
        <v>96</v>
      </c>
      <c r="B2572" t="s">
        <v>97</v>
      </c>
      <c r="C2572">
        <v>230</v>
      </c>
      <c r="D2572">
        <v>230</v>
      </c>
      <c r="E2572">
        <v>201830</v>
      </c>
    </row>
    <row r="2573" spans="1:5" x14ac:dyDescent="0.2">
      <c r="A2573" t="s">
        <v>96</v>
      </c>
      <c r="B2573" t="s">
        <v>97</v>
      </c>
      <c r="C2573">
        <v>230</v>
      </c>
      <c r="D2573">
        <v>0</v>
      </c>
      <c r="E2573">
        <v>201830</v>
      </c>
    </row>
    <row r="2574" spans="1:5" x14ac:dyDescent="0.2">
      <c r="A2574" t="s">
        <v>96</v>
      </c>
      <c r="B2574" t="s">
        <v>97</v>
      </c>
      <c r="C2574">
        <v>276</v>
      </c>
      <c r="D2574">
        <v>276</v>
      </c>
      <c r="E2574">
        <v>201830</v>
      </c>
    </row>
    <row r="2575" spans="1:5" x14ac:dyDescent="0.2">
      <c r="A2575" t="s">
        <v>96</v>
      </c>
      <c r="B2575" t="s">
        <v>97</v>
      </c>
      <c r="C2575">
        <v>138</v>
      </c>
      <c r="D2575">
        <v>138</v>
      </c>
      <c r="E2575">
        <v>201830</v>
      </c>
    </row>
    <row r="2576" spans="1:5" x14ac:dyDescent="0.2">
      <c r="A2576" t="s">
        <v>96</v>
      </c>
      <c r="B2576" t="s">
        <v>97</v>
      </c>
      <c r="C2576">
        <v>184</v>
      </c>
      <c r="D2576">
        <v>184</v>
      </c>
      <c r="E2576">
        <v>201830</v>
      </c>
    </row>
    <row r="2577" spans="1:5" x14ac:dyDescent="0.2">
      <c r="A2577" t="s">
        <v>96</v>
      </c>
      <c r="B2577" t="s">
        <v>97</v>
      </c>
      <c r="C2577">
        <v>506</v>
      </c>
      <c r="D2577">
        <v>0</v>
      </c>
      <c r="E2577">
        <v>201830</v>
      </c>
    </row>
    <row r="2578" spans="1:5" x14ac:dyDescent="0.2">
      <c r="A2578" t="s">
        <v>96</v>
      </c>
      <c r="B2578" t="s">
        <v>97</v>
      </c>
      <c r="C2578">
        <v>368</v>
      </c>
      <c r="D2578">
        <v>368</v>
      </c>
      <c r="E2578">
        <v>201830</v>
      </c>
    </row>
    <row r="2579" spans="1:5" x14ac:dyDescent="0.2">
      <c r="A2579" t="s">
        <v>96</v>
      </c>
      <c r="B2579" t="s">
        <v>97</v>
      </c>
      <c r="C2579">
        <v>46</v>
      </c>
      <c r="D2579">
        <v>46</v>
      </c>
      <c r="E2579">
        <v>201830</v>
      </c>
    </row>
    <row r="2580" spans="1:5" x14ac:dyDescent="0.2">
      <c r="A2580" t="s">
        <v>96</v>
      </c>
      <c r="B2580" t="s">
        <v>97</v>
      </c>
      <c r="C2580">
        <v>230</v>
      </c>
      <c r="D2580">
        <v>230</v>
      </c>
      <c r="E2580">
        <v>201830</v>
      </c>
    </row>
    <row r="2581" spans="1:5" x14ac:dyDescent="0.2">
      <c r="A2581" t="s">
        <v>96</v>
      </c>
      <c r="B2581" t="s">
        <v>97</v>
      </c>
      <c r="C2581">
        <v>138</v>
      </c>
      <c r="D2581">
        <v>138</v>
      </c>
      <c r="E2581">
        <v>201830</v>
      </c>
    </row>
    <row r="2582" spans="1:5" x14ac:dyDescent="0.2">
      <c r="A2582" t="s">
        <v>96</v>
      </c>
      <c r="B2582" t="s">
        <v>97</v>
      </c>
      <c r="C2582">
        <v>138</v>
      </c>
      <c r="D2582">
        <v>0</v>
      </c>
      <c r="E2582">
        <v>201830</v>
      </c>
    </row>
    <row r="2583" spans="1:5" x14ac:dyDescent="0.2">
      <c r="A2583" t="s">
        <v>96</v>
      </c>
      <c r="B2583" t="s">
        <v>97</v>
      </c>
      <c r="C2583">
        <v>138</v>
      </c>
      <c r="D2583">
        <v>138</v>
      </c>
      <c r="E2583">
        <v>201830</v>
      </c>
    </row>
    <row r="2584" spans="1:5" x14ac:dyDescent="0.2">
      <c r="A2584" t="s">
        <v>96</v>
      </c>
      <c r="B2584" t="s">
        <v>97</v>
      </c>
      <c r="C2584">
        <v>460</v>
      </c>
      <c r="D2584">
        <v>268</v>
      </c>
      <c r="E2584">
        <v>201830</v>
      </c>
    </row>
    <row r="2585" spans="1:5" x14ac:dyDescent="0.2">
      <c r="A2585" t="s">
        <v>96</v>
      </c>
      <c r="B2585" t="s">
        <v>97</v>
      </c>
      <c r="C2585">
        <v>184</v>
      </c>
      <c r="D2585">
        <v>184</v>
      </c>
      <c r="E2585">
        <v>201830</v>
      </c>
    </row>
    <row r="2586" spans="1:5" x14ac:dyDescent="0.2">
      <c r="A2586" t="s">
        <v>96</v>
      </c>
      <c r="B2586" t="s">
        <v>97</v>
      </c>
      <c r="C2586">
        <v>138</v>
      </c>
      <c r="D2586">
        <v>138</v>
      </c>
      <c r="E2586">
        <v>201830</v>
      </c>
    </row>
    <row r="2587" spans="1:5" x14ac:dyDescent="0.2">
      <c r="A2587" t="s">
        <v>96</v>
      </c>
      <c r="B2587" t="s">
        <v>97</v>
      </c>
      <c r="C2587">
        <v>506</v>
      </c>
      <c r="D2587">
        <v>506</v>
      </c>
      <c r="E2587">
        <v>201830</v>
      </c>
    </row>
    <row r="2588" spans="1:5" x14ac:dyDescent="0.2">
      <c r="A2588" t="s">
        <v>96</v>
      </c>
      <c r="B2588" t="s">
        <v>97</v>
      </c>
      <c r="C2588">
        <v>138</v>
      </c>
      <c r="D2588">
        <v>138</v>
      </c>
      <c r="E2588">
        <v>201830</v>
      </c>
    </row>
    <row r="2589" spans="1:5" x14ac:dyDescent="0.2">
      <c r="A2589" t="s">
        <v>96</v>
      </c>
      <c r="B2589" t="s">
        <v>97</v>
      </c>
      <c r="C2589">
        <v>414</v>
      </c>
      <c r="D2589">
        <v>414</v>
      </c>
      <c r="E2589">
        <v>201830</v>
      </c>
    </row>
    <row r="2590" spans="1:5" x14ac:dyDescent="0.2">
      <c r="A2590" t="s">
        <v>96</v>
      </c>
      <c r="B2590" t="s">
        <v>97</v>
      </c>
      <c r="C2590">
        <v>230</v>
      </c>
      <c r="D2590">
        <v>0</v>
      </c>
      <c r="E2590">
        <v>201830</v>
      </c>
    </row>
    <row r="2591" spans="1:5" x14ac:dyDescent="0.2">
      <c r="A2591" t="s">
        <v>96</v>
      </c>
      <c r="B2591" t="s">
        <v>97</v>
      </c>
      <c r="C2591">
        <v>138</v>
      </c>
      <c r="D2591">
        <v>0</v>
      </c>
      <c r="E2591">
        <v>201830</v>
      </c>
    </row>
    <row r="2592" spans="1:5" x14ac:dyDescent="0.2">
      <c r="A2592" t="s">
        <v>96</v>
      </c>
      <c r="B2592" t="s">
        <v>97</v>
      </c>
      <c r="C2592">
        <v>184</v>
      </c>
      <c r="D2592">
        <v>184</v>
      </c>
      <c r="E2592">
        <v>201830</v>
      </c>
    </row>
    <row r="2593" spans="1:5" x14ac:dyDescent="0.2">
      <c r="A2593" t="s">
        <v>96</v>
      </c>
      <c r="B2593" t="s">
        <v>97</v>
      </c>
      <c r="C2593">
        <v>230</v>
      </c>
      <c r="D2593">
        <v>230</v>
      </c>
      <c r="E2593">
        <v>201830</v>
      </c>
    </row>
    <row r="2594" spans="1:5" x14ac:dyDescent="0.2">
      <c r="A2594" t="s">
        <v>96</v>
      </c>
      <c r="B2594" t="s">
        <v>97</v>
      </c>
      <c r="C2594">
        <v>46</v>
      </c>
      <c r="D2594">
        <v>26</v>
      </c>
      <c r="E2594">
        <v>201830</v>
      </c>
    </row>
    <row r="2595" spans="1:5" x14ac:dyDescent="0.2">
      <c r="A2595" t="s">
        <v>96</v>
      </c>
      <c r="B2595" t="s">
        <v>97</v>
      </c>
      <c r="C2595">
        <v>46</v>
      </c>
      <c r="D2595">
        <v>46</v>
      </c>
      <c r="E2595">
        <v>201830</v>
      </c>
    </row>
    <row r="2596" spans="1:5" x14ac:dyDescent="0.2">
      <c r="A2596" t="s">
        <v>96</v>
      </c>
      <c r="B2596" t="s">
        <v>97</v>
      </c>
      <c r="C2596">
        <v>138</v>
      </c>
      <c r="D2596">
        <v>138</v>
      </c>
      <c r="E2596">
        <v>201830</v>
      </c>
    </row>
    <row r="2597" spans="1:5" x14ac:dyDescent="0.2">
      <c r="A2597" t="s">
        <v>96</v>
      </c>
      <c r="B2597" t="s">
        <v>97</v>
      </c>
      <c r="C2597">
        <v>276</v>
      </c>
      <c r="D2597">
        <v>276</v>
      </c>
      <c r="E2597">
        <v>201830</v>
      </c>
    </row>
    <row r="2598" spans="1:5" x14ac:dyDescent="0.2">
      <c r="A2598" t="s">
        <v>96</v>
      </c>
      <c r="B2598" t="s">
        <v>97</v>
      </c>
      <c r="C2598">
        <v>138</v>
      </c>
      <c r="D2598">
        <v>138</v>
      </c>
      <c r="E2598">
        <v>201830</v>
      </c>
    </row>
    <row r="2599" spans="1:5" x14ac:dyDescent="0.2">
      <c r="A2599" t="s">
        <v>96</v>
      </c>
      <c r="B2599" t="s">
        <v>97</v>
      </c>
      <c r="C2599">
        <v>230</v>
      </c>
      <c r="D2599">
        <v>230</v>
      </c>
      <c r="E2599">
        <v>201830</v>
      </c>
    </row>
    <row r="2600" spans="1:5" x14ac:dyDescent="0.2">
      <c r="A2600" t="s">
        <v>96</v>
      </c>
      <c r="B2600" t="s">
        <v>97</v>
      </c>
      <c r="C2600">
        <v>138</v>
      </c>
      <c r="D2600">
        <v>138</v>
      </c>
      <c r="E2600">
        <v>201830</v>
      </c>
    </row>
    <row r="2601" spans="1:5" x14ac:dyDescent="0.2">
      <c r="A2601" t="s">
        <v>96</v>
      </c>
      <c r="B2601" t="s">
        <v>97</v>
      </c>
      <c r="C2601">
        <v>138</v>
      </c>
      <c r="D2601">
        <v>138</v>
      </c>
      <c r="E2601">
        <v>201830</v>
      </c>
    </row>
    <row r="2602" spans="1:5" x14ac:dyDescent="0.2">
      <c r="A2602" t="s">
        <v>96</v>
      </c>
      <c r="B2602" t="s">
        <v>97</v>
      </c>
      <c r="C2602">
        <v>322</v>
      </c>
      <c r="D2602">
        <v>322</v>
      </c>
      <c r="E2602">
        <v>201830</v>
      </c>
    </row>
    <row r="2603" spans="1:5" x14ac:dyDescent="0.2">
      <c r="A2603" t="s">
        <v>96</v>
      </c>
      <c r="B2603" t="s">
        <v>97</v>
      </c>
      <c r="C2603">
        <v>322</v>
      </c>
      <c r="D2603">
        <v>322</v>
      </c>
      <c r="E2603">
        <v>201830</v>
      </c>
    </row>
    <row r="2604" spans="1:5" x14ac:dyDescent="0.2">
      <c r="A2604" t="s">
        <v>96</v>
      </c>
      <c r="B2604" t="s">
        <v>97</v>
      </c>
      <c r="C2604">
        <v>276</v>
      </c>
      <c r="D2604">
        <v>276</v>
      </c>
      <c r="E2604">
        <v>201830</v>
      </c>
    </row>
    <row r="2605" spans="1:5" x14ac:dyDescent="0.2">
      <c r="A2605" t="s">
        <v>96</v>
      </c>
      <c r="B2605" t="s">
        <v>97</v>
      </c>
      <c r="C2605">
        <v>138</v>
      </c>
      <c r="D2605">
        <v>138</v>
      </c>
      <c r="E2605">
        <v>201830</v>
      </c>
    </row>
    <row r="2606" spans="1:5" x14ac:dyDescent="0.2">
      <c r="A2606" t="s">
        <v>96</v>
      </c>
      <c r="B2606" t="s">
        <v>97</v>
      </c>
      <c r="C2606">
        <v>138</v>
      </c>
      <c r="D2606">
        <v>138</v>
      </c>
      <c r="E2606">
        <v>201830</v>
      </c>
    </row>
    <row r="2607" spans="1:5" x14ac:dyDescent="0.2">
      <c r="A2607" t="s">
        <v>96</v>
      </c>
      <c r="B2607" t="s">
        <v>97</v>
      </c>
      <c r="C2607">
        <v>552</v>
      </c>
      <c r="D2607">
        <v>552</v>
      </c>
      <c r="E2607">
        <v>201830</v>
      </c>
    </row>
    <row r="2608" spans="1:5" x14ac:dyDescent="0.2">
      <c r="A2608" t="s">
        <v>96</v>
      </c>
      <c r="B2608" t="s">
        <v>97</v>
      </c>
      <c r="C2608">
        <v>184</v>
      </c>
      <c r="D2608">
        <v>184</v>
      </c>
      <c r="E2608">
        <v>201830</v>
      </c>
    </row>
    <row r="2609" spans="1:5" x14ac:dyDescent="0.2">
      <c r="A2609" t="s">
        <v>96</v>
      </c>
      <c r="B2609" t="s">
        <v>97</v>
      </c>
      <c r="C2609">
        <v>138</v>
      </c>
      <c r="D2609">
        <v>138</v>
      </c>
      <c r="E2609">
        <v>201830</v>
      </c>
    </row>
    <row r="2610" spans="1:5" x14ac:dyDescent="0.2">
      <c r="A2610" t="s">
        <v>96</v>
      </c>
      <c r="B2610" t="s">
        <v>97</v>
      </c>
      <c r="C2610">
        <v>138</v>
      </c>
      <c r="D2610">
        <v>138</v>
      </c>
      <c r="E2610">
        <v>201830</v>
      </c>
    </row>
    <row r="2611" spans="1:5" x14ac:dyDescent="0.2">
      <c r="A2611" t="s">
        <v>96</v>
      </c>
      <c r="B2611" t="s">
        <v>97</v>
      </c>
      <c r="C2611">
        <v>414</v>
      </c>
      <c r="D2611">
        <v>0</v>
      </c>
      <c r="E2611">
        <v>201830</v>
      </c>
    </row>
    <row r="2612" spans="1:5" x14ac:dyDescent="0.2">
      <c r="A2612" t="s">
        <v>96</v>
      </c>
      <c r="B2612" t="s">
        <v>97</v>
      </c>
      <c r="C2612">
        <v>138</v>
      </c>
      <c r="D2612">
        <v>138</v>
      </c>
      <c r="E2612">
        <v>201830</v>
      </c>
    </row>
    <row r="2613" spans="1:5" x14ac:dyDescent="0.2">
      <c r="A2613" t="s">
        <v>96</v>
      </c>
      <c r="B2613" t="s">
        <v>97</v>
      </c>
      <c r="C2613">
        <v>276</v>
      </c>
      <c r="D2613">
        <v>276</v>
      </c>
      <c r="E2613">
        <v>201830</v>
      </c>
    </row>
    <row r="2614" spans="1:5" x14ac:dyDescent="0.2">
      <c r="A2614" t="s">
        <v>96</v>
      </c>
      <c r="B2614" t="s">
        <v>97</v>
      </c>
      <c r="C2614">
        <v>414</v>
      </c>
      <c r="D2614">
        <v>414</v>
      </c>
      <c r="E2614">
        <v>201830</v>
      </c>
    </row>
    <row r="2615" spans="1:5" x14ac:dyDescent="0.2">
      <c r="A2615" t="s">
        <v>96</v>
      </c>
      <c r="B2615" t="s">
        <v>97</v>
      </c>
      <c r="C2615">
        <v>138</v>
      </c>
      <c r="D2615">
        <v>138</v>
      </c>
      <c r="E2615">
        <v>201830</v>
      </c>
    </row>
    <row r="2616" spans="1:5" x14ac:dyDescent="0.2">
      <c r="A2616" t="s">
        <v>96</v>
      </c>
      <c r="B2616" t="s">
        <v>97</v>
      </c>
      <c r="C2616">
        <v>138</v>
      </c>
      <c r="D2616">
        <v>138</v>
      </c>
      <c r="E2616">
        <v>201830</v>
      </c>
    </row>
    <row r="2617" spans="1:5" x14ac:dyDescent="0.2">
      <c r="A2617" t="s">
        <v>96</v>
      </c>
      <c r="B2617" t="s">
        <v>97</v>
      </c>
      <c r="C2617">
        <v>184</v>
      </c>
      <c r="D2617">
        <v>184</v>
      </c>
      <c r="E2617">
        <v>201830</v>
      </c>
    </row>
    <row r="2618" spans="1:5" x14ac:dyDescent="0.2">
      <c r="A2618" t="s">
        <v>96</v>
      </c>
      <c r="B2618" t="s">
        <v>97</v>
      </c>
      <c r="C2618">
        <v>138</v>
      </c>
      <c r="D2618">
        <v>138</v>
      </c>
      <c r="E2618">
        <v>201830</v>
      </c>
    </row>
    <row r="2619" spans="1:5" x14ac:dyDescent="0.2">
      <c r="A2619" t="s">
        <v>96</v>
      </c>
      <c r="B2619" t="s">
        <v>97</v>
      </c>
      <c r="C2619">
        <v>276</v>
      </c>
      <c r="D2619">
        <v>276</v>
      </c>
      <c r="E2619">
        <v>201830</v>
      </c>
    </row>
    <row r="2620" spans="1:5" x14ac:dyDescent="0.2">
      <c r="A2620" t="s">
        <v>96</v>
      </c>
      <c r="B2620" t="s">
        <v>97</v>
      </c>
      <c r="C2620">
        <v>138</v>
      </c>
      <c r="D2620">
        <v>138</v>
      </c>
      <c r="E2620">
        <v>201830</v>
      </c>
    </row>
    <row r="2621" spans="1:5" x14ac:dyDescent="0.2">
      <c r="A2621" t="s">
        <v>96</v>
      </c>
      <c r="B2621" t="s">
        <v>97</v>
      </c>
      <c r="C2621">
        <v>138</v>
      </c>
      <c r="D2621">
        <v>0</v>
      </c>
      <c r="E2621">
        <v>201830</v>
      </c>
    </row>
    <row r="2622" spans="1:5" x14ac:dyDescent="0.2">
      <c r="A2622" t="s">
        <v>96</v>
      </c>
      <c r="B2622" t="s">
        <v>97</v>
      </c>
      <c r="C2622">
        <v>138</v>
      </c>
      <c r="D2622">
        <v>138</v>
      </c>
      <c r="E2622">
        <v>201830</v>
      </c>
    </row>
    <row r="2623" spans="1:5" x14ac:dyDescent="0.2">
      <c r="A2623" t="s">
        <v>96</v>
      </c>
      <c r="B2623" t="s">
        <v>97</v>
      </c>
      <c r="C2623">
        <v>138</v>
      </c>
      <c r="D2623">
        <v>138</v>
      </c>
      <c r="E2623">
        <v>201830</v>
      </c>
    </row>
    <row r="2624" spans="1:5" x14ac:dyDescent="0.2">
      <c r="A2624" t="s">
        <v>96</v>
      </c>
      <c r="B2624" t="s">
        <v>97</v>
      </c>
      <c r="C2624">
        <v>414</v>
      </c>
      <c r="D2624">
        <v>0</v>
      </c>
      <c r="E2624">
        <v>201830</v>
      </c>
    </row>
    <row r="2625" spans="1:5" x14ac:dyDescent="0.2">
      <c r="A2625" t="s">
        <v>96</v>
      </c>
      <c r="B2625" t="s">
        <v>97</v>
      </c>
      <c r="C2625">
        <v>138</v>
      </c>
      <c r="D2625">
        <v>0</v>
      </c>
      <c r="E2625">
        <v>201830</v>
      </c>
    </row>
    <row r="2626" spans="1:5" x14ac:dyDescent="0.2">
      <c r="A2626" t="s">
        <v>96</v>
      </c>
      <c r="B2626" t="s">
        <v>97</v>
      </c>
      <c r="C2626">
        <v>184</v>
      </c>
      <c r="D2626">
        <v>184</v>
      </c>
      <c r="E2626">
        <v>201830</v>
      </c>
    </row>
    <row r="2627" spans="1:5" x14ac:dyDescent="0.2">
      <c r="A2627" t="s">
        <v>96</v>
      </c>
      <c r="B2627" t="s">
        <v>97</v>
      </c>
      <c r="C2627">
        <v>138</v>
      </c>
      <c r="D2627">
        <v>138</v>
      </c>
      <c r="E2627">
        <v>201830</v>
      </c>
    </row>
    <row r="2628" spans="1:5" x14ac:dyDescent="0.2">
      <c r="A2628" t="s">
        <v>96</v>
      </c>
      <c r="B2628" t="s">
        <v>97</v>
      </c>
      <c r="C2628">
        <v>138</v>
      </c>
      <c r="D2628">
        <v>0</v>
      </c>
      <c r="E2628">
        <v>201830</v>
      </c>
    </row>
    <row r="2629" spans="1:5" x14ac:dyDescent="0.2">
      <c r="A2629" t="s">
        <v>96</v>
      </c>
      <c r="B2629" t="s">
        <v>97</v>
      </c>
      <c r="C2629">
        <v>276</v>
      </c>
      <c r="D2629">
        <v>0</v>
      </c>
      <c r="E2629">
        <v>201830</v>
      </c>
    </row>
    <row r="2630" spans="1:5" x14ac:dyDescent="0.2">
      <c r="A2630" t="s">
        <v>96</v>
      </c>
      <c r="B2630" t="s">
        <v>97</v>
      </c>
      <c r="C2630">
        <v>138</v>
      </c>
      <c r="D2630">
        <v>138</v>
      </c>
      <c r="E2630">
        <v>201830</v>
      </c>
    </row>
    <row r="2631" spans="1:5" x14ac:dyDescent="0.2">
      <c r="A2631" t="s">
        <v>96</v>
      </c>
      <c r="B2631" t="s">
        <v>97</v>
      </c>
      <c r="C2631">
        <v>184</v>
      </c>
      <c r="D2631">
        <v>184</v>
      </c>
      <c r="E2631">
        <v>201830</v>
      </c>
    </row>
    <row r="2632" spans="1:5" x14ac:dyDescent="0.2">
      <c r="A2632" t="s">
        <v>96</v>
      </c>
      <c r="B2632" t="s">
        <v>97</v>
      </c>
      <c r="C2632">
        <v>92</v>
      </c>
      <c r="D2632">
        <v>92</v>
      </c>
      <c r="E2632">
        <v>201830</v>
      </c>
    </row>
    <row r="2633" spans="1:5" x14ac:dyDescent="0.2">
      <c r="A2633" t="s">
        <v>96</v>
      </c>
      <c r="B2633" t="s">
        <v>97</v>
      </c>
      <c r="C2633">
        <v>138</v>
      </c>
      <c r="D2633">
        <v>0</v>
      </c>
      <c r="E2633">
        <v>201830</v>
      </c>
    </row>
    <row r="2634" spans="1:5" x14ac:dyDescent="0.2">
      <c r="A2634" t="s">
        <v>96</v>
      </c>
      <c r="B2634" t="s">
        <v>97</v>
      </c>
      <c r="C2634">
        <v>138</v>
      </c>
      <c r="D2634">
        <v>138</v>
      </c>
      <c r="E2634">
        <v>201830</v>
      </c>
    </row>
    <row r="2635" spans="1:5" x14ac:dyDescent="0.2">
      <c r="A2635" t="s">
        <v>96</v>
      </c>
      <c r="B2635" t="s">
        <v>97</v>
      </c>
      <c r="C2635">
        <v>138</v>
      </c>
      <c r="D2635">
        <v>138</v>
      </c>
      <c r="E2635">
        <v>201830</v>
      </c>
    </row>
    <row r="2636" spans="1:5" x14ac:dyDescent="0.2">
      <c r="A2636" t="s">
        <v>96</v>
      </c>
      <c r="B2636" t="s">
        <v>97</v>
      </c>
      <c r="C2636">
        <v>138</v>
      </c>
      <c r="D2636">
        <v>138</v>
      </c>
      <c r="E2636">
        <v>201830</v>
      </c>
    </row>
    <row r="2637" spans="1:5" x14ac:dyDescent="0.2">
      <c r="A2637" t="s">
        <v>96</v>
      </c>
      <c r="B2637" t="s">
        <v>97</v>
      </c>
      <c r="C2637">
        <v>138</v>
      </c>
      <c r="D2637">
        <v>138</v>
      </c>
      <c r="E2637">
        <v>201830</v>
      </c>
    </row>
    <row r="2638" spans="1:5" x14ac:dyDescent="0.2">
      <c r="A2638" t="s">
        <v>96</v>
      </c>
      <c r="B2638" t="s">
        <v>97</v>
      </c>
      <c r="C2638">
        <v>138</v>
      </c>
      <c r="D2638">
        <v>0</v>
      </c>
      <c r="E2638">
        <v>201830</v>
      </c>
    </row>
    <row r="2639" spans="1:5" x14ac:dyDescent="0.2">
      <c r="A2639" t="s">
        <v>96</v>
      </c>
      <c r="B2639" t="s">
        <v>97</v>
      </c>
      <c r="C2639">
        <v>276</v>
      </c>
      <c r="D2639">
        <v>276</v>
      </c>
      <c r="E2639">
        <v>201830</v>
      </c>
    </row>
    <row r="2640" spans="1:5" x14ac:dyDescent="0.2">
      <c r="A2640" t="s">
        <v>96</v>
      </c>
      <c r="B2640" t="s">
        <v>97</v>
      </c>
      <c r="C2640">
        <v>138</v>
      </c>
      <c r="D2640">
        <v>138</v>
      </c>
      <c r="E2640">
        <v>201830</v>
      </c>
    </row>
    <row r="2641" spans="1:5" x14ac:dyDescent="0.2">
      <c r="A2641" t="s">
        <v>96</v>
      </c>
      <c r="B2641" t="s">
        <v>97</v>
      </c>
      <c r="C2641">
        <v>138</v>
      </c>
      <c r="D2641">
        <v>0</v>
      </c>
      <c r="E2641">
        <v>201830</v>
      </c>
    </row>
    <row r="2642" spans="1:5" x14ac:dyDescent="0.2">
      <c r="A2642" t="s">
        <v>96</v>
      </c>
      <c r="B2642" t="s">
        <v>97</v>
      </c>
      <c r="C2642">
        <v>138</v>
      </c>
      <c r="D2642">
        <v>138</v>
      </c>
      <c r="E2642">
        <v>201830</v>
      </c>
    </row>
    <row r="2643" spans="1:5" x14ac:dyDescent="0.2">
      <c r="A2643" t="s">
        <v>96</v>
      </c>
      <c r="B2643" t="s">
        <v>97</v>
      </c>
      <c r="C2643">
        <v>138</v>
      </c>
      <c r="D2643">
        <v>0</v>
      </c>
      <c r="E2643">
        <v>201830</v>
      </c>
    </row>
    <row r="2644" spans="1:5" x14ac:dyDescent="0.2">
      <c r="A2644" t="s">
        <v>96</v>
      </c>
      <c r="B2644" t="s">
        <v>97</v>
      </c>
      <c r="C2644">
        <v>138</v>
      </c>
      <c r="D2644">
        <v>138</v>
      </c>
      <c r="E2644">
        <v>201830</v>
      </c>
    </row>
    <row r="2645" spans="1:5" x14ac:dyDescent="0.2">
      <c r="A2645" t="s">
        <v>96</v>
      </c>
      <c r="B2645" t="s">
        <v>97</v>
      </c>
      <c r="C2645">
        <v>138</v>
      </c>
      <c r="D2645">
        <v>0</v>
      </c>
      <c r="E2645">
        <v>201830</v>
      </c>
    </row>
    <row r="2646" spans="1:5" x14ac:dyDescent="0.2">
      <c r="A2646" t="s">
        <v>96</v>
      </c>
      <c r="B2646" t="s">
        <v>97</v>
      </c>
      <c r="C2646">
        <v>184</v>
      </c>
      <c r="D2646">
        <v>184</v>
      </c>
      <c r="E2646">
        <v>201830</v>
      </c>
    </row>
    <row r="2647" spans="1:5" x14ac:dyDescent="0.2">
      <c r="A2647" t="s">
        <v>96</v>
      </c>
      <c r="B2647" t="s">
        <v>97</v>
      </c>
      <c r="C2647">
        <v>138</v>
      </c>
      <c r="D2647">
        <v>138</v>
      </c>
      <c r="E2647">
        <v>201830</v>
      </c>
    </row>
    <row r="2648" spans="1:5" x14ac:dyDescent="0.2">
      <c r="A2648" t="s">
        <v>96</v>
      </c>
      <c r="B2648" t="s">
        <v>97</v>
      </c>
      <c r="C2648">
        <v>276</v>
      </c>
      <c r="D2648">
        <v>276</v>
      </c>
      <c r="E2648">
        <v>201830</v>
      </c>
    </row>
    <row r="2649" spans="1:5" x14ac:dyDescent="0.2">
      <c r="A2649" t="s">
        <v>96</v>
      </c>
      <c r="B2649" t="s">
        <v>97</v>
      </c>
      <c r="C2649">
        <v>184</v>
      </c>
      <c r="D2649">
        <v>184</v>
      </c>
      <c r="E2649">
        <v>201830</v>
      </c>
    </row>
    <row r="2650" spans="1:5" x14ac:dyDescent="0.2">
      <c r="A2650" t="s">
        <v>96</v>
      </c>
      <c r="B2650" t="s">
        <v>97</v>
      </c>
      <c r="C2650">
        <v>138</v>
      </c>
      <c r="D2650">
        <v>138</v>
      </c>
      <c r="E2650">
        <v>201830</v>
      </c>
    </row>
    <row r="2651" spans="1:5" x14ac:dyDescent="0.2">
      <c r="A2651" t="s">
        <v>96</v>
      </c>
      <c r="B2651" t="s">
        <v>97</v>
      </c>
      <c r="C2651">
        <v>138</v>
      </c>
      <c r="D2651">
        <v>138</v>
      </c>
      <c r="E2651">
        <v>201830</v>
      </c>
    </row>
    <row r="2652" spans="1:5" x14ac:dyDescent="0.2">
      <c r="A2652" t="s">
        <v>96</v>
      </c>
      <c r="B2652" t="s">
        <v>97</v>
      </c>
      <c r="C2652">
        <v>138</v>
      </c>
      <c r="D2652">
        <v>138</v>
      </c>
      <c r="E2652">
        <v>201830</v>
      </c>
    </row>
    <row r="2653" spans="1:5" x14ac:dyDescent="0.2">
      <c r="A2653" t="s">
        <v>96</v>
      </c>
      <c r="B2653" t="s">
        <v>97</v>
      </c>
      <c r="C2653">
        <v>276</v>
      </c>
      <c r="D2653">
        <v>276</v>
      </c>
      <c r="E2653">
        <v>201830</v>
      </c>
    </row>
    <row r="2654" spans="1:5" x14ac:dyDescent="0.2">
      <c r="A2654" t="s">
        <v>96</v>
      </c>
      <c r="B2654" t="s">
        <v>97</v>
      </c>
      <c r="C2654">
        <v>138</v>
      </c>
      <c r="D2654">
        <v>138</v>
      </c>
      <c r="E2654">
        <v>201830</v>
      </c>
    </row>
    <row r="2655" spans="1:5" x14ac:dyDescent="0.2">
      <c r="A2655" t="s">
        <v>96</v>
      </c>
      <c r="B2655" t="s">
        <v>97</v>
      </c>
      <c r="C2655">
        <v>46</v>
      </c>
      <c r="D2655">
        <v>46</v>
      </c>
      <c r="E2655">
        <v>201830</v>
      </c>
    </row>
    <row r="2656" spans="1:5" x14ac:dyDescent="0.2">
      <c r="A2656" t="s">
        <v>96</v>
      </c>
      <c r="B2656" t="s">
        <v>97</v>
      </c>
      <c r="C2656">
        <v>138</v>
      </c>
      <c r="D2656">
        <v>138</v>
      </c>
      <c r="E2656">
        <v>201830</v>
      </c>
    </row>
    <row r="2657" spans="1:5" x14ac:dyDescent="0.2">
      <c r="A2657" t="s">
        <v>96</v>
      </c>
      <c r="B2657" t="s">
        <v>97</v>
      </c>
      <c r="C2657">
        <v>184</v>
      </c>
      <c r="D2657">
        <v>184</v>
      </c>
      <c r="E2657">
        <v>201830</v>
      </c>
    </row>
    <row r="2658" spans="1:5" x14ac:dyDescent="0.2">
      <c r="A2658" t="s">
        <v>96</v>
      </c>
      <c r="B2658" t="s">
        <v>97</v>
      </c>
      <c r="C2658">
        <v>368</v>
      </c>
      <c r="D2658">
        <v>368</v>
      </c>
      <c r="E2658">
        <v>201830</v>
      </c>
    </row>
    <row r="2659" spans="1:5" x14ac:dyDescent="0.2">
      <c r="A2659" t="s">
        <v>96</v>
      </c>
      <c r="B2659" t="s">
        <v>97</v>
      </c>
      <c r="C2659">
        <v>138</v>
      </c>
      <c r="D2659">
        <v>138</v>
      </c>
      <c r="E2659">
        <v>201830</v>
      </c>
    </row>
    <row r="2660" spans="1:5" x14ac:dyDescent="0.2">
      <c r="A2660" t="s">
        <v>96</v>
      </c>
      <c r="B2660" t="s">
        <v>97</v>
      </c>
      <c r="C2660">
        <v>184</v>
      </c>
      <c r="D2660">
        <v>184</v>
      </c>
      <c r="E2660">
        <v>201830</v>
      </c>
    </row>
    <row r="2661" spans="1:5" x14ac:dyDescent="0.2">
      <c r="A2661" t="s">
        <v>96</v>
      </c>
      <c r="B2661" t="s">
        <v>97</v>
      </c>
      <c r="C2661">
        <v>322</v>
      </c>
      <c r="D2661">
        <v>322</v>
      </c>
      <c r="E2661">
        <v>201830</v>
      </c>
    </row>
    <row r="2662" spans="1:5" x14ac:dyDescent="0.2">
      <c r="A2662" t="s">
        <v>96</v>
      </c>
      <c r="B2662" t="s">
        <v>97</v>
      </c>
      <c r="C2662">
        <v>138</v>
      </c>
      <c r="D2662">
        <v>138</v>
      </c>
      <c r="E2662">
        <v>201830</v>
      </c>
    </row>
    <row r="2663" spans="1:5" x14ac:dyDescent="0.2">
      <c r="A2663" t="s">
        <v>96</v>
      </c>
      <c r="B2663" t="s">
        <v>97</v>
      </c>
      <c r="C2663">
        <v>276</v>
      </c>
      <c r="D2663">
        <v>276</v>
      </c>
      <c r="E2663">
        <v>201830</v>
      </c>
    </row>
    <row r="2664" spans="1:5" x14ac:dyDescent="0.2">
      <c r="A2664" t="s">
        <v>96</v>
      </c>
      <c r="B2664" t="s">
        <v>97</v>
      </c>
      <c r="C2664">
        <v>184</v>
      </c>
      <c r="D2664">
        <v>184</v>
      </c>
      <c r="E2664">
        <v>201830</v>
      </c>
    </row>
    <row r="2665" spans="1:5" x14ac:dyDescent="0.2">
      <c r="A2665" t="s">
        <v>96</v>
      </c>
      <c r="B2665" t="s">
        <v>97</v>
      </c>
      <c r="C2665">
        <v>230</v>
      </c>
      <c r="D2665">
        <v>230</v>
      </c>
      <c r="E2665">
        <v>201830</v>
      </c>
    </row>
    <row r="2666" spans="1:5" x14ac:dyDescent="0.2">
      <c r="A2666" t="s">
        <v>96</v>
      </c>
      <c r="B2666" t="s">
        <v>97</v>
      </c>
      <c r="C2666">
        <v>23</v>
      </c>
      <c r="D2666">
        <v>23</v>
      </c>
      <c r="E2666">
        <v>201830</v>
      </c>
    </row>
    <row r="2667" spans="1:5" x14ac:dyDescent="0.2">
      <c r="A2667" t="s">
        <v>96</v>
      </c>
      <c r="B2667" t="s">
        <v>97</v>
      </c>
      <c r="C2667">
        <v>138</v>
      </c>
      <c r="D2667">
        <v>138</v>
      </c>
      <c r="E2667">
        <v>201830</v>
      </c>
    </row>
    <row r="2668" spans="1:5" x14ac:dyDescent="0.2">
      <c r="A2668" t="s">
        <v>96</v>
      </c>
      <c r="B2668" t="s">
        <v>97</v>
      </c>
      <c r="C2668">
        <v>138</v>
      </c>
      <c r="D2668">
        <v>138</v>
      </c>
      <c r="E2668">
        <v>201830</v>
      </c>
    </row>
    <row r="2669" spans="1:5" x14ac:dyDescent="0.2">
      <c r="A2669" t="s">
        <v>96</v>
      </c>
      <c r="B2669" t="s">
        <v>97</v>
      </c>
      <c r="C2669">
        <v>138</v>
      </c>
      <c r="D2669">
        <v>138</v>
      </c>
      <c r="E2669">
        <v>201830</v>
      </c>
    </row>
    <row r="2670" spans="1:5" x14ac:dyDescent="0.2">
      <c r="A2670" t="s">
        <v>96</v>
      </c>
      <c r="B2670" t="s">
        <v>97</v>
      </c>
      <c r="C2670">
        <v>230</v>
      </c>
      <c r="D2670">
        <v>230</v>
      </c>
      <c r="E2670">
        <v>201830</v>
      </c>
    </row>
    <row r="2671" spans="1:5" x14ac:dyDescent="0.2">
      <c r="A2671" t="s">
        <v>96</v>
      </c>
      <c r="B2671" t="s">
        <v>97</v>
      </c>
      <c r="C2671">
        <v>138</v>
      </c>
      <c r="D2671">
        <v>138</v>
      </c>
      <c r="E2671">
        <v>201830</v>
      </c>
    </row>
    <row r="2672" spans="1:5" x14ac:dyDescent="0.2">
      <c r="A2672" t="s">
        <v>96</v>
      </c>
      <c r="B2672" t="s">
        <v>97</v>
      </c>
      <c r="C2672">
        <v>92</v>
      </c>
      <c r="D2672">
        <v>0</v>
      </c>
      <c r="E2672">
        <v>201830</v>
      </c>
    </row>
    <row r="2673" spans="1:5" x14ac:dyDescent="0.2">
      <c r="A2673" t="s">
        <v>96</v>
      </c>
      <c r="B2673" t="s">
        <v>97</v>
      </c>
      <c r="C2673">
        <v>184</v>
      </c>
      <c r="D2673">
        <v>184</v>
      </c>
      <c r="E2673">
        <v>201830</v>
      </c>
    </row>
    <row r="2674" spans="1:5" x14ac:dyDescent="0.2">
      <c r="A2674" t="s">
        <v>96</v>
      </c>
      <c r="B2674" t="s">
        <v>97</v>
      </c>
      <c r="C2674">
        <v>138</v>
      </c>
      <c r="D2674">
        <v>138</v>
      </c>
      <c r="E2674">
        <v>201830</v>
      </c>
    </row>
    <row r="2675" spans="1:5" x14ac:dyDescent="0.2">
      <c r="A2675" t="s">
        <v>96</v>
      </c>
      <c r="B2675" t="s">
        <v>97</v>
      </c>
      <c r="C2675">
        <v>138</v>
      </c>
      <c r="D2675">
        <v>0</v>
      </c>
      <c r="E2675">
        <v>201830</v>
      </c>
    </row>
    <row r="2676" spans="1:5" x14ac:dyDescent="0.2">
      <c r="A2676" t="s">
        <v>96</v>
      </c>
      <c r="B2676" t="s">
        <v>97</v>
      </c>
      <c r="C2676">
        <v>414</v>
      </c>
      <c r="D2676">
        <v>0</v>
      </c>
      <c r="E2676">
        <v>201830</v>
      </c>
    </row>
    <row r="2677" spans="1:5" x14ac:dyDescent="0.2">
      <c r="A2677" t="s">
        <v>96</v>
      </c>
      <c r="B2677" t="s">
        <v>97</v>
      </c>
      <c r="C2677">
        <v>46</v>
      </c>
      <c r="D2677">
        <v>46</v>
      </c>
      <c r="E2677">
        <v>201830</v>
      </c>
    </row>
    <row r="2678" spans="1:5" x14ac:dyDescent="0.2">
      <c r="A2678" t="s">
        <v>96</v>
      </c>
      <c r="B2678" t="s">
        <v>97</v>
      </c>
      <c r="C2678">
        <v>138</v>
      </c>
      <c r="D2678">
        <v>138</v>
      </c>
      <c r="E2678">
        <v>201830</v>
      </c>
    </row>
    <row r="2679" spans="1:5" x14ac:dyDescent="0.2">
      <c r="A2679" t="s">
        <v>96</v>
      </c>
      <c r="B2679" t="s">
        <v>97</v>
      </c>
      <c r="C2679">
        <v>46</v>
      </c>
      <c r="D2679">
        <v>46</v>
      </c>
      <c r="E2679">
        <v>201830</v>
      </c>
    </row>
    <row r="2680" spans="1:5" x14ac:dyDescent="0.2">
      <c r="A2680" t="s">
        <v>96</v>
      </c>
      <c r="B2680" t="s">
        <v>97</v>
      </c>
      <c r="C2680">
        <v>138</v>
      </c>
      <c r="D2680">
        <v>138</v>
      </c>
      <c r="E2680">
        <v>201830</v>
      </c>
    </row>
    <row r="2681" spans="1:5" x14ac:dyDescent="0.2">
      <c r="A2681" t="s">
        <v>96</v>
      </c>
      <c r="B2681" t="s">
        <v>97</v>
      </c>
      <c r="C2681">
        <v>138</v>
      </c>
      <c r="D2681">
        <v>138</v>
      </c>
      <c r="E2681">
        <v>201830</v>
      </c>
    </row>
    <row r="2682" spans="1:5" x14ac:dyDescent="0.2">
      <c r="A2682" t="s">
        <v>96</v>
      </c>
      <c r="B2682" t="s">
        <v>97</v>
      </c>
      <c r="C2682">
        <v>276</v>
      </c>
      <c r="D2682">
        <v>276</v>
      </c>
      <c r="E2682">
        <v>201830</v>
      </c>
    </row>
    <row r="2683" spans="1:5" x14ac:dyDescent="0.2">
      <c r="A2683" t="s">
        <v>96</v>
      </c>
      <c r="B2683" t="s">
        <v>97</v>
      </c>
      <c r="C2683">
        <v>253</v>
      </c>
      <c r="D2683">
        <v>253</v>
      </c>
      <c r="E2683">
        <v>201830</v>
      </c>
    </row>
    <row r="2684" spans="1:5" x14ac:dyDescent="0.2">
      <c r="A2684" t="s">
        <v>96</v>
      </c>
      <c r="B2684" t="s">
        <v>97</v>
      </c>
      <c r="C2684">
        <v>138</v>
      </c>
      <c r="D2684">
        <v>138</v>
      </c>
      <c r="E2684">
        <v>201830</v>
      </c>
    </row>
    <row r="2685" spans="1:5" x14ac:dyDescent="0.2">
      <c r="A2685" t="s">
        <v>96</v>
      </c>
      <c r="B2685" t="s">
        <v>97</v>
      </c>
      <c r="C2685">
        <v>253</v>
      </c>
      <c r="D2685">
        <v>253</v>
      </c>
      <c r="E2685">
        <v>201830</v>
      </c>
    </row>
    <row r="2686" spans="1:5" x14ac:dyDescent="0.2">
      <c r="A2686" t="s">
        <v>96</v>
      </c>
      <c r="B2686" t="s">
        <v>97</v>
      </c>
      <c r="C2686">
        <v>46</v>
      </c>
      <c r="D2686">
        <v>0</v>
      </c>
      <c r="E2686">
        <v>201830</v>
      </c>
    </row>
    <row r="2687" spans="1:5" x14ac:dyDescent="0.2">
      <c r="A2687" t="s">
        <v>96</v>
      </c>
      <c r="B2687" t="s">
        <v>97</v>
      </c>
      <c r="C2687">
        <v>184</v>
      </c>
      <c r="D2687">
        <v>0</v>
      </c>
      <c r="E2687">
        <v>201830</v>
      </c>
    </row>
    <row r="2688" spans="1:5" x14ac:dyDescent="0.2">
      <c r="A2688" t="s">
        <v>96</v>
      </c>
      <c r="B2688" t="s">
        <v>97</v>
      </c>
      <c r="C2688">
        <v>138</v>
      </c>
      <c r="D2688">
        <v>138</v>
      </c>
      <c r="E2688">
        <v>201830</v>
      </c>
    </row>
    <row r="2689" spans="1:5" x14ac:dyDescent="0.2">
      <c r="A2689" t="s">
        <v>96</v>
      </c>
      <c r="B2689" t="s">
        <v>97</v>
      </c>
      <c r="C2689">
        <v>276</v>
      </c>
      <c r="D2689">
        <v>276</v>
      </c>
      <c r="E2689">
        <v>201830</v>
      </c>
    </row>
    <row r="2690" spans="1:5" x14ac:dyDescent="0.2">
      <c r="A2690" t="s">
        <v>96</v>
      </c>
      <c r="B2690" t="s">
        <v>97</v>
      </c>
      <c r="C2690">
        <v>230</v>
      </c>
      <c r="D2690">
        <v>230</v>
      </c>
      <c r="E2690">
        <v>201830</v>
      </c>
    </row>
    <row r="2691" spans="1:5" x14ac:dyDescent="0.2">
      <c r="A2691" t="s">
        <v>96</v>
      </c>
      <c r="B2691" t="s">
        <v>97</v>
      </c>
      <c r="C2691">
        <v>138</v>
      </c>
      <c r="D2691">
        <v>138</v>
      </c>
      <c r="E2691">
        <v>201830</v>
      </c>
    </row>
    <row r="2692" spans="1:5" x14ac:dyDescent="0.2">
      <c r="A2692" t="s">
        <v>96</v>
      </c>
      <c r="B2692" t="s">
        <v>97</v>
      </c>
      <c r="C2692">
        <v>138</v>
      </c>
      <c r="D2692">
        <v>138</v>
      </c>
      <c r="E2692">
        <v>201830</v>
      </c>
    </row>
    <row r="2693" spans="1:5" x14ac:dyDescent="0.2">
      <c r="A2693" t="s">
        <v>96</v>
      </c>
      <c r="B2693" t="s">
        <v>97</v>
      </c>
      <c r="C2693">
        <v>276</v>
      </c>
      <c r="D2693">
        <v>214</v>
      </c>
      <c r="E2693">
        <v>201830</v>
      </c>
    </row>
    <row r="2694" spans="1:5" x14ac:dyDescent="0.2">
      <c r="A2694" t="s">
        <v>96</v>
      </c>
      <c r="B2694" t="s">
        <v>97</v>
      </c>
      <c r="C2694">
        <v>138</v>
      </c>
      <c r="D2694">
        <v>57.6</v>
      </c>
      <c r="E2694">
        <v>201830</v>
      </c>
    </row>
    <row r="2695" spans="1:5" x14ac:dyDescent="0.2">
      <c r="A2695" t="s">
        <v>96</v>
      </c>
      <c r="B2695" t="s">
        <v>97</v>
      </c>
      <c r="C2695">
        <v>138</v>
      </c>
      <c r="D2695">
        <v>0</v>
      </c>
      <c r="E2695">
        <v>201830</v>
      </c>
    </row>
    <row r="2696" spans="1:5" x14ac:dyDescent="0.2">
      <c r="A2696" t="s">
        <v>96</v>
      </c>
      <c r="B2696" t="s">
        <v>97</v>
      </c>
      <c r="C2696">
        <v>138</v>
      </c>
      <c r="D2696">
        <v>138</v>
      </c>
      <c r="E2696">
        <v>201830</v>
      </c>
    </row>
    <row r="2697" spans="1:5" x14ac:dyDescent="0.2">
      <c r="A2697" t="s">
        <v>96</v>
      </c>
      <c r="B2697" t="s">
        <v>97</v>
      </c>
      <c r="C2697">
        <v>138</v>
      </c>
      <c r="D2697">
        <v>138</v>
      </c>
      <c r="E2697">
        <v>201830</v>
      </c>
    </row>
    <row r="2698" spans="1:5" x14ac:dyDescent="0.2">
      <c r="A2698" t="s">
        <v>96</v>
      </c>
      <c r="B2698" t="s">
        <v>97</v>
      </c>
      <c r="C2698">
        <v>138</v>
      </c>
      <c r="D2698">
        <v>138</v>
      </c>
      <c r="E2698">
        <v>201830</v>
      </c>
    </row>
    <row r="2699" spans="1:5" x14ac:dyDescent="0.2">
      <c r="A2699" t="s">
        <v>96</v>
      </c>
      <c r="B2699" t="s">
        <v>97</v>
      </c>
      <c r="C2699">
        <v>598</v>
      </c>
      <c r="D2699">
        <v>598</v>
      </c>
      <c r="E2699">
        <v>201830</v>
      </c>
    </row>
    <row r="2700" spans="1:5" x14ac:dyDescent="0.2">
      <c r="A2700" t="s">
        <v>96</v>
      </c>
      <c r="B2700" t="s">
        <v>97</v>
      </c>
      <c r="C2700">
        <v>92</v>
      </c>
      <c r="D2700">
        <v>0</v>
      </c>
      <c r="E2700">
        <v>201830</v>
      </c>
    </row>
    <row r="2701" spans="1:5" x14ac:dyDescent="0.2">
      <c r="A2701" t="s">
        <v>96</v>
      </c>
      <c r="B2701" t="s">
        <v>134</v>
      </c>
      <c r="C2701">
        <v>-92</v>
      </c>
      <c r="D2701">
        <v>0</v>
      </c>
      <c r="E2701">
        <v>201830</v>
      </c>
    </row>
    <row r="2702" spans="1:5" x14ac:dyDescent="0.2">
      <c r="A2702" t="s">
        <v>96</v>
      </c>
      <c r="B2702" t="s">
        <v>97</v>
      </c>
      <c r="C2702">
        <v>184</v>
      </c>
      <c r="D2702">
        <v>184</v>
      </c>
      <c r="E2702">
        <v>201830</v>
      </c>
    </row>
    <row r="2703" spans="1:5" x14ac:dyDescent="0.2">
      <c r="A2703" t="s">
        <v>96</v>
      </c>
      <c r="B2703" t="s">
        <v>97</v>
      </c>
      <c r="C2703">
        <v>230</v>
      </c>
      <c r="D2703">
        <v>0</v>
      </c>
      <c r="E2703">
        <v>201830</v>
      </c>
    </row>
    <row r="2704" spans="1:5" x14ac:dyDescent="0.2">
      <c r="A2704" t="s">
        <v>96</v>
      </c>
      <c r="B2704" t="s">
        <v>97</v>
      </c>
      <c r="C2704">
        <v>138</v>
      </c>
      <c r="D2704">
        <v>0</v>
      </c>
      <c r="E2704">
        <v>201830</v>
      </c>
    </row>
    <row r="2705" spans="1:5" x14ac:dyDescent="0.2">
      <c r="A2705" t="s">
        <v>96</v>
      </c>
      <c r="B2705" t="s">
        <v>97</v>
      </c>
      <c r="C2705">
        <v>184</v>
      </c>
      <c r="D2705">
        <v>184</v>
      </c>
      <c r="E2705">
        <v>201830</v>
      </c>
    </row>
    <row r="2706" spans="1:5" x14ac:dyDescent="0.2">
      <c r="A2706" t="s">
        <v>96</v>
      </c>
      <c r="B2706" t="s">
        <v>97</v>
      </c>
      <c r="C2706">
        <v>230</v>
      </c>
      <c r="D2706">
        <v>230</v>
      </c>
      <c r="E2706">
        <v>201830</v>
      </c>
    </row>
    <row r="2707" spans="1:5" x14ac:dyDescent="0.2">
      <c r="A2707" t="s">
        <v>96</v>
      </c>
      <c r="B2707" t="s">
        <v>97</v>
      </c>
      <c r="C2707">
        <v>184</v>
      </c>
      <c r="D2707">
        <v>0</v>
      </c>
      <c r="E2707">
        <v>201830</v>
      </c>
    </row>
    <row r="2708" spans="1:5" x14ac:dyDescent="0.2">
      <c r="A2708" t="s">
        <v>96</v>
      </c>
      <c r="B2708" t="s">
        <v>97</v>
      </c>
      <c r="C2708">
        <v>138</v>
      </c>
      <c r="D2708">
        <v>138</v>
      </c>
      <c r="E2708">
        <v>201830</v>
      </c>
    </row>
    <row r="2709" spans="1:5" x14ac:dyDescent="0.2">
      <c r="A2709" t="s">
        <v>96</v>
      </c>
      <c r="B2709" t="s">
        <v>97</v>
      </c>
      <c r="C2709">
        <v>414</v>
      </c>
      <c r="D2709">
        <v>414</v>
      </c>
      <c r="E2709">
        <v>201830</v>
      </c>
    </row>
    <row r="2710" spans="1:5" x14ac:dyDescent="0.2">
      <c r="A2710" t="s">
        <v>96</v>
      </c>
      <c r="B2710" t="s">
        <v>97</v>
      </c>
      <c r="C2710">
        <v>276</v>
      </c>
      <c r="D2710">
        <v>276</v>
      </c>
      <c r="E2710">
        <v>201830</v>
      </c>
    </row>
    <row r="2711" spans="1:5" x14ac:dyDescent="0.2">
      <c r="A2711" t="s">
        <v>96</v>
      </c>
      <c r="B2711" t="s">
        <v>97</v>
      </c>
      <c r="C2711">
        <v>92</v>
      </c>
      <c r="D2711">
        <v>92</v>
      </c>
      <c r="E2711">
        <v>201830</v>
      </c>
    </row>
    <row r="2712" spans="1:5" x14ac:dyDescent="0.2">
      <c r="A2712" t="s">
        <v>96</v>
      </c>
      <c r="B2712" t="s">
        <v>97</v>
      </c>
      <c r="C2712">
        <v>368</v>
      </c>
      <c r="D2712">
        <v>368</v>
      </c>
      <c r="E2712">
        <v>201830</v>
      </c>
    </row>
    <row r="2713" spans="1:5" x14ac:dyDescent="0.2">
      <c r="A2713" t="s">
        <v>96</v>
      </c>
      <c r="B2713" t="s">
        <v>97</v>
      </c>
      <c r="C2713">
        <v>644</v>
      </c>
      <c r="D2713">
        <v>644</v>
      </c>
      <c r="E2713">
        <v>201830</v>
      </c>
    </row>
    <row r="2714" spans="1:5" x14ac:dyDescent="0.2">
      <c r="A2714" t="s">
        <v>96</v>
      </c>
      <c r="B2714" t="s">
        <v>97</v>
      </c>
      <c r="C2714">
        <v>230</v>
      </c>
      <c r="D2714">
        <v>230</v>
      </c>
      <c r="E2714">
        <v>201830</v>
      </c>
    </row>
    <row r="2715" spans="1:5" x14ac:dyDescent="0.2">
      <c r="A2715" t="s">
        <v>96</v>
      </c>
      <c r="B2715" t="s">
        <v>97</v>
      </c>
      <c r="C2715">
        <v>184</v>
      </c>
      <c r="D2715">
        <v>184</v>
      </c>
      <c r="E2715">
        <v>201830</v>
      </c>
    </row>
    <row r="2716" spans="1:5" x14ac:dyDescent="0.2">
      <c r="A2716" t="s">
        <v>96</v>
      </c>
      <c r="B2716" t="s">
        <v>97</v>
      </c>
      <c r="C2716">
        <v>46</v>
      </c>
      <c r="D2716">
        <v>46</v>
      </c>
      <c r="E2716">
        <v>201830</v>
      </c>
    </row>
    <row r="2717" spans="1:5" x14ac:dyDescent="0.2">
      <c r="A2717" t="s">
        <v>96</v>
      </c>
      <c r="B2717" t="s">
        <v>97</v>
      </c>
      <c r="C2717">
        <v>138</v>
      </c>
      <c r="D2717">
        <v>138</v>
      </c>
      <c r="E2717">
        <v>201830</v>
      </c>
    </row>
    <row r="2718" spans="1:5" x14ac:dyDescent="0.2">
      <c r="A2718" t="s">
        <v>96</v>
      </c>
      <c r="B2718" t="s">
        <v>97</v>
      </c>
      <c r="C2718">
        <v>138</v>
      </c>
      <c r="D2718">
        <v>138</v>
      </c>
      <c r="E2718">
        <v>201830</v>
      </c>
    </row>
    <row r="2719" spans="1:5" x14ac:dyDescent="0.2">
      <c r="A2719" t="s">
        <v>96</v>
      </c>
      <c r="B2719" t="s">
        <v>97</v>
      </c>
      <c r="C2719">
        <v>230</v>
      </c>
      <c r="D2719">
        <v>230</v>
      </c>
      <c r="E2719">
        <v>201830</v>
      </c>
    </row>
    <row r="2720" spans="1:5" x14ac:dyDescent="0.2">
      <c r="A2720" t="s">
        <v>96</v>
      </c>
      <c r="B2720" t="s">
        <v>97</v>
      </c>
      <c r="C2720">
        <v>138</v>
      </c>
      <c r="D2720">
        <v>138</v>
      </c>
      <c r="E2720">
        <v>201830</v>
      </c>
    </row>
    <row r="2721" spans="1:5" x14ac:dyDescent="0.2">
      <c r="A2721" t="s">
        <v>96</v>
      </c>
      <c r="B2721" t="s">
        <v>97</v>
      </c>
      <c r="C2721">
        <v>184</v>
      </c>
      <c r="D2721">
        <v>184</v>
      </c>
      <c r="E2721">
        <v>201830</v>
      </c>
    </row>
    <row r="2722" spans="1:5" x14ac:dyDescent="0.2">
      <c r="A2722" t="s">
        <v>96</v>
      </c>
      <c r="B2722" t="s">
        <v>97</v>
      </c>
      <c r="C2722">
        <v>138</v>
      </c>
      <c r="D2722">
        <v>138</v>
      </c>
      <c r="E2722">
        <v>201830</v>
      </c>
    </row>
    <row r="2723" spans="1:5" x14ac:dyDescent="0.2">
      <c r="A2723" t="s">
        <v>96</v>
      </c>
      <c r="B2723" t="s">
        <v>97</v>
      </c>
      <c r="C2723">
        <v>276</v>
      </c>
      <c r="D2723">
        <v>276</v>
      </c>
      <c r="E2723">
        <v>201830</v>
      </c>
    </row>
    <row r="2724" spans="1:5" x14ac:dyDescent="0.2">
      <c r="A2724" t="s">
        <v>96</v>
      </c>
      <c r="B2724" t="s">
        <v>97</v>
      </c>
      <c r="C2724">
        <v>184</v>
      </c>
      <c r="D2724">
        <v>184</v>
      </c>
      <c r="E2724">
        <v>201830</v>
      </c>
    </row>
    <row r="2725" spans="1:5" x14ac:dyDescent="0.2">
      <c r="A2725" t="s">
        <v>96</v>
      </c>
      <c r="B2725" t="s">
        <v>97</v>
      </c>
      <c r="C2725">
        <v>138</v>
      </c>
      <c r="D2725">
        <v>138</v>
      </c>
      <c r="E2725">
        <v>201830</v>
      </c>
    </row>
    <row r="2726" spans="1:5" x14ac:dyDescent="0.2">
      <c r="A2726" t="s">
        <v>96</v>
      </c>
      <c r="B2726" t="s">
        <v>97</v>
      </c>
      <c r="C2726">
        <v>276</v>
      </c>
      <c r="D2726">
        <v>276</v>
      </c>
      <c r="E2726">
        <v>201830</v>
      </c>
    </row>
    <row r="2727" spans="1:5" x14ac:dyDescent="0.2">
      <c r="A2727" t="s">
        <v>96</v>
      </c>
      <c r="B2727" t="s">
        <v>97</v>
      </c>
      <c r="C2727">
        <v>322</v>
      </c>
      <c r="D2727">
        <v>0</v>
      </c>
      <c r="E2727">
        <v>201830</v>
      </c>
    </row>
    <row r="2728" spans="1:5" x14ac:dyDescent="0.2">
      <c r="A2728" t="s">
        <v>96</v>
      </c>
      <c r="B2728" t="s">
        <v>97</v>
      </c>
      <c r="C2728">
        <v>138</v>
      </c>
      <c r="D2728">
        <v>138</v>
      </c>
      <c r="E2728">
        <v>201830</v>
      </c>
    </row>
    <row r="2729" spans="1:5" x14ac:dyDescent="0.2">
      <c r="A2729" t="s">
        <v>96</v>
      </c>
      <c r="B2729" t="s">
        <v>97</v>
      </c>
      <c r="C2729">
        <v>207</v>
      </c>
      <c r="D2729">
        <v>0</v>
      </c>
      <c r="E2729">
        <v>201830</v>
      </c>
    </row>
    <row r="2730" spans="1:5" x14ac:dyDescent="0.2">
      <c r="A2730" t="s">
        <v>96</v>
      </c>
      <c r="B2730" t="s">
        <v>97</v>
      </c>
      <c r="C2730">
        <v>138</v>
      </c>
      <c r="D2730">
        <v>138</v>
      </c>
      <c r="E2730">
        <v>201830</v>
      </c>
    </row>
    <row r="2731" spans="1:5" x14ac:dyDescent="0.2">
      <c r="A2731" t="s">
        <v>96</v>
      </c>
      <c r="B2731" t="s">
        <v>97</v>
      </c>
      <c r="C2731">
        <v>138</v>
      </c>
      <c r="D2731">
        <v>138</v>
      </c>
      <c r="E2731">
        <v>201830</v>
      </c>
    </row>
    <row r="2732" spans="1:5" x14ac:dyDescent="0.2">
      <c r="A2732" t="s">
        <v>96</v>
      </c>
      <c r="B2732" t="s">
        <v>97</v>
      </c>
      <c r="C2732">
        <v>138</v>
      </c>
      <c r="D2732">
        <v>75</v>
      </c>
      <c r="E2732">
        <v>201830</v>
      </c>
    </row>
    <row r="2733" spans="1:5" x14ac:dyDescent="0.2">
      <c r="A2733" t="s">
        <v>96</v>
      </c>
      <c r="B2733" t="s">
        <v>97</v>
      </c>
      <c r="C2733">
        <v>276</v>
      </c>
      <c r="D2733">
        <v>276</v>
      </c>
      <c r="E2733">
        <v>201830</v>
      </c>
    </row>
    <row r="2734" spans="1:5" x14ac:dyDescent="0.2">
      <c r="A2734" t="s">
        <v>96</v>
      </c>
      <c r="B2734" t="s">
        <v>97</v>
      </c>
      <c r="C2734">
        <v>138</v>
      </c>
      <c r="D2734">
        <v>138</v>
      </c>
      <c r="E2734">
        <v>201830</v>
      </c>
    </row>
    <row r="2735" spans="1:5" x14ac:dyDescent="0.2">
      <c r="A2735" t="s">
        <v>96</v>
      </c>
      <c r="B2735" t="s">
        <v>97</v>
      </c>
      <c r="C2735">
        <v>184</v>
      </c>
      <c r="D2735">
        <v>184</v>
      </c>
      <c r="E2735">
        <v>201830</v>
      </c>
    </row>
    <row r="2736" spans="1:5" x14ac:dyDescent="0.2">
      <c r="A2736" t="s">
        <v>96</v>
      </c>
      <c r="B2736" t="s">
        <v>97</v>
      </c>
      <c r="C2736">
        <v>322</v>
      </c>
      <c r="D2736">
        <v>322</v>
      </c>
      <c r="E2736">
        <v>201830</v>
      </c>
    </row>
    <row r="2737" spans="1:5" x14ac:dyDescent="0.2">
      <c r="A2737" t="s">
        <v>96</v>
      </c>
      <c r="B2737" t="s">
        <v>97</v>
      </c>
      <c r="C2737">
        <v>138</v>
      </c>
      <c r="D2737">
        <v>138</v>
      </c>
      <c r="E2737">
        <v>201830</v>
      </c>
    </row>
    <row r="2738" spans="1:5" x14ac:dyDescent="0.2">
      <c r="A2738" t="s">
        <v>96</v>
      </c>
      <c r="B2738" t="s">
        <v>97</v>
      </c>
      <c r="C2738">
        <v>138</v>
      </c>
      <c r="D2738">
        <v>0</v>
      </c>
      <c r="E2738">
        <v>201830</v>
      </c>
    </row>
    <row r="2739" spans="1:5" x14ac:dyDescent="0.2">
      <c r="A2739" t="s">
        <v>96</v>
      </c>
      <c r="B2739" t="s">
        <v>97</v>
      </c>
      <c r="C2739">
        <v>46</v>
      </c>
      <c r="D2739">
        <v>46</v>
      </c>
      <c r="E2739">
        <v>201830</v>
      </c>
    </row>
    <row r="2740" spans="1:5" x14ac:dyDescent="0.2">
      <c r="A2740" t="s">
        <v>96</v>
      </c>
      <c r="B2740" t="s">
        <v>97</v>
      </c>
      <c r="C2740">
        <v>46</v>
      </c>
      <c r="D2740">
        <v>46</v>
      </c>
      <c r="E2740">
        <v>201830</v>
      </c>
    </row>
    <row r="2741" spans="1:5" x14ac:dyDescent="0.2">
      <c r="A2741" t="s">
        <v>96</v>
      </c>
      <c r="B2741" t="s">
        <v>97</v>
      </c>
      <c r="C2741">
        <v>46</v>
      </c>
      <c r="D2741">
        <v>0</v>
      </c>
      <c r="E2741">
        <v>201830</v>
      </c>
    </row>
    <row r="2742" spans="1:5" x14ac:dyDescent="0.2">
      <c r="A2742" t="s">
        <v>96</v>
      </c>
      <c r="B2742" t="s">
        <v>97</v>
      </c>
      <c r="C2742">
        <v>138</v>
      </c>
      <c r="D2742">
        <v>138</v>
      </c>
      <c r="E2742">
        <v>201830</v>
      </c>
    </row>
    <row r="2743" spans="1:5" x14ac:dyDescent="0.2">
      <c r="A2743" t="s">
        <v>96</v>
      </c>
      <c r="B2743" t="s">
        <v>97</v>
      </c>
      <c r="C2743">
        <v>276</v>
      </c>
      <c r="D2743">
        <v>276</v>
      </c>
      <c r="E2743">
        <v>201830</v>
      </c>
    </row>
    <row r="2744" spans="1:5" x14ac:dyDescent="0.2">
      <c r="A2744" t="s">
        <v>96</v>
      </c>
      <c r="B2744" t="s">
        <v>97</v>
      </c>
      <c r="C2744">
        <v>138</v>
      </c>
      <c r="D2744">
        <v>138</v>
      </c>
      <c r="E2744">
        <v>201830</v>
      </c>
    </row>
    <row r="2745" spans="1:5" x14ac:dyDescent="0.2">
      <c r="A2745" t="s">
        <v>96</v>
      </c>
      <c r="B2745" t="s">
        <v>97</v>
      </c>
      <c r="C2745">
        <v>138</v>
      </c>
      <c r="D2745">
        <v>0</v>
      </c>
      <c r="E2745">
        <v>201830</v>
      </c>
    </row>
    <row r="2746" spans="1:5" x14ac:dyDescent="0.2">
      <c r="A2746" t="s">
        <v>96</v>
      </c>
      <c r="B2746" t="s">
        <v>97</v>
      </c>
      <c r="C2746">
        <v>46</v>
      </c>
      <c r="D2746">
        <v>46</v>
      </c>
      <c r="E2746">
        <v>201830</v>
      </c>
    </row>
    <row r="2747" spans="1:5" x14ac:dyDescent="0.2">
      <c r="A2747" t="s">
        <v>96</v>
      </c>
      <c r="B2747" t="s">
        <v>97</v>
      </c>
      <c r="C2747">
        <v>138</v>
      </c>
      <c r="D2747">
        <v>138</v>
      </c>
      <c r="E2747">
        <v>201830</v>
      </c>
    </row>
    <row r="2748" spans="1:5" x14ac:dyDescent="0.2">
      <c r="A2748" t="s">
        <v>96</v>
      </c>
      <c r="B2748" t="s">
        <v>97</v>
      </c>
      <c r="C2748">
        <v>230</v>
      </c>
      <c r="D2748">
        <v>0</v>
      </c>
      <c r="E2748">
        <v>201830</v>
      </c>
    </row>
    <row r="2749" spans="1:5" x14ac:dyDescent="0.2">
      <c r="A2749" t="s">
        <v>96</v>
      </c>
      <c r="B2749" t="s">
        <v>97</v>
      </c>
      <c r="C2749">
        <v>138</v>
      </c>
      <c r="D2749">
        <v>0</v>
      </c>
      <c r="E2749">
        <v>201830</v>
      </c>
    </row>
    <row r="2750" spans="1:5" x14ac:dyDescent="0.2">
      <c r="A2750" t="s">
        <v>96</v>
      </c>
      <c r="B2750" t="s">
        <v>97</v>
      </c>
      <c r="C2750">
        <v>138</v>
      </c>
      <c r="D2750">
        <v>138</v>
      </c>
      <c r="E2750">
        <v>201830</v>
      </c>
    </row>
    <row r="2751" spans="1:5" x14ac:dyDescent="0.2">
      <c r="A2751" t="s">
        <v>96</v>
      </c>
      <c r="B2751" t="s">
        <v>97</v>
      </c>
      <c r="C2751">
        <v>138</v>
      </c>
      <c r="D2751">
        <v>138</v>
      </c>
      <c r="E2751">
        <v>201830</v>
      </c>
    </row>
    <row r="2752" spans="1:5" x14ac:dyDescent="0.2">
      <c r="A2752" t="s">
        <v>96</v>
      </c>
      <c r="B2752" t="s">
        <v>97</v>
      </c>
      <c r="C2752">
        <v>138</v>
      </c>
      <c r="D2752">
        <v>0</v>
      </c>
      <c r="E2752">
        <v>201830</v>
      </c>
    </row>
    <row r="2753" spans="1:5" x14ac:dyDescent="0.2">
      <c r="A2753" t="s">
        <v>96</v>
      </c>
      <c r="B2753" t="s">
        <v>97</v>
      </c>
      <c r="C2753">
        <v>138</v>
      </c>
      <c r="D2753">
        <v>138</v>
      </c>
      <c r="E2753">
        <v>201830</v>
      </c>
    </row>
    <row r="2754" spans="1:5" x14ac:dyDescent="0.2">
      <c r="A2754" t="s">
        <v>96</v>
      </c>
      <c r="B2754" t="s">
        <v>97</v>
      </c>
      <c r="C2754">
        <v>138</v>
      </c>
      <c r="D2754">
        <v>138</v>
      </c>
      <c r="E2754">
        <v>201830</v>
      </c>
    </row>
    <row r="2755" spans="1:5" x14ac:dyDescent="0.2">
      <c r="A2755" t="s">
        <v>96</v>
      </c>
      <c r="B2755" t="s">
        <v>97</v>
      </c>
      <c r="C2755">
        <v>138</v>
      </c>
      <c r="D2755">
        <v>138</v>
      </c>
      <c r="E2755">
        <v>201830</v>
      </c>
    </row>
    <row r="2756" spans="1:5" x14ac:dyDescent="0.2">
      <c r="A2756" t="s">
        <v>96</v>
      </c>
      <c r="B2756" t="s">
        <v>97</v>
      </c>
      <c r="C2756">
        <v>138</v>
      </c>
      <c r="D2756">
        <v>138</v>
      </c>
      <c r="E2756">
        <v>201830</v>
      </c>
    </row>
    <row r="2757" spans="1:5" x14ac:dyDescent="0.2">
      <c r="A2757" t="s">
        <v>96</v>
      </c>
      <c r="B2757" t="s">
        <v>97</v>
      </c>
      <c r="C2757">
        <v>184</v>
      </c>
      <c r="D2757">
        <v>184</v>
      </c>
      <c r="E2757">
        <v>201830</v>
      </c>
    </row>
    <row r="2758" spans="1:5" x14ac:dyDescent="0.2">
      <c r="A2758" t="s">
        <v>96</v>
      </c>
      <c r="B2758" t="s">
        <v>97</v>
      </c>
      <c r="C2758">
        <v>138</v>
      </c>
      <c r="D2758">
        <v>138</v>
      </c>
      <c r="E2758">
        <v>201830</v>
      </c>
    </row>
    <row r="2759" spans="1:5" x14ac:dyDescent="0.2">
      <c r="A2759" t="s">
        <v>96</v>
      </c>
      <c r="B2759" t="s">
        <v>97</v>
      </c>
      <c r="C2759">
        <v>138</v>
      </c>
      <c r="D2759">
        <v>0</v>
      </c>
      <c r="E2759">
        <v>201830</v>
      </c>
    </row>
    <row r="2760" spans="1:5" x14ac:dyDescent="0.2">
      <c r="A2760" t="s">
        <v>96</v>
      </c>
      <c r="B2760" t="s">
        <v>97</v>
      </c>
      <c r="C2760">
        <v>138</v>
      </c>
      <c r="D2760">
        <v>138</v>
      </c>
      <c r="E2760">
        <v>201830</v>
      </c>
    </row>
    <row r="2761" spans="1:5" x14ac:dyDescent="0.2">
      <c r="A2761" t="s">
        <v>96</v>
      </c>
      <c r="B2761" t="s">
        <v>97</v>
      </c>
      <c r="C2761">
        <v>138</v>
      </c>
      <c r="D2761">
        <v>138</v>
      </c>
      <c r="E2761">
        <v>201830</v>
      </c>
    </row>
    <row r="2762" spans="1:5" x14ac:dyDescent="0.2">
      <c r="A2762" t="s">
        <v>96</v>
      </c>
      <c r="B2762" t="s">
        <v>97</v>
      </c>
      <c r="C2762">
        <v>138</v>
      </c>
      <c r="D2762">
        <v>138</v>
      </c>
      <c r="E2762">
        <v>201830</v>
      </c>
    </row>
    <row r="2763" spans="1:5" x14ac:dyDescent="0.2">
      <c r="A2763" t="s">
        <v>96</v>
      </c>
      <c r="B2763" t="s">
        <v>97</v>
      </c>
      <c r="C2763">
        <v>46</v>
      </c>
      <c r="D2763">
        <v>46</v>
      </c>
      <c r="E2763">
        <v>201830</v>
      </c>
    </row>
    <row r="2764" spans="1:5" x14ac:dyDescent="0.2">
      <c r="A2764" t="s">
        <v>96</v>
      </c>
      <c r="B2764" t="s">
        <v>97</v>
      </c>
      <c r="C2764">
        <v>138</v>
      </c>
      <c r="D2764">
        <v>0</v>
      </c>
      <c r="E2764">
        <v>201830</v>
      </c>
    </row>
    <row r="2765" spans="1:5" x14ac:dyDescent="0.2">
      <c r="A2765" t="s">
        <v>96</v>
      </c>
      <c r="B2765" t="s">
        <v>97</v>
      </c>
      <c r="C2765">
        <v>138</v>
      </c>
      <c r="D2765">
        <v>138</v>
      </c>
      <c r="E2765">
        <v>201830</v>
      </c>
    </row>
    <row r="2766" spans="1:5" x14ac:dyDescent="0.2">
      <c r="A2766" t="s">
        <v>96</v>
      </c>
      <c r="B2766" t="s">
        <v>97</v>
      </c>
      <c r="C2766">
        <v>92</v>
      </c>
      <c r="D2766">
        <v>0</v>
      </c>
      <c r="E2766">
        <v>201830</v>
      </c>
    </row>
    <row r="2767" spans="1:5" x14ac:dyDescent="0.2">
      <c r="A2767" t="s">
        <v>96</v>
      </c>
      <c r="B2767" t="s">
        <v>97</v>
      </c>
      <c r="C2767">
        <v>437</v>
      </c>
      <c r="D2767">
        <v>437</v>
      </c>
      <c r="E2767">
        <v>201830</v>
      </c>
    </row>
    <row r="2768" spans="1:5" x14ac:dyDescent="0.2">
      <c r="A2768" t="s">
        <v>96</v>
      </c>
      <c r="B2768" t="s">
        <v>97</v>
      </c>
      <c r="C2768">
        <v>138</v>
      </c>
      <c r="D2768">
        <v>138</v>
      </c>
      <c r="E2768">
        <v>201830</v>
      </c>
    </row>
    <row r="2769" spans="1:5" x14ac:dyDescent="0.2">
      <c r="A2769" t="s">
        <v>96</v>
      </c>
      <c r="B2769" t="s">
        <v>97</v>
      </c>
      <c r="C2769">
        <v>230</v>
      </c>
      <c r="D2769">
        <v>230</v>
      </c>
      <c r="E2769">
        <v>201830</v>
      </c>
    </row>
    <row r="2770" spans="1:5" x14ac:dyDescent="0.2">
      <c r="A2770" t="s">
        <v>96</v>
      </c>
      <c r="B2770" t="s">
        <v>97</v>
      </c>
      <c r="C2770">
        <v>138</v>
      </c>
      <c r="D2770">
        <v>138</v>
      </c>
      <c r="E2770">
        <v>201830</v>
      </c>
    </row>
    <row r="2771" spans="1:5" x14ac:dyDescent="0.2">
      <c r="A2771" t="s">
        <v>96</v>
      </c>
      <c r="B2771" t="s">
        <v>134</v>
      </c>
      <c r="C2771">
        <v>-138</v>
      </c>
      <c r="D2771">
        <v>0</v>
      </c>
      <c r="E2771">
        <v>201830</v>
      </c>
    </row>
    <row r="2772" spans="1:5" x14ac:dyDescent="0.2">
      <c r="A2772" t="s">
        <v>96</v>
      </c>
      <c r="B2772" t="s">
        <v>97</v>
      </c>
      <c r="C2772">
        <v>138</v>
      </c>
      <c r="D2772">
        <v>0</v>
      </c>
      <c r="E2772">
        <v>201830</v>
      </c>
    </row>
    <row r="2773" spans="1:5" x14ac:dyDescent="0.2">
      <c r="A2773" t="s">
        <v>96</v>
      </c>
      <c r="B2773" t="s">
        <v>97</v>
      </c>
      <c r="C2773">
        <v>46</v>
      </c>
      <c r="D2773">
        <v>46</v>
      </c>
      <c r="E2773">
        <v>201830</v>
      </c>
    </row>
    <row r="2774" spans="1:5" x14ac:dyDescent="0.2">
      <c r="A2774" t="s">
        <v>96</v>
      </c>
      <c r="B2774" t="s">
        <v>97</v>
      </c>
      <c r="C2774">
        <v>138</v>
      </c>
      <c r="D2774">
        <v>138</v>
      </c>
      <c r="E2774">
        <v>201830</v>
      </c>
    </row>
    <row r="2775" spans="1:5" x14ac:dyDescent="0.2">
      <c r="A2775" t="s">
        <v>96</v>
      </c>
      <c r="B2775" t="s">
        <v>97</v>
      </c>
      <c r="C2775">
        <v>138</v>
      </c>
      <c r="D2775">
        <v>138</v>
      </c>
      <c r="E2775">
        <v>201830</v>
      </c>
    </row>
    <row r="2776" spans="1:5" x14ac:dyDescent="0.2">
      <c r="A2776" t="s">
        <v>96</v>
      </c>
      <c r="B2776" t="s">
        <v>97</v>
      </c>
      <c r="C2776">
        <v>414</v>
      </c>
      <c r="D2776">
        <v>414</v>
      </c>
      <c r="E2776">
        <v>201830</v>
      </c>
    </row>
    <row r="2777" spans="1:5" x14ac:dyDescent="0.2">
      <c r="A2777" t="s">
        <v>96</v>
      </c>
      <c r="B2777" t="s">
        <v>97</v>
      </c>
      <c r="C2777">
        <v>276</v>
      </c>
      <c r="D2777">
        <v>276</v>
      </c>
      <c r="E2777">
        <v>201830</v>
      </c>
    </row>
    <row r="2778" spans="1:5" x14ac:dyDescent="0.2">
      <c r="A2778" t="s">
        <v>96</v>
      </c>
      <c r="B2778" t="s">
        <v>97</v>
      </c>
      <c r="C2778">
        <v>138</v>
      </c>
      <c r="D2778">
        <v>138</v>
      </c>
      <c r="E2778">
        <v>201830</v>
      </c>
    </row>
    <row r="2779" spans="1:5" x14ac:dyDescent="0.2">
      <c r="A2779" t="s">
        <v>96</v>
      </c>
      <c r="B2779" t="s">
        <v>97</v>
      </c>
      <c r="C2779">
        <v>138</v>
      </c>
      <c r="D2779">
        <v>138</v>
      </c>
      <c r="E2779">
        <v>201830</v>
      </c>
    </row>
    <row r="2780" spans="1:5" x14ac:dyDescent="0.2">
      <c r="A2780" t="s">
        <v>96</v>
      </c>
      <c r="B2780" t="s">
        <v>97</v>
      </c>
      <c r="C2780">
        <v>138</v>
      </c>
      <c r="D2780">
        <v>138</v>
      </c>
      <c r="E2780">
        <v>201830</v>
      </c>
    </row>
    <row r="2781" spans="1:5" x14ac:dyDescent="0.2">
      <c r="A2781" t="s">
        <v>96</v>
      </c>
      <c r="B2781" t="s">
        <v>97</v>
      </c>
      <c r="C2781">
        <v>230</v>
      </c>
      <c r="D2781">
        <v>230</v>
      </c>
      <c r="E2781">
        <v>201830</v>
      </c>
    </row>
    <row r="2782" spans="1:5" x14ac:dyDescent="0.2">
      <c r="A2782" t="s">
        <v>96</v>
      </c>
      <c r="B2782" t="s">
        <v>97</v>
      </c>
      <c r="C2782">
        <v>138</v>
      </c>
      <c r="D2782">
        <v>138</v>
      </c>
      <c r="E2782">
        <v>201830</v>
      </c>
    </row>
    <row r="2783" spans="1:5" x14ac:dyDescent="0.2">
      <c r="A2783" t="s">
        <v>96</v>
      </c>
      <c r="B2783" t="s">
        <v>97</v>
      </c>
      <c r="C2783">
        <v>138</v>
      </c>
      <c r="D2783">
        <v>138</v>
      </c>
      <c r="E2783">
        <v>201830</v>
      </c>
    </row>
    <row r="2784" spans="1:5" x14ac:dyDescent="0.2">
      <c r="A2784" t="s">
        <v>96</v>
      </c>
      <c r="B2784" t="s">
        <v>97</v>
      </c>
      <c r="C2784">
        <v>138</v>
      </c>
      <c r="D2784">
        <v>138</v>
      </c>
      <c r="E2784">
        <v>201830</v>
      </c>
    </row>
    <row r="2785" spans="1:5" x14ac:dyDescent="0.2">
      <c r="A2785" t="s">
        <v>96</v>
      </c>
      <c r="B2785" t="s">
        <v>97</v>
      </c>
      <c r="C2785">
        <v>46</v>
      </c>
      <c r="D2785">
        <v>0</v>
      </c>
      <c r="E2785">
        <v>201830</v>
      </c>
    </row>
    <row r="2786" spans="1:5" x14ac:dyDescent="0.2">
      <c r="A2786" t="s">
        <v>96</v>
      </c>
      <c r="B2786" t="s">
        <v>97</v>
      </c>
      <c r="C2786">
        <v>138</v>
      </c>
      <c r="D2786">
        <v>0</v>
      </c>
      <c r="E2786">
        <v>201830</v>
      </c>
    </row>
    <row r="2787" spans="1:5" x14ac:dyDescent="0.2">
      <c r="A2787" t="s">
        <v>96</v>
      </c>
      <c r="B2787" t="s">
        <v>97</v>
      </c>
      <c r="C2787">
        <v>92</v>
      </c>
      <c r="D2787">
        <v>92</v>
      </c>
      <c r="E2787">
        <v>201830</v>
      </c>
    </row>
    <row r="2788" spans="1:5" x14ac:dyDescent="0.2">
      <c r="A2788" t="s">
        <v>96</v>
      </c>
      <c r="B2788" t="s">
        <v>97</v>
      </c>
      <c r="C2788">
        <v>322</v>
      </c>
      <c r="D2788">
        <v>0</v>
      </c>
      <c r="E2788">
        <v>201830</v>
      </c>
    </row>
    <row r="2789" spans="1:5" x14ac:dyDescent="0.2">
      <c r="A2789" t="s">
        <v>96</v>
      </c>
      <c r="B2789" t="s">
        <v>97</v>
      </c>
      <c r="C2789">
        <v>184</v>
      </c>
      <c r="D2789">
        <v>0</v>
      </c>
      <c r="E2789">
        <v>201830</v>
      </c>
    </row>
    <row r="2790" spans="1:5" x14ac:dyDescent="0.2">
      <c r="A2790" t="s">
        <v>96</v>
      </c>
      <c r="B2790" t="s">
        <v>97</v>
      </c>
      <c r="C2790">
        <v>138</v>
      </c>
      <c r="D2790">
        <v>138</v>
      </c>
      <c r="E2790">
        <v>201830</v>
      </c>
    </row>
    <row r="2791" spans="1:5" x14ac:dyDescent="0.2">
      <c r="A2791" t="s">
        <v>96</v>
      </c>
      <c r="B2791" t="s">
        <v>97</v>
      </c>
      <c r="C2791">
        <v>138</v>
      </c>
      <c r="D2791">
        <v>138</v>
      </c>
      <c r="E2791">
        <v>201830</v>
      </c>
    </row>
    <row r="2792" spans="1:5" x14ac:dyDescent="0.2">
      <c r="A2792" t="s">
        <v>96</v>
      </c>
      <c r="B2792" t="s">
        <v>97</v>
      </c>
      <c r="C2792">
        <v>138</v>
      </c>
      <c r="D2792">
        <v>0</v>
      </c>
      <c r="E2792">
        <v>201830</v>
      </c>
    </row>
    <row r="2793" spans="1:5" x14ac:dyDescent="0.2">
      <c r="A2793" t="s">
        <v>96</v>
      </c>
      <c r="B2793" t="s">
        <v>97</v>
      </c>
      <c r="C2793">
        <v>138</v>
      </c>
      <c r="D2793">
        <v>138</v>
      </c>
      <c r="E2793">
        <v>201830</v>
      </c>
    </row>
    <row r="2794" spans="1:5" x14ac:dyDescent="0.2">
      <c r="A2794" t="s">
        <v>96</v>
      </c>
      <c r="B2794" t="s">
        <v>97</v>
      </c>
      <c r="C2794">
        <v>184</v>
      </c>
      <c r="D2794">
        <v>184</v>
      </c>
      <c r="E2794">
        <v>201830</v>
      </c>
    </row>
    <row r="2795" spans="1:5" x14ac:dyDescent="0.2">
      <c r="A2795" t="s">
        <v>96</v>
      </c>
      <c r="B2795" t="s">
        <v>97</v>
      </c>
      <c r="C2795">
        <v>138</v>
      </c>
      <c r="D2795">
        <v>138</v>
      </c>
      <c r="E2795">
        <v>201830</v>
      </c>
    </row>
    <row r="2796" spans="1:5" x14ac:dyDescent="0.2">
      <c r="A2796" t="s">
        <v>96</v>
      </c>
      <c r="B2796" t="s">
        <v>97</v>
      </c>
      <c r="C2796">
        <v>184</v>
      </c>
      <c r="D2796">
        <v>184</v>
      </c>
      <c r="E2796">
        <v>201830</v>
      </c>
    </row>
    <row r="2797" spans="1:5" x14ac:dyDescent="0.2">
      <c r="A2797" t="s">
        <v>96</v>
      </c>
      <c r="B2797" t="s">
        <v>97</v>
      </c>
      <c r="C2797">
        <v>46</v>
      </c>
      <c r="D2797">
        <v>46</v>
      </c>
      <c r="E2797">
        <v>201830</v>
      </c>
    </row>
    <row r="2798" spans="1:5" x14ac:dyDescent="0.2">
      <c r="A2798" t="s">
        <v>96</v>
      </c>
      <c r="B2798" t="s">
        <v>97</v>
      </c>
      <c r="C2798">
        <v>230</v>
      </c>
      <c r="D2798">
        <v>230</v>
      </c>
      <c r="E2798">
        <v>201830</v>
      </c>
    </row>
    <row r="2799" spans="1:5" x14ac:dyDescent="0.2">
      <c r="A2799" t="s">
        <v>96</v>
      </c>
      <c r="B2799" t="s">
        <v>97</v>
      </c>
      <c r="C2799">
        <v>460</v>
      </c>
      <c r="D2799">
        <v>0</v>
      </c>
      <c r="E2799">
        <v>201830</v>
      </c>
    </row>
    <row r="2800" spans="1:5" x14ac:dyDescent="0.2">
      <c r="A2800" t="s">
        <v>96</v>
      </c>
      <c r="B2800" t="s">
        <v>97</v>
      </c>
      <c r="C2800">
        <v>184</v>
      </c>
      <c r="D2800">
        <v>0</v>
      </c>
      <c r="E2800">
        <v>201830</v>
      </c>
    </row>
    <row r="2801" spans="1:5" x14ac:dyDescent="0.2">
      <c r="A2801" t="s">
        <v>96</v>
      </c>
      <c r="B2801" t="s">
        <v>97</v>
      </c>
      <c r="C2801">
        <v>322</v>
      </c>
      <c r="D2801">
        <v>322</v>
      </c>
      <c r="E2801">
        <v>201830</v>
      </c>
    </row>
    <row r="2802" spans="1:5" x14ac:dyDescent="0.2">
      <c r="A2802" t="s">
        <v>96</v>
      </c>
      <c r="B2802" t="s">
        <v>97</v>
      </c>
      <c r="C2802">
        <v>184</v>
      </c>
      <c r="D2802">
        <v>184</v>
      </c>
      <c r="E2802">
        <v>201830</v>
      </c>
    </row>
    <row r="2803" spans="1:5" x14ac:dyDescent="0.2">
      <c r="A2803" t="s">
        <v>96</v>
      </c>
      <c r="B2803" t="s">
        <v>97</v>
      </c>
      <c r="C2803">
        <v>322</v>
      </c>
      <c r="D2803">
        <v>322</v>
      </c>
      <c r="E2803">
        <v>201830</v>
      </c>
    </row>
    <row r="2804" spans="1:5" x14ac:dyDescent="0.2">
      <c r="A2804" t="s">
        <v>96</v>
      </c>
      <c r="B2804" t="s">
        <v>97</v>
      </c>
      <c r="C2804">
        <v>138</v>
      </c>
      <c r="D2804">
        <v>0</v>
      </c>
      <c r="E2804">
        <v>201830</v>
      </c>
    </row>
    <row r="2805" spans="1:5" x14ac:dyDescent="0.2">
      <c r="A2805" t="s">
        <v>96</v>
      </c>
      <c r="B2805" t="s">
        <v>97</v>
      </c>
      <c r="C2805">
        <v>230</v>
      </c>
      <c r="D2805">
        <v>230</v>
      </c>
      <c r="E2805">
        <v>201830</v>
      </c>
    </row>
    <row r="2806" spans="1:5" x14ac:dyDescent="0.2">
      <c r="A2806" t="s">
        <v>96</v>
      </c>
      <c r="B2806" t="s">
        <v>97</v>
      </c>
      <c r="C2806">
        <v>138</v>
      </c>
      <c r="D2806">
        <v>138</v>
      </c>
      <c r="E2806">
        <v>201830</v>
      </c>
    </row>
    <row r="2807" spans="1:5" x14ac:dyDescent="0.2">
      <c r="A2807" t="s">
        <v>96</v>
      </c>
      <c r="B2807" t="s">
        <v>97</v>
      </c>
      <c r="C2807">
        <v>138</v>
      </c>
      <c r="D2807">
        <v>138</v>
      </c>
      <c r="E2807">
        <v>201830</v>
      </c>
    </row>
    <row r="2808" spans="1:5" x14ac:dyDescent="0.2">
      <c r="A2808" t="s">
        <v>96</v>
      </c>
      <c r="B2808" t="s">
        <v>97</v>
      </c>
      <c r="C2808">
        <v>414</v>
      </c>
      <c r="D2808">
        <v>414</v>
      </c>
      <c r="E2808">
        <v>201830</v>
      </c>
    </row>
    <row r="2809" spans="1:5" x14ac:dyDescent="0.2">
      <c r="A2809" t="s">
        <v>96</v>
      </c>
      <c r="B2809" t="s">
        <v>97</v>
      </c>
      <c r="C2809">
        <v>184</v>
      </c>
      <c r="D2809">
        <v>0</v>
      </c>
      <c r="E2809">
        <v>201830</v>
      </c>
    </row>
    <row r="2810" spans="1:5" x14ac:dyDescent="0.2">
      <c r="A2810" t="s">
        <v>96</v>
      </c>
      <c r="B2810" t="s">
        <v>97</v>
      </c>
      <c r="C2810">
        <v>138</v>
      </c>
      <c r="D2810">
        <v>138</v>
      </c>
      <c r="E2810">
        <v>201830</v>
      </c>
    </row>
    <row r="2811" spans="1:5" x14ac:dyDescent="0.2">
      <c r="A2811" t="s">
        <v>96</v>
      </c>
      <c r="B2811" t="s">
        <v>97</v>
      </c>
      <c r="C2811">
        <v>138</v>
      </c>
      <c r="D2811">
        <v>138</v>
      </c>
      <c r="E2811">
        <v>201830</v>
      </c>
    </row>
    <row r="2812" spans="1:5" x14ac:dyDescent="0.2">
      <c r="A2812" t="s">
        <v>96</v>
      </c>
      <c r="B2812" t="s">
        <v>97</v>
      </c>
      <c r="C2812">
        <v>276</v>
      </c>
      <c r="D2812">
        <v>253</v>
      </c>
      <c r="E2812">
        <v>201830</v>
      </c>
    </row>
    <row r="2813" spans="1:5" x14ac:dyDescent="0.2">
      <c r="A2813" t="s">
        <v>96</v>
      </c>
      <c r="B2813" t="s">
        <v>97</v>
      </c>
      <c r="C2813">
        <v>138</v>
      </c>
      <c r="D2813">
        <v>138</v>
      </c>
      <c r="E2813">
        <v>201830</v>
      </c>
    </row>
    <row r="2814" spans="1:5" x14ac:dyDescent="0.2">
      <c r="A2814" t="s">
        <v>96</v>
      </c>
      <c r="B2814" t="s">
        <v>97</v>
      </c>
      <c r="C2814">
        <v>138</v>
      </c>
      <c r="D2814">
        <v>0</v>
      </c>
      <c r="E2814">
        <v>201830</v>
      </c>
    </row>
    <row r="2815" spans="1:5" x14ac:dyDescent="0.2">
      <c r="A2815" t="s">
        <v>96</v>
      </c>
      <c r="B2815" t="s">
        <v>97</v>
      </c>
      <c r="C2815">
        <v>322</v>
      </c>
      <c r="D2815">
        <v>322</v>
      </c>
      <c r="E2815">
        <v>201830</v>
      </c>
    </row>
    <row r="2816" spans="1:5" x14ac:dyDescent="0.2">
      <c r="A2816" t="s">
        <v>96</v>
      </c>
      <c r="B2816" t="s">
        <v>97</v>
      </c>
      <c r="C2816">
        <v>138</v>
      </c>
      <c r="D2816">
        <v>138</v>
      </c>
      <c r="E2816">
        <v>201830</v>
      </c>
    </row>
    <row r="2817" spans="1:5" x14ac:dyDescent="0.2">
      <c r="A2817" t="s">
        <v>96</v>
      </c>
      <c r="B2817" t="s">
        <v>97</v>
      </c>
      <c r="C2817">
        <v>138</v>
      </c>
      <c r="D2817">
        <v>0</v>
      </c>
      <c r="E2817">
        <v>201830</v>
      </c>
    </row>
    <row r="2818" spans="1:5" x14ac:dyDescent="0.2">
      <c r="A2818" t="s">
        <v>96</v>
      </c>
      <c r="B2818" t="s">
        <v>97</v>
      </c>
      <c r="C2818">
        <v>138</v>
      </c>
      <c r="D2818">
        <v>138</v>
      </c>
      <c r="E2818">
        <v>201830</v>
      </c>
    </row>
    <row r="2819" spans="1:5" x14ac:dyDescent="0.2">
      <c r="A2819" t="s">
        <v>96</v>
      </c>
      <c r="B2819" t="s">
        <v>97</v>
      </c>
      <c r="C2819">
        <v>138</v>
      </c>
      <c r="D2819">
        <v>138</v>
      </c>
      <c r="E2819">
        <v>201830</v>
      </c>
    </row>
    <row r="2820" spans="1:5" x14ac:dyDescent="0.2">
      <c r="A2820" t="s">
        <v>96</v>
      </c>
      <c r="B2820" t="s">
        <v>97</v>
      </c>
      <c r="C2820">
        <v>115</v>
      </c>
      <c r="D2820">
        <v>0</v>
      </c>
      <c r="E2820">
        <v>201830</v>
      </c>
    </row>
    <row r="2821" spans="1:5" x14ac:dyDescent="0.2">
      <c r="A2821" t="s">
        <v>96</v>
      </c>
      <c r="B2821" t="s">
        <v>97</v>
      </c>
      <c r="C2821">
        <v>138</v>
      </c>
      <c r="D2821">
        <v>138</v>
      </c>
      <c r="E2821">
        <v>201830</v>
      </c>
    </row>
    <row r="2822" spans="1:5" x14ac:dyDescent="0.2">
      <c r="A2822" t="s">
        <v>96</v>
      </c>
      <c r="B2822" t="s">
        <v>97</v>
      </c>
      <c r="C2822">
        <v>138</v>
      </c>
      <c r="D2822">
        <v>138</v>
      </c>
      <c r="E2822">
        <v>201830</v>
      </c>
    </row>
    <row r="2823" spans="1:5" x14ac:dyDescent="0.2">
      <c r="A2823" t="s">
        <v>96</v>
      </c>
      <c r="B2823" t="s">
        <v>97</v>
      </c>
      <c r="C2823">
        <v>138</v>
      </c>
      <c r="D2823">
        <v>138</v>
      </c>
      <c r="E2823">
        <v>201830</v>
      </c>
    </row>
    <row r="2824" spans="1:5" x14ac:dyDescent="0.2">
      <c r="A2824" t="s">
        <v>96</v>
      </c>
      <c r="B2824" t="s">
        <v>97</v>
      </c>
      <c r="C2824">
        <v>46</v>
      </c>
      <c r="D2824">
        <v>0</v>
      </c>
      <c r="E2824">
        <v>201830</v>
      </c>
    </row>
    <row r="2825" spans="1:5" x14ac:dyDescent="0.2">
      <c r="A2825" t="s">
        <v>96</v>
      </c>
      <c r="B2825" t="s">
        <v>97</v>
      </c>
      <c r="C2825">
        <v>322</v>
      </c>
      <c r="D2825">
        <v>0</v>
      </c>
      <c r="E2825">
        <v>201830</v>
      </c>
    </row>
    <row r="2826" spans="1:5" x14ac:dyDescent="0.2">
      <c r="A2826" t="s">
        <v>96</v>
      </c>
      <c r="B2826" t="s">
        <v>97</v>
      </c>
      <c r="C2826">
        <v>184</v>
      </c>
      <c r="D2826">
        <v>184</v>
      </c>
      <c r="E2826">
        <v>201830</v>
      </c>
    </row>
    <row r="2827" spans="1:5" x14ac:dyDescent="0.2">
      <c r="A2827" t="s">
        <v>96</v>
      </c>
      <c r="B2827" t="s">
        <v>97</v>
      </c>
      <c r="C2827">
        <v>184</v>
      </c>
      <c r="D2827">
        <v>184</v>
      </c>
      <c r="E2827">
        <v>201830</v>
      </c>
    </row>
    <row r="2828" spans="1:5" x14ac:dyDescent="0.2">
      <c r="A2828" t="s">
        <v>96</v>
      </c>
      <c r="B2828" t="s">
        <v>97</v>
      </c>
      <c r="C2828">
        <v>230</v>
      </c>
      <c r="D2828">
        <v>230</v>
      </c>
      <c r="E2828">
        <v>201830</v>
      </c>
    </row>
    <row r="2829" spans="1:5" x14ac:dyDescent="0.2">
      <c r="A2829" t="s">
        <v>96</v>
      </c>
      <c r="B2829" t="s">
        <v>97</v>
      </c>
      <c r="C2829">
        <v>138</v>
      </c>
      <c r="D2829">
        <v>138</v>
      </c>
      <c r="E2829">
        <v>201830</v>
      </c>
    </row>
    <row r="2830" spans="1:5" x14ac:dyDescent="0.2">
      <c r="A2830" t="s">
        <v>96</v>
      </c>
      <c r="B2830" t="s">
        <v>97</v>
      </c>
      <c r="C2830">
        <v>138</v>
      </c>
      <c r="D2830">
        <v>138</v>
      </c>
      <c r="E2830">
        <v>201830</v>
      </c>
    </row>
    <row r="2831" spans="1:5" x14ac:dyDescent="0.2">
      <c r="A2831" t="s">
        <v>96</v>
      </c>
      <c r="B2831" t="s">
        <v>97</v>
      </c>
      <c r="C2831">
        <v>713</v>
      </c>
      <c r="D2831">
        <v>713</v>
      </c>
      <c r="E2831">
        <v>201830</v>
      </c>
    </row>
    <row r="2832" spans="1:5" x14ac:dyDescent="0.2">
      <c r="A2832" t="s">
        <v>96</v>
      </c>
      <c r="B2832" t="s">
        <v>97</v>
      </c>
      <c r="C2832">
        <v>138</v>
      </c>
      <c r="D2832">
        <v>138</v>
      </c>
      <c r="E2832">
        <v>201830</v>
      </c>
    </row>
    <row r="2833" spans="1:5" x14ac:dyDescent="0.2">
      <c r="A2833" t="s">
        <v>96</v>
      </c>
      <c r="B2833" t="s">
        <v>97</v>
      </c>
      <c r="C2833">
        <v>230</v>
      </c>
      <c r="D2833">
        <v>230</v>
      </c>
      <c r="E2833">
        <v>201830</v>
      </c>
    </row>
    <row r="2834" spans="1:5" x14ac:dyDescent="0.2">
      <c r="A2834" t="s">
        <v>96</v>
      </c>
      <c r="B2834" t="s">
        <v>97</v>
      </c>
      <c r="C2834">
        <v>138</v>
      </c>
      <c r="D2834">
        <v>138</v>
      </c>
      <c r="E2834">
        <v>201830</v>
      </c>
    </row>
    <row r="2835" spans="1:5" x14ac:dyDescent="0.2">
      <c r="A2835" t="s">
        <v>96</v>
      </c>
      <c r="B2835" t="s">
        <v>97</v>
      </c>
      <c r="C2835">
        <v>138</v>
      </c>
      <c r="D2835">
        <v>138</v>
      </c>
      <c r="E2835">
        <v>201830</v>
      </c>
    </row>
    <row r="2836" spans="1:5" x14ac:dyDescent="0.2">
      <c r="A2836" t="s">
        <v>96</v>
      </c>
      <c r="B2836" t="s">
        <v>97</v>
      </c>
      <c r="C2836">
        <v>46</v>
      </c>
      <c r="D2836">
        <v>46</v>
      </c>
      <c r="E2836">
        <v>201830</v>
      </c>
    </row>
    <row r="2837" spans="1:5" x14ac:dyDescent="0.2">
      <c r="A2837" t="s">
        <v>96</v>
      </c>
      <c r="B2837" t="s">
        <v>97</v>
      </c>
      <c r="C2837">
        <v>46</v>
      </c>
      <c r="D2837">
        <v>46</v>
      </c>
      <c r="E2837">
        <v>201830</v>
      </c>
    </row>
    <row r="2838" spans="1:5" x14ac:dyDescent="0.2">
      <c r="A2838" t="s">
        <v>96</v>
      </c>
      <c r="B2838" t="s">
        <v>97</v>
      </c>
      <c r="C2838">
        <v>138</v>
      </c>
      <c r="D2838">
        <v>138</v>
      </c>
      <c r="E2838">
        <v>201830</v>
      </c>
    </row>
    <row r="2839" spans="1:5" x14ac:dyDescent="0.2">
      <c r="A2839" t="s">
        <v>96</v>
      </c>
      <c r="B2839" t="s">
        <v>97</v>
      </c>
      <c r="C2839">
        <v>276</v>
      </c>
      <c r="D2839">
        <v>276</v>
      </c>
      <c r="E2839">
        <v>201830</v>
      </c>
    </row>
    <row r="2840" spans="1:5" x14ac:dyDescent="0.2">
      <c r="A2840" t="s">
        <v>96</v>
      </c>
      <c r="B2840" t="s">
        <v>97</v>
      </c>
      <c r="C2840">
        <v>138</v>
      </c>
      <c r="D2840">
        <v>138</v>
      </c>
      <c r="E2840">
        <v>201830</v>
      </c>
    </row>
    <row r="2841" spans="1:5" x14ac:dyDescent="0.2">
      <c r="A2841" t="s">
        <v>96</v>
      </c>
      <c r="B2841" t="s">
        <v>97</v>
      </c>
      <c r="C2841">
        <v>138</v>
      </c>
      <c r="D2841">
        <v>138</v>
      </c>
      <c r="E2841">
        <v>201830</v>
      </c>
    </row>
    <row r="2842" spans="1:5" x14ac:dyDescent="0.2">
      <c r="A2842" t="s">
        <v>96</v>
      </c>
      <c r="B2842" t="s">
        <v>97</v>
      </c>
      <c r="C2842">
        <v>138</v>
      </c>
      <c r="D2842">
        <v>138</v>
      </c>
      <c r="E2842">
        <v>201830</v>
      </c>
    </row>
    <row r="2843" spans="1:5" x14ac:dyDescent="0.2">
      <c r="A2843" t="s">
        <v>96</v>
      </c>
      <c r="B2843" t="s">
        <v>97</v>
      </c>
      <c r="C2843">
        <v>92</v>
      </c>
      <c r="D2843">
        <v>92</v>
      </c>
      <c r="E2843">
        <v>201830</v>
      </c>
    </row>
    <row r="2844" spans="1:5" x14ac:dyDescent="0.2">
      <c r="A2844" t="s">
        <v>96</v>
      </c>
      <c r="B2844" t="s">
        <v>97</v>
      </c>
      <c r="C2844">
        <v>138</v>
      </c>
      <c r="D2844">
        <v>138</v>
      </c>
      <c r="E2844">
        <v>201830</v>
      </c>
    </row>
    <row r="2845" spans="1:5" x14ac:dyDescent="0.2">
      <c r="A2845" t="s">
        <v>96</v>
      </c>
      <c r="B2845" t="s">
        <v>97</v>
      </c>
      <c r="C2845">
        <v>184</v>
      </c>
      <c r="D2845">
        <v>184</v>
      </c>
      <c r="E2845">
        <v>201830</v>
      </c>
    </row>
    <row r="2846" spans="1:5" x14ac:dyDescent="0.2">
      <c r="A2846" t="s">
        <v>96</v>
      </c>
      <c r="B2846" t="s">
        <v>97</v>
      </c>
      <c r="C2846">
        <v>230</v>
      </c>
      <c r="D2846">
        <v>0</v>
      </c>
      <c r="E2846">
        <v>201830</v>
      </c>
    </row>
    <row r="2847" spans="1:5" x14ac:dyDescent="0.2">
      <c r="A2847" t="s">
        <v>96</v>
      </c>
      <c r="B2847" t="s">
        <v>97</v>
      </c>
      <c r="C2847">
        <v>92</v>
      </c>
      <c r="D2847">
        <v>0</v>
      </c>
      <c r="E2847">
        <v>201830</v>
      </c>
    </row>
    <row r="2848" spans="1:5" x14ac:dyDescent="0.2">
      <c r="A2848" t="s">
        <v>96</v>
      </c>
      <c r="B2848" t="s">
        <v>97</v>
      </c>
      <c r="C2848">
        <v>230</v>
      </c>
      <c r="D2848">
        <v>230</v>
      </c>
      <c r="E2848">
        <v>201830</v>
      </c>
    </row>
    <row r="2849" spans="1:5" x14ac:dyDescent="0.2">
      <c r="A2849" t="s">
        <v>96</v>
      </c>
      <c r="B2849" t="s">
        <v>97</v>
      </c>
      <c r="C2849">
        <v>138</v>
      </c>
      <c r="D2849">
        <v>0</v>
      </c>
      <c r="E2849">
        <v>201830</v>
      </c>
    </row>
    <row r="2850" spans="1:5" x14ac:dyDescent="0.2">
      <c r="A2850" t="s">
        <v>96</v>
      </c>
      <c r="B2850" t="s">
        <v>97</v>
      </c>
      <c r="C2850">
        <v>46</v>
      </c>
      <c r="D2850">
        <v>0</v>
      </c>
      <c r="E2850">
        <v>201830</v>
      </c>
    </row>
    <row r="2851" spans="1:5" x14ac:dyDescent="0.2">
      <c r="A2851" t="s">
        <v>96</v>
      </c>
      <c r="B2851" t="s">
        <v>97</v>
      </c>
      <c r="C2851">
        <v>138</v>
      </c>
      <c r="D2851">
        <v>138</v>
      </c>
      <c r="E2851">
        <v>201830</v>
      </c>
    </row>
    <row r="2852" spans="1:5" x14ac:dyDescent="0.2">
      <c r="A2852" t="s">
        <v>96</v>
      </c>
      <c r="B2852" t="s">
        <v>97</v>
      </c>
      <c r="C2852">
        <v>138</v>
      </c>
      <c r="D2852">
        <v>138</v>
      </c>
      <c r="E2852">
        <v>201830</v>
      </c>
    </row>
    <row r="2853" spans="1:5" x14ac:dyDescent="0.2">
      <c r="A2853" t="s">
        <v>96</v>
      </c>
      <c r="B2853" t="s">
        <v>97</v>
      </c>
      <c r="C2853">
        <v>115</v>
      </c>
      <c r="D2853">
        <v>115</v>
      </c>
      <c r="E2853">
        <v>201830</v>
      </c>
    </row>
    <row r="2854" spans="1:5" x14ac:dyDescent="0.2">
      <c r="A2854" t="s">
        <v>96</v>
      </c>
      <c r="B2854" t="s">
        <v>97</v>
      </c>
      <c r="C2854">
        <v>138</v>
      </c>
      <c r="D2854">
        <v>138</v>
      </c>
      <c r="E2854">
        <v>201830</v>
      </c>
    </row>
    <row r="2855" spans="1:5" x14ac:dyDescent="0.2">
      <c r="A2855" t="s">
        <v>96</v>
      </c>
      <c r="B2855" t="s">
        <v>97</v>
      </c>
      <c r="C2855">
        <v>276</v>
      </c>
      <c r="D2855">
        <v>276</v>
      </c>
      <c r="E2855">
        <v>201830</v>
      </c>
    </row>
    <row r="2856" spans="1:5" x14ac:dyDescent="0.2">
      <c r="A2856" t="s">
        <v>96</v>
      </c>
      <c r="B2856" t="s">
        <v>97</v>
      </c>
      <c r="C2856">
        <v>138</v>
      </c>
      <c r="D2856">
        <v>138</v>
      </c>
      <c r="E2856">
        <v>201830</v>
      </c>
    </row>
    <row r="2857" spans="1:5" x14ac:dyDescent="0.2">
      <c r="A2857" t="s">
        <v>96</v>
      </c>
      <c r="B2857" t="s">
        <v>97</v>
      </c>
      <c r="C2857">
        <v>46</v>
      </c>
      <c r="D2857">
        <v>46</v>
      </c>
      <c r="E2857">
        <v>201830</v>
      </c>
    </row>
    <row r="2858" spans="1:5" x14ac:dyDescent="0.2">
      <c r="A2858" t="s">
        <v>96</v>
      </c>
      <c r="B2858" t="s">
        <v>97</v>
      </c>
      <c r="C2858">
        <v>138</v>
      </c>
      <c r="D2858">
        <v>138</v>
      </c>
      <c r="E2858">
        <v>201830</v>
      </c>
    </row>
    <row r="2859" spans="1:5" x14ac:dyDescent="0.2">
      <c r="A2859" t="s">
        <v>96</v>
      </c>
      <c r="B2859" t="s">
        <v>97</v>
      </c>
      <c r="C2859">
        <v>138</v>
      </c>
      <c r="D2859">
        <v>0</v>
      </c>
      <c r="E2859">
        <v>201830</v>
      </c>
    </row>
    <row r="2860" spans="1:5" x14ac:dyDescent="0.2">
      <c r="A2860" t="s">
        <v>96</v>
      </c>
      <c r="B2860" t="s">
        <v>97</v>
      </c>
      <c r="C2860">
        <v>138</v>
      </c>
      <c r="D2860">
        <v>138</v>
      </c>
      <c r="E2860">
        <v>201830</v>
      </c>
    </row>
    <row r="2861" spans="1:5" x14ac:dyDescent="0.2">
      <c r="A2861" t="s">
        <v>96</v>
      </c>
      <c r="B2861" t="s">
        <v>97</v>
      </c>
      <c r="C2861">
        <v>46</v>
      </c>
      <c r="D2861">
        <v>46</v>
      </c>
      <c r="E2861">
        <v>201830</v>
      </c>
    </row>
    <row r="2862" spans="1:5" x14ac:dyDescent="0.2">
      <c r="A2862" t="s">
        <v>96</v>
      </c>
      <c r="B2862" t="s">
        <v>97</v>
      </c>
      <c r="C2862">
        <v>138</v>
      </c>
      <c r="D2862">
        <v>0</v>
      </c>
      <c r="E2862">
        <v>201830</v>
      </c>
    </row>
    <row r="2863" spans="1:5" x14ac:dyDescent="0.2">
      <c r="A2863" t="s">
        <v>96</v>
      </c>
      <c r="B2863" t="s">
        <v>97</v>
      </c>
      <c r="C2863">
        <v>138</v>
      </c>
      <c r="D2863">
        <v>138</v>
      </c>
      <c r="E2863">
        <v>201830</v>
      </c>
    </row>
    <row r="2864" spans="1:5" x14ac:dyDescent="0.2">
      <c r="A2864" t="s">
        <v>96</v>
      </c>
      <c r="B2864" t="s">
        <v>97</v>
      </c>
      <c r="C2864">
        <v>230</v>
      </c>
      <c r="D2864">
        <v>230</v>
      </c>
      <c r="E2864">
        <v>201830</v>
      </c>
    </row>
    <row r="2865" spans="1:5" x14ac:dyDescent="0.2">
      <c r="A2865" t="s">
        <v>96</v>
      </c>
      <c r="B2865" t="s">
        <v>97</v>
      </c>
      <c r="C2865">
        <v>138</v>
      </c>
      <c r="D2865">
        <v>138</v>
      </c>
      <c r="E2865">
        <v>201830</v>
      </c>
    </row>
    <row r="2866" spans="1:5" x14ac:dyDescent="0.2">
      <c r="A2866" t="s">
        <v>96</v>
      </c>
      <c r="B2866" t="s">
        <v>97</v>
      </c>
      <c r="C2866">
        <v>138</v>
      </c>
      <c r="D2866">
        <v>138</v>
      </c>
      <c r="E2866">
        <v>201830</v>
      </c>
    </row>
    <row r="2867" spans="1:5" x14ac:dyDescent="0.2">
      <c r="A2867" t="s">
        <v>96</v>
      </c>
      <c r="B2867" t="s">
        <v>97</v>
      </c>
      <c r="C2867">
        <v>230</v>
      </c>
      <c r="D2867">
        <v>230</v>
      </c>
      <c r="E2867">
        <v>201830</v>
      </c>
    </row>
    <row r="2868" spans="1:5" x14ac:dyDescent="0.2">
      <c r="A2868" t="s">
        <v>96</v>
      </c>
      <c r="B2868" t="s">
        <v>97</v>
      </c>
      <c r="C2868">
        <v>138</v>
      </c>
      <c r="D2868">
        <v>0</v>
      </c>
      <c r="E2868">
        <v>201830</v>
      </c>
    </row>
    <row r="2869" spans="1:5" x14ac:dyDescent="0.2">
      <c r="A2869" t="s">
        <v>96</v>
      </c>
      <c r="B2869" t="s">
        <v>97</v>
      </c>
      <c r="C2869">
        <v>460</v>
      </c>
      <c r="D2869">
        <v>460</v>
      </c>
      <c r="E2869">
        <v>201830</v>
      </c>
    </row>
    <row r="2870" spans="1:5" x14ac:dyDescent="0.2">
      <c r="A2870" t="s">
        <v>96</v>
      </c>
      <c r="B2870" t="s">
        <v>97</v>
      </c>
      <c r="C2870">
        <v>138</v>
      </c>
      <c r="D2870">
        <v>138</v>
      </c>
      <c r="E2870">
        <v>201830</v>
      </c>
    </row>
    <row r="2871" spans="1:5" x14ac:dyDescent="0.2">
      <c r="A2871" t="s">
        <v>96</v>
      </c>
      <c r="B2871" t="s">
        <v>97</v>
      </c>
      <c r="C2871">
        <v>92</v>
      </c>
      <c r="D2871">
        <v>92</v>
      </c>
      <c r="E2871">
        <v>201830</v>
      </c>
    </row>
    <row r="2872" spans="1:5" x14ac:dyDescent="0.2">
      <c r="A2872" t="s">
        <v>96</v>
      </c>
      <c r="B2872" t="s">
        <v>97</v>
      </c>
      <c r="C2872">
        <v>46</v>
      </c>
      <c r="D2872">
        <v>0</v>
      </c>
      <c r="E2872">
        <v>201830</v>
      </c>
    </row>
    <row r="2873" spans="1:5" x14ac:dyDescent="0.2">
      <c r="A2873" t="s">
        <v>96</v>
      </c>
      <c r="B2873" t="s">
        <v>97</v>
      </c>
      <c r="C2873">
        <v>138</v>
      </c>
      <c r="D2873">
        <v>138</v>
      </c>
      <c r="E2873">
        <v>201830</v>
      </c>
    </row>
    <row r="2874" spans="1:5" x14ac:dyDescent="0.2">
      <c r="A2874" t="s">
        <v>96</v>
      </c>
      <c r="B2874" t="s">
        <v>97</v>
      </c>
      <c r="C2874">
        <v>230</v>
      </c>
      <c r="D2874">
        <v>230</v>
      </c>
      <c r="E2874">
        <v>201830</v>
      </c>
    </row>
    <row r="2875" spans="1:5" x14ac:dyDescent="0.2">
      <c r="A2875" t="s">
        <v>96</v>
      </c>
      <c r="B2875" t="s">
        <v>97</v>
      </c>
      <c r="C2875">
        <v>138</v>
      </c>
      <c r="D2875">
        <v>138</v>
      </c>
      <c r="E2875">
        <v>201830</v>
      </c>
    </row>
    <row r="2876" spans="1:5" x14ac:dyDescent="0.2">
      <c r="A2876" t="s">
        <v>96</v>
      </c>
      <c r="B2876" t="s">
        <v>97</v>
      </c>
      <c r="C2876">
        <v>138</v>
      </c>
      <c r="D2876">
        <v>138</v>
      </c>
      <c r="E2876">
        <v>201830</v>
      </c>
    </row>
    <row r="2877" spans="1:5" x14ac:dyDescent="0.2">
      <c r="A2877" t="s">
        <v>96</v>
      </c>
      <c r="B2877" t="s">
        <v>97</v>
      </c>
      <c r="C2877">
        <v>138</v>
      </c>
      <c r="D2877">
        <v>138</v>
      </c>
      <c r="E2877">
        <v>201830</v>
      </c>
    </row>
    <row r="2878" spans="1:5" x14ac:dyDescent="0.2">
      <c r="A2878" t="s">
        <v>96</v>
      </c>
      <c r="B2878" t="s">
        <v>97</v>
      </c>
      <c r="C2878">
        <v>506</v>
      </c>
      <c r="D2878">
        <v>506</v>
      </c>
      <c r="E2878">
        <v>201830</v>
      </c>
    </row>
    <row r="2879" spans="1:5" x14ac:dyDescent="0.2">
      <c r="A2879" t="s">
        <v>96</v>
      </c>
      <c r="B2879" t="s">
        <v>97</v>
      </c>
      <c r="C2879">
        <v>138</v>
      </c>
      <c r="D2879">
        <v>138</v>
      </c>
      <c r="E2879">
        <v>201830</v>
      </c>
    </row>
    <row r="2880" spans="1:5" x14ac:dyDescent="0.2">
      <c r="A2880" t="s">
        <v>96</v>
      </c>
      <c r="B2880" t="s">
        <v>97</v>
      </c>
      <c r="C2880">
        <v>138</v>
      </c>
      <c r="D2880">
        <v>138</v>
      </c>
      <c r="E2880">
        <v>201830</v>
      </c>
    </row>
    <row r="2881" spans="1:5" x14ac:dyDescent="0.2">
      <c r="A2881" t="s">
        <v>96</v>
      </c>
      <c r="B2881" t="s">
        <v>97</v>
      </c>
      <c r="C2881">
        <v>138</v>
      </c>
      <c r="D2881">
        <v>138</v>
      </c>
      <c r="E2881">
        <v>201830</v>
      </c>
    </row>
    <row r="2882" spans="1:5" x14ac:dyDescent="0.2">
      <c r="A2882" t="s">
        <v>96</v>
      </c>
      <c r="B2882" t="s">
        <v>97</v>
      </c>
      <c r="C2882">
        <v>46</v>
      </c>
      <c r="D2882">
        <v>46</v>
      </c>
      <c r="E2882">
        <v>201830</v>
      </c>
    </row>
    <row r="2883" spans="1:5" x14ac:dyDescent="0.2">
      <c r="A2883" t="s">
        <v>96</v>
      </c>
      <c r="B2883" t="s">
        <v>97</v>
      </c>
      <c r="C2883">
        <v>138</v>
      </c>
      <c r="D2883">
        <v>138</v>
      </c>
      <c r="E2883">
        <v>201830</v>
      </c>
    </row>
    <row r="2884" spans="1:5" x14ac:dyDescent="0.2">
      <c r="A2884" t="s">
        <v>96</v>
      </c>
      <c r="B2884" t="s">
        <v>97</v>
      </c>
      <c r="C2884">
        <v>184</v>
      </c>
      <c r="D2884">
        <v>184</v>
      </c>
      <c r="E2884">
        <v>201830</v>
      </c>
    </row>
    <row r="2885" spans="1:5" x14ac:dyDescent="0.2">
      <c r="A2885" t="s">
        <v>96</v>
      </c>
      <c r="B2885" t="s">
        <v>97</v>
      </c>
      <c r="C2885">
        <v>138</v>
      </c>
      <c r="D2885">
        <v>138</v>
      </c>
      <c r="E2885">
        <v>201830</v>
      </c>
    </row>
    <row r="2886" spans="1:5" x14ac:dyDescent="0.2">
      <c r="A2886" t="s">
        <v>96</v>
      </c>
      <c r="B2886" t="s">
        <v>97</v>
      </c>
      <c r="C2886">
        <v>138</v>
      </c>
      <c r="D2886">
        <v>138</v>
      </c>
      <c r="E2886">
        <v>201830</v>
      </c>
    </row>
    <row r="2887" spans="1:5" x14ac:dyDescent="0.2">
      <c r="A2887" t="s">
        <v>96</v>
      </c>
      <c r="B2887" t="s">
        <v>97</v>
      </c>
      <c r="C2887">
        <v>92</v>
      </c>
      <c r="D2887">
        <v>0</v>
      </c>
      <c r="E2887">
        <v>201830</v>
      </c>
    </row>
    <row r="2888" spans="1:5" x14ac:dyDescent="0.2">
      <c r="A2888" t="s">
        <v>96</v>
      </c>
      <c r="B2888" t="s">
        <v>97</v>
      </c>
      <c r="C2888">
        <v>276</v>
      </c>
      <c r="D2888">
        <v>0</v>
      </c>
      <c r="E2888">
        <v>201830</v>
      </c>
    </row>
    <row r="2889" spans="1:5" x14ac:dyDescent="0.2">
      <c r="A2889" t="s">
        <v>96</v>
      </c>
      <c r="B2889" t="s">
        <v>97</v>
      </c>
      <c r="C2889">
        <v>138</v>
      </c>
      <c r="D2889">
        <v>0</v>
      </c>
      <c r="E2889">
        <v>201830</v>
      </c>
    </row>
    <row r="2890" spans="1:5" x14ac:dyDescent="0.2">
      <c r="A2890" t="s">
        <v>96</v>
      </c>
      <c r="B2890" t="s">
        <v>97</v>
      </c>
      <c r="C2890">
        <v>184</v>
      </c>
      <c r="D2890">
        <v>184</v>
      </c>
      <c r="E2890">
        <v>201830</v>
      </c>
    </row>
    <row r="2891" spans="1:5" x14ac:dyDescent="0.2">
      <c r="A2891" t="s">
        <v>96</v>
      </c>
      <c r="B2891" t="s">
        <v>97</v>
      </c>
      <c r="C2891">
        <v>138</v>
      </c>
      <c r="D2891">
        <v>138</v>
      </c>
      <c r="E2891">
        <v>201830</v>
      </c>
    </row>
    <row r="2892" spans="1:5" x14ac:dyDescent="0.2">
      <c r="A2892" t="s">
        <v>96</v>
      </c>
      <c r="B2892" t="s">
        <v>97</v>
      </c>
      <c r="C2892">
        <v>46</v>
      </c>
      <c r="D2892">
        <v>46</v>
      </c>
      <c r="E2892">
        <v>201830</v>
      </c>
    </row>
    <row r="2893" spans="1:5" x14ac:dyDescent="0.2">
      <c r="A2893" t="s">
        <v>96</v>
      </c>
      <c r="B2893" t="s">
        <v>97</v>
      </c>
      <c r="C2893">
        <v>276</v>
      </c>
      <c r="D2893">
        <v>276</v>
      </c>
      <c r="E2893">
        <v>201830</v>
      </c>
    </row>
    <row r="2894" spans="1:5" x14ac:dyDescent="0.2">
      <c r="A2894" t="s">
        <v>96</v>
      </c>
      <c r="B2894" t="s">
        <v>97</v>
      </c>
      <c r="C2894">
        <v>184</v>
      </c>
      <c r="D2894">
        <v>0</v>
      </c>
      <c r="E2894">
        <v>201830</v>
      </c>
    </row>
    <row r="2895" spans="1:5" x14ac:dyDescent="0.2">
      <c r="A2895" t="s">
        <v>96</v>
      </c>
      <c r="B2895" t="s">
        <v>97</v>
      </c>
      <c r="C2895">
        <v>138</v>
      </c>
      <c r="D2895">
        <v>138</v>
      </c>
      <c r="E2895">
        <v>201830</v>
      </c>
    </row>
    <row r="2896" spans="1:5" x14ac:dyDescent="0.2">
      <c r="A2896" t="s">
        <v>96</v>
      </c>
      <c r="B2896" t="s">
        <v>97</v>
      </c>
      <c r="C2896">
        <v>184</v>
      </c>
      <c r="D2896">
        <v>184</v>
      </c>
      <c r="E2896">
        <v>201830</v>
      </c>
    </row>
    <row r="2897" spans="1:5" x14ac:dyDescent="0.2">
      <c r="A2897" t="s">
        <v>96</v>
      </c>
      <c r="B2897" t="s">
        <v>97</v>
      </c>
      <c r="C2897">
        <v>184</v>
      </c>
      <c r="D2897">
        <v>184</v>
      </c>
      <c r="E2897">
        <v>201830</v>
      </c>
    </row>
    <row r="2898" spans="1:5" x14ac:dyDescent="0.2">
      <c r="A2898" t="s">
        <v>96</v>
      </c>
      <c r="B2898" t="s">
        <v>97</v>
      </c>
      <c r="C2898">
        <v>138</v>
      </c>
      <c r="D2898">
        <v>138</v>
      </c>
      <c r="E2898">
        <v>201830</v>
      </c>
    </row>
    <row r="2899" spans="1:5" x14ac:dyDescent="0.2">
      <c r="A2899" t="s">
        <v>96</v>
      </c>
      <c r="B2899" t="s">
        <v>97</v>
      </c>
      <c r="C2899">
        <v>138</v>
      </c>
      <c r="D2899">
        <v>138</v>
      </c>
      <c r="E2899">
        <v>201830</v>
      </c>
    </row>
    <row r="2900" spans="1:5" x14ac:dyDescent="0.2">
      <c r="A2900" t="s">
        <v>96</v>
      </c>
      <c r="B2900" t="s">
        <v>97</v>
      </c>
      <c r="C2900">
        <v>138</v>
      </c>
      <c r="D2900">
        <v>0</v>
      </c>
      <c r="E2900">
        <v>201830</v>
      </c>
    </row>
    <row r="2901" spans="1:5" x14ac:dyDescent="0.2">
      <c r="A2901" t="s">
        <v>96</v>
      </c>
      <c r="B2901" t="s">
        <v>97</v>
      </c>
      <c r="C2901">
        <v>138</v>
      </c>
      <c r="D2901">
        <v>138</v>
      </c>
      <c r="E2901">
        <v>201830</v>
      </c>
    </row>
    <row r="2902" spans="1:5" x14ac:dyDescent="0.2">
      <c r="A2902" t="s">
        <v>96</v>
      </c>
      <c r="B2902" t="s">
        <v>97</v>
      </c>
      <c r="C2902">
        <v>184</v>
      </c>
      <c r="D2902">
        <v>184</v>
      </c>
      <c r="E2902">
        <v>201830</v>
      </c>
    </row>
    <row r="2903" spans="1:5" x14ac:dyDescent="0.2">
      <c r="A2903" t="s">
        <v>96</v>
      </c>
      <c r="B2903" t="s">
        <v>97</v>
      </c>
      <c r="C2903">
        <v>138</v>
      </c>
      <c r="D2903">
        <v>138</v>
      </c>
      <c r="E2903">
        <v>201830</v>
      </c>
    </row>
    <row r="2904" spans="1:5" x14ac:dyDescent="0.2">
      <c r="A2904" t="s">
        <v>96</v>
      </c>
      <c r="B2904" t="s">
        <v>97</v>
      </c>
      <c r="C2904">
        <v>184</v>
      </c>
      <c r="D2904">
        <v>184</v>
      </c>
      <c r="E2904">
        <v>201830</v>
      </c>
    </row>
    <row r="2905" spans="1:5" x14ac:dyDescent="0.2">
      <c r="A2905" t="s">
        <v>96</v>
      </c>
      <c r="B2905" t="s">
        <v>97</v>
      </c>
      <c r="C2905">
        <v>276</v>
      </c>
      <c r="D2905">
        <v>276</v>
      </c>
      <c r="E2905">
        <v>201830</v>
      </c>
    </row>
    <row r="2906" spans="1:5" x14ac:dyDescent="0.2">
      <c r="A2906" t="s">
        <v>96</v>
      </c>
      <c r="B2906" t="s">
        <v>97</v>
      </c>
      <c r="C2906">
        <v>230</v>
      </c>
      <c r="D2906">
        <v>230</v>
      </c>
      <c r="E2906">
        <v>201830</v>
      </c>
    </row>
    <row r="2907" spans="1:5" x14ac:dyDescent="0.2">
      <c r="A2907" t="s">
        <v>96</v>
      </c>
      <c r="B2907" t="s">
        <v>97</v>
      </c>
      <c r="C2907">
        <v>138</v>
      </c>
      <c r="D2907">
        <v>138</v>
      </c>
      <c r="E2907">
        <v>201830</v>
      </c>
    </row>
    <row r="2908" spans="1:5" x14ac:dyDescent="0.2">
      <c r="A2908" t="s">
        <v>96</v>
      </c>
      <c r="B2908" t="s">
        <v>97</v>
      </c>
      <c r="C2908">
        <v>138</v>
      </c>
      <c r="D2908">
        <v>138</v>
      </c>
      <c r="E2908">
        <v>201830</v>
      </c>
    </row>
    <row r="2909" spans="1:5" x14ac:dyDescent="0.2">
      <c r="A2909" t="s">
        <v>96</v>
      </c>
      <c r="B2909" t="s">
        <v>97</v>
      </c>
      <c r="C2909">
        <v>138</v>
      </c>
      <c r="D2909">
        <v>138</v>
      </c>
      <c r="E2909">
        <v>201830</v>
      </c>
    </row>
    <row r="2910" spans="1:5" x14ac:dyDescent="0.2">
      <c r="A2910" t="s">
        <v>96</v>
      </c>
      <c r="B2910" t="s">
        <v>97</v>
      </c>
      <c r="C2910">
        <v>138</v>
      </c>
      <c r="D2910">
        <v>138</v>
      </c>
      <c r="E2910">
        <v>201830</v>
      </c>
    </row>
    <row r="2911" spans="1:5" x14ac:dyDescent="0.2">
      <c r="A2911" t="s">
        <v>96</v>
      </c>
      <c r="B2911" t="s">
        <v>97</v>
      </c>
      <c r="C2911">
        <v>138</v>
      </c>
      <c r="D2911">
        <v>138</v>
      </c>
      <c r="E2911">
        <v>201830</v>
      </c>
    </row>
    <row r="2912" spans="1:5" x14ac:dyDescent="0.2">
      <c r="A2912" t="s">
        <v>96</v>
      </c>
      <c r="B2912" t="s">
        <v>97</v>
      </c>
      <c r="C2912">
        <v>138</v>
      </c>
      <c r="D2912">
        <v>138</v>
      </c>
      <c r="E2912">
        <v>201830</v>
      </c>
    </row>
    <row r="2913" spans="1:5" x14ac:dyDescent="0.2">
      <c r="A2913" t="s">
        <v>96</v>
      </c>
      <c r="B2913" t="s">
        <v>97</v>
      </c>
      <c r="C2913">
        <v>138</v>
      </c>
      <c r="D2913">
        <v>138</v>
      </c>
      <c r="E2913">
        <v>201830</v>
      </c>
    </row>
    <row r="2914" spans="1:5" x14ac:dyDescent="0.2">
      <c r="A2914" t="s">
        <v>96</v>
      </c>
      <c r="B2914" t="s">
        <v>97</v>
      </c>
      <c r="C2914">
        <v>138</v>
      </c>
      <c r="D2914">
        <v>138</v>
      </c>
      <c r="E2914">
        <v>201830</v>
      </c>
    </row>
    <row r="2915" spans="1:5" x14ac:dyDescent="0.2">
      <c r="A2915" t="s">
        <v>96</v>
      </c>
      <c r="B2915" t="s">
        <v>97</v>
      </c>
      <c r="C2915">
        <v>138</v>
      </c>
      <c r="D2915">
        <v>138</v>
      </c>
      <c r="E2915">
        <v>201830</v>
      </c>
    </row>
    <row r="2916" spans="1:5" x14ac:dyDescent="0.2">
      <c r="A2916" t="s">
        <v>96</v>
      </c>
      <c r="B2916" t="s">
        <v>97</v>
      </c>
      <c r="C2916">
        <v>138</v>
      </c>
      <c r="D2916">
        <v>138</v>
      </c>
      <c r="E2916">
        <v>201830</v>
      </c>
    </row>
    <row r="2917" spans="1:5" x14ac:dyDescent="0.2">
      <c r="A2917" t="s">
        <v>96</v>
      </c>
      <c r="B2917" t="s">
        <v>97</v>
      </c>
      <c r="C2917">
        <v>138</v>
      </c>
      <c r="D2917">
        <v>138</v>
      </c>
      <c r="E2917">
        <v>201830</v>
      </c>
    </row>
    <row r="2918" spans="1:5" x14ac:dyDescent="0.2">
      <c r="A2918" t="s">
        <v>96</v>
      </c>
      <c r="B2918" t="s">
        <v>97</v>
      </c>
      <c r="C2918">
        <v>322</v>
      </c>
      <c r="D2918">
        <v>0</v>
      </c>
      <c r="E2918">
        <v>201830</v>
      </c>
    </row>
    <row r="2919" spans="1:5" x14ac:dyDescent="0.2">
      <c r="A2919" t="s">
        <v>96</v>
      </c>
      <c r="B2919" t="s">
        <v>97</v>
      </c>
      <c r="C2919">
        <v>138</v>
      </c>
      <c r="D2919">
        <v>138</v>
      </c>
      <c r="E2919">
        <v>201830</v>
      </c>
    </row>
    <row r="2920" spans="1:5" x14ac:dyDescent="0.2">
      <c r="A2920" t="s">
        <v>96</v>
      </c>
      <c r="B2920" t="s">
        <v>97</v>
      </c>
      <c r="C2920">
        <v>46</v>
      </c>
      <c r="D2920">
        <v>0</v>
      </c>
      <c r="E2920">
        <v>201830</v>
      </c>
    </row>
    <row r="2921" spans="1:5" x14ac:dyDescent="0.2">
      <c r="A2921" t="s">
        <v>96</v>
      </c>
      <c r="B2921" t="s">
        <v>97</v>
      </c>
      <c r="C2921">
        <v>46</v>
      </c>
      <c r="D2921">
        <v>0</v>
      </c>
      <c r="E2921">
        <v>201830</v>
      </c>
    </row>
    <row r="2922" spans="1:5" x14ac:dyDescent="0.2">
      <c r="A2922" t="s">
        <v>96</v>
      </c>
      <c r="B2922" t="s">
        <v>97</v>
      </c>
      <c r="C2922">
        <v>230</v>
      </c>
      <c r="D2922">
        <v>230</v>
      </c>
      <c r="E2922">
        <v>201830</v>
      </c>
    </row>
    <row r="2923" spans="1:5" x14ac:dyDescent="0.2">
      <c r="A2923" t="s">
        <v>96</v>
      </c>
      <c r="B2923" t="s">
        <v>97</v>
      </c>
      <c r="C2923">
        <v>138</v>
      </c>
      <c r="D2923">
        <v>138</v>
      </c>
      <c r="E2923">
        <v>201830</v>
      </c>
    </row>
    <row r="2924" spans="1:5" x14ac:dyDescent="0.2">
      <c r="A2924" t="s">
        <v>96</v>
      </c>
      <c r="B2924" t="s">
        <v>97</v>
      </c>
      <c r="C2924">
        <v>138</v>
      </c>
      <c r="D2924">
        <v>138</v>
      </c>
      <c r="E2924">
        <v>201830</v>
      </c>
    </row>
    <row r="2925" spans="1:5" x14ac:dyDescent="0.2">
      <c r="A2925" t="s">
        <v>96</v>
      </c>
      <c r="B2925" t="s">
        <v>97</v>
      </c>
      <c r="C2925">
        <v>184</v>
      </c>
      <c r="D2925">
        <v>184</v>
      </c>
      <c r="E2925">
        <v>201830</v>
      </c>
    </row>
    <row r="2926" spans="1:5" x14ac:dyDescent="0.2">
      <c r="A2926" t="s">
        <v>96</v>
      </c>
      <c r="B2926" t="s">
        <v>97</v>
      </c>
      <c r="C2926">
        <v>46</v>
      </c>
      <c r="D2926">
        <v>46</v>
      </c>
      <c r="E2926">
        <v>201830</v>
      </c>
    </row>
    <row r="2927" spans="1:5" x14ac:dyDescent="0.2">
      <c r="A2927" t="s">
        <v>96</v>
      </c>
      <c r="B2927" t="s">
        <v>97</v>
      </c>
      <c r="C2927">
        <v>184</v>
      </c>
      <c r="D2927">
        <v>184</v>
      </c>
      <c r="E2927">
        <v>201830</v>
      </c>
    </row>
    <row r="2928" spans="1:5" x14ac:dyDescent="0.2">
      <c r="A2928" t="s">
        <v>96</v>
      </c>
      <c r="B2928" t="s">
        <v>97</v>
      </c>
      <c r="C2928">
        <v>138</v>
      </c>
      <c r="D2928">
        <v>138</v>
      </c>
      <c r="E2928">
        <v>201830</v>
      </c>
    </row>
    <row r="2929" spans="1:5" x14ac:dyDescent="0.2">
      <c r="A2929" t="s">
        <v>96</v>
      </c>
      <c r="B2929" t="s">
        <v>97</v>
      </c>
      <c r="C2929">
        <v>92</v>
      </c>
      <c r="D2929">
        <v>92</v>
      </c>
      <c r="E2929">
        <v>201830</v>
      </c>
    </row>
    <row r="2930" spans="1:5" x14ac:dyDescent="0.2">
      <c r="A2930" t="s">
        <v>96</v>
      </c>
      <c r="B2930" t="s">
        <v>97</v>
      </c>
      <c r="C2930">
        <v>138</v>
      </c>
      <c r="D2930">
        <v>0</v>
      </c>
      <c r="E2930">
        <v>201830</v>
      </c>
    </row>
    <row r="2931" spans="1:5" x14ac:dyDescent="0.2">
      <c r="A2931" t="s">
        <v>96</v>
      </c>
      <c r="B2931" t="s">
        <v>97</v>
      </c>
      <c r="C2931">
        <v>230</v>
      </c>
      <c r="D2931">
        <v>230</v>
      </c>
      <c r="E2931">
        <v>201830</v>
      </c>
    </row>
    <row r="2932" spans="1:5" x14ac:dyDescent="0.2">
      <c r="A2932" t="s">
        <v>96</v>
      </c>
      <c r="B2932" t="s">
        <v>97</v>
      </c>
      <c r="C2932">
        <v>230</v>
      </c>
      <c r="D2932">
        <v>230</v>
      </c>
      <c r="E2932">
        <v>201830</v>
      </c>
    </row>
    <row r="2933" spans="1:5" x14ac:dyDescent="0.2">
      <c r="A2933" t="s">
        <v>96</v>
      </c>
      <c r="B2933" t="s">
        <v>97</v>
      </c>
      <c r="C2933">
        <v>138</v>
      </c>
      <c r="D2933">
        <v>138</v>
      </c>
      <c r="E2933">
        <v>201830</v>
      </c>
    </row>
    <row r="2934" spans="1:5" x14ac:dyDescent="0.2">
      <c r="A2934" t="s">
        <v>96</v>
      </c>
      <c r="B2934" t="s">
        <v>97</v>
      </c>
      <c r="C2934">
        <v>276</v>
      </c>
      <c r="D2934">
        <v>276</v>
      </c>
      <c r="E2934">
        <v>201830</v>
      </c>
    </row>
    <row r="2935" spans="1:5" x14ac:dyDescent="0.2">
      <c r="A2935" t="s">
        <v>96</v>
      </c>
      <c r="B2935" t="s">
        <v>97</v>
      </c>
      <c r="C2935">
        <v>138</v>
      </c>
      <c r="D2935">
        <v>138</v>
      </c>
      <c r="E2935">
        <v>201830</v>
      </c>
    </row>
    <row r="2936" spans="1:5" x14ac:dyDescent="0.2">
      <c r="A2936" t="s">
        <v>96</v>
      </c>
      <c r="B2936" t="s">
        <v>97</v>
      </c>
      <c r="C2936">
        <v>138</v>
      </c>
      <c r="D2936">
        <v>115</v>
      </c>
      <c r="E2936">
        <v>201830</v>
      </c>
    </row>
    <row r="2937" spans="1:5" x14ac:dyDescent="0.2">
      <c r="A2937" t="s">
        <v>96</v>
      </c>
      <c r="B2937" t="s">
        <v>97</v>
      </c>
      <c r="C2937">
        <v>138</v>
      </c>
      <c r="D2937">
        <v>138</v>
      </c>
      <c r="E2937">
        <v>201830</v>
      </c>
    </row>
    <row r="2938" spans="1:5" x14ac:dyDescent="0.2">
      <c r="A2938" t="s">
        <v>96</v>
      </c>
      <c r="B2938" t="s">
        <v>97</v>
      </c>
      <c r="C2938">
        <v>184</v>
      </c>
      <c r="D2938">
        <v>184</v>
      </c>
      <c r="E2938">
        <v>201830</v>
      </c>
    </row>
    <row r="2939" spans="1:5" x14ac:dyDescent="0.2">
      <c r="A2939" t="s">
        <v>96</v>
      </c>
      <c r="B2939" t="s">
        <v>97</v>
      </c>
      <c r="C2939">
        <v>138</v>
      </c>
      <c r="D2939">
        <v>138</v>
      </c>
      <c r="E2939">
        <v>201830</v>
      </c>
    </row>
    <row r="2940" spans="1:5" x14ac:dyDescent="0.2">
      <c r="A2940" t="s">
        <v>96</v>
      </c>
      <c r="B2940" t="s">
        <v>97</v>
      </c>
      <c r="C2940">
        <v>276</v>
      </c>
      <c r="D2940">
        <v>276</v>
      </c>
      <c r="E2940">
        <v>201830</v>
      </c>
    </row>
    <row r="2941" spans="1:5" x14ac:dyDescent="0.2">
      <c r="A2941" t="s">
        <v>96</v>
      </c>
      <c r="B2941" t="s">
        <v>97</v>
      </c>
      <c r="C2941">
        <v>138</v>
      </c>
      <c r="D2941">
        <v>138</v>
      </c>
      <c r="E2941">
        <v>201830</v>
      </c>
    </row>
    <row r="2942" spans="1:5" x14ac:dyDescent="0.2">
      <c r="A2942" t="s">
        <v>96</v>
      </c>
      <c r="B2942" t="s">
        <v>97</v>
      </c>
      <c r="C2942">
        <v>138</v>
      </c>
      <c r="D2942">
        <v>138</v>
      </c>
      <c r="E2942">
        <v>201830</v>
      </c>
    </row>
    <row r="2943" spans="1:5" x14ac:dyDescent="0.2">
      <c r="A2943" t="s">
        <v>96</v>
      </c>
      <c r="B2943" t="s">
        <v>97</v>
      </c>
      <c r="C2943">
        <v>138</v>
      </c>
      <c r="D2943">
        <v>138</v>
      </c>
      <c r="E2943">
        <v>201830</v>
      </c>
    </row>
    <row r="2944" spans="1:5" x14ac:dyDescent="0.2">
      <c r="A2944" t="s">
        <v>96</v>
      </c>
      <c r="B2944" t="s">
        <v>97</v>
      </c>
      <c r="C2944">
        <v>138</v>
      </c>
      <c r="D2944">
        <v>138</v>
      </c>
      <c r="E2944">
        <v>201830</v>
      </c>
    </row>
    <row r="2945" spans="1:5" x14ac:dyDescent="0.2">
      <c r="A2945" t="s">
        <v>96</v>
      </c>
      <c r="B2945" t="s">
        <v>97</v>
      </c>
      <c r="C2945">
        <v>138</v>
      </c>
      <c r="D2945">
        <v>0</v>
      </c>
      <c r="E2945">
        <v>201830</v>
      </c>
    </row>
    <row r="2946" spans="1:5" x14ac:dyDescent="0.2">
      <c r="A2946" t="s">
        <v>96</v>
      </c>
      <c r="B2946" t="s">
        <v>134</v>
      </c>
      <c r="C2946">
        <v>-138</v>
      </c>
      <c r="D2946">
        <v>0</v>
      </c>
      <c r="E2946">
        <v>201830</v>
      </c>
    </row>
    <row r="2947" spans="1:5" x14ac:dyDescent="0.2">
      <c r="A2947" t="s">
        <v>96</v>
      </c>
      <c r="B2947" t="s">
        <v>97</v>
      </c>
      <c r="C2947">
        <v>138</v>
      </c>
      <c r="D2947">
        <v>138</v>
      </c>
      <c r="E2947">
        <v>201830</v>
      </c>
    </row>
    <row r="2948" spans="1:5" x14ac:dyDescent="0.2">
      <c r="A2948" t="s">
        <v>96</v>
      </c>
      <c r="B2948" t="s">
        <v>97</v>
      </c>
      <c r="C2948">
        <v>138</v>
      </c>
      <c r="D2948">
        <v>138</v>
      </c>
      <c r="E2948">
        <v>201830</v>
      </c>
    </row>
    <row r="2949" spans="1:5" x14ac:dyDescent="0.2">
      <c r="A2949" t="s">
        <v>96</v>
      </c>
      <c r="B2949" t="s">
        <v>97</v>
      </c>
      <c r="C2949">
        <v>138</v>
      </c>
      <c r="D2949">
        <v>0</v>
      </c>
      <c r="E2949">
        <v>201830</v>
      </c>
    </row>
    <row r="2950" spans="1:5" x14ac:dyDescent="0.2">
      <c r="A2950" t="s">
        <v>96</v>
      </c>
      <c r="B2950" t="s">
        <v>97</v>
      </c>
      <c r="C2950">
        <v>138</v>
      </c>
      <c r="D2950">
        <v>138</v>
      </c>
      <c r="E2950">
        <v>201830</v>
      </c>
    </row>
    <row r="2951" spans="1:5" x14ac:dyDescent="0.2">
      <c r="A2951" t="s">
        <v>96</v>
      </c>
      <c r="B2951" t="s">
        <v>97</v>
      </c>
      <c r="C2951">
        <v>138</v>
      </c>
      <c r="D2951">
        <v>138</v>
      </c>
      <c r="E2951">
        <v>201830</v>
      </c>
    </row>
    <row r="2952" spans="1:5" x14ac:dyDescent="0.2">
      <c r="A2952" t="s">
        <v>96</v>
      </c>
      <c r="B2952" t="s">
        <v>97</v>
      </c>
      <c r="C2952">
        <v>46</v>
      </c>
      <c r="D2952">
        <v>46</v>
      </c>
      <c r="E2952">
        <v>201830</v>
      </c>
    </row>
    <row r="2953" spans="1:5" x14ac:dyDescent="0.2">
      <c r="A2953" t="s">
        <v>96</v>
      </c>
      <c r="B2953" t="s">
        <v>97</v>
      </c>
      <c r="C2953">
        <v>46</v>
      </c>
      <c r="D2953">
        <v>46</v>
      </c>
      <c r="E2953">
        <v>201830</v>
      </c>
    </row>
    <row r="2954" spans="1:5" x14ac:dyDescent="0.2">
      <c r="A2954" t="s">
        <v>96</v>
      </c>
      <c r="B2954" t="s">
        <v>97</v>
      </c>
      <c r="C2954">
        <v>184</v>
      </c>
      <c r="D2954">
        <v>0</v>
      </c>
      <c r="E2954">
        <v>201830</v>
      </c>
    </row>
    <row r="2955" spans="1:5" x14ac:dyDescent="0.2">
      <c r="A2955" t="s">
        <v>96</v>
      </c>
      <c r="B2955" t="s">
        <v>97</v>
      </c>
      <c r="C2955">
        <v>46</v>
      </c>
      <c r="D2955">
        <v>0</v>
      </c>
      <c r="E2955">
        <v>201830</v>
      </c>
    </row>
    <row r="2956" spans="1:5" x14ac:dyDescent="0.2">
      <c r="A2956" t="s">
        <v>96</v>
      </c>
      <c r="B2956" t="s">
        <v>97</v>
      </c>
      <c r="C2956">
        <v>138</v>
      </c>
      <c r="D2956">
        <v>138</v>
      </c>
      <c r="E2956">
        <v>201830</v>
      </c>
    </row>
    <row r="2957" spans="1:5" x14ac:dyDescent="0.2">
      <c r="A2957" t="s">
        <v>96</v>
      </c>
      <c r="B2957" t="s">
        <v>97</v>
      </c>
      <c r="C2957">
        <v>138</v>
      </c>
      <c r="D2957">
        <v>138</v>
      </c>
      <c r="E2957">
        <v>201830</v>
      </c>
    </row>
    <row r="2958" spans="1:5" x14ac:dyDescent="0.2">
      <c r="A2958" t="s">
        <v>96</v>
      </c>
      <c r="B2958" t="s">
        <v>97</v>
      </c>
      <c r="C2958">
        <v>138</v>
      </c>
      <c r="D2958">
        <v>0</v>
      </c>
      <c r="E2958">
        <v>201830</v>
      </c>
    </row>
    <row r="2959" spans="1:5" x14ac:dyDescent="0.2">
      <c r="A2959" t="s">
        <v>96</v>
      </c>
      <c r="B2959" t="s">
        <v>97</v>
      </c>
      <c r="C2959">
        <v>138</v>
      </c>
      <c r="D2959">
        <v>138</v>
      </c>
      <c r="E2959">
        <v>201830</v>
      </c>
    </row>
    <row r="2960" spans="1:5" x14ac:dyDescent="0.2">
      <c r="A2960" t="s">
        <v>96</v>
      </c>
      <c r="B2960" t="s">
        <v>97</v>
      </c>
      <c r="C2960">
        <v>184</v>
      </c>
      <c r="D2960">
        <v>184</v>
      </c>
      <c r="E2960">
        <v>201830</v>
      </c>
    </row>
    <row r="2961" spans="1:5" x14ac:dyDescent="0.2">
      <c r="A2961" t="s">
        <v>96</v>
      </c>
      <c r="B2961" t="s">
        <v>97</v>
      </c>
      <c r="C2961">
        <v>138</v>
      </c>
      <c r="D2961">
        <v>0</v>
      </c>
      <c r="E2961">
        <v>201830</v>
      </c>
    </row>
    <row r="2962" spans="1:5" x14ac:dyDescent="0.2">
      <c r="A2962" t="s">
        <v>96</v>
      </c>
      <c r="B2962" t="s">
        <v>97</v>
      </c>
      <c r="C2962">
        <v>46</v>
      </c>
      <c r="D2962">
        <v>46</v>
      </c>
      <c r="E2962">
        <v>201830</v>
      </c>
    </row>
    <row r="2963" spans="1:5" x14ac:dyDescent="0.2">
      <c r="A2963" t="s">
        <v>96</v>
      </c>
      <c r="B2963" t="s">
        <v>97</v>
      </c>
      <c r="C2963">
        <v>138</v>
      </c>
      <c r="D2963">
        <v>138</v>
      </c>
      <c r="E2963">
        <v>201830</v>
      </c>
    </row>
    <row r="2964" spans="1:5" x14ac:dyDescent="0.2">
      <c r="A2964" t="s">
        <v>96</v>
      </c>
      <c r="B2964" t="s">
        <v>97</v>
      </c>
      <c r="C2964">
        <v>138</v>
      </c>
      <c r="D2964">
        <v>138</v>
      </c>
      <c r="E2964">
        <v>201830</v>
      </c>
    </row>
    <row r="2965" spans="1:5" x14ac:dyDescent="0.2">
      <c r="A2965" t="s">
        <v>96</v>
      </c>
      <c r="B2965" t="s">
        <v>97</v>
      </c>
      <c r="C2965">
        <v>138</v>
      </c>
      <c r="D2965">
        <v>138</v>
      </c>
      <c r="E2965">
        <v>201830</v>
      </c>
    </row>
    <row r="2966" spans="1:5" x14ac:dyDescent="0.2">
      <c r="A2966" t="s">
        <v>96</v>
      </c>
      <c r="B2966" t="s">
        <v>97</v>
      </c>
      <c r="C2966">
        <v>138</v>
      </c>
      <c r="D2966">
        <v>138</v>
      </c>
      <c r="E2966">
        <v>201830</v>
      </c>
    </row>
    <row r="2967" spans="1:5" x14ac:dyDescent="0.2">
      <c r="A2967" t="s">
        <v>96</v>
      </c>
      <c r="B2967" t="s">
        <v>97</v>
      </c>
      <c r="C2967">
        <v>46</v>
      </c>
      <c r="D2967">
        <v>46</v>
      </c>
      <c r="E2967">
        <v>201830</v>
      </c>
    </row>
    <row r="2968" spans="1:5" x14ac:dyDescent="0.2">
      <c r="A2968" t="s">
        <v>96</v>
      </c>
      <c r="B2968" t="s">
        <v>97</v>
      </c>
      <c r="C2968">
        <v>92</v>
      </c>
      <c r="D2968">
        <v>0</v>
      </c>
      <c r="E2968">
        <v>201830</v>
      </c>
    </row>
    <row r="2969" spans="1:5" x14ac:dyDescent="0.2">
      <c r="A2969" t="s">
        <v>96</v>
      </c>
      <c r="B2969" t="s">
        <v>97</v>
      </c>
      <c r="C2969">
        <v>138</v>
      </c>
      <c r="D2969">
        <v>138</v>
      </c>
      <c r="E2969">
        <v>201830</v>
      </c>
    </row>
    <row r="2970" spans="1:5" x14ac:dyDescent="0.2">
      <c r="A2970" t="s">
        <v>96</v>
      </c>
      <c r="B2970" t="s">
        <v>97</v>
      </c>
      <c r="C2970">
        <v>138</v>
      </c>
      <c r="D2970">
        <v>138</v>
      </c>
      <c r="E2970">
        <v>201830</v>
      </c>
    </row>
    <row r="2971" spans="1:5" x14ac:dyDescent="0.2">
      <c r="A2971" t="s">
        <v>96</v>
      </c>
      <c r="B2971" t="s">
        <v>97</v>
      </c>
      <c r="C2971">
        <v>138</v>
      </c>
      <c r="D2971">
        <v>138</v>
      </c>
      <c r="E2971">
        <v>201830</v>
      </c>
    </row>
    <row r="2972" spans="1:5" x14ac:dyDescent="0.2">
      <c r="A2972" t="s">
        <v>96</v>
      </c>
      <c r="B2972" t="s">
        <v>97</v>
      </c>
      <c r="C2972">
        <v>138</v>
      </c>
      <c r="D2972">
        <v>138</v>
      </c>
      <c r="E2972">
        <v>201830</v>
      </c>
    </row>
    <row r="2973" spans="1:5" x14ac:dyDescent="0.2">
      <c r="A2973" t="s">
        <v>96</v>
      </c>
      <c r="B2973" t="s">
        <v>97</v>
      </c>
      <c r="C2973">
        <v>138</v>
      </c>
      <c r="D2973">
        <v>0</v>
      </c>
      <c r="E2973">
        <v>201830</v>
      </c>
    </row>
    <row r="2974" spans="1:5" x14ac:dyDescent="0.2">
      <c r="A2974" t="s">
        <v>96</v>
      </c>
      <c r="B2974" t="s">
        <v>97</v>
      </c>
      <c r="C2974">
        <v>46</v>
      </c>
      <c r="D2974">
        <v>46</v>
      </c>
      <c r="E2974">
        <v>201830</v>
      </c>
    </row>
    <row r="2975" spans="1:5" x14ac:dyDescent="0.2">
      <c r="A2975" t="s">
        <v>96</v>
      </c>
      <c r="B2975" t="s">
        <v>97</v>
      </c>
      <c r="C2975">
        <v>92</v>
      </c>
      <c r="D2975">
        <v>92</v>
      </c>
      <c r="E2975">
        <v>201830</v>
      </c>
    </row>
    <row r="2976" spans="1:5" x14ac:dyDescent="0.2">
      <c r="A2976" t="s">
        <v>96</v>
      </c>
      <c r="B2976" t="s">
        <v>97</v>
      </c>
      <c r="C2976">
        <v>276</v>
      </c>
      <c r="D2976">
        <v>276</v>
      </c>
      <c r="E2976">
        <v>201830</v>
      </c>
    </row>
    <row r="2977" spans="1:5" x14ac:dyDescent="0.2">
      <c r="A2977" t="s">
        <v>96</v>
      </c>
      <c r="B2977" t="s">
        <v>97</v>
      </c>
      <c r="C2977">
        <v>138</v>
      </c>
      <c r="D2977">
        <v>138</v>
      </c>
      <c r="E2977">
        <v>201830</v>
      </c>
    </row>
    <row r="2978" spans="1:5" x14ac:dyDescent="0.2">
      <c r="A2978" t="s">
        <v>96</v>
      </c>
      <c r="B2978" t="s">
        <v>97</v>
      </c>
      <c r="C2978">
        <v>138</v>
      </c>
      <c r="D2978">
        <v>138</v>
      </c>
      <c r="E2978">
        <v>201830</v>
      </c>
    </row>
    <row r="2979" spans="1:5" x14ac:dyDescent="0.2">
      <c r="A2979" t="s">
        <v>96</v>
      </c>
      <c r="B2979" t="s">
        <v>97</v>
      </c>
      <c r="C2979">
        <v>414</v>
      </c>
      <c r="D2979">
        <v>414</v>
      </c>
      <c r="E2979">
        <v>201830</v>
      </c>
    </row>
    <row r="2980" spans="1:5" x14ac:dyDescent="0.2">
      <c r="A2980" t="s">
        <v>96</v>
      </c>
      <c r="B2980" t="s">
        <v>97</v>
      </c>
      <c r="C2980">
        <v>138</v>
      </c>
      <c r="D2980">
        <v>138</v>
      </c>
      <c r="E2980">
        <v>201830</v>
      </c>
    </row>
    <row r="2981" spans="1:5" x14ac:dyDescent="0.2">
      <c r="A2981" t="s">
        <v>96</v>
      </c>
      <c r="B2981" t="s">
        <v>97</v>
      </c>
      <c r="C2981">
        <v>138</v>
      </c>
      <c r="D2981">
        <v>138</v>
      </c>
      <c r="E2981">
        <v>201830</v>
      </c>
    </row>
    <row r="2982" spans="1:5" x14ac:dyDescent="0.2">
      <c r="A2982" t="s">
        <v>96</v>
      </c>
      <c r="B2982" t="s">
        <v>97</v>
      </c>
      <c r="C2982">
        <v>138</v>
      </c>
      <c r="D2982">
        <v>138</v>
      </c>
      <c r="E2982">
        <v>201830</v>
      </c>
    </row>
    <row r="2983" spans="1:5" x14ac:dyDescent="0.2">
      <c r="A2983" t="s">
        <v>96</v>
      </c>
      <c r="B2983" t="s">
        <v>97</v>
      </c>
      <c r="C2983">
        <v>138</v>
      </c>
      <c r="D2983">
        <v>138</v>
      </c>
      <c r="E2983">
        <v>201830</v>
      </c>
    </row>
    <row r="2984" spans="1:5" x14ac:dyDescent="0.2">
      <c r="A2984" t="s">
        <v>96</v>
      </c>
      <c r="B2984" t="s">
        <v>97</v>
      </c>
      <c r="C2984">
        <v>138</v>
      </c>
      <c r="D2984">
        <v>138</v>
      </c>
      <c r="E2984">
        <v>201830</v>
      </c>
    </row>
    <row r="2985" spans="1:5" x14ac:dyDescent="0.2">
      <c r="A2985" t="s">
        <v>96</v>
      </c>
      <c r="B2985" t="s">
        <v>134</v>
      </c>
      <c r="C2985">
        <v>-138</v>
      </c>
      <c r="D2985">
        <v>0</v>
      </c>
      <c r="E2985">
        <v>201830</v>
      </c>
    </row>
    <row r="2986" spans="1:5" x14ac:dyDescent="0.2">
      <c r="A2986" t="s">
        <v>96</v>
      </c>
      <c r="B2986" t="s">
        <v>97</v>
      </c>
      <c r="C2986">
        <v>138</v>
      </c>
      <c r="D2986">
        <v>0</v>
      </c>
      <c r="E2986">
        <v>201830</v>
      </c>
    </row>
    <row r="2987" spans="1:5" x14ac:dyDescent="0.2">
      <c r="A2987" t="s">
        <v>96</v>
      </c>
      <c r="B2987" t="s">
        <v>97</v>
      </c>
      <c r="C2987">
        <v>138</v>
      </c>
      <c r="D2987">
        <v>138</v>
      </c>
      <c r="E2987">
        <v>201830</v>
      </c>
    </row>
    <row r="2988" spans="1:5" x14ac:dyDescent="0.2">
      <c r="A2988" t="s">
        <v>96</v>
      </c>
      <c r="B2988" t="s">
        <v>97</v>
      </c>
      <c r="C2988">
        <v>138</v>
      </c>
      <c r="D2988">
        <v>138</v>
      </c>
      <c r="E2988">
        <v>201830</v>
      </c>
    </row>
    <row r="2989" spans="1:5" x14ac:dyDescent="0.2">
      <c r="A2989" t="s">
        <v>96</v>
      </c>
      <c r="B2989" t="s">
        <v>97</v>
      </c>
      <c r="C2989">
        <v>138</v>
      </c>
      <c r="D2989">
        <v>138</v>
      </c>
      <c r="E2989">
        <v>201830</v>
      </c>
    </row>
    <row r="2990" spans="1:5" x14ac:dyDescent="0.2">
      <c r="A2990" t="s">
        <v>96</v>
      </c>
      <c r="B2990" t="s">
        <v>97</v>
      </c>
      <c r="C2990">
        <v>230</v>
      </c>
      <c r="D2990">
        <v>0</v>
      </c>
      <c r="E2990">
        <v>201830</v>
      </c>
    </row>
    <row r="2991" spans="1:5" x14ac:dyDescent="0.2">
      <c r="A2991" t="s">
        <v>96</v>
      </c>
      <c r="B2991" t="s">
        <v>97</v>
      </c>
      <c r="C2991">
        <v>230</v>
      </c>
      <c r="D2991">
        <v>230</v>
      </c>
      <c r="E2991">
        <v>201830</v>
      </c>
    </row>
    <row r="2992" spans="1:5" x14ac:dyDescent="0.2">
      <c r="A2992" t="s">
        <v>96</v>
      </c>
      <c r="B2992" t="s">
        <v>97</v>
      </c>
      <c r="C2992">
        <v>138</v>
      </c>
      <c r="D2992">
        <v>138</v>
      </c>
      <c r="E2992">
        <v>201830</v>
      </c>
    </row>
    <row r="2993" spans="1:5" x14ac:dyDescent="0.2">
      <c r="A2993" t="s">
        <v>96</v>
      </c>
      <c r="B2993" t="s">
        <v>97</v>
      </c>
      <c r="C2993">
        <v>184</v>
      </c>
      <c r="D2993">
        <v>184</v>
      </c>
      <c r="E2993">
        <v>201830</v>
      </c>
    </row>
    <row r="2994" spans="1:5" x14ac:dyDescent="0.2">
      <c r="A2994" t="s">
        <v>96</v>
      </c>
      <c r="B2994" t="s">
        <v>97</v>
      </c>
      <c r="C2994">
        <v>138</v>
      </c>
      <c r="D2994">
        <v>0</v>
      </c>
      <c r="E2994">
        <v>201830</v>
      </c>
    </row>
    <row r="2995" spans="1:5" x14ac:dyDescent="0.2">
      <c r="A2995" t="s">
        <v>96</v>
      </c>
      <c r="B2995" t="s">
        <v>97</v>
      </c>
      <c r="C2995">
        <v>138</v>
      </c>
      <c r="D2995">
        <v>138</v>
      </c>
      <c r="E2995">
        <v>201830</v>
      </c>
    </row>
    <row r="2996" spans="1:5" x14ac:dyDescent="0.2">
      <c r="A2996" t="s">
        <v>96</v>
      </c>
      <c r="B2996" t="s">
        <v>97</v>
      </c>
      <c r="C2996">
        <v>138</v>
      </c>
      <c r="D2996">
        <v>138</v>
      </c>
      <c r="E2996">
        <v>201830</v>
      </c>
    </row>
    <row r="2997" spans="1:5" x14ac:dyDescent="0.2">
      <c r="A2997" t="s">
        <v>96</v>
      </c>
      <c r="B2997" t="s">
        <v>97</v>
      </c>
      <c r="C2997">
        <v>276</v>
      </c>
      <c r="D2997">
        <v>276</v>
      </c>
      <c r="E2997">
        <v>201830</v>
      </c>
    </row>
    <row r="2998" spans="1:5" x14ac:dyDescent="0.2">
      <c r="A2998" t="s">
        <v>96</v>
      </c>
      <c r="B2998" t="s">
        <v>97</v>
      </c>
      <c r="C2998">
        <v>138</v>
      </c>
      <c r="D2998">
        <v>0</v>
      </c>
      <c r="E2998">
        <v>201830</v>
      </c>
    </row>
    <row r="2999" spans="1:5" x14ac:dyDescent="0.2">
      <c r="A2999" t="s">
        <v>96</v>
      </c>
      <c r="B2999" t="s">
        <v>134</v>
      </c>
      <c r="C2999">
        <v>-414</v>
      </c>
      <c r="D2999">
        <v>0</v>
      </c>
      <c r="E2999">
        <v>201830</v>
      </c>
    </row>
    <row r="3000" spans="1:5" x14ac:dyDescent="0.2">
      <c r="A3000" t="s">
        <v>96</v>
      </c>
      <c r="B3000" t="s">
        <v>97</v>
      </c>
      <c r="C3000">
        <v>414</v>
      </c>
      <c r="D3000">
        <v>0</v>
      </c>
      <c r="E3000">
        <v>201830</v>
      </c>
    </row>
    <row r="3001" spans="1:5" x14ac:dyDescent="0.2">
      <c r="A3001" t="s">
        <v>96</v>
      </c>
      <c r="B3001" t="s">
        <v>97</v>
      </c>
      <c r="C3001">
        <v>138</v>
      </c>
      <c r="D3001">
        <v>138</v>
      </c>
      <c r="E3001">
        <v>201830</v>
      </c>
    </row>
    <row r="3002" spans="1:5" x14ac:dyDescent="0.2">
      <c r="A3002" t="s">
        <v>96</v>
      </c>
      <c r="B3002" t="s">
        <v>97</v>
      </c>
      <c r="C3002">
        <v>138</v>
      </c>
      <c r="D3002">
        <v>138</v>
      </c>
      <c r="E3002">
        <v>201830</v>
      </c>
    </row>
    <row r="3003" spans="1:5" x14ac:dyDescent="0.2">
      <c r="A3003" t="s">
        <v>96</v>
      </c>
      <c r="B3003" t="s">
        <v>97</v>
      </c>
      <c r="C3003">
        <v>138</v>
      </c>
      <c r="D3003">
        <v>46</v>
      </c>
      <c r="E3003">
        <v>201830</v>
      </c>
    </row>
    <row r="3004" spans="1:5" x14ac:dyDescent="0.2">
      <c r="A3004" t="s">
        <v>96</v>
      </c>
      <c r="B3004" t="s">
        <v>97</v>
      </c>
      <c r="C3004">
        <v>138</v>
      </c>
      <c r="D3004">
        <v>138</v>
      </c>
      <c r="E3004">
        <v>201830</v>
      </c>
    </row>
    <row r="3005" spans="1:5" x14ac:dyDescent="0.2">
      <c r="A3005" t="s">
        <v>96</v>
      </c>
      <c r="B3005" t="s">
        <v>97</v>
      </c>
      <c r="C3005">
        <v>138</v>
      </c>
      <c r="D3005">
        <v>138</v>
      </c>
      <c r="E3005">
        <v>201830</v>
      </c>
    </row>
    <row r="3006" spans="1:5" x14ac:dyDescent="0.2">
      <c r="A3006" t="s">
        <v>96</v>
      </c>
      <c r="B3006" t="s">
        <v>97</v>
      </c>
      <c r="C3006">
        <v>138</v>
      </c>
      <c r="D3006">
        <v>138</v>
      </c>
      <c r="E3006">
        <v>201830</v>
      </c>
    </row>
    <row r="3007" spans="1:5" x14ac:dyDescent="0.2">
      <c r="A3007" t="s">
        <v>96</v>
      </c>
      <c r="B3007" t="s">
        <v>97</v>
      </c>
      <c r="C3007">
        <v>138</v>
      </c>
      <c r="D3007">
        <v>138</v>
      </c>
      <c r="E3007">
        <v>201830</v>
      </c>
    </row>
    <row r="3008" spans="1:5" x14ac:dyDescent="0.2">
      <c r="A3008" t="s">
        <v>96</v>
      </c>
      <c r="B3008" t="s">
        <v>97</v>
      </c>
      <c r="C3008">
        <v>46</v>
      </c>
      <c r="D3008">
        <v>0</v>
      </c>
      <c r="E3008">
        <v>201830</v>
      </c>
    </row>
    <row r="3009" spans="1:5" x14ac:dyDescent="0.2">
      <c r="A3009" t="s">
        <v>96</v>
      </c>
      <c r="B3009" t="s">
        <v>97</v>
      </c>
      <c r="C3009">
        <v>138</v>
      </c>
      <c r="D3009">
        <v>138</v>
      </c>
      <c r="E3009">
        <v>201830</v>
      </c>
    </row>
    <row r="3010" spans="1:5" x14ac:dyDescent="0.2">
      <c r="A3010" t="s">
        <v>96</v>
      </c>
      <c r="B3010" t="s">
        <v>97</v>
      </c>
      <c r="C3010">
        <v>138</v>
      </c>
      <c r="D3010">
        <v>138</v>
      </c>
      <c r="E3010">
        <v>201830</v>
      </c>
    </row>
    <row r="3011" spans="1:5" x14ac:dyDescent="0.2">
      <c r="A3011" t="s">
        <v>96</v>
      </c>
      <c r="B3011" t="s">
        <v>97</v>
      </c>
      <c r="C3011">
        <v>138</v>
      </c>
      <c r="D3011">
        <v>138</v>
      </c>
      <c r="E3011">
        <v>201830</v>
      </c>
    </row>
    <row r="3012" spans="1:5" x14ac:dyDescent="0.2">
      <c r="A3012" t="s">
        <v>96</v>
      </c>
      <c r="B3012" t="s">
        <v>97</v>
      </c>
      <c r="C3012">
        <v>138</v>
      </c>
      <c r="D3012">
        <v>138</v>
      </c>
      <c r="E3012">
        <v>201830</v>
      </c>
    </row>
    <row r="3013" spans="1:5" x14ac:dyDescent="0.2">
      <c r="A3013" t="s">
        <v>96</v>
      </c>
      <c r="B3013" t="s">
        <v>97</v>
      </c>
      <c r="C3013">
        <v>230</v>
      </c>
      <c r="D3013">
        <v>230</v>
      </c>
      <c r="E3013">
        <v>201830</v>
      </c>
    </row>
    <row r="3014" spans="1:5" x14ac:dyDescent="0.2">
      <c r="A3014" t="s">
        <v>96</v>
      </c>
      <c r="B3014" t="s">
        <v>97</v>
      </c>
      <c r="C3014">
        <v>138</v>
      </c>
      <c r="D3014">
        <v>138</v>
      </c>
      <c r="E3014">
        <v>201830</v>
      </c>
    </row>
    <row r="3015" spans="1:5" x14ac:dyDescent="0.2">
      <c r="A3015" t="s">
        <v>96</v>
      </c>
      <c r="B3015" t="s">
        <v>97</v>
      </c>
      <c r="C3015">
        <v>184</v>
      </c>
      <c r="D3015">
        <v>184</v>
      </c>
      <c r="E3015">
        <v>201830</v>
      </c>
    </row>
    <row r="3016" spans="1:5" x14ac:dyDescent="0.2">
      <c r="A3016" t="s">
        <v>96</v>
      </c>
      <c r="B3016" t="s">
        <v>97</v>
      </c>
      <c r="C3016">
        <v>138</v>
      </c>
      <c r="D3016">
        <v>138</v>
      </c>
      <c r="E3016">
        <v>201830</v>
      </c>
    </row>
    <row r="3017" spans="1:5" x14ac:dyDescent="0.2">
      <c r="A3017" t="s">
        <v>96</v>
      </c>
      <c r="B3017" t="s">
        <v>97</v>
      </c>
      <c r="C3017">
        <v>138</v>
      </c>
      <c r="D3017">
        <v>138</v>
      </c>
      <c r="E3017">
        <v>201830</v>
      </c>
    </row>
    <row r="3018" spans="1:5" x14ac:dyDescent="0.2">
      <c r="A3018" t="s">
        <v>96</v>
      </c>
      <c r="B3018" t="s">
        <v>97</v>
      </c>
      <c r="C3018">
        <v>276</v>
      </c>
      <c r="D3018">
        <v>276</v>
      </c>
      <c r="E3018">
        <v>201830</v>
      </c>
    </row>
    <row r="3019" spans="1:5" x14ac:dyDescent="0.2">
      <c r="A3019" t="s">
        <v>96</v>
      </c>
      <c r="B3019" t="s">
        <v>97</v>
      </c>
      <c r="C3019">
        <v>138</v>
      </c>
      <c r="D3019">
        <v>138</v>
      </c>
      <c r="E3019">
        <v>201830</v>
      </c>
    </row>
    <row r="3020" spans="1:5" x14ac:dyDescent="0.2">
      <c r="A3020" t="s">
        <v>96</v>
      </c>
      <c r="B3020" t="s">
        <v>97</v>
      </c>
      <c r="C3020">
        <v>138</v>
      </c>
      <c r="D3020">
        <v>138</v>
      </c>
      <c r="E3020">
        <v>201830</v>
      </c>
    </row>
    <row r="3021" spans="1:5" x14ac:dyDescent="0.2">
      <c r="A3021" t="s">
        <v>96</v>
      </c>
      <c r="B3021" t="s">
        <v>97</v>
      </c>
      <c r="C3021">
        <v>138</v>
      </c>
      <c r="D3021">
        <v>138</v>
      </c>
      <c r="E3021">
        <v>201830</v>
      </c>
    </row>
    <row r="3022" spans="1:5" x14ac:dyDescent="0.2">
      <c r="A3022" t="s">
        <v>96</v>
      </c>
      <c r="B3022" t="s">
        <v>97</v>
      </c>
      <c r="C3022">
        <v>138</v>
      </c>
      <c r="D3022">
        <v>138</v>
      </c>
      <c r="E3022">
        <v>201830</v>
      </c>
    </row>
    <row r="3023" spans="1:5" x14ac:dyDescent="0.2">
      <c r="A3023" t="s">
        <v>96</v>
      </c>
      <c r="B3023" t="s">
        <v>97</v>
      </c>
      <c r="C3023">
        <v>138</v>
      </c>
      <c r="D3023">
        <v>138</v>
      </c>
      <c r="E3023">
        <v>201830</v>
      </c>
    </row>
    <row r="3024" spans="1:5" x14ac:dyDescent="0.2">
      <c r="A3024" t="s">
        <v>96</v>
      </c>
      <c r="B3024" t="s">
        <v>97</v>
      </c>
      <c r="C3024">
        <v>138</v>
      </c>
      <c r="D3024">
        <v>0</v>
      </c>
      <c r="E3024">
        <v>201830</v>
      </c>
    </row>
    <row r="3025" spans="1:5" x14ac:dyDescent="0.2">
      <c r="A3025" t="s">
        <v>96</v>
      </c>
      <c r="B3025" t="s">
        <v>97</v>
      </c>
      <c r="C3025">
        <v>138</v>
      </c>
      <c r="D3025">
        <v>138</v>
      </c>
      <c r="E3025">
        <v>201830</v>
      </c>
    </row>
    <row r="3026" spans="1:5" x14ac:dyDescent="0.2">
      <c r="A3026" t="s">
        <v>96</v>
      </c>
      <c r="B3026" t="s">
        <v>97</v>
      </c>
      <c r="C3026">
        <v>230</v>
      </c>
      <c r="D3026">
        <v>0</v>
      </c>
      <c r="E3026">
        <v>201830</v>
      </c>
    </row>
    <row r="3027" spans="1:5" x14ac:dyDescent="0.2">
      <c r="A3027" t="s">
        <v>96</v>
      </c>
      <c r="B3027" t="s">
        <v>97</v>
      </c>
      <c r="C3027">
        <v>138</v>
      </c>
      <c r="D3027">
        <v>138</v>
      </c>
      <c r="E3027">
        <v>201830</v>
      </c>
    </row>
    <row r="3028" spans="1:5" x14ac:dyDescent="0.2">
      <c r="A3028" t="s">
        <v>96</v>
      </c>
      <c r="B3028" t="s">
        <v>97</v>
      </c>
      <c r="C3028">
        <v>138</v>
      </c>
      <c r="D3028">
        <v>0</v>
      </c>
      <c r="E3028">
        <v>201830</v>
      </c>
    </row>
    <row r="3029" spans="1:5" x14ac:dyDescent="0.2">
      <c r="A3029" t="s">
        <v>96</v>
      </c>
      <c r="B3029" t="s">
        <v>97</v>
      </c>
      <c r="C3029">
        <v>92</v>
      </c>
      <c r="D3029">
        <v>92</v>
      </c>
      <c r="E3029">
        <v>201830</v>
      </c>
    </row>
    <row r="3030" spans="1:5" x14ac:dyDescent="0.2">
      <c r="A3030" t="s">
        <v>96</v>
      </c>
      <c r="B3030" t="s">
        <v>97</v>
      </c>
      <c r="C3030">
        <v>138</v>
      </c>
      <c r="D3030">
        <v>138</v>
      </c>
      <c r="E3030">
        <v>201830</v>
      </c>
    </row>
    <row r="3031" spans="1:5" x14ac:dyDescent="0.2">
      <c r="A3031" t="s">
        <v>96</v>
      </c>
      <c r="B3031" t="s">
        <v>97</v>
      </c>
      <c r="C3031">
        <v>138</v>
      </c>
      <c r="D3031">
        <v>0</v>
      </c>
      <c r="E3031">
        <v>201830</v>
      </c>
    </row>
    <row r="3032" spans="1:5" x14ac:dyDescent="0.2">
      <c r="A3032" t="s">
        <v>96</v>
      </c>
      <c r="B3032" t="s">
        <v>97</v>
      </c>
      <c r="C3032">
        <v>138</v>
      </c>
      <c r="D3032">
        <v>138</v>
      </c>
      <c r="E3032">
        <v>201830</v>
      </c>
    </row>
    <row r="3033" spans="1:5" x14ac:dyDescent="0.2">
      <c r="A3033" t="s">
        <v>96</v>
      </c>
      <c r="B3033" t="s">
        <v>97</v>
      </c>
      <c r="C3033">
        <v>46</v>
      </c>
      <c r="D3033">
        <v>0</v>
      </c>
      <c r="E3033">
        <v>201830</v>
      </c>
    </row>
    <row r="3034" spans="1:5" x14ac:dyDescent="0.2">
      <c r="A3034" t="s">
        <v>96</v>
      </c>
      <c r="B3034" t="s">
        <v>97</v>
      </c>
      <c r="C3034">
        <v>138</v>
      </c>
      <c r="D3034">
        <v>138</v>
      </c>
      <c r="E3034">
        <v>201830</v>
      </c>
    </row>
    <row r="3035" spans="1:5" x14ac:dyDescent="0.2">
      <c r="A3035" t="s">
        <v>96</v>
      </c>
      <c r="B3035" t="s">
        <v>97</v>
      </c>
      <c r="C3035">
        <v>46</v>
      </c>
      <c r="D3035">
        <v>46</v>
      </c>
      <c r="E3035">
        <v>201830</v>
      </c>
    </row>
    <row r="3036" spans="1:5" x14ac:dyDescent="0.2">
      <c r="A3036" t="s">
        <v>96</v>
      </c>
      <c r="B3036" t="s">
        <v>97</v>
      </c>
      <c r="C3036">
        <v>138</v>
      </c>
      <c r="D3036">
        <v>138</v>
      </c>
      <c r="E3036">
        <v>201830</v>
      </c>
    </row>
    <row r="3037" spans="1:5" x14ac:dyDescent="0.2">
      <c r="A3037" t="s">
        <v>96</v>
      </c>
      <c r="B3037" t="s">
        <v>97</v>
      </c>
      <c r="C3037">
        <v>138</v>
      </c>
      <c r="D3037">
        <v>138</v>
      </c>
      <c r="E3037">
        <v>201830</v>
      </c>
    </row>
    <row r="3038" spans="1:5" x14ac:dyDescent="0.2">
      <c r="A3038" t="s">
        <v>96</v>
      </c>
      <c r="B3038" t="s">
        <v>97</v>
      </c>
      <c r="C3038">
        <v>138</v>
      </c>
      <c r="D3038">
        <v>138</v>
      </c>
      <c r="E3038">
        <v>201830</v>
      </c>
    </row>
    <row r="3039" spans="1:5" x14ac:dyDescent="0.2">
      <c r="A3039" t="s">
        <v>96</v>
      </c>
      <c r="B3039" t="s">
        <v>97</v>
      </c>
      <c r="C3039">
        <v>230</v>
      </c>
      <c r="D3039">
        <v>230</v>
      </c>
      <c r="E3039">
        <v>201830</v>
      </c>
    </row>
    <row r="3040" spans="1:5" x14ac:dyDescent="0.2">
      <c r="A3040" t="s">
        <v>96</v>
      </c>
      <c r="B3040" t="s">
        <v>97</v>
      </c>
      <c r="C3040">
        <v>138</v>
      </c>
      <c r="D3040">
        <v>138</v>
      </c>
      <c r="E3040">
        <v>201830</v>
      </c>
    </row>
    <row r="3041" spans="1:5" x14ac:dyDescent="0.2">
      <c r="A3041" t="s">
        <v>96</v>
      </c>
      <c r="B3041" t="s">
        <v>97</v>
      </c>
      <c r="C3041">
        <v>138</v>
      </c>
      <c r="D3041">
        <v>138</v>
      </c>
      <c r="E3041">
        <v>201830</v>
      </c>
    </row>
    <row r="3042" spans="1:5" x14ac:dyDescent="0.2">
      <c r="A3042" t="s">
        <v>96</v>
      </c>
      <c r="B3042" t="s">
        <v>97</v>
      </c>
      <c r="C3042">
        <v>184</v>
      </c>
      <c r="D3042">
        <v>184</v>
      </c>
      <c r="E3042">
        <v>201830</v>
      </c>
    </row>
    <row r="3043" spans="1:5" x14ac:dyDescent="0.2">
      <c r="A3043" t="s">
        <v>96</v>
      </c>
      <c r="B3043" t="s">
        <v>97</v>
      </c>
      <c r="C3043">
        <v>184</v>
      </c>
      <c r="D3043">
        <v>184</v>
      </c>
      <c r="E3043">
        <v>201830</v>
      </c>
    </row>
    <row r="3044" spans="1:5" x14ac:dyDescent="0.2">
      <c r="A3044" t="s">
        <v>96</v>
      </c>
      <c r="B3044" t="s">
        <v>134</v>
      </c>
      <c r="C3044">
        <v>-184</v>
      </c>
      <c r="D3044">
        <v>0</v>
      </c>
      <c r="E3044">
        <v>201830</v>
      </c>
    </row>
    <row r="3045" spans="1:5" x14ac:dyDescent="0.2">
      <c r="A3045" t="s">
        <v>96</v>
      </c>
      <c r="B3045" t="s">
        <v>97</v>
      </c>
      <c r="C3045">
        <v>184</v>
      </c>
      <c r="D3045">
        <v>0</v>
      </c>
      <c r="E3045">
        <v>201830</v>
      </c>
    </row>
    <row r="3046" spans="1:5" x14ac:dyDescent="0.2">
      <c r="A3046" t="s">
        <v>96</v>
      </c>
      <c r="B3046" t="s">
        <v>97</v>
      </c>
      <c r="C3046">
        <v>138</v>
      </c>
      <c r="D3046">
        <v>138</v>
      </c>
      <c r="E3046">
        <v>201830</v>
      </c>
    </row>
    <row r="3047" spans="1:5" x14ac:dyDescent="0.2">
      <c r="A3047" t="s">
        <v>96</v>
      </c>
      <c r="B3047" t="s">
        <v>97</v>
      </c>
      <c r="C3047">
        <v>138</v>
      </c>
      <c r="D3047">
        <v>138</v>
      </c>
      <c r="E3047">
        <v>201830</v>
      </c>
    </row>
    <row r="3048" spans="1:5" x14ac:dyDescent="0.2">
      <c r="A3048" t="s">
        <v>96</v>
      </c>
      <c r="B3048" t="s">
        <v>97</v>
      </c>
      <c r="C3048">
        <v>138</v>
      </c>
      <c r="D3048">
        <v>0</v>
      </c>
      <c r="E3048">
        <v>201830</v>
      </c>
    </row>
    <row r="3049" spans="1:5" x14ac:dyDescent="0.2">
      <c r="A3049" t="s">
        <v>96</v>
      </c>
      <c r="B3049" t="s">
        <v>134</v>
      </c>
      <c r="C3049">
        <v>-138</v>
      </c>
      <c r="D3049">
        <v>0</v>
      </c>
      <c r="E3049">
        <v>201830</v>
      </c>
    </row>
    <row r="3050" spans="1:5" x14ac:dyDescent="0.2">
      <c r="A3050" t="s">
        <v>96</v>
      </c>
      <c r="B3050" t="s">
        <v>97</v>
      </c>
      <c r="C3050">
        <v>138</v>
      </c>
      <c r="D3050">
        <v>138</v>
      </c>
      <c r="E3050">
        <v>201830</v>
      </c>
    </row>
    <row r="3051" spans="1:5" x14ac:dyDescent="0.2">
      <c r="A3051" t="s">
        <v>96</v>
      </c>
      <c r="B3051" t="s">
        <v>97</v>
      </c>
      <c r="C3051">
        <v>184</v>
      </c>
      <c r="D3051">
        <v>184</v>
      </c>
      <c r="E3051">
        <v>201830</v>
      </c>
    </row>
    <row r="3052" spans="1:5" x14ac:dyDescent="0.2">
      <c r="A3052" t="s">
        <v>96</v>
      </c>
      <c r="B3052" t="s">
        <v>97</v>
      </c>
      <c r="C3052">
        <v>46</v>
      </c>
      <c r="D3052">
        <v>46</v>
      </c>
      <c r="E3052">
        <v>201830</v>
      </c>
    </row>
    <row r="3053" spans="1:5" x14ac:dyDescent="0.2">
      <c r="A3053" t="s">
        <v>96</v>
      </c>
      <c r="B3053" t="s">
        <v>97</v>
      </c>
      <c r="C3053">
        <v>46</v>
      </c>
      <c r="D3053">
        <v>0</v>
      </c>
      <c r="E3053">
        <v>201830</v>
      </c>
    </row>
    <row r="3054" spans="1:5" x14ac:dyDescent="0.2">
      <c r="A3054" t="s">
        <v>96</v>
      </c>
      <c r="B3054" t="s">
        <v>97</v>
      </c>
      <c r="C3054">
        <v>138</v>
      </c>
      <c r="D3054">
        <v>138</v>
      </c>
      <c r="E3054">
        <v>201830</v>
      </c>
    </row>
    <row r="3055" spans="1:5" x14ac:dyDescent="0.2">
      <c r="A3055" t="s">
        <v>96</v>
      </c>
      <c r="B3055" t="s">
        <v>97</v>
      </c>
      <c r="C3055">
        <v>46</v>
      </c>
      <c r="D3055">
        <v>46</v>
      </c>
      <c r="E3055">
        <v>201830</v>
      </c>
    </row>
    <row r="3056" spans="1:5" x14ac:dyDescent="0.2">
      <c r="A3056" t="s">
        <v>96</v>
      </c>
      <c r="B3056" t="s">
        <v>97</v>
      </c>
      <c r="C3056">
        <v>46</v>
      </c>
      <c r="D3056">
        <v>0</v>
      </c>
      <c r="E3056">
        <v>201830</v>
      </c>
    </row>
    <row r="3057" spans="1:5" x14ac:dyDescent="0.2">
      <c r="A3057" t="s">
        <v>96</v>
      </c>
      <c r="B3057" t="s">
        <v>97</v>
      </c>
      <c r="C3057">
        <v>138</v>
      </c>
      <c r="D3057">
        <v>138</v>
      </c>
      <c r="E3057">
        <v>201830</v>
      </c>
    </row>
    <row r="3058" spans="1:5" x14ac:dyDescent="0.2">
      <c r="A3058" t="s">
        <v>96</v>
      </c>
      <c r="B3058" t="s">
        <v>97</v>
      </c>
      <c r="C3058">
        <v>230</v>
      </c>
      <c r="D3058">
        <v>230</v>
      </c>
      <c r="E3058">
        <v>201830</v>
      </c>
    </row>
    <row r="3059" spans="1:5" x14ac:dyDescent="0.2">
      <c r="A3059" t="s">
        <v>96</v>
      </c>
      <c r="B3059" t="s">
        <v>97</v>
      </c>
      <c r="C3059">
        <v>46</v>
      </c>
      <c r="D3059">
        <v>46</v>
      </c>
      <c r="E3059">
        <v>201830</v>
      </c>
    </row>
    <row r="3060" spans="1:5" x14ac:dyDescent="0.2">
      <c r="A3060" t="s">
        <v>96</v>
      </c>
      <c r="B3060" t="s">
        <v>97</v>
      </c>
      <c r="C3060">
        <v>276</v>
      </c>
      <c r="D3060">
        <v>276</v>
      </c>
      <c r="E3060">
        <v>201830</v>
      </c>
    </row>
    <row r="3061" spans="1:5" x14ac:dyDescent="0.2">
      <c r="A3061" t="s">
        <v>96</v>
      </c>
      <c r="B3061" t="s">
        <v>97</v>
      </c>
      <c r="C3061">
        <v>46</v>
      </c>
      <c r="D3061">
        <v>0</v>
      </c>
      <c r="E3061">
        <v>201830</v>
      </c>
    </row>
    <row r="3062" spans="1:5" x14ac:dyDescent="0.2">
      <c r="A3062" t="s">
        <v>96</v>
      </c>
      <c r="B3062" t="s">
        <v>97</v>
      </c>
      <c r="C3062">
        <v>184</v>
      </c>
      <c r="D3062">
        <v>184</v>
      </c>
      <c r="E3062">
        <v>201830</v>
      </c>
    </row>
    <row r="3063" spans="1:5" x14ac:dyDescent="0.2">
      <c r="A3063" t="s">
        <v>96</v>
      </c>
      <c r="B3063" t="s">
        <v>97</v>
      </c>
      <c r="C3063">
        <v>138</v>
      </c>
      <c r="D3063">
        <v>0</v>
      </c>
      <c r="E3063">
        <v>201830</v>
      </c>
    </row>
    <row r="3064" spans="1:5" x14ac:dyDescent="0.2">
      <c r="A3064" t="s">
        <v>96</v>
      </c>
      <c r="B3064" t="s">
        <v>97</v>
      </c>
      <c r="C3064">
        <v>138</v>
      </c>
      <c r="D3064">
        <v>138</v>
      </c>
      <c r="E3064">
        <v>201830</v>
      </c>
    </row>
    <row r="3065" spans="1:5" x14ac:dyDescent="0.2">
      <c r="A3065" t="s">
        <v>96</v>
      </c>
      <c r="B3065" t="s">
        <v>97</v>
      </c>
      <c r="C3065">
        <v>138</v>
      </c>
      <c r="D3065">
        <v>0</v>
      </c>
      <c r="E3065">
        <v>201830</v>
      </c>
    </row>
    <row r="3066" spans="1:5" x14ac:dyDescent="0.2">
      <c r="A3066" t="s">
        <v>96</v>
      </c>
      <c r="B3066" t="s">
        <v>97</v>
      </c>
      <c r="C3066">
        <v>92</v>
      </c>
      <c r="D3066">
        <v>0</v>
      </c>
      <c r="E3066">
        <v>201830</v>
      </c>
    </row>
    <row r="3067" spans="1:5" x14ac:dyDescent="0.2">
      <c r="A3067" t="s">
        <v>96</v>
      </c>
      <c r="B3067" t="s">
        <v>97</v>
      </c>
      <c r="C3067">
        <v>46</v>
      </c>
      <c r="D3067">
        <v>0</v>
      </c>
      <c r="E3067">
        <v>201830</v>
      </c>
    </row>
    <row r="3068" spans="1:5" x14ac:dyDescent="0.2">
      <c r="A3068" t="s">
        <v>96</v>
      </c>
      <c r="B3068" t="s">
        <v>97</v>
      </c>
      <c r="C3068">
        <v>184</v>
      </c>
      <c r="D3068">
        <v>184</v>
      </c>
      <c r="E3068">
        <v>201830</v>
      </c>
    </row>
    <row r="3069" spans="1:5" x14ac:dyDescent="0.2">
      <c r="A3069" t="s">
        <v>96</v>
      </c>
      <c r="B3069" t="s">
        <v>97</v>
      </c>
      <c r="C3069">
        <v>92</v>
      </c>
      <c r="D3069">
        <v>0</v>
      </c>
      <c r="E3069">
        <v>201830</v>
      </c>
    </row>
    <row r="3070" spans="1:5" x14ac:dyDescent="0.2">
      <c r="A3070" t="s">
        <v>96</v>
      </c>
      <c r="B3070" t="s">
        <v>97</v>
      </c>
      <c r="C3070">
        <v>276</v>
      </c>
      <c r="D3070">
        <v>276</v>
      </c>
      <c r="E3070">
        <v>201830</v>
      </c>
    </row>
    <row r="3071" spans="1:5" x14ac:dyDescent="0.2">
      <c r="A3071" t="s">
        <v>96</v>
      </c>
      <c r="B3071" t="s">
        <v>97</v>
      </c>
      <c r="C3071">
        <v>138</v>
      </c>
      <c r="D3071">
        <v>138</v>
      </c>
      <c r="E3071">
        <v>201830</v>
      </c>
    </row>
    <row r="3072" spans="1:5" x14ac:dyDescent="0.2">
      <c r="A3072" t="s">
        <v>96</v>
      </c>
      <c r="B3072" t="s">
        <v>97</v>
      </c>
      <c r="C3072">
        <v>138</v>
      </c>
      <c r="D3072">
        <v>138</v>
      </c>
      <c r="E3072">
        <v>201830</v>
      </c>
    </row>
    <row r="3073" spans="1:5" x14ac:dyDescent="0.2">
      <c r="A3073" t="s">
        <v>96</v>
      </c>
      <c r="B3073" t="s">
        <v>97</v>
      </c>
      <c r="C3073">
        <v>184</v>
      </c>
      <c r="D3073">
        <v>184</v>
      </c>
      <c r="E3073">
        <v>201830</v>
      </c>
    </row>
    <row r="3074" spans="1:5" x14ac:dyDescent="0.2">
      <c r="A3074" t="s">
        <v>96</v>
      </c>
      <c r="B3074" t="s">
        <v>97</v>
      </c>
      <c r="C3074">
        <v>368</v>
      </c>
      <c r="D3074">
        <v>368</v>
      </c>
      <c r="E3074">
        <v>201830</v>
      </c>
    </row>
    <row r="3075" spans="1:5" x14ac:dyDescent="0.2">
      <c r="A3075" t="s">
        <v>96</v>
      </c>
      <c r="B3075" t="s">
        <v>97</v>
      </c>
      <c r="C3075">
        <v>138</v>
      </c>
      <c r="D3075">
        <v>138</v>
      </c>
      <c r="E3075">
        <v>201830</v>
      </c>
    </row>
    <row r="3076" spans="1:5" x14ac:dyDescent="0.2">
      <c r="A3076" t="s">
        <v>96</v>
      </c>
      <c r="B3076" t="s">
        <v>97</v>
      </c>
      <c r="C3076">
        <v>138</v>
      </c>
      <c r="D3076">
        <v>138</v>
      </c>
      <c r="E3076">
        <v>201830</v>
      </c>
    </row>
    <row r="3077" spans="1:5" x14ac:dyDescent="0.2">
      <c r="A3077" t="s">
        <v>96</v>
      </c>
      <c r="B3077" t="s">
        <v>97</v>
      </c>
      <c r="C3077">
        <v>414</v>
      </c>
      <c r="D3077">
        <v>0</v>
      </c>
      <c r="E3077">
        <v>201830</v>
      </c>
    </row>
    <row r="3078" spans="1:5" x14ac:dyDescent="0.2">
      <c r="A3078" t="s">
        <v>96</v>
      </c>
      <c r="B3078" t="s">
        <v>97</v>
      </c>
      <c r="C3078">
        <v>46</v>
      </c>
      <c r="D3078">
        <v>46</v>
      </c>
      <c r="E3078">
        <v>201830</v>
      </c>
    </row>
    <row r="3079" spans="1:5" x14ac:dyDescent="0.2">
      <c r="A3079" t="s">
        <v>96</v>
      </c>
      <c r="B3079" t="s">
        <v>97</v>
      </c>
      <c r="C3079">
        <v>184</v>
      </c>
      <c r="D3079">
        <v>184</v>
      </c>
      <c r="E3079">
        <v>201830</v>
      </c>
    </row>
    <row r="3080" spans="1:5" x14ac:dyDescent="0.2">
      <c r="A3080" t="s">
        <v>96</v>
      </c>
      <c r="B3080" t="s">
        <v>97</v>
      </c>
      <c r="C3080">
        <v>138</v>
      </c>
      <c r="D3080">
        <v>138</v>
      </c>
      <c r="E3080">
        <v>201830</v>
      </c>
    </row>
    <row r="3081" spans="1:5" x14ac:dyDescent="0.2">
      <c r="A3081" t="s">
        <v>96</v>
      </c>
      <c r="B3081" t="s">
        <v>97</v>
      </c>
      <c r="C3081">
        <v>138</v>
      </c>
      <c r="D3081">
        <v>138</v>
      </c>
      <c r="E3081">
        <v>201830</v>
      </c>
    </row>
    <row r="3082" spans="1:5" x14ac:dyDescent="0.2">
      <c r="A3082" t="s">
        <v>96</v>
      </c>
      <c r="B3082" t="s">
        <v>97</v>
      </c>
      <c r="C3082">
        <v>184</v>
      </c>
      <c r="D3082">
        <v>184</v>
      </c>
      <c r="E3082">
        <v>201830</v>
      </c>
    </row>
    <row r="3083" spans="1:5" x14ac:dyDescent="0.2">
      <c r="A3083" t="s">
        <v>96</v>
      </c>
      <c r="B3083" t="s">
        <v>97</v>
      </c>
      <c r="C3083">
        <v>138</v>
      </c>
      <c r="D3083">
        <v>138</v>
      </c>
      <c r="E3083">
        <v>201830</v>
      </c>
    </row>
    <row r="3084" spans="1:5" x14ac:dyDescent="0.2">
      <c r="A3084" t="s">
        <v>96</v>
      </c>
      <c r="B3084" t="s">
        <v>97</v>
      </c>
      <c r="C3084">
        <v>138</v>
      </c>
      <c r="D3084">
        <v>0</v>
      </c>
      <c r="E3084">
        <v>201830</v>
      </c>
    </row>
    <row r="3085" spans="1:5" x14ac:dyDescent="0.2">
      <c r="A3085" t="s">
        <v>96</v>
      </c>
      <c r="B3085" t="s">
        <v>97</v>
      </c>
      <c r="C3085">
        <v>92</v>
      </c>
      <c r="D3085">
        <v>0</v>
      </c>
      <c r="E3085">
        <v>201830</v>
      </c>
    </row>
    <row r="3086" spans="1:5" x14ac:dyDescent="0.2">
      <c r="A3086" t="s">
        <v>96</v>
      </c>
      <c r="B3086" t="s">
        <v>97</v>
      </c>
      <c r="C3086">
        <v>92</v>
      </c>
      <c r="D3086">
        <v>92</v>
      </c>
      <c r="E3086">
        <v>201830</v>
      </c>
    </row>
    <row r="3087" spans="1:5" x14ac:dyDescent="0.2">
      <c r="A3087" t="s">
        <v>96</v>
      </c>
      <c r="B3087" t="s">
        <v>97</v>
      </c>
      <c r="C3087">
        <v>92</v>
      </c>
      <c r="D3087">
        <v>92</v>
      </c>
      <c r="E3087">
        <v>201830</v>
      </c>
    </row>
    <row r="3088" spans="1:5" x14ac:dyDescent="0.2">
      <c r="A3088" t="s">
        <v>96</v>
      </c>
      <c r="B3088" t="s">
        <v>97</v>
      </c>
      <c r="C3088">
        <v>138</v>
      </c>
      <c r="D3088">
        <v>138</v>
      </c>
      <c r="E3088">
        <v>201830</v>
      </c>
    </row>
    <row r="3089" spans="1:5" x14ac:dyDescent="0.2">
      <c r="A3089" t="s">
        <v>96</v>
      </c>
      <c r="B3089" t="s">
        <v>97</v>
      </c>
      <c r="C3089">
        <v>46</v>
      </c>
      <c r="D3089">
        <v>46</v>
      </c>
      <c r="E3089">
        <v>201830</v>
      </c>
    </row>
    <row r="3090" spans="1:5" x14ac:dyDescent="0.2">
      <c r="A3090" t="s">
        <v>96</v>
      </c>
      <c r="B3090" t="s">
        <v>97</v>
      </c>
      <c r="C3090">
        <v>276</v>
      </c>
      <c r="D3090">
        <v>276</v>
      </c>
      <c r="E3090">
        <v>201830</v>
      </c>
    </row>
    <row r="3091" spans="1:5" x14ac:dyDescent="0.2">
      <c r="A3091" t="s">
        <v>96</v>
      </c>
      <c r="B3091" t="s">
        <v>97</v>
      </c>
      <c r="C3091">
        <v>184</v>
      </c>
      <c r="D3091">
        <v>184</v>
      </c>
      <c r="E3091">
        <v>201830</v>
      </c>
    </row>
    <row r="3092" spans="1:5" x14ac:dyDescent="0.2">
      <c r="A3092" t="s">
        <v>96</v>
      </c>
      <c r="B3092" t="s">
        <v>97</v>
      </c>
      <c r="C3092">
        <v>230</v>
      </c>
      <c r="D3092">
        <v>230</v>
      </c>
      <c r="E3092">
        <v>201830</v>
      </c>
    </row>
    <row r="3093" spans="1:5" x14ac:dyDescent="0.2">
      <c r="A3093" t="s">
        <v>96</v>
      </c>
      <c r="B3093" t="s">
        <v>97</v>
      </c>
      <c r="C3093">
        <v>138</v>
      </c>
      <c r="D3093">
        <v>138</v>
      </c>
      <c r="E3093">
        <v>201830</v>
      </c>
    </row>
    <row r="3094" spans="1:5" x14ac:dyDescent="0.2">
      <c r="A3094" t="s">
        <v>96</v>
      </c>
      <c r="B3094" t="s">
        <v>97</v>
      </c>
      <c r="C3094">
        <v>138</v>
      </c>
      <c r="D3094">
        <v>138</v>
      </c>
      <c r="E3094">
        <v>201830</v>
      </c>
    </row>
    <row r="3095" spans="1:5" x14ac:dyDescent="0.2">
      <c r="A3095" t="s">
        <v>96</v>
      </c>
      <c r="B3095" t="s">
        <v>97</v>
      </c>
      <c r="C3095">
        <v>276</v>
      </c>
      <c r="D3095">
        <v>276</v>
      </c>
      <c r="E3095">
        <v>201830</v>
      </c>
    </row>
    <row r="3096" spans="1:5" x14ac:dyDescent="0.2">
      <c r="A3096" t="s">
        <v>96</v>
      </c>
      <c r="B3096" t="s">
        <v>97</v>
      </c>
      <c r="C3096">
        <v>138</v>
      </c>
      <c r="D3096">
        <v>0</v>
      </c>
      <c r="E3096">
        <v>201830</v>
      </c>
    </row>
    <row r="3097" spans="1:5" x14ac:dyDescent="0.2">
      <c r="A3097" t="s">
        <v>96</v>
      </c>
      <c r="B3097" t="s">
        <v>97</v>
      </c>
      <c r="C3097">
        <v>138</v>
      </c>
      <c r="D3097">
        <v>138</v>
      </c>
      <c r="E3097">
        <v>201830</v>
      </c>
    </row>
    <row r="3098" spans="1:5" x14ac:dyDescent="0.2">
      <c r="A3098" t="s">
        <v>96</v>
      </c>
      <c r="B3098" t="s">
        <v>97</v>
      </c>
      <c r="C3098">
        <v>138</v>
      </c>
      <c r="D3098">
        <v>138</v>
      </c>
      <c r="E3098">
        <v>201830</v>
      </c>
    </row>
    <row r="3099" spans="1:5" x14ac:dyDescent="0.2">
      <c r="A3099" t="s">
        <v>96</v>
      </c>
      <c r="B3099" t="s">
        <v>97</v>
      </c>
      <c r="C3099">
        <v>414</v>
      </c>
      <c r="D3099">
        <v>397</v>
      </c>
      <c r="E3099">
        <v>201830</v>
      </c>
    </row>
    <row r="3100" spans="1:5" x14ac:dyDescent="0.2">
      <c r="A3100" t="s">
        <v>96</v>
      </c>
      <c r="B3100" t="s">
        <v>97</v>
      </c>
      <c r="C3100">
        <v>138</v>
      </c>
      <c r="D3100">
        <v>138</v>
      </c>
      <c r="E3100">
        <v>201830</v>
      </c>
    </row>
    <row r="3101" spans="1:5" x14ac:dyDescent="0.2">
      <c r="A3101" t="s">
        <v>96</v>
      </c>
      <c r="B3101" t="s">
        <v>97</v>
      </c>
      <c r="C3101">
        <v>184</v>
      </c>
      <c r="D3101">
        <v>184</v>
      </c>
      <c r="E3101">
        <v>201830</v>
      </c>
    </row>
    <row r="3102" spans="1:5" x14ac:dyDescent="0.2">
      <c r="A3102" t="s">
        <v>96</v>
      </c>
      <c r="B3102" t="s">
        <v>97</v>
      </c>
      <c r="C3102">
        <v>138</v>
      </c>
      <c r="D3102">
        <v>0</v>
      </c>
      <c r="E3102">
        <v>201830</v>
      </c>
    </row>
    <row r="3103" spans="1:5" x14ac:dyDescent="0.2">
      <c r="A3103" t="s">
        <v>96</v>
      </c>
      <c r="B3103" t="s">
        <v>97</v>
      </c>
      <c r="C3103">
        <v>138</v>
      </c>
      <c r="D3103">
        <v>138</v>
      </c>
      <c r="E3103">
        <v>201830</v>
      </c>
    </row>
    <row r="3104" spans="1:5" x14ac:dyDescent="0.2">
      <c r="A3104" t="s">
        <v>96</v>
      </c>
      <c r="B3104" t="s">
        <v>97</v>
      </c>
      <c r="C3104">
        <v>138</v>
      </c>
      <c r="D3104">
        <v>138</v>
      </c>
      <c r="E3104">
        <v>201830</v>
      </c>
    </row>
    <row r="3105" spans="1:5" x14ac:dyDescent="0.2">
      <c r="A3105" t="s">
        <v>96</v>
      </c>
      <c r="B3105" t="s">
        <v>97</v>
      </c>
      <c r="C3105">
        <v>230</v>
      </c>
      <c r="D3105">
        <v>230</v>
      </c>
      <c r="E3105">
        <v>201830</v>
      </c>
    </row>
    <row r="3106" spans="1:5" x14ac:dyDescent="0.2">
      <c r="A3106" t="s">
        <v>96</v>
      </c>
      <c r="B3106" t="s">
        <v>97</v>
      </c>
      <c r="C3106">
        <v>138</v>
      </c>
      <c r="D3106">
        <v>0</v>
      </c>
      <c r="E3106">
        <v>201830</v>
      </c>
    </row>
    <row r="3107" spans="1:5" x14ac:dyDescent="0.2">
      <c r="A3107" t="s">
        <v>96</v>
      </c>
      <c r="B3107" t="s">
        <v>97</v>
      </c>
      <c r="C3107">
        <v>138</v>
      </c>
      <c r="D3107">
        <v>0</v>
      </c>
      <c r="E3107">
        <v>201830</v>
      </c>
    </row>
    <row r="3108" spans="1:5" x14ac:dyDescent="0.2">
      <c r="A3108" t="s">
        <v>96</v>
      </c>
      <c r="B3108" t="s">
        <v>97</v>
      </c>
      <c r="C3108">
        <v>368</v>
      </c>
      <c r="D3108">
        <v>368</v>
      </c>
      <c r="E3108">
        <v>201830</v>
      </c>
    </row>
    <row r="3109" spans="1:5" x14ac:dyDescent="0.2">
      <c r="A3109" t="s">
        <v>96</v>
      </c>
      <c r="B3109" t="s">
        <v>97</v>
      </c>
      <c r="C3109">
        <v>138</v>
      </c>
      <c r="D3109">
        <v>138</v>
      </c>
      <c r="E3109">
        <v>201830</v>
      </c>
    </row>
    <row r="3110" spans="1:5" x14ac:dyDescent="0.2">
      <c r="A3110" t="s">
        <v>96</v>
      </c>
      <c r="B3110" t="s">
        <v>97</v>
      </c>
      <c r="C3110">
        <v>322</v>
      </c>
      <c r="D3110">
        <v>322</v>
      </c>
      <c r="E3110">
        <v>201830</v>
      </c>
    </row>
    <row r="3111" spans="1:5" x14ac:dyDescent="0.2">
      <c r="A3111" t="s">
        <v>96</v>
      </c>
      <c r="B3111" t="s">
        <v>97</v>
      </c>
      <c r="C3111">
        <v>138</v>
      </c>
      <c r="D3111">
        <v>0</v>
      </c>
      <c r="E3111">
        <v>201830</v>
      </c>
    </row>
    <row r="3112" spans="1:5" x14ac:dyDescent="0.2">
      <c r="A3112" t="s">
        <v>96</v>
      </c>
      <c r="B3112" t="s">
        <v>134</v>
      </c>
      <c r="C3112">
        <v>-138</v>
      </c>
      <c r="D3112">
        <v>0</v>
      </c>
      <c r="E3112">
        <v>201830</v>
      </c>
    </row>
    <row r="3113" spans="1:5" x14ac:dyDescent="0.2">
      <c r="A3113" t="s">
        <v>96</v>
      </c>
      <c r="B3113" t="s">
        <v>97</v>
      </c>
      <c r="C3113">
        <v>276</v>
      </c>
      <c r="D3113">
        <v>276</v>
      </c>
      <c r="E3113">
        <v>201830</v>
      </c>
    </row>
    <row r="3114" spans="1:5" x14ac:dyDescent="0.2">
      <c r="A3114" t="s">
        <v>96</v>
      </c>
      <c r="B3114" t="s">
        <v>97</v>
      </c>
      <c r="C3114">
        <v>0</v>
      </c>
      <c r="D3114">
        <v>0</v>
      </c>
      <c r="E3114">
        <v>201830</v>
      </c>
    </row>
    <row r="3115" spans="1:5" x14ac:dyDescent="0.2">
      <c r="A3115" t="s">
        <v>96</v>
      </c>
      <c r="B3115" t="s">
        <v>97</v>
      </c>
      <c r="C3115">
        <v>230</v>
      </c>
      <c r="D3115">
        <v>0</v>
      </c>
      <c r="E3115">
        <v>201830</v>
      </c>
    </row>
    <row r="3116" spans="1:5" x14ac:dyDescent="0.2">
      <c r="A3116" t="s">
        <v>96</v>
      </c>
      <c r="B3116" t="s">
        <v>97</v>
      </c>
      <c r="C3116">
        <v>230</v>
      </c>
      <c r="D3116">
        <v>230</v>
      </c>
      <c r="E3116">
        <v>201830</v>
      </c>
    </row>
    <row r="3117" spans="1:5" x14ac:dyDescent="0.2">
      <c r="A3117" t="s">
        <v>96</v>
      </c>
      <c r="B3117" t="s">
        <v>97</v>
      </c>
      <c r="C3117">
        <v>46</v>
      </c>
      <c r="D3117">
        <v>0</v>
      </c>
      <c r="E3117">
        <v>201830</v>
      </c>
    </row>
    <row r="3118" spans="1:5" x14ac:dyDescent="0.2">
      <c r="A3118" t="s">
        <v>96</v>
      </c>
      <c r="B3118" t="s">
        <v>97</v>
      </c>
      <c r="C3118">
        <v>322</v>
      </c>
      <c r="D3118">
        <v>0</v>
      </c>
      <c r="E3118">
        <v>201830</v>
      </c>
    </row>
    <row r="3119" spans="1:5" x14ac:dyDescent="0.2">
      <c r="A3119" t="s">
        <v>96</v>
      </c>
      <c r="B3119" t="s">
        <v>97</v>
      </c>
      <c r="C3119">
        <v>138</v>
      </c>
      <c r="D3119">
        <v>138</v>
      </c>
      <c r="E3119">
        <v>201830</v>
      </c>
    </row>
    <row r="3120" spans="1:5" x14ac:dyDescent="0.2">
      <c r="A3120" t="s">
        <v>96</v>
      </c>
      <c r="B3120" t="s">
        <v>97</v>
      </c>
      <c r="C3120">
        <v>276</v>
      </c>
      <c r="D3120">
        <v>276</v>
      </c>
      <c r="E3120">
        <v>201830</v>
      </c>
    </row>
    <row r="3121" spans="1:5" x14ac:dyDescent="0.2">
      <c r="A3121" t="s">
        <v>96</v>
      </c>
      <c r="B3121" t="s">
        <v>97</v>
      </c>
      <c r="C3121">
        <v>138</v>
      </c>
      <c r="D3121">
        <v>0</v>
      </c>
      <c r="E3121">
        <v>201830</v>
      </c>
    </row>
    <row r="3122" spans="1:5" x14ac:dyDescent="0.2">
      <c r="A3122" t="s">
        <v>96</v>
      </c>
      <c r="B3122" t="s">
        <v>97</v>
      </c>
      <c r="C3122">
        <v>138</v>
      </c>
      <c r="D3122">
        <v>138</v>
      </c>
      <c r="E3122">
        <v>201830</v>
      </c>
    </row>
    <row r="3123" spans="1:5" x14ac:dyDescent="0.2">
      <c r="A3123" t="s">
        <v>96</v>
      </c>
      <c r="B3123" t="s">
        <v>97</v>
      </c>
      <c r="C3123">
        <v>644</v>
      </c>
      <c r="D3123">
        <v>644</v>
      </c>
      <c r="E3123">
        <v>201830</v>
      </c>
    </row>
    <row r="3124" spans="1:5" x14ac:dyDescent="0.2">
      <c r="A3124" t="s">
        <v>96</v>
      </c>
      <c r="B3124" t="s">
        <v>97</v>
      </c>
      <c r="C3124">
        <v>138</v>
      </c>
      <c r="D3124">
        <v>0</v>
      </c>
      <c r="E3124">
        <v>201830</v>
      </c>
    </row>
    <row r="3125" spans="1:5" x14ac:dyDescent="0.2">
      <c r="A3125" t="s">
        <v>96</v>
      </c>
      <c r="B3125" t="s">
        <v>97</v>
      </c>
      <c r="C3125">
        <v>322</v>
      </c>
      <c r="D3125">
        <v>322</v>
      </c>
      <c r="E3125">
        <v>201830</v>
      </c>
    </row>
    <row r="3126" spans="1:5" x14ac:dyDescent="0.2">
      <c r="A3126" t="s">
        <v>96</v>
      </c>
      <c r="B3126" t="s">
        <v>97</v>
      </c>
      <c r="C3126">
        <v>138</v>
      </c>
      <c r="D3126">
        <v>138</v>
      </c>
      <c r="E3126">
        <v>201830</v>
      </c>
    </row>
    <row r="3127" spans="1:5" x14ac:dyDescent="0.2">
      <c r="A3127" t="s">
        <v>96</v>
      </c>
      <c r="B3127" t="s">
        <v>97</v>
      </c>
      <c r="C3127">
        <v>184</v>
      </c>
      <c r="D3127">
        <v>184</v>
      </c>
      <c r="E3127">
        <v>201830</v>
      </c>
    </row>
    <row r="3128" spans="1:5" x14ac:dyDescent="0.2">
      <c r="A3128" t="s">
        <v>96</v>
      </c>
      <c r="B3128" t="s">
        <v>97</v>
      </c>
      <c r="C3128">
        <v>184</v>
      </c>
      <c r="D3128">
        <v>184</v>
      </c>
      <c r="E3128">
        <v>201830</v>
      </c>
    </row>
    <row r="3129" spans="1:5" x14ac:dyDescent="0.2">
      <c r="A3129" t="s">
        <v>96</v>
      </c>
      <c r="B3129" t="s">
        <v>97</v>
      </c>
      <c r="C3129">
        <v>276</v>
      </c>
      <c r="D3129">
        <v>276</v>
      </c>
      <c r="E3129">
        <v>201830</v>
      </c>
    </row>
    <row r="3130" spans="1:5" x14ac:dyDescent="0.2">
      <c r="A3130" t="s">
        <v>96</v>
      </c>
      <c r="B3130" t="s">
        <v>97</v>
      </c>
      <c r="C3130">
        <v>184</v>
      </c>
      <c r="D3130">
        <v>184</v>
      </c>
      <c r="E3130">
        <v>201830</v>
      </c>
    </row>
    <row r="3131" spans="1:5" x14ac:dyDescent="0.2">
      <c r="A3131" t="s">
        <v>96</v>
      </c>
      <c r="B3131" t="s">
        <v>97</v>
      </c>
      <c r="C3131">
        <v>276</v>
      </c>
      <c r="D3131">
        <v>276</v>
      </c>
      <c r="E3131">
        <v>201830</v>
      </c>
    </row>
    <row r="3132" spans="1:5" x14ac:dyDescent="0.2">
      <c r="A3132" t="s">
        <v>96</v>
      </c>
      <c r="B3132" t="s">
        <v>97</v>
      </c>
      <c r="C3132">
        <v>322</v>
      </c>
      <c r="D3132">
        <v>322</v>
      </c>
      <c r="E3132">
        <v>201830</v>
      </c>
    </row>
    <row r="3133" spans="1:5" x14ac:dyDescent="0.2">
      <c r="A3133" t="s">
        <v>96</v>
      </c>
      <c r="B3133" t="s">
        <v>97</v>
      </c>
      <c r="C3133">
        <v>138</v>
      </c>
      <c r="D3133">
        <v>138</v>
      </c>
      <c r="E3133">
        <v>201830</v>
      </c>
    </row>
    <row r="3134" spans="1:5" x14ac:dyDescent="0.2">
      <c r="A3134" t="s">
        <v>96</v>
      </c>
      <c r="B3134" t="s">
        <v>97</v>
      </c>
      <c r="C3134">
        <v>138</v>
      </c>
      <c r="D3134">
        <v>138</v>
      </c>
      <c r="E3134">
        <v>201830</v>
      </c>
    </row>
    <row r="3135" spans="1:5" x14ac:dyDescent="0.2">
      <c r="A3135" t="s">
        <v>96</v>
      </c>
      <c r="B3135" t="s">
        <v>97</v>
      </c>
      <c r="C3135">
        <v>138</v>
      </c>
      <c r="D3135">
        <v>138</v>
      </c>
      <c r="E3135">
        <v>201830</v>
      </c>
    </row>
    <row r="3136" spans="1:5" x14ac:dyDescent="0.2">
      <c r="A3136" t="s">
        <v>96</v>
      </c>
      <c r="B3136" t="s">
        <v>97</v>
      </c>
      <c r="C3136">
        <v>138</v>
      </c>
      <c r="D3136">
        <v>0</v>
      </c>
      <c r="E3136">
        <v>201830</v>
      </c>
    </row>
    <row r="3137" spans="1:5" x14ac:dyDescent="0.2">
      <c r="A3137" t="s">
        <v>96</v>
      </c>
      <c r="B3137" t="s">
        <v>97</v>
      </c>
      <c r="C3137">
        <v>46</v>
      </c>
      <c r="D3137">
        <v>0</v>
      </c>
      <c r="E3137">
        <v>201830</v>
      </c>
    </row>
    <row r="3138" spans="1:5" x14ac:dyDescent="0.2">
      <c r="A3138" t="s">
        <v>96</v>
      </c>
      <c r="B3138" t="s">
        <v>97</v>
      </c>
      <c r="C3138">
        <v>92</v>
      </c>
      <c r="D3138">
        <v>0</v>
      </c>
      <c r="E3138">
        <v>201830</v>
      </c>
    </row>
    <row r="3139" spans="1:5" x14ac:dyDescent="0.2">
      <c r="A3139" t="s">
        <v>96</v>
      </c>
      <c r="B3139" t="s">
        <v>97</v>
      </c>
      <c r="C3139">
        <v>46</v>
      </c>
      <c r="D3139">
        <v>0</v>
      </c>
      <c r="E3139">
        <v>201830</v>
      </c>
    </row>
    <row r="3140" spans="1:5" x14ac:dyDescent="0.2">
      <c r="A3140" t="s">
        <v>96</v>
      </c>
      <c r="B3140" t="s">
        <v>97</v>
      </c>
      <c r="C3140">
        <v>230</v>
      </c>
      <c r="D3140">
        <v>230</v>
      </c>
      <c r="E3140">
        <v>201830</v>
      </c>
    </row>
    <row r="3141" spans="1:5" x14ac:dyDescent="0.2">
      <c r="A3141" t="s">
        <v>96</v>
      </c>
      <c r="B3141" t="s">
        <v>97</v>
      </c>
      <c r="C3141">
        <v>138</v>
      </c>
      <c r="D3141">
        <v>138</v>
      </c>
      <c r="E3141">
        <v>201830</v>
      </c>
    </row>
    <row r="3142" spans="1:5" x14ac:dyDescent="0.2">
      <c r="A3142" t="s">
        <v>96</v>
      </c>
      <c r="B3142" t="s">
        <v>97</v>
      </c>
      <c r="C3142">
        <v>230</v>
      </c>
      <c r="D3142">
        <v>150</v>
      </c>
      <c r="E3142">
        <v>201830</v>
      </c>
    </row>
    <row r="3143" spans="1:5" x14ac:dyDescent="0.2">
      <c r="A3143" t="s">
        <v>96</v>
      </c>
      <c r="B3143" t="s">
        <v>97</v>
      </c>
      <c r="C3143">
        <v>230</v>
      </c>
      <c r="D3143">
        <v>230</v>
      </c>
      <c r="E3143">
        <v>201830</v>
      </c>
    </row>
    <row r="3144" spans="1:5" x14ac:dyDescent="0.2">
      <c r="A3144" t="s">
        <v>96</v>
      </c>
      <c r="B3144" t="s">
        <v>97</v>
      </c>
      <c r="C3144">
        <v>138</v>
      </c>
      <c r="D3144">
        <v>0</v>
      </c>
      <c r="E3144">
        <v>201830</v>
      </c>
    </row>
    <row r="3145" spans="1:5" x14ac:dyDescent="0.2">
      <c r="A3145" t="s">
        <v>96</v>
      </c>
      <c r="B3145" t="s">
        <v>97</v>
      </c>
      <c r="C3145">
        <v>230</v>
      </c>
      <c r="D3145">
        <v>230</v>
      </c>
      <c r="E3145">
        <v>201830</v>
      </c>
    </row>
    <row r="3146" spans="1:5" x14ac:dyDescent="0.2">
      <c r="A3146" t="s">
        <v>96</v>
      </c>
      <c r="B3146" t="s">
        <v>97</v>
      </c>
      <c r="C3146">
        <v>230</v>
      </c>
      <c r="D3146">
        <v>0</v>
      </c>
      <c r="E3146">
        <v>201830</v>
      </c>
    </row>
    <row r="3147" spans="1:5" x14ac:dyDescent="0.2">
      <c r="A3147" t="s">
        <v>96</v>
      </c>
      <c r="B3147" t="s">
        <v>97</v>
      </c>
      <c r="C3147">
        <v>92</v>
      </c>
      <c r="D3147">
        <v>0</v>
      </c>
      <c r="E3147">
        <v>201830</v>
      </c>
    </row>
    <row r="3148" spans="1:5" x14ac:dyDescent="0.2">
      <c r="A3148" t="s">
        <v>96</v>
      </c>
      <c r="B3148" t="s">
        <v>97</v>
      </c>
      <c r="C3148">
        <v>276</v>
      </c>
      <c r="D3148">
        <v>276</v>
      </c>
      <c r="E3148">
        <v>201830</v>
      </c>
    </row>
    <row r="3149" spans="1:5" x14ac:dyDescent="0.2">
      <c r="A3149" t="s">
        <v>96</v>
      </c>
      <c r="B3149" t="s">
        <v>97</v>
      </c>
      <c r="C3149">
        <v>138</v>
      </c>
      <c r="D3149">
        <v>138</v>
      </c>
      <c r="E3149">
        <v>201830</v>
      </c>
    </row>
    <row r="3150" spans="1:5" x14ac:dyDescent="0.2">
      <c r="A3150" t="s">
        <v>96</v>
      </c>
      <c r="B3150" t="s">
        <v>97</v>
      </c>
      <c r="C3150">
        <v>138</v>
      </c>
      <c r="D3150">
        <v>138</v>
      </c>
      <c r="E3150">
        <v>201830</v>
      </c>
    </row>
    <row r="3151" spans="1:5" x14ac:dyDescent="0.2">
      <c r="A3151" t="s">
        <v>96</v>
      </c>
      <c r="B3151" t="s">
        <v>97</v>
      </c>
      <c r="C3151">
        <v>368</v>
      </c>
      <c r="D3151">
        <v>368</v>
      </c>
      <c r="E3151">
        <v>201830</v>
      </c>
    </row>
    <row r="3152" spans="1:5" x14ac:dyDescent="0.2">
      <c r="A3152" t="s">
        <v>96</v>
      </c>
      <c r="B3152" t="s">
        <v>97</v>
      </c>
      <c r="C3152">
        <v>230</v>
      </c>
      <c r="D3152">
        <v>230</v>
      </c>
      <c r="E3152">
        <v>201830</v>
      </c>
    </row>
    <row r="3153" spans="1:5" x14ac:dyDescent="0.2">
      <c r="A3153" t="s">
        <v>96</v>
      </c>
      <c r="B3153" t="s">
        <v>97</v>
      </c>
      <c r="C3153">
        <v>552</v>
      </c>
      <c r="D3153">
        <v>452</v>
      </c>
      <c r="E3153">
        <v>201830</v>
      </c>
    </row>
    <row r="3154" spans="1:5" x14ac:dyDescent="0.2">
      <c r="A3154" t="s">
        <v>96</v>
      </c>
      <c r="B3154" t="s">
        <v>97</v>
      </c>
      <c r="C3154">
        <v>138</v>
      </c>
      <c r="D3154">
        <v>138</v>
      </c>
      <c r="E3154">
        <v>201830</v>
      </c>
    </row>
    <row r="3155" spans="1:5" x14ac:dyDescent="0.2">
      <c r="A3155" t="s">
        <v>96</v>
      </c>
      <c r="B3155" t="s">
        <v>97</v>
      </c>
      <c r="C3155">
        <v>138</v>
      </c>
      <c r="D3155">
        <v>138</v>
      </c>
      <c r="E3155">
        <v>201830</v>
      </c>
    </row>
    <row r="3156" spans="1:5" x14ac:dyDescent="0.2">
      <c r="A3156" t="s">
        <v>96</v>
      </c>
      <c r="B3156" t="s">
        <v>97</v>
      </c>
      <c r="C3156">
        <v>414</v>
      </c>
      <c r="D3156">
        <v>414</v>
      </c>
      <c r="E3156">
        <v>201830</v>
      </c>
    </row>
    <row r="3157" spans="1:5" x14ac:dyDescent="0.2">
      <c r="A3157" t="s">
        <v>96</v>
      </c>
      <c r="B3157" t="s">
        <v>97</v>
      </c>
      <c r="C3157">
        <v>92</v>
      </c>
      <c r="D3157">
        <v>92</v>
      </c>
      <c r="E3157">
        <v>201830</v>
      </c>
    </row>
    <row r="3158" spans="1:5" x14ac:dyDescent="0.2">
      <c r="A3158" t="s">
        <v>96</v>
      </c>
      <c r="B3158" t="s">
        <v>97</v>
      </c>
      <c r="C3158">
        <v>368</v>
      </c>
      <c r="D3158">
        <v>0</v>
      </c>
      <c r="E3158">
        <v>201830</v>
      </c>
    </row>
    <row r="3159" spans="1:5" x14ac:dyDescent="0.2">
      <c r="A3159" t="s">
        <v>96</v>
      </c>
      <c r="B3159" t="s">
        <v>97</v>
      </c>
      <c r="C3159">
        <v>138</v>
      </c>
      <c r="D3159">
        <v>0</v>
      </c>
      <c r="E3159">
        <v>201830</v>
      </c>
    </row>
    <row r="3160" spans="1:5" x14ac:dyDescent="0.2">
      <c r="A3160" t="s">
        <v>96</v>
      </c>
      <c r="B3160" t="s">
        <v>97</v>
      </c>
      <c r="C3160">
        <v>230</v>
      </c>
      <c r="D3160">
        <v>0</v>
      </c>
      <c r="E3160">
        <v>201830</v>
      </c>
    </row>
    <row r="3161" spans="1:5" x14ac:dyDescent="0.2">
      <c r="A3161" t="s">
        <v>96</v>
      </c>
      <c r="B3161" t="s">
        <v>97</v>
      </c>
      <c r="C3161">
        <v>368</v>
      </c>
      <c r="D3161">
        <v>368</v>
      </c>
      <c r="E3161">
        <v>201830</v>
      </c>
    </row>
    <row r="3162" spans="1:5" x14ac:dyDescent="0.2">
      <c r="A3162" t="s">
        <v>96</v>
      </c>
      <c r="B3162" t="s">
        <v>97</v>
      </c>
      <c r="C3162">
        <v>276</v>
      </c>
      <c r="D3162">
        <v>276</v>
      </c>
      <c r="E3162">
        <v>201830</v>
      </c>
    </row>
    <row r="3163" spans="1:5" x14ac:dyDescent="0.2">
      <c r="A3163" t="s">
        <v>96</v>
      </c>
      <c r="B3163" t="s">
        <v>97</v>
      </c>
      <c r="C3163">
        <v>184</v>
      </c>
      <c r="D3163">
        <v>184</v>
      </c>
      <c r="E3163">
        <v>201830</v>
      </c>
    </row>
    <row r="3164" spans="1:5" x14ac:dyDescent="0.2">
      <c r="A3164" t="s">
        <v>96</v>
      </c>
      <c r="B3164" t="s">
        <v>97</v>
      </c>
      <c r="C3164">
        <v>138</v>
      </c>
      <c r="D3164">
        <v>138</v>
      </c>
      <c r="E3164">
        <v>201830</v>
      </c>
    </row>
    <row r="3165" spans="1:5" x14ac:dyDescent="0.2">
      <c r="A3165" t="s">
        <v>96</v>
      </c>
      <c r="B3165" t="s">
        <v>97</v>
      </c>
      <c r="C3165">
        <v>414</v>
      </c>
      <c r="D3165">
        <v>414</v>
      </c>
      <c r="E3165">
        <v>201830</v>
      </c>
    </row>
    <row r="3166" spans="1:5" x14ac:dyDescent="0.2">
      <c r="A3166" t="s">
        <v>96</v>
      </c>
      <c r="B3166" t="s">
        <v>97</v>
      </c>
      <c r="C3166">
        <v>138</v>
      </c>
      <c r="D3166">
        <v>138</v>
      </c>
      <c r="E3166">
        <v>201830</v>
      </c>
    </row>
    <row r="3167" spans="1:5" x14ac:dyDescent="0.2">
      <c r="A3167" t="s">
        <v>96</v>
      </c>
      <c r="B3167" t="s">
        <v>97</v>
      </c>
      <c r="C3167">
        <v>414</v>
      </c>
      <c r="D3167">
        <v>414</v>
      </c>
      <c r="E3167">
        <v>201830</v>
      </c>
    </row>
    <row r="3168" spans="1:5" x14ac:dyDescent="0.2">
      <c r="A3168" t="s">
        <v>96</v>
      </c>
      <c r="B3168" t="s">
        <v>97</v>
      </c>
      <c r="C3168">
        <v>138</v>
      </c>
      <c r="D3168">
        <v>0</v>
      </c>
      <c r="E3168">
        <v>201830</v>
      </c>
    </row>
    <row r="3169" spans="1:5" x14ac:dyDescent="0.2">
      <c r="A3169" t="s">
        <v>96</v>
      </c>
      <c r="B3169" t="s">
        <v>97</v>
      </c>
      <c r="C3169">
        <v>184</v>
      </c>
      <c r="D3169">
        <v>184</v>
      </c>
      <c r="E3169">
        <v>201830</v>
      </c>
    </row>
    <row r="3170" spans="1:5" x14ac:dyDescent="0.2">
      <c r="A3170" t="s">
        <v>96</v>
      </c>
      <c r="B3170" t="s">
        <v>97</v>
      </c>
      <c r="C3170">
        <v>138</v>
      </c>
      <c r="D3170">
        <v>138</v>
      </c>
      <c r="E3170">
        <v>201830</v>
      </c>
    </row>
    <row r="3171" spans="1:5" x14ac:dyDescent="0.2">
      <c r="A3171" t="s">
        <v>96</v>
      </c>
      <c r="B3171" t="s">
        <v>97</v>
      </c>
      <c r="C3171">
        <v>138</v>
      </c>
      <c r="D3171">
        <v>0</v>
      </c>
      <c r="E3171">
        <v>201830</v>
      </c>
    </row>
    <row r="3172" spans="1:5" x14ac:dyDescent="0.2">
      <c r="A3172" t="s">
        <v>96</v>
      </c>
      <c r="B3172" t="s">
        <v>97</v>
      </c>
      <c r="C3172">
        <v>368</v>
      </c>
      <c r="D3172">
        <v>0</v>
      </c>
      <c r="E3172">
        <v>201830</v>
      </c>
    </row>
    <row r="3173" spans="1:5" x14ac:dyDescent="0.2">
      <c r="A3173" t="s">
        <v>96</v>
      </c>
      <c r="B3173" t="s">
        <v>97</v>
      </c>
      <c r="C3173">
        <v>184</v>
      </c>
      <c r="D3173">
        <v>184</v>
      </c>
      <c r="E3173">
        <v>201830</v>
      </c>
    </row>
    <row r="3174" spans="1:5" x14ac:dyDescent="0.2">
      <c r="A3174" t="s">
        <v>96</v>
      </c>
      <c r="B3174" t="s">
        <v>97</v>
      </c>
      <c r="C3174">
        <v>276</v>
      </c>
      <c r="D3174">
        <v>26</v>
      </c>
      <c r="E3174">
        <v>201830</v>
      </c>
    </row>
    <row r="3175" spans="1:5" x14ac:dyDescent="0.2">
      <c r="A3175" t="s">
        <v>96</v>
      </c>
      <c r="B3175" t="s">
        <v>97</v>
      </c>
      <c r="C3175">
        <v>276</v>
      </c>
      <c r="D3175">
        <v>276</v>
      </c>
      <c r="E3175">
        <v>201830</v>
      </c>
    </row>
    <row r="3176" spans="1:5" x14ac:dyDescent="0.2">
      <c r="A3176" t="s">
        <v>96</v>
      </c>
      <c r="B3176" t="s">
        <v>97</v>
      </c>
      <c r="C3176">
        <v>276</v>
      </c>
      <c r="D3176">
        <v>276</v>
      </c>
      <c r="E3176">
        <v>201830</v>
      </c>
    </row>
    <row r="3177" spans="1:5" x14ac:dyDescent="0.2">
      <c r="A3177" t="s">
        <v>96</v>
      </c>
      <c r="B3177" t="s">
        <v>97</v>
      </c>
      <c r="C3177">
        <v>138</v>
      </c>
      <c r="D3177">
        <v>138</v>
      </c>
      <c r="E3177">
        <v>201830</v>
      </c>
    </row>
    <row r="3178" spans="1:5" x14ac:dyDescent="0.2">
      <c r="A3178" t="s">
        <v>96</v>
      </c>
      <c r="B3178" t="s">
        <v>97</v>
      </c>
      <c r="C3178">
        <v>230</v>
      </c>
      <c r="D3178">
        <v>230</v>
      </c>
      <c r="E3178">
        <v>201830</v>
      </c>
    </row>
    <row r="3179" spans="1:5" x14ac:dyDescent="0.2">
      <c r="A3179" t="s">
        <v>96</v>
      </c>
      <c r="B3179" t="s">
        <v>97</v>
      </c>
      <c r="C3179">
        <v>138</v>
      </c>
      <c r="D3179">
        <v>138</v>
      </c>
      <c r="E3179">
        <v>201830</v>
      </c>
    </row>
    <row r="3180" spans="1:5" x14ac:dyDescent="0.2">
      <c r="A3180" t="s">
        <v>96</v>
      </c>
      <c r="B3180" t="s">
        <v>97</v>
      </c>
      <c r="C3180">
        <v>230</v>
      </c>
      <c r="D3180">
        <v>230</v>
      </c>
      <c r="E3180">
        <v>201830</v>
      </c>
    </row>
    <row r="3181" spans="1:5" x14ac:dyDescent="0.2">
      <c r="A3181" t="s">
        <v>96</v>
      </c>
      <c r="B3181" t="s">
        <v>97</v>
      </c>
      <c r="C3181">
        <v>138</v>
      </c>
      <c r="D3181">
        <v>138</v>
      </c>
      <c r="E3181">
        <v>201830</v>
      </c>
    </row>
    <row r="3182" spans="1:5" x14ac:dyDescent="0.2">
      <c r="A3182" t="s">
        <v>96</v>
      </c>
      <c r="B3182" t="s">
        <v>97</v>
      </c>
      <c r="C3182">
        <v>414</v>
      </c>
      <c r="D3182">
        <v>414</v>
      </c>
      <c r="E3182">
        <v>201830</v>
      </c>
    </row>
    <row r="3183" spans="1:5" x14ac:dyDescent="0.2">
      <c r="A3183" t="s">
        <v>96</v>
      </c>
      <c r="B3183" t="s">
        <v>97</v>
      </c>
      <c r="C3183">
        <v>276</v>
      </c>
      <c r="D3183">
        <v>276</v>
      </c>
      <c r="E3183">
        <v>201830</v>
      </c>
    </row>
    <row r="3184" spans="1:5" x14ac:dyDescent="0.2">
      <c r="A3184" t="s">
        <v>96</v>
      </c>
      <c r="B3184" t="s">
        <v>97</v>
      </c>
      <c r="C3184">
        <v>184</v>
      </c>
      <c r="D3184">
        <v>184</v>
      </c>
      <c r="E3184">
        <v>201830</v>
      </c>
    </row>
    <row r="3185" spans="1:5" x14ac:dyDescent="0.2">
      <c r="A3185" t="s">
        <v>96</v>
      </c>
      <c r="B3185" t="s">
        <v>97</v>
      </c>
      <c r="C3185">
        <v>138</v>
      </c>
      <c r="D3185">
        <v>138</v>
      </c>
      <c r="E3185">
        <v>201830</v>
      </c>
    </row>
    <row r="3186" spans="1:5" x14ac:dyDescent="0.2">
      <c r="A3186" t="s">
        <v>96</v>
      </c>
      <c r="B3186" t="s">
        <v>97</v>
      </c>
      <c r="C3186">
        <v>276</v>
      </c>
      <c r="D3186">
        <v>276</v>
      </c>
      <c r="E3186">
        <v>201830</v>
      </c>
    </row>
    <row r="3187" spans="1:5" x14ac:dyDescent="0.2">
      <c r="A3187" t="s">
        <v>96</v>
      </c>
      <c r="B3187" t="s">
        <v>97</v>
      </c>
      <c r="C3187">
        <v>276</v>
      </c>
      <c r="D3187">
        <v>276</v>
      </c>
      <c r="E3187">
        <v>201830</v>
      </c>
    </row>
    <row r="3188" spans="1:5" x14ac:dyDescent="0.2">
      <c r="A3188" t="s">
        <v>96</v>
      </c>
      <c r="B3188" t="s">
        <v>97</v>
      </c>
      <c r="C3188">
        <v>138</v>
      </c>
      <c r="D3188">
        <v>138</v>
      </c>
      <c r="E3188">
        <v>201830</v>
      </c>
    </row>
    <row r="3189" spans="1:5" x14ac:dyDescent="0.2">
      <c r="A3189" t="s">
        <v>96</v>
      </c>
      <c r="B3189" t="s">
        <v>97</v>
      </c>
      <c r="C3189">
        <v>184</v>
      </c>
      <c r="D3189">
        <v>0</v>
      </c>
      <c r="E3189">
        <v>201830</v>
      </c>
    </row>
    <row r="3190" spans="1:5" x14ac:dyDescent="0.2">
      <c r="A3190" t="s">
        <v>96</v>
      </c>
      <c r="B3190" t="s">
        <v>97</v>
      </c>
      <c r="C3190">
        <v>322</v>
      </c>
      <c r="D3190">
        <v>322</v>
      </c>
      <c r="E3190">
        <v>201830</v>
      </c>
    </row>
    <row r="3191" spans="1:5" x14ac:dyDescent="0.2">
      <c r="A3191" t="s">
        <v>96</v>
      </c>
      <c r="B3191" t="s">
        <v>97</v>
      </c>
      <c r="C3191">
        <v>276</v>
      </c>
      <c r="D3191">
        <v>276</v>
      </c>
      <c r="E3191">
        <v>201830</v>
      </c>
    </row>
    <row r="3192" spans="1:5" x14ac:dyDescent="0.2">
      <c r="A3192" t="s">
        <v>96</v>
      </c>
      <c r="B3192" t="s">
        <v>97</v>
      </c>
      <c r="C3192">
        <v>368</v>
      </c>
      <c r="D3192">
        <v>368</v>
      </c>
      <c r="E3192">
        <v>201830</v>
      </c>
    </row>
    <row r="3193" spans="1:5" x14ac:dyDescent="0.2">
      <c r="A3193" t="s">
        <v>96</v>
      </c>
      <c r="B3193" t="s">
        <v>97</v>
      </c>
      <c r="C3193">
        <v>230</v>
      </c>
      <c r="D3193">
        <v>230</v>
      </c>
      <c r="E3193">
        <v>201830</v>
      </c>
    </row>
    <row r="3194" spans="1:5" x14ac:dyDescent="0.2">
      <c r="A3194" t="s">
        <v>96</v>
      </c>
      <c r="B3194" t="s">
        <v>97</v>
      </c>
      <c r="C3194">
        <v>138</v>
      </c>
      <c r="D3194">
        <v>138</v>
      </c>
      <c r="E3194">
        <v>201830</v>
      </c>
    </row>
    <row r="3195" spans="1:5" x14ac:dyDescent="0.2">
      <c r="A3195" t="s">
        <v>96</v>
      </c>
      <c r="B3195" t="s">
        <v>97</v>
      </c>
      <c r="C3195">
        <v>184</v>
      </c>
      <c r="D3195">
        <v>184</v>
      </c>
      <c r="E3195">
        <v>201830</v>
      </c>
    </row>
    <row r="3196" spans="1:5" x14ac:dyDescent="0.2">
      <c r="A3196" t="s">
        <v>96</v>
      </c>
      <c r="B3196" t="s">
        <v>97</v>
      </c>
      <c r="C3196">
        <v>138</v>
      </c>
      <c r="D3196">
        <v>138</v>
      </c>
      <c r="E3196">
        <v>201830</v>
      </c>
    </row>
    <row r="3197" spans="1:5" x14ac:dyDescent="0.2">
      <c r="A3197" t="s">
        <v>96</v>
      </c>
      <c r="B3197" t="s">
        <v>97</v>
      </c>
      <c r="C3197">
        <v>138</v>
      </c>
      <c r="D3197">
        <v>138</v>
      </c>
      <c r="E3197">
        <v>201830</v>
      </c>
    </row>
    <row r="3198" spans="1:5" x14ac:dyDescent="0.2">
      <c r="A3198" t="s">
        <v>96</v>
      </c>
      <c r="B3198" t="s">
        <v>97</v>
      </c>
      <c r="C3198">
        <v>138</v>
      </c>
      <c r="D3198">
        <v>138</v>
      </c>
      <c r="E3198">
        <v>201830</v>
      </c>
    </row>
    <row r="3199" spans="1:5" x14ac:dyDescent="0.2">
      <c r="A3199" t="s">
        <v>96</v>
      </c>
      <c r="B3199" t="s">
        <v>97</v>
      </c>
      <c r="C3199">
        <v>276</v>
      </c>
      <c r="D3199">
        <v>276</v>
      </c>
      <c r="E3199">
        <v>201830</v>
      </c>
    </row>
    <row r="3200" spans="1:5" x14ac:dyDescent="0.2">
      <c r="A3200" t="s">
        <v>96</v>
      </c>
      <c r="B3200" t="s">
        <v>97</v>
      </c>
      <c r="C3200">
        <v>276</v>
      </c>
      <c r="D3200">
        <v>0</v>
      </c>
      <c r="E3200">
        <v>201830</v>
      </c>
    </row>
    <row r="3201" spans="1:5" x14ac:dyDescent="0.2">
      <c r="A3201" t="s">
        <v>96</v>
      </c>
      <c r="B3201" t="s">
        <v>97</v>
      </c>
      <c r="C3201">
        <v>276</v>
      </c>
      <c r="D3201">
        <v>276</v>
      </c>
      <c r="E3201">
        <v>201830</v>
      </c>
    </row>
    <row r="3202" spans="1:5" x14ac:dyDescent="0.2">
      <c r="A3202" t="s">
        <v>96</v>
      </c>
      <c r="B3202" t="s">
        <v>97</v>
      </c>
      <c r="C3202">
        <v>115</v>
      </c>
      <c r="D3202">
        <v>115</v>
      </c>
      <c r="E3202">
        <v>201830</v>
      </c>
    </row>
    <row r="3203" spans="1:5" x14ac:dyDescent="0.2">
      <c r="A3203" t="s">
        <v>96</v>
      </c>
      <c r="B3203" t="s">
        <v>97</v>
      </c>
      <c r="C3203">
        <v>138</v>
      </c>
      <c r="D3203">
        <v>138</v>
      </c>
      <c r="E3203">
        <v>201830</v>
      </c>
    </row>
    <row r="3204" spans="1:5" x14ac:dyDescent="0.2">
      <c r="A3204" t="s">
        <v>96</v>
      </c>
      <c r="B3204" t="s">
        <v>97</v>
      </c>
      <c r="C3204">
        <v>276</v>
      </c>
      <c r="D3204">
        <v>276</v>
      </c>
      <c r="E3204">
        <v>201830</v>
      </c>
    </row>
    <row r="3205" spans="1:5" x14ac:dyDescent="0.2">
      <c r="A3205" t="s">
        <v>96</v>
      </c>
      <c r="B3205" t="s">
        <v>97</v>
      </c>
      <c r="C3205">
        <v>184</v>
      </c>
      <c r="D3205">
        <v>0</v>
      </c>
      <c r="E3205">
        <v>201830</v>
      </c>
    </row>
    <row r="3206" spans="1:5" x14ac:dyDescent="0.2">
      <c r="A3206" t="s">
        <v>96</v>
      </c>
      <c r="B3206" t="s">
        <v>97</v>
      </c>
      <c r="C3206">
        <v>276</v>
      </c>
      <c r="D3206">
        <v>276</v>
      </c>
      <c r="E3206">
        <v>201830</v>
      </c>
    </row>
    <row r="3207" spans="1:5" x14ac:dyDescent="0.2">
      <c r="A3207" t="s">
        <v>96</v>
      </c>
      <c r="B3207" t="s">
        <v>97</v>
      </c>
      <c r="C3207">
        <v>138</v>
      </c>
      <c r="D3207">
        <v>0</v>
      </c>
      <c r="E3207">
        <v>201830</v>
      </c>
    </row>
    <row r="3208" spans="1:5" x14ac:dyDescent="0.2">
      <c r="A3208" t="s">
        <v>96</v>
      </c>
      <c r="B3208" t="s">
        <v>97</v>
      </c>
      <c r="C3208">
        <v>414</v>
      </c>
      <c r="D3208">
        <v>414</v>
      </c>
      <c r="E3208">
        <v>201830</v>
      </c>
    </row>
    <row r="3209" spans="1:5" x14ac:dyDescent="0.2">
      <c r="A3209" t="s">
        <v>96</v>
      </c>
      <c r="B3209" t="s">
        <v>97</v>
      </c>
      <c r="C3209">
        <v>138</v>
      </c>
      <c r="D3209">
        <v>0</v>
      </c>
      <c r="E3209">
        <v>201830</v>
      </c>
    </row>
    <row r="3210" spans="1:5" x14ac:dyDescent="0.2">
      <c r="A3210" t="s">
        <v>96</v>
      </c>
      <c r="B3210" t="s">
        <v>97</v>
      </c>
      <c r="C3210">
        <v>46</v>
      </c>
      <c r="D3210">
        <v>46</v>
      </c>
      <c r="E3210">
        <v>201830</v>
      </c>
    </row>
    <row r="3211" spans="1:5" x14ac:dyDescent="0.2">
      <c r="A3211" t="s">
        <v>96</v>
      </c>
      <c r="B3211" t="s">
        <v>97</v>
      </c>
      <c r="C3211">
        <v>506</v>
      </c>
      <c r="D3211">
        <v>506</v>
      </c>
      <c r="E3211">
        <v>201830</v>
      </c>
    </row>
    <row r="3212" spans="1:5" x14ac:dyDescent="0.2">
      <c r="A3212" t="s">
        <v>96</v>
      </c>
      <c r="B3212" t="s">
        <v>97</v>
      </c>
      <c r="C3212">
        <v>138</v>
      </c>
      <c r="D3212">
        <v>138</v>
      </c>
      <c r="E3212">
        <v>201830</v>
      </c>
    </row>
    <row r="3213" spans="1:5" x14ac:dyDescent="0.2">
      <c r="A3213" t="s">
        <v>96</v>
      </c>
      <c r="B3213" t="s">
        <v>97</v>
      </c>
      <c r="C3213">
        <v>138</v>
      </c>
      <c r="D3213">
        <v>138</v>
      </c>
      <c r="E3213">
        <v>201830</v>
      </c>
    </row>
    <row r="3214" spans="1:5" x14ac:dyDescent="0.2">
      <c r="A3214" t="s">
        <v>96</v>
      </c>
      <c r="B3214" t="s">
        <v>97</v>
      </c>
      <c r="C3214">
        <v>138</v>
      </c>
      <c r="D3214">
        <v>0</v>
      </c>
      <c r="E3214">
        <v>201830</v>
      </c>
    </row>
    <row r="3215" spans="1:5" x14ac:dyDescent="0.2">
      <c r="A3215" t="s">
        <v>96</v>
      </c>
      <c r="B3215" t="s">
        <v>134</v>
      </c>
      <c r="C3215">
        <v>-138</v>
      </c>
      <c r="D3215">
        <v>0</v>
      </c>
      <c r="E3215">
        <v>201830</v>
      </c>
    </row>
    <row r="3216" spans="1:5" x14ac:dyDescent="0.2">
      <c r="A3216" t="s">
        <v>96</v>
      </c>
      <c r="B3216" t="s">
        <v>97</v>
      </c>
      <c r="C3216">
        <v>138</v>
      </c>
      <c r="D3216">
        <v>0</v>
      </c>
      <c r="E3216">
        <v>201830</v>
      </c>
    </row>
    <row r="3217" spans="1:5" x14ac:dyDescent="0.2">
      <c r="A3217" t="s">
        <v>96</v>
      </c>
      <c r="B3217" t="s">
        <v>97</v>
      </c>
      <c r="C3217">
        <v>230</v>
      </c>
      <c r="D3217">
        <v>0</v>
      </c>
      <c r="E3217">
        <v>201830</v>
      </c>
    </row>
    <row r="3218" spans="1:5" x14ac:dyDescent="0.2">
      <c r="A3218" t="s">
        <v>96</v>
      </c>
      <c r="B3218" t="s">
        <v>97</v>
      </c>
      <c r="C3218">
        <v>92</v>
      </c>
      <c r="D3218">
        <v>0</v>
      </c>
      <c r="E3218">
        <v>201830</v>
      </c>
    </row>
    <row r="3219" spans="1:5" x14ac:dyDescent="0.2">
      <c r="A3219" t="s">
        <v>96</v>
      </c>
      <c r="B3219" t="s">
        <v>97</v>
      </c>
      <c r="C3219">
        <v>46</v>
      </c>
      <c r="D3219">
        <v>0</v>
      </c>
      <c r="E3219">
        <v>201830</v>
      </c>
    </row>
    <row r="3220" spans="1:5" x14ac:dyDescent="0.2">
      <c r="A3220" t="s">
        <v>96</v>
      </c>
      <c r="B3220" t="s">
        <v>97</v>
      </c>
      <c r="C3220">
        <v>138</v>
      </c>
      <c r="D3220">
        <v>138</v>
      </c>
      <c r="E3220">
        <v>201830</v>
      </c>
    </row>
    <row r="3221" spans="1:5" x14ac:dyDescent="0.2">
      <c r="A3221" t="s">
        <v>96</v>
      </c>
      <c r="B3221" t="s">
        <v>97</v>
      </c>
      <c r="C3221">
        <v>138</v>
      </c>
      <c r="D3221">
        <v>138</v>
      </c>
      <c r="E3221">
        <v>201830</v>
      </c>
    </row>
    <row r="3222" spans="1:5" x14ac:dyDescent="0.2">
      <c r="A3222" t="s">
        <v>96</v>
      </c>
      <c r="B3222" t="s">
        <v>97</v>
      </c>
      <c r="C3222">
        <v>92</v>
      </c>
      <c r="D3222">
        <v>0</v>
      </c>
      <c r="E3222">
        <v>201830</v>
      </c>
    </row>
    <row r="3223" spans="1:5" x14ac:dyDescent="0.2">
      <c r="A3223" t="s">
        <v>96</v>
      </c>
      <c r="B3223" t="s">
        <v>97</v>
      </c>
      <c r="C3223">
        <v>184</v>
      </c>
      <c r="D3223">
        <v>184</v>
      </c>
      <c r="E3223">
        <v>201830</v>
      </c>
    </row>
    <row r="3224" spans="1:5" x14ac:dyDescent="0.2">
      <c r="A3224" t="s">
        <v>96</v>
      </c>
      <c r="B3224" t="s">
        <v>97</v>
      </c>
      <c r="C3224">
        <v>184</v>
      </c>
      <c r="D3224">
        <v>0</v>
      </c>
      <c r="E3224">
        <v>201830</v>
      </c>
    </row>
    <row r="3225" spans="1:5" x14ac:dyDescent="0.2">
      <c r="A3225" t="s">
        <v>96</v>
      </c>
      <c r="B3225" t="s">
        <v>97</v>
      </c>
      <c r="C3225">
        <v>138</v>
      </c>
      <c r="D3225">
        <v>138</v>
      </c>
      <c r="E3225">
        <v>201830</v>
      </c>
    </row>
    <row r="3226" spans="1:5" x14ac:dyDescent="0.2">
      <c r="A3226" t="s">
        <v>96</v>
      </c>
      <c r="B3226" t="s">
        <v>97</v>
      </c>
      <c r="C3226">
        <v>138</v>
      </c>
      <c r="D3226">
        <v>138</v>
      </c>
      <c r="E3226">
        <v>201830</v>
      </c>
    </row>
    <row r="3227" spans="1:5" x14ac:dyDescent="0.2">
      <c r="A3227" t="s">
        <v>96</v>
      </c>
      <c r="B3227" t="s">
        <v>97</v>
      </c>
      <c r="C3227">
        <v>276</v>
      </c>
      <c r="D3227">
        <v>276</v>
      </c>
      <c r="E3227">
        <v>201830</v>
      </c>
    </row>
    <row r="3228" spans="1:5" x14ac:dyDescent="0.2">
      <c r="A3228" t="s">
        <v>96</v>
      </c>
      <c r="B3228" t="s">
        <v>97</v>
      </c>
      <c r="C3228">
        <v>92</v>
      </c>
      <c r="D3228">
        <v>92</v>
      </c>
      <c r="E3228">
        <v>201830</v>
      </c>
    </row>
    <row r="3229" spans="1:5" x14ac:dyDescent="0.2">
      <c r="A3229" t="s">
        <v>96</v>
      </c>
      <c r="B3229" t="s">
        <v>97</v>
      </c>
      <c r="C3229">
        <v>276</v>
      </c>
      <c r="D3229">
        <v>276</v>
      </c>
      <c r="E3229">
        <v>201830</v>
      </c>
    </row>
    <row r="3230" spans="1:5" x14ac:dyDescent="0.2">
      <c r="A3230" t="s">
        <v>96</v>
      </c>
      <c r="B3230" t="s">
        <v>134</v>
      </c>
      <c r="C3230">
        <v>-276</v>
      </c>
      <c r="D3230">
        <v>0</v>
      </c>
      <c r="E3230">
        <v>201830</v>
      </c>
    </row>
    <row r="3231" spans="1:5" x14ac:dyDescent="0.2">
      <c r="A3231" t="s">
        <v>96</v>
      </c>
      <c r="B3231" t="s">
        <v>97</v>
      </c>
      <c r="C3231">
        <v>276</v>
      </c>
      <c r="D3231">
        <v>0</v>
      </c>
      <c r="E3231">
        <v>201830</v>
      </c>
    </row>
    <row r="3232" spans="1:5" x14ac:dyDescent="0.2">
      <c r="A3232" t="s">
        <v>96</v>
      </c>
      <c r="B3232" t="s">
        <v>97</v>
      </c>
      <c r="C3232">
        <v>138</v>
      </c>
      <c r="D3232">
        <v>138</v>
      </c>
      <c r="E3232">
        <v>201830</v>
      </c>
    </row>
    <row r="3233" spans="1:5" x14ac:dyDescent="0.2">
      <c r="A3233" t="s">
        <v>96</v>
      </c>
      <c r="B3233" t="s">
        <v>97</v>
      </c>
      <c r="C3233">
        <v>138</v>
      </c>
      <c r="D3233">
        <v>138</v>
      </c>
      <c r="E3233">
        <v>201830</v>
      </c>
    </row>
    <row r="3234" spans="1:5" x14ac:dyDescent="0.2">
      <c r="A3234" t="s">
        <v>96</v>
      </c>
      <c r="B3234" t="s">
        <v>97</v>
      </c>
      <c r="C3234">
        <v>138</v>
      </c>
      <c r="D3234">
        <v>138</v>
      </c>
      <c r="E3234">
        <v>201830</v>
      </c>
    </row>
    <row r="3235" spans="1:5" x14ac:dyDescent="0.2">
      <c r="A3235" t="s">
        <v>96</v>
      </c>
      <c r="B3235" t="s">
        <v>97</v>
      </c>
      <c r="C3235">
        <v>184</v>
      </c>
      <c r="D3235">
        <v>0</v>
      </c>
      <c r="E3235">
        <v>201830</v>
      </c>
    </row>
    <row r="3236" spans="1:5" x14ac:dyDescent="0.2">
      <c r="A3236" t="s">
        <v>96</v>
      </c>
      <c r="B3236" t="s">
        <v>97</v>
      </c>
      <c r="C3236">
        <v>230</v>
      </c>
      <c r="D3236">
        <v>0</v>
      </c>
      <c r="E3236">
        <v>201830</v>
      </c>
    </row>
    <row r="3237" spans="1:5" x14ac:dyDescent="0.2">
      <c r="A3237" t="s">
        <v>96</v>
      </c>
      <c r="B3237" t="s">
        <v>97</v>
      </c>
      <c r="C3237">
        <v>230</v>
      </c>
      <c r="D3237">
        <v>230</v>
      </c>
      <c r="E3237">
        <v>201830</v>
      </c>
    </row>
    <row r="3238" spans="1:5" x14ac:dyDescent="0.2">
      <c r="A3238" t="s">
        <v>96</v>
      </c>
      <c r="B3238" t="s">
        <v>97</v>
      </c>
      <c r="C3238">
        <v>138</v>
      </c>
      <c r="D3238">
        <v>0</v>
      </c>
      <c r="E3238">
        <v>201830</v>
      </c>
    </row>
    <row r="3239" spans="1:5" x14ac:dyDescent="0.2">
      <c r="A3239" t="s">
        <v>96</v>
      </c>
      <c r="B3239" t="s">
        <v>97</v>
      </c>
      <c r="C3239">
        <v>138</v>
      </c>
      <c r="D3239">
        <v>138</v>
      </c>
      <c r="E3239">
        <v>201830</v>
      </c>
    </row>
    <row r="3240" spans="1:5" x14ac:dyDescent="0.2">
      <c r="A3240" t="s">
        <v>96</v>
      </c>
      <c r="B3240" t="s">
        <v>97</v>
      </c>
      <c r="C3240">
        <v>138</v>
      </c>
      <c r="D3240">
        <v>138</v>
      </c>
      <c r="E3240">
        <v>201830</v>
      </c>
    </row>
    <row r="3241" spans="1:5" x14ac:dyDescent="0.2">
      <c r="A3241" t="s">
        <v>96</v>
      </c>
      <c r="B3241" t="s">
        <v>97</v>
      </c>
      <c r="C3241">
        <v>138</v>
      </c>
      <c r="D3241">
        <v>138</v>
      </c>
      <c r="E3241">
        <v>201830</v>
      </c>
    </row>
    <row r="3242" spans="1:5" x14ac:dyDescent="0.2">
      <c r="A3242" t="s">
        <v>96</v>
      </c>
      <c r="B3242" t="s">
        <v>97</v>
      </c>
      <c r="C3242">
        <v>138</v>
      </c>
      <c r="D3242">
        <v>138</v>
      </c>
      <c r="E3242">
        <v>201830</v>
      </c>
    </row>
    <row r="3243" spans="1:5" x14ac:dyDescent="0.2">
      <c r="A3243" t="s">
        <v>96</v>
      </c>
      <c r="B3243" t="s">
        <v>97</v>
      </c>
      <c r="C3243">
        <v>276</v>
      </c>
      <c r="D3243">
        <v>276</v>
      </c>
      <c r="E3243">
        <v>201830</v>
      </c>
    </row>
    <row r="3244" spans="1:5" x14ac:dyDescent="0.2">
      <c r="A3244" t="s">
        <v>96</v>
      </c>
      <c r="B3244" t="s">
        <v>97</v>
      </c>
      <c r="C3244">
        <v>138</v>
      </c>
      <c r="D3244">
        <v>138</v>
      </c>
      <c r="E3244">
        <v>201830</v>
      </c>
    </row>
    <row r="3245" spans="1:5" x14ac:dyDescent="0.2">
      <c r="A3245" t="s">
        <v>96</v>
      </c>
      <c r="B3245" t="s">
        <v>97</v>
      </c>
      <c r="C3245">
        <v>460</v>
      </c>
      <c r="D3245">
        <v>460</v>
      </c>
      <c r="E3245">
        <v>201830</v>
      </c>
    </row>
    <row r="3246" spans="1:5" x14ac:dyDescent="0.2">
      <c r="A3246" t="s">
        <v>96</v>
      </c>
      <c r="B3246" t="s">
        <v>97</v>
      </c>
      <c r="C3246">
        <v>138</v>
      </c>
      <c r="D3246">
        <v>138</v>
      </c>
      <c r="E3246">
        <v>201830</v>
      </c>
    </row>
    <row r="3247" spans="1:5" x14ac:dyDescent="0.2">
      <c r="A3247" t="s">
        <v>96</v>
      </c>
      <c r="B3247" t="s">
        <v>97</v>
      </c>
      <c r="C3247">
        <v>46</v>
      </c>
      <c r="D3247">
        <v>0</v>
      </c>
      <c r="E3247">
        <v>201830</v>
      </c>
    </row>
    <row r="3248" spans="1:5" x14ac:dyDescent="0.2">
      <c r="A3248" t="s">
        <v>96</v>
      </c>
      <c r="B3248" t="s">
        <v>97</v>
      </c>
      <c r="C3248">
        <v>138</v>
      </c>
      <c r="D3248">
        <v>0</v>
      </c>
      <c r="E3248">
        <v>201830</v>
      </c>
    </row>
    <row r="3249" spans="1:5" x14ac:dyDescent="0.2">
      <c r="A3249" t="s">
        <v>96</v>
      </c>
      <c r="B3249" t="s">
        <v>134</v>
      </c>
      <c r="C3249">
        <v>-276</v>
      </c>
      <c r="D3249">
        <v>0</v>
      </c>
      <c r="E3249">
        <v>201830</v>
      </c>
    </row>
    <row r="3250" spans="1:5" x14ac:dyDescent="0.2">
      <c r="A3250" t="s">
        <v>96</v>
      </c>
      <c r="B3250" t="s">
        <v>97</v>
      </c>
      <c r="C3250">
        <v>138</v>
      </c>
      <c r="D3250">
        <v>0</v>
      </c>
      <c r="E3250">
        <v>201830</v>
      </c>
    </row>
    <row r="3251" spans="1:5" x14ac:dyDescent="0.2">
      <c r="A3251" t="s">
        <v>96</v>
      </c>
      <c r="B3251" t="s">
        <v>97</v>
      </c>
      <c r="C3251">
        <v>184</v>
      </c>
      <c r="D3251">
        <v>184</v>
      </c>
      <c r="E3251">
        <v>201830</v>
      </c>
    </row>
    <row r="3252" spans="1:5" x14ac:dyDescent="0.2">
      <c r="A3252" t="s">
        <v>96</v>
      </c>
      <c r="B3252" t="s">
        <v>97</v>
      </c>
      <c r="C3252">
        <v>138</v>
      </c>
      <c r="D3252">
        <v>138</v>
      </c>
      <c r="E3252">
        <v>201830</v>
      </c>
    </row>
    <row r="3253" spans="1:5" x14ac:dyDescent="0.2">
      <c r="A3253" t="s">
        <v>96</v>
      </c>
      <c r="B3253" t="s">
        <v>97</v>
      </c>
      <c r="C3253">
        <v>138</v>
      </c>
      <c r="D3253">
        <v>138</v>
      </c>
      <c r="E3253">
        <v>201830</v>
      </c>
    </row>
    <row r="3254" spans="1:5" x14ac:dyDescent="0.2">
      <c r="A3254" t="s">
        <v>96</v>
      </c>
      <c r="B3254" t="s">
        <v>97</v>
      </c>
      <c r="C3254">
        <v>138</v>
      </c>
      <c r="D3254">
        <v>0</v>
      </c>
      <c r="E3254">
        <v>201830</v>
      </c>
    </row>
    <row r="3255" spans="1:5" x14ac:dyDescent="0.2">
      <c r="A3255" t="s">
        <v>96</v>
      </c>
      <c r="B3255" t="s">
        <v>97</v>
      </c>
      <c r="C3255">
        <v>184</v>
      </c>
      <c r="D3255">
        <v>184</v>
      </c>
      <c r="E3255">
        <v>201830</v>
      </c>
    </row>
    <row r="3256" spans="1:5" x14ac:dyDescent="0.2">
      <c r="A3256" t="s">
        <v>96</v>
      </c>
      <c r="B3256" t="s">
        <v>97</v>
      </c>
      <c r="C3256">
        <v>506</v>
      </c>
      <c r="D3256">
        <v>506</v>
      </c>
      <c r="E3256">
        <v>201830</v>
      </c>
    </row>
    <row r="3257" spans="1:5" x14ac:dyDescent="0.2">
      <c r="A3257" t="s">
        <v>96</v>
      </c>
      <c r="B3257" t="s">
        <v>97</v>
      </c>
      <c r="C3257">
        <v>253</v>
      </c>
      <c r="D3257">
        <v>253</v>
      </c>
      <c r="E3257">
        <v>201830</v>
      </c>
    </row>
    <row r="3258" spans="1:5" x14ac:dyDescent="0.2">
      <c r="A3258" t="s">
        <v>96</v>
      </c>
      <c r="B3258" t="s">
        <v>97</v>
      </c>
      <c r="C3258">
        <v>276</v>
      </c>
      <c r="D3258">
        <v>276</v>
      </c>
      <c r="E3258">
        <v>201830</v>
      </c>
    </row>
    <row r="3259" spans="1:5" x14ac:dyDescent="0.2">
      <c r="A3259" t="s">
        <v>96</v>
      </c>
      <c r="B3259" t="s">
        <v>97</v>
      </c>
      <c r="C3259">
        <v>138</v>
      </c>
      <c r="D3259">
        <v>0</v>
      </c>
      <c r="E3259">
        <v>201830</v>
      </c>
    </row>
    <row r="3260" spans="1:5" x14ac:dyDescent="0.2">
      <c r="A3260" t="s">
        <v>96</v>
      </c>
      <c r="B3260" t="s">
        <v>97</v>
      </c>
      <c r="C3260">
        <v>414</v>
      </c>
      <c r="D3260">
        <v>414</v>
      </c>
      <c r="E3260">
        <v>201830</v>
      </c>
    </row>
    <row r="3261" spans="1:5" x14ac:dyDescent="0.2">
      <c r="A3261" t="s">
        <v>96</v>
      </c>
      <c r="B3261" t="s">
        <v>97</v>
      </c>
      <c r="C3261">
        <v>322</v>
      </c>
      <c r="D3261">
        <v>322</v>
      </c>
      <c r="E3261">
        <v>201830</v>
      </c>
    </row>
    <row r="3262" spans="1:5" x14ac:dyDescent="0.2">
      <c r="A3262" t="s">
        <v>96</v>
      </c>
      <c r="B3262" t="s">
        <v>97</v>
      </c>
      <c r="C3262">
        <v>184</v>
      </c>
      <c r="D3262">
        <v>184</v>
      </c>
      <c r="E3262">
        <v>201830</v>
      </c>
    </row>
    <row r="3263" spans="1:5" x14ac:dyDescent="0.2">
      <c r="A3263" t="s">
        <v>96</v>
      </c>
      <c r="B3263" t="s">
        <v>97</v>
      </c>
      <c r="C3263">
        <v>184</v>
      </c>
      <c r="D3263">
        <v>0</v>
      </c>
      <c r="E3263">
        <v>201830</v>
      </c>
    </row>
    <row r="3264" spans="1:5" x14ac:dyDescent="0.2">
      <c r="A3264" t="s">
        <v>96</v>
      </c>
      <c r="B3264" t="s">
        <v>97</v>
      </c>
      <c r="C3264">
        <v>138</v>
      </c>
      <c r="D3264">
        <v>138</v>
      </c>
      <c r="E3264">
        <v>201830</v>
      </c>
    </row>
    <row r="3265" spans="1:5" x14ac:dyDescent="0.2">
      <c r="A3265" t="s">
        <v>96</v>
      </c>
      <c r="B3265" t="s">
        <v>97</v>
      </c>
      <c r="C3265">
        <v>138</v>
      </c>
      <c r="D3265">
        <v>138</v>
      </c>
      <c r="E3265">
        <v>201830</v>
      </c>
    </row>
    <row r="3266" spans="1:5" x14ac:dyDescent="0.2">
      <c r="A3266" t="s">
        <v>96</v>
      </c>
      <c r="B3266" t="s">
        <v>97</v>
      </c>
      <c r="C3266">
        <v>138</v>
      </c>
      <c r="D3266">
        <v>138</v>
      </c>
      <c r="E3266">
        <v>201830</v>
      </c>
    </row>
    <row r="3267" spans="1:5" x14ac:dyDescent="0.2">
      <c r="A3267" t="s">
        <v>96</v>
      </c>
      <c r="B3267" t="s">
        <v>97</v>
      </c>
      <c r="C3267">
        <v>276</v>
      </c>
      <c r="D3267">
        <v>276</v>
      </c>
      <c r="E3267">
        <v>201830</v>
      </c>
    </row>
    <row r="3268" spans="1:5" x14ac:dyDescent="0.2">
      <c r="A3268" t="s">
        <v>96</v>
      </c>
      <c r="B3268" t="s">
        <v>97</v>
      </c>
      <c r="C3268">
        <v>230</v>
      </c>
      <c r="D3268">
        <v>230</v>
      </c>
      <c r="E3268">
        <v>201830</v>
      </c>
    </row>
    <row r="3269" spans="1:5" x14ac:dyDescent="0.2">
      <c r="A3269" t="s">
        <v>96</v>
      </c>
      <c r="B3269" t="s">
        <v>97</v>
      </c>
      <c r="C3269">
        <v>46</v>
      </c>
      <c r="D3269">
        <v>46</v>
      </c>
      <c r="E3269">
        <v>201830</v>
      </c>
    </row>
    <row r="3270" spans="1:5" x14ac:dyDescent="0.2">
      <c r="A3270" t="s">
        <v>96</v>
      </c>
      <c r="B3270" t="s">
        <v>97</v>
      </c>
      <c r="C3270">
        <v>138</v>
      </c>
      <c r="D3270">
        <v>138</v>
      </c>
      <c r="E3270">
        <v>201830</v>
      </c>
    </row>
    <row r="3271" spans="1:5" x14ac:dyDescent="0.2">
      <c r="A3271" t="s">
        <v>96</v>
      </c>
      <c r="B3271" t="s">
        <v>97</v>
      </c>
      <c r="C3271">
        <v>92</v>
      </c>
      <c r="D3271">
        <v>92</v>
      </c>
      <c r="E3271">
        <v>201830</v>
      </c>
    </row>
    <row r="3272" spans="1:5" x14ac:dyDescent="0.2">
      <c r="A3272" t="s">
        <v>96</v>
      </c>
      <c r="B3272" t="s">
        <v>97</v>
      </c>
      <c r="C3272">
        <v>138</v>
      </c>
      <c r="D3272">
        <v>0</v>
      </c>
      <c r="E3272">
        <v>201830</v>
      </c>
    </row>
    <row r="3273" spans="1:5" x14ac:dyDescent="0.2">
      <c r="A3273" t="s">
        <v>96</v>
      </c>
      <c r="B3273" t="s">
        <v>97</v>
      </c>
      <c r="C3273">
        <v>414</v>
      </c>
      <c r="D3273">
        <v>414</v>
      </c>
      <c r="E3273">
        <v>201830</v>
      </c>
    </row>
    <row r="3274" spans="1:5" x14ac:dyDescent="0.2">
      <c r="A3274" t="s">
        <v>96</v>
      </c>
      <c r="B3274" t="s">
        <v>97</v>
      </c>
      <c r="C3274">
        <v>253</v>
      </c>
      <c r="D3274">
        <v>253</v>
      </c>
      <c r="E3274">
        <v>201830</v>
      </c>
    </row>
    <row r="3275" spans="1:5" x14ac:dyDescent="0.2">
      <c r="A3275" t="s">
        <v>96</v>
      </c>
      <c r="B3275" t="s">
        <v>97</v>
      </c>
      <c r="C3275">
        <v>138</v>
      </c>
      <c r="D3275">
        <v>138</v>
      </c>
      <c r="E3275">
        <v>201830</v>
      </c>
    </row>
    <row r="3276" spans="1:5" x14ac:dyDescent="0.2">
      <c r="A3276" t="s">
        <v>96</v>
      </c>
      <c r="B3276" t="s">
        <v>97</v>
      </c>
      <c r="C3276">
        <v>138</v>
      </c>
      <c r="D3276">
        <v>138</v>
      </c>
      <c r="E3276">
        <v>201830</v>
      </c>
    </row>
    <row r="3277" spans="1:5" x14ac:dyDescent="0.2">
      <c r="A3277" t="s">
        <v>96</v>
      </c>
      <c r="B3277" t="s">
        <v>97</v>
      </c>
      <c r="C3277">
        <v>138</v>
      </c>
      <c r="D3277">
        <v>138</v>
      </c>
      <c r="E3277">
        <v>201830</v>
      </c>
    </row>
    <row r="3278" spans="1:5" x14ac:dyDescent="0.2">
      <c r="A3278" t="s">
        <v>96</v>
      </c>
      <c r="B3278" t="s">
        <v>97</v>
      </c>
      <c r="C3278">
        <v>138</v>
      </c>
      <c r="D3278">
        <v>138</v>
      </c>
      <c r="E3278">
        <v>201830</v>
      </c>
    </row>
    <row r="3279" spans="1:5" x14ac:dyDescent="0.2">
      <c r="A3279" t="s">
        <v>96</v>
      </c>
      <c r="B3279" t="s">
        <v>97</v>
      </c>
      <c r="C3279">
        <v>138</v>
      </c>
      <c r="D3279">
        <v>138</v>
      </c>
      <c r="E3279">
        <v>201830</v>
      </c>
    </row>
    <row r="3280" spans="1:5" x14ac:dyDescent="0.2">
      <c r="A3280" t="s">
        <v>96</v>
      </c>
      <c r="B3280" t="s">
        <v>97</v>
      </c>
      <c r="C3280">
        <v>138</v>
      </c>
      <c r="D3280">
        <v>138</v>
      </c>
      <c r="E3280">
        <v>201830</v>
      </c>
    </row>
    <row r="3281" spans="1:5" x14ac:dyDescent="0.2">
      <c r="A3281" t="s">
        <v>96</v>
      </c>
      <c r="B3281" t="s">
        <v>97</v>
      </c>
      <c r="C3281">
        <v>184</v>
      </c>
      <c r="D3281">
        <v>184</v>
      </c>
      <c r="E3281">
        <v>201830</v>
      </c>
    </row>
    <row r="3282" spans="1:5" x14ac:dyDescent="0.2">
      <c r="A3282" t="s">
        <v>96</v>
      </c>
      <c r="B3282" t="s">
        <v>97</v>
      </c>
      <c r="C3282">
        <v>138</v>
      </c>
      <c r="D3282">
        <v>138</v>
      </c>
      <c r="E3282">
        <v>201830</v>
      </c>
    </row>
    <row r="3283" spans="1:5" x14ac:dyDescent="0.2">
      <c r="A3283" t="s">
        <v>96</v>
      </c>
      <c r="B3283" t="s">
        <v>97</v>
      </c>
      <c r="C3283">
        <v>138</v>
      </c>
      <c r="D3283">
        <v>138</v>
      </c>
      <c r="E3283">
        <v>201830</v>
      </c>
    </row>
    <row r="3284" spans="1:5" x14ac:dyDescent="0.2">
      <c r="A3284" t="s">
        <v>96</v>
      </c>
      <c r="B3284" t="s">
        <v>97</v>
      </c>
      <c r="C3284">
        <v>138</v>
      </c>
      <c r="D3284">
        <v>0</v>
      </c>
      <c r="E3284">
        <v>201830</v>
      </c>
    </row>
    <row r="3285" spans="1:5" x14ac:dyDescent="0.2">
      <c r="A3285" t="s">
        <v>96</v>
      </c>
      <c r="B3285" t="s">
        <v>97</v>
      </c>
      <c r="C3285">
        <v>230</v>
      </c>
      <c r="D3285">
        <v>230</v>
      </c>
      <c r="E3285">
        <v>201830</v>
      </c>
    </row>
    <row r="3286" spans="1:5" x14ac:dyDescent="0.2">
      <c r="A3286" t="s">
        <v>96</v>
      </c>
      <c r="B3286" t="s">
        <v>97</v>
      </c>
      <c r="C3286">
        <v>92</v>
      </c>
      <c r="D3286">
        <v>92</v>
      </c>
      <c r="E3286">
        <v>201830</v>
      </c>
    </row>
    <row r="3287" spans="1:5" x14ac:dyDescent="0.2">
      <c r="A3287" t="s">
        <v>96</v>
      </c>
      <c r="B3287" t="s">
        <v>97</v>
      </c>
      <c r="C3287">
        <v>276</v>
      </c>
      <c r="D3287">
        <v>276</v>
      </c>
      <c r="E3287">
        <v>201830</v>
      </c>
    </row>
    <row r="3288" spans="1:5" x14ac:dyDescent="0.2">
      <c r="A3288" t="s">
        <v>96</v>
      </c>
      <c r="B3288" t="s">
        <v>97</v>
      </c>
      <c r="C3288">
        <v>138</v>
      </c>
      <c r="D3288">
        <v>138</v>
      </c>
      <c r="E3288">
        <v>201830</v>
      </c>
    </row>
    <row r="3289" spans="1:5" x14ac:dyDescent="0.2">
      <c r="A3289" t="s">
        <v>96</v>
      </c>
      <c r="B3289" t="s">
        <v>97</v>
      </c>
      <c r="C3289">
        <v>138</v>
      </c>
      <c r="D3289">
        <v>138</v>
      </c>
      <c r="E3289">
        <v>201830</v>
      </c>
    </row>
    <row r="3290" spans="1:5" x14ac:dyDescent="0.2">
      <c r="A3290" t="s">
        <v>96</v>
      </c>
      <c r="B3290" t="s">
        <v>97</v>
      </c>
      <c r="C3290">
        <v>368</v>
      </c>
      <c r="D3290">
        <v>0</v>
      </c>
      <c r="E3290">
        <v>201830</v>
      </c>
    </row>
    <row r="3291" spans="1:5" x14ac:dyDescent="0.2">
      <c r="A3291" t="s">
        <v>96</v>
      </c>
      <c r="B3291" t="s">
        <v>97</v>
      </c>
      <c r="C3291">
        <v>138</v>
      </c>
      <c r="D3291">
        <v>0</v>
      </c>
      <c r="E3291">
        <v>201830</v>
      </c>
    </row>
    <row r="3292" spans="1:5" x14ac:dyDescent="0.2">
      <c r="A3292" t="s">
        <v>96</v>
      </c>
      <c r="B3292" t="s">
        <v>97</v>
      </c>
      <c r="C3292">
        <v>138</v>
      </c>
      <c r="D3292">
        <v>23</v>
      </c>
      <c r="E3292">
        <v>201830</v>
      </c>
    </row>
    <row r="3293" spans="1:5" x14ac:dyDescent="0.2">
      <c r="A3293" t="s">
        <v>96</v>
      </c>
      <c r="B3293" t="s">
        <v>97</v>
      </c>
      <c r="C3293">
        <v>138</v>
      </c>
      <c r="D3293">
        <v>0</v>
      </c>
      <c r="E3293">
        <v>201830</v>
      </c>
    </row>
    <row r="3294" spans="1:5" x14ac:dyDescent="0.2">
      <c r="A3294" t="s">
        <v>96</v>
      </c>
      <c r="B3294" t="s">
        <v>97</v>
      </c>
      <c r="C3294">
        <v>138</v>
      </c>
      <c r="D3294">
        <v>138</v>
      </c>
      <c r="E3294">
        <v>201830</v>
      </c>
    </row>
    <row r="3295" spans="1:5" x14ac:dyDescent="0.2">
      <c r="A3295" t="s">
        <v>96</v>
      </c>
      <c r="B3295" t="s">
        <v>97</v>
      </c>
      <c r="C3295">
        <v>230</v>
      </c>
      <c r="D3295">
        <v>230</v>
      </c>
      <c r="E3295">
        <v>201830</v>
      </c>
    </row>
    <row r="3296" spans="1:5" x14ac:dyDescent="0.2">
      <c r="A3296" t="s">
        <v>96</v>
      </c>
      <c r="B3296" t="s">
        <v>97</v>
      </c>
      <c r="C3296">
        <v>138</v>
      </c>
      <c r="D3296">
        <v>138</v>
      </c>
      <c r="E3296">
        <v>201830</v>
      </c>
    </row>
    <row r="3297" spans="1:5" x14ac:dyDescent="0.2">
      <c r="A3297" t="s">
        <v>96</v>
      </c>
      <c r="B3297" t="s">
        <v>97</v>
      </c>
      <c r="C3297">
        <v>92</v>
      </c>
      <c r="D3297">
        <v>0</v>
      </c>
      <c r="E3297">
        <v>201830</v>
      </c>
    </row>
    <row r="3298" spans="1:5" x14ac:dyDescent="0.2">
      <c r="A3298" t="s">
        <v>96</v>
      </c>
      <c r="B3298" t="s">
        <v>97</v>
      </c>
      <c r="C3298">
        <v>138</v>
      </c>
      <c r="D3298">
        <v>138</v>
      </c>
      <c r="E3298">
        <v>201830</v>
      </c>
    </row>
    <row r="3299" spans="1:5" x14ac:dyDescent="0.2">
      <c r="A3299" t="s">
        <v>96</v>
      </c>
      <c r="B3299" t="s">
        <v>97</v>
      </c>
      <c r="C3299">
        <v>184</v>
      </c>
      <c r="D3299">
        <v>0</v>
      </c>
      <c r="E3299">
        <v>201830</v>
      </c>
    </row>
    <row r="3300" spans="1:5" x14ac:dyDescent="0.2">
      <c r="A3300" t="s">
        <v>96</v>
      </c>
      <c r="B3300" t="s">
        <v>97</v>
      </c>
      <c r="C3300">
        <v>46</v>
      </c>
      <c r="D3300">
        <v>46</v>
      </c>
      <c r="E3300">
        <v>201830</v>
      </c>
    </row>
    <row r="3301" spans="1:5" x14ac:dyDescent="0.2">
      <c r="A3301" t="s">
        <v>96</v>
      </c>
      <c r="B3301" t="s">
        <v>97</v>
      </c>
      <c r="C3301">
        <v>138</v>
      </c>
      <c r="D3301">
        <v>138</v>
      </c>
      <c r="E3301">
        <v>201830</v>
      </c>
    </row>
    <row r="3302" spans="1:5" x14ac:dyDescent="0.2">
      <c r="A3302" t="s">
        <v>96</v>
      </c>
      <c r="B3302" t="s">
        <v>97</v>
      </c>
      <c r="C3302">
        <v>138</v>
      </c>
      <c r="D3302">
        <v>138</v>
      </c>
      <c r="E3302">
        <v>201830</v>
      </c>
    </row>
    <row r="3303" spans="1:5" x14ac:dyDescent="0.2">
      <c r="A3303" t="s">
        <v>96</v>
      </c>
      <c r="B3303" t="s">
        <v>97</v>
      </c>
      <c r="C3303">
        <v>368</v>
      </c>
      <c r="D3303">
        <v>0</v>
      </c>
      <c r="E3303">
        <v>201830</v>
      </c>
    </row>
    <row r="3304" spans="1:5" x14ac:dyDescent="0.2">
      <c r="A3304" t="s">
        <v>96</v>
      </c>
      <c r="B3304" t="s">
        <v>97</v>
      </c>
      <c r="C3304">
        <v>138</v>
      </c>
      <c r="D3304">
        <v>0</v>
      </c>
      <c r="E3304">
        <v>201830</v>
      </c>
    </row>
    <row r="3305" spans="1:5" x14ac:dyDescent="0.2">
      <c r="A3305" t="s">
        <v>96</v>
      </c>
      <c r="B3305" t="s">
        <v>97</v>
      </c>
      <c r="C3305">
        <v>138</v>
      </c>
      <c r="D3305">
        <v>138</v>
      </c>
      <c r="E3305">
        <v>201830</v>
      </c>
    </row>
    <row r="3306" spans="1:5" x14ac:dyDescent="0.2">
      <c r="A3306" t="s">
        <v>96</v>
      </c>
      <c r="B3306" t="s">
        <v>97</v>
      </c>
      <c r="C3306">
        <v>138</v>
      </c>
      <c r="D3306">
        <v>138</v>
      </c>
      <c r="E3306">
        <v>201830</v>
      </c>
    </row>
    <row r="3307" spans="1:5" x14ac:dyDescent="0.2">
      <c r="A3307" t="s">
        <v>96</v>
      </c>
      <c r="B3307" t="s">
        <v>97</v>
      </c>
      <c r="C3307">
        <v>138</v>
      </c>
      <c r="D3307">
        <v>138</v>
      </c>
      <c r="E3307">
        <v>201830</v>
      </c>
    </row>
    <row r="3308" spans="1:5" x14ac:dyDescent="0.2">
      <c r="A3308" t="s">
        <v>96</v>
      </c>
      <c r="B3308" t="s">
        <v>97</v>
      </c>
      <c r="C3308">
        <v>276</v>
      </c>
      <c r="D3308">
        <v>0</v>
      </c>
      <c r="E3308">
        <v>201830</v>
      </c>
    </row>
    <row r="3309" spans="1:5" x14ac:dyDescent="0.2">
      <c r="A3309" t="s">
        <v>96</v>
      </c>
      <c r="B3309" t="s">
        <v>97</v>
      </c>
      <c r="C3309">
        <v>138</v>
      </c>
      <c r="D3309">
        <v>138</v>
      </c>
      <c r="E3309">
        <v>201830</v>
      </c>
    </row>
    <row r="3310" spans="1:5" x14ac:dyDescent="0.2">
      <c r="A3310" t="s">
        <v>96</v>
      </c>
      <c r="B3310" t="s">
        <v>97</v>
      </c>
      <c r="C3310">
        <v>138</v>
      </c>
      <c r="D3310">
        <v>0</v>
      </c>
      <c r="E3310">
        <v>201830</v>
      </c>
    </row>
    <row r="3311" spans="1:5" x14ac:dyDescent="0.2">
      <c r="A3311" t="s">
        <v>96</v>
      </c>
      <c r="B3311" t="s">
        <v>97</v>
      </c>
      <c r="C3311">
        <v>138</v>
      </c>
      <c r="D3311">
        <v>138</v>
      </c>
      <c r="E3311">
        <v>201830</v>
      </c>
    </row>
    <row r="3312" spans="1:5" x14ac:dyDescent="0.2">
      <c r="A3312" t="s">
        <v>96</v>
      </c>
      <c r="B3312" t="s">
        <v>97</v>
      </c>
      <c r="C3312">
        <v>46</v>
      </c>
      <c r="D3312">
        <v>46</v>
      </c>
      <c r="E3312">
        <v>201830</v>
      </c>
    </row>
    <row r="3313" spans="1:5" x14ac:dyDescent="0.2">
      <c r="A3313" t="s">
        <v>96</v>
      </c>
      <c r="B3313" t="s">
        <v>97</v>
      </c>
      <c r="C3313">
        <v>138</v>
      </c>
      <c r="D3313">
        <v>138</v>
      </c>
      <c r="E3313">
        <v>201830</v>
      </c>
    </row>
    <row r="3314" spans="1:5" x14ac:dyDescent="0.2">
      <c r="A3314" t="s">
        <v>96</v>
      </c>
      <c r="B3314" t="s">
        <v>97</v>
      </c>
      <c r="C3314">
        <v>138</v>
      </c>
      <c r="D3314">
        <v>138</v>
      </c>
      <c r="E3314">
        <v>201830</v>
      </c>
    </row>
    <row r="3315" spans="1:5" x14ac:dyDescent="0.2">
      <c r="A3315" t="s">
        <v>96</v>
      </c>
      <c r="B3315" t="s">
        <v>97</v>
      </c>
      <c r="C3315">
        <v>368</v>
      </c>
      <c r="D3315">
        <v>333.6</v>
      </c>
      <c r="E3315">
        <v>201830</v>
      </c>
    </row>
    <row r="3316" spans="1:5" x14ac:dyDescent="0.2">
      <c r="A3316" t="s">
        <v>96</v>
      </c>
      <c r="B3316" t="s">
        <v>97</v>
      </c>
      <c r="C3316">
        <v>46</v>
      </c>
      <c r="D3316">
        <v>46</v>
      </c>
      <c r="E3316">
        <v>201830</v>
      </c>
    </row>
    <row r="3317" spans="1:5" x14ac:dyDescent="0.2">
      <c r="A3317" t="s">
        <v>96</v>
      </c>
      <c r="B3317" t="s">
        <v>97</v>
      </c>
      <c r="C3317">
        <v>138</v>
      </c>
      <c r="D3317">
        <v>138</v>
      </c>
      <c r="E3317">
        <v>201830</v>
      </c>
    </row>
    <row r="3318" spans="1:5" x14ac:dyDescent="0.2">
      <c r="A3318" t="s">
        <v>96</v>
      </c>
      <c r="B3318" t="s">
        <v>97</v>
      </c>
      <c r="C3318">
        <v>138</v>
      </c>
      <c r="D3318">
        <v>138</v>
      </c>
      <c r="E3318">
        <v>201830</v>
      </c>
    </row>
    <row r="3319" spans="1:5" x14ac:dyDescent="0.2">
      <c r="A3319" t="s">
        <v>96</v>
      </c>
      <c r="B3319" t="s">
        <v>97</v>
      </c>
      <c r="C3319">
        <v>138</v>
      </c>
      <c r="D3319">
        <v>138</v>
      </c>
      <c r="E3319">
        <v>201830</v>
      </c>
    </row>
    <row r="3320" spans="1:5" x14ac:dyDescent="0.2">
      <c r="A3320" t="s">
        <v>96</v>
      </c>
      <c r="B3320" t="s">
        <v>97</v>
      </c>
      <c r="C3320">
        <v>276</v>
      </c>
      <c r="D3320">
        <v>0</v>
      </c>
      <c r="E3320">
        <v>201830</v>
      </c>
    </row>
    <row r="3321" spans="1:5" x14ac:dyDescent="0.2">
      <c r="A3321" t="s">
        <v>96</v>
      </c>
      <c r="B3321" t="s">
        <v>97</v>
      </c>
      <c r="C3321">
        <v>184</v>
      </c>
      <c r="D3321">
        <v>0</v>
      </c>
      <c r="E3321">
        <v>201830</v>
      </c>
    </row>
    <row r="3322" spans="1:5" x14ac:dyDescent="0.2">
      <c r="A3322" t="s">
        <v>96</v>
      </c>
      <c r="B3322" t="s">
        <v>97</v>
      </c>
      <c r="C3322">
        <v>414</v>
      </c>
      <c r="D3322">
        <v>414</v>
      </c>
      <c r="E3322">
        <v>201830</v>
      </c>
    </row>
    <row r="3323" spans="1:5" x14ac:dyDescent="0.2">
      <c r="A3323" t="s">
        <v>96</v>
      </c>
      <c r="B3323" t="s">
        <v>97</v>
      </c>
      <c r="C3323">
        <v>138</v>
      </c>
      <c r="D3323">
        <v>138</v>
      </c>
      <c r="E3323">
        <v>201830</v>
      </c>
    </row>
    <row r="3324" spans="1:5" x14ac:dyDescent="0.2">
      <c r="A3324" t="s">
        <v>96</v>
      </c>
      <c r="B3324" t="s">
        <v>97</v>
      </c>
      <c r="C3324">
        <v>138</v>
      </c>
      <c r="D3324">
        <v>0</v>
      </c>
      <c r="E3324">
        <v>201830</v>
      </c>
    </row>
    <row r="3325" spans="1:5" x14ac:dyDescent="0.2">
      <c r="A3325" t="s">
        <v>96</v>
      </c>
      <c r="B3325" t="s">
        <v>97</v>
      </c>
      <c r="C3325">
        <v>138</v>
      </c>
      <c r="D3325">
        <v>138</v>
      </c>
      <c r="E3325">
        <v>201830</v>
      </c>
    </row>
    <row r="3326" spans="1:5" x14ac:dyDescent="0.2">
      <c r="A3326" t="s">
        <v>96</v>
      </c>
      <c r="B3326" t="s">
        <v>97</v>
      </c>
      <c r="C3326">
        <v>46</v>
      </c>
      <c r="D3326">
        <v>46</v>
      </c>
      <c r="E3326">
        <v>201830</v>
      </c>
    </row>
    <row r="3327" spans="1:5" x14ac:dyDescent="0.2">
      <c r="A3327" t="s">
        <v>96</v>
      </c>
      <c r="B3327" t="s">
        <v>97</v>
      </c>
      <c r="C3327">
        <v>46</v>
      </c>
      <c r="D3327">
        <v>0</v>
      </c>
      <c r="E3327">
        <v>201830</v>
      </c>
    </row>
    <row r="3328" spans="1:5" x14ac:dyDescent="0.2">
      <c r="A3328" t="s">
        <v>96</v>
      </c>
      <c r="B3328" t="s">
        <v>97</v>
      </c>
      <c r="C3328">
        <v>138</v>
      </c>
      <c r="D3328">
        <v>0</v>
      </c>
      <c r="E3328">
        <v>201830</v>
      </c>
    </row>
    <row r="3329" spans="1:5" x14ac:dyDescent="0.2">
      <c r="A3329" t="s">
        <v>96</v>
      </c>
      <c r="B3329" t="s">
        <v>97</v>
      </c>
      <c r="C3329">
        <v>138</v>
      </c>
      <c r="D3329">
        <v>138</v>
      </c>
      <c r="E3329">
        <v>201830</v>
      </c>
    </row>
    <row r="3330" spans="1:5" x14ac:dyDescent="0.2">
      <c r="A3330" t="s">
        <v>96</v>
      </c>
      <c r="B3330" t="s">
        <v>97</v>
      </c>
      <c r="C3330">
        <v>230</v>
      </c>
      <c r="D3330">
        <v>230</v>
      </c>
      <c r="E3330">
        <v>201830</v>
      </c>
    </row>
    <row r="3331" spans="1:5" x14ac:dyDescent="0.2">
      <c r="A3331" t="s">
        <v>96</v>
      </c>
      <c r="B3331" t="s">
        <v>97</v>
      </c>
      <c r="C3331">
        <v>138</v>
      </c>
      <c r="D3331">
        <v>138</v>
      </c>
      <c r="E3331">
        <v>201830</v>
      </c>
    </row>
    <row r="3332" spans="1:5" x14ac:dyDescent="0.2">
      <c r="A3332" t="s">
        <v>96</v>
      </c>
      <c r="B3332" t="s">
        <v>97</v>
      </c>
      <c r="C3332">
        <v>529</v>
      </c>
      <c r="D3332">
        <v>529</v>
      </c>
      <c r="E3332">
        <v>201830</v>
      </c>
    </row>
    <row r="3333" spans="1:5" x14ac:dyDescent="0.2">
      <c r="A3333" t="s">
        <v>96</v>
      </c>
      <c r="B3333" t="s">
        <v>97</v>
      </c>
      <c r="C3333">
        <v>138</v>
      </c>
      <c r="D3333">
        <v>138</v>
      </c>
      <c r="E3333">
        <v>201830</v>
      </c>
    </row>
    <row r="3334" spans="1:5" x14ac:dyDescent="0.2">
      <c r="A3334" t="s">
        <v>96</v>
      </c>
      <c r="B3334" t="s">
        <v>97</v>
      </c>
      <c r="C3334">
        <v>138</v>
      </c>
      <c r="D3334">
        <v>138</v>
      </c>
      <c r="E3334">
        <v>201830</v>
      </c>
    </row>
    <row r="3335" spans="1:5" x14ac:dyDescent="0.2">
      <c r="A3335" t="s">
        <v>96</v>
      </c>
      <c r="B3335" t="s">
        <v>97</v>
      </c>
      <c r="C3335">
        <v>138</v>
      </c>
      <c r="D3335">
        <v>138</v>
      </c>
      <c r="E3335">
        <v>201830</v>
      </c>
    </row>
    <row r="3336" spans="1:5" x14ac:dyDescent="0.2">
      <c r="A3336" t="s">
        <v>96</v>
      </c>
      <c r="B3336" t="s">
        <v>97</v>
      </c>
      <c r="C3336">
        <v>184</v>
      </c>
      <c r="D3336">
        <v>184</v>
      </c>
      <c r="E3336">
        <v>201830</v>
      </c>
    </row>
    <row r="3337" spans="1:5" x14ac:dyDescent="0.2">
      <c r="A3337" t="s">
        <v>96</v>
      </c>
      <c r="B3337" t="s">
        <v>134</v>
      </c>
      <c r="C3337">
        <v>-92</v>
      </c>
      <c r="D3337">
        <v>0</v>
      </c>
      <c r="E3337">
        <v>201830</v>
      </c>
    </row>
    <row r="3338" spans="1:5" x14ac:dyDescent="0.2">
      <c r="A3338" t="s">
        <v>96</v>
      </c>
      <c r="B3338" t="s">
        <v>97</v>
      </c>
      <c r="C3338">
        <v>92</v>
      </c>
      <c r="D3338">
        <v>0</v>
      </c>
      <c r="E3338">
        <v>201830</v>
      </c>
    </row>
    <row r="3339" spans="1:5" x14ac:dyDescent="0.2">
      <c r="A3339" t="s">
        <v>96</v>
      </c>
      <c r="B3339" t="s">
        <v>97</v>
      </c>
      <c r="C3339">
        <v>184</v>
      </c>
      <c r="D3339">
        <v>0</v>
      </c>
      <c r="E3339">
        <v>201830</v>
      </c>
    </row>
    <row r="3340" spans="1:5" x14ac:dyDescent="0.2">
      <c r="A3340" t="s">
        <v>96</v>
      </c>
      <c r="B3340" t="s">
        <v>97</v>
      </c>
      <c r="C3340">
        <v>138</v>
      </c>
      <c r="D3340">
        <v>0</v>
      </c>
      <c r="E3340">
        <v>201830</v>
      </c>
    </row>
    <row r="3341" spans="1:5" x14ac:dyDescent="0.2">
      <c r="A3341" t="s">
        <v>96</v>
      </c>
      <c r="B3341" t="s">
        <v>97</v>
      </c>
      <c r="C3341">
        <v>46</v>
      </c>
      <c r="D3341">
        <v>0</v>
      </c>
      <c r="E3341">
        <v>201830</v>
      </c>
    </row>
    <row r="3342" spans="1:5" x14ac:dyDescent="0.2">
      <c r="A3342" t="s">
        <v>96</v>
      </c>
      <c r="B3342" t="s">
        <v>97</v>
      </c>
      <c r="C3342">
        <v>138</v>
      </c>
      <c r="D3342">
        <v>138</v>
      </c>
      <c r="E3342">
        <v>201830</v>
      </c>
    </row>
    <row r="3343" spans="1:5" x14ac:dyDescent="0.2">
      <c r="A3343" t="s">
        <v>96</v>
      </c>
      <c r="B3343" t="s">
        <v>97</v>
      </c>
      <c r="C3343">
        <v>276</v>
      </c>
      <c r="D3343">
        <v>175</v>
      </c>
      <c r="E3343">
        <v>201830</v>
      </c>
    </row>
    <row r="3344" spans="1:5" x14ac:dyDescent="0.2">
      <c r="A3344" t="s">
        <v>96</v>
      </c>
      <c r="B3344" t="s">
        <v>97</v>
      </c>
      <c r="C3344">
        <v>138</v>
      </c>
      <c r="D3344">
        <v>138</v>
      </c>
      <c r="E3344">
        <v>201830</v>
      </c>
    </row>
    <row r="3345" spans="1:5" x14ac:dyDescent="0.2">
      <c r="A3345" t="s">
        <v>96</v>
      </c>
      <c r="B3345" t="s">
        <v>97</v>
      </c>
      <c r="C3345">
        <v>138</v>
      </c>
      <c r="D3345">
        <v>138</v>
      </c>
      <c r="E3345">
        <v>201830</v>
      </c>
    </row>
    <row r="3346" spans="1:5" x14ac:dyDescent="0.2">
      <c r="A3346" t="s">
        <v>96</v>
      </c>
      <c r="B3346" t="s">
        <v>97</v>
      </c>
      <c r="C3346">
        <v>138</v>
      </c>
      <c r="D3346">
        <v>0</v>
      </c>
      <c r="E3346">
        <v>201830</v>
      </c>
    </row>
    <row r="3347" spans="1:5" x14ac:dyDescent="0.2">
      <c r="A3347" t="s">
        <v>96</v>
      </c>
      <c r="B3347" t="s">
        <v>97</v>
      </c>
      <c r="C3347">
        <v>184</v>
      </c>
      <c r="D3347">
        <v>184</v>
      </c>
      <c r="E3347">
        <v>201830</v>
      </c>
    </row>
    <row r="3348" spans="1:5" x14ac:dyDescent="0.2">
      <c r="A3348" t="s">
        <v>96</v>
      </c>
      <c r="B3348" t="s">
        <v>97</v>
      </c>
      <c r="C3348">
        <v>368</v>
      </c>
      <c r="D3348">
        <v>0</v>
      </c>
      <c r="E3348">
        <v>201830</v>
      </c>
    </row>
    <row r="3349" spans="1:5" x14ac:dyDescent="0.2">
      <c r="A3349" t="s">
        <v>96</v>
      </c>
      <c r="B3349" t="s">
        <v>97</v>
      </c>
      <c r="C3349">
        <v>138</v>
      </c>
      <c r="D3349">
        <v>138</v>
      </c>
      <c r="E3349">
        <v>201830</v>
      </c>
    </row>
    <row r="3350" spans="1:5" x14ac:dyDescent="0.2">
      <c r="A3350" t="s">
        <v>96</v>
      </c>
      <c r="B3350" t="s">
        <v>97</v>
      </c>
      <c r="C3350">
        <v>138</v>
      </c>
      <c r="D3350">
        <v>138</v>
      </c>
      <c r="E3350">
        <v>201830</v>
      </c>
    </row>
    <row r="3351" spans="1:5" x14ac:dyDescent="0.2">
      <c r="A3351" t="s">
        <v>96</v>
      </c>
      <c r="B3351" t="s">
        <v>97</v>
      </c>
      <c r="C3351">
        <v>46</v>
      </c>
      <c r="D3351">
        <v>46</v>
      </c>
      <c r="E3351">
        <v>201830</v>
      </c>
    </row>
    <row r="3352" spans="1:5" x14ac:dyDescent="0.2">
      <c r="A3352" t="s">
        <v>96</v>
      </c>
      <c r="B3352" t="s">
        <v>97</v>
      </c>
      <c r="C3352">
        <v>138</v>
      </c>
      <c r="D3352">
        <v>0</v>
      </c>
      <c r="E3352">
        <v>201830</v>
      </c>
    </row>
    <row r="3353" spans="1:5" x14ac:dyDescent="0.2">
      <c r="A3353" t="s">
        <v>96</v>
      </c>
      <c r="B3353" t="s">
        <v>97</v>
      </c>
      <c r="C3353">
        <v>138</v>
      </c>
      <c r="D3353">
        <v>0</v>
      </c>
      <c r="E3353">
        <v>201830</v>
      </c>
    </row>
    <row r="3354" spans="1:5" x14ac:dyDescent="0.2">
      <c r="A3354" t="s">
        <v>96</v>
      </c>
      <c r="B3354" t="s">
        <v>97</v>
      </c>
      <c r="C3354">
        <v>138</v>
      </c>
      <c r="D3354">
        <v>138</v>
      </c>
      <c r="E3354">
        <v>201830</v>
      </c>
    </row>
    <row r="3355" spans="1:5" x14ac:dyDescent="0.2">
      <c r="A3355" t="s">
        <v>96</v>
      </c>
      <c r="B3355" t="s">
        <v>97</v>
      </c>
      <c r="C3355">
        <v>138</v>
      </c>
      <c r="D3355">
        <v>0</v>
      </c>
      <c r="E3355">
        <v>201830</v>
      </c>
    </row>
    <row r="3356" spans="1:5" x14ac:dyDescent="0.2">
      <c r="A3356" t="s">
        <v>96</v>
      </c>
      <c r="B3356" t="s">
        <v>97</v>
      </c>
      <c r="C3356">
        <v>138</v>
      </c>
      <c r="D3356">
        <v>138</v>
      </c>
      <c r="E3356">
        <v>201830</v>
      </c>
    </row>
    <row r="3357" spans="1:5" x14ac:dyDescent="0.2">
      <c r="A3357" t="s">
        <v>96</v>
      </c>
      <c r="B3357" t="s">
        <v>97</v>
      </c>
      <c r="C3357">
        <v>138</v>
      </c>
      <c r="D3357">
        <v>126</v>
      </c>
      <c r="E3357">
        <v>201830</v>
      </c>
    </row>
    <row r="3358" spans="1:5" x14ac:dyDescent="0.2">
      <c r="A3358" t="s">
        <v>96</v>
      </c>
      <c r="B3358" t="s">
        <v>97</v>
      </c>
      <c r="C3358">
        <v>598</v>
      </c>
      <c r="D3358">
        <v>598</v>
      </c>
      <c r="E3358">
        <v>201830</v>
      </c>
    </row>
    <row r="3359" spans="1:5" x14ac:dyDescent="0.2">
      <c r="A3359" t="s">
        <v>96</v>
      </c>
      <c r="B3359" t="s">
        <v>97</v>
      </c>
      <c r="C3359">
        <v>46</v>
      </c>
      <c r="D3359">
        <v>46</v>
      </c>
      <c r="E3359">
        <v>201830</v>
      </c>
    </row>
    <row r="3360" spans="1:5" x14ac:dyDescent="0.2">
      <c r="A3360" t="s">
        <v>96</v>
      </c>
      <c r="B3360" t="s">
        <v>97</v>
      </c>
      <c r="C3360">
        <v>46</v>
      </c>
      <c r="D3360">
        <v>46</v>
      </c>
      <c r="E3360">
        <v>201830</v>
      </c>
    </row>
    <row r="3361" spans="1:5" x14ac:dyDescent="0.2">
      <c r="A3361" t="s">
        <v>96</v>
      </c>
      <c r="B3361" t="s">
        <v>97</v>
      </c>
      <c r="C3361">
        <v>46</v>
      </c>
      <c r="D3361">
        <v>46</v>
      </c>
      <c r="E3361">
        <v>201830</v>
      </c>
    </row>
    <row r="3362" spans="1:5" x14ac:dyDescent="0.2">
      <c r="A3362" t="s">
        <v>96</v>
      </c>
      <c r="B3362" t="s">
        <v>97</v>
      </c>
      <c r="C3362">
        <v>184</v>
      </c>
      <c r="D3362">
        <v>184</v>
      </c>
      <c r="E3362">
        <v>201830</v>
      </c>
    </row>
    <row r="3363" spans="1:5" x14ac:dyDescent="0.2">
      <c r="A3363" t="s">
        <v>96</v>
      </c>
      <c r="B3363" t="s">
        <v>97</v>
      </c>
      <c r="C3363">
        <v>138</v>
      </c>
      <c r="D3363">
        <v>138</v>
      </c>
      <c r="E3363">
        <v>201830</v>
      </c>
    </row>
    <row r="3364" spans="1:5" x14ac:dyDescent="0.2">
      <c r="A3364" t="s">
        <v>96</v>
      </c>
      <c r="B3364" t="s">
        <v>97</v>
      </c>
      <c r="C3364">
        <v>184</v>
      </c>
      <c r="D3364">
        <v>184</v>
      </c>
      <c r="E3364">
        <v>201830</v>
      </c>
    </row>
    <row r="3365" spans="1:5" x14ac:dyDescent="0.2">
      <c r="A3365" t="s">
        <v>96</v>
      </c>
      <c r="B3365" t="s">
        <v>97</v>
      </c>
      <c r="C3365">
        <v>230</v>
      </c>
      <c r="D3365">
        <v>230</v>
      </c>
      <c r="E3365">
        <v>201830</v>
      </c>
    </row>
    <row r="3366" spans="1:5" x14ac:dyDescent="0.2">
      <c r="A3366" t="s">
        <v>96</v>
      </c>
      <c r="B3366" t="s">
        <v>97</v>
      </c>
      <c r="C3366">
        <v>138</v>
      </c>
      <c r="D3366">
        <v>138</v>
      </c>
      <c r="E3366">
        <v>201830</v>
      </c>
    </row>
    <row r="3367" spans="1:5" x14ac:dyDescent="0.2">
      <c r="A3367" t="s">
        <v>96</v>
      </c>
      <c r="B3367" t="s">
        <v>97</v>
      </c>
      <c r="C3367">
        <v>138</v>
      </c>
      <c r="D3367">
        <v>138</v>
      </c>
      <c r="E3367">
        <v>201830</v>
      </c>
    </row>
    <row r="3368" spans="1:5" x14ac:dyDescent="0.2">
      <c r="A3368" t="s">
        <v>96</v>
      </c>
      <c r="B3368" t="s">
        <v>97</v>
      </c>
      <c r="C3368">
        <v>138</v>
      </c>
      <c r="D3368">
        <v>138</v>
      </c>
      <c r="E3368">
        <v>201830</v>
      </c>
    </row>
    <row r="3369" spans="1:5" x14ac:dyDescent="0.2">
      <c r="A3369" t="s">
        <v>96</v>
      </c>
      <c r="B3369" t="s">
        <v>97</v>
      </c>
      <c r="C3369">
        <v>92</v>
      </c>
      <c r="D3369">
        <v>92</v>
      </c>
      <c r="E3369">
        <v>201830</v>
      </c>
    </row>
    <row r="3370" spans="1:5" x14ac:dyDescent="0.2">
      <c r="A3370" t="s">
        <v>96</v>
      </c>
      <c r="B3370" t="s">
        <v>97</v>
      </c>
      <c r="C3370">
        <v>138</v>
      </c>
      <c r="D3370">
        <v>138</v>
      </c>
      <c r="E3370">
        <v>201830</v>
      </c>
    </row>
    <row r="3371" spans="1:5" x14ac:dyDescent="0.2">
      <c r="A3371" t="s">
        <v>96</v>
      </c>
      <c r="B3371" t="s">
        <v>97</v>
      </c>
      <c r="C3371">
        <v>138</v>
      </c>
      <c r="D3371">
        <v>138</v>
      </c>
      <c r="E3371">
        <v>201830</v>
      </c>
    </row>
    <row r="3372" spans="1:5" x14ac:dyDescent="0.2">
      <c r="A3372" t="s">
        <v>96</v>
      </c>
      <c r="B3372" t="s">
        <v>97</v>
      </c>
      <c r="C3372">
        <v>138</v>
      </c>
      <c r="D3372">
        <v>138</v>
      </c>
      <c r="E3372">
        <v>201830</v>
      </c>
    </row>
    <row r="3373" spans="1:5" x14ac:dyDescent="0.2">
      <c r="A3373" t="s">
        <v>96</v>
      </c>
      <c r="B3373" t="s">
        <v>97</v>
      </c>
      <c r="C3373">
        <v>138</v>
      </c>
      <c r="D3373">
        <v>138</v>
      </c>
      <c r="E3373">
        <v>201830</v>
      </c>
    </row>
    <row r="3374" spans="1:5" x14ac:dyDescent="0.2">
      <c r="A3374" t="s">
        <v>96</v>
      </c>
      <c r="B3374" t="s">
        <v>97</v>
      </c>
      <c r="C3374">
        <v>92</v>
      </c>
      <c r="D3374">
        <v>0</v>
      </c>
      <c r="E3374">
        <v>201830</v>
      </c>
    </row>
    <row r="3375" spans="1:5" x14ac:dyDescent="0.2">
      <c r="A3375" t="s">
        <v>96</v>
      </c>
      <c r="B3375" t="s">
        <v>97</v>
      </c>
      <c r="C3375">
        <v>138</v>
      </c>
      <c r="D3375">
        <v>138</v>
      </c>
      <c r="E3375">
        <v>201830</v>
      </c>
    </row>
    <row r="3376" spans="1:5" x14ac:dyDescent="0.2">
      <c r="A3376" t="s">
        <v>96</v>
      </c>
      <c r="B3376" t="s">
        <v>97</v>
      </c>
      <c r="C3376">
        <v>276</v>
      </c>
      <c r="D3376">
        <v>276</v>
      </c>
      <c r="E3376">
        <v>201830</v>
      </c>
    </row>
    <row r="3377" spans="1:5" x14ac:dyDescent="0.2">
      <c r="A3377" t="s">
        <v>96</v>
      </c>
      <c r="B3377" t="s">
        <v>97</v>
      </c>
      <c r="C3377">
        <v>138</v>
      </c>
      <c r="D3377">
        <v>138</v>
      </c>
      <c r="E3377">
        <v>201830</v>
      </c>
    </row>
    <row r="3378" spans="1:5" x14ac:dyDescent="0.2">
      <c r="A3378" t="s">
        <v>96</v>
      </c>
      <c r="B3378" t="s">
        <v>97</v>
      </c>
      <c r="C3378">
        <v>276</v>
      </c>
      <c r="D3378">
        <v>276</v>
      </c>
      <c r="E3378">
        <v>201830</v>
      </c>
    </row>
    <row r="3379" spans="1:5" x14ac:dyDescent="0.2">
      <c r="A3379" t="s">
        <v>96</v>
      </c>
      <c r="B3379" t="s">
        <v>97</v>
      </c>
      <c r="C3379">
        <v>138</v>
      </c>
      <c r="D3379">
        <v>138</v>
      </c>
      <c r="E3379">
        <v>201830</v>
      </c>
    </row>
    <row r="3380" spans="1:5" x14ac:dyDescent="0.2">
      <c r="A3380" t="s">
        <v>96</v>
      </c>
      <c r="B3380" t="s">
        <v>97</v>
      </c>
      <c r="C3380">
        <v>138</v>
      </c>
      <c r="D3380">
        <v>138</v>
      </c>
      <c r="E3380">
        <v>201830</v>
      </c>
    </row>
    <row r="3381" spans="1:5" x14ac:dyDescent="0.2">
      <c r="A3381" t="s">
        <v>96</v>
      </c>
      <c r="B3381" t="s">
        <v>97</v>
      </c>
      <c r="C3381">
        <v>138</v>
      </c>
      <c r="D3381">
        <v>138</v>
      </c>
      <c r="E3381">
        <v>201830</v>
      </c>
    </row>
    <row r="3382" spans="1:5" x14ac:dyDescent="0.2">
      <c r="A3382" t="s">
        <v>96</v>
      </c>
      <c r="B3382" t="s">
        <v>97</v>
      </c>
      <c r="C3382">
        <v>46</v>
      </c>
      <c r="D3382">
        <v>0</v>
      </c>
      <c r="E3382">
        <v>201830</v>
      </c>
    </row>
    <row r="3383" spans="1:5" x14ac:dyDescent="0.2">
      <c r="A3383" t="s">
        <v>96</v>
      </c>
      <c r="B3383" t="s">
        <v>97</v>
      </c>
      <c r="C3383">
        <v>46</v>
      </c>
      <c r="D3383">
        <v>46</v>
      </c>
      <c r="E3383">
        <v>201830</v>
      </c>
    </row>
    <row r="3384" spans="1:5" x14ac:dyDescent="0.2">
      <c r="A3384" t="s">
        <v>96</v>
      </c>
      <c r="B3384" t="s">
        <v>97</v>
      </c>
      <c r="C3384">
        <v>138</v>
      </c>
      <c r="D3384">
        <v>138</v>
      </c>
      <c r="E3384">
        <v>201830</v>
      </c>
    </row>
    <row r="3385" spans="1:5" x14ac:dyDescent="0.2">
      <c r="A3385" t="s">
        <v>96</v>
      </c>
      <c r="B3385" t="s">
        <v>97</v>
      </c>
      <c r="C3385">
        <v>230</v>
      </c>
      <c r="D3385">
        <v>230</v>
      </c>
      <c r="E3385">
        <v>201830</v>
      </c>
    </row>
    <row r="3386" spans="1:5" x14ac:dyDescent="0.2">
      <c r="A3386" t="s">
        <v>96</v>
      </c>
      <c r="B3386" t="s">
        <v>97</v>
      </c>
      <c r="C3386">
        <v>276</v>
      </c>
      <c r="D3386">
        <v>276</v>
      </c>
      <c r="E3386">
        <v>201830</v>
      </c>
    </row>
    <row r="3387" spans="1:5" x14ac:dyDescent="0.2">
      <c r="A3387" t="s">
        <v>96</v>
      </c>
      <c r="B3387" t="s">
        <v>97</v>
      </c>
      <c r="C3387">
        <v>138</v>
      </c>
      <c r="D3387">
        <v>138</v>
      </c>
      <c r="E3387">
        <v>201830</v>
      </c>
    </row>
    <row r="3388" spans="1:5" x14ac:dyDescent="0.2">
      <c r="A3388" t="s">
        <v>96</v>
      </c>
      <c r="B3388" t="s">
        <v>97</v>
      </c>
      <c r="C3388">
        <v>184</v>
      </c>
      <c r="D3388">
        <v>0</v>
      </c>
      <c r="E3388">
        <v>201830</v>
      </c>
    </row>
    <row r="3389" spans="1:5" x14ac:dyDescent="0.2">
      <c r="A3389" t="s">
        <v>96</v>
      </c>
      <c r="B3389" t="s">
        <v>97</v>
      </c>
      <c r="C3389">
        <v>138</v>
      </c>
      <c r="D3389">
        <v>0</v>
      </c>
      <c r="E3389">
        <v>201830</v>
      </c>
    </row>
    <row r="3390" spans="1:5" x14ac:dyDescent="0.2">
      <c r="A3390" t="s">
        <v>96</v>
      </c>
      <c r="B3390" t="s">
        <v>97</v>
      </c>
      <c r="C3390">
        <v>138</v>
      </c>
      <c r="D3390">
        <v>138</v>
      </c>
      <c r="E3390">
        <v>201830</v>
      </c>
    </row>
    <row r="3391" spans="1:5" x14ac:dyDescent="0.2">
      <c r="A3391" t="s">
        <v>96</v>
      </c>
      <c r="B3391" t="s">
        <v>97</v>
      </c>
      <c r="C3391">
        <v>138</v>
      </c>
      <c r="D3391">
        <v>138</v>
      </c>
      <c r="E3391">
        <v>201830</v>
      </c>
    </row>
    <row r="3392" spans="1:5" x14ac:dyDescent="0.2">
      <c r="A3392" t="s">
        <v>96</v>
      </c>
      <c r="B3392" t="s">
        <v>97</v>
      </c>
      <c r="C3392">
        <v>552</v>
      </c>
      <c r="D3392">
        <v>0</v>
      </c>
      <c r="E3392">
        <v>201830</v>
      </c>
    </row>
    <row r="3393" spans="1:5" x14ac:dyDescent="0.2">
      <c r="A3393" t="s">
        <v>96</v>
      </c>
      <c r="B3393" t="s">
        <v>97</v>
      </c>
      <c r="C3393">
        <v>138</v>
      </c>
      <c r="D3393">
        <v>0</v>
      </c>
      <c r="E3393">
        <v>201830</v>
      </c>
    </row>
    <row r="3394" spans="1:5" x14ac:dyDescent="0.2">
      <c r="A3394" t="s">
        <v>96</v>
      </c>
      <c r="B3394" t="s">
        <v>97</v>
      </c>
      <c r="C3394">
        <v>46</v>
      </c>
      <c r="D3394">
        <v>0</v>
      </c>
      <c r="E3394">
        <v>201830</v>
      </c>
    </row>
    <row r="3395" spans="1:5" x14ac:dyDescent="0.2">
      <c r="A3395" t="s">
        <v>96</v>
      </c>
      <c r="B3395" t="s">
        <v>134</v>
      </c>
      <c r="C3395">
        <v>-46</v>
      </c>
      <c r="D3395">
        <v>0</v>
      </c>
      <c r="E3395">
        <v>201830</v>
      </c>
    </row>
    <row r="3396" spans="1:5" x14ac:dyDescent="0.2">
      <c r="A3396" t="s">
        <v>96</v>
      </c>
      <c r="B3396" t="s">
        <v>97</v>
      </c>
      <c r="C3396">
        <v>138</v>
      </c>
      <c r="D3396">
        <v>138</v>
      </c>
      <c r="E3396">
        <v>201830</v>
      </c>
    </row>
    <row r="3397" spans="1:5" x14ac:dyDescent="0.2">
      <c r="A3397" t="s">
        <v>96</v>
      </c>
      <c r="B3397" t="s">
        <v>97</v>
      </c>
      <c r="C3397">
        <v>138</v>
      </c>
      <c r="D3397">
        <v>138</v>
      </c>
      <c r="E3397">
        <v>201830</v>
      </c>
    </row>
    <row r="3398" spans="1:5" x14ac:dyDescent="0.2">
      <c r="A3398" t="s">
        <v>96</v>
      </c>
      <c r="B3398" t="s">
        <v>97</v>
      </c>
      <c r="C3398">
        <v>138</v>
      </c>
      <c r="D3398">
        <v>138</v>
      </c>
      <c r="E3398">
        <v>201830</v>
      </c>
    </row>
    <row r="3399" spans="1:5" x14ac:dyDescent="0.2">
      <c r="A3399" t="s">
        <v>96</v>
      </c>
      <c r="B3399" t="s">
        <v>97</v>
      </c>
      <c r="C3399">
        <v>230</v>
      </c>
      <c r="D3399">
        <v>0</v>
      </c>
      <c r="E3399">
        <v>201830</v>
      </c>
    </row>
    <row r="3400" spans="1:5" x14ac:dyDescent="0.2">
      <c r="A3400" t="s">
        <v>96</v>
      </c>
      <c r="B3400" t="s">
        <v>97</v>
      </c>
      <c r="C3400">
        <v>138</v>
      </c>
      <c r="D3400">
        <v>138</v>
      </c>
      <c r="E3400">
        <v>201830</v>
      </c>
    </row>
    <row r="3401" spans="1:5" x14ac:dyDescent="0.2">
      <c r="A3401" t="s">
        <v>96</v>
      </c>
      <c r="B3401" t="s">
        <v>97</v>
      </c>
      <c r="C3401">
        <v>276</v>
      </c>
      <c r="D3401">
        <v>276</v>
      </c>
      <c r="E3401">
        <v>201830</v>
      </c>
    </row>
    <row r="3402" spans="1:5" x14ac:dyDescent="0.2">
      <c r="A3402" t="s">
        <v>96</v>
      </c>
      <c r="B3402" t="s">
        <v>97</v>
      </c>
      <c r="C3402">
        <v>276</v>
      </c>
      <c r="D3402">
        <v>276</v>
      </c>
      <c r="E3402">
        <v>201830</v>
      </c>
    </row>
    <row r="3403" spans="1:5" x14ac:dyDescent="0.2">
      <c r="A3403" t="s">
        <v>96</v>
      </c>
      <c r="B3403" t="s">
        <v>97</v>
      </c>
      <c r="C3403">
        <v>46</v>
      </c>
      <c r="D3403">
        <v>46</v>
      </c>
      <c r="E3403">
        <v>201830</v>
      </c>
    </row>
    <row r="3404" spans="1:5" x14ac:dyDescent="0.2">
      <c r="A3404" t="s">
        <v>96</v>
      </c>
      <c r="B3404" t="s">
        <v>97</v>
      </c>
      <c r="C3404">
        <v>230</v>
      </c>
      <c r="D3404">
        <v>230</v>
      </c>
      <c r="E3404">
        <v>201830</v>
      </c>
    </row>
    <row r="3405" spans="1:5" x14ac:dyDescent="0.2">
      <c r="A3405" t="s">
        <v>96</v>
      </c>
      <c r="B3405" t="s">
        <v>97</v>
      </c>
      <c r="C3405">
        <v>138</v>
      </c>
      <c r="D3405">
        <v>138</v>
      </c>
      <c r="E3405">
        <v>201830</v>
      </c>
    </row>
    <row r="3406" spans="1:5" x14ac:dyDescent="0.2">
      <c r="A3406" t="s">
        <v>96</v>
      </c>
      <c r="B3406" t="s">
        <v>97</v>
      </c>
      <c r="C3406">
        <v>138</v>
      </c>
      <c r="D3406">
        <v>138</v>
      </c>
      <c r="E3406">
        <v>201830</v>
      </c>
    </row>
    <row r="3407" spans="1:5" x14ac:dyDescent="0.2">
      <c r="A3407" t="s">
        <v>96</v>
      </c>
      <c r="B3407" t="s">
        <v>97</v>
      </c>
      <c r="C3407">
        <v>184</v>
      </c>
      <c r="D3407">
        <v>0</v>
      </c>
      <c r="E3407">
        <v>201830</v>
      </c>
    </row>
    <row r="3408" spans="1:5" x14ac:dyDescent="0.2">
      <c r="A3408" t="s">
        <v>96</v>
      </c>
      <c r="B3408" t="s">
        <v>97</v>
      </c>
      <c r="C3408">
        <v>46</v>
      </c>
      <c r="D3408">
        <v>0</v>
      </c>
      <c r="E3408">
        <v>201830</v>
      </c>
    </row>
    <row r="3409" spans="1:5" x14ac:dyDescent="0.2">
      <c r="A3409" t="s">
        <v>96</v>
      </c>
      <c r="B3409" t="s">
        <v>97</v>
      </c>
      <c r="C3409">
        <v>138</v>
      </c>
      <c r="D3409">
        <v>0</v>
      </c>
      <c r="E3409">
        <v>201830</v>
      </c>
    </row>
    <row r="3410" spans="1:5" x14ac:dyDescent="0.2">
      <c r="A3410" t="s">
        <v>96</v>
      </c>
      <c r="B3410" t="s">
        <v>97</v>
      </c>
      <c r="C3410">
        <v>46</v>
      </c>
      <c r="D3410">
        <v>0</v>
      </c>
      <c r="E3410">
        <v>201830</v>
      </c>
    </row>
    <row r="3411" spans="1:5" x14ac:dyDescent="0.2">
      <c r="A3411" t="s">
        <v>96</v>
      </c>
      <c r="B3411" t="s">
        <v>97</v>
      </c>
      <c r="C3411">
        <v>368</v>
      </c>
      <c r="D3411">
        <v>368</v>
      </c>
      <c r="E3411">
        <v>201830</v>
      </c>
    </row>
    <row r="3412" spans="1:5" x14ac:dyDescent="0.2">
      <c r="A3412" t="s">
        <v>96</v>
      </c>
      <c r="B3412" t="s">
        <v>97</v>
      </c>
      <c r="C3412">
        <v>138</v>
      </c>
      <c r="D3412">
        <v>0</v>
      </c>
      <c r="E3412">
        <v>201830</v>
      </c>
    </row>
    <row r="3413" spans="1:5" x14ac:dyDescent="0.2">
      <c r="A3413" t="s">
        <v>96</v>
      </c>
      <c r="B3413" t="s">
        <v>97</v>
      </c>
      <c r="C3413">
        <v>138</v>
      </c>
      <c r="D3413">
        <v>138</v>
      </c>
      <c r="E3413">
        <v>201830</v>
      </c>
    </row>
    <row r="3414" spans="1:5" x14ac:dyDescent="0.2">
      <c r="A3414" t="s">
        <v>96</v>
      </c>
      <c r="B3414" t="s">
        <v>97</v>
      </c>
      <c r="C3414">
        <v>230</v>
      </c>
      <c r="D3414">
        <v>230</v>
      </c>
      <c r="E3414">
        <v>201830</v>
      </c>
    </row>
    <row r="3415" spans="1:5" x14ac:dyDescent="0.2">
      <c r="A3415" t="s">
        <v>96</v>
      </c>
      <c r="B3415" t="s">
        <v>97</v>
      </c>
      <c r="C3415">
        <v>322</v>
      </c>
      <c r="D3415">
        <v>322</v>
      </c>
      <c r="E3415">
        <v>201830</v>
      </c>
    </row>
    <row r="3416" spans="1:5" x14ac:dyDescent="0.2">
      <c r="A3416" t="s">
        <v>96</v>
      </c>
      <c r="B3416" t="s">
        <v>97</v>
      </c>
      <c r="C3416">
        <v>46</v>
      </c>
      <c r="D3416">
        <v>46</v>
      </c>
      <c r="E3416">
        <v>201830</v>
      </c>
    </row>
    <row r="3417" spans="1:5" x14ac:dyDescent="0.2">
      <c r="A3417" t="s">
        <v>96</v>
      </c>
      <c r="B3417" t="s">
        <v>97</v>
      </c>
      <c r="C3417">
        <v>138</v>
      </c>
      <c r="D3417">
        <v>138</v>
      </c>
      <c r="E3417">
        <v>201830</v>
      </c>
    </row>
    <row r="3418" spans="1:5" x14ac:dyDescent="0.2">
      <c r="A3418" t="s">
        <v>96</v>
      </c>
      <c r="B3418" t="s">
        <v>97</v>
      </c>
      <c r="C3418">
        <v>138</v>
      </c>
      <c r="D3418">
        <v>138</v>
      </c>
      <c r="E3418">
        <v>201830</v>
      </c>
    </row>
    <row r="3419" spans="1:5" x14ac:dyDescent="0.2">
      <c r="A3419" t="s">
        <v>96</v>
      </c>
      <c r="B3419" t="s">
        <v>97</v>
      </c>
      <c r="C3419">
        <v>92</v>
      </c>
      <c r="D3419">
        <v>92</v>
      </c>
      <c r="E3419">
        <v>201830</v>
      </c>
    </row>
    <row r="3420" spans="1:5" x14ac:dyDescent="0.2">
      <c r="A3420" t="s">
        <v>96</v>
      </c>
      <c r="B3420" t="s">
        <v>97</v>
      </c>
      <c r="C3420">
        <v>92</v>
      </c>
      <c r="D3420">
        <v>92</v>
      </c>
      <c r="E3420">
        <v>201830</v>
      </c>
    </row>
    <row r="3421" spans="1:5" x14ac:dyDescent="0.2">
      <c r="A3421" t="s">
        <v>96</v>
      </c>
      <c r="B3421" t="s">
        <v>97</v>
      </c>
      <c r="C3421">
        <v>138</v>
      </c>
      <c r="D3421">
        <v>138</v>
      </c>
      <c r="E3421">
        <v>201830</v>
      </c>
    </row>
    <row r="3422" spans="1:5" x14ac:dyDescent="0.2">
      <c r="A3422" t="s">
        <v>96</v>
      </c>
      <c r="B3422" t="s">
        <v>97</v>
      </c>
      <c r="C3422">
        <v>184</v>
      </c>
      <c r="D3422">
        <v>0</v>
      </c>
      <c r="E3422">
        <v>201830</v>
      </c>
    </row>
    <row r="3423" spans="1:5" x14ac:dyDescent="0.2">
      <c r="A3423" t="s">
        <v>96</v>
      </c>
      <c r="B3423" t="s">
        <v>97</v>
      </c>
      <c r="C3423">
        <v>184</v>
      </c>
      <c r="D3423">
        <v>184</v>
      </c>
      <c r="E3423">
        <v>201830</v>
      </c>
    </row>
    <row r="3424" spans="1:5" x14ac:dyDescent="0.2">
      <c r="A3424" t="s">
        <v>96</v>
      </c>
      <c r="B3424" t="s">
        <v>97</v>
      </c>
      <c r="C3424">
        <v>138</v>
      </c>
      <c r="D3424">
        <v>0</v>
      </c>
      <c r="E3424">
        <v>201830</v>
      </c>
    </row>
    <row r="3425" spans="1:5" x14ac:dyDescent="0.2">
      <c r="A3425" t="s">
        <v>96</v>
      </c>
      <c r="B3425" t="s">
        <v>97</v>
      </c>
      <c r="C3425">
        <v>115</v>
      </c>
      <c r="D3425">
        <v>115</v>
      </c>
      <c r="E3425">
        <v>201830</v>
      </c>
    </row>
    <row r="3426" spans="1:5" x14ac:dyDescent="0.2">
      <c r="A3426" t="s">
        <v>96</v>
      </c>
      <c r="B3426" t="s">
        <v>97</v>
      </c>
      <c r="C3426">
        <v>184</v>
      </c>
      <c r="D3426">
        <v>184</v>
      </c>
      <c r="E3426">
        <v>201830</v>
      </c>
    </row>
    <row r="3427" spans="1:5" x14ac:dyDescent="0.2">
      <c r="A3427" t="s">
        <v>96</v>
      </c>
      <c r="B3427" t="s">
        <v>97</v>
      </c>
      <c r="C3427">
        <v>138</v>
      </c>
      <c r="D3427">
        <v>138</v>
      </c>
      <c r="E3427">
        <v>201830</v>
      </c>
    </row>
    <row r="3428" spans="1:5" x14ac:dyDescent="0.2">
      <c r="A3428" t="s">
        <v>96</v>
      </c>
      <c r="B3428" t="s">
        <v>97</v>
      </c>
      <c r="C3428">
        <v>92</v>
      </c>
      <c r="D3428">
        <v>92</v>
      </c>
      <c r="E3428">
        <v>201830</v>
      </c>
    </row>
    <row r="3429" spans="1:5" x14ac:dyDescent="0.2">
      <c r="A3429" t="s">
        <v>96</v>
      </c>
      <c r="B3429" t="s">
        <v>97</v>
      </c>
      <c r="C3429">
        <v>230</v>
      </c>
      <c r="D3429">
        <v>0</v>
      </c>
      <c r="E3429">
        <v>201830</v>
      </c>
    </row>
    <row r="3430" spans="1:5" x14ac:dyDescent="0.2">
      <c r="A3430" t="s">
        <v>96</v>
      </c>
      <c r="B3430" t="s">
        <v>97</v>
      </c>
      <c r="C3430">
        <v>230</v>
      </c>
      <c r="D3430">
        <v>230</v>
      </c>
      <c r="E3430">
        <v>201830</v>
      </c>
    </row>
    <row r="3431" spans="1:5" x14ac:dyDescent="0.2">
      <c r="A3431" t="s">
        <v>96</v>
      </c>
      <c r="B3431" t="s">
        <v>97</v>
      </c>
      <c r="C3431">
        <v>138</v>
      </c>
      <c r="D3431">
        <v>0</v>
      </c>
      <c r="E3431">
        <v>201830</v>
      </c>
    </row>
    <row r="3432" spans="1:5" x14ac:dyDescent="0.2">
      <c r="A3432" t="s">
        <v>96</v>
      </c>
      <c r="B3432" t="s">
        <v>97</v>
      </c>
      <c r="C3432">
        <v>506</v>
      </c>
      <c r="D3432">
        <v>506</v>
      </c>
      <c r="E3432">
        <v>201830</v>
      </c>
    </row>
    <row r="3433" spans="1:5" x14ac:dyDescent="0.2">
      <c r="A3433" t="s">
        <v>96</v>
      </c>
      <c r="B3433" t="s">
        <v>97</v>
      </c>
      <c r="C3433">
        <v>276</v>
      </c>
      <c r="D3433">
        <v>276</v>
      </c>
      <c r="E3433">
        <v>201830</v>
      </c>
    </row>
    <row r="3434" spans="1:5" x14ac:dyDescent="0.2">
      <c r="A3434" t="s">
        <v>96</v>
      </c>
      <c r="B3434" t="s">
        <v>97</v>
      </c>
      <c r="C3434">
        <v>184</v>
      </c>
      <c r="D3434">
        <v>0</v>
      </c>
      <c r="E3434">
        <v>201830</v>
      </c>
    </row>
    <row r="3435" spans="1:5" x14ac:dyDescent="0.2">
      <c r="A3435" t="s">
        <v>96</v>
      </c>
      <c r="B3435" t="s">
        <v>97</v>
      </c>
      <c r="C3435">
        <v>138</v>
      </c>
      <c r="D3435">
        <v>138</v>
      </c>
      <c r="E3435">
        <v>201830</v>
      </c>
    </row>
    <row r="3436" spans="1:5" x14ac:dyDescent="0.2">
      <c r="A3436" t="s">
        <v>96</v>
      </c>
      <c r="B3436" t="s">
        <v>97</v>
      </c>
      <c r="C3436">
        <v>46</v>
      </c>
      <c r="D3436">
        <v>46</v>
      </c>
      <c r="E3436">
        <v>201830</v>
      </c>
    </row>
    <row r="3437" spans="1:5" x14ac:dyDescent="0.2">
      <c r="A3437" t="s">
        <v>96</v>
      </c>
      <c r="B3437" t="s">
        <v>97</v>
      </c>
      <c r="C3437">
        <v>138</v>
      </c>
      <c r="D3437">
        <v>138</v>
      </c>
      <c r="E3437">
        <v>201830</v>
      </c>
    </row>
    <row r="3438" spans="1:5" x14ac:dyDescent="0.2">
      <c r="A3438" t="s">
        <v>96</v>
      </c>
      <c r="B3438" t="s">
        <v>97</v>
      </c>
      <c r="C3438">
        <v>138</v>
      </c>
      <c r="D3438">
        <v>138</v>
      </c>
      <c r="E3438">
        <v>201830</v>
      </c>
    </row>
    <row r="3439" spans="1:5" x14ac:dyDescent="0.2">
      <c r="A3439" t="s">
        <v>96</v>
      </c>
      <c r="B3439" t="s">
        <v>97</v>
      </c>
      <c r="C3439">
        <v>322</v>
      </c>
      <c r="D3439">
        <v>0</v>
      </c>
      <c r="E3439">
        <v>201830</v>
      </c>
    </row>
    <row r="3440" spans="1:5" x14ac:dyDescent="0.2">
      <c r="A3440" t="s">
        <v>96</v>
      </c>
      <c r="B3440" t="s">
        <v>97</v>
      </c>
      <c r="C3440">
        <v>276</v>
      </c>
      <c r="D3440">
        <v>276</v>
      </c>
      <c r="E3440">
        <v>201830</v>
      </c>
    </row>
    <row r="3441" spans="1:5" x14ac:dyDescent="0.2">
      <c r="A3441" t="s">
        <v>96</v>
      </c>
      <c r="B3441" t="s">
        <v>97</v>
      </c>
      <c r="C3441">
        <v>138</v>
      </c>
      <c r="D3441">
        <v>138</v>
      </c>
      <c r="E3441">
        <v>201830</v>
      </c>
    </row>
    <row r="3442" spans="1:5" x14ac:dyDescent="0.2">
      <c r="A3442" t="s">
        <v>96</v>
      </c>
      <c r="B3442" t="s">
        <v>97</v>
      </c>
      <c r="C3442">
        <v>138</v>
      </c>
      <c r="D3442">
        <v>138</v>
      </c>
      <c r="E3442">
        <v>201830</v>
      </c>
    </row>
    <row r="3443" spans="1:5" x14ac:dyDescent="0.2">
      <c r="A3443" t="s">
        <v>96</v>
      </c>
      <c r="B3443" t="s">
        <v>97</v>
      </c>
      <c r="C3443">
        <v>322</v>
      </c>
      <c r="D3443">
        <v>322</v>
      </c>
      <c r="E3443">
        <v>201830</v>
      </c>
    </row>
    <row r="3444" spans="1:5" x14ac:dyDescent="0.2">
      <c r="A3444" t="s">
        <v>96</v>
      </c>
      <c r="B3444" t="s">
        <v>97</v>
      </c>
      <c r="C3444">
        <v>138</v>
      </c>
      <c r="D3444">
        <v>138</v>
      </c>
      <c r="E3444">
        <v>201830</v>
      </c>
    </row>
    <row r="3445" spans="1:5" x14ac:dyDescent="0.2">
      <c r="A3445" t="s">
        <v>96</v>
      </c>
      <c r="B3445" t="s">
        <v>97</v>
      </c>
      <c r="C3445">
        <v>138</v>
      </c>
      <c r="D3445">
        <v>138</v>
      </c>
      <c r="E3445">
        <v>201830</v>
      </c>
    </row>
    <row r="3446" spans="1:5" x14ac:dyDescent="0.2">
      <c r="A3446" t="s">
        <v>96</v>
      </c>
      <c r="B3446" t="s">
        <v>97</v>
      </c>
      <c r="C3446">
        <v>184</v>
      </c>
      <c r="D3446">
        <v>184</v>
      </c>
      <c r="E3446">
        <v>201830</v>
      </c>
    </row>
    <row r="3447" spans="1:5" x14ac:dyDescent="0.2">
      <c r="A3447" t="s">
        <v>96</v>
      </c>
      <c r="B3447" t="s">
        <v>97</v>
      </c>
      <c r="C3447">
        <v>184</v>
      </c>
      <c r="D3447">
        <v>184</v>
      </c>
      <c r="E3447">
        <v>201830</v>
      </c>
    </row>
    <row r="3448" spans="1:5" x14ac:dyDescent="0.2">
      <c r="A3448" t="s">
        <v>96</v>
      </c>
      <c r="B3448" t="s">
        <v>97</v>
      </c>
      <c r="C3448">
        <v>138</v>
      </c>
      <c r="D3448">
        <v>0</v>
      </c>
      <c r="E3448">
        <v>201830</v>
      </c>
    </row>
    <row r="3449" spans="1:5" x14ac:dyDescent="0.2">
      <c r="A3449" t="s">
        <v>96</v>
      </c>
      <c r="B3449" t="s">
        <v>97</v>
      </c>
      <c r="C3449">
        <v>138</v>
      </c>
      <c r="D3449">
        <v>138</v>
      </c>
      <c r="E3449">
        <v>201830</v>
      </c>
    </row>
    <row r="3450" spans="1:5" x14ac:dyDescent="0.2">
      <c r="A3450" t="s">
        <v>96</v>
      </c>
      <c r="B3450" t="s">
        <v>97</v>
      </c>
      <c r="C3450">
        <v>230</v>
      </c>
      <c r="D3450">
        <v>230</v>
      </c>
      <c r="E3450">
        <v>201830</v>
      </c>
    </row>
    <row r="3451" spans="1:5" x14ac:dyDescent="0.2">
      <c r="A3451" t="s">
        <v>96</v>
      </c>
      <c r="B3451" t="s">
        <v>97</v>
      </c>
      <c r="C3451">
        <v>138</v>
      </c>
      <c r="D3451">
        <v>0</v>
      </c>
      <c r="E3451">
        <v>201830</v>
      </c>
    </row>
    <row r="3452" spans="1:5" x14ac:dyDescent="0.2">
      <c r="A3452" t="s">
        <v>96</v>
      </c>
      <c r="B3452" t="s">
        <v>97</v>
      </c>
      <c r="C3452">
        <v>138</v>
      </c>
      <c r="D3452">
        <v>138</v>
      </c>
      <c r="E3452">
        <v>201830</v>
      </c>
    </row>
    <row r="3453" spans="1:5" x14ac:dyDescent="0.2">
      <c r="A3453" t="s">
        <v>96</v>
      </c>
      <c r="B3453" t="s">
        <v>97</v>
      </c>
      <c r="C3453">
        <v>184</v>
      </c>
      <c r="D3453">
        <v>184</v>
      </c>
      <c r="E3453">
        <v>201830</v>
      </c>
    </row>
    <row r="3454" spans="1:5" x14ac:dyDescent="0.2">
      <c r="A3454" t="s">
        <v>96</v>
      </c>
      <c r="B3454" t="s">
        <v>97</v>
      </c>
      <c r="C3454">
        <v>322</v>
      </c>
      <c r="D3454">
        <v>322</v>
      </c>
      <c r="E3454">
        <v>201830</v>
      </c>
    </row>
    <row r="3455" spans="1:5" x14ac:dyDescent="0.2">
      <c r="A3455" t="s">
        <v>96</v>
      </c>
      <c r="B3455" t="s">
        <v>97</v>
      </c>
      <c r="C3455">
        <v>138</v>
      </c>
      <c r="D3455">
        <v>138</v>
      </c>
      <c r="E3455">
        <v>201830</v>
      </c>
    </row>
    <row r="3456" spans="1:5" x14ac:dyDescent="0.2">
      <c r="A3456" t="s">
        <v>96</v>
      </c>
      <c r="B3456" t="s">
        <v>97</v>
      </c>
      <c r="C3456">
        <v>138</v>
      </c>
      <c r="D3456">
        <v>138</v>
      </c>
      <c r="E3456">
        <v>201830</v>
      </c>
    </row>
    <row r="3457" spans="1:5" x14ac:dyDescent="0.2">
      <c r="A3457" t="s">
        <v>96</v>
      </c>
      <c r="B3457" t="s">
        <v>97</v>
      </c>
      <c r="C3457">
        <v>184</v>
      </c>
      <c r="D3457">
        <v>184</v>
      </c>
      <c r="E3457">
        <v>201830</v>
      </c>
    </row>
    <row r="3458" spans="1:5" x14ac:dyDescent="0.2">
      <c r="A3458" t="s">
        <v>96</v>
      </c>
      <c r="B3458" t="s">
        <v>97</v>
      </c>
      <c r="C3458">
        <v>184</v>
      </c>
      <c r="D3458">
        <v>184</v>
      </c>
      <c r="E3458">
        <v>201830</v>
      </c>
    </row>
    <row r="3459" spans="1:5" x14ac:dyDescent="0.2">
      <c r="A3459" t="s">
        <v>96</v>
      </c>
      <c r="B3459" t="s">
        <v>97</v>
      </c>
      <c r="C3459">
        <v>138</v>
      </c>
      <c r="D3459">
        <v>138</v>
      </c>
      <c r="E3459">
        <v>201830</v>
      </c>
    </row>
    <row r="3460" spans="1:5" x14ac:dyDescent="0.2">
      <c r="A3460" t="s">
        <v>96</v>
      </c>
      <c r="B3460" t="s">
        <v>97</v>
      </c>
      <c r="C3460">
        <v>138</v>
      </c>
      <c r="D3460">
        <v>138</v>
      </c>
      <c r="E3460">
        <v>201830</v>
      </c>
    </row>
    <row r="3461" spans="1:5" x14ac:dyDescent="0.2">
      <c r="A3461" t="s">
        <v>96</v>
      </c>
      <c r="B3461" t="s">
        <v>97</v>
      </c>
      <c r="C3461">
        <v>230</v>
      </c>
      <c r="D3461">
        <v>190.39</v>
      </c>
      <c r="E3461">
        <v>201830</v>
      </c>
    </row>
    <row r="3462" spans="1:5" x14ac:dyDescent="0.2">
      <c r="A3462" t="s">
        <v>96</v>
      </c>
      <c r="B3462" t="s">
        <v>97</v>
      </c>
      <c r="C3462">
        <v>138</v>
      </c>
      <c r="D3462">
        <v>138</v>
      </c>
      <c r="E3462">
        <v>201830</v>
      </c>
    </row>
    <row r="3463" spans="1:5" x14ac:dyDescent="0.2">
      <c r="A3463" t="s">
        <v>96</v>
      </c>
      <c r="B3463" t="s">
        <v>97</v>
      </c>
      <c r="C3463">
        <v>138</v>
      </c>
      <c r="D3463">
        <v>138</v>
      </c>
      <c r="E3463">
        <v>201830</v>
      </c>
    </row>
    <row r="3464" spans="1:5" x14ac:dyDescent="0.2">
      <c r="A3464" t="s">
        <v>96</v>
      </c>
      <c r="B3464" t="s">
        <v>97</v>
      </c>
      <c r="C3464">
        <v>322</v>
      </c>
      <c r="D3464">
        <v>322</v>
      </c>
      <c r="E3464">
        <v>201830</v>
      </c>
    </row>
    <row r="3465" spans="1:5" x14ac:dyDescent="0.2">
      <c r="A3465" t="s">
        <v>96</v>
      </c>
      <c r="B3465" t="s">
        <v>97</v>
      </c>
      <c r="C3465">
        <v>138</v>
      </c>
      <c r="D3465">
        <v>0</v>
      </c>
      <c r="E3465">
        <v>201830</v>
      </c>
    </row>
    <row r="3466" spans="1:5" x14ac:dyDescent="0.2">
      <c r="A3466" t="s">
        <v>96</v>
      </c>
      <c r="B3466" t="s">
        <v>97</v>
      </c>
      <c r="C3466">
        <v>276</v>
      </c>
      <c r="D3466">
        <v>0</v>
      </c>
      <c r="E3466">
        <v>201830</v>
      </c>
    </row>
    <row r="3467" spans="1:5" x14ac:dyDescent="0.2">
      <c r="A3467" t="s">
        <v>96</v>
      </c>
      <c r="B3467" t="s">
        <v>97</v>
      </c>
      <c r="C3467">
        <v>184</v>
      </c>
      <c r="D3467">
        <v>184</v>
      </c>
      <c r="E3467">
        <v>201830</v>
      </c>
    </row>
    <row r="3468" spans="1:5" x14ac:dyDescent="0.2">
      <c r="A3468" t="s">
        <v>96</v>
      </c>
      <c r="B3468" t="s">
        <v>97</v>
      </c>
      <c r="C3468">
        <v>138</v>
      </c>
      <c r="D3468">
        <v>0</v>
      </c>
      <c r="E3468">
        <v>201830</v>
      </c>
    </row>
    <row r="3469" spans="1:5" x14ac:dyDescent="0.2">
      <c r="A3469" t="s">
        <v>96</v>
      </c>
      <c r="B3469" t="s">
        <v>97</v>
      </c>
      <c r="C3469">
        <v>230</v>
      </c>
      <c r="D3469">
        <v>230</v>
      </c>
      <c r="E3469">
        <v>201830</v>
      </c>
    </row>
    <row r="3470" spans="1:5" x14ac:dyDescent="0.2">
      <c r="A3470" t="s">
        <v>96</v>
      </c>
      <c r="B3470" t="s">
        <v>97</v>
      </c>
      <c r="C3470">
        <v>138</v>
      </c>
      <c r="D3470">
        <v>138</v>
      </c>
      <c r="E3470">
        <v>201830</v>
      </c>
    </row>
    <row r="3471" spans="1:5" x14ac:dyDescent="0.2">
      <c r="A3471" t="s">
        <v>96</v>
      </c>
      <c r="B3471" t="s">
        <v>97</v>
      </c>
      <c r="C3471">
        <v>460</v>
      </c>
      <c r="D3471">
        <v>0</v>
      </c>
      <c r="E3471">
        <v>201830</v>
      </c>
    </row>
    <row r="3472" spans="1:5" x14ac:dyDescent="0.2">
      <c r="A3472" t="s">
        <v>96</v>
      </c>
      <c r="B3472" t="s">
        <v>97</v>
      </c>
      <c r="C3472">
        <v>184</v>
      </c>
      <c r="D3472">
        <v>0</v>
      </c>
      <c r="E3472">
        <v>201830</v>
      </c>
    </row>
    <row r="3473" spans="1:5" x14ac:dyDescent="0.2">
      <c r="A3473" t="s">
        <v>96</v>
      </c>
      <c r="B3473" t="s">
        <v>97</v>
      </c>
      <c r="C3473">
        <v>184</v>
      </c>
      <c r="D3473">
        <v>184</v>
      </c>
      <c r="E3473">
        <v>201830</v>
      </c>
    </row>
    <row r="3474" spans="1:5" x14ac:dyDescent="0.2">
      <c r="A3474" t="s">
        <v>96</v>
      </c>
      <c r="B3474" t="s">
        <v>97</v>
      </c>
      <c r="C3474">
        <v>46</v>
      </c>
      <c r="D3474">
        <v>0</v>
      </c>
      <c r="E3474">
        <v>201830</v>
      </c>
    </row>
    <row r="3475" spans="1:5" x14ac:dyDescent="0.2">
      <c r="A3475" t="s">
        <v>96</v>
      </c>
      <c r="B3475" t="s">
        <v>97</v>
      </c>
      <c r="C3475">
        <v>138</v>
      </c>
      <c r="D3475">
        <v>138</v>
      </c>
      <c r="E3475">
        <v>201830</v>
      </c>
    </row>
    <row r="3476" spans="1:5" x14ac:dyDescent="0.2">
      <c r="A3476" t="s">
        <v>96</v>
      </c>
      <c r="B3476" t="s">
        <v>97</v>
      </c>
      <c r="C3476">
        <v>460</v>
      </c>
      <c r="D3476">
        <v>460</v>
      </c>
      <c r="E3476">
        <v>201830</v>
      </c>
    </row>
    <row r="3477" spans="1:5" x14ac:dyDescent="0.2">
      <c r="A3477" t="s">
        <v>96</v>
      </c>
      <c r="B3477" t="s">
        <v>97</v>
      </c>
      <c r="C3477">
        <v>138</v>
      </c>
      <c r="D3477">
        <v>0</v>
      </c>
      <c r="E3477">
        <v>201830</v>
      </c>
    </row>
    <row r="3478" spans="1:5" x14ac:dyDescent="0.2">
      <c r="A3478" t="s">
        <v>96</v>
      </c>
      <c r="B3478" t="s">
        <v>97</v>
      </c>
      <c r="C3478">
        <v>138</v>
      </c>
      <c r="D3478">
        <v>138</v>
      </c>
      <c r="E3478">
        <v>201830</v>
      </c>
    </row>
    <row r="3479" spans="1:5" x14ac:dyDescent="0.2">
      <c r="A3479" t="s">
        <v>96</v>
      </c>
      <c r="B3479" t="s">
        <v>97</v>
      </c>
      <c r="C3479">
        <v>184</v>
      </c>
      <c r="D3479">
        <v>184</v>
      </c>
      <c r="E3479">
        <v>201830</v>
      </c>
    </row>
    <row r="3480" spans="1:5" x14ac:dyDescent="0.2">
      <c r="A3480" t="s">
        <v>96</v>
      </c>
      <c r="B3480" t="s">
        <v>97</v>
      </c>
      <c r="C3480">
        <v>230</v>
      </c>
      <c r="D3480">
        <v>230</v>
      </c>
      <c r="E3480">
        <v>201830</v>
      </c>
    </row>
    <row r="3481" spans="1:5" x14ac:dyDescent="0.2">
      <c r="A3481" t="s">
        <v>96</v>
      </c>
      <c r="B3481" t="s">
        <v>97</v>
      </c>
      <c r="C3481">
        <v>138</v>
      </c>
      <c r="D3481">
        <v>138</v>
      </c>
      <c r="E3481">
        <v>201830</v>
      </c>
    </row>
    <row r="3482" spans="1:5" x14ac:dyDescent="0.2">
      <c r="A3482" t="s">
        <v>96</v>
      </c>
      <c r="B3482" t="s">
        <v>97</v>
      </c>
      <c r="C3482">
        <v>138</v>
      </c>
      <c r="D3482">
        <v>0</v>
      </c>
      <c r="E3482">
        <v>201830</v>
      </c>
    </row>
    <row r="3483" spans="1:5" x14ac:dyDescent="0.2">
      <c r="A3483" t="s">
        <v>96</v>
      </c>
      <c r="B3483" t="s">
        <v>97</v>
      </c>
      <c r="C3483">
        <v>552</v>
      </c>
      <c r="D3483">
        <v>552</v>
      </c>
      <c r="E3483">
        <v>201830</v>
      </c>
    </row>
    <row r="3484" spans="1:5" x14ac:dyDescent="0.2">
      <c r="A3484" t="s">
        <v>96</v>
      </c>
      <c r="B3484" t="s">
        <v>97</v>
      </c>
      <c r="C3484">
        <v>276</v>
      </c>
      <c r="D3484">
        <v>276</v>
      </c>
      <c r="E3484">
        <v>201830</v>
      </c>
    </row>
    <row r="3485" spans="1:5" x14ac:dyDescent="0.2">
      <c r="A3485" t="s">
        <v>96</v>
      </c>
      <c r="B3485" t="s">
        <v>97</v>
      </c>
      <c r="C3485">
        <v>230</v>
      </c>
      <c r="D3485">
        <v>0</v>
      </c>
      <c r="E3485">
        <v>201830</v>
      </c>
    </row>
    <row r="3486" spans="1:5" x14ac:dyDescent="0.2">
      <c r="A3486" t="s">
        <v>96</v>
      </c>
      <c r="B3486" t="s">
        <v>97</v>
      </c>
      <c r="C3486">
        <v>138</v>
      </c>
      <c r="D3486">
        <v>0</v>
      </c>
      <c r="E3486">
        <v>201830</v>
      </c>
    </row>
    <row r="3487" spans="1:5" x14ac:dyDescent="0.2">
      <c r="A3487" t="s">
        <v>96</v>
      </c>
      <c r="B3487" t="s">
        <v>97</v>
      </c>
      <c r="C3487">
        <v>46</v>
      </c>
      <c r="D3487">
        <v>0</v>
      </c>
      <c r="E3487">
        <v>201830</v>
      </c>
    </row>
    <row r="3488" spans="1:5" x14ac:dyDescent="0.2">
      <c r="A3488" t="s">
        <v>96</v>
      </c>
      <c r="B3488" t="s">
        <v>97</v>
      </c>
      <c r="C3488">
        <v>138</v>
      </c>
      <c r="D3488">
        <v>138</v>
      </c>
      <c r="E3488">
        <v>201830</v>
      </c>
    </row>
    <row r="3489" spans="1:5" x14ac:dyDescent="0.2">
      <c r="A3489" t="s">
        <v>96</v>
      </c>
      <c r="B3489" t="s">
        <v>97</v>
      </c>
      <c r="C3489">
        <v>138</v>
      </c>
      <c r="D3489">
        <v>138</v>
      </c>
      <c r="E3489">
        <v>201830</v>
      </c>
    </row>
    <row r="3490" spans="1:5" x14ac:dyDescent="0.2">
      <c r="A3490" t="s">
        <v>96</v>
      </c>
      <c r="B3490" t="s">
        <v>97</v>
      </c>
      <c r="C3490">
        <v>138</v>
      </c>
      <c r="D3490">
        <v>138</v>
      </c>
      <c r="E3490">
        <v>201830</v>
      </c>
    </row>
    <row r="3491" spans="1:5" x14ac:dyDescent="0.2">
      <c r="A3491" t="s">
        <v>96</v>
      </c>
      <c r="B3491" t="s">
        <v>97</v>
      </c>
      <c r="C3491">
        <v>138</v>
      </c>
      <c r="D3491">
        <v>138</v>
      </c>
      <c r="E3491">
        <v>201830</v>
      </c>
    </row>
    <row r="3492" spans="1:5" x14ac:dyDescent="0.2">
      <c r="A3492" t="s">
        <v>96</v>
      </c>
      <c r="B3492" t="s">
        <v>97</v>
      </c>
      <c r="C3492">
        <v>138</v>
      </c>
      <c r="D3492">
        <v>136</v>
      </c>
      <c r="E3492">
        <v>201830</v>
      </c>
    </row>
    <row r="3493" spans="1:5" x14ac:dyDescent="0.2">
      <c r="A3493" t="s">
        <v>96</v>
      </c>
      <c r="B3493" t="s">
        <v>97</v>
      </c>
      <c r="C3493">
        <v>138</v>
      </c>
      <c r="D3493">
        <v>71</v>
      </c>
      <c r="E3493">
        <v>201830</v>
      </c>
    </row>
    <row r="3494" spans="1:5" x14ac:dyDescent="0.2">
      <c r="A3494" t="s">
        <v>96</v>
      </c>
      <c r="B3494" t="s">
        <v>97</v>
      </c>
      <c r="C3494">
        <v>46</v>
      </c>
      <c r="D3494">
        <v>0</v>
      </c>
      <c r="E3494">
        <v>201830</v>
      </c>
    </row>
    <row r="3495" spans="1:5" x14ac:dyDescent="0.2">
      <c r="A3495" t="s">
        <v>96</v>
      </c>
      <c r="B3495" t="s">
        <v>97</v>
      </c>
      <c r="C3495">
        <v>138</v>
      </c>
      <c r="D3495">
        <v>138</v>
      </c>
      <c r="E3495">
        <v>201830</v>
      </c>
    </row>
    <row r="3496" spans="1:5" x14ac:dyDescent="0.2">
      <c r="A3496" t="s">
        <v>96</v>
      </c>
      <c r="B3496" t="s">
        <v>97</v>
      </c>
      <c r="C3496">
        <v>138</v>
      </c>
      <c r="D3496">
        <v>138</v>
      </c>
      <c r="E3496">
        <v>201830</v>
      </c>
    </row>
    <row r="3497" spans="1:5" x14ac:dyDescent="0.2">
      <c r="A3497" t="s">
        <v>96</v>
      </c>
      <c r="B3497" t="s">
        <v>97</v>
      </c>
      <c r="C3497">
        <v>276</v>
      </c>
      <c r="D3497">
        <v>276</v>
      </c>
      <c r="E3497">
        <v>201830</v>
      </c>
    </row>
    <row r="3498" spans="1:5" x14ac:dyDescent="0.2">
      <c r="A3498" t="s">
        <v>96</v>
      </c>
      <c r="B3498" t="s">
        <v>97</v>
      </c>
      <c r="C3498">
        <v>276</v>
      </c>
      <c r="D3498">
        <v>276</v>
      </c>
      <c r="E3498">
        <v>201830</v>
      </c>
    </row>
    <row r="3499" spans="1:5" x14ac:dyDescent="0.2">
      <c r="A3499" t="s">
        <v>96</v>
      </c>
      <c r="B3499" t="s">
        <v>97</v>
      </c>
      <c r="C3499">
        <v>322</v>
      </c>
      <c r="D3499">
        <v>322</v>
      </c>
      <c r="E3499">
        <v>201830</v>
      </c>
    </row>
    <row r="3500" spans="1:5" x14ac:dyDescent="0.2">
      <c r="A3500" t="s">
        <v>96</v>
      </c>
      <c r="B3500" t="s">
        <v>97</v>
      </c>
      <c r="C3500">
        <v>138</v>
      </c>
      <c r="D3500">
        <v>138</v>
      </c>
      <c r="E3500">
        <v>201830</v>
      </c>
    </row>
    <row r="3501" spans="1:5" x14ac:dyDescent="0.2">
      <c r="A3501" t="s">
        <v>96</v>
      </c>
      <c r="B3501" t="s">
        <v>134</v>
      </c>
      <c r="C3501">
        <v>-138</v>
      </c>
      <c r="D3501">
        <v>0</v>
      </c>
      <c r="E3501">
        <v>201830</v>
      </c>
    </row>
    <row r="3502" spans="1:5" x14ac:dyDescent="0.2">
      <c r="A3502" t="s">
        <v>96</v>
      </c>
      <c r="B3502" t="s">
        <v>97</v>
      </c>
      <c r="C3502">
        <v>138</v>
      </c>
      <c r="D3502">
        <v>0</v>
      </c>
      <c r="E3502">
        <v>201830</v>
      </c>
    </row>
    <row r="3503" spans="1:5" x14ac:dyDescent="0.2">
      <c r="A3503" t="s">
        <v>96</v>
      </c>
      <c r="B3503" t="s">
        <v>97</v>
      </c>
      <c r="C3503">
        <v>138</v>
      </c>
      <c r="D3503">
        <v>138</v>
      </c>
      <c r="E3503">
        <v>201830</v>
      </c>
    </row>
    <row r="3504" spans="1:5" x14ac:dyDescent="0.2">
      <c r="A3504" t="s">
        <v>96</v>
      </c>
      <c r="B3504" t="s">
        <v>97</v>
      </c>
      <c r="C3504">
        <v>92</v>
      </c>
      <c r="D3504">
        <v>92</v>
      </c>
      <c r="E3504">
        <v>201830</v>
      </c>
    </row>
    <row r="3505" spans="1:5" x14ac:dyDescent="0.2">
      <c r="A3505" t="s">
        <v>96</v>
      </c>
      <c r="B3505" t="s">
        <v>97</v>
      </c>
      <c r="C3505">
        <v>276</v>
      </c>
      <c r="D3505">
        <v>276</v>
      </c>
      <c r="E3505">
        <v>201830</v>
      </c>
    </row>
    <row r="3506" spans="1:5" x14ac:dyDescent="0.2">
      <c r="A3506" t="s">
        <v>96</v>
      </c>
      <c r="B3506" t="s">
        <v>97</v>
      </c>
      <c r="C3506">
        <v>184</v>
      </c>
      <c r="D3506">
        <v>0</v>
      </c>
      <c r="E3506">
        <v>201830</v>
      </c>
    </row>
    <row r="3507" spans="1:5" x14ac:dyDescent="0.2">
      <c r="A3507" t="s">
        <v>96</v>
      </c>
      <c r="B3507" t="s">
        <v>97</v>
      </c>
      <c r="C3507">
        <v>138</v>
      </c>
      <c r="D3507">
        <v>0</v>
      </c>
      <c r="E3507">
        <v>201830</v>
      </c>
    </row>
    <row r="3508" spans="1:5" x14ac:dyDescent="0.2">
      <c r="A3508" t="s">
        <v>96</v>
      </c>
      <c r="B3508" t="s">
        <v>97</v>
      </c>
      <c r="C3508">
        <v>46</v>
      </c>
      <c r="D3508">
        <v>0</v>
      </c>
      <c r="E3508">
        <v>201830</v>
      </c>
    </row>
    <row r="3509" spans="1:5" x14ac:dyDescent="0.2">
      <c r="A3509" t="s">
        <v>96</v>
      </c>
      <c r="B3509" t="s">
        <v>134</v>
      </c>
      <c r="C3509" s="7">
        <v>-46</v>
      </c>
      <c r="D3509" s="7">
        <v>0</v>
      </c>
      <c r="E3509">
        <v>201830</v>
      </c>
    </row>
    <row r="3510" spans="1:5" x14ac:dyDescent="0.2">
      <c r="C3510" s="61">
        <f>SUM(C4:C3509)</f>
        <v>624933</v>
      </c>
      <c r="D3510" s="61">
        <f>SUM(D4:D3509)</f>
        <v>482072.3299999999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B5"/>
  <sheetViews>
    <sheetView workbookViewId="0">
      <selection activeCell="I23" sqref="I23"/>
    </sheetView>
  </sheetViews>
  <sheetFormatPr baseColWidth="10" defaultColWidth="8.83203125" defaultRowHeight="15" x14ac:dyDescent="0.2"/>
  <cols>
    <col min="1" max="1" width="6.83203125" customWidth="1"/>
    <col min="2" max="2" width="10.5" bestFit="1" customWidth="1"/>
  </cols>
  <sheetData>
    <row r="1" spans="1:2" x14ac:dyDescent="0.2">
      <c r="A1">
        <v>1</v>
      </c>
      <c r="B1" t="s">
        <v>113</v>
      </c>
    </row>
    <row r="2" spans="1:2" x14ac:dyDescent="0.2">
      <c r="A2">
        <v>2</v>
      </c>
      <c r="B2" t="s">
        <v>112</v>
      </c>
    </row>
    <row r="3" spans="1:2" x14ac:dyDescent="0.2">
      <c r="A3">
        <v>3</v>
      </c>
      <c r="B3" t="s">
        <v>111</v>
      </c>
    </row>
    <row r="4" spans="1:2" x14ac:dyDescent="0.2">
      <c r="A4">
        <v>4</v>
      </c>
      <c r="B4" t="s">
        <v>110</v>
      </c>
    </row>
    <row r="5" spans="1:2" x14ac:dyDescent="0.2">
      <c r="A5">
        <v>5</v>
      </c>
      <c r="B5" t="s">
        <v>109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12674"/>
  <sheetViews>
    <sheetView topLeftCell="A12625" workbookViewId="0">
      <selection activeCell="D44" sqref="D44"/>
    </sheetView>
  </sheetViews>
  <sheetFormatPr baseColWidth="10" defaultColWidth="8.83203125" defaultRowHeight="15" x14ac:dyDescent="0.2"/>
  <cols>
    <col min="1" max="1" width="21.83203125" bestFit="1" customWidth="1"/>
    <col min="2" max="2" width="15.1640625" bestFit="1" customWidth="1"/>
    <col min="3" max="3" width="16.33203125" bestFit="1" customWidth="1"/>
    <col min="4" max="4" width="15.5" bestFit="1" customWidth="1"/>
    <col min="5" max="5" width="9.5" bestFit="1" customWidth="1"/>
    <col min="6" max="6" width="14.33203125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8" x14ac:dyDescent="0.2">
      <c r="A2" s="30">
        <v>5</v>
      </c>
      <c r="B2" s="30">
        <v>5</v>
      </c>
      <c r="C2" s="30">
        <v>0</v>
      </c>
      <c r="D2" s="30">
        <v>-230</v>
      </c>
      <c r="E2" s="30">
        <v>0</v>
      </c>
      <c r="F2" s="30">
        <v>0</v>
      </c>
      <c r="H2" s="30"/>
    </row>
    <row r="3" spans="1:8" x14ac:dyDescent="0.2">
      <c r="A3" s="30">
        <v>6</v>
      </c>
      <c r="B3" s="30">
        <v>6</v>
      </c>
      <c r="C3" s="30">
        <v>0</v>
      </c>
      <c r="D3" s="30">
        <v>-276</v>
      </c>
      <c r="E3" s="30">
        <v>0</v>
      </c>
      <c r="F3" s="30">
        <v>0</v>
      </c>
      <c r="H3" s="30"/>
    </row>
    <row r="4" spans="1:8" x14ac:dyDescent="0.2">
      <c r="A4" s="30">
        <v>0</v>
      </c>
      <c r="B4" s="30">
        <v>7</v>
      </c>
      <c r="C4" s="30">
        <v>7</v>
      </c>
      <c r="D4" s="30">
        <v>-322</v>
      </c>
      <c r="E4" s="30">
        <v>0</v>
      </c>
      <c r="F4" s="30">
        <v>0</v>
      </c>
      <c r="H4" s="30"/>
    </row>
    <row r="5" spans="1:8" x14ac:dyDescent="0.2">
      <c r="A5" s="30">
        <v>4</v>
      </c>
      <c r="B5" s="30">
        <v>4</v>
      </c>
      <c r="C5" s="30">
        <v>0</v>
      </c>
      <c r="D5" s="30">
        <v>-184</v>
      </c>
      <c r="E5" s="30">
        <v>0</v>
      </c>
      <c r="F5" s="30">
        <v>0</v>
      </c>
      <c r="H5" s="30"/>
    </row>
    <row r="6" spans="1:8" x14ac:dyDescent="0.2">
      <c r="A6" s="30">
        <v>9</v>
      </c>
      <c r="B6" s="30">
        <v>9</v>
      </c>
      <c r="C6" s="30">
        <v>0</v>
      </c>
      <c r="D6" s="30">
        <v>-414</v>
      </c>
      <c r="E6" s="30">
        <v>0</v>
      </c>
      <c r="F6" s="30">
        <v>0</v>
      </c>
      <c r="H6" s="30"/>
    </row>
    <row r="7" spans="1:8" x14ac:dyDescent="0.2">
      <c r="A7" s="30">
        <v>5</v>
      </c>
      <c r="B7" s="30">
        <v>5</v>
      </c>
      <c r="C7" s="30">
        <v>0</v>
      </c>
      <c r="D7" s="30">
        <v>-230</v>
      </c>
      <c r="E7" s="30">
        <v>0</v>
      </c>
      <c r="F7" s="30">
        <v>0</v>
      </c>
      <c r="H7" s="30"/>
    </row>
    <row r="8" spans="1:8" x14ac:dyDescent="0.2">
      <c r="A8" s="30">
        <v>3</v>
      </c>
      <c r="B8" s="30">
        <v>3</v>
      </c>
      <c r="C8" s="30">
        <v>0</v>
      </c>
      <c r="D8" s="30">
        <v>-138</v>
      </c>
      <c r="E8" s="30">
        <v>0</v>
      </c>
      <c r="F8" s="30">
        <v>0</v>
      </c>
      <c r="H8" s="30"/>
    </row>
    <row r="9" spans="1:8" x14ac:dyDescent="0.2">
      <c r="A9" s="30">
        <v>5</v>
      </c>
      <c r="B9" s="30">
        <v>5</v>
      </c>
      <c r="C9" s="30">
        <v>0</v>
      </c>
      <c r="D9" s="30">
        <v>-230</v>
      </c>
      <c r="E9" s="30">
        <v>0</v>
      </c>
      <c r="F9" s="30">
        <v>0</v>
      </c>
      <c r="H9" s="30"/>
    </row>
    <row r="10" spans="1:8" x14ac:dyDescent="0.2">
      <c r="A10" s="30">
        <v>4</v>
      </c>
      <c r="B10" s="30">
        <v>4</v>
      </c>
      <c r="C10" s="30">
        <v>0</v>
      </c>
      <c r="D10" s="30">
        <v>-184</v>
      </c>
      <c r="E10" s="30">
        <v>0</v>
      </c>
      <c r="F10" s="30">
        <v>0</v>
      </c>
      <c r="H10" s="30"/>
    </row>
    <row r="11" spans="1:8" x14ac:dyDescent="0.2">
      <c r="A11" s="30">
        <v>9</v>
      </c>
      <c r="B11" s="30">
        <v>12</v>
      </c>
      <c r="C11" s="30">
        <v>3</v>
      </c>
      <c r="D11" s="30">
        <v>-552</v>
      </c>
      <c r="E11" s="30">
        <v>0</v>
      </c>
      <c r="F11" s="30">
        <v>0</v>
      </c>
      <c r="H11" s="30"/>
    </row>
    <row r="12" spans="1:8" x14ac:dyDescent="0.2">
      <c r="A12" s="30">
        <v>9</v>
      </c>
      <c r="B12" s="30">
        <v>23</v>
      </c>
      <c r="C12" s="30">
        <v>14</v>
      </c>
      <c r="D12" s="30">
        <v>-1058</v>
      </c>
      <c r="E12" s="30">
        <v>0</v>
      </c>
      <c r="F12" s="30">
        <v>0</v>
      </c>
      <c r="H12" s="30"/>
    </row>
    <row r="13" spans="1:8" x14ac:dyDescent="0.2">
      <c r="A13" s="30">
        <v>0</v>
      </c>
      <c r="B13" s="30">
        <v>5</v>
      </c>
      <c r="C13" s="30">
        <v>5</v>
      </c>
      <c r="D13" s="30">
        <v>-230</v>
      </c>
      <c r="E13" s="30">
        <v>0</v>
      </c>
      <c r="F13" s="30">
        <v>0</v>
      </c>
      <c r="H13" s="30"/>
    </row>
    <row r="14" spans="1:8" x14ac:dyDescent="0.2">
      <c r="A14" s="30">
        <v>11</v>
      </c>
      <c r="B14" s="30">
        <v>11</v>
      </c>
      <c r="C14" s="30">
        <v>0</v>
      </c>
      <c r="D14" s="30">
        <v>-506</v>
      </c>
      <c r="E14" s="30">
        <v>0</v>
      </c>
      <c r="F14" s="30">
        <v>0</v>
      </c>
      <c r="H14" s="30"/>
    </row>
    <row r="15" spans="1:8" x14ac:dyDescent="0.2">
      <c r="A15" s="30">
        <v>6</v>
      </c>
      <c r="B15" s="30">
        <v>6</v>
      </c>
      <c r="C15" s="30">
        <v>0</v>
      </c>
      <c r="D15" s="30">
        <v>-276</v>
      </c>
      <c r="E15" s="30">
        <v>0</v>
      </c>
      <c r="F15" s="30">
        <v>0</v>
      </c>
      <c r="H15" s="30"/>
    </row>
    <row r="16" spans="1:8" x14ac:dyDescent="0.2">
      <c r="A16" s="30">
        <v>7</v>
      </c>
      <c r="B16" s="30">
        <v>7</v>
      </c>
      <c r="C16" s="30">
        <v>0</v>
      </c>
      <c r="D16" s="30">
        <v>-322</v>
      </c>
      <c r="E16" s="30">
        <v>0</v>
      </c>
      <c r="F16" s="30">
        <v>0</v>
      </c>
      <c r="H16" s="30"/>
    </row>
    <row r="17" spans="1:8" x14ac:dyDescent="0.2">
      <c r="A17" s="30">
        <v>5</v>
      </c>
      <c r="B17" s="30">
        <v>5</v>
      </c>
      <c r="C17" s="30">
        <v>0</v>
      </c>
      <c r="D17" s="30">
        <v>-230</v>
      </c>
      <c r="E17" s="30">
        <v>0</v>
      </c>
      <c r="F17" s="30">
        <v>0</v>
      </c>
      <c r="H17" s="30"/>
    </row>
    <row r="18" spans="1:8" x14ac:dyDescent="0.2">
      <c r="A18" s="30">
        <v>0</v>
      </c>
      <c r="B18" s="30">
        <v>4</v>
      </c>
      <c r="C18" s="30">
        <v>4</v>
      </c>
      <c r="D18" s="30">
        <v>-184</v>
      </c>
      <c r="E18" s="30">
        <v>0</v>
      </c>
      <c r="F18" s="30">
        <v>0</v>
      </c>
      <c r="H18" s="30"/>
    </row>
    <row r="19" spans="1:8" x14ac:dyDescent="0.2">
      <c r="A19" s="30">
        <v>4</v>
      </c>
      <c r="B19" s="30">
        <v>4</v>
      </c>
      <c r="C19" s="30">
        <v>0</v>
      </c>
      <c r="D19" s="30">
        <v>-184</v>
      </c>
      <c r="E19" s="30">
        <v>0</v>
      </c>
      <c r="F19" s="30">
        <v>0</v>
      </c>
      <c r="H19" s="30"/>
    </row>
    <row r="20" spans="1:8" x14ac:dyDescent="0.2">
      <c r="A20" s="30">
        <v>6</v>
      </c>
      <c r="B20" s="30">
        <v>6</v>
      </c>
      <c r="C20" s="30">
        <v>0</v>
      </c>
      <c r="D20" s="30">
        <v>-276</v>
      </c>
      <c r="E20" s="30">
        <v>0</v>
      </c>
      <c r="F20" s="30">
        <v>0</v>
      </c>
      <c r="H20" s="30"/>
    </row>
    <row r="21" spans="1:8" x14ac:dyDescent="0.2">
      <c r="A21" s="30">
        <v>6</v>
      </c>
      <c r="B21" s="30">
        <v>10</v>
      </c>
      <c r="C21" s="30">
        <v>4</v>
      </c>
      <c r="D21" s="30">
        <v>-460</v>
      </c>
      <c r="E21" s="30">
        <v>0</v>
      </c>
      <c r="F21" s="30">
        <v>0</v>
      </c>
      <c r="H21" s="30"/>
    </row>
    <row r="22" spans="1:8" x14ac:dyDescent="0.2">
      <c r="A22" s="30">
        <v>6</v>
      </c>
      <c r="B22" s="30">
        <v>6</v>
      </c>
      <c r="C22" s="30">
        <v>0</v>
      </c>
      <c r="D22" s="30">
        <v>-276</v>
      </c>
      <c r="E22" s="30">
        <v>0</v>
      </c>
      <c r="F22" s="30">
        <v>0</v>
      </c>
      <c r="H22" s="30"/>
    </row>
    <row r="23" spans="1:8" x14ac:dyDescent="0.2">
      <c r="A23" s="30">
        <v>4</v>
      </c>
      <c r="B23" s="30">
        <v>4</v>
      </c>
      <c r="C23" s="30">
        <v>0</v>
      </c>
      <c r="D23" s="30">
        <v>-184</v>
      </c>
      <c r="E23" s="30">
        <v>0</v>
      </c>
      <c r="F23" s="30">
        <v>0</v>
      </c>
      <c r="H23" s="30"/>
    </row>
    <row r="24" spans="1:8" x14ac:dyDescent="0.2">
      <c r="A24" s="30">
        <v>0</v>
      </c>
      <c r="B24" s="30">
        <v>5</v>
      </c>
      <c r="C24" s="30">
        <v>5</v>
      </c>
      <c r="D24" s="30">
        <v>-230</v>
      </c>
      <c r="E24" s="30">
        <v>0</v>
      </c>
      <c r="F24" s="30">
        <v>0</v>
      </c>
      <c r="H24" s="30"/>
    </row>
    <row r="25" spans="1:8" x14ac:dyDescent="0.2">
      <c r="A25" s="30">
        <v>8</v>
      </c>
      <c r="B25" s="30">
        <v>8</v>
      </c>
      <c r="C25" s="30">
        <v>0</v>
      </c>
      <c r="D25" s="30">
        <v>-368</v>
      </c>
      <c r="E25" s="30">
        <v>0</v>
      </c>
      <c r="F25" s="30">
        <v>0</v>
      </c>
      <c r="H25" s="30"/>
    </row>
    <row r="26" spans="1:8" x14ac:dyDescent="0.2">
      <c r="A26" s="30">
        <v>6</v>
      </c>
      <c r="B26" s="30">
        <v>6</v>
      </c>
      <c r="C26" s="30">
        <v>0</v>
      </c>
      <c r="D26" s="30">
        <v>-276</v>
      </c>
      <c r="E26" s="30">
        <v>0</v>
      </c>
      <c r="F26" s="30">
        <v>0</v>
      </c>
      <c r="H26" s="30"/>
    </row>
    <row r="27" spans="1:8" x14ac:dyDescent="0.2">
      <c r="A27" s="30">
        <v>0</v>
      </c>
      <c r="B27" s="30">
        <v>6</v>
      </c>
      <c r="C27" s="30">
        <v>6</v>
      </c>
      <c r="D27" s="30">
        <v>-276</v>
      </c>
      <c r="E27" s="30">
        <v>0</v>
      </c>
      <c r="F27" s="30">
        <v>0</v>
      </c>
      <c r="H27" s="30"/>
    </row>
    <row r="28" spans="1:8" x14ac:dyDescent="0.2">
      <c r="A28" s="30">
        <v>1</v>
      </c>
      <c r="B28" s="30">
        <v>1</v>
      </c>
      <c r="C28" s="30">
        <v>0</v>
      </c>
      <c r="D28" s="30">
        <v>-46</v>
      </c>
      <c r="E28" s="30">
        <v>0</v>
      </c>
      <c r="F28" s="30">
        <v>0</v>
      </c>
      <c r="H28" s="30"/>
    </row>
    <row r="29" spans="1:8" x14ac:dyDescent="0.2">
      <c r="A29" s="30">
        <v>6</v>
      </c>
      <c r="B29" s="30">
        <v>6</v>
      </c>
      <c r="C29" s="30">
        <v>0</v>
      </c>
      <c r="D29" s="30">
        <v>-276</v>
      </c>
      <c r="E29" s="30">
        <v>0</v>
      </c>
      <c r="F29" s="30">
        <v>0</v>
      </c>
      <c r="H29" s="30"/>
    </row>
    <row r="30" spans="1:8" x14ac:dyDescent="0.2">
      <c r="A30" s="30">
        <v>9</v>
      </c>
      <c r="B30" s="30">
        <v>9</v>
      </c>
      <c r="C30" s="30">
        <v>0</v>
      </c>
      <c r="D30" s="30">
        <v>-414</v>
      </c>
      <c r="E30" s="30">
        <v>0</v>
      </c>
      <c r="F30" s="30">
        <v>0</v>
      </c>
      <c r="H30" s="30"/>
    </row>
    <row r="31" spans="1:8" x14ac:dyDescent="0.2">
      <c r="A31" s="30">
        <v>13</v>
      </c>
      <c r="B31" s="30">
        <v>13</v>
      </c>
      <c r="C31" s="30">
        <v>0</v>
      </c>
      <c r="D31" s="30">
        <v>-598</v>
      </c>
      <c r="E31" s="30">
        <v>0</v>
      </c>
      <c r="F31" s="30">
        <v>0</v>
      </c>
      <c r="H31" s="30"/>
    </row>
    <row r="32" spans="1:8" x14ac:dyDescent="0.2">
      <c r="A32" s="30">
        <v>3</v>
      </c>
      <c r="B32" s="30">
        <v>3</v>
      </c>
      <c r="C32" s="30">
        <v>0</v>
      </c>
      <c r="D32" s="30">
        <v>-138</v>
      </c>
      <c r="E32" s="30">
        <v>0</v>
      </c>
      <c r="F32" s="30">
        <v>0</v>
      </c>
      <c r="H32" s="30"/>
    </row>
    <row r="33" spans="1:8" x14ac:dyDescent="0.2">
      <c r="A33" s="30">
        <v>3</v>
      </c>
      <c r="B33" s="30">
        <v>3</v>
      </c>
      <c r="C33" s="30">
        <v>0</v>
      </c>
      <c r="D33" s="30">
        <v>-138</v>
      </c>
      <c r="E33" s="30">
        <v>0</v>
      </c>
      <c r="F33" s="30">
        <v>0</v>
      </c>
      <c r="H33" s="30"/>
    </row>
    <row r="34" spans="1:8" x14ac:dyDescent="0.2">
      <c r="A34" s="30">
        <v>0</v>
      </c>
      <c r="B34" s="30">
        <v>3</v>
      </c>
      <c r="C34" s="30">
        <v>3</v>
      </c>
      <c r="D34" s="30">
        <v>-138</v>
      </c>
      <c r="E34" s="30">
        <v>0</v>
      </c>
      <c r="F34" s="30">
        <v>0</v>
      </c>
      <c r="H34" s="30"/>
    </row>
    <row r="35" spans="1:8" x14ac:dyDescent="0.2">
      <c r="A35" s="30">
        <v>2</v>
      </c>
      <c r="B35" s="30">
        <v>2</v>
      </c>
      <c r="C35" s="30">
        <v>0</v>
      </c>
      <c r="D35" s="30">
        <v>-92</v>
      </c>
      <c r="E35" s="30">
        <v>0</v>
      </c>
      <c r="F35" s="30">
        <v>0</v>
      </c>
      <c r="H35" s="30"/>
    </row>
    <row r="36" spans="1:8" x14ac:dyDescent="0.2">
      <c r="A36" s="30">
        <v>3</v>
      </c>
      <c r="B36" s="30">
        <v>3</v>
      </c>
      <c r="C36" s="30">
        <v>0</v>
      </c>
      <c r="D36" s="30">
        <v>-138</v>
      </c>
      <c r="E36" s="30">
        <v>0</v>
      </c>
      <c r="F36" s="30">
        <v>0</v>
      </c>
      <c r="H36" s="30"/>
    </row>
    <row r="37" spans="1:8" x14ac:dyDescent="0.2">
      <c r="A37" s="30">
        <v>4</v>
      </c>
      <c r="B37" s="30">
        <v>4</v>
      </c>
      <c r="C37" s="30">
        <v>0</v>
      </c>
      <c r="D37" s="30">
        <v>-184</v>
      </c>
      <c r="E37" s="30">
        <v>0</v>
      </c>
      <c r="F37" s="30">
        <v>0</v>
      </c>
      <c r="H37" s="30"/>
    </row>
    <row r="38" spans="1:8" x14ac:dyDescent="0.2">
      <c r="A38" s="30">
        <v>13</v>
      </c>
      <c r="B38" s="30">
        <v>13</v>
      </c>
      <c r="C38" s="30">
        <v>0</v>
      </c>
      <c r="D38" s="30">
        <v>-598</v>
      </c>
      <c r="E38" s="30">
        <v>0</v>
      </c>
      <c r="F38" s="30">
        <v>0</v>
      </c>
      <c r="H38" s="30"/>
    </row>
    <row r="39" spans="1:8" x14ac:dyDescent="0.2">
      <c r="A39" s="30">
        <v>13</v>
      </c>
      <c r="B39" s="30">
        <v>13</v>
      </c>
      <c r="C39" s="30">
        <v>0</v>
      </c>
      <c r="D39" s="30">
        <v>-598</v>
      </c>
      <c r="E39" s="30">
        <v>0</v>
      </c>
      <c r="F39" s="30">
        <v>0</v>
      </c>
      <c r="H39" s="30"/>
    </row>
    <row r="40" spans="1:8" x14ac:dyDescent="0.2">
      <c r="A40" s="30">
        <v>3</v>
      </c>
      <c r="B40" s="30">
        <v>6</v>
      </c>
      <c r="C40" s="30">
        <v>3</v>
      </c>
      <c r="D40" s="30">
        <v>-276</v>
      </c>
      <c r="E40" s="30">
        <v>0</v>
      </c>
      <c r="F40" s="30">
        <v>0</v>
      </c>
      <c r="H40" s="30"/>
    </row>
    <row r="41" spans="1:8" x14ac:dyDescent="0.2">
      <c r="A41" s="30">
        <v>7</v>
      </c>
      <c r="B41" s="30">
        <v>7</v>
      </c>
      <c r="C41" s="30">
        <v>0</v>
      </c>
      <c r="D41" s="30">
        <v>-322</v>
      </c>
      <c r="E41" s="30">
        <v>0</v>
      </c>
      <c r="F41" s="30">
        <v>0</v>
      </c>
      <c r="H41" s="30"/>
    </row>
    <row r="42" spans="1:8" x14ac:dyDescent="0.2">
      <c r="A42" s="30">
        <v>0</v>
      </c>
      <c r="B42" s="30">
        <v>3</v>
      </c>
      <c r="C42" s="30">
        <v>3</v>
      </c>
      <c r="D42" s="30">
        <v>-138</v>
      </c>
      <c r="E42" s="30">
        <v>0</v>
      </c>
      <c r="F42" s="30">
        <v>0</v>
      </c>
      <c r="H42" s="30"/>
    </row>
    <row r="43" spans="1:8" x14ac:dyDescent="0.2">
      <c r="A43" s="30">
        <v>5</v>
      </c>
      <c r="B43" s="30">
        <v>5</v>
      </c>
      <c r="C43" s="30">
        <v>0</v>
      </c>
      <c r="D43" s="30">
        <f>COUNTA('Drop After Deadline Sp18'!A2:A3184)</f>
        <v>3183</v>
      </c>
      <c r="E43" s="30">
        <v>0</v>
      </c>
      <c r="F43" s="30">
        <v>0</v>
      </c>
      <c r="H43" s="30"/>
    </row>
    <row r="44" spans="1:8" x14ac:dyDescent="0.2">
      <c r="A44" s="30">
        <v>0</v>
      </c>
      <c r="B44" s="30">
        <v>6</v>
      </c>
      <c r="C44" s="30">
        <v>6</v>
      </c>
      <c r="D44" s="30">
        <v>-276</v>
      </c>
      <c r="E44" s="30">
        <v>0</v>
      </c>
      <c r="F44" s="30">
        <v>0</v>
      </c>
      <c r="H44" s="30"/>
    </row>
    <row r="45" spans="1:8" x14ac:dyDescent="0.2">
      <c r="A45" s="30">
        <v>4</v>
      </c>
      <c r="B45" s="30">
        <v>4</v>
      </c>
      <c r="C45" s="30">
        <v>0</v>
      </c>
      <c r="D45" s="30">
        <v>-184</v>
      </c>
      <c r="E45" s="30">
        <v>0</v>
      </c>
      <c r="F45" s="30">
        <v>0</v>
      </c>
      <c r="H45" s="30"/>
    </row>
    <row r="46" spans="1:8" x14ac:dyDescent="0.2">
      <c r="A46" s="30">
        <v>9</v>
      </c>
      <c r="B46" s="30">
        <v>9</v>
      </c>
      <c r="C46" s="30">
        <v>0</v>
      </c>
      <c r="D46" s="30">
        <v>-414</v>
      </c>
      <c r="E46" s="30">
        <v>0</v>
      </c>
      <c r="F46" s="30">
        <v>0</v>
      </c>
      <c r="H46" s="30"/>
    </row>
    <row r="47" spans="1:8" x14ac:dyDescent="0.2">
      <c r="A47" s="30">
        <v>12</v>
      </c>
      <c r="B47" s="30">
        <v>12</v>
      </c>
      <c r="C47" s="30">
        <v>0</v>
      </c>
      <c r="D47" s="30">
        <v>-552</v>
      </c>
      <c r="E47" s="30">
        <v>0</v>
      </c>
      <c r="F47" s="30">
        <v>0</v>
      </c>
      <c r="H47" s="30"/>
    </row>
    <row r="48" spans="1:8" x14ac:dyDescent="0.2">
      <c r="A48" s="30">
        <v>2.5</v>
      </c>
      <c r="B48" s="30">
        <v>2.5</v>
      </c>
      <c r="C48" s="30">
        <v>0</v>
      </c>
      <c r="D48" s="30">
        <v>-115</v>
      </c>
      <c r="E48" s="30">
        <v>0</v>
      </c>
      <c r="F48" s="30">
        <v>0</v>
      </c>
      <c r="H48" s="30"/>
    </row>
    <row r="49" spans="1:8" x14ac:dyDescent="0.2">
      <c r="A49" s="30">
        <v>5</v>
      </c>
      <c r="B49" s="30">
        <v>5</v>
      </c>
      <c r="C49" s="30">
        <v>0</v>
      </c>
      <c r="D49" s="30">
        <v>-230</v>
      </c>
      <c r="E49" s="30">
        <v>0</v>
      </c>
      <c r="F49" s="30">
        <v>0</v>
      </c>
      <c r="H49" s="30"/>
    </row>
    <row r="50" spans="1:8" x14ac:dyDescent="0.2">
      <c r="A50" s="30">
        <v>3</v>
      </c>
      <c r="B50" s="30">
        <v>3</v>
      </c>
      <c r="C50" s="30">
        <v>0</v>
      </c>
      <c r="D50" s="30">
        <v>-138</v>
      </c>
      <c r="E50" s="30">
        <v>0</v>
      </c>
      <c r="F50" s="30">
        <v>0</v>
      </c>
      <c r="H50" s="30"/>
    </row>
    <row r="51" spans="1:8" x14ac:dyDescent="0.2">
      <c r="A51" s="30">
        <v>1</v>
      </c>
      <c r="B51" s="30">
        <v>1</v>
      </c>
      <c r="C51" s="30">
        <v>0</v>
      </c>
      <c r="D51" s="30">
        <v>-46</v>
      </c>
      <c r="E51" s="30">
        <v>0</v>
      </c>
      <c r="F51" s="30">
        <v>0</v>
      </c>
      <c r="H51" s="30"/>
    </row>
    <row r="52" spans="1:8" x14ac:dyDescent="0.2">
      <c r="A52" s="30">
        <v>9</v>
      </c>
      <c r="B52" s="30">
        <v>9</v>
      </c>
      <c r="C52" s="30">
        <v>0</v>
      </c>
      <c r="D52" s="30">
        <v>-414</v>
      </c>
      <c r="E52" s="30">
        <v>0</v>
      </c>
      <c r="F52" s="30">
        <v>0</v>
      </c>
      <c r="H52" s="30"/>
    </row>
    <row r="53" spans="1:8" x14ac:dyDescent="0.2">
      <c r="A53" s="30">
        <v>4</v>
      </c>
      <c r="B53" s="30">
        <v>10</v>
      </c>
      <c r="C53" s="30">
        <v>6</v>
      </c>
      <c r="D53" s="30">
        <v>-460</v>
      </c>
      <c r="E53" s="30">
        <v>0</v>
      </c>
      <c r="F53" s="30">
        <v>0</v>
      </c>
      <c r="H53" s="30"/>
    </row>
    <row r="54" spans="1:8" x14ac:dyDescent="0.2">
      <c r="A54" s="30">
        <v>4</v>
      </c>
      <c r="B54" s="30">
        <v>4</v>
      </c>
      <c r="C54" s="30">
        <v>0</v>
      </c>
      <c r="D54" s="30">
        <v>-184</v>
      </c>
      <c r="E54" s="30">
        <v>0</v>
      </c>
      <c r="F54" s="30">
        <v>0</v>
      </c>
      <c r="H54" s="30"/>
    </row>
    <row r="55" spans="1:8" x14ac:dyDescent="0.2">
      <c r="A55" s="30">
        <v>5</v>
      </c>
      <c r="B55" s="30">
        <v>5</v>
      </c>
      <c r="C55" s="30">
        <v>0</v>
      </c>
      <c r="D55" s="30">
        <v>-230</v>
      </c>
      <c r="E55" s="30">
        <v>0</v>
      </c>
      <c r="F55" s="30">
        <v>0</v>
      </c>
      <c r="H55" s="30"/>
    </row>
    <row r="56" spans="1:8" x14ac:dyDescent="0.2">
      <c r="A56" s="30">
        <v>3</v>
      </c>
      <c r="B56" s="30">
        <v>3</v>
      </c>
      <c r="C56" s="30">
        <v>0</v>
      </c>
      <c r="D56" s="30">
        <v>-138</v>
      </c>
      <c r="E56" s="30">
        <v>0</v>
      </c>
      <c r="F56" s="30">
        <v>0</v>
      </c>
      <c r="H56" s="30"/>
    </row>
    <row r="57" spans="1:8" x14ac:dyDescent="0.2">
      <c r="A57" s="30">
        <v>5</v>
      </c>
      <c r="B57" s="30">
        <v>5</v>
      </c>
      <c r="C57" s="30">
        <v>0</v>
      </c>
      <c r="D57" s="30">
        <v>-230</v>
      </c>
      <c r="E57" s="30">
        <v>0</v>
      </c>
      <c r="F57" s="30">
        <v>0</v>
      </c>
      <c r="H57" s="30"/>
    </row>
    <row r="58" spans="1:8" x14ac:dyDescent="0.2">
      <c r="A58" s="30">
        <v>12</v>
      </c>
      <c r="B58" s="30">
        <v>12</v>
      </c>
      <c r="C58" s="30">
        <v>0</v>
      </c>
      <c r="D58" s="30">
        <v>-552</v>
      </c>
      <c r="E58" s="30">
        <v>0</v>
      </c>
      <c r="F58" s="30">
        <v>0</v>
      </c>
      <c r="H58" s="30"/>
    </row>
    <row r="59" spans="1:8" x14ac:dyDescent="0.2">
      <c r="A59" s="30">
        <v>7</v>
      </c>
      <c r="B59" s="30">
        <v>10</v>
      </c>
      <c r="C59" s="30">
        <v>3</v>
      </c>
      <c r="D59" s="30">
        <v>-460</v>
      </c>
      <c r="E59" s="30">
        <v>0</v>
      </c>
      <c r="F59" s="30">
        <v>0</v>
      </c>
      <c r="H59" s="30"/>
    </row>
    <row r="60" spans="1:8" x14ac:dyDescent="0.2">
      <c r="A60" s="30">
        <v>3</v>
      </c>
      <c r="B60" s="30">
        <v>3</v>
      </c>
      <c r="C60" s="30">
        <v>0</v>
      </c>
      <c r="D60" s="30">
        <v>-138</v>
      </c>
      <c r="E60" s="30">
        <v>0</v>
      </c>
      <c r="F60" s="30">
        <v>0</v>
      </c>
      <c r="H60" s="30"/>
    </row>
    <row r="61" spans="1:8" x14ac:dyDescent="0.2">
      <c r="A61" s="30">
        <v>0</v>
      </c>
      <c r="B61" s="30">
        <v>7.5</v>
      </c>
      <c r="C61" s="30">
        <v>7.5</v>
      </c>
      <c r="D61" s="30">
        <v>-345</v>
      </c>
      <c r="E61" s="30">
        <v>0</v>
      </c>
      <c r="F61" s="30">
        <v>0</v>
      </c>
      <c r="H61" s="30"/>
    </row>
    <row r="62" spans="1:8" x14ac:dyDescent="0.2">
      <c r="A62" s="30">
        <v>9</v>
      </c>
      <c r="B62" s="30">
        <v>13</v>
      </c>
      <c r="C62" s="30">
        <v>4</v>
      </c>
      <c r="D62" s="30">
        <v>-598</v>
      </c>
      <c r="E62" s="30">
        <v>0</v>
      </c>
      <c r="F62" s="30">
        <v>0</v>
      </c>
      <c r="H62" s="30"/>
    </row>
    <row r="63" spans="1:8" x14ac:dyDescent="0.2">
      <c r="A63" s="30">
        <v>0</v>
      </c>
      <c r="B63" s="30">
        <v>10.5</v>
      </c>
      <c r="C63" s="30">
        <v>10.5</v>
      </c>
      <c r="D63" s="30">
        <v>-483</v>
      </c>
      <c r="E63" s="30">
        <v>0</v>
      </c>
      <c r="F63" s="30">
        <v>0</v>
      </c>
      <c r="H63" s="30"/>
    </row>
    <row r="64" spans="1:8" x14ac:dyDescent="0.2">
      <c r="A64" s="30">
        <v>3</v>
      </c>
      <c r="B64" s="30">
        <v>3</v>
      </c>
      <c r="C64" s="30">
        <v>0</v>
      </c>
      <c r="D64" s="30">
        <v>-138</v>
      </c>
      <c r="E64" s="30">
        <v>0</v>
      </c>
      <c r="F64" s="30">
        <v>0</v>
      </c>
      <c r="H64" s="30"/>
    </row>
    <row r="65" spans="1:8" x14ac:dyDescent="0.2">
      <c r="A65" s="30">
        <v>8</v>
      </c>
      <c r="B65" s="30">
        <v>8</v>
      </c>
      <c r="C65" s="30">
        <v>0</v>
      </c>
      <c r="D65" s="30">
        <v>-368</v>
      </c>
      <c r="E65" s="30">
        <v>0</v>
      </c>
      <c r="F65" s="30">
        <v>0</v>
      </c>
      <c r="H65" s="30"/>
    </row>
    <row r="66" spans="1:8" x14ac:dyDescent="0.2">
      <c r="A66" s="30">
        <v>0</v>
      </c>
      <c r="B66" s="30">
        <v>4</v>
      </c>
      <c r="C66" s="30">
        <v>4</v>
      </c>
      <c r="D66" s="30">
        <v>-184</v>
      </c>
      <c r="E66" s="30">
        <v>0</v>
      </c>
      <c r="F66" s="30">
        <v>0</v>
      </c>
      <c r="H66" s="30"/>
    </row>
    <row r="67" spans="1:8" x14ac:dyDescent="0.2">
      <c r="A67" s="30">
        <v>3</v>
      </c>
      <c r="B67" s="30">
        <v>3</v>
      </c>
      <c r="C67" s="30">
        <v>0</v>
      </c>
      <c r="D67" s="30">
        <v>-138</v>
      </c>
      <c r="E67" s="30">
        <v>0</v>
      </c>
      <c r="F67" s="30">
        <v>0</v>
      </c>
      <c r="H67" s="30"/>
    </row>
    <row r="68" spans="1:8" x14ac:dyDescent="0.2">
      <c r="A68" s="30">
        <v>3</v>
      </c>
      <c r="B68" s="30">
        <v>3</v>
      </c>
      <c r="C68" s="30">
        <v>0</v>
      </c>
      <c r="D68" s="30">
        <v>-138</v>
      </c>
      <c r="E68" s="30">
        <v>0</v>
      </c>
      <c r="F68" s="30">
        <v>0</v>
      </c>
      <c r="H68" s="30"/>
    </row>
    <row r="69" spans="1:8" x14ac:dyDescent="0.2">
      <c r="A69" s="30">
        <v>3</v>
      </c>
      <c r="B69" s="30">
        <v>6</v>
      </c>
      <c r="C69" s="30">
        <v>3</v>
      </c>
      <c r="D69" s="30">
        <v>-276</v>
      </c>
      <c r="E69" s="30">
        <v>0</v>
      </c>
      <c r="F69" s="30">
        <v>0</v>
      </c>
      <c r="H69" s="30"/>
    </row>
    <row r="70" spans="1:8" x14ac:dyDescent="0.2">
      <c r="A70" s="30">
        <v>5</v>
      </c>
      <c r="B70" s="30">
        <v>5</v>
      </c>
      <c r="C70" s="30">
        <v>0</v>
      </c>
      <c r="D70" s="30">
        <v>-230</v>
      </c>
      <c r="E70" s="30">
        <v>0</v>
      </c>
      <c r="F70" s="30">
        <v>0</v>
      </c>
      <c r="H70" s="30"/>
    </row>
    <row r="71" spans="1:8" x14ac:dyDescent="0.2">
      <c r="A71" s="30">
        <v>0</v>
      </c>
      <c r="B71" s="30">
        <v>6</v>
      </c>
      <c r="C71" s="30">
        <v>6</v>
      </c>
      <c r="D71" s="30">
        <v>-276</v>
      </c>
      <c r="E71" s="30">
        <v>0</v>
      </c>
      <c r="F71" s="30">
        <v>0</v>
      </c>
      <c r="H71" s="30"/>
    </row>
    <row r="72" spans="1:8" x14ac:dyDescent="0.2">
      <c r="A72" s="30">
        <v>4</v>
      </c>
      <c r="B72" s="30">
        <v>4</v>
      </c>
      <c r="C72" s="30">
        <v>0</v>
      </c>
      <c r="D72" s="30">
        <v>-184</v>
      </c>
      <c r="E72" s="30">
        <v>0</v>
      </c>
      <c r="F72" s="30">
        <v>0</v>
      </c>
      <c r="H72" s="30"/>
    </row>
    <row r="73" spans="1:8" x14ac:dyDescent="0.2">
      <c r="A73" s="30">
        <v>3</v>
      </c>
      <c r="B73" s="30">
        <v>7</v>
      </c>
      <c r="C73" s="30">
        <v>4</v>
      </c>
      <c r="D73" s="30">
        <v>-322</v>
      </c>
      <c r="E73" s="30">
        <v>0</v>
      </c>
      <c r="F73" s="30">
        <v>0</v>
      </c>
      <c r="H73" s="30"/>
    </row>
    <row r="74" spans="1:8" x14ac:dyDescent="0.2">
      <c r="A74" s="30">
        <v>6</v>
      </c>
      <c r="B74" s="30">
        <v>6</v>
      </c>
      <c r="C74" s="30">
        <v>0</v>
      </c>
      <c r="D74" s="30">
        <v>-276</v>
      </c>
      <c r="E74" s="30">
        <v>0</v>
      </c>
      <c r="F74" s="30">
        <v>0</v>
      </c>
      <c r="H74" s="30"/>
    </row>
    <row r="75" spans="1:8" x14ac:dyDescent="0.2">
      <c r="A75" s="30">
        <v>8</v>
      </c>
      <c r="B75" s="30">
        <v>8</v>
      </c>
      <c r="C75" s="30">
        <v>0</v>
      </c>
      <c r="D75" s="30">
        <v>-368</v>
      </c>
      <c r="E75" s="30">
        <v>0</v>
      </c>
      <c r="F75" s="30">
        <v>0</v>
      </c>
      <c r="H75" s="30"/>
    </row>
    <row r="76" spans="1:8" x14ac:dyDescent="0.2">
      <c r="A76" s="30">
        <v>15</v>
      </c>
      <c r="B76" s="30">
        <v>15</v>
      </c>
      <c r="C76" s="30">
        <v>0</v>
      </c>
      <c r="D76" s="30">
        <v>-690</v>
      </c>
      <c r="E76" s="30">
        <v>0</v>
      </c>
      <c r="F76" s="30">
        <v>0</v>
      </c>
      <c r="H76" s="30"/>
    </row>
    <row r="77" spans="1:8" x14ac:dyDescent="0.2">
      <c r="A77" s="30">
        <v>3</v>
      </c>
      <c r="B77" s="30">
        <v>3</v>
      </c>
      <c r="C77" s="30">
        <v>0</v>
      </c>
      <c r="D77" s="30">
        <v>-138</v>
      </c>
      <c r="E77" s="30">
        <v>0</v>
      </c>
      <c r="F77" s="30">
        <v>0</v>
      </c>
      <c r="H77" s="30"/>
    </row>
    <row r="78" spans="1:8" x14ac:dyDescent="0.2">
      <c r="A78" s="30">
        <v>1</v>
      </c>
      <c r="B78" s="30">
        <v>1</v>
      </c>
      <c r="C78" s="30">
        <v>0</v>
      </c>
      <c r="D78" s="30">
        <v>-46</v>
      </c>
      <c r="E78" s="30">
        <v>0</v>
      </c>
      <c r="F78" s="30">
        <v>0</v>
      </c>
      <c r="H78" s="30"/>
    </row>
    <row r="79" spans="1:8" x14ac:dyDescent="0.2">
      <c r="A79" s="30">
        <v>3</v>
      </c>
      <c r="B79" s="30">
        <v>3</v>
      </c>
      <c r="C79" s="30">
        <v>0</v>
      </c>
      <c r="D79" s="30">
        <v>-138</v>
      </c>
      <c r="E79" s="30">
        <v>0</v>
      </c>
      <c r="F79" s="30">
        <v>0</v>
      </c>
      <c r="H79" s="30"/>
    </row>
    <row r="80" spans="1:8" x14ac:dyDescent="0.2">
      <c r="A80" s="30">
        <v>1</v>
      </c>
      <c r="B80" s="30">
        <v>1</v>
      </c>
      <c r="C80" s="30">
        <v>0</v>
      </c>
      <c r="D80" s="30">
        <v>-46</v>
      </c>
      <c r="E80" s="30">
        <v>0</v>
      </c>
      <c r="F80" s="30">
        <v>0</v>
      </c>
      <c r="H80" s="30"/>
    </row>
    <row r="81" spans="1:8" x14ac:dyDescent="0.2">
      <c r="A81" s="30">
        <v>3</v>
      </c>
      <c r="B81" s="30">
        <v>3</v>
      </c>
      <c r="C81" s="30">
        <v>0</v>
      </c>
      <c r="D81" s="30">
        <v>-138</v>
      </c>
      <c r="E81" s="30">
        <v>0</v>
      </c>
      <c r="F81" s="30">
        <v>0</v>
      </c>
      <c r="H81" s="30"/>
    </row>
    <row r="82" spans="1:8" x14ac:dyDescent="0.2">
      <c r="A82" s="30">
        <v>6.5</v>
      </c>
      <c r="B82" s="30">
        <v>6.5</v>
      </c>
      <c r="C82" s="30">
        <v>0</v>
      </c>
      <c r="D82" s="30">
        <v>-299</v>
      </c>
      <c r="E82" s="30">
        <v>0</v>
      </c>
      <c r="F82" s="30">
        <v>0</v>
      </c>
      <c r="H82" s="30"/>
    </row>
    <row r="83" spans="1:8" x14ac:dyDescent="0.2">
      <c r="A83" s="30">
        <v>10</v>
      </c>
      <c r="B83" s="30">
        <v>10</v>
      </c>
      <c r="C83" s="30">
        <v>0</v>
      </c>
      <c r="D83" s="30">
        <v>-460</v>
      </c>
      <c r="E83" s="30">
        <v>0</v>
      </c>
      <c r="F83" s="30">
        <v>0</v>
      </c>
      <c r="H83" s="30"/>
    </row>
    <row r="84" spans="1:8" x14ac:dyDescent="0.2">
      <c r="A84" s="30">
        <v>5</v>
      </c>
      <c r="B84" s="30">
        <v>5</v>
      </c>
      <c r="C84" s="30">
        <v>0</v>
      </c>
      <c r="D84" s="30">
        <v>-230</v>
      </c>
      <c r="E84" s="30">
        <v>0</v>
      </c>
      <c r="F84" s="30">
        <v>0</v>
      </c>
      <c r="H84" s="30"/>
    </row>
    <row r="85" spans="1:8" x14ac:dyDescent="0.2">
      <c r="A85" s="30">
        <v>13</v>
      </c>
      <c r="B85" s="30">
        <v>13</v>
      </c>
      <c r="C85" s="30">
        <v>0</v>
      </c>
      <c r="D85" s="30">
        <v>-598</v>
      </c>
      <c r="E85" s="30">
        <v>0</v>
      </c>
      <c r="F85" s="30">
        <v>0</v>
      </c>
      <c r="H85" s="30"/>
    </row>
    <row r="86" spans="1:8" x14ac:dyDescent="0.2">
      <c r="A86" s="30">
        <v>13</v>
      </c>
      <c r="B86" s="30">
        <v>13</v>
      </c>
      <c r="C86" s="30">
        <v>0</v>
      </c>
      <c r="D86" s="30">
        <v>-598</v>
      </c>
      <c r="E86" s="30">
        <v>0</v>
      </c>
      <c r="F86" s="30">
        <v>0</v>
      </c>
      <c r="H86" s="30"/>
    </row>
    <row r="87" spans="1:8" x14ac:dyDescent="0.2">
      <c r="A87" s="30">
        <v>0</v>
      </c>
      <c r="B87" s="30">
        <v>6</v>
      </c>
      <c r="C87" s="30">
        <v>6</v>
      </c>
      <c r="D87" s="30">
        <v>-276</v>
      </c>
      <c r="E87" s="30">
        <v>0</v>
      </c>
      <c r="F87" s="30">
        <v>0</v>
      </c>
      <c r="H87" s="30"/>
    </row>
    <row r="88" spans="1:8" x14ac:dyDescent="0.2">
      <c r="A88" s="30">
        <v>6</v>
      </c>
      <c r="B88" s="30">
        <v>12</v>
      </c>
      <c r="C88" s="30">
        <v>6</v>
      </c>
      <c r="D88" s="30">
        <v>-552</v>
      </c>
      <c r="E88" s="30">
        <v>0</v>
      </c>
      <c r="F88" s="30">
        <v>0</v>
      </c>
      <c r="H88" s="30"/>
    </row>
    <row r="89" spans="1:8" x14ac:dyDescent="0.2">
      <c r="A89" s="30">
        <v>5</v>
      </c>
      <c r="B89" s="30">
        <v>5</v>
      </c>
      <c r="C89" s="30">
        <v>0</v>
      </c>
      <c r="D89" s="30">
        <v>-230</v>
      </c>
      <c r="E89" s="30">
        <v>0</v>
      </c>
      <c r="F89" s="30">
        <v>0</v>
      </c>
      <c r="H89" s="30"/>
    </row>
    <row r="90" spans="1:8" x14ac:dyDescent="0.2">
      <c r="A90" s="30">
        <v>0</v>
      </c>
      <c r="B90" s="30">
        <v>38</v>
      </c>
      <c r="C90" s="30">
        <v>38</v>
      </c>
      <c r="D90" s="30">
        <v>-1748</v>
      </c>
      <c r="E90" s="30">
        <v>0</v>
      </c>
      <c r="F90" s="30">
        <v>0</v>
      </c>
      <c r="H90" s="30"/>
    </row>
    <row r="91" spans="1:8" x14ac:dyDescent="0.2">
      <c r="A91" s="30">
        <v>6</v>
      </c>
      <c r="B91" s="30">
        <v>6</v>
      </c>
      <c r="C91" s="30">
        <v>0</v>
      </c>
      <c r="D91" s="30">
        <v>-276</v>
      </c>
      <c r="E91" s="30">
        <v>0</v>
      </c>
      <c r="F91" s="30">
        <v>0</v>
      </c>
      <c r="H91" s="30"/>
    </row>
    <row r="92" spans="1:8" x14ac:dyDescent="0.2">
      <c r="A92" s="30">
        <v>6</v>
      </c>
      <c r="B92" s="30">
        <v>6</v>
      </c>
      <c r="C92" s="30">
        <v>0</v>
      </c>
      <c r="D92" s="30">
        <v>-276</v>
      </c>
      <c r="E92" s="30">
        <v>0</v>
      </c>
      <c r="F92" s="30">
        <v>0</v>
      </c>
      <c r="H92" s="30"/>
    </row>
    <row r="93" spans="1:8" x14ac:dyDescent="0.2">
      <c r="A93" s="30">
        <v>0</v>
      </c>
      <c r="B93" s="30">
        <v>4</v>
      </c>
      <c r="C93" s="30">
        <v>4</v>
      </c>
      <c r="D93" s="30">
        <v>-184</v>
      </c>
      <c r="E93" s="30">
        <v>0</v>
      </c>
      <c r="F93" s="30">
        <v>0</v>
      </c>
      <c r="H93" s="30"/>
    </row>
    <row r="94" spans="1:8" x14ac:dyDescent="0.2">
      <c r="A94" s="30">
        <v>0</v>
      </c>
      <c r="B94" s="30">
        <v>9</v>
      </c>
      <c r="C94" s="30">
        <v>9</v>
      </c>
      <c r="D94" s="30">
        <v>-414</v>
      </c>
      <c r="E94" s="30">
        <v>0</v>
      </c>
      <c r="F94" s="30">
        <v>0</v>
      </c>
      <c r="H94" s="30"/>
    </row>
    <row r="95" spans="1:8" x14ac:dyDescent="0.2">
      <c r="A95" s="30">
        <v>8</v>
      </c>
      <c r="B95" s="30">
        <v>14</v>
      </c>
      <c r="C95" s="30">
        <v>6</v>
      </c>
      <c r="D95" s="30">
        <v>-644</v>
      </c>
      <c r="E95" s="30">
        <v>0</v>
      </c>
      <c r="F95" s="30">
        <v>0</v>
      </c>
      <c r="H95" s="30"/>
    </row>
    <row r="96" spans="1:8" x14ac:dyDescent="0.2">
      <c r="A96" s="30">
        <v>6</v>
      </c>
      <c r="B96" s="30">
        <v>6</v>
      </c>
      <c r="C96" s="30">
        <v>0</v>
      </c>
      <c r="D96" s="30">
        <v>-276</v>
      </c>
      <c r="E96" s="30">
        <v>0</v>
      </c>
      <c r="F96" s="30">
        <v>0</v>
      </c>
      <c r="H96" s="30"/>
    </row>
    <row r="97" spans="1:8" x14ac:dyDescent="0.2">
      <c r="A97" s="30">
        <v>12</v>
      </c>
      <c r="B97" s="30">
        <v>12</v>
      </c>
      <c r="C97" s="30">
        <v>0</v>
      </c>
      <c r="D97" s="30">
        <v>-552</v>
      </c>
      <c r="E97" s="30">
        <v>0</v>
      </c>
      <c r="F97" s="30">
        <v>0</v>
      </c>
      <c r="H97" s="30"/>
    </row>
    <row r="98" spans="1:8" x14ac:dyDescent="0.2">
      <c r="A98" s="30">
        <v>12</v>
      </c>
      <c r="B98" s="30">
        <v>15</v>
      </c>
      <c r="C98" s="30">
        <v>3</v>
      </c>
      <c r="D98" s="30">
        <v>-690</v>
      </c>
      <c r="E98" s="30">
        <v>0</v>
      </c>
      <c r="F98" s="30">
        <v>0</v>
      </c>
      <c r="H98" s="30"/>
    </row>
    <row r="99" spans="1:8" x14ac:dyDescent="0.2">
      <c r="A99" s="30">
        <v>4</v>
      </c>
      <c r="B99" s="30">
        <v>7</v>
      </c>
      <c r="C99" s="30">
        <v>3</v>
      </c>
      <c r="D99" s="30">
        <v>-322</v>
      </c>
      <c r="E99" s="30">
        <v>0</v>
      </c>
      <c r="F99" s="30">
        <v>0</v>
      </c>
      <c r="H99" s="30"/>
    </row>
    <row r="100" spans="1:8" x14ac:dyDescent="0.2">
      <c r="A100" s="30">
        <v>3</v>
      </c>
      <c r="B100" s="30">
        <v>3</v>
      </c>
      <c r="C100" s="30">
        <v>0</v>
      </c>
      <c r="D100" s="30">
        <v>-138</v>
      </c>
      <c r="E100" s="30">
        <v>0</v>
      </c>
      <c r="F100" s="30">
        <v>0</v>
      </c>
      <c r="H100" s="30"/>
    </row>
    <row r="101" spans="1:8" x14ac:dyDescent="0.2">
      <c r="A101" s="30">
        <v>7</v>
      </c>
      <c r="B101" s="30">
        <v>7</v>
      </c>
      <c r="C101" s="30">
        <v>0</v>
      </c>
      <c r="D101" s="30">
        <v>-322</v>
      </c>
      <c r="E101" s="30">
        <v>0</v>
      </c>
      <c r="F101" s="30">
        <v>0</v>
      </c>
      <c r="H101" s="30"/>
    </row>
    <row r="102" spans="1:8" x14ac:dyDescent="0.2">
      <c r="A102" s="30">
        <v>9</v>
      </c>
      <c r="B102" s="30">
        <v>9</v>
      </c>
      <c r="C102" s="30">
        <v>0</v>
      </c>
      <c r="D102" s="30">
        <v>-414</v>
      </c>
      <c r="E102" s="30">
        <v>0</v>
      </c>
      <c r="F102" s="30">
        <v>0</v>
      </c>
      <c r="H102" s="30"/>
    </row>
    <row r="103" spans="1:8" x14ac:dyDescent="0.2">
      <c r="A103" s="30">
        <v>13.5</v>
      </c>
      <c r="B103" s="30">
        <v>13.5</v>
      </c>
      <c r="C103" s="30">
        <v>0</v>
      </c>
      <c r="D103" s="30">
        <v>-621</v>
      </c>
      <c r="E103" s="30">
        <v>0</v>
      </c>
      <c r="F103" s="30">
        <v>0</v>
      </c>
      <c r="H103" s="30"/>
    </row>
    <row r="104" spans="1:8" x14ac:dyDescent="0.2">
      <c r="A104" s="30">
        <v>0</v>
      </c>
      <c r="B104" s="30">
        <v>6</v>
      </c>
      <c r="C104" s="30">
        <v>6</v>
      </c>
      <c r="D104" s="30">
        <v>-276</v>
      </c>
      <c r="E104" s="30">
        <v>0</v>
      </c>
      <c r="F104" s="30">
        <v>0</v>
      </c>
      <c r="H104" s="30"/>
    </row>
    <row r="105" spans="1:8" x14ac:dyDescent="0.2">
      <c r="A105" s="30">
        <v>15</v>
      </c>
      <c r="B105" s="30">
        <v>15</v>
      </c>
      <c r="C105" s="30">
        <v>0</v>
      </c>
      <c r="D105" s="30">
        <v>-690</v>
      </c>
      <c r="E105" s="30">
        <v>0</v>
      </c>
      <c r="F105" s="30">
        <v>0</v>
      </c>
      <c r="H105" s="30"/>
    </row>
    <row r="106" spans="1:8" x14ac:dyDescent="0.2">
      <c r="A106" s="30">
        <v>11</v>
      </c>
      <c r="B106" s="30">
        <v>11</v>
      </c>
      <c r="C106" s="30">
        <v>0</v>
      </c>
      <c r="D106" s="30">
        <v>-506</v>
      </c>
      <c r="E106" s="30">
        <v>0</v>
      </c>
      <c r="F106" s="30">
        <v>0</v>
      </c>
      <c r="H106" s="30"/>
    </row>
    <row r="107" spans="1:8" x14ac:dyDescent="0.2">
      <c r="A107" s="30">
        <v>6</v>
      </c>
      <c r="B107" s="30">
        <v>9</v>
      </c>
      <c r="C107" s="30">
        <v>3</v>
      </c>
      <c r="D107" s="30">
        <v>-414</v>
      </c>
      <c r="E107" s="30">
        <v>0</v>
      </c>
      <c r="F107" s="30">
        <v>0</v>
      </c>
      <c r="H107" s="30"/>
    </row>
    <row r="108" spans="1:8" x14ac:dyDescent="0.2">
      <c r="A108" s="30">
        <v>8</v>
      </c>
      <c r="B108" s="30">
        <v>11</v>
      </c>
      <c r="C108" s="30">
        <v>3</v>
      </c>
      <c r="D108" s="30">
        <v>-506</v>
      </c>
      <c r="E108" s="30">
        <v>0</v>
      </c>
      <c r="F108" s="30">
        <v>0</v>
      </c>
      <c r="H108" s="30"/>
    </row>
    <row r="109" spans="1:8" x14ac:dyDescent="0.2">
      <c r="A109" s="30">
        <v>10</v>
      </c>
      <c r="B109" s="30">
        <v>10</v>
      </c>
      <c r="C109" s="30">
        <v>0</v>
      </c>
      <c r="D109" s="30">
        <v>-460</v>
      </c>
      <c r="E109" s="30">
        <v>0</v>
      </c>
      <c r="F109" s="30">
        <v>0</v>
      </c>
      <c r="H109" s="30"/>
    </row>
    <row r="110" spans="1:8" x14ac:dyDescent="0.2">
      <c r="A110" s="30">
        <v>3</v>
      </c>
      <c r="B110" s="30">
        <v>3</v>
      </c>
      <c r="C110" s="30">
        <v>0</v>
      </c>
      <c r="D110" s="30">
        <v>-138</v>
      </c>
      <c r="E110" s="30">
        <v>0</v>
      </c>
      <c r="F110" s="30">
        <v>0</v>
      </c>
      <c r="H110" s="30"/>
    </row>
    <row r="111" spans="1:8" x14ac:dyDescent="0.2">
      <c r="A111" s="30">
        <v>8</v>
      </c>
      <c r="B111" s="30">
        <v>11</v>
      </c>
      <c r="C111" s="30">
        <v>3</v>
      </c>
      <c r="D111" s="30">
        <v>-506</v>
      </c>
      <c r="E111" s="30">
        <v>0</v>
      </c>
      <c r="F111" s="30">
        <v>0</v>
      </c>
      <c r="H111" s="30"/>
    </row>
    <row r="112" spans="1:8" x14ac:dyDescent="0.2">
      <c r="A112" s="30">
        <v>6</v>
      </c>
      <c r="B112" s="30">
        <v>6</v>
      </c>
      <c r="C112" s="30">
        <v>0</v>
      </c>
      <c r="D112" s="30">
        <v>-276</v>
      </c>
      <c r="E112" s="30">
        <v>0</v>
      </c>
      <c r="F112" s="30">
        <v>0</v>
      </c>
      <c r="H112" s="30"/>
    </row>
    <row r="113" spans="1:8" x14ac:dyDescent="0.2">
      <c r="A113" s="30">
        <v>12</v>
      </c>
      <c r="B113" s="30">
        <v>12</v>
      </c>
      <c r="C113" s="30">
        <v>0</v>
      </c>
      <c r="D113" s="30">
        <v>-552</v>
      </c>
      <c r="E113" s="30">
        <v>0</v>
      </c>
      <c r="F113" s="30">
        <v>0</v>
      </c>
      <c r="H113" s="30"/>
    </row>
    <row r="114" spans="1:8" x14ac:dyDescent="0.2">
      <c r="A114" s="30">
        <v>3</v>
      </c>
      <c r="B114" s="30">
        <v>8</v>
      </c>
      <c r="C114" s="30">
        <v>5</v>
      </c>
      <c r="D114" s="30">
        <v>-368</v>
      </c>
      <c r="E114" s="30">
        <v>0</v>
      </c>
      <c r="F114" s="30">
        <v>0</v>
      </c>
      <c r="H114" s="30"/>
    </row>
    <row r="115" spans="1:8" x14ac:dyDescent="0.2">
      <c r="A115" s="30">
        <v>7</v>
      </c>
      <c r="B115" s="30">
        <v>7</v>
      </c>
      <c r="C115" s="30">
        <v>0</v>
      </c>
      <c r="D115" s="30">
        <v>-322</v>
      </c>
      <c r="E115" s="30">
        <v>0</v>
      </c>
      <c r="F115" s="30">
        <v>0</v>
      </c>
      <c r="H115" s="30"/>
    </row>
    <row r="116" spans="1:8" x14ac:dyDescent="0.2">
      <c r="A116" s="30">
        <v>9</v>
      </c>
      <c r="B116" s="30">
        <v>12</v>
      </c>
      <c r="C116" s="30">
        <v>3</v>
      </c>
      <c r="D116" s="30">
        <v>-552</v>
      </c>
      <c r="E116" s="30">
        <v>0</v>
      </c>
      <c r="F116" s="30">
        <v>0</v>
      </c>
      <c r="H116" s="30"/>
    </row>
    <row r="117" spans="1:8" x14ac:dyDescent="0.2">
      <c r="A117" s="30">
        <v>6</v>
      </c>
      <c r="B117" s="30">
        <v>6</v>
      </c>
      <c r="C117" s="30">
        <v>0</v>
      </c>
      <c r="D117" s="30">
        <v>-276</v>
      </c>
      <c r="E117" s="30">
        <v>0</v>
      </c>
      <c r="F117" s="30">
        <v>0</v>
      </c>
      <c r="H117" s="30"/>
    </row>
    <row r="118" spans="1:8" x14ac:dyDescent="0.2">
      <c r="A118" s="30">
        <v>6</v>
      </c>
      <c r="B118" s="30">
        <v>6</v>
      </c>
      <c r="C118" s="30">
        <v>0</v>
      </c>
      <c r="D118" s="30">
        <v>-276</v>
      </c>
      <c r="E118" s="30">
        <v>0</v>
      </c>
      <c r="F118" s="30">
        <v>0</v>
      </c>
      <c r="H118" s="30"/>
    </row>
    <row r="119" spans="1:8" x14ac:dyDescent="0.2">
      <c r="A119" s="30">
        <v>11</v>
      </c>
      <c r="B119" s="30">
        <v>16</v>
      </c>
      <c r="C119" s="30">
        <v>5</v>
      </c>
      <c r="D119" s="30">
        <v>-736</v>
      </c>
      <c r="E119" s="30">
        <v>0</v>
      </c>
      <c r="F119" s="30">
        <v>0</v>
      </c>
      <c r="H119" s="30"/>
    </row>
    <row r="120" spans="1:8" x14ac:dyDescent="0.2">
      <c r="A120" s="30">
        <v>10</v>
      </c>
      <c r="B120" s="30">
        <v>10</v>
      </c>
      <c r="C120" s="30">
        <v>0</v>
      </c>
      <c r="D120" s="30">
        <v>-460</v>
      </c>
      <c r="E120" s="30">
        <v>0</v>
      </c>
      <c r="F120" s="30">
        <v>0</v>
      </c>
      <c r="H120" s="30"/>
    </row>
    <row r="121" spans="1:8" x14ac:dyDescent="0.2">
      <c r="A121" s="30">
        <v>0</v>
      </c>
      <c r="B121" s="30">
        <v>4</v>
      </c>
      <c r="C121" s="30">
        <v>4</v>
      </c>
      <c r="D121" s="30">
        <v>-184</v>
      </c>
      <c r="E121" s="30">
        <v>0</v>
      </c>
      <c r="F121" s="30">
        <v>0</v>
      </c>
      <c r="H121" s="30"/>
    </row>
    <row r="122" spans="1:8" x14ac:dyDescent="0.2">
      <c r="A122" s="30">
        <v>9</v>
      </c>
      <c r="B122" s="30">
        <v>9</v>
      </c>
      <c r="C122" s="30">
        <v>0</v>
      </c>
      <c r="D122" s="30">
        <v>-414</v>
      </c>
      <c r="E122" s="30">
        <v>0</v>
      </c>
      <c r="F122" s="30">
        <v>0</v>
      </c>
      <c r="H122" s="30"/>
    </row>
    <row r="123" spans="1:8" x14ac:dyDescent="0.2">
      <c r="A123" s="30">
        <v>15</v>
      </c>
      <c r="B123" s="30">
        <v>15</v>
      </c>
      <c r="C123" s="30">
        <v>0</v>
      </c>
      <c r="D123" s="30">
        <v>-690</v>
      </c>
      <c r="E123" s="30">
        <v>0</v>
      </c>
      <c r="F123" s="30">
        <v>0</v>
      </c>
      <c r="H123" s="30"/>
    </row>
    <row r="124" spans="1:8" x14ac:dyDescent="0.2">
      <c r="A124" s="30">
        <v>6</v>
      </c>
      <c r="B124" s="30">
        <v>6.5</v>
      </c>
      <c r="C124" s="30">
        <v>0.5</v>
      </c>
      <c r="D124" s="30">
        <v>-299</v>
      </c>
      <c r="E124" s="30">
        <v>0</v>
      </c>
      <c r="F124" s="30">
        <v>0</v>
      </c>
      <c r="H124" s="30"/>
    </row>
    <row r="125" spans="1:8" x14ac:dyDescent="0.2">
      <c r="A125" s="30">
        <v>3</v>
      </c>
      <c r="B125" s="30">
        <v>3</v>
      </c>
      <c r="C125" s="30">
        <v>0</v>
      </c>
      <c r="D125" s="30">
        <v>-138</v>
      </c>
      <c r="E125" s="30">
        <v>0</v>
      </c>
      <c r="F125" s="30">
        <v>0</v>
      </c>
      <c r="H125" s="30"/>
    </row>
    <row r="126" spans="1:8" x14ac:dyDescent="0.2">
      <c r="A126" s="30">
        <v>0</v>
      </c>
      <c r="B126" s="30">
        <v>3</v>
      </c>
      <c r="C126" s="30">
        <v>3</v>
      </c>
      <c r="D126" s="30">
        <v>-138</v>
      </c>
      <c r="E126" s="30">
        <v>0</v>
      </c>
      <c r="F126" s="30">
        <v>0</v>
      </c>
      <c r="H126" s="30"/>
    </row>
    <row r="127" spans="1:8" x14ac:dyDescent="0.2">
      <c r="A127" s="30">
        <v>0</v>
      </c>
      <c r="B127" s="30">
        <v>6</v>
      </c>
      <c r="C127" s="30">
        <v>6</v>
      </c>
      <c r="D127" s="30">
        <v>-276</v>
      </c>
      <c r="E127" s="30">
        <v>0</v>
      </c>
      <c r="F127" s="30">
        <v>0</v>
      </c>
      <c r="H127" s="30"/>
    </row>
    <row r="128" spans="1:8" x14ac:dyDescent="0.2">
      <c r="A128" s="30">
        <v>3</v>
      </c>
      <c r="B128" s="30">
        <v>3</v>
      </c>
      <c r="C128" s="30">
        <v>0</v>
      </c>
      <c r="D128" s="30">
        <v>-138</v>
      </c>
      <c r="E128" s="30">
        <v>0</v>
      </c>
      <c r="F128" s="30">
        <v>0</v>
      </c>
      <c r="H128" s="30"/>
    </row>
    <row r="129" spans="1:8" x14ac:dyDescent="0.2">
      <c r="A129" s="30">
        <v>8</v>
      </c>
      <c r="B129" s="30">
        <v>12</v>
      </c>
      <c r="C129" s="30">
        <v>4</v>
      </c>
      <c r="D129" s="30">
        <v>-552</v>
      </c>
      <c r="E129" s="30">
        <v>0</v>
      </c>
      <c r="F129" s="30">
        <v>0</v>
      </c>
      <c r="H129" s="30"/>
    </row>
    <row r="130" spans="1:8" x14ac:dyDescent="0.2">
      <c r="A130" s="30">
        <v>0</v>
      </c>
      <c r="B130" s="30">
        <v>3</v>
      </c>
      <c r="C130" s="30">
        <v>3</v>
      </c>
      <c r="D130" s="30">
        <v>-138</v>
      </c>
      <c r="E130" s="30">
        <v>0</v>
      </c>
      <c r="F130" s="30">
        <v>0</v>
      </c>
      <c r="H130" s="30"/>
    </row>
    <row r="131" spans="1:8" x14ac:dyDescent="0.2">
      <c r="A131" s="30">
        <v>9</v>
      </c>
      <c r="B131" s="30">
        <v>9</v>
      </c>
      <c r="C131" s="30">
        <v>0</v>
      </c>
      <c r="D131" s="30">
        <v>-414</v>
      </c>
      <c r="E131" s="30">
        <v>0</v>
      </c>
      <c r="F131" s="30">
        <v>0</v>
      </c>
      <c r="H131" s="30"/>
    </row>
    <row r="132" spans="1:8" x14ac:dyDescent="0.2">
      <c r="A132" s="30">
        <v>9</v>
      </c>
      <c r="B132" s="30">
        <v>9</v>
      </c>
      <c r="C132" s="30">
        <v>0</v>
      </c>
      <c r="D132" s="30">
        <v>-414</v>
      </c>
      <c r="E132" s="30">
        <v>0</v>
      </c>
      <c r="F132" s="30">
        <v>0</v>
      </c>
      <c r="H132" s="30"/>
    </row>
    <row r="133" spans="1:8" x14ac:dyDescent="0.2">
      <c r="A133" s="30">
        <v>0.5</v>
      </c>
      <c r="B133" s="30">
        <v>6.5</v>
      </c>
      <c r="C133" s="30">
        <v>6</v>
      </c>
      <c r="D133" s="30">
        <v>-299</v>
      </c>
      <c r="E133" s="30">
        <v>0</v>
      </c>
      <c r="F133" s="30">
        <v>0</v>
      </c>
      <c r="H133" s="30"/>
    </row>
    <row r="134" spans="1:8" x14ac:dyDescent="0.2">
      <c r="A134" s="30">
        <v>0</v>
      </c>
      <c r="B134" s="30">
        <v>3</v>
      </c>
      <c r="C134" s="30">
        <v>3</v>
      </c>
      <c r="D134" s="30">
        <v>-138</v>
      </c>
      <c r="E134" s="30">
        <v>0</v>
      </c>
      <c r="F134" s="30">
        <v>0</v>
      </c>
      <c r="H134" s="30"/>
    </row>
    <row r="135" spans="1:8" x14ac:dyDescent="0.2">
      <c r="A135" s="30">
        <v>0</v>
      </c>
      <c r="B135" s="30">
        <v>12</v>
      </c>
      <c r="C135" s="30">
        <v>12</v>
      </c>
      <c r="D135" s="30">
        <v>-552</v>
      </c>
      <c r="E135" s="30">
        <v>0</v>
      </c>
      <c r="F135" s="30">
        <v>0</v>
      </c>
      <c r="H135" s="30"/>
    </row>
    <row r="136" spans="1:8" x14ac:dyDescent="0.2">
      <c r="A136" s="30">
        <v>3</v>
      </c>
      <c r="B136" s="30">
        <v>3</v>
      </c>
      <c r="C136" s="30">
        <v>0</v>
      </c>
      <c r="D136" s="30">
        <v>-138</v>
      </c>
      <c r="E136" s="30">
        <v>0</v>
      </c>
      <c r="F136" s="30">
        <v>0</v>
      </c>
      <c r="H136" s="30"/>
    </row>
    <row r="137" spans="1:8" x14ac:dyDescent="0.2">
      <c r="A137" s="30">
        <v>14</v>
      </c>
      <c r="B137" s="30">
        <v>14</v>
      </c>
      <c r="C137" s="30">
        <v>0</v>
      </c>
      <c r="D137" s="30">
        <v>-644</v>
      </c>
      <c r="E137" s="30">
        <v>0</v>
      </c>
      <c r="F137" s="30">
        <v>0</v>
      </c>
      <c r="H137" s="30"/>
    </row>
    <row r="138" spans="1:8" x14ac:dyDescent="0.2">
      <c r="A138" s="30">
        <v>3</v>
      </c>
      <c r="B138" s="30">
        <v>3</v>
      </c>
      <c r="C138" s="30">
        <v>0</v>
      </c>
      <c r="D138" s="30">
        <v>-138</v>
      </c>
      <c r="E138" s="30">
        <v>0</v>
      </c>
      <c r="F138" s="30">
        <v>0</v>
      </c>
      <c r="H138" s="30"/>
    </row>
    <row r="139" spans="1:8" x14ac:dyDescent="0.2">
      <c r="A139" s="30">
        <v>13</v>
      </c>
      <c r="B139" s="30">
        <v>13</v>
      </c>
      <c r="C139" s="30">
        <v>0</v>
      </c>
      <c r="D139" s="30">
        <v>-598</v>
      </c>
      <c r="E139" s="30">
        <v>0</v>
      </c>
      <c r="F139" s="30">
        <v>0</v>
      </c>
      <c r="H139" s="30"/>
    </row>
    <row r="140" spans="1:8" x14ac:dyDescent="0.2">
      <c r="A140" s="30">
        <v>3</v>
      </c>
      <c r="B140" s="30">
        <v>7</v>
      </c>
      <c r="C140" s="30">
        <v>4</v>
      </c>
      <c r="D140" s="30">
        <v>-322</v>
      </c>
      <c r="E140" s="30">
        <v>0</v>
      </c>
      <c r="F140" s="30">
        <v>0</v>
      </c>
      <c r="H140" s="30"/>
    </row>
    <row r="141" spans="1:8" x14ac:dyDescent="0.2">
      <c r="A141" s="30">
        <v>14</v>
      </c>
      <c r="B141" s="30">
        <v>14</v>
      </c>
      <c r="C141" s="30">
        <v>0</v>
      </c>
      <c r="D141" s="30">
        <v>-644</v>
      </c>
      <c r="E141" s="30">
        <v>0</v>
      </c>
      <c r="F141" s="30">
        <v>0</v>
      </c>
      <c r="H141" s="30"/>
    </row>
    <row r="142" spans="1:8" x14ac:dyDescent="0.2">
      <c r="A142" s="30">
        <v>11</v>
      </c>
      <c r="B142" s="30">
        <v>11</v>
      </c>
      <c r="C142" s="30">
        <v>0</v>
      </c>
      <c r="D142" s="30">
        <v>-506</v>
      </c>
      <c r="E142" s="30">
        <v>0</v>
      </c>
      <c r="F142" s="30">
        <v>0</v>
      </c>
      <c r="H142" s="30"/>
    </row>
    <row r="143" spans="1:8" x14ac:dyDescent="0.2">
      <c r="A143" s="30">
        <v>8</v>
      </c>
      <c r="B143" s="30">
        <v>8</v>
      </c>
      <c r="C143" s="30">
        <v>0</v>
      </c>
      <c r="D143" s="30">
        <v>-368</v>
      </c>
      <c r="E143" s="30">
        <v>0</v>
      </c>
      <c r="F143" s="30">
        <v>0</v>
      </c>
      <c r="H143" s="30"/>
    </row>
    <row r="144" spans="1:8" x14ac:dyDescent="0.2">
      <c r="A144" s="30">
        <v>6</v>
      </c>
      <c r="B144" s="30">
        <v>6</v>
      </c>
      <c r="C144" s="30">
        <v>0</v>
      </c>
      <c r="D144" s="30">
        <v>-276</v>
      </c>
      <c r="E144" s="30">
        <v>0</v>
      </c>
      <c r="F144" s="30">
        <v>0</v>
      </c>
      <c r="H144" s="30"/>
    </row>
    <row r="145" spans="1:8" x14ac:dyDescent="0.2">
      <c r="A145" s="30">
        <v>3</v>
      </c>
      <c r="B145" s="30">
        <v>12</v>
      </c>
      <c r="C145" s="30">
        <v>9</v>
      </c>
      <c r="D145" s="30">
        <v>-552</v>
      </c>
      <c r="E145" s="30">
        <v>0</v>
      </c>
      <c r="F145" s="30">
        <v>0</v>
      </c>
      <c r="H145" s="30"/>
    </row>
    <row r="146" spans="1:8" x14ac:dyDescent="0.2">
      <c r="A146" s="30">
        <v>5</v>
      </c>
      <c r="B146" s="30">
        <v>8</v>
      </c>
      <c r="C146" s="30">
        <v>3</v>
      </c>
      <c r="D146" s="30">
        <v>-368</v>
      </c>
      <c r="E146" s="30">
        <v>0</v>
      </c>
      <c r="F146" s="30">
        <v>0</v>
      </c>
      <c r="H146" s="30"/>
    </row>
    <row r="147" spans="1:8" x14ac:dyDescent="0.2">
      <c r="A147" s="30">
        <v>4</v>
      </c>
      <c r="B147" s="30">
        <v>4</v>
      </c>
      <c r="C147" s="30">
        <v>0</v>
      </c>
      <c r="D147" s="30">
        <v>-184</v>
      </c>
      <c r="E147" s="30">
        <v>0</v>
      </c>
      <c r="F147" s="30">
        <v>0</v>
      </c>
      <c r="H147" s="30"/>
    </row>
    <row r="148" spans="1:8" x14ac:dyDescent="0.2">
      <c r="A148" s="30">
        <v>0</v>
      </c>
      <c r="B148" s="30">
        <v>5</v>
      </c>
      <c r="C148" s="30">
        <v>5</v>
      </c>
      <c r="D148" s="30">
        <v>-230</v>
      </c>
      <c r="E148" s="30">
        <v>0</v>
      </c>
      <c r="F148" s="30">
        <v>0</v>
      </c>
      <c r="H148" s="30"/>
    </row>
    <row r="149" spans="1:8" x14ac:dyDescent="0.2">
      <c r="A149" s="30">
        <v>3</v>
      </c>
      <c r="B149" s="30">
        <v>3</v>
      </c>
      <c r="C149" s="30">
        <v>0</v>
      </c>
      <c r="D149" s="30">
        <v>-138</v>
      </c>
      <c r="E149" s="30">
        <v>0</v>
      </c>
      <c r="F149" s="30">
        <v>0</v>
      </c>
      <c r="H149" s="30"/>
    </row>
    <row r="150" spans="1:8" x14ac:dyDescent="0.2">
      <c r="A150" s="30">
        <v>5</v>
      </c>
      <c r="B150" s="30">
        <v>5</v>
      </c>
      <c r="C150" s="30">
        <v>0</v>
      </c>
      <c r="D150" s="30">
        <v>-230</v>
      </c>
      <c r="E150" s="30">
        <v>0</v>
      </c>
      <c r="F150" s="30">
        <v>0</v>
      </c>
      <c r="H150" s="30"/>
    </row>
    <row r="151" spans="1:8" x14ac:dyDescent="0.2">
      <c r="A151" s="30">
        <v>0</v>
      </c>
      <c r="B151" s="30">
        <v>7</v>
      </c>
      <c r="C151" s="30">
        <v>7</v>
      </c>
      <c r="D151" s="30">
        <v>-322</v>
      </c>
      <c r="E151" s="30">
        <v>0</v>
      </c>
      <c r="F151" s="30">
        <v>0</v>
      </c>
      <c r="H151" s="30"/>
    </row>
    <row r="152" spans="1:8" x14ac:dyDescent="0.2">
      <c r="A152" s="30">
        <v>8</v>
      </c>
      <c r="B152" s="30">
        <v>13</v>
      </c>
      <c r="C152" s="30">
        <v>5</v>
      </c>
      <c r="D152" s="30">
        <v>-598</v>
      </c>
      <c r="E152" s="30">
        <v>0</v>
      </c>
      <c r="F152" s="30">
        <v>0</v>
      </c>
      <c r="H152" s="30"/>
    </row>
    <row r="153" spans="1:8" x14ac:dyDescent="0.2">
      <c r="A153" s="30">
        <v>2</v>
      </c>
      <c r="B153" s="30">
        <v>2</v>
      </c>
      <c r="C153" s="30">
        <v>0</v>
      </c>
      <c r="D153" s="30">
        <v>-92</v>
      </c>
      <c r="E153" s="30">
        <v>0</v>
      </c>
      <c r="F153" s="30">
        <v>0</v>
      </c>
      <c r="H153" s="30"/>
    </row>
    <row r="154" spans="1:8" x14ac:dyDescent="0.2">
      <c r="A154" s="30">
        <v>6</v>
      </c>
      <c r="B154" s="30">
        <v>6</v>
      </c>
      <c r="C154" s="30">
        <v>0</v>
      </c>
      <c r="D154" s="30">
        <v>-276</v>
      </c>
      <c r="E154" s="30">
        <v>0</v>
      </c>
      <c r="F154" s="30">
        <v>0</v>
      </c>
      <c r="H154" s="30"/>
    </row>
    <row r="155" spans="1:8" x14ac:dyDescent="0.2">
      <c r="A155" s="30">
        <v>6</v>
      </c>
      <c r="B155" s="30">
        <v>12</v>
      </c>
      <c r="C155" s="30">
        <v>6</v>
      </c>
      <c r="D155" s="30">
        <v>-552</v>
      </c>
      <c r="E155" s="30">
        <v>0</v>
      </c>
      <c r="F155" s="30">
        <v>0</v>
      </c>
      <c r="H155" s="30"/>
    </row>
    <row r="156" spans="1:8" x14ac:dyDescent="0.2">
      <c r="A156" s="30">
        <v>9</v>
      </c>
      <c r="B156" s="30">
        <v>9</v>
      </c>
      <c r="C156" s="30">
        <v>0</v>
      </c>
      <c r="D156" s="30">
        <v>-414</v>
      </c>
      <c r="E156" s="30">
        <v>0</v>
      </c>
      <c r="F156" s="30">
        <v>0</v>
      </c>
      <c r="H156" s="30"/>
    </row>
    <row r="157" spans="1:8" x14ac:dyDescent="0.2">
      <c r="A157" s="30">
        <v>3</v>
      </c>
      <c r="B157" s="30">
        <v>3</v>
      </c>
      <c r="C157" s="30">
        <v>0</v>
      </c>
      <c r="D157" s="30">
        <v>-138</v>
      </c>
      <c r="E157" s="30">
        <v>0</v>
      </c>
      <c r="F157" s="30">
        <v>0</v>
      </c>
      <c r="H157" s="30"/>
    </row>
    <row r="158" spans="1:8" x14ac:dyDescent="0.2">
      <c r="A158" s="30">
        <v>1</v>
      </c>
      <c r="B158" s="30">
        <v>1</v>
      </c>
      <c r="C158" s="30">
        <v>0</v>
      </c>
      <c r="D158" s="30">
        <v>-46</v>
      </c>
      <c r="E158" s="30">
        <v>0</v>
      </c>
      <c r="F158" s="30">
        <v>0</v>
      </c>
      <c r="H158" s="30"/>
    </row>
    <row r="159" spans="1:8" x14ac:dyDescent="0.2">
      <c r="A159" s="30">
        <v>8</v>
      </c>
      <c r="B159" s="30">
        <v>8</v>
      </c>
      <c r="C159" s="30">
        <v>0</v>
      </c>
      <c r="D159" s="30">
        <v>-368</v>
      </c>
      <c r="E159" s="30">
        <v>0</v>
      </c>
      <c r="F159" s="30">
        <v>0</v>
      </c>
      <c r="H159" s="30"/>
    </row>
    <row r="160" spans="1:8" x14ac:dyDescent="0.2">
      <c r="A160" s="30">
        <v>5</v>
      </c>
      <c r="B160" s="30">
        <v>5</v>
      </c>
      <c r="C160" s="30">
        <v>0</v>
      </c>
      <c r="D160" s="30">
        <v>-230</v>
      </c>
      <c r="E160" s="30">
        <v>0</v>
      </c>
      <c r="F160" s="30">
        <v>0</v>
      </c>
      <c r="H160" s="30"/>
    </row>
    <row r="161" spans="1:8" x14ac:dyDescent="0.2">
      <c r="A161" s="30">
        <v>0</v>
      </c>
      <c r="B161" s="30">
        <v>6</v>
      </c>
      <c r="C161" s="30">
        <v>6</v>
      </c>
      <c r="D161" s="30">
        <v>-276</v>
      </c>
      <c r="E161" s="30">
        <v>0</v>
      </c>
      <c r="F161" s="30">
        <v>0</v>
      </c>
      <c r="H161" s="30"/>
    </row>
    <row r="162" spans="1:8" x14ac:dyDescent="0.2">
      <c r="A162" s="30">
        <v>4</v>
      </c>
      <c r="B162" s="30">
        <v>4</v>
      </c>
      <c r="C162" s="30">
        <v>0</v>
      </c>
      <c r="D162" s="30">
        <v>-184</v>
      </c>
      <c r="E162" s="30">
        <v>0</v>
      </c>
      <c r="F162" s="30">
        <v>0</v>
      </c>
      <c r="H162" s="30"/>
    </row>
    <row r="163" spans="1:8" x14ac:dyDescent="0.2">
      <c r="A163" s="30">
        <v>10</v>
      </c>
      <c r="B163" s="30">
        <v>10</v>
      </c>
      <c r="C163" s="30">
        <v>0</v>
      </c>
      <c r="D163" s="30">
        <v>-460</v>
      </c>
      <c r="E163" s="30">
        <v>0</v>
      </c>
      <c r="F163" s="30">
        <v>0</v>
      </c>
      <c r="H163" s="30"/>
    </row>
    <row r="164" spans="1:8" x14ac:dyDescent="0.2">
      <c r="A164" s="30">
        <v>4</v>
      </c>
      <c r="B164" s="30">
        <v>5</v>
      </c>
      <c r="C164" s="30">
        <v>1</v>
      </c>
      <c r="D164" s="30">
        <v>-230</v>
      </c>
      <c r="E164" s="30">
        <v>0</v>
      </c>
      <c r="F164" s="30">
        <v>0</v>
      </c>
      <c r="H164" s="30"/>
    </row>
    <row r="165" spans="1:8" x14ac:dyDescent="0.2">
      <c r="A165" s="30">
        <v>8</v>
      </c>
      <c r="B165" s="30">
        <v>8</v>
      </c>
      <c r="C165" s="30">
        <v>0</v>
      </c>
      <c r="D165" s="30">
        <v>-368</v>
      </c>
      <c r="E165" s="30">
        <v>0</v>
      </c>
      <c r="F165" s="30">
        <v>0</v>
      </c>
      <c r="H165" s="30"/>
    </row>
    <row r="166" spans="1:8" x14ac:dyDescent="0.2">
      <c r="A166" s="30">
        <v>5</v>
      </c>
      <c r="B166" s="30">
        <v>8</v>
      </c>
      <c r="C166" s="30">
        <v>3</v>
      </c>
      <c r="D166" s="30">
        <v>-368</v>
      </c>
      <c r="E166" s="30">
        <v>0</v>
      </c>
      <c r="F166" s="30">
        <v>0</v>
      </c>
      <c r="H166" s="30"/>
    </row>
    <row r="167" spans="1:8" x14ac:dyDescent="0.2">
      <c r="A167" s="30">
        <v>9</v>
      </c>
      <c r="B167" s="30">
        <v>9</v>
      </c>
      <c r="C167" s="30">
        <v>0</v>
      </c>
      <c r="D167" s="30">
        <v>-414</v>
      </c>
      <c r="E167" s="30">
        <v>0</v>
      </c>
      <c r="F167" s="30">
        <v>0</v>
      </c>
      <c r="H167" s="30"/>
    </row>
    <row r="168" spans="1:8" x14ac:dyDescent="0.2">
      <c r="A168" s="30">
        <v>0</v>
      </c>
      <c r="B168" s="30">
        <v>15</v>
      </c>
      <c r="C168" s="30">
        <v>15</v>
      </c>
      <c r="D168" s="30">
        <v>-690</v>
      </c>
      <c r="E168" s="30">
        <v>0</v>
      </c>
      <c r="F168" s="30">
        <v>0</v>
      </c>
      <c r="H168" s="30"/>
    </row>
    <row r="169" spans="1:8" x14ac:dyDescent="0.2">
      <c r="A169" s="30">
        <v>6</v>
      </c>
      <c r="B169" s="30">
        <v>6</v>
      </c>
      <c r="C169" s="30">
        <v>0</v>
      </c>
      <c r="D169" s="30">
        <v>-276</v>
      </c>
      <c r="E169" s="30">
        <v>0</v>
      </c>
      <c r="F169" s="30">
        <v>0</v>
      </c>
      <c r="H169" s="30"/>
    </row>
    <row r="170" spans="1:8" x14ac:dyDescent="0.2">
      <c r="A170" s="30">
        <v>3</v>
      </c>
      <c r="B170" s="30">
        <v>3</v>
      </c>
      <c r="C170" s="30">
        <v>0</v>
      </c>
      <c r="D170" s="30">
        <v>-138</v>
      </c>
      <c r="E170" s="30">
        <v>0</v>
      </c>
      <c r="F170" s="30">
        <v>0</v>
      </c>
      <c r="H170" s="30"/>
    </row>
    <row r="171" spans="1:8" x14ac:dyDescent="0.2">
      <c r="A171" s="30">
        <v>18</v>
      </c>
      <c r="B171" s="30">
        <v>18</v>
      </c>
      <c r="C171" s="30">
        <v>0</v>
      </c>
      <c r="D171" s="30">
        <v>-828</v>
      </c>
      <c r="E171" s="30">
        <v>0</v>
      </c>
      <c r="F171" s="30">
        <v>0</v>
      </c>
      <c r="H171" s="30"/>
    </row>
    <row r="172" spans="1:8" x14ac:dyDescent="0.2">
      <c r="A172" s="30">
        <v>3</v>
      </c>
      <c r="B172" s="30">
        <v>3</v>
      </c>
      <c r="C172" s="30">
        <v>0</v>
      </c>
      <c r="D172" s="30">
        <v>-138</v>
      </c>
      <c r="E172" s="30">
        <v>0</v>
      </c>
      <c r="F172" s="30">
        <v>0</v>
      </c>
      <c r="H172" s="30"/>
    </row>
    <row r="173" spans="1:8" x14ac:dyDescent="0.2">
      <c r="A173" s="30">
        <v>6</v>
      </c>
      <c r="B173" s="30">
        <v>6</v>
      </c>
      <c r="C173" s="30">
        <v>0</v>
      </c>
      <c r="D173" s="30">
        <v>-276</v>
      </c>
      <c r="E173" s="30">
        <v>0</v>
      </c>
      <c r="F173" s="30">
        <v>0</v>
      </c>
      <c r="H173" s="30"/>
    </row>
    <row r="174" spans="1:8" x14ac:dyDescent="0.2">
      <c r="A174" s="30">
        <v>2.5</v>
      </c>
      <c r="B174" s="30">
        <v>2.5</v>
      </c>
      <c r="C174" s="30">
        <v>0</v>
      </c>
      <c r="D174" s="30">
        <v>-115</v>
      </c>
      <c r="E174" s="30">
        <v>0</v>
      </c>
      <c r="F174" s="30">
        <v>0</v>
      </c>
      <c r="H174" s="30"/>
    </row>
    <row r="175" spans="1:8" x14ac:dyDescent="0.2">
      <c r="A175" s="30">
        <v>3</v>
      </c>
      <c r="B175" s="30">
        <v>3</v>
      </c>
      <c r="C175" s="30">
        <v>0</v>
      </c>
      <c r="D175" s="30">
        <v>-138</v>
      </c>
      <c r="E175" s="30">
        <v>0</v>
      </c>
      <c r="F175" s="30">
        <v>0</v>
      </c>
      <c r="H175" s="30"/>
    </row>
    <row r="176" spans="1:8" x14ac:dyDescent="0.2">
      <c r="A176" s="30">
        <v>8</v>
      </c>
      <c r="B176" s="30">
        <v>9</v>
      </c>
      <c r="C176" s="30">
        <v>1</v>
      </c>
      <c r="D176" s="30">
        <v>-414</v>
      </c>
      <c r="E176" s="30">
        <v>0</v>
      </c>
      <c r="F176" s="30">
        <v>0</v>
      </c>
      <c r="H176" s="30"/>
    </row>
    <row r="177" spans="1:8" x14ac:dyDescent="0.2">
      <c r="A177" s="30">
        <v>0</v>
      </c>
      <c r="B177" s="30">
        <v>5</v>
      </c>
      <c r="C177" s="30">
        <v>5</v>
      </c>
      <c r="D177" s="30">
        <v>-230</v>
      </c>
      <c r="E177" s="30">
        <v>0</v>
      </c>
      <c r="F177" s="30">
        <v>0</v>
      </c>
      <c r="H177" s="30"/>
    </row>
    <row r="178" spans="1:8" x14ac:dyDescent="0.2">
      <c r="A178" s="30">
        <v>0</v>
      </c>
      <c r="B178" s="30">
        <v>3</v>
      </c>
      <c r="C178" s="30">
        <v>3</v>
      </c>
      <c r="D178" s="30">
        <v>-138</v>
      </c>
      <c r="E178" s="30">
        <v>0</v>
      </c>
      <c r="F178" s="30">
        <v>0</v>
      </c>
      <c r="H178" s="30"/>
    </row>
    <row r="179" spans="1:8" x14ac:dyDescent="0.2">
      <c r="A179" s="30">
        <v>8</v>
      </c>
      <c r="B179" s="30">
        <v>8</v>
      </c>
      <c r="C179" s="30">
        <v>0</v>
      </c>
      <c r="D179" s="30">
        <v>-368</v>
      </c>
      <c r="E179" s="30">
        <v>0</v>
      </c>
      <c r="F179" s="30">
        <v>0</v>
      </c>
      <c r="H179" s="30"/>
    </row>
    <row r="180" spans="1:8" x14ac:dyDescent="0.2">
      <c r="A180" s="30">
        <v>0</v>
      </c>
      <c r="B180" s="30">
        <v>11</v>
      </c>
      <c r="C180" s="30">
        <v>11</v>
      </c>
      <c r="D180" s="30">
        <v>-506</v>
      </c>
      <c r="E180" s="30">
        <v>0</v>
      </c>
      <c r="F180" s="30">
        <v>0</v>
      </c>
      <c r="H180" s="30"/>
    </row>
    <row r="181" spans="1:8" x14ac:dyDescent="0.2">
      <c r="A181" s="30">
        <v>0</v>
      </c>
      <c r="B181" s="30">
        <v>11</v>
      </c>
      <c r="C181" s="30">
        <v>11</v>
      </c>
      <c r="D181" s="30">
        <v>-506</v>
      </c>
      <c r="E181" s="30">
        <v>0</v>
      </c>
      <c r="F181" s="30">
        <v>0</v>
      </c>
      <c r="H181" s="30"/>
    </row>
    <row r="182" spans="1:8" x14ac:dyDescent="0.2">
      <c r="A182" s="30">
        <v>5</v>
      </c>
      <c r="B182" s="30">
        <v>5</v>
      </c>
      <c r="C182" s="30">
        <v>0</v>
      </c>
      <c r="D182" s="30">
        <v>-230</v>
      </c>
      <c r="E182" s="30">
        <v>0</v>
      </c>
      <c r="F182" s="30">
        <v>0</v>
      </c>
      <c r="H182" s="30"/>
    </row>
    <row r="183" spans="1:8" x14ac:dyDescent="0.2">
      <c r="A183" s="30">
        <v>14</v>
      </c>
      <c r="B183" s="30">
        <v>18</v>
      </c>
      <c r="C183" s="30">
        <v>4</v>
      </c>
      <c r="D183" s="30">
        <v>-828</v>
      </c>
      <c r="E183" s="30">
        <v>0</v>
      </c>
      <c r="F183" s="30">
        <v>0</v>
      </c>
      <c r="H183" s="30"/>
    </row>
    <row r="184" spans="1:8" x14ac:dyDescent="0.2">
      <c r="A184" s="30">
        <v>3</v>
      </c>
      <c r="B184" s="30">
        <v>3</v>
      </c>
      <c r="C184" s="30">
        <v>0</v>
      </c>
      <c r="D184" s="30">
        <v>-138</v>
      </c>
      <c r="E184" s="30">
        <v>0</v>
      </c>
      <c r="F184" s="30">
        <v>0</v>
      </c>
      <c r="H184" s="30"/>
    </row>
    <row r="185" spans="1:8" x14ac:dyDescent="0.2">
      <c r="A185" s="30">
        <v>6</v>
      </c>
      <c r="B185" s="30">
        <v>6</v>
      </c>
      <c r="C185" s="30">
        <v>0</v>
      </c>
      <c r="D185" s="30">
        <v>-276</v>
      </c>
      <c r="E185" s="30">
        <v>0</v>
      </c>
      <c r="F185" s="30">
        <v>0</v>
      </c>
      <c r="H185" s="30"/>
    </row>
    <row r="186" spans="1:8" x14ac:dyDescent="0.2">
      <c r="A186" s="30">
        <v>11</v>
      </c>
      <c r="B186" s="30">
        <v>11</v>
      </c>
      <c r="C186" s="30">
        <v>0</v>
      </c>
      <c r="D186" s="30">
        <v>-506</v>
      </c>
      <c r="E186" s="30">
        <v>0</v>
      </c>
      <c r="F186" s="30">
        <v>0</v>
      </c>
      <c r="H186" s="30"/>
    </row>
    <row r="187" spans="1:8" x14ac:dyDescent="0.2">
      <c r="A187" s="30">
        <v>6</v>
      </c>
      <c r="B187" s="30">
        <v>6</v>
      </c>
      <c r="C187" s="30">
        <v>0</v>
      </c>
      <c r="D187" s="30">
        <v>-276</v>
      </c>
      <c r="E187" s="30">
        <v>0</v>
      </c>
      <c r="F187" s="30">
        <v>0</v>
      </c>
      <c r="H187" s="30"/>
    </row>
    <row r="188" spans="1:8" x14ac:dyDescent="0.2">
      <c r="A188" s="30">
        <v>4</v>
      </c>
      <c r="B188" s="30">
        <v>4</v>
      </c>
      <c r="C188" s="30">
        <v>0</v>
      </c>
      <c r="D188" s="30">
        <v>-184</v>
      </c>
      <c r="E188" s="30">
        <v>0</v>
      </c>
      <c r="F188" s="30">
        <v>0</v>
      </c>
      <c r="H188" s="30"/>
    </row>
    <row r="189" spans="1:8" x14ac:dyDescent="0.2">
      <c r="A189" s="30">
        <v>3</v>
      </c>
      <c r="B189" s="30">
        <v>8</v>
      </c>
      <c r="C189" s="30">
        <v>5</v>
      </c>
      <c r="D189" s="30">
        <v>-368</v>
      </c>
      <c r="E189" s="30">
        <v>0</v>
      </c>
      <c r="F189" s="30">
        <v>0</v>
      </c>
      <c r="H189" s="30"/>
    </row>
    <row r="190" spans="1:8" x14ac:dyDescent="0.2">
      <c r="A190" s="30">
        <v>0</v>
      </c>
      <c r="B190" s="30">
        <v>3</v>
      </c>
      <c r="C190" s="30">
        <v>3</v>
      </c>
      <c r="D190" s="30">
        <v>-138</v>
      </c>
      <c r="E190" s="30">
        <v>0</v>
      </c>
      <c r="F190" s="30">
        <v>0</v>
      </c>
      <c r="H190" s="30"/>
    </row>
    <row r="191" spans="1:8" x14ac:dyDescent="0.2">
      <c r="A191" s="30">
        <v>14</v>
      </c>
      <c r="B191" s="30">
        <v>14</v>
      </c>
      <c r="C191" s="30">
        <v>0</v>
      </c>
      <c r="D191" s="30">
        <v>-644</v>
      </c>
      <c r="E191" s="30">
        <v>0</v>
      </c>
      <c r="F191" s="30">
        <v>0</v>
      </c>
      <c r="H191" s="30"/>
    </row>
    <row r="192" spans="1:8" x14ac:dyDescent="0.2">
      <c r="A192" s="30">
        <v>17</v>
      </c>
      <c r="B192" s="30">
        <v>17</v>
      </c>
      <c r="C192" s="30">
        <v>0</v>
      </c>
      <c r="D192" s="30">
        <v>-782</v>
      </c>
      <c r="E192" s="30">
        <v>0</v>
      </c>
      <c r="F192" s="30">
        <v>0</v>
      </c>
      <c r="H192" s="30"/>
    </row>
    <row r="193" spans="1:8" x14ac:dyDescent="0.2">
      <c r="A193" s="30">
        <v>12</v>
      </c>
      <c r="B193" s="30">
        <v>12</v>
      </c>
      <c r="C193" s="30">
        <v>0</v>
      </c>
      <c r="D193" s="30">
        <v>-552</v>
      </c>
      <c r="E193" s="30">
        <v>0</v>
      </c>
      <c r="F193" s="30">
        <v>0</v>
      </c>
      <c r="H193" s="30"/>
    </row>
    <row r="194" spans="1:8" x14ac:dyDescent="0.2">
      <c r="A194" s="30">
        <v>7</v>
      </c>
      <c r="B194" s="30">
        <v>7</v>
      </c>
      <c r="C194" s="30">
        <v>0</v>
      </c>
      <c r="D194" s="30">
        <v>-322</v>
      </c>
      <c r="E194" s="30">
        <v>0</v>
      </c>
      <c r="F194" s="30">
        <v>0</v>
      </c>
      <c r="H194" s="30"/>
    </row>
    <row r="195" spans="1:8" x14ac:dyDescent="0.2">
      <c r="A195" s="30">
        <v>3</v>
      </c>
      <c r="B195" s="30">
        <v>3</v>
      </c>
      <c r="C195" s="30">
        <v>0</v>
      </c>
      <c r="D195" s="30">
        <v>-138</v>
      </c>
      <c r="E195" s="30">
        <v>0</v>
      </c>
      <c r="F195" s="30">
        <v>0</v>
      </c>
      <c r="H195" s="30"/>
    </row>
    <row r="196" spans="1:8" x14ac:dyDescent="0.2">
      <c r="A196" s="30">
        <v>4</v>
      </c>
      <c r="B196" s="30">
        <v>4</v>
      </c>
      <c r="C196" s="30">
        <v>0</v>
      </c>
      <c r="D196" s="30">
        <v>-184</v>
      </c>
      <c r="E196" s="30">
        <v>0</v>
      </c>
      <c r="F196" s="30">
        <v>0</v>
      </c>
      <c r="H196" s="30"/>
    </row>
    <row r="197" spans="1:8" x14ac:dyDescent="0.2">
      <c r="A197" s="30">
        <v>0</v>
      </c>
      <c r="B197" s="30">
        <v>3</v>
      </c>
      <c r="C197" s="30">
        <v>3</v>
      </c>
      <c r="D197" s="30">
        <v>-138</v>
      </c>
      <c r="E197" s="30">
        <v>0</v>
      </c>
      <c r="F197" s="30">
        <v>0</v>
      </c>
      <c r="H197" s="30"/>
    </row>
    <row r="198" spans="1:8" x14ac:dyDescent="0.2">
      <c r="A198" s="30">
        <v>3</v>
      </c>
      <c r="B198" s="30">
        <v>3</v>
      </c>
      <c r="C198" s="30">
        <v>0</v>
      </c>
      <c r="D198" s="30">
        <v>-138</v>
      </c>
      <c r="E198" s="30">
        <v>0</v>
      </c>
      <c r="F198" s="30">
        <v>0</v>
      </c>
      <c r="H198" s="30"/>
    </row>
    <row r="199" spans="1:8" x14ac:dyDescent="0.2">
      <c r="A199" s="30">
        <v>12</v>
      </c>
      <c r="B199" s="30">
        <v>12</v>
      </c>
      <c r="C199" s="30">
        <v>0</v>
      </c>
      <c r="D199" s="30">
        <v>-552</v>
      </c>
      <c r="E199" s="30">
        <v>0</v>
      </c>
      <c r="F199" s="30">
        <v>0</v>
      </c>
      <c r="H199" s="30"/>
    </row>
    <row r="200" spans="1:8" x14ac:dyDescent="0.2">
      <c r="A200" s="30">
        <v>4</v>
      </c>
      <c r="B200" s="30">
        <v>4</v>
      </c>
      <c r="C200" s="30">
        <v>0</v>
      </c>
      <c r="D200" s="30">
        <v>-184</v>
      </c>
      <c r="E200" s="30">
        <v>0</v>
      </c>
      <c r="F200" s="30">
        <v>0</v>
      </c>
      <c r="H200" s="30"/>
    </row>
    <row r="201" spans="1:8" x14ac:dyDescent="0.2">
      <c r="A201" s="30">
        <v>0</v>
      </c>
      <c r="B201" s="30">
        <v>3</v>
      </c>
      <c r="C201" s="30">
        <v>3</v>
      </c>
      <c r="D201" s="30">
        <v>-138</v>
      </c>
      <c r="E201" s="30">
        <v>0</v>
      </c>
      <c r="F201" s="30">
        <v>0</v>
      </c>
      <c r="H201" s="30"/>
    </row>
    <row r="202" spans="1:8" x14ac:dyDescent="0.2">
      <c r="A202" s="30">
        <v>1</v>
      </c>
      <c r="B202" s="30">
        <v>1</v>
      </c>
      <c r="C202" s="30">
        <v>0</v>
      </c>
      <c r="D202" s="30">
        <v>-46</v>
      </c>
      <c r="E202" s="30">
        <v>0</v>
      </c>
      <c r="F202" s="30">
        <v>0</v>
      </c>
      <c r="H202" s="30"/>
    </row>
    <row r="203" spans="1:8" x14ac:dyDescent="0.2">
      <c r="A203" s="30">
        <v>3</v>
      </c>
      <c r="B203" s="30">
        <v>3</v>
      </c>
      <c r="C203" s="30">
        <v>0</v>
      </c>
      <c r="D203" s="30">
        <v>-138</v>
      </c>
      <c r="E203" s="30">
        <v>0</v>
      </c>
      <c r="F203" s="30">
        <v>0</v>
      </c>
      <c r="H203" s="30"/>
    </row>
    <row r="204" spans="1:8" x14ac:dyDescent="0.2">
      <c r="A204" s="30">
        <v>3</v>
      </c>
      <c r="B204" s="30">
        <v>3</v>
      </c>
      <c r="C204" s="30">
        <v>0</v>
      </c>
      <c r="D204" s="30">
        <v>-138</v>
      </c>
      <c r="E204" s="30">
        <v>0</v>
      </c>
      <c r="F204" s="30">
        <v>0</v>
      </c>
      <c r="H204" s="30"/>
    </row>
    <row r="205" spans="1:8" x14ac:dyDescent="0.2">
      <c r="A205" s="30">
        <v>3</v>
      </c>
      <c r="B205" s="30">
        <v>4</v>
      </c>
      <c r="C205" s="30">
        <v>1</v>
      </c>
      <c r="D205" s="30">
        <v>-184</v>
      </c>
      <c r="E205" s="30">
        <v>0</v>
      </c>
      <c r="F205" s="30">
        <v>0</v>
      </c>
      <c r="H205" s="30"/>
    </row>
    <row r="206" spans="1:8" x14ac:dyDescent="0.2">
      <c r="A206" s="30">
        <v>8</v>
      </c>
      <c r="B206" s="30">
        <v>8</v>
      </c>
      <c r="C206" s="30">
        <v>0</v>
      </c>
      <c r="D206" s="30">
        <v>-368</v>
      </c>
      <c r="E206" s="30">
        <v>0</v>
      </c>
      <c r="F206" s="30">
        <v>0</v>
      </c>
      <c r="H206" s="30"/>
    </row>
    <row r="207" spans="1:8" x14ac:dyDescent="0.2">
      <c r="A207" s="30">
        <v>3</v>
      </c>
      <c r="B207" s="30">
        <v>3</v>
      </c>
      <c r="C207" s="30">
        <v>0</v>
      </c>
      <c r="D207" s="30">
        <v>-138</v>
      </c>
      <c r="E207" s="30">
        <v>0</v>
      </c>
      <c r="F207" s="30">
        <v>0</v>
      </c>
      <c r="H207" s="30"/>
    </row>
    <row r="208" spans="1:8" x14ac:dyDescent="0.2">
      <c r="A208" s="30">
        <v>3</v>
      </c>
      <c r="B208" s="30">
        <v>6</v>
      </c>
      <c r="C208" s="30">
        <v>3</v>
      </c>
      <c r="D208" s="30">
        <v>-276</v>
      </c>
      <c r="E208" s="30">
        <v>0</v>
      </c>
      <c r="F208" s="30">
        <v>0</v>
      </c>
      <c r="H208" s="30"/>
    </row>
    <row r="209" spans="1:8" x14ac:dyDescent="0.2">
      <c r="A209" s="30">
        <v>8</v>
      </c>
      <c r="B209" s="30">
        <v>8</v>
      </c>
      <c r="C209" s="30">
        <v>0</v>
      </c>
      <c r="D209" s="30">
        <v>-368</v>
      </c>
      <c r="E209" s="30">
        <v>0</v>
      </c>
      <c r="F209" s="30">
        <v>0</v>
      </c>
      <c r="H209" s="30"/>
    </row>
    <row r="210" spans="1:8" x14ac:dyDescent="0.2">
      <c r="A210" s="30">
        <v>0</v>
      </c>
      <c r="B210" s="30">
        <v>3</v>
      </c>
      <c r="C210" s="30">
        <v>3</v>
      </c>
      <c r="D210" s="30">
        <v>-138</v>
      </c>
      <c r="E210" s="30">
        <v>0</v>
      </c>
      <c r="F210" s="30">
        <v>0</v>
      </c>
      <c r="H210" s="30"/>
    </row>
    <row r="211" spans="1:8" x14ac:dyDescent="0.2">
      <c r="A211" s="30">
        <v>3</v>
      </c>
      <c r="B211" s="30">
        <v>3</v>
      </c>
      <c r="C211" s="30">
        <v>0</v>
      </c>
      <c r="D211" s="30">
        <v>-138</v>
      </c>
      <c r="E211" s="30">
        <v>0</v>
      </c>
      <c r="F211" s="30">
        <v>0</v>
      </c>
      <c r="H211" s="30"/>
    </row>
    <row r="212" spans="1:8" x14ac:dyDescent="0.2">
      <c r="A212" s="30">
        <v>3</v>
      </c>
      <c r="B212" s="30">
        <v>3</v>
      </c>
      <c r="C212" s="30">
        <v>0</v>
      </c>
      <c r="D212" s="30">
        <v>-138</v>
      </c>
      <c r="E212" s="30">
        <v>0</v>
      </c>
      <c r="F212" s="30">
        <v>0</v>
      </c>
      <c r="H212" s="30"/>
    </row>
    <row r="213" spans="1:8" x14ac:dyDescent="0.2">
      <c r="A213" s="30">
        <v>3</v>
      </c>
      <c r="B213" s="30">
        <v>3</v>
      </c>
      <c r="C213" s="30">
        <v>0</v>
      </c>
      <c r="D213" s="30">
        <v>-138</v>
      </c>
      <c r="E213" s="30">
        <v>0</v>
      </c>
      <c r="F213" s="30">
        <v>0</v>
      </c>
      <c r="H213" s="30"/>
    </row>
    <row r="214" spans="1:8" x14ac:dyDescent="0.2">
      <c r="A214" s="30">
        <v>8.5</v>
      </c>
      <c r="B214" s="30">
        <v>8.5</v>
      </c>
      <c r="C214" s="30">
        <v>0</v>
      </c>
      <c r="D214" s="30">
        <v>-391</v>
      </c>
      <c r="E214" s="30">
        <v>0</v>
      </c>
      <c r="F214" s="30">
        <v>0</v>
      </c>
      <c r="H214" s="30"/>
    </row>
    <row r="215" spans="1:8" x14ac:dyDescent="0.2">
      <c r="A215" s="30">
        <v>3</v>
      </c>
      <c r="B215" s="30">
        <v>3</v>
      </c>
      <c r="C215" s="30">
        <v>0</v>
      </c>
      <c r="D215" s="30">
        <v>-138</v>
      </c>
      <c r="E215" s="30">
        <v>0</v>
      </c>
      <c r="F215" s="30">
        <v>0</v>
      </c>
      <c r="H215" s="30"/>
    </row>
    <row r="216" spans="1:8" x14ac:dyDescent="0.2">
      <c r="A216" s="30">
        <v>6</v>
      </c>
      <c r="B216" s="30">
        <v>6</v>
      </c>
      <c r="C216" s="30">
        <v>0</v>
      </c>
      <c r="D216" s="30">
        <v>-276</v>
      </c>
      <c r="E216" s="30">
        <v>0</v>
      </c>
      <c r="F216" s="30">
        <v>0</v>
      </c>
      <c r="H216" s="30"/>
    </row>
    <row r="217" spans="1:8" x14ac:dyDescent="0.2">
      <c r="A217" s="30">
        <v>10</v>
      </c>
      <c r="B217" s="30">
        <v>10</v>
      </c>
      <c r="C217" s="30">
        <v>0</v>
      </c>
      <c r="D217" s="30">
        <v>-460</v>
      </c>
      <c r="E217" s="30">
        <v>0</v>
      </c>
      <c r="F217" s="30">
        <v>0</v>
      </c>
      <c r="H217" s="30"/>
    </row>
    <row r="218" spans="1:8" x14ac:dyDescent="0.2">
      <c r="A218" s="30">
        <v>1</v>
      </c>
      <c r="B218" s="30">
        <v>1</v>
      </c>
      <c r="C218" s="30">
        <v>0</v>
      </c>
      <c r="D218" s="30">
        <v>-46</v>
      </c>
      <c r="E218" s="30">
        <v>0</v>
      </c>
      <c r="F218" s="30">
        <v>0</v>
      </c>
      <c r="H218" s="30"/>
    </row>
    <row r="219" spans="1:8" x14ac:dyDescent="0.2">
      <c r="A219" s="30">
        <v>11</v>
      </c>
      <c r="B219" s="30">
        <v>16</v>
      </c>
      <c r="C219" s="30">
        <v>5</v>
      </c>
      <c r="D219" s="30">
        <v>-736</v>
      </c>
      <c r="E219" s="30">
        <v>0</v>
      </c>
      <c r="F219" s="30">
        <v>0</v>
      </c>
      <c r="H219" s="30"/>
    </row>
    <row r="220" spans="1:8" x14ac:dyDescent="0.2">
      <c r="A220" s="30">
        <v>10</v>
      </c>
      <c r="B220" s="30">
        <v>10</v>
      </c>
      <c r="C220" s="30">
        <v>0</v>
      </c>
      <c r="D220" s="30">
        <v>-460</v>
      </c>
      <c r="E220" s="30">
        <v>0</v>
      </c>
      <c r="F220" s="30">
        <v>0</v>
      </c>
      <c r="H220" s="30"/>
    </row>
    <row r="221" spans="1:8" x14ac:dyDescent="0.2">
      <c r="A221" s="30">
        <v>13</v>
      </c>
      <c r="B221" s="30">
        <v>18</v>
      </c>
      <c r="C221" s="30">
        <v>5</v>
      </c>
      <c r="D221" s="30">
        <v>-828</v>
      </c>
      <c r="E221" s="30">
        <v>0</v>
      </c>
      <c r="F221" s="30">
        <v>0</v>
      </c>
      <c r="H221" s="30"/>
    </row>
    <row r="222" spans="1:8" x14ac:dyDescent="0.2">
      <c r="A222" s="30">
        <v>13</v>
      </c>
      <c r="B222" s="30">
        <v>13</v>
      </c>
      <c r="C222" s="30">
        <v>0</v>
      </c>
      <c r="D222" s="30">
        <v>-598</v>
      </c>
      <c r="E222" s="30">
        <v>0</v>
      </c>
      <c r="F222" s="30">
        <v>0</v>
      </c>
      <c r="H222" s="30"/>
    </row>
    <row r="223" spans="1:8" x14ac:dyDescent="0.2">
      <c r="A223" s="30">
        <v>9</v>
      </c>
      <c r="B223" s="30">
        <v>9</v>
      </c>
      <c r="C223" s="30">
        <v>0</v>
      </c>
      <c r="D223" s="30">
        <v>-414</v>
      </c>
      <c r="E223" s="30">
        <v>0</v>
      </c>
      <c r="F223" s="30">
        <v>0</v>
      </c>
      <c r="H223" s="30"/>
    </row>
    <row r="224" spans="1:8" x14ac:dyDescent="0.2">
      <c r="A224" s="30">
        <v>3</v>
      </c>
      <c r="B224" s="30">
        <v>3</v>
      </c>
      <c r="C224" s="30">
        <v>0</v>
      </c>
      <c r="D224" s="30">
        <v>-138</v>
      </c>
      <c r="E224" s="30">
        <v>0</v>
      </c>
      <c r="F224" s="30">
        <v>0</v>
      </c>
      <c r="H224" s="30"/>
    </row>
    <row r="225" spans="1:8" x14ac:dyDescent="0.2">
      <c r="A225" s="30">
        <v>11</v>
      </c>
      <c r="B225" s="30">
        <v>13</v>
      </c>
      <c r="C225" s="30">
        <v>2</v>
      </c>
      <c r="D225" s="30">
        <v>-598</v>
      </c>
      <c r="E225" s="30">
        <v>0</v>
      </c>
      <c r="F225" s="30">
        <v>0</v>
      </c>
      <c r="H225" s="30"/>
    </row>
    <row r="226" spans="1:8" x14ac:dyDescent="0.2">
      <c r="A226" s="30">
        <v>1</v>
      </c>
      <c r="B226" s="30">
        <v>1</v>
      </c>
      <c r="C226" s="30">
        <v>0</v>
      </c>
      <c r="D226" s="30">
        <v>-46</v>
      </c>
      <c r="E226" s="30">
        <v>0</v>
      </c>
      <c r="F226" s="30">
        <v>0</v>
      </c>
      <c r="H226" s="30"/>
    </row>
    <row r="227" spans="1:8" x14ac:dyDescent="0.2">
      <c r="A227" s="30">
        <v>2</v>
      </c>
      <c r="B227" s="30">
        <v>13</v>
      </c>
      <c r="C227" s="30">
        <v>11</v>
      </c>
      <c r="D227" s="30">
        <v>-598</v>
      </c>
      <c r="E227" s="30">
        <v>0</v>
      </c>
      <c r="F227" s="30">
        <v>0</v>
      </c>
      <c r="H227" s="30"/>
    </row>
    <row r="228" spans="1:8" x14ac:dyDescent="0.2">
      <c r="A228" s="30">
        <v>6</v>
      </c>
      <c r="B228" s="30">
        <v>6</v>
      </c>
      <c r="C228" s="30">
        <v>0</v>
      </c>
      <c r="D228" s="30">
        <v>-276</v>
      </c>
      <c r="E228" s="30">
        <v>0</v>
      </c>
      <c r="F228" s="30">
        <v>0</v>
      </c>
      <c r="H228" s="30"/>
    </row>
    <row r="229" spans="1:8" x14ac:dyDescent="0.2">
      <c r="A229" s="30">
        <v>1</v>
      </c>
      <c r="B229" s="30">
        <v>4</v>
      </c>
      <c r="C229" s="30">
        <v>3</v>
      </c>
      <c r="D229" s="30">
        <v>-184</v>
      </c>
      <c r="E229" s="30">
        <v>0</v>
      </c>
      <c r="F229" s="30">
        <v>0</v>
      </c>
      <c r="H229" s="30"/>
    </row>
    <row r="230" spans="1:8" x14ac:dyDescent="0.2">
      <c r="A230" s="30">
        <v>0</v>
      </c>
      <c r="B230" s="30">
        <v>6</v>
      </c>
      <c r="C230" s="30">
        <v>6</v>
      </c>
      <c r="D230" s="30">
        <v>-276</v>
      </c>
      <c r="E230" s="30">
        <v>0</v>
      </c>
      <c r="F230" s="30">
        <v>0</v>
      </c>
      <c r="H230" s="30"/>
    </row>
    <row r="231" spans="1:8" x14ac:dyDescent="0.2">
      <c r="A231" s="30">
        <v>7</v>
      </c>
      <c r="B231" s="30">
        <v>12</v>
      </c>
      <c r="C231" s="30">
        <v>5</v>
      </c>
      <c r="D231" s="30">
        <v>-552</v>
      </c>
      <c r="E231" s="30">
        <v>0</v>
      </c>
      <c r="F231" s="30">
        <v>0</v>
      </c>
      <c r="H231" s="30"/>
    </row>
    <row r="232" spans="1:8" x14ac:dyDescent="0.2">
      <c r="A232" s="30">
        <v>0</v>
      </c>
      <c r="B232" s="30">
        <v>2</v>
      </c>
      <c r="C232" s="30">
        <v>2</v>
      </c>
      <c r="D232" s="30">
        <v>-92</v>
      </c>
      <c r="E232" s="30">
        <v>0</v>
      </c>
      <c r="F232" s="30">
        <v>0</v>
      </c>
      <c r="H232" s="30"/>
    </row>
    <row r="233" spans="1:8" x14ac:dyDescent="0.2">
      <c r="A233" s="30">
        <v>3</v>
      </c>
      <c r="B233" s="30">
        <v>3</v>
      </c>
      <c r="C233" s="30">
        <v>0</v>
      </c>
      <c r="D233" s="30">
        <v>-138</v>
      </c>
      <c r="E233" s="30">
        <v>0</v>
      </c>
      <c r="F233" s="30">
        <v>0</v>
      </c>
      <c r="H233" s="30"/>
    </row>
    <row r="234" spans="1:8" x14ac:dyDescent="0.2">
      <c r="A234" s="30">
        <v>1</v>
      </c>
      <c r="B234" s="30">
        <v>1</v>
      </c>
      <c r="C234" s="30">
        <v>0</v>
      </c>
      <c r="D234" s="30">
        <v>-46</v>
      </c>
      <c r="E234" s="30">
        <v>0</v>
      </c>
      <c r="F234" s="30">
        <v>0</v>
      </c>
      <c r="H234" s="30"/>
    </row>
    <row r="235" spans="1:8" x14ac:dyDescent="0.2">
      <c r="A235" s="30">
        <v>4</v>
      </c>
      <c r="B235" s="30">
        <v>8</v>
      </c>
      <c r="C235" s="30">
        <v>4</v>
      </c>
      <c r="D235" s="30">
        <v>-368</v>
      </c>
      <c r="E235" s="30">
        <v>0</v>
      </c>
      <c r="F235" s="30">
        <v>0</v>
      </c>
      <c r="H235" s="30"/>
    </row>
    <row r="236" spans="1:8" x14ac:dyDescent="0.2">
      <c r="A236" s="30">
        <v>7.5</v>
      </c>
      <c r="B236" s="30">
        <v>7.5</v>
      </c>
      <c r="C236" s="30">
        <v>0</v>
      </c>
      <c r="D236" s="30">
        <v>-345</v>
      </c>
      <c r="E236" s="30">
        <v>0</v>
      </c>
      <c r="F236" s="30">
        <v>0</v>
      </c>
      <c r="H236" s="30"/>
    </row>
    <row r="237" spans="1:8" x14ac:dyDescent="0.2">
      <c r="A237" s="30">
        <v>6</v>
      </c>
      <c r="B237" s="30">
        <v>6</v>
      </c>
      <c r="C237" s="30">
        <v>0</v>
      </c>
      <c r="D237" s="30">
        <v>-276</v>
      </c>
      <c r="E237" s="30">
        <v>0</v>
      </c>
      <c r="F237" s="30">
        <v>0</v>
      </c>
      <c r="H237" s="30"/>
    </row>
    <row r="238" spans="1:8" x14ac:dyDescent="0.2">
      <c r="A238" s="30">
        <v>9.5</v>
      </c>
      <c r="B238" s="30">
        <v>9.5</v>
      </c>
      <c r="C238" s="30">
        <v>0</v>
      </c>
      <c r="D238" s="30">
        <v>-437</v>
      </c>
      <c r="E238" s="30">
        <v>0</v>
      </c>
      <c r="F238" s="30">
        <v>0</v>
      </c>
      <c r="H238" s="30"/>
    </row>
    <row r="239" spans="1:8" x14ac:dyDescent="0.2">
      <c r="A239" s="30">
        <v>0</v>
      </c>
      <c r="B239" s="30">
        <v>3</v>
      </c>
      <c r="C239" s="30">
        <v>3</v>
      </c>
      <c r="D239" s="30">
        <v>-138</v>
      </c>
      <c r="E239" s="30">
        <v>0</v>
      </c>
      <c r="F239" s="30">
        <v>0</v>
      </c>
      <c r="H239" s="30"/>
    </row>
    <row r="240" spans="1:8" x14ac:dyDescent="0.2">
      <c r="A240" s="30">
        <v>8</v>
      </c>
      <c r="B240" s="30">
        <v>8</v>
      </c>
      <c r="C240" s="30">
        <v>0</v>
      </c>
      <c r="D240" s="30">
        <v>-368</v>
      </c>
      <c r="E240" s="30">
        <v>0</v>
      </c>
      <c r="F240" s="30">
        <v>0</v>
      </c>
      <c r="H240" s="30"/>
    </row>
    <row r="241" spans="1:8" x14ac:dyDescent="0.2">
      <c r="A241" s="30">
        <v>6</v>
      </c>
      <c r="B241" s="30">
        <v>6</v>
      </c>
      <c r="C241" s="30">
        <v>0</v>
      </c>
      <c r="D241" s="30">
        <v>-276</v>
      </c>
      <c r="E241" s="30">
        <v>0</v>
      </c>
      <c r="F241" s="30">
        <v>0</v>
      </c>
      <c r="H241" s="30"/>
    </row>
    <row r="242" spans="1:8" x14ac:dyDescent="0.2">
      <c r="A242" s="30">
        <v>3</v>
      </c>
      <c r="B242" s="30">
        <v>8</v>
      </c>
      <c r="C242" s="30">
        <v>5</v>
      </c>
      <c r="D242" s="30">
        <v>-368</v>
      </c>
      <c r="E242" s="30">
        <v>0</v>
      </c>
      <c r="F242" s="30">
        <v>0</v>
      </c>
      <c r="H242" s="30"/>
    </row>
    <row r="243" spans="1:8" x14ac:dyDescent="0.2">
      <c r="A243" s="30">
        <v>0</v>
      </c>
      <c r="B243" s="30">
        <v>3</v>
      </c>
      <c r="C243" s="30">
        <v>3</v>
      </c>
      <c r="D243" s="30">
        <v>-138</v>
      </c>
      <c r="E243" s="30">
        <v>0</v>
      </c>
      <c r="F243" s="30">
        <v>0</v>
      </c>
      <c r="H243" s="30"/>
    </row>
    <row r="244" spans="1:8" x14ac:dyDescent="0.2">
      <c r="A244" s="30">
        <v>13</v>
      </c>
      <c r="B244" s="30">
        <v>13</v>
      </c>
      <c r="C244" s="30">
        <v>0</v>
      </c>
      <c r="D244" s="30">
        <v>-598</v>
      </c>
      <c r="E244" s="30">
        <v>0</v>
      </c>
      <c r="F244" s="30">
        <v>0</v>
      </c>
      <c r="H244" s="30"/>
    </row>
    <row r="245" spans="1:8" x14ac:dyDescent="0.2">
      <c r="A245" s="30">
        <v>4</v>
      </c>
      <c r="B245" s="30">
        <v>4</v>
      </c>
      <c r="C245" s="30">
        <v>0</v>
      </c>
      <c r="D245" s="30">
        <v>-184</v>
      </c>
      <c r="E245" s="30">
        <v>0</v>
      </c>
      <c r="F245" s="30">
        <v>0</v>
      </c>
      <c r="H245" s="30"/>
    </row>
    <row r="246" spans="1:8" x14ac:dyDescent="0.2">
      <c r="A246" s="30">
        <v>14</v>
      </c>
      <c r="B246" s="30">
        <v>14</v>
      </c>
      <c r="C246" s="30">
        <v>0</v>
      </c>
      <c r="D246" s="30">
        <v>-644</v>
      </c>
      <c r="E246" s="30">
        <v>0</v>
      </c>
      <c r="F246" s="30">
        <v>0</v>
      </c>
      <c r="H246" s="30"/>
    </row>
    <row r="247" spans="1:8" x14ac:dyDescent="0.2">
      <c r="A247" s="30">
        <v>6</v>
      </c>
      <c r="B247" s="30">
        <v>6</v>
      </c>
      <c r="C247" s="30">
        <v>0</v>
      </c>
      <c r="D247" s="30">
        <v>-276</v>
      </c>
      <c r="E247" s="30">
        <v>0</v>
      </c>
      <c r="F247" s="30">
        <v>0</v>
      </c>
      <c r="H247" s="30"/>
    </row>
    <row r="248" spans="1:8" x14ac:dyDescent="0.2">
      <c r="A248" s="30">
        <v>4</v>
      </c>
      <c r="B248" s="30">
        <v>4</v>
      </c>
      <c r="C248" s="30">
        <v>0</v>
      </c>
      <c r="D248" s="30">
        <v>-184</v>
      </c>
      <c r="E248" s="30">
        <v>0</v>
      </c>
      <c r="F248" s="30">
        <v>0</v>
      </c>
      <c r="H248" s="30"/>
    </row>
    <row r="249" spans="1:8" x14ac:dyDescent="0.2">
      <c r="A249" s="30">
        <v>8</v>
      </c>
      <c r="B249" s="30">
        <v>8</v>
      </c>
      <c r="C249" s="30">
        <v>0</v>
      </c>
      <c r="D249" s="30">
        <v>-368</v>
      </c>
      <c r="E249" s="30">
        <v>0</v>
      </c>
      <c r="F249" s="30">
        <v>0</v>
      </c>
      <c r="H249" s="30"/>
    </row>
    <row r="250" spans="1:8" x14ac:dyDescent="0.2">
      <c r="A250" s="30">
        <v>12</v>
      </c>
      <c r="B250" s="30">
        <v>12</v>
      </c>
      <c r="C250" s="30">
        <v>0</v>
      </c>
      <c r="D250" s="30">
        <v>-552</v>
      </c>
      <c r="E250" s="30">
        <v>0</v>
      </c>
      <c r="F250" s="30">
        <v>0</v>
      </c>
      <c r="H250" s="30"/>
    </row>
    <row r="251" spans="1:8" x14ac:dyDescent="0.2">
      <c r="A251" s="30">
        <v>14</v>
      </c>
      <c r="B251" s="30">
        <v>14</v>
      </c>
      <c r="C251" s="30">
        <v>0</v>
      </c>
      <c r="D251" s="30">
        <v>-644</v>
      </c>
      <c r="E251" s="30">
        <v>0</v>
      </c>
      <c r="F251" s="30">
        <v>0</v>
      </c>
      <c r="H251" s="30"/>
    </row>
    <row r="252" spans="1:8" x14ac:dyDescent="0.2">
      <c r="A252" s="30">
        <v>4</v>
      </c>
      <c r="B252" s="30">
        <v>10</v>
      </c>
      <c r="C252" s="30">
        <v>6</v>
      </c>
      <c r="D252" s="30">
        <v>-460</v>
      </c>
      <c r="E252" s="30">
        <v>0</v>
      </c>
      <c r="F252" s="30">
        <v>0</v>
      </c>
      <c r="H252" s="30"/>
    </row>
    <row r="253" spans="1:8" x14ac:dyDescent="0.2">
      <c r="A253" s="30">
        <v>3</v>
      </c>
      <c r="B253" s="30">
        <v>7</v>
      </c>
      <c r="C253" s="30">
        <v>4</v>
      </c>
      <c r="D253" s="30">
        <v>-322</v>
      </c>
      <c r="E253" s="30">
        <v>0</v>
      </c>
      <c r="F253" s="30">
        <v>0</v>
      </c>
      <c r="H253" s="30"/>
    </row>
    <row r="254" spans="1:8" x14ac:dyDescent="0.2">
      <c r="A254" s="30">
        <v>0</v>
      </c>
      <c r="B254" s="30">
        <v>3</v>
      </c>
      <c r="C254" s="30">
        <v>3</v>
      </c>
      <c r="D254" s="30">
        <v>-138</v>
      </c>
      <c r="E254" s="30">
        <v>0</v>
      </c>
      <c r="F254" s="30">
        <v>0</v>
      </c>
      <c r="H254" s="30"/>
    </row>
    <row r="255" spans="1:8" x14ac:dyDescent="0.2">
      <c r="A255" s="30">
        <v>6</v>
      </c>
      <c r="B255" s="30">
        <v>6</v>
      </c>
      <c r="C255" s="30">
        <v>0</v>
      </c>
      <c r="D255" s="30">
        <v>-276</v>
      </c>
      <c r="E255" s="30">
        <v>0</v>
      </c>
      <c r="F255" s="30">
        <v>0</v>
      </c>
      <c r="H255" s="30"/>
    </row>
    <row r="256" spans="1:8" x14ac:dyDescent="0.2">
      <c r="A256" s="30">
        <v>9.5</v>
      </c>
      <c r="B256" s="30">
        <v>9.5</v>
      </c>
      <c r="C256" s="30">
        <v>0</v>
      </c>
      <c r="D256" s="30">
        <v>-437</v>
      </c>
      <c r="E256" s="30">
        <v>0</v>
      </c>
      <c r="F256" s="30">
        <v>0</v>
      </c>
      <c r="H256" s="30"/>
    </row>
    <row r="257" spans="1:8" x14ac:dyDescent="0.2">
      <c r="A257" s="30">
        <v>13</v>
      </c>
      <c r="B257" s="30">
        <v>13</v>
      </c>
      <c r="C257" s="30">
        <v>0</v>
      </c>
      <c r="D257" s="30">
        <v>-598</v>
      </c>
      <c r="E257" s="30">
        <v>0</v>
      </c>
      <c r="F257" s="30">
        <v>0</v>
      </c>
      <c r="H257" s="30"/>
    </row>
    <row r="258" spans="1:8" x14ac:dyDescent="0.2">
      <c r="A258" s="30">
        <v>6</v>
      </c>
      <c r="B258" s="30">
        <v>6</v>
      </c>
      <c r="C258" s="30">
        <v>0</v>
      </c>
      <c r="D258" s="30">
        <v>-276</v>
      </c>
      <c r="E258" s="30">
        <v>0</v>
      </c>
      <c r="F258" s="30">
        <v>0</v>
      </c>
      <c r="H258" s="30"/>
    </row>
    <row r="259" spans="1:8" x14ac:dyDescent="0.2">
      <c r="A259" s="30">
        <v>2</v>
      </c>
      <c r="B259" s="30">
        <v>2</v>
      </c>
      <c r="C259" s="30">
        <v>0</v>
      </c>
      <c r="D259" s="30">
        <v>-92</v>
      </c>
      <c r="E259" s="30">
        <v>0</v>
      </c>
      <c r="F259" s="30">
        <v>0</v>
      </c>
      <c r="H259" s="30"/>
    </row>
    <row r="260" spans="1:8" x14ac:dyDescent="0.2">
      <c r="A260" s="30">
        <v>12</v>
      </c>
      <c r="B260" s="30">
        <v>12</v>
      </c>
      <c r="C260" s="30">
        <v>0</v>
      </c>
      <c r="D260" s="30">
        <v>-552</v>
      </c>
      <c r="E260" s="30">
        <v>0</v>
      </c>
      <c r="F260" s="30">
        <v>0</v>
      </c>
      <c r="H260" s="30"/>
    </row>
    <row r="261" spans="1:8" x14ac:dyDescent="0.2">
      <c r="A261" s="30">
        <v>2</v>
      </c>
      <c r="B261" s="30">
        <v>2</v>
      </c>
      <c r="C261" s="30">
        <v>0</v>
      </c>
      <c r="D261" s="30">
        <v>-92</v>
      </c>
      <c r="E261" s="30">
        <v>0</v>
      </c>
      <c r="F261" s="30">
        <v>0</v>
      </c>
      <c r="H261" s="30"/>
    </row>
    <row r="262" spans="1:8" x14ac:dyDescent="0.2">
      <c r="A262" s="30">
        <v>3</v>
      </c>
      <c r="B262" s="30">
        <v>3</v>
      </c>
      <c r="C262" s="30">
        <v>0</v>
      </c>
      <c r="D262" s="30">
        <v>-138</v>
      </c>
      <c r="E262" s="30">
        <v>0</v>
      </c>
      <c r="F262" s="30">
        <v>0</v>
      </c>
      <c r="H262" s="30"/>
    </row>
    <row r="263" spans="1:8" x14ac:dyDescent="0.2">
      <c r="A263" s="30">
        <v>5</v>
      </c>
      <c r="B263" s="30">
        <v>5</v>
      </c>
      <c r="C263" s="30">
        <v>0</v>
      </c>
      <c r="D263" s="30">
        <v>-230</v>
      </c>
      <c r="E263" s="30">
        <v>0</v>
      </c>
      <c r="F263" s="30">
        <v>0</v>
      </c>
      <c r="H263" s="30"/>
    </row>
    <row r="264" spans="1:8" x14ac:dyDescent="0.2">
      <c r="A264" s="30">
        <v>3</v>
      </c>
      <c r="B264" s="30">
        <v>3</v>
      </c>
      <c r="C264" s="30">
        <v>0</v>
      </c>
      <c r="D264" s="30">
        <v>-138</v>
      </c>
      <c r="E264" s="30">
        <v>0</v>
      </c>
      <c r="F264" s="30">
        <v>0</v>
      </c>
      <c r="H264" s="30"/>
    </row>
    <row r="265" spans="1:8" x14ac:dyDescent="0.2">
      <c r="A265" s="30">
        <v>11</v>
      </c>
      <c r="B265" s="30">
        <v>11</v>
      </c>
      <c r="C265" s="30">
        <v>0</v>
      </c>
      <c r="D265" s="30">
        <v>-506</v>
      </c>
      <c r="E265" s="30">
        <v>0</v>
      </c>
      <c r="F265" s="30">
        <v>0</v>
      </c>
      <c r="H265" s="30"/>
    </row>
    <row r="266" spans="1:8" x14ac:dyDescent="0.2">
      <c r="A266" s="30">
        <v>0</v>
      </c>
      <c r="B266" s="30">
        <v>3</v>
      </c>
      <c r="C266" s="30">
        <v>3</v>
      </c>
      <c r="D266" s="30">
        <v>-138</v>
      </c>
      <c r="E266" s="30">
        <v>0</v>
      </c>
      <c r="F266" s="30">
        <v>0</v>
      </c>
      <c r="H266" s="30"/>
    </row>
    <row r="267" spans="1:8" x14ac:dyDescent="0.2">
      <c r="A267" s="30">
        <v>0</v>
      </c>
      <c r="B267" s="30">
        <v>1</v>
      </c>
      <c r="C267" s="30">
        <v>1</v>
      </c>
      <c r="D267" s="30">
        <v>-46</v>
      </c>
      <c r="E267" s="30">
        <v>0</v>
      </c>
      <c r="F267" s="30">
        <v>0</v>
      </c>
      <c r="H267" s="30"/>
    </row>
    <row r="268" spans="1:8" x14ac:dyDescent="0.2">
      <c r="A268" s="30">
        <v>0</v>
      </c>
      <c r="B268" s="30">
        <v>6</v>
      </c>
      <c r="C268" s="30">
        <v>6</v>
      </c>
      <c r="D268" s="30">
        <v>-276</v>
      </c>
      <c r="E268" s="30">
        <v>0</v>
      </c>
      <c r="F268" s="30">
        <v>0</v>
      </c>
      <c r="H268" s="30"/>
    </row>
    <row r="269" spans="1:8" x14ac:dyDescent="0.2">
      <c r="A269" s="30">
        <v>5</v>
      </c>
      <c r="B269" s="30">
        <v>11</v>
      </c>
      <c r="C269" s="30">
        <v>6</v>
      </c>
      <c r="D269" s="30">
        <v>-506</v>
      </c>
      <c r="E269" s="30">
        <v>0</v>
      </c>
      <c r="F269" s="30">
        <v>0</v>
      </c>
      <c r="H269" s="30"/>
    </row>
    <row r="270" spans="1:8" x14ac:dyDescent="0.2">
      <c r="A270" s="30">
        <v>2</v>
      </c>
      <c r="B270" s="30">
        <v>2</v>
      </c>
      <c r="C270" s="30">
        <v>0</v>
      </c>
      <c r="D270" s="30">
        <v>-92</v>
      </c>
      <c r="E270" s="30">
        <v>0</v>
      </c>
      <c r="F270" s="30">
        <v>0</v>
      </c>
      <c r="H270" s="30"/>
    </row>
    <row r="271" spans="1:8" x14ac:dyDescent="0.2">
      <c r="A271" s="30">
        <v>3</v>
      </c>
      <c r="B271" s="30">
        <v>3</v>
      </c>
      <c r="C271" s="30">
        <v>0</v>
      </c>
      <c r="D271" s="30">
        <v>-138</v>
      </c>
      <c r="E271" s="30">
        <v>0</v>
      </c>
      <c r="F271" s="30">
        <v>0</v>
      </c>
      <c r="H271" s="30"/>
    </row>
    <row r="272" spans="1:8" x14ac:dyDescent="0.2">
      <c r="A272" s="30">
        <v>6</v>
      </c>
      <c r="B272" s="30">
        <v>6</v>
      </c>
      <c r="C272" s="30">
        <v>0</v>
      </c>
      <c r="D272" s="30">
        <v>-276</v>
      </c>
      <c r="E272" s="30">
        <v>0</v>
      </c>
      <c r="F272" s="30">
        <v>0</v>
      </c>
      <c r="H272" s="30"/>
    </row>
    <row r="273" spans="1:8" x14ac:dyDescent="0.2">
      <c r="A273" s="30">
        <v>0</v>
      </c>
      <c r="B273" s="30">
        <v>4</v>
      </c>
      <c r="C273" s="30">
        <v>4</v>
      </c>
      <c r="D273" s="30">
        <v>-184</v>
      </c>
      <c r="E273" s="30">
        <v>0</v>
      </c>
      <c r="F273" s="30">
        <v>0</v>
      </c>
      <c r="H273" s="30"/>
    </row>
    <row r="274" spans="1:8" x14ac:dyDescent="0.2">
      <c r="A274" s="30">
        <v>5</v>
      </c>
      <c r="B274" s="30">
        <v>11</v>
      </c>
      <c r="C274" s="30">
        <v>6</v>
      </c>
      <c r="D274" s="30">
        <v>-506</v>
      </c>
      <c r="E274" s="30">
        <v>0</v>
      </c>
      <c r="F274" s="30">
        <v>0</v>
      </c>
      <c r="H274" s="30"/>
    </row>
    <row r="275" spans="1:8" x14ac:dyDescent="0.2">
      <c r="A275" s="30">
        <v>11</v>
      </c>
      <c r="B275" s="30">
        <v>11</v>
      </c>
      <c r="C275" s="30">
        <v>0</v>
      </c>
      <c r="D275" s="30">
        <v>-506</v>
      </c>
      <c r="E275" s="30">
        <v>0</v>
      </c>
      <c r="F275" s="30">
        <v>0</v>
      </c>
      <c r="H275" s="30"/>
    </row>
    <row r="276" spans="1:8" x14ac:dyDescent="0.2">
      <c r="A276" s="30">
        <v>3</v>
      </c>
      <c r="B276" s="30">
        <v>3</v>
      </c>
      <c r="C276" s="30">
        <v>0</v>
      </c>
      <c r="D276" s="30">
        <v>-138</v>
      </c>
      <c r="E276" s="30">
        <v>0</v>
      </c>
      <c r="F276" s="30">
        <v>0</v>
      </c>
      <c r="H276" s="30"/>
    </row>
    <row r="277" spans="1:8" x14ac:dyDescent="0.2">
      <c r="A277" s="30">
        <v>0</v>
      </c>
      <c r="B277" s="30">
        <v>3</v>
      </c>
      <c r="C277" s="30">
        <v>3</v>
      </c>
      <c r="D277" s="30">
        <v>-138</v>
      </c>
      <c r="E277" s="30">
        <v>0</v>
      </c>
      <c r="F277" s="30">
        <v>0</v>
      </c>
      <c r="H277" s="30"/>
    </row>
    <row r="278" spans="1:8" x14ac:dyDescent="0.2">
      <c r="A278" s="30">
        <v>6</v>
      </c>
      <c r="B278" s="30">
        <v>6</v>
      </c>
      <c r="C278" s="30">
        <v>0</v>
      </c>
      <c r="D278" s="30">
        <v>-276</v>
      </c>
      <c r="E278" s="30">
        <v>0</v>
      </c>
      <c r="F278" s="30">
        <v>0</v>
      </c>
      <c r="H278" s="30"/>
    </row>
    <row r="279" spans="1:8" x14ac:dyDescent="0.2">
      <c r="A279" s="30">
        <v>5</v>
      </c>
      <c r="B279" s="30">
        <v>5</v>
      </c>
      <c r="C279" s="30">
        <v>0</v>
      </c>
      <c r="D279" s="30">
        <v>-230</v>
      </c>
      <c r="E279" s="30">
        <v>0</v>
      </c>
      <c r="F279" s="30">
        <v>0</v>
      </c>
      <c r="H279" s="30"/>
    </row>
    <row r="280" spans="1:8" x14ac:dyDescent="0.2">
      <c r="A280" s="30">
        <v>7</v>
      </c>
      <c r="B280" s="30">
        <v>7</v>
      </c>
      <c r="C280" s="30">
        <v>0</v>
      </c>
      <c r="D280" s="30">
        <v>-322</v>
      </c>
      <c r="E280" s="30">
        <v>0</v>
      </c>
      <c r="F280" s="30">
        <v>0</v>
      </c>
      <c r="H280" s="30"/>
    </row>
    <row r="281" spans="1:8" x14ac:dyDescent="0.2">
      <c r="A281" s="30">
        <v>1</v>
      </c>
      <c r="B281" s="30">
        <v>1</v>
      </c>
      <c r="C281" s="30">
        <v>0</v>
      </c>
      <c r="D281" s="30">
        <v>-46</v>
      </c>
      <c r="E281" s="30">
        <v>0</v>
      </c>
      <c r="F281" s="30">
        <v>0</v>
      </c>
      <c r="H281" s="30"/>
    </row>
    <row r="282" spans="1:8" x14ac:dyDescent="0.2">
      <c r="A282" s="30">
        <v>2</v>
      </c>
      <c r="B282" s="30">
        <v>2</v>
      </c>
      <c r="C282" s="30">
        <v>0</v>
      </c>
      <c r="D282" s="30">
        <v>-92</v>
      </c>
      <c r="E282" s="30">
        <v>0</v>
      </c>
      <c r="F282" s="30">
        <v>0</v>
      </c>
      <c r="H282" s="30"/>
    </row>
    <row r="283" spans="1:8" x14ac:dyDescent="0.2">
      <c r="A283" s="30">
        <v>18</v>
      </c>
      <c r="B283" s="30">
        <v>18</v>
      </c>
      <c r="C283" s="30">
        <v>0</v>
      </c>
      <c r="D283" s="30">
        <v>-828</v>
      </c>
      <c r="E283" s="30">
        <v>0</v>
      </c>
      <c r="F283" s="30">
        <v>0</v>
      </c>
      <c r="H283" s="30"/>
    </row>
    <row r="284" spans="1:8" x14ac:dyDescent="0.2">
      <c r="A284" s="30">
        <v>6</v>
      </c>
      <c r="B284" s="30">
        <v>6</v>
      </c>
      <c r="C284" s="30">
        <v>0</v>
      </c>
      <c r="D284" s="30">
        <v>-276</v>
      </c>
      <c r="E284" s="30">
        <v>0</v>
      </c>
      <c r="F284" s="30">
        <v>0</v>
      </c>
      <c r="H284" s="30"/>
    </row>
    <row r="285" spans="1:8" x14ac:dyDescent="0.2">
      <c r="A285" s="30">
        <v>0</v>
      </c>
      <c r="B285" s="30">
        <v>4</v>
      </c>
      <c r="C285" s="30">
        <v>4</v>
      </c>
      <c r="D285" s="30">
        <v>-184</v>
      </c>
      <c r="E285" s="30">
        <v>0</v>
      </c>
      <c r="F285" s="30">
        <v>0</v>
      </c>
      <c r="H285" s="30"/>
    </row>
    <row r="286" spans="1:8" x14ac:dyDescent="0.2">
      <c r="A286" s="30">
        <v>4</v>
      </c>
      <c r="B286" s="30">
        <v>4</v>
      </c>
      <c r="C286" s="30">
        <v>0</v>
      </c>
      <c r="D286" s="30">
        <v>-184</v>
      </c>
      <c r="E286" s="30">
        <v>0</v>
      </c>
      <c r="F286" s="30">
        <v>0</v>
      </c>
      <c r="H286" s="30"/>
    </row>
    <row r="287" spans="1:8" x14ac:dyDescent="0.2">
      <c r="A287" s="30">
        <v>6</v>
      </c>
      <c r="B287" s="30">
        <v>9</v>
      </c>
      <c r="C287" s="30">
        <v>3</v>
      </c>
      <c r="D287" s="30">
        <v>-414</v>
      </c>
      <c r="E287" s="30">
        <v>0</v>
      </c>
      <c r="F287" s="30">
        <v>0</v>
      </c>
      <c r="H287" s="30"/>
    </row>
    <row r="288" spans="1:8" x14ac:dyDescent="0.2">
      <c r="A288" s="30">
        <v>3</v>
      </c>
      <c r="B288" s="30">
        <v>4</v>
      </c>
      <c r="C288" s="30">
        <v>1</v>
      </c>
      <c r="D288" s="30">
        <v>-184</v>
      </c>
      <c r="E288" s="30">
        <v>0</v>
      </c>
      <c r="F288" s="30">
        <v>0</v>
      </c>
      <c r="H288" s="30"/>
    </row>
    <row r="289" spans="1:8" x14ac:dyDescent="0.2">
      <c r="A289" s="30">
        <v>12</v>
      </c>
      <c r="B289" s="30">
        <v>12</v>
      </c>
      <c r="C289" s="30">
        <v>0</v>
      </c>
      <c r="D289" s="30">
        <v>-552</v>
      </c>
      <c r="E289" s="30">
        <v>0</v>
      </c>
      <c r="F289" s="30">
        <v>0</v>
      </c>
      <c r="H289" s="30"/>
    </row>
    <row r="290" spans="1:8" x14ac:dyDescent="0.2">
      <c r="A290" s="30">
        <v>3</v>
      </c>
      <c r="B290" s="30">
        <v>3</v>
      </c>
      <c r="C290" s="30">
        <v>0</v>
      </c>
      <c r="D290" s="30">
        <v>-138</v>
      </c>
      <c r="E290" s="30">
        <v>0</v>
      </c>
      <c r="F290" s="30">
        <v>0</v>
      </c>
      <c r="H290" s="30"/>
    </row>
    <row r="291" spans="1:8" x14ac:dyDescent="0.2">
      <c r="A291" s="30">
        <v>17</v>
      </c>
      <c r="B291" s="30">
        <v>17</v>
      </c>
      <c r="C291" s="30">
        <v>0</v>
      </c>
      <c r="D291" s="30">
        <v>-782</v>
      </c>
      <c r="E291" s="30">
        <v>0</v>
      </c>
      <c r="F291" s="30">
        <v>0</v>
      </c>
      <c r="H291" s="30"/>
    </row>
    <row r="292" spans="1:8" x14ac:dyDescent="0.2">
      <c r="A292" s="30">
        <v>0</v>
      </c>
      <c r="B292" s="30">
        <v>3</v>
      </c>
      <c r="C292" s="30">
        <v>3</v>
      </c>
      <c r="D292" s="30">
        <v>-138</v>
      </c>
      <c r="E292" s="30">
        <v>0</v>
      </c>
      <c r="F292" s="30">
        <v>0</v>
      </c>
      <c r="H292" s="30"/>
    </row>
    <row r="293" spans="1:8" x14ac:dyDescent="0.2">
      <c r="A293" s="30">
        <v>3</v>
      </c>
      <c r="B293" s="30">
        <v>3</v>
      </c>
      <c r="C293" s="30">
        <v>0</v>
      </c>
      <c r="D293" s="30">
        <v>-138</v>
      </c>
      <c r="E293" s="30">
        <v>0</v>
      </c>
      <c r="F293" s="30">
        <v>0</v>
      </c>
      <c r="H293" s="30"/>
    </row>
    <row r="294" spans="1:8" x14ac:dyDescent="0.2">
      <c r="A294" s="30">
        <v>1</v>
      </c>
      <c r="B294" s="30">
        <v>1</v>
      </c>
      <c r="C294" s="30">
        <v>0</v>
      </c>
      <c r="D294" s="30">
        <v>-46</v>
      </c>
      <c r="E294" s="30">
        <v>0</v>
      </c>
      <c r="F294" s="30">
        <v>0</v>
      </c>
      <c r="H294" s="30"/>
    </row>
    <row r="295" spans="1:8" x14ac:dyDescent="0.2">
      <c r="A295" s="30">
        <v>3</v>
      </c>
      <c r="B295" s="30">
        <v>3</v>
      </c>
      <c r="C295" s="30">
        <v>0</v>
      </c>
      <c r="D295" s="30">
        <v>-138</v>
      </c>
      <c r="E295" s="30">
        <v>0</v>
      </c>
      <c r="F295" s="30">
        <v>0</v>
      </c>
      <c r="H295" s="30"/>
    </row>
    <row r="296" spans="1:8" x14ac:dyDescent="0.2">
      <c r="A296" s="30">
        <v>3</v>
      </c>
      <c r="B296" s="30">
        <v>3</v>
      </c>
      <c r="C296" s="30">
        <v>0</v>
      </c>
      <c r="D296" s="30">
        <v>-138</v>
      </c>
      <c r="E296" s="30">
        <v>0</v>
      </c>
      <c r="F296" s="30">
        <v>0</v>
      </c>
      <c r="H296" s="30"/>
    </row>
    <row r="297" spans="1:8" x14ac:dyDescent="0.2">
      <c r="A297" s="30">
        <v>3</v>
      </c>
      <c r="B297" s="30">
        <v>6</v>
      </c>
      <c r="C297" s="30">
        <v>3</v>
      </c>
      <c r="D297" s="30">
        <v>-276</v>
      </c>
      <c r="E297" s="30">
        <v>0</v>
      </c>
      <c r="F297" s="30">
        <v>0</v>
      </c>
      <c r="H297" s="30"/>
    </row>
    <row r="298" spans="1:8" x14ac:dyDescent="0.2">
      <c r="A298" s="30">
        <v>3</v>
      </c>
      <c r="B298" s="30">
        <v>3</v>
      </c>
      <c r="C298" s="30">
        <v>0</v>
      </c>
      <c r="D298" s="30">
        <v>-138</v>
      </c>
      <c r="E298" s="30">
        <v>0</v>
      </c>
      <c r="F298" s="30">
        <v>0</v>
      </c>
      <c r="H298" s="30"/>
    </row>
    <row r="299" spans="1:8" x14ac:dyDescent="0.2">
      <c r="A299" s="30">
        <v>3</v>
      </c>
      <c r="B299" s="30">
        <v>3</v>
      </c>
      <c r="C299" s="30">
        <v>0</v>
      </c>
      <c r="D299" s="30">
        <v>-138</v>
      </c>
      <c r="E299" s="30">
        <v>0</v>
      </c>
      <c r="F299" s="30">
        <v>0</v>
      </c>
      <c r="H299" s="30"/>
    </row>
    <row r="300" spans="1:8" x14ac:dyDescent="0.2">
      <c r="A300" s="30">
        <v>3</v>
      </c>
      <c r="B300" s="30">
        <v>3</v>
      </c>
      <c r="C300" s="30">
        <v>0</v>
      </c>
      <c r="D300" s="30">
        <v>-138</v>
      </c>
      <c r="E300" s="30">
        <v>0</v>
      </c>
      <c r="F300" s="30">
        <v>0</v>
      </c>
      <c r="H300" s="30"/>
    </row>
    <row r="301" spans="1:8" x14ac:dyDescent="0.2">
      <c r="A301" s="30">
        <v>6</v>
      </c>
      <c r="B301" s="30">
        <v>6</v>
      </c>
      <c r="C301" s="30">
        <v>0</v>
      </c>
      <c r="D301" s="30">
        <v>-276</v>
      </c>
      <c r="E301" s="30">
        <v>0</v>
      </c>
      <c r="F301" s="30">
        <v>0</v>
      </c>
      <c r="H301" s="30"/>
    </row>
    <row r="302" spans="1:8" x14ac:dyDescent="0.2">
      <c r="A302" s="30">
        <v>11</v>
      </c>
      <c r="B302" s="30">
        <v>13</v>
      </c>
      <c r="C302" s="30">
        <v>2</v>
      </c>
      <c r="D302" s="30">
        <v>-598</v>
      </c>
      <c r="E302" s="30">
        <v>0</v>
      </c>
      <c r="F302" s="30">
        <v>0</v>
      </c>
      <c r="H302" s="30"/>
    </row>
    <row r="303" spans="1:8" x14ac:dyDescent="0.2">
      <c r="A303" s="30">
        <v>4</v>
      </c>
      <c r="B303" s="30">
        <v>7</v>
      </c>
      <c r="C303" s="30">
        <v>3</v>
      </c>
      <c r="D303" s="30">
        <v>-322</v>
      </c>
      <c r="E303" s="30">
        <v>0</v>
      </c>
      <c r="F303" s="30">
        <v>0</v>
      </c>
      <c r="H303" s="30"/>
    </row>
    <row r="304" spans="1:8" x14ac:dyDescent="0.2">
      <c r="A304" s="30">
        <v>15.5</v>
      </c>
      <c r="B304" s="30">
        <v>15.5</v>
      </c>
      <c r="C304" s="30">
        <v>0</v>
      </c>
      <c r="D304" s="30">
        <v>-713</v>
      </c>
      <c r="E304" s="30">
        <v>0</v>
      </c>
      <c r="F304" s="30">
        <v>0</v>
      </c>
      <c r="H304" s="30"/>
    </row>
    <row r="305" spans="1:8" x14ac:dyDescent="0.2">
      <c r="A305" s="30">
        <v>4</v>
      </c>
      <c r="B305" s="30">
        <v>8</v>
      </c>
      <c r="C305" s="30">
        <v>4</v>
      </c>
      <c r="D305" s="30">
        <v>-368</v>
      </c>
      <c r="E305" s="30">
        <v>0</v>
      </c>
      <c r="F305" s="30">
        <v>0</v>
      </c>
      <c r="H305" s="30"/>
    </row>
    <row r="306" spans="1:8" x14ac:dyDescent="0.2">
      <c r="A306" s="30">
        <v>3</v>
      </c>
      <c r="B306" s="30">
        <v>3</v>
      </c>
      <c r="C306" s="30">
        <v>0</v>
      </c>
      <c r="D306" s="30">
        <v>-138</v>
      </c>
      <c r="E306" s="30">
        <v>0</v>
      </c>
      <c r="F306" s="30">
        <v>0</v>
      </c>
      <c r="H306" s="30"/>
    </row>
    <row r="307" spans="1:8" x14ac:dyDescent="0.2">
      <c r="A307" s="30">
        <v>0</v>
      </c>
      <c r="B307" s="30">
        <v>3</v>
      </c>
      <c r="C307" s="30">
        <v>3</v>
      </c>
      <c r="D307" s="30">
        <v>-138</v>
      </c>
      <c r="E307" s="30">
        <v>0</v>
      </c>
      <c r="F307" s="30">
        <v>0</v>
      </c>
      <c r="H307" s="30"/>
    </row>
    <row r="308" spans="1:8" x14ac:dyDescent="0.2">
      <c r="A308" s="30">
        <v>1</v>
      </c>
      <c r="B308" s="30">
        <v>1</v>
      </c>
      <c r="C308" s="30">
        <v>0</v>
      </c>
      <c r="D308" s="30">
        <v>-46</v>
      </c>
      <c r="E308" s="30">
        <v>0</v>
      </c>
      <c r="F308" s="30">
        <v>0</v>
      </c>
      <c r="H308" s="30"/>
    </row>
    <row r="309" spans="1:8" x14ac:dyDescent="0.2">
      <c r="A309" s="30">
        <v>12</v>
      </c>
      <c r="B309" s="30">
        <v>12</v>
      </c>
      <c r="C309" s="30">
        <v>0</v>
      </c>
      <c r="D309" s="30">
        <v>-552</v>
      </c>
      <c r="E309" s="30">
        <v>0</v>
      </c>
      <c r="F309" s="30">
        <v>0</v>
      </c>
      <c r="H309" s="30"/>
    </row>
    <row r="310" spans="1:8" x14ac:dyDescent="0.2">
      <c r="A310" s="30">
        <v>6</v>
      </c>
      <c r="B310" s="30">
        <v>6</v>
      </c>
      <c r="C310" s="30">
        <v>0</v>
      </c>
      <c r="D310" s="30">
        <v>-276</v>
      </c>
      <c r="E310" s="30">
        <v>0</v>
      </c>
      <c r="F310" s="30">
        <v>0</v>
      </c>
      <c r="H310" s="30"/>
    </row>
    <row r="311" spans="1:8" x14ac:dyDescent="0.2">
      <c r="A311" s="30">
        <v>6</v>
      </c>
      <c r="B311" s="30">
        <v>6</v>
      </c>
      <c r="C311" s="30">
        <v>0</v>
      </c>
      <c r="D311" s="30">
        <v>-276</v>
      </c>
      <c r="E311" s="30">
        <v>0</v>
      </c>
      <c r="F311" s="30">
        <v>0</v>
      </c>
      <c r="H311" s="30"/>
    </row>
    <row r="312" spans="1:8" x14ac:dyDescent="0.2">
      <c r="A312" s="30">
        <v>3</v>
      </c>
      <c r="B312" s="30">
        <v>3</v>
      </c>
      <c r="C312" s="30">
        <v>0</v>
      </c>
      <c r="D312" s="30">
        <v>-138</v>
      </c>
      <c r="E312" s="30">
        <v>0</v>
      </c>
      <c r="F312" s="30">
        <v>0</v>
      </c>
      <c r="H312" s="30"/>
    </row>
    <row r="313" spans="1:8" x14ac:dyDescent="0.2">
      <c r="A313" s="30">
        <v>1</v>
      </c>
      <c r="B313" s="30">
        <v>1</v>
      </c>
      <c r="C313" s="30">
        <v>0</v>
      </c>
      <c r="D313" s="30">
        <v>-46</v>
      </c>
      <c r="E313" s="30">
        <v>0</v>
      </c>
      <c r="F313" s="30">
        <v>0</v>
      </c>
      <c r="H313" s="30"/>
    </row>
    <row r="314" spans="1:8" x14ac:dyDescent="0.2">
      <c r="A314" s="30">
        <v>7</v>
      </c>
      <c r="B314" s="30">
        <v>7</v>
      </c>
      <c r="C314" s="30">
        <v>0</v>
      </c>
      <c r="D314" s="30">
        <v>-322</v>
      </c>
      <c r="E314" s="30">
        <v>0</v>
      </c>
      <c r="F314" s="30">
        <v>0</v>
      </c>
      <c r="H314" s="30"/>
    </row>
    <row r="315" spans="1:8" x14ac:dyDescent="0.2">
      <c r="A315" s="30">
        <v>4</v>
      </c>
      <c r="B315" s="30">
        <v>4</v>
      </c>
      <c r="C315" s="30">
        <v>0</v>
      </c>
      <c r="D315" s="30">
        <v>-184</v>
      </c>
      <c r="E315" s="30">
        <v>0</v>
      </c>
      <c r="F315" s="30">
        <v>0</v>
      </c>
      <c r="H315" s="30"/>
    </row>
    <row r="316" spans="1:8" x14ac:dyDescent="0.2">
      <c r="A316" s="30">
        <v>3</v>
      </c>
      <c r="B316" s="30">
        <v>3</v>
      </c>
      <c r="C316" s="30">
        <v>0</v>
      </c>
      <c r="D316" s="30">
        <v>-138</v>
      </c>
      <c r="E316" s="30">
        <v>0</v>
      </c>
      <c r="F316" s="30">
        <v>0</v>
      </c>
      <c r="H316" s="30"/>
    </row>
    <row r="317" spans="1:8" x14ac:dyDescent="0.2">
      <c r="A317" s="30">
        <v>5</v>
      </c>
      <c r="B317" s="30">
        <v>5</v>
      </c>
      <c r="C317" s="30">
        <v>0</v>
      </c>
      <c r="D317" s="30">
        <v>-230</v>
      </c>
      <c r="E317" s="30">
        <v>0</v>
      </c>
      <c r="F317" s="30">
        <v>0</v>
      </c>
      <c r="H317" s="30"/>
    </row>
    <row r="318" spans="1:8" x14ac:dyDescent="0.2">
      <c r="A318" s="30">
        <v>3</v>
      </c>
      <c r="B318" s="30">
        <v>3</v>
      </c>
      <c r="C318" s="30">
        <v>0</v>
      </c>
      <c r="D318" s="30">
        <v>-138</v>
      </c>
      <c r="E318" s="30">
        <v>0</v>
      </c>
      <c r="F318" s="30">
        <v>0</v>
      </c>
      <c r="H318" s="30"/>
    </row>
    <row r="319" spans="1:8" x14ac:dyDescent="0.2">
      <c r="A319" s="30">
        <v>3</v>
      </c>
      <c r="B319" s="30">
        <v>3</v>
      </c>
      <c r="C319" s="30">
        <v>0</v>
      </c>
      <c r="D319" s="30">
        <v>-138</v>
      </c>
      <c r="E319" s="30">
        <v>0</v>
      </c>
      <c r="F319" s="30">
        <v>0</v>
      </c>
      <c r="H319" s="30"/>
    </row>
    <row r="320" spans="1:8" x14ac:dyDescent="0.2">
      <c r="A320" s="30">
        <v>3</v>
      </c>
      <c r="B320" s="30">
        <v>3</v>
      </c>
      <c r="C320" s="30">
        <v>0</v>
      </c>
      <c r="D320" s="30">
        <v>-138</v>
      </c>
      <c r="E320" s="30">
        <v>0</v>
      </c>
      <c r="F320" s="30">
        <v>0</v>
      </c>
      <c r="H320" s="30"/>
    </row>
    <row r="321" spans="1:8" x14ac:dyDescent="0.2">
      <c r="A321" s="30">
        <v>6</v>
      </c>
      <c r="B321" s="30">
        <v>6</v>
      </c>
      <c r="C321" s="30">
        <v>0</v>
      </c>
      <c r="D321" s="30">
        <v>-276</v>
      </c>
      <c r="E321" s="30">
        <v>0</v>
      </c>
      <c r="F321" s="30">
        <v>0</v>
      </c>
      <c r="H321" s="30"/>
    </row>
    <row r="322" spans="1:8" x14ac:dyDescent="0.2">
      <c r="A322" s="30">
        <v>6</v>
      </c>
      <c r="B322" s="30">
        <v>6</v>
      </c>
      <c r="C322" s="30">
        <v>0</v>
      </c>
      <c r="D322" s="30">
        <v>-276</v>
      </c>
      <c r="E322" s="30">
        <v>0</v>
      </c>
      <c r="F322" s="30">
        <v>0</v>
      </c>
      <c r="H322" s="30"/>
    </row>
    <row r="323" spans="1:8" x14ac:dyDescent="0.2">
      <c r="A323" s="30">
        <v>3</v>
      </c>
      <c r="B323" s="30">
        <v>3</v>
      </c>
      <c r="C323" s="30">
        <v>0</v>
      </c>
      <c r="D323" s="30">
        <v>-138</v>
      </c>
      <c r="E323" s="30">
        <v>0</v>
      </c>
      <c r="F323" s="30">
        <v>0</v>
      </c>
      <c r="H323" s="30"/>
    </row>
    <row r="324" spans="1:8" x14ac:dyDescent="0.2">
      <c r="A324" s="30">
        <v>4</v>
      </c>
      <c r="B324" s="30">
        <v>4</v>
      </c>
      <c r="C324" s="30">
        <v>0</v>
      </c>
      <c r="D324" s="30">
        <v>-184</v>
      </c>
      <c r="E324" s="30">
        <v>0</v>
      </c>
      <c r="F324" s="30">
        <v>0</v>
      </c>
      <c r="H324" s="30"/>
    </row>
    <row r="325" spans="1:8" x14ac:dyDescent="0.2">
      <c r="A325" s="30">
        <v>3</v>
      </c>
      <c r="B325" s="30">
        <v>3</v>
      </c>
      <c r="C325" s="30">
        <v>0</v>
      </c>
      <c r="D325" s="30">
        <v>-138</v>
      </c>
      <c r="E325" s="30">
        <v>0</v>
      </c>
      <c r="F325" s="30">
        <v>0</v>
      </c>
      <c r="H325" s="30"/>
    </row>
    <row r="326" spans="1:8" x14ac:dyDescent="0.2">
      <c r="A326" s="30">
        <v>3</v>
      </c>
      <c r="B326" s="30">
        <v>3</v>
      </c>
      <c r="C326" s="30">
        <v>0</v>
      </c>
      <c r="D326" s="30">
        <v>-138</v>
      </c>
      <c r="E326" s="30">
        <v>0</v>
      </c>
      <c r="F326" s="30">
        <v>0</v>
      </c>
      <c r="H326" s="30"/>
    </row>
    <row r="327" spans="1:8" x14ac:dyDescent="0.2">
      <c r="A327" s="30">
        <v>3</v>
      </c>
      <c r="B327" s="30">
        <v>3</v>
      </c>
      <c r="C327" s="30">
        <v>0</v>
      </c>
      <c r="D327" s="30">
        <v>-138</v>
      </c>
      <c r="E327" s="30">
        <v>0</v>
      </c>
      <c r="F327" s="30">
        <v>0</v>
      </c>
      <c r="H327" s="30"/>
    </row>
    <row r="328" spans="1:8" x14ac:dyDescent="0.2">
      <c r="A328" s="30">
        <v>12</v>
      </c>
      <c r="B328" s="30">
        <v>15</v>
      </c>
      <c r="C328" s="30">
        <v>3</v>
      </c>
      <c r="D328" s="30">
        <v>-690</v>
      </c>
      <c r="E328" s="30">
        <v>0</v>
      </c>
      <c r="F328" s="30">
        <v>0</v>
      </c>
      <c r="H328" s="30"/>
    </row>
    <row r="329" spans="1:8" x14ac:dyDescent="0.2">
      <c r="A329" s="30">
        <v>3</v>
      </c>
      <c r="B329" s="30">
        <v>3</v>
      </c>
      <c r="C329" s="30">
        <v>0</v>
      </c>
      <c r="D329" s="30">
        <v>-138</v>
      </c>
      <c r="E329" s="30">
        <v>0</v>
      </c>
      <c r="F329" s="30">
        <v>0</v>
      </c>
      <c r="H329" s="30"/>
    </row>
    <row r="330" spans="1:8" x14ac:dyDescent="0.2">
      <c r="A330" s="30">
        <v>8</v>
      </c>
      <c r="B330" s="30">
        <v>8</v>
      </c>
      <c r="C330" s="30">
        <v>0</v>
      </c>
      <c r="D330" s="30">
        <v>-368</v>
      </c>
      <c r="E330" s="30">
        <v>0</v>
      </c>
      <c r="F330" s="30">
        <v>0</v>
      </c>
      <c r="H330" s="30"/>
    </row>
    <row r="331" spans="1:8" x14ac:dyDescent="0.2">
      <c r="A331" s="30">
        <v>8</v>
      </c>
      <c r="B331" s="30">
        <v>8</v>
      </c>
      <c r="C331" s="30">
        <v>0</v>
      </c>
      <c r="D331" s="30">
        <v>-368</v>
      </c>
      <c r="E331" s="30">
        <v>0</v>
      </c>
      <c r="F331" s="30">
        <v>0</v>
      </c>
      <c r="H331" s="30"/>
    </row>
    <row r="332" spans="1:8" x14ac:dyDescent="0.2">
      <c r="A332" s="30">
        <v>6</v>
      </c>
      <c r="B332" s="30">
        <v>6</v>
      </c>
      <c r="C332" s="30">
        <v>0</v>
      </c>
      <c r="D332" s="30">
        <v>-276</v>
      </c>
      <c r="E332" s="30">
        <v>0</v>
      </c>
      <c r="F332" s="30">
        <v>0</v>
      </c>
      <c r="H332" s="30"/>
    </row>
    <row r="333" spans="1:8" x14ac:dyDescent="0.2">
      <c r="A333" s="30">
        <v>5</v>
      </c>
      <c r="B333" s="30">
        <v>5</v>
      </c>
      <c r="C333" s="30">
        <v>0</v>
      </c>
      <c r="D333" s="30">
        <v>-230</v>
      </c>
      <c r="E333" s="30">
        <v>0</v>
      </c>
      <c r="F333" s="30">
        <v>0</v>
      </c>
      <c r="H333" s="30"/>
    </row>
    <row r="334" spans="1:8" x14ac:dyDescent="0.2">
      <c r="A334" s="30">
        <v>3</v>
      </c>
      <c r="B334" s="30">
        <v>3</v>
      </c>
      <c r="C334" s="30">
        <v>0</v>
      </c>
      <c r="D334" s="30">
        <v>-138</v>
      </c>
      <c r="E334" s="30">
        <v>0</v>
      </c>
      <c r="F334" s="30">
        <v>0</v>
      </c>
      <c r="H334" s="30"/>
    </row>
    <row r="335" spans="1:8" x14ac:dyDescent="0.2">
      <c r="A335" s="30">
        <v>7</v>
      </c>
      <c r="B335" s="30">
        <v>7</v>
      </c>
      <c r="C335" s="30">
        <v>0</v>
      </c>
      <c r="D335" s="30">
        <v>-322</v>
      </c>
      <c r="E335" s="30">
        <v>0</v>
      </c>
      <c r="F335" s="30">
        <v>0</v>
      </c>
      <c r="H335" s="30"/>
    </row>
    <row r="336" spans="1:8" x14ac:dyDescent="0.2">
      <c r="A336" s="30">
        <v>12</v>
      </c>
      <c r="B336" s="30">
        <v>12</v>
      </c>
      <c r="C336" s="30">
        <v>0</v>
      </c>
      <c r="D336" s="30">
        <v>-552</v>
      </c>
      <c r="E336" s="30">
        <v>0</v>
      </c>
      <c r="F336" s="30">
        <v>0</v>
      </c>
      <c r="H336" s="30"/>
    </row>
    <row r="337" spans="1:8" x14ac:dyDescent="0.2">
      <c r="A337" s="30">
        <v>3</v>
      </c>
      <c r="B337" s="30">
        <v>3</v>
      </c>
      <c r="C337" s="30">
        <v>0</v>
      </c>
      <c r="D337" s="30">
        <v>-138</v>
      </c>
      <c r="E337" s="30">
        <v>0</v>
      </c>
      <c r="F337" s="30">
        <v>0</v>
      </c>
      <c r="H337" s="30"/>
    </row>
    <row r="338" spans="1:8" x14ac:dyDescent="0.2">
      <c r="A338" s="30">
        <v>7</v>
      </c>
      <c r="B338" s="30">
        <v>7</v>
      </c>
      <c r="C338" s="30">
        <v>0</v>
      </c>
      <c r="D338" s="30">
        <v>-322</v>
      </c>
      <c r="E338" s="30">
        <v>0</v>
      </c>
      <c r="F338" s="30">
        <v>0</v>
      </c>
      <c r="H338" s="30"/>
    </row>
    <row r="339" spans="1:8" x14ac:dyDescent="0.2">
      <c r="A339" s="30">
        <v>6</v>
      </c>
      <c r="B339" s="30">
        <v>6</v>
      </c>
      <c r="C339" s="30">
        <v>0</v>
      </c>
      <c r="D339" s="30">
        <v>-276</v>
      </c>
      <c r="E339" s="30">
        <v>0</v>
      </c>
      <c r="F339" s="30">
        <v>0</v>
      </c>
      <c r="H339" s="30"/>
    </row>
    <row r="340" spans="1:8" x14ac:dyDescent="0.2">
      <c r="A340" s="30">
        <v>3</v>
      </c>
      <c r="B340" s="30">
        <v>3</v>
      </c>
      <c r="C340" s="30">
        <v>0</v>
      </c>
      <c r="D340" s="30">
        <v>-138</v>
      </c>
      <c r="E340" s="30">
        <v>0</v>
      </c>
      <c r="F340" s="30">
        <v>0</v>
      </c>
      <c r="H340" s="30"/>
    </row>
    <row r="341" spans="1:8" x14ac:dyDescent="0.2">
      <c r="A341" s="30">
        <v>8.5</v>
      </c>
      <c r="B341" s="30">
        <v>8.5</v>
      </c>
      <c r="C341" s="30">
        <v>0</v>
      </c>
      <c r="D341" s="30">
        <v>-391</v>
      </c>
      <c r="E341" s="30">
        <v>0</v>
      </c>
      <c r="F341" s="30">
        <v>0</v>
      </c>
      <c r="H341" s="30"/>
    </row>
    <row r="342" spans="1:8" x14ac:dyDescent="0.2">
      <c r="A342" s="30">
        <v>3</v>
      </c>
      <c r="B342" s="30">
        <v>3</v>
      </c>
      <c r="C342" s="30">
        <v>0</v>
      </c>
      <c r="D342" s="30">
        <v>-138</v>
      </c>
      <c r="E342" s="30">
        <v>0</v>
      </c>
      <c r="F342" s="30">
        <v>0</v>
      </c>
      <c r="H342" s="30"/>
    </row>
    <row r="343" spans="1:8" x14ac:dyDescent="0.2">
      <c r="A343" s="30">
        <v>6</v>
      </c>
      <c r="B343" s="30">
        <v>6</v>
      </c>
      <c r="C343" s="30">
        <v>0</v>
      </c>
      <c r="D343" s="30">
        <v>-276</v>
      </c>
      <c r="E343" s="30">
        <v>0</v>
      </c>
      <c r="F343" s="30">
        <v>0</v>
      </c>
      <c r="H343" s="30"/>
    </row>
    <row r="344" spans="1:8" x14ac:dyDescent="0.2">
      <c r="A344" s="30">
        <v>6</v>
      </c>
      <c r="B344" s="30">
        <v>6</v>
      </c>
      <c r="C344" s="30">
        <v>0</v>
      </c>
      <c r="D344" s="30">
        <v>-276</v>
      </c>
      <c r="E344" s="30">
        <v>0</v>
      </c>
      <c r="F344" s="30">
        <v>0</v>
      </c>
      <c r="H344" s="30"/>
    </row>
    <row r="345" spans="1:8" x14ac:dyDescent="0.2">
      <c r="A345" s="30">
        <v>0</v>
      </c>
      <c r="B345" s="30">
        <v>1</v>
      </c>
      <c r="C345" s="30">
        <v>1</v>
      </c>
      <c r="D345" s="30">
        <v>-46</v>
      </c>
      <c r="E345" s="30">
        <v>0</v>
      </c>
      <c r="F345" s="30">
        <v>0</v>
      </c>
      <c r="H345" s="30"/>
    </row>
    <row r="346" spans="1:8" x14ac:dyDescent="0.2">
      <c r="A346" s="30">
        <v>0</v>
      </c>
      <c r="B346" s="30">
        <v>9</v>
      </c>
      <c r="C346" s="30">
        <v>9</v>
      </c>
      <c r="D346" s="30">
        <v>-414</v>
      </c>
      <c r="E346" s="30">
        <v>0</v>
      </c>
      <c r="F346" s="30">
        <v>0</v>
      </c>
      <c r="H346" s="30"/>
    </row>
    <row r="347" spans="1:8" x14ac:dyDescent="0.2">
      <c r="A347" s="30">
        <v>9</v>
      </c>
      <c r="B347" s="30">
        <v>9</v>
      </c>
      <c r="C347" s="30">
        <v>0</v>
      </c>
      <c r="D347" s="30">
        <v>-414</v>
      </c>
      <c r="E347" s="30">
        <v>0</v>
      </c>
      <c r="F347" s="30">
        <v>0</v>
      </c>
      <c r="H347" s="30"/>
    </row>
    <row r="348" spans="1:8" x14ac:dyDescent="0.2">
      <c r="A348" s="30">
        <v>0</v>
      </c>
      <c r="B348" s="30">
        <v>3</v>
      </c>
      <c r="C348" s="30">
        <v>3</v>
      </c>
      <c r="D348" s="30">
        <v>-138</v>
      </c>
      <c r="E348" s="30">
        <v>0</v>
      </c>
      <c r="F348" s="30">
        <v>0</v>
      </c>
      <c r="H348" s="30"/>
    </row>
    <row r="349" spans="1:8" x14ac:dyDescent="0.2">
      <c r="A349" s="30">
        <v>4</v>
      </c>
      <c r="B349" s="30">
        <v>4</v>
      </c>
      <c r="C349" s="30">
        <v>0</v>
      </c>
      <c r="D349" s="30">
        <v>-184</v>
      </c>
      <c r="E349" s="30">
        <v>0</v>
      </c>
      <c r="F349" s="30">
        <v>0</v>
      </c>
      <c r="H349" s="30"/>
    </row>
    <row r="350" spans="1:8" x14ac:dyDescent="0.2">
      <c r="A350" s="30">
        <v>5</v>
      </c>
      <c r="B350" s="30">
        <v>10</v>
      </c>
      <c r="C350" s="30">
        <v>5</v>
      </c>
      <c r="D350" s="30">
        <v>-460</v>
      </c>
      <c r="E350" s="30">
        <v>0</v>
      </c>
      <c r="F350" s="30">
        <v>0</v>
      </c>
      <c r="H350" s="30"/>
    </row>
    <row r="351" spans="1:8" x14ac:dyDescent="0.2">
      <c r="A351" s="30">
        <v>3</v>
      </c>
      <c r="B351" s="30">
        <v>3</v>
      </c>
      <c r="C351" s="30">
        <v>0</v>
      </c>
      <c r="D351" s="30">
        <v>-138</v>
      </c>
      <c r="E351" s="30">
        <v>0</v>
      </c>
      <c r="F351" s="30">
        <v>0</v>
      </c>
      <c r="H351" s="30"/>
    </row>
    <row r="352" spans="1:8" x14ac:dyDescent="0.2">
      <c r="A352" s="30">
        <v>4</v>
      </c>
      <c r="B352" s="30">
        <v>4</v>
      </c>
      <c r="C352" s="30">
        <v>0</v>
      </c>
      <c r="D352" s="30">
        <v>-184</v>
      </c>
      <c r="E352" s="30">
        <v>0</v>
      </c>
      <c r="F352" s="30">
        <v>0</v>
      </c>
      <c r="H352" s="30"/>
    </row>
    <row r="353" spans="1:8" x14ac:dyDescent="0.2">
      <c r="A353" s="30">
        <v>12</v>
      </c>
      <c r="B353" s="30">
        <v>12</v>
      </c>
      <c r="C353" s="30">
        <v>0</v>
      </c>
      <c r="D353" s="30">
        <v>-552</v>
      </c>
      <c r="E353" s="30">
        <v>0</v>
      </c>
      <c r="F353" s="30">
        <v>0</v>
      </c>
      <c r="H353" s="30"/>
    </row>
    <row r="354" spans="1:8" x14ac:dyDescent="0.2">
      <c r="A354" s="30">
        <v>12</v>
      </c>
      <c r="B354" s="30">
        <v>12</v>
      </c>
      <c r="C354" s="30">
        <v>0</v>
      </c>
      <c r="D354" s="30">
        <v>-552</v>
      </c>
      <c r="E354" s="30">
        <v>0</v>
      </c>
      <c r="F354" s="30">
        <v>0</v>
      </c>
      <c r="H354" s="30"/>
    </row>
    <row r="355" spans="1:8" x14ac:dyDescent="0.2">
      <c r="A355" s="30">
        <v>6</v>
      </c>
      <c r="B355" s="30">
        <v>6</v>
      </c>
      <c r="C355" s="30">
        <v>0</v>
      </c>
      <c r="D355" s="30">
        <v>-276</v>
      </c>
      <c r="E355" s="30">
        <v>0</v>
      </c>
      <c r="F355" s="30">
        <v>0</v>
      </c>
      <c r="H355" s="30"/>
    </row>
    <row r="356" spans="1:8" x14ac:dyDescent="0.2">
      <c r="A356" s="30">
        <v>5</v>
      </c>
      <c r="B356" s="30">
        <v>5</v>
      </c>
      <c r="C356" s="30">
        <v>0</v>
      </c>
      <c r="D356" s="30">
        <v>-230</v>
      </c>
      <c r="E356" s="30">
        <v>0</v>
      </c>
      <c r="F356" s="30">
        <v>0</v>
      </c>
      <c r="H356" s="30"/>
    </row>
    <row r="357" spans="1:8" x14ac:dyDescent="0.2">
      <c r="A357" s="30">
        <v>14</v>
      </c>
      <c r="B357" s="30">
        <v>14</v>
      </c>
      <c r="C357" s="30">
        <v>0</v>
      </c>
      <c r="D357" s="30">
        <v>-644</v>
      </c>
      <c r="E357" s="30">
        <v>0</v>
      </c>
      <c r="F357" s="30">
        <v>0</v>
      </c>
      <c r="H357" s="30"/>
    </row>
    <row r="358" spans="1:8" x14ac:dyDescent="0.2">
      <c r="A358" s="30">
        <v>11</v>
      </c>
      <c r="B358" s="30">
        <v>11</v>
      </c>
      <c r="C358" s="30">
        <v>0</v>
      </c>
      <c r="D358" s="30">
        <v>-506</v>
      </c>
      <c r="E358" s="30">
        <v>0</v>
      </c>
      <c r="F358" s="30">
        <v>0</v>
      </c>
      <c r="H358" s="30"/>
    </row>
    <row r="359" spans="1:8" x14ac:dyDescent="0.2">
      <c r="A359" s="30">
        <v>3</v>
      </c>
      <c r="B359" s="30">
        <v>3</v>
      </c>
      <c r="C359" s="30">
        <v>0</v>
      </c>
      <c r="D359" s="30">
        <v>-138</v>
      </c>
      <c r="E359" s="30">
        <v>0</v>
      </c>
      <c r="F359" s="30">
        <v>0</v>
      </c>
      <c r="H359" s="30"/>
    </row>
    <row r="360" spans="1:8" x14ac:dyDescent="0.2">
      <c r="A360" s="30">
        <v>9.5</v>
      </c>
      <c r="B360" s="30">
        <v>9.5</v>
      </c>
      <c r="C360" s="30">
        <v>0</v>
      </c>
      <c r="D360" s="30">
        <v>-437</v>
      </c>
      <c r="E360" s="30">
        <v>0</v>
      </c>
      <c r="F360" s="30">
        <v>0</v>
      </c>
      <c r="H360" s="30"/>
    </row>
    <row r="361" spans="1:8" x14ac:dyDescent="0.2">
      <c r="A361" s="30">
        <v>3</v>
      </c>
      <c r="B361" s="30">
        <v>7</v>
      </c>
      <c r="C361" s="30">
        <v>4</v>
      </c>
      <c r="D361" s="30">
        <v>-322</v>
      </c>
      <c r="E361" s="30">
        <v>0</v>
      </c>
      <c r="F361" s="30">
        <v>0</v>
      </c>
      <c r="H361" s="30"/>
    </row>
    <row r="362" spans="1:8" x14ac:dyDescent="0.2">
      <c r="A362" s="30">
        <v>1</v>
      </c>
      <c r="B362" s="30">
        <v>1</v>
      </c>
      <c r="C362" s="30">
        <v>0</v>
      </c>
      <c r="D362" s="30">
        <v>-46</v>
      </c>
      <c r="E362" s="30">
        <v>0</v>
      </c>
      <c r="F362" s="30">
        <v>0</v>
      </c>
      <c r="H362" s="30"/>
    </row>
    <row r="363" spans="1:8" x14ac:dyDescent="0.2">
      <c r="A363" s="30">
        <v>9</v>
      </c>
      <c r="B363" s="30">
        <v>9</v>
      </c>
      <c r="C363" s="30">
        <v>0</v>
      </c>
      <c r="D363" s="30">
        <v>-414</v>
      </c>
      <c r="E363" s="30">
        <v>0</v>
      </c>
      <c r="F363" s="30">
        <v>0</v>
      </c>
      <c r="H363" s="30"/>
    </row>
    <row r="364" spans="1:8" x14ac:dyDescent="0.2">
      <c r="A364" s="30">
        <v>0</v>
      </c>
      <c r="B364" s="30">
        <v>4</v>
      </c>
      <c r="C364" s="30">
        <v>4</v>
      </c>
      <c r="D364" s="30">
        <v>-184</v>
      </c>
      <c r="E364" s="30">
        <v>0</v>
      </c>
      <c r="F364" s="30">
        <v>0</v>
      </c>
      <c r="H364" s="30"/>
    </row>
    <row r="365" spans="1:8" x14ac:dyDescent="0.2">
      <c r="A365" s="30">
        <v>0</v>
      </c>
      <c r="B365" s="30">
        <v>3</v>
      </c>
      <c r="C365" s="30">
        <v>3</v>
      </c>
      <c r="D365" s="30">
        <v>-138</v>
      </c>
      <c r="E365" s="30">
        <v>0</v>
      </c>
      <c r="F365" s="30">
        <v>0</v>
      </c>
      <c r="H365" s="30"/>
    </row>
    <row r="366" spans="1:8" x14ac:dyDescent="0.2">
      <c r="A366" s="30">
        <v>4</v>
      </c>
      <c r="B366" s="30">
        <v>4</v>
      </c>
      <c r="C366" s="30">
        <v>0</v>
      </c>
      <c r="D366" s="30">
        <v>-184</v>
      </c>
      <c r="E366" s="30">
        <v>0</v>
      </c>
      <c r="F366" s="30">
        <v>0</v>
      </c>
      <c r="H366" s="30"/>
    </row>
    <row r="367" spans="1:8" x14ac:dyDescent="0.2">
      <c r="A367" s="30">
        <v>6</v>
      </c>
      <c r="B367" s="30">
        <v>12</v>
      </c>
      <c r="C367" s="30">
        <v>6</v>
      </c>
      <c r="D367" s="30">
        <v>-552</v>
      </c>
      <c r="E367" s="30">
        <v>0</v>
      </c>
      <c r="F367" s="30">
        <v>0</v>
      </c>
      <c r="H367" s="30"/>
    </row>
    <row r="368" spans="1:8" x14ac:dyDescent="0.2">
      <c r="A368" s="30">
        <v>10</v>
      </c>
      <c r="B368" s="30">
        <v>14</v>
      </c>
      <c r="C368" s="30">
        <v>4</v>
      </c>
      <c r="D368" s="30">
        <v>-644</v>
      </c>
      <c r="E368" s="30">
        <v>0</v>
      </c>
      <c r="F368" s="30">
        <v>0</v>
      </c>
      <c r="H368" s="30"/>
    </row>
    <row r="369" spans="1:8" x14ac:dyDescent="0.2">
      <c r="A369" s="30">
        <v>3</v>
      </c>
      <c r="B369" s="30">
        <v>14</v>
      </c>
      <c r="C369" s="30">
        <v>11</v>
      </c>
      <c r="D369" s="30">
        <v>-644</v>
      </c>
      <c r="E369" s="30">
        <v>0</v>
      </c>
      <c r="F369" s="30">
        <v>0</v>
      </c>
      <c r="H369" s="30"/>
    </row>
    <row r="370" spans="1:8" x14ac:dyDescent="0.2">
      <c r="A370" s="30">
        <v>5</v>
      </c>
      <c r="B370" s="30">
        <v>5</v>
      </c>
      <c r="C370" s="30">
        <v>0</v>
      </c>
      <c r="D370" s="30">
        <v>-230</v>
      </c>
      <c r="E370" s="30">
        <v>0</v>
      </c>
      <c r="F370" s="30">
        <v>0</v>
      </c>
      <c r="H370" s="30"/>
    </row>
    <row r="371" spans="1:8" x14ac:dyDescent="0.2">
      <c r="A371" s="30">
        <v>0</v>
      </c>
      <c r="B371" s="30">
        <v>3</v>
      </c>
      <c r="C371" s="30">
        <v>3</v>
      </c>
      <c r="D371" s="30">
        <v>-138</v>
      </c>
      <c r="E371" s="30">
        <v>0</v>
      </c>
      <c r="F371" s="30">
        <v>0</v>
      </c>
      <c r="H371" s="30"/>
    </row>
    <row r="372" spans="1:8" x14ac:dyDescent="0.2">
      <c r="A372" s="30">
        <v>12</v>
      </c>
      <c r="B372" s="30">
        <v>12</v>
      </c>
      <c r="C372" s="30">
        <v>0</v>
      </c>
      <c r="D372" s="30">
        <v>-552</v>
      </c>
      <c r="E372" s="30">
        <v>0</v>
      </c>
      <c r="F372" s="30">
        <v>0</v>
      </c>
      <c r="H372" s="30"/>
    </row>
    <row r="373" spans="1:8" x14ac:dyDescent="0.2">
      <c r="A373" s="30">
        <v>0</v>
      </c>
      <c r="B373" s="30">
        <v>3</v>
      </c>
      <c r="C373" s="30">
        <v>3</v>
      </c>
      <c r="D373" s="30">
        <v>-138</v>
      </c>
      <c r="E373" s="30">
        <v>0</v>
      </c>
      <c r="F373" s="30">
        <v>0</v>
      </c>
      <c r="H373" s="30"/>
    </row>
    <row r="374" spans="1:8" x14ac:dyDescent="0.2">
      <c r="A374" s="30">
        <v>5</v>
      </c>
      <c r="B374" s="30">
        <v>5</v>
      </c>
      <c r="C374" s="30">
        <v>0</v>
      </c>
      <c r="D374" s="30">
        <v>-230</v>
      </c>
      <c r="E374" s="30">
        <v>0</v>
      </c>
      <c r="F374" s="30">
        <v>0</v>
      </c>
      <c r="H374" s="30"/>
    </row>
    <row r="375" spans="1:8" x14ac:dyDescent="0.2">
      <c r="A375" s="30">
        <v>0.5</v>
      </c>
      <c r="B375" s="30">
        <v>3.5</v>
      </c>
      <c r="C375" s="30">
        <v>3</v>
      </c>
      <c r="D375" s="30">
        <v>-161</v>
      </c>
      <c r="E375" s="30">
        <v>0</v>
      </c>
      <c r="F375" s="30">
        <v>0</v>
      </c>
      <c r="H375" s="30"/>
    </row>
    <row r="376" spans="1:8" x14ac:dyDescent="0.2">
      <c r="A376" s="30">
        <v>3</v>
      </c>
      <c r="B376" s="30">
        <v>11</v>
      </c>
      <c r="C376" s="30">
        <v>8</v>
      </c>
      <c r="D376" s="30">
        <v>-506</v>
      </c>
      <c r="E376" s="30">
        <v>0</v>
      </c>
      <c r="F376" s="30">
        <v>0</v>
      </c>
      <c r="H376" s="30"/>
    </row>
    <row r="377" spans="1:8" x14ac:dyDescent="0.2">
      <c r="A377" s="30">
        <v>3</v>
      </c>
      <c r="B377" s="30">
        <v>3</v>
      </c>
      <c r="C377" s="30">
        <v>0</v>
      </c>
      <c r="D377" s="30">
        <v>-138</v>
      </c>
      <c r="E377" s="30">
        <v>0</v>
      </c>
      <c r="F377" s="30">
        <v>0</v>
      </c>
      <c r="H377" s="30"/>
    </row>
    <row r="378" spans="1:8" x14ac:dyDescent="0.2">
      <c r="A378" s="30">
        <v>0</v>
      </c>
      <c r="B378" s="30">
        <v>10</v>
      </c>
      <c r="C378" s="30">
        <v>10</v>
      </c>
      <c r="D378" s="30">
        <v>-460</v>
      </c>
      <c r="E378" s="30">
        <v>0</v>
      </c>
      <c r="F378" s="30">
        <v>0</v>
      </c>
      <c r="H378" s="30"/>
    </row>
    <row r="379" spans="1:8" x14ac:dyDescent="0.2">
      <c r="A379" s="30">
        <v>10</v>
      </c>
      <c r="B379" s="30">
        <v>10</v>
      </c>
      <c r="C379" s="30">
        <v>0</v>
      </c>
      <c r="D379" s="30">
        <v>-460</v>
      </c>
      <c r="E379" s="30">
        <v>0</v>
      </c>
      <c r="F379" s="30">
        <v>0</v>
      </c>
      <c r="H379" s="30"/>
    </row>
    <row r="380" spans="1:8" x14ac:dyDescent="0.2">
      <c r="A380" s="30">
        <v>7</v>
      </c>
      <c r="B380" s="30">
        <v>7</v>
      </c>
      <c r="C380" s="30">
        <v>0</v>
      </c>
      <c r="D380" s="30">
        <v>-322</v>
      </c>
      <c r="E380" s="30">
        <v>0</v>
      </c>
      <c r="F380" s="30">
        <v>0</v>
      </c>
      <c r="H380" s="30"/>
    </row>
    <row r="381" spans="1:8" x14ac:dyDescent="0.2">
      <c r="A381" s="30">
        <v>11</v>
      </c>
      <c r="B381" s="30">
        <v>11</v>
      </c>
      <c r="C381" s="30">
        <v>0</v>
      </c>
      <c r="D381" s="30">
        <v>-506</v>
      </c>
      <c r="E381" s="30">
        <v>0</v>
      </c>
      <c r="F381" s="30">
        <v>0</v>
      </c>
      <c r="H381" s="30"/>
    </row>
    <row r="382" spans="1:8" x14ac:dyDescent="0.2">
      <c r="A382" s="30">
        <v>8</v>
      </c>
      <c r="B382" s="30">
        <v>8</v>
      </c>
      <c r="C382" s="30">
        <v>0</v>
      </c>
      <c r="D382" s="30">
        <v>-368</v>
      </c>
      <c r="E382" s="30">
        <v>0</v>
      </c>
      <c r="F382" s="30">
        <v>0</v>
      </c>
      <c r="H382" s="30"/>
    </row>
    <row r="383" spans="1:8" x14ac:dyDescent="0.2">
      <c r="A383" s="30">
        <v>7</v>
      </c>
      <c r="B383" s="30">
        <v>7</v>
      </c>
      <c r="C383" s="30">
        <v>0</v>
      </c>
      <c r="D383" s="30">
        <v>-322</v>
      </c>
      <c r="E383" s="30">
        <v>0</v>
      </c>
      <c r="F383" s="30">
        <v>0</v>
      </c>
      <c r="H383" s="30"/>
    </row>
    <row r="384" spans="1:8" x14ac:dyDescent="0.2">
      <c r="A384" s="30">
        <v>9</v>
      </c>
      <c r="B384" s="30">
        <v>9</v>
      </c>
      <c r="C384" s="30">
        <v>0</v>
      </c>
      <c r="D384" s="30">
        <v>-414</v>
      </c>
      <c r="E384" s="30">
        <v>0</v>
      </c>
      <c r="F384" s="30">
        <v>0</v>
      </c>
      <c r="H384" s="30"/>
    </row>
    <row r="385" spans="1:8" x14ac:dyDescent="0.2">
      <c r="A385" s="30">
        <v>5</v>
      </c>
      <c r="B385" s="30">
        <v>5</v>
      </c>
      <c r="C385" s="30">
        <v>0</v>
      </c>
      <c r="D385" s="30">
        <v>-230</v>
      </c>
      <c r="E385" s="30">
        <v>0</v>
      </c>
      <c r="F385" s="30">
        <v>0</v>
      </c>
      <c r="H385" s="30"/>
    </row>
    <row r="386" spans="1:8" x14ac:dyDescent="0.2">
      <c r="A386" s="30">
        <v>14</v>
      </c>
      <c r="B386" s="30">
        <v>14</v>
      </c>
      <c r="C386" s="30">
        <v>0</v>
      </c>
      <c r="D386" s="30">
        <v>-644</v>
      </c>
      <c r="E386" s="30">
        <v>0</v>
      </c>
      <c r="F386" s="30">
        <v>0</v>
      </c>
      <c r="H386" s="30"/>
    </row>
    <row r="387" spans="1:8" x14ac:dyDescent="0.2">
      <c r="A387" s="30">
        <v>3</v>
      </c>
      <c r="B387" s="30">
        <v>3</v>
      </c>
      <c r="C387" s="30">
        <v>0</v>
      </c>
      <c r="D387" s="30">
        <v>-138</v>
      </c>
      <c r="E387" s="30">
        <v>0</v>
      </c>
      <c r="F387" s="30">
        <v>0</v>
      </c>
      <c r="H387" s="30"/>
    </row>
    <row r="388" spans="1:8" x14ac:dyDescent="0.2">
      <c r="A388" s="30">
        <v>3</v>
      </c>
      <c r="B388" s="30">
        <v>3</v>
      </c>
      <c r="C388" s="30">
        <v>0</v>
      </c>
      <c r="D388" s="30">
        <v>-138</v>
      </c>
      <c r="E388" s="30">
        <v>0</v>
      </c>
      <c r="F388" s="30">
        <v>0</v>
      </c>
      <c r="H388" s="30"/>
    </row>
    <row r="389" spans="1:8" x14ac:dyDescent="0.2">
      <c r="A389" s="30">
        <v>14.5</v>
      </c>
      <c r="B389" s="30">
        <v>14.5</v>
      </c>
      <c r="C389" s="30">
        <v>0</v>
      </c>
      <c r="D389" s="30">
        <v>-667</v>
      </c>
      <c r="E389" s="30">
        <v>0</v>
      </c>
      <c r="F389" s="30">
        <v>0</v>
      </c>
      <c r="H389" s="30"/>
    </row>
    <row r="390" spans="1:8" x14ac:dyDescent="0.2">
      <c r="A390" s="30">
        <v>3</v>
      </c>
      <c r="B390" s="30">
        <v>3</v>
      </c>
      <c r="C390" s="30">
        <v>0</v>
      </c>
      <c r="D390" s="30">
        <v>-138</v>
      </c>
      <c r="E390" s="30">
        <v>0</v>
      </c>
      <c r="F390" s="30">
        <v>0</v>
      </c>
      <c r="H390" s="30"/>
    </row>
    <row r="391" spans="1:8" x14ac:dyDescent="0.2">
      <c r="A391" s="30">
        <v>3</v>
      </c>
      <c r="B391" s="30">
        <v>3</v>
      </c>
      <c r="C391" s="30">
        <v>0</v>
      </c>
      <c r="D391" s="30">
        <v>-138</v>
      </c>
      <c r="E391" s="30">
        <v>0</v>
      </c>
      <c r="F391" s="30">
        <v>0</v>
      </c>
      <c r="H391" s="30"/>
    </row>
    <row r="392" spans="1:8" x14ac:dyDescent="0.2">
      <c r="A392" s="30">
        <v>11</v>
      </c>
      <c r="B392" s="30">
        <v>11</v>
      </c>
      <c r="C392" s="30">
        <v>0</v>
      </c>
      <c r="D392" s="30">
        <v>-506</v>
      </c>
      <c r="E392" s="30">
        <v>0</v>
      </c>
      <c r="F392" s="30">
        <v>0</v>
      </c>
      <c r="H392" s="30"/>
    </row>
    <row r="393" spans="1:8" x14ac:dyDescent="0.2">
      <c r="A393" s="30">
        <v>0.5</v>
      </c>
      <c r="B393" s="30">
        <v>0.5</v>
      </c>
      <c r="C393" s="30">
        <v>0</v>
      </c>
      <c r="D393" s="30">
        <v>-23</v>
      </c>
      <c r="E393" s="30">
        <v>0</v>
      </c>
      <c r="F393" s="30">
        <v>0</v>
      </c>
      <c r="H393" s="30"/>
    </row>
    <row r="394" spans="1:8" x14ac:dyDescent="0.2">
      <c r="A394" s="30">
        <v>6</v>
      </c>
      <c r="B394" s="30">
        <v>6</v>
      </c>
      <c r="C394" s="30">
        <v>0</v>
      </c>
      <c r="D394" s="30">
        <v>-276</v>
      </c>
      <c r="E394" s="30">
        <v>0</v>
      </c>
      <c r="F394" s="30">
        <v>0</v>
      </c>
      <c r="H394" s="30"/>
    </row>
    <row r="395" spans="1:8" x14ac:dyDescent="0.2">
      <c r="A395" s="30">
        <v>3</v>
      </c>
      <c r="B395" s="30">
        <v>3</v>
      </c>
      <c r="C395" s="30">
        <v>0</v>
      </c>
      <c r="D395" s="30">
        <v>-138</v>
      </c>
      <c r="E395" s="30">
        <v>0</v>
      </c>
      <c r="F395" s="30">
        <v>0</v>
      </c>
      <c r="H395" s="30"/>
    </row>
    <row r="396" spans="1:8" x14ac:dyDescent="0.2">
      <c r="A396" s="30">
        <v>6</v>
      </c>
      <c r="B396" s="30">
        <v>6</v>
      </c>
      <c r="C396" s="30">
        <v>0</v>
      </c>
      <c r="D396" s="30">
        <v>-276</v>
      </c>
      <c r="E396" s="30">
        <v>0</v>
      </c>
      <c r="F396" s="30">
        <v>0</v>
      </c>
      <c r="H396" s="30"/>
    </row>
    <row r="397" spans="1:8" x14ac:dyDescent="0.2">
      <c r="A397" s="30">
        <v>5</v>
      </c>
      <c r="B397" s="30">
        <v>5</v>
      </c>
      <c r="C397" s="30">
        <v>0</v>
      </c>
      <c r="D397" s="30">
        <v>-230</v>
      </c>
      <c r="E397" s="30">
        <v>0</v>
      </c>
      <c r="F397" s="30">
        <v>0</v>
      </c>
      <c r="H397" s="30"/>
    </row>
    <row r="398" spans="1:8" x14ac:dyDescent="0.2">
      <c r="A398" s="30">
        <v>4</v>
      </c>
      <c r="B398" s="30">
        <v>5</v>
      </c>
      <c r="C398" s="30">
        <v>1</v>
      </c>
      <c r="D398" s="30">
        <v>-230</v>
      </c>
      <c r="E398" s="30">
        <v>0</v>
      </c>
      <c r="F398" s="30">
        <v>0</v>
      </c>
      <c r="H398" s="30"/>
    </row>
    <row r="399" spans="1:8" x14ac:dyDescent="0.2">
      <c r="A399" s="30">
        <v>1.5</v>
      </c>
      <c r="B399" s="30">
        <v>1.5</v>
      </c>
      <c r="C399" s="30">
        <v>0</v>
      </c>
      <c r="D399" s="30">
        <v>-69</v>
      </c>
      <c r="E399" s="30">
        <v>0</v>
      </c>
      <c r="F399" s="30">
        <v>0</v>
      </c>
      <c r="H399" s="30"/>
    </row>
    <row r="400" spans="1:8" x14ac:dyDescent="0.2">
      <c r="A400" s="30">
        <v>6</v>
      </c>
      <c r="B400" s="30">
        <v>6</v>
      </c>
      <c r="C400" s="30">
        <v>0</v>
      </c>
      <c r="D400" s="30">
        <v>-276</v>
      </c>
      <c r="E400" s="30">
        <v>0</v>
      </c>
      <c r="F400" s="30">
        <v>0</v>
      </c>
      <c r="H400" s="30"/>
    </row>
    <row r="401" spans="1:8" x14ac:dyDescent="0.2">
      <c r="A401" s="30">
        <v>0</v>
      </c>
      <c r="B401" s="30">
        <v>4</v>
      </c>
      <c r="C401" s="30">
        <v>4</v>
      </c>
      <c r="D401" s="30">
        <v>-184</v>
      </c>
      <c r="E401" s="30">
        <v>0</v>
      </c>
      <c r="F401" s="30">
        <v>0</v>
      </c>
      <c r="H401" s="30"/>
    </row>
    <row r="402" spans="1:8" x14ac:dyDescent="0.2">
      <c r="A402" s="30">
        <v>4</v>
      </c>
      <c r="B402" s="30">
        <v>8</v>
      </c>
      <c r="C402" s="30">
        <v>4</v>
      </c>
      <c r="D402" s="30">
        <v>-368</v>
      </c>
      <c r="E402" s="30">
        <v>0</v>
      </c>
      <c r="F402" s="30">
        <v>0</v>
      </c>
      <c r="H402" s="30"/>
    </row>
    <row r="403" spans="1:8" x14ac:dyDescent="0.2">
      <c r="A403" s="30">
        <v>0</v>
      </c>
      <c r="B403" s="30">
        <v>3</v>
      </c>
      <c r="C403" s="30">
        <v>3</v>
      </c>
      <c r="D403" s="30">
        <v>-138</v>
      </c>
      <c r="E403" s="30">
        <v>0</v>
      </c>
      <c r="F403" s="30">
        <v>0</v>
      </c>
      <c r="H403" s="30"/>
    </row>
    <row r="404" spans="1:8" x14ac:dyDescent="0.2">
      <c r="A404" s="30">
        <v>1</v>
      </c>
      <c r="B404" s="30">
        <v>1</v>
      </c>
      <c r="C404" s="30">
        <v>0</v>
      </c>
      <c r="D404" s="30">
        <v>-46</v>
      </c>
      <c r="E404" s="30">
        <v>0</v>
      </c>
      <c r="F404" s="30">
        <v>0</v>
      </c>
      <c r="H404" s="30"/>
    </row>
    <row r="405" spans="1:8" x14ac:dyDescent="0.2">
      <c r="A405" s="30">
        <v>0</v>
      </c>
      <c r="B405" s="30">
        <v>8</v>
      </c>
      <c r="C405" s="30">
        <v>8</v>
      </c>
      <c r="D405" s="30">
        <v>-368</v>
      </c>
      <c r="E405" s="30">
        <v>0</v>
      </c>
      <c r="F405" s="30">
        <v>0</v>
      </c>
      <c r="H405" s="30"/>
    </row>
    <row r="406" spans="1:8" x14ac:dyDescent="0.2">
      <c r="A406" s="30">
        <v>3</v>
      </c>
      <c r="B406" s="30">
        <v>3</v>
      </c>
      <c r="C406" s="30">
        <v>0</v>
      </c>
      <c r="D406" s="30">
        <v>-138</v>
      </c>
      <c r="E406" s="30">
        <v>0</v>
      </c>
      <c r="F406" s="30">
        <v>0</v>
      </c>
      <c r="H406" s="30"/>
    </row>
    <row r="407" spans="1:8" x14ac:dyDescent="0.2">
      <c r="A407" s="30">
        <v>9</v>
      </c>
      <c r="B407" s="30">
        <v>9</v>
      </c>
      <c r="C407" s="30">
        <v>0</v>
      </c>
      <c r="D407" s="30">
        <v>-414</v>
      </c>
      <c r="E407" s="30">
        <v>0</v>
      </c>
      <c r="F407" s="30">
        <v>0</v>
      </c>
      <c r="H407" s="30"/>
    </row>
    <row r="408" spans="1:8" x14ac:dyDescent="0.2">
      <c r="A408" s="30">
        <v>4</v>
      </c>
      <c r="B408" s="30">
        <v>4</v>
      </c>
      <c r="C408" s="30">
        <v>0</v>
      </c>
      <c r="D408" s="30">
        <v>-184</v>
      </c>
      <c r="E408" s="30">
        <v>0</v>
      </c>
      <c r="F408" s="30">
        <v>0</v>
      </c>
      <c r="H408" s="30"/>
    </row>
    <row r="409" spans="1:8" x14ac:dyDescent="0.2">
      <c r="A409" s="30">
        <v>12</v>
      </c>
      <c r="B409" s="30">
        <v>12</v>
      </c>
      <c r="C409" s="30">
        <v>0</v>
      </c>
      <c r="D409" s="30">
        <v>-552</v>
      </c>
      <c r="E409" s="30">
        <v>0</v>
      </c>
      <c r="F409" s="30">
        <v>0</v>
      </c>
      <c r="H409" s="30"/>
    </row>
    <row r="410" spans="1:8" x14ac:dyDescent="0.2">
      <c r="A410" s="30">
        <v>5</v>
      </c>
      <c r="B410" s="30">
        <v>5</v>
      </c>
      <c r="C410" s="30">
        <v>0</v>
      </c>
      <c r="D410" s="30">
        <v>-230</v>
      </c>
      <c r="E410" s="30">
        <v>0</v>
      </c>
      <c r="F410" s="30">
        <v>0</v>
      </c>
      <c r="H410" s="30"/>
    </row>
    <row r="411" spans="1:8" x14ac:dyDescent="0.2">
      <c r="A411" s="30">
        <v>8</v>
      </c>
      <c r="B411" s="30">
        <v>8</v>
      </c>
      <c r="C411" s="30">
        <v>0</v>
      </c>
      <c r="D411" s="30">
        <v>-368</v>
      </c>
      <c r="E411" s="30">
        <v>0</v>
      </c>
      <c r="F411" s="30">
        <v>0</v>
      </c>
      <c r="H411" s="30"/>
    </row>
    <row r="412" spans="1:8" x14ac:dyDescent="0.2">
      <c r="A412" s="30">
        <v>0</v>
      </c>
      <c r="B412" s="30">
        <v>3</v>
      </c>
      <c r="C412" s="30">
        <v>3</v>
      </c>
      <c r="D412" s="30">
        <v>-138</v>
      </c>
      <c r="E412" s="30">
        <v>0</v>
      </c>
      <c r="F412" s="30">
        <v>0</v>
      </c>
      <c r="H412" s="30"/>
    </row>
    <row r="413" spans="1:8" x14ac:dyDescent="0.2">
      <c r="A413" s="30">
        <v>3</v>
      </c>
      <c r="B413" s="30">
        <v>3</v>
      </c>
      <c r="C413" s="30">
        <v>0</v>
      </c>
      <c r="D413" s="30">
        <v>-138</v>
      </c>
      <c r="E413" s="30">
        <v>0</v>
      </c>
      <c r="F413" s="30">
        <v>0</v>
      </c>
      <c r="H413" s="30"/>
    </row>
    <row r="414" spans="1:8" x14ac:dyDescent="0.2">
      <c r="A414" s="30">
        <v>6</v>
      </c>
      <c r="B414" s="30">
        <v>6</v>
      </c>
      <c r="C414" s="30">
        <v>0</v>
      </c>
      <c r="D414" s="30">
        <v>-276</v>
      </c>
      <c r="E414" s="30">
        <v>0</v>
      </c>
      <c r="F414" s="30">
        <v>0</v>
      </c>
      <c r="H414" s="30"/>
    </row>
    <row r="415" spans="1:8" x14ac:dyDescent="0.2">
      <c r="A415" s="30">
        <v>1</v>
      </c>
      <c r="B415" s="30">
        <v>1</v>
      </c>
      <c r="C415" s="30">
        <v>0</v>
      </c>
      <c r="D415" s="30">
        <v>-46</v>
      </c>
      <c r="E415" s="30">
        <v>0</v>
      </c>
      <c r="F415" s="30">
        <v>0</v>
      </c>
      <c r="H415" s="30"/>
    </row>
    <row r="416" spans="1:8" x14ac:dyDescent="0.2">
      <c r="A416" s="30">
        <v>6</v>
      </c>
      <c r="B416" s="30">
        <v>6</v>
      </c>
      <c r="C416" s="30">
        <v>0</v>
      </c>
      <c r="D416" s="30">
        <v>-276</v>
      </c>
      <c r="E416" s="30">
        <v>0</v>
      </c>
      <c r="F416" s="30">
        <v>0</v>
      </c>
      <c r="H416" s="30"/>
    </row>
    <row r="417" spans="1:8" x14ac:dyDescent="0.2">
      <c r="A417" s="30">
        <v>6</v>
      </c>
      <c r="B417" s="30">
        <v>12</v>
      </c>
      <c r="C417" s="30">
        <v>6</v>
      </c>
      <c r="D417" s="30">
        <v>-552</v>
      </c>
      <c r="E417" s="30">
        <v>0</v>
      </c>
      <c r="F417" s="30">
        <v>0</v>
      </c>
      <c r="H417" s="30"/>
    </row>
    <row r="418" spans="1:8" x14ac:dyDescent="0.2">
      <c r="A418" s="30">
        <v>3</v>
      </c>
      <c r="B418" s="30">
        <v>3</v>
      </c>
      <c r="C418" s="30">
        <v>0</v>
      </c>
      <c r="D418" s="30">
        <v>-138</v>
      </c>
      <c r="E418" s="30">
        <v>0</v>
      </c>
      <c r="F418" s="30">
        <v>0</v>
      </c>
      <c r="H418" s="30"/>
    </row>
    <row r="419" spans="1:8" x14ac:dyDescent="0.2">
      <c r="A419" s="30">
        <v>16.5</v>
      </c>
      <c r="B419" s="30">
        <v>16.5</v>
      </c>
      <c r="C419" s="30">
        <v>0</v>
      </c>
      <c r="D419" s="30">
        <v>-759</v>
      </c>
      <c r="E419" s="30">
        <v>0</v>
      </c>
      <c r="F419" s="30">
        <v>0</v>
      </c>
      <c r="H419" s="30"/>
    </row>
    <row r="420" spans="1:8" x14ac:dyDescent="0.2">
      <c r="A420" s="30">
        <v>9.5</v>
      </c>
      <c r="B420" s="30">
        <v>9.5</v>
      </c>
      <c r="C420" s="30">
        <v>0</v>
      </c>
      <c r="D420" s="30">
        <v>-437</v>
      </c>
      <c r="E420" s="30">
        <v>0</v>
      </c>
      <c r="F420" s="30">
        <v>0</v>
      </c>
      <c r="H420" s="30"/>
    </row>
    <row r="421" spans="1:8" x14ac:dyDescent="0.2">
      <c r="A421" s="30">
        <v>13</v>
      </c>
      <c r="B421" s="30">
        <v>13</v>
      </c>
      <c r="C421" s="30">
        <v>0</v>
      </c>
      <c r="D421" s="30">
        <v>-598</v>
      </c>
      <c r="E421" s="30">
        <v>0</v>
      </c>
      <c r="F421" s="30">
        <v>0</v>
      </c>
      <c r="H421" s="30"/>
    </row>
    <row r="422" spans="1:8" x14ac:dyDescent="0.2">
      <c r="A422" s="30">
        <v>3</v>
      </c>
      <c r="B422" s="30">
        <v>3</v>
      </c>
      <c r="C422" s="30">
        <v>0</v>
      </c>
      <c r="D422" s="30">
        <v>-138</v>
      </c>
      <c r="E422" s="30">
        <v>0</v>
      </c>
      <c r="F422" s="30">
        <v>0</v>
      </c>
      <c r="H422" s="30"/>
    </row>
    <row r="423" spans="1:8" x14ac:dyDescent="0.2">
      <c r="A423" s="30">
        <v>4</v>
      </c>
      <c r="B423" s="30">
        <v>4</v>
      </c>
      <c r="C423" s="30">
        <v>0</v>
      </c>
      <c r="D423" s="30">
        <v>-184</v>
      </c>
      <c r="E423" s="30">
        <v>0</v>
      </c>
      <c r="F423" s="30">
        <v>0</v>
      </c>
      <c r="H423" s="30"/>
    </row>
    <row r="424" spans="1:8" x14ac:dyDescent="0.2">
      <c r="A424" s="30">
        <v>6</v>
      </c>
      <c r="B424" s="30">
        <v>6</v>
      </c>
      <c r="C424" s="30">
        <v>0</v>
      </c>
      <c r="D424" s="30">
        <v>-276</v>
      </c>
      <c r="E424" s="30">
        <v>0</v>
      </c>
      <c r="F424" s="30">
        <v>0</v>
      </c>
      <c r="H424" s="30"/>
    </row>
    <row r="425" spans="1:8" x14ac:dyDescent="0.2">
      <c r="A425" s="30">
        <v>9</v>
      </c>
      <c r="B425" s="30">
        <v>9</v>
      </c>
      <c r="C425" s="30">
        <v>0</v>
      </c>
      <c r="D425" s="30">
        <v>-414</v>
      </c>
      <c r="E425" s="30">
        <v>0</v>
      </c>
      <c r="F425" s="30">
        <v>0</v>
      </c>
      <c r="H425" s="30"/>
    </row>
    <row r="426" spans="1:8" x14ac:dyDescent="0.2">
      <c r="A426" s="30">
        <v>1</v>
      </c>
      <c r="B426" s="30">
        <v>1</v>
      </c>
      <c r="C426" s="30">
        <v>0</v>
      </c>
      <c r="D426" s="30">
        <v>-46</v>
      </c>
      <c r="E426" s="30">
        <v>0</v>
      </c>
      <c r="F426" s="30">
        <v>0</v>
      </c>
      <c r="H426" s="30"/>
    </row>
    <row r="427" spans="1:8" x14ac:dyDescent="0.2">
      <c r="A427" s="30">
        <v>5</v>
      </c>
      <c r="B427" s="30">
        <v>5</v>
      </c>
      <c r="C427" s="30">
        <v>0</v>
      </c>
      <c r="D427" s="30">
        <v>-230</v>
      </c>
      <c r="E427" s="30">
        <v>0</v>
      </c>
      <c r="F427" s="30">
        <v>0</v>
      </c>
      <c r="H427" s="30"/>
    </row>
    <row r="428" spans="1:8" x14ac:dyDescent="0.2">
      <c r="A428" s="30">
        <v>3</v>
      </c>
      <c r="B428" s="30">
        <v>3</v>
      </c>
      <c r="C428" s="30">
        <v>0</v>
      </c>
      <c r="D428" s="30">
        <v>-138</v>
      </c>
      <c r="E428" s="30">
        <v>0</v>
      </c>
      <c r="F428" s="30">
        <v>0</v>
      </c>
      <c r="H428" s="30"/>
    </row>
    <row r="429" spans="1:8" x14ac:dyDescent="0.2">
      <c r="A429" s="30">
        <v>5</v>
      </c>
      <c r="B429" s="30">
        <v>9</v>
      </c>
      <c r="C429" s="30">
        <v>4</v>
      </c>
      <c r="D429" s="30">
        <v>-414</v>
      </c>
      <c r="E429" s="30">
        <v>0</v>
      </c>
      <c r="F429" s="30">
        <v>0</v>
      </c>
      <c r="H429" s="30"/>
    </row>
    <row r="430" spans="1:8" x14ac:dyDescent="0.2">
      <c r="A430" s="30">
        <v>3</v>
      </c>
      <c r="B430" s="30">
        <v>3</v>
      </c>
      <c r="C430" s="30">
        <v>0</v>
      </c>
      <c r="D430" s="30">
        <v>-138</v>
      </c>
      <c r="E430" s="30">
        <v>0</v>
      </c>
      <c r="F430" s="30">
        <v>0</v>
      </c>
      <c r="H430" s="30"/>
    </row>
    <row r="431" spans="1:8" x14ac:dyDescent="0.2">
      <c r="A431" s="30">
        <v>3</v>
      </c>
      <c r="B431" s="30">
        <v>3</v>
      </c>
      <c r="C431" s="30">
        <v>0</v>
      </c>
      <c r="D431" s="30">
        <v>-138</v>
      </c>
      <c r="E431" s="30">
        <v>0</v>
      </c>
      <c r="F431" s="30">
        <v>0</v>
      </c>
      <c r="H431" s="30"/>
    </row>
    <row r="432" spans="1:8" x14ac:dyDescent="0.2">
      <c r="A432" s="30">
        <v>12</v>
      </c>
      <c r="B432" s="30">
        <v>23</v>
      </c>
      <c r="C432" s="30">
        <v>11</v>
      </c>
      <c r="D432" s="30">
        <v>-1058</v>
      </c>
      <c r="E432" s="30">
        <v>0</v>
      </c>
      <c r="F432" s="30">
        <v>0</v>
      </c>
      <c r="H432" s="30"/>
    </row>
    <row r="433" spans="1:8" x14ac:dyDescent="0.2">
      <c r="A433" s="30">
        <v>1</v>
      </c>
      <c r="B433" s="30">
        <v>1</v>
      </c>
      <c r="C433" s="30">
        <v>0</v>
      </c>
      <c r="D433" s="30">
        <v>-46</v>
      </c>
      <c r="E433" s="30">
        <v>0</v>
      </c>
      <c r="F433" s="30">
        <v>0</v>
      </c>
      <c r="H433" s="30"/>
    </row>
    <row r="434" spans="1:8" x14ac:dyDescent="0.2">
      <c r="A434" s="30">
        <v>0</v>
      </c>
      <c r="B434" s="30">
        <v>1</v>
      </c>
      <c r="C434" s="30">
        <v>1</v>
      </c>
      <c r="D434" s="30">
        <v>-46</v>
      </c>
      <c r="E434" s="30">
        <v>0</v>
      </c>
      <c r="F434" s="30">
        <v>0</v>
      </c>
      <c r="H434" s="30"/>
    </row>
    <row r="435" spans="1:8" x14ac:dyDescent="0.2">
      <c r="A435" s="30">
        <v>6</v>
      </c>
      <c r="B435" s="30">
        <v>6</v>
      </c>
      <c r="C435" s="30">
        <v>0</v>
      </c>
      <c r="D435" s="30">
        <v>-276</v>
      </c>
      <c r="E435" s="30">
        <v>0</v>
      </c>
      <c r="F435" s="30">
        <v>0</v>
      </c>
      <c r="H435" s="30"/>
    </row>
    <row r="436" spans="1:8" x14ac:dyDescent="0.2">
      <c r="A436" s="30">
        <v>9</v>
      </c>
      <c r="B436" s="30">
        <v>9</v>
      </c>
      <c r="C436" s="30">
        <v>0</v>
      </c>
      <c r="D436" s="30">
        <v>-414</v>
      </c>
      <c r="E436" s="30">
        <v>0</v>
      </c>
      <c r="F436" s="30">
        <v>0</v>
      </c>
      <c r="H436" s="30"/>
    </row>
    <row r="437" spans="1:8" x14ac:dyDescent="0.2">
      <c r="A437" s="30">
        <v>0</v>
      </c>
      <c r="B437" s="30">
        <v>3</v>
      </c>
      <c r="C437" s="30">
        <v>3</v>
      </c>
      <c r="D437" s="30">
        <v>-138</v>
      </c>
      <c r="E437" s="30">
        <v>0</v>
      </c>
      <c r="F437" s="30">
        <v>0</v>
      </c>
      <c r="H437" s="30"/>
    </row>
    <row r="438" spans="1:8" x14ac:dyDescent="0.2">
      <c r="A438" s="30">
        <v>5</v>
      </c>
      <c r="B438" s="30">
        <v>5</v>
      </c>
      <c r="C438" s="30">
        <v>0</v>
      </c>
      <c r="D438" s="30">
        <v>-230</v>
      </c>
      <c r="E438" s="30">
        <v>0</v>
      </c>
      <c r="F438" s="30">
        <v>0</v>
      </c>
      <c r="H438" s="30"/>
    </row>
    <row r="439" spans="1:8" x14ac:dyDescent="0.2">
      <c r="A439" s="30">
        <v>12</v>
      </c>
      <c r="B439" s="30">
        <v>12</v>
      </c>
      <c r="C439" s="30">
        <v>0</v>
      </c>
      <c r="D439" s="30">
        <v>-552</v>
      </c>
      <c r="E439" s="30">
        <v>0</v>
      </c>
      <c r="F439" s="30">
        <v>0</v>
      </c>
      <c r="H439" s="30"/>
    </row>
    <row r="440" spans="1:8" x14ac:dyDescent="0.2">
      <c r="A440" s="30">
        <v>0</v>
      </c>
      <c r="B440" s="30">
        <v>3</v>
      </c>
      <c r="C440" s="30">
        <v>3</v>
      </c>
      <c r="D440" s="30">
        <v>-138</v>
      </c>
      <c r="E440" s="30">
        <v>0</v>
      </c>
      <c r="F440" s="30">
        <v>0</v>
      </c>
      <c r="H440" s="30"/>
    </row>
    <row r="441" spans="1:8" x14ac:dyDescent="0.2">
      <c r="A441" s="30">
        <v>3</v>
      </c>
      <c r="B441" s="30">
        <v>9</v>
      </c>
      <c r="C441" s="30">
        <v>6</v>
      </c>
      <c r="D441" s="30">
        <v>-414</v>
      </c>
      <c r="E441" s="30">
        <v>0</v>
      </c>
      <c r="F441" s="30">
        <v>0</v>
      </c>
      <c r="H441" s="30"/>
    </row>
    <row r="442" spans="1:8" x14ac:dyDescent="0.2">
      <c r="A442" s="30">
        <v>13</v>
      </c>
      <c r="B442" s="30">
        <v>13</v>
      </c>
      <c r="C442" s="30">
        <v>0</v>
      </c>
      <c r="D442" s="30">
        <v>-598</v>
      </c>
      <c r="E442" s="30">
        <v>0</v>
      </c>
      <c r="F442" s="30">
        <v>0</v>
      </c>
      <c r="H442" s="30"/>
    </row>
    <row r="443" spans="1:8" x14ac:dyDescent="0.2">
      <c r="A443" s="30">
        <v>6</v>
      </c>
      <c r="B443" s="30">
        <v>6</v>
      </c>
      <c r="C443" s="30">
        <v>0</v>
      </c>
      <c r="D443" s="30">
        <v>-276</v>
      </c>
      <c r="E443" s="30">
        <v>0</v>
      </c>
      <c r="F443" s="30">
        <v>0</v>
      </c>
      <c r="H443" s="30"/>
    </row>
    <row r="444" spans="1:8" x14ac:dyDescent="0.2">
      <c r="A444" s="30">
        <v>1</v>
      </c>
      <c r="B444" s="30">
        <v>1</v>
      </c>
      <c r="C444" s="30">
        <v>0</v>
      </c>
      <c r="D444" s="30">
        <v>-46</v>
      </c>
      <c r="E444" s="30">
        <v>0</v>
      </c>
      <c r="F444" s="30">
        <v>0</v>
      </c>
      <c r="H444" s="30"/>
    </row>
    <row r="445" spans="1:8" x14ac:dyDescent="0.2">
      <c r="A445" s="30">
        <v>0</v>
      </c>
      <c r="B445" s="30">
        <v>10</v>
      </c>
      <c r="C445" s="30">
        <v>10</v>
      </c>
      <c r="D445" s="30">
        <v>-460</v>
      </c>
      <c r="E445" s="30">
        <v>0</v>
      </c>
      <c r="F445" s="30">
        <v>0</v>
      </c>
      <c r="H445" s="30"/>
    </row>
    <row r="446" spans="1:8" x14ac:dyDescent="0.2">
      <c r="A446" s="30">
        <v>3</v>
      </c>
      <c r="B446" s="30">
        <v>7</v>
      </c>
      <c r="C446" s="30">
        <v>4</v>
      </c>
      <c r="D446" s="30">
        <v>-322</v>
      </c>
      <c r="E446" s="30">
        <v>0</v>
      </c>
      <c r="F446" s="30">
        <v>0</v>
      </c>
      <c r="H446" s="30"/>
    </row>
    <row r="447" spans="1:8" x14ac:dyDescent="0.2">
      <c r="A447" s="30">
        <v>0</v>
      </c>
      <c r="B447" s="30">
        <v>6</v>
      </c>
      <c r="C447" s="30">
        <v>6</v>
      </c>
      <c r="D447" s="30">
        <v>-276</v>
      </c>
      <c r="E447" s="30">
        <v>0</v>
      </c>
      <c r="F447" s="30">
        <v>0</v>
      </c>
      <c r="H447" s="30"/>
    </row>
    <row r="448" spans="1:8" x14ac:dyDescent="0.2">
      <c r="A448" s="30">
        <v>0</v>
      </c>
      <c r="B448" s="30">
        <v>7</v>
      </c>
      <c r="C448" s="30">
        <v>7</v>
      </c>
      <c r="D448" s="30">
        <v>-322</v>
      </c>
      <c r="E448" s="30">
        <v>0</v>
      </c>
      <c r="F448" s="30">
        <v>0</v>
      </c>
      <c r="H448" s="30"/>
    </row>
    <row r="449" spans="1:8" x14ac:dyDescent="0.2">
      <c r="A449" s="30">
        <v>3</v>
      </c>
      <c r="B449" s="30">
        <v>3</v>
      </c>
      <c r="C449" s="30">
        <v>0</v>
      </c>
      <c r="D449" s="30">
        <v>-138</v>
      </c>
      <c r="E449" s="30">
        <v>0</v>
      </c>
      <c r="F449" s="30">
        <v>0</v>
      </c>
      <c r="H449" s="30"/>
    </row>
    <row r="450" spans="1:8" x14ac:dyDescent="0.2">
      <c r="A450" s="30">
        <v>3</v>
      </c>
      <c r="B450" s="30">
        <v>3</v>
      </c>
      <c r="C450" s="30">
        <v>0</v>
      </c>
      <c r="D450" s="30">
        <v>-138</v>
      </c>
      <c r="E450" s="30">
        <v>0</v>
      </c>
      <c r="F450" s="30">
        <v>0</v>
      </c>
      <c r="H450" s="30"/>
    </row>
    <row r="451" spans="1:8" x14ac:dyDescent="0.2">
      <c r="A451" s="30">
        <v>4</v>
      </c>
      <c r="B451" s="30">
        <v>4</v>
      </c>
      <c r="C451" s="30">
        <v>0</v>
      </c>
      <c r="D451" s="30">
        <v>-184</v>
      </c>
      <c r="E451" s="30">
        <v>0</v>
      </c>
      <c r="F451" s="30">
        <v>0</v>
      </c>
      <c r="H451" s="30"/>
    </row>
    <row r="452" spans="1:8" x14ac:dyDescent="0.2">
      <c r="A452" s="30">
        <v>2</v>
      </c>
      <c r="B452" s="30">
        <v>2</v>
      </c>
      <c r="C452" s="30">
        <v>0</v>
      </c>
      <c r="D452" s="30">
        <v>-92</v>
      </c>
      <c r="E452" s="30">
        <v>0</v>
      </c>
      <c r="F452" s="30">
        <v>0</v>
      </c>
      <c r="H452" s="30"/>
    </row>
    <row r="453" spans="1:8" x14ac:dyDescent="0.2">
      <c r="A453" s="30">
        <v>3</v>
      </c>
      <c r="B453" s="30">
        <v>3</v>
      </c>
      <c r="C453" s="30">
        <v>0</v>
      </c>
      <c r="D453" s="30">
        <v>-138</v>
      </c>
      <c r="E453" s="30">
        <v>0</v>
      </c>
      <c r="F453" s="30">
        <v>0</v>
      </c>
      <c r="H453" s="30"/>
    </row>
    <row r="454" spans="1:8" x14ac:dyDescent="0.2">
      <c r="A454" s="30">
        <v>0</v>
      </c>
      <c r="B454" s="30">
        <v>9</v>
      </c>
      <c r="C454" s="30">
        <v>9</v>
      </c>
      <c r="D454" s="30">
        <v>-414</v>
      </c>
      <c r="E454" s="30">
        <v>0</v>
      </c>
      <c r="F454" s="30">
        <v>0</v>
      </c>
      <c r="H454" s="30"/>
    </row>
    <row r="455" spans="1:8" x14ac:dyDescent="0.2">
      <c r="A455" s="30">
        <v>0</v>
      </c>
      <c r="B455" s="30">
        <v>5</v>
      </c>
      <c r="C455" s="30">
        <v>5</v>
      </c>
      <c r="D455" s="30">
        <v>-230</v>
      </c>
      <c r="E455" s="30">
        <v>0</v>
      </c>
      <c r="F455" s="30">
        <v>0</v>
      </c>
      <c r="H455" s="30"/>
    </row>
    <row r="456" spans="1:8" x14ac:dyDescent="0.2">
      <c r="A456" s="30">
        <v>8</v>
      </c>
      <c r="B456" s="30">
        <v>12</v>
      </c>
      <c r="C456" s="30">
        <v>4</v>
      </c>
      <c r="D456" s="30">
        <v>-552</v>
      </c>
      <c r="E456" s="30">
        <v>0</v>
      </c>
      <c r="F456" s="30">
        <v>0</v>
      </c>
      <c r="H456" s="30"/>
    </row>
    <row r="457" spans="1:8" x14ac:dyDescent="0.2">
      <c r="A457" s="30">
        <v>1</v>
      </c>
      <c r="B457" s="30">
        <v>1</v>
      </c>
      <c r="C457" s="30">
        <v>0</v>
      </c>
      <c r="D457" s="30">
        <v>-46</v>
      </c>
      <c r="E457" s="30">
        <v>0</v>
      </c>
      <c r="F457" s="30">
        <v>0</v>
      </c>
      <c r="H457" s="30"/>
    </row>
    <row r="458" spans="1:8" x14ac:dyDescent="0.2">
      <c r="A458" s="30">
        <v>3</v>
      </c>
      <c r="B458" s="30">
        <v>4</v>
      </c>
      <c r="C458" s="30">
        <v>1</v>
      </c>
      <c r="D458" s="30">
        <v>-184</v>
      </c>
      <c r="E458" s="30">
        <v>0</v>
      </c>
      <c r="F458" s="30">
        <v>0</v>
      </c>
      <c r="H458" s="30"/>
    </row>
    <row r="459" spans="1:8" x14ac:dyDescent="0.2">
      <c r="A459" s="30">
        <v>6</v>
      </c>
      <c r="B459" s="30">
        <v>6</v>
      </c>
      <c r="C459" s="30">
        <v>0</v>
      </c>
      <c r="D459" s="30">
        <v>-276</v>
      </c>
      <c r="E459" s="30">
        <v>0</v>
      </c>
      <c r="F459" s="30">
        <v>0</v>
      </c>
      <c r="H459" s="30"/>
    </row>
    <row r="460" spans="1:8" x14ac:dyDescent="0.2">
      <c r="A460" s="30">
        <v>9</v>
      </c>
      <c r="B460" s="30">
        <v>9</v>
      </c>
      <c r="C460" s="30">
        <v>0</v>
      </c>
      <c r="D460" s="30">
        <v>-414</v>
      </c>
      <c r="E460" s="30">
        <v>0</v>
      </c>
      <c r="F460" s="30">
        <v>0</v>
      </c>
      <c r="H460" s="30"/>
    </row>
    <row r="461" spans="1:8" x14ac:dyDescent="0.2">
      <c r="A461" s="30">
        <v>15</v>
      </c>
      <c r="B461" s="30">
        <v>15</v>
      </c>
      <c r="C461" s="30">
        <v>0</v>
      </c>
      <c r="D461" s="30">
        <v>-690</v>
      </c>
      <c r="E461" s="30">
        <v>0</v>
      </c>
      <c r="F461" s="30">
        <v>0</v>
      </c>
      <c r="H461" s="30"/>
    </row>
    <row r="462" spans="1:8" x14ac:dyDescent="0.2">
      <c r="A462" s="30">
        <v>9</v>
      </c>
      <c r="B462" s="30">
        <v>12</v>
      </c>
      <c r="C462" s="30">
        <v>3</v>
      </c>
      <c r="D462" s="30">
        <v>-552</v>
      </c>
      <c r="E462" s="30">
        <v>0</v>
      </c>
      <c r="F462" s="30">
        <v>0</v>
      </c>
      <c r="H462" s="30"/>
    </row>
    <row r="463" spans="1:8" x14ac:dyDescent="0.2">
      <c r="A463" s="30">
        <v>4</v>
      </c>
      <c r="B463" s="30">
        <v>5</v>
      </c>
      <c r="C463" s="30">
        <v>1</v>
      </c>
      <c r="D463" s="30">
        <v>-230</v>
      </c>
      <c r="E463" s="30">
        <v>0</v>
      </c>
      <c r="F463" s="30">
        <v>0</v>
      </c>
      <c r="H463" s="30"/>
    </row>
    <row r="464" spans="1:8" x14ac:dyDescent="0.2">
      <c r="A464" s="30">
        <v>4</v>
      </c>
      <c r="B464" s="30">
        <v>7</v>
      </c>
      <c r="C464" s="30">
        <v>3</v>
      </c>
      <c r="D464" s="30">
        <v>-322</v>
      </c>
      <c r="E464" s="30">
        <v>0</v>
      </c>
      <c r="F464" s="30">
        <v>0</v>
      </c>
      <c r="H464" s="30"/>
    </row>
    <row r="465" spans="1:8" x14ac:dyDescent="0.2">
      <c r="A465" s="30">
        <v>7</v>
      </c>
      <c r="B465" s="30">
        <v>7</v>
      </c>
      <c r="C465" s="30">
        <v>0</v>
      </c>
      <c r="D465" s="30">
        <v>-322</v>
      </c>
      <c r="E465" s="30">
        <v>0</v>
      </c>
      <c r="F465" s="30">
        <v>0</v>
      </c>
      <c r="H465" s="30"/>
    </row>
    <row r="466" spans="1:8" x14ac:dyDescent="0.2">
      <c r="A466" s="30">
        <v>2</v>
      </c>
      <c r="B466" s="30">
        <v>5</v>
      </c>
      <c r="C466" s="30">
        <v>3</v>
      </c>
      <c r="D466" s="30">
        <v>-230</v>
      </c>
      <c r="E466" s="30">
        <v>0</v>
      </c>
      <c r="F466" s="30">
        <v>0</v>
      </c>
      <c r="H466" s="30"/>
    </row>
    <row r="467" spans="1:8" x14ac:dyDescent="0.2">
      <c r="A467" s="30">
        <v>5</v>
      </c>
      <c r="B467" s="30">
        <v>5</v>
      </c>
      <c r="C467" s="30">
        <v>0</v>
      </c>
      <c r="D467" s="30">
        <v>-230</v>
      </c>
      <c r="E467" s="30">
        <v>0</v>
      </c>
      <c r="F467" s="30">
        <v>0</v>
      </c>
      <c r="H467" s="30"/>
    </row>
    <row r="468" spans="1:8" x14ac:dyDescent="0.2">
      <c r="A468" s="30">
        <v>1</v>
      </c>
      <c r="B468" s="30">
        <v>1</v>
      </c>
      <c r="C468" s="30">
        <v>0</v>
      </c>
      <c r="D468" s="30">
        <v>-46</v>
      </c>
      <c r="E468" s="30">
        <v>0</v>
      </c>
      <c r="F468" s="30">
        <v>0</v>
      </c>
      <c r="H468" s="30"/>
    </row>
    <row r="469" spans="1:8" x14ac:dyDescent="0.2">
      <c r="A469" s="30">
        <v>0</v>
      </c>
      <c r="B469" s="30">
        <v>3</v>
      </c>
      <c r="C469" s="30">
        <v>3</v>
      </c>
      <c r="D469" s="30">
        <v>-138</v>
      </c>
      <c r="E469" s="30">
        <v>0</v>
      </c>
      <c r="F469" s="30">
        <v>0</v>
      </c>
      <c r="H469" s="30"/>
    </row>
    <row r="470" spans="1:8" x14ac:dyDescent="0.2">
      <c r="A470" s="30">
        <v>4</v>
      </c>
      <c r="B470" s="30">
        <v>4</v>
      </c>
      <c r="C470" s="30">
        <v>0</v>
      </c>
      <c r="D470" s="30">
        <v>-184</v>
      </c>
      <c r="E470" s="30">
        <v>0</v>
      </c>
      <c r="F470" s="30">
        <v>0</v>
      </c>
      <c r="H470" s="30"/>
    </row>
    <row r="471" spans="1:8" x14ac:dyDescent="0.2">
      <c r="A471" s="30">
        <v>3</v>
      </c>
      <c r="B471" s="30">
        <v>6</v>
      </c>
      <c r="C471" s="30">
        <v>3</v>
      </c>
      <c r="D471" s="30">
        <v>-276</v>
      </c>
      <c r="E471" s="30">
        <v>0</v>
      </c>
      <c r="F471" s="30">
        <v>0</v>
      </c>
      <c r="H471" s="30"/>
    </row>
    <row r="472" spans="1:8" x14ac:dyDescent="0.2">
      <c r="A472" s="30">
        <v>6</v>
      </c>
      <c r="B472" s="30">
        <v>6</v>
      </c>
      <c r="C472" s="30">
        <v>0</v>
      </c>
      <c r="D472" s="30">
        <v>-276</v>
      </c>
      <c r="E472" s="30">
        <v>0</v>
      </c>
      <c r="F472" s="30">
        <v>0</v>
      </c>
      <c r="H472" s="30"/>
    </row>
    <row r="473" spans="1:8" x14ac:dyDescent="0.2">
      <c r="A473" s="30">
        <v>1</v>
      </c>
      <c r="B473" s="30">
        <v>1</v>
      </c>
      <c r="C473" s="30">
        <v>0</v>
      </c>
      <c r="D473" s="30">
        <v>-46</v>
      </c>
      <c r="E473" s="30">
        <v>0</v>
      </c>
      <c r="F473" s="30">
        <v>0</v>
      </c>
      <c r="H473" s="30"/>
    </row>
    <row r="474" spans="1:8" x14ac:dyDescent="0.2">
      <c r="A474" s="30">
        <v>1</v>
      </c>
      <c r="B474" s="30">
        <v>1</v>
      </c>
      <c r="C474" s="30">
        <v>0</v>
      </c>
      <c r="D474" s="30">
        <v>-46</v>
      </c>
      <c r="E474" s="30">
        <v>0</v>
      </c>
      <c r="F474" s="30">
        <v>0</v>
      </c>
      <c r="H474" s="30"/>
    </row>
    <row r="475" spans="1:8" x14ac:dyDescent="0.2">
      <c r="A475" s="30">
        <v>0</v>
      </c>
      <c r="B475" s="30">
        <v>6</v>
      </c>
      <c r="C475" s="30">
        <v>6</v>
      </c>
      <c r="D475" s="30">
        <v>-276</v>
      </c>
      <c r="E475" s="30">
        <v>0</v>
      </c>
      <c r="F475" s="30">
        <v>0</v>
      </c>
      <c r="H475" s="30"/>
    </row>
    <row r="476" spans="1:8" x14ac:dyDescent="0.2">
      <c r="A476" s="30">
        <v>3</v>
      </c>
      <c r="B476" s="30">
        <v>3</v>
      </c>
      <c r="C476" s="30">
        <v>0</v>
      </c>
      <c r="D476" s="30">
        <v>-138</v>
      </c>
      <c r="E476" s="30">
        <v>0</v>
      </c>
      <c r="F476" s="30">
        <v>0</v>
      </c>
      <c r="H476" s="30"/>
    </row>
    <row r="477" spans="1:8" x14ac:dyDescent="0.2">
      <c r="A477" s="30">
        <v>12</v>
      </c>
      <c r="B477" s="30">
        <v>12</v>
      </c>
      <c r="C477" s="30">
        <v>0</v>
      </c>
      <c r="D477" s="30">
        <v>-552</v>
      </c>
      <c r="E477" s="30">
        <v>0</v>
      </c>
      <c r="F477" s="30">
        <v>0</v>
      </c>
      <c r="H477" s="30"/>
    </row>
    <row r="478" spans="1:8" x14ac:dyDescent="0.2">
      <c r="A478" s="30">
        <v>3</v>
      </c>
      <c r="B478" s="30">
        <v>8</v>
      </c>
      <c r="C478" s="30">
        <v>5</v>
      </c>
      <c r="D478" s="30">
        <v>-368</v>
      </c>
      <c r="E478" s="30">
        <v>0</v>
      </c>
      <c r="F478" s="30">
        <v>0</v>
      </c>
      <c r="H478" s="30"/>
    </row>
    <row r="479" spans="1:8" x14ac:dyDescent="0.2">
      <c r="A479" s="30">
        <v>3</v>
      </c>
      <c r="B479" s="30">
        <v>3</v>
      </c>
      <c r="C479" s="30">
        <v>0</v>
      </c>
      <c r="D479" s="30">
        <v>-138</v>
      </c>
      <c r="E479" s="30">
        <v>0</v>
      </c>
      <c r="F479" s="30">
        <v>0</v>
      </c>
      <c r="H479" s="30"/>
    </row>
    <row r="480" spans="1:8" x14ac:dyDescent="0.2">
      <c r="A480" s="30">
        <v>3</v>
      </c>
      <c r="B480" s="30">
        <v>3</v>
      </c>
      <c r="C480" s="30">
        <v>0</v>
      </c>
      <c r="D480" s="30">
        <v>-138</v>
      </c>
      <c r="E480" s="30">
        <v>0</v>
      </c>
      <c r="F480" s="30">
        <v>0</v>
      </c>
      <c r="H480" s="30"/>
    </row>
    <row r="481" spans="1:8" x14ac:dyDescent="0.2">
      <c r="A481" s="30">
        <v>6</v>
      </c>
      <c r="B481" s="30">
        <v>6</v>
      </c>
      <c r="C481" s="30">
        <v>0</v>
      </c>
      <c r="D481" s="30">
        <v>-276</v>
      </c>
      <c r="E481" s="30">
        <v>0</v>
      </c>
      <c r="F481" s="30">
        <v>0</v>
      </c>
      <c r="H481" s="30"/>
    </row>
    <row r="482" spans="1:8" x14ac:dyDescent="0.2">
      <c r="A482" s="30">
        <v>0</v>
      </c>
      <c r="B482" s="30">
        <v>3</v>
      </c>
      <c r="C482" s="30">
        <v>3</v>
      </c>
      <c r="D482" s="30">
        <v>-138</v>
      </c>
      <c r="E482" s="30">
        <v>0</v>
      </c>
      <c r="F482" s="30">
        <v>0</v>
      </c>
      <c r="H482" s="30"/>
    </row>
    <row r="483" spans="1:8" x14ac:dyDescent="0.2">
      <c r="A483" s="30">
        <v>7</v>
      </c>
      <c r="B483" s="30">
        <v>7</v>
      </c>
      <c r="C483" s="30">
        <v>0</v>
      </c>
      <c r="D483" s="30">
        <v>-322</v>
      </c>
      <c r="E483" s="30">
        <v>0</v>
      </c>
      <c r="F483" s="30">
        <v>0</v>
      </c>
      <c r="H483" s="30"/>
    </row>
    <row r="484" spans="1:8" x14ac:dyDescent="0.2">
      <c r="A484" s="30">
        <v>3</v>
      </c>
      <c r="B484" s="30">
        <v>3</v>
      </c>
      <c r="C484" s="30">
        <v>0</v>
      </c>
      <c r="D484" s="30">
        <v>-138</v>
      </c>
      <c r="E484" s="30">
        <v>0</v>
      </c>
      <c r="F484" s="30">
        <v>0</v>
      </c>
      <c r="H484" s="30"/>
    </row>
    <row r="485" spans="1:8" x14ac:dyDescent="0.2">
      <c r="A485" s="30">
        <v>8</v>
      </c>
      <c r="B485" s="30">
        <v>8</v>
      </c>
      <c r="C485" s="30">
        <v>0</v>
      </c>
      <c r="D485" s="30">
        <v>-368</v>
      </c>
      <c r="E485" s="30">
        <v>0</v>
      </c>
      <c r="F485" s="30">
        <v>0</v>
      </c>
      <c r="H485" s="30"/>
    </row>
    <row r="486" spans="1:8" x14ac:dyDescent="0.2">
      <c r="A486" s="30">
        <v>3</v>
      </c>
      <c r="B486" s="30">
        <v>3</v>
      </c>
      <c r="C486" s="30">
        <v>0</v>
      </c>
      <c r="D486" s="30">
        <v>-138</v>
      </c>
      <c r="E486" s="30">
        <v>0</v>
      </c>
      <c r="F486" s="30">
        <v>0</v>
      </c>
      <c r="H486" s="30"/>
    </row>
    <row r="487" spans="1:8" x14ac:dyDescent="0.2">
      <c r="A487" s="30">
        <v>3</v>
      </c>
      <c r="B487" s="30">
        <v>3</v>
      </c>
      <c r="C487" s="30">
        <v>0</v>
      </c>
      <c r="D487" s="30">
        <v>-138</v>
      </c>
      <c r="E487" s="30">
        <v>0</v>
      </c>
      <c r="F487" s="30">
        <v>0</v>
      </c>
      <c r="H487" s="30"/>
    </row>
    <row r="488" spans="1:8" x14ac:dyDescent="0.2">
      <c r="A488" s="30">
        <v>5</v>
      </c>
      <c r="B488" s="30">
        <v>5</v>
      </c>
      <c r="C488" s="30">
        <v>0</v>
      </c>
      <c r="D488" s="30">
        <v>-230</v>
      </c>
      <c r="E488" s="30">
        <v>0</v>
      </c>
      <c r="F488" s="30">
        <v>0</v>
      </c>
      <c r="H488" s="30"/>
    </row>
    <row r="489" spans="1:8" x14ac:dyDescent="0.2">
      <c r="A489" s="30">
        <v>4</v>
      </c>
      <c r="B489" s="30">
        <v>4</v>
      </c>
      <c r="C489" s="30">
        <v>0</v>
      </c>
      <c r="D489" s="30">
        <v>-184</v>
      </c>
      <c r="E489" s="30">
        <v>0</v>
      </c>
      <c r="F489" s="30">
        <v>0</v>
      </c>
      <c r="H489" s="30"/>
    </row>
    <row r="490" spans="1:8" x14ac:dyDescent="0.2">
      <c r="A490" s="30">
        <v>2</v>
      </c>
      <c r="B490" s="30">
        <v>2</v>
      </c>
      <c r="C490" s="30">
        <v>0</v>
      </c>
      <c r="D490" s="30">
        <v>-92</v>
      </c>
      <c r="E490" s="30">
        <v>0</v>
      </c>
      <c r="F490" s="30">
        <v>0</v>
      </c>
      <c r="H490" s="30"/>
    </row>
    <row r="491" spans="1:8" x14ac:dyDescent="0.2">
      <c r="A491" s="30">
        <v>0</v>
      </c>
      <c r="B491" s="30">
        <v>3</v>
      </c>
      <c r="C491" s="30">
        <v>3</v>
      </c>
      <c r="D491" s="30">
        <v>-138</v>
      </c>
      <c r="E491" s="30">
        <v>0</v>
      </c>
      <c r="F491" s="30">
        <v>0</v>
      </c>
      <c r="H491" s="30"/>
    </row>
    <row r="492" spans="1:8" x14ac:dyDescent="0.2">
      <c r="A492" s="30">
        <v>3</v>
      </c>
      <c r="B492" s="30">
        <v>3</v>
      </c>
      <c r="C492" s="30">
        <v>0</v>
      </c>
      <c r="D492" s="30">
        <v>-138</v>
      </c>
      <c r="E492" s="30">
        <v>0</v>
      </c>
      <c r="F492" s="30">
        <v>0</v>
      </c>
      <c r="H492" s="30"/>
    </row>
    <row r="493" spans="1:8" x14ac:dyDescent="0.2">
      <c r="A493" s="30">
        <v>3</v>
      </c>
      <c r="B493" s="30">
        <v>15</v>
      </c>
      <c r="C493" s="30">
        <v>12</v>
      </c>
      <c r="D493" s="30">
        <v>-690</v>
      </c>
      <c r="E493" s="30">
        <v>0</v>
      </c>
      <c r="F493" s="30">
        <v>0</v>
      </c>
      <c r="H493" s="30"/>
    </row>
    <row r="494" spans="1:8" x14ac:dyDescent="0.2">
      <c r="A494" s="30">
        <v>3</v>
      </c>
      <c r="B494" s="30">
        <v>3</v>
      </c>
      <c r="C494" s="30">
        <v>0</v>
      </c>
      <c r="D494" s="30">
        <v>-138</v>
      </c>
      <c r="E494" s="30">
        <v>0</v>
      </c>
      <c r="F494" s="30">
        <v>0</v>
      </c>
      <c r="H494" s="30"/>
    </row>
    <row r="495" spans="1:8" x14ac:dyDescent="0.2">
      <c r="A495" s="30">
        <v>13.5</v>
      </c>
      <c r="B495" s="30">
        <v>13.5</v>
      </c>
      <c r="C495" s="30">
        <v>0</v>
      </c>
      <c r="D495" s="30">
        <v>-621</v>
      </c>
      <c r="E495" s="30">
        <v>0</v>
      </c>
      <c r="F495" s="30">
        <v>0</v>
      </c>
      <c r="H495" s="30"/>
    </row>
    <row r="496" spans="1:8" x14ac:dyDescent="0.2">
      <c r="A496" s="30">
        <v>2</v>
      </c>
      <c r="B496" s="30">
        <v>2</v>
      </c>
      <c r="C496" s="30">
        <v>0</v>
      </c>
      <c r="D496" s="30">
        <v>-92</v>
      </c>
      <c r="E496" s="30">
        <v>0</v>
      </c>
      <c r="F496" s="30">
        <v>0</v>
      </c>
      <c r="H496" s="30"/>
    </row>
    <row r="497" spans="1:8" x14ac:dyDescent="0.2">
      <c r="A497" s="30">
        <v>3</v>
      </c>
      <c r="B497" s="30">
        <v>7</v>
      </c>
      <c r="C497" s="30">
        <v>4</v>
      </c>
      <c r="D497" s="30">
        <v>-322</v>
      </c>
      <c r="E497" s="30">
        <v>0</v>
      </c>
      <c r="F497" s="30">
        <v>0</v>
      </c>
      <c r="H497" s="30"/>
    </row>
    <row r="498" spans="1:8" x14ac:dyDescent="0.2">
      <c r="A498" s="30">
        <v>8</v>
      </c>
      <c r="B498" s="30">
        <v>8</v>
      </c>
      <c r="C498" s="30">
        <v>0</v>
      </c>
      <c r="D498" s="30">
        <v>-368</v>
      </c>
      <c r="E498" s="30">
        <v>0</v>
      </c>
      <c r="F498" s="30">
        <v>0</v>
      </c>
      <c r="H498" s="30"/>
    </row>
    <row r="499" spans="1:8" x14ac:dyDescent="0.2">
      <c r="A499" s="30">
        <v>2</v>
      </c>
      <c r="B499" s="30">
        <v>2</v>
      </c>
      <c r="C499" s="30">
        <v>0</v>
      </c>
      <c r="D499" s="30">
        <v>-92</v>
      </c>
      <c r="E499" s="30">
        <v>0</v>
      </c>
      <c r="F499" s="30">
        <v>0</v>
      </c>
      <c r="H499" s="30"/>
    </row>
    <row r="500" spans="1:8" x14ac:dyDescent="0.2">
      <c r="A500" s="30">
        <v>8</v>
      </c>
      <c r="B500" s="30">
        <v>8</v>
      </c>
      <c r="C500" s="30">
        <v>0</v>
      </c>
      <c r="D500" s="30">
        <v>-368</v>
      </c>
      <c r="E500" s="30">
        <v>0</v>
      </c>
      <c r="F500" s="30">
        <v>0</v>
      </c>
      <c r="H500" s="30"/>
    </row>
    <row r="501" spans="1:8" x14ac:dyDescent="0.2">
      <c r="A501" s="30">
        <v>3</v>
      </c>
      <c r="B501" s="30">
        <v>3</v>
      </c>
      <c r="C501" s="30">
        <v>0</v>
      </c>
      <c r="D501" s="30">
        <v>-138</v>
      </c>
      <c r="E501" s="30">
        <v>0</v>
      </c>
      <c r="F501" s="30">
        <v>0</v>
      </c>
      <c r="H501" s="30"/>
    </row>
    <row r="502" spans="1:8" x14ac:dyDescent="0.2">
      <c r="A502" s="30">
        <v>13</v>
      </c>
      <c r="B502" s="30">
        <v>16</v>
      </c>
      <c r="C502" s="30">
        <v>3</v>
      </c>
      <c r="D502" s="30">
        <v>-736</v>
      </c>
      <c r="E502" s="30">
        <v>0</v>
      </c>
      <c r="F502" s="30">
        <v>0</v>
      </c>
      <c r="H502" s="30"/>
    </row>
    <row r="503" spans="1:8" x14ac:dyDescent="0.2">
      <c r="A503" s="30">
        <v>3</v>
      </c>
      <c r="B503" s="30">
        <v>3</v>
      </c>
      <c r="C503" s="30">
        <v>0</v>
      </c>
      <c r="D503" s="30">
        <v>-138</v>
      </c>
      <c r="E503" s="30">
        <v>0</v>
      </c>
      <c r="F503" s="30">
        <v>0</v>
      </c>
      <c r="H503" s="30"/>
    </row>
    <row r="504" spans="1:8" x14ac:dyDescent="0.2">
      <c r="A504" s="30">
        <v>2</v>
      </c>
      <c r="B504" s="30">
        <v>2</v>
      </c>
      <c r="C504" s="30">
        <v>0</v>
      </c>
      <c r="D504" s="30">
        <v>-92</v>
      </c>
      <c r="E504" s="30">
        <v>0</v>
      </c>
      <c r="F504" s="30">
        <v>0</v>
      </c>
      <c r="H504" s="30"/>
    </row>
    <row r="505" spans="1:8" x14ac:dyDescent="0.2">
      <c r="A505" s="30">
        <v>6</v>
      </c>
      <c r="B505" s="30">
        <v>6</v>
      </c>
      <c r="C505" s="30">
        <v>0</v>
      </c>
      <c r="D505" s="30">
        <v>-276</v>
      </c>
      <c r="E505" s="30">
        <v>0</v>
      </c>
      <c r="F505" s="30">
        <v>0</v>
      </c>
      <c r="H505" s="30"/>
    </row>
    <row r="506" spans="1:8" x14ac:dyDescent="0.2">
      <c r="A506" s="30">
        <v>16</v>
      </c>
      <c r="B506" s="30">
        <v>16</v>
      </c>
      <c r="C506" s="30">
        <v>0</v>
      </c>
      <c r="D506" s="30">
        <v>-736</v>
      </c>
      <c r="E506" s="30">
        <v>0</v>
      </c>
      <c r="F506" s="30">
        <v>0</v>
      </c>
      <c r="H506" s="30"/>
    </row>
    <row r="507" spans="1:8" x14ac:dyDescent="0.2">
      <c r="A507" s="30">
        <v>3</v>
      </c>
      <c r="B507" s="30">
        <v>3</v>
      </c>
      <c r="C507" s="30">
        <v>0</v>
      </c>
      <c r="D507" s="30">
        <v>-138</v>
      </c>
      <c r="E507" s="30">
        <v>0</v>
      </c>
      <c r="F507" s="30">
        <v>0</v>
      </c>
      <c r="H507" s="30"/>
    </row>
    <row r="508" spans="1:8" x14ac:dyDescent="0.2">
      <c r="A508" s="30">
        <v>11</v>
      </c>
      <c r="B508" s="30">
        <v>11</v>
      </c>
      <c r="C508" s="30">
        <v>0</v>
      </c>
      <c r="D508" s="30">
        <v>-506</v>
      </c>
      <c r="E508" s="30">
        <v>0</v>
      </c>
      <c r="F508" s="30">
        <v>0</v>
      </c>
      <c r="H508" s="30"/>
    </row>
    <row r="509" spans="1:8" x14ac:dyDescent="0.2">
      <c r="A509" s="30">
        <v>15</v>
      </c>
      <c r="B509" s="30">
        <v>15</v>
      </c>
      <c r="C509" s="30">
        <v>0</v>
      </c>
      <c r="D509" s="30">
        <v>-690</v>
      </c>
      <c r="E509" s="30">
        <v>0</v>
      </c>
      <c r="F509" s="30">
        <v>0</v>
      </c>
      <c r="H509" s="30"/>
    </row>
    <row r="510" spans="1:8" x14ac:dyDescent="0.2">
      <c r="A510" s="30">
        <v>10</v>
      </c>
      <c r="B510" s="30">
        <v>10</v>
      </c>
      <c r="C510" s="30">
        <v>0</v>
      </c>
      <c r="D510" s="30">
        <v>-460</v>
      </c>
      <c r="E510" s="30">
        <v>0</v>
      </c>
      <c r="F510" s="30">
        <v>0</v>
      </c>
      <c r="H510" s="30"/>
    </row>
    <row r="511" spans="1:8" x14ac:dyDescent="0.2">
      <c r="A511" s="30">
        <v>0</v>
      </c>
      <c r="B511" s="30">
        <v>2</v>
      </c>
      <c r="C511" s="30">
        <v>2</v>
      </c>
      <c r="D511" s="30">
        <v>-92</v>
      </c>
      <c r="E511" s="30">
        <v>0</v>
      </c>
      <c r="F511" s="30">
        <v>0</v>
      </c>
      <c r="H511" s="30"/>
    </row>
    <row r="512" spans="1:8" x14ac:dyDescent="0.2">
      <c r="A512" s="30">
        <v>3</v>
      </c>
      <c r="B512" s="30">
        <v>3</v>
      </c>
      <c r="C512" s="30">
        <v>0</v>
      </c>
      <c r="D512" s="30">
        <v>-138</v>
      </c>
      <c r="E512" s="30">
        <v>0</v>
      </c>
      <c r="F512" s="30">
        <v>0</v>
      </c>
      <c r="H512" s="30"/>
    </row>
    <row r="513" spans="1:8" x14ac:dyDescent="0.2">
      <c r="A513" s="30">
        <v>3</v>
      </c>
      <c r="B513" s="30">
        <v>6</v>
      </c>
      <c r="C513" s="30">
        <v>3</v>
      </c>
      <c r="D513" s="30">
        <v>-276</v>
      </c>
      <c r="E513" s="30">
        <v>0</v>
      </c>
      <c r="F513" s="30">
        <v>0</v>
      </c>
      <c r="H513" s="30"/>
    </row>
    <row r="514" spans="1:8" x14ac:dyDescent="0.2">
      <c r="A514" s="30">
        <v>1</v>
      </c>
      <c r="B514" s="30">
        <v>1</v>
      </c>
      <c r="C514" s="30">
        <v>0</v>
      </c>
      <c r="D514" s="30">
        <v>-46</v>
      </c>
      <c r="E514" s="30">
        <v>0</v>
      </c>
      <c r="F514" s="30">
        <v>0</v>
      </c>
      <c r="H514" s="30"/>
    </row>
    <row r="515" spans="1:8" x14ac:dyDescent="0.2">
      <c r="A515" s="30">
        <v>17</v>
      </c>
      <c r="B515" s="30">
        <v>17</v>
      </c>
      <c r="C515" s="30">
        <v>0</v>
      </c>
      <c r="D515" s="30">
        <v>-782</v>
      </c>
      <c r="E515" s="30">
        <v>0</v>
      </c>
      <c r="F515" s="30">
        <v>0</v>
      </c>
      <c r="H515" s="30"/>
    </row>
    <row r="516" spans="1:8" x14ac:dyDescent="0.2">
      <c r="A516" s="30">
        <v>0</v>
      </c>
      <c r="B516" s="30">
        <v>5</v>
      </c>
      <c r="C516" s="30">
        <v>5</v>
      </c>
      <c r="D516" s="30">
        <v>-230</v>
      </c>
      <c r="E516" s="30">
        <v>0</v>
      </c>
      <c r="F516" s="30">
        <v>0</v>
      </c>
      <c r="H516" s="30"/>
    </row>
    <row r="517" spans="1:8" x14ac:dyDescent="0.2">
      <c r="A517" s="30">
        <v>5</v>
      </c>
      <c r="B517" s="30">
        <v>8</v>
      </c>
      <c r="C517" s="30">
        <v>3</v>
      </c>
      <c r="D517" s="30">
        <v>-368</v>
      </c>
      <c r="E517" s="30">
        <v>0</v>
      </c>
      <c r="F517" s="30">
        <v>0</v>
      </c>
      <c r="H517" s="30"/>
    </row>
    <row r="518" spans="1:8" x14ac:dyDescent="0.2">
      <c r="A518" s="30">
        <v>3</v>
      </c>
      <c r="B518" s="30">
        <v>3</v>
      </c>
      <c r="C518" s="30">
        <v>0</v>
      </c>
      <c r="D518" s="30">
        <v>-138</v>
      </c>
      <c r="E518" s="30">
        <v>0</v>
      </c>
      <c r="F518" s="30">
        <v>0</v>
      </c>
      <c r="H518" s="30"/>
    </row>
    <row r="519" spans="1:8" x14ac:dyDescent="0.2">
      <c r="A519" s="30">
        <v>4</v>
      </c>
      <c r="B519" s="30">
        <v>4</v>
      </c>
      <c r="C519" s="30">
        <v>0</v>
      </c>
      <c r="D519" s="30">
        <v>-184</v>
      </c>
      <c r="E519" s="30">
        <v>0</v>
      </c>
      <c r="F519" s="30">
        <v>0</v>
      </c>
      <c r="H519" s="30"/>
    </row>
    <row r="520" spans="1:8" x14ac:dyDescent="0.2">
      <c r="A520" s="30">
        <v>6</v>
      </c>
      <c r="B520" s="30">
        <v>6</v>
      </c>
      <c r="C520" s="30">
        <v>0</v>
      </c>
      <c r="D520" s="30">
        <v>-276</v>
      </c>
      <c r="E520" s="30">
        <v>0</v>
      </c>
      <c r="F520" s="30">
        <v>0</v>
      </c>
      <c r="H520" s="30"/>
    </row>
    <row r="521" spans="1:8" x14ac:dyDescent="0.2">
      <c r="A521" s="30">
        <v>3</v>
      </c>
      <c r="B521" s="30">
        <v>3</v>
      </c>
      <c r="C521" s="30">
        <v>0</v>
      </c>
      <c r="D521" s="30">
        <v>-138</v>
      </c>
      <c r="E521" s="30">
        <v>0</v>
      </c>
      <c r="F521" s="30">
        <v>0</v>
      </c>
      <c r="H521" s="30"/>
    </row>
    <row r="522" spans="1:8" x14ac:dyDescent="0.2">
      <c r="A522" s="30">
        <v>9</v>
      </c>
      <c r="B522" s="30">
        <v>9</v>
      </c>
      <c r="C522" s="30">
        <v>0</v>
      </c>
      <c r="D522" s="30">
        <v>-414</v>
      </c>
      <c r="E522" s="30">
        <v>0</v>
      </c>
      <c r="F522" s="30">
        <v>0</v>
      </c>
      <c r="H522" s="30"/>
    </row>
    <row r="523" spans="1:8" x14ac:dyDescent="0.2">
      <c r="A523" s="30">
        <v>12.5</v>
      </c>
      <c r="B523" s="30">
        <v>12.5</v>
      </c>
      <c r="C523" s="30">
        <v>0</v>
      </c>
      <c r="D523" s="30">
        <v>-575</v>
      </c>
      <c r="E523" s="30">
        <v>0</v>
      </c>
      <c r="F523" s="30">
        <v>0</v>
      </c>
      <c r="H523" s="30"/>
    </row>
    <row r="524" spans="1:8" x14ac:dyDescent="0.2">
      <c r="A524" s="30">
        <v>3</v>
      </c>
      <c r="B524" s="30">
        <v>3</v>
      </c>
      <c r="C524" s="30">
        <v>0</v>
      </c>
      <c r="D524" s="30">
        <v>-138</v>
      </c>
      <c r="E524" s="30">
        <v>0</v>
      </c>
      <c r="F524" s="30">
        <v>0</v>
      </c>
      <c r="H524" s="30"/>
    </row>
    <row r="525" spans="1:8" x14ac:dyDescent="0.2">
      <c r="A525" s="30">
        <v>1</v>
      </c>
      <c r="B525" s="30">
        <v>1</v>
      </c>
      <c r="C525" s="30">
        <v>0</v>
      </c>
      <c r="D525" s="30">
        <v>-46</v>
      </c>
      <c r="E525" s="30">
        <v>0</v>
      </c>
      <c r="F525" s="30">
        <v>0</v>
      </c>
      <c r="H525" s="30"/>
    </row>
    <row r="526" spans="1:8" x14ac:dyDescent="0.2">
      <c r="A526" s="30">
        <v>3</v>
      </c>
      <c r="B526" s="30">
        <v>3</v>
      </c>
      <c r="C526" s="30">
        <v>0</v>
      </c>
      <c r="D526" s="30">
        <v>-138</v>
      </c>
      <c r="E526" s="30">
        <v>0</v>
      </c>
      <c r="F526" s="30">
        <v>0</v>
      </c>
      <c r="H526" s="30"/>
    </row>
    <row r="527" spans="1:8" x14ac:dyDescent="0.2">
      <c r="A527" s="30">
        <v>3</v>
      </c>
      <c r="B527" s="30">
        <v>3</v>
      </c>
      <c r="C527" s="30">
        <v>0</v>
      </c>
      <c r="D527" s="30">
        <v>-138</v>
      </c>
      <c r="E527" s="30">
        <v>0</v>
      </c>
      <c r="F527" s="30">
        <v>0</v>
      </c>
      <c r="H527" s="30"/>
    </row>
    <row r="528" spans="1:8" x14ac:dyDescent="0.2">
      <c r="A528" s="30">
        <v>3</v>
      </c>
      <c r="B528" s="30">
        <v>3</v>
      </c>
      <c r="C528" s="30">
        <v>0</v>
      </c>
      <c r="D528" s="30">
        <v>-138</v>
      </c>
      <c r="E528" s="30">
        <v>0</v>
      </c>
      <c r="F528" s="30">
        <v>0</v>
      </c>
      <c r="H528" s="30"/>
    </row>
    <row r="529" spans="1:8" x14ac:dyDescent="0.2">
      <c r="A529" s="30">
        <v>3</v>
      </c>
      <c r="B529" s="30">
        <v>7</v>
      </c>
      <c r="C529" s="30">
        <v>4</v>
      </c>
      <c r="D529" s="30">
        <v>-322</v>
      </c>
      <c r="E529" s="30">
        <v>0</v>
      </c>
      <c r="F529" s="30">
        <v>0</v>
      </c>
      <c r="H529" s="30"/>
    </row>
    <row r="530" spans="1:8" x14ac:dyDescent="0.2">
      <c r="A530" s="30">
        <v>3</v>
      </c>
      <c r="B530" s="30">
        <v>3</v>
      </c>
      <c r="C530" s="30">
        <v>0</v>
      </c>
      <c r="D530" s="30">
        <v>-138</v>
      </c>
      <c r="E530" s="30">
        <v>0</v>
      </c>
      <c r="F530" s="30">
        <v>0</v>
      </c>
      <c r="H530" s="30"/>
    </row>
    <row r="531" spans="1:8" x14ac:dyDescent="0.2">
      <c r="A531" s="30">
        <v>3</v>
      </c>
      <c r="B531" s="30">
        <v>7</v>
      </c>
      <c r="C531" s="30">
        <v>4</v>
      </c>
      <c r="D531" s="30">
        <v>-322</v>
      </c>
      <c r="E531" s="30">
        <v>0</v>
      </c>
      <c r="F531" s="30">
        <v>0</v>
      </c>
      <c r="H531" s="30"/>
    </row>
    <row r="532" spans="1:8" x14ac:dyDescent="0.2">
      <c r="A532" s="30">
        <v>4</v>
      </c>
      <c r="B532" s="30">
        <v>4</v>
      </c>
      <c r="C532" s="30">
        <v>0</v>
      </c>
      <c r="D532" s="30">
        <v>-184</v>
      </c>
      <c r="E532" s="30">
        <v>0</v>
      </c>
      <c r="F532" s="30">
        <v>0</v>
      </c>
      <c r="H532" s="30"/>
    </row>
    <row r="533" spans="1:8" x14ac:dyDescent="0.2">
      <c r="A533" s="30">
        <v>3</v>
      </c>
      <c r="B533" s="30">
        <v>3</v>
      </c>
      <c r="C533" s="30">
        <v>0</v>
      </c>
      <c r="D533" s="30">
        <v>-138</v>
      </c>
      <c r="E533" s="30">
        <v>0</v>
      </c>
      <c r="F533" s="30">
        <v>0</v>
      </c>
      <c r="H533" s="30"/>
    </row>
    <row r="534" spans="1:8" x14ac:dyDescent="0.2">
      <c r="A534" s="30">
        <v>6</v>
      </c>
      <c r="B534" s="30">
        <v>6</v>
      </c>
      <c r="C534" s="30">
        <v>0</v>
      </c>
      <c r="D534" s="30">
        <v>-276</v>
      </c>
      <c r="E534" s="30">
        <v>0</v>
      </c>
      <c r="F534" s="30">
        <v>0</v>
      </c>
      <c r="H534" s="30"/>
    </row>
    <row r="535" spans="1:8" x14ac:dyDescent="0.2">
      <c r="A535" s="30">
        <v>3</v>
      </c>
      <c r="B535" s="30">
        <v>3</v>
      </c>
      <c r="C535" s="30">
        <v>0</v>
      </c>
      <c r="D535" s="30">
        <v>-138</v>
      </c>
      <c r="E535" s="30">
        <v>0</v>
      </c>
      <c r="F535" s="30">
        <v>0</v>
      </c>
      <c r="H535" s="30"/>
    </row>
    <row r="536" spans="1:8" x14ac:dyDescent="0.2">
      <c r="A536" s="30">
        <v>0</v>
      </c>
      <c r="B536" s="30">
        <v>4</v>
      </c>
      <c r="C536" s="30">
        <v>4</v>
      </c>
      <c r="D536" s="30">
        <v>-184</v>
      </c>
      <c r="E536" s="30">
        <v>0</v>
      </c>
      <c r="F536" s="30">
        <v>0</v>
      </c>
      <c r="H536" s="30"/>
    </row>
    <row r="537" spans="1:8" x14ac:dyDescent="0.2">
      <c r="A537" s="30">
        <v>18</v>
      </c>
      <c r="B537" s="30">
        <v>18</v>
      </c>
      <c r="C537" s="30">
        <v>0</v>
      </c>
      <c r="D537" s="30">
        <v>-828</v>
      </c>
      <c r="E537" s="30">
        <v>0</v>
      </c>
      <c r="F537" s="30">
        <v>0</v>
      </c>
      <c r="H537" s="30"/>
    </row>
    <row r="538" spans="1:8" x14ac:dyDescent="0.2">
      <c r="A538" s="30">
        <v>0</v>
      </c>
      <c r="B538" s="30">
        <v>2</v>
      </c>
      <c r="C538" s="30">
        <v>2</v>
      </c>
      <c r="D538" s="30">
        <v>-92</v>
      </c>
      <c r="E538" s="30">
        <v>0</v>
      </c>
      <c r="F538" s="30">
        <v>0</v>
      </c>
      <c r="H538" s="30"/>
    </row>
    <row r="539" spans="1:8" x14ac:dyDescent="0.2">
      <c r="A539" s="30">
        <v>10</v>
      </c>
      <c r="B539" s="30">
        <v>10</v>
      </c>
      <c r="C539" s="30">
        <v>0</v>
      </c>
      <c r="D539" s="30">
        <v>-460</v>
      </c>
      <c r="E539" s="30">
        <v>0</v>
      </c>
      <c r="F539" s="30">
        <v>0</v>
      </c>
      <c r="H539" s="30"/>
    </row>
    <row r="540" spans="1:8" x14ac:dyDescent="0.2">
      <c r="A540" s="30">
        <v>4</v>
      </c>
      <c r="B540" s="30">
        <v>4</v>
      </c>
      <c r="C540" s="30">
        <v>0</v>
      </c>
      <c r="D540" s="30">
        <v>-184</v>
      </c>
      <c r="E540" s="30">
        <v>0</v>
      </c>
      <c r="F540" s="30">
        <v>0</v>
      </c>
      <c r="H540" s="30"/>
    </row>
    <row r="541" spans="1:8" x14ac:dyDescent="0.2">
      <c r="A541" s="30">
        <v>14</v>
      </c>
      <c r="B541" s="30">
        <v>14</v>
      </c>
      <c r="C541" s="30">
        <v>0</v>
      </c>
      <c r="D541" s="30">
        <v>-644</v>
      </c>
      <c r="E541" s="30">
        <v>0</v>
      </c>
      <c r="F541" s="30">
        <v>0</v>
      </c>
      <c r="H541" s="30"/>
    </row>
    <row r="542" spans="1:8" x14ac:dyDescent="0.2">
      <c r="A542" s="30">
        <v>3</v>
      </c>
      <c r="B542" s="30">
        <v>3</v>
      </c>
      <c r="C542" s="30">
        <v>0</v>
      </c>
      <c r="D542" s="30">
        <v>-138</v>
      </c>
      <c r="E542" s="30">
        <v>0</v>
      </c>
      <c r="F542" s="30">
        <v>0</v>
      </c>
      <c r="H542" s="30"/>
    </row>
    <row r="543" spans="1:8" x14ac:dyDescent="0.2">
      <c r="A543" s="30">
        <v>3</v>
      </c>
      <c r="B543" s="30">
        <v>3</v>
      </c>
      <c r="C543" s="30">
        <v>0</v>
      </c>
      <c r="D543" s="30">
        <v>-138</v>
      </c>
      <c r="E543" s="30">
        <v>0</v>
      </c>
      <c r="F543" s="30">
        <v>0</v>
      </c>
      <c r="H543" s="30"/>
    </row>
    <row r="544" spans="1:8" x14ac:dyDescent="0.2">
      <c r="A544" s="30">
        <v>5</v>
      </c>
      <c r="B544" s="30">
        <v>5</v>
      </c>
      <c r="C544" s="30">
        <v>0</v>
      </c>
      <c r="D544" s="30">
        <v>-230</v>
      </c>
      <c r="E544" s="30">
        <v>0</v>
      </c>
      <c r="F544" s="30">
        <v>0</v>
      </c>
      <c r="H544" s="30"/>
    </row>
    <row r="545" spans="1:8" x14ac:dyDescent="0.2">
      <c r="A545" s="30">
        <v>0</v>
      </c>
      <c r="B545" s="30">
        <v>2</v>
      </c>
      <c r="C545" s="30">
        <v>2</v>
      </c>
      <c r="D545" s="30">
        <v>-92</v>
      </c>
      <c r="E545" s="30">
        <v>0</v>
      </c>
      <c r="F545" s="30">
        <v>0</v>
      </c>
      <c r="H545" s="30"/>
    </row>
    <row r="546" spans="1:8" x14ac:dyDescent="0.2">
      <c r="A546" s="30">
        <v>3</v>
      </c>
      <c r="B546" s="30">
        <v>3</v>
      </c>
      <c r="C546" s="30">
        <v>0</v>
      </c>
      <c r="D546" s="30">
        <v>-138</v>
      </c>
      <c r="E546" s="30">
        <v>0</v>
      </c>
      <c r="F546" s="30">
        <v>0</v>
      </c>
      <c r="H546" s="30"/>
    </row>
    <row r="547" spans="1:8" x14ac:dyDescent="0.2">
      <c r="A547" s="30">
        <v>8.5</v>
      </c>
      <c r="B547" s="30">
        <v>8.5</v>
      </c>
      <c r="C547" s="30">
        <v>0</v>
      </c>
      <c r="D547" s="30">
        <v>-391</v>
      </c>
      <c r="E547" s="30">
        <v>0</v>
      </c>
      <c r="F547" s="30">
        <v>0</v>
      </c>
      <c r="H547" s="30"/>
    </row>
    <row r="548" spans="1:8" x14ac:dyDescent="0.2">
      <c r="A548" s="30">
        <v>1</v>
      </c>
      <c r="B548" s="30">
        <v>1</v>
      </c>
      <c r="C548" s="30">
        <v>0</v>
      </c>
      <c r="D548" s="30">
        <v>-46</v>
      </c>
      <c r="E548" s="30">
        <v>0</v>
      </c>
      <c r="F548" s="30">
        <v>0</v>
      </c>
      <c r="H548" s="30"/>
    </row>
    <row r="549" spans="1:8" x14ac:dyDescent="0.2">
      <c r="A549" s="30">
        <v>11</v>
      </c>
      <c r="B549" s="30">
        <v>14</v>
      </c>
      <c r="C549" s="30">
        <v>3</v>
      </c>
      <c r="D549" s="30">
        <v>-644</v>
      </c>
      <c r="E549" s="30">
        <v>0</v>
      </c>
      <c r="F549" s="30">
        <v>0</v>
      </c>
      <c r="H549" s="30"/>
    </row>
    <row r="550" spans="1:8" x14ac:dyDescent="0.2">
      <c r="A550" s="30">
        <v>3</v>
      </c>
      <c r="B550" s="30">
        <v>3</v>
      </c>
      <c r="C550" s="30">
        <v>0</v>
      </c>
      <c r="D550" s="30">
        <v>-138</v>
      </c>
      <c r="E550" s="30">
        <v>0</v>
      </c>
      <c r="F550" s="30">
        <v>0</v>
      </c>
      <c r="H550" s="30"/>
    </row>
    <row r="551" spans="1:8" x14ac:dyDescent="0.2">
      <c r="A551" s="30">
        <v>3</v>
      </c>
      <c r="B551" s="30">
        <v>6</v>
      </c>
      <c r="C551" s="30">
        <v>3</v>
      </c>
      <c r="D551" s="30">
        <v>-276</v>
      </c>
      <c r="E551" s="30">
        <v>0</v>
      </c>
      <c r="F551" s="30">
        <v>0</v>
      </c>
      <c r="H551" s="30"/>
    </row>
    <row r="552" spans="1:8" x14ac:dyDescent="0.2">
      <c r="A552" s="30">
        <v>2.5</v>
      </c>
      <c r="B552" s="30">
        <v>5</v>
      </c>
      <c r="C552" s="30">
        <v>2.5</v>
      </c>
      <c r="D552" s="30">
        <v>-230</v>
      </c>
      <c r="E552" s="30">
        <v>0</v>
      </c>
      <c r="F552" s="30">
        <v>0</v>
      </c>
      <c r="H552" s="30"/>
    </row>
    <row r="553" spans="1:8" x14ac:dyDescent="0.2">
      <c r="A553" s="30">
        <v>3</v>
      </c>
      <c r="B553" s="30">
        <v>6</v>
      </c>
      <c r="C553" s="30">
        <v>3</v>
      </c>
      <c r="D553" s="30">
        <v>-276</v>
      </c>
      <c r="E553" s="30">
        <v>0</v>
      </c>
      <c r="F553" s="30">
        <v>0</v>
      </c>
      <c r="H553" s="30"/>
    </row>
    <row r="554" spans="1:8" x14ac:dyDescent="0.2">
      <c r="A554" s="30">
        <v>0</v>
      </c>
      <c r="B554" s="30">
        <v>3</v>
      </c>
      <c r="C554" s="30">
        <v>3</v>
      </c>
      <c r="D554" s="30">
        <v>-138</v>
      </c>
      <c r="E554" s="30">
        <v>0</v>
      </c>
      <c r="F554" s="30">
        <v>0</v>
      </c>
      <c r="H554" s="30"/>
    </row>
    <row r="555" spans="1:8" x14ac:dyDescent="0.2">
      <c r="A555" s="30">
        <v>3</v>
      </c>
      <c r="B555" s="30">
        <v>3</v>
      </c>
      <c r="C555" s="30">
        <v>0</v>
      </c>
      <c r="D555" s="30">
        <v>-138</v>
      </c>
      <c r="E555" s="30">
        <v>0</v>
      </c>
      <c r="F555" s="30">
        <v>0</v>
      </c>
      <c r="H555" s="30"/>
    </row>
    <row r="556" spans="1:8" x14ac:dyDescent="0.2">
      <c r="A556" s="30">
        <v>3</v>
      </c>
      <c r="B556" s="30">
        <v>4</v>
      </c>
      <c r="C556" s="30">
        <v>1</v>
      </c>
      <c r="D556" s="30">
        <v>-184</v>
      </c>
      <c r="E556" s="30">
        <v>0</v>
      </c>
      <c r="F556" s="30">
        <v>0</v>
      </c>
      <c r="H556" s="30"/>
    </row>
    <row r="557" spans="1:8" x14ac:dyDescent="0.2">
      <c r="A557" s="30">
        <v>3</v>
      </c>
      <c r="B557" s="30">
        <v>3</v>
      </c>
      <c r="C557" s="30">
        <v>0</v>
      </c>
      <c r="D557" s="30">
        <v>-138</v>
      </c>
      <c r="E557" s="30">
        <v>0</v>
      </c>
      <c r="F557" s="30">
        <v>0</v>
      </c>
      <c r="H557" s="30"/>
    </row>
    <row r="558" spans="1:8" x14ac:dyDescent="0.2">
      <c r="A558" s="30">
        <v>1</v>
      </c>
      <c r="B558" s="30">
        <v>1</v>
      </c>
      <c r="C558" s="30">
        <v>0</v>
      </c>
      <c r="D558" s="30">
        <v>-46</v>
      </c>
      <c r="E558" s="30">
        <v>0</v>
      </c>
      <c r="F558" s="30">
        <v>0</v>
      </c>
      <c r="H558" s="30"/>
    </row>
    <row r="559" spans="1:8" x14ac:dyDescent="0.2">
      <c r="A559" s="30">
        <v>7</v>
      </c>
      <c r="B559" s="30">
        <v>7</v>
      </c>
      <c r="C559" s="30">
        <v>0</v>
      </c>
      <c r="D559" s="30">
        <v>-322</v>
      </c>
      <c r="E559" s="30">
        <v>322</v>
      </c>
      <c r="F559" s="30">
        <v>0</v>
      </c>
      <c r="H559" s="30"/>
    </row>
    <row r="560" spans="1:8" x14ac:dyDescent="0.2">
      <c r="A560" s="30">
        <v>3</v>
      </c>
      <c r="B560" s="30">
        <v>3</v>
      </c>
      <c r="C560" s="30">
        <v>0</v>
      </c>
      <c r="D560" s="30">
        <v>-138</v>
      </c>
      <c r="E560" s="30">
        <v>0</v>
      </c>
      <c r="F560" s="30">
        <v>0</v>
      </c>
      <c r="H560" s="30"/>
    </row>
    <row r="561" spans="1:8" x14ac:dyDescent="0.2">
      <c r="A561" s="30">
        <v>0</v>
      </c>
      <c r="B561" s="30">
        <v>3</v>
      </c>
      <c r="C561" s="30">
        <v>3</v>
      </c>
      <c r="D561" s="30">
        <v>-138</v>
      </c>
      <c r="E561" s="30">
        <v>0</v>
      </c>
      <c r="F561" s="30">
        <v>0</v>
      </c>
      <c r="H561" s="30"/>
    </row>
    <row r="562" spans="1:8" x14ac:dyDescent="0.2">
      <c r="A562" s="30">
        <v>2</v>
      </c>
      <c r="B562" s="30">
        <v>2</v>
      </c>
      <c r="C562" s="30">
        <v>0</v>
      </c>
      <c r="D562" s="30">
        <v>-92</v>
      </c>
      <c r="E562" s="30">
        <v>0</v>
      </c>
      <c r="F562" s="30">
        <v>0</v>
      </c>
      <c r="H562" s="30"/>
    </row>
    <row r="563" spans="1:8" x14ac:dyDescent="0.2">
      <c r="A563" s="30">
        <v>3</v>
      </c>
      <c r="B563" s="30">
        <v>3</v>
      </c>
      <c r="C563" s="30">
        <v>0</v>
      </c>
      <c r="D563" s="30">
        <v>-138</v>
      </c>
      <c r="E563" s="30">
        <v>0</v>
      </c>
      <c r="F563" s="30">
        <v>0</v>
      </c>
      <c r="H563" s="30"/>
    </row>
    <row r="564" spans="1:8" x14ac:dyDescent="0.2">
      <c r="A564" s="30">
        <v>0</v>
      </c>
      <c r="B564" s="30">
        <v>3</v>
      </c>
      <c r="C564" s="30">
        <v>3</v>
      </c>
      <c r="D564" s="30">
        <v>-138</v>
      </c>
      <c r="E564" s="30">
        <v>0</v>
      </c>
      <c r="F564" s="30">
        <v>0</v>
      </c>
      <c r="H564" s="30"/>
    </row>
    <row r="565" spans="1:8" x14ac:dyDescent="0.2">
      <c r="A565" s="30">
        <v>0</v>
      </c>
      <c r="B565" s="30">
        <v>14</v>
      </c>
      <c r="C565" s="30">
        <v>14</v>
      </c>
      <c r="D565" s="30">
        <v>-644</v>
      </c>
      <c r="E565" s="30">
        <v>0</v>
      </c>
      <c r="F565" s="30">
        <v>0</v>
      </c>
      <c r="H565" s="30"/>
    </row>
    <row r="566" spans="1:8" x14ac:dyDescent="0.2">
      <c r="A566" s="30">
        <v>3</v>
      </c>
      <c r="B566" s="30">
        <v>3</v>
      </c>
      <c r="C566" s="30">
        <v>0</v>
      </c>
      <c r="D566" s="30">
        <v>-138</v>
      </c>
      <c r="E566" s="30">
        <v>0</v>
      </c>
      <c r="F566" s="30">
        <v>0</v>
      </c>
      <c r="H566" s="30"/>
    </row>
    <row r="567" spans="1:8" x14ac:dyDescent="0.2">
      <c r="A567" s="30">
        <v>12</v>
      </c>
      <c r="B567" s="30">
        <v>12</v>
      </c>
      <c r="C567" s="30">
        <v>0</v>
      </c>
      <c r="D567" s="30">
        <v>-552</v>
      </c>
      <c r="E567" s="30">
        <v>0</v>
      </c>
      <c r="F567" s="30">
        <v>0</v>
      </c>
      <c r="H567" s="30"/>
    </row>
    <row r="568" spans="1:8" x14ac:dyDescent="0.2">
      <c r="A568" s="30">
        <v>7</v>
      </c>
      <c r="B568" s="30">
        <v>7</v>
      </c>
      <c r="C568" s="30">
        <v>0</v>
      </c>
      <c r="D568" s="30">
        <v>-322</v>
      </c>
      <c r="E568" s="30">
        <v>0</v>
      </c>
      <c r="F568" s="30">
        <v>0</v>
      </c>
      <c r="H568" s="30"/>
    </row>
    <row r="569" spans="1:8" x14ac:dyDescent="0.2">
      <c r="A569" s="30">
        <v>0</v>
      </c>
      <c r="B569" s="30">
        <v>9</v>
      </c>
      <c r="C569" s="30">
        <v>9</v>
      </c>
      <c r="D569" s="30">
        <v>-414</v>
      </c>
      <c r="E569" s="30">
        <v>0</v>
      </c>
      <c r="F569" s="30">
        <v>0</v>
      </c>
      <c r="H569" s="30"/>
    </row>
    <row r="570" spans="1:8" x14ac:dyDescent="0.2">
      <c r="A570" s="30">
        <v>7</v>
      </c>
      <c r="B570" s="30">
        <v>12</v>
      </c>
      <c r="C570" s="30">
        <v>5</v>
      </c>
      <c r="D570" s="30">
        <v>-552</v>
      </c>
      <c r="E570" s="30">
        <v>0</v>
      </c>
      <c r="F570" s="30">
        <v>0</v>
      </c>
      <c r="H570" s="30"/>
    </row>
    <row r="571" spans="1:8" x14ac:dyDescent="0.2">
      <c r="A571" s="30">
        <v>3</v>
      </c>
      <c r="B571" s="30">
        <v>3</v>
      </c>
      <c r="C571" s="30">
        <v>0</v>
      </c>
      <c r="D571" s="30">
        <v>-138</v>
      </c>
      <c r="E571" s="30">
        <v>0</v>
      </c>
      <c r="F571" s="30">
        <v>0</v>
      </c>
      <c r="H571" s="30"/>
    </row>
    <row r="572" spans="1:8" x14ac:dyDescent="0.2">
      <c r="A572" s="30">
        <v>3</v>
      </c>
      <c r="B572" s="30">
        <v>6</v>
      </c>
      <c r="C572" s="30">
        <v>3</v>
      </c>
      <c r="D572" s="30">
        <v>-276</v>
      </c>
      <c r="E572" s="30">
        <v>0</v>
      </c>
      <c r="F572" s="30">
        <v>0</v>
      </c>
      <c r="H572" s="30"/>
    </row>
    <row r="573" spans="1:8" x14ac:dyDescent="0.2">
      <c r="A573" s="30">
        <v>1</v>
      </c>
      <c r="B573" s="30">
        <v>1</v>
      </c>
      <c r="C573" s="30">
        <v>0</v>
      </c>
      <c r="D573" s="30">
        <v>-46</v>
      </c>
      <c r="E573" s="30">
        <v>0</v>
      </c>
      <c r="F573" s="30">
        <v>0</v>
      </c>
      <c r="H573" s="30"/>
    </row>
    <row r="574" spans="1:8" x14ac:dyDescent="0.2">
      <c r="A574" s="30">
        <v>0</v>
      </c>
      <c r="B574" s="30">
        <v>5</v>
      </c>
      <c r="C574" s="30">
        <v>5</v>
      </c>
      <c r="D574" s="30">
        <v>-230</v>
      </c>
      <c r="E574" s="30">
        <v>0</v>
      </c>
      <c r="F574" s="30">
        <v>0</v>
      </c>
      <c r="H574" s="30"/>
    </row>
    <row r="575" spans="1:8" x14ac:dyDescent="0.2">
      <c r="A575" s="30">
        <v>0</v>
      </c>
      <c r="B575" s="30">
        <v>3</v>
      </c>
      <c r="C575" s="30">
        <v>3</v>
      </c>
      <c r="D575" s="30">
        <v>-138</v>
      </c>
      <c r="E575" s="30">
        <v>0</v>
      </c>
      <c r="F575" s="30">
        <v>0</v>
      </c>
      <c r="H575" s="30"/>
    </row>
    <row r="576" spans="1:8" x14ac:dyDescent="0.2">
      <c r="A576" s="30">
        <v>3</v>
      </c>
      <c r="B576" s="30">
        <v>3</v>
      </c>
      <c r="C576" s="30">
        <v>0</v>
      </c>
      <c r="D576" s="30">
        <v>-138</v>
      </c>
      <c r="E576" s="30">
        <v>0</v>
      </c>
      <c r="F576" s="30">
        <v>0</v>
      </c>
      <c r="H576" s="30"/>
    </row>
    <row r="577" spans="1:8" x14ac:dyDescent="0.2">
      <c r="A577" s="30">
        <v>0</v>
      </c>
      <c r="B577" s="30">
        <v>1</v>
      </c>
      <c r="C577" s="30">
        <v>1</v>
      </c>
      <c r="D577" s="30">
        <v>-46</v>
      </c>
      <c r="E577" s="30">
        <v>0</v>
      </c>
      <c r="F577" s="30">
        <v>0</v>
      </c>
      <c r="H577" s="30"/>
    </row>
    <row r="578" spans="1:8" x14ac:dyDescent="0.2">
      <c r="A578" s="30">
        <v>0</v>
      </c>
      <c r="B578" s="30">
        <v>1</v>
      </c>
      <c r="C578" s="30">
        <v>1</v>
      </c>
      <c r="D578" s="30">
        <v>-46</v>
      </c>
      <c r="E578" s="30">
        <v>0</v>
      </c>
      <c r="F578" s="30">
        <v>0</v>
      </c>
      <c r="H578" s="30"/>
    </row>
    <row r="579" spans="1:8" x14ac:dyDescent="0.2">
      <c r="A579" s="30">
        <v>10</v>
      </c>
      <c r="B579" s="30">
        <v>13</v>
      </c>
      <c r="C579" s="30">
        <v>3</v>
      </c>
      <c r="D579" s="30">
        <v>-598</v>
      </c>
      <c r="E579" s="30">
        <v>0</v>
      </c>
      <c r="F579" s="30">
        <v>0</v>
      </c>
      <c r="H579" s="30"/>
    </row>
    <row r="580" spans="1:8" x14ac:dyDescent="0.2">
      <c r="A580" s="30">
        <v>4</v>
      </c>
      <c r="B580" s="30">
        <v>4</v>
      </c>
      <c r="C580" s="30">
        <v>0</v>
      </c>
      <c r="D580" s="30">
        <v>-184</v>
      </c>
      <c r="E580" s="30">
        <v>0</v>
      </c>
      <c r="F580" s="30">
        <v>0</v>
      </c>
      <c r="H580" s="30"/>
    </row>
    <row r="581" spans="1:8" x14ac:dyDescent="0.2">
      <c r="A581" s="30">
        <v>2.5</v>
      </c>
      <c r="B581" s="30">
        <v>2.5</v>
      </c>
      <c r="C581" s="30">
        <v>0</v>
      </c>
      <c r="D581" s="30">
        <v>-115</v>
      </c>
      <c r="E581" s="30">
        <v>0</v>
      </c>
      <c r="F581" s="30">
        <v>0</v>
      </c>
      <c r="H581" s="30"/>
    </row>
    <row r="582" spans="1:8" x14ac:dyDescent="0.2">
      <c r="A582" s="30">
        <v>10</v>
      </c>
      <c r="B582" s="30">
        <v>13</v>
      </c>
      <c r="C582" s="30">
        <v>3</v>
      </c>
      <c r="D582" s="30">
        <v>-598</v>
      </c>
      <c r="E582" s="30">
        <v>0</v>
      </c>
      <c r="F582" s="30">
        <v>0</v>
      </c>
      <c r="H582" s="30"/>
    </row>
    <row r="583" spans="1:8" x14ac:dyDescent="0.2">
      <c r="A583" s="30">
        <v>9</v>
      </c>
      <c r="B583" s="30">
        <v>9</v>
      </c>
      <c r="C583" s="30">
        <v>0</v>
      </c>
      <c r="D583" s="30">
        <v>-414</v>
      </c>
      <c r="E583" s="30">
        <v>0</v>
      </c>
      <c r="F583" s="30">
        <v>0</v>
      </c>
      <c r="H583" s="30"/>
    </row>
    <row r="584" spans="1:8" x14ac:dyDescent="0.2">
      <c r="A584" s="30">
        <v>5</v>
      </c>
      <c r="B584" s="30">
        <v>5</v>
      </c>
      <c r="C584" s="30">
        <v>0</v>
      </c>
      <c r="D584" s="30">
        <v>-230</v>
      </c>
      <c r="E584" s="30">
        <v>0</v>
      </c>
      <c r="F584" s="30">
        <v>0</v>
      </c>
      <c r="H584" s="30"/>
    </row>
    <row r="585" spans="1:8" x14ac:dyDescent="0.2">
      <c r="A585" s="30">
        <v>3</v>
      </c>
      <c r="B585" s="30">
        <v>3</v>
      </c>
      <c r="C585" s="30">
        <v>0</v>
      </c>
      <c r="D585" s="30">
        <v>-138</v>
      </c>
      <c r="E585" s="30">
        <v>0</v>
      </c>
      <c r="F585" s="30">
        <v>0</v>
      </c>
      <c r="H585" s="30"/>
    </row>
    <row r="586" spans="1:8" x14ac:dyDescent="0.2">
      <c r="A586" s="30">
        <v>8</v>
      </c>
      <c r="B586" s="30">
        <v>8</v>
      </c>
      <c r="C586" s="30">
        <v>0</v>
      </c>
      <c r="D586" s="30">
        <v>-368</v>
      </c>
      <c r="E586" s="30">
        <v>0</v>
      </c>
      <c r="F586" s="30">
        <v>0</v>
      </c>
      <c r="H586" s="30"/>
    </row>
    <row r="587" spans="1:8" x14ac:dyDescent="0.2">
      <c r="A587" s="30">
        <v>0</v>
      </c>
      <c r="B587" s="30">
        <v>11</v>
      </c>
      <c r="C587" s="30">
        <v>11</v>
      </c>
      <c r="D587" s="30">
        <v>-506</v>
      </c>
      <c r="E587" s="30">
        <v>0</v>
      </c>
      <c r="F587" s="30">
        <v>0</v>
      </c>
      <c r="H587" s="30"/>
    </row>
    <row r="588" spans="1:8" x14ac:dyDescent="0.2">
      <c r="A588" s="30">
        <v>5</v>
      </c>
      <c r="B588" s="30">
        <v>5</v>
      </c>
      <c r="C588" s="30">
        <v>0</v>
      </c>
      <c r="D588" s="30">
        <v>-230</v>
      </c>
      <c r="E588" s="30">
        <v>0</v>
      </c>
      <c r="F588" s="30">
        <v>0</v>
      </c>
      <c r="H588" s="30"/>
    </row>
    <row r="589" spans="1:8" x14ac:dyDescent="0.2">
      <c r="A589" s="30">
        <v>6</v>
      </c>
      <c r="B589" s="30">
        <v>6</v>
      </c>
      <c r="C589" s="30">
        <v>0</v>
      </c>
      <c r="D589" s="30">
        <v>-276</v>
      </c>
      <c r="E589" s="30">
        <v>0</v>
      </c>
      <c r="F589" s="30">
        <v>0</v>
      </c>
      <c r="H589" s="30"/>
    </row>
    <row r="590" spans="1:8" x14ac:dyDescent="0.2">
      <c r="A590" s="30">
        <v>7</v>
      </c>
      <c r="B590" s="30">
        <v>7</v>
      </c>
      <c r="C590" s="30">
        <v>0</v>
      </c>
      <c r="D590" s="30">
        <v>-322</v>
      </c>
      <c r="E590" s="30">
        <v>0</v>
      </c>
      <c r="F590" s="30">
        <v>0</v>
      </c>
      <c r="H590" s="30"/>
    </row>
    <row r="591" spans="1:8" x14ac:dyDescent="0.2">
      <c r="A591" s="30">
        <v>6</v>
      </c>
      <c r="B591" s="30">
        <v>6</v>
      </c>
      <c r="C591" s="30">
        <v>0</v>
      </c>
      <c r="D591" s="30">
        <v>-276</v>
      </c>
      <c r="E591" s="30">
        <v>0</v>
      </c>
      <c r="F591" s="30">
        <v>0</v>
      </c>
      <c r="H591" s="30"/>
    </row>
    <row r="592" spans="1:8" x14ac:dyDescent="0.2">
      <c r="A592" s="30">
        <v>4</v>
      </c>
      <c r="B592" s="30">
        <v>4</v>
      </c>
      <c r="C592" s="30">
        <v>0</v>
      </c>
      <c r="D592" s="30">
        <v>-184</v>
      </c>
      <c r="E592" s="30">
        <v>0</v>
      </c>
      <c r="F592" s="30">
        <v>0</v>
      </c>
      <c r="H592" s="30"/>
    </row>
    <row r="593" spans="1:8" x14ac:dyDescent="0.2">
      <c r="A593" s="30">
        <v>6</v>
      </c>
      <c r="B593" s="30">
        <v>6</v>
      </c>
      <c r="C593" s="30">
        <v>0</v>
      </c>
      <c r="D593" s="30">
        <v>-276</v>
      </c>
      <c r="E593" s="30">
        <v>0</v>
      </c>
      <c r="F593" s="30">
        <v>0</v>
      </c>
      <c r="H593" s="30"/>
    </row>
    <row r="594" spans="1:8" x14ac:dyDescent="0.2">
      <c r="A594" s="30">
        <v>0</v>
      </c>
      <c r="B594" s="30">
        <v>3</v>
      </c>
      <c r="C594" s="30">
        <v>3</v>
      </c>
      <c r="D594" s="30">
        <v>-138</v>
      </c>
      <c r="E594" s="30">
        <v>0</v>
      </c>
      <c r="F594" s="30">
        <v>0</v>
      </c>
      <c r="H594" s="30"/>
    </row>
    <row r="595" spans="1:8" x14ac:dyDescent="0.2">
      <c r="A595" s="30">
        <v>3</v>
      </c>
      <c r="B595" s="30">
        <v>6</v>
      </c>
      <c r="C595" s="30">
        <v>3</v>
      </c>
      <c r="D595" s="30">
        <v>-276</v>
      </c>
      <c r="E595" s="30">
        <v>0</v>
      </c>
      <c r="F595" s="30">
        <v>0</v>
      </c>
      <c r="H595" s="30"/>
    </row>
    <row r="596" spans="1:8" x14ac:dyDescent="0.2">
      <c r="A596" s="30">
        <v>3</v>
      </c>
      <c r="B596" s="30">
        <v>3</v>
      </c>
      <c r="C596" s="30">
        <v>0</v>
      </c>
      <c r="D596" s="30">
        <v>-138</v>
      </c>
      <c r="E596" s="30">
        <v>0</v>
      </c>
      <c r="F596" s="30">
        <v>0</v>
      </c>
      <c r="H596" s="30"/>
    </row>
    <row r="597" spans="1:8" x14ac:dyDescent="0.2">
      <c r="A597" s="30">
        <v>0</v>
      </c>
      <c r="B597" s="30">
        <v>3</v>
      </c>
      <c r="C597" s="30">
        <v>3</v>
      </c>
      <c r="D597" s="30">
        <v>-138</v>
      </c>
      <c r="E597" s="30">
        <v>0</v>
      </c>
      <c r="F597" s="30">
        <v>0</v>
      </c>
      <c r="H597" s="30"/>
    </row>
    <row r="598" spans="1:8" x14ac:dyDescent="0.2">
      <c r="A598" s="30">
        <v>11</v>
      </c>
      <c r="B598" s="30">
        <v>11</v>
      </c>
      <c r="C598" s="30">
        <v>0</v>
      </c>
      <c r="D598" s="30">
        <v>-506</v>
      </c>
      <c r="E598" s="30">
        <v>0</v>
      </c>
      <c r="F598" s="30">
        <v>0</v>
      </c>
      <c r="H598" s="30"/>
    </row>
    <row r="599" spans="1:8" x14ac:dyDescent="0.2">
      <c r="A599" s="30">
        <v>6</v>
      </c>
      <c r="B599" s="30">
        <v>6</v>
      </c>
      <c r="C599" s="30">
        <v>0</v>
      </c>
      <c r="D599" s="30">
        <v>-276</v>
      </c>
      <c r="E599" s="30">
        <v>0</v>
      </c>
      <c r="F599" s="30">
        <v>0</v>
      </c>
      <c r="H599" s="30"/>
    </row>
    <row r="600" spans="1:8" x14ac:dyDescent="0.2">
      <c r="A600" s="30">
        <v>10</v>
      </c>
      <c r="B600" s="30">
        <v>10</v>
      </c>
      <c r="C600" s="30">
        <v>0</v>
      </c>
      <c r="D600" s="30">
        <v>-460</v>
      </c>
      <c r="E600" s="30">
        <v>0</v>
      </c>
      <c r="F600" s="30">
        <v>0</v>
      </c>
      <c r="H600" s="30"/>
    </row>
    <row r="601" spans="1:8" x14ac:dyDescent="0.2">
      <c r="A601" s="30">
        <v>6</v>
      </c>
      <c r="B601" s="30">
        <v>6</v>
      </c>
      <c r="C601" s="30">
        <v>0</v>
      </c>
      <c r="D601" s="30">
        <v>-276</v>
      </c>
      <c r="E601" s="30">
        <v>0</v>
      </c>
      <c r="F601" s="30">
        <v>0</v>
      </c>
      <c r="H601" s="30"/>
    </row>
    <row r="602" spans="1:8" x14ac:dyDescent="0.2">
      <c r="A602" s="30">
        <v>0</v>
      </c>
      <c r="B602" s="30">
        <v>11</v>
      </c>
      <c r="C602" s="30">
        <v>11</v>
      </c>
      <c r="D602" s="30">
        <v>-506</v>
      </c>
      <c r="E602" s="30">
        <v>0</v>
      </c>
      <c r="F602" s="30">
        <v>0</v>
      </c>
      <c r="H602" s="30"/>
    </row>
    <row r="603" spans="1:8" x14ac:dyDescent="0.2">
      <c r="A603" s="30">
        <v>9</v>
      </c>
      <c r="B603" s="30">
        <v>9</v>
      </c>
      <c r="C603" s="30">
        <v>0</v>
      </c>
      <c r="D603" s="30">
        <v>-414</v>
      </c>
      <c r="E603" s="30">
        <v>0</v>
      </c>
      <c r="F603" s="30">
        <v>0</v>
      </c>
      <c r="H603" s="30"/>
    </row>
    <row r="604" spans="1:8" x14ac:dyDescent="0.2">
      <c r="A604" s="30">
        <v>16</v>
      </c>
      <c r="B604" s="30">
        <v>16</v>
      </c>
      <c r="C604" s="30">
        <v>0</v>
      </c>
      <c r="D604" s="30">
        <v>-736</v>
      </c>
      <c r="E604" s="30">
        <v>0</v>
      </c>
      <c r="F604" s="30">
        <v>0</v>
      </c>
      <c r="H604" s="30"/>
    </row>
    <row r="605" spans="1:8" x14ac:dyDescent="0.2">
      <c r="A605" s="30">
        <v>11</v>
      </c>
      <c r="B605" s="30">
        <v>11</v>
      </c>
      <c r="C605" s="30">
        <v>0</v>
      </c>
      <c r="D605" s="30">
        <v>-506</v>
      </c>
      <c r="E605" s="30">
        <v>0</v>
      </c>
      <c r="F605" s="30">
        <v>0</v>
      </c>
      <c r="H605" s="30"/>
    </row>
    <row r="606" spans="1:8" x14ac:dyDescent="0.2">
      <c r="A606" s="30">
        <v>7</v>
      </c>
      <c r="B606" s="30">
        <v>7</v>
      </c>
      <c r="C606" s="30">
        <v>0</v>
      </c>
      <c r="D606" s="30">
        <v>-322</v>
      </c>
      <c r="E606" s="30">
        <v>0</v>
      </c>
      <c r="F606" s="30">
        <v>0</v>
      </c>
      <c r="H606" s="30"/>
    </row>
    <row r="607" spans="1:8" x14ac:dyDescent="0.2">
      <c r="A607" s="30">
        <v>0</v>
      </c>
      <c r="B607" s="30">
        <v>9</v>
      </c>
      <c r="C607" s="30">
        <v>9</v>
      </c>
      <c r="D607" s="30">
        <v>-414</v>
      </c>
      <c r="E607" s="30">
        <v>0</v>
      </c>
      <c r="F607" s="30">
        <v>0</v>
      </c>
      <c r="H607" s="30"/>
    </row>
    <row r="608" spans="1:8" x14ac:dyDescent="0.2">
      <c r="A608" s="30">
        <v>0</v>
      </c>
      <c r="B608" s="30">
        <v>3</v>
      </c>
      <c r="C608" s="30">
        <v>3</v>
      </c>
      <c r="D608" s="30">
        <v>-138</v>
      </c>
      <c r="E608" s="30">
        <v>0</v>
      </c>
      <c r="F608" s="30">
        <v>0</v>
      </c>
      <c r="H608" s="30"/>
    </row>
    <row r="609" spans="1:8" x14ac:dyDescent="0.2">
      <c r="A609" s="30">
        <v>12</v>
      </c>
      <c r="B609" s="30">
        <v>12</v>
      </c>
      <c r="C609" s="30">
        <v>0</v>
      </c>
      <c r="D609" s="30">
        <v>-552</v>
      </c>
      <c r="E609" s="30">
        <v>0</v>
      </c>
      <c r="F609" s="30">
        <v>0</v>
      </c>
      <c r="H609" s="30"/>
    </row>
    <row r="610" spans="1:8" x14ac:dyDescent="0.2">
      <c r="A610" s="30">
        <v>2</v>
      </c>
      <c r="B610" s="30">
        <v>2</v>
      </c>
      <c r="C610" s="30">
        <v>0</v>
      </c>
      <c r="D610" s="30">
        <v>-92</v>
      </c>
      <c r="E610" s="30">
        <v>0</v>
      </c>
      <c r="F610" s="30">
        <v>0</v>
      </c>
      <c r="H610" s="30"/>
    </row>
    <row r="611" spans="1:8" x14ac:dyDescent="0.2">
      <c r="A611" s="30">
        <v>6</v>
      </c>
      <c r="B611" s="30">
        <v>6</v>
      </c>
      <c r="C611" s="30">
        <v>0</v>
      </c>
      <c r="D611" s="30">
        <v>-276</v>
      </c>
      <c r="E611" s="30">
        <v>0</v>
      </c>
      <c r="F611" s="30">
        <v>0</v>
      </c>
      <c r="H611" s="30"/>
    </row>
    <row r="612" spans="1:8" x14ac:dyDescent="0.2">
      <c r="A612" s="30">
        <v>0</v>
      </c>
      <c r="B612" s="30">
        <v>3</v>
      </c>
      <c r="C612" s="30">
        <v>3</v>
      </c>
      <c r="D612" s="30">
        <v>-138</v>
      </c>
      <c r="E612" s="30">
        <v>0</v>
      </c>
      <c r="F612" s="30">
        <v>0</v>
      </c>
      <c r="H612" s="30"/>
    </row>
    <row r="613" spans="1:8" x14ac:dyDescent="0.2">
      <c r="A613" s="30">
        <v>0</v>
      </c>
      <c r="B613" s="30">
        <v>4</v>
      </c>
      <c r="C613" s="30">
        <v>4</v>
      </c>
      <c r="D613" s="30">
        <v>-184</v>
      </c>
      <c r="E613" s="30">
        <v>0</v>
      </c>
      <c r="F613" s="30">
        <v>0</v>
      </c>
      <c r="H613" s="30"/>
    </row>
    <row r="614" spans="1:8" x14ac:dyDescent="0.2">
      <c r="A614" s="30">
        <v>6</v>
      </c>
      <c r="B614" s="30">
        <v>6</v>
      </c>
      <c r="C614" s="30">
        <v>0</v>
      </c>
      <c r="D614" s="30">
        <v>-276</v>
      </c>
      <c r="E614" s="30">
        <v>0</v>
      </c>
      <c r="F614" s="30">
        <v>0</v>
      </c>
      <c r="H614" s="30"/>
    </row>
    <row r="615" spans="1:8" x14ac:dyDescent="0.2">
      <c r="A615" s="30">
        <v>6</v>
      </c>
      <c r="B615" s="30">
        <v>6</v>
      </c>
      <c r="C615" s="30">
        <v>0</v>
      </c>
      <c r="D615" s="30">
        <v>-276</v>
      </c>
      <c r="E615" s="30">
        <v>0</v>
      </c>
      <c r="F615" s="30">
        <v>0</v>
      </c>
      <c r="H615" s="30"/>
    </row>
    <row r="616" spans="1:8" x14ac:dyDescent="0.2">
      <c r="A616" s="30">
        <v>0</v>
      </c>
      <c r="B616" s="30">
        <v>3</v>
      </c>
      <c r="C616" s="30">
        <v>3</v>
      </c>
      <c r="D616" s="30">
        <v>-138</v>
      </c>
      <c r="E616" s="30">
        <v>0</v>
      </c>
      <c r="F616" s="30">
        <v>0</v>
      </c>
      <c r="H616" s="30"/>
    </row>
    <row r="617" spans="1:8" x14ac:dyDescent="0.2">
      <c r="A617" s="30">
        <v>6</v>
      </c>
      <c r="B617" s="30">
        <v>6</v>
      </c>
      <c r="C617" s="30">
        <v>0</v>
      </c>
      <c r="D617" s="30">
        <v>-276</v>
      </c>
      <c r="E617" s="30">
        <v>0</v>
      </c>
      <c r="F617" s="30">
        <v>0</v>
      </c>
      <c r="H617" s="30"/>
    </row>
    <row r="618" spans="1:8" x14ac:dyDescent="0.2">
      <c r="A618" s="30">
        <v>6</v>
      </c>
      <c r="B618" s="30">
        <v>6</v>
      </c>
      <c r="C618" s="30">
        <v>0</v>
      </c>
      <c r="D618" s="30">
        <v>-276</v>
      </c>
      <c r="E618" s="30">
        <v>0</v>
      </c>
      <c r="F618" s="30">
        <v>0</v>
      </c>
      <c r="H618" s="30"/>
    </row>
    <row r="619" spans="1:8" x14ac:dyDescent="0.2">
      <c r="A619" s="30">
        <v>0</v>
      </c>
      <c r="B619" s="30">
        <v>3</v>
      </c>
      <c r="C619" s="30">
        <v>3</v>
      </c>
      <c r="D619" s="30">
        <v>-138</v>
      </c>
      <c r="E619" s="30">
        <v>0</v>
      </c>
      <c r="F619" s="30">
        <v>0</v>
      </c>
      <c r="H619" s="30"/>
    </row>
    <row r="620" spans="1:8" x14ac:dyDescent="0.2">
      <c r="A620" s="30">
        <v>0</v>
      </c>
      <c r="B620" s="30">
        <v>2</v>
      </c>
      <c r="C620" s="30">
        <v>2</v>
      </c>
      <c r="D620" s="30">
        <v>-92</v>
      </c>
      <c r="E620" s="30">
        <v>0</v>
      </c>
      <c r="F620" s="30">
        <v>0</v>
      </c>
      <c r="H620" s="30"/>
    </row>
    <row r="621" spans="1:8" x14ac:dyDescent="0.2">
      <c r="A621" s="30">
        <v>6</v>
      </c>
      <c r="B621" s="30">
        <v>6</v>
      </c>
      <c r="C621" s="30">
        <v>0</v>
      </c>
      <c r="D621" s="30">
        <v>-276</v>
      </c>
      <c r="E621" s="30">
        <v>0</v>
      </c>
      <c r="F621" s="30">
        <v>0</v>
      </c>
      <c r="H621" s="30"/>
    </row>
    <row r="622" spans="1:8" x14ac:dyDescent="0.2">
      <c r="A622" s="30">
        <v>1</v>
      </c>
      <c r="B622" s="30">
        <v>1</v>
      </c>
      <c r="C622" s="30">
        <v>0</v>
      </c>
      <c r="D622" s="30">
        <v>-46</v>
      </c>
      <c r="E622" s="30">
        <v>0</v>
      </c>
      <c r="F622" s="30">
        <v>0</v>
      </c>
      <c r="H622" s="30"/>
    </row>
    <row r="623" spans="1:8" x14ac:dyDescent="0.2">
      <c r="A623" s="30">
        <v>4</v>
      </c>
      <c r="B623" s="30">
        <v>7</v>
      </c>
      <c r="C623" s="30">
        <v>3</v>
      </c>
      <c r="D623" s="30">
        <v>-322</v>
      </c>
      <c r="E623" s="30">
        <v>0</v>
      </c>
      <c r="F623" s="30">
        <v>0</v>
      </c>
      <c r="H623" s="30"/>
    </row>
    <row r="624" spans="1:8" x14ac:dyDescent="0.2">
      <c r="A624" s="30">
        <v>3</v>
      </c>
      <c r="B624" s="30">
        <v>3</v>
      </c>
      <c r="C624" s="30">
        <v>0</v>
      </c>
      <c r="D624" s="30">
        <v>-138</v>
      </c>
      <c r="E624" s="30">
        <v>0</v>
      </c>
      <c r="F624" s="30">
        <v>0</v>
      </c>
      <c r="H624" s="30"/>
    </row>
    <row r="625" spans="1:8" x14ac:dyDescent="0.2">
      <c r="A625" s="30">
        <v>3</v>
      </c>
      <c r="B625" s="30">
        <v>3</v>
      </c>
      <c r="C625" s="30">
        <v>0</v>
      </c>
      <c r="D625" s="30">
        <v>-138</v>
      </c>
      <c r="E625" s="30">
        <v>0</v>
      </c>
      <c r="F625" s="30">
        <v>0</v>
      </c>
      <c r="H625" s="30"/>
    </row>
    <row r="626" spans="1:8" x14ac:dyDescent="0.2">
      <c r="A626" s="30">
        <v>3</v>
      </c>
      <c r="B626" s="30">
        <v>3</v>
      </c>
      <c r="C626" s="30">
        <v>0</v>
      </c>
      <c r="D626" s="30">
        <v>-138</v>
      </c>
      <c r="E626" s="30">
        <v>0</v>
      </c>
      <c r="F626" s="30">
        <v>0</v>
      </c>
      <c r="H626" s="30"/>
    </row>
    <row r="627" spans="1:8" x14ac:dyDescent="0.2">
      <c r="A627" s="30">
        <v>3</v>
      </c>
      <c r="B627" s="30">
        <v>3</v>
      </c>
      <c r="C627" s="30">
        <v>0</v>
      </c>
      <c r="D627" s="30">
        <v>-138</v>
      </c>
      <c r="E627" s="30">
        <v>0</v>
      </c>
      <c r="F627" s="30">
        <v>0</v>
      </c>
      <c r="H627" s="30"/>
    </row>
    <row r="628" spans="1:8" x14ac:dyDescent="0.2">
      <c r="A628" s="30">
        <v>10</v>
      </c>
      <c r="B628" s="30">
        <v>10</v>
      </c>
      <c r="C628" s="30">
        <v>0</v>
      </c>
      <c r="D628" s="30">
        <v>-460</v>
      </c>
      <c r="E628" s="30">
        <v>0</v>
      </c>
      <c r="F628" s="30">
        <v>0</v>
      </c>
      <c r="H628" s="30"/>
    </row>
    <row r="629" spans="1:8" x14ac:dyDescent="0.2">
      <c r="A629" s="30">
        <v>8</v>
      </c>
      <c r="B629" s="30">
        <v>8</v>
      </c>
      <c r="C629" s="30">
        <v>0</v>
      </c>
      <c r="D629" s="30">
        <v>-368</v>
      </c>
      <c r="E629" s="30">
        <v>0</v>
      </c>
      <c r="F629" s="30">
        <v>0</v>
      </c>
      <c r="H629" s="30"/>
    </row>
    <row r="630" spans="1:8" x14ac:dyDescent="0.2">
      <c r="A630" s="30">
        <v>3</v>
      </c>
      <c r="B630" s="30">
        <v>3</v>
      </c>
      <c r="C630" s="30">
        <v>0</v>
      </c>
      <c r="D630" s="30">
        <v>-138</v>
      </c>
      <c r="E630" s="30">
        <v>0</v>
      </c>
      <c r="F630" s="30">
        <v>0</v>
      </c>
      <c r="H630" s="30"/>
    </row>
    <row r="631" spans="1:8" x14ac:dyDescent="0.2">
      <c r="A631" s="30">
        <v>3</v>
      </c>
      <c r="B631" s="30">
        <v>3</v>
      </c>
      <c r="C631" s="30">
        <v>0</v>
      </c>
      <c r="D631" s="30">
        <v>-138</v>
      </c>
      <c r="E631" s="30">
        <v>0</v>
      </c>
      <c r="F631" s="30">
        <v>0</v>
      </c>
      <c r="H631" s="30"/>
    </row>
    <row r="632" spans="1:8" x14ac:dyDescent="0.2">
      <c r="A632" s="30">
        <v>3</v>
      </c>
      <c r="B632" s="30">
        <v>3</v>
      </c>
      <c r="C632" s="30">
        <v>0</v>
      </c>
      <c r="D632" s="30">
        <v>-138</v>
      </c>
      <c r="E632" s="30">
        <v>0</v>
      </c>
      <c r="F632" s="30">
        <v>0</v>
      </c>
      <c r="H632" s="30"/>
    </row>
    <row r="633" spans="1:8" x14ac:dyDescent="0.2">
      <c r="A633" s="30">
        <v>9.5</v>
      </c>
      <c r="B633" s="30">
        <v>9.5</v>
      </c>
      <c r="C633" s="30">
        <v>0</v>
      </c>
      <c r="D633" s="30">
        <v>-437</v>
      </c>
      <c r="E633" s="30">
        <v>0</v>
      </c>
      <c r="F633" s="30">
        <v>0</v>
      </c>
      <c r="H633" s="30"/>
    </row>
    <row r="634" spans="1:8" x14ac:dyDescent="0.2">
      <c r="A634" s="30">
        <v>3</v>
      </c>
      <c r="B634" s="30">
        <v>3</v>
      </c>
      <c r="C634" s="30">
        <v>0</v>
      </c>
      <c r="D634" s="30">
        <v>-138</v>
      </c>
      <c r="E634" s="30">
        <v>0</v>
      </c>
      <c r="F634" s="30">
        <v>0</v>
      </c>
      <c r="H634" s="30"/>
    </row>
    <row r="635" spans="1:8" x14ac:dyDescent="0.2">
      <c r="A635" s="30">
        <v>13</v>
      </c>
      <c r="B635" s="30">
        <v>13</v>
      </c>
      <c r="C635" s="30">
        <v>0</v>
      </c>
      <c r="D635" s="30">
        <v>-598</v>
      </c>
      <c r="E635" s="30">
        <v>0</v>
      </c>
      <c r="F635" s="30">
        <v>0</v>
      </c>
      <c r="H635" s="30"/>
    </row>
    <row r="636" spans="1:8" x14ac:dyDescent="0.2">
      <c r="A636" s="30">
        <v>0</v>
      </c>
      <c r="B636" s="30">
        <v>8</v>
      </c>
      <c r="C636" s="30">
        <v>8</v>
      </c>
      <c r="D636" s="30">
        <v>-368</v>
      </c>
      <c r="E636" s="30">
        <v>0</v>
      </c>
      <c r="F636" s="30">
        <v>0</v>
      </c>
      <c r="H636" s="30"/>
    </row>
    <row r="637" spans="1:8" x14ac:dyDescent="0.2">
      <c r="A637" s="30">
        <v>10</v>
      </c>
      <c r="B637" s="30">
        <v>10</v>
      </c>
      <c r="C637" s="30">
        <v>0</v>
      </c>
      <c r="D637" s="30">
        <v>-460</v>
      </c>
      <c r="E637" s="30">
        <v>0</v>
      </c>
      <c r="F637" s="30">
        <v>0</v>
      </c>
      <c r="H637" s="30"/>
    </row>
    <row r="638" spans="1:8" x14ac:dyDescent="0.2">
      <c r="A638" s="30">
        <v>2</v>
      </c>
      <c r="B638" s="30">
        <v>2</v>
      </c>
      <c r="C638" s="30">
        <v>0</v>
      </c>
      <c r="D638" s="30">
        <v>-92</v>
      </c>
      <c r="E638" s="30">
        <v>0</v>
      </c>
      <c r="F638" s="30">
        <v>0</v>
      </c>
      <c r="H638" s="30"/>
    </row>
    <row r="639" spans="1:8" x14ac:dyDescent="0.2">
      <c r="A639" s="30">
        <v>9</v>
      </c>
      <c r="B639" s="30">
        <v>9</v>
      </c>
      <c r="C639" s="30">
        <v>0</v>
      </c>
      <c r="D639" s="30">
        <v>-414</v>
      </c>
      <c r="E639" s="30">
        <v>0</v>
      </c>
      <c r="F639" s="30">
        <v>0</v>
      </c>
      <c r="H639" s="30"/>
    </row>
    <row r="640" spans="1:8" x14ac:dyDescent="0.2">
      <c r="A640" s="30">
        <v>7</v>
      </c>
      <c r="B640" s="30">
        <v>10</v>
      </c>
      <c r="C640" s="30">
        <v>3</v>
      </c>
      <c r="D640" s="30">
        <v>-460</v>
      </c>
      <c r="E640" s="30">
        <v>0</v>
      </c>
      <c r="F640" s="30">
        <v>0</v>
      </c>
      <c r="H640" s="30"/>
    </row>
    <row r="641" spans="1:8" x14ac:dyDescent="0.2">
      <c r="A641" s="30">
        <v>3</v>
      </c>
      <c r="B641" s="30">
        <v>10</v>
      </c>
      <c r="C641" s="30">
        <v>7</v>
      </c>
      <c r="D641" s="30">
        <v>-460</v>
      </c>
      <c r="E641" s="30">
        <v>0</v>
      </c>
      <c r="F641" s="30">
        <v>0</v>
      </c>
      <c r="H641" s="30"/>
    </row>
    <row r="642" spans="1:8" x14ac:dyDescent="0.2">
      <c r="A642" s="30">
        <v>0</v>
      </c>
      <c r="B642" s="30">
        <v>3</v>
      </c>
      <c r="C642" s="30">
        <v>3</v>
      </c>
      <c r="D642" s="30">
        <v>-138</v>
      </c>
      <c r="E642" s="30">
        <v>0</v>
      </c>
      <c r="F642" s="30">
        <v>0</v>
      </c>
      <c r="H642" s="30"/>
    </row>
    <row r="643" spans="1:8" x14ac:dyDescent="0.2">
      <c r="A643" s="30">
        <v>6</v>
      </c>
      <c r="B643" s="30">
        <v>6</v>
      </c>
      <c r="C643" s="30">
        <v>0</v>
      </c>
      <c r="D643" s="30">
        <v>-276</v>
      </c>
      <c r="E643" s="30">
        <v>0</v>
      </c>
      <c r="F643" s="30">
        <v>0</v>
      </c>
      <c r="H643" s="30"/>
    </row>
    <row r="644" spans="1:8" x14ac:dyDescent="0.2">
      <c r="A644" s="30">
        <v>4</v>
      </c>
      <c r="B644" s="30">
        <v>7</v>
      </c>
      <c r="C644" s="30">
        <v>3</v>
      </c>
      <c r="D644" s="30">
        <v>-322</v>
      </c>
      <c r="E644" s="30">
        <v>0</v>
      </c>
      <c r="F644" s="30">
        <v>0</v>
      </c>
      <c r="H644" s="30"/>
    </row>
    <row r="645" spans="1:8" x14ac:dyDescent="0.2">
      <c r="A645" s="30">
        <v>8</v>
      </c>
      <c r="B645" s="30">
        <v>13</v>
      </c>
      <c r="C645" s="30">
        <v>5</v>
      </c>
      <c r="D645" s="30">
        <v>-598</v>
      </c>
      <c r="E645" s="30">
        <v>0</v>
      </c>
      <c r="F645" s="30">
        <v>0</v>
      </c>
      <c r="H645" s="30"/>
    </row>
    <row r="646" spans="1:8" x14ac:dyDescent="0.2">
      <c r="A646" s="30">
        <v>6</v>
      </c>
      <c r="B646" s="30">
        <v>6</v>
      </c>
      <c r="C646" s="30">
        <v>0</v>
      </c>
      <c r="D646" s="30">
        <v>-276</v>
      </c>
      <c r="E646" s="30">
        <v>0</v>
      </c>
      <c r="F646" s="30">
        <v>0</v>
      </c>
      <c r="H646" s="30"/>
    </row>
    <row r="647" spans="1:8" x14ac:dyDescent="0.2">
      <c r="A647" s="30">
        <v>6</v>
      </c>
      <c r="B647" s="30">
        <v>6</v>
      </c>
      <c r="C647" s="30">
        <v>0</v>
      </c>
      <c r="D647" s="30">
        <v>-276</v>
      </c>
      <c r="E647" s="30">
        <v>0</v>
      </c>
      <c r="F647" s="30">
        <v>0</v>
      </c>
      <c r="H647" s="30"/>
    </row>
    <row r="648" spans="1:8" x14ac:dyDescent="0.2">
      <c r="A648" s="30">
        <v>3</v>
      </c>
      <c r="B648" s="30">
        <v>3</v>
      </c>
      <c r="C648" s="30">
        <v>0</v>
      </c>
      <c r="D648" s="30">
        <v>-138</v>
      </c>
      <c r="E648" s="30">
        <v>0</v>
      </c>
      <c r="F648" s="30">
        <v>0</v>
      </c>
      <c r="H648" s="30"/>
    </row>
    <row r="649" spans="1:8" x14ac:dyDescent="0.2">
      <c r="A649" s="30">
        <v>0</v>
      </c>
      <c r="B649" s="30">
        <v>3</v>
      </c>
      <c r="C649" s="30">
        <v>3</v>
      </c>
      <c r="D649" s="30">
        <v>-138</v>
      </c>
      <c r="E649" s="30">
        <v>0</v>
      </c>
      <c r="F649" s="30">
        <v>0</v>
      </c>
      <c r="H649" s="30"/>
    </row>
    <row r="650" spans="1:8" x14ac:dyDescent="0.2">
      <c r="A650" s="30">
        <v>9</v>
      </c>
      <c r="B650" s="30">
        <v>9</v>
      </c>
      <c r="C650" s="30">
        <v>0</v>
      </c>
      <c r="D650" s="30">
        <v>-414</v>
      </c>
      <c r="E650" s="30">
        <v>0</v>
      </c>
      <c r="F650" s="30">
        <v>0</v>
      </c>
      <c r="H650" s="30"/>
    </row>
    <row r="651" spans="1:8" x14ac:dyDescent="0.2">
      <c r="A651" s="30">
        <v>9</v>
      </c>
      <c r="B651" s="30">
        <v>12</v>
      </c>
      <c r="C651" s="30">
        <v>3</v>
      </c>
      <c r="D651" s="30">
        <v>-552</v>
      </c>
      <c r="E651" s="30">
        <v>0</v>
      </c>
      <c r="F651" s="30">
        <v>0</v>
      </c>
      <c r="H651" s="30"/>
    </row>
    <row r="652" spans="1:8" x14ac:dyDescent="0.2">
      <c r="A652" s="30">
        <v>5</v>
      </c>
      <c r="B652" s="30">
        <v>5</v>
      </c>
      <c r="C652" s="30">
        <v>0</v>
      </c>
      <c r="D652" s="30">
        <v>-230</v>
      </c>
      <c r="E652" s="30">
        <v>0</v>
      </c>
      <c r="F652" s="30">
        <v>0</v>
      </c>
      <c r="H652" s="30"/>
    </row>
    <row r="653" spans="1:8" x14ac:dyDescent="0.2">
      <c r="A653" s="30">
        <v>16</v>
      </c>
      <c r="B653" s="30">
        <v>16</v>
      </c>
      <c r="C653" s="30">
        <v>0</v>
      </c>
      <c r="D653" s="30">
        <v>-736</v>
      </c>
      <c r="E653" s="30">
        <v>0</v>
      </c>
      <c r="F653" s="30">
        <v>0</v>
      </c>
      <c r="H653" s="30"/>
    </row>
    <row r="654" spans="1:8" x14ac:dyDescent="0.2">
      <c r="A654" s="30">
        <v>1</v>
      </c>
      <c r="B654" s="30">
        <v>1</v>
      </c>
      <c r="C654" s="30">
        <v>0</v>
      </c>
      <c r="D654" s="30">
        <v>-46</v>
      </c>
      <c r="E654" s="30">
        <v>0</v>
      </c>
      <c r="F654" s="30">
        <v>0</v>
      </c>
      <c r="H654" s="30"/>
    </row>
    <row r="655" spans="1:8" x14ac:dyDescent="0.2">
      <c r="A655" s="30">
        <v>9</v>
      </c>
      <c r="B655" s="30">
        <v>13</v>
      </c>
      <c r="C655" s="30">
        <v>4</v>
      </c>
      <c r="D655" s="30">
        <v>-598</v>
      </c>
      <c r="E655" s="30">
        <v>0</v>
      </c>
      <c r="F655" s="30">
        <v>0</v>
      </c>
      <c r="H655" s="30"/>
    </row>
    <row r="656" spans="1:8" x14ac:dyDescent="0.2">
      <c r="A656" s="30">
        <v>3</v>
      </c>
      <c r="B656" s="30">
        <v>3</v>
      </c>
      <c r="C656" s="30">
        <v>0</v>
      </c>
      <c r="D656" s="30">
        <v>-138</v>
      </c>
      <c r="E656" s="30">
        <v>0</v>
      </c>
      <c r="F656" s="30">
        <v>0</v>
      </c>
      <c r="H656" s="30"/>
    </row>
    <row r="657" spans="1:8" x14ac:dyDescent="0.2">
      <c r="A657" s="30">
        <v>2</v>
      </c>
      <c r="B657" s="30">
        <v>2</v>
      </c>
      <c r="C657" s="30">
        <v>0</v>
      </c>
      <c r="D657" s="30">
        <v>-92</v>
      </c>
      <c r="E657" s="30">
        <v>0</v>
      </c>
      <c r="F657" s="30">
        <v>0</v>
      </c>
      <c r="H657" s="30"/>
    </row>
    <row r="658" spans="1:8" x14ac:dyDescent="0.2">
      <c r="A658" s="30">
        <v>0</v>
      </c>
      <c r="B658" s="30">
        <v>6</v>
      </c>
      <c r="C658" s="30">
        <v>6</v>
      </c>
      <c r="D658" s="30">
        <v>-276</v>
      </c>
      <c r="E658" s="30">
        <v>0</v>
      </c>
      <c r="F658" s="30">
        <v>0</v>
      </c>
      <c r="H658" s="30"/>
    </row>
    <row r="659" spans="1:8" x14ac:dyDescent="0.2">
      <c r="A659" s="30">
        <v>3</v>
      </c>
      <c r="B659" s="30">
        <v>3</v>
      </c>
      <c r="C659" s="30">
        <v>0</v>
      </c>
      <c r="D659" s="30">
        <v>-138</v>
      </c>
      <c r="E659" s="30">
        <v>0</v>
      </c>
      <c r="F659" s="30">
        <v>0</v>
      </c>
      <c r="H659" s="30"/>
    </row>
    <row r="660" spans="1:8" x14ac:dyDescent="0.2">
      <c r="A660" s="30">
        <v>6</v>
      </c>
      <c r="B660" s="30">
        <v>11</v>
      </c>
      <c r="C660" s="30">
        <v>5</v>
      </c>
      <c r="D660" s="30">
        <v>-506</v>
      </c>
      <c r="E660" s="30">
        <v>0</v>
      </c>
      <c r="F660" s="30">
        <v>0</v>
      </c>
      <c r="H660" s="30"/>
    </row>
    <row r="661" spans="1:8" x14ac:dyDescent="0.2">
      <c r="A661" s="30">
        <v>12</v>
      </c>
      <c r="B661" s="30">
        <v>12</v>
      </c>
      <c r="C661" s="30">
        <v>0</v>
      </c>
      <c r="D661" s="30">
        <v>-552</v>
      </c>
      <c r="E661" s="30">
        <v>0</v>
      </c>
      <c r="F661" s="30">
        <v>0</v>
      </c>
      <c r="H661" s="30"/>
    </row>
    <row r="662" spans="1:8" x14ac:dyDescent="0.2">
      <c r="A662" s="30">
        <v>17</v>
      </c>
      <c r="B662" s="30">
        <v>17</v>
      </c>
      <c r="C662" s="30">
        <v>0</v>
      </c>
      <c r="D662" s="30">
        <v>-782</v>
      </c>
      <c r="E662" s="30">
        <v>0</v>
      </c>
      <c r="F662" s="30">
        <v>0</v>
      </c>
      <c r="H662" s="30"/>
    </row>
    <row r="663" spans="1:8" x14ac:dyDescent="0.2">
      <c r="A663" s="30">
        <v>4</v>
      </c>
      <c r="B663" s="30">
        <v>4</v>
      </c>
      <c r="C663" s="30">
        <v>0</v>
      </c>
      <c r="D663" s="30">
        <v>-184</v>
      </c>
      <c r="E663" s="30">
        <v>0</v>
      </c>
      <c r="F663" s="30">
        <v>0</v>
      </c>
      <c r="H663" s="30"/>
    </row>
    <row r="664" spans="1:8" x14ac:dyDescent="0.2">
      <c r="A664" s="30">
        <v>8</v>
      </c>
      <c r="B664" s="30">
        <v>8</v>
      </c>
      <c r="C664" s="30">
        <v>0</v>
      </c>
      <c r="D664" s="30">
        <v>-368</v>
      </c>
      <c r="E664" s="30">
        <v>0</v>
      </c>
      <c r="F664" s="30">
        <v>0</v>
      </c>
      <c r="H664" s="30"/>
    </row>
    <row r="665" spans="1:8" x14ac:dyDescent="0.2">
      <c r="A665" s="30">
        <v>0</v>
      </c>
      <c r="B665" s="30">
        <v>3</v>
      </c>
      <c r="C665" s="30">
        <v>3</v>
      </c>
      <c r="D665" s="30">
        <v>-138</v>
      </c>
      <c r="E665" s="30">
        <v>0</v>
      </c>
      <c r="F665" s="30">
        <v>0</v>
      </c>
      <c r="H665" s="30"/>
    </row>
    <row r="666" spans="1:8" x14ac:dyDescent="0.2">
      <c r="A666" s="30">
        <v>7.5</v>
      </c>
      <c r="B666" s="30">
        <v>13.5</v>
      </c>
      <c r="C666" s="30">
        <v>6</v>
      </c>
      <c r="D666" s="30">
        <v>-621</v>
      </c>
      <c r="E666" s="30">
        <v>0</v>
      </c>
      <c r="F666" s="30">
        <v>0</v>
      </c>
      <c r="H666" s="30"/>
    </row>
    <row r="667" spans="1:8" x14ac:dyDescent="0.2">
      <c r="A667" s="30">
        <v>4</v>
      </c>
      <c r="B667" s="30">
        <v>4</v>
      </c>
      <c r="C667" s="30">
        <v>0</v>
      </c>
      <c r="D667" s="30">
        <v>-184</v>
      </c>
      <c r="E667" s="30">
        <v>0</v>
      </c>
      <c r="F667" s="30">
        <v>0</v>
      </c>
      <c r="H667" s="30"/>
    </row>
    <row r="668" spans="1:8" x14ac:dyDescent="0.2">
      <c r="A668" s="30">
        <v>1</v>
      </c>
      <c r="B668" s="30">
        <v>1</v>
      </c>
      <c r="C668" s="30">
        <v>0</v>
      </c>
      <c r="D668" s="30">
        <v>-46</v>
      </c>
      <c r="E668" s="30">
        <v>0</v>
      </c>
      <c r="F668" s="30">
        <v>0</v>
      </c>
      <c r="H668" s="30"/>
    </row>
    <row r="669" spans="1:8" x14ac:dyDescent="0.2">
      <c r="A669" s="30">
        <v>0</v>
      </c>
      <c r="B669" s="30">
        <v>2</v>
      </c>
      <c r="C669" s="30">
        <v>2</v>
      </c>
      <c r="D669" s="30">
        <v>-92</v>
      </c>
      <c r="E669" s="30">
        <v>0</v>
      </c>
      <c r="F669" s="30">
        <v>0</v>
      </c>
      <c r="H669" s="30"/>
    </row>
    <row r="670" spans="1:8" x14ac:dyDescent="0.2">
      <c r="A670" s="30">
        <v>13</v>
      </c>
      <c r="B670" s="30">
        <v>17</v>
      </c>
      <c r="C670" s="30">
        <v>4</v>
      </c>
      <c r="D670" s="30">
        <v>-782</v>
      </c>
      <c r="E670" s="30">
        <v>0</v>
      </c>
      <c r="F670" s="30">
        <v>0</v>
      </c>
      <c r="H670" s="30"/>
    </row>
    <row r="671" spans="1:8" x14ac:dyDescent="0.2">
      <c r="A671" s="30">
        <v>0</v>
      </c>
      <c r="B671" s="30">
        <v>3</v>
      </c>
      <c r="C671" s="30">
        <v>3</v>
      </c>
      <c r="D671" s="30">
        <v>-138</v>
      </c>
      <c r="E671" s="30">
        <v>0</v>
      </c>
      <c r="F671" s="30">
        <v>0</v>
      </c>
      <c r="H671" s="30"/>
    </row>
    <row r="672" spans="1:8" x14ac:dyDescent="0.2">
      <c r="A672" s="30">
        <v>10</v>
      </c>
      <c r="B672" s="30">
        <v>10</v>
      </c>
      <c r="C672" s="30">
        <v>0</v>
      </c>
      <c r="D672" s="30">
        <v>-460</v>
      </c>
      <c r="E672" s="30">
        <v>0</v>
      </c>
      <c r="F672" s="30">
        <v>0</v>
      </c>
      <c r="H672" s="30"/>
    </row>
    <row r="673" spans="1:8" x14ac:dyDescent="0.2">
      <c r="A673" s="30">
        <v>13</v>
      </c>
      <c r="B673" s="30">
        <v>16</v>
      </c>
      <c r="C673" s="30">
        <v>3</v>
      </c>
      <c r="D673" s="30">
        <v>-736</v>
      </c>
      <c r="E673" s="30">
        <v>736</v>
      </c>
      <c r="F673" s="30">
        <v>0</v>
      </c>
      <c r="H673" s="30"/>
    </row>
    <row r="674" spans="1:8" x14ac:dyDescent="0.2">
      <c r="A674" s="30">
        <v>1</v>
      </c>
      <c r="B674" s="30">
        <v>1</v>
      </c>
      <c r="C674" s="30">
        <v>0</v>
      </c>
      <c r="D674" s="30">
        <v>-46</v>
      </c>
      <c r="E674" s="30">
        <v>0</v>
      </c>
      <c r="F674" s="30">
        <v>0</v>
      </c>
      <c r="H674" s="30"/>
    </row>
    <row r="675" spans="1:8" x14ac:dyDescent="0.2">
      <c r="A675" s="30">
        <v>3</v>
      </c>
      <c r="B675" s="30">
        <v>3</v>
      </c>
      <c r="C675" s="30">
        <v>0</v>
      </c>
      <c r="D675" s="30">
        <v>-138</v>
      </c>
      <c r="E675" s="30">
        <v>0</v>
      </c>
      <c r="F675" s="30">
        <v>0</v>
      </c>
      <c r="H675" s="30"/>
    </row>
    <row r="676" spans="1:8" x14ac:dyDescent="0.2">
      <c r="A676" s="30">
        <v>7</v>
      </c>
      <c r="B676" s="30">
        <v>8</v>
      </c>
      <c r="C676" s="30">
        <v>1</v>
      </c>
      <c r="D676" s="30">
        <v>-368</v>
      </c>
      <c r="E676" s="30">
        <v>0</v>
      </c>
      <c r="F676" s="30">
        <v>0</v>
      </c>
      <c r="H676" s="30"/>
    </row>
    <row r="677" spans="1:8" x14ac:dyDescent="0.2">
      <c r="A677" s="30">
        <v>3</v>
      </c>
      <c r="B677" s="30">
        <v>3</v>
      </c>
      <c r="C677" s="30">
        <v>0</v>
      </c>
      <c r="D677" s="30">
        <v>-138</v>
      </c>
      <c r="E677" s="30">
        <v>0</v>
      </c>
      <c r="F677" s="30">
        <v>0</v>
      </c>
      <c r="H677" s="30"/>
    </row>
    <row r="678" spans="1:8" x14ac:dyDescent="0.2">
      <c r="A678" s="30">
        <v>2</v>
      </c>
      <c r="B678" s="30">
        <v>5</v>
      </c>
      <c r="C678" s="30">
        <v>3</v>
      </c>
      <c r="D678" s="30">
        <v>-230</v>
      </c>
      <c r="E678" s="30">
        <v>0</v>
      </c>
      <c r="F678" s="30">
        <v>0</v>
      </c>
      <c r="H678" s="30"/>
    </row>
    <row r="679" spans="1:8" x14ac:dyDescent="0.2">
      <c r="A679" s="30">
        <v>12</v>
      </c>
      <c r="B679" s="30">
        <v>12</v>
      </c>
      <c r="C679" s="30">
        <v>0</v>
      </c>
      <c r="D679" s="30">
        <v>-552</v>
      </c>
      <c r="E679" s="30">
        <v>0</v>
      </c>
      <c r="F679" s="30">
        <v>0</v>
      </c>
      <c r="H679" s="30"/>
    </row>
    <row r="680" spans="1:8" x14ac:dyDescent="0.2">
      <c r="A680" s="30">
        <v>4</v>
      </c>
      <c r="B680" s="30">
        <v>4</v>
      </c>
      <c r="C680" s="30">
        <v>0</v>
      </c>
      <c r="D680" s="30">
        <v>-184</v>
      </c>
      <c r="E680" s="30">
        <v>0</v>
      </c>
      <c r="F680" s="30">
        <v>0</v>
      </c>
      <c r="H680" s="30"/>
    </row>
    <row r="681" spans="1:8" x14ac:dyDescent="0.2">
      <c r="A681" s="30">
        <v>0</v>
      </c>
      <c r="B681" s="30">
        <v>7</v>
      </c>
      <c r="C681" s="30">
        <v>7</v>
      </c>
      <c r="D681" s="30">
        <v>-322</v>
      </c>
      <c r="E681" s="30">
        <v>0</v>
      </c>
      <c r="F681" s="30">
        <v>0</v>
      </c>
      <c r="H681" s="30"/>
    </row>
    <row r="682" spans="1:8" x14ac:dyDescent="0.2">
      <c r="A682" s="30">
        <v>5</v>
      </c>
      <c r="B682" s="30">
        <v>5</v>
      </c>
      <c r="C682" s="30">
        <v>0</v>
      </c>
      <c r="D682" s="30">
        <v>-230</v>
      </c>
      <c r="E682" s="30">
        <v>0</v>
      </c>
      <c r="F682" s="30">
        <v>0</v>
      </c>
      <c r="H682" s="30"/>
    </row>
    <row r="683" spans="1:8" x14ac:dyDescent="0.2">
      <c r="A683" s="30">
        <v>3</v>
      </c>
      <c r="B683" s="30">
        <v>3</v>
      </c>
      <c r="C683" s="30">
        <v>0</v>
      </c>
      <c r="D683" s="30">
        <v>-138</v>
      </c>
      <c r="E683" s="30">
        <v>0</v>
      </c>
      <c r="F683" s="30">
        <v>0</v>
      </c>
      <c r="H683" s="30"/>
    </row>
    <row r="684" spans="1:8" x14ac:dyDescent="0.2">
      <c r="A684" s="30">
        <v>12</v>
      </c>
      <c r="B684" s="30">
        <v>12</v>
      </c>
      <c r="C684" s="30">
        <v>0</v>
      </c>
      <c r="D684" s="30">
        <v>-552</v>
      </c>
      <c r="E684" s="30">
        <v>0</v>
      </c>
      <c r="F684" s="30">
        <v>0</v>
      </c>
      <c r="H684" s="30"/>
    </row>
    <row r="685" spans="1:8" x14ac:dyDescent="0.2">
      <c r="A685" s="30">
        <v>7.5</v>
      </c>
      <c r="B685" s="30">
        <v>8.5</v>
      </c>
      <c r="C685" s="30">
        <v>1</v>
      </c>
      <c r="D685" s="30">
        <v>-391</v>
      </c>
      <c r="E685" s="30">
        <v>0</v>
      </c>
      <c r="F685" s="30">
        <v>0</v>
      </c>
      <c r="H685" s="30"/>
    </row>
    <row r="686" spans="1:8" x14ac:dyDescent="0.2">
      <c r="A686" s="30">
        <v>3</v>
      </c>
      <c r="B686" s="30">
        <v>3</v>
      </c>
      <c r="C686" s="30">
        <v>0</v>
      </c>
      <c r="D686" s="30">
        <v>-138</v>
      </c>
      <c r="E686" s="30">
        <v>0</v>
      </c>
      <c r="F686" s="30">
        <v>0</v>
      </c>
      <c r="H686" s="30"/>
    </row>
    <row r="687" spans="1:8" x14ac:dyDescent="0.2">
      <c r="A687" s="30">
        <v>5</v>
      </c>
      <c r="B687" s="30">
        <v>5</v>
      </c>
      <c r="C687" s="30">
        <v>0</v>
      </c>
      <c r="D687" s="30">
        <v>-230</v>
      </c>
      <c r="E687" s="30">
        <v>0</v>
      </c>
      <c r="F687" s="30">
        <v>0</v>
      </c>
      <c r="H687" s="30"/>
    </row>
    <row r="688" spans="1:8" x14ac:dyDescent="0.2">
      <c r="A688" s="30">
        <v>16</v>
      </c>
      <c r="B688" s="30">
        <v>16</v>
      </c>
      <c r="C688" s="30">
        <v>0</v>
      </c>
      <c r="D688" s="30">
        <v>-736</v>
      </c>
      <c r="E688" s="30">
        <v>0</v>
      </c>
      <c r="F688" s="30">
        <v>0</v>
      </c>
      <c r="H688" s="30"/>
    </row>
    <row r="689" spans="1:8" x14ac:dyDescent="0.2">
      <c r="A689" s="30">
        <v>0</v>
      </c>
      <c r="B689" s="30">
        <v>6</v>
      </c>
      <c r="C689" s="30">
        <v>6</v>
      </c>
      <c r="D689" s="30">
        <v>-276</v>
      </c>
      <c r="E689" s="30">
        <v>0</v>
      </c>
      <c r="F689" s="30">
        <v>0</v>
      </c>
      <c r="H689" s="30"/>
    </row>
    <row r="690" spans="1:8" x14ac:dyDescent="0.2">
      <c r="A690" s="30">
        <v>9</v>
      </c>
      <c r="B690" s="30">
        <v>9</v>
      </c>
      <c r="C690" s="30">
        <v>0</v>
      </c>
      <c r="D690" s="30">
        <v>-414</v>
      </c>
      <c r="E690" s="30">
        <v>0</v>
      </c>
      <c r="F690" s="30">
        <v>0</v>
      </c>
      <c r="H690" s="30"/>
    </row>
    <row r="691" spans="1:8" x14ac:dyDescent="0.2">
      <c r="A691" s="30">
        <v>0</v>
      </c>
      <c r="B691" s="30">
        <v>6</v>
      </c>
      <c r="C691" s="30">
        <v>6</v>
      </c>
      <c r="D691" s="30">
        <v>-276</v>
      </c>
      <c r="E691" s="30">
        <v>0</v>
      </c>
      <c r="F691" s="30">
        <v>0</v>
      </c>
      <c r="H691" s="30"/>
    </row>
    <row r="692" spans="1:8" x14ac:dyDescent="0.2">
      <c r="A692" s="30">
        <v>13</v>
      </c>
      <c r="B692" s="30">
        <v>13</v>
      </c>
      <c r="C692" s="30">
        <v>0</v>
      </c>
      <c r="D692" s="30">
        <v>-598</v>
      </c>
      <c r="E692" s="30">
        <v>0</v>
      </c>
      <c r="F692" s="30">
        <v>0</v>
      </c>
      <c r="H692" s="30"/>
    </row>
    <row r="693" spans="1:8" x14ac:dyDescent="0.2">
      <c r="A693" s="30">
        <v>5</v>
      </c>
      <c r="B693" s="30">
        <v>5</v>
      </c>
      <c r="C693" s="30">
        <v>0</v>
      </c>
      <c r="D693" s="30">
        <v>-230</v>
      </c>
      <c r="E693" s="30">
        <v>0</v>
      </c>
      <c r="F693" s="30">
        <v>0</v>
      </c>
      <c r="H693" s="30"/>
    </row>
    <row r="694" spans="1:8" x14ac:dyDescent="0.2">
      <c r="A694" s="30">
        <v>3</v>
      </c>
      <c r="B694" s="30">
        <v>3</v>
      </c>
      <c r="C694" s="30">
        <v>0</v>
      </c>
      <c r="D694" s="30">
        <v>-138</v>
      </c>
      <c r="E694" s="30">
        <v>0</v>
      </c>
      <c r="F694" s="30">
        <v>0</v>
      </c>
      <c r="H694" s="30"/>
    </row>
    <row r="695" spans="1:8" x14ac:dyDescent="0.2">
      <c r="A695" s="30">
        <v>6</v>
      </c>
      <c r="B695" s="30">
        <v>6</v>
      </c>
      <c r="C695" s="30">
        <v>0</v>
      </c>
      <c r="D695" s="30">
        <v>-276</v>
      </c>
      <c r="E695" s="30">
        <v>0</v>
      </c>
      <c r="F695" s="30">
        <v>0</v>
      </c>
      <c r="H695" s="30"/>
    </row>
    <row r="696" spans="1:8" x14ac:dyDescent="0.2">
      <c r="A696" s="30">
        <v>0</v>
      </c>
      <c r="B696" s="30">
        <v>5</v>
      </c>
      <c r="C696" s="30">
        <v>5</v>
      </c>
      <c r="D696" s="30">
        <v>-230</v>
      </c>
      <c r="E696" s="30">
        <v>0</v>
      </c>
      <c r="F696" s="30">
        <v>0</v>
      </c>
      <c r="H696" s="30"/>
    </row>
    <row r="697" spans="1:8" x14ac:dyDescent="0.2">
      <c r="A697" s="30">
        <v>6</v>
      </c>
      <c r="B697" s="30">
        <v>6</v>
      </c>
      <c r="C697" s="30">
        <v>0</v>
      </c>
      <c r="D697" s="30">
        <v>-276</v>
      </c>
      <c r="E697" s="30">
        <v>0</v>
      </c>
      <c r="F697" s="30">
        <v>0</v>
      </c>
      <c r="H697" s="30"/>
    </row>
    <row r="698" spans="1:8" x14ac:dyDescent="0.2">
      <c r="A698" s="30">
        <v>1</v>
      </c>
      <c r="B698" s="30">
        <v>1</v>
      </c>
      <c r="C698" s="30">
        <v>0</v>
      </c>
      <c r="D698" s="30">
        <v>-46</v>
      </c>
      <c r="E698" s="30">
        <v>0</v>
      </c>
      <c r="F698" s="30">
        <v>0</v>
      </c>
      <c r="H698" s="30"/>
    </row>
    <row r="699" spans="1:8" x14ac:dyDescent="0.2">
      <c r="A699" s="30">
        <v>10</v>
      </c>
      <c r="B699" s="30">
        <v>10</v>
      </c>
      <c r="C699" s="30">
        <v>0</v>
      </c>
      <c r="D699" s="30">
        <v>-460</v>
      </c>
      <c r="E699" s="30">
        <v>0</v>
      </c>
      <c r="F699" s="30">
        <v>0</v>
      </c>
      <c r="H699" s="30"/>
    </row>
    <row r="700" spans="1:8" x14ac:dyDescent="0.2">
      <c r="A700" s="30">
        <v>3</v>
      </c>
      <c r="B700" s="30">
        <v>9</v>
      </c>
      <c r="C700" s="30">
        <v>6</v>
      </c>
      <c r="D700" s="30">
        <v>-414</v>
      </c>
      <c r="E700" s="30">
        <v>0</v>
      </c>
      <c r="F700" s="30">
        <v>0</v>
      </c>
      <c r="H700" s="30"/>
    </row>
    <row r="701" spans="1:8" x14ac:dyDescent="0.2">
      <c r="A701" s="30">
        <v>9</v>
      </c>
      <c r="B701" s="30">
        <v>9</v>
      </c>
      <c r="C701" s="30">
        <v>0</v>
      </c>
      <c r="D701" s="30">
        <v>-414</v>
      </c>
      <c r="E701" s="30">
        <v>0</v>
      </c>
      <c r="F701" s="30">
        <v>0</v>
      </c>
      <c r="H701" s="30"/>
    </row>
    <row r="702" spans="1:8" x14ac:dyDescent="0.2">
      <c r="A702" s="30">
        <v>9</v>
      </c>
      <c r="B702" s="30">
        <v>9</v>
      </c>
      <c r="C702" s="30">
        <v>0</v>
      </c>
      <c r="D702" s="30">
        <v>-414</v>
      </c>
      <c r="E702" s="30">
        <v>0</v>
      </c>
      <c r="F702" s="30">
        <v>0</v>
      </c>
      <c r="H702" s="30"/>
    </row>
    <row r="703" spans="1:8" x14ac:dyDescent="0.2">
      <c r="A703" s="30">
        <v>8</v>
      </c>
      <c r="B703" s="30">
        <v>8</v>
      </c>
      <c r="C703" s="30">
        <v>0</v>
      </c>
      <c r="D703" s="30">
        <v>-368</v>
      </c>
      <c r="E703" s="30">
        <v>0</v>
      </c>
      <c r="F703" s="30">
        <v>0</v>
      </c>
      <c r="H703" s="30"/>
    </row>
    <row r="704" spans="1:8" x14ac:dyDescent="0.2">
      <c r="A704" s="30">
        <v>0</v>
      </c>
      <c r="B704" s="30">
        <v>5</v>
      </c>
      <c r="C704" s="30">
        <v>5</v>
      </c>
      <c r="D704" s="30">
        <v>-230</v>
      </c>
      <c r="E704" s="30">
        <v>0</v>
      </c>
      <c r="F704" s="30">
        <v>0</v>
      </c>
      <c r="H704" s="30"/>
    </row>
    <row r="705" spans="1:8" x14ac:dyDescent="0.2">
      <c r="A705" s="30">
        <v>6</v>
      </c>
      <c r="B705" s="30">
        <v>6</v>
      </c>
      <c r="C705" s="30">
        <v>0</v>
      </c>
      <c r="D705" s="30">
        <v>-276</v>
      </c>
      <c r="E705" s="30">
        <v>0</v>
      </c>
      <c r="F705" s="30">
        <v>0</v>
      </c>
      <c r="H705" s="30"/>
    </row>
    <row r="706" spans="1:8" x14ac:dyDescent="0.2">
      <c r="A706" s="30">
        <v>9</v>
      </c>
      <c r="B706" s="30">
        <v>9</v>
      </c>
      <c r="C706" s="30">
        <v>0</v>
      </c>
      <c r="D706" s="30">
        <v>-414</v>
      </c>
      <c r="E706" s="30">
        <v>0</v>
      </c>
      <c r="F706" s="30">
        <v>0</v>
      </c>
      <c r="H706" s="30"/>
    </row>
    <row r="707" spans="1:8" x14ac:dyDescent="0.2">
      <c r="A707" s="30">
        <v>3</v>
      </c>
      <c r="B707" s="30">
        <v>3</v>
      </c>
      <c r="C707" s="30">
        <v>0</v>
      </c>
      <c r="D707" s="30">
        <v>-138</v>
      </c>
      <c r="E707" s="30">
        <v>0</v>
      </c>
      <c r="F707" s="30">
        <v>0</v>
      </c>
      <c r="H707" s="30"/>
    </row>
    <row r="708" spans="1:8" x14ac:dyDescent="0.2">
      <c r="A708" s="30">
        <v>5</v>
      </c>
      <c r="B708" s="30">
        <v>5</v>
      </c>
      <c r="C708" s="30">
        <v>0</v>
      </c>
      <c r="D708" s="30">
        <v>-230</v>
      </c>
      <c r="E708" s="30">
        <v>0</v>
      </c>
      <c r="F708" s="30">
        <v>0</v>
      </c>
      <c r="H708" s="30"/>
    </row>
    <row r="709" spans="1:8" x14ac:dyDescent="0.2">
      <c r="A709" s="30">
        <v>3</v>
      </c>
      <c r="B709" s="30">
        <v>3</v>
      </c>
      <c r="C709" s="30">
        <v>0</v>
      </c>
      <c r="D709" s="30">
        <v>-138</v>
      </c>
      <c r="E709" s="30">
        <v>0</v>
      </c>
      <c r="F709" s="30">
        <v>0</v>
      </c>
      <c r="H709" s="30"/>
    </row>
    <row r="710" spans="1:8" x14ac:dyDescent="0.2">
      <c r="A710" s="30">
        <v>0</v>
      </c>
      <c r="B710" s="30">
        <v>3</v>
      </c>
      <c r="C710" s="30">
        <v>3</v>
      </c>
      <c r="D710" s="30">
        <v>-138</v>
      </c>
      <c r="E710" s="30">
        <v>0</v>
      </c>
      <c r="F710" s="30">
        <v>0</v>
      </c>
      <c r="H710" s="30"/>
    </row>
    <row r="711" spans="1:8" x14ac:dyDescent="0.2">
      <c r="A711" s="30">
        <v>3</v>
      </c>
      <c r="B711" s="30">
        <v>3</v>
      </c>
      <c r="C711" s="30">
        <v>0</v>
      </c>
      <c r="D711" s="30">
        <v>-138</v>
      </c>
      <c r="E711" s="30">
        <v>0</v>
      </c>
      <c r="F711" s="30">
        <v>0</v>
      </c>
      <c r="H711" s="30"/>
    </row>
    <row r="712" spans="1:8" x14ac:dyDescent="0.2">
      <c r="A712" s="30">
        <v>3</v>
      </c>
      <c r="B712" s="30">
        <v>3</v>
      </c>
      <c r="C712" s="30">
        <v>0</v>
      </c>
      <c r="D712" s="30">
        <v>-138</v>
      </c>
      <c r="E712" s="30">
        <v>0</v>
      </c>
      <c r="F712" s="30">
        <v>0</v>
      </c>
      <c r="H712" s="30"/>
    </row>
    <row r="713" spans="1:8" x14ac:dyDescent="0.2">
      <c r="A713" s="30">
        <v>7</v>
      </c>
      <c r="B713" s="30">
        <v>7</v>
      </c>
      <c r="C713" s="30">
        <v>0</v>
      </c>
      <c r="D713" s="30">
        <v>-322</v>
      </c>
      <c r="E713" s="30">
        <v>0</v>
      </c>
      <c r="F713" s="30">
        <v>0</v>
      </c>
      <c r="H713" s="30"/>
    </row>
    <row r="714" spans="1:8" x14ac:dyDescent="0.2">
      <c r="A714" s="30">
        <v>2</v>
      </c>
      <c r="B714" s="30">
        <v>2</v>
      </c>
      <c r="C714" s="30">
        <v>0</v>
      </c>
      <c r="D714" s="30">
        <v>-92</v>
      </c>
      <c r="E714" s="30">
        <v>0</v>
      </c>
      <c r="F714" s="30">
        <v>0</v>
      </c>
      <c r="H714" s="30"/>
    </row>
    <row r="715" spans="1:8" x14ac:dyDescent="0.2">
      <c r="A715" s="30">
        <v>5</v>
      </c>
      <c r="B715" s="30">
        <v>5</v>
      </c>
      <c r="C715" s="30">
        <v>0</v>
      </c>
      <c r="D715" s="30">
        <v>-230</v>
      </c>
      <c r="E715" s="30">
        <v>0</v>
      </c>
      <c r="F715" s="30">
        <v>0</v>
      </c>
      <c r="H715" s="30"/>
    </row>
    <row r="716" spans="1:8" x14ac:dyDescent="0.2">
      <c r="A716" s="30">
        <v>0</v>
      </c>
      <c r="B716" s="30">
        <v>3</v>
      </c>
      <c r="C716" s="30">
        <v>3</v>
      </c>
      <c r="D716" s="30">
        <v>-138</v>
      </c>
      <c r="E716" s="30">
        <v>0</v>
      </c>
      <c r="F716" s="30">
        <v>0</v>
      </c>
      <c r="H716" s="30"/>
    </row>
    <row r="717" spans="1:8" x14ac:dyDescent="0.2">
      <c r="A717" s="30">
        <v>6</v>
      </c>
      <c r="B717" s="30">
        <v>6</v>
      </c>
      <c r="C717" s="30">
        <v>0</v>
      </c>
      <c r="D717" s="30">
        <v>-276</v>
      </c>
      <c r="E717" s="30">
        <v>0</v>
      </c>
      <c r="F717" s="30">
        <v>0</v>
      </c>
      <c r="H717" s="30"/>
    </row>
    <row r="718" spans="1:8" x14ac:dyDescent="0.2">
      <c r="A718" s="30">
        <v>3</v>
      </c>
      <c r="B718" s="30">
        <v>3</v>
      </c>
      <c r="C718" s="30">
        <v>0</v>
      </c>
      <c r="D718" s="30">
        <v>-138</v>
      </c>
      <c r="E718" s="30">
        <v>0</v>
      </c>
      <c r="F718" s="30">
        <v>0</v>
      </c>
      <c r="H718" s="30"/>
    </row>
    <row r="719" spans="1:8" x14ac:dyDescent="0.2">
      <c r="A719" s="30">
        <v>5</v>
      </c>
      <c r="B719" s="30">
        <v>10</v>
      </c>
      <c r="C719" s="30">
        <v>5</v>
      </c>
      <c r="D719" s="30">
        <v>-460</v>
      </c>
      <c r="E719" s="30">
        <v>0</v>
      </c>
      <c r="F719" s="30">
        <v>0</v>
      </c>
      <c r="H719" s="30"/>
    </row>
    <row r="720" spans="1:8" x14ac:dyDescent="0.2">
      <c r="A720" s="30">
        <v>2</v>
      </c>
      <c r="B720" s="30">
        <v>2</v>
      </c>
      <c r="C720" s="30">
        <v>0</v>
      </c>
      <c r="D720" s="30">
        <v>-92</v>
      </c>
      <c r="E720" s="30">
        <v>0</v>
      </c>
      <c r="F720" s="30">
        <v>0</v>
      </c>
      <c r="H720" s="30"/>
    </row>
    <row r="721" spans="1:8" x14ac:dyDescent="0.2">
      <c r="A721" s="30">
        <v>5</v>
      </c>
      <c r="B721" s="30">
        <v>5</v>
      </c>
      <c r="C721" s="30">
        <v>0</v>
      </c>
      <c r="D721" s="30">
        <v>-230</v>
      </c>
      <c r="E721" s="30">
        <v>0</v>
      </c>
      <c r="F721" s="30">
        <v>0</v>
      </c>
      <c r="H721" s="30"/>
    </row>
    <row r="722" spans="1:8" x14ac:dyDescent="0.2">
      <c r="A722" s="30">
        <v>6</v>
      </c>
      <c r="B722" s="30">
        <v>12</v>
      </c>
      <c r="C722" s="30">
        <v>6</v>
      </c>
      <c r="D722" s="30">
        <v>-552</v>
      </c>
      <c r="E722" s="30">
        <v>0</v>
      </c>
      <c r="F722" s="30">
        <v>0</v>
      </c>
      <c r="H722" s="30"/>
    </row>
    <row r="723" spans="1:8" x14ac:dyDescent="0.2">
      <c r="A723" s="30">
        <v>15</v>
      </c>
      <c r="B723" s="30">
        <v>15</v>
      </c>
      <c r="C723" s="30">
        <v>0</v>
      </c>
      <c r="D723" s="30">
        <v>-690</v>
      </c>
      <c r="E723" s="30">
        <v>0</v>
      </c>
      <c r="F723" s="30">
        <v>0</v>
      </c>
      <c r="H723" s="30"/>
    </row>
    <row r="724" spans="1:8" x14ac:dyDescent="0.2">
      <c r="A724" s="30">
        <v>3</v>
      </c>
      <c r="B724" s="30">
        <v>3</v>
      </c>
      <c r="C724" s="30">
        <v>0</v>
      </c>
      <c r="D724" s="30">
        <v>-138</v>
      </c>
      <c r="E724" s="30">
        <v>0</v>
      </c>
      <c r="F724" s="30">
        <v>0</v>
      </c>
      <c r="H724" s="30"/>
    </row>
    <row r="725" spans="1:8" x14ac:dyDescent="0.2">
      <c r="A725" s="30">
        <v>3</v>
      </c>
      <c r="B725" s="30">
        <v>9</v>
      </c>
      <c r="C725" s="30">
        <v>6</v>
      </c>
      <c r="D725" s="30">
        <v>-414</v>
      </c>
      <c r="E725" s="30">
        <v>0</v>
      </c>
      <c r="F725" s="30">
        <v>0</v>
      </c>
      <c r="H725" s="30"/>
    </row>
    <row r="726" spans="1:8" x14ac:dyDescent="0.2">
      <c r="A726" s="30">
        <v>3</v>
      </c>
      <c r="B726" s="30">
        <v>3</v>
      </c>
      <c r="C726" s="30">
        <v>0</v>
      </c>
      <c r="D726" s="30">
        <v>-138</v>
      </c>
      <c r="E726" s="30">
        <v>0</v>
      </c>
      <c r="F726" s="30">
        <v>0</v>
      </c>
      <c r="H726" s="30"/>
    </row>
    <row r="727" spans="1:8" x14ac:dyDescent="0.2">
      <c r="A727" s="30">
        <v>10</v>
      </c>
      <c r="B727" s="30">
        <v>10</v>
      </c>
      <c r="C727" s="30">
        <v>0</v>
      </c>
      <c r="D727" s="30">
        <v>-460</v>
      </c>
      <c r="E727" s="30">
        <v>0</v>
      </c>
      <c r="F727" s="30">
        <v>0</v>
      </c>
      <c r="H727" s="30"/>
    </row>
    <row r="728" spans="1:8" x14ac:dyDescent="0.2">
      <c r="A728" s="30">
        <v>6</v>
      </c>
      <c r="B728" s="30">
        <v>9</v>
      </c>
      <c r="C728" s="30">
        <v>3</v>
      </c>
      <c r="D728" s="30">
        <v>-414</v>
      </c>
      <c r="E728" s="30">
        <v>0</v>
      </c>
      <c r="F728" s="30">
        <v>0</v>
      </c>
      <c r="H728" s="30"/>
    </row>
    <row r="729" spans="1:8" x14ac:dyDescent="0.2">
      <c r="A729" s="30">
        <v>6</v>
      </c>
      <c r="B729" s="30">
        <v>6</v>
      </c>
      <c r="C729" s="30">
        <v>0</v>
      </c>
      <c r="D729" s="30">
        <v>-276</v>
      </c>
      <c r="E729" s="30">
        <v>0</v>
      </c>
      <c r="F729" s="30">
        <v>0</v>
      </c>
      <c r="H729" s="30"/>
    </row>
    <row r="730" spans="1:8" x14ac:dyDescent="0.2">
      <c r="A730" s="30">
        <v>7</v>
      </c>
      <c r="B730" s="30">
        <v>7</v>
      </c>
      <c r="C730" s="30">
        <v>0</v>
      </c>
      <c r="D730" s="30">
        <v>-322</v>
      </c>
      <c r="E730" s="30">
        <v>0</v>
      </c>
      <c r="F730" s="30">
        <v>0</v>
      </c>
      <c r="H730" s="30"/>
    </row>
    <row r="731" spans="1:8" x14ac:dyDescent="0.2">
      <c r="A731" s="30">
        <v>1</v>
      </c>
      <c r="B731" s="30">
        <v>1</v>
      </c>
      <c r="C731" s="30">
        <v>0</v>
      </c>
      <c r="D731" s="30">
        <v>-46</v>
      </c>
      <c r="E731" s="30">
        <v>0</v>
      </c>
      <c r="F731" s="30">
        <v>0</v>
      </c>
      <c r="H731" s="30"/>
    </row>
    <row r="732" spans="1:8" x14ac:dyDescent="0.2">
      <c r="A732" s="30">
        <v>1</v>
      </c>
      <c r="B732" s="30">
        <v>1</v>
      </c>
      <c r="C732" s="30">
        <v>0</v>
      </c>
      <c r="D732" s="30">
        <v>-46</v>
      </c>
      <c r="E732" s="30">
        <v>0</v>
      </c>
      <c r="F732" s="30">
        <v>0</v>
      </c>
      <c r="H732" s="30"/>
    </row>
    <row r="733" spans="1:8" x14ac:dyDescent="0.2">
      <c r="A733" s="30">
        <v>4</v>
      </c>
      <c r="B733" s="30">
        <v>4</v>
      </c>
      <c r="C733" s="30">
        <v>0</v>
      </c>
      <c r="D733" s="30">
        <v>-184</v>
      </c>
      <c r="E733" s="30">
        <v>0</v>
      </c>
      <c r="F733" s="30">
        <v>0</v>
      </c>
      <c r="H733" s="30"/>
    </row>
    <row r="734" spans="1:8" x14ac:dyDescent="0.2">
      <c r="A734" s="30">
        <v>3</v>
      </c>
      <c r="B734" s="30">
        <v>3</v>
      </c>
      <c r="C734" s="30">
        <v>0</v>
      </c>
      <c r="D734" s="30">
        <v>-138</v>
      </c>
      <c r="E734" s="30">
        <v>0</v>
      </c>
      <c r="F734" s="30">
        <v>0</v>
      </c>
      <c r="H734" s="30"/>
    </row>
    <row r="735" spans="1:8" x14ac:dyDescent="0.2">
      <c r="A735" s="30">
        <v>3</v>
      </c>
      <c r="B735" s="30">
        <v>3</v>
      </c>
      <c r="C735" s="30">
        <v>0</v>
      </c>
      <c r="D735" s="30">
        <v>-138</v>
      </c>
      <c r="E735" s="30">
        <v>0</v>
      </c>
      <c r="F735" s="30">
        <v>0</v>
      </c>
      <c r="H735" s="30"/>
    </row>
    <row r="736" spans="1:8" x14ac:dyDescent="0.2">
      <c r="A736" s="30">
        <v>3</v>
      </c>
      <c r="B736" s="30">
        <v>6</v>
      </c>
      <c r="C736" s="30">
        <v>3</v>
      </c>
      <c r="D736" s="30">
        <v>-276</v>
      </c>
      <c r="E736" s="30">
        <v>0</v>
      </c>
      <c r="F736" s="30">
        <v>0</v>
      </c>
      <c r="H736" s="30"/>
    </row>
    <row r="737" spans="1:8" x14ac:dyDescent="0.2">
      <c r="A737" s="30">
        <v>6</v>
      </c>
      <c r="B737" s="30">
        <v>6</v>
      </c>
      <c r="C737" s="30">
        <v>0</v>
      </c>
      <c r="D737" s="30">
        <v>-276</v>
      </c>
      <c r="E737" s="30">
        <v>0</v>
      </c>
      <c r="F737" s="30">
        <v>0</v>
      </c>
      <c r="H737" s="30"/>
    </row>
    <row r="738" spans="1:8" x14ac:dyDescent="0.2">
      <c r="A738" s="30">
        <v>3</v>
      </c>
      <c r="B738" s="30">
        <v>3</v>
      </c>
      <c r="C738" s="30">
        <v>0</v>
      </c>
      <c r="D738" s="30">
        <v>-138</v>
      </c>
      <c r="E738" s="30">
        <v>0</v>
      </c>
      <c r="F738" s="30">
        <v>0</v>
      </c>
      <c r="H738" s="30"/>
    </row>
    <row r="739" spans="1:8" x14ac:dyDescent="0.2">
      <c r="A739" s="30">
        <v>3</v>
      </c>
      <c r="B739" s="30">
        <v>10</v>
      </c>
      <c r="C739" s="30">
        <v>7</v>
      </c>
      <c r="D739" s="30">
        <v>-460</v>
      </c>
      <c r="E739" s="30">
        <v>0</v>
      </c>
      <c r="F739" s="30">
        <v>0</v>
      </c>
      <c r="H739" s="30"/>
    </row>
    <row r="740" spans="1:8" x14ac:dyDescent="0.2">
      <c r="A740" s="30">
        <v>7</v>
      </c>
      <c r="B740" s="30">
        <v>7</v>
      </c>
      <c r="C740" s="30">
        <v>0</v>
      </c>
      <c r="D740" s="30">
        <v>-322</v>
      </c>
      <c r="E740" s="30">
        <v>0</v>
      </c>
      <c r="F740" s="30">
        <v>0</v>
      </c>
      <c r="H740" s="30"/>
    </row>
    <row r="741" spans="1:8" x14ac:dyDescent="0.2">
      <c r="A741" s="30">
        <v>3</v>
      </c>
      <c r="B741" s="30">
        <v>3</v>
      </c>
      <c r="C741" s="30">
        <v>0</v>
      </c>
      <c r="D741" s="30">
        <v>-138</v>
      </c>
      <c r="E741" s="30">
        <v>0</v>
      </c>
      <c r="F741" s="30">
        <v>0</v>
      </c>
      <c r="H741" s="30"/>
    </row>
    <row r="742" spans="1:8" x14ac:dyDescent="0.2">
      <c r="A742" s="30">
        <v>4</v>
      </c>
      <c r="B742" s="30">
        <v>4</v>
      </c>
      <c r="C742" s="30">
        <v>0</v>
      </c>
      <c r="D742" s="30">
        <v>-184</v>
      </c>
      <c r="E742" s="30">
        <v>0</v>
      </c>
      <c r="F742" s="30">
        <v>0</v>
      </c>
      <c r="H742" s="30"/>
    </row>
    <row r="743" spans="1:8" x14ac:dyDescent="0.2">
      <c r="A743" s="30">
        <v>3</v>
      </c>
      <c r="B743" s="30">
        <v>3</v>
      </c>
      <c r="C743" s="30">
        <v>0</v>
      </c>
      <c r="D743" s="30">
        <v>-138</v>
      </c>
      <c r="E743" s="30">
        <v>0</v>
      </c>
      <c r="F743" s="30">
        <v>0</v>
      </c>
      <c r="H743" s="30"/>
    </row>
    <row r="744" spans="1:8" x14ac:dyDescent="0.2">
      <c r="A744" s="30">
        <v>10</v>
      </c>
      <c r="B744" s="30">
        <v>13</v>
      </c>
      <c r="C744" s="30">
        <v>3</v>
      </c>
      <c r="D744" s="30">
        <v>-598</v>
      </c>
      <c r="E744" s="30">
        <v>0</v>
      </c>
      <c r="F744" s="30">
        <v>0</v>
      </c>
      <c r="H744" s="30"/>
    </row>
    <row r="745" spans="1:8" x14ac:dyDescent="0.2">
      <c r="A745" s="30">
        <v>0</v>
      </c>
      <c r="B745" s="30">
        <v>9</v>
      </c>
      <c r="C745" s="30">
        <v>9</v>
      </c>
      <c r="D745" s="30">
        <v>-414</v>
      </c>
      <c r="E745" s="30">
        <v>0</v>
      </c>
      <c r="F745" s="30">
        <v>0</v>
      </c>
      <c r="H745" s="30"/>
    </row>
    <row r="746" spans="1:8" x14ac:dyDescent="0.2">
      <c r="A746" s="30">
        <v>8</v>
      </c>
      <c r="B746" s="30">
        <v>8</v>
      </c>
      <c r="C746" s="30">
        <v>0</v>
      </c>
      <c r="D746" s="30">
        <v>-368</v>
      </c>
      <c r="E746" s="30">
        <v>0</v>
      </c>
      <c r="F746" s="30">
        <v>0</v>
      </c>
      <c r="H746" s="30"/>
    </row>
    <row r="747" spans="1:8" x14ac:dyDescent="0.2">
      <c r="A747" s="30">
        <v>3</v>
      </c>
      <c r="B747" s="30">
        <v>10</v>
      </c>
      <c r="C747" s="30">
        <v>7</v>
      </c>
      <c r="D747" s="30">
        <v>-460</v>
      </c>
      <c r="E747" s="30">
        <v>0</v>
      </c>
      <c r="F747" s="30">
        <v>0</v>
      </c>
      <c r="H747" s="30"/>
    </row>
    <row r="748" spans="1:8" x14ac:dyDescent="0.2">
      <c r="A748" s="30">
        <v>17</v>
      </c>
      <c r="B748" s="30">
        <v>17</v>
      </c>
      <c r="C748" s="30">
        <v>0</v>
      </c>
      <c r="D748" s="30">
        <v>-782</v>
      </c>
      <c r="E748" s="30">
        <v>0</v>
      </c>
      <c r="F748" s="30">
        <v>0</v>
      </c>
      <c r="H748" s="30"/>
    </row>
    <row r="749" spans="1:8" x14ac:dyDescent="0.2">
      <c r="A749" s="30">
        <v>6</v>
      </c>
      <c r="B749" s="30">
        <v>9</v>
      </c>
      <c r="C749" s="30">
        <v>3</v>
      </c>
      <c r="D749" s="30">
        <v>-414</v>
      </c>
      <c r="E749" s="30">
        <v>0</v>
      </c>
      <c r="F749" s="30">
        <v>0</v>
      </c>
      <c r="H749" s="30"/>
    </row>
    <row r="750" spans="1:8" x14ac:dyDescent="0.2">
      <c r="A750" s="30">
        <v>3</v>
      </c>
      <c r="B750" s="30">
        <v>7</v>
      </c>
      <c r="C750" s="30">
        <v>4</v>
      </c>
      <c r="D750" s="30">
        <v>-322</v>
      </c>
      <c r="E750" s="30">
        <v>0</v>
      </c>
      <c r="F750" s="30">
        <v>0</v>
      </c>
      <c r="H750" s="30"/>
    </row>
    <row r="751" spans="1:8" x14ac:dyDescent="0.2">
      <c r="A751" s="30">
        <v>0</v>
      </c>
      <c r="B751" s="30">
        <v>3</v>
      </c>
      <c r="C751" s="30">
        <v>3</v>
      </c>
      <c r="D751" s="30">
        <v>-138</v>
      </c>
      <c r="E751" s="30">
        <v>0</v>
      </c>
      <c r="F751" s="30">
        <v>0</v>
      </c>
      <c r="H751" s="30"/>
    </row>
    <row r="752" spans="1:8" x14ac:dyDescent="0.2">
      <c r="A752" s="30">
        <v>0</v>
      </c>
      <c r="B752" s="30">
        <v>6</v>
      </c>
      <c r="C752" s="30">
        <v>6</v>
      </c>
      <c r="D752" s="30">
        <v>-276</v>
      </c>
      <c r="E752" s="30">
        <v>0</v>
      </c>
      <c r="F752" s="30">
        <v>0</v>
      </c>
      <c r="H752" s="30"/>
    </row>
    <row r="753" spans="1:8" x14ac:dyDescent="0.2">
      <c r="A753" s="30">
        <v>3</v>
      </c>
      <c r="B753" s="30">
        <v>3</v>
      </c>
      <c r="C753" s="30">
        <v>0</v>
      </c>
      <c r="D753" s="30">
        <v>-138</v>
      </c>
      <c r="E753" s="30">
        <v>0</v>
      </c>
      <c r="F753" s="30">
        <v>0</v>
      </c>
      <c r="H753" s="30"/>
    </row>
    <row r="754" spans="1:8" x14ac:dyDescent="0.2">
      <c r="A754" s="30">
        <v>4</v>
      </c>
      <c r="B754" s="30">
        <v>4</v>
      </c>
      <c r="C754" s="30">
        <v>0</v>
      </c>
      <c r="D754" s="30">
        <v>-184</v>
      </c>
      <c r="E754" s="30">
        <v>0</v>
      </c>
      <c r="F754" s="30">
        <v>0</v>
      </c>
      <c r="H754" s="30"/>
    </row>
    <row r="755" spans="1:8" x14ac:dyDescent="0.2">
      <c r="A755" s="30">
        <v>9</v>
      </c>
      <c r="B755" s="30">
        <v>9</v>
      </c>
      <c r="C755" s="30">
        <v>0</v>
      </c>
      <c r="D755" s="30">
        <v>-414</v>
      </c>
      <c r="E755" s="30">
        <v>0</v>
      </c>
      <c r="F755" s="30">
        <v>0</v>
      </c>
      <c r="H755" s="30"/>
    </row>
    <row r="756" spans="1:8" x14ac:dyDescent="0.2">
      <c r="A756" s="30">
        <v>6</v>
      </c>
      <c r="B756" s="30">
        <v>6</v>
      </c>
      <c r="C756" s="30">
        <v>0</v>
      </c>
      <c r="D756" s="30">
        <v>-276</v>
      </c>
      <c r="E756" s="30">
        <v>0</v>
      </c>
      <c r="F756" s="30">
        <v>0</v>
      </c>
      <c r="H756" s="30"/>
    </row>
    <row r="757" spans="1:8" x14ac:dyDescent="0.2">
      <c r="A757" s="30">
        <v>5</v>
      </c>
      <c r="B757" s="30">
        <v>5</v>
      </c>
      <c r="C757" s="30">
        <v>0</v>
      </c>
      <c r="D757" s="30">
        <v>-230</v>
      </c>
      <c r="E757" s="30">
        <v>0</v>
      </c>
      <c r="F757" s="30">
        <v>0</v>
      </c>
      <c r="H757" s="30"/>
    </row>
    <row r="758" spans="1:8" x14ac:dyDescent="0.2">
      <c r="A758" s="30">
        <v>6</v>
      </c>
      <c r="B758" s="30">
        <v>6</v>
      </c>
      <c r="C758" s="30">
        <v>0</v>
      </c>
      <c r="D758" s="30">
        <v>-276</v>
      </c>
      <c r="E758" s="30">
        <v>0</v>
      </c>
      <c r="F758" s="30">
        <v>0</v>
      </c>
      <c r="H758" s="30"/>
    </row>
    <row r="759" spans="1:8" x14ac:dyDescent="0.2">
      <c r="A759" s="30">
        <v>5</v>
      </c>
      <c r="B759" s="30">
        <v>5</v>
      </c>
      <c r="C759" s="30">
        <v>0</v>
      </c>
      <c r="D759" s="30">
        <v>-230</v>
      </c>
      <c r="E759" s="30">
        <v>0</v>
      </c>
      <c r="F759" s="30">
        <v>0</v>
      </c>
      <c r="H759" s="30"/>
    </row>
    <row r="760" spans="1:8" x14ac:dyDescent="0.2">
      <c r="A760" s="30">
        <v>5</v>
      </c>
      <c r="B760" s="30">
        <v>5</v>
      </c>
      <c r="C760" s="30">
        <v>0</v>
      </c>
      <c r="D760" s="30">
        <v>-230</v>
      </c>
      <c r="E760" s="30">
        <v>0</v>
      </c>
      <c r="F760" s="30">
        <v>0</v>
      </c>
      <c r="H760" s="30"/>
    </row>
    <row r="761" spans="1:8" x14ac:dyDescent="0.2">
      <c r="A761" s="30">
        <v>0</v>
      </c>
      <c r="B761" s="30">
        <v>16</v>
      </c>
      <c r="C761" s="30">
        <v>16</v>
      </c>
      <c r="D761" s="30">
        <v>-736</v>
      </c>
      <c r="E761" s="30">
        <v>0</v>
      </c>
      <c r="F761" s="30">
        <v>0</v>
      </c>
      <c r="H761" s="30"/>
    </row>
    <row r="762" spans="1:8" x14ac:dyDescent="0.2">
      <c r="A762" s="30">
        <v>5</v>
      </c>
      <c r="B762" s="30">
        <v>5</v>
      </c>
      <c r="C762" s="30">
        <v>0</v>
      </c>
      <c r="D762" s="30">
        <v>-230</v>
      </c>
      <c r="E762" s="30">
        <v>0</v>
      </c>
      <c r="F762" s="30">
        <v>0</v>
      </c>
      <c r="H762" s="30"/>
    </row>
    <row r="763" spans="1:8" x14ac:dyDescent="0.2">
      <c r="A763" s="30">
        <v>12</v>
      </c>
      <c r="B763" s="30">
        <v>15</v>
      </c>
      <c r="C763" s="30">
        <v>3</v>
      </c>
      <c r="D763" s="30">
        <v>-690</v>
      </c>
      <c r="E763" s="30">
        <v>0</v>
      </c>
      <c r="F763" s="30">
        <v>0</v>
      </c>
      <c r="H763" s="30"/>
    </row>
    <row r="764" spans="1:8" x14ac:dyDescent="0.2">
      <c r="A764" s="30">
        <v>12</v>
      </c>
      <c r="B764" s="30">
        <v>12</v>
      </c>
      <c r="C764" s="30">
        <v>0</v>
      </c>
      <c r="D764" s="30">
        <v>-552</v>
      </c>
      <c r="E764" s="30">
        <v>0</v>
      </c>
      <c r="F764" s="30">
        <v>0</v>
      </c>
      <c r="H764" s="30"/>
    </row>
    <row r="765" spans="1:8" x14ac:dyDescent="0.2">
      <c r="A765" s="30">
        <v>5</v>
      </c>
      <c r="B765" s="30">
        <v>5</v>
      </c>
      <c r="C765" s="30">
        <v>0</v>
      </c>
      <c r="D765" s="30">
        <v>-230</v>
      </c>
      <c r="E765" s="30">
        <v>0</v>
      </c>
      <c r="F765" s="30">
        <v>0</v>
      </c>
      <c r="H765" s="30"/>
    </row>
    <row r="766" spans="1:8" x14ac:dyDescent="0.2">
      <c r="A766" s="30">
        <v>3</v>
      </c>
      <c r="B766" s="30">
        <v>8</v>
      </c>
      <c r="C766" s="30">
        <v>5</v>
      </c>
      <c r="D766" s="30">
        <v>-368</v>
      </c>
      <c r="E766" s="30">
        <v>0</v>
      </c>
      <c r="F766" s="30">
        <v>0</v>
      </c>
      <c r="H766" s="30"/>
    </row>
    <row r="767" spans="1:8" x14ac:dyDescent="0.2">
      <c r="A767" s="30">
        <v>10</v>
      </c>
      <c r="B767" s="30">
        <v>10</v>
      </c>
      <c r="C767" s="30">
        <v>0</v>
      </c>
      <c r="D767" s="30">
        <v>-460</v>
      </c>
      <c r="E767" s="30">
        <v>460</v>
      </c>
      <c r="F767" s="30">
        <v>0</v>
      </c>
      <c r="H767" s="30"/>
    </row>
    <row r="768" spans="1:8" x14ac:dyDescent="0.2">
      <c r="A768" s="30">
        <v>3</v>
      </c>
      <c r="B768" s="30">
        <v>3</v>
      </c>
      <c r="C768" s="30">
        <v>0</v>
      </c>
      <c r="D768" s="30">
        <v>-138</v>
      </c>
      <c r="E768" s="30">
        <v>0</v>
      </c>
      <c r="F768" s="30">
        <v>0</v>
      </c>
      <c r="H768" s="30"/>
    </row>
    <row r="769" spans="1:8" x14ac:dyDescent="0.2">
      <c r="A769" s="30">
        <v>6</v>
      </c>
      <c r="B769" s="30">
        <v>6</v>
      </c>
      <c r="C769" s="30">
        <v>0</v>
      </c>
      <c r="D769" s="30">
        <v>-276</v>
      </c>
      <c r="E769" s="30">
        <v>0</v>
      </c>
      <c r="F769" s="30">
        <v>0</v>
      </c>
      <c r="H769" s="30"/>
    </row>
    <row r="770" spans="1:8" x14ac:dyDescent="0.2">
      <c r="A770" s="30">
        <v>10</v>
      </c>
      <c r="B770" s="30">
        <v>13</v>
      </c>
      <c r="C770" s="30">
        <v>3</v>
      </c>
      <c r="D770" s="30">
        <v>-598</v>
      </c>
      <c r="E770" s="30">
        <v>0</v>
      </c>
      <c r="F770" s="30">
        <v>0</v>
      </c>
      <c r="H770" s="30"/>
    </row>
    <row r="771" spans="1:8" x14ac:dyDescent="0.2">
      <c r="A771" s="30">
        <v>9</v>
      </c>
      <c r="B771" s="30">
        <v>9</v>
      </c>
      <c r="C771" s="30">
        <v>0</v>
      </c>
      <c r="D771" s="30">
        <v>-414</v>
      </c>
      <c r="E771" s="30">
        <v>0</v>
      </c>
      <c r="F771" s="30">
        <v>0</v>
      </c>
      <c r="H771" s="30"/>
    </row>
    <row r="772" spans="1:8" x14ac:dyDescent="0.2">
      <c r="A772" s="30">
        <v>9</v>
      </c>
      <c r="B772" s="30">
        <v>9</v>
      </c>
      <c r="C772" s="30">
        <v>0</v>
      </c>
      <c r="D772" s="30">
        <v>-414</v>
      </c>
      <c r="E772" s="30">
        <v>0</v>
      </c>
      <c r="F772" s="30">
        <v>0</v>
      </c>
      <c r="H772" s="30"/>
    </row>
    <row r="773" spans="1:8" x14ac:dyDescent="0.2">
      <c r="A773" s="30">
        <v>3</v>
      </c>
      <c r="B773" s="30">
        <v>3</v>
      </c>
      <c r="C773" s="30">
        <v>0</v>
      </c>
      <c r="D773" s="30">
        <v>-138</v>
      </c>
      <c r="E773" s="30">
        <v>0</v>
      </c>
      <c r="F773" s="30">
        <v>0</v>
      </c>
      <c r="H773" s="30"/>
    </row>
    <row r="774" spans="1:8" x14ac:dyDescent="0.2">
      <c r="A774" s="30">
        <v>6</v>
      </c>
      <c r="B774" s="30">
        <v>6</v>
      </c>
      <c r="C774" s="30">
        <v>0</v>
      </c>
      <c r="D774" s="30">
        <v>-276</v>
      </c>
      <c r="E774" s="30">
        <v>0</v>
      </c>
      <c r="F774" s="30">
        <v>0</v>
      </c>
      <c r="H774" s="30"/>
    </row>
    <row r="775" spans="1:8" x14ac:dyDescent="0.2">
      <c r="A775" s="30">
        <v>3</v>
      </c>
      <c r="B775" s="30">
        <v>3</v>
      </c>
      <c r="C775" s="30">
        <v>0</v>
      </c>
      <c r="D775" s="30">
        <v>-138</v>
      </c>
      <c r="E775" s="30">
        <v>0</v>
      </c>
      <c r="F775" s="30">
        <v>0</v>
      </c>
      <c r="H775" s="30"/>
    </row>
    <row r="776" spans="1:8" x14ac:dyDescent="0.2">
      <c r="A776" s="30">
        <v>0</v>
      </c>
      <c r="B776" s="30">
        <v>2</v>
      </c>
      <c r="C776" s="30">
        <v>2</v>
      </c>
      <c r="D776" s="30">
        <v>-92</v>
      </c>
      <c r="E776" s="30">
        <v>0</v>
      </c>
      <c r="F776" s="30">
        <v>0</v>
      </c>
      <c r="H776" s="30"/>
    </row>
    <row r="777" spans="1:8" x14ac:dyDescent="0.2">
      <c r="A777" s="30">
        <v>3</v>
      </c>
      <c r="B777" s="30">
        <v>3</v>
      </c>
      <c r="C777" s="30">
        <v>0</v>
      </c>
      <c r="D777" s="30">
        <v>-138</v>
      </c>
      <c r="E777" s="30">
        <v>0</v>
      </c>
      <c r="F777" s="30">
        <v>0</v>
      </c>
      <c r="H777" s="30"/>
    </row>
    <row r="778" spans="1:8" x14ac:dyDescent="0.2">
      <c r="A778" s="30">
        <v>3</v>
      </c>
      <c r="B778" s="30">
        <v>3</v>
      </c>
      <c r="C778" s="30">
        <v>0</v>
      </c>
      <c r="D778" s="30">
        <v>-138</v>
      </c>
      <c r="E778" s="30">
        <v>0</v>
      </c>
      <c r="F778" s="30">
        <v>0</v>
      </c>
      <c r="H778" s="30"/>
    </row>
    <row r="779" spans="1:8" x14ac:dyDescent="0.2">
      <c r="A779" s="30">
        <v>4</v>
      </c>
      <c r="B779" s="30">
        <v>8</v>
      </c>
      <c r="C779" s="30">
        <v>4</v>
      </c>
      <c r="D779" s="30">
        <v>-368</v>
      </c>
      <c r="E779" s="30">
        <v>0</v>
      </c>
      <c r="F779" s="30">
        <v>0</v>
      </c>
      <c r="H779" s="30"/>
    </row>
    <row r="780" spans="1:8" x14ac:dyDescent="0.2">
      <c r="A780" s="30">
        <v>1</v>
      </c>
      <c r="B780" s="30">
        <v>1</v>
      </c>
      <c r="C780" s="30">
        <v>0</v>
      </c>
      <c r="D780" s="30">
        <v>-46</v>
      </c>
      <c r="E780" s="30">
        <v>0</v>
      </c>
      <c r="F780" s="30">
        <v>0</v>
      </c>
      <c r="H780" s="30"/>
    </row>
    <row r="781" spans="1:8" x14ac:dyDescent="0.2">
      <c r="A781" s="30">
        <v>0</v>
      </c>
      <c r="B781" s="30">
        <v>3</v>
      </c>
      <c r="C781" s="30">
        <v>3</v>
      </c>
      <c r="D781" s="30">
        <v>-138</v>
      </c>
      <c r="E781" s="30">
        <v>0</v>
      </c>
      <c r="F781" s="30">
        <v>0</v>
      </c>
      <c r="H781" s="30"/>
    </row>
    <row r="782" spans="1:8" x14ac:dyDescent="0.2">
      <c r="A782" s="30">
        <v>9</v>
      </c>
      <c r="B782" s="30">
        <v>12</v>
      </c>
      <c r="C782" s="30">
        <v>3</v>
      </c>
      <c r="D782" s="30">
        <v>-552</v>
      </c>
      <c r="E782" s="30">
        <v>0</v>
      </c>
      <c r="F782" s="30">
        <v>0</v>
      </c>
      <c r="H782" s="30"/>
    </row>
    <row r="783" spans="1:8" x14ac:dyDescent="0.2">
      <c r="A783" s="30">
        <v>6</v>
      </c>
      <c r="B783" s="30">
        <v>6</v>
      </c>
      <c r="C783" s="30">
        <v>0</v>
      </c>
      <c r="D783" s="30">
        <v>-276</v>
      </c>
      <c r="E783" s="30">
        <v>0</v>
      </c>
      <c r="F783" s="30">
        <v>0</v>
      </c>
      <c r="H783" s="30"/>
    </row>
    <row r="784" spans="1:8" x14ac:dyDescent="0.2">
      <c r="A784" s="30">
        <v>4</v>
      </c>
      <c r="B784" s="30">
        <v>4</v>
      </c>
      <c r="C784" s="30">
        <v>0</v>
      </c>
      <c r="D784" s="30">
        <v>-184</v>
      </c>
      <c r="E784" s="30">
        <v>0</v>
      </c>
      <c r="F784" s="30">
        <v>0</v>
      </c>
      <c r="H784" s="30"/>
    </row>
    <row r="785" spans="1:8" x14ac:dyDescent="0.2">
      <c r="A785" s="30">
        <v>0</v>
      </c>
      <c r="B785" s="30">
        <v>3</v>
      </c>
      <c r="C785" s="30">
        <v>3</v>
      </c>
      <c r="D785" s="30">
        <v>-138</v>
      </c>
      <c r="E785" s="30">
        <v>0</v>
      </c>
      <c r="F785" s="30">
        <v>0</v>
      </c>
      <c r="H785" s="30"/>
    </row>
    <row r="786" spans="1:8" x14ac:dyDescent="0.2">
      <c r="A786" s="30">
        <v>4</v>
      </c>
      <c r="B786" s="30">
        <v>7</v>
      </c>
      <c r="C786" s="30">
        <v>3</v>
      </c>
      <c r="D786" s="30">
        <v>-322</v>
      </c>
      <c r="E786" s="30">
        <v>0</v>
      </c>
      <c r="F786" s="30">
        <v>0</v>
      </c>
      <c r="H786" s="30"/>
    </row>
    <row r="787" spans="1:8" x14ac:dyDescent="0.2">
      <c r="A787" s="30">
        <v>1</v>
      </c>
      <c r="B787" s="30">
        <v>1</v>
      </c>
      <c r="C787" s="30">
        <v>0</v>
      </c>
      <c r="D787" s="30">
        <v>-46</v>
      </c>
      <c r="E787" s="30">
        <v>0</v>
      </c>
      <c r="F787" s="30">
        <v>0</v>
      </c>
      <c r="H787" s="30"/>
    </row>
    <row r="788" spans="1:8" x14ac:dyDescent="0.2">
      <c r="A788" s="30">
        <v>6</v>
      </c>
      <c r="B788" s="30">
        <v>7</v>
      </c>
      <c r="C788" s="30">
        <v>1</v>
      </c>
      <c r="D788" s="30">
        <v>-322</v>
      </c>
      <c r="E788" s="30">
        <v>0</v>
      </c>
      <c r="F788" s="30">
        <v>0</v>
      </c>
      <c r="H788" s="30"/>
    </row>
    <row r="789" spans="1:8" x14ac:dyDescent="0.2">
      <c r="A789" s="30">
        <v>4</v>
      </c>
      <c r="B789" s="30">
        <v>4</v>
      </c>
      <c r="C789" s="30">
        <v>0</v>
      </c>
      <c r="D789" s="30">
        <v>-184</v>
      </c>
      <c r="E789" s="30">
        <v>0</v>
      </c>
      <c r="F789" s="30">
        <v>0</v>
      </c>
      <c r="H789" s="30"/>
    </row>
    <row r="790" spans="1:8" x14ac:dyDescent="0.2">
      <c r="A790" s="30">
        <v>1</v>
      </c>
      <c r="B790" s="30">
        <v>1</v>
      </c>
      <c r="C790" s="30">
        <v>0</v>
      </c>
      <c r="D790" s="30">
        <v>-46</v>
      </c>
      <c r="E790" s="30">
        <v>0</v>
      </c>
      <c r="F790" s="30">
        <v>0</v>
      </c>
      <c r="H790" s="30"/>
    </row>
    <row r="791" spans="1:8" x14ac:dyDescent="0.2">
      <c r="A791" s="30">
        <v>7</v>
      </c>
      <c r="B791" s="30">
        <v>7</v>
      </c>
      <c r="C791" s="30">
        <v>0</v>
      </c>
      <c r="D791" s="30">
        <v>-322</v>
      </c>
      <c r="E791" s="30">
        <v>0</v>
      </c>
      <c r="F791" s="30">
        <v>0</v>
      </c>
      <c r="H791" s="30"/>
    </row>
    <row r="792" spans="1:8" x14ac:dyDescent="0.2">
      <c r="A792" s="30">
        <v>3</v>
      </c>
      <c r="B792" s="30">
        <v>3</v>
      </c>
      <c r="C792" s="30">
        <v>0</v>
      </c>
      <c r="D792" s="30">
        <v>-138</v>
      </c>
      <c r="E792" s="30">
        <v>0</v>
      </c>
      <c r="F792" s="30">
        <v>0</v>
      </c>
      <c r="H792" s="30"/>
    </row>
    <row r="793" spans="1:8" x14ac:dyDescent="0.2">
      <c r="A793" s="30">
        <v>0</v>
      </c>
      <c r="B793" s="30">
        <v>6</v>
      </c>
      <c r="C793" s="30">
        <v>6</v>
      </c>
      <c r="D793" s="30">
        <v>-276</v>
      </c>
      <c r="E793" s="30">
        <v>0</v>
      </c>
      <c r="F793" s="30">
        <v>0</v>
      </c>
      <c r="H793" s="30"/>
    </row>
    <row r="794" spans="1:8" x14ac:dyDescent="0.2">
      <c r="A794" s="30">
        <v>3</v>
      </c>
      <c r="B794" s="30">
        <v>3</v>
      </c>
      <c r="C794" s="30">
        <v>0</v>
      </c>
      <c r="D794" s="30">
        <v>-138</v>
      </c>
      <c r="E794" s="30">
        <v>0</v>
      </c>
      <c r="F794" s="30">
        <v>0</v>
      </c>
      <c r="H794" s="30"/>
    </row>
    <row r="795" spans="1:8" x14ac:dyDescent="0.2">
      <c r="A795" s="30">
        <v>3</v>
      </c>
      <c r="B795" s="30">
        <v>8</v>
      </c>
      <c r="C795" s="30">
        <v>5</v>
      </c>
      <c r="D795" s="30">
        <v>-368</v>
      </c>
      <c r="E795" s="30">
        <v>0</v>
      </c>
      <c r="F795" s="30">
        <v>0</v>
      </c>
      <c r="H795" s="30"/>
    </row>
    <row r="796" spans="1:8" x14ac:dyDescent="0.2">
      <c r="A796" s="30">
        <v>0</v>
      </c>
      <c r="B796" s="30">
        <v>6</v>
      </c>
      <c r="C796" s="30">
        <v>6</v>
      </c>
      <c r="D796" s="30">
        <v>-276</v>
      </c>
      <c r="E796" s="30">
        <v>0</v>
      </c>
      <c r="F796" s="30">
        <v>0</v>
      </c>
      <c r="H796" s="30"/>
    </row>
    <row r="797" spans="1:8" x14ac:dyDescent="0.2">
      <c r="A797" s="30">
        <v>0</v>
      </c>
      <c r="B797" s="30">
        <v>6</v>
      </c>
      <c r="C797" s="30">
        <v>6</v>
      </c>
      <c r="D797" s="30">
        <v>-276</v>
      </c>
      <c r="E797" s="30">
        <v>0</v>
      </c>
      <c r="F797" s="30">
        <v>0</v>
      </c>
      <c r="H797" s="30"/>
    </row>
    <row r="798" spans="1:8" x14ac:dyDescent="0.2">
      <c r="A798" s="30">
        <v>14</v>
      </c>
      <c r="B798" s="30">
        <v>14</v>
      </c>
      <c r="C798" s="30">
        <v>0</v>
      </c>
      <c r="D798" s="30">
        <v>-644</v>
      </c>
      <c r="E798" s="30">
        <v>0</v>
      </c>
      <c r="F798" s="30">
        <v>0</v>
      </c>
      <c r="H798" s="30"/>
    </row>
    <row r="799" spans="1:8" x14ac:dyDescent="0.2">
      <c r="A799" s="30">
        <v>3</v>
      </c>
      <c r="B799" s="30">
        <v>3</v>
      </c>
      <c r="C799" s="30">
        <v>0</v>
      </c>
      <c r="D799" s="30">
        <v>-138</v>
      </c>
      <c r="E799" s="30">
        <v>0</v>
      </c>
      <c r="F799" s="30">
        <v>0</v>
      </c>
      <c r="H799" s="30"/>
    </row>
    <row r="800" spans="1:8" x14ac:dyDescent="0.2">
      <c r="A800" s="30">
        <v>3</v>
      </c>
      <c r="B800" s="30">
        <v>3</v>
      </c>
      <c r="C800" s="30">
        <v>0</v>
      </c>
      <c r="D800" s="30">
        <v>-138</v>
      </c>
      <c r="E800" s="30">
        <v>0</v>
      </c>
      <c r="F800" s="30">
        <v>0</v>
      </c>
      <c r="H800" s="30"/>
    </row>
    <row r="801" spans="1:8" x14ac:dyDescent="0.2">
      <c r="A801" s="30">
        <v>0</v>
      </c>
      <c r="B801" s="30">
        <v>3</v>
      </c>
      <c r="C801" s="30">
        <v>3</v>
      </c>
      <c r="D801" s="30">
        <v>-138</v>
      </c>
      <c r="E801" s="30">
        <v>0</v>
      </c>
      <c r="F801" s="30">
        <v>0</v>
      </c>
      <c r="H801" s="30"/>
    </row>
    <row r="802" spans="1:8" x14ac:dyDescent="0.2">
      <c r="A802" s="30">
        <v>0</v>
      </c>
      <c r="B802" s="30">
        <v>5</v>
      </c>
      <c r="C802" s="30">
        <v>5</v>
      </c>
      <c r="D802" s="30">
        <v>-230</v>
      </c>
      <c r="E802" s="30">
        <v>0</v>
      </c>
      <c r="F802" s="30">
        <v>0</v>
      </c>
      <c r="H802" s="30"/>
    </row>
    <row r="803" spans="1:8" x14ac:dyDescent="0.2">
      <c r="A803" s="30">
        <v>0</v>
      </c>
      <c r="B803" s="30">
        <v>9</v>
      </c>
      <c r="C803" s="30">
        <v>9</v>
      </c>
      <c r="D803" s="30">
        <v>-414</v>
      </c>
      <c r="E803" s="30">
        <v>0</v>
      </c>
      <c r="F803" s="30">
        <v>0</v>
      </c>
      <c r="H803" s="30"/>
    </row>
    <row r="804" spans="1:8" x14ac:dyDescent="0.2">
      <c r="A804" s="30">
        <v>4</v>
      </c>
      <c r="B804" s="30">
        <v>4</v>
      </c>
      <c r="C804" s="30">
        <v>0</v>
      </c>
      <c r="D804" s="30">
        <v>-184</v>
      </c>
      <c r="E804" s="30">
        <v>0</v>
      </c>
      <c r="F804" s="30">
        <v>0</v>
      </c>
      <c r="H804" s="30"/>
    </row>
    <row r="805" spans="1:8" x14ac:dyDescent="0.2">
      <c r="A805" s="30">
        <v>13</v>
      </c>
      <c r="B805" s="30">
        <v>13</v>
      </c>
      <c r="C805" s="30">
        <v>0</v>
      </c>
      <c r="D805" s="30">
        <v>-598</v>
      </c>
      <c r="E805" s="30">
        <v>0</v>
      </c>
      <c r="F805" s="30">
        <v>0</v>
      </c>
      <c r="H805" s="30"/>
    </row>
    <row r="806" spans="1:8" x14ac:dyDescent="0.2">
      <c r="A806" s="30">
        <v>3</v>
      </c>
      <c r="B806" s="30">
        <v>3</v>
      </c>
      <c r="C806" s="30">
        <v>0</v>
      </c>
      <c r="D806" s="30">
        <v>-138</v>
      </c>
      <c r="E806" s="30">
        <v>0</v>
      </c>
      <c r="F806" s="30">
        <v>0</v>
      </c>
      <c r="H806" s="30"/>
    </row>
    <row r="807" spans="1:8" x14ac:dyDescent="0.2">
      <c r="A807" s="30">
        <v>1</v>
      </c>
      <c r="B807" s="30">
        <v>2</v>
      </c>
      <c r="C807" s="30">
        <v>1</v>
      </c>
      <c r="D807" s="30">
        <v>-92</v>
      </c>
      <c r="E807" s="30">
        <v>0</v>
      </c>
      <c r="F807" s="30">
        <v>0</v>
      </c>
      <c r="H807" s="30"/>
    </row>
    <row r="808" spans="1:8" x14ac:dyDescent="0.2">
      <c r="A808" s="30">
        <v>1</v>
      </c>
      <c r="B808" s="30">
        <v>1</v>
      </c>
      <c r="C808" s="30">
        <v>0</v>
      </c>
      <c r="D808" s="30">
        <v>-46</v>
      </c>
      <c r="E808" s="30">
        <v>0</v>
      </c>
      <c r="F808" s="30">
        <v>0</v>
      </c>
      <c r="H808" s="30"/>
    </row>
    <row r="809" spans="1:8" x14ac:dyDescent="0.2">
      <c r="A809" s="30">
        <v>1</v>
      </c>
      <c r="B809" s="30">
        <v>1</v>
      </c>
      <c r="C809" s="30">
        <v>0</v>
      </c>
      <c r="D809" s="30">
        <v>-46</v>
      </c>
      <c r="E809" s="30">
        <v>0</v>
      </c>
      <c r="F809" s="30">
        <v>0</v>
      </c>
      <c r="H809" s="30"/>
    </row>
    <row r="810" spans="1:8" x14ac:dyDescent="0.2">
      <c r="A810" s="30">
        <v>13</v>
      </c>
      <c r="B810" s="30">
        <v>13</v>
      </c>
      <c r="C810" s="30">
        <v>0</v>
      </c>
      <c r="D810" s="30">
        <v>-598</v>
      </c>
      <c r="E810" s="30">
        <v>0</v>
      </c>
      <c r="F810" s="30">
        <v>0</v>
      </c>
      <c r="H810" s="30"/>
    </row>
    <row r="811" spans="1:8" x14ac:dyDescent="0.2">
      <c r="A811" s="30">
        <v>3</v>
      </c>
      <c r="B811" s="30">
        <v>3</v>
      </c>
      <c r="C811" s="30">
        <v>0</v>
      </c>
      <c r="D811" s="30">
        <v>-138</v>
      </c>
      <c r="E811" s="30">
        <v>0</v>
      </c>
      <c r="F811" s="30">
        <v>0</v>
      </c>
      <c r="H811" s="30"/>
    </row>
    <row r="812" spans="1:8" x14ac:dyDescent="0.2">
      <c r="A812" s="30">
        <v>8</v>
      </c>
      <c r="B812" s="30">
        <v>8</v>
      </c>
      <c r="C812" s="30">
        <v>0</v>
      </c>
      <c r="D812" s="30">
        <v>-368</v>
      </c>
      <c r="E812" s="30">
        <v>0</v>
      </c>
      <c r="F812" s="30">
        <v>0</v>
      </c>
      <c r="H812" s="30"/>
    </row>
    <row r="813" spans="1:8" x14ac:dyDescent="0.2">
      <c r="A813" s="30">
        <v>1</v>
      </c>
      <c r="B813" s="30">
        <v>1</v>
      </c>
      <c r="C813" s="30">
        <v>0</v>
      </c>
      <c r="D813" s="30">
        <v>-46</v>
      </c>
      <c r="E813" s="30">
        <v>0</v>
      </c>
      <c r="F813" s="30">
        <v>0</v>
      </c>
      <c r="H813" s="30"/>
    </row>
    <row r="814" spans="1:8" x14ac:dyDescent="0.2">
      <c r="A814" s="30">
        <v>15</v>
      </c>
      <c r="B814" s="30">
        <v>15</v>
      </c>
      <c r="C814" s="30">
        <v>0</v>
      </c>
      <c r="D814" s="30">
        <v>-690</v>
      </c>
      <c r="E814" s="30">
        <v>0</v>
      </c>
      <c r="F814" s="30">
        <v>0</v>
      </c>
      <c r="H814" s="30"/>
    </row>
    <row r="815" spans="1:8" x14ac:dyDescent="0.2">
      <c r="A815" s="30">
        <v>10</v>
      </c>
      <c r="B815" s="30">
        <v>10</v>
      </c>
      <c r="C815" s="30">
        <v>0</v>
      </c>
      <c r="D815" s="30">
        <v>-460</v>
      </c>
      <c r="E815" s="30">
        <v>0</v>
      </c>
      <c r="F815" s="30">
        <v>0</v>
      </c>
      <c r="H815" s="30"/>
    </row>
    <row r="816" spans="1:8" x14ac:dyDescent="0.2">
      <c r="A816" s="30">
        <v>12</v>
      </c>
      <c r="B816" s="30">
        <v>12</v>
      </c>
      <c r="C816" s="30">
        <v>0</v>
      </c>
      <c r="D816" s="30">
        <v>-552</v>
      </c>
      <c r="E816" s="30">
        <v>0</v>
      </c>
      <c r="F816" s="30">
        <v>0</v>
      </c>
      <c r="H816" s="30"/>
    </row>
    <row r="817" spans="1:8" x14ac:dyDescent="0.2">
      <c r="A817" s="30">
        <v>5</v>
      </c>
      <c r="B817" s="30">
        <v>5</v>
      </c>
      <c r="C817" s="30">
        <v>0</v>
      </c>
      <c r="D817" s="30">
        <v>-230</v>
      </c>
      <c r="E817" s="30">
        <v>0</v>
      </c>
      <c r="F817" s="30">
        <v>0</v>
      </c>
      <c r="H817" s="30"/>
    </row>
    <row r="818" spans="1:8" x14ac:dyDescent="0.2">
      <c r="A818" s="30">
        <v>6</v>
      </c>
      <c r="B818" s="30">
        <v>6</v>
      </c>
      <c r="C818" s="30">
        <v>0</v>
      </c>
      <c r="D818" s="30">
        <v>-276</v>
      </c>
      <c r="E818" s="30">
        <v>0</v>
      </c>
      <c r="F818" s="30">
        <v>0</v>
      </c>
      <c r="H818" s="30"/>
    </row>
    <row r="819" spans="1:8" x14ac:dyDescent="0.2">
      <c r="A819" s="30">
        <v>3</v>
      </c>
      <c r="B819" s="30">
        <v>3</v>
      </c>
      <c r="C819" s="30">
        <v>0</v>
      </c>
      <c r="D819" s="30">
        <v>-138</v>
      </c>
      <c r="E819" s="30">
        <v>0</v>
      </c>
      <c r="F819" s="30">
        <v>0</v>
      </c>
      <c r="H819" s="30"/>
    </row>
    <row r="820" spans="1:8" x14ac:dyDescent="0.2">
      <c r="A820" s="30">
        <v>6</v>
      </c>
      <c r="B820" s="30">
        <v>6</v>
      </c>
      <c r="C820" s="30">
        <v>0</v>
      </c>
      <c r="D820" s="30">
        <v>-276</v>
      </c>
      <c r="E820" s="30">
        <v>0</v>
      </c>
      <c r="F820" s="30">
        <v>0</v>
      </c>
      <c r="H820" s="30"/>
    </row>
    <row r="821" spans="1:8" x14ac:dyDescent="0.2">
      <c r="A821" s="30">
        <v>0</v>
      </c>
      <c r="B821" s="30">
        <v>2.5</v>
      </c>
      <c r="C821" s="30">
        <v>2.5</v>
      </c>
      <c r="D821" s="30">
        <v>-115</v>
      </c>
      <c r="E821" s="30">
        <v>0</v>
      </c>
      <c r="F821" s="30">
        <v>0</v>
      </c>
      <c r="H821" s="30"/>
    </row>
    <row r="822" spans="1:8" x14ac:dyDescent="0.2">
      <c r="A822" s="30">
        <v>3</v>
      </c>
      <c r="B822" s="30">
        <v>3</v>
      </c>
      <c r="C822" s="30">
        <v>0</v>
      </c>
      <c r="D822" s="30">
        <v>-138</v>
      </c>
      <c r="E822" s="30">
        <v>0</v>
      </c>
      <c r="F822" s="30">
        <v>0</v>
      </c>
      <c r="H822" s="30"/>
    </row>
    <row r="823" spans="1:8" x14ac:dyDescent="0.2">
      <c r="A823" s="30">
        <v>0</v>
      </c>
      <c r="B823" s="30">
        <v>6</v>
      </c>
      <c r="C823" s="30">
        <v>6</v>
      </c>
      <c r="D823" s="30">
        <v>-276</v>
      </c>
      <c r="E823" s="30">
        <v>0</v>
      </c>
      <c r="F823" s="30">
        <v>0</v>
      </c>
      <c r="H823" s="30"/>
    </row>
    <row r="824" spans="1:8" x14ac:dyDescent="0.2">
      <c r="A824" s="30">
        <v>3</v>
      </c>
      <c r="B824" s="30">
        <v>3</v>
      </c>
      <c r="C824" s="30">
        <v>0</v>
      </c>
      <c r="D824" s="30">
        <v>-138</v>
      </c>
      <c r="E824" s="30">
        <v>0</v>
      </c>
      <c r="F824" s="30">
        <v>0</v>
      </c>
      <c r="H824" s="30"/>
    </row>
    <row r="825" spans="1:8" x14ac:dyDescent="0.2">
      <c r="A825" s="30">
        <v>12</v>
      </c>
      <c r="B825" s="30">
        <v>12</v>
      </c>
      <c r="C825" s="30">
        <v>0</v>
      </c>
      <c r="D825" s="30">
        <v>-552</v>
      </c>
      <c r="E825" s="30">
        <v>0</v>
      </c>
      <c r="F825" s="30">
        <v>0</v>
      </c>
      <c r="H825" s="30"/>
    </row>
    <row r="826" spans="1:8" x14ac:dyDescent="0.2">
      <c r="A826" s="30">
        <v>7</v>
      </c>
      <c r="B826" s="30">
        <v>9</v>
      </c>
      <c r="C826" s="30">
        <v>2</v>
      </c>
      <c r="D826" s="30">
        <v>-414</v>
      </c>
      <c r="E826" s="30">
        <v>0</v>
      </c>
      <c r="F826" s="30">
        <v>0</v>
      </c>
      <c r="H826" s="30"/>
    </row>
    <row r="827" spans="1:8" x14ac:dyDescent="0.2">
      <c r="A827" s="30">
        <v>10.5</v>
      </c>
      <c r="B827" s="30">
        <v>10.5</v>
      </c>
      <c r="C827" s="30">
        <v>0</v>
      </c>
      <c r="D827" s="30">
        <v>-483</v>
      </c>
      <c r="E827" s="30">
        <v>0</v>
      </c>
      <c r="F827" s="30">
        <v>0</v>
      </c>
      <c r="H827" s="30"/>
    </row>
    <row r="828" spans="1:8" x14ac:dyDescent="0.2">
      <c r="A828" s="30">
        <v>3</v>
      </c>
      <c r="B828" s="30">
        <v>3</v>
      </c>
      <c r="C828" s="30">
        <v>0</v>
      </c>
      <c r="D828" s="30">
        <v>-138</v>
      </c>
      <c r="E828" s="30">
        <v>0</v>
      </c>
      <c r="F828" s="30">
        <v>0</v>
      </c>
      <c r="H828" s="30"/>
    </row>
    <row r="829" spans="1:8" x14ac:dyDescent="0.2">
      <c r="A829" s="30">
        <v>0</v>
      </c>
      <c r="B829" s="30">
        <v>4</v>
      </c>
      <c r="C829" s="30">
        <v>4</v>
      </c>
      <c r="D829" s="30">
        <v>-184</v>
      </c>
      <c r="E829" s="30">
        <v>0</v>
      </c>
      <c r="F829" s="30">
        <v>0</v>
      </c>
      <c r="H829" s="30"/>
    </row>
    <row r="830" spans="1:8" x14ac:dyDescent="0.2">
      <c r="A830" s="30">
        <v>3</v>
      </c>
      <c r="B830" s="30">
        <v>3</v>
      </c>
      <c r="C830" s="30">
        <v>0</v>
      </c>
      <c r="D830" s="30">
        <v>-138</v>
      </c>
      <c r="E830" s="30">
        <v>0</v>
      </c>
      <c r="F830" s="30">
        <v>0</v>
      </c>
      <c r="H830" s="30"/>
    </row>
    <row r="831" spans="1:8" x14ac:dyDescent="0.2">
      <c r="A831" s="30">
        <v>6</v>
      </c>
      <c r="B831" s="30">
        <v>6</v>
      </c>
      <c r="C831" s="30">
        <v>0</v>
      </c>
      <c r="D831" s="30">
        <v>-276</v>
      </c>
      <c r="E831" s="30">
        <v>0</v>
      </c>
      <c r="F831" s="30">
        <v>0</v>
      </c>
      <c r="H831" s="30"/>
    </row>
    <row r="832" spans="1:8" x14ac:dyDescent="0.2">
      <c r="A832" s="30">
        <v>9</v>
      </c>
      <c r="B832" s="30">
        <v>9</v>
      </c>
      <c r="C832" s="30">
        <v>0</v>
      </c>
      <c r="D832" s="30">
        <v>-414</v>
      </c>
      <c r="E832" s="30">
        <v>0</v>
      </c>
      <c r="F832" s="30">
        <v>0</v>
      </c>
      <c r="H832" s="30"/>
    </row>
    <row r="833" spans="1:8" x14ac:dyDescent="0.2">
      <c r="A833" s="30">
        <v>8</v>
      </c>
      <c r="B833" s="30">
        <v>8</v>
      </c>
      <c r="C833" s="30">
        <v>0</v>
      </c>
      <c r="D833" s="30">
        <v>-368</v>
      </c>
      <c r="E833" s="30">
        <v>0</v>
      </c>
      <c r="F833" s="30">
        <v>0</v>
      </c>
      <c r="H833" s="30"/>
    </row>
    <row r="834" spans="1:8" x14ac:dyDescent="0.2">
      <c r="A834" s="30">
        <v>6</v>
      </c>
      <c r="B834" s="30">
        <v>6</v>
      </c>
      <c r="C834" s="30">
        <v>0</v>
      </c>
      <c r="D834" s="30">
        <v>-276</v>
      </c>
      <c r="E834" s="30">
        <v>0</v>
      </c>
      <c r="F834" s="30">
        <v>0</v>
      </c>
      <c r="H834" s="30"/>
    </row>
    <row r="835" spans="1:8" x14ac:dyDescent="0.2">
      <c r="A835" s="30">
        <v>8</v>
      </c>
      <c r="B835" s="30">
        <v>8</v>
      </c>
      <c r="C835" s="30">
        <v>0</v>
      </c>
      <c r="D835" s="30">
        <v>-368</v>
      </c>
      <c r="E835" s="30">
        <v>0</v>
      </c>
      <c r="F835" s="30">
        <v>0</v>
      </c>
      <c r="H835" s="30"/>
    </row>
    <row r="836" spans="1:8" x14ac:dyDescent="0.2">
      <c r="A836" s="30">
        <v>4</v>
      </c>
      <c r="B836" s="30">
        <v>4</v>
      </c>
      <c r="C836" s="30">
        <v>0</v>
      </c>
      <c r="D836" s="30">
        <v>-184</v>
      </c>
      <c r="E836" s="30">
        <v>0</v>
      </c>
      <c r="F836" s="30">
        <v>0</v>
      </c>
      <c r="H836" s="30"/>
    </row>
    <row r="837" spans="1:8" x14ac:dyDescent="0.2">
      <c r="A837" s="30">
        <v>0</v>
      </c>
      <c r="B837" s="30">
        <v>1</v>
      </c>
      <c r="C837" s="30">
        <v>1</v>
      </c>
      <c r="D837" s="30">
        <v>-46</v>
      </c>
      <c r="E837" s="30">
        <v>0</v>
      </c>
      <c r="F837" s="30">
        <v>0</v>
      </c>
      <c r="H837" s="30"/>
    </row>
    <row r="838" spans="1:8" x14ac:dyDescent="0.2">
      <c r="A838" s="30">
        <v>7</v>
      </c>
      <c r="B838" s="30">
        <v>7</v>
      </c>
      <c r="C838" s="30">
        <v>0</v>
      </c>
      <c r="D838" s="30">
        <v>-322</v>
      </c>
      <c r="E838" s="30">
        <v>0</v>
      </c>
      <c r="F838" s="30">
        <v>0</v>
      </c>
      <c r="H838" s="30"/>
    </row>
    <row r="839" spans="1:8" x14ac:dyDescent="0.2">
      <c r="A839" s="30">
        <v>0</v>
      </c>
      <c r="B839" s="30">
        <v>3</v>
      </c>
      <c r="C839" s="30">
        <v>3</v>
      </c>
      <c r="D839" s="30">
        <v>-138</v>
      </c>
      <c r="E839" s="30">
        <v>0</v>
      </c>
      <c r="F839" s="30">
        <v>0</v>
      </c>
      <c r="H839" s="30"/>
    </row>
    <row r="840" spans="1:8" x14ac:dyDescent="0.2">
      <c r="A840" s="30">
        <v>1</v>
      </c>
      <c r="B840" s="30">
        <v>1</v>
      </c>
      <c r="C840" s="30">
        <v>0</v>
      </c>
      <c r="D840" s="30">
        <v>-46</v>
      </c>
      <c r="E840" s="30">
        <v>0</v>
      </c>
      <c r="F840" s="30">
        <v>0</v>
      </c>
      <c r="H840" s="30"/>
    </row>
    <row r="841" spans="1:8" x14ac:dyDescent="0.2">
      <c r="A841" s="30">
        <v>1</v>
      </c>
      <c r="B841" s="30">
        <v>1</v>
      </c>
      <c r="C841" s="30">
        <v>0</v>
      </c>
      <c r="D841" s="30">
        <v>-46</v>
      </c>
      <c r="E841" s="30">
        <v>0</v>
      </c>
      <c r="F841" s="30">
        <v>0</v>
      </c>
      <c r="H841" s="30"/>
    </row>
    <row r="842" spans="1:8" x14ac:dyDescent="0.2">
      <c r="A842" s="30">
        <v>14</v>
      </c>
      <c r="B842" s="30">
        <v>18</v>
      </c>
      <c r="C842" s="30">
        <v>4</v>
      </c>
      <c r="D842" s="30">
        <v>-828</v>
      </c>
      <c r="E842" s="30">
        <v>0</v>
      </c>
      <c r="F842" s="30">
        <v>0</v>
      </c>
      <c r="H842" s="30"/>
    </row>
    <row r="843" spans="1:8" x14ac:dyDescent="0.2">
      <c r="A843" s="30">
        <v>7</v>
      </c>
      <c r="B843" s="30">
        <v>7</v>
      </c>
      <c r="C843" s="30">
        <v>0</v>
      </c>
      <c r="D843" s="30">
        <v>-322</v>
      </c>
      <c r="E843" s="30">
        <v>0</v>
      </c>
      <c r="F843" s="30">
        <v>0</v>
      </c>
      <c r="H843" s="30"/>
    </row>
    <row r="844" spans="1:8" x14ac:dyDescent="0.2">
      <c r="A844" s="30">
        <v>15</v>
      </c>
      <c r="B844" s="30">
        <v>18</v>
      </c>
      <c r="C844" s="30">
        <v>3</v>
      </c>
      <c r="D844" s="30">
        <v>-828</v>
      </c>
      <c r="E844" s="30">
        <v>0</v>
      </c>
      <c r="F844" s="30">
        <v>0</v>
      </c>
      <c r="H844" s="30"/>
    </row>
    <row r="845" spans="1:8" x14ac:dyDescent="0.2">
      <c r="A845" s="30">
        <v>3</v>
      </c>
      <c r="B845" s="30">
        <v>3</v>
      </c>
      <c r="C845" s="30">
        <v>0</v>
      </c>
      <c r="D845" s="30">
        <v>-138</v>
      </c>
      <c r="E845" s="30">
        <v>0</v>
      </c>
      <c r="F845" s="30">
        <v>0</v>
      </c>
      <c r="H845" s="30"/>
    </row>
    <row r="846" spans="1:8" x14ac:dyDescent="0.2">
      <c r="A846" s="30">
        <v>3</v>
      </c>
      <c r="B846" s="30">
        <v>3</v>
      </c>
      <c r="C846" s="30">
        <v>0</v>
      </c>
      <c r="D846" s="30">
        <v>-138</v>
      </c>
      <c r="E846" s="30">
        <v>0</v>
      </c>
      <c r="F846" s="30">
        <v>0</v>
      </c>
      <c r="H846" s="30"/>
    </row>
    <row r="847" spans="1:8" x14ac:dyDescent="0.2">
      <c r="A847" s="30">
        <v>5</v>
      </c>
      <c r="B847" s="30">
        <v>5</v>
      </c>
      <c r="C847" s="30">
        <v>0</v>
      </c>
      <c r="D847" s="30">
        <v>-230</v>
      </c>
      <c r="E847" s="30">
        <v>0</v>
      </c>
      <c r="F847" s="30">
        <v>0</v>
      </c>
      <c r="H847" s="30"/>
    </row>
    <row r="848" spans="1:8" x14ac:dyDescent="0.2">
      <c r="A848" s="30">
        <v>8</v>
      </c>
      <c r="B848" s="30">
        <v>8</v>
      </c>
      <c r="C848" s="30">
        <v>0</v>
      </c>
      <c r="D848" s="30">
        <v>-368</v>
      </c>
      <c r="E848" s="30">
        <v>0</v>
      </c>
      <c r="F848" s="30">
        <v>0</v>
      </c>
      <c r="H848" s="30"/>
    </row>
    <row r="849" spans="1:8" x14ac:dyDescent="0.2">
      <c r="A849" s="30">
        <v>3</v>
      </c>
      <c r="B849" s="30">
        <v>3</v>
      </c>
      <c r="C849" s="30">
        <v>0</v>
      </c>
      <c r="D849" s="30">
        <v>-138</v>
      </c>
      <c r="E849" s="30">
        <v>0</v>
      </c>
      <c r="F849" s="30">
        <v>0</v>
      </c>
      <c r="H849" s="30"/>
    </row>
    <row r="850" spans="1:8" x14ac:dyDescent="0.2">
      <c r="A850" s="30">
        <v>4</v>
      </c>
      <c r="B850" s="30">
        <v>4</v>
      </c>
      <c r="C850" s="30">
        <v>0</v>
      </c>
      <c r="D850" s="30">
        <v>-184</v>
      </c>
      <c r="E850" s="30">
        <v>0</v>
      </c>
      <c r="F850" s="30">
        <v>0</v>
      </c>
      <c r="H850" s="30"/>
    </row>
    <row r="851" spans="1:8" x14ac:dyDescent="0.2">
      <c r="A851" s="30">
        <v>6</v>
      </c>
      <c r="B851" s="30">
        <v>6</v>
      </c>
      <c r="C851" s="30">
        <v>0</v>
      </c>
      <c r="D851" s="30">
        <v>-276</v>
      </c>
      <c r="E851" s="30">
        <v>0</v>
      </c>
      <c r="F851" s="30">
        <v>0</v>
      </c>
      <c r="H851" s="30"/>
    </row>
    <row r="852" spans="1:8" x14ac:dyDescent="0.2">
      <c r="A852" s="30">
        <v>3</v>
      </c>
      <c r="B852" s="30">
        <v>3</v>
      </c>
      <c r="C852" s="30">
        <v>0</v>
      </c>
      <c r="D852" s="30">
        <v>-138</v>
      </c>
      <c r="E852" s="30">
        <v>0</v>
      </c>
      <c r="F852" s="30">
        <v>0</v>
      </c>
      <c r="H852" s="30"/>
    </row>
    <row r="853" spans="1:8" x14ac:dyDescent="0.2">
      <c r="A853" s="30">
        <v>0</v>
      </c>
      <c r="B853" s="30">
        <v>3</v>
      </c>
      <c r="C853" s="30">
        <v>3</v>
      </c>
      <c r="D853" s="30">
        <v>-138</v>
      </c>
      <c r="E853" s="30">
        <v>0</v>
      </c>
      <c r="F853" s="30">
        <v>0</v>
      </c>
      <c r="H853" s="30"/>
    </row>
    <row r="854" spans="1:8" x14ac:dyDescent="0.2">
      <c r="A854" s="30">
        <v>3</v>
      </c>
      <c r="B854" s="30">
        <v>3</v>
      </c>
      <c r="C854" s="30">
        <v>0</v>
      </c>
      <c r="D854" s="30">
        <v>-138</v>
      </c>
      <c r="E854" s="30">
        <v>0</v>
      </c>
      <c r="F854" s="30">
        <v>0</v>
      </c>
      <c r="H854" s="30"/>
    </row>
    <row r="855" spans="1:8" x14ac:dyDescent="0.2">
      <c r="A855" s="30">
        <v>10</v>
      </c>
      <c r="B855" s="30">
        <v>10</v>
      </c>
      <c r="C855" s="30">
        <v>0</v>
      </c>
      <c r="D855" s="30">
        <v>-460</v>
      </c>
      <c r="E855" s="30">
        <v>0</v>
      </c>
      <c r="F855" s="30">
        <v>0</v>
      </c>
      <c r="H855" s="30"/>
    </row>
    <row r="856" spans="1:8" x14ac:dyDescent="0.2">
      <c r="A856" s="30">
        <v>3</v>
      </c>
      <c r="B856" s="30">
        <v>3</v>
      </c>
      <c r="C856" s="30">
        <v>0</v>
      </c>
      <c r="D856" s="30">
        <v>-138</v>
      </c>
      <c r="E856" s="30">
        <v>0</v>
      </c>
      <c r="F856" s="30">
        <v>0</v>
      </c>
      <c r="H856" s="30"/>
    </row>
    <row r="857" spans="1:8" x14ac:dyDescent="0.2">
      <c r="A857" s="30">
        <v>6</v>
      </c>
      <c r="B857" s="30">
        <v>6</v>
      </c>
      <c r="C857" s="30">
        <v>0</v>
      </c>
      <c r="D857" s="30">
        <v>-276</v>
      </c>
      <c r="E857" s="30">
        <v>0</v>
      </c>
      <c r="F857" s="30">
        <v>0</v>
      </c>
      <c r="H857" s="30"/>
    </row>
    <row r="858" spans="1:8" x14ac:dyDescent="0.2">
      <c r="A858" s="30">
        <v>0</v>
      </c>
      <c r="B858" s="30">
        <v>3</v>
      </c>
      <c r="C858" s="30">
        <v>3</v>
      </c>
      <c r="D858" s="30">
        <v>-138</v>
      </c>
      <c r="E858" s="30">
        <v>0</v>
      </c>
      <c r="F858" s="30">
        <v>0</v>
      </c>
      <c r="H858" s="30"/>
    </row>
    <row r="859" spans="1:8" x14ac:dyDescent="0.2">
      <c r="A859" s="30">
        <v>3</v>
      </c>
      <c r="B859" s="30">
        <v>3</v>
      </c>
      <c r="C859" s="30">
        <v>0</v>
      </c>
      <c r="D859" s="30">
        <v>-138</v>
      </c>
      <c r="E859" s="30">
        <v>0</v>
      </c>
      <c r="F859" s="30">
        <v>0</v>
      </c>
      <c r="H859" s="30"/>
    </row>
    <row r="860" spans="1:8" x14ac:dyDescent="0.2">
      <c r="A860" s="30">
        <v>8</v>
      </c>
      <c r="B860" s="30">
        <v>8</v>
      </c>
      <c r="C860" s="30">
        <v>0</v>
      </c>
      <c r="D860" s="30">
        <v>-368</v>
      </c>
      <c r="E860" s="30">
        <v>0</v>
      </c>
      <c r="F860" s="30">
        <v>0</v>
      </c>
      <c r="H860" s="30"/>
    </row>
    <row r="861" spans="1:8" x14ac:dyDescent="0.2">
      <c r="A861" s="30">
        <v>0</v>
      </c>
      <c r="B861" s="30">
        <v>5</v>
      </c>
      <c r="C861" s="30">
        <v>5</v>
      </c>
      <c r="D861" s="30">
        <v>-230</v>
      </c>
      <c r="E861" s="30">
        <v>0</v>
      </c>
      <c r="F861" s="30">
        <v>0</v>
      </c>
      <c r="H861" s="30"/>
    </row>
    <row r="862" spans="1:8" x14ac:dyDescent="0.2">
      <c r="A862" s="30">
        <v>7</v>
      </c>
      <c r="B862" s="30">
        <v>10</v>
      </c>
      <c r="C862" s="30">
        <v>3</v>
      </c>
      <c r="D862" s="30">
        <v>-460</v>
      </c>
      <c r="E862" s="30">
        <v>0</v>
      </c>
      <c r="F862" s="30">
        <v>0</v>
      </c>
      <c r="H862" s="30"/>
    </row>
    <row r="863" spans="1:8" x14ac:dyDescent="0.2">
      <c r="A863" s="30">
        <v>4</v>
      </c>
      <c r="B863" s="30">
        <v>4</v>
      </c>
      <c r="C863" s="30">
        <v>0</v>
      </c>
      <c r="D863" s="30">
        <v>-184</v>
      </c>
      <c r="E863" s="30">
        <v>0</v>
      </c>
      <c r="F863" s="30">
        <v>0</v>
      </c>
      <c r="H863" s="30"/>
    </row>
    <row r="864" spans="1:8" x14ac:dyDescent="0.2">
      <c r="A864" s="30">
        <v>3</v>
      </c>
      <c r="B864" s="30">
        <v>3</v>
      </c>
      <c r="C864" s="30">
        <v>0</v>
      </c>
      <c r="D864" s="30">
        <v>-138</v>
      </c>
      <c r="E864" s="30">
        <v>0</v>
      </c>
      <c r="F864" s="30">
        <v>0</v>
      </c>
      <c r="H864" s="30"/>
    </row>
    <row r="865" spans="1:8" x14ac:dyDescent="0.2">
      <c r="A865" s="30">
        <v>12</v>
      </c>
      <c r="B865" s="30">
        <v>12</v>
      </c>
      <c r="C865" s="30">
        <v>0</v>
      </c>
      <c r="D865" s="30">
        <v>-552</v>
      </c>
      <c r="E865" s="30">
        <v>0</v>
      </c>
      <c r="F865" s="30">
        <v>0</v>
      </c>
      <c r="H865" s="30"/>
    </row>
    <row r="866" spans="1:8" x14ac:dyDescent="0.2">
      <c r="A866" s="30">
        <v>9</v>
      </c>
      <c r="B866" s="30">
        <v>9</v>
      </c>
      <c r="C866" s="30">
        <v>0</v>
      </c>
      <c r="D866" s="30">
        <v>-414</v>
      </c>
      <c r="E866" s="30">
        <v>0</v>
      </c>
      <c r="F866" s="30">
        <v>0</v>
      </c>
      <c r="H866" s="30"/>
    </row>
    <row r="867" spans="1:8" x14ac:dyDescent="0.2">
      <c r="A867" s="30">
        <v>1</v>
      </c>
      <c r="B867" s="30">
        <v>1</v>
      </c>
      <c r="C867" s="30">
        <v>0</v>
      </c>
      <c r="D867" s="30">
        <v>-46</v>
      </c>
      <c r="E867" s="30">
        <v>0</v>
      </c>
      <c r="F867" s="30">
        <v>0</v>
      </c>
      <c r="H867" s="30"/>
    </row>
    <row r="868" spans="1:8" x14ac:dyDescent="0.2">
      <c r="A868" s="30">
        <v>3</v>
      </c>
      <c r="B868" s="30">
        <v>3</v>
      </c>
      <c r="C868" s="30">
        <v>0</v>
      </c>
      <c r="D868" s="30">
        <v>-138</v>
      </c>
      <c r="E868" s="30">
        <v>0</v>
      </c>
      <c r="F868" s="30">
        <v>0</v>
      </c>
      <c r="H868" s="30"/>
    </row>
    <row r="869" spans="1:8" x14ac:dyDescent="0.2">
      <c r="A869" s="30">
        <v>3</v>
      </c>
      <c r="B869" s="30">
        <v>3</v>
      </c>
      <c r="C869" s="30">
        <v>0</v>
      </c>
      <c r="D869" s="30">
        <v>-138</v>
      </c>
      <c r="E869" s="30">
        <v>0</v>
      </c>
      <c r="F869" s="30">
        <v>0</v>
      </c>
      <c r="H869" s="30"/>
    </row>
    <row r="870" spans="1:8" x14ac:dyDescent="0.2">
      <c r="A870" s="30">
        <v>3</v>
      </c>
      <c r="B870" s="30">
        <v>3</v>
      </c>
      <c r="C870" s="30">
        <v>0</v>
      </c>
      <c r="D870" s="30">
        <v>-138</v>
      </c>
      <c r="E870" s="30">
        <v>0</v>
      </c>
      <c r="F870" s="30">
        <v>0</v>
      </c>
      <c r="H870" s="30"/>
    </row>
    <row r="871" spans="1:8" x14ac:dyDescent="0.2">
      <c r="A871" s="30">
        <v>3</v>
      </c>
      <c r="B871" s="30">
        <v>3</v>
      </c>
      <c r="C871" s="30">
        <v>0</v>
      </c>
      <c r="D871" s="30">
        <v>-138</v>
      </c>
      <c r="E871" s="30">
        <v>0</v>
      </c>
      <c r="F871" s="30">
        <v>0</v>
      </c>
      <c r="H871" s="30"/>
    </row>
    <row r="872" spans="1:8" x14ac:dyDescent="0.2">
      <c r="A872" s="30">
        <v>3</v>
      </c>
      <c r="B872" s="30">
        <v>3</v>
      </c>
      <c r="C872" s="30">
        <v>0</v>
      </c>
      <c r="D872" s="30">
        <v>-138</v>
      </c>
      <c r="E872" s="30">
        <v>0</v>
      </c>
      <c r="F872" s="30">
        <v>0</v>
      </c>
      <c r="H872" s="30"/>
    </row>
    <row r="873" spans="1:8" x14ac:dyDescent="0.2">
      <c r="A873" s="30">
        <v>3</v>
      </c>
      <c r="B873" s="30">
        <v>3</v>
      </c>
      <c r="C873" s="30">
        <v>0</v>
      </c>
      <c r="D873" s="30">
        <v>-138</v>
      </c>
      <c r="E873" s="30">
        <v>0</v>
      </c>
      <c r="F873" s="30">
        <v>0</v>
      </c>
      <c r="H873" s="30"/>
    </row>
    <row r="874" spans="1:8" x14ac:dyDescent="0.2">
      <c r="A874" s="30">
        <v>3</v>
      </c>
      <c r="B874" s="30">
        <v>3</v>
      </c>
      <c r="C874" s="30">
        <v>0</v>
      </c>
      <c r="D874" s="30">
        <v>-138</v>
      </c>
      <c r="E874" s="30">
        <v>0</v>
      </c>
      <c r="F874" s="30">
        <v>0</v>
      </c>
      <c r="H874" s="30"/>
    </row>
    <row r="875" spans="1:8" x14ac:dyDescent="0.2">
      <c r="A875" s="30">
        <v>13</v>
      </c>
      <c r="B875" s="30">
        <v>13</v>
      </c>
      <c r="C875" s="30">
        <v>0</v>
      </c>
      <c r="D875" s="30">
        <v>-598</v>
      </c>
      <c r="E875" s="30">
        <v>0</v>
      </c>
      <c r="F875" s="30">
        <v>0</v>
      </c>
      <c r="H875" s="30"/>
    </row>
    <row r="876" spans="1:8" x14ac:dyDescent="0.2">
      <c r="A876" s="30">
        <v>6.5</v>
      </c>
      <c r="B876" s="30">
        <v>6.5</v>
      </c>
      <c r="C876" s="30">
        <v>0</v>
      </c>
      <c r="D876" s="30">
        <v>-299</v>
      </c>
      <c r="E876" s="30">
        <v>0</v>
      </c>
      <c r="F876" s="30">
        <v>0</v>
      </c>
      <c r="H876" s="30"/>
    </row>
    <row r="877" spans="1:8" x14ac:dyDescent="0.2">
      <c r="A877" s="30">
        <v>3</v>
      </c>
      <c r="B877" s="30">
        <v>3</v>
      </c>
      <c r="C877" s="30">
        <v>0</v>
      </c>
      <c r="D877" s="30">
        <v>-138</v>
      </c>
      <c r="E877" s="30">
        <v>0</v>
      </c>
      <c r="F877" s="30">
        <v>0</v>
      </c>
      <c r="H877" s="30"/>
    </row>
    <row r="878" spans="1:8" x14ac:dyDescent="0.2">
      <c r="A878" s="30">
        <v>7</v>
      </c>
      <c r="B878" s="30">
        <v>7</v>
      </c>
      <c r="C878" s="30">
        <v>0</v>
      </c>
      <c r="D878" s="30">
        <v>-322</v>
      </c>
      <c r="E878" s="30">
        <v>0</v>
      </c>
      <c r="F878" s="30">
        <v>0</v>
      </c>
      <c r="H878" s="30"/>
    </row>
    <row r="879" spans="1:8" x14ac:dyDescent="0.2">
      <c r="A879" s="30">
        <v>14</v>
      </c>
      <c r="B879" s="30">
        <v>14</v>
      </c>
      <c r="C879" s="30">
        <v>0</v>
      </c>
      <c r="D879" s="30">
        <v>-644</v>
      </c>
      <c r="E879" s="30">
        <v>0</v>
      </c>
      <c r="F879" s="30">
        <v>0</v>
      </c>
      <c r="H879" s="30"/>
    </row>
    <row r="880" spans="1:8" x14ac:dyDescent="0.2">
      <c r="A880" s="30">
        <v>0</v>
      </c>
      <c r="B880" s="30">
        <v>4</v>
      </c>
      <c r="C880" s="30">
        <v>4</v>
      </c>
      <c r="D880" s="30">
        <v>-184</v>
      </c>
      <c r="E880" s="30">
        <v>0</v>
      </c>
      <c r="F880" s="30">
        <v>0</v>
      </c>
      <c r="H880" s="30"/>
    </row>
    <row r="881" spans="1:8" x14ac:dyDescent="0.2">
      <c r="A881" s="30">
        <v>3</v>
      </c>
      <c r="B881" s="30">
        <v>6</v>
      </c>
      <c r="C881" s="30">
        <v>3</v>
      </c>
      <c r="D881" s="30">
        <v>-276</v>
      </c>
      <c r="E881" s="30">
        <v>0</v>
      </c>
      <c r="F881" s="30">
        <v>0</v>
      </c>
      <c r="H881" s="30"/>
    </row>
    <row r="882" spans="1:8" x14ac:dyDescent="0.2">
      <c r="A882" s="30">
        <v>8</v>
      </c>
      <c r="B882" s="30">
        <v>8</v>
      </c>
      <c r="C882" s="30">
        <v>0</v>
      </c>
      <c r="D882" s="30">
        <v>-368</v>
      </c>
      <c r="E882" s="30">
        <v>0</v>
      </c>
      <c r="F882" s="30">
        <v>0</v>
      </c>
      <c r="H882" s="30"/>
    </row>
    <row r="883" spans="1:8" x14ac:dyDescent="0.2">
      <c r="A883" s="30">
        <v>3</v>
      </c>
      <c r="B883" s="30">
        <v>6</v>
      </c>
      <c r="C883" s="30">
        <v>3</v>
      </c>
      <c r="D883" s="30">
        <v>-276</v>
      </c>
      <c r="E883" s="30">
        <v>0</v>
      </c>
      <c r="F883" s="30">
        <v>0</v>
      </c>
      <c r="H883" s="30"/>
    </row>
    <row r="884" spans="1:8" x14ac:dyDescent="0.2">
      <c r="A884" s="30">
        <v>0</v>
      </c>
      <c r="B884" s="30">
        <v>3</v>
      </c>
      <c r="C884" s="30">
        <v>3</v>
      </c>
      <c r="D884" s="30">
        <v>-138</v>
      </c>
      <c r="E884" s="30">
        <v>0</v>
      </c>
      <c r="F884" s="30">
        <v>0</v>
      </c>
      <c r="H884" s="30"/>
    </row>
    <row r="885" spans="1:8" x14ac:dyDescent="0.2">
      <c r="A885" s="30">
        <v>4</v>
      </c>
      <c r="B885" s="30">
        <v>4</v>
      </c>
      <c r="C885" s="30">
        <v>0</v>
      </c>
      <c r="D885" s="30">
        <v>-184</v>
      </c>
      <c r="E885" s="30">
        <v>0</v>
      </c>
      <c r="F885" s="30">
        <v>0</v>
      </c>
      <c r="H885" s="30"/>
    </row>
    <row r="886" spans="1:8" x14ac:dyDescent="0.2">
      <c r="A886" s="30">
        <v>6</v>
      </c>
      <c r="B886" s="30">
        <v>6</v>
      </c>
      <c r="C886" s="30">
        <v>0</v>
      </c>
      <c r="D886" s="30">
        <v>-276</v>
      </c>
      <c r="E886" s="30">
        <v>0</v>
      </c>
      <c r="F886" s="30">
        <v>0</v>
      </c>
      <c r="H886" s="30"/>
    </row>
    <row r="887" spans="1:8" x14ac:dyDescent="0.2">
      <c r="A887" s="30">
        <v>3</v>
      </c>
      <c r="B887" s="30">
        <v>3</v>
      </c>
      <c r="C887" s="30">
        <v>0</v>
      </c>
      <c r="D887" s="30">
        <v>-138</v>
      </c>
      <c r="E887" s="30">
        <v>0</v>
      </c>
      <c r="F887" s="30">
        <v>0</v>
      </c>
      <c r="H887" s="30"/>
    </row>
    <row r="888" spans="1:8" x14ac:dyDescent="0.2">
      <c r="A888" s="30">
        <v>3</v>
      </c>
      <c r="B888" s="30">
        <v>7</v>
      </c>
      <c r="C888" s="30">
        <v>4</v>
      </c>
      <c r="D888" s="30">
        <v>-322</v>
      </c>
      <c r="E888" s="30">
        <v>0</v>
      </c>
      <c r="F888" s="30">
        <v>0</v>
      </c>
      <c r="H888" s="30"/>
    </row>
    <row r="889" spans="1:8" x14ac:dyDescent="0.2">
      <c r="A889" s="30">
        <v>0</v>
      </c>
      <c r="B889" s="30">
        <v>3</v>
      </c>
      <c r="C889" s="30">
        <v>3</v>
      </c>
      <c r="D889" s="30">
        <v>-138</v>
      </c>
      <c r="E889" s="30">
        <v>0</v>
      </c>
      <c r="F889" s="30">
        <v>0</v>
      </c>
      <c r="H889" s="30"/>
    </row>
    <row r="890" spans="1:8" x14ac:dyDescent="0.2">
      <c r="A890" s="30">
        <v>4</v>
      </c>
      <c r="B890" s="30">
        <v>10</v>
      </c>
      <c r="C890" s="30">
        <v>6</v>
      </c>
      <c r="D890" s="30">
        <v>-460</v>
      </c>
      <c r="E890" s="30">
        <v>0</v>
      </c>
      <c r="F890" s="30">
        <v>0</v>
      </c>
      <c r="H890" s="30"/>
    </row>
    <row r="891" spans="1:8" x14ac:dyDescent="0.2">
      <c r="A891" s="30">
        <v>3</v>
      </c>
      <c r="B891" s="30">
        <v>3</v>
      </c>
      <c r="C891" s="30">
        <v>0</v>
      </c>
      <c r="D891" s="30">
        <v>-138</v>
      </c>
      <c r="E891" s="30">
        <v>0</v>
      </c>
      <c r="F891" s="30">
        <v>0</v>
      </c>
      <c r="H891" s="30"/>
    </row>
    <row r="892" spans="1:8" x14ac:dyDescent="0.2">
      <c r="A892" s="30">
        <v>3</v>
      </c>
      <c r="B892" s="30">
        <v>6</v>
      </c>
      <c r="C892" s="30">
        <v>3</v>
      </c>
      <c r="D892" s="30">
        <v>-276</v>
      </c>
      <c r="E892" s="30">
        <v>0</v>
      </c>
      <c r="F892" s="30">
        <v>0</v>
      </c>
      <c r="H892" s="30"/>
    </row>
    <row r="893" spans="1:8" x14ac:dyDescent="0.2">
      <c r="A893" s="30">
        <v>5</v>
      </c>
      <c r="B893" s="30">
        <v>5</v>
      </c>
      <c r="C893" s="30">
        <v>0</v>
      </c>
      <c r="D893" s="30">
        <v>-230</v>
      </c>
      <c r="E893" s="30">
        <v>0</v>
      </c>
      <c r="F893" s="30">
        <v>0</v>
      </c>
      <c r="H893" s="30"/>
    </row>
    <row r="894" spans="1:8" x14ac:dyDescent="0.2">
      <c r="A894" s="30">
        <v>0</v>
      </c>
      <c r="B894" s="30">
        <v>6</v>
      </c>
      <c r="C894" s="30">
        <v>6</v>
      </c>
      <c r="D894" s="30">
        <v>-276</v>
      </c>
      <c r="E894" s="30">
        <v>0</v>
      </c>
      <c r="F894" s="30">
        <v>0</v>
      </c>
      <c r="H894" s="30"/>
    </row>
    <row r="895" spans="1:8" x14ac:dyDescent="0.2">
      <c r="A895" s="30">
        <v>12</v>
      </c>
      <c r="B895" s="30">
        <v>12</v>
      </c>
      <c r="C895" s="30">
        <v>0</v>
      </c>
      <c r="D895" s="30">
        <v>-552</v>
      </c>
      <c r="E895" s="30">
        <v>0</v>
      </c>
      <c r="F895" s="30">
        <v>0</v>
      </c>
      <c r="H895" s="30"/>
    </row>
    <row r="896" spans="1:8" x14ac:dyDescent="0.2">
      <c r="A896" s="30">
        <v>6</v>
      </c>
      <c r="B896" s="30">
        <v>6</v>
      </c>
      <c r="C896" s="30">
        <v>0</v>
      </c>
      <c r="D896" s="30">
        <v>-276</v>
      </c>
      <c r="E896" s="30">
        <v>0</v>
      </c>
      <c r="F896" s="30">
        <v>0</v>
      </c>
      <c r="H896" s="30"/>
    </row>
    <row r="897" spans="1:8" x14ac:dyDescent="0.2">
      <c r="A897" s="30">
        <v>9</v>
      </c>
      <c r="B897" s="30">
        <v>9</v>
      </c>
      <c r="C897" s="30">
        <v>0</v>
      </c>
      <c r="D897" s="30">
        <v>-414</v>
      </c>
      <c r="E897" s="30">
        <v>0</v>
      </c>
      <c r="F897" s="30">
        <v>0</v>
      </c>
      <c r="H897" s="30"/>
    </row>
    <row r="898" spans="1:8" x14ac:dyDescent="0.2">
      <c r="A898" s="30">
        <v>6</v>
      </c>
      <c r="B898" s="30">
        <v>6</v>
      </c>
      <c r="C898" s="30">
        <v>0</v>
      </c>
      <c r="D898" s="30">
        <v>-276</v>
      </c>
      <c r="E898" s="30">
        <v>0</v>
      </c>
      <c r="F898" s="30">
        <v>0</v>
      </c>
      <c r="H898" s="30"/>
    </row>
    <row r="899" spans="1:8" x14ac:dyDescent="0.2">
      <c r="A899" s="30">
        <v>3</v>
      </c>
      <c r="B899" s="30">
        <v>3</v>
      </c>
      <c r="C899" s="30">
        <v>0</v>
      </c>
      <c r="D899" s="30">
        <v>-138</v>
      </c>
      <c r="E899" s="30">
        <v>0</v>
      </c>
      <c r="F899" s="30">
        <v>0</v>
      </c>
      <c r="H899" s="30"/>
    </row>
    <row r="900" spans="1:8" x14ac:dyDescent="0.2">
      <c r="A900" s="30">
        <v>0</v>
      </c>
      <c r="B900" s="30">
        <v>3</v>
      </c>
      <c r="C900" s="30">
        <v>3</v>
      </c>
      <c r="D900" s="30">
        <v>-138</v>
      </c>
      <c r="E900" s="30">
        <v>0</v>
      </c>
      <c r="F900" s="30">
        <v>0</v>
      </c>
      <c r="H900" s="30"/>
    </row>
    <row r="901" spans="1:8" x14ac:dyDescent="0.2">
      <c r="A901" s="30">
        <v>11</v>
      </c>
      <c r="B901" s="30">
        <v>11</v>
      </c>
      <c r="C901" s="30">
        <v>0</v>
      </c>
      <c r="D901" s="30">
        <v>-506</v>
      </c>
      <c r="E901" s="30">
        <v>0</v>
      </c>
      <c r="F901" s="30">
        <v>0</v>
      </c>
      <c r="H901" s="30"/>
    </row>
    <row r="902" spans="1:8" x14ac:dyDescent="0.2">
      <c r="A902" s="30">
        <v>8</v>
      </c>
      <c r="B902" s="30">
        <v>8</v>
      </c>
      <c r="C902" s="30">
        <v>0</v>
      </c>
      <c r="D902" s="30">
        <v>-368</v>
      </c>
      <c r="E902" s="30">
        <v>0</v>
      </c>
      <c r="F902" s="30">
        <v>0</v>
      </c>
      <c r="H902" s="30"/>
    </row>
    <row r="903" spans="1:8" x14ac:dyDescent="0.2">
      <c r="A903" s="30">
        <v>9</v>
      </c>
      <c r="B903" s="30">
        <v>9</v>
      </c>
      <c r="C903" s="30">
        <v>0</v>
      </c>
      <c r="D903" s="30">
        <v>-414</v>
      </c>
      <c r="E903" s="30">
        <v>0</v>
      </c>
      <c r="F903" s="30">
        <v>0</v>
      </c>
      <c r="H903" s="30"/>
    </row>
    <row r="904" spans="1:8" x14ac:dyDescent="0.2">
      <c r="A904" s="30">
        <v>1</v>
      </c>
      <c r="B904" s="30">
        <v>1</v>
      </c>
      <c r="C904" s="30">
        <v>0</v>
      </c>
      <c r="D904" s="30">
        <v>-46</v>
      </c>
      <c r="E904" s="30">
        <v>0</v>
      </c>
      <c r="F904" s="30">
        <v>0</v>
      </c>
      <c r="H904" s="30"/>
    </row>
    <row r="905" spans="1:8" x14ac:dyDescent="0.2">
      <c r="A905" s="30">
        <v>3</v>
      </c>
      <c r="B905" s="30">
        <v>3</v>
      </c>
      <c r="C905" s="30">
        <v>0</v>
      </c>
      <c r="D905" s="30">
        <v>-138</v>
      </c>
      <c r="E905" s="30">
        <v>0</v>
      </c>
      <c r="F905" s="30">
        <v>0</v>
      </c>
      <c r="H905" s="30"/>
    </row>
    <row r="906" spans="1:8" x14ac:dyDescent="0.2">
      <c r="A906" s="30">
        <v>3</v>
      </c>
      <c r="B906" s="30">
        <v>3</v>
      </c>
      <c r="C906" s="30">
        <v>0</v>
      </c>
      <c r="D906" s="30">
        <v>-138</v>
      </c>
      <c r="E906" s="30">
        <v>0</v>
      </c>
      <c r="F906" s="30">
        <v>0</v>
      </c>
      <c r="H906" s="30"/>
    </row>
    <row r="907" spans="1:8" x14ac:dyDescent="0.2">
      <c r="A907" s="30">
        <v>6</v>
      </c>
      <c r="B907" s="30">
        <v>6</v>
      </c>
      <c r="C907" s="30">
        <v>0</v>
      </c>
      <c r="D907" s="30">
        <v>-276</v>
      </c>
      <c r="E907" s="30">
        <v>0</v>
      </c>
      <c r="F907" s="30">
        <v>0</v>
      </c>
      <c r="H907" s="30"/>
    </row>
    <row r="908" spans="1:8" x14ac:dyDescent="0.2">
      <c r="A908" s="30">
        <v>11</v>
      </c>
      <c r="B908" s="30">
        <v>11</v>
      </c>
      <c r="C908" s="30">
        <v>0</v>
      </c>
      <c r="D908" s="30">
        <v>-506</v>
      </c>
      <c r="E908" s="30">
        <v>0</v>
      </c>
      <c r="F908" s="30">
        <v>0</v>
      </c>
      <c r="H908" s="30"/>
    </row>
    <row r="909" spans="1:8" x14ac:dyDescent="0.2">
      <c r="A909" s="30">
        <v>6</v>
      </c>
      <c r="B909" s="30">
        <v>6</v>
      </c>
      <c r="C909" s="30">
        <v>0</v>
      </c>
      <c r="D909" s="30">
        <v>-276</v>
      </c>
      <c r="E909" s="30">
        <v>0</v>
      </c>
      <c r="F909" s="30">
        <v>0</v>
      </c>
      <c r="H909" s="30"/>
    </row>
    <row r="910" spans="1:8" x14ac:dyDescent="0.2">
      <c r="A910" s="30">
        <v>17</v>
      </c>
      <c r="B910" s="30">
        <v>17</v>
      </c>
      <c r="C910" s="30">
        <v>0</v>
      </c>
      <c r="D910" s="30">
        <v>-782</v>
      </c>
      <c r="E910" s="30">
        <v>0</v>
      </c>
      <c r="F910" s="30">
        <v>0</v>
      </c>
      <c r="H910" s="30"/>
    </row>
    <row r="911" spans="1:8" x14ac:dyDescent="0.2">
      <c r="A911" s="30">
        <v>11</v>
      </c>
      <c r="B911" s="30">
        <v>11</v>
      </c>
      <c r="C911" s="30">
        <v>0</v>
      </c>
      <c r="D911" s="30">
        <v>-506</v>
      </c>
      <c r="E911" s="30">
        <v>0</v>
      </c>
      <c r="F911" s="30">
        <v>0</v>
      </c>
      <c r="H911" s="30"/>
    </row>
    <row r="912" spans="1:8" x14ac:dyDescent="0.2">
      <c r="A912" s="30">
        <v>7</v>
      </c>
      <c r="B912" s="30">
        <v>7</v>
      </c>
      <c r="C912" s="30">
        <v>0</v>
      </c>
      <c r="D912" s="30">
        <v>-322</v>
      </c>
      <c r="E912" s="30">
        <v>0</v>
      </c>
      <c r="F912" s="30">
        <v>0</v>
      </c>
      <c r="H912" s="30"/>
    </row>
    <row r="913" spans="1:8" x14ac:dyDescent="0.2">
      <c r="A913" s="30">
        <v>4</v>
      </c>
      <c r="B913" s="30">
        <v>4</v>
      </c>
      <c r="C913" s="30">
        <v>0</v>
      </c>
      <c r="D913" s="30">
        <v>-184</v>
      </c>
      <c r="E913" s="30">
        <v>0</v>
      </c>
      <c r="F913" s="30">
        <v>0</v>
      </c>
      <c r="H913" s="30"/>
    </row>
    <row r="914" spans="1:8" x14ac:dyDescent="0.2">
      <c r="A914" s="30">
        <v>3</v>
      </c>
      <c r="B914" s="30">
        <v>3</v>
      </c>
      <c r="C914" s="30">
        <v>0</v>
      </c>
      <c r="D914" s="30">
        <v>-138</v>
      </c>
      <c r="E914" s="30">
        <v>0</v>
      </c>
      <c r="F914" s="30">
        <v>0</v>
      </c>
      <c r="H914" s="30"/>
    </row>
    <row r="915" spans="1:8" x14ac:dyDescent="0.2">
      <c r="A915" s="30">
        <v>3</v>
      </c>
      <c r="B915" s="30">
        <v>3</v>
      </c>
      <c r="C915" s="30">
        <v>0</v>
      </c>
      <c r="D915" s="30">
        <v>-138</v>
      </c>
      <c r="E915" s="30">
        <v>0</v>
      </c>
      <c r="F915" s="30">
        <v>0</v>
      </c>
      <c r="H915" s="30"/>
    </row>
    <row r="916" spans="1:8" x14ac:dyDescent="0.2">
      <c r="A916" s="30">
        <v>7</v>
      </c>
      <c r="B916" s="30">
        <v>10</v>
      </c>
      <c r="C916" s="30">
        <v>3</v>
      </c>
      <c r="D916" s="30">
        <v>-460</v>
      </c>
      <c r="E916" s="30">
        <v>0</v>
      </c>
      <c r="F916" s="30">
        <v>0</v>
      </c>
      <c r="H916" s="30"/>
    </row>
    <row r="917" spans="1:8" x14ac:dyDescent="0.2">
      <c r="A917" s="30">
        <v>3</v>
      </c>
      <c r="B917" s="30">
        <v>3</v>
      </c>
      <c r="C917" s="30">
        <v>0</v>
      </c>
      <c r="D917" s="30">
        <v>-138</v>
      </c>
      <c r="E917" s="30">
        <v>0</v>
      </c>
      <c r="F917" s="30">
        <v>0</v>
      </c>
      <c r="H917" s="30"/>
    </row>
    <row r="918" spans="1:8" x14ac:dyDescent="0.2">
      <c r="A918" s="30">
        <v>8</v>
      </c>
      <c r="B918" s="30">
        <v>8</v>
      </c>
      <c r="C918" s="30">
        <v>0</v>
      </c>
      <c r="D918" s="30">
        <v>-368</v>
      </c>
      <c r="E918" s="30">
        <v>0</v>
      </c>
      <c r="F918" s="30">
        <v>0</v>
      </c>
      <c r="H918" s="30"/>
    </row>
    <row r="919" spans="1:8" x14ac:dyDescent="0.2">
      <c r="A919" s="30">
        <v>0</v>
      </c>
      <c r="B919" s="30">
        <v>4</v>
      </c>
      <c r="C919" s="30">
        <v>4</v>
      </c>
      <c r="D919" s="30">
        <v>-184</v>
      </c>
      <c r="E919" s="30">
        <v>0</v>
      </c>
      <c r="F919" s="30">
        <v>0</v>
      </c>
      <c r="H919" s="30"/>
    </row>
    <row r="920" spans="1:8" x14ac:dyDescent="0.2">
      <c r="A920" s="30">
        <v>14</v>
      </c>
      <c r="B920" s="30">
        <v>14</v>
      </c>
      <c r="C920" s="30">
        <v>0</v>
      </c>
      <c r="D920" s="30">
        <v>-644</v>
      </c>
      <c r="E920" s="30">
        <v>0</v>
      </c>
      <c r="F920" s="30">
        <v>0</v>
      </c>
      <c r="H920" s="30"/>
    </row>
    <row r="921" spans="1:8" x14ac:dyDescent="0.2">
      <c r="A921" s="30">
        <v>3</v>
      </c>
      <c r="B921" s="30">
        <v>3</v>
      </c>
      <c r="C921" s="30">
        <v>0</v>
      </c>
      <c r="D921" s="30">
        <v>-138</v>
      </c>
      <c r="E921" s="30">
        <v>0</v>
      </c>
      <c r="F921" s="30">
        <v>0</v>
      </c>
      <c r="H921" s="30"/>
    </row>
    <row r="922" spans="1:8" x14ac:dyDescent="0.2">
      <c r="A922" s="30">
        <v>4</v>
      </c>
      <c r="B922" s="30">
        <v>4</v>
      </c>
      <c r="C922" s="30">
        <v>0</v>
      </c>
      <c r="D922" s="30">
        <v>-184</v>
      </c>
      <c r="E922" s="30">
        <v>0</v>
      </c>
      <c r="F922" s="30">
        <v>0</v>
      </c>
      <c r="H922" s="30"/>
    </row>
    <row r="923" spans="1:8" x14ac:dyDescent="0.2">
      <c r="A923" s="30">
        <v>3</v>
      </c>
      <c r="B923" s="30">
        <v>3</v>
      </c>
      <c r="C923" s="30">
        <v>0</v>
      </c>
      <c r="D923" s="30">
        <v>-138</v>
      </c>
      <c r="E923" s="30">
        <v>0</v>
      </c>
      <c r="F923" s="30">
        <v>0</v>
      </c>
      <c r="H923" s="30"/>
    </row>
    <row r="924" spans="1:8" x14ac:dyDescent="0.2">
      <c r="A924" s="30">
        <v>10</v>
      </c>
      <c r="B924" s="30">
        <v>10</v>
      </c>
      <c r="C924" s="30">
        <v>0</v>
      </c>
      <c r="D924" s="30">
        <v>-460</v>
      </c>
      <c r="E924" s="30">
        <v>0</v>
      </c>
      <c r="F924" s="30">
        <v>0</v>
      </c>
      <c r="H924" s="30"/>
    </row>
    <row r="925" spans="1:8" x14ac:dyDescent="0.2">
      <c r="A925" s="30">
        <v>0</v>
      </c>
      <c r="B925" s="30">
        <v>11</v>
      </c>
      <c r="C925" s="30">
        <v>11</v>
      </c>
      <c r="D925" s="30">
        <v>-506</v>
      </c>
      <c r="E925" s="30">
        <v>0</v>
      </c>
      <c r="F925" s="30">
        <v>0</v>
      </c>
      <c r="H925" s="30"/>
    </row>
    <row r="926" spans="1:8" x14ac:dyDescent="0.2">
      <c r="A926" s="30">
        <v>3</v>
      </c>
      <c r="B926" s="30">
        <v>6</v>
      </c>
      <c r="C926" s="30">
        <v>3</v>
      </c>
      <c r="D926" s="30">
        <v>-276</v>
      </c>
      <c r="E926" s="30">
        <v>0</v>
      </c>
      <c r="F926" s="30">
        <v>0</v>
      </c>
      <c r="H926" s="30"/>
    </row>
    <row r="927" spans="1:8" x14ac:dyDescent="0.2">
      <c r="A927" s="30">
        <v>1</v>
      </c>
      <c r="B927" s="30">
        <v>1</v>
      </c>
      <c r="C927" s="30">
        <v>0</v>
      </c>
      <c r="D927" s="30">
        <v>-46</v>
      </c>
      <c r="E927" s="30">
        <v>0</v>
      </c>
      <c r="F927" s="30">
        <v>0</v>
      </c>
      <c r="H927" s="30"/>
    </row>
    <row r="928" spans="1:8" x14ac:dyDescent="0.2">
      <c r="A928" s="30">
        <v>4</v>
      </c>
      <c r="B928" s="30">
        <v>4</v>
      </c>
      <c r="C928" s="30">
        <v>0</v>
      </c>
      <c r="D928" s="30">
        <v>-184</v>
      </c>
      <c r="E928" s="30">
        <v>0</v>
      </c>
      <c r="F928" s="30">
        <v>0</v>
      </c>
      <c r="H928" s="30"/>
    </row>
    <row r="929" spans="1:8" x14ac:dyDescent="0.2">
      <c r="A929" s="30">
        <v>4</v>
      </c>
      <c r="B929" s="30">
        <v>4</v>
      </c>
      <c r="C929" s="30">
        <v>0</v>
      </c>
      <c r="D929" s="30">
        <v>-184</v>
      </c>
      <c r="E929" s="30">
        <v>0</v>
      </c>
      <c r="F929" s="30">
        <v>0</v>
      </c>
      <c r="H929" s="30"/>
    </row>
    <row r="930" spans="1:8" x14ac:dyDescent="0.2">
      <c r="A930" s="30">
        <v>4</v>
      </c>
      <c r="B930" s="30">
        <v>4</v>
      </c>
      <c r="C930" s="30">
        <v>0</v>
      </c>
      <c r="D930" s="30">
        <v>-184</v>
      </c>
      <c r="E930" s="30">
        <v>0</v>
      </c>
      <c r="F930" s="30">
        <v>0</v>
      </c>
      <c r="H930" s="30"/>
    </row>
    <row r="931" spans="1:8" x14ac:dyDescent="0.2">
      <c r="A931" s="30">
        <v>9</v>
      </c>
      <c r="B931" s="30">
        <v>9</v>
      </c>
      <c r="C931" s="30">
        <v>0</v>
      </c>
      <c r="D931" s="30">
        <v>-414</v>
      </c>
      <c r="E931" s="30">
        <v>0</v>
      </c>
      <c r="F931" s="30">
        <v>0</v>
      </c>
      <c r="H931" s="30"/>
    </row>
    <row r="932" spans="1:8" x14ac:dyDescent="0.2">
      <c r="A932" s="30">
        <v>1</v>
      </c>
      <c r="B932" s="30">
        <v>1</v>
      </c>
      <c r="C932" s="30">
        <v>0</v>
      </c>
      <c r="D932" s="30">
        <v>-46</v>
      </c>
      <c r="E932" s="30">
        <v>0</v>
      </c>
      <c r="F932" s="30">
        <v>0</v>
      </c>
      <c r="H932" s="30"/>
    </row>
    <row r="933" spans="1:8" x14ac:dyDescent="0.2">
      <c r="A933" s="30">
        <v>1</v>
      </c>
      <c r="B933" s="30">
        <v>1</v>
      </c>
      <c r="C933" s="30">
        <v>0</v>
      </c>
      <c r="D933" s="30">
        <v>-46</v>
      </c>
      <c r="E933" s="30">
        <v>0</v>
      </c>
      <c r="F933" s="30">
        <v>0</v>
      </c>
      <c r="H933" s="30"/>
    </row>
    <row r="934" spans="1:8" x14ac:dyDescent="0.2">
      <c r="A934" s="30">
        <v>3</v>
      </c>
      <c r="B934" s="30">
        <v>6</v>
      </c>
      <c r="C934" s="30">
        <v>3</v>
      </c>
      <c r="D934" s="30">
        <v>-276</v>
      </c>
      <c r="E934" s="30">
        <v>0</v>
      </c>
      <c r="F934" s="30">
        <v>0</v>
      </c>
      <c r="H934" s="30"/>
    </row>
    <row r="935" spans="1:8" x14ac:dyDescent="0.2">
      <c r="A935" s="30">
        <v>0</v>
      </c>
      <c r="B935" s="30">
        <v>6</v>
      </c>
      <c r="C935" s="30">
        <v>6</v>
      </c>
      <c r="D935" s="30">
        <v>-276</v>
      </c>
      <c r="E935" s="30">
        <v>0</v>
      </c>
      <c r="F935" s="30">
        <v>0</v>
      </c>
      <c r="H935" s="30"/>
    </row>
    <row r="936" spans="1:8" x14ac:dyDescent="0.2">
      <c r="A936" s="30">
        <v>2</v>
      </c>
      <c r="B936" s="30">
        <v>2</v>
      </c>
      <c r="C936" s="30">
        <v>0</v>
      </c>
      <c r="D936" s="30">
        <v>-92</v>
      </c>
      <c r="E936" s="30">
        <v>0</v>
      </c>
      <c r="F936" s="30">
        <v>0</v>
      </c>
      <c r="H936" s="30"/>
    </row>
    <row r="937" spans="1:8" x14ac:dyDescent="0.2">
      <c r="A937" s="30">
        <v>3</v>
      </c>
      <c r="B937" s="30">
        <v>3</v>
      </c>
      <c r="C937" s="30">
        <v>0</v>
      </c>
      <c r="D937" s="30">
        <v>-138</v>
      </c>
      <c r="E937" s="30">
        <v>0</v>
      </c>
      <c r="F937" s="30">
        <v>0</v>
      </c>
      <c r="H937" s="30"/>
    </row>
    <row r="938" spans="1:8" x14ac:dyDescent="0.2">
      <c r="A938" s="30">
        <v>9</v>
      </c>
      <c r="B938" s="30">
        <v>14</v>
      </c>
      <c r="C938" s="30">
        <v>5</v>
      </c>
      <c r="D938" s="30">
        <v>-644</v>
      </c>
      <c r="E938" s="30">
        <v>0</v>
      </c>
      <c r="F938" s="30">
        <v>0</v>
      </c>
      <c r="H938" s="30"/>
    </row>
    <row r="939" spans="1:8" x14ac:dyDescent="0.2">
      <c r="A939" s="30">
        <v>9</v>
      </c>
      <c r="B939" s="30">
        <v>9</v>
      </c>
      <c r="C939" s="30">
        <v>0</v>
      </c>
      <c r="D939" s="30">
        <v>-414</v>
      </c>
      <c r="E939" s="30">
        <v>0</v>
      </c>
      <c r="F939" s="30">
        <v>0</v>
      </c>
      <c r="H939" s="30"/>
    </row>
    <row r="940" spans="1:8" x14ac:dyDescent="0.2">
      <c r="A940" s="30">
        <v>13</v>
      </c>
      <c r="B940" s="30">
        <v>16</v>
      </c>
      <c r="C940" s="30">
        <v>3</v>
      </c>
      <c r="D940" s="30">
        <v>-736</v>
      </c>
      <c r="E940" s="30">
        <v>0</v>
      </c>
      <c r="F940" s="30">
        <v>0</v>
      </c>
      <c r="H940" s="30"/>
    </row>
    <row r="941" spans="1:8" x14ac:dyDescent="0.2">
      <c r="A941" s="30">
        <v>6</v>
      </c>
      <c r="B941" s="30">
        <v>17</v>
      </c>
      <c r="C941" s="30">
        <v>11</v>
      </c>
      <c r="D941" s="30">
        <v>-782</v>
      </c>
      <c r="E941" s="30">
        <v>0</v>
      </c>
      <c r="F941" s="30">
        <v>0</v>
      </c>
      <c r="H941" s="30"/>
    </row>
    <row r="942" spans="1:8" x14ac:dyDescent="0.2">
      <c r="A942" s="30">
        <v>0</v>
      </c>
      <c r="B942" s="30">
        <v>10</v>
      </c>
      <c r="C942" s="30">
        <v>10</v>
      </c>
      <c r="D942" s="30">
        <v>-460</v>
      </c>
      <c r="E942" s="30">
        <v>0</v>
      </c>
      <c r="F942" s="30">
        <v>0</v>
      </c>
      <c r="H942" s="30"/>
    </row>
    <row r="943" spans="1:8" x14ac:dyDescent="0.2">
      <c r="A943" s="30">
        <v>6</v>
      </c>
      <c r="B943" s="30">
        <v>9</v>
      </c>
      <c r="C943" s="30">
        <v>3</v>
      </c>
      <c r="D943" s="30">
        <v>-414</v>
      </c>
      <c r="E943" s="30">
        <v>0</v>
      </c>
      <c r="F943" s="30">
        <v>0</v>
      </c>
      <c r="H943" s="30"/>
    </row>
    <row r="944" spans="1:8" x14ac:dyDescent="0.2">
      <c r="A944" s="30">
        <v>7</v>
      </c>
      <c r="B944" s="30">
        <v>7</v>
      </c>
      <c r="C944" s="30">
        <v>0</v>
      </c>
      <c r="D944" s="30">
        <v>-322</v>
      </c>
      <c r="E944" s="30">
        <v>0</v>
      </c>
      <c r="F944" s="30">
        <v>0</v>
      </c>
      <c r="H944" s="30"/>
    </row>
    <row r="945" spans="1:8" x14ac:dyDescent="0.2">
      <c r="A945" s="30">
        <v>4</v>
      </c>
      <c r="B945" s="30">
        <v>4</v>
      </c>
      <c r="C945" s="30">
        <v>0</v>
      </c>
      <c r="D945" s="30">
        <v>-184</v>
      </c>
      <c r="E945" s="30">
        <v>0</v>
      </c>
      <c r="F945" s="30">
        <v>0</v>
      </c>
      <c r="H945" s="30"/>
    </row>
    <row r="946" spans="1:8" x14ac:dyDescent="0.2">
      <c r="A946" s="30">
        <v>6</v>
      </c>
      <c r="B946" s="30">
        <v>6</v>
      </c>
      <c r="C946" s="30">
        <v>0</v>
      </c>
      <c r="D946" s="30">
        <v>-276</v>
      </c>
      <c r="E946" s="30">
        <v>0</v>
      </c>
      <c r="F946" s="30">
        <v>0</v>
      </c>
      <c r="H946" s="30"/>
    </row>
    <row r="947" spans="1:8" x14ac:dyDescent="0.2">
      <c r="A947" s="30">
        <v>0</v>
      </c>
      <c r="B947" s="30">
        <v>3</v>
      </c>
      <c r="C947" s="30">
        <v>3</v>
      </c>
      <c r="D947" s="30">
        <v>-138</v>
      </c>
      <c r="E947" s="30">
        <v>0</v>
      </c>
      <c r="F947" s="30">
        <v>0</v>
      </c>
      <c r="H947" s="30"/>
    </row>
    <row r="948" spans="1:8" x14ac:dyDescent="0.2">
      <c r="A948" s="30">
        <v>3</v>
      </c>
      <c r="B948" s="30">
        <v>3</v>
      </c>
      <c r="C948" s="30">
        <v>0</v>
      </c>
      <c r="D948" s="30">
        <v>-138</v>
      </c>
      <c r="E948" s="30">
        <v>0</v>
      </c>
      <c r="F948" s="30">
        <v>0</v>
      </c>
      <c r="H948" s="30"/>
    </row>
    <row r="949" spans="1:8" x14ac:dyDescent="0.2">
      <c r="A949" s="30">
        <v>9</v>
      </c>
      <c r="B949" s="30">
        <v>9</v>
      </c>
      <c r="C949" s="30">
        <v>0</v>
      </c>
      <c r="D949" s="30">
        <v>-414</v>
      </c>
      <c r="E949" s="30">
        <v>0</v>
      </c>
      <c r="F949" s="30">
        <v>0</v>
      </c>
      <c r="H949" s="30"/>
    </row>
    <row r="950" spans="1:8" x14ac:dyDescent="0.2">
      <c r="A950" s="30">
        <v>11</v>
      </c>
      <c r="B950" s="30">
        <v>11</v>
      </c>
      <c r="C950" s="30">
        <v>0</v>
      </c>
      <c r="D950" s="30">
        <v>-506</v>
      </c>
      <c r="E950" s="30">
        <v>0</v>
      </c>
      <c r="F950" s="30">
        <v>0</v>
      </c>
      <c r="H950" s="30"/>
    </row>
    <row r="951" spans="1:8" x14ac:dyDescent="0.2">
      <c r="A951" s="30">
        <v>14</v>
      </c>
      <c r="B951" s="30">
        <v>14</v>
      </c>
      <c r="C951" s="30">
        <v>0</v>
      </c>
      <c r="D951" s="30">
        <v>-644</v>
      </c>
      <c r="E951" s="30">
        <v>0</v>
      </c>
      <c r="F951" s="30">
        <v>0</v>
      </c>
      <c r="H951" s="30"/>
    </row>
    <row r="952" spans="1:8" x14ac:dyDescent="0.2">
      <c r="A952" s="30">
        <v>0</v>
      </c>
      <c r="B952" s="30">
        <v>3</v>
      </c>
      <c r="C952" s="30">
        <v>3</v>
      </c>
      <c r="D952" s="30">
        <v>-138</v>
      </c>
      <c r="E952" s="30">
        <v>0</v>
      </c>
      <c r="F952" s="30">
        <v>0</v>
      </c>
      <c r="H952" s="30"/>
    </row>
    <row r="953" spans="1:8" x14ac:dyDescent="0.2">
      <c r="A953" s="30">
        <v>3</v>
      </c>
      <c r="B953" s="30">
        <v>3</v>
      </c>
      <c r="C953" s="30">
        <v>0</v>
      </c>
      <c r="D953" s="30">
        <v>-138</v>
      </c>
      <c r="E953" s="30">
        <v>0</v>
      </c>
      <c r="F953" s="30">
        <v>0</v>
      </c>
      <c r="H953" s="30"/>
    </row>
    <row r="954" spans="1:8" x14ac:dyDescent="0.2">
      <c r="A954" s="30">
        <v>14</v>
      </c>
      <c r="B954" s="30">
        <v>14</v>
      </c>
      <c r="C954" s="30">
        <v>0</v>
      </c>
      <c r="D954" s="30">
        <v>-644</v>
      </c>
      <c r="E954" s="30">
        <v>0</v>
      </c>
      <c r="F954" s="30">
        <v>0</v>
      </c>
      <c r="H954" s="30"/>
    </row>
    <row r="955" spans="1:8" x14ac:dyDescent="0.2">
      <c r="A955" s="30">
        <v>3</v>
      </c>
      <c r="B955" s="30">
        <v>9</v>
      </c>
      <c r="C955" s="30">
        <v>6</v>
      </c>
      <c r="D955" s="30">
        <v>-414</v>
      </c>
      <c r="E955" s="30">
        <v>0</v>
      </c>
      <c r="F955" s="30">
        <v>0</v>
      </c>
      <c r="H955" s="30"/>
    </row>
    <row r="956" spans="1:8" x14ac:dyDescent="0.2">
      <c r="A956" s="30">
        <v>4</v>
      </c>
      <c r="B956" s="30">
        <v>4</v>
      </c>
      <c r="C956" s="30">
        <v>0</v>
      </c>
      <c r="D956" s="30">
        <v>-184</v>
      </c>
      <c r="E956" s="30">
        <v>0</v>
      </c>
      <c r="F956" s="30">
        <v>0</v>
      </c>
      <c r="H956" s="30"/>
    </row>
    <row r="957" spans="1:8" x14ac:dyDescent="0.2">
      <c r="A957" s="30">
        <v>4</v>
      </c>
      <c r="B957" s="30">
        <v>4</v>
      </c>
      <c r="C957" s="30">
        <v>0</v>
      </c>
      <c r="D957" s="30">
        <v>-184</v>
      </c>
      <c r="E957" s="30">
        <v>0</v>
      </c>
      <c r="F957" s="30">
        <v>0</v>
      </c>
      <c r="H957" s="30"/>
    </row>
    <row r="958" spans="1:8" x14ac:dyDescent="0.2">
      <c r="A958" s="30">
        <v>11</v>
      </c>
      <c r="B958" s="30">
        <v>11</v>
      </c>
      <c r="C958" s="30">
        <v>0</v>
      </c>
      <c r="D958" s="30">
        <v>-506</v>
      </c>
      <c r="E958" s="30">
        <v>0</v>
      </c>
      <c r="F958" s="30">
        <v>0</v>
      </c>
      <c r="H958" s="30"/>
    </row>
    <row r="959" spans="1:8" x14ac:dyDescent="0.2">
      <c r="A959" s="30">
        <v>6</v>
      </c>
      <c r="B959" s="30">
        <v>6</v>
      </c>
      <c r="C959" s="30">
        <v>0</v>
      </c>
      <c r="D959" s="30">
        <v>-276</v>
      </c>
      <c r="E959" s="30">
        <v>0</v>
      </c>
      <c r="F959" s="30">
        <v>0</v>
      </c>
      <c r="H959" s="30"/>
    </row>
    <row r="960" spans="1:8" x14ac:dyDescent="0.2">
      <c r="A960" s="30">
        <v>2</v>
      </c>
      <c r="B960" s="30">
        <v>11</v>
      </c>
      <c r="C960" s="30">
        <v>9</v>
      </c>
      <c r="D960" s="30">
        <v>-506</v>
      </c>
      <c r="E960" s="30">
        <v>0</v>
      </c>
      <c r="F960" s="30">
        <v>0</v>
      </c>
      <c r="H960" s="30"/>
    </row>
    <row r="961" spans="1:8" x14ac:dyDescent="0.2">
      <c r="A961" s="30">
        <v>0</v>
      </c>
      <c r="B961" s="30">
        <v>3</v>
      </c>
      <c r="C961" s="30">
        <v>3</v>
      </c>
      <c r="D961" s="30">
        <v>-138</v>
      </c>
      <c r="E961" s="30">
        <v>0</v>
      </c>
      <c r="F961" s="30">
        <v>0</v>
      </c>
      <c r="H961" s="30"/>
    </row>
    <row r="962" spans="1:8" x14ac:dyDescent="0.2">
      <c r="A962" s="30">
        <v>6</v>
      </c>
      <c r="B962" s="30">
        <v>6</v>
      </c>
      <c r="C962" s="30">
        <v>0</v>
      </c>
      <c r="D962" s="30">
        <v>-276</v>
      </c>
      <c r="E962" s="30">
        <v>0</v>
      </c>
      <c r="F962" s="30">
        <v>0</v>
      </c>
      <c r="H962" s="30"/>
    </row>
    <row r="963" spans="1:8" x14ac:dyDescent="0.2">
      <c r="A963" s="30">
        <v>3</v>
      </c>
      <c r="B963" s="30">
        <v>3</v>
      </c>
      <c r="C963" s="30">
        <v>0</v>
      </c>
      <c r="D963" s="30">
        <v>-138</v>
      </c>
      <c r="E963" s="30">
        <v>0</v>
      </c>
      <c r="F963" s="30">
        <v>0</v>
      </c>
      <c r="H963" s="30"/>
    </row>
    <row r="964" spans="1:8" x14ac:dyDescent="0.2">
      <c r="A964" s="30">
        <v>2</v>
      </c>
      <c r="B964" s="30">
        <v>2</v>
      </c>
      <c r="C964" s="30">
        <v>0</v>
      </c>
      <c r="D964" s="30">
        <v>-92</v>
      </c>
      <c r="E964" s="30">
        <v>0</v>
      </c>
      <c r="F964" s="30">
        <v>0</v>
      </c>
      <c r="H964" s="30"/>
    </row>
    <row r="965" spans="1:8" x14ac:dyDescent="0.2">
      <c r="A965" s="30">
        <v>3</v>
      </c>
      <c r="B965" s="30">
        <v>6</v>
      </c>
      <c r="C965" s="30">
        <v>3</v>
      </c>
      <c r="D965" s="30">
        <v>-276</v>
      </c>
      <c r="E965" s="30">
        <v>0</v>
      </c>
      <c r="F965" s="30">
        <v>0</v>
      </c>
      <c r="H965" s="30"/>
    </row>
    <row r="966" spans="1:8" x14ac:dyDescent="0.2">
      <c r="A966" s="30">
        <v>9</v>
      </c>
      <c r="B966" s="30">
        <v>9</v>
      </c>
      <c r="C966" s="30">
        <v>0</v>
      </c>
      <c r="D966" s="30">
        <v>-414</v>
      </c>
      <c r="E966" s="30">
        <v>0</v>
      </c>
      <c r="F966" s="30">
        <v>0</v>
      </c>
      <c r="H966" s="30"/>
    </row>
    <row r="967" spans="1:8" x14ac:dyDescent="0.2">
      <c r="A967" s="30">
        <v>11</v>
      </c>
      <c r="B967" s="30">
        <v>14</v>
      </c>
      <c r="C967" s="30">
        <v>3</v>
      </c>
      <c r="D967" s="30">
        <v>-644</v>
      </c>
      <c r="E967" s="30">
        <v>0</v>
      </c>
      <c r="F967" s="30">
        <v>0</v>
      </c>
      <c r="H967" s="30"/>
    </row>
    <row r="968" spans="1:8" x14ac:dyDescent="0.2">
      <c r="A968" s="30">
        <v>3</v>
      </c>
      <c r="B968" s="30">
        <v>3</v>
      </c>
      <c r="C968" s="30">
        <v>0</v>
      </c>
      <c r="D968" s="30">
        <v>-138</v>
      </c>
      <c r="E968" s="30">
        <v>0</v>
      </c>
      <c r="F968" s="30">
        <v>0</v>
      </c>
      <c r="H968" s="30"/>
    </row>
    <row r="969" spans="1:8" x14ac:dyDescent="0.2">
      <c r="A969" s="30">
        <v>1</v>
      </c>
      <c r="B969" s="30">
        <v>1</v>
      </c>
      <c r="C969" s="30">
        <v>0</v>
      </c>
      <c r="D969" s="30">
        <v>-46</v>
      </c>
      <c r="E969" s="30">
        <v>0</v>
      </c>
      <c r="F969" s="30">
        <v>0</v>
      </c>
      <c r="H969" s="30"/>
    </row>
    <row r="970" spans="1:8" x14ac:dyDescent="0.2">
      <c r="A970" s="30">
        <v>5</v>
      </c>
      <c r="B970" s="30">
        <v>5</v>
      </c>
      <c r="C970" s="30">
        <v>0</v>
      </c>
      <c r="D970" s="30">
        <v>-230</v>
      </c>
      <c r="E970" s="30">
        <v>0</v>
      </c>
      <c r="F970" s="30">
        <v>0</v>
      </c>
      <c r="H970" s="30"/>
    </row>
    <row r="971" spans="1:8" x14ac:dyDescent="0.2">
      <c r="A971" s="30">
        <v>3</v>
      </c>
      <c r="B971" s="30">
        <v>3</v>
      </c>
      <c r="C971" s="30">
        <v>0</v>
      </c>
      <c r="D971" s="30">
        <v>-138</v>
      </c>
      <c r="E971" s="30">
        <v>0</v>
      </c>
      <c r="F971" s="30">
        <v>0</v>
      </c>
      <c r="H971" s="30"/>
    </row>
    <row r="972" spans="1:8" x14ac:dyDescent="0.2">
      <c r="A972" s="30">
        <v>9</v>
      </c>
      <c r="B972" s="30">
        <v>9</v>
      </c>
      <c r="C972" s="30">
        <v>0</v>
      </c>
      <c r="D972" s="30">
        <v>-414</v>
      </c>
      <c r="E972" s="30">
        <v>0</v>
      </c>
      <c r="F972" s="30">
        <v>0</v>
      </c>
      <c r="H972" s="30"/>
    </row>
    <row r="973" spans="1:8" x14ac:dyDescent="0.2">
      <c r="A973" s="30">
        <v>0</v>
      </c>
      <c r="B973" s="30">
        <v>1</v>
      </c>
      <c r="C973" s="30">
        <v>1</v>
      </c>
      <c r="D973" s="30">
        <v>-46</v>
      </c>
      <c r="E973" s="30">
        <v>0</v>
      </c>
      <c r="F973" s="30">
        <v>0</v>
      </c>
      <c r="H973" s="30"/>
    </row>
    <row r="974" spans="1:8" x14ac:dyDescent="0.2">
      <c r="A974" s="30">
        <v>9</v>
      </c>
      <c r="B974" s="30">
        <v>12</v>
      </c>
      <c r="C974" s="30">
        <v>3</v>
      </c>
      <c r="D974" s="30">
        <v>-552</v>
      </c>
      <c r="E974" s="30">
        <v>0</v>
      </c>
      <c r="F974" s="30">
        <v>0</v>
      </c>
      <c r="H974" s="30"/>
    </row>
    <row r="975" spans="1:8" x14ac:dyDescent="0.2">
      <c r="A975" s="30">
        <v>10</v>
      </c>
      <c r="B975" s="30">
        <v>10</v>
      </c>
      <c r="C975" s="30">
        <v>0</v>
      </c>
      <c r="D975" s="30">
        <v>-460</v>
      </c>
      <c r="E975" s="30">
        <v>0</v>
      </c>
      <c r="F975" s="30">
        <v>0</v>
      </c>
      <c r="H975" s="30"/>
    </row>
    <row r="976" spans="1:8" x14ac:dyDescent="0.2">
      <c r="A976" s="30">
        <v>7</v>
      </c>
      <c r="B976" s="30">
        <v>7</v>
      </c>
      <c r="C976" s="30">
        <v>0</v>
      </c>
      <c r="D976" s="30">
        <v>-322</v>
      </c>
      <c r="E976" s="30">
        <v>0</v>
      </c>
      <c r="F976" s="30">
        <v>0</v>
      </c>
      <c r="H976" s="30"/>
    </row>
    <row r="977" spans="1:8" x14ac:dyDescent="0.2">
      <c r="A977" s="30">
        <v>5</v>
      </c>
      <c r="B977" s="30">
        <v>5</v>
      </c>
      <c r="C977" s="30">
        <v>0</v>
      </c>
      <c r="D977" s="30">
        <v>-230</v>
      </c>
      <c r="E977" s="30">
        <v>0</v>
      </c>
      <c r="F977" s="30">
        <v>0</v>
      </c>
      <c r="H977" s="30"/>
    </row>
    <row r="978" spans="1:8" x14ac:dyDescent="0.2">
      <c r="A978" s="30">
        <v>6</v>
      </c>
      <c r="B978" s="30">
        <v>6</v>
      </c>
      <c r="C978" s="30">
        <v>0</v>
      </c>
      <c r="D978" s="30">
        <v>-276</v>
      </c>
      <c r="E978" s="30">
        <v>0</v>
      </c>
      <c r="F978" s="30">
        <v>0</v>
      </c>
      <c r="H978" s="30"/>
    </row>
    <row r="979" spans="1:8" x14ac:dyDescent="0.2">
      <c r="A979" s="30">
        <v>3</v>
      </c>
      <c r="B979" s="30">
        <v>3</v>
      </c>
      <c r="C979" s="30">
        <v>0</v>
      </c>
      <c r="D979" s="30">
        <v>-138</v>
      </c>
      <c r="E979" s="30">
        <v>0</v>
      </c>
      <c r="F979" s="30">
        <v>0</v>
      </c>
      <c r="H979" s="30"/>
    </row>
    <row r="980" spans="1:8" x14ac:dyDescent="0.2">
      <c r="A980" s="30">
        <v>8</v>
      </c>
      <c r="B980" s="30">
        <v>8</v>
      </c>
      <c r="C980" s="30">
        <v>0</v>
      </c>
      <c r="D980" s="30">
        <v>-368</v>
      </c>
      <c r="E980" s="30">
        <v>0</v>
      </c>
      <c r="F980" s="30">
        <v>0</v>
      </c>
      <c r="H980" s="30"/>
    </row>
    <row r="981" spans="1:8" x14ac:dyDescent="0.2">
      <c r="A981" s="30">
        <v>3</v>
      </c>
      <c r="B981" s="30">
        <v>3</v>
      </c>
      <c r="C981" s="30">
        <v>0</v>
      </c>
      <c r="D981" s="30">
        <v>-138</v>
      </c>
      <c r="E981" s="30">
        <v>0</v>
      </c>
      <c r="F981" s="30">
        <v>0</v>
      </c>
      <c r="H981" s="30"/>
    </row>
    <row r="982" spans="1:8" x14ac:dyDescent="0.2">
      <c r="A982" s="30">
        <v>3</v>
      </c>
      <c r="B982" s="30">
        <v>3</v>
      </c>
      <c r="C982" s="30">
        <v>0</v>
      </c>
      <c r="D982" s="30">
        <v>-138</v>
      </c>
      <c r="E982" s="30">
        <v>0</v>
      </c>
      <c r="F982" s="30">
        <v>0</v>
      </c>
      <c r="H982" s="30"/>
    </row>
    <row r="983" spans="1:8" x14ac:dyDescent="0.2">
      <c r="A983" s="30">
        <v>1</v>
      </c>
      <c r="B983" s="30">
        <v>1</v>
      </c>
      <c r="C983" s="30">
        <v>0</v>
      </c>
      <c r="D983" s="30">
        <v>-46</v>
      </c>
      <c r="E983" s="30">
        <v>0</v>
      </c>
      <c r="F983" s="30">
        <v>0</v>
      </c>
      <c r="H983" s="30"/>
    </row>
    <row r="984" spans="1:8" x14ac:dyDescent="0.2">
      <c r="A984" s="30">
        <v>0.5</v>
      </c>
      <c r="B984" s="30">
        <v>4.5</v>
      </c>
      <c r="C984" s="30">
        <v>4</v>
      </c>
      <c r="D984" s="30">
        <v>-207</v>
      </c>
      <c r="E984" s="30">
        <v>0</v>
      </c>
      <c r="F984" s="30">
        <v>0</v>
      </c>
      <c r="H984" s="30"/>
    </row>
    <row r="985" spans="1:8" x14ac:dyDescent="0.2">
      <c r="A985" s="30">
        <v>15</v>
      </c>
      <c r="B985" s="30">
        <v>15</v>
      </c>
      <c r="C985" s="30">
        <v>0</v>
      </c>
      <c r="D985" s="30">
        <v>-690</v>
      </c>
      <c r="E985" s="30">
        <v>0</v>
      </c>
      <c r="F985" s="30">
        <v>0</v>
      </c>
      <c r="H985" s="30"/>
    </row>
    <row r="986" spans="1:8" x14ac:dyDescent="0.2">
      <c r="A986" s="30">
        <v>6</v>
      </c>
      <c r="B986" s="30">
        <v>6</v>
      </c>
      <c r="C986" s="30">
        <v>0</v>
      </c>
      <c r="D986" s="30">
        <v>-276</v>
      </c>
      <c r="E986" s="30">
        <v>0</v>
      </c>
      <c r="F986" s="30">
        <v>0</v>
      </c>
      <c r="H986" s="30"/>
    </row>
    <row r="987" spans="1:8" x14ac:dyDescent="0.2">
      <c r="A987" s="30">
        <v>0</v>
      </c>
      <c r="B987" s="30">
        <v>6</v>
      </c>
      <c r="C987" s="30">
        <v>6</v>
      </c>
      <c r="D987" s="30">
        <v>-276</v>
      </c>
      <c r="E987" s="30">
        <v>0</v>
      </c>
      <c r="F987" s="30">
        <v>0</v>
      </c>
      <c r="H987" s="30"/>
    </row>
    <row r="988" spans="1:8" x14ac:dyDescent="0.2">
      <c r="A988" s="30">
        <v>2</v>
      </c>
      <c r="B988" s="30">
        <v>2</v>
      </c>
      <c r="C988" s="30">
        <v>0</v>
      </c>
      <c r="D988" s="30">
        <v>-92</v>
      </c>
      <c r="E988" s="30">
        <v>0</v>
      </c>
      <c r="F988" s="30">
        <v>0</v>
      </c>
      <c r="H988" s="30"/>
    </row>
    <row r="989" spans="1:8" x14ac:dyDescent="0.2">
      <c r="A989" s="30">
        <v>12</v>
      </c>
      <c r="B989" s="30">
        <v>12</v>
      </c>
      <c r="C989" s="30">
        <v>0</v>
      </c>
      <c r="D989" s="30">
        <v>-552</v>
      </c>
      <c r="E989" s="30">
        <v>0</v>
      </c>
      <c r="F989" s="30">
        <v>0</v>
      </c>
      <c r="H989" s="30"/>
    </row>
    <row r="990" spans="1:8" x14ac:dyDescent="0.2">
      <c r="A990" s="30">
        <v>3</v>
      </c>
      <c r="B990" s="30">
        <v>6</v>
      </c>
      <c r="C990" s="30">
        <v>3</v>
      </c>
      <c r="D990" s="30">
        <v>-276</v>
      </c>
      <c r="E990" s="30">
        <v>0</v>
      </c>
      <c r="F990" s="30">
        <v>0</v>
      </c>
      <c r="H990" s="30"/>
    </row>
    <row r="991" spans="1:8" x14ac:dyDescent="0.2">
      <c r="A991" s="30">
        <v>3</v>
      </c>
      <c r="B991" s="30">
        <v>3</v>
      </c>
      <c r="C991" s="30">
        <v>0</v>
      </c>
      <c r="D991" s="30">
        <v>-138</v>
      </c>
      <c r="E991" s="30">
        <v>0</v>
      </c>
      <c r="F991" s="30">
        <v>0</v>
      </c>
      <c r="H991" s="30"/>
    </row>
    <row r="992" spans="1:8" x14ac:dyDescent="0.2">
      <c r="A992" s="30">
        <v>0</v>
      </c>
      <c r="B992" s="30">
        <v>7</v>
      </c>
      <c r="C992" s="30">
        <v>7</v>
      </c>
      <c r="D992" s="30">
        <v>-322</v>
      </c>
      <c r="E992" s="30">
        <v>0</v>
      </c>
      <c r="F992" s="30">
        <v>0</v>
      </c>
      <c r="H992" s="30"/>
    </row>
    <row r="993" spans="1:8" x14ac:dyDescent="0.2">
      <c r="A993" s="30">
        <v>5</v>
      </c>
      <c r="B993" s="30">
        <v>5</v>
      </c>
      <c r="C993" s="30">
        <v>0</v>
      </c>
      <c r="D993" s="30">
        <v>-230</v>
      </c>
      <c r="E993" s="30">
        <v>0</v>
      </c>
      <c r="F993" s="30">
        <v>0</v>
      </c>
      <c r="H993" s="30"/>
    </row>
    <row r="994" spans="1:8" x14ac:dyDescent="0.2">
      <c r="A994" s="30">
        <v>10</v>
      </c>
      <c r="B994" s="30">
        <v>10</v>
      </c>
      <c r="C994" s="30">
        <v>0</v>
      </c>
      <c r="D994" s="30">
        <v>-460</v>
      </c>
      <c r="E994" s="30">
        <v>0</v>
      </c>
      <c r="F994" s="30">
        <v>0</v>
      </c>
      <c r="H994" s="30"/>
    </row>
    <row r="995" spans="1:8" x14ac:dyDescent="0.2">
      <c r="A995" s="30">
        <v>13</v>
      </c>
      <c r="B995" s="30">
        <v>13</v>
      </c>
      <c r="C995" s="30">
        <v>0</v>
      </c>
      <c r="D995" s="30">
        <v>-598</v>
      </c>
      <c r="E995" s="30">
        <v>0</v>
      </c>
      <c r="F995" s="30">
        <v>0</v>
      </c>
      <c r="H995" s="30"/>
    </row>
    <row r="996" spans="1:8" x14ac:dyDescent="0.2">
      <c r="A996" s="30">
        <v>6</v>
      </c>
      <c r="B996" s="30">
        <v>9</v>
      </c>
      <c r="C996" s="30">
        <v>3</v>
      </c>
      <c r="D996" s="30">
        <v>-414</v>
      </c>
      <c r="E996" s="30">
        <v>0</v>
      </c>
      <c r="F996" s="30">
        <v>0</v>
      </c>
      <c r="H996" s="30"/>
    </row>
    <row r="997" spans="1:8" x14ac:dyDescent="0.2">
      <c r="A997" s="30">
        <v>3</v>
      </c>
      <c r="B997" s="30">
        <v>3</v>
      </c>
      <c r="C997" s="30">
        <v>0</v>
      </c>
      <c r="D997" s="30">
        <v>-138</v>
      </c>
      <c r="E997" s="30">
        <v>0</v>
      </c>
      <c r="F997" s="30">
        <v>0</v>
      </c>
      <c r="H997" s="30"/>
    </row>
    <row r="998" spans="1:8" x14ac:dyDescent="0.2">
      <c r="A998" s="30">
        <v>0</v>
      </c>
      <c r="B998" s="30">
        <v>6</v>
      </c>
      <c r="C998" s="30">
        <v>6</v>
      </c>
      <c r="D998" s="30">
        <v>-276</v>
      </c>
      <c r="E998" s="30">
        <v>0</v>
      </c>
      <c r="F998" s="30">
        <v>0</v>
      </c>
      <c r="H998" s="30"/>
    </row>
    <row r="999" spans="1:8" x14ac:dyDescent="0.2">
      <c r="A999" s="30">
        <v>1</v>
      </c>
      <c r="B999" s="30">
        <v>1</v>
      </c>
      <c r="C999" s="30">
        <v>0</v>
      </c>
      <c r="D999" s="30">
        <v>-46</v>
      </c>
      <c r="E999" s="30">
        <v>0</v>
      </c>
      <c r="F999" s="30">
        <v>0</v>
      </c>
      <c r="H999" s="30"/>
    </row>
    <row r="1000" spans="1:8" x14ac:dyDescent="0.2">
      <c r="A1000" s="30">
        <v>0</v>
      </c>
      <c r="B1000" s="30">
        <v>3</v>
      </c>
      <c r="C1000" s="30">
        <v>3</v>
      </c>
      <c r="D1000" s="30">
        <v>-138</v>
      </c>
      <c r="E1000" s="30">
        <v>0</v>
      </c>
      <c r="F1000" s="30">
        <v>0</v>
      </c>
      <c r="H1000" s="30"/>
    </row>
    <row r="1001" spans="1:8" x14ac:dyDescent="0.2">
      <c r="A1001" s="30">
        <v>3</v>
      </c>
      <c r="B1001" s="30">
        <v>3</v>
      </c>
      <c r="C1001" s="30">
        <v>0</v>
      </c>
      <c r="D1001" s="30">
        <v>-138</v>
      </c>
      <c r="E1001" s="30">
        <v>0</v>
      </c>
      <c r="F1001" s="30">
        <v>0</v>
      </c>
      <c r="H1001" s="30"/>
    </row>
    <row r="1002" spans="1:8" x14ac:dyDescent="0.2">
      <c r="A1002" s="30">
        <v>0</v>
      </c>
      <c r="B1002" s="30">
        <v>3</v>
      </c>
      <c r="C1002" s="30">
        <v>3</v>
      </c>
      <c r="D1002" s="30">
        <v>-138</v>
      </c>
      <c r="E1002" s="30">
        <v>0</v>
      </c>
      <c r="F1002" s="30">
        <v>0</v>
      </c>
      <c r="H1002" s="30"/>
    </row>
    <row r="1003" spans="1:8" x14ac:dyDescent="0.2">
      <c r="A1003" s="30">
        <v>0</v>
      </c>
      <c r="B1003" s="30">
        <v>1</v>
      </c>
      <c r="C1003" s="30">
        <v>1</v>
      </c>
      <c r="D1003" s="30">
        <v>-46</v>
      </c>
      <c r="E1003" s="30">
        <v>0</v>
      </c>
      <c r="F1003" s="30">
        <v>0</v>
      </c>
      <c r="H1003" s="30"/>
    </row>
    <row r="1004" spans="1:8" x14ac:dyDescent="0.2">
      <c r="A1004" s="30">
        <v>6</v>
      </c>
      <c r="B1004" s="30">
        <v>6</v>
      </c>
      <c r="C1004" s="30">
        <v>0</v>
      </c>
      <c r="D1004" s="30">
        <v>-276</v>
      </c>
      <c r="E1004" s="30">
        <v>0</v>
      </c>
      <c r="F1004" s="30">
        <v>0</v>
      </c>
      <c r="H1004" s="30"/>
    </row>
    <row r="1005" spans="1:8" x14ac:dyDescent="0.2">
      <c r="A1005" s="30">
        <v>0</v>
      </c>
      <c r="B1005" s="30">
        <v>5</v>
      </c>
      <c r="C1005" s="30">
        <v>5</v>
      </c>
      <c r="D1005" s="30">
        <v>-230</v>
      </c>
      <c r="E1005" s="30">
        <v>0</v>
      </c>
      <c r="F1005" s="30">
        <v>0</v>
      </c>
      <c r="H1005" s="30"/>
    </row>
    <row r="1006" spans="1:8" x14ac:dyDescent="0.2">
      <c r="A1006" s="30">
        <v>12</v>
      </c>
      <c r="B1006" s="30">
        <v>15</v>
      </c>
      <c r="C1006" s="30">
        <v>3</v>
      </c>
      <c r="D1006" s="30">
        <v>-690</v>
      </c>
      <c r="E1006" s="30">
        <v>0</v>
      </c>
      <c r="F1006" s="30">
        <v>0</v>
      </c>
      <c r="H1006" s="30"/>
    </row>
    <row r="1007" spans="1:8" x14ac:dyDescent="0.2">
      <c r="A1007" s="30">
        <v>1.5</v>
      </c>
      <c r="B1007" s="30">
        <v>1.5</v>
      </c>
      <c r="C1007" s="30">
        <v>0</v>
      </c>
      <c r="D1007" s="30">
        <v>-69</v>
      </c>
      <c r="E1007" s="30">
        <v>0</v>
      </c>
      <c r="F1007" s="30">
        <v>0</v>
      </c>
      <c r="H1007" s="30"/>
    </row>
    <row r="1008" spans="1:8" x14ac:dyDescent="0.2">
      <c r="A1008" s="30">
        <v>4</v>
      </c>
      <c r="B1008" s="30">
        <v>7</v>
      </c>
      <c r="C1008" s="30">
        <v>3</v>
      </c>
      <c r="D1008" s="30">
        <v>-322</v>
      </c>
      <c r="E1008" s="30">
        <v>0</v>
      </c>
      <c r="F1008" s="30">
        <v>0</v>
      </c>
      <c r="H1008" s="30"/>
    </row>
    <row r="1009" spans="1:8" x14ac:dyDescent="0.2">
      <c r="A1009" s="30">
        <v>3.5</v>
      </c>
      <c r="B1009" s="30">
        <v>3.5</v>
      </c>
      <c r="C1009" s="30">
        <v>0</v>
      </c>
      <c r="D1009" s="30">
        <v>-161</v>
      </c>
      <c r="E1009" s="30">
        <v>0</v>
      </c>
      <c r="F1009" s="30">
        <v>0</v>
      </c>
      <c r="H1009" s="30"/>
    </row>
    <row r="1010" spans="1:8" x14ac:dyDescent="0.2">
      <c r="A1010" s="30">
        <v>0</v>
      </c>
      <c r="B1010" s="30">
        <v>6</v>
      </c>
      <c r="C1010" s="30">
        <v>6</v>
      </c>
      <c r="D1010" s="30">
        <v>-276</v>
      </c>
      <c r="E1010" s="30">
        <v>0</v>
      </c>
      <c r="F1010" s="30">
        <v>0</v>
      </c>
      <c r="H1010" s="30"/>
    </row>
    <row r="1011" spans="1:8" x14ac:dyDescent="0.2">
      <c r="A1011" s="30">
        <v>0</v>
      </c>
      <c r="B1011" s="30">
        <v>3</v>
      </c>
      <c r="C1011" s="30">
        <v>3</v>
      </c>
      <c r="D1011" s="30">
        <v>-138</v>
      </c>
      <c r="E1011" s="30">
        <v>0</v>
      </c>
      <c r="F1011" s="30">
        <v>0</v>
      </c>
      <c r="H1011" s="30"/>
    </row>
    <row r="1012" spans="1:8" x14ac:dyDescent="0.2">
      <c r="A1012" s="30">
        <v>3</v>
      </c>
      <c r="B1012" s="30">
        <v>7</v>
      </c>
      <c r="C1012" s="30">
        <v>4</v>
      </c>
      <c r="D1012" s="30">
        <v>-322</v>
      </c>
      <c r="E1012" s="30">
        <v>0</v>
      </c>
      <c r="F1012" s="30">
        <v>0</v>
      </c>
      <c r="H1012" s="30"/>
    </row>
    <row r="1013" spans="1:8" x14ac:dyDescent="0.2">
      <c r="A1013" s="30">
        <v>13</v>
      </c>
      <c r="B1013" s="30">
        <v>13</v>
      </c>
      <c r="C1013" s="30">
        <v>0</v>
      </c>
      <c r="D1013" s="30">
        <v>-598</v>
      </c>
      <c r="E1013" s="30">
        <v>0</v>
      </c>
      <c r="F1013" s="30">
        <v>0</v>
      </c>
      <c r="H1013" s="30"/>
    </row>
    <row r="1014" spans="1:8" x14ac:dyDescent="0.2">
      <c r="A1014" s="30">
        <v>3</v>
      </c>
      <c r="B1014" s="30">
        <v>3</v>
      </c>
      <c r="C1014" s="30">
        <v>0</v>
      </c>
      <c r="D1014" s="30">
        <v>-138</v>
      </c>
      <c r="E1014" s="30">
        <v>0</v>
      </c>
      <c r="F1014" s="30">
        <v>0</v>
      </c>
      <c r="H1014" s="30"/>
    </row>
    <row r="1015" spans="1:8" x14ac:dyDescent="0.2">
      <c r="A1015" s="30">
        <v>1</v>
      </c>
      <c r="B1015" s="30">
        <v>1</v>
      </c>
      <c r="C1015" s="30">
        <v>0</v>
      </c>
      <c r="D1015" s="30">
        <v>-46</v>
      </c>
      <c r="E1015" s="30">
        <v>0</v>
      </c>
      <c r="F1015" s="30">
        <v>0</v>
      </c>
      <c r="H1015" s="30"/>
    </row>
    <row r="1016" spans="1:8" x14ac:dyDescent="0.2">
      <c r="A1016" s="30">
        <v>8</v>
      </c>
      <c r="B1016" s="30">
        <v>8</v>
      </c>
      <c r="C1016" s="30">
        <v>0</v>
      </c>
      <c r="D1016" s="30">
        <v>-368</v>
      </c>
      <c r="E1016" s="30">
        <v>0</v>
      </c>
      <c r="F1016" s="30">
        <v>0</v>
      </c>
      <c r="H1016" s="30"/>
    </row>
    <row r="1017" spans="1:8" x14ac:dyDescent="0.2">
      <c r="A1017" s="30">
        <v>0</v>
      </c>
      <c r="B1017" s="30">
        <v>2</v>
      </c>
      <c r="C1017" s="30">
        <v>2</v>
      </c>
      <c r="D1017" s="30">
        <v>-92</v>
      </c>
      <c r="E1017" s="30">
        <v>0</v>
      </c>
      <c r="F1017" s="30">
        <v>0</v>
      </c>
      <c r="H1017" s="30"/>
    </row>
    <row r="1018" spans="1:8" x14ac:dyDescent="0.2">
      <c r="A1018" s="30">
        <v>7</v>
      </c>
      <c r="B1018" s="30">
        <v>7</v>
      </c>
      <c r="C1018" s="30">
        <v>0</v>
      </c>
      <c r="D1018" s="30">
        <v>-322</v>
      </c>
      <c r="E1018" s="30">
        <v>0</v>
      </c>
      <c r="F1018" s="30">
        <v>0</v>
      </c>
      <c r="H1018" s="30"/>
    </row>
    <row r="1019" spans="1:8" x14ac:dyDescent="0.2">
      <c r="A1019" s="30">
        <v>2</v>
      </c>
      <c r="B1019" s="30">
        <v>2</v>
      </c>
      <c r="C1019" s="30">
        <v>0</v>
      </c>
      <c r="D1019" s="30">
        <v>-92</v>
      </c>
      <c r="E1019" s="30">
        <v>0</v>
      </c>
      <c r="F1019" s="30">
        <v>0</v>
      </c>
      <c r="H1019" s="30"/>
    </row>
    <row r="1020" spans="1:8" x14ac:dyDescent="0.2">
      <c r="A1020" s="30">
        <v>3</v>
      </c>
      <c r="B1020" s="30">
        <v>3</v>
      </c>
      <c r="C1020" s="30">
        <v>0</v>
      </c>
      <c r="D1020" s="30">
        <v>-138</v>
      </c>
      <c r="E1020" s="30">
        <v>0</v>
      </c>
      <c r="F1020" s="30">
        <v>0</v>
      </c>
      <c r="H1020" s="30"/>
    </row>
    <row r="1021" spans="1:8" x14ac:dyDescent="0.2">
      <c r="A1021" s="30">
        <v>6</v>
      </c>
      <c r="B1021" s="30">
        <v>6</v>
      </c>
      <c r="C1021" s="30">
        <v>0</v>
      </c>
      <c r="D1021" s="30">
        <v>-276</v>
      </c>
      <c r="E1021" s="30">
        <v>0</v>
      </c>
      <c r="F1021" s="30">
        <v>0</v>
      </c>
      <c r="H1021" s="30"/>
    </row>
    <row r="1022" spans="1:8" x14ac:dyDescent="0.2">
      <c r="A1022" s="30">
        <v>10.5</v>
      </c>
      <c r="B1022" s="30">
        <v>10.5</v>
      </c>
      <c r="C1022" s="30">
        <v>0</v>
      </c>
      <c r="D1022" s="30">
        <v>-483</v>
      </c>
      <c r="E1022" s="30">
        <v>0</v>
      </c>
      <c r="F1022" s="30">
        <v>0</v>
      </c>
      <c r="H1022" s="30"/>
    </row>
    <row r="1023" spans="1:8" x14ac:dyDescent="0.2">
      <c r="A1023" s="30">
        <v>1</v>
      </c>
      <c r="B1023" s="30">
        <v>1</v>
      </c>
      <c r="C1023" s="30">
        <v>0</v>
      </c>
      <c r="D1023" s="30">
        <v>-46</v>
      </c>
      <c r="E1023" s="30">
        <v>0</v>
      </c>
      <c r="F1023" s="30">
        <v>0</v>
      </c>
      <c r="H1023" s="30"/>
    </row>
    <row r="1024" spans="1:8" x14ac:dyDescent="0.2">
      <c r="A1024" s="30">
        <v>3</v>
      </c>
      <c r="B1024" s="30">
        <v>3</v>
      </c>
      <c r="C1024" s="30">
        <v>0</v>
      </c>
      <c r="D1024" s="30">
        <v>-138</v>
      </c>
      <c r="E1024" s="30">
        <v>0</v>
      </c>
      <c r="F1024" s="30">
        <v>0</v>
      </c>
      <c r="H1024" s="30"/>
    </row>
    <row r="1025" spans="1:8" x14ac:dyDescent="0.2">
      <c r="A1025" s="30">
        <v>3</v>
      </c>
      <c r="B1025" s="30">
        <v>3</v>
      </c>
      <c r="C1025" s="30">
        <v>0</v>
      </c>
      <c r="D1025" s="30">
        <v>-138</v>
      </c>
      <c r="E1025" s="30">
        <v>0</v>
      </c>
      <c r="F1025" s="30">
        <v>0</v>
      </c>
      <c r="H1025" s="30"/>
    </row>
    <row r="1026" spans="1:8" x14ac:dyDescent="0.2">
      <c r="A1026" s="30">
        <v>1</v>
      </c>
      <c r="B1026" s="30">
        <v>1</v>
      </c>
      <c r="C1026" s="30">
        <v>0</v>
      </c>
      <c r="D1026" s="30">
        <v>-46</v>
      </c>
      <c r="E1026" s="30">
        <v>0</v>
      </c>
      <c r="F1026" s="30">
        <v>0</v>
      </c>
      <c r="H1026" s="30"/>
    </row>
    <row r="1027" spans="1:8" x14ac:dyDescent="0.2">
      <c r="A1027" s="30">
        <v>5</v>
      </c>
      <c r="B1027" s="30">
        <v>5</v>
      </c>
      <c r="C1027" s="30">
        <v>0</v>
      </c>
      <c r="D1027" s="30">
        <v>-230</v>
      </c>
      <c r="E1027" s="30">
        <v>0</v>
      </c>
      <c r="F1027" s="30">
        <v>0</v>
      </c>
      <c r="H1027" s="30"/>
    </row>
    <row r="1028" spans="1:8" x14ac:dyDescent="0.2">
      <c r="A1028" s="30">
        <v>3</v>
      </c>
      <c r="B1028" s="30">
        <v>3</v>
      </c>
      <c r="C1028" s="30">
        <v>0</v>
      </c>
      <c r="D1028" s="30">
        <v>-138</v>
      </c>
      <c r="E1028" s="30">
        <v>0</v>
      </c>
      <c r="F1028" s="30">
        <v>0</v>
      </c>
      <c r="H1028" s="30"/>
    </row>
    <row r="1029" spans="1:8" x14ac:dyDescent="0.2">
      <c r="A1029" s="30">
        <v>7</v>
      </c>
      <c r="B1029" s="30">
        <v>7</v>
      </c>
      <c r="C1029" s="30">
        <v>0</v>
      </c>
      <c r="D1029" s="30">
        <v>-322</v>
      </c>
      <c r="E1029" s="30">
        <v>0</v>
      </c>
      <c r="F1029" s="30">
        <v>0</v>
      </c>
      <c r="H1029" s="30"/>
    </row>
    <row r="1030" spans="1:8" x14ac:dyDescent="0.2">
      <c r="A1030" s="30">
        <v>5</v>
      </c>
      <c r="B1030" s="30">
        <v>8</v>
      </c>
      <c r="C1030" s="30">
        <v>3</v>
      </c>
      <c r="D1030" s="30">
        <v>-368</v>
      </c>
      <c r="E1030" s="30">
        <v>0</v>
      </c>
      <c r="F1030" s="30">
        <v>0</v>
      </c>
      <c r="H1030" s="30"/>
    </row>
    <row r="1031" spans="1:8" x14ac:dyDescent="0.2">
      <c r="A1031" s="30">
        <v>9</v>
      </c>
      <c r="B1031" s="30">
        <v>9</v>
      </c>
      <c r="C1031" s="30">
        <v>0</v>
      </c>
      <c r="D1031" s="30">
        <v>-414</v>
      </c>
      <c r="E1031" s="30">
        <v>0</v>
      </c>
      <c r="F1031" s="30">
        <v>0</v>
      </c>
      <c r="H1031" s="30"/>
    </row>
    <row r="1032" spans="1:8" x14ac:dyDescent="0.2">
      <c r="A1032" s="30">
        <v>2.5</v>
      </c>
      <c r="B1032" s="30">
        <v>2.5</v>
      </c>
      <c r="C1032" s="30">
        <v>0</v>
      </c>
      <c r="D1032" s="30">
        <v>-115</v>
      </c>
      <c r="E1032" s="30">
        <v>0</v>
      </c>
      <c r="F1032" s="30">
        <v>0</v>
      </c>
      <c r="H1032" s="30"/>
    </row>
    <row r="1033" spans="1:8" x14ac:dyDescent="0.2">
      <c r="A1033" s="30">
        <v>3</v>
      </c>
      <c r="B1033" s="30">
        <v>3</v>
      </c>
      <c r="C1033" s="30">
        <v>0</v>
      </c>
      <c r="D1033" s="30">
        <v>-138</v>
      </c>
      <c r="E1033" s="30">
        <v>0</v>
      </c>
      <c r="F1033" s="30">
        <v>0</v>
      </c>
      <c r="H1033" s="30"/>
    </row>
    <row r="1034" spans="1:8" x14ac:dyDescent="0.2">
      <c r="A1034" s="30">
        <v>10</v>
      </c>
      <c r="B1034" s="30">
        <v>10</v>
      </c>
      <c r="C1034" s="30">
        <v>0</v>
      </c>
      <c r="D1034" s="30">
        <v>-460</v>
      </c>
      <c r="E1034" s="30">
        <v>0</v>
      </c>
      <c r="F1034" s="30">
        <v>0</v>
      </c>
      <c r="H1034" s="30"/>
    </row>
    <row r="1035" spans="1:8" x14ac:dyDescent="0.2">
      <c r="A1035" s="30">
        <v>3</v>
      </c>
      <c r="B1035" s="30">
        <v>12</v>
      </c>
      <c r="C1035" s="30">
        <v>9</v>
      </c>
      <c r="D1035" s="30">
        <v>-552</v>
      </c>
      <c r="E1035" s="30">
        <v>0</v>
      </c>
      <c r="F1035" s="30">
        <v>0</v>
      </c>
      <c r="H1035" s="30"/>
    </row>
    <row r="1036" spans="1:8" x14ac:dyDescent="0.2">
      <c r="A1036" s="30">
        <v>0</v>
      </c>
      <c r="B1036" s="30">
        <v>4</v>
      </c>
      <c r="C1036" s="30">
        <v>4</v>
      </c>
      <c r="D1036" s="30">
        <v>-184</v>
      </c>
      <c r="E1036" s="30">
        <v>0</v>
      </c>
      <c r="F1036" s="30">
        <v>0</v>
      </c>
      <c r="H1036" s="30"/>
    </row>
    <row r="1037" spans="1:8" x14ac:dyDescent="0.2">
      <c r="A1037" s="30">
        <v>0</v>
      </c>
      <c r="B1037" s="30">
        <v>11</v>
      </c>
      <c r="C1037" s="30">
        <v>11</v>
      </c>
      <c r="D1037" s="30">
        <v>-506</v>
      </c>
      <c r="E1037" s="30">
        <v>0</v>
      </c>
      <c r="F1037" s="30">
        <v>0</v>
      </c>
      <c r="H1037" s="30"/>
    </row>
    <row r="1038" spans="1:8" x14ac:dyDescent="0.2">
      <c r="A1038" s="30">
        <v>3</v>
      </c>
      <c r="B1038" s="30">
        <v>3</v>
      </c>
      <c r="C1038" s="30">
        <v>0</v>
      </c>
      <c r="D1038" s="30">
        <v>-138</v>
      </c>
      <c r="E1038" s="30">
        <v>0</v>
      </c>
      <c r="F1038" s="30">
        <v>0</v>
      </c>
      <c r="H1038" s="30"/>
    </row>
    <row r="1039" spans="1:8" x14ac:dyDescent="0.2">
      <c r="A1039" s="30">
        <v>1</v>
      </c>
      <c r="B1039" s="30">
        <v>1</v>
      </c>
      <c r="C1039" s="30">
        <v>0</v>
      </c>
      <c r="D1039" s="30">
        <v>-46</v>
      </c>
      <c r="E1039" s="30">
        <v>0</v>
      </c>
      <c r="F1039" s="30">
        <v>0</v>
      </c>
      <c r="H1039" s="30"/>
    </row>
    <row r="1040" spans="1:8" x14ac:dyDescent="0.2">
      <c r="A1040" s="30">
        <v>0.5</v>
      </c>
      <c r="B1040" s="30">
        <v>0.5</v>
      </c>
      <c r="C1040" s="30">
        <v>0</v>
      </c>
      <c r="D1040" s="30">
        <v>-23</v>
      </c>
      <c r="E1040" s="30">
        <v>0</v>
      </c>
      <c r="F1040" s="30">
        <v>0</v>
      </c>
      <c r="H1040" s="30"/>
    </row>
    <row r="1041" spans="1:8" x14ac:dyDescent="0.2">
      <c r="A1041" s="30">
        <v>4</v>
      </c>
      <c r="B1041" s="30">
        <v>7</v>
      </c>
      <c r="C1041" s="30">
        <v>3</v>
      </c>
      <c r="D1041" s="30">
        <v>-322</v>
      </c>
      <c r="E1041" s="30">
        <v>0</v>
      </c>
      <c r="F1041" s="30">
        <v>0</v>
      </c>
      <c r="H1041" s="30"/>
    </row>
    <row r="1042" spans="1:8" x14ac:dyDescent="0.2">
      <c r="A1042" s="30">
        <v>1</v>
      </c>
      <c r="B1042" s="30">
        <v>4</v>
      </c>
      <c r="C1042" s="30">
        <v>3</v>
      </c>
      <c r="D1042" s="30">
        <v>-184</v>
      </c>
      <c r="E1042" s="30">
        <v>0</v>
      </c>
      <c r="F1042" s="30">
        <v>0</v>
      </c>
      <c r="H1042" s="30"/>
    </row>
    <row r="1043" spans="1:8" x14ac:dyDescent="0.2">
      <c r="A1043" s="30">
        <v>16</v>
      </c>
      <c r="B1043" s="30">
        <v>16</v>
      </c>
      <c r="C1043" s="30">
        <v>0</v>
      </c>
      <c r="D1043" s="30">
        <v>-736</v>
      </c>
      <c r="E1043" s="30">
        <v>0</v>
      </c>
      <c r="F1043" s="30">
        <v>0</v>
      </c>
      <c r="H1043" s="30"/>
    </row>
    <row r="1044" spans="1:8" x14ac:dyDescent="0.2">
      <c r="A1044" s="30">
        <v>3</v>
      </c>
      <c r="B1044" s="30">
        <v>3</v>
      </c>
      <c r="C1044" s="30">
        <v>0</v>
      </c>
      <c r="D1044" s="30">
        <v>-138</v>
      </c>
      <c r="E1044" s="30">
        <v>0</v>
      </c>
      <c r="F1044" s="30">
        <v>0</v>
      </c>
      <c r="H1044" s="30"/>
    </row>
    <row r="1045" spans="1:8" x14ac:dyDescent="0.2">
      <c r="A1045" s="30">
        <v>3</v>
      </c>
      <c r="B1045" s="30">
        <v>3</v>
      </c>
      <c r="C1045" s="30">
        <v>0</v>
      </c>
      <c r="D1045" s="30">
        <v>-138</v>
      </c>
      <c r="E1045" s="30">
        <v>0</v>
      </c>
      <c r="F1045" s="30">
        <v>0</v>
      </c>
      <c r="H1045" s="30"/>
    </row>
    <row r="1046" spans="1:8" x14ac:dyDescent="0.2">
      <c r="A1046" s="30">
        <v>3</v>
      </c>
      <c r="B1046" s="30">
        <v>3</v>
      </c>
      <c r="C1046" s="30">
        <v>0</v>
      </c>
      <c r="D1046" s="30">
        <v>-138</v>
      </c>
      <c r="E1046" s="30">
        <v>0</v>
      </c>
      <c r="F1046" s="30">
        <v>0</v>
      </c>
      <c r="H1046" s="30"/>
    </row>
    <row r="1047" spans="1:8" x14ac:dyDescent="0.2">
      <c r="A1047" s="30">
        <v>5</v>
      </c>
      <c r="B1047" s="30">
        <v>5</v>
      </c>
      <c r="C1047" s="30">
        <v>0</v>
      </c>
      <c r="D1047" s="30">
        <v>-230</v>
      </c>
      <c r="E1047" s="30">
        <v>0</v>
      </c>
      <c r="F1047" s="30">
        <v>0</v>
      </c>
      <c r="H1047" s="30"/>
    </row>
    <row r="1048" spans="1:8" x14ac:dyDescent="0.2">
      <c r="A1048" s="30">
        <v>3</v>
      </c>
      <c r="B1048" s="30">
        <v>3</v>
      </c>
      <c r="C1048" s="30">
        <v>0</v>
      </c>
      <c r="D1048" s="30">
        <v>-138</v>
      </c>
      <c r="E1048" s="30">
        <v>0</v>
      </c>
      <c r="F1048" s="30">
        <v>0</v>
      </c>
      <c r="H1048" s="30"/>
    </row>
    <row r="1049" spans="1:8" x14ac:dyDescent="0.2">
      <c r="A1049" s="30">
        <v>5</v>
      </c>
      <c r="B1049" s="30">
        <v>11</v>
      </c>
      <c r="C1049" s="30">
        <v>6</v>
      </c>
      <c r="D1049" s="30">
        <v>-506</v>
      </c>
      <c r="E1049" s="30">
        <v>0</v>
      </c>
      <c r="F1049" s="30">
        <v>0</v>
      </c>
      <c r="H1049" s="30"/>
    </row>
    <row r="1050" spans="1:8" x14ac:dyDescent="0.2">
      <c r="A1050" s="30">
        <v>6</v>
      </c>
      <c r="B1050" s="30">
        <v>10</v>
      </c>
      <c r="C1050" s="30">
        <v>4</v>
      </c>
      <c r="D1050" s="30">
        <v>-460</v>
      </c>
      <c r="E1050" s="30">
        <v>0</v>
      </c>
      <c r="F1050" s="30">
        <v>0</v>
      </c>
      <c r="H1050" s="30"/>
    </row>
    <row r="1051" spans="1:8" x14ac:dyDescent="0.2">
      <c r="A1051" s="30">
        <v>11.5</v>
      </c>
      <c r="B1051" s="30">
        <v>11.5</v>
      </c>
      <c r="C1051" s="30">
        <v>0</v>
      </c>
      <c r="D1051" s="30">
        <v>-529</v>
      </c>
      <c r="E1051" s="30">
        <v>0</v>
      </c>
      <c r="F1051" s="30">
        <v>0</v>
      </c>
      <c r="H1051" s="30"/>
    </row>
    <row r="1052" spans="1:8" x14ac:dyDescent="0.2">
      <c r="A1052" s="30">
        <v>6</v>
      </c>
      <c r="B1052" s="30">
        <v>6</v>
      </c>
      <c r="C1052" s="30">
        <v>0</v>
      </c>
      <c r="D1052" s="30">
        <v>-276</v>
      </c>
      <c r="E1052" s="30">
        <v>0</v>
      </c>
      <c r="F1052" s="30">
        <v>0</v>
      </c>
      <c r="H1052" s="30"/>
    </row>
    <row r="1053" spans="1:8" x14ac:dyDescent="0.2">
      <c r="A1053" s="30">
        <v>3</v>
      </c>
      <c r="B1053" s="30">
        <v>3</v>
      </c>
      <c r="C1053" s="30">
        <v>0</v>
      </c>
      <c r="D1053" s="30">
        <v>-138</v>
      </c>
      <c r="E1053" s="30">
        <v>0</v>
      </c>
      <c r="F1053" s="30">
        <v>0</v>
      </c>
      <c r="H1053" s="30"/>
    </row>
    <row r="1054" spans="1:8" x14ac:dyDescent="0.2">
      <c r="A1054" s="30">
        <v>3</v>
      </c>
      <c r="B1054" s="30">
        <v>3</v>
      </c>
      <c r="C1054" s="30">
        <v>0</v>
      </c>
      <c r="D1054" s="30">
        <v>-138</v>
      </c>
      <c r="E1054" s="30">
        <v>0</v>
      </c>
      <c r="F1054" s="30">
        <v>0</v>
      </c>
      <c r="H1054" s="30"/>
    </row>
    <row r="1055" spans="1:8" x14ac:dyDescent="0.2">
      <c r="A1055" s="30">
        <v>0</v>
      </c>
      <c r="B1055" s="30">
        <v>3</v>
      </c>
      <c r="C1055" s="30">
        <v>3</v>
      </c>
      <c r="D1055" s="30">
        <v>-138</v>
      </c>
      <c r="E1055" s="30">
        <v>0</v>
      </c>
      <c r="F1055" s="30">
        <v>0</v>
      </c>
      <c r="H1055" s="30"/>
    </row>
    <row r="1056" spans="1:8" x14ac:dyDescent="0.2">
      <c r="A1056" s="30">
        <v>8</v>
      </c>
      <c r="B1056" s="30">
        <v>13</v>
      </c>
      <c r="C1056" s="30">
        <v>5</v>
      </c>
      <c r="D1056" s="30">
        <v>-598</v>
      </c>
      <c r="E1056" s="30">
        <v>0</v>
      </c>
      <c r="F1056" s="30">
        <v>0</v>
      </c>
      <c r="H1056" s="30"/>
    </row>
    <row r="1057" spans="1:8" x14ac:dyDescent="0.2">
      <c r="A1057" s="30">
        <v>2</v>
      </c>
      <c r="B1057" s="30">
        <v>3</v>
      </c>
      <c r="C1057" s="30">
        <v>1</v>
      </c>
      <c r="D1057" s="30">
        <v>-138</v>
      </c>
      <c r="E1057" s="30">
        <v>0</v>
      </c>
      <c r="F1057" s="30">
        <v>0</v>
      </c>
      <c r="H1057" s="30"/>
    </row>
    <row r="1058" spans="1:8" x14ac:dyDescent="0.2">
      <c r="A1058" s="30">
        <v>3</v>
      </c>
      <c r="B1058" s="30">
        <v>3</v>
      </c>
      <c r="C1058" s="30">
        <v>0</v>
      </c>
      <c r="D1058" s="30">
        <v>-138</v>
      </c>
      <c r="E1058" s="30">
        <v>0</v>
      </c>
      <c r="F1058" s="30">
        <v>0</v>
      </c>
      <c r="H1058" s="30"/>
    </row>
    <row r="1059" spans="1:8" x14ac:dyDescent="0.2">
      <c r="A1059" s="30">
        <v>4.5</v>
      </c>
      <c r="B1059" s="30">
        <v>4.5</v>
      </c>
      <c r="C1059" s="30">
        <v>0</v>
      </c>
      <c r="D1059" s="30">
        <v>-207</v>
      </c>
      <c r="E1059" s="30">
        <v>0</v>
      </c>
      <c r="F1059" s="30">
        <v>0</v>
      </c>
      <c r="H1059" s="30"/>
    </row>
    <row r="1060" spans="1:8" x14ac:dyDescent="0.2">
      <c r="A1060" s="30">
        <v>0</v>
      </c>
      <c r="B1060" s="30">
        <v>3</v>
      </c>
      <c r="C1060" s="30">
        <v>3</v>
      </c>
      <c r="D1060" s="30">
        <v>-138</v>
      </c>
      <c r="E1060" s="30">
        <v>0</v>
      </c>
      <c r="F1060" s="30">
        <v>0</v>
      </c>
      <c r="H1060" s="30"/>
    </row>
    <row r="1061" spans="1:8" x14ac:dyDescent="0.2">
      <c r="A1061" s="30">
        <v>3</v>
      </c>
      <c r="B1061" s="30">
        <v>3</v>
      </c>
      <c r="C1061" s="30">
        <v>0</v>
      </c>
      <c r="D1061" s="30">
        <v>-138</v>
      </c>
      <c r="E1061" s="30">
        <v>0</v>
      </c>
      <c r="F1061" s="30">
        <v>0</v>
      </c>
      <c r="H1061" s="30"/>
    </row>
    <row r="1062" spans="1:8" x14ac:dyDescent="0.2">
      <c r="A1062" s="30">
        <v>3</v>
      </c>
      <c r="B1062" s="30">
        <v>10</v>
      </c>
      <c r="C1062" s="30">
        <v>7</v>
      </c>
      <c r="D1062" s="30">
        <v>-460</v>
      </c>
      <c r="E1062" s="30">
        <v>0</v>
      </c>
      <c r="F1062" s="30">
        <v>0</v>
      </c>
      <c r="H1062" s="30"/>
    </row>
    <row r="1063" spans="1:8" x14ac:dyDescent="0.2">
      <c r="A1063" s="30">
        <v>14</v>
      </c>
      <c r="B1063" s="30">
        <v>14</v>
      </c>
      <c r="C1063" s="30">
        <v>0</v>
      </c>
      <c r="D1063" s="30">
        <v>-644</v>
      </c>
      <c r="E1063" s="30">
        <v>0</v>
      </c>
      <c r="F1063" s="30">
        <v>0</v>
      </c>
      <c r="H1063" s="30"/>
    </row>
    <row r="1064" spans="1:8" x14ac:dyDescent="0.2">
      <c r="A1064" s="30">
        <v>11</v>
      </c>
      <c r="B1064" s="30">
        <v>11</v>
      </c>
      <c r="C1064" s="30">
        <v>0</v>
      </c>
      <c r="D1064" s="30">
        <v>-506</v>
      </c>
      <c r="E1064" s="30">
        <v>0</v>
      </c>
      <c r="F1064" s="30">
        <v>0</v>
      </c>
      <c r="H1064" s="30"/>
    </row>
    <row r="1065" spans="1:8" x14ac:dyDescent="0.2">
      <c r="A1065" s="30">
        <v>14</v>
      </c>
      <c r="B1065" s="30">
        <v>17</v>
      </c>
      <c r="C1065" s="30">
        <v>3</v>
      </c>
      <c r="D1065" s="30">
        <v>-782</v>
      </c>
      <c r="E1065" s="30">
        <v>0</v>
      </c>
      <c r="F1065" s="30">
        <v>0</v>
      </c>
      <c r="H1065" s="30"/>
    </row>
    <row r="1066" spans="1:8" x14ac:dyDescent="0.2">
      <c r="A1066" s="30">
        <v>3</v>
      </c>
      <c r="B1066" s="30">
        <v>6</v>
      </c>
      <c r="C1066" s="30">
        <v>3</v>
      </c>
      <c r="D1066" s="30">
        <v>-276</v>
      </c>
      <c r="E1066" s="30">
        <v>0</v>
      </c>
      <c r="F1066" s="30">
        <v>0</v>
      </c>
      <c r="H1066" s="30"/>
    </row>
    <row r="1067" spans="1:8" x14ac:dyDescent="0.2">
      <c r="A1067" s="30">
        <v>3</v>
      </c>
      <c r="B1067" s="30">
        <v>3</v>
      </c>
      <c r="C1067" s="30">
        <v>0</v>
      </c>
      <c r="D1067" s="30">
        <v>-138</v>
      </c>
      <c r="E1067" s="30">
        <v>0</v>
      </c>
      <c r="F1067" s="30">
        <v>0</v>
      </c>
      <c r="H1067" s="30"/>
    </row>
    <row r="1068" spans="1:8" x14ac:dyDescent="0.2">
      <c r="A1068" s="30">
        <v>3</v>
      </c>
      <c r="B1068" s="30">
        <v>3</v>
      </c>
      <c r="C1068" s="30">
        <v>0</v>
      </c>
      <c r="D1068" s="30">
        <v>-138</v>
      </c>
      <c r="E1068" s="30">
        <v>0</v>
      </c>
      <c r="F1068" s="30">
        <v>0</v>
      </c>
      <c r="H1068" s="30"/>
    </row>
    <row r="1069" spans="1:8" x14ac:dyDescent="0.2">
      <c r="A1069" s="30">
        <v>3</v>
      </c>
      <c r="B1069" s="30">
        <v>3</v>
      </c>
      <c r="C1069" s="30">
        <v>0</v>
      </c>
      <c r="D1069" s="30">
        <v>-138</v>
      </c>
      <c r="E1069" s="30">
        <v>0</v>
      </c>
      <c r="F1069" s="30">
        <v>0</v>
      </c>
      <c r="H1069" s="30"/>
    </row>
    <row r="1070" spans="1:8" x14ac:dyDescent="0.2">
      <c r="A1070" s="30">
        <v>6</v>
      </c>
      <c r="B1070" s="30">
        <v>6</v>
      </c>
      <c r="C1070" s="30">
        <v>0</v>
      </c>
      <c r="D1070" s="30">
        <v>-276</v>
      </c>
      <c r="E1070" s="30">
        <v>0</v>
      </c>
      <c r="F1070" s="30">
        <v>0</v>
      </c>
      <c r="H1070" s="30"/>
    </row>
    <row r="1071" spans="1:8" x14ac:dyDescent="0.2">
      <c r="A1071" s="30">
        <v>15</v>
      </c>
      <c r="B1071" s="30">
        <v>15</v>
      </c>
      <c r="C1071" s="30">
        <v>0</v>
      </c>
      <c r="D1071" s="30">
        <v>-690</v>
      </c>
      <c r="E1071" s="30">
        <v>0</v>
      </c>
      <c r="F1071" s="30">
        <v>0</v>
      </c>
      <c r="H1071" s="30"/>
    </row>
    <row r="1072" spans="1:8" x14ac:dyDescent="0.2">
      <c r="A1072" s="30">
        <v>3</v>
      </c>
      <c r="B1072" s="30">
        <v>3</v>
      </c>
      <c r="C1072" s="30">
        <v>0</v>
      </c>
      <c r="D1072" s="30">
        <v>-138</v>
      </c>
      <c r="E1072" s="30">
        <v>0</v>
      </c>
      <c r="F1072" s="30">
        <v>0</v>
      </c>
      <c r="H1072" s="30"/>
    </row>
    <row r="1073" spans="1:8" x14ac:dyDescent="0.2">
      <c r="A1073" s="30">
        <v>21</v>
      </c>
      <c r="B1073" s="30">
        <v>21</v>
      </c>
      <c r="C1073" s="30">
        <v>0</v>
      </c>
      <c r="D1073" s="30">
        <v>-966</v>
      </c>
      <c r="E1073" s="30">
        <v>0</v>
      </c>
      <c r="F1073" s="30">
        <v>0</v>
      </c>
      <c r="H1073" s="30"/>
    </row>
    <row r="1074" spans="1:8" x14ac:dyDescent="0.2">
      <c r="A1074" s="30">
        <v>17</v>
      </c>
      <c r="B1074" s="30">
        <v>17</v>
      </c>
      <c r="C1074" s="30">
        <v>0</v>
      </c>
      <c r="D1074" s="30">
        <v>-782</v>
      </c>
      <c r="E1074" s="30">
        <v>0</v>
      </c>
      <c r="F1074" s="30">
        <v>0</v>
      </c>
      <c r="H1074" s="30"/>
    </row>
    <row r="1075" spans="1:8" x14ac:dyDescent="0.2">
      <c r="A1075" s="30">
        <v>8</v>
      </c>
      <c r="B1075" s="30">
        <v>11</v>
      </c>
      <c r="C1075" s="30">
        <v>3</v>
      </c>
      <c r="D1075" s="30">
        <v>-506</v>
      </c>
      <c r="E1075" s="30">
        <v>0</v>
      </c>
      <c r="F1075" s="30">
        <v>0</v>
      </c>
      <c r="H1075" s="30"/>
    </row>
    <row r="1076" spans="1:8" x14ac:dyDescent="0.2">
      <c r="A1076" s="30">
        <v>7</v>
      </c>
      <c r="B1076" s="30">
        <v>7</v>
      </c>
      <c r="C1076" s="30">
        <v>0</v>
      </c>
      <c r="D1076" s="30">
        <v>-322</v>
      </c>
      <c r="E1076" s="30">
        <v>0</v>
      </c>
      <c r="F1076" s="30">
        <v>0</v>
      </c>
      <c r="H1076" s="30"/>
    </row>
    <row r="1077" spans="1:8" x14ac:dyDescent="0.2">
      <c r="A1077" s="30">
        <v>0</v>
      </c>
      <c r="B1077" s="30">
        <v>3</v>
      </c>
      <c r="C1077" s="30">
        <v>3</v>
      </c>
      <c r="D1077" s="30">
        <v>-138</v>
      </c>
      <c r="E1077" s="30">
        <v>0</v>
      </c>
      <c r="F1077" s="30">
        <v>0</v>
      </c>
      <c r="H1077" s="30"/>
    </row>
    <row r="1078" spans="1:8" x14ac:dyDescent="0.2">
      <c r="A1078" s="30">
        <v>0</v>
      </c>
      <c r="B1078" s="30">
        <v>3</v>
      </c>
      <c r="C1078" s="30">
        <v>3</v>
      </c>
      <c r="D1078" s="30">
        <v>-138</v>
      </c>
      <c r="E1078" s="30">
        <v>0</v>
      </c>
      <c r="F1078" s="30">
        <v>0</v>
      </c>
      <c r="H1078" s="30"/>
    </row>
    <row r="1079" spans="1:8" x14ac:dyDescent="0.2">
      <c r="A1079" s="30">
        <v>7.5</v>
      </c>
      <c r="B1079" s="30">
        <v>7.5</v>
      </c>
      <c r="C1079" s="30">
        <v>0</v>
      </c>
      <c r="D1079" s="30">
        <v>-345</v>
      </c>
      <c r="E1079" s="30">
        <v>0</v>
      </c>
      <c r="F1079" s="30">
        <v>0</v>
      </c>
      <c r="H1079" s="30"/>
    </row>
    <row r="1080" spans="1:8" x14ac:dyDescent="0.2">
      <c r="A1080" s="30">
        <v>3</v>
      </c>
      <c r="B1080" s="30">
        <v>6</v>
      </c>
      <c r="C1080" s="30">
        <v>3</v>
      </c>
      <c r="D1080" s="30">
        <v>-276</v>
      </c>
      <c r="E1080" s="30">
        <v>0</v>
      </c>
      <c r="F1080" s="30">
        <v>0</v>
      </c>
      <c r="H1080" s="30"/>
    </row>
    <row r="1081" spans="1:8" x14ac:dyDescent="0.2">
      <c r="A1081" s="30">
        <v>2</v>
      </c>
      <c r="B1081" s="30">
        <v>2</v>
      </c>
      <c r="C1081" s="30">
        <v>0</v>
      </c>
      <c r="D1081" s="30">
        <v>-92</v>
      </c>
      <c r="E1081" s="30">
        <v>0</v>
      </c>
      <c r="F1081" s="30">
        <v>0</v>
      </c>
      <c r="H1081" s="30"/>
    </row>
    <row r="1082" spans="1:8" x14ac:dyDescent="0.2">
      <c r="A1082" s="30">
        <v>6</v>
      </c>
      <c r="B1082" s="30">
        <v>9</v>
      </c>
      <c r="C1082" s="30">
        <v>3</v>
      </c>
      <c r="D1082" s="30">
        <v>-414</v>
      </c>
      <c r="E1082" s="30">
        <v>0</v>
      </c>
      <c r="F1082" s="30">
        <v>0</v>
      </c>
      <c r="H1082" s="30"/>
    </row>
    <row r="1083" spans="1:8" x14ac:dyDescent="0.2">
      <c r="A1083" s="30">
        <v>3</v>
      </c>
      <c r="B1083" s="30">
        <v>3</v>
      </c>
      <c r="C1083" s="30">
        <v>0</v>
      </c>
      <c r="D1083" s="30">
        <v>-138</v>
      </c>
      <c r="E1083" s="30">
        <v>0</v>
      </c>
      <c r="F1083" s="30">
        <v>0</v>
      </c>
      <c r="H1083" s="30"/>
    </row>
    <row r="1084" spans="1:8" x14ac:dyDescent="0.2">
      <c r="A1084" s="30">
        <v>9</v>
      </c>
      <c r="B1084" s="30">
        <v>9</v>
      </c>
      <c r="C1084" s="30">
        <v>0</v>
      </c>
      <c r="D1084" s="30">
        <v>-414</v>
      </c>
      <c r="E1084" s="30">
        <v>0</v>
      </c>
      <c r="F1084" s="30">
        <v>0</v>
      </c>
      <c r="H1084" s="30"/>
    </row>
    <row r="1085" spans="1:8" x14ac:dyDescent="0.2">
      <c r="A1085" s="30">
        <v>3</v>
      </c>
      <c r="B1085" s="30">
        <v>7</v>
      </c>
      <c r="C1085" s="30">
        <v>4</v>
      </c>
      <c r="D1085" s="30">
        <v>-322</v>
      </c>
      <c r="E1085" s="30">
        <v>0</v>
      </c>
      <c r="F1085" s="30">
        <v>0</v>
      </c>
      <c r="H1085" s="30"/>
    </row>
    <row r="1086" spans="1:8" x14ac:dyDescent="0.2">
      <c r="A1086" s="30">
        <v>14</v>
      </c>
      <c r="B1086" s="30">
        <v>14</v>
      </c>
      <c r="C1086" s="30">
        <v>0</v>
      </c>
      <c r="D1086" s="30">
        <v>-644</v>
      </c>
      <c r="E1086" s="30">
        <v>0</v>
      </c>
      <c r="F1086" s="30">
        <v>0</v>
      </c>
      <c r="H1086" s="30"/>
    </row>
    <row r="1087" spans="1:8" x14ac:dyDescent="0.2">
      <c r="A1087" s="30">
        <v>5.5</v>
      </c>
      <c r="B1087" s="30">
        <v>5.5</v>
      </c>
      <c r="C1087" s="30">
        <v>0</v>
      </c>
      <c r="D1087" s="30">
        <v>-253</v>
      </c>
      <c r="E1087" s="30">
        <v>0</v>
      </c>
      <c r="F1087" s="30">
        <v>0</v>
      </c>
      <c r="H1087" s="30"/>
    </row>
    <row r="1088" spans="1:8" x14ac:dyDescent="0.2">
      <c r="A1088" s="30">
        <v>3</v>
      </c>
      <c r="B1088" s="30">
        <v>3</v>
      </c>
      <c r="C1088" s="30">
        <v>0</v>
      </c>
      <c r="D1088" s="30">
        <v>-138</v>
      </c>
      <c r="E1088" s="30">
        <v>0</v>
      </c>
      <c r="F1088" s="30">
        <v>0</v>
      </c>
      <c r="H1088" s="30"/>
    </row>
    <row r="1089" spans="1:8" x14ac:dyDescent="0.2">
      <c r="A1089" s="30">
        <v>9</v>
      </c>
      <c r="B1089" s="30">
        <v>9</v>
      </c>
      <c r="C1089" s="30">
        <v>0</v>
      </c>
      <c r="D1089" s="30">
        <v>-414</v>
      </c>
      <c r="E1089" s="30">
        <v>0</v>
      </c>
      <c r="F1089" s="30">
        <v>0</v>
      </c>
      <c r="H1089" s="30"/>
    </row>
    <row r="1090" spans="1:8" x14ac:dyDescent="0.2">
      <c r="A1090" s="30">
        <v>3</v>
      </c>
      <c r="B1090" s="30">
        <v>3</v>
      </c>
      <c r="C1090" s="30">
        <v>0</v>
      </c>
      <c r="D1090" s="30">
        <v>-138</v>
      </c>
      <c r="E1090" s="30">
        <v>0</v>
      </c>
      <c r="F1090" s="30">
        <v>0</v>
      </c>
      <c r="H1090" s="30"/>
    </row>
    <row r="1091" spans="1:8" x14ac:dyDescent="0.2">
      <c r="A1091" s="30">
        <v>6</v>
      </c>
      <c r="B1091" s="30">
        <v>6</v>
      </c>
      <c r="C1091" s="30">
        <v>0</v>
      </c>
      <c r="D1091" s="30">
        <v>-276</v>
      </c>
      <c r="E1091" s="30">
        <v>0</v>
      </c>
      <c r="F1091" s="30">
        <v>0</v>
      </c>
      <c r="H1091" s="30"/>
    </row>
    <row r="1092" spans="1:8" x14ac:dyDescent="0.2">
      <c r="A1092" s="30">
        <v>2</v>
      </c>
      <c r="B1092" s="30">
        <v>2</v>
      </c>
      <c r="C1092" s="30">
        <v>0</v>
      </c>
      <c r="D1092" s="30">
        <v>-92</v>
      </c>
      <c r="E1092" s="30">
        <v>0</v>
      </c>
      <c r="F1092" s="30">
        <v>0</v>
      </c>
      <c r="H1092" s="30"/>
    </row>
    <row r="1093" spans="1:8" x14ac:dyDescent="0.2">
      <c r="A1093" s="30">
        <v>9</v>
      </c>
      <c r="B1093" s="30">
        <v>9</v>
      </c>
      <c r="C1093" s="30">
        <v>0</v>
      </c>
      <c r="D1093" s="30">
        <v>-414</v>
      </c>
      <c r="E1093" s="30">
        <v>0</v>
      </c>
      <c r="F1093" s="30">
        <v>0</v>
      </c>
      <c r="H1093" s="30"/>
    </row>
    <row r="1094" spans="1:8" x14ac:dyDescent="0.2">
      <c r="A1094" s="30">
        <v>10.5</v>
      </c>
      <c r="B1094" s="30">
        <v>10.5</v>
      </c>
      <c r="C1094" s="30">
        <v>0</v>
      </c>
      <c r="D1094" s="30">
        <v>-483</v>
      </c>
      <c r="E1094" s="30">
        <v>0</v>
      </c>
      <c r="F1094" s="30">
        <v>0</v>
      </c>
      <c r="H1094" s="30"/>
    </row>
    <row r="1095" spans="1:8" x14ac:dyDescent="0.2">
      <c r="A1095" s="30">
        <v>3</v>
      </c>
      <c r="B1095" s="30">
        <v>3</v>
      </c>
      <c r="C1095" s="30">
        <v>0</v>
      </c>
      <c r="D1095" s="30">
        <v>-138</v>
      </c>
      <c r="E1095" s="30">
        <v>0</v>
      </c>
      <c r="F1095" s="30">
        <v>0</v>
      </c>
      <c r="H1095" s="30"/>
    </row>
    <row r="1096" spans="1:8" x14ac:dyDescent="0.2">
      <c r="A1096" s="30">
        <v>12</v>
      </c>
      <c r="B1096" s="30">
        <v>12</v>
      </c>
      <c r="C1096" s="30">
        <v>0</v>
      </c>
      <c r="D1096" s="30">
        <v>-552</v>
      </c>
      <c r="E1096" s="30">
        <v>0</v>
      </c>
      <c r="F1096" s="30">
        <v>0</v>
      </c>
      <c r="H1096" s="30"/>
    </row>
    <row r="1097" spans="1:8" x14ac:dyDescent="0.2">
      <c r="A1097" s="30">
        <v>3</v>
      </c>
      <c r="B1097" s="30">
        <v>3</v>
      </c>
      <c r="C1097" s="30">
        <v>0</v>
      </c>
      <c r="D1097" s="30">
        <v>-138</v>
      </c>
      <c r="E1097" s="30">
        <v>0</v>
      </c>
      <c r="F1097" s="30">
        <v>0</v>
      </c>
      <c r="H1097" s="30"/>
    </row>
    <row r="1098" spans="1:8" x14ac:dyDescent="0.2">
      <c r="A1098" s="30">
        <v>12</v>
      </c>
      <c r="B1098" s="30">
        <v>12</v>
      </c>
      <c r="C1098" s="30">
        <v>0</v>
      </c>
      <c r="D1098" s="30">
        <v>-552</v>
      </c>
      <c r="E1098" s="30">
        <v>0</v>
      </c>
      <c r="F1098" s="30">
        <v>0</v>
      </c>
      <c r="H1098" s="30"/>
    </row>
    <row r="1099" spans="1:8" x14ac:dyDescent="0.2">
      <c r="A1099" s="30">
        <v>8</v>
      </c>
      <c r="B1099" s="30">
        <v>8</v>
      </c>
      <c r="C1099" s="30">
        <v>0</v>
      </c>
      <c r="D1099" s="30">
        <v>-368</v>
      </c>
      <c r="E1099" s="30">
        <v>0</v>
      </c>
      <c r="F1099" s="30">
        <v>0</v>
      </c>
      <c r="H1099" s="30"/>
    </row>
    <row r="1100" spans="1:8" x14ac:dyDescent="0.2">
      <c r="A1100" s="30">
        <v>10</v>
      </c>
      <c r="B1100" s="30">
        <v>10</v>
      </c>
      <c r="C1100" s="30">
        <v>0</v>
      </c>
      <c r="D1100" s="30">
        <v>-460</v>
      </c>
      <c r="E1100" s="30">
        <v>0</v>
      </c>
      <c r="F1100" s="30">
        <v>0</v>
      </c>
      <c r="H1100" s="30"/>
    </row>
    <row r="1101" spans="1:8" x14ac:dyDescent="0.2">
      <c r="A1101" s="30">
        <v>3</v>
      </c>
      <c r="B1101" s="30">
        <v>9</v>
      </c>
      <c r="C1101" s="30">
        <v>6</v>
      </c>
      <c r="D1101" s="30">
        <v>-414</v>
      </c>
      <c r="E1101" s="30">
        <v>0</v>
      </c>
      <c r="F1101" s="30">
        <v>0</v>
      </c>
      <c r="H1101" s="30"/>
    </row>
    <row r="1102" spans="1:8" x14ac:dyDescent="0.2">
      <c r="A1102" s="30">
        <v>3</v>
      </c>
      <c r="B1102" s="30">
        <v>3</v>
      </c>
      <c r="C1102" s="30">
        <v>0</v>
      </c>
      <c r="D1102" s="30">
        <v>-138</v>
      </c>
      <c r="E1102" s="30">
        <v>0</v>
      </c>
      <c r="F1102" s="30">
        <v>0</v>
      </c>
      <c r="H1102" s="30"/>
    </row>
    <row r="1103" spans="1:8" x14ac:dyDescent="0.2">
      <c r="A1103" s="30">
        <v>0</v>
      </c>
      <c r="B1103" s="30">
        <v>9</v>
      </c>
      <c r="C1103" s="30">
        <v>9</v>
      </c>
      <c r="D1103" s="30">
        <v>-414</v>
      </c>
      <c r="E1103" s="30">
        <v>0</v>
      </c>
      <c r="F1103" s="30">
        <v>0</v>
      </c>
      <c r="H1103" s="30"/>
    </row>
    <row r="1104" spans="1:8" x14ac:dyDescent="0.2">
      <c r="A1104" s="30">
        <v>5</v>
      </c>
      <c r="B1104" s="30">
        <v>5</v>
      </c>
      <c r="C1104" s="30">
        <v>0</v>
      </c>
      <c r="D1104" s="30">
        <v>-230</v>
      </c>
      <c r="E1104" s="30">
        <v>0</v>
      </c>
      <c r="F1104" s="30">
        <v>0</v>
      </c>
      <c r="H1104" s="30"/>
    </row>
    <row r="1105" spans="1:8" x14ac:dyDescent="0.2">
      <c r="A1105" s="30">
        <v>3</v>
      </c>
      <c r="B1105" s="30">
        <v>3</v>
      </c>
      <c r="C1105" s="30">
        <v>0</v>
      </c>
      <c r="D1105" s="30">
        <v>-138</v>
      </c>
      <c r="E1105" s="30">
        <v>0</v>
      </c>
      <c r="F1105" s="30">
        <v>0</v>
      </c>
      <c r="H1105" s="30"/>
    </row>
    <row r="1106" spans="1:8" x14ac:dyDescent="0.2">
      <c r="A1106" s="30">
        <v>3</v>
      </c>
      <c r="B1106" s="30">
        <v>3</v>
      </c>
      <c r="C1106" s="30">
        <v>0</v>
      </c>
      <c r="D1106" s="30">
        <v>-138</v>
      </c>
      <c r="E1106" s="30">
        <v>0</v>
      </c>
      <c r="F1106" s="30">
        <v>0</v>
      </c>
      <c r="H1106" s="30"/>
    </row>
    <row r="1107" spans="1:8" x14ac:dyDescent="0.2">
      <c r="A1107" s="30">
        <v>0</v>
      </c>
      <c r="B1107" s="30">
        <v>6</v>
      </c>
      <c r="C1107" s="30">
        <v>6</v>
      </c>
      <c r="D1107" s="30">
        <v>-276</v>
      </c>
      <c r="E1107" s="30">
        <v>0</v>
      </c>
      <c r="F1107" s="30">
        <v>0</v>
      </c>
      <c r="H1107" s="30"/>
    </row>
    <row r="1108" spans="1:8" x14ac:dyDescent="0.2">
      <c r="A1108" s="30">
        <v>4</v>
      </c>
      <c r="B1108" s="30">
        <v>4</v>
      </c>
      <c r="C1108" s="30">
        <v>0</v>
      </c>
      <c r="D1108" s="30">
        <v>-184</v>
      </c>
      <c r="E1108" s="30">
        <v>0</v>
      </c>
      <c r="F1108" s="30">
        <v>0</v>
      </c>
      <c r="H1108" s="30"/>
    </row>
    <row r="1109" spans="1:8" x14ac:dyDescent="0.2">
      <c r="A1109" s="30">
        <v>0</v>
      </c>
      <c r="B1109" s="30">
        <v>3</v>
      </c>
      <c r="C1109" s="30">
        <v>3</v>
      </c>
      <c r="D1109" s="30">
        <v>-138</v>
      </c>
      <c r="E1109" s="30">
        <v>0</v>
      </c>
      <c r="F1109" s="30">
        <v>0</v>
      </c>
      <c r="H1109" s="30"/>
    </row>
    <row r="1110" spans="1:8" x14ac:dyDescent="0.2">
      <c r="A1110" s="30">
        <v>4</v>
      </c>
      <c r="B1110" s="30">
        <v>4</v>
      </c>
      <c r="C1110" s="30">
        <v>0</v>
      </c>
      <c r="D1110" s="30">
        <v>-184</v>
      </c>
      <c r="E1110" s="30">
        <v>0</v>
      </c>
      <c r="F1110" s="30">
        <v>0</v>
      </c>
      <c r="H1110" s="30"/>
    </row>
    <row r="1111" spans="1:8" x14ac:dyDescent="0.2">
      <c r="A1111" s="30">
        <v>0</v>
      </c>
      <c r="B1111" s="30">
        <v>5</v>
      </c>
      <c r="C1111" s="30">
        <v>5</v>
      </c>
      <c r="D1111" s="30">
        <v>-230</v>
      </c>
      <c r="E1111" s="30">
        <v>0</v>
      </c>
      <c r="F1111" s="30">
        <v>0</v>
      </c>
      <c r="H1111" s="30"/>
    </row>
    <row r="1112" spans="1:8" x14ac:dyDescent="0.2">
      <c r="A1112" s="30">
        <v>10</v>
      </c>
      <c r="B1112" s="30">
        <v>10</v>
      </c>
      <c r="C1112" s="30">
        <v>0</v>
      </c>
      <c r="D1112" s="30">
        <v>-460</v>
      </c>
      <c r="E1112" s="30">
        <v>0</v>
      </c>
      <c r="F1112" s="30">
        <v>0</v>
      </c>
      <c r="H1112" s="30"/>
    </row>
    <row r="1113" spans="1:8" x14ac:dyDescent="0.2">
      <c r="A1113" s="30">
        <v>3</v>
      </c>
      <c r="B1113" s="30">
        <v>3</v>
      </c>
      <c r="C1113" s="30">
        <v>0</v>
      </c>
      <c r="D1113" s="30">
        <v>-138</v>
      </c>
      <c r="E1113" s="30">
        <v>0</v>
      </c>
      <c r="F1113" s="30">
        <v>0</v>
      </c>
      <c r="H1113" s="30"/>
    </row>
    <row r="1114" spans="1:8" x14ac:dyDescent="0.2">
      <c r="A1114" s="30">
        <v>6</v>
      </c>
      <c r="B1114" s="30">
        <v>6</v>
      </c>
      <c r="C1114" s="30">
        <v>0</v>
      </c>
      <c r="D1114" s="30">
        <v>-276</v>
      </c>
      <c r="E1114" s="30">
        <v>0</v>
      </c>
      <c r="F1114" s="30">
        <v>0</v>
      </c>
      <c r="H1114" s="30"/>
    </row>
    <row r="1115" spans="1:8" x14ac:dyDescent="0.2">
      <c r="A1115" s="30">
        <v>3</v>
      </c>
      <c r="B1115" s="30">
        <v>3</v>
      </c>
      <c r="C1115" s="30">
        <v>0</v>
      </c>
      <c r="D1115" s="30">
        <v>-138</v>
      </c>
      <c r="E1115" s="30">
        <v>0</v>
      </c>
      <c r="F1115" s="30">
        <v>0</v>
      </c>
      <c r="H1115" s="30"/>
    </row>
    <row r="1116" spans="1:8" x14ac:dyDescent="0.2">
      <c r="A1116" s="30">
        <v>3</v>
      </c>
      <c r="B1116" s="30">
        <v>3</v>
      </c>
      <c r="C1116" s="30">
        <v>0</v>
      </c>
      <c r="D1116" s="30">
        <v>-138</v>
      </c>
      <c r="E1116" s="30">
        <v>0</v>
      </c>
      <c r="F1116" s="30">
        <v>0</v>
      </c>
      <c r="H1116" s="30"/>
    </row>
    <row r="1117" spans="1:8" x14ac:dyDescent="0.2">
      <c r="A1117" s="30">
        <v>4</v>
      </c>
      <c r="B1117" s="30">
        <v>4</v>
      </c>
      <c r="C1117" s="30">
        <v>0</v>
      </c>
      <c r="D1117" s="30">
        <v>-184</v>
      </c>
      <c r="E1117" s="30">
        <v>0</v>
      </c>
      <c r="F1117" s="30">
        <v>0</v>
      </c>
      <c r="H1117" s="30"/>
    </row>
    <row r="1118" spans="1:8" x14ac:dyDescent="0.2">
      <c r="A1118" s="30">
        <v>7</v>
      </c>
      <c r="B1118" s="30">
        <v>7</v>
      </c>
      <c r="C1118" s="30">
        <v>0</v>
      </c>
      <c r="D1118" s="30">
        <v>-322</v>
      </c>
      <c r="E1118" s="30">
        <v>0</v>
      </c>
      <c r="F1118" s="30">
        <v>0</v>
      </c>
      <c r="H1118" s="30"/>
    </row>
    <row r="1119" spans="1:8" x14ac:dyDescent="0.2">
      <c r="A1119" s="30">
        <v>3</v>
      </c>
      <c r="B1119" s="30">
        <v>3</v>
      </c>
      <c r="C1119" s="30">
        <v>0</v>
      </c>
      <c r="D1119" s="30">
        <v>-138</v>
      </c>
      <c r="E1119" s="30">
        <v>0</v>
      </c>
      <c r="F1119" s="30">
        <v>0</v>
      </c>
      <c r="H1119" s="30"/>
    </row>
    <row r="1120" spans="1:8" x14ac:dyDescent="0.2">
      <c r="A1120" s="30">
        <v>3</v>
      </c>
      <c r="B1120" s="30">
        <v>3</v>
      </c>
      <c r="C1120" s="30">
        <v>0</v>
      </c>
      <c r="D1120" s="30">
        <v>-138</v>
      </c>
      <c r="E1120" s="30">
        <v>0</v>
      </c>
      <c r="F1120" s="30">
        <v>0</v>
      </c>
      <c r="H1120" s="30"/>
    </row>
    <row r="1121" spans="1:8" x14ac:dyDescent="0.2">
      <c r="A1121" s="30">
        <v>14</v>
      </c>
      <c r="B1121" s="30">
        <v>14</v>
      </c>
      <c r="C1121" s="30">
        <v>0</v>
      </c>
      <c r="D1121" s="30">
        <v>-644</v>
      </c>
      <c r="E1121" s="30">
        <v>0</v>
      </c>
      <c r="F1121" s="30">
        <v>0</v>
      </c>
      <c r="H1121" s="30"/>
    </row>
    <row r="1122" spans="1:8" x14ac:dyDescent="0.2">
      <c r="A1122" s="30">
        <v>1</v>
      </c>
      <c r="B1122" s="30">
        <v>1</v>
      </c>
      <c r="C1122" s="30">
        <v>0</v>
      </c>
      <c r="D1122" s="30">
        <v>-46</v>
      </c>
      <c r="E1122" s="30">
        <v>0</v>
      </c>
      <c r="F1122" s="30">
        <v>0</v>
      </c>
      <c r="H1122" s="30"/>
    </row>
    <row r="1123" spans="1:8" x14ac:dyDescent="0.2">
      <c r="A1123" s="30">
        <v>11.5</v>
      </c>
      <c r="B1123" s="30">
        <v>11.5</v>
      </c>
      <c r="C1123" s="30">
        <v>0</v>
      </c>
      <c r="D1123" s="30">
        <v>-529</v>
      </c>
      <c r="E1123" s="30">
        <v>0</v>
      </c>
      <c r="F1123" s="30">
        <v>0</v>
      </c>
      <c r="H1123" s="30"/>
    </row>
    <row r="1124" spans="1:8" x14ac:dyDescent="0.2">
      <c r="A1124" s="30">
        <v>0</v>
      </c>
      <c r="B1124" s="30">
        <v>6</v>
      </c>
      <c r="C1124" s="30">
        <v>6</v>
      </c>
      <c r="D1124" s="30">
        <v>-276</v>
      </c>
      <c r="E1124" s="30">
        <v>0</v>
      </c>
      <c r="F1124" s="30">
        <v>0</v>
      </c>
      <c r="H1124" s="30"/>
    </row>
    <row r="1125" spans="1:8" x14ac:dyDescent="0.2">
      <c r="A1125" s="30">
        <v>6</v>
      </c>
      <c r="B1125" s="30">
        <v>9</v>
      </c>
      <c r="C1125" s="30">
        <v>3</v>
      </c>
      <c r="D1125" s="30">
        <v>-414</v>
      </c>
      <c r="E1125" s="30">
        <v>0</v>
      </c>
      <c r="F1125" s="30">
        <v>0</v>
      </c>
      <c r="H1125" s="30"/>
    </row>
    <row r="1126" spans="1:8" x14ac:dyDescent="0.2">
      <c r="A1126" s="30">
        <v>3</v>
      </c>
      <c r="B1126" s="30">
        <v>3</v>
      </c>
      <c r="C1126" s="30">
        <v>0</v>
      </c>
      <c r="D1126" s="30">
        <v>-138</v>
      </c>
      <c r="E1126" s="30">
        <v>0</v>
      </c>
      <c r="F1126" s="30">
        <v>0</v>
      </c>
      <c r="H1126" s="30"/>
    </row>
    <row r="1127" spans="1:8" x14ac:dyDescent="0.2">
      <c r="A1127" s="30">
        <v>3</v>
      </c>
      <c r="B1127" s="30">
        <v>3</v>
      </c>
      <c r="C1127" s="30">
        <v>0</v>
      </c>
      <c r="D1127" s="30">
        <v>-138</v>
      </c>
      <c r="E1127" s="30">
        <v>0</v>
      </c>
      <c r="F1127" s="30">
        <v>0</v>
      </c>
      <c r="H1127" s="30"/>
    </row>
    <row r="1128" spans="1:8" x14ac:dyDescent="0.2">
      <c r="A1128" s="30">
        <v>0</v>
      </c>
      <c r="B1128" s="30">
        <v>4</v>
      </c>
      <c r="C1128" s="30">
        <v>4</v>
      </c>
      <c r="D1128" s="30">
        <v>-184</v>
      </c>
      <c r="E1128" s="30">
        <v>0</v>
      </c>
      <c r="F1128" s="30">
        <v>0</v>
      </c>
      <c r="H1128" s="30"/>
    </row>
    <row r="1129" spans="1:8" x14ac:dyDescent="0.2">
      <c r="A1129" s="30">
        <v>3</v>
      </c>
      <c r="B1129" s="30">
        <v>3</v>
      </c>
      <c r="C1129" s="30">
        <v>0</v>
      </c>
      <c r="D1129" s="30">
        <v>-138</v>
      </c>
      <c r="E1129" s="30">
        <v>0</v>
      </c>
      <c r="F1129" s="30">
        <v>0</v>
      </c>
      <c r="H1129" s="30"/>
    </row>
    <row r="1130" spans="1:8" x14ac:dyDescent="0.2">
      <c r="A1130" s="30">
        <v>0</v>
      </c>
      <c r="B1130" s="30">
        <v>8</v>
      </c>
      <c r="C1130" s="30">
        <v>8</v>
      </c>
      <c r="D1130" s="30">
        <v>-368</v>
      </c>
      <c r="E1130" s="30">
        <v>0</v>
      </c>
      <c r="F1130" s="30">
        <v>0</v>
      </c>
      <c r="H1130" s="30"/>
    </row>
    <row r="1131" spans="1:8" x14ac:dyDescent="0.2">
      <c r="A1131" s="30">
        <v>3</v>
      </c>
      <c r="B1131" s="30">
        <v>3</v>
      </c>
      <c r="C1131" s="30">
        <v>0</v>
      </c>
      <c r="D1131" s="30">
        <v>-138</v>
      </c>
      <c r="E1131" s="30">
        <v>0</v>
      </c>
      <c r="F1131" s="30">
        <v>0</v>
      </c>
      <c r="H1131" s="30"/>
    </row>
    <row r="1132" spans="1:8" x14ac:dyDescent="0.2">
      <c r="A1132" s="30">
        <v>5</v>
      </c>
      <c r="B1132" s="30">
        <v>5</v>
      </c>
      <c r="C1132" s="30">
        <v>0</v>
      </c>
      <c r="D1132" s="30">
        <v>-230</v>
      </c>
      <c r="E1132" s="30">
        <v>0</v>
      </c>
      <c r="F1132" s="30">
        <v>0</v>
      </c>
      <c r="H1132" s="30"/>
    </row>
    <row r="1133" spans="1:8" x14ac:dyDescent="0.2">
      <c r="A1133" s="30">
        <v>6</v>
      </c>
      <c r="B1133" s="30">
        <v>6</v>
      </c>
      <c r="C1133" s="30">
        <v>0</v>
      </c>
      <c r="D1133" s="30">
        <v>-276</v>
      </c>
      <c r="E1133" s="30">
        <v>0</v>
      </c>
      <c r="F1133" s="30">
        <v>0</v>
      </c>
      <c r="H1133" s="30"/>
    </row>
    <row r="1134" spans="1:8" x14ac:dyDescent="0.2">
      <c r="A1134" s="30">
        <v>3</v>
      </c>
      <c r="B1134" s="30">
        <v>3</v>
      </c>
      <c r="C1134" s="30">
        <v>0</v>
      </c>
      <c r="D1134" s="30">
        <v>-138</v>
      </c>
      <c r="E1134" s="30">
        <v>0</v>
      </c>
      <c r="F1134" s="30">
        <v>0</v>
      </c>
      <c r="H1134" s="30"/>
    </row>
    <row r="1135" spans="1:8" x14ac:dyDescent="0.2">
      <c r="A1135" s="30">
        <v>3</v>
      </c>
      <c r="B1135" s="30">
        <v>3</v>
      </c>
      <c r="C1135" s="30">
        <v>0</v>
      </c>
      <c r="D1135" s="30">
        <v>-138</v>
      </c>
      <c r="E1135" s="30">
        <v>0</v>
      </c>
      <c r="F1135" s="30">
        <v>0</v>
      </c>
      <c r="H1135" s="30"/>
    </row>
    <row r="1136" spans="1:8" x14ac:dyDescent="0.2">
      <c r="A1136" s="30">
        <v>6</v>
      </c>
      <c r="B1136" s="30">
        <v>6</v>
      </c>
      <c r="C1136" s="30">
        <v>0</v>
      </c>
      <c r="D1136" s="30">
        <v>-276</v>
      </c>
      <c r="E1136" s="30">
        <v>0</v>
      </c>
      <c r="F1136" s="30">
        <v>0</v>
      </c>
      <c r="H1136" s="30"/>
    </row>
    <row r="1137" spans="1:8" x14ac:dyDescent="0.2">
      <c r="A1137" s="30">
        <v>14</v>
      </c>
      <c r="B1137" s="30">
        <v>14</v>
      </c>
      <c r="C1137" s="30">
        <v>0</v>
      </c>
      <c r="D1137" s="30">
        <v>-644</v>
      </c>
      <c r="E1137" s="30">
        <v>0</v>
      </c>
      <c r="F1137" s="30">
        <v>0</v>
      </c>
      <c r="H1137" s="30"/>
    </row>
    <row r="1138" spans="1:8" x14ac:dyDescent="0.2">
      <c r="A1138" s="30">
        <v>1</v>
      </c>
      <c r="B1138" s="30">
        <v>1</v>
      </c>
      <c r="C1138" s="30">
        <v>0</v>
      </c>
      <c r="D1138" s="30">
        <v>-46</v>
      </c>
      <c r="E1138" s="30">
        <v>0</v>
      </c>
      <c r="F1138" s="30">
        <v>0</v>
      </c>
      <c r="H1138" s="30"/>
    </row>
    <row r="1139" spans="1:8" x14ac:dyDescent="0.2">
      <c r="A1139" s="30">
        <v>18</v>
      </c>
      <c r="B1139" s="30">
        <v>18</v>
      </c>
      <c r="C1139" s="30">
        <v>0</v>
      </c>
      <c r="D1139" s="30">
        <v>-828</v>
      </c>
      <c r="E1139" s="30">
        <v>0</v>
      </c>
      <c r="F1139" s="30">
        <v>0</v>
      </c>
      <c r="H1139" s="30"/>
    </row>
    <row r="1140" spans="1:8" x14ac:dyDescent="0.2">
      <c r="A1140" s="30">
        <v>8</v>
      </c>
      <c r="B1140" s="30">
        <v>8</v>
      </c>
      <c r="C1140" s="30">
        <v>0</v>
      </c>
      <c r="D1140" s="30">
        <v>-368</v>
      </c>
      <c r="E1140" s="30">
        <v>0</v>
      </c>
      <c r="F1140" s="30">
        <v>0</v>
      </c>
      <c r="H1140" s="30"/>
    </row>
    <row r="1141" spans="1:8" x14ac:dyDescent="0.2">
      <c r="A1141" s="30">
        <v>4</v>
      </c>
      <c r="B1141" s="30">
        <v>4</v>
      </c>
      <c r="C1141" s="30">
        <v>0</v>
      </c>
      <c r="D1141" s="30">
        <v>-184</v>
      </c>
      <c r="E1141" s="30">
        <v>0</v>
      </c>
      <c r="F1141" s="30">
        <v>0</v>
      </c>
      <c r="H1141" s="30"/>
    </row>
    <row r="1142" spans="1:8" x14ac:dyDescent="0.2">
      <c r="A1142" s="30">
        <v>0</v>
      </c>
      <c r="B1142" s="30">
        <v>12</v>
      </c>
      <c r="C1142" s="30">
        <v>12</v>
      </c>
      <c r="D1142" s="30">
        <v>-552</v>
      </c>
      <c r="E1142" s="30">
        <v>0</v>
      </c>
      <c r="F1142" s="30">
        <v>0</v>
      </c>
      <c r="H1142" s="30"/>
    </row>
    <row r="1143" spans="1:8" x14ac:dyDescent="0.2">
      <c r="A1143" s="30">
        <v>4</v>
      </c>
      <c r="B1143" s="30">
        <v>4</v>
      </c>
      <c r="C1143" s="30">
        <v>0</v>
      </c>
      <c r="D1143" s="30">
        <v>-184</v>
      </c>
      <c r="E1143" s="30">
        <v>0</v>
      </c>
      <c r="F1143" s="30">
        <v>0</v>
      </c>
      <c r="H1143" s="30"/>
    </row>
    <row r="1144" spans="1:8" x14ac:dyDescent="0.2">
      <c r="A1144" s="30">
        <v>14</v>
      </c>
      <c r="B1144" s="30">
        <v>14</v>
      </c>
      <c r="C1144" s="30">
        <v>0</v>
      </c>
      <c r="D1144" s="30">
        <v>-644</v>
      </c>
      <c r="E1144" s="30">
        <v>0</v>
      </c>
      <c r="F1144" s="30">
        <v>0</v>
      </c>
      <c r="H1144" s="30"/>
    </row>
    <row r="1145" spans="1:8" x14ac:dyDescent="0.2">
      <c r="A1145" s="30">
        <v>3</v>
      </c>
      <c r="B1145" s="30">
        <v>3</v>
      </c>
      <c r="C1145" s="30">
        <v>0</v>
      </c>
      <c r="D1145" s="30">
        <v>-138</v>
      </c>
      <c r="E1145" s="30">
        <v>0</v>
      </c>
      <c r="F1145" s="30">
        <v>0</v>
      </c>
      <c r="H1145" s="30"/>
    </row>
    <row r="1146" spans="1:8" x14ac:dyDescent="0.2">
      <c r="A1146" s="30">
        <v>17</v>
      </c>
      <c r="B1146" s="30">
        <v>17</v>
      </c>
      <c r="C1146" s="30">
        <v>0</v>
      </c>
      <c r="D1146" s="30">
        <v>-782</v>
      </c>
      <c r="E1146" s="30">
        <v>0</v>
      </c>
      <c r="F1146" s="30">
        <v>0</v>
      </c>
      <c r="H1146" s="30"/>
    </row>
    <row r="1147" spans="1:8" x14ac:dyDescent="0.2">
      <c r="A1147" s="30">
        <v>0</v>
      </c>
      <c r="B1147" s="30">
        <v>5.5</v>
      </c>
      <c r="C1147" s="30">
        <v>5.5</v>
      </c>
      <c r="D1147" s="30">
        <v>-253</v>
      </c>
      <c r="E1147" s="30">
        <v>0</v>
      </c>
      <c r="F1147" s="30">
        <v>0</v>
      </c>
      <c r="H1147" s="30"/>
    </row>
    <row r="1148" spans="1:8" x14ac:dyDescent="0.2">
      <c r="A1148" s="30">
        <v>6</v>
      </c>
      <c r="B1148" s="30">
        <v>6</v>
      </c>
      <c r="C1148" s="30">
        <v>0</v>
      </c>
      <c r="D1148" s="30">
        <v>-276</v>
      </c>
      <c r="E1148" s="30">
        <v>0</v>
      </c>
      <c r="F1148" s="30">
        <v>0</v>
      </c>
      <c r="H1148" s="30"/>
    </row>
    <row r="1149" spans="1:8" x14ac:dyDescent="0.2">
      <c r="A1149" s="30">
        <v>3</v>
      </c>
      <c r="B1149" s="30">
        <v>3</v>
      </c>
      <c r="C1149" s="30">
        <v>0</v>
      </c>
      <c r="D1149" s="30">
        <v>-138</v>
      </c>
      <c r="E1149" s="30">
        <v>0</v>
      </c>
      <c r="F1149" s="30">
        <v>0</v>
      </c>
      <c r="H1149" s="30"/>
    </row>
    <row r="1150" spans="1:8" x14ac:dyDescent="0.2">
      <c r="A1150" s="30">
        <v>0.5</v>
      </c>
      <c r="B1150" s="30">
        <v>0.5</v>
      </c>
      <c r="C1150" s="30">
        <v>0</v>
      </c>
      <c r="D1150" s="30">
        <v>-23</v>
      </c>
      <c r="E1150" s="30">
        <v>0</v>
      </c>
      <c r="F1150" s="30">
        <v>0</v>
      </c>
      <c r="H1150" s="30"/>
    </row>
    <row r="1151" spans="1:8" x14ac:dyDescent="0.2">
      <c r="A1151" s="30">
        <v>3</v>
      </c>
      <c r="B1151" s="30">
        <v>3</v>
      </c>
      <c r="C1151" s="30">
        <v>0</v>
      </c>
      <c r="D1151" s="30">
        <v>-138</v>
      </c>
      <c r="E1151" s="30">
        <v>0</v>
      </c>
      <c r="F1151" s="30">
        <v>0</v>
      </c>
      <c r="H1151" s="30"/>
    </row>
    <row r="1152" spans="1:8" x14ac:dyDescent="0.2">
      <c r="A1152" s="30">
        <v>1</v>
      </c>
      <c r="B1152" s="30">
        <v>1</v>
      </c>
      <c r="C1152" s="30">
        <v>0</v>
      </c>
      <c r="D1152" s="30">
        <v>-46</v>
      </c>
      <c r="E1152" s="30">
        <v>0</v>
      </c>
      <c r="F1152" s="30">
        <v>0</v>
      </c>
      <c r="H1152" s="30"/>
    </row>
    <row r="1153" spans="1:8" x14ac:dyDescent="0.2">
      <c r="A1153" s="30">
        <v>8</v>
      </c>
      <c r="B1153" s="30">
        <v>8</v>
      </c>
      <c r="C1153" s="30">
        <v>0</v>
      </c>
      <c r="D1153" s="30">
        <v>-368</v>
      </c>
      <c r="E1153" s="30">
        <v>0</v>
      </c>
      <c r="F1153" s="30">
        <v>0</v>
      </c>
      <c r="H1153" s="30"/>
    </row>
    <row r="1154" spans="1:8" x14ac:dyDescent="0.2">
      <c r="A1154" s="30">
        <v>4</v>
      </c>
      <c r="B1154" s="30">
        <v>4</v>
      </c>
      <c r="C1154" s="30">
        <v>0</v>
      </c>
      <c r="D1154" s="30">
        <v>-184</v>
      </c>
      <c r="E1154" s="30">
        <v>0</v>
      </c>
      <c r="F1154" s="30">
        <v>0</v>
      </c>
      <c r="H1154" s="30"/>
    </row>
    <row r="1155" spans="1:8" x14ac:dyDescent="0.2">
      <c r="A1155" s="30">
        <v>7</v>
      </c>
      <c r="B1155" s="30">
        <v>10</v>
      </c>
      <c r="C1155" s="30">
        <v>3</v>
      </c>
      <c r="D1155" s="30">
        <v>-460</v>
      </c>
      <c r="E1155" s="30">
        <v>0</v>
      </c>
      <c r="F1155" s="30">
        <v>0</v>
      </c>
      <c r="H1155" s="30"/>
    </row>
    <row r="1156" spans="1:8" x14ac:dyDescent="0.2">
      <c r="A1156" s="30">
        <v>16</v>
      </c>
      <c r="B1156" s="30">
        <v>16</v>
      </c>
      <c r="C1156" s="30">
        <v>0</v>
      </c>
      <c r="D1156" s="30">
        <v>-736</v>
      </c>
      <c r="E1156" s="30">
        <v>0</v>
      </c>
      <c r="F1156" s="30">
        <v>0</v>
      </c>
      <c r="H1156" s="30"/>
    </row>
    <row r="1157" spans="1:8" x14ac:dyDescent="0.2">
      <c r="A1157" s="30">
        <v>6</v>
      </c>
      <c r="B1157" s="30">
        <v>11</v>
      </c>
      <c r="C1157" s="30">
        <v>5</v>
      </c>
      <c r="D1157" s="30">
        <v>-506</v>
      </c>
      <c r="E1157" s="30">
        <v>0</v>
      </c>
      <c r="F1157" s="30">
        <v>0</v>
      </c>
      <c r="H1157" s="30"/>
    </row>
    <row r="1158" spans="1:8" x14ac:dyDescent="0.2">
      <c r="A1158" s="30">
        <v>13</v>
      </c>
      <c r="B1158" s="30">
        <v>13</v>
      </c>
      <c r="C1158" s="30">
        <v>0</v>
      </c>
      <c r="D1158" s="30">
        <v>-598</v>
      </c>
      <c r="E1158" s="30">
        <v>0</v>
      </c>
      <c r="F1158" s="30">
        <v>0</v>
      </c>
      <c r="H1158" s="30"/>
    </row>
    <row r="1159" spans="1:8" x14ac:dyDescent="0.2">
      <c r="A1159" s="30">
        <v>3</v>
      </c>
      <c r="B1159" s="30">
        <v>8</v>
      </c>
      <c r="C1159" s="30">
        <v>5</v>
      </c>
      <c r="D1159" s="30">
        <v>-368</v>
      </c>
      <c r="E1159" s="30">
        <v>0</v>
      </c>
      <c r="F1159" s="30">
        <v>0</v>
      </c>
      <c r="H1159" s="30"/>
    </row>
    <row r="1160" spans="1:8" x14ac:dyDescent="0.2">
      <c r="A1160" s="30">
        <v>3</v>
      </c>
      <c r="B1160" s="30">
        <v>3</v>
      </c>
      <c r="C1160" s="30">
        <v>0</v>
      </c>
      <c r="D1160" s="30">
        <v>-138</v>
      </c>
      <c r="E1160" s="30">
        <v>0</v>
      </c>
      <c r="F1160" s="30">
        <v>0</v>
      </c>
      <c r="H1160" s="30"/>
    </row>
    <row r="1161" spans="1:8" x14ac:dyDescent="0.2">
      <c r="A1161" s="30">
        <v>6</v>
      </c>
      <c r="B1161" s="30">
        <v>6</v>
      </c>
      <c r="C1161" s="30">
        <v>0</v>
      </c>
      <c r="D1161" s="30">
        <v>-276</v>
      </c>
      <c r="E1161" s="30">
        <v>0</v>
      </c>
      <c r="F1161" s="30">
        <v>0</v>
      </c>
      <c r="H1161" s="30"/>
    </row>
    <row r="1162" spans="1:8" x14ac:dyDescent="0.2">
      <c r="A1162" s="30">
        <v>0</v>
      </c>
      <c r="B1162" s="30">
        <v>3</v>
      </c>
      <c r="C1162" s="30">
        <v>3</v>
      </c>
      <c r="D1162" s="30">
        <v>-138</v>
      </c>
      <c r="E1162" s="30">
        <v>0</v>
      </c>
      <c r="F1162" s="30">
        <v>0</v>
      </c>
      <c r="H1162" s="30"/>
    </row>
    <row r="1163" spans="1:8" x14ac:dyDescent="0.2">
      <c r="A1163" s="30">
        <v>0</v>
      </c>
      <c r="B1163" s="30">
        <v>4</v>
      </c>
      <c r="C1163" s="30">
        <v>4</v>
      </c>
      <c r="D1163" s="30">
        <v>-184</v>
      </c>
      <c r="E1163" s="30">
        <v>0</v>
      </c>
      <c r="F1163" s="30">
        <v>0</v>
      </c>
      <c r="H1163" s="30"/>
    </row>
    <row r="1164" spans="1:8" x14ac:dyDescent="0.2">
      <c r="A1164" s="30">
        <v>0</v>
      </c>
      <c r="B1164" s="30">
        <v>3</v>
      </c>
      <c r="C1164" s="30">
        <v>3</v>
      </c>
      <c r="D1164" s="30">
        <v>-138</v>
      </c>
      <c r="E1164" s="30">
        <v>0</v>
      </c>
      <c r="F1164" s="30">
        <v>0</v>
      </c>
      <c r="H1164" s="30"/>
    </row>
    <row r="1165" spans="1:8" x14ac:dyDescent="0.2">
      <c r="A1165" s="30">
        <v>6</v>
      </c>
      <c r="B1165" s="30">
        <v>7</v>
      </c>
      <c r="C1165" s="30">
        <v>1</v>
      </c>
      <c r="D1165" s="30">
        <v>-322</v>
      </c>
      <c r="E1165" s="30">
        <v>0</v>
      </c>
      <c r="F1165" s="30">
        <v>0</v>
      </c>
      <c r="H1165" s="30"/>
    </row>
    <row r="1166" spans="1:8" x14ac:dyDescent="0.2">
      <c r="A1166" s="30">
        <v>0</v>
      </c>
      <c r="B1166" s="30">
        <v>3</v>
      </c>
      <c r="C1166" s="30">
        <v>3</v>
      </c>
      <c r="D1166" s="30">
        <v>-138</v>
      </c>
      <c r="E1166" s="30">
        <v>0</v>
      </c>
      <c r="F1166" s="30">
        <v>0</v>
      </c>
      <c r="H1166" s="30"/>
    </row>
    <row r="1167" spans="1:8" x14ac:dyDescent="0.2">
      <c r="A1167" s="30">
        <v>9</v>
      </c>
      <c r="B1167" s="30">
        <v>9</v>
      </c>
      <c r="C1167" s="30">
        <v>0</v>
      </c>
      <c r="D1167" s="30">
        <v>-414</v>
      </c>
      <c r="E1167" s="30">
        <v>0</v>
      </c>
      <c r="F1167" s="30">
        <v>0</v>
      </c>
      <c r="H1167" s="30"/>
    </row>
    <row r="1168" spans="1:8" x14ac:dyDescent="0.2">
      <c r="A1168" s="30">
        <v>1</v>
      </c>
      <c r="B1168" s="30">
        <v>1</v>
      </c>
      <c r="C1168" s="30">
        <v>0</v>
      </c>
      <c r="D1168" s="30">
        <v>-46</v>
      </c>
      <c r="E1168" s="30">
        <v>0</v>
      </c>
      <c r="F1168" s="30">
        <v>0</v>
      </c>
      <c r="H1168" s="30"/>
    </row>
    <row r="1169" spans="1:8" x14ac:dyDescent="0.2">
      <c r="A1169" s="30">
        <v>4</v>
      </c>
      <c r="B1169" s="30">
        <v>9</v>
      </c>
      <c r="C1169" s="30">
        <v>5</v>
      </c>
      <c r="D1169" s="30">
        <v>-414</v>
      </c>
      <c r="E1169" s="30">
        <v>0</v>
      </c>
      <c r="F1169" s="30">
        <v>0</v>
      </c>
      <c r="H1169" s="30"/>
    </row>
    <row r="1170" spans="1:8" x14ac:dyDescent="0.2">
      <c r="A1170" s="30">
        <v>2</v>
      </c>
      <c r="B1170" s="30">
        <v>2</v>
      </c>
      <c r="C1170" s="30">
        <v>0</v>
      </c>
      <c r="D1170" s="30">
        <v>-92</v>
      </c>
      <c r="E1170" s="30">
        <v>0</v>
      </c>
      <c r="F1170" s="30">
        <v>0</v>
      </c>
      <c r="H1170" s="30"/>
    </row>
    <row r="1171" spans="1:8" x14ac:dyDescent="0.2">
      <c r="A1171" s="30">
        <v>3</v>
      </c>
      <c r="B1171" s="30">
        <v>3</v>
      </c>
      <c r="C1171" s="30">
        <v>0</v>
      </c>
      <c r="D1171" s="30">
        <v>-138</v>
      </c>
      <c r="E1171" s="30">
        <v>0</v>
      </c>
      <c r="F1171" s="30">
        <v>0</v>
      </c>
      <c r="H1171" s="30"/>
    </row>
    <row r="1172" spans="1:8" x14ac:dyDescent="0.2">
      <c r="A1172" s="30">
        <v>3</v>
      </c>
      <c r="B1172" s="30">
        <v>3</v>
      </c>
      <c r="C1172" s="30">
        <v>0</v>
      </c>
      <c r="D1172" s="30">
        <v>-138</v>
      </c>
      <c r="E1172" s="30">
        <v>0</v>
      </c>
      <c r="F1172" s="30">
        <v>0</v>
      </c>
      <c r="H1172" s="30"/>
    </row>
    <row r="1173" spans="1:8" x14ac:dyDescent="0.2">
      <c r="A1173" s="30">
        <v>0</v>
      </c>
      <c r="B1173" s="30">
        <v>3</v>
      </c>
      <c r="C1173" s="30">
        <v>3</v>
      </c>
      <c r="D1173" s="30">
        <v>-138</v>
      </c>
      <c r="E1173" s="30">
        <v>0</v>
      </c>
      <c r="F1173" s="30">
        <v>0</v>
      </c>
      <c r="H1173" s="30"/>
    </row>
    <row r="1174" spans="1:8" x14ac:dyDescent="0.2">
      <c r="A1174" s="30">
        <v>3</v>
      </c>
      <c r="B1174" s="30">
        <v>3</v>
      </c>
      <c r="C1174" s="30">
        <v>0</v>
      </c>
      <c r="D1174" s="30">
        <v>-138</v>
      </c>
      <c r="E1174" s="30">
        <v>0</v>
      </c>
      <c r="F1174" s="30">
        <v>0</v>
      </c>
      <c r="H1174" s="30"/>
    </row>
    <row r="1175" spans="1:8" x14ac:dyDescent="0.2">
      <c r="A1175" s="30">
        <v>9</v>
      </c>
      <c r="B1175" s="30">
        <v>9</v>
      </c>
      <c r="C1175" s="30">
        <v>0</v>
      </c>
      <c r="D1175" s="30">
        <v>-414</v>
      </c>
      <c r="E1175" s="30">
        <v>0</v>
      </c>
      <c r="F1175" s="30">
        <v>0</v>
      </c>
      <c r="H1175" s="30"/>
    </row>
    <row r="1176" spans="1:8" x14ac:dyDescent="0.2">
      <c r="A1176" s="30">
        <v>3</v>
      </c>
      <c r="B1176" s="30">
        <v>3</v>
      </c>
      <c r="C1176" s="30">
        <v>0</v>
      </c>
      <c r="D1176" s="30">
        <v>-138</v>
      </c>
      <c r="E1176" s="30">
        <v>0</v>
      </c>
      <c r="F1176" s="30">
        <v>0</v>
      </c>
      <c r="H1176" s="30"/>
    </row>
    <row r="1177" spans="1:8" x14ac:dyDescent="0.2">
      <c r="A1177" s="30">
        <v>9</v>
      </c>
      <c r="B1177" s="30">
        <v>9</v>
      </c>
      <c r="C1177" s="30">
        <v>0</v>
      </c>
      <c r="D1177" s="30">
        <v>-414</v>
      </c>
      <c r="E1177" s="30">
        <v>0</v>
      </c>
      <c r="F1177" s="30">
        <v>0</v>
      </c>
      <c r="H1177" s="30"/>
    </row>
    <row r="1178" spans="1:8" x14ac:dyDescent="0.2">
      <c r="A1178" s="30">
        <v>11</v>
      </c>
      <c r="B1178" s="30">
        <v>11</v>
      </c>
      <c r="C1178" s="30">
        <v>0</v>
      </c>
      <c r="D1178" s="30">
        <v>-506</v>
      </c>
      <c r="E1178" s="30">
        <v>0</v>
      </c>
      <c r="F1178" s="30">
        <v>0</v>
      </c>
      <c r="H1178" s="30"/>
    </row>
    <row r="1179" spans="1:8" x14ac:dyDescent="0.2">
      <c r="A1179" s="30">
        <v>3</v>
      </c>
      <c r="B1179" s="30">
        <v>3</v>
      </c>
      <c r="C1179" s="30">
        <v>0</v>
      </c>
      <c r="D1179" s="30">
        <v>-138</v>
      </c>
      <c r="E1179" s="30">
        <v>0</v>
      </c>
      <c r="F1179" s="30">
        <v>0</v>
      </c>
      <c r="H1179" s="30"/>
    </row>
    <row r="1180" spans="1:8" x14ac:dyDescent="0.2">
      <c r="A1180" s="30">
        <v>14</v>
      </c>
      <c r="B1180" s="30">
        <v>14</v>
      </c>
      <c r="C1180" s="30">
        <v>0</v>
      </c>
      <c r="D1180" s="30">
        <v>-644</v>
      </c>
      <c r="E1180" s="30">
        <v>0</v>
      </c>
      <c r="F1180" s="30">
        <v>0</v>
      </c>
      <c r="H1180" s="30"/>
    </row>
    <row r="1181" spans="1:8" x14ac:dyDescent="0.2">
      <c r="A1181" s="30">
        <v>0</v>
      </c>
      <c r="B1181" s="30">
        <v>10</v>
      </c>
      <c r="C1181" s="30">
        <v>10</v>
      </c>
      <c r="D1181" s="30">
        <v>-460</v>
      </c>
      <c r="E1181" s="30">
        <v>0</v>
      </c>
      <c r="F1181" s="30">
        <v>0</v>
      </c>
      <c r="H1181" s="30"/>
    </row>
    <row r="1182" spans="1:8" x14ac:dyDescent="0.2">
      <c r="A1182" s="30">
        <v>0</v>
      </c>
      <c r="B1182" s="30">
        <v>6</v>
      </c>
      <c r="C1182" s="30">
        <v>6</v>
      </c>
      <c r="D1182" s="30">
        <v>-276</v>
      </c>
      <c r="E1182" s="30">
        <v>0</v>
      </c>
      <c r="F1182" s="30">
        <v>0</v>
      </c>
      <c r="H1182" s="30"/>
    </row>
    <row r="1183" spans="1:8" x14ac:dyDescent="0.2">
      <c r="A1183" s="30">
        <v>6</v>
      </c>
      <c r="B1183" s="30">
        <v>6</v>
      </c>
      <c r="C1183" s="30">
        <v>0</v>
      </c>
      <c r="D1183" s="30">
        <v>-276</v>
      </c>
      <c r="E1183" s="30">
        <v>0</v>
      </c>
      <c r="F1183" s="30">
        <v>0</v>
      </c>
      <c r="H1183" s="30"/>
    </row>
    <row r="1184" spans="1:8" x14ac:dyDescent="0.2">
      <c r="A1184" s="30">
        <v>3</v>
      </c>
      <c r="B1184" s="30">
        <v>3</v>
      </c>
      <c r="C1184" s="30">
        <v>0</v>
      </c>
      <c r="D1184" s="30">
        <v>-138</v>
      </c>
      <c r="E1184" s="30">
        <v>0</v>
      </c>
      <c r="F1184" s="30">
        <v>0</v>
      </c>
      <c r="H1184" s="30"/>
    </row>
    <row r="1185" spans="1:8" x14ac:dyDescent="0.2">
      <c r="A1185" s="30">
        <v>3</v>
      </c>
      <c r="B1185" s="30">
        <v>3</v>
      </c>
      <c r="C1185" s="30">
        <v>0</v>
      </c>
      <c r="D1185" s="30">
        <v>-138</v>
      </c>
      <c r="E1185" s="30">
        <v>0</v>
      </c>
      <c r="F1185" s="30">
        <v>0</v>
      </c>
      <c r="H1185" s="30"/>
    </row>
    <row r="1186" spans="1:8" x14ac:dyDescent="0.2">
      <c r="A1186" s="30">
        <v>6</v>
      </c>
      <c r="B1186" s="30">
        <v>6</v>
      </c>
      <c r="C1186" s="30">
        <v>0</v>
      </c>
      <c r="D1186" s="30">
        <v>-276</v>
      </c>
      <c r="E1186" s="30">
        <v>0</v>
      </c>
      <c r="F1186" s="30">
        <v>0</v>
      </c>
      <c r="H1186" s="30"/>
    </row>
    <row r="1187" spans="1:8" x14ac:dyDescent="0.2">
      <c r="A1187" s="30">
        <v>1.5</v>
      </c>
      <c r="B1187" s="30">
        <v>4.5</v>
      </c>
      <c r="C1187" s="30">
        <v>3</v>
      </c>
      <c r="D1187" s="30">
        <v>-207</v>
      </c>
      <c r="E1187" s="30">
        <v>0</v>
      </c>
      <c r="F1187" s="30">
        <v>0</v>
      </c>
      <c r="H1187" s="30"/>
    </row>
    <row r="1188" spans="1:8" x14ac:dyDescent="0.2">
      <c r="A1188" s="30">
        <v>7</v>
      </c>
      <c r="B1188" s="30">
        <v>7</v>
      </c>
      <c r="C1188" s="30">
        <v>0</v>
      </c>
      <c r="D1188" s="30">
        <v>-322</v>
      </c>
      <c r="E1188" s="30">
        <v>0</v>
      </c>
      <c r="F1188" s="30">
        <v>0</v>
      </c>
      <c r="H1188" s="30"/>
    </row>
    <row r="1189" spans="1:8" x14ac:dyDescent="0.2">
      <c r="A1189" s="30">
        <v>12</v>
      </c>
      <c r="B1189" s="30">
        <v>12</v>
      </c>
      <c r="C1189" s="30">
        <v>0</v>
      </c>
      <c r="D1189" s="30">
        <v>-552</v>
      </c>
      <c r="E1189" s="30">
        <v>0</v>
      </c>
      <c r="F1189" s="30">
        <v>0</v>
      </c>
      <c r="H1189" s="30"/>
    </row>
    <row r="1190" spans="1:8" x14ac:dyDescent="0.2">
      <c r="A1190" s="30">
        <v>0</v>
      </c>
      <c r="B1190" s="30">
        <v>3</v>
      </c>
      <c r="C1190" s="30">
        <v>3</v>
      </c>
      <c r="D1190" s="30">
        <v>-138</v>
      </c>
      <c r="E1190" s="30">
        <v>0</v>
      </c>
      <c r="F1190" s="30">
        <v>0</v>
      </c>
      <c r="H1190" s="30"/>
    </row>
    <row r="1191" spans="1:8" x14ac:dyDescent="0.2">
      <c r="A1191" s="30">
        <v>3</v>
      </c>
      <c r="B1191" s="30">
        <v>3</v>
      </c>
      <c r="C1191" s="30">
        <v>0</v>
      </c>
      <c r="D1191" s="30">
        <v>-138</v>
      </c>
      <c r="E1191" s="30">
        <v>0</v>
      </c>
      <c r="F1191" s="30">
        <v>0</v>
      </c>
      <c r="H1191" s="30"/>
    </row>
    <row r="1192" spans="1:8" x14ac:dyDescent="0.2">
      <c r="A1192" s="30">
        <v>0</v>
      </c>
      <c r="B1192" s="30">
        <v>9</v>
      </c>
      <c r="C1192" s="30">
        <v>9</v>
      </c>
      <c r="D1192" s="30">
        <v>-414</v>
      </c>
      <c r="E1192" s="30">
        <v>0</v>
      </c>
      <c r="F1192" s="30">
        <v>0</v>
      </c>
      <c r="H1192" s="30"/>
    </row>
    <row r="1193" spans="1:8" x14ac:dyDescent="0.2">
      <c r="A1193" s="30">
        <v>0</v>
      </c>
      <c r="B1193" s="30">
        <v>9</v>
      </c>
      <c r="C1193" s="30">
        <v>9</v>
      </c>
      <c r="D1193" s="30">
        <v>-414</v>
      </c>
      <c r="E1193" s="30">
        <v>0</v>
      </c>
      <c r="F1193" s="30">
        <v>0</v>
      </c>
      <c r="H1193" s="30"/>
    </row>
    <row r="1194" spans="1:8" x14ac:dyDescent="0.2">
      <c r="A1194" s="30">
        <v>0</v>
      </c>
      <c r="B1194" s="30">
        <v>3</v>
      </c>
      <c r="C1194" s="30">
        <v>3</v>
      </c>
      <c r="D1194" s="30">
        <v>-138</v>
      </c>
      <c r="E1194" s="30">
        <v>0</v>
      </c>
      <c r="F1194" s="30">
        <v>0</v>
      </c>
      <c r="H1194" s="30"/>
    </row>
    <row r="1195" spans="1:8" x14ac:dyDescent="0.2">
      <c r="A1195" s="30">
        <v>38</v>
      </c>
      <c r="B1195" s="30">
        <v>38</v>
      </c>
      <c r="C1195" s="30">
        <v>0</v>
      </c>
      <c r="D1195" s="30">
        <v>-1748</v>
      </c>
      <c r="E1195" s="30">
        <v>0</v>
      </c>
      <c r="F1195" s="30">
        <v>0</v>
      </c>
      <c r="H1195" s="30"/>
    </row>
    <row r="1196" spans="1:8" x14ac:dyDescent="0.2">
      <c r="A1196" s="30">
        <v>6</v>
      </c>
      <c r="B1196" s="30">
        <v>6</v>
      </c>
      <c r="C1196" s="30">
        <v>0</v>
      </c>
      <c r="D1196" s="30">
        <v>-276</v>
      </c>
      <c r="E1196" s="30">
        <v>0</v>
      </c>
      <c r="F1196" s="30">
        <v>0</v>
      </c>
      <c r="H1196" s="30"/>
    </row>
    <row r="1197" spans="1:8" x14ac:dyDescent="0.2">
      <c r="A1197" s="30">
        <v>6</v>
      </c>
      <c r="B1197" s="30">
        <v>6</v>
      </c>
      <c r="C1197" s="30">
        <v>0</v>
      </c>
      <c r="D1197" s="30">
        <v>-276</v>
      </c>
      <c r="E1197" s="30">
        <v>0</v>
      </c>
      <c r="F1197" s="30">
        <v>0</v>
      </c>
      <c r="H1197" s="30"/>
    </row>
    <row r="1198" spans="1:8" x14ac:dyDescent="0.2">
      <c r="A1198" s="30">
        <v>10</v>
      </c>
      <c r="B1198" s="30">
        <v>15</v>
      </c>
      <c r="C1198" s="30">
        <v>5</v>
      </c>
      <c r="D1198" s="30">
        <v>-690</v>
      </c>
      <c r="E1198" s="30">
        <v>0</v>
      </c>
      <c r="F1198" s="30">
        <v>0</v>
      </c>
      <c r="H1198" s="30"/>
    </row>
    <row r="1199" spans="1:8" x14ac:dyDescent="0.2">
      <c r="A1199" s="30">
        <v>10</v>
      </c>
      <c r="B1199" s="30">
        <v>10</v>
      </c>
      <c r="C1199" s="30">
        <v>0</v>
      </c>
      <c r="D1199" s="30">
        <v>-460</v>
      </c>
      <c r="E1199" s="30">
        <v>0</v>
      </c>
      <c r="F1199" s="30">
        <v>0</v>
      </c>
      <c r="H1199" s="30"/>
    </row>
    <row r="1200" spans="1:8" x14ac:dyDescent="0.2">
      <c r="A1200" s="30">
        <v>1</v>
      </c>
      <c r="B1200" s="30">
        <v>1</v>
      </c>
      <c r="C1200" s="30">
        <v>0</v>
      </c>
      <c r="D1200" s="30">
        <v>-46</v>
      </c>
      <c r="E1200" s="30">
        <v>0</v>
      </c>
      <c r="F1200" s="30">
        <v>0</v>
      </c>
      <c r="H1200" s="30"/>
    </row>
    <row r="1201" spans="1:8" x14ac:dyDescent="0.2">
      <c r="A1201" s="30">
        <v>10</v>
      </c>
      <c r="B1201" s="30">
        <v>10</v>
      </c>
      <c r="C1201" s="30">
        <v>0</v>
      </c>
      <c r="D1201" s="30">
        <v>-460</v>
      </c>
      <c r="E1201" s="30">
        <v>0</v>
      </c>
      <c r="F1201" s="30">
        <v>0</v>
      </c>
      <c r="H1201" s="30"/>
    </row>
    <row r="1202" spans="1:8" x14ac:dyDescent="0.2">
      <c r="A1202" s="30">
        <v>1</v>
      </c>
      <c r="B1202" s="30">
        <v>1</v>
      </c>
      <c r="C1202" s="30">
        <v>0</v>
      </c>
      <c r="D1202" s="30">
        <v>-46</v>
      </c>
      <c r="E1202" s="30">
        <v>0</v>
      </c>
      <c r="F1202" s="30">
        <v>0</v>
      </c>
      <c r="H1202" s="30"/>
    </row>
    <row r="1203" spans="1:8" x14ac:dyDescent="0.2">
      <c r="A1203" s="30">
        <v>6</v>
      </c>
      <c r="B1203" s="30">
        <v>10</v>
      </c>
      <c r="C1203" s="30">
        <v>4</v>
      </c>
      <c r="D1203" s="30">
        <v>-460</v>
      </c>
      <c r="E1203" s="30">
        <v>0</v>
      </c>
      <c r="F1203" s="30">
        <v>0</v>
      </c>
      <c r="H1203" s="30"/>
    </row>
    <row r="1204" spans="1:8" x14ac:dyDescent="0.2">
      <c r="A1204" s="30">
        <v>3</v>
      </c>
      <c r="B1204" s="30">
        <v>3</v>
      </c>
      <c r="C1204" s="30">
        <v>0</v>
      </c>
      <c r="D1204" s="30">
        <v>-138</v>
      </c>
      <c r="E1204" s="30">
        <v>0</v>
      </c>
      <c r="F1204" s="30">
        <v>0</v>
      </c>
      <c r="H1204" s="30"/>
    </row>
    <row r="1205" spans="1:8" x14ac:dyDescent="0.2">
      <c r="A1205" s="30">
        <v>6</v>
      </c>
      <c r="B1205" s="30">
        <v>6</v>
      </c>
      <c r="C1205" s="30">
        <v>0</v>
      </c>
      <c r="D1205" s="30">
        <v>-276</v>
      </c>
      <c r="E1205" s="30">
        <v>0</v>
      </c>
      <c r="F1205" s="30">
        <v>0</v>
      </c>
      <c r="H1205" s="30"/>
    </row>
    <row r="1206" spans="1:8" x14ac:dyDescent="0.2">
      <c r="A1206" s="30">
        <v>3</v>
      </c>
      <c r="B1206" s="30">
        <v>3</v>
      </c>
      <c r="C1206" s="30">
        <v>0</v>
      </c>
      <c r="D1206" s="30">
        <v>-138</v>
      </c>
      <c r="E1206" s="30">
        <v>0</v>
      </c>
      <c r="F1206" s="30">
        <v>0</v>
      </c>
      <c r="H1206" s="30"/>
    </row>
    <row r="1207" spans="1:8" x14ac:dyDescent="0.2">
      <c r="A1207" s="30">
        <v>7</v>
      </c>
      <c r="B1207" s="30">
        <v>7</v>
      </c>
      <c r="C1207" s="30">
        <v>0</v>
      </c>
      <c r="D1207" s="30">
        <v>-322</v>
      </c>
      <c r="E1207" s="30">
        <v>0</v>
      </c>
      <c r="F1207" s="30">
        <v>0</v>
      </c>
      <c r="H1207" s="30"/>
    </row>
    <row r="1208" spans="1:8" x14ac:dyDescent="0.2">
      <c r="A1208" s="30">
        <v>6</v>
      </c>
      <c r="B1208" s="30">
        <v>6</v>
      </c>
      <c r="C1208" s="30">
        <v>0</v>
      </c>
      <c r="D1208" s="30">
        <v>-276</v>
      </c>
      <c r="E1208" s="30">
        <v>0</v>
      </c>
      <c r="F1208" s="30">
        <v>0</v>
      </c>
      <c r="H1208" s="30"/>
    </row>
    <row r="1209" spans="1:8" x14ac:dyDescent="0.2">
      <c r="A1209" s="30">
        <v>7</v>
      </c>
      <c r="B1209" s="30">
        <v>10</v>
      </c>
      <c r="C1209" s="30">
        <v>3</v>
      </c>
      <c r="D1209" s="30">
        <v>-460</v>
      </c>
      <c r="E1209" s="30">
        <v>0</v>
      </c>
      <c r="F1209" s="30">
        <v>0</v>
      </c>
      <c r="H1209" s="30"/>
    </row>
    <row r="1210" spans="1:8" x14ac:dyDescent="0.2">
      <c r="A1210" s="30">
        <v>0</v>
      </c>
      <c r="B1210" s="30">
        <v>12</v>
      </c>
      <c r="C1210" s="30">
        <v>12</v>
      </c>
      <c r="D1210" s="30">
        <v>-552</v>
      </c>
      <c r="E1210" s="30">
        <v>0</v>
      </c>
      <c r="F1210" s="30">
        <v>0</v>
      </c>
      <c r="H1210" s="30"/>
    </row>
    <row r="1211" spans="1:8" x14ac:dyDescent="0.2">
      <c r="A1211" s="30">
        <v>12</v>
      </c>
      <c r="B1211" s="30">
        <v>15</v>
      </c>
      <c r="C1211" s="30">
        <v>3</v>
      </c>
      <c r="D1211" s="30">
        <v>-690</v>
      </c>
      <c r="E1211" s="30">
        <v>0</v>
      </c>
      <c r="F1211" s="30">
        <v>0</v>
      </c>
      <c r="H1211" s="30"/>
    </row>
    <row r="1212" spans="1:8" x14ac:dyDescent="0.2">
      <c r="A1212" s="30">
        <v>9</v>
      </c>
      <c r="B1212" s="30">
        <v>12</v>
      </c>
      <c r="C1212" s="30">
        <v>3</v>
      </c>
      <c r="D1212" s="30">
        <v>-552</v>
      </c>
      <c r="E1212" s="30">
        <v>0</v>
      </c>
      <c r="F1212" s="30">
        <v>0</v>
      </c>
      <c r="H1212" s="30"/>
    </row>
    <row r="1213" spans="1:8" x14ac:dyDescent="0.2">
      <c r="A1213" s="30">
        <v>0</v>
      </c>
      <c r="B1213" s="30">
        <v>6</v>
      </c>
      <c r="C1213" s="30">
        <v>6</v>
      </c>
      <c r="D1213" s="30">
        <v>-276</v>
      </c>
      <c r="E1213" s="30">
        <v>0</v>
      </c>
      <c r="F1213" s="30">
        <v>0</v>
      </c>
      <c r="H1213" s="30"/>
    </row>
    <row r="1214" spans="1:8" x14ac:dyDescent="0.2">
      <c r="A1214" s="30">
        <v>0</v>
      </c>
      <c r="B1214" s="30">
        <v>4</v>
      </c>
      <c r="C1214" s="30">
        <v>4</v>
      </c>
      <c r="D1214" s="30">
        <v>-184</v>
      </c>
      <c r="E1214" s="30">
        <v>0</v>
      </c>
      <c r="F1214" s="30">
        <v>0</v>
      </c>
      <c r="H1214" s="30"/>
    </row>
    <row r="1215" spans="1:8" x14ac:dyDescent="0.2">
      <c r="A1215" s="30">
        <v>4</v>
      </c>
      <c r="B1215" s="30">
        <v>4</v>
      </c>
      <c r="C1215" s="30">
        <v>0</v>
      </c>
      <c r="D1215" s="30">
        <v>-184</v>
      </c>
      <c r="E1215" s="30">
        <v>0</v>
      </c>
      <c r="F1215" s="30">
        <v>0</v>
      </c>
      <c r="H1215" s="30"/>
    </row>
    <row r="1216" spans="1:8" x14ac:dyDescent="0.2">
      <c r="A1216" s="30">
        <v>3</v>
      </c>
      <c r="B1216" s="30">
        <v>3</v>
      </c>
      <c r="C1216" s="30">
        <v>0</v>
      </c>
      <c r="D1216" s="30">
        <v>-138</v>
      </c>
      <c r="E1216" s="30">
        <v>0</v>
      </c>
      <c r="F1216" s="30">
        <v>0</v>
      </c>
      <c r="H1216" s="30"/>
    </row>
    <row r="1217" spans="1:8" x14ac:dyDescent="0.2">
      <c r="A1217" s="30">
        <v>9</v>
      </c>
      <c r="B1217" s="30">
        <v>9</v>
      </c>
      <c r="C1217" s="30">
        <v>0</v>
      </c>
      <c r="D1217" s="30">
        <v>-414</v>
      </c>
      <c r="E1217" s="30">
        <v>0</v>
      </c>
      <c r="F1217" s="30">
        <v>0</v>
      </c>
      <c r="H1217" s="30"/>
    </row>
    <row r="1218" spans="1:8" x14ac:dyDescent="0.2">
      <c r="A1218" s="30">
        <v>6</v>
      </c>
      <c r="B1218" s="30">
        <v>6</v>
      </c>
      <c r="C1218" s="30">
        <v>0</v>
      </c>
      <c r="D1218" s="30">
        <v>-276</v>
      </c>
      <c r="E1218" s="30">
        <v>0</v>
      </c>
      <c r="F1218" s="30">
        <v>0</v>
      </c>
      <c r="H1218" s="30"/>
    </row>
    <row r="1219" spans="1:8" x14ac:dyDescent="0.2">
      <c r="A1219" s="30">
        <v>2</v>
      </c>
      <c r="B1219" s="30">
        <v>2</v>
      </c>
      <c r="C1219" s="30">
        <v>0</v>
      </c>
      <c r="D1219" s="30">
        <v>-92</v>
      </c>
      <c r="E1219" s="30">
        <v>0</v>
      </c>
      <c r="F1219" s="30">
        <v>0</v>
      </c>
      <c r="H1219" s="30"/>
    </row>
    <row r="1220" spans="1:8" x14ac:dyDescent="0.2">
      <c r="A1220" s="30">
        <v>3</v>
      </c>
      <c r="B1220" s="30">
        <v>3</v>
      </c>
      <c r="C1220" s="30">
        <v>0</v>
      </c>
      <c r="D1220" s="30">
        <v>-138</v>
      </c>
      <c r="E1220" s="30">
        <v>0</v>
      </c>
      <c r="F1220" s="30">
        <v>0</v>
      </c>
      <c r="H1220" s="30"/>
    </row>
    <row r="1221" spans="1:8" x14ac:dyDescent="0.2">
      <c r="A1221" s="30">
        <v>4</v>
      </c>
      <c r="B1221" s="30">
        <v>4</v>
      </c>
      <c r="C1221" s="30">
        <v>0</v>
      </c>
      <c r="D1221" s="30">
        <v>-184</v>
      </c>
      <c r="E1221" s="30">
        <v>0</v>
      </c>
      <c r="F1221" s="30">
        <v>0</v>
      </c>
      <c r="H1221" s="30"/>
    </row>
    <row r="1222" spans="1:8" x14ac:dyDescent="0.2">
      <c r="A1222" s="30">
        <v>3</v>
      </c>
      <c r="B1222" s="30">
        <v>3</v>
      </c>
      <c r="C1222" s="30">
        <v>0</v>
      </c>
      <c r="D1222" s="30">
        <v>-138</v>
      </c>
      <c r="E1222" s="30">
        <v>0</v>
      </c>
      <c r="F1222" s="30">
        <v>0</v>
      </c>
      <c r="H1222" s="30"/>
    </row>
    <row r="1223" spans="1:8" x14ac:dyDescent="0.2">
      <c r="A1223" s="30">
        <v>7</v>
      </c>
      <c r="B1223" s="30">
        <v>7</v>
      </c>
      <c r="C1223" s="30">
        <v>0</v>
      </c>
      <c r="D1223" s="30">
        <v>-322</v>
      </c>
      <c r="E1223" s="30">
        <v>0</v>
      </c>
      <c r="F1223" s="30">
        <v>0</v>
      </c>
      <c r="H1223" s="30"/>
    </row>
    <row r="1224" spans="1:8" x14ac:dyDescent="0.2">
      <c r="A1224" s="30">
        <v>3</v>
      </c>
      <c r="B1224" s="30">
        <v>3</v>
      </c>
      <c r="C1224" s="30">
        <v>0</v>
      </c>
      <c r="D1224" s="30">
        <v>-138</v>
      </c>
      <c r="E1224" s="30">
        <v>0</v>
      </c>
      <c r="F1224" s="30">
        <v>0</v>
      </c>
      <c r="H1224" s="30"/>
    </row>
    <row r="1225" spans="1:8" x14ac:dyDescent="0.2">
      <c r="A1225" s="30">
        <v>6</v>
      </c>
      <c r="B1225" s="30">
        <v>6</v>
      </c>
      <c r="C1225" s="30">
        <v>0</v>
      </c>
      <c r="D1225" s="30">
        <v>-276</v>
      </c>
      <c r="E1225" s="30">
        <v>0</v>
      </c>
      <c r="F1225" s="30">
        <v>0</v>
      </c>
      <c r="H1225" s="30"/>
    </row>
    <row r="1226" spans="1:8" x14ac:dyDescent="0.2">
      <c r="A1226" s="30">
        <v>6</v>
      </c>
      <c r="B1226" s="30">
        <v>6</v>
      </c>
      <c r="C1226" s="30">
        <v>0</v>
      </c>
      <c r="D1226" s="30">
        <v>-276</v>
      </c>
      <c r="E1226" s="30">
        <v>0</v>
      </c>
      <c r="F1226" s="30">
        <v>0</v>
      </c>
      <c r="H1226" s="30"/>
    </row>
    <row r="1227" spans="1:8" x14ac:dyDescent="0.2">
      <c r="A1227" s="30">
        <v>6</v>
      </c>
      <c r="B1227" s="30">
        <v>12</v>
      </c>
      <c r="C1227" s="30">
        <v>6</v>
      </c>
      <c r="D1227" s="30">
        <v>-552</v>
      </c>
      <c r="E1227" s="30">
        <v>0</v>
      </c>
      <c r="F1227" s="30">
        <v>0</v>
      </c>
      <c r="H1227" s="30"/>
    </row>
    <row r="1228" spans="1:8" x14ac:dyDescent="0.2">
      <c r="A1228" s="30">
        <v>7</v>
      </c>
      <c r="B1228" s="30">
        <v>7</v>
      </c>
      <c r="C1228" s="30">
        <v>0</v>
      </c>
      <c r="D1228" s="30">
        <v>-322</v>
      </c>
      <c r="E1228" s="30">
        <v>0</v>
      </c>
      <c r="F1228" s="30">
        <v>0</v>
      </c>
      <c r="H1228" s="30"/>
    </row>
    <row r="1229" spans="1:8" x14ac:dyDescent="0.2">
      <c r="A1229" s="30">
        <v>5</v>
      </c>
      <c r="B1229" s="30">
        <v>5</v>
      </c>
      <c r="C1229" s="30">
        <v>0</v>
      </c>
      <c r="D1229" s="30">
        <v>-230</v>
      </c>
      <c r="E1229" s="30">
        <v>0</v>
      </c>
      <c r="F1229" s="30">
        <v>0</v>
      </c>
      <c r="H1229" s="30"/>
    </row>
    <row r="1230" spans="1:8" x14ac:dyDescent="0.2">
      <c r="A1230" s="30">
        <v>16</v>
      </c>
      <c r="B1230" s="30">
        <v>16</v>
      </c>
      <c r="C1230" s="30">
        <v>0</v>
      </c>
      <c r="D1230" s="30">
        <v>-736</v>
      </c>
      <c r="E1230" s="30">
        <v>0</v>
      </c>
      <c r="F1230" s="30">
        <v>0</v>
      </c>
      <c r="H1230" s="30"/>
    </row>
    <row r="1231" spans="1:8" x14ac:dyDescent="0.2">
      <c r="A1231" s="30">
        <v>2</v>
      </c>
      <c r="B1231" s="30">
        <v>2</v>
      </c>
      <c r="C1231" s="30">
        <v>0</v>
      </c>
      <c r="D1231" s="30">
        <v>-92</v>
      </c>
      <c r="E1231" s="30">
        <v>0</v>
      </c>
      <c r="F1231" s="30">
        <v>0</v>
      </c>
      <c r="H1231" s="30"/>
    </row>
    <row r="1232" spans="1:8" x14ac:dyDescent="0.2">
      <c r="A1232" s="30">
        <v>4</v>
      </c>
      <c r="B1232" s="30">
        <v>4</v>
      </c>
      <c r="C1232" s="30">
        <v>0</v>
      </c>
      <c r="D1232" s="30">
        <v>-184</v>
      </c>
      <c r="E1232" s="30">
        <v>0</v>
      </c>
      <c r="F1232" s="30">
        <v>0</v>
      </c>
      <c r="H1232" s="30"/>
    </row>
    <row r="1233" spans="1:8" x14ac:dyDescent="0.2">
      <c r="A1233" s="30">
        <v>0</v>
      </c>
      <c r="B1233" s="30">
        <v>4</v>
      </c>
      <c r="C1233" s="30">
        <v>4</v>
      </c>
      <c r="D1233" s="30">
        <v>-184</v>
      </c>
      <c r="E1233" s="30">
        <v>0</v>
      </c>
      <c r="F1233" s="30">
        <v>0</v>
      </c>
      <c r="H1233" s="30"/>
    </row>
    <row r="1234" spans="1:8" x14ac:dyDescent="0.2">
      <c r="A1234" s="30">
        <v>3</v>
      </c>
      <c r="B1234" s="30">
        <v>3</v>
      </c>
      <c r="C1234" s="30">
        <v>0</v>
      </c>
      <c r="D1234" s="30">
        <v>-138</v>
      </c>
      <c r="E1234" s="30">
        <v>0</v>
      </c>
      <c r="F1234" s="30">
        <v>0</v>
      </c>
      <c r="H1234" s="30"/>
    </row>
    <row r="1235" spans="1:8" x14ac:dyDescent="0.2">
      <c r="A1235" s="30">
        <v>3</v>
      </c>
      <c r="B1235" s="30">
        <v>3</v>
      </c>
      <c r="C1235" s="30">
        <v>0</v>
      </c>
      <c r="D1235" s="30">
        <v>-138</v>
      </c>
      <c r="E1235" s="30">
        <v>0</v>
      </c>
      <c r="F1235" s="30">
        <v>0</v>
      </c>
      <c r="H1235" s="30"/>
    </row>
    <row r="1236" spans="1:8" x14ac:dyDescent="0.2">
      <c r="A1236" s="30">
        <v>3</v>
      </c>
      <c r="B1236" s="30">
        <v>3</v>
      </c>
      <c r="C1236" s="30">
        <v>0</v>
      </c>
      <c r="D1236" s="30">
        <v>-138</v>
      </c>
      <c r="E1236" s="30">
        <v>0</v>
      </c>
      <c r="F1236" s="30">
        <v>0</v>
      </c>
      <c r="H1236" s="30"/>
    </row>
    <row r="1237" spans="1:8" x14ac:dyDescent="0.2">
      <c r="A1237" s="30">
        <v>5</v>
      </c>
      <c r="B1237" s="30">
        <v>5</v>
      </c>
      <c r="C1237" s="30">
        <v>0</v>
      </c>
      <c r="D1237" s="30">
        <v>-230</v>
      </c>
      <c r="E1237" s="30">
        <v>0</v>
      </c>
      <c r="F1237" s="30">
        <v>0</v>
      </c>
      <c r="H1237" s="30"/>
    </row>
    <row r="1238" spans="1:8" x14ac:dyDescent="0.2">
      <c r="A1238" s="30">
        <v>1</v>
      </c>
      <c r="B1238" s="30">
        <v>1</v>
      </c>
      <c r="C1238" s="30">
        <v>0</v>
      </c>
      <c r="D1238" s="30">
        <v>-46</v>
      </c>
      <c r="E1238" s="30">
        <v>0</v>
      </c>
      <c r="F1238" s="30">
        <v>0</v>
      </c>
      <c r="H1238" s="30"/>
    </row>
    <row r="1239" spans="1:8" x14ac:dyDescent="0.2">
      <c r="A1239" s="30">
        <v>0</v>
      </c>
      <c r="B1239" s="30">
        <v>4</v>
      </c>
      <c r="C1239" s="30">
        <v>4</v>
      </c>
      <c r="D1239" s="30">
        <v>-184</v>
      </c>
      <c r="E1239" s="30">
        <v>0</v>
      </c>
      <c r="F1239" s="30">
        <v>0</v>
      </c>
      <c r="H1239" s="30"/>
    </row>
    <row r="1240" spans="1:8" x14ac:dyDescent="0.2">
      <c r="A1240" s="30">
        <v>3</v>
      </c>
      <c r="B1240" s="30">
        <v>6</v>
      </c>
      <c r="C1240" s="30">
        <v>3</v>
      </c>
      <c r="D1240" s="30">
        <v>-276</v>
      </c>
      <c r="E1240" s="30">
        <v>0</v>
      </c>
      <c r="F1240" s="30">
        <v>0</v>
      </c>
      <c r="H1240" s="30"/>
    </row>
    <row r="1241" spans="1:8" x14ac:dyDescent="0.2">
      <c r="A1241" s="30">
        <v>3</v>
      </c>
      <c r="B1241" s="30">
        <v>3</v>
      </c>
      <c r="C1241" s="30">
        <v>0</v>
      </c>
      <c r="D1241" s="30">
        <v>-138</v>
      </c>
      <c r="E1241" s="30">
        <v>0</v>
      </c>
      <c r="F1241" s="30">
        <v>0</v>
      </c>
      <c r="H1241" s="30"/>
    </row>
    <row r="1242" spans="1:8" x14ac:dyDescent="0.2">
      <c r="A1242" s="30">
        <v>3</v>
      </c>
      <c r="B1242" s="30">
        <v>3</v>
      </c>
      <c r="C1242" s="30">
        <v>0</v>
      </c>
      <c r="D1242" s="30">
        <v>-138</v>
      </c>
      <c r="E1242" s="30">
        <v>0</v>
      </c>
      <c r="F1242" s="30">
        <v>0</v>
      </c>
      <c r="H1242" s="30"/>
    </row>
    <row r="1243" spans="1:8" x14ac:dyDescent="0.2">
      <c r="A1243" s="30">
        <v>5</v>
      </c>
      <c r="B1243" s="30">
        <v>5</v>
      </c>
      <c r="C1243" s="30">
        <v>0</v>
      </c>
      <c r="D1243" s="30">
        <v>-230</v>
      </c>
      <c r="E1243" s="30">
        <v>0</v>
      </c>
      <c r="F1243" s="30">
        <v>0</v>
      </c>
      <c r="H1243" s="30"/>
    </row>
    <row r="1244" spans="1:8" x14ac:dyDescent="0.2">
      <c r="A1244" s="30">
        <v>10</v>
      </c>
      <c r="B1244" s="30">
        <v>10</v>
      </c>
      <c r="C1244" s="30">
        <v>0</v>
      </c>
      <c r="D1244" s="30">
        <v>-460</v>
      </c>
      <c r="E1244" s="30">
        <v>0</v>
      </c>
      <c r="F1244" s="30">
        <v>0</v>
      </c>
      <c r="H1244" s="30"/>
    </row>
    <row r="1245" spans="1:8" x14ac:dyDescent="0.2">
      <c r="A1245" s="30">
        <v>3</v>
      </c>
      <c r="B1245" s="30">
        <v>3</v>
      </c>
      <c r="C1245" s="30">
        <v>0</v>
      </c>
      <c r="D1245" s="30">
        <v>-138</v>
      </c>
      <c r="E1245" s="30">
        <v>0</v>
      </c>
      <c r="F1245" s="30">
        <v>0</v>
      </c>
      <c r="H1245" s="30"/>
    </row>
    <row r="1246" spans="1:8" x14ac:dyDescent="0.2">
      <c r="A1246" s="30">
        <v>0</v>
      </c>
      <c r="B1246" s="30">
        <v>9</v>
      </c>
      <c r="C1246" s="30">
        <v>9</v>
      </c>
      <c r="D1246" s="30">
        <v>-414</v>
      </c>
      <c r="E1246" s="30">
        <v>0</v>
      </c>
      <c r="F1246" s="30">
        <v>0</v>
      </c>
      <c r="H1246" s="30"/>
    </row>
    <row r="1247" spans="1:8" x14ac:dyDescent="0.2">
      <c r="A1247" s="30">
        <v>6</v>
      </c>
      <c r="B1247" s="30">
        <v>6</v>
      </c>
      <c r="C1247" s="30">
        <v>0</v>
      </c>
      <c r="D1247" s="30">
        <v>-276</v>
      </c>
      <c r="E1247" s="30">
        <v>0</v>
      </c>
      <c r="F1247" s="30">
        <v>0</v>
      </c>
      <c r="H1247" s="30"/>
    </row>
    <row r="1248" spans="1:8" x14ac:dyDescent="0.2">
      <c r="A1248" s="30">
        <v>1</v>
      </c>
      <c r="B1248" s="30">
        <v>1</v>
      </c>
      <c r="C1248" s="30">
        <v>0</v>
      </c>
      <c r="D1248" s="30">
        <v>-46</v>
      </c>
      <c r="E1248" s="30">
        <v>0</v>
      </c>
      <c r="F1248" s="30">
        <v>0</v>
      </c>
      <c r="H1248" s="30"/>
    </row>
    <row r="1249" spans="1:8" x14ac:dyDescent="0.2">
      <c r="A1249" s="30">
        <v>16</v>
      </c>
      <c r="B1249" s="30">
        <v>16</v>
      </c>
      <c r="C1249" s="30">
        <v>0</v>
      </c>
      <c r="D1249" s="30">
        <v>-736</v>
      </c>
      <c r="E1249" s="30">
        <v>0</v>
      </c>
      <c r="F1249" s="30">
        <v>0</v>
      </c>
      <c r="H1249" s="30"/>
    </row>
    <row r="1250" spans="1:8" x14ac:dyDescent="0.2">
      <c r="A1250" s="30">
        <v>9</v>
      </c>
      <c r="B1250" s="30">
        <v>9</v>
      </c>
      <c r="C1250" s="30">
        <v>0</v>
      </c>
      <c r="D1250" s="30">
        <v>-414</v>
      </c>
      <c r="E1250" s="30">
        <v>0</v>
      </c>
      <c r="F1250" s="30">
        <v>0</v>
      </c>
      <c r="H1250" s="30"/>
    </row>
    <row r="1251" spans="1:8" x14ac:dyDescent="0.2">
      <c r="A1251" s="30">
        <v>5</v>
      </c>
      <c r="B1251" s="30">
        <v>5</v>
      </c>
      <c r="C1251" s="30">
        <v>0</v>
      </c>
      <c r="D1251" s="30">
        <v>-230</v>
      </c>
      <c r="E1251" s="30">
        <v>0</v>
      </c>
      <c r="F1251" s="30">
        <v>0</v>
      </c>
      <c r="H1251" s="30"/>
    </row>
    <row r="1252" spans="1:8" x14ac:dyDescent="0.2">
      <c r="A1252" s="30">
        <v>5</v>
      </c>
      <c r="B1252" s="30">
        <v>5</v>
      </c>
      <c r="C1252" s="30">
        <v>0</v>
      </c>
      <c r="D1252" s="30">
        <v>-230</v>
      </c>
      <c r="E1252" s="30">
        <v>0</v>
      </c>
      <c r="F1252" s="30">
        <v>0</v>
      </c>
      <c r="H1252" s="30"/>
    </row>
    <row r="1253" spans="1:8" x14ac:dyDescent="0.2">
      <c r="A1253" s="30">
        <v>3</v>
      </c>
      <c r="B1253" s="30">
        <v>6</v>
      </c>
      <c r="C1253" s="30">
        <v>3</v>
      </c>
      <c r="D1253" s="30">
        <v>-276</v>
      </c>
      <c r="E1253" s="30">
        <v>0</v>
      </c>
      <c r="F1253" s="30">
        <v>0</v>
      </c>
      <c r="H1253" s="30"/>
    </row>
    <row r="1254" spans="1:8" x14ac:dyDescent="0.2">
      <c r="A1254" s="30">
        <v>8</v>
      </c>
      <c r="B1254" s="30">
        <v>8</v>
      </c>
      <c r="C1254" s="30">
        <v>0</v>
      </c>
      <c r="D1254" s="30">
        <v>-368</v>
      </c>
      <c r="E1254" s="30">
        <v>0</v>
      </c>
      <c r="F1254" s="30">
        <v>0</v>
      </c>
      <c r="H1254" s="30"/>
    </row>
    <row r="1255" spans="1:8" x14ac:dyDescent="0.2">
      <c r="A1255" s="30">
        <v>9</v>
      </c>
      <c r="B1255" s="30">
        <v>9</v>
      </c>
      <c r="C1255" s="30">
        <v>0</v>
      </c>
      <c r="D1255" s="30">
        <v>-414</v>
      </c>
      <c r="E1255" s="30">
        <v>0</v>
      </c>
      <c r="F1255" s="30">
        <v>0</v>
      </c>
      <c r="H1255" s="30"/>
    </row>
    <row r="1256" spans="1:8" x14ac:dyDescent="0.2">
      <c r="A1256" s="30">
        <v>9.5</v>
      </c>
      <c r="B1256" s="30">
        <v>9.5</v>
      </c>
      <c r="C1256" s="30">
        <v>0</v>
      </c>
      <c r="D1256" s="30">
        <v>-437</v>
      </c>
      <c r="E1256" s="30">
        <v>0</v>
      </c>
      <c r="F1256" s="30">
        <v>0</v>
      </c>
      <c r="H1256" s="30"/>
    </row>
    <row r="1257" spans="1:8" x14ac:dyDescent="0.2">
      <c r="A1257" s="30">
        <v>14</v>
      </c>
      <c r="B1257" s="30">
        <v>14</v>
      </c>
      <c r="C1257" s="30">
        <v>0</v>
      </c>
      <c r="D1257" s="30">
        <v>-644</v>
      </c>
      <c r="E1257" s="30">
        <v>0</v>
      </c>
      <c r="F1257" s="30">
        <v>0</v>
      </c>
      <c r="H1257" s="30"/>
    </row>
    <row r="1258" spans="1:8" x14ac:dyDescent="0.2">
      <c r="A1258" s="30">
        <v>7</v>
      </c>
      <c r="B1258" s="30">
        <v>14</v>
      </c>
      <c r="C1258" s="30">
        <v>7</v>
      </c>
      <c r="D1258" s="30">
        <v>-644</v>
      </c>
      <c r="E1258" s="30">
        <v>0</v>
      </c>
      <c r="F1258" s="30">
        <v>0</v>
      </c>
      <c r="H1258" s="30"/>
    </row>
    <row r="1259" spans="1:8" x14ac:dyDescent="0.2">
      <c r="A1259" s="30">
        <v>6</v>
      </c>
      <c r="B1259" s="30">
        <v>6</v>
      </c>
      <c r="C1259" s="30">
        <v>0</v>
      </c>
      <c r="D1259" s="30">
        <v>-276</v>
      </c>
      <c r="E1259" s="30">
        <v>0</v>
      </c>
      <c r="F1259" s="30">
        <v>0</v>
      </c>
      <c r="H1259" s="30"/>
    </row>
    <row r="1260" spans="1:8" x14ac:dyDescent="0.2">
      <c r="A1260" s="30">
        <v>0</v>
      </c>
      <c r="B1260" s="30">
        <v>6</v>
      </c>
      <c r="C1260" s="30">
        <v>6</v>
      </c>
      <c r="D1260" s="30">
        <v>-276</v>
      </c>
      <c r="E1260" s="30">
        <v>0</v>
      </c>
      <c r="F1260" s="30">
        <v>0</v>
      </c>
      <c r="H1260" s="30"/>
    </row>
    <row r="1261" spans="1:8" x14ac:dyDescent="0.2">
      <c r="A1261" s="30">
        <v>3</v>
      </c>
      <c r="B1261" s="30">
        <v>3</v>
      </c>
      <c r="C1261" s="30">
        <v>0</v>
      </c>
      <c r="D1261" s="30">
        <v>-138</v>
      </c>
      <c r="E1261" s="30">
        <v>0</v>
      </c>
      <c r="F1261" s="30">
        <v>0</v>
      </c>
      <c r="H1261" s="30"/>
    </row>
    <row r="1262" spans="1:8" x14ac:dyDescent="0.2">
      <c r="A1262" s="30">
        <v>0</v>
      </c>
      <c r="B1262" s="30">
        <v>6</v>
      </c>
      <c r="C1262" s="30">
        <v>6</v>
      </c>
      <c r="D1262" s="30">
        <v>-276</v>
      </c>
      <c r="E1262" s="30">
        <v>0</v>
      </c>
      <c r="F1262" s="30">
        <v>0</v>
      </c>
      <c r="H1262" s="30"/>
    </row>
    <row r="1263" spans="1:8" x14ac:dyDescent="0.2">
      <c r="A1263" s="30">
        <v>15</v>
      </c>
      <c r="B1263" s="30">
        <v>15</v>
      </c>
      <c r="C1263" s="30">
        <v>0</v>
      </c>
      <c r="D1263" s="30">
        <v>-690</v>
      </c>
      <c r="E1263" s="30">
        <v>0</v>
      </c>
      <c r="F1263" s="30">
        <v>0</v>
      </c>
      <c r="H1263" s="30"/>
    </row>
    <row r="1264" spans="1:8" x14ac:dyDescent="0.2">
      <c r="A1264" s="30">
        <v>5</v>
      </c>
      <c r="B1264" s="30">
        <v>5</v>
      </c>
      <c r="C1264" s="30">
        <v>0</v>
      </c>
      <c r="D1264" s="30">
        <v>-230</v>
      </c>
      <c r="E1264" s="30">
        <v>0</v>
      </c>
      <c r="F1264" s="30">
        <v>0</v>
      </c>
      <c r="H1264" s="30"/>
    </row>
    <row r="1265" spans="1:8" x14ac:dyDescent="0.2">
      <c r="A1265" s="30">
        <v>4</v>
      </c>
      <c r="B1265" s="30">
        <v>4</v>
      </c>
      <c r="C1265" s="30">
        <v>0</v>
      </c>
      <c r="D1265" s="30">
        <v>-184</v>
      </c>
      <c r="E1265" s="30">
        <v>0</v>
      </c>
      <c r="F1265" s="30">
        <v>0</v>
      </c>
      <c r="H1265" s="30"/>
    </row>
    <row r="1266" spans="1:8" x14ac:dyDescent="0.2">
      <c r="A1266" s="30">
        <v>3</v>
      </c>
      <c r="B1266" s="30">
        <v>3</v>
      </c>
      <c r="C1266" s="30">
        <v>0</v>
      </c>
      <c r="D1266" s="30">
        <v>-138</v>
      </c>
      <c r="E1266" s="30">
        <v>0</v>
      </c>
      <c r="F1266" s="30">
        <v>0</v>
      </c>
      <c r="H1266" s="30"/>
    </row>
    <row r="1267" spans="1:8" x14ac:dyDescent="0.2">
      <c r="A1267" s="30">
        <v>7</v>
      </c>
      <c r="B1267" s="30">
        <v>7</v>
      </c>
      <c r="C1267" s="30">
        <v>0</v>
      </c>
      <c r="D1267" s="30">
        <v>-322</v>
      </c>
      <c r="E1267" s="30">
        <v>0</v>
      </c>
      <c r="F1267" s="30">
        <v>0</v>
      </c>
      <c r="H1267" s="30"/>
    </row>
    <row r="1268" spans="1:8" x14ac:dyDescent="0.2">
      <c r="A1268" s="30">
        <v>3</v>
      </c>
      <c r="B1268" s="30">
        <v>3</v>
      </c>
      <c r="C1268" s="30">
        <v>0</v>
      </c>
      <c r="D1268" s="30">
        <v>-138</v>
      </c>
      <c r="E1268" s="30">
        <v>0</v>
      </c>
      <c r="F1268" s="30">
        <v>0</v>
      </c>
      <c r="H1268" s="30"/>
    </row>
    <row r="1269" spans="1:8" x14ac:dyDescent="0.2">
      <c r="A1269" s="30">
        <v>9</v>
      </c>
      <c r="B1269" s="30">
        <v>9</v>
      </c>
      <c r="C1269" s="30">
        <v>0</v>
      </c>
      <c r="D1269" s="30">
        <v>-414</v>
      </c>
      <c r="E1269" s="30">
        <v>0</v>
      </c>
      <c r="F1269" s="30">
        <v>0</v>
      </c>
      <c r="H1269" s="30"/>
    </row>
    <row r="1270" spans="1:8" x14ac:dyDescent="0.2">
      <c r="A1270" s="30">
        <v>9</v>
      </c>
      <c r="B1270" s="30">
        <v>9</v>
      </c>
      <c r="C1270" s="30">
        <v>0</v>
      </c>
      <c r="D1270" s="30">
        <v>-414</v>
      </c>
      <c r="E1270" s="30">
        <v>0</v>
      </c>
      <c r="F1270" s="30">
        <v>0</v>
      </c>
      <c r="H1270" s="30"/>
    </row>
    <row r="1271" spans="1:8" x14ac:dyDescent="0.2">
      <c r="A1271" s="30">
        <v>1</v>
      </c>
      <c r="B1271" s="30">
        <v>1</v>
      </c>
      <c r="C1271" s="30">
        <v>0</v>
      </c>
      <c r="D1271" s="30">
        <v>-46</v>
      </c>
      <c r="E1271" s="30">
        <v>0</v>
      </c>
      <c r="F1271" s="30">
        <v>0</v>
      </c>
      <c r="H1271" s="30"/>
    </row>
    <row r="1272" spans="1:8" x14ac:dyDescent="0.2">
      <c r="A1272" s="30">
        <v>9</v>
      </c>
      <c r="B1272" s="30">
        <v>9</v>
      </c>
      <c r="C1272" s="30">
        <v>0</v>
      </c>
      <c r="D1272" s="30">
        <v>-414</v>
      </c>
      <c r="E1272" s="30">
        <v>0</v>
      </c>
      <c r="F1272" s="30">
        <v>0</v>
      </c>
      <c r="H1272" s="30"/>
    </row>
    <row r="1273" spans="1:8" x14ac:dyDescent="0.2">
      <c r="A1273" s="30">
        <v>2.5</v>
      </c>
      <c r="B1273" s="30">
        <v>2.5</v>
      </c>
      <c r="C1273" s="30">
        <v>0</v>
      </c>
      <c r="D1273" s="30">
        <v>-115</v>
      </c>
      <c r="E1273" s="30">
        <v>0</v>
      </c>
      <c r="F1273" s="30">
        <v>0</v>
      </c>
      <c r="H1273" s="30"/>
    </row>
    <row r="1274" spans="1:8" x14ac:dyDescent="0.2">
      <c r="A1274" s="30">
        <v>0</v>
      </c>
      <c r="B1274" s="30">
        <v>5</v>
      </c>
      <c r="C1274" s="30">
        <v>5</v>
      </c>
      <c r="D1274" s="30">
        <v>-230</v>
      </c>
      <c r="E1274" s="30">
        <v>0</v>
      </c>
      <c r="F1274" s="30">
        <v>0</v>
      </c>
      <c r="H1274" s="30"/>
    </row>
    <row r="1275" spans="1:8" x14ac:dyDescent="0.2">
      <c r="A1275" s="30">
        <v>14</v>
      </c>
      <c r="B1275" s="30">
        <v>14</v>
      </c>
      <c r="C1275" s="30">
        <v>0</v>
      </c>
      <c r="D1275" s="30">
        <v>-644</v>
      </c>
      <c r="E1275" s="30">
        <v>0</v>
      </c>
      <c r="F1275" s="30">
        <v>0</v>
      </c>
      <c r="H1275" s="30"/>
    </row>
    <row r="1276" spans="1:8" x14ac:dyDescent="0.2">
      <c r="A1276" s="30">
        <v>3</v>
      </c>
      <c r="B1276" s="30">
        <v>12</v>
      </c>
      <c r="C1276" s="30">
        <v>9</v>
      </c>
      <c r="D1276" s="30">
        <v>-552</v>
      </c>
      <c r="E1276" s="30">
        <v>0</v>
      </c>
      <c r="F1276" s="30">
        <v>0</v>
      </c>
      <c r="H1276" s="30"/>
    </row>
    <row r="1277" spans="1:8" x14ac:dyDescent="0.2">
      <c r="A1277" s="30">
        <v>5</v>
      </c>
      <c r="B1277" s="30">
        <v>5</v>
      </c>
      <c r="C1277" s="30">
        <v>0</v>
      </c>
      <c r="D1277" s="30">
        <v>-230</v>
      </c>
      <c r="E1277" s="30">
        <v>0</v>
      </c>
      <c r="F1277" s="30">
        <v>0</v>
      </c>
      <c r="H1277" s="30"/>
    </row>
    <row r="1278" spans="1:8" x14ac:dyDescent="0.2">
      <c r="A1278" s="30">
        <v>3</v>
      </c>
      <c r="B1278" s="30">
        <v>3</v>
      </c>
      <c r="C1278" s="30">
        <v>0</v>
      </c>
      <c r="D1278" s="30">
        <v>-138</v>
      </c>
      <c r="E1278" s="30">
        <v>0</v>
      </c>
      <c r="F1278" s="30">
        <v>0</v>
      </c>
      <c r="H1278" s="30"/>
    </row>
    <row r="1279" spans="1:8" x14ac:dyDescent="0.2">
      <c r="A1279" s="30">
        <v>3</v>
      </c>
      <c r="B1279" s="30">
        <v>3</v>
      </c>
      <c r="C1279" s="30">
        <v>0</v>
      </c>
      <c r="D1279" s="30">
        <v>-138</v>
      </c>
      <c r="E1279" s="30">
        <v>0</v>
      </c>
      <c r="F1279" s="30">
        <v>0</v>
      </c>
      <c r="H1279" s="30"/>
    </row>
    <row r="1280" spans="1:8" x14ac:dyDescent="0.2">
      <c r="A1280" s="30">
        <v>6</v>
      </c>
      <c r="B1280" s="30">
        <v>6</v>
      </c>
      <c r="C1280" s="30">
        <v>0</v>
      </c>
      <c r="D1280" s="30">
        <v>-276</v>
      </c>
      <c r="E1280" s="30">
        <v>0</v>
      </c>
      <c r="F1280" s="30">
        <v>0</v>
      </c>
      <c r="H1280" s="30"/>
    </row>
    <row r="1281" spans="1:8" x14ac:dyDescent="0.2">
      <c r="A1281" s="30">
        <v>4</v>
      </c>
      <c r="B1281" s="30">
        <v>4</v>
      </c>
      <c r="C1281" s="30">
        <v>0</v>
      </c>
      <c r="D1281" s="30">
        <v>-184</v>
      </c>
      <c r="E1281" s="30">
        <v>0</v>
      </c>
      <c r="F1281" s="30">
        <v>0</v>
      </c>
      <c r="H1281" s="30"/>
    </row>
    <row r="1282" spans="1:8" x14ac:dyDescent="0.2">
      <c r="A1282" s="30">
        <v>6</v>
      </c>
      <c r="B1282" s="30">
        <v>6</v>
      </c>
      <c r="C1282" s="30">
        <v>0</v>
      </c>
      <c r="D1282" s="30">
        <v>-276</v>
      </c>
      <c r="E1282" s="30">
        <v>0</v>
      </c>
      <c r="F1282" s="30">
        <v>0</v>
      </c>
      <c r="H1282" s="30"/>
    </row>
    <row r="1283" spans="1:8" x14ac:dyDescent="0.2">
      <c r="A1283" s="30">
        <v>2</v>
      </c>
      <c r="B1283" s="30">
        <v>2</v>
      </c>
      <c r="C1283" s="30">
        <v>0</v>
      </c>
      <c r="D1283" s="30">
        <v>-92</v>
      </c>
      <c r="E1283" s="30">
        <v>0</v>
      </c>
      <c r="F1283" s="30">
        <v>0</v>
      </c>
      <c r="H1283" s="30"/>
    </row>
    <row r="1284" spans="1:8" x14ac:dyDescent="0.2">
      <c r="A1284" s="30">
        <v>1</v>
      </c>
      <c r="B1284" s="30">
        <v>4</v>
      </c>
      <c r="C1284" s="30">
        <v>3</v>
      </c>
      <c r="D1284" s="30">
        <v>-184</v>
      </c>
      <c r="E1284" s="30">
        <v>0</v>
      </c>
      <c r="F1284" s="30">
        <v>0</v>
      </c>
      <c r="H1284" s="30"/>
    </row>
    <row r="1285" spans="1:8" x14ac:dyDescent="0.2">
      <c r="A1285" s="30">
        <v>4</v>
      </c>
      <c r="B1285" s="30">
        <v>4</v>
      </c>
      <c r="C1285" s="30">
        <v>0</v>
      </c>
      <c r="D1285" s="30">
        <v>-184</v>
      </c>
      <c r="E1285" s="30">
        <v>0</v>
      </c>
      <c r="F1285" s="30">
        <v>0</v>
      </c>
      <c r="H1285" s="30"/>
    </row>
    <row r="1286" spans="1:8" x14ac:dyDescent="0.2">
      <c r="A1286" s="30">
        <v>3</v>
      </c>
      <c r="B1286" s="30">
        <v>3</v>
      </c>
      <c r="C1286" s="30">
        <v>0</v>
      </c>
      <c r="D1286" s="30">
        <v>-138</v>
      </c>
      <c r="E1286" s="30">
        <v>0</v>
      </c>
      <c r="F1286" s="30">
        <v>0</v>
      </c>
      <c r="H1286" s="30"/>
    </row>
    <row r="1287" spans="1:8" x14ac:dyDescent="0.2">
      <c r="A1287" s="30">
        <v>5</v>
      </c>
      <c r="B1287" s="30">
        <v>8</v>
      </c>
      <c r="C1287" s="30">
        <v>3</v>
      </c>
      <c r="D1287" s="30">
        <v>-368</v>
      </c>
      <c r="E1287" s="30">
        <v>0</v>
      </c>
      <c r="F1287" s="30">
        <v>0</v>
      </c>
      <c r="H1287" s="30"/>
    </row>
    <row r="1288" spans="1:8" x14ac:dyDescent="0.2">
      <c r="A1288" s="30">
        <v>0</v>
      </c>
      <c r="B1288" s="30">
        <v>3</v>
      </c>
      <c r="C1288" s="30">
        <v>3</v>
      </c>
      <c r="D1288" s="30">
        <v>-138</v>
      </c>
      <c r="E1288" s="30">
        <v>0</v>
      </c>
      <c r="F1288" s="30">
        <v>0</v>
      </c>
      <c r="H1288" s="30"/>
    </row>
    <row r="1289" spans="1:8" x14ac:dyDescent="0.2">
      <c r="A1289" s="30">
        <v>3</v>
      </c>
      <c r="B1289" s="30">
        <v>3</v>
      </c>
      <c r="C1289" s="30">
        <v>0</v>
      </c>
      <c r="D1289" s="30">
        <v>-138</v>
      </c>
      <c r="E1289" s="30">
        <v>0</v>
      </c>
      <c r="F1289" s="30">
        <v>0</v>
      </c>
      <c r="H1289" s="30"/>
    </row>
    <row r="1290" spans="1:8" x14ac:dyDescent="0.2">
      <c r="A1290" s="30">
        <v>3</v>
      </c>
      <c r="B1290" s="30">
        <v>3</v>
      </c>
      <c r="C1290" s="30">
        <v>0</v>
      </c>
      <c r="D1290" s="30">
        <v>-138</v>
      </c>
      <c r="E1290" s="30">
        <v>0</v>
      </c>
      <c r="F1290" s="30">
        <v>0</v>
      </c>
      <c r="H1290" s="30"/>
    </row>
    <row r="1291" spans="1:8" x14ac:dyDescent="0.2">
      <c r="A1291" s="30">
        <v>3</v>
      </c>
      <c r="B1291" s="30">
        <v>11</v>
      </c>
      <c r="C1291" s="30">
        <v>8</v>
      </c>
      <c r="D1291" s="30">
        <v>-506</v>
      </c>
      <c r="E1291" s="30">
        <v>0</v>
      </c>
      <c r="F1291" s="30">
        <v>0</v>
      </c>
      <c r="H1291" s="30"/>
    </row>
    <row r="1292" spans="1:8" x14ac:dyDescent="0.2">
      <c r="A1292" s="30">
        <v>1</v>
      </c>
      <c r="B1292" s="30">
        <v>1</v>
      </c>
      <c r="C1292" s="30">
        <v>0</v>
      </c>
      <c r="D1292" s="30">
        <v>-46</v>
      </c>
      <c r="E1292" s="30">
        <v>0</v>
      </c>
      <c r="F1292" s="30">
        <v>0</v>
      </c>
      <c r="H1292" s="30"/>
    </row>
    <row r="1293" spans="1:8" x14ac:dyDescent="0.2">
      <c r="A1293" s="30">
        <v>2</v>
      </c>
      <c r="B1293" s="30">
        <v>2</v>
      </c>
      <c r="C1293" s="30">
        <v>0</v>
      </c>
      <c r="D1293" s="30">
        <v>-92</v>
      </c>
      <c r="E1293" s="30">
        <v>0</v>
      </c>
      <c r="F1293" s="30">
        <v>0</v>
      </c>
      <c r="H1293" s="30"/>
    </row>
    <row r="1294" spans="1:8" x14ac:dyDescent="0.2">
      <c r="A1294" s="30">
        <v>3</v>
      </c>
      <c r="B1294" s="30">
        <v>3</v>
      </c>
      <c r="C1294" s="30">
        <v>0</v>
      </c>
      <c r="D1294" s="30">
        <v>-138</v>
      </c>
      <c r="E1294" s="30">
        <v>0</v>
      </c>
      <c r="F1294" s="30">
        <v>0</v>
      </c>
      <c r="H1294" s="30"/>
    </row>
    <row r="1295" spans="1:8" x14ac:dyDescent="0.2">
      <c r="A1295" s="30">
        <v>6</v>
      </c>
      <c r="B1295" s="30">
        <v>6</v>
      </c>
      <c r="C1295" s="30">
        <v>0</v>
      </c>
      <c r="D1295" s="30">
        <v>-276</v>
      </c>
      <c r="E1295" s="30">
        <v>0</v>
      </c>
      <c r="F1295" s="30">
        <v>0</v>
      </c>
      <c r="H1295" s="30"/>
    </row>
    <row r="1296" spans="1:8" x14ac:dyDescent="0.2">
      <c r="A1296" s="30">
        <v>6</v>
      </c>
      <c r="B1296" s="30">
        <v>6</v>
      </c>
      <c r="C1296" s="30">
        <v>0</v>
      </c>
      <c r="D1296" s="30">
        <v>-276</v>
      </c>
      <c r="E1296" s="30">
        <v>0</v>
      </c>
      <c r="F1296" s="30">
        <v>0</v>
      </c>
      <c r="H1296" s="30"/>
    </row>
    <row r="1297" spans="1:8" x14ac:dyDescent="0.2">
      <c r="A1297" s="30">
        <v>6.5</v>
      </c>
      <c r="B1297" s="30">
        <v>6.5</v>
      </c>
      <c r="C1297" s="30">
        <v>0</v>
      </c>
      <c r="D1297" s="30">
        <v>-299</v>
      </c>
      <c r="E1297" s="30">
        <v>0</v>
      </c>
      <c r="F1297" s="30">
        <v>0</v>
      </c>
      <c r="H1297" s="30"/>
    </row>
    <row r="1298" spans="1:8" x14ac:dyDescent="0.2">
      <c r="A1298" s="30">
        <v>3</v>
      </c>
      <c r="B1298" s="30">
        <v>3</v>
      </c>
      <c r="C1298" s="30">
        <v>0</v>
      </c>
      <c r="D1298" s="30">
        <v>-138</v>
      </c>
      <c r="E1298" s="30">
        <v>0</v>
      </c>
      <c r="F1298" s="30">
        <v>0</v>
      </c>
      <c r="H1298" s="30"/>
    </row>
    <row r="1299" spans="1:8" x14ac:dyDescent="0.2">
      <c r="A1299" s="30">
        <v>0</v>
      </c>
      <c r="B1299" s="30">
        <v>3</v>
      </c>
      <c r="C1299" s="30">
        <v>3</v>
      </c>
      <c r="D1299" s="30">
        <v>-138</v>
      </c>
      <c r="E1299" s="30">
        <v>0</v>
      </c>
      <c r="F1299" s="30">
        <v>0</v>
      </c>
      <c r="H1299" s="30"/>
    </row>
    <row r="1300" spans="1:8" x14ac:dyDescent="0.2">
      <c r="A1300" s="30">
        <v>1.5</v>
      </c>
      <c r="B1300" s="30">
        <v>4.5</v>
      </c>
      <c r="C1300" s="30">
        <v>3</v>
      </c>
      <c r="D1300" s="30">
        <v>-207</v>
      </c>
      <c r="E1300" s="30">
        <v>0</v>
      </c>
      <c r="F1300" s="30">
        <v>0</v>
      </c>
      <c r="H1300" s="30"/>
    </row>
    <row r="1301" spans="1:8" x14ac:dyDescent="0.2">
      <c r="A1301" s="30">
        <v>3</v>
      </c>
      <c r="B1301" s="30">
        <v>3</v>
      </c>
      <c r="C1301" s="30">
        <v>0</v>
      </c>
      <c r="D1301" s="30">
        <v>-138</v>
      </c>
      <c r="E1301" s="30">
        <v>0</v>
      </c>
      <c r="F1301" s="30">
        <v>0</v>
      </c>
      <c r="H1301" s="30"/>
    </row>
    <row r="1302" spans="1:8" x14ac:dyDescent="0.2">
      <c r="A1302" s="30">
        <v>6</v>
      </c>
      <c r="B1302" s="30">
        <v>6</v>
      </c>
      <c r="C1302" s="30">
        <v>0</v>
      </c>
      <c r="D1302" s="30">
        <v>-276</v>
      </c>
      <c r="E1302" s="30">
        <v>0</v>
      </c>
      <c r="F1302" s="30">
        <v>0</v>
      </c>
      <c r="H1302" s="30"/>
    </row>
    <row r="1303" spans="1:8" x14ac:dyDescent="0.2">
      <c r="A1303" s="30">
        <v>0</v>
      </c>
      <c r="B1303" s="30">
        <v>3</v>
      </c>
      <c r="C1303" s="30">
        <v>3</v>
      </c>
      <c r="D1303" s="30">
        <v>-138</v>
      </c>
      <c r="E1303" s="30">
        <v>0</v>
      </c>
      <c r="F1303" s="30">
        <v>0</v>
      </c>
      <c r="H1303" s="30"/>
    </row>
    <row r="1304" spans="1:8" x14ac:dyDescent="0.2">
      <c r="A1304" s="30">
        <v>9</v>
      </c>
      <c r="B1304" s="30">
        <v>17</v>
      </c>
      <c r="C1304" s="30">
        <v>8</v>
      </c>
      <c r="D1304" s="30">
        <v>-782</v>
      </c>
      <c r="E1304" s="30">
        <v>0</v>
      </c>
      <c r="F1304" s="30">
        <v>0</v>
      </c>
      <c r="H1304" s="30"/>
    </row>
    <row r="1305" spans="1:8" x14ac:dyDescent="0.2">
      <c r="A1305" s="30">
        <v>3</v>
      </c>
      <c r="B1305" s="30">
        <v>3</v>
      </c>
      <c r="C1305" s="30">
        <v>0</v>
      </c>
      <c r="D1305" s="30">
        <v>-138</v>
      </c>
      <c r="E1305" s="30">
        <v>0</v>
      </c>
      <c r="F1305" s="30">
        <v>0</v>
      </c>
      <c r="H1305" s="30"/>
    </row>
    <row r="1306" spans="1:8" x14ac:dyDescent="0.2">
      <c r="A1306" s="30">
        <v>3</v>
      </c>
      <c r="B1306" s="30">
        <v>3</v>
      </c>
      <c r="C1306" s="30">
        <v>0</v>
      </c>
      <c r="D1306" s="30">
        <v>-138</v>
      </c>
      <c r="E1306" s="30">
        <v>0</v>
      </c>
      <c r="F1306" s="30">
        <v>0</v>
      </c>
      <c r="H1306" s="30"/>
    </row>
    <row r="1307" spans="1:8" x14ac:dyDescent="0.2">
      <c r="A1307" s="30">
        <v>9</v>
      </c>
      <c r="B1307" s="30">
        <v>9</v>
      </c>
      <c r="C1307" s="30">
        <v>0</v>
      </c>
      <c r="D1307" s="30">
        <v>-414</v>
      </c>
      <c r="E1307" s="30">
        <v>0</v>
      </c>
      <c r="F1307" s="30">
        <v>0</v>
      </c>
      <c r="H1307" s="30"/>
    </row>
    <row r="1308" spans="1:8" x14ac:dyDescent="0.2">
      <c r="A1308" s="30">
        <v>0</v>
      </c>
      <c r="B1308" s="30">
        <v>5</v>
      </c>
      <c r="C1308" s="30">
        <v>5</v>
      </c>
      <c r="D1308" s="30">
        <v>-230</v>
      </c>
      <c r="E1308" s="30">
        <v>0</v>
      </c>
      <c r="F1308" s="30">
        <v>0</v>
      </c>
      <c r="H1308" s="30"/>
    </row>
    <row r="1309" spans="1:8" x14ac:dyDescent="0.2">
      <c r="A1309" s="30">
        <v>0</v>
      </c>
      <c r="B1309" s="30">
        <v>5</v>
      </c>
      <c r="C1309" s="30">
        <v>5</v>
      </c>
      <c r="D1309" s="30">
        <v>-230</v>
      </c>
      <c r="E1309" s="30">
        <v>0</v>
      </c>
      <c r="F1309" s="30">
        <v>0</v>
      </c>
      <c r="H1309" s="30"/>
    </row>
    <row r="1310" spans="1:8" x14ac:dyDescent="0.2">
      <c r="A1310" s="30">
        <v>0.5</v>
      </c>
      <c r="B1310" s="30">
        <v>0.5</v>
      </c>
      <c r="C1310" s="30">
        <v>0</v>
      </c>
      <c r="D1310" s="30">
        <v>-23</v>
      </c>
      <c r="E1310" s="30">
        <v>0</v>
      </c>
      <c r="F1310" s="30">
        <v>0</v>
      </c>
      <c r="H1310" s="30"/>
    </row>
    <row r="1311" spans="1:8" x14ac:dyDescent="0.2">
      <c r="A1311" s="30">
        <v>0</v>
      </c>
      <c r="B1311" s="30">
        <v>3</v>
      </c>
      <c r="C1311" s="30">
        <v>3</v>
      </c>
      <c r="D1311" s="30">
        <v>-138</v>
      </c>
      <c r="E1311" s="30">
        <v>0</v>
      </c>
      <c r="F1311" s="30">
        <v>0</v>
      </c>
      <c r="H1311" s="30"/>
    </row>
    <row r="1312" spans="1:8" x14ac:dyDescent="0.2">
      <c r="A1312" s="30">
        <v>0</v>
      </c>
      <c r="B1312" s="30">
        <v>5</v>
      </c>
      <c r="C1312" s="30">
        <v>5</v>
      </c>
      <c r="D1312" s="30">
        <v>-230</v>
      </c>
      <c r="E1312" s="30">
        <v>0</v>
      </c>
      <c r="F1312" s="30">
        <v>0</v>
      </c>
      <c r="H1312" s="30"/>
    </row>
    <row r="1313" spans="1:8" x14ac:dyDescent="0.2">
      <c r="A1313" s="30">
        <v>4</v>
      </c>
      <c r="B1313" s="30">
        <v>4</v>
      </c>
      <c r="C1313" s="30">
        <v>0</v>
      </c>
      <c r="D1313" s="30">
        <v>-184</v>
      </c>
      <c r="E1313" s="30">
        <v>0</v>
      </c>
      <c r="F1313" s="30">
        <v>0</v>
      </c>
      <c r="H1313" s="30"/>
    </row>
    <row r="1314" spans="1:8" x14ac:dyDescent="0.2">
      <c r="A1314" s="30">
        <v>0</v>
      </c>
      <c r="B1314" s="30">
        <v>8</v>
      </c>
      <c r="C1314" s="30">
        <v>8</v>
      </c>
      <c r="D1314" s="30">
        <v>-368</v>
      </c>
      <c r="E1314" s="30">
        <v>0</v>
      </c>
      <c r="F1314" s="30">
        <v>0</v>
      </c>
      <c r="H1314" s="30"/>
    </row>
    <row r="1315" spans="1:8" x14ac:dyDescent="0.2">
      <c r="A1315" s="30">
        <v>0</v>
      </c>
      <c r="B1315" s="30">
        <v>3</v>
      </c>
      <c r="C1315" s="30">
        <v>3</v>
      </c>
      <c r="D1315" s="30">
        <v>-138</v>
      </c>
      <c r="E1315" s="30">
        <v>0</v>
      </c>
      <c r="F1315" s="30">
        <v>0</v>
      </c>
      <c r="H1315" s="30"/>
    </row>
    <row r="1316" spans="1:8" x14ac:dyDescent="0.2">
      <c r="A1316" s="30">
        <v>0</v>
      </c>
      <c r="B1316" s="30">
        <v>5</v>
      </c>
      <c r="C1316" s="30">
        <v>5</v>
      </c>
      <c r="D1316" s="30">
        <v>-230</v>
      </c>
      <c r="E1316" s="30">
        <v>0</v>
      </c>
      <c r="F1316" s="30">
        <v>0</v>
      </c>
      <c r="H1316" s="30"/>
    </row>
    <row r="1317" spans="1:8" x14ac:dyDescent="0.2">
      <c r="A1317" s="30">
        <v>3</v>
      </c>
      <c r="B1317" s="30">
        <v>3</v>
      </c>
      <c r="C1317" s="30">
        <v>0</v>
      </c>
      <c r="D1317" s="30">
        <v>-138</v>
      </c>
      <c r="E1317" s="30">
        <v>0</v>
      </c>
      <c r="F1317" s="30">
        <v>0</v>
      </c>
      <c r="H1317" s="30"/>
    </row>
    <row r="1318" spans="1:8" x14ac:dyDescent="0.2">
      <c r="A1318" s="30">
        <v>11</v>
      </c>
      <c r="B1318" s="30">
        <v>11</v>
      </c>
      <c r="C1318" s="30">
        <v>0</v>
      </c>
      <c r="D1318" s="30">
        <v>-506</v>
      </c>
      <c r="E1318" s="30">
        <v>0</v>
      </c>
      <c r="F1318" s="30">
        <v>0</v>
      </c>
      <c r="H1318" s="30"/>
    </row>
    <row r="1319" spans="1:8" x14ac:dyDescent="0.2">
      <c r="A1319" s="30">
        <v>1</v>
      </c>
      <c r="B1319" s="30">
        <v>1</v>
      </c>
      <c r="C1319" s="30">
        <v>0</v>
      </c>
      <c r="D1319" s="30">
        <v>-46</v>
      </c>
      <c r="E1319" s="30">
        <v>0</v>
      </c>
      <c r="F1319" s="30">
        <v>0</v>
      </c>
      <c r="H1319" s="30"/>
    </row>
    <row r="1320" spans="1:8" x14ac:dyDescent="0.2">
      <c r="A1320" s="30">
        <v>1</v>
      </c>
      <c r="B1320" s="30">
        <v>4</v>
      </c>
      <c r="C1320" s="30">
        <v>3</v>
      </c>
      <c r="D1320" s="30">
        <v>-184</v>
      </c>
      <c r="E1320" s="30">
        <v>0</v>
      </c>
      <c r="F1320" s="30">
        <v>0</v>
      </c>
      <c r="H1320" s="30"/>
    </row>
    <row r="1321" spans="1:8" x14ac:dyDescent="0.2">
      <c r="A1321" s="30">
        <v>3</v>
      </c>
      <c r="B1321" s="30">
        <v>3</v>
      </c>
      <c r="C1321" s="30">
        <v>0</v>
      </c>
      <c r="D1321" s="30">
        <v>-138</v>
      </c>
      <c r="E1321" s="30">
        <v>0</v>
      </c>
      <c r="F1321" s="30">
        <v>0</v>
      </c>
      <c r="H1321" s="30"/>
    </row>
    <row r="1322" spans="1:8" x14ac:dyDescent="0.2">
      <c r="A1322" s="30">
        <v>3</v>
      </c>
      <c r="B1322" s="30">
        <v>3</v>
      </c>
      <c r="C1322" s="30">
        <v>0</v>
      </c>
      <c r="D1322" s="30">
        <v>-138</v>
      </c>
      <c r="E1322" s="30">
        <v>0</v>
      </c>
      <c r="F1322" s="30">
        <v>0</v>
      </c>
      <c r="H1322" s="30"/>
    </row>
    <row r="1323" spans="1:8" x14ac:dyDescent="0.2">
      <c r="A1323" s="30">
        <v>8</v>
      </c>
      <c r="B1323" s="30">
        <v>11</v>
      </c>
      <c r="C1323" s="30">
        <v>3</v>
      </c>
      <c r="D1323" s="30">
        <v>-506</v>
      </c>
      <c r="E1323" s="30">
        <v>0</v>
      </c>
      <c r="F1323" s="30">
        <v>0</v>
      </c>
      <c r="H1323" s="30"/>
    </row>
    <row r="1324" spans="1:8" x14ac:dyDescent="0.2">
      <c r="A1324" s="30">
        <v>3</v>
      </c>
      <c r="B1324" s="30">
        <v>6</v>
      </c>
      <c r="C1324" s="30">
        <v>3</v>
      </c>
      <c r="D1324" s="30">
        <v>-276</v>
      </c>
      <c r="E1324" s="30">
        <v>0</v>
      </c>
      <c r="F1324" s="30">
        <v>0</v>
      </c>
      <c r="H1324" s="30"/>
    </row>
    <row r="1325" spans="1:8" x14ac:dyDescent="0.2">
      <c r="A1325" s="30">
        <v>10</v>
      </c>
      <c r="B1325" s="30">
        <v>10</v>
      </c>
      <c r="C1325" s="30">
        <v>0</v>
      </c>
      <c r="D1325" s="30">
        <v>-460</v>
      </c>
      <c r="E1325" s="30">
        <v>0</v>
      </c>
      <c r="F1325" s="30">
        <v>0</v>
      </c>
      <c r="H1325" s="30"/>
    </row>
    <row r="1326" spans="1:8" x14ac:dyDescent="0.2">
      <c r="A1326" s="30">
        <v>6</v>
      </c>
      <c r="B1326" s="30">
        <v>6</v>
      </c>
      <c r="C1326" s="30">
        <v>0</v>
      </c>
      <c r="D1326" s="30">
        <v>-276</v>
      </c>
      <c r="E1326" s="30">
        <v>0</v>
      </c>
      <c r="F1326" s="30">
        <v>0</v>
      </c>
      <c r="H1326" s="30"/>
    </row>
    <row r="1327" spans="1:8" x14ac:dyDescent="0.2">
      <c r="A1327" s="30">
        <v>3</v>
      </c>
      <c r="B1327" s="30">
        <v>3</v>
      </c>
      <c r="C1327" s="30">
        <v>0</v>
      </c>
      <c r="D1327" s="30">
        <v>-138</v>
      </c>
      <c r="E1327" s="30">
        <v>0</v>
      </c>
      <c r="F1327" s="30">
        <v>0</v>
      </c>
      <c r="H1327" s="30"/>
    </row>
    <row r="1328" spans="1:8" x14ac:dyDescent="0.2">
      <c r="A1328" s="30">
        <v>12</v>
      </c>
      <c r="B1328" s="30">
        <v>12</v>
      </c>
      <c r="C1328" s="30">
        <v>0</v>
      </c>
      <c r="D1328" s="30">
        <v>-552</v>
      </c>
      <c r="E1328" s="30">
        <v>0</v>
      </c>
      <c r="F1328" s="30">
        <v>0</v>
      </c>
      <c r="H1328" s="30"/>
    </row>
    <row r="1329" spans="1:8" x14ac:dyDescent="0.2">
      <c r="A1329" s="30">
        <v>2</v>
      </c>
      <c r="B1329" s="30">
        <v>2</v>
      </c>
      <c r="C1329" s="30">
        <v>0</v>
      </c>
      <c r="D1329" s="30">
        <v>-92</v>
      </c>
      <c r="E1329" s="30">
        <v>0</v>
      </c>
      <c r="F1329" s="30">
        <v>0</v>
      </c>
      <c r="H1329" s="30"/>
    </row>
    <row r="1330" spans="1:8" x14ac:dyDescent="0.2">
      <c r="A1330" s="30">
        <v>7</v>
      </c>
      <c r="B1330" s="30">
        <v>7</v>
      </c>
      <c r="C1330" s="30">
        <v>0</v>
      </c>
      <c r="D1330" s="30">
        <v>-322</v>
      </c>
      <c r="E1330" s="30">
        <v>0</v>
      </c>
      <c r="F1330" s="30">
        <v>0</v>
      </c>
      <c r="H1330" s="30"/>
    </row>
    <row r="1331" spans="1:8" x14ac:dyDescent="0.2">
      <c r="A1331" s="30">
        <v>8</v>
      </c>
      <c r="B1331" s="30">
        <v>8</v>
      </c>
      <c r="C1331" s="30">
        <v>0</v>
      </c>
      <c r="D1331" s="30">
        <v>-368</v>
      </c>
      <c r="E1331" s="30">
        <v>0</v>
      </c>
      <c r="F1331" s="30">
        <v>0</v>
      </c>
      <c r="H1331" s="30"/>
    </row>
    <row r="1332" spans="1:8" x14ac:dyDescent="0.2">
      <c r="A1332" s="30">
        <v>10</v>
      </c>
      <c r="B1332" s="30">
        <v>10</v>
      </c>
      <c r="C1332" s="30">
        <v>0</v>
      </c>
      <c r="D1332" s="30">
        <v>-460</v>
      </c>
      <c r="E1332" s="30">
        <v>0</v>
      </c>
      <c r="F1332" s="30">
        <v>0</v>
      </c>
      <c r="H1332" s="30"/>
    </row>
    <row r="1333" spans="1:8" x14ac:dyDescent="0.2">
      <c r="A1333" s="30">
        <v>2.5</v>
      </c>
      <c r="B1333" s="30">
        <v>2.5</v>
      </c>
      <c r="C1333" s="30">
        <v>0</v>
      </c>
      <c r="D1333" s="30">
        <v>-115</v>
      </c>
      <c r="E1333" s="30">
        <v>0</v>
      </c>
      <c r="F1333" s="30">
        <v>0</v>
      </c>
      <c r="H1333" s="30"/>
    </row>
    <row r="1334" spans="1:8" x14ac:dyDescent="0.2">
      <c r="A1334" s="30">
        <v>3</v>
      </c>
      <c r="B1334" s="30">
        <v>3</v>
      </c>
      <c r="C1334" s="30">
        <v>0</v>
      </c>
      <c r="D1334" s="30">
        <v>-138</v>
      </c>
      <c r="E1334" s="30">
        <v>0</v>
      </c>
      <c r="F1334" s="30">
        <v>0</v>
      </c>
      <c r="H1334" s="30"/>
    </row>
    <row r="1335" spans="1:8" x14ac:dyDescent="0.2">
      <c r="A1335" s="30">
        <v>9</v>
      </c>
      <c r="B1335" s="30">
        <v>9</v>
      </c>
      <c r="C1335" s="30">
        <v>0</v>
      </c>
      <c r="D1335" s="30">
        <v>-414</v>
      </c>
      <c r="E1335" s="30">
        <v>0</v>
      </c>
      <c r="F1335" s="30">
        <v>0</v>
      </c>
      <c r="H1335" s="30"/>
    </row>
    <row r="1336" spans="1:8" x14ac:dyDescent="0.2">
      <c r="A1336" s="30">
        <v>11</v>
      </c>
      <c r="B1336" s="30">
        <v>11</v>
      </c>
      <c r="C1336" s="30">
        <v>0</v>
      </c>
      <c r="D1336" s="30">
        <v>-506</v>
      </c>
      <c r="E1336" s="30">
        <v>0</v>
      </c>
      <c r="F1336" s="30">
        <v>0</v>
      </c>
      <c r="H1336" s="30"/>
    </row>
    <row r="1337" spans="1:8" x14ac:dyDescent="0.2">
      <c r="A1337" s="30">
        <v>13</v>
      </c>
      <c r="B1337" s="30">
        <v>13</v>
      </c>
      <c r="C1337" s="30">
        <v>0</v>
      </c>
      <c r="D1337" s="30">
        <v>-598</v>
      </c>
      <c r="E1337" s="30">
        <v>0</v>
      </c>
      <c r="F1337" s="30">
        <v>0</v>
      </c>
      <c r="H1337" s="30"/>
    </row>
    <row r="1338" spans="1:8" x14ac:dyDescent="0.2">
      <c r="A1338" s="30">
        <v>9</v>
      </c>
      <c r="B1338" s="30">
        <v>9</v>
      </c>
      <c r="C1338" s="30">
        <v>0</v>
      </c>
      <c r="D1338" s="30">
        <v>-414</v>
      </c>
      <c r="E1338" s="30">
        <v>0</v>
      </c>
      <c r="F1338" s="30">
        <v>0</v>
      </c>
      <c r="H1338" s="30"/>
    </row>
    <row r="1339" spans="1:8" x14ac:dyDescent="0.2">
      <c r="A1339" s="30">
        <v>0</v>
      </c>
      <c r="B1339" s="30">
        <v>3</v>
      </c>
      <c r="C1339" s="30">
        <v>3</v>
      </c>
      <c r="D1339" s="30">
        <v>-138</v>
      </c>
      <c r="E1339" s="30">
        <v>0</v>
      </c>
      <c r="F1339" s="30">
        <v>0</v>
      </c>
      <c r="H1339" s="30"/>
    </row>
    <row r="1340" spans="1:8" x14ac:dyDescent="0.2">
      <c r="A1340" s="30">
        <v>1</v>
      </c>
      <c r="B1340" s="30">
        <v>1</v>
      </c>
      <c r="C1340" s="30">
        <v>0</v>
      </c>
      <c r="D1340" s="30">
        <v>-46</v>
      </c>
      <c r="E1340" s="30">
        <v>0</v>
      </c>
      <c r="F1340" s="30">
        <v>0</v>
      </c>
      <c r="H1340" s="30"/>
    </row>
    <row r="1341" spans="1:8" x14ac:dyDescent="0.2">
      <c r="A1341" s="30">
        <v>14</v>
      </c>
      <c r="B1341" s="30">
        <v>14</v>
      </c>
      <c r="C1341" s="30">
        <v>0</v>
      </c>
      <c r="D1341" s="30">
        <v>-644</v>
      </c>
      <c r="E1341" s="30">
        <v>0</v>
      </c>
      <c r="F1341" s="30">
        <v>0</v>
      </c>
      <c r="H1341" s="30"/>
    </row>
    <row r="1342" spans="1:8" x14ac:dyDescent="0.2">
      <c r="A1342" s="30">
        <v>4</v>
      </c>
      <c r="B1342" s="30">
        <v>4</v>
      </c>
      <c r="C1342" s="30">
        <v>0</v>
      </c>
      <c r="D1342" s="30">
        <v>-184</v>
      </c>
      <c r="E1342" s="30">
        <v>0</v>
      </c>
      <c r="F1342" s="30">
        <v>0</v>
      </c>
      <c r="H1342" s="30"/>
    </row>
    <row r="1343" spans="1:8" x14ac:dyDescent="0.2">
      <c r="A1343" s="30">
        <v>0</v>
      </c>
      <c r="B1343" s="30">
        <v>3</v>
      </c>
      <c r="C1343" s="30">
        <v>3</v>
      </c>
      <c r="D1343" s="30">
        <v>-138</v>
      </c>
      <c r="E1343" s="30">
        <v>0</v>
      </c>
      <c r="F1343" s="30">
        <v>0</v>
      </c>
      <c r="H1343" s="30"/>
    </row>
    <row r="1344" spans="1:8" x14ac:dyDescent="0.2">
      <c r="A1344" s="30">
        <v>1</v>
      </c>
      <c r="B1344" s="30">
        <v>1</v>
      </c>
      <c r="C1344" s="30">
        <v>0</v>
      </c>
      <c r="D1344" s="30">
        <v>-46</v>
      </c>
      <c r="E1344" s="30">
        <v>0</v>
      </c>
      <c r="F1344" s="30">
        <v>0</v>
      </c>
      <c r="H1344" s="30"/>
    </row>
    <row r="1345" spans="1:8" x14ac:dyDescent="0.2">
      <c r="A1345" s="30">
        <v>15</v>
      </c>
      <c r="B1345" s="30">
        <v>15</v>
      </c>
      <c r="C1345" s="30">
        <v>0</v>
      </c>
      <c r="D1345" s="30">
        <v>-690</v>
      </c>
      <c r="E1345" s="30">
        <v>0</v>
      </c>
      <c r="F1345" s="30">
        <v>0</v>
      </c>
      <c r="H1345" s="30"/>
    </row>
    <row r="1346" spans="1:8" x14ac:dyDescent="0.2">
      <c r="A1346" s="30">
        <v>3</v>
      </c>
      <c r="B1346" s="30">
        <v>3</v>
      </c>
      <c r="C1346" s="30">
        <v>0</v>
      </c>
      <c r="D1346" s="30">
        <v>-138</v>
      </c>
      <c r="E1346" s="30">
        <v>0</v>
      </c>
      <c r="F1346" s="30">
        <v>0</v>
      </c>
      <c r="H1346" s="30"/>
    </row>
    <row r="1347" spans="1:8" x14ac:dyDescent="0.2">
      <c r="A1347" s="30">
        <v>3</v>
      </c>
      <c r="B1347" s="30">
        <v>3</v>
      </c>
      <c r="C1347" s="30">
        <v>0</v>
      </c>
      <c r="D1347" s="30">
        <v>-138</v>
      </c>
      <c r="E1347" s="30">
        <v>0</v>
      </c>
      <c r="F1347" s="30">
        <v>0</v>
      </c>
      <c r="H1347" s="30"/>
    </row>
    <row r="1348" spans="1:8" x14ac:dyDescent="0.2">
      <c r="A1348" s="30">
        <v>0</v>
      </c>
      <c r="B1348" s="30">
        <v>5</v>
      </c>
      <c r="C1348" s="30">
        <v>5</v>
      </c>
      <c r="D1348" s="30">
        <v>-230</v>
      </c>
      <c r="E1348" s="30">
        <v>0</v>
      </c>
      <c r="F1348" s="30">
        <v>0</v>
      </c>
      <c r="H1348" s="30"/>
    </row>
    <row r="1349" spans="1:8" x14ac:dyDescent="0.2">
      <c r="A1349" s="30">
        <v>1</v>
      </c>
      <c r="B1349" s="30">
        <v>1</v>
      </c>
      <c r="C1349" s="30">
        <v>0</v>
      </c>
      <c r="D1349" s="30">
        <v>-46</v>
      </c>
      <c r="E1349" s="30">
        <v>0</v>
      </c>
      <c r="F1349" s="30">
        <v>0</v>
      </c>
      <c r="H1349" s="30"/>
    </row>
    <row r="1350" spans="1:8" x14ac:dyDescent="0.2">
      <c r="A1350" s="30">
        <v>3</v>
      </c>
      <c r="B1350" s="30">
        <v>6</v>
      </c>
      <c r="C1350" s="30">
        <v>3</v>
      </c>
      <c r="D1350" s="30">
        <v>-276</v>
      </c>
      <c r="E1350" s="30">
        <v>0</v>
      </c>
      <c r="F1350" s="30">
        <v>0</v>
      </c>
      <c r="H1350" s="30"/>
    </row>
    <row r="1351" spans="1:8" x14ac:dyDescent="0.2">
      <c r="A1351" s="30">
        <v>1</v>
      </c>
      <c r="B1351" s="30">
        <v>1</v>
      </c>
      <c r="C1351" s="30">
        <v>0</v>
      </c>
      <c r="D1351" s="30">
        <v>-46</v>
      </c>
      <c r="E1351" s="30">
        <v>0</v>
      </c>
      <c r="F1351" s="30">
        <v>0</v>
      </c>
      <c r="H1351" s="30"/>
    </row>
    <row r="1352" spans="1:8" x14ac:dyDescent="0.2">
      <c r="A1352" s="30">
        <v>5</v>
      </c>
      <c r="B1352" s="30">
        <v>8</v>
      </c>
      <c r="C1352" s="30">
        <v>3</v>
      </c>
      <c r="D1352" s="30">
        <v>-368</v>
      </c>
      <c r="E1352" s="30">
        <v>0</v>
      </c>
      <c r="F1352" s="30">
        <v>0</v>
      </c>
      <c r="H1352" s="30"/>
    </row>
    <row r="1353" spans="1:8" x14ac:dyDescent="0.2">
      <c r="A1353" s="30">
        <v>0</v>
      </c>
      <c r="B1353" s="30">
        <v>7</v>
      </c>
      <c r="C1353" s="30">
        <v>7</v>
      </c>
      <c r="D1353" s="30">
        <v>-322</v>
      </c>
      <c r="E1353" s="30">
        <v>0</v>
      </c>
      <c r="F1353" s="30">
        <v>0</v>
      </c>
      <c r="H1353" s="30"/>
    </row>
    <row r="1354" spans="1:8" x14ac:dyDescent="0.2">
      <c r="A1354" s="30">
        <v>3</v>
      </c>
      <c r="B1354" s="30">
        <v>3</v>
      </c>
      <c r="C1354" s="30">
        <v>0</v>
      </c>
      <c r="D1354" s="30">
        <v>-138</v>
      </c>
      <c r="E1354" s="30">
        <v>0</v>
      </c>
      <c r="F1354" s="30">
        <v>0</v>
      </c>
      <c r="H1354" s="30"/>
    </row>
    <row r="1355" spans="1:8" x14ac:dyDescent="0.2">
      <c r="A1355" s="30">
        <v>5</v>
      </c>
      <c r="B1355" s="30">
        <v>5</v>
      </c>
      <c r="C1355" s="30">
        <v>0</v>
      </c>
      <c r="D1355" s="30">
        <v>-230</v>
      </c>
      <c r="E1355" s="30">
        <v>0</v>
      </c>
      <c r="F1355" s="30">
        <v>0</v>
      </c>
      <c r="H1355" s="30"/>
    </row>
    <row r="1356" spans="1:8" x14ac:dyDescent="0.2">
      <c r="A1356" s="30">
        <v>3</v>
      </c>
      <c r="B1356" s="30">
        <v>3</v>
      </c>
      <c r="C1356" s="30">
        <v>0</v>
      </c>
      <c r="D1356" s="30">
        <v>-138</v>
      </c>
      <c r="E1356" s="30">
        <v>0</v>
      </c>
      <c r="F1356" s="30">
        <v>0</v>
      </c>
      <c r="H1356" s="30"/>
    </row>
    <row r="1357" spans="1:8" x14ac:dyDescent="0.2">
      <c r="A1357" s="30">
        <v>5</v>
      </c>
      <c r="B1357" s="30">
        <v>5</v>
      </c>
      <c r="C1357" s="30">
        <v>0</v>
      </c>
      <c r="D1357" s="30">
        <v>-230</v>
      </c>
      <c r="E1357" s="30">
        <v>0</v>
      </c>
      <c r="F1357" s="30">
        <v>0</v>
      </c>
      <c r="H1357" s="30"/>
    </row>
    <row r="1358" spans="1:8" x14ac:dyDescent="0.2">
      <c r="A1358" s="30">
        <v>3</v>
      </c>
      <c r="B1358" s="30">
        <v>3</v>
      </c>
      <c r="C1358" s="30">
        <v>0</v>
      </c>
      <c r="D1358" s="30">
        <v>-138</v>
      </c>
      <c r="E1358" s="30">
        <v>0</v>
      </c>
      <c r="F1358" s="30">
        <v>0</v>
      </c>
      <c r="H1358" s="30"/>
    </row>
    <row r="1359" spans="1:8" x14ac:dyDescent="0.2">
      <c r="A1359" s="30">
        <v>3</v>
      </c>
      <c r="B1359" s="30">
        <v>3</v>
      </c>
      <c r="C1359" s="30">
        <v>0</v>
      </c>
      <c r="D1359" s="30">
        <v>-138</v>
      </c>
      <c r="E1359" s="30">
        <v>0</v>
      </c>
      <c r="F1359" s="30">
        <v>0</v>
      </c>
      <c r="H1359" s="30"/>
    </row>
    <row r="1360" spans="1:8" x14ac:dyDescent="0.2">
      <c r="A1360" s="30">
        <v>13</v>
      </c>
      <c r="B1360" s="30">
        <v>15</v>
      </c>
      <c r="C1360" s="30">
        <v>2</v>
      </c>
      <c r="D1360" s="30">
        <v>-690</v>
      </c>
      <c r="E1360" s="30">
        <v>0</v>
      </c>
      <c r="F1360" s="30">
        <v>0</v>
      </c>
      <c r="H1360" s="30"/>
    </row>
    <row r="1361" spans="1:8" x14ac:dyDescent="0.2">
      <c r="A1361" s="30">
        <v>3</v>
      </c>
      <c r="B1361" s="30">
        <v>3</v>
      </c>
      <c r="C1361" s="30">
        <v>0</v>
      </c>
      <c r="D1361" s="30">
        <v>-138</v>
      </c>
      <c r="E1361" s="30">
        <v>0</v>
      </c>
      <c r="F1361" s="30">
        <v>0</v>
      </c>
      <c r="H1361" s="30"/>
    </row>
    <row r="1362" spans="1:8" x14ac:dyDescent="0.2">
      <c r="A1362" s="30">
        <v>4</v>
      </c>
      <c r="B1362" s="30">
        <v>4</v>
      </c>
      <c r="C1362" s="30">
        <v>0</v>
      </c>
      <c r="D1362" s="30">
        <v>-184</v>
      </c>
      <c r="E1362" s="30">
        <v>0</v>
      </c>
      <c r="F1362" s="30">
        <v>0</v>
      </c>
      <c r="H1362" s="30"/>
    </row>
    <row r="1363" spans="1:8" x14ac:dyDescent="0.2">
      <c r="A1363" s="30">
        <v>8</v>
      </c>
      <c r="B1363" s="30">
        <v>8</v>
      </c>
      <c r="C1363" s="30">
        <v>0</v>
      </c>
      <c r="D1363" s="30">
        <v>-368</v>
      </c>
      <c r="E1363" s="30">
        <v>0</v>
      </c>
      <c r="F1363" s="30">
        <v>0</v>
      </c>
      <c r="H1363" s="30"/>
    </row>
    <row r="1364" spans="1:8" x14ac:dyDescent="0.2">
      <c r="A1364" s="30">
        <v>7</v>
      </c>
      <c r="B1364" s="30">
        <v>15</v>
      </c>
      <c r="C1364" s="30">
        <v>8</v>
      </c>
      <c r="D1364" s="30">
        <v>-690</v>
      </c>
      <c r="E1364" s="30">
        <v>0</v>
      </c>
      <c r="F1364" s="30">
        <v>0</v>
      </c>
      <c r="H1364" s="30"/>
    </row>
    <row r="1365" spans="1:8" x14ac:dyDescent="0.2">
      <c r="A1365" s="30">
        <v>3</v>
      </c>
      <c r="B1365" s="30">
        <v>3</v>
      </c>
      <c r="C1365" s="30">
        <v>0</v>
      </c>
      <c r="D1365" s="30">
        <v>-138</v>
      </c>
      <c r="E1365" s="30">
        <v>0</v>
      </c>
      <c r="F1365" s="30">
        <v>0</v>
      </c>
      <c r="H1365" s="30"/>
    </row>
    <row r="1366" spans="1:8" x14ac:dyDescent="0.2">
      <c r="A1366" s="30">
        <v>3</v>
      </c>
      <c r="B1366" s="30">
        <v>3</v>
      </c>
      <c r="C1366" s="30">
        <v>0</v>
      </c>
      <c r="D1366" s="30">
        <v>-138</v>
      </c>
      <c r="E1366" s="30">
        <v>0</v>
      </c>
      <c r="F1366" s="30">
        <v>0</v>
      </c>
      <c r="H1366" s="30"/>
    </row>
    <row r="1367" spans="1:8" x14ac:dyDescent="0.2">
      <c r="A1367" s="30">
        <v>12</v>
      </c>
      <c r="B1367" s="30">
        <v>12</v>
      </c>
      <c r="C1367" s="30">
        <v>0</v>
      </c>
      <c r="D1367" s="30">
        <v>-552</v>
      </c>
      <c r="E1367" s="30">
        <v>0</v>
      </c>
      <c r="F1367" s="30">
        <v>0</v>
      </c>
      <c r="H1367" s="30"/>
    </row>
    <row r="1368" spans="1:8" x14ac:dyDescent="0.2">
      <c r="A1368" s="30">
        <v>3</v>
      </c>
      <c r="B1368" s="30">
        <v>3</v>
      </c>
      <c r="C1368" s="30">
        <v>0</v>
      </c>
      <c r="D1368" s="30">
        <v>-138</v>
      </c>
      <c r="E1368" s="30">
        <v>0</v>
      </c>
      <c r="F1368" s="30">
        <v>0</v>
      </c>
      <c r="H1368" s="30"/>
    </row>
    <row r="1369" spans="1:8" x14ac:dyDescent="0.2">
      <c r="A1369" s="30">
        <v>3</v>
      </c>
      <c r="B1369" s="30">
        <v>7</v>
      </c>
      <c r="C1369" s="30">
        <v>4</v>
      </c>
      <c r="D1369" s="30">
        <v>-322</v>
      </c>
      <c r="E1369" s="30">
        <v>0</v>
      </c>
      <c r="F1369" s="30">
        <v>0</v>
      </c>
      <c r="H1369" s="30"/>
    </row>
    <row r="1370" spans="1:8" x14ac:dyDescent="0.2">
      <c r="A1370" s="30">
        <v>2</v>
      </c>
      <c r="B1370" s="30">
        <v>2</v>
      </c>
      <c r="C1370" s="30">
        <v>0</v>
      </c>
      <c r="D1370" s="30">
        <v>-92</v>
      </c>
      <c r="E1370" s="30">
        <v>0</v>
      </c>
      <c r="F1370" s="30">
        <v>0</v>
      </c>
      <c r="H1370" s="30"/>
    </row>
    <row r="1371" spans="1:8" x14ac:dyDescent="0.2">
      <c r="A1371" s="30">
        <v>8</v>
      </c>
      <c r="B1371" s="30">
        <v>8</v>
      </c>
      <c r="C1371" s="30">
        <v>0</v>
      </c>
      <c r="D1371" s="30">
        <v>-368</v>
      </c>
      <c r="E1371" s="30">
        <v>0</v>
      </c>
      <c r="F1371" s="30">
        <v>0</v>
      </c>
      <c r="H1371" s="30"/>
    </row>
    <row r="1372" spans="1:8" x14ac:dyDescent="0.2">
      <c r="A1372" s="30">
        <v>1</v>
      </c>
      <c r="B1372" s="30">
        <v>1</v>
      </c>
      <c r="C1372" s="30">
        <v>0</v>
      </c>
      <c r="D1372" s="30">
        <v>-46</v>
      </c>
      <c r="E1372" s="30">
        <v>0</v>
      </c>
      <c r="F1372" s="30">
        <v>0</v>
      </c>
      <c r="H1372" s="30"/>
    </row>
    <row r="1373" spans="1:8" x14ac:dyDescent="0.2">
      <c r="A1373" s="30">
        <v>3</v>
      </c>
      <c r="B1373" s="30">
        <v>3</v>
      </c>
      <c r="C1373" s="30">
        <v>0</v>
      </c>
      <c r="D1373" s="30">
        <v>-138</v>
      </c>
      <c r="E1373" s="30">
        <v>0</v>
      </c>
      <c r="F1373" s="30">
        <v>0</v>
      </c>
      <c r="H1373" s="30"/>
    </row>
    <row r="1374" spans="1:8" x14ac:dyDescent="0.2">
      <c r="A1374" s="30">
        <v>3</v>
      </c>
      <c r="B1374" s="30">
        <v>3</v>
      </c>
      <c r="C1374" s="30">
        <v>0</v>
      </c>
      <c r="D1374" s="30">
        <v>-138</v>
      </c>
      <c r="E1374" s="30">
        <v>0</v>
      </c>
      <c r="F1374" s="30">
        <v>0</v>
      </c>
      <c r="H1374" s="30"/>
    </row>
    <row r="1375" spans="1:8" x14ac:dyDescent="0.2">
      <c r="A1375" s="30">
        <v>3</v>
      </c>
      <c r="B1375" s="30">
        <v>6</v>
      </c>
      <c r="C1375" s="30">
        <v>3</v>
      </c>
      <c r="D1375" s="30">
        <v>-276</v>
      </c>
      <c r="E1375" s="30">
        <v>0</v>
      </c>
      <c r="F1375" s="30">
        <v>0</v>
      </c>
      <c r="H1375" s="30"/>
    </row>
    <row r="1376" spans="1:8" x14ac:dyDescent="0.2">
      <c r="A1376" s="30">
        <v>3</v>
      </c>
      <c r="B1376" s="30">
        <v>3</v>
      </c>
      <c r="C1376" s="30">
        <v>0</v>
      </c>
      <c r="D1376" s="30">
        <v>-138</v>
      </c>
      <c r="E1376" s="30">
        <v>0</v>
      </c>
      <c r="F1376" s="30">
        <v>0</v>
      </c>
      <c r="H1376" s="30"/>
    </row>
    <row r="1377" spans="1:8" x14ac:dyDescent="0.2">
      <c r="A1377" s="30">
        <v>3</v>
      </c>
      <c r="B1377" s="30">
        <v>3</v>
      </c>
      <c r="C1377" s="30">
        <v>0</v>
      </c>
      <c r="D1377" s="30">
        <v>-138</v>
      </c>
      <c r="E1377" s="30">
        <v>0</v>
      </c>
      <c r="F1377" s="30">
        <v>0</v>
      </c>
      <c r="H1377" s="30"/>
    </row>
    <row r="1378" spans="1:8" x14ac:dyDescent="0.2">
      <c r="A1378" s="30">
        <v>0</v>
      </c>
      <c r="B1378" s="30">
        <v>6</v>
      </c>
      <c r="C1378" s="30">
        <v>6</v>
      </c>
      <c r="D1378" s="30">
        <v>-276</v>
      </c>
      <c r="E1378" s="30">
        <v>0</v>
      </c>
      <c r="F1378" s="30">
        <v>0</v>
      </c>
      <c r="H1378" s="30"/>
    </row>
    <row r="1379" spans="1:8" x14ac:dyDescent="0.2">
      <c r="A1379" s="30">
        <v>3</v>
      </c>
      <c r="B1379" s="30">
        <v>3</v>
      </c>
      <c r="C1379" s="30">
        <v>0</v>
      </c>
      <c r="D1379" s="30">
        <v>-138</v>
      </c>
      <c r="E1379" s="30">
        <v>0</v>
      </c>
      <c r="F1379" s="30">
        <v>0</v>
      </c>
      <c r="H1379" s="30"/>
    </row>
    <row r="1380" spans="1:8" x14ac:dyDescent="0.2">
      <c r="A1380" s="30">
        <v>3</v>
      </c>
      <c r="B1380" s="30">
        <v>3</v>
      </c>
      <c r="C1380" s="30">
        <v>0</v>
      </c>
      <c r="D1380" s="30">
        <v>-138</v>
      </c>
      <c r="E1380" s="30">
        <v>0</v>
      </c>
      <c r="F1380" s="30">
        <v>0</v>
      </c>
      <c r="H1380" s="30"/>
    </row>
    <row r="1381" spans="1:8" x14ac:dyDescent="0.2">
      <c r="A1381" s="30">
        <v>3</v>
      </c>
      <c r="B1381" s="30">
        <v>3</v>
      </c>
      <c r="C1381" s="30">
        <v>0</v>
      </c>
      <c r="D1381" s="30">
        <v>-138</v>
      </c>
      <c r="E1381" s="30">
        <v>0</v>
      </c>
      <c r="F1381" s="30">
        <v>0</v>
      </c>
      <c r="H1381" s="30"/>
    </row>
    <row r="1382" spans="1:8" x14ac:dyDescent="0.2">
      <c r="A1382" s="30">
        <v>8</v>
      </c>
      <c r="B1382" s="30">
        <v>8</v>
      </c>
      <c r="C1382" s="30">
        <v>0</v>
      </c>
      <c r="D1382" s="30">
        <v>-368</v>
      </c>
      <c r="E1382" s="30">
        <v>0</v>
      </c>
      <c r="F1382" s="30">
        <v>0</v>
      </c>
      <c r="H1382" s="30"/>
    </row>
    <row r="1383" spans="1:8" x14ac:dyDescent="0.2">
      <c r="A1383" s="30">
        <v>6</v>
      </c>
      <c r="B1383" s="30">
        <v>6</v>
      </c>
      <c r="C1383" s="30">
        <v>0</v>
      </c>
      <c r="D1383" s="30">
        <v>-276</v>
      </c>
      <c r="E1383" s="30">
        <v>0</v>
      </c>
      <c r="F1383" s="30">
        <v>0</v>
      </c>
      <c r="H1383" s="30"/>
    </row>
    <row r="1384" spans="1:8" x14ac:dyDescent="0.2">
      <c r="A1384" s="30">
        <v>3</v>
      </c>
      <c r="B1384" s="30">
        <v>3</v>
      </c>
      <c r="C1384" s="30">
        <v>0</v>
      </c>
      <c r="D1384" s="30">
        <v>-138</v>
      </c>
      <c r="E1384" s="30">
        <v>0</v>
      </c>
      <c r="F1384" s="30">
        <v>0</v>
      </c>
      <c r="H1384" s="30"/>
    </row>
    <row r="1385" spans="1:8" x14ac:dyDescent="0.2">
      <c r="A1385" s="30">
        <v>14</v>
      </c>
      <c r="B1385" s="30">
        <v>14</v>
      </c>
      <c r="C1385" s="30">
        <v>0</v>
      </c>
      <c r="D1385" s="30">
        <v>-644</v>
      </c>
      <c r="E1385" s="30">
        <v>0</v>
      </c>
      <c r="F1385" s="30">
        <v>0</v>
      </c>
      <c r="H1385" s="30"/>
    </row>
    <row r="1386" spans="1:8" x14ac:dyDescent="0.2">
      <c r="A1386" s="30">
        <v>3</v>
      </c>
      <c r="B1386" s="30">
        <v>3</v>
      </c>
      <c r="C1386" s="30">
        <v>0</v>
      </c>
      <c r="D1386" s="30">
        <v>-138</v>
      </c>
      <c r="E1386" s="30">
        <v>0</v>
      </c>
      <c r="F1386" s="30">
        <v>0</v>
      </c>
      <c r="H1386" s="30"/>
    </row>
    <row r="1387" spans="1:8" x14ac:dyDescent="0.2">
      <c r="A1387" s="30">
        <v>7</v>
      </c>
      <c r="B1387" s="30">
        <v>10</v>
      </c>
      <c r="C1387" s="30">
        <v>3</v>
      </c>
      <c r="D1387" s="30">
        <v>-460</v>
      </c>
      <c r="E1387" s="30">
        <v>0</v>
      </c>
      <c r="F1387" s="30">
        <v>0</v>
      </c>
      <c r="H1387" s="30"/>
    </row>
    <row r="1388" spans="1:8" x14ac:dyDescent="0.2">
      <c r="A1388" s="30">
        <v>12</v>
      </c>
      <c r="B1388" s="30">
        <v>12</v>
      </c>
      <c r="C1388" s="30">
        <v>0</v>
      </c>
      <c r="D1388" s="30">
        <v>-552</v>
      </c>
      <c r="E1388" s="30">
        <v>0</v>
      </c>
      <c r="F1388" s="30">
        <v>0</v>
      </c>
      <c r="H1388" s="30"/>
    </row>
    <row r="1389" spans="1:8" x14ac:dyDescent="0.2">
      <c r="A1389" s="30">
        <v>11</v>
      </c>
      <c r="B1389" s="30">
        <v>11</v>
      </c>
      <c r="C1389" s="30">
        <v>0</v>
      </c>
      <c r="D1389" s="30">
        <v>-506</v>
      </c>
      <c r="E1389" s="30">
        <v>0</v>
      </c>
      <c r="F1389" s="30">
        <v>0</v>
      </c>
      <c r="H1389" s="30"/>
    </row>
    <row r="1390" spans="1:8" x14ac:dyDescent="0.2">
      <c r="A1390" s="30">
        <v>12</v>
      </c>
      <c r="B1390" s="30">
        <v>12</v>
      </c>
      <c r="C1390" s="30">
        <v>0</v>
      </c>
      <c r="D1390" s="30">
        <v>-552</v>
      </c>
      <c r="E1390" s="30">
        <v>0</v>
      </c>
      <c r="F1390" s="30">
        <v>0</v>
      </c>
      <c r="H1390" s="30"/>
    </row>
    <row r="1391" spans="1:8" x14ac:dyDescent="0.2">
      <c r="A1391" s="30">
        <v>20</v>
      </c>
      <c r="B1391" s="30">
        <v>20</v>
      </c>
      <c r="C1391" s="30">
        <v>0</v>
      </c>
      <c r="D1391" s="30">
        <v>-920</v>
      </c>
      <c r="E1391" s="30">
        <v>0</v>
      </c>
      <c r="F1391" s="30">
        <v>0</v>
      </c>
      <c r="H1391" s="30"/>
    </row>
    <row r="1392" spans="1:8" x14ac:dyDescent="0.2">
      <c r="A1392" s="30">
        <v>5</v>
      </c>
      <c r="B1392" s="30">
        <v>5</v>
      </c>
      <c r="C1392" s="30">
        <v>0</v>
      </c>
      <c r="D1392" s="30">
        <v>-230</v>
      </c>
      <c r="E1392" s="30">
        <v>0</v>
      </c>
      <c r="F1392" s="30">
        <v>0</v>
      </c>
      <c r="H1392" s="30"/>
    </row>
    <row r="1393" spans="1:8" x14ac:dyDescent="0.2">
      <c r="A1393" s="30">
        <v>14</v>
      </c>
      <c r="B1393" s="30">
        <v>14</v>
      </c>
      <c r="C1393" s="30">
        <v>0</v>
      </c>
      <c r="D1393" s="30">
        <v>-644</v>
      </c>
      <c r="E1393" s="30">
        <v>0</v>
      </c>
      <c r="F1393" s="30">
        <v>0</v>
      </c>
      <c r="H1393" s="30"/>
    </row>
    <row r="1394" spans="1:8" x14ac:dyDescent="0.2">
      <c r="A1394" s="30">
        <v>6</v>
      </c>
      <c r="B1394" s="30">
        <v>6</v>
      </c>
      <c r="C1394" s="30">
        <v>0</v>
      </c>
      <c r="D1394" s="30">
        <v>-276</v>
      </c>
      <c r="E1394" s="30">
        <v>0</v>
      </c>
      <c r="F1394" s="30">
        <v>0</v>
      </c>
      <c r="H1394" s="30"/>
    </row>
    <row r="1395" spans="1:8" x14ac:dyDescent="0.2">
      <c r="A1395" s="30">
        <v>0</v>
      </c>
      <c r="B1395" s="30">
        <v>3</v>
      </c>
      <c r="C1395" s="30">
        <v>3</v>
      </c>
      <c r="D1395" s="30">
        <v>-138</v>
      </c>
      <c r="E1395" s="30">
        <v>0</v>
      </c>
      <c r="F1395" s="30">
        <v>0</v>
      </c>
      <c r="H1395" s="30"/>
    </row>
    <row r="1396" spans="1:8" x14ac:dyDescent="0.2">
      <c r="A1396" s="30">
        <v>5</v>
      </c>
      <c r="B1396" s="30">
        <v>5</v>
      </c>
      <c r="C1396" s="30">
        <v>0</v>
      </c>
      <c r="D1396" s="30">
        <v>-230</v>
      </c>
      <c r="E1396" s="30">
        <v>0</v>
      </c>
      <c r="F1396" s="30">
        <v>0</v>
      </c>
      <c r="H1396" s="30"/>
    </row>
    <row r="1397" spans="1:8" x14ac:dyDescent="0.2">
      <c r="A1397" s="30">
        <v>6</v>
      </c>
      <c r="B1397" s="30">
        <v>6</v>
      </c>
      <c r="C1397" s="30">
        <v>0</v>
      </c>
      <c r="D1397" s="30">
        <v>-276</v>
      </c>
      <c r="E1397" s="30">
        <v>0</v>
      </c>
      <c r="F1397" s="30">
        <v>0</v>
      </c>
      <c r="H1397" s="30"/>
    </row>
    <row r="1398" spans="1:8" x14ac:dyDescent="0.2">
      <c r="A1398" s="30">
        <v>1</v>
      </c>
      <c r="B1398" s="30">
        <v>1</v>
      </c>
      <c r="C1398" s="30">
        <v>0</v>
      </c>
      <c r="D1398" s="30">
        <v>-46</v>
      </c>
      <c r="E1398" s="30">
        <v>0</v>
      </c>
      <c r="F1398" s="30">
        <v>0</v>
      </c>
      <c r="H1398" s="30"/>
    </row>
    <row r="1399" spans="1:8" x14ac:dyDescent="0.2">
      <c r="A1399" s="30">
        <v>7</v>
      </c>
      <c r="B1399" s="30">
        <v>7</v>
      </c>
      <c r="C1399" s="30">
        <v>0</v>
      </c>
      <c r="D1399" s="30">
        <v>-322</v>
      </c>
      <c r="E1399" s="30">
        <v>0</v>
      </c>
      <c r="F1399" s="30">
        <v>0</v>
      </c>
      <c r="H1399" s="30"/>
    </row>
    <row r="1400" spans="1:8" x14ac:dyDescent="0.2">
      <c r="A1400" s="30">
        <v>5</v>
      </c>
      <c r="B1400" s="30">
        <v>5</v>
      </c>
      <c r="C1400" s="30">
        <v>0</v>
      </c>
      <c r="D1400" s="30">
        <v>-230</v>
      </c>
      <c r="E1400" s="30">
        <v>0</v>
      </c>
      <c r="F1400" s="30">
        <v>0</v>
      </c>
      <c r="H1400" s="30"/>
    </row>
    <row r="1401" spans="1:8" x14ac:dyDescent="0.2">
      <c r="A1401" s="30">
        <v>3</v>
      </c>
      <c r="B1401" s="30">
        <v>6</v>
      </c>
      <c r="C1401" s="30">
        <v>3</v>
      </c>
      <c r="D1401" s="30">
        <v>-276</v>
      </c>
      <c r="E1401" s="30">
        <v>0</v>
      </c>
      <c r="F1401" s="30">
        <v>0</v>
      </c>
      <c r="H1401" s="30"/>
    </row>
    <row r="1402" spans="1:8" x14ac:dyDescent="0.2">
      <c r="A1402" s="30">
        <v>0</v>
      </c>
      <c r="B1402" s="30">
        <v>3</v>
      </c>
      <c r="C1402" s="30">
        <v>3</v>
      </c>
      <c r="D1402" s="30">
        <v>-138</v>
      </c>
      <c r="E1402" s="30">
        <v>0</v>
      </c>
      <c r="F1402" s="30">
        <v>0</v>
      </c>
      <c r="H1402" s="30"/>
    </row>
    <row r="1403" spans="1:8" x14ac:dyDescent="0.2">
      <c r="A1403" s="30">
        <v>3</v>
      </c>
      <c r="B1403" s="30">
        <v>6</v>
      </c>
      <c r="C1403" s="30">
        <v>3</v>
      </c>
      <c r="D1403" s="30">
        <v>-276</v>
      </c>
      <c r="E1403" s="30">
        <v>0</v>
      </c>
      <c r="F1403" s="30">
        <v>0</v>
      </c>
      <c r="H1403" s="30"/>
    </row>
    <row r="1404" spans="1:8" x14ac:dyDescent="0.2">
      <c r="A1404" s="30">
        <v>0</v>
      </c>
      <c r="B1404" s="30">
        <v>5</v>
      </c>
      <c r="C1404" s="30">
        <v>5</v>
      </c>
      <c r="D1404" s="30">
        <v>-230</v>
      </c>
      <c r="E1404" s="30">
        <v>0</v>
      </c>
      <c r="F1404" s="30">
        <v>0</v>
      </c>
      <c r="H1404" s="30"/>
    </row>
    <row r="1405" spans="1:8" x14ac:dyDescent="0.2">
      <c r="A1405" s="30">
        <v>0</v>
      </c>
      <c r="B1405" s="30">
        <v>2</v>
      </c>
      <c r="C1405" s="30">
        <v>2</v>
      </c>
      <c r="D1405" s="30">
        <v>-92</v>
      </c>
      <c r="E1405" s="30">
        <v>0</v>
      </c>
      <c r="F1405" s="30">
        <v>0</v>
      </c>
      <c r="H1405" s="30"/>
    </row>
    <row r="1406" spans="1:8" x14ac:dyDescent="0.2">
      <c r="A1406" s="30">
        <v>4</v>
      </c>
      <c r="B1406" s="30">
        <v>4</v>
      </c>
      <c r="C1406" s="30">
        <v>0</v>
      </c>
      <c r="D1406" s="30">
        <v>-184</v>
      </c>
      <c r="E1406" s="30">
        <v>0</v>
      </c>
      <c r="F1406" s="30">
        <v>0</v>
      </c>
      <c r="H1406" s="30"/>
    </row>
    <row r="1407" spans="1:8" x14ac:dyDescent="0.2">
      <c r="A1407" s="30">
        <v>0</v>
      </c>
      <c r="B1407" s="30">
        <v>4</v>
      </c>
      <c r="C1407" s="30">
        <v>4</v>
      </c>
      <c r="D1407" s="30">
        <v>-184</v>
      </c>
      <c r="E1407" s="30">
        <v>0</v>
      </c>
      <c r="F1407" s="30">
        <v>0</v>
      </c>
      <c r="H1407" s="30"/>
    </row>
    <row r="1408" spans="1:8" x14ac:dyDescent="0.2">
      <c r="A1408" s="30">
        <v>7</v>
      </c>
      <c r="B1408" s="30">
        <v>7</v>
      </c>
      <c r="C1408" s="30">
        <v>0</v>
      </c>
      <c r="D1408" s="30">
        <v>-322</v>
      </c>
      <c r="E1408" s="30">
        <v>0</v>
      </c>
      <c r="F1408" s="30">
        <v>0</v>
      </c>
      <c r="H1408" s="30"/>
    </row>
    <row r="1409" spans="1:8" x14ac:dyDescent="0.2">
      <c r="A1409" s="30">
        <v>3</v>
      </c>
      <c r="B1409" s="30">
        <v>6</v>
      </c>
      <c r="C1409" s="30">
        <v>3</v>
      </c>
      <c r="D1409" s="30">
        <v>-276</v>
      </c>
      <c r="E1409" s="30">
        <v>0</v>
      </c>
      <c r="F1409" s="30">
        <v>0</v>
      </c>
      <c r="H1409" s="30"/>
    </row>
    <row r="1410" spans="1:8" x14ac:dyDescent="0.2">
      <c r="A1410" s="30">
        <v>3</v>
      </c>
      <c r="B1410" s="30">
        <v>8</v>
      </c>
      <c r="C1410" s="30">
        <v>5</v>
      </c>
      <c r="D1410" s="30">
        <v>-368</v>
      </c>
      <c r="E1410" s="30">
        <v>0</v>
      </c>
      <c r="F1410" s="30">
        <v>0</v>
      </c>
      <c r="H1410" s="30"/>
    </row>
    <row r="1411" spans="1:8" x14ac:dyDescent="0.2">
      <c r="A1411" s="30">
        <v>3</v>
      </c>
      <c r="B1411" s="30">
        <v>3</v>
      </c>
      <c r="C1411" s="30">
        <v>0</v>
      </c>
      <c r="D1411" s="30">
        <v>-138</v>
      </c>
      <c r="E1411" s="30">
        <v>0</v>
      </c>
      <c r="F1411" s="30">
        <v>0</v>
      </c>
      <c r="H1411" s="30"/>
    </row>
    <row r="1412" spans="1:8" x14ac:dyDescent="0.2">
      <c r="A1412" s="30">
        <v>13</v>
      </c>
      <c r="B1412" s="30">
        <v>13</v>
      </c>
      <c r="C1412" s="30">
        <v>0</v>
      </c>
      <c r="D1412" s="30">
        <v>-598</v>
      </c>
      <c r="E1412" s="30">
        <v>0</v>
      </c>
      <c r="F1412" s="30">
        <v>0</v>
      </c>
      <c r="H1412" s="30"/>
    </row>
    <row r="1413" spans="1:8" x14ac:dyDescent="0.2">
      <c r="A1413" s="30">
        <v>0.5</v>
      </c>
      <c r="B1413" s="30">
        <v>0.5</v>
      </c>
      <c r="C1413" s="30">
        <v>0</v>
      </c>
      <c r="D1413" s="30">
        <v>-23</v>
      </c>
      <c r="E1413" s="30">
        <v>0</v>
      </c>
      <c r="F1413" s="30">
        <v>0</v>
      </c>
      <c r="H1413" s="30"/>
    </row>
    <row r="1414" spans="1:8" x14ac:dyDescent="0.2">
      <c r="A1414" s="30">
        <v>5</v>
      </c>
      <c r="B1414" s="30">
        <v>5</v>
      </c>
      <c r="C1414" s="30">
        <v>0</v>
      </c>
      <c r="D1414" s="30">
        <v>-230</v>
      </c>
      <c r="E1414" s="30">
        <v>0</v>
      </c>
      <c r="F1414" s="30">
        <v>0</v>
      </c>
      <c r="H1414" s="30"/>
    </row>
    <row r="1415" spans="1:8" x14ac:dyDescent="0.2">
      <c r="A1415" s="30">
        <v>11</v>
      </c>
      <c r="B1415" s="30">
        <v>11</v>
      </c>
      <c r="C1415" s="30">
        <v>0</v>
      </c>
      <c r="D1415" s="30">
        <v>-506</v>
      </c>
      <c r="E1415" s="30">
        <v>0</v>
      </c>
      <c r="F1415" s="30">
        <v>0</v>
      </c>
      <c r="H1415" s="30"/>
    </row>
    <row r="1416" spans="1:8" x14ac:dyDescent="0.2">
      <c r="A1416" s="30">
        <v>4</v>
      </c>
      <c r="B1416" s="30">
        <v>4</v>
      </c>
      <c r="C1416" s="30">
        <v>0</v>
      </c>
      <c r="D1416" s="30">
        <v>-184</v>
      </c>
      <c r="E1416" s="30">
        <v>0</v>
      </c>
      <c r="F1416" s="30">
        <v>0</v>
      </c>
      <c r="H1416" s="30"/>
    </row>
    <row r="1417" spans="1:8" x14ac:dyDescent="0.2">
      <c r="A1417" s="30">
        <v>10</v>
      </c>
      <c r="B1417" s="30">
        <v>10</v>
      </c>
      <c r="C1417" s="30">
        <v>0</v>
      </c>
      <c r="D1417" s="30">
        <v>-460</v>
      </c>
      <c r="E1417" s="30">
        <v>0</v>
      </c>
      <c r="F1417" s="30">
        <v>0</v>
      </c>
      <c r="H1417" s="30"/>
    </row>
    <row r="1418" spans="1:8" x14ac:dyDescent="0.2">
      <c r="A1418" s="30">
        <v>3</v>
      </c>
      <c r="B1418" s="30">
        <v>3</v>
      </c>
      <c r="C1418" s="30">
        <v>0</v>
      </c>
      <c r="D1418" s="30">
        <v>-138</v>
      </c>
      <c r="E1418" s="30">
        <v>0</v>
      </c>
      <c r="F1418" s="30">
        <v>0</v>
      </c>
      <c r="H1418" s="30"/>
    </row>
    <row r="1419" spans="1:8" x14ac:dyDescent="0.2">
      <c r="A1419" s="30">
        <v>12</v>
      </c>
      <c r="B1419" s="30">
        <v>12</v>
      </c>
      <c r="C1419" s="30">
        <v>0</v>
      </c>
      <c r="D1419" s="30">
        <v>-552</v>
      </c>
      <c r="E1419" s="30">
        <v>0</v>
      </c>
      <c r="F1419" s="30">
        <v>0</v>
      </c>
      <c r="H1419" s="30"/>
    </row>
    <row r="1420" spans="1:8" x14ac:dyDescent="0.2">
      <c r="A1420" s="30">
        <v>3</v>
      </c>
      <c r="B1420" s="30">
        <v>3</v>
      </c>
      <c r="C1420" s="30">
        <v>0</v>
      </c>
      <c r="D1420" s="30">
        <v>-138</v>
      </c>
      <c r="E1420" s="30">
        <v>0</v>
      </c>
      <c r="F1420" s="30">
        <v>0</v>
      </c>
      <c r="H1420" s="30"/>
    </row>
    <row r="1421" spans="1:8" x14ac:dyDescent="0.2">
      <c r="A1421" s="30">
        <v>0</v>
      </c>
      <c r="B1421" s="30">
        <v>3</v>
      </c>
      <c r="C1421" s="30">
        <v>3</v>
      </c>
      <c r="D1421" s="30">
        <v>-138</v>
      </c>
      <c r="E1421" s="30">
        <v>0</v>
      </c>
      <c r="F1421" s="30">
        <v>0</v>
      </c>
      <c r="H1421" s="30"/>
    </row>
    <row r="1422" spans="1:8" x14ac:dyDescent="0.2">
      <c r="A1422" s="30">
        <v>6</v>
      </c>
      <c r="B1422" s="30">
        <v>6</v>
      </c>
      <c r="C1422" s="30">
        <v>0</v>
      </c>
      <c r="D1422" s="30">
        <v>-276</v>
      </c>
      <c r="E1422" s="30">
        <v>0</v>
      </c>
      <c r="F1422" s="30">
        <v>0</v>
      </c>
      <c r="H1422" s="30"/>
    </row>
    <row r="1423" spans="1:8" x14ac:dyDescent="0.2">
      <c r="A1423" s="30">
        <v>0</v>
      </c>
      <c r="B1423" s="30">
        <v>3</v>
      </c>
      <c r="C1423" s="30">
        <v>3</v>
      </c>
      <c r="D1423" s="30">
        <v>-138</v>
      </c>
      <c r="E1423" s="30">
        <v>0</v>
      </c>
      <c r="F1423" s="30">
        <v>0</v>
      </c>
      <c r="H1423" s="30"/>
    </row>
    <row r="1424" spans="1:8" x14ac:dyDescent="0.2">
      <c r="A1424" s="30">
        <v>4</v>
      </c>
      <c r="B1424" s="30">
        <v>4</v>
      </c>
      <c r="C1424" s="30">
        <v>0</v>
      </c>
      <c r="D1424" s="30">
        <v>-184</v>
      </c>
      <c r="E1424" s="30">
        <v>0</v>
      </c>
      <c r="F1424" s="30">
        <v>0</v>
      </c>
      <c r="H1424" s="30"/>
    </row>
    <row r="1425" spans="1:8" x14ac:dyDescent="0.2">
      <c r="A1425" s="30">
        <v>5</v>
      </c>
      <c r="B1425" s="30">
        <v>5</v>
      </c>
      <c r="C1425" s="30">
        <v>0</v>
      </c>
      <c r="D1425" s="30">
        <v>-230</v>
      </c>
      <c r="E1425" s="30">
        <v>0</v>
      </c>
      <c r="F1425" s="30">
        <v>0</v>
      </c>
      <c r="H1425" s="30"/>
    </row>
    <row r="1426" spans="1:8" x14ac:dyDescent="0.2">
      <c r="A1426" s="30">
        <v>6</v>
      </c>
      <c r="B1426" s="30">
        <v>6</v>
      </c>
      <c r="C1426" s="30">
        <v>0</v>
      </c>
      <c r="D1426" s="30">
        <v>-276</v>
      </c>
      <c r="E1426" s="30">
        <v>0</v>
      </c>
      <c r="F1426" s="30">
        <v>0</v>
      </c>
      <c r="H1426" s="30"/>
    </row>
    <row r="1427" spans="1:8" x14ac:dyDescent="0.2">
      <c r="A1427" s="30">
        <v>6</v>
      </c>
      <c r="B1427" s="30">
        <v>9</v>
      </c>
      <c r="C1427" s="30">
        <v>3</v>
      </c>
      <c r="D1427" s="30">
        <v>-414</v>
      </c>
      <c r="E1427" s="30">
        <v>0</v>
      </c>
      <c r="F1427" s="30">
        <v>0</v>
      </c>
      <c r="H1427" s="30"/>
    </row>
    <row r="1428" spans="1:8" x14ac:dyDescent="0.2">
      <c r="A1428" s="30">
        <v>6</v>
      </c>
      <c r="B1428" s="30">
        <v>6</v>
      </c>
      <c r="C1428" s="30">
        <v>0</v>
      </c>
      <c r="D1428" s="30">
        <v>-276</v>
      </c>
      <c r="E1428" s="30">
        <v>0</v>
      </c>
      <c r="F1428" s="30">
        <v>0</v>
      </c>
      <c r="H1428" s="30"/>
    </row>
    <row r="1429" spans="1:8" x14ac:dyDescent="0.2">
      <c r="A1429" s="30">
        <v>3</v>
      </c>
      <c r="B1429" s="30">
        <v>3</v>
      </c>
      <c r="C1429" s="30">
        <v>0</v>
      </c>
      <c r="D1429" s="30">
        <v>-138</v>
      </c>
      <c r="E1429" s="30">
        <v>0</v>
      </c>
      <c r="F1429" s="30">
        <v>0</v>
      </c>
      <c r="H1429" s="30"/>
    </row>
    <row r="1430" spans="1:8" x14ac:dyDescent="0.2">
      <c r="A1430" s="30">
        <v>15</v>
      </c>
      <c r="B1430" s="30">
        <v>15</v>
      </c>
      <c r="C1430" s="30">
        <v>0</v>
      </c>
      <c r="D1430" s="30">
        <v>-690</v>
      </c>
      <c r="E1430" s="30">
        <v>0</v>
      </c>
      <c r="F1430" s="30">
        <v>0</v>
      </c>
      <c r="H1430" s="30"/>
    </row>
    <row r="1431" spans="1:8" x14ac:dyDescent="0.2">
      <c r="A1431" s="30">
        <v>7</v>
      </c>
      <c r="B1431" s="30">
        <v>12</v>
      </c>
      <c r="C1431" s="30">
        <v>5</v>
      </c>
      <c r="D1431" s="30">
        <v>-552</v>
      </c>
      <c r="E1431" s="30">
        <v>0</v>
      </c>
      <c r="F1431" s="30">
        <v>0</v>
      </c>
      <c r="H1431" s="30"/>
    </row>
    <row r="1432" spans="1:8" x14ac:dyDescent="0.2">
      <c r="A1432" s="30">
        <v>8</v>
      </c>
      <c r="B1432" s="30">
        <v>8</v>
      </c>
      <c r="C1432" s="30">
        <v>0</v>
      </c>
      <c r="D1432" s="30">
        <v>-368</v>
      </c>
      <c r="E1432" s="30">
        <v>0</v>
      </c>
      <c r="F1432" s="30">
        <v>0</v>
      </c>
      <c r="H1432" s="30"/>
    </row>
    <row r="1433" spans="1:8" x14ac:dyDescent="0.2">
      <c r="A1433" s="30">
        <v>3</v>
      </c>
      <c r="B1433" s="30">
        <v>3</v>
      </c>
      <c r="C1433" s="30">
        <v>0</v>
      </c>
      <c r="D1433" s="30">
        <v>-138</v>
      </c>
      <c r="E1433" s="30">
        <v>0</v>
      </c>
      <c r="F1433" s="30">
        <v>0</v>
      </c>
      <c r="H1433" s="30"/>
    </row>
    <row r="1434" spans="1:8" x14ac:dyDescent="0.2">
      <c r="A1434" s="30">
        <v>13</v>
      </c>
      <c r="B1434" s="30">
        <v>13</v>
      </c>
      <c r="C1434" s="30">
        <v>0</v>
      </c>
      <c r="D1434" s="30">
        <v>-598</v>
      </c>
      <c r="E1434" s="30">
        <v>0</v>
      </c>
      <c r="F1434" s="30">
        <v>0</v>
      </c>
      <c r="H1434" s="30"/>
    </row>
    <row r="1435" spans="1:8" x14ac:dyDescent="0.2">
      <c r="A1435" s="30">
        <v>17</v>
      </c>
      <c r="B1435" s="30">
        <v>17</v>
      </c>
      <c r="C1435" s="30">
        <v>0</v>
      </c>
      <c r="D1435" s="30">
        <v>-782</v>
      </c>
      <c r="E1435" s="30">
        <v>0</v>
      </c>
      <c r="F1435" s="30">
        <v>0</v>
      </c>
      <c r="H1435" s="30"/>
    </row>
    <row r="1436" spans="1:8" x14ac:dyDescent="0.2">
      <c r="A1436" s="30">
        <v>0</v>
      </c>
      <c r="B1436" s="30">
        <v>4</v>
      </c>
      <c r="C1436" s="30">
        <v>4</v>
      </c>
      <c r="D1436" s="30">
        <v>-184</v>
      </c>
      <c r="E1436" s="30">
        <v>0</v>
      </c>
      <c r="F1436" s="30">
        <v>0</v>
      </c>
      <c r="H1436" s="30"/>
    </row>
    <row r="1437" spans="1:8" x14ac:dyDescent="0.2">
      <c r="A1437" s="30">
        <v>5</v>
      </c>
      <c r="B1437" s="30">
        <v>5</v>
      </c>
      <c r="C1437" s="30">
        <v>0</v>
      </c>
      <c r="D1437" s="30">
        <v>-230</v>
      </c>
      <c r="E1437" s="30">
        <v>0</v>
      </c>
      <c r="F1437" s="30">
        <v>0</v>
      </c>
      <c r="H1437" s="30"/>
    </row>
    <row r="1438" spans="1:8" x14ac:dyDescent="0.2">
      <c r="A1438" s="30">
        <v>1</v>
      </c>
      <c r="B1438" s="30">
        <v>1</v>
      </c>
      <c r="C1438" s="30">
        <v>0</v>
      </c>
      <c r="D1438" s="30">
        <v>-46</v>
      </c>
      <c r="E1438" s="30">
        <v>0</v>
      </c>
      <c r="F1438" s="30">
        <v>0</v>
      </c>
      <c r="H1438" s="30"/>
    </row>
    <row r="1439" spans="1:8" x14ac:dyDescent="0.2">
      <c r="A1439" s="30">
        <v>6</v>
      </c>
      <c r="B1439" s="30">
        <v>6</v>
      </c>
      <c r="C1439" s="30">
        <v>0</v>
      </c>
      <c r="D1439" s="30">
        <v>-276</v>
      </c>
      <c r="E1439" s="30">
        <v>0</v>
      </c>
      <c r="F1439" s="30">
        <v>0</v>
      </c>
      <c r="H1439" s="30"/>
    </row>
    <row r="1440" spans="1:8" x14ac:dyDescent="0.2">
      <c r="A1440" s="30">
        <v>3</v>
      </c>
      <c r="B1440" s="30">
        <v>6</v>
      </c>
      <c r="C1440" s="30">
        <v>3</v>
      </c>
      <c r="D1440" s="30">
        <v>-276</v>
      </c>
      <c r="E1440" s="30">
        <v>0</v>
      </c>
      <c r="F1440" s="30">
        <v>0</v>
      </c>
      <c r="H1440" s="30"/>
    </row>
    <row r="1441" spans="1:8" x14ac:dyDescent="0.2">
      <c r="A1441" s="30">
        <v>4</v>
      </c>
      <c r="B1441" s="30">
        <v>10</v>
      </c>
      <c r="C1441" s="30">
        <v>6</v>
      </c>
      <c r="D1441" s="30">
        <v>-460</v>
      </c>
      <c r="E1441" s="30">
        <v>0</v>
      </c>
      <c r="F1441" s="30">
        <v>0</v>
      </c>
      <c r="H1441" s="30"/>
    </row>
    <row r="1442" spans="1:8" x14ac:dyDescent="0.2">
      <c r="A1442" s="30">
        <v>0</v>
      </c>
      <c r="B1442" s="30">
        <v>11</v>
      </c>
      <c r="C1442" s="30">
        <v>11</v>
      </c>
      <c r="D1442" s="30">
        <v>-506</v>
      </c>
      <c r="E1442" s="30">
        <v>0</v>
      </c>
      <c r="F1442" s="30">
        <v>0</v>
      </c>
      <c r="H1442" s="30"/>
    </row>
    <row r="1443" spans="1:8" x14ac:dyDescent="0.2">
      <c r="A1443" s="30">
        <v>0</v>
      </c>
      <c r="B1443" s="30">
        <v>7</v>
      </c>
      <c r="C1443" s="30">
        <v>7</v>
      </c>
      <c r="D1443" s="30">
        <v>-322</v>
      </c>
      <c r="E1443" s="30">
        <v>0</v>
      </c>
      <c r="F1443" s="30">
        <v>0</v>
      </c>
      <c r="H1443" s="30"/>
    </row>
    <row r="1444" spans="1:8" x14ac:dyDescent="0.2">
      <c r="A1444" s="30">
        <v>7</v>
      </c>
      <c r="B1444" s="30">
        <v>7</v>
      </c>
      <c r="C1444" s="30">
        <v>0</v>
      </c>
      <c r="D1444" s="30">
        <v>-322</v>
      </c>
      <c r="E1444" s="30">
        <v>0</v>
      </c>
      <c r="F1444" s="30">
        <v>0</v>
      </c>
      <c r="H1444" s="30"/>
    </row>
    <row r="1445" spans="1:8" x14ac:dyDescent="0.2">
      <c r="A1445" s="30">
        <v>0</v>
      </c>
      <c r="B1445" s="30">
        <v>3</v>
      </c>
      <c r="C1445" s="30">
        <v>3</v>
      </c>
      <c r="D1445" s="30">
        <v>-138</v>
      </c>
      <c r="E1445" s="30">
        <v>0</v>
      </c>
      <c r="F1445" s="30">
        <v>0</v>
      </c>
      <c r="H1445" s="30"/>
    </row>
    <row r="1446" spans="1:8" x14ac:dyDescent="0.2">
      <c r="A1446" s="30">
        <v>4</v>
      </c>
      <c r="B1446" s="30">
        <v>4</v>
      </c>
      <c r="C1446" s="30">
        <v>0</v>
      </c>
      <c r="D1446" s="30">
        <v>-184</v>
      </c>
      <c r="E1446" s="30">
        <v>0</v>
      </c>
      <c r="F1446" s="30">
        <v>0</v>
      </c>
      <c r="H1446" s="30"/>
    </row>
    <row r="1447" spans="1:8" x14ac:dyDescent="0.2">
      <c r="A1447" s="30">
        <v>1</v>
      </c>
      <c r="B1447" s="30">
        <v>1</v>
      </c>
      <c r="C1447" s="30">
        <v>0</v>
      </c>
      <c r="D1447" s="30">
        <v>-46</v>
      </c>
      <c r="E1447" s="30">
        <v>0</v>
      </c>
      <c r="F1447" s="30">
        <v>0</v>
      </c>
      <c r="H1447" s="30"/>
    </row>
    <row r="1448" spans="1:8" x14ac:dyDescent="0.2">
      <c r="A1448" s="30">
        <v>12</v>
      </c>
      <c r="B1448" s="30">
        <v>16</v>
      </c>
      <c r="C1448" s="30">
        <v>4</v>
      </c>
      <c r="D1448" s="30">
        <v>-736</v>
      </c>
      <c r="E1448" s="30">
        <v>0</v>
      </c>
      <c r="F1448" s="30">
        <v>0</v>
      </c>
      <c r="H1448" s="30"/>
    </row>
    <row r="1449" spans="1:8" x14ac:dyDescent="0.2">
      <c r="A1449" s="30">
        <v>0</v>
      </c>
      <c r="B1449" s="30">
        <v>3</v>
      </c>
      <c r="C1449" s="30">
        <v>3</v>
      </c>
      <c r="D1449" s="30">
        <v>-138</v>
      </c>
      <c r="E1449" s="30">
        <v>0</v>
      </c>
      <c r="F1449" s="30">
        <v>0</v>
      </c>
      <c r="H1449" s="30"/>
    </row>
    <row r="1450" spans="1:8" x14ac:dyDescent="0.2">
      <c r="A1450" s="30">
        <v>0</v>
      </c>
      <c r="B1450" s="30">
        <v>5</v>
      </c>
      <c r="C1450" s="30">
        <v>5</v>
      </c>
      <c r="D1450" s="30">
        <v>-230</v>
      </c>
      <c r="E1450" s="30">
        <v>0</v>
      </c>
      <c r="F1450" s="30">
        <v>0</v>
      </c>
      <c r="H1450" s="30"/>
    </row>
    <row r="1451" spans="1:8" x14ac:dyDescent="0.2">
      <c r="A1451" s="30">
        <v>6</v>
      </c>
      <c r="B1451" s="30">
        <v>6</v>
      </c>
      <c r="C1451" s="30">
        <v>0</v>
      </c>
      <c r="D1451" s="30">
        <v>-276</v>
      </c>
      <c r="E1451" s="30">
        <v>0</v>
      </c>
      <c r="F1451" s="30">
        <v>0</v>
      </c>
      <c r="H1451" s="30"/>
    </row>
    <row r="1452" spans="1:8" x14ac:dyDescent="0.2">
      <c r="A1452" s="30">
        <v>9</v>
      </c>
      <c r="B1452" s="30">
        <v>14</v>
      </c>
      <c r="C1452" s="30">
        <v>5</v>
      </c>
      <c r="D1452" s="30">
        <v>-644</v>
      </c>
      <c r="E1452" s="30">
        <v>0</v>
      </c>
      <c r="F1452" s="30">
        <v>0</v>
      </c>
      <c r="H1452" s="30"/>
    </row>
    <row r="1453" spans="1:8" x14ac:dyDescent="0.2">
      <c r="A1453" s="30">
        <v>3</v>
      </c>
      <c r="B1453" s="30">
        <v>3</v>
      </c>
      <c r="C1453" s="30">
        <v>0</v>
      </c>
      <c r="D1453" s="30">
        <v>-138</v>
      </c>
      <c r="E1453" s="30">
        <v>0</v>
      </c>
      <c r="F1453" s="30">
        <v>0</v>
      </c>
      <c r="H1453" s="30"/>
    </row>
    <row r="1454" spans="1:8" x14ac:dyDescent="0.2">
      <c r="A1454" s="30">
        <v>3</v>
      </c>
      <c r="B1454" s="30">
        <v>3</v>
      </c>
      <c r="C1454" s="30">
        <v>0</v>
      </c>
      <c r="D1454" s="30">
        <v>-138</v>
      </c>
      <c r="E1454" s="30">
        <v>0</v>
      </c>
      <c r="F1454" s="30">
        <v>0</v>
      </c>
      <c r="H1454" s="30"/>
    </row>
    <row r="1455" spans="1:8" x14ac:dyDescent="0.2">
      <c r="A1455" s="30">
        <v>2</v>
      </c>
      <c r="B1455" s="30">
        <v>2</v>
      </c>
      <c r="C1455" s="30">
        <v>0</v>
      </c>
      <c r="D1455" s="30">
        <v>-92</v>
      </c>
      <c r="E1455" s="30">
        <v>0</v>
      </c>
      <c r="F1455" s="30">
        <v>0</v>
      </c>
      <c r="H1455" s="30"/>
    </row>
    <row r="1456" spans="1:8" x14ac:dyDescent="0.2">
      <c r="A1456" s="30">
        <v>3</v>
      </c>
      <c r="B1456" s="30">
        <v>3</v>
      </c>
      <c r="C1456" s="30">
        <v>0</v>
      </c>
      <c r="D1456" s="30">
        <v>-138</v>
      </c>
      <c r="E1456" s="30">
        <v>0</v>
      </c>
      <c r="F1456" s="30">
        <v>0</v>
      </c>
      <c r="H1456" s="30"/>
    </row>
    <row r="1457" spans="1:8" x14ac:dyDescent="0.2">
      <c r="A1457" s="30">
        <v>3</v>
      </c>
      <c r="B1457" s="30">
        <v>3</v>
      </c>
      <c r="C1457" s="30">
        <v>0</v>
      </c>
      <c r="D1457" s="30">
        <v>-138</v>
      </c>
      <c r="E1457" s="30">
        <v>0</v>
      </c>
      <c r="F1457" s="30">
        <v>0</v>
      </c>
      <c r="H1457" s="30"/>
    </row>
    <row r="1458" spans="1:8" x14ac:dyDescent="0.2">
      <c r="A1458" s="30">
        <v>4</v>
      </c>
      <c r="B1458" s="30">
        <v>7</v>
      </c>
      <c r="C1458" s="30">
        <v>3</v>
      </c>
      <c r="D1458" s="30">
        <v>-322</v>
      </c>
      <c r="E1458" s="30">
        <v>0</v>
      </c>
      <c r="F1458" s="30">
        <v>0</v>
      </c>
      <c r="H1458" s="30"/>
    </row>
    <row r="1459" spans="1:8" x14ac:dyDescent="0.2">
      <c r="A1459" s="30">
        <v>5</v>
      </c>
      <c r="B1459" s="30">
        <v>5</v>
      </c>
      <c r="C1459" s="30">
        <v>0</v>
      </c>
      <c r="D1459" s="30">
        <v>-230</v>
      </c>
      <c r="E1459" s="30">
        <v>0</v>
      </c>
      <c r="F1459" s="30">
        <v>0</v>
      </c>
      <c r="H1459" s="30"/>
    </row>
    <row r="1460" spans="1:8" x14ac:dyDescent="0.2">
      <c r="A1460" s="30">
        <v>8</v>
      </c>
      <c r="B1460" s="30">
        <v>8</v>
      </c>
      <c r="C1460" s="30">
        <v>0</v>
      </c>
      <c r="D1460" s="30">
        <v>-368</v>
      </c>
      <c r="E1460" s="30">
        <v>0</v>
      </c>
      <c r="F1460" s="30">
        <v>0</v>
      </c>
      <c r="H1460" s="30"/>
    </row>
    <row r="1461" spans="1:8" x14ac:dyDescent="0.2">
      <c r="A1461" s="30">
        <v>0</v>
      </c>
      <c r="B1461" s="30">
        <v>9</v>
      </c>
      <c r="C1461" s="30">
        <v>9</v>
      </c>
      <c r="D1461" s="30">
        <v>-414</v>
      </c>
      <c r="E1461" s="30">
        <v>0</v>
      </c>
      <c r="F1461" s="30">
        <v>0</v>
      </c>
      <c r="H1461" s="30"/>
    </row>
    <row r="1462" spans="1:8" x14ac:dyDescent="0.2">
      <c r="A1462" s="30">
        <v>3</v>
      </c>
      <c r="B1462" s="30">
        <v>3</v>
      </c>
      <c r="C1462" s="30">
        <v>0</v>
      </c>
      <c r="D1462" s="30">
        <v>-138</v>
      </c>
      <c r="E1462" s="30">
        <v>0</v>
      </c>
      <c r="F1462" s="30">
        <v>0</v>
      </c>
      <c r="H1462" s="30"/>
    </row>
    <row r="1463" spans="1:8" x14ac:dyDescent="0.2">
      <c r="A1463" s="30">
        <v>11</v>
      </c>
      <c r="B1463" s="30">
        <v>11</v>
      </c>
      <c r="C1463" s="30">
        <v>0</v>
      </c>
      <c r="D1463" s="30">
        <v>-506</v>
      </c>
      <c r="E1463" s="30">
        <v>0</v>
      </c>
      <c r="F1463" s="30">
        <v>0</v>
      </c>
      <c r="H1463" s="30"/>
    </row>
    <row r="1464" spans="1:8" x14ac:dyDescent="0.2">
      <c r="A1464" s="30">
        <v>0</v>
      </c>
      <c r="B1464" s="30">
        <v>3</v>
      </c>
      <c r="C1464" s="30">
        <v>3</v>
      </c>
      <c r="D1464" s="30">
        <v>-138</v>
      </c>
      <c r="E1464" s="30">
        <v>0</v>
      </c>
      <c r="F1464" s="30">
        <v>0</v>
      </c>
      <c r="H1464" s="30"/>
    </row>
    <row r="1465" spans="1:8" x14ac:dyDescent="0.2">
      <c r="A1465" s="30">
        <v>2</v>
      </c>
      <c r="B1465" s="30">
        <v>2</v>
      </c>
      <c r="C1465" s="30">
        <v>0</v>
      </c>
      <c r="D1465" s="30">
        <v>-92</v>
      </c>
      <c r="E1465" s="30">
        <v>0</v>
      </c>
      <c r="F1465" s="30">
        <v>0</v>
      </c>
      <c r="H1465" s="30"/>
    </row>
    <row r="1466" spans="1:8" x14ac:dyDescent="0.2">
      <c r="A1466" s="30">
        <v>0</v>
      </c>
      <c r="B1466" s="30">
        <v>3</v>
      </c>
      <c r="C1466" s="30">
        <v>3</v>
      </c>
      <c r="D1466" s="30">
        <v>-138</v>
      </c>
      <c r="E1466" s="30">
        <v>0</v>
      </c>
      <c r="F1466" s="30">
        <v>0</v>
      </c>
      <c r="H1466" s="30"/>
    </row>
    <row r="1467" spans="1:8" x14ac:dyDescent="0.2">
      <c r="A1467" s="30">
        <v>0.5</v>
      </c>
      <c r="B1467" s="30">
        <v>10.5</v>
      </c>
      <c r="C1467" s="30">
        <v>10</v>
      </c>
      <c r="D1467" s="30">
        <v>-483</v>
      </c>
      <c r="E1467" s="30">
        <v>0</v>
      </c>
      <c r="F1467" s="30">
        <v>0</v>
      </c>
      <c r="H1467" s="30"/>
    </row>
    <row r="1468" spans="1:8" x14ac:dyDescent="0.2">
      <c r="A1468" s="30">
        <v>6</v>
      </c>
      <c r="B1468" s="30">
        <v>6</v>
      </c>
      <c r="C1468" s="30">
        <v>0</v>
      </c>
      <c r="D1468" s="30">
        <v>-276</v>
      </c>
      <c r="E1468" s="30">
        <v>0</v>
      </c>
      <c r="F1468" s="30">
        <v>0</v>
      </c>
      <c r="H1468" s="30"/>
    </row>
    <row r="1469" spans="1:8" x14ac:dyDescent="0.2">
      <c r="A1469" s="30">
        <v>0</v>
      </c>
      <c r="B1469" s="30">
        <v>3</v>
      </c>
      <c r="C1469" s="30">
        <v>3</v>
      </c>
      <c r="D1469" s="30">
        <v>-138</v>
      </c>
      <c r="E1469" s="30">
        <v>0</v>
      </c>
      <c r="F1469" s="30">
        <v>0</v>
      </c>
      <c r="H1469" s="30"/>
    </row>
    <row r="1470" spans="1:8" x14ac:dyDescent="0.2">
      <c r="A1470" s="30">
        <v>3</v>
      </c>
      <c r="B1470" s="30">
        <v>3</v>
      </c>
      <c r="C1470" s="30">
        <v>0</v>
      </c>
      <c r="D1470" s="30">
        <v>-138</v>
      </c>
      <c r="E1470" s="30">
        <v>0</v>
      </c>
      <c r="F1470" s="30">
        <v>0</v>
      </c>
      <c r="H1470" s="30"/>
    </row>
    <row r="1471" spans="1:8" x14ac:dyDescent="0.2">
      <c r="A1471" s="30">
        <v>11</v>
      </c>
      <c r="B1471" s="30">
        <v>14</v>
      </c>
      <c r="C1471" s="30">
        <v>3</v>
      </c>
      <c r="D1471" s="30">
        <v>-644</v>
      </c>
      <c r="E1471" s="30">
        <v>0</v>
      </c>
      <c r="F1471" s="30">
        <v>0</v>
      </c>
      <c r="H1471" s="30"/>
    </row>
    <row r="1472" spans="1:8" x14ac:dyDescent="0.2">
      <c r="A1472" s="30">
        <v>0</v>
      </c>
      <c r="B1472" s="30">
        <v>1</v>
      </c>
      <c r="C1472" s="30">
        <v>1</v>
      </c>
      <c r="D1472" s="30">
        <v>-46</v>
      </c>
      <c r="E1472" s="30">
        <v>0</v>
      </c>
      <c r="F1472" s="30">
        <v>0</v>
      </c>
      <c r="H1472" s="30"/>
    </row>
    <row r="1473" spans="1:8" x14ac:dyDescent="0.2">
      <c r="A1473" s="30">
        <v>7.5</v>
      </c>
      <c r="B1473" s="30">
        <v>7.5</v>
      </c>
      <c r="C1473" s="30">
        <v>0</v>
      </c>
      <c r="D1473" s="30">
        <v>-345</v>
      </c>
      <c r="E1473" s="30">
        <v>0</v>
      </c>
      <c r="F1473" s="30">
        <v>0</v>
      </c>
      <c r="H1473" s="30"/>
    </row>
    <row r="1474" spans="1:8" x14ac:dyDescent="0.2">
      <c r="A1474" s="30">
        <v>6</v>
      </c>
      <c r="B1474" s="30">
        <v>6</v>
      </c>
      <c r="C1474" s="30">
        <v>0</v>
      </c>
      <c r="D1474" s="30">
        <v>-276</v>
      </c>
      <c r="E1474" s="30">
        <v>0</v>
      </c>
      <c r="F1474" s="30">
        <v>0</v>
      </c>
      <c r="H1474" s="30"/>
    </row>
    <row r="1475" spans="1:8" x14ac:dyDescent="0.2">
      <c r="A1475" s="30">
        <v>15</v>
      </c>
      <c r="B1475" s="30">
        <v>15</v>
      </c>
      <c r="C1475" s="30">
        <v>0</v>
      </c>
      <c r="D1475" s="30">
        <v>-690</v>
      </c>
      <c r="E1475" s="30">
        <v>0</v>
      </c>
      <c r="F1475" s="30">
        <v>0</v>
      </c>
      <c r="H1475" s="30"/>
    </row>
    <row r="1476" spans="1:8" x14ac:dyDescent="0.2">
      <c r="A1476" s="30">
        <v>3</v>
      </c>
      <c r="B1476" s="30">
        <v>3</v>
      </c>
      <c r="C1476" s="30">
        <v>0</v>
      </c>
      <c r="D1476" s="30">
        <v>-138</v>
      </c>
      <c r="E1476" s="30">
        <v>0</v>
      </c>
      <c r="F1476" s="30">
        <v>0</v>
      </c>
      <c r="H1476" s="30"/>
    </row>
    <row r="1477" spans="1:8" x14ac:dyDescent="0.2">
      <c r="A1477" s="30">
        <v>7</v>
      </c>
      <c r="B1477" s="30">
        <v>10</v>
      </c>
      <c r="C1477" s="30">
        <v>3</v>
      </c>
      <c r="D1477" s="30">
        <v>-460</v>
      </c>
      <c r="E1477" s="30">
        <v>0</v>
      </c>
      <c r="F1477" s="30">
        <v>0</v>
      </c>
      <c r="H1477" s="30"/>
    </row>
    <row r="1478" spans="1:8" x14ac:dyDescent="0.2">
      <c r="A1478" s="30">
        <v>11</v>
      </c>
      <c r="B1478" s="30">
        <v>11</v>
      </c>
      <c r="C1478" s="30">
        <v>0</v>
      </c>
      <c r="D1478" s="30">
        <v>-506</v>
      </c>
      <c r="E1478" s="30">
        <v>0</v>
      </c>
      <c r="F1478" s="30">
        <v>0</v>
      </c>
      <c r="H1478" s="30"/>
    </row>
    <row r="1479" spans="1:8" x14ac:dyDescent="0.2">
      <c r="A1479" s="30">
        <v>14</v>
      </c>
      <c r="B1479" s="30">
        <v>14</v>
      </c>
      <c r="C1479" s="30">
        <v>0</v>
      </c>
      <c r="D1479" s="30">
        <v>-644</v>
      </c>
      <c r="E1479" s="30">
        <v>0</v>
      </c>
      <c r="F1479" s="30">
        <v>0</v>
      </c>
      <c r="H1479" s="30"/>
    </row>
    <row r="1480" spans="1:8" x14ac:dyDescent="0.2">
      <c r="A1480" s="30">
        <v>3</v>
      </c>
      <c r="B1480" s="30">
        <v>6</v>
      </c>
      <c r="C1480" s="30">
        <v>3</v>
      </c>
      <c r="D1480" s="30">
        <v>-276</v>
      </c>
      <c r="E1480" s="30">
        <v>0</v>
      </c>
      <c r="F1480" s="30">
        <v>0</v>
      </c>
      <c r="H1480" s="30"/>
    </row>
    <row r="1481" spans="1:8" x14ac:dyDescent="0.2">
      <c r="A1481" s="30">
        <v>4</v>
      </c>
      <c r="B1481" s="30">
        <v>4</v>
      </c>
      <c r="C1481" s="30">
        <v>0</v>
      </c>
      <c r="D1481" s="30">
        <v>-184</v>
      </c>
      <c r="E1481" s="30">
        <v>0</v>
      </c>
      <c r="F1481" s="30">
        <v>0</v>
      </c>
      <c r="H1481" s="30"/>
    </row>
    <row r="1482" spans="1:8" x14ac:dyDescent="0.2">
      <c r="A1482" s="30">
        <v>3</v>
      </c>
      <c r="B1482" s="30">
        <v>3</v>
      </c>
      <c r="C1482" s="30">
        <v>0</v>
      </c>
      <c r="D1482" s="30">
        <v>-138</v>
      </c>
      <c r="E1482" s="30">
        <v>0</v>
      </c>
      <c r="F1482" s="30">
        <v>0</v>
      </c>
      <c r="H1482" s="30"/>
    </row>
    <row r="1483" spans="1:8" x14ac:dyDescent="0.2">
      <c r="A1483" s="30">
        <v>9</v>
      </c>
      <c r="B1483" s="30">
        <v>9</v>
      </c>
      <c r="C1483" s="30">
        <v>0</v>
      </c>
      <c r="D1483" s="30">
        <v>-414</v>
      </c>
      <c r="E1483" s="30">
        <v>0</v>
      </c>
      <c r="F1483" s="30">
        <v>0</v>
      </c>
      <c r="H1483" s="30"/>
    </row>
    <row r="1484" spans="1:8" x14ac:dyDescent="0.2">
      <c r="A1484" s="30">
        <v>5</v>
      </c>
      <c r="B1484" s="30">
        <v>8</v>
      </c>
      <c r="C1484" s="30">
        <v>3</v>
      </c>
      <c r="D1484" s="30">
        <v>-368</v>
      </c>
      <c r="E1484" s="30">
        <v>0</v>
      </c>
      <c r="F1484" s="30">
        <v>0</v>
      </c>
      <c r="H1484" s="30"/>
    </row>
    <row r="1485" spans="1:8" x14ac:dyDescent="0.2">
      <c r="A1485" s="30">
        <v>1</v>
      </c>
      <c r="B1485" s="30">
        <v>1</v>
      </c>
      <c r="C1485" s="30">
        <v>0</v>
      </c>
      <c r="D1485" s="30">
        <v>-46</v>
      </c>
      <c r="E1485" s="30">
        <v>0</v>
      </c>
      <c r="F1485" s="30">
        <v>0</v>
      </c>
      <c r="H1485" s="30"/>
    </row>
    <row r="1486" spans="1:8" x14ac:dyDescent="0.2">
      <c r="A1486" s="30">
        <v>3</v>
      </c>
      <c r="B1486" s="30">
        <v>3</v>
      </c>
      <c r="C1486" s="30">
        <v>0</v>
      </c>
      <c r="D1486" s="30">
        <v>-138</v>
      </c>
      <c r="E1486" s="30">
        <v>0</v>
      </c>
      <c r="F1486" s="30">
        <v>0</v>
      </c>
      <c r="H1486" s="30"/>
    </row>
    <row r="1487" spans="1:8" x14ac:dyDescent="0.2">
      <c r="A1487" s="30">
        <v>13</v>
      </c>
      <c r="B1487" s="30">
        <v>13</v>
      </c>
      <c r="C1487" s="30">
        <v>0</v>
      </c>
      <c r="D1487" s="30">
        <v>-598</v>
      </c>
      <c r="E1487" s="30">
        <v>0</v>
      </c>
      <c r="F1487" s="30">
        <v>0</v>
      </c>
      <c r="H1487" s="30"/>
    </row>
    <row r="1488" spans="1:8" x14ac:dyDescent="0.2">
      <c r="A1488" s="30">
        <v>0</v>
      </c>
      <c r="B1488" s="30">
        <v>3</v>
      </c>
      <c r="C1488" s="30">
        <v>3</v>
      </c>
      <c r="D1488" s="30">
        <v>-138</v>
      </c>
      <c r="E1488" s="30">
        <v>0</v>
      </c>
      <c r="F1488" s="30">
        <v>0</v>
      </c>
      <c r="H1488" s="30"/>
    </row>
    <row r="1489" spans="1:8" x14ac:dyDescent="0.2">
      <c r="A1489" s="30">
        <v>3</v>
      </c>
      <c r="B1489" s="30">
        <v>3</v>
      </c>
      <c r="C1489" s="30">
        <v>0</v>
      </c>
      <c r="D1489" s="30">
        <v>-138</v>
      </c>
      <c r="E1489" s="30">
        <v>0</v>
      </c>
      <c r="F1489" s="30">
        <v>0</v>
      </c>
      <c r="H1489" s="30"/>
    </row>
    <row r="1490" spans="1:8" x14ac:dyDescent="0.2">
      <c r="A1490" s="30">
        <v>0</v>
      </c>
      <c r="B1490" s="30">
        <v>3</v>
      </c>
      <c r="C1490" s="30">
        <v>3</v>
      </c>
      <c r="D1490" s="30">
        <v>-138</v>
      </c>
      <c r="E1490" s="30">
        <v>0</v>
      </c>
      <c r="F1490" s="30">
        <v>0</v>
      </c>
      <c r="H1490" s="30"/>
    </row>
    <row r="1491" spans="1:8" x14ac:dyDescent="0.2">
      <c r="A1491" s="30">
        <v>1.5</v>
      </c>
      <c r="B1491" s="30">
        <v>1.5</v>
      </c>
      <c r="C1491" s="30">
        <v>0</v>
      </c>
      <c r="D1491" s="30">
        <v>-69</v>
      </c>
      <c r="E1491" s="30">
        <v>0</v>
      </c>
      <c r="F1491" s="30">
        <v>0</v>
      </c>
      <c r="H1491" s="30"/>
    </row>
    <row r="1492" spans="1:8" x14ac:dyDescent="0.2">
      <c r="A1492" s="30">
        <v>4</v>
      </c>
      <c r="B1492" s="30">
        <v>4</v>
      </c>
      <c r="C1492" s="30">
        <v>0</v>
      </c>
      <c r="D1492" s="30">
        <v>-184</v>
      </c>
      <c r="E1492" s="30">
        <v>0</v>
      </c>
      <c r="F1492" s="30">
        <v>0</v>
      </c>
      <c r="H1492" s="30"/>
    </row>
    <row r="1493" spans="1:8" x14ac:dyDescent="0.2">
      <c r="A1493" s="30">
        <v>4</v>
      </c>
      <c r="B1493" s="30">
        <v>4</v>
      </c>
      <c r="C1493" s="30">
        <v>0</v>
      </c>
      <c r="D1493" s="30">
        <v>-184</v>
      </c>
      <c r="E1493" s="30">
        <v>0</v>
      </c>
      <c r="F1493" s="30">
        <v>0</v>
      </c>
      <c r="H1493" s="30"/>
    </row>
    <row r="1494" spans="1:8" x14ac:dyDescent="0.2">
      <c r="A1494" s="30">
        <v>6</v>
      </c>
      <c r="B1494" s="30">
        <v>6</v>
      </c>
      <c r="C1494" s="30">
        <v>0</v>
      </c>
      <c r="D1494" s="30">
        <v>-276</v>
      </c>
      <c r="E1494" s="30">
        <v>0</v>
      </c>
      <c r="F1494" s="30">
        <v>0</v>
      </c>
      <c r="H1494" s="30"/>
    </row>
    <row r="1495" spans="1:8" x14ac:dyDescent="0.2">
      <c r="A1495" s="30">
        <v>15</v>
      </c>
      <c r="B1495" s="30">
        <v>15</v>
      </c>
      <c r="C1495" s="30">
        <v>0</v>
      </c>
      <c r="D1495" s="30">
        <v>-690</v>
      </c>
      <c r="E1495" s="30">
        <v>0</v>
      </c>
      <c r="F1495" s="30">
        <v>0</v>
      </c>
      <c r="H1495" s="30"/>
    </row>
    <row r="1496" spans="1:8" x14ac:dyDescent="0.2">
      <c r="A1496" s="30">
        <v>3</v>
      </c>
      <c r="B1496" s="30">
        <v>3</v>
      </c>
      <c r="C1496" s="30">
        <v>0</v>
      </c>
      <c r="D1496" s="30">
        <v>-138</v>
      </c>
      <c r="E1496" s="30">
        <v>0</v>
      </c>
      <c r="F1496" s="30">
        <v>0</v>
      </c>
      <c r="H1496" s="30"/>
    </row>
    <row r="1497" spans="1:8" x14ac:dyDescent="0.2">
      <c r="A1497" s="30">
        <v>1</v>
      </c>
      <c r="B1497" s="30">
        <v>1</v>
      </c>
      <c r="C1497" s="30">
        <v>0</v>
      </c>
      <c r="D1497" s="30">
        <v>-46</v>
      </c>
      <c r="E1497" s="30">
        <v>0</v>
      </c>
      <c r="F1497" s="30">
        <v>0</v>
      </c>
      <c r="H1497" s="30"/>
    </row>
    <row r="1498" spans="1:8" x14ac:dyDescent="0.2">
      <c r="A1498" s="30">
        <v>11</v>
      </c>
      <c r="B1498" s="30">
        <v>11</v>
      </c>
      <c r="C1498" s="30">
        <v>0</v>
      </c>
      <c r="D1498" s="30">
        <v>-506</v>
      </c>
      <c r="E1498" s="30">
        <v>0</v>
      </c>
      <c r="F1498" s="30">
        <v>0</v>
      </c>
      <c r="H1498" s="30"/>
    </row>
    <row r="1499" spans="1:8" x14ac:dyDescent="0.2">
      <c r="A1499" s="30">
        <v>5</v>
      </c>
      <c r="B1499" s="30">
        <v>5</v>
      </c>
      <c r="C1499" s="30">
        <v>0</v>
      </c>
      <c r="D1499" s="30">
        <v>-230</v>
      </c>
      <c r="E1499" s="30">
        <v>0</v>
      </c>
      <c r="F1499" s="30">
        <v>0</v>
      </c>
      <c r="H1499" s="30"/>
    </row>
    <row r="1500" spans="1:8" x14ac:dyDescent="0.2">
      <c r="A1500" s="30">
        <v>3</v>
      </c>
      <c r="B1500" s="30">
        <v>3</v>
      </c>
      <c r="C1500" s="30">
        <v>0</v>
      </c>
      <c r="D1500" s="30">
        <v>-138</v>
      </c>
      <c r="E1500" s="30">
        <v>0</v>
      </c>
      <c r="F1500" s="30">
        <v>0</v>
      </c>
      <c r="H1500" s="30"/>
    </row>
    <row r="1501" spans="1:8" x14ac:dyDescent="0.2">
      <c r="A1501" s="30">
        <v>7</v>
      </c>
      <c r="B1501" s="30">
        <v>7</v>
      </c>
      <c r="C1501" s="30">
        <v>0</v>
      </c>
      <c r="D1501" s="30">
        <v>-322</v>
      </c>
      <c r="E1501" s="30">
        <v>0</v>
      </c>
      <c r="F1501" s="30">
        <v>0</v>
      </c>
      <c r="H1501" s="30"/>
    </row>
    <row r="1502" spans="1:8" x14ac:dyDescent="0.2">
      <c r="A1502" s="30">
        <v>5</v>
      </c>
      <c r="B1502" s="30">
        <v>5</v>
      </c>
      <c r="C1502" s="30">
        <v>0</v>
      </c>
      <c r="D1502" s="30">
        <v>-230</v>
      </c>
      <c r="E1502" s="30">
        <v>0</v>
      </c>
      <c r="F1502" s="30">
        <v>0</v>
      </c>
      <c r="H1502" s="30"/>
    </row>
    <row r="1503" spans="1:8" x14ac:dyDescent="0.2">
      <c r="A1503" s="30">
        <v>3</v>
      </c>
      <c r="B1503" s="30">
        <v>3</v>
      </c>
      <c r="C1503" s="30">
        <v>0</v>
      </c>
      <c r="D1503" s="30">
        <v>-138</v>
      </c>
      <c r="E1503" s="30">
        <v>0</v>
      </c>
      <c r="F1503" s="30">
        <v>0</v>
      </c>
      <c r="H1503" s="30"/>
    </row>
    <row r="1504" spans="1:8" x14ac:dyDescent="0.2">
      <c r="A1504" s="30">
        <v>9</v>
      </c>
      <c r="B1504" s="30">
        <v>9</v>
      </c>
      <c r="C1504" s="30">
        <v>0</v>
      </c>
      <c r="D1504" s="30">
        <v>-414</v>
      </c>
      <c r="E1504" s="30">
        <v>0</v>
      </c>
      <c r="F1504" s="30">
        <v>0</v>
      </c>
      <c r="H1504" s="30"/>
    </row>
    <row r="1505" spans="1:8" x14ac:dyDescent="0.2">
      <c r="A1505" s="30">
        <v>4</v>
      </c>
      <c r="B1505" s="30">
        <v>4</v>
      </c>
      <c r="C1505" s="30">
        <v>0</v>
      </c>
      <c r="D1505" s="30">
        <v>-184</v>
      </c>
      <c r="E1505" s="30">
        <v>0</v>
      </c>
      <c r="F1505" s="30">
        <v>0</v>
      </c>
      <c r="H1505" s="30"/>
    </row>
    <row r="1506" spans="1:8" x14ac:dyDescent="0.2">
      <c r="A1506" s="30">
        <v>0</v>
      </c>
      <c r="B1506" s="30">
        <v>9</v>
      </c>
      <c r="C1506" s="30">
        <v>9</v>
      </c>
      <c r="D1506" s="30">
        <v>-414</v>
      </c>
      <c r="E1506" s="30">
        <v>0</v>
      </c>
      <c r="F1506" s="30">
        <v>0</v>
      </c>
      <c r="H1506" s="30"/>
    </row>
    <row r="1507" spans="1:8" x14ac:dyDescent="0.2">
      <c r="A1507" s="30">
        <v>4</v>
      </c>
      <c r="B1507" s="30">
        <v>4</v>
      </c>
      <c r="C1507" s="30">
        <v>0</v>
      </c>
      <c r="D1507" s="30">
        <v>-184</v>
      </c>
      <c r="E1507" s="30">
        <v>0</v>
      </c>
      <c r="F1507" s="30">
        <v>0</v>
      </c>
      <c r="H1507" s="30"/>
    </row>
    <row r="1508" spans="1:8" x14ac:dyDescent="0.2">
      <c r="A1508" s="30">
        <v>3</v>
      </c>
      <c r="B1508" s="30">
        <v>3</v>
      </c>
      <c r="C1508" s="30">
        <v>0</v>
      </c>
      <c r="D1508" s="30">
        <v>-138</v>
      </c>
      <c r="E1508" s="30">
        <v>0</v>
      </c>
      <c r="F1508" s="30">
        <v>0</v>
      </c>
      <c r="H1508" s="30"/>
    </row>
    <row r="1509" spans="1:8" x14ac:dyDescent="0.2">
      <c r="A1509" s="30">
        <v>7</v>
      </c>
      <c r="B1509" s="30">
        <v>18</v>
      </c>
      <c r="C1509" s="30">
        <v>11</v>
      </c>
      <c r="D1509" s="30">
        <v>-828</v>
      </c>
      <c r="E1509" s="30">
        <v>0</v>
      </c>
      <c r="F1509" s="30">
        <v>0</v>
      </c>
      <c r="H1509" s="30"/>
    </row>
    <row r="1510" spans="1:8" x14ac:dyDescent="0.2">
      <c r="A1510" s="30">
        <v>8</v>
      </c>
      <c r="B1510" s="30">
        <v>8</v>
      </c>
      <c r="C1510" s="30">
        <v>0</v>
      </c>
      <c r="D1510" s="30">
        <v>-368</v>
      </c>
      <c r="E1510" s="30">
        <v>0</v>
      </c>
      <c r="F1510" s="30">
        <v>0</v>
      </c>
      <c r="H1510" s="30"/>
    </row>
    <row r="1511" spans="1:8" x14ac:dyDescent="0.2">
      <c r="A1511" s="30">
        <v>1.5</v>
      </c>
      <c r="B1511" s="30">
        <v>5.5</v>
      </c>
      <c r="C1511" s="30">
        <v>4</v>
      </c>
      <c r="D1511" s="30">
        <v>-253</v>
      </c>
      <c r="E1511" s="30">
        <v>0</v>
      </c>
      <c r="F1511" s="30">
        <v>0</v>
      </c>
      <c r="H1511" s="30"/>
    </row>
    <row r="1512" spans="1:8" x14ac:dyDescent="0.2">
      <c r="A1512" s="30">
        <v>2.5</v>
      </c>
      <c r="B1512" s="30">
        <v>2.5</v>
      </c>
      <c r="C1512" s="30">
        <v>0</v>
      </c>
      <c r="D1512" s="30">
        <v>-115</v>
      </c>
      <c r="E1512" s="30">
        <v>0</v>
      </c>
      <c r="F1512" s="30">
        <v>0</v>
      </c>
      <c r="H1512" s="30"/>
    </row>
    <row r="1513" spans="1:8" x14ac:dyDescent="0.2">
      <c r="A1513" s="30">
        <v>3</v>
      </c>
      <c r="B1513" s="30">
        <v>3</v>
      </c>
      <c r="C1513" s="30">
        <v>0</v>
      </c>
      <c r="D1513" s="30">
        <v>-138</v>
      </c>
      <c r="E1513" s="30">
        <v>0</v>
      </c>
      <c r="F1513" s="30">
        <v>0</v>
      </c>
      <c r="H1513" s="30"/>
    </row>
    <row r="1514" spans="1:8" x14ac:dyDescent="0.2">
      <c r="A1514" s="30">
        <v>38</v>
      </c>
      <c r="B1514" s="30">
        <v>38</v>
      </c>
      <c r="C1514" s="30">
        <v>0</v>
      </c>
      <c r="D1514" s="30">
        <v>-1748</v>
      </c>
      <c r="E1514" s="30">
        <v>0</v>
      </c>
      <c r="F1514" s="30">
        <v>0</v>
      </c>
      <c r="H1514" s="30"/>
    </row>
    <row r="1515" spans="1:8" x14ac:dyDescent="0.2">
      <c r="A1515" s="30">
        <v>3</v>
      </c>
      <c r="B1515" s="30">
        <v>3</v>
      </c>
      <c r="C1515" s="30">
        <v>0</v>
      </c>
      <c r="D1515" s="30">
        <v>-138</v>
      </c>
      <c r="E1515" s="30">
        <v>0</v>
      </c>
      <c r="F1515" s="30">
        <v>0</v>
      </c>
      <c r="H1515" s="30"/>
    </row>
    <row r="1516" spans="1:8" x14ac:dyDescent="0.2">
      <c r="A1516" s="30">
        <v>0</v>
      </c>
      <c r="B1516" s="30">
        <v>3</v>
      </c>
      <c r="C1516" s="30">
        <v>3</v>
      </c>
      <c r="D1516" s="30">
        <v>-138</v>
      </c>
      <c r="E1516" s="30">
        <v>0</v>
      </c>
      <c r="F1516" s="30">
        <v>0</v>
      </c>
      <c r="H1516" s="30"/>
    </row>
    <row r="1517" spans="1:8" x14ac:dyDescent="0.2">
      <c r="A1517" s="30">
        <v>8</v>
      </c>
      <c r="B1517" s="30">
        <v>8</v>
      </c>
      <c r="C1517" s="30">
        <v>0</v>
      </c>
      <c r="D1517" s="30">
        <v>-368</v>
      </c>
      <c r="E1517" s="30">
        <v>0</v>
      </c>
      <c r="F1517" s="30">
        <v>0</v>
      </c>
      <c r="H1517" s="30"/>
    </row>
    <row r="1518" spans="1:8" x14ac:dyDescent="0.2">
      <c r="A1518" s="30">
        <v>3</v>
      </c>
      <c r="B1518" s="30">
        <v>3</v>
      </c>
      <c r="C1518" s="30">
        <v>0</v>
      </c>
      <c r="D1518" s="30">
        <v>-138</v>
      </c>
      <c r="E1518" s="30">
        <v>0</v>
      </c>
      <c r="F1518" s="30">
        <v>0</v>
      </c>
      <c r="H1518" s="30"/>
    </row>
    <row r="1519" spans="1:8" x14ac:dyDescent="0.2">
      <c r="A1519" s="30">
        <v>5</v>
      </c>
      <c r="B1519" s="30">
        <v>5</v>
      </c>
      <c r="C1519" s="30">
        <v>0</v>
      </c>
      <c r="D1519" s="30">
        <v>-230</v>
      </c>
      <c r="E1519" s="30">
        <v>0</v>
      </c>
      <c r="F1519" s="30">
        <v>0</v>
      </c>
      <c r="H1519" s="30"/>
    </row>
    <row r="1520" spans="1:8" x14ac:dyDescent="0.2">
      <c r="A1520" s="30">
        <v>0</v>
      </c>
      <c r="B1520" s="30">
        <v>3</v>
      </c>
      <c r="C1520" s="30">
        <v>3</v>
      </c>
      <c r="D1520" s="30">
        <v>-138</v>
      </c>
      <c r="E1520" s="30">
        <v>0</v>
      </c>
      <c r="F1520" s="30">
        <v>0</v>
      </c>
      <c r="H1520" s="30"/>
    </row>
    <row r="1521" spans="1:8" x14ac:dyDescent="0.2">
      <c r="A1521" s="30">
        <v>3</v>
      </c>
      <c r="B1521" s="30">
        <v>3</v>
      </c>
      <c r="C1521" s="30">
        <v>0</v>
      </c>
      <c r="D1521" s="30">
        <v>-138</v>
      </c>
      <c r="E1521" s="30">
        <v>0</v>
      </c>
      <c r="F1521" s="30">
        <v>0</v>
      </c>
      <c r="H1521" s="30"/>
    </row>
    <row r="1522" spans="1:8" x14ac:dyDescent="0.2">
      <c r="A1522" s="30">
        <v>3</v>
      </c>
      <c r="B1522" s="30">
        <v>3</v>
      </c>
      <c r="C1522" s="30">
        <v>0</v>
      </c>
      <c r="D1522" s="30">
        <v>-138</v>
      </c>
      <c r="E1522" s="30">
        <v>0</v>
      </c>
      <c r="F1522" s="30">
        <v>0</v>
      </c>
      <c r="H1522" s="30"/>
    </row>
    <row r="1523" spans="1:8" x14ac:dyDescent="0.2">
      <c r="A1523" s="30">
        <v>2</v>
      </c>
      <c r="B1523" s="30">
        <v>2</v>
      </c>
      <c r="C1523" s="30">
        <v>0</v>
      </c>
      <c r="D1523" s="30">
        <v>-92</v>
      </c>
      <c r="E1523" s="30">
        <v>0</v>
      </c>
      <c r="F1523" s="30">
        <v>0</v>
      </c>
      <c r="H1523" s="30"/>
    </row>
    <row r="1524" spans="1:8" x14ac:dyDescent="0.2">
      <c r="A1524" s="30">
        <v>3</v>
      </c>
      <c r="B1524" s="30">
        <v>3</v>
      </c>
      <c r="C1524" s="30">
        <v>0</v>
      </c>
      <c r="D1524" s="30">
        <v>-138</v>
      </c>
      <c r="E1524" s="30">
        <v>0</v>
      </c>
      <c r="F1524" s="30">
        <v>0</v>
      </c>
      <c r="H1524" s="30"/>
    </row>
    <row r="1525" spans="1:8" x14ac:dyDescent="0.2">
      <c r="A1525" s="30">
        <v>7</v>
      </c>
      <c r="B1525" s="30">
        <v>7</v>
      </c>
      <c r="C1525" s="30">
        <v>0</v>
      </c>
      <c r="D1525" s="30">
        <v>-322</v>
      </c>
      <c r="E1525" s="30">
        <v>0</v>
      </c>
      <c r="F1525" s="30">
        <v>0</v>
      </c>
      <c r="H1525" s="30"/>
    </row>
    <row r="1526" spans="1:8" x14ac:dyDescent="0.2">
      <c r="A1526" s="30">
        <v>0</v>
      </c>
      <c r="B1526" s="30">
        <v>5</v>
      </c>
      <c r="C1526" s="30">
        <v>5</v>
      </c>
      <c r="D1526" s="30">
        <v>-230</v>
      </c>
      <c r="E1526" s="30">
        <v>0</v>
      </c>
      <c r="F1526" s="30">
        <v>0</v>
      </c>
      <c r="H1526" s="30"/>
    </row>
    <row r="1527" spans="1:8" x14ac:dyDescent="0.2">
      <c r="A1527" s="30">
        <v>8</v>
      </c>
      <c r="B1527" s="30">
        <v>11</v>
      </c>
      <c r="C1527" s="30">
        <v>3</v>
      </c>
      <c r="D1527" s="30">
        <v>-506</v>
      </c>
      <c r="E1527" s="30">
        <v>0</v>
      </c>
      <c r="F1527" s="30">
        <v>0</v>
      </c>
      <c r="H1527" s="30"/>
    </row>
    <row r="1528" spans="1:8" x14ac:dyDescent="0.2">
      <c r="A1528" s="30">
        <v>0</v>
      </c>
      <c r="B1528" s="30">
        <v>7</v>
      </c>
      <c r="C1528" s="30">
        <v>7</v>
      </c>
      <c r="D1528" s="30">
        <v>-322</v>
      </c>
      <c r="E1528" s="30">
        <v>0</v>
      </c>
      <c r="F1528" s="30">
        <v>0</v>
      </c>
      <c r="H1528" s="30"/>
    </row>
    <row r="1529" spans="1:8" x14ac:dyDescent="0.2">
      <c r="A1529" s="30">
        <v>0</v>
      </c>
      <c r="B1529" s="30">
        <v>6</v>
      </c>
      <c r="C1529" s="30">
        <v>6</v>
      </c>
      <c r="D1529" s="30">
        <v>-276</v>
      </c>
      <c r="E1529" s="30">
        <v>0</v>
      </c>
      <c r="F1529" s="30">
        <v>0</v>
      </c>
      <c r="H1529" s="30"/>
    </row>
    <row r="1530" spans="1:8" x14ac:dyDescent="0.2">
      <c r="A1530" s="30">
        <v>4</v>
      </c>
      <c r="B1530" s="30">
        <v>4</v>
      </c>
      <c r="C1530" s="30">
        <v>0</v>
      </c>
      <c r="D1530" s="30">
        <v>-184</v>
      </c>
      <c r="E1530" s="30">
        <v>0</v>
      </c>
      <c r="F1530" s="30">
        <v>0</v>
      </c>
      <c r="H1530" s="30"/>
    </row>
    <row r="1531" spans="1:8" x14ac:dyDescent="0.2">
      <c r="A1531" s="30">
        <v>5</v>
      </c>
      <c r="B1531" s="30">
        <v>5</v>
      </c>
      <c r="C1531" s="30">
        <v>0</v>
      </c>
      <c r="D1531" s="30">
        <v>-230</v>
      </c>
      <c r="E1531" s="30">
        <v>0</v>
      </c>
      <c r="F1531" s="30">
        <v>0</v>
      </c>
      <c r="H1531" s="30"/>
    </row>
    <row r="1532" spans="1:8" x14ac:dyDescent="0.2">
      <c r="A1532" s="30">
        <v>0</v>
      </c>
      <c r="B1532" s="30">
        <v>3</v>
      </c>
      <c r="C1532" s="30">
        <v>3</v>
      </c>
      <c r="D1532" s="30">
        <v>-138</v>
      </c>
      <c r="E1532" s="30">
        <v>0</v>
      </c>
      <c r="F1532" s="30">
        <v>0</v>
      </c>
      <c r="H1532" s="30"/>
    </row>
    <row r="1533" spans="1:8" x14ac:dyDescent="0.2">
      <c r="A1533" s="30">
        <v>6</v>
      </c>
      <c r="B1533" s="30">
        <v>6</v>
      </c>
      <c r="C1533" s="30">
        <v>0</v>
      </c>
      <c r="D1533" s="30">
        <v>-276</v>
      </c>
      <c r="E1533" s="30">
        <v>0</v>
      </c>
      <c r="F1533" s="30">
        <v>0</v>
      </c>
      <c r="H1533" s="30"/>
    </row>
    <row r="1534" spans="1:8" x14ac:dyDescent="0.2">
      <c r="A1534" s="30">
        <v>4</v>
      </c>
      <c r="B1534" s="30">
        <v>9</v>
      </c>
      <c r="C1534" s="30">
        <v>5</v>
      </c>
      <c r="D1534" s="30">
        <v>-414</v>
      </c>
      <c r="E1534" s="30">
        <v>0</v>
      </c>
      <c r="F1534" s="30">
        <v>0</v>
      </c>
      <c r="H1534" s="30"/>
    </row>
    <row r="1535" spans="1:8" x14ac:dyDescent="0.2">
      <c r="A1535" s="30">
        <v>7</v>
      </c>
      <c r="B1535" s="30">
        <v>7</v>
      </c>
      <c r="C1535" s="30">
        <v>0</v>
      </c>
      <c r="D1535" s="30">
        <v>-322</v>
      </c>
      <c r="E1535" s="30">
        <v>0</v>
      </c>
      <c r="F1535" s="30">
        <v>0</v>
      </c>
      <c r="H1535" s="30"/>
    </row>
    <row r="1536" spans="1:8" x14ac:dyDescent="0.2">
      <c r="A1536" s="30">
        <v>17</v>
      </c>
      <c r="B1536" s="30">
        <v>17</v>
      </c>
      <c r="C1536" s="30">
        <v>0</v>
      </c>
      <c r="D1536" s="30">
        <v>-782</v>
      </c>
      <c r="E1536" s="30">
        <v>0</v>
      </c>
      <c r="F1536" s="30">
        <v>0</v>
      </c>
      <c r="H1536" s="30"/>
    </row>
    <row r="1537" spans="1:8" x14ac:dyDescent="0.2">
      <c r="A1537" s="30">
        <v>0</v>
      </c>
      <c r="B1537" s="30">
        <v>3</v>
      </c>
      <c r="C1537" s="30">
        <v>3</v>
      </c>
      <c r="D1537" s="30">
        <v>-138</v>
      </c>
      <c r="E1537" s="30">
        <v>0</v>
      </c>
      <c r="F1537" s="30">
        <v>0</v>
      </c>
      <c r="H1537" s="30"/>
    </row>
    <row r="1538" spans="1:8" x14ac:dyDescent="0.2">
      <c r="A1538" s="30">
        <v>4</v>
      </c>
      <c r="B1538" s="30">
        <v>4</v>
      </c>
      <c r="C1538" s="30">
        <v>0</v>
      </c>
      <c r="D1538" s="30">
        <v>-184</v>
      </c>
      <c r="E1538" s="30">
        <v>0</v>
      </c>
      <c r="F1538" s="30">
        <v>0</v>
      </c>
      <c r="H1538" s="30"/>
    </row>
    <row r="1539" spans="1:8" x14ac:dyDescent="0.2">
      <c r="A1539" s="30">
        <v>12</v>
      </c>
      <c r="B1539" s="30">
        <v>12</v>
      </c>
      <c r="C1539" s="30">
        <v>0</v>
      </c>
      <c r="D1539" s="30">
        <v>-552</v>
      </c>
      <c r="E1539" s="30">
        <v>0</v>
      </c>
      <c r="F1539" s="30">
        <v>0</v>
      </c>
      <c r="H1539" s="30"/>
    </row>
    <row r="1540" spans="1:8" x14ac:dyDescent="0.2">
      <c r="A1540" s="30">
        <v>0</v>
      </c>
      <c r="B1540" s="30">
        <v>9</v>
      </c>
      <c r="C1540" s="30">
        <v>9</v>
      </c>
      <c r="D1540" s="30">
        <v>-414</v>
      </c>
      <c r="E1540" s="30">
        <v>0</v>
      </c>
      <c r="F1540" s="30">
        <v>0</v>
      </c>
      <c r="H1540" s="30"/>
    </row>
    <row r="1541" spans="1:8" x14ac:dyDescent="0.2">
      <c r="A1541" s="30">
        <v>3</v>
      </c>
      <c r="B1541" s="30">
        <v>3</v>
      </c>
      <c r="C1541" s="30">
        <v>0</v>
      </c>
      <c r="D1541" s="30">
        <v>-138</v>
      </c>
      <c r="E1541" s="30">
        <v>0</v>
      </c>
      <c r="F1541" s="30">
        <v>0</v>
      </c>
      <c r="H1541" s="30"/>
    </row>
    <row r="1542" spans="1:8" x14ac:dyDescent="0.2">
      <c r="A1542" s="30">
        <v>3</v>
      </c>
      <c r="B1542" s="30">
        <v>3</v>
      </c>
      <c r="C1542" s="30">
        <v>0</v>
      </c>
      <c r="D1542" s="30">
        <v>-138</v>
      </c>
      <c r="E1542" s="30">
        <v>0</v>
      </c>
      <c r="F1542" s="30">
        <v>0</v>
      </c>
      <c r="H1542" s="30"/>
    </row>
    <row r="1543" spans="1:8" x14ac:dyDescent="0.2">
      <c r="A1543" s="30">
        <v>9</v>
      </c>
      <c r="B1543" s="30">
        <v>9</v>
      </c>
      <c r="C1543" s="30">
        <v>0</v>
      </c>
      <c r="D1543" s="30">
        <v>-414</v>
      </c>
      <c r="E1543" s="30">
        <v>0</v>
      </c>
      <c r="F1543" s="30">
        <v>0</v>
      </c>
      <c r="H1543" s="30"/>
    </row>
    <row r="1544" spans="1:8" x14ac:dyDescent="0.2">
      <c r="A1544" s="30">
        <v>6</v>
      </c>
      <c r="B1544" s="30">
        <v>6</v>
      </c>
      <c r="C1544" s="30">
        <v>0</v>
      </c>
      <c r="D1544" s="30">
        <v>-276</v>
      </c>
      <c r="E1544" s="30">
        <v>0</v>
      </c>
      <c r="F1544" s="30">
        <v>0</v>
      </c>
      <c r="H1544" s="30"/>
    </row>
    <row r="1545" spans="1:8" x14ac:dyDescent="0.2">
      <c r="A1545" s="30">
        <v>3</v>
      </c>
      <c r="B1545" s="30">
        <v>3</v>
      </c>
      <c r="C1545" s="30">
        <v>0</v>
      </c>
      <c r="D1545" s="30">
        <v>-138</v>
      </c>
      <c r="E1545" s="30">
        <v>0</v>
      </c>
      <c r="F1545" s="30">
        <v>0</v>
      </c>
      <c r="H1545" s="30"/>
    </row>
    <row r="1546" spans="1:8" x14ac:dyDescent="0.2">
      <c r="A1546" s="30">
        <v>3</v>
      </c>
      <c r="B1546" s="30">
        <v>3</v>
      </c>
      <c r="C1546" s="30">
        <v>0</v>
      </c>
      <c r="D1546" s="30">
        <v>-138</v>
      </c>
      <c r="E1546" s="30">
        <v>0</v>
      </c>
      <c r="F1546" s="30">
        <v>0</v>
      </c>
      <c r="H1546" s="30"/>
    </row>
    <row r="1547" spans="1:8" x14ac:dyDescent="0.2">
      <c r="A1547" s="30">
        <v>5</v>
      </c>
      <c r="B1547" s="30">
        <v>5</v>
      </c>
      <c r="C1547" s="30">
        <v>0</v>
      </c>
      <c r="D1547" s="30">
        <v>-230</v>
      </c>
      <c r="E1547" s="30">
        <v>0</v>
      </c>
      <c r="F1547" s="30">
        <v>0</v>
      </c>
      <c r="H1547" s="30"/>
    </row>
    <row r="1548" spans="1:8" x14ac:dyDescent="0.2">
      <c r="A1548" s="30">
        <v>5</v>
      </c>
      <c r="B1548" s="30">
        <v>5</v>
      </c>
      <c r="C1548" s="30">
        <v>0</v>
      </c>
      <c r="D1548" s="30">
        <v>-230</v>
      </c>
      <c r="E1548" s="30">
        <v>0</v>
      </c>
      <c r="F1548" s="30">
        <v>0</v>
      </c>
      <c r="H1548" s="30"/>
    </row>
    <row r="1549" spans="1:8" x14ac:dyDescent="0.2">
      <c r="A1549" s="30">
        <v>12</v>
      </c>
      <c r="B1549" s="30">
        <v>12</v>
      </c>
      <c r="C1549" s="30">
        <v>0</v>
      </c>
      <c r="D1549" s="30">
        <v>-552</v>
      </c>
      <c r="E1549" s="30">
        <v>0</v>
      </c>
      <c r="F1549" s="30">
        <v>0</v>
      </c>
      <c r="H1549" s="30"/>
    </row>
    <row r="1550" spans="1:8" x14ac:dyDescent="0.2">
      <c r="A1550" s="30">
        <v>6</v>
      </c>
      <c r="B1550" s="30">
        <v>6</v>
      </c>
      <c r="C1550" s="30">
        <v>0</v>
      </c>
      <c r="D1550" s="30">
        <v>-276</v>
      </c>
      <c r="E1550" s="30">
        <v>0</v>
      </c>
      <c r="F1550" s="30">
        <v>0</v>
      </c>
      <c r="H1550" s="30"/>
    </row>
    <row r="1551" spans="1:8" x14ac:dyDescent="0.2">
      <c r="A1551" s="30">
        <v>7</v>
      </c>
      <c r="B1551" s="30">
        <v>7</v>
      </c>
      <c r="C1551" s="30">
        <v>0</v>
      </c>
      <c r="D1551" s="30">
        <v>-322</v>
      </c>
      <c r="E1551" s="30">
        <v>0</v>
      </c>
      <c r="F1551" s="30">
        <v>0</v>
      </c>
      <c r="H1551" s="30"/>
    </row>
    <row r="1552" spans="1:8" x14ac:dyDescent="0.2">
      <c r="A1552" s="30">
        <v>6</v>
      </c>
      <c r="B1552" s="30">
        <v>6</v>
      </c>
      <c r="C1552" s="30">
        <v>0</v>
      </c>
      <c r="D1552" s="30">
        <v>-276</v>
      </c>
      <c r="E1552" s="30">
        <v>0</v>
      </c>
      <c r="F1552" s="30">
        <v>0</v>
      </c>
      <c r="H1552" s="30"/>
    </row>
    <row r="1553" spans="1:8" x14ac:dyDescent="0.2">
      <c r="A1553" s="30">
        <v>11</v>
      </c>
      <c r="B1553" s="30">
        <v>11</v>
      </c>
      <c r="C1553" s="30">
        <v>0</v>
      </c>
      <c r="D1553" s="30">
        <v>-506</v>
      </c>
      <c r="E1553" s="30">
        <v>0</v>
      </c>
      <c r="F1553" s="30">
        <v>0</v>
      </c>
      <c r="H1553" s="30"/>
    </row>
    <row r="1554" spans="1:8" x14ac:dyDescent="0.2">
      <c r="A1554" s="30">
        <v>3</v>
      </c>
      <c r="B1554" s="30">
        <v>3</v>
      </c>
      <c r="C1554" s="30">
        <v>0</v>
      </c>
      <c r="D1554" s="30">
        <v>-138</v>
      </c>
      <c r="E1554" s="30">
        <v>0</v>
      </c>
      <c r="F1554" s="30">
        <v>0</v>
      </c>
      <c r="H1554" s="30"/>
    </row>
    <row r="1555" spans="1:8" x14ac:dyDescent="0.2">
      <c r="A1555" s="30">
        <v>6</v>
      </c>
      <c r="B1555" s="30">
        <v>6</v>
      </c>
      <c r="C1555" s="30">
        <v>0</v>
      </c>
      <c r="D1555" s="30">
        <v>-276</v>
      </c>
      <c r="E1555" s="30">
        <v>0</v>
      </c>
      <c r="F1555" s="30">
        <v>0</v>
      </c>
      <c r="H1555" s="30"/>
    </row>
    <row r="1556" spans="1:8" x14ac:dyDescent="0.2">
      <c r="A1556" s="30">
        <v>10</v>
      </c>
      <c r="B1556" s="30">
        <v>10</v>
      </c>
      <c r="C1556" s="30">
        <v>0</v>
      </c>
      <c r="D1556" s="30">
        <v>-460</v>
      </c>
      <c r="E1556" s="30">
        <v>0</v>
      </c>
      <c r="F1556" s="30">
        <v>0</v>
      </c>
      <c r="H1556" s="30"/>
    </row>
    <row r="1557" spans="1:8" x14ac:dyDescent="0.2">
      <c r="A1557" s="30">
        <v>9</v>
      </c>
      <c r="B1557" s="30">
        <v>9</v>
      </c>
      <c r="C1557" s="30">
        <v>0</v>
      </c>
      <c r="D1557" s="30">
        <v>-414</v>
      </c>
      <c r="E1557" s="30">
        <v>0</v>
      </c>
      <c r="F1557" s="30">
        <v>0</v>
      </c>
      <c r="H1557" s="30"/>
    </row>
    <row r="1558" spans="1:8" x14ac:dyDescent="0.2">
      <c r="A1558" s="30">
        <v>8</v>
      </c>
      <c r="B1558" s="30">
        <v>8</v>
      </c>
      <c r="C1558" s="30">
        <v>0</v>
      </c>
      <c r="D1558" s="30">
        <v>-368</v>
      </c>
      <c r="E1558" s="30">
        <v>0</v>
      </c>
      <c r="F1558" s="30">
        <v>0</v>
      </c>
      <c r="H1558" s="30"/>
    </row>
    <row r="1559" spans="1:8" x14ac:dyDescent="0.2">
      <c r="A1559" s="30">
        <v>1</v>
      </c>
      <c r="B1559" s="30">
        <v>1</v>
      </c>
      <c r="C1559" s="30">
        <v>0</v>
      </c>
      <c r="D1559" s="30">
        <v>-46</v>
      </c>
      <c r="E1559" s="30">
        <v>0</v>
      </c>
      <c r="F1559" s="30">
        <v>0</v>
      </c>
      <c r="H1559" s="30"/>
    </row>
    <row r="1560" spans="1:8" x14ac:dyDescent="0.2">
      <c r="A1560" s="30">
        <v>3</v>
      </c>
      <c r="B1560" s="30">
        <v>3</v>
      </c>
      <c r="C1560" s="30">
        <v>0</v>
      </c>
      <c r="D1560" s="30">
        <v>-138</v>
      </c>
      <c r="E1560" s="30">
        <v>0</v>
      </c>
      <c r="F1560" s="30">
        <v>0</v>
      </c>
      <c r="H1560" s="30"/>
    </row>
    <row r="1561" spans="1:8" x14ac:dyDescent="0.2">
      <c r="A1561" s="30">
        <v>9</v>
      </c>
      <c r="B1561" s="30">
        <v>9</v>
      </c>
      <c r="C1561" s="30">
        <v>0</v>
      </c>
      <c r="D1561" s="30">
        <v>-414</v>
      </c>
      <c r="E1561" s="30">
        <v>0</v>
      </c>
      <c r="F1561" s="30">
        <v>0</v>
      </c>
      <c r="H1561" s="30"/>
    </row>
    <row r="1562" spans="1:8" x14ac:dyDescent="0.2">
      <c r="A1562" s="30">
        <v>6</v>
      </c>
      <c r="B1562" s="30">
        <v>6</v>
      </c>
      <c r="C1562" s="30">
        <v>0</v>
      </c>
      <c r="D1562" s="30">
        <v>-276</v>
      </c>
      <c r="E1562" s="30">
        <v>0</v>
      </c>
      <c r="F1562" s="30">
        <v>0</v>
      </c>
      <c r="H1562" s="30"/>
    </row>
    <row r="1563" spans="1:8" x14ac:dyDescent="0.2">
      <c r="A1563" s="30">
        <v>3</v>
      </c>
      <c r="B1563" s="30">
        <v>3</v>
      </c>
      <c r="C1563" s="30">
        <v>0</v>
      </c>
      <c r="D1563" s="30">
        <v>-138</v>
      </c>
      <c r="E1563" s="30">
        <v>0</v>
      </c>
      <c r="F1563" s="30">
        <v>0</v>
      </c>
      <c r="H1563" s="30"/>
    </row>
    <row r="1564" spans="1:8" x14ac:dyDescent="0.2">
      <c r="A1564" s="30">
        <v>0.5</v>
      </c>
      <c r="B1564" s="30">
        <v>0.5</v>
      </c>
      <c r="C1564" s="30">
        <v>0</v>
      </c>
      <c r="D1564" s="30">
        <v>-23</v>
      </c>
      <c r="E1564" s="30">
        <v>0</v>
      </c>
      <c r="F1564" s="30">
        <v>0</v>
      </c>
      <c r="H1564" s="30"/>
    </row>
    <row r="1565" spans="1:8" x14ac:dyDescent="0.2">
      <c r="A1565" s="30">
        <v>6</v>
      </c>
      <c r="B1565" s="30">
        <v>6</v>
      </c>
      <c r="C1565" s="30">
        <v>0</v>
      </c>
      <c r="D1565" s="30">
        <v>-276</v>
      </c>
      <c r="E1565" s="30">
        <v>0</v>
      </c>
      <c r="F1565" s="30">
        <v>0</v>
      </c>
      <c r="H1565" s="30"/>
    </row>
    <row r="1566" spans="1:8" x14ac:dyDescent="0.2">
      <c r="A1566" s="30">
        <v>6</v>
      </c>
      <c r="B1566" s="30">
        <v>9</v>
      </c>
      <c r="C1566" s="30">
        <v>3</v>
      </c>
      <c r="D1566" s="30">
        <v>-414</v>
      </c>
      <c r="E1566" s="30">
        <v>0</v>
      </c>
      <c r="F1566" s="30">
        <v>0</v>
      </c>
      <c r="H1566" s="30"/>
    </row>
    <row r="1567" spans="1:8" x14ac:dyDescent="0.2">
      <c r="A1567" s="30">
        <v>12</v>
      </c>
      <c r="B1567" s="30">
        <v>12</v>
      </c>
      <c r="C1567" s="30">
        <v>0</v>
      </c>
      <c r="D1567" s="30">
        <v>-552</v>
      </c>
      <c r="E1567" s="30">
        <v>0</v>
      </c>
      <c r="F1567" s="30">
        <v>0</v>
      </c>
      <c r="H1567" s="30"/>
    </row>
    <row r="1568" spans="1:8" x14ac:dyDescent="0.2">
      <c r="A1568" s="30">
        <v>10</v>
      </c>
      <c r="B1568" s="30">
        <v>10</v>
      </c>
      <c r="C1568" s="30">
        <v>0</v>
      </c>
      <c r="D1568" s="30">
        <v>-460</v>
      </c>
      <c r="E1568" s="30">
        <v>0</v>
      </c>
      <c r="F1568" s="30">
        <v>0</v>
      </c>
      <c r="H1568" s="30"/>
    </row>
    <row r="1569" spans="1:8" x14ac:dyDescent="0.2">
      <c r="A1569" s="30">
        <v>15</v>
      </c>
      <c r="B1569" s="30">
        <v>15</v>
      </c>
      <c r="C1569" s="30">
        <v>0</v>
      </c>
      <c r="D1569" s="30">
        <v>-690</v>
      </c>
      <c r="E1569" s="30">
        <v>0</v>
      </c>
      <c r="F1569" s="30">
        <v>0</v>
      </c>
      <c r="H1569" s="30"/>
    </row>
    <row r="1570" spans="1:8" x14ac:dyDescent="0.2">
      <c r="A1570" s="30">
        <v>1</v>
      </c>
      <c r="B1570" s="30">
        <v>1</v>
      </c>
      <c r="C1570" s="30">
        <v>0</v>
      </c>
      <c r="D1570" s="30">
        <v>-46</v>
      </c>
      <c r="E1570" s="30">
        <v>0</v>
      </c>
      <c r="F1570" s="30">
        <v>0</v>
      </c>
      <c r="H1570" s="30"/>
    </row>
    <row r="1571" spans="1:8" x14ac:dyDescent="0.2">
      <c r="A1571" s="30">
        <v>1</v>
      </c>
      <c r="B1571" s="30">
        <v>1</v>
      </c>
      <c r="C1571" s="30">
        <v>0</v>
      </c>
      <c r="D1571" s="30">
        <v>-46</v>
      </c>
      <c r="E1571" s="30">
        <v>0</v>
      </c>
      <c r="F1571" s="30">
        <v>0</v>
      </c>
      <c r="H1571" s="30"/>
    </row>
    <row r="1572" spans="1:8" x14ac:dyDescent="0.2">
      <c r="A1572" s="30">
        <v>1</v>
      </c>
      <c r="B1572" s="30">
        <v>1</v>
      </c>
      <c r="C1572" s="30">
        <v>0</v>
      </c>
      <c r="D1572" s="30">
        <v>-46</v>
      </c>
      <c r="E1572" s="30">
        <v>0</v>
      </c>
      <c r="F1572" s="30">
        <v>0</v>
      </c>
      <c r="H1572" s="30"/>
    </row>
    <row r="1573" spans="1:8" x14ac:dyDescent="0.2">
      <c r="A1573" s="30">
        <v>8</v>
      </c>
      <c r="B1573" s="30">
        <v>8</v>
      </c>
      <c r="C1573" s="30">
        <v>0</v>
      </c>
      <c r="D1573" s="30">
        <v>-368</v>
      </c>
      <c r="E1573" s="30">
        <v>0</v>
      </c>
      <c r="F1573" s="30">
        <v>0</v>
      </c>
      <c r="H1573" s="30"/>
    </row>
    <row r="1574" spans="1:8" x14ac:dyDescent="0.2">
      <c r="A1574" s="30">
        <v>1</v>
      </c>
      <c r="B1574" s="30">
        <v>1</v>
      </c>
      <c r="C1574" s="30">
        <v>0</v>
      </c>
      <c r="D1574" s="30">
        <v>-46</v>
      </c>
      <c r="E1574" s="30">
        <v>0</v>
      </c>
      <c r="F1574" s="30">
        <v>0</v>
      </c>
      <c r="H1574" s="30"/>
    </row>
    <row r="1575" spans="1:8" x14ac:dyDescent="0.2">
      <c r="A1575" s="30">
        <v>17</v>
      </c>
      <c r="B1575" s="30">
        <v>17</v>
      </c>
      <c r="C1575" s="30">
        <v>0</v>
      </c>
      <c r="D1575" s="30">
        <v>-782</v>
      </c>
      <c r="E1575" s="30">
        <v>0</v>
      </c>
      <c r="F1575" s="30">
        <v>0</v>
      </c>
      <c r="H1575" s="30"/>
    </row>
    <row r="1576" spans="1:8" x14ac:dyDescent="0.2">
      <c r="A1576" s="30">
        <v>3</v>
      </c>
      <c r="B1576" s="30">
        <v>3</v>
      </c>
      <c r="C1576" s="30">
        <v>0</v>
      </c>
      <c r="D1576" s="30">
        <v>-138</v>
      </c>
      <c r="E1576" s="30">
        <v>0</v>
      </c>
      <c r="F1576" s="30">
        <v>0</v>
      </c>
      <c r="H1576" s="30"/>
    </row>
    <row r="1577" spans="1:8" x14ac:dyDescent="0.2">
      <c r="A1577" s="30">
        <v>8</v>
      </c>
      <c r="B1577" s="30">
        <v>8</v>
      </c>
      <c r="C1577" s="30">
        <v>0</v>
      </c>
      <c r="D1577" s="30">
        <v>-368</v>
      </c>
      <c r="E1577" s="30">
        <v>0</v>
      </c>
      <c r="F1577" s="30">
        <v>0</v>
      </c>
      <c r="H1577" s="30"/>
    </row>
    <row r="1578" spans="1:8" x14ac:dyDescent="0.2">
      <c r="A1578" s="30">
        <v>1</v>
      </c>
      <c r="B1578" s="30">
        <v>7</v>
      </c>
      <c r="C1578" s="30">
        <v>6</v>
      </c>
      <c r="D1578" s="30">
        <v>-322</v>
      </c>
      <c r="E1578" s="30">
        <v>0</v>
      </c>
      <c r="F1578" s="30">
        <v>0</v>
      </c>
      <c r="H1578" s="30"/>
    </row>
    <row r="1579" spans="1:8" x14ac:dyDescent="0.2">
      <c r="A1579" s="30">
        <v>6</v>
      </c>
      <c r="B1579" s="30">
        <v>9</v>
      </c>
      <c r="C1579" s="30">
        <v>3</v>
      </c>
      <c r="D1579" s="30">
        <v>-414</v>
      </c>
      <c r="E1579" s="30">
        <v>0</v>
      </c>
      <c r="F1579" s="30">
        <v>0</v>
      </c>
      <c r="H1579" s="30"/>
    </row>
    <row r="1580" spans="1:8" x14ac:dyDescent="0.2">
      <c r="A1580" s="30">
        <v>6.5</v>
      </c>
      <c r="B1580" s="30">
        <v>6.5</v>
      </c>
      <c r="C1580" s="30">
        <v>0</v>
      </c>
      <c r="D1580" s="30">
        <v>-299</v>
      </c>
      <c r="E1580" s="30">
        <v>0</v>
      </c>
      <c r="F1580" s="30">
        <v>0</v>
      </c>
      <c r="H1580" s="30"/>
    </row>
    <row r="1581" spans="1:8" x14ac:dyDescent="0.2">
      <c r="A1581" s="30">
        <v>6</v>
      </c>
      <c r="B1581" s="30">
        <v>6</v>
      </c>
      <c r="C1581" s="30">
        <v>0</v>
      </c>
      <c r="D1581" s="30">
        <v>-276</v>
      </c>
      <c r="E1581" s="30">
        <v>0</v>
      </c>
      <c r="F1581" s="30">
        <v>0</v>
      </c>
      <c r="H1581" s="30"/>
    </row>
    <row r="1582" spans="1:8" x14ac:dyDescent="0.2">
      <c r="A1582" s="30">
        <v>2</v>
      </c>
      <c r="B1582" s="30">
        <v>2</v>
      </c>
      <c r="C1582" s="30">
        <v>0</v>
      </c>
      <c r="D1582" s="30">
        <v>-92</v>
      </c>
      <c r="E1582" s="30">
        <v>0</v>
      </c>
      <c r="F1582" s="30">
        <v>0</v>
      </c>
      <c r="H1582" s="30"/>
    </row>
    <row r="1583" spans="1:8" x14ac:dyDescent="0.2">
      <c r="A1583" s="30">
        <v>6</v>
      </c>
      <c r="B1583" s="30">
        <v>6</v>
      </c>
      <c r="C1583" s="30">
        <v>0</v>
      </c>
      <c r="D1583" s="30">
        <v>-276</v>
      </c>
      <c r="E1583" s="30">
        <v>0</v>
      </c>
      <c r="F1583" s="30">
        <v>0</v>
      </c>
      <c r="H1583" s="30"/>
    </row>
    <row r="1584" spans="1:8" x14ac:dyDescent="0.2">
      <c r="A1584" s="30">
        <v>0</v>
      </c>
      <c r="B1584" s="30">
        <v>14</v>
      </c>
      <c r="C1584" s="30">
        <v>14</v>
      </c>
      <c r="D1584" s="30">
        <v>-644</v>
      </c>
      <c r="E1584" s="30">
        <v>0</v>
      </c>
      <c r="F1584" s="30">
        <v>0</v>
      </c>
      <c r="H1584" s="30"/>
    </row>
    <row r="1585" spans="1:8" x14ac:dyDescent="0.2">
      <c r="A1585" s="30">
        <v>14.5</v>
      </c>
      <c r="B1585" s="30">
        <v>14.5</v>
      </c>
      <c r="C1585" s="30">
        <v>0</v>
      </c>
      <c r="D1585" s="30">
        <v>-667</v>
      </c>
      <c r="E1585" s="30">
        <v>0</v>
      </c>
      <c r="F1585" s="30">
        <v>0</v>
      </c>
      <c r="H1585" s="30"/>
    </row>
    <row r="1586" spans="1:8" x14ac:dyDescent="0.2">
      <c r="A1586" s="30">
        <v>3</v>
      </c>
      <c r="B1586" s="30">
        <v>3</v>
      </c>
      <c r="C1586" s="30">
        <v>0</v>
      </c>
      <c r="D1586" s="30">
        <v>-138</v>
      </c>
      <c r="E1586" s="30">
        <v>0</v>
      </c>
      <c r="F1586" s="30">
        <v>0</v>
      </c>
      <c r="H1586" s="30"/>
    </row>
    <row r="1587" spans="1:8" x14ac:dyDescent="0.2">
      <c r="A1587" s="30">
        <v>5</v>
      </c>
      <c r="B1587" s="30">
        <v>5</v>
      </c>
      <c r="C1587" s="30">
        <v>0</v>
      </c>
      <c r="D1587" s="30">
        <v>-230</v>
      </c>
      <c r="E1587" s="30">
        <v>0</v>
      </c>
      <c r="F1587" s="30">
        <v>0</v>
      </c>
      <c r="H1587" s="30"/>
    </row>
    <row r="1588" spans="1:8" x14ac:dyDescent="0.2">
      <c r="A1588" s="30">
        <v>6</v>
      </c>
      <c r="B1588" s="30">
        <v>6</v>
      </c>
      <c r="C1588" s="30">
        <v>0</v>
      </c>
      <c r="D1588" s="30">
        <v>-276</v>
      </c>
      <c r="E1588" s="30">
        <v>0</v>
      </c>
      <c r="F1588" s="30">
        <v>0</v>
      </c>
      <c r="H1588" s="30"/>
    </row>
    <row r="1589" spans="1:8" x14ac:dyDescent="0.2">
      <c r="A1589" s="30">
        <v>15.5</v>
      </c>
      <c r="B1589" s="30">
        <v>15.5</v>
      </c>
      <c r="C1589" s="30">
        <v>0</v>
      </c>
      <c r="D1589" s="30">
        <v>-713</v>
      </c>
      <c r="E1589" s="30">
        <v>0</v>
      </c>
      <c r="F1589" s="30">
        <v>0</v>
      </c>
      <c r="H1589" s="30"/>
    </row>
    <row r="1590" spans="1:8" x14ac:dyDescent="0.2">
      <c r="A1590" s="30">
        <v>3</v>
      </c>
      <c r="B1590" s="30">
        <v>7</v>
      </c>
      <c r="C1590" s="30">
        <v>4</v>
      </c>
      <c r="D1590" s="30">
        <v>-322</v>
      </c>
      <c r="E1590" s="30">
        <v>0</v>
      </c>
      <c r="F1590" s="30">
        <v>0</v>
      </c>
      <c r="H1590" s="30"/>
    </row>
    <row r="1591" spans="1:8" x14ac:dyDescent="0.2">
      <c r="A1591" s="30">
        <v>1</v>
      </c>
      <c r="B1591" s="30">
        <v>1</v>
      </c>
      <c r="C1591" s="30">
        <v>0</v>
      </c>
      <c r="D1591" s="30">
        <v>-46</v>
      </c>
      <c r="E1591" s="30">
        <v>0</v>
      </c>
      <c r="F1591" s="30">
        <v>0</v>
      </c>
      <c r="H1591" s="30"/>
    </row>
    <row r="1592" spans="1:8" x14ac:dyDescent="0.2">
      <c r="A1592" s="30">
        <v>6</v>
      </c>
      <c r="B1592" s="30">
        <v>6</v>
      </c>
      <c r="C1592" s="30">
        <v>0</v>
      </c>
      <c r="D1592" s="30">
        <v>-276</v>
      </c>
      <c r="E1592" s="30">
        <v>0</v>
      </c>
      <c r="F1592" s="30">
        <v>0</v>
      </c>
      <c r="H1592" s="30"/>
    </row>
    <row r="1593" spans="1:8" x14ac:dyDescent="0.2">
      <c r="A1593" s="30">
        <v>3</v>
      </c>
      <c r="B1593" s="30">
        <v>4</v>
      </c>
      <c r="C1593" s="30">
        <v>1</v>
      </c>
      <c r="D1593" s="30">
        <v>-184</v>
      </c>
      <c r="E1593" s="30">
        <v>0</v>
      </c>
      <c r="F1593" s="30">
        <v>0</v>
      </c>
      <c r="H1593" s="30"/>
    </row>
    <row r="1594" spans="1:8" x14ac:dyDescent="0.2">
      <c r="A1594" s="30">
        <v>11</v>
      </c>
      <c r="B1594" s="30">
        <v>11</v>
      </c>
      <c r="C1594" s="30">
        <v>0</v>
      </c>
      <c r="D1594" s="30">
        <v>-506</v>
      </c>
      <c r="E1594" s="30">
        <v>0</v>
      </c>
      <c r="F1594" s="30">
        <v>0</v>
      </c>
      <c r="H1594" s="30"/>
    </row>
    <row r="1595" spans="1:8" x14ac:dyDescent="0.2">
      <c r="A1595" s="30">
        <v>12</v>
      </c>
      <c r="B1595" s="30">
        <v>12</v>
      </c>
      <c r="C1595" s="30">
        <v>0</v>
      </c>
      <c r="D1595" s="30">
        <v>-552</v>
      </c>
      <c r="E1595" s="30">
        <v>0</v>
      </c>
      <c r="F1595" s="30">
        <v>0</v>
      </c>
      <c r="H1595" s="30"/>
    </row>
    <row r="1596" spans="1:8" x14ac:dyDescent="0.2">
      <c r="A1596" s="30">
        <v>0</v>
      </c>
      <c r="B1596" s="30">
        <v>3</v>
      </c>
      <c r="C1596" s="30">
        <v>3</v>
      </c>
      <c r="D1596" s="30">
        <v>-138</v>
      </c>
      <c r="E1596" s="30">
        <v>0</v>
      </c>
      <c r="F1596" s="30">
        <v>0</v>
      </c>
      <c r="H1596" s="30"/>
    </row>
    <row r="1597" spans="1:8" x14ac:dyDescent="0.2">
      <c r="A1597" s="30">
        <v>3</v>
      </c>
      <c r="B1597" s="30">
        <v>3</v>
      </c>
      <c r="C1597" s="30">
        <v>0</v>
      </c>
      <c r="D1597" s="30">
        <v>-138</v>
      </c>
      <c r="E1597" s="30">
        <v>0</v>
      </c>
      <c r="F1597" s="30">
        <v>0</v>
      </c>
      <c r="H1597" s="30"/>
    </row>
    <row r="1598" spans="1:8" x14ac:dyDescent="0.2">
      <c r="A1598" s="30">
        <v>3</v>
      </c>
      <c r="B1598" s="30">
        <v>3</v>
      </c>
      <c r="C1598" s="30">
        <v>0</v>
      </c>
      <c r="D1598" s="30">
        <v>-138</v>
      </c>
      <c r="E1598" s="30">
        <v>0</v>
      </c>
      <c r="F1598" s="30">
        <v>0</v>
      </c>
      <c r="H1598" s="30"/>
    </row>
    <row r="1599" spans="1:8" x14ac:dyDescent="0.2">
      <c r="A1599" s="30">
        <v>4</v>
      </c>
      <c r="B1599" s="30">
        <v>4</v>
      </c>
      <c r="C1599" s="30">
        <v>0</v>
      </c>
      <c r="D1599" s="30">
        <v>-184</v>
      </c>
      <c r="E1599" s="30">
        <v>0</v>
      </c>
      <c r="F1599" s="30">
        <v>0</v>
      </c>
      <c r="H1599" s="30"/>
    </row>
    <row r="1600" spans="1:8" x14ac:dyDescent="0.2">
      <c r="A1600" s="30">
        <v>2</v>
      </c>
      <c r="B1600" s="30">
        <v>2</v>
      </c>
      <c r="C1600" s="30">
        <v>0</v>
      </c>
      <c r="D1600" s="30">
        <v>-92</v>
      </c>
      <c r="E1600" s="30">
        <v>0</v>
      </c>
      <c r="F1600" s="30">
        <v>0</v>
      </c>
      <c r="H1600" s="30"/>
    </row>
    <row r="1601" spans="1:8" x14ac:dyDescent="0.2">
      <c r="A1601" s="30">
        <v>2</v>
      </c>
      <c r="B1601" s="30">
        <v>2</v>
      </c>
      <c r="C1601" s="30">
        <v>0</v>
      </c>
      <c r="D1601" s="30">
        <v>-92</v>
      </c>
      <c r="E1601" s="30">
        <v>0</v>
      </c>
      <c r="F1601" s="30">
        <v>0</v>
      </c>
      <c r="H1601" s="30"/>
    </row>
    <row r="1602" spans="1:8" x14ac:dyDescent="0.2">
      <c r="A1602" s="30">
        <v>1</v>
      </c>
      <c r="B1602" s="30">
        <v>1</v>
      </c>
      <c r="C1602" s="30">
        <v>0</v>
      </c>
      <c r="D1602" s="30">
        <v>-46</v>
      </c>
      <c r="E1602" s="30">
        <v>0</v>
      </c>
      <c r="F1602" s="30">
        <v>0</v>
      </c>
      <c r="H1602" s="30"/>
    </row>
    <row r="1603" spans="1:8" x14ac:dyDescent="0.2">
      <c r="A1603" s="30">
        <v>0</v>
      </c>
      <c r="B1603" s="30">
        <v>2</v>
      </c>
      <c r="C1603" s="30">
        <v>2</v>
      </c>
      <c r="D1603" s="30">
        <v>-92</v>
      </c>
      <c r="E1603" s="30">
        <v>0</v>
      </c>
      <c r="F1603" s="30">
        <v>0</v>
      </c>
      <c r="H1603" s="30"/>
    </row>
    <row r="1604" spans="1:8" x14ac:dyDescent="0.2">
      <c r="A1604" s="30">
        <v>3</v>
      </c>
      <c r="B1604" s="30">
        <v>3</v>
      </c>
      <c r="C1604" s="30">
        <v>0</v>
      </c>
      <c r="D1604" s="30">
        <v>-138</v>
      </c>
      <c r="E1604" s="30">
        <v>0</v>
      </c>
      <c r="F1604" s="30">
        <v>0</v>
      </c>
      <c r="H1604" s="30"/>
    </row>
    <row r="1605" spans="1:8" x14ac:dyDescent="0.2">
      <c r="A1605" s="30">
        <v>0</v>
      </c>
      <c r="B1605" s="30">
        <v>3</v>
      </c>
      <c r="C1605" s="30">
        <v>3</v>
      </c>
      <c r="D1605" s="30">
        <v>-138</v>
      </c>
      <c r="E1605" s="30">
        <v>0</v>
      </c>
      <c r="F1605" s="30">
        <v>0</v>
      </c>
      <c r="H1605" s="30"/>
    </row>
    <row r="1606" spans="1:8" x14ac:dyDescent="0.2">
      <c r="A1606" s="30">
        <v>0</v>
      </c>
      <c r="B1606" s="30">
        <v>4</v>
      </c>
      <c r="C1606" s="30">
        <v>4</v>
      </c>
      <c r="D1606" s="30">
        <v>-184</v>
      </c>
      <c r="E1606" s="30">
        <v>0</v>
      </c>
      <c r="F1606" s="30">
        <v>0</v>
      </c>
      <c r="H1606" s="30"/>
    </row>
    <row r="1607" spans="1:8" x14ac:dyDescent="0.2">
      <c r="A1607" s="30">
        <v>3</v>
      </c>
      <c r="B1607" s="30">
        <v>3</v>
      </c>
      <c r="C1607" s="30">
        <v>0</v>
      </c>
      <c r="D1607" s="30">
        <v>-138</v>
      </c>
      <c r="E1607" s="30">
        <v>0</v>
      </c>
      <c r="F1607" s="30">
        <v>0</v>
      </c>
      <c r="H1607" s="30"/>
    </row>
    <row r="1608" spans="1:8" x14ac:dyDescent="0.2">
      <c r="A1608" s="30">
        <v>9</v>
      </c>
      <c r="B1608" s="30">
        <v>9</v>
      </c>
      <c r="C1608" s="30">
        <v>0</v>
      </c>
      <c r="D1608" s="30">
        <v>-414</v>
      </c>
      <c r="E1608" s="30">
        <v>0</v>
      </c>
      <c r="F1608" s="30">
        <v>0</v>
      </c>
      <c r="H1608" s="30"/>
    </row>
    <row r="1609" spans="1:8" x14ac:dyDescent="0.2">
      <c r="A1609" s="30">
        <v>14</v>
      </c>
      <c r="B1609" s="30">
        <v>14</v>
      </c>
      <c r="C1609" s="30">
        <v>0</v>
      </c>
      <c r="D1609" s="30">
        <v>-644</v>
      </c>
      <c r="E1609" s="30">
        <v>0</v>
      </c>
      <c r="F1609" s="30">
        <v>0</v>
      </c>
      <c r="H1609" s="30"/>
    </row>
    <row r="1610" spans="1:8" x14ac:dyDescent="0.2">
      <c r="A1610" s="30">
        <v>5</v>
      </c>
      <c r="B1610" s="30">
        <v>5</v>
      </c>
      <c r="C1610" s="30">
        <v>0</v>
      </c>
      <c r="D1610" s="30">
        <v>-230</v>
      </c>
      <c r="E1610" s="30">
        <v>0</v>
      </c>
      <c r="F1610" s="30">
        <v>0</v>
      </c>
      <c r="H1610" s="30"/>
    </row>
    <row r="1611" spans="1:8" x14ac:dyDescent="0.2">
      <c r="A1611" s="30">
        <v>7</v>
      </c>
      <c r="B1611" s="30">
        <v>7</v>
      </c>
      <c r="C1611" s="30">
        <v>0</v>
      </c>
      <c r="D1611" s="30">
        <v>-322</v>
      </c>
      <c r="E1611" s="30">
        <v>0</v>
      </c>
      <c r="F1611" s="30">
        <v>0</v>
      </c>
      <c r="H1611" s="30"/>
    </row>
    <row r="1612" spans="1:8" x14ac:dyDescent="0.2">
      <c r="A1612" s="30">
        <v>14</v>
      </c>
      <c r="B1612" s="30">
        <v>14</v>
      </c>
      <c r="C1612" s="30">
        <v>0</v>
      </c>
      <c r="D1612" s="30">
        <v>-644</v>
      </c>
      <c r="E1612" s="30">
        <v>0</v>
      </c>
      <c r="F1612" s="30">
        <v>0</v>
      </c>
      <c r="H1612" s="30"/>
    </row>
    <row r="1613" spans="1:8" x14ac:dyDescent="0.2">
      <c r="A1613" s="30">
        <v>1</v>
      </c>
      <c r="B1613" s="30">
        <v>1</v>
      </c>
      <c r="C1613" s="30">
        <v>0</v>
      </c>
      <c r="D1613" s="30">
        <v>-46</v>
      </c>
      <c r="E1613" s="30">
        <v>0</v>
      </c>
      <c r="F1613" s="30">
        <v>0</v>
      </c>
      <c r="H1613" s="30"/>
    </row>
    <row r="1614" spans="1:8" x14ac:dyDescent="0.2">
      <c r="A1614" s="30">
        <v>4</v>
      </c>
      <c r="B1614" s="30">
        <v>4</v>
      </c>
      <c r="C1614" s="30">
        <v>0</v>
      </c>
      <c r="D1614" s="30">
        <v>-184</v>
      </c>
      <c r="E1614" s="30">
        <v>0</v>
      </c>
      <c r="F1614" s="30">
        <v>0</v>
      </c>
      <c r="H1614" s="30"/>
    </row>
    <row r="1615" spans="1:8" x14ac:dyDescent="0.2">
      <c r="A1615" s="30">
        <v>4</v>
      </c>
      <c r="B1615" s="30">
        <v>4</v>
      </c>
      <c r="C1615" s="30">
        <v>0</v>
      </c>
      <c r="D1615" s="30">
        <v>-184</v>
      </c>
      <c r="E1615" s="30">
        <v>0</v>
      </c>
      <c r="F1615" s="30">
        <v>0</v>
      </c>
      <c r="H1615" s="30"/>
    </row>
    <row r="1616" spans="1:8" x14ac:dyDescent="0.2">
      <c r="A1616" s="30">
        <v>1</v>
      </c>
      <c r="B1616" s="30">
        <v>1</v>
      </c>
      <c r="C1616" s="30">
        <v>0</v>
      </c>
      <c r="D1616" s="30">
        <v>-46</v>
      </c>
      <c r="E1616" s="30">
        <v>0</v>
      </c>
      <c r="F1616" s="30">
        <v>0</v>
      </c>
      <c r="H1616" s="30"/>
    </row>
    <row r="1617" spans="1:8" x14ac:dyDescent="0.2">
      <c r="A1617" s="30">
        <v>3</v>
      </c>
      <c r="B1617" s="30">
        <v>3</v>
      </c>
      <c r="C1617" s="30">
        <v>0</v>
      </c>
      <c r="D1617" s="30">
        <v>-138</v>
      </c>
      <c r="E1617" s="30">
        <v>0</v>
      </c>
      <c r="F1617" s="30">
        <v>0</v>
      </c>
      <c r="H1617" s="30"/>
    </row>
    <row r="1618" spans="1:8" x14ac:dyDescent="0.2">
      <c r="A1618" s="30">
        <v>8</v>
      </c>
      <c r="B1618" s="30">
        <v>8</v>
      </c>
      <c r="C1618" s="30">
        <v>0</v>
      </c>
      <c r="D1618" s="30">
        <v>-368</v>
      </c>
      <c r="E1618" s="30">
        <v>0</v>
      </c>
      <c r="F1618" s="30">
        <v>0</v>
      </c>
      <c r="H1618" s="30"/>
    </row>
    <row r="1619" spans="1:8" x14ac:dyDescent="0.2">
      <c r="A1619" s="30">
        <v>0.5</v>
      </c>
      <c r="B1619" s="30">
        <v>0.5</v>
      </c>
      <c r="C1619" s="30">
        <v>0</v>
      </c>
      <c r="D1619" s="30">
        <v>-23</v>
      </c>
      <c r="E1619" s="30">
        <v>0</v>
      </c>
      <c r="F1619" s="30">
        <v>0</v>
      </c>
      <c r="H1619" s="30"/>
    </row>
    <row r="1620" spans="1:8" x14ac:dyDescent="0.2">
      <c r="A1620" s="30">
        <v>3</v>
      </c>
      <c r="B1620" s="30">
        <v>3</v>
      </c>
      <c r="C1620" s="30">
        <v>0</v>
      </c>
      <c r="D1620" s="30">
        <v>-138</v>
      </c>
      <c r="E1620" s="30">
        <v>0</v>
      </c>
      <c r="F1620" s="30">
        <v>0</v>
      </c>
      <c r="H1620" s="30"/>
    </row>
    <row r="1621" spans="1:8" x14ac:dyDescent="0.2">
      <c r="A1621" s="30">
        <v>4</v>
      </c>
      <c r="B1621" s="30">
        <v>4</v>
      </c>
      <c r="C1621" s="30">
        <v>0</v>
      </c>
      <c r="D1621" s="30">
        <v>-184</v>
      </c>
      <c r="E1621" s="30">
        <v>0</v>
      </c>
      <c r="F1621" s="30">
        <v>0</v>
      </c>
      <c r="H1621" s="30"/>
    </row>
    <row r="1622" spans="1:8" x14ac:dyDescent="0.2">
      <c r="A1622" s="30">
        <v>1</v>
      </c>
      <c r="B1622" s="30">
        <v>1</v>
      </c>
      <c r="C1622" s="30">
        <v>0</v>
      </c>
      <c r="D1622" s="30">
        <v>-46</v>
      </c>
      <c r="E1622" s="30">
        <v>0</v>
      </c>
      <c r="F1622" s="30">
        <v>0</v>
      </c>
      <c r="H1622" s="30"/>
    </row>
    <row r="1623" spans="1:8" x14ac:dyDescent="0.2">
      <c r="A1623" s="30">
        <v>4</v>
      </c>
      <c r="B1623" s="30">
        <v>4</v>
      </c>
      <c r="C1623" s="30">
        <v>0</v>
      </c>
      <c r="D1623" s="30">
        <v>-184</v>
      </c>
      <c r="E1623" s="30">
        <v>0</v>
      </c>
      <c r="F1623" s="30">
        <v>0</v>
      </c>
      <c r="H1623" s="30"/>
    </row>
    <row r="1624" spans="1:8" x14ac:dyDescent="0.2">
      <c r="A1624" s="30">
        <v>1</v>
      </c>
      <c r="B1624" s="30">
        <v>1</v>
      </c>
      <c r="C1624" s="30">
        <v>0</v>
      </c>
      <c r="D1624" s="30">
        <v>-46</v>
      </c>
      <c r="E1624" s="30">
        <v>0</v>
      </c>
      <c r="F1624" s="30">
        <v>0</v>
      </c>
      <c r="H1624" s="30"/>
    </row>
    <row r="1625" spans="1:8" x14ac:dyDescent="0.2">
      <c r="A1625" s="30">
        <v>3</v>
      </c>
      <c r="B1625" s="30">
        <v>3</v>
      </c>
      <c r="C1625" s="30">
        <v>0</v>
      </c>
      <c r="D1625" s="30">
        <v>-138</v>
      </c>
      <c r="E1625" s="30">
        <v>0</v>
      </c>
      <c r="F1625" s="30">
        <v>0</v>
      </c>
      <c r="H1625" s="30"/>
    </row>
    <row r="1626" spans="1:8" x14ac:dyDescent="0.2">
      <c r="A1626" s="30">
        <v>5</v>
      </c>
      <c r="B1626" s="30">
        <v>5</v>
      </c>
      <c r="C1626" s="30">
        <v>0</v>
      </c>
      <c r="D1626" s="30">
        <v>-230</v>
      </c>
      <c r="E1626" s="30">
        <v>0</v>
      </c>
      <c r="F1626" s="30">
        <v>0</v>
      </c>
      <c r="H1626" s="30"/>
    </row>
    <row r="1627" spans="1:8" x14ac:dyDescent="0.2">
      <c r="A1627" s="30">
        <v>5</v>
      </c>
      <c r="B1627" s="30">
        <v>5</v>
      </c>
      <c r="C1627" s="30">
        <v>0</v>
      </c>
      <c r="D1627" s="30">
        <v>-230</v>
      </c>
      <c r="E1627" s="30">
        <v>0</v>
      </c>
      <c r="F1627" s="30">
        <v>0</v>
      </c>
      <c r="H1627" s="30"/>
    </row>
    <row r="1628" spans="1:8" x14ac:dyDescent="0.2">
      <c r="A1628" s="30">
        <v>0</v>
      </c>
      <c r="B1628" s="30">
        <v>4</v>
      </c>
      <c r="C1628" s="30">
        <v>4</v>
      </c>
      <c r="D1628" s="30">
        <v>-184</v>
      </c>
      <c r="E1628" s="30">
        <v>0</v>
      </c>
      <c r="F1628" s="30">
        <v>0</v>
      </c>
      <c r="H1628" s="30"/>
    </row>
    <row r="1629" spans="1:8" x14ac:dyDescent="0.2">
      <c r="A1629" s="30">
        <v>15</v>
      </c>
      <c r="B1629" s="30">
        <v>15</v>
      </c>
      <c r="C1629" s="30">
        <v>0</v>
      </c>
      <c r="D1629" s="30">
        <v>-690</v>
      </c>
      <c r="E1629" s="30">
        <v>0</v>
      </c>
      <c r="F1629" s="30">
        <v>0</v>
      </c>
      <c r="H1629" s="30"/>
    </row>
    <row r="1630" spans="1:8" x14ac:dyDescent="0.2">
      <c r="A1630" s="30">
        <v>8</v>
      </c>
      <c r="B1630" s="30">
        <v>8</v>
      </c>
      <c r="C1630" s="30">
        <v>0</v>
      </c>
      <c r="D1630" s="30">
        <v>-368</v>
      </c>
      <c r="E1630" s="30">
        <v>0</v>
      </c>
      <c r="F1630" s="30">
        <v>0</v>
      </c>
      <c r="H1630" s="30"/>
    </row>
    <row r="1631" spans="1:8" x14ac:dyDescent="0.2">
      <c r="A1631" s="30">
        <v>1</v>
      </c>
      <c r="B1631" s="30">
        <v>1</v>
      </c>
      <c r="C1631" s="30">
        <v>0</v>
      </c>
      <c r="D1631" s="30">
        <v>-46</v>
      </c>
      <c r="E1631" s="30">
        <v>0</v>
      </c>
      <c r="F1631" s="30">
        <v>0</v>
      </c>
      <c r="H1631" s="30"/>
    </row>
    <row r="1632" spans="1:8" x14ac:dyDescent="0.2">
      <c r="A1632" s="30">
        <v>3</v>
      </c>
      <c r="B1632" s="30">
        <v>3</v>
      </c>
      <c r="C1632" s="30">
        <v>0</v>
      </c>
      <c r="D1632" s="30">
        <v>-138</v>
      </c>
      <c r="E1632" s="30">
        <v>0</v>
      </c>
      <c r="F1632" s="30">
        <v>0</v>
      </c>
      <c r="H1632" s="30"/>
    </row>
    <row r="1633" spans="1:8" x14ac:dyDescent="0.2">
      <c r="A1633" s="30">
        <v>13</v>
      </c>
      <c r="B1633" s="30">
        <v>13</v>
      </c>
      <c r="C1633" s="30">
        <v>0</v>
      </c>
      <c r="D1633" s="30">
        <v>-598</v>
      </c>
      <c r="E1633" s="30">
        <v>0</v>
      </c>
      <c r="F1633" s="30">
        <v>0</v>
      </c>
      <c r="H1633" s="30"/>
    </row>
    <row r="1634" spans="1:8" x14ac:dyDescent="0.2">
      <c r="A1634" s="30">
        <v>0</v>
      </c>
      <c r="B1634" s="30">
        <v>3</v>
      </c>
      <c r="C1634" s="30">
        <v>3</v>
      </c>
      <c r="D1634" s="30">
        <v>-138</v>
      </c>
      <c r="E1634" s="30">
        <v>0</v>
      </c>
      <c r="F1634" s="30">
        <v>0</v>
      </c>
      <c r="H1634" s="30"/>
    </row>
    <row r="1635" spans="1:8" x14ac:dyDescent="0.2">
      <c r="A1635" s="30">
        <v>3</v>
      </c>
      <c r="B1635" s="30">
        <v>6</v>
      </c>
      <c r="C1635" s="30">
        <v>3</v>
      </c>
      <c r="D1635" s="30">
        <v>-276</v>
      </c>
      <c r="E1635" s="30">
        <v>0</v>
      </c>
      <c r="F1635" s="30">
        <v>0</v>
      </c>
      <c r="H1635" s="30"/>
    </row>
    <row r="1636" spans="1:8" x14ac:dyDescent="0.2">
      <c r="A1636" s="30">
        <v>8</v>
      </c>
      <c r="B1636" s="30">
        <v>8</v>
      </c>
      <c r="C1636" s="30">
        <v>0</v>
      </c>
      <c r="D1636" s="30">
        <v>-368</v>
      </c>
      <c r="E1636" s="30">
        <v>0</v>
      </c>
      <c r="F1636" s="30">
        <v>0</v>
      </c>
      <c r="H1636" s="30"/>
    </row>
    <row r="1637" spans="1:8" x14ac:dyDescent="0.2">
      <c r="A1637" s="30">
        <v>13</v>
      </c>
      <c r="B1637" s="30">
        <v>13</v>
      </c>
      <c r="C1637" s="30">
        <v>0</v>
      </c>
      <c r="D1637" s="30">
        <v>-598</v>
      </c>
      <c r="E1637" s="30">
        <v>0</v>
      </c>
      <c r="F1637" s="30">
        <v>0</v>
      </c>
      <c r="H1637" s="30"/>
    </row>
    <row r="1638" spans="1:8" x14ac:dyDescent="0.2">
      <c r="A1638" s="30">
        <v>4</v>
      </c>
      <c r="B1638" s="30">
        <v>4</v>
      </c>
      <c r="C1638" s="30">
        <v>0</v>
      </c>
      <c r="D1638" s="30">
        <v>-184</v>
      </c>
      <c r="E1638" s="30">
        <v>0</v>
      </c>
      <c r="F1638" s="30">
        <v>0</v>
      </c>
      <c r="H1638" s="30"/>
    </row>
    <row r="1639" spans="1:8" x14ac:dyDescent="0.2">
      <c r="A1639" s="30">
        <v>8</v>
      </c>
      <c r="B1639" s="30">
        <v>8</v>
      </c>
      <c r="C1639" s="30">
        <v>0</v>
      </c>
      <c r="D1639" s="30">
        <v>-368</v>
      </c>
      <c r="E1639" s="30">
        <v>0</v>
      </c>
      <c r="F1639" s="30">
        <v>0</v>
      </c>
      <c r="H1639" s="30"/>
    </row>
    <row r="1640" spans="1:8" x14ac:dyDescent="0.2">
      <c r="A1640" s="30">
        <v>0</v>
      </c>
      <c r="B1640" s="30">
        <v>3</v>
      </c>
      <c r="C1640" s="30">
        <v>3</v>
      </c>
      <c r="D1640" s="30">
        <v>-138</v>
      </c>
      <c r="E1640" s="30">
        <v>0</v>
      </c>
      <c r="F1640" s="30">
        <v>0</v>
      </c>
      <c r="H1640" s="30"/>
    </row>
    <row r="1641" spans="1:8" x14ac:dyDescent="0.2">
      <c r="A1641" s="30">
        <v>0</v>
      </c>
      <c r="B1641" s="30">
        <v>8.5</v>
      </c>
      <c r="C1641" s="30">
        <v>8.5</v>
      </c>
      <c r="D1641" s="30">
        <v>-391</v>
      </c>
      <c r="E1641" s="30">
        <v>0</v>
      </c>
      <c r="F1641" s="30">
        <v>0</v>
      </c>
      <c r="H1641" s="30"/>
    </row>
    <row r="1642" spans="1:8" x14ac:dyDescent="0.2">
      <c r="A1642" s="30">
        <v>1</v>
      </c>
      <c r="B1642" s="30">
        <v>1</v>
      </c>
      <c r="C1642" s="30">
        <v>0</v>
      </c>
      <c r="D1642" s="30">
        <v>-46</v>
      </c>
      <c r="E1642" s="30">
        <v>0</v>
      </c>
      <c r="F1642" s="30">
        <v>0</v>
      </c>
      <c r="H1642" s="30"/>
    </row>
    <row r="1643" spans="1:8" x14ac:dyDescent="0.2">
      <c r="A1643" s="30">
        <v>3</v>
      </c>
      <c r="B1643" s="30">
        <v>3</v>
      </c>
      <c r="C1643" s="30">
        <v>0</v>
      </c>
      <c r="D1643" s="30">
        <v>-138</v>
      </c>
      <c r="E1643" s="30">
        <v>0</v>
      </c>
      <c r="F1643" s="30">
        <v>0</v>
      </c>
      <c r="H1643" s="30"/>
    </row>
    <row r="1644" spans="1:8" x14ac:dyDescent="0.2">
      <c r="A1644" s="30">
        <v>9</v>
      </c>
      <c r="B1644" s="30">
        <v>9</v>
      </c>
      <c r="C1644" s="30">
        <v>0</v>
      </c>
      <c r="D1644" s="30">
        <v>-414</v>
      </c>
      <c r="E1644" s="30">
        <v>0</v>
      </c>
      <c r="F1644" s="30">
        <v>0</v>
      </c>
      <c r="H1644" s="30"/>
    </row>
    <row r="1645" spans="1:8" x14ac:dyDescent="0.2">
      <c r="A1645" s="30">
        <v>13</v>
      </c>
      <c r="B1645" s="30">
        <v>13</v>
      </c>
      <c r="C1645" s="30">
        <v>0</v>
      </c>
      <c r="D1645" s="30">
        <v>-598</v>
      </c>
      <c r="E1645" s="30">
        <v>0</v>
      </c>
      <c r="F1645" s="30">
        <v>0</v>
      </c>
      <c r="H1645" s="30"/>
    </row>
    <row r="1646" spans="1:8" x14ac:dyDescent="0.2">
      <c r="A1646" s="30">
        <v>3</v>
      </c>
      <c r="B1646" s="30">
        <v>3</v>
      </c>
      <c r="C1646" s="30">
        <v>0</v>
      </c>
      <c r="D1646" s="30">
        <v>-138</v>
      </c>
      <c r="E1646" s="30">
        <v>0</v>
      </c>
      <c r="F1646" s="30">
        <v>0</v>
      </c>
      <c r="H1646" s="30"/>
    </row>
    <row r="1647" spans="1:8" x14ac:dyDescent="0.2">
      <c r="A1647" s="30">
        <v>3</v>
      </c>
      <c r="B1647" s="30">
        <v>3</v>
      </c>
      <c r="C1647" s="30">
        <v>0</v>
      </c>
      <c r="D1647" s="30">
        <v>-138</v>
      </c>
      <c r="E1647" s="30">
        <v>0</v>
      </c>
      <c r="F1647" s="30">
        <v>0</v>
      </c>
      <c r="H1647" s="30"/>
    </row>
    <row r="1648" spans="1:8" x14ac:dyDescent="0.2">
      <c r="A1648" s="30">
        <v>3</v>
      </c>
      <c r="B1648" s="30">
        <v>3</v>
      </c>
      <c r="C1648" s="30">
        <v>0</v>
      </c>
      <c r="D1648" s="30">
        <v>-138</v>
      </c>
      <c r="E1648" s="30">
        <v>0</v>
      </c>
      <c r="F1648" s="30">
        <v>0</v>
      </c>
      <c r="H1648" s="30"/>
    </row>
    <row r="1649" spans="1:8" x14ac:dyDescent="0.2">
      <c r="A1649" s="30">
        <v>9</v>
      </c>
      <c r="B1649" s="30">
        <v>9</v>
      </c>
      <c r="C1649" s="30">
        <v>0</v>
      </c>
      <c r="D1649" s="30">
        <v>-414</v>
      </c>
      <c r="E1649" s="30">
        <v>0</v>
      </c>
      <c r="F1649" s="30">
        <v>0</v>
      </c>
      <c r="H1649" s="30"/>
    </row>
    <row r="1650" spans="1:8" x14ac:dyDescent="0.2">
      <c r="A1650" s="30">
        <v>0</v>
      </c>
      <c r="B1650" s="30">
        <v>3</v>
      </c>
      <c r="C1650" s="30">
        <v>3</v>
      </c>
      <c r="D1650" s="30">
        <v>-138</v>
      </c>
      <c r="E1650" s="30">
        <v>0</v>
      </c>
      <c r="F1650" s="30">
        <v>0</v>
      </c>
      <c r="H1650" s="30"/>
    </row>
    <row r="1651" spans="1:8" x14ac:dyDescent="0.2">
      <c r="A1651" s="30">
        <v>3</v>
      </c>
      <c r="B1651" s="30">
        <v>3</v>
      </c>
      <c r="C1651" s="30">
        <v>0</v>
      </c>
      <c r="D1651" s="30">
        <v>-138</v>
      </c>
      <c r="E1651" s="30">
        <v>0</v>
      </c>
      <c r="F1651" s="30">
        <v>0</v>
      </c>
      <c r="H1651" s="30"/>
    </row>
    <row r="1652" spans="1:8" x14ac:dyDescent="0.2">
      <c r="A1652" s="30">
        <v>0</v>
      </c>
      <c r="B1652" s="30">
        <v>3</v>
      </c>
      <c r="C1652" s="30">
        <v>3</v>
      </c>
      <c r="D1652" s="30">
        <v>-138</v>
      </c>
      <c r="E1652" s="30">
        <v>0</v>
      </c>
      <c r="F1652" s="30">
        <v>0</v>
      </c>
      <c r="H1652" s="30"/>
    </row>
    <row r="1653" spans="1:8" x14ac:dyDescent="0.2">
      <c r="A1653" s="30">
        <v>10</v>
      </c>
      <c r="B1653" s="30">
        <v>13</v>
      </c>
      <c r="C1653" s="30">
        <v>3</v>
      </c>
      <c r="D1653" s="30">
        <v>-598</v>
      </c>
      <c r="E1653" s="30">
        <v>0</v>
      </c>
      <c r="F1653" s="30">
        <v>0</v>
      </c>
      <c r="H1653" s="30"/>
    </row>
    <row r="1654" spans="1:8" x14ac:dyDescent="0.2">
      <c r="A1654" s="30">
        <v>1</v>
      </c>
      <c r="B1654" s="30">
        <v>1</v>
      </c>
      <c r="C1654" s="30">
        <v>0</v>
      </c>
      <c r="D1654" s="30">
        <v>-46</v>
      </c>
      <c r="E1654" s="30">
        <v>0</v>
      </c>
      <c r="F1654" s="30">
        <v>0</v>
      </c>
      <c r="H1654" s="30"/>
    </row>
    <row r="1655" spans="1:8" x14ac:dyDescent="0.2">
      <c r="A1655" s="30">
        <v>8</v>
      </c>
      <c r="B1655" s="30">
        <v>8</v>
      </c>
      <c r="C1655" s="30">
        <v>0</v>
      </c>
      <c r="D1655" s="30">
        <v>-368</v>
      </c>
      <c r="E1655" s="30">
        <v>0</v>
      </c>
      <c r="F1655" s="30">
        <v>0</v>
      </c>
      <c r="H1655" s="30"/>
    </row>
    <row r="1656" spans="1:8" x14ac:dyDescent="0.2">
      <c r="A1656" s="30">
        <v>2</v>
      </c>
      <c r="B1656" s="30">
        <v>2</v>
      </c>
      <c r="C1656" s="30">
        <v>0</v>
      </c>
      <c r="D1656" s="30">
        <v>-92</v>
      </c>
      <c r="E1656" s="30">
        <v>0</v>
      </c>
      <c r="F1656" s="30">
        <v>0</v>
      </c>
      <c r="H1656" s="30"/>
    </row>
    <row r="1657" spans="1:8" x14ac:dyDescent="0.2">
      <c r="A1657" s="30">
        <v>3</v>
      </c>
      <c r="B1657" s="30">
        <v>3</v>
      </c>
      <c r="C1657" s="30">
        <v>0</v>
      </c>
      <c r="D1657" s="30">
        <v>-138</v>
      </c>
      <c r="E1657" s="30">
        <v>0</v>
      </c>
      <c r="F1657" s="30">
        <v>0</v>
      </c>
      <c r="H1657" s="30"/>
    </row>
    <row r="1658" spans="1:8" x14ac:dyDescent="0.2">
      <c r="A1658" s="30">
        <v>7</v>
      </c>
      <c r="B1658" s="30">
        <v>7</v>
      </c>
      <c r="C1658" s="30">
        <v>0</v>
      </c>
      <c r="D1658" s="30">
        <v>-322</v>
      </c>
      <c r="E1658" s="30">
        <v>0</v>
      </c>
      <c r="F1658" s="30">
        <v>0</v>
      </c>
      <c r="H1658" s="30"/>
    </row>
    <row r="1659" spans="1:8" x14ac:dyDescent="0.2">
      <c r="A1659" s="30">
        <v>5</v>
      </c>
      <c r="B1659" s="30">
        <v>5</v>
      </c>
      <c r="C1659" s="30">
        <v>0</v>
      </c>
      <c r="D1659" s="30">
        <v>-230</v>
      </c>
      <c r="E1659" s="30">
        <v>0</v>
      </c>
      <c r="F1659" s="30">
        <v>0</v>
      </c>
      <c r="H1659" s="30"/>
    </row>
    <row r="1660" spans="1:8" x14ac:dyDescent="0.2">
      <c r="A1660" s="30">
        <v>5</v>
      </c>
      <c r="B1660" s="30">
        <v>5</v>
      </c>
      <c r="C1660" s="30">
        <v>0</v>
      </c>
      <c r="D1660" s="30">
        <v>-230</v>
      </c>
      <c r="E1660" s="30">
        <v>0</v>
      </c>
      <c r="F1660" s="30">
        <v>0</v>
      </c>
      <c r="H1660" s="30"/>
    </row>
    <row r="1661" spans="1:8" x14ac:dyDescent="0.2">
      <c r="A1661" s="30">
        <v>1</v>
      </c>
      <c r="B1661" s="30">
        <v>1</v>
      </c>
      <c r="C1661" s="30">
        <v>0</v>
      </c>
      <c r="D1661" s="30">
        <v>-46</v>
      </c>
      <c r="E1661" s="30">
        <v>0</v>
      </c>
      <c r="F1661" s="30">
        <v>0</v>
      </c>
      <c r="H1661" s="30"/>
    </row>
    <row r="1662" spans="1:8" x14ac:dyDescent="0.2">
      <c r="A1662" s="30">
        <v>3</v>
      </c>
      <c r="B1662" s="30">
        <v>3</v>
      </c>
      <c r="C1662" s="30">
        <v>0</v>
      </c>
      <c r="D1662" s="30">
        <v>-138</v>
      </c>
      <c r="E1662" s="30">
        <v>0</v>
      </c>
      <c r="F1662" s="30">
        <v>0</v>
      </c>
      <c r="H1662" s="30"/>
    </row>
    <row r="1663" spans="1:8" x14ac:dyDescent="0.2">
      <c r="A1663" s="30">
        <v>6</v>
      </c>
      <c r="B1663" s="30">
        <v>6</v>
      </c>
      <c r="C1663" s="30">
        <v>0</v>
      </c>
      <c r="D1663" s="30">
        <v>-276</v>
      </c>
      <c r="E1663" s="30">
        <v>0</v>
      </c>
      <c r="F1663" s="30">
        <v>0</v>
      </c>
      <c r="H1663" s="30"/>
    </row>
    <row r="1664" spans="1:8" x14ac:dyDescent="0.2">
      <c r="A1664" s="30">
        <v>0.5</v>
      </c>
      <c r="B1664" s="30">
        <v>0.5</v>
      </c>
      <c r="C1664" s="30">
        <v>0</v>
      </c>
      <c r="D1664" s="30">
        <v>-23</v>
      </c>
      <c r="E1664" s="30">
        <v>0</v>
      </c>
      <c r="F1664" s="30">
        <v>0</v>
      </c>
      <c r="H1664" s="30"/>
    </row>
    <row r="1665" spans="1:8" x14ac:dyDescent="0.2">
      <c r="A1665" s="30">
        <v>3</v>
      </c>
      <c r="B1665" s="30">
        <v>3</v>
      </c>
      <c r="C1665" s="30">
        <v>0</v>
      </c>
      <c r="D1665" s="30">
        <v>-138</v>
      </c>
      <c r="E1665" s="30">
        <v>0</v>
      </c>
      <c r="F1665" s="30">
        <v>0</v>
      </c>
      <c r="H1665" s="30"/>
    </row>
    <row r="1666" spans="1:8" x14ac:dyDescent="0.2">
      <c r="A1666" s="30">
        <v>3</v>
      </c>
      <c r="B1666" s="30">
        <v>3</v>
      </c>
      <c r="C1666" s="30">
        <v>0</v>
      </c>
      <c r="D1666" s="30">
        <v>-138</v>
      </c>
      <c r="E1666" s="30">
        <v>0</v>
      </c>
      <c r="F1666" s="30">
        <v>0</v>
      </c>
      <c r="H1666" s="30"/>
    </row>
    <row r="1667" spans="1:8" x14ac:dyDescent="0.2">
      <c r="A1667" s="30">
        <v>1</v>
      </c>
      <c r="B1667" s="30">
        <v>2</v>
      </c>
      <c r="C1667" s="30">
        <v>1</v>
      </c>
      <c r="D1667" s="30">
        <v>-92</v>
      </c>
      <c r="E1667" s="30">
        <v>0</v>
      </c>
      <c r="F1667" s="30">
        <v>0</v>
      </c>
      <c r="H1667" s="30"/>
    </row>
    <row r="1668" spans="1:8" x14ac:dyDescent="0.2">
      <c r="A1668" s="30">
        <v>4</v>
      </c>
      <c r="B1668" s="30">
        <v>10</v>
      </c>
      <c r="C1668" s="30">
        <v>6</v>
      </c>
      <c r="D1668" s="30">
        <v>-460</v>
      </c>
      <c r="E1668" s="30">
        <v>0</v>
      </c>
      <c r="F1668" s="30">
        <v>0</v>
      </c>
      <c r="H1668" s="30"/>
    </row>
    <row r="1669" spans="1:8" x14ac:dyDescent="0.2">
      <c r="A1669" s="30">
        <v>9</v>
      </c>
      <c r="B1669" s="30">
        <v>9</v>
      </c>
      <c r="C1669" s="30">
        <v>0</v>
      </c>
      <c r="D1669" s="30">
        <v>-414</v>
      </c>
      <c r="E1669" s="30">
        <v>0</v>
      </c>
      <c r="F1669" s="30">
        <v>0</v>
      </c>
      <c r="H1669" s="30"/>
    </row>
    <row r="1670" spans="1:8" x14ac:dyDescent="0.2">
      <c r="A1670" s="30">
        <v>0</v>
      </c>
      <c r="B1670" s="30">
        <v>4</v>
      </c>
      <c r="C1670" s="30">
        <v>4</v>
      </c>
      <c r="D1670" s="30">
        <v>-184</v>
      </c>
      <c r="E1670" s="30">
        <v>0</v>
      </c>
      <c r="F1670" s="30">
        <v>0</v>
      </c>
      <c r="H1670" s="30"/>
    </row>
    <row r="1671" spans="1:8" x14ac:dyDescent="0.2">
      <c r="A1671" s="30">
        <v>3</v>
      </c>
      <c r="B1671" s="30">
        <v>3</v>
      </c>
      <c r="C1671" s="30">
        <v>0</v>
      </c>
      <c r="D1671" s="30">
        <v>-138</v>
      </c>
      <c r="E1671" s="30">
        <v>0</v>
      </c>
      <c r="F1671" s="30">
        <v>0</v>
      </c>
      <c r="H1671" s="30"/>
    </row>
    <row r="1672" spans="1:8" x14ac:dyDescent="0.2">
      <c r="A1672" s="30">
        <v>12</v>
      </c>
      <c r="B1672" s="30">
        <v>15</v>
      </c>
      <c r="C1672" s="30">
        <v>3</v>
      </c>
      <c r="D1672" s="30">
        <v>-690</v>
      </c>
      <c r="E1672" s="30">
        <v>0</v>
      </c>
      <c r="F1672" s="30">
        <v>0</v>
      </c>
      <c r="H1672" s="30"/>
    </row>
    <row r="1673" spans="1:8" x14ac:dyDescent="0.2">
      <c r="A1673" s="30">
        <v>5</v>
      </c>
      <c r="B1673" s="30">
        <v>5</v>
      </c>
      <c r="C1673" s="30">
        <v>0</v>
      </c>
      <c r="D1673" s="30">
        <v>-230</v>
      </c>
      <c r="E1673" s="30">
        <v>0</v>
      </c>
      <c r="F1673" s="30">
        <v>0</v>
      </c>
      <c r="H1673" s="30"/>
    </row>
    <row r="1674" spans="1:8" x14ac:dyDescent="0.2">
      <c r="A1674" s="30">
        <v>3</v>
      </c>
      <c r="B1674" s="30">
        <v>3</v>
      </c>
      <c r="C1674" s="30">
        <v>0</v>
      </c>
      <c r="D1674" s="30">
        <v>-138</v>
      </c>
      <c r="E1674" s="30">
        <v>0</v>
      </c>
      <c r="F1674" s="30">
        <v>0</v>
      </c>
      <c r="H1674" s="30"/>
    </row>
    <row r="1675" spans="1:8" x14ac:dyDescent="0.2">
      <c r="A1675" s="30">
        <v>5</v>
      </c>
      <c r="B1675" s="30">
        <v>5</v>
      </c>
      <c r="C1675" s="30">
        <v>0</v>
      </c>
      <c r="D1675" s="30">
        <v>-230</v>
      </c>
      <c r="E1675" s="30">
        <v>0</v>
      </c>
      <c r="F1675" s="30">
        <v>0</v>
      </c>
      <c r="H1675" s="30"/>
    </row>
    <row r="1676" spans="1:8" x14ac:dyDescent="0.2">
      <c r="A1676" s="30">
        <v>4</v>
      </c>
      <c r="B1676" s="30">
        <v>4</v>
      </c>
      <c r="C1676" s="30">
        <v>0</v>
      </c>
      <c r="D1676" s="30">
        <v>-184</v>
      </c>
      <c r="E1676" s="30">
        <v>0</v>
      </c>
      <c r="F1676" s="30">
        <v>0</v>
      </c>
      <c r="H1676" s="30"/>
    </row>
    <row r="1677" spans="1:8" x14ac:dyDescent="0.2">
      <c r="A1677" s="30">
        <v>3</v>
      </c>
      <c r="B1677" s="30">
        <v>3</v>
      </c>
      <c r="C1677" s="30">
        <v>0</v>
      </c>
      <c r="D1677" s="30">
        <v>-138</v>
      </c>
      <c r="E1677" s="30">
        <v>0</v>
      </c>
      <c r="F1677" s="30">
        <v>0</v>
      </c>
      <c r="H1677" s="30"/>
    </row>
    <row r="1678" spans="1:8" x14ac:dyDescent="0.2">
      <c r="A1678" s="30">
        <v>7</v>
      </c>
      <c r="B1678" s="30">
        <v>7</v>
      </c>
      <c r="C1678" s="30">
        <v>0</v>
      </c>
      <c r="D1678" s="30">
        <v>-322</v>
      </c>
      <c r="E1678" s="30">
        <v>0</v>
      </c>
      <c r="F1678" s="30">
        <v>0</v>
      </c>
      <c r="H1678" s="30"/>
    </row>
    <row r="1679" spans="1:8" x14ac:dyDescent="0.2">
      <c r="A1679" s="30">
        <v>11</v>
      </c>
      <c r="B1679" s="30">
        <v>11</v>
      </c>
      <c r="C1679" s="30">
        <v>0</v>
      </c>
      <c r="D1679" s="30">
        <v>-506</v>
      </c>
      <c r="E1679" s="30">
        <v>0</v>
      </c>
      <c r="F1679" s="30">
        <v>0</v>
      </c>
      <c r="H1679" s="30"/>
    </row>
    <row r="1680" spans="1:8" x14ac:dyDescent="0.2">
      <c r="A1680" s="30">
        <v>0</v>
      </c>
      <c r="B1680" s="30">
        <v>6</v>
      </c>
      <c r="C1680" s="30">
        <v>6</v>
      </c>
      <c r="D1680" s="30">
        <v>-276</v>
      </c>
      <c r="E1680" s="30">
        <v>0</v>
      </c>
      <c r="F1680" s="30">
        <v>0</v>
      </c>
      <c r="H1680" s="30"/>
    </row>
    <row r="1681" spans="1:8" x14ac:dyDescent="0.2">
      <c r="A1681" s="30">
        <v>2</v>
      </c>
      <c r="B1681" s="30">
        <v>2</v>
      </c>
      <c r="C1681" s="30">
        <v>0</v>
      </c>
      <c r="D1681" s="30">
        <v>-92</v>
      </c>
      <c r="E1681" s="30">
        <v>0</v>
      </c>
      <c r="F1681" s="30">
        <v>0</v>
      </c>
      <c r="H1681" s="30"/>
    </row>
    <row r="1682" spans="1:8" x14ac:dyDescent="0.2">
      <c r="A1682" s="30">
        <v>3</v>
      </c>
      <c r="B1682" s="30">
        <v>3</v>
      </c>
      <c r="C1682" s="30">
        <v>0</v>
      </c>
      <c r="D1682" s="30">
        <v>-138</v>
      </c>
      <c r="E1682" s="30">
        <v>0</v>
      </c>
      <c r="F1682" s="30">
        <v>0</v>
      </c>
      <c r="H1682" s="30"/>
    </row>
    <row r="1683" spans="1:8" x14ac:dyDescent="0.2">
      <c r="A1683" s="30">
        <v>2</v>
      </c>
      <c r="B1683" s="30">
        <v>2</v>
      </c>
      <c r="C1683" s="30">
        <v>0</v>
      </c>
      <c r="D1683" s="30">
        <v>-92</v>
      </c>
      <c r="E1683" s="30">
        <v>0</v>
      </c>
      <c r="F1683" s="30">
        <v>0</v>
      </c>
      <c r="H1683" s="30"/>
    </row>
    <row r="1684" spans="1:8" x14ac:dyDescent="0.2">
      <c r="A1684" s="30">
        <v>3</v>
      </c>
      <c r="B1684" s="30">
        <v>3</v>
      </c>
      <c r="C1684" s="30">
        <v>0</v>
      </c>
      <c r="D1684" s="30">
        <v>-138</v>
      </c>
      <c r="E1684" s="30">
        <v>0</v>
      </c>
      <c r="F1684" s="30">
        <v>0</v>
      </c>
      <c r="H1684" s="30"/>
    </row>
    <row r="1685" spans="1:8" x14ac:dyDescent="0.2">
      <c r="A1685" s="30">
        <v>3</v>
      </c>
      <c r="B1685" s="30">
        <v>3</v>
      </c>
      <c r="C1685" s="30">
        <v>0</v>
      </c>
      <c r="D1685" s="30">
        <v>-138</v>
      </c>
      <c r="E1685" s="30">
        <v>0</v>
      </c>
      <c r="F1685" s="30">
        <v>0</v>
      </c>
      <c r="H1685" s="30"/>
    </row>
    <row r="1686" spans="1:8" x14ac:dyDescent="0.2">
      <c r="A1686" s="30">
        <v>7</v>
      </c>
      <c r="B1686" s="30">
        <v>7</v>
      </c>
      <c r="C1686" s="30">
        <v>0</v>
      </c>
      <c r="D1686" s="30">
        <v>-322</v>
      </c>
      <c r="E1686" s="30">
        <v>0</v>
      </c>
      <c r="F1686" s="30">
        <v>0</v>
      </c>
      <c r="H1686" s="30"/>
    </row>
    <row r="1687" spans="1:8" x14ac:dyDescent="0.2">
      <c r="A1687" s="30">
        <v>0</v>
      </c>
      <c r="B1687" s="30">
        <v>3</v>
      </c>
      <c r="C1687" s="30">
        <v>3</v>
      </c>
      <c r="D1687" s="30">
        <v>-138</v>
      </c>
      <c r="E1687" s="30">
        <v>0</v>
      </c>
      <c r="F1687" s="30">
        <v>0</v>
      </c>
      <c r="H1687" s="30"/>
    </row>
    <row r="1688" spans="1:8" x14ac:dyDescent="0.2">
      <c r="A1688" s="30">
        <v>10</v>
      </c>
      <c r="B1688" s="30">
        <v>10</v>
      </c>
      <c r="C1688" s="30">
        <v>0</v>
      </c>
      <c r="D1688" s="30">
        <v>-460</v>
      </c>
      <c r="E1688" s="30">
        <v>0</v>
      </c>
      <c r="F1688" s="30">
        <v>0</v>
      </c>
      <c r="H1688" s="30"/>
    </row>
    <row r="1689" spans="1:8" x14ac:dyDescent="0.2">
      <c r="A1689" s="30">
        <v>15</v>
      </c>
      <c r="B1689" s="30">
        <v>15</v>
      </c>
      <c r="C1689" s="30">
        <v>0</v>
      </c>
      <c r="D1689" s="30">
        <v>-690</v>
      </c>
      <c r="E1689" s="30">
        <v>0</v>
      </c>
      <c r="F1689" s="30">
        <v>0</v>
      </c>
      <c r="H1689" s="30"/>
    </row>
    <row r="1690" spans="1:8" x14ac:dyDescent="0.2">
      <c r="A1690" s="30">
        <v>0</v>
      </c>
      <c r="B1690" s="30">
        <v>1</v>
      </c>
      <c r="C1690" s="30">
        <v>1</v>
      </c>
      <c r="D1690" s="30">
        <v>-46</v>
      </c>
      <c r="E1690" s="30">
        <v>0</v>
      </c>
      <c r="F1690" s="30">
        <v>0</v>
      </c>
      <c r="H1690" s="30"/>
    </row>
    <row r="1691" spans="1:8" x14ac:dyDescent="0.2">
      <c r="A1691" s="30">
        <v>6</v>
      </c>
      <c r="B1691" s="30">
        <v>6</v>
      </c>
      <c r="C1691" s="30">
        <v>0</v>
      </c>
      <c r="D1691" s="30">
        <v>-276</v>
      </c>
      <c r="E1691" s="30">
        <v>0</v>
      </c>
      <c r="F1691" s="30">
        <v>0</v>
      </c>
      <c r="H1691" s="30"/>
    </row>
    <row r="1692" spans="1:8" x14ac:dyDescent="0.2">
      <c r="A1692" s="30">
        <v>5</v>
      </c>
      <c r="B1692" s="30">
        <v>5</v>
      </c>
      <c r="C1692" s="30">
        <v>0</v>
      </c>
      <c r="D1692" s="30">
        <v>-230</v>
      </c>
      <c r="E1692" s="30">
        <v>0</v>
      </c>
      <c r="F1692" s="30">
        <v>0</v>
      </c>
      <c r="H1692" s="30"/>
    </row>
    <row r="1693" spans="1:8" x14ac:dyDescent="0.2">
      <c r="A1693" s="30">
        <v>9</v>
      </c>
      <c r="B1693" s="30">
        <v>12</v>
      </c>
      <c r="C1693" s="30">
        <v>3</v>
      </c>
      <c r="D1693" s="30">
        <v>-552</v>
      </c>
      <c r="E1693" s="30">
        <v>0</v>
      </c>
      <c r="F1693" s="30">
        <v>0</v>
      </c>
      <c r="H1693" s="30"/>
    </row>
    <row r="1694" spans="1:8" x14ac:dyDescent="0.2">
      <c r="A1694" s="30">
        <v>9</v>
      </c>
      <c r="B1694" s="30">
        <v>13</v>
      </c>
      <c r="C1694" s="30">
        <v>4</v>
      </c>
      <c r="D1694" s="30">
        <v>-598</v>
      </c>
      <c r="E1694" s="30">
        <v>0</v>
      </c>
      <c r="F1694" s="30">
        <v>0</v>
      </c>
      <c r="H1694" s="30"/>
    </row>
    <row r="1695" spans="1:8" x14ac:dyDescent="0.2">
      <c r="A1695" s="30">
        <v>3</v>
      </c>
      <c r="B1695" s="30">
        <v>3</v>
      </c>
      <c r="C1695" s="30">
        <v>0</v>
      </c>
      <c r="D1695" s="30">
        <v>-138</v>
      </c>
      <c r="E1695" s="30">
        <v>0</v>
      </c>
      <c r="F1695" s="30">
        <v>0</v>
      </c>
      <c r="H1695" s="30"/>
    </row>
    <row r="1696" spans="1:8" x14ac:dyDescent="0.2">
      <c r="A1696" s="30">
        <v>0</v>
      </c>
      <c r="B1696" s="30">
        <v>3</v>
      </c>
      <c r="C1696" s="30">
        <v>3</v>
      </c>
      <c r="D1696" s="30">
        <v>-138</v>
      </c>
      <c r="E1696" s="30">
        <v>0</v>
      </c>
      <c r="F1696" s="30">
        <v>0</v>
      </c>
      <c r="H1696" s="30"/>
    </row>
    <row r="1697" spans="1:8" x14ac:dyDescent="0.2">
      <c r="A1697" s="30">
        <v>4</v>
      </c>
      <c r="B1697" s="30">
        <v>4</v>
      </c>
      <c r="C1697" s="30">
        <v>0</v>
      </c>
      <c r="D1697" s="30">
        <v>-184</v>
      </c>
      <c r="E1697" s="30">
        <v>0</v>
      </c>
      <c r="F1697" s="30">
        <v>0</v>
      </c>
      <c r="H1697" s="30"/>
    </row>
    <row r="1698" spans="1:8" x14ac:dyDescent="0.2">
      <c r="A1698" s="30">
        <v>6</v>
      </c>
      <c r="B1698" s="30">
        <v>6</v>
      </c>
      <c r="C1698" s="30">
        <v>0</v>
      </c>
      <c r="D1698" s="30">
        <v>-276</v>
      </c>
      <c r="E1698" s="30">
        <v>0</v>
      </c>
      <c r="F1698" s="30">
        <v>0</v>
      </c>
      <c r="H1698" s="30"/>
    </row>
    <row r="1699" spans="1:8" x14ac:dyDescent="0.2">
      <c r="A1699" s="30">
        <v>3</v>
      </c>
      <c r="B1699" s="30">
        <v>8</v>
      </c>
      <c r="C1699" s="30">
        <v>5</v>
      </c>
      <c r="D1699" s="30">
        <v>-368</v>
      </c>
      <c r="E1699" s="30">
        <v>0</v>
      </c>
      <c r="F1699" s="30">
        <v>0</v>
      </c>
      <c r="H1699" s="30"/>
    </row>
    <row r="1700" spans="1:8" x14ac:dyDescent="0.2">
      <c r="A1700" s="30">
        <v>0</v>
      </c>
      <c r="B1700" s="30">
        <v>5</v>
      </c>
      <c r="C1700" s="30">
        <v>5</v>
      </c>
      <c r="D1700" s="30">
        <v>-230</v>
      </c>
      <c r="E1700" s="30">
        <v>0</v>
      </c>
      <c r="F1700" s="30">
        <v>0</v>
      </c>
      <c r="H1700" s="30"/>
    </row>
    <row r="1701" spans="1:8" x14ac:dyDescent="0.2">
      <c r="A1701" s="30">
        <v>8</v>
      </c>
      <c r="B1701" s="30">
        <v>8</v>
      </c>
      <c r="C1701" s="30">
        <v>0</v>
      </c>
      <c r="D1701" s="30">
        <v>-368</v>
      </c>
      <c r="E1701" s="30">
        <v>0</v>
      </c>
      <c r="F1701" s="30">
        <v>0</v>
      </c>
      <c r="H1701" s="30"/>
    </row>
    <row r="1702" spans="1:8" x14ac:dyDescent="0.2">
      <c r="A1702" s="30">
        <v>0</v>
      </c>
      <c r="B1702" s="30">
        <v>5</v>
      </c>
      <c r="C1702" s="30">
        <v>5</v>
      </c>
      <c r="D1702" s="30">
        <v>-230</v>
      </c>
      <c r="E1702" s="30">
        <v>0</v>
      </c>
      <c r="F1702" s="30">
        <v>0</v>
      </c>
      <c r="H1702" s="30"/>
    </row>
    <row r="1703" spans="1:8" x14ac:dyDescent="0.2">
      <c r="A1703" s="30">
        <v>13</v>
      </c>
      <c r="B1703" s="30">
        <v>13</v>
      </c>
      <c r="C1703" s="30">
        <v>0</v>
      </c>
      <c r="D1703" s="30">
        <v>-598</v>
      </c>
      <c r="E1703" s="30">
        <v>0</v>
      </c>
      <c r="F1703" s="30">
        <v>0</v>
      </c>
      <c r="H1703" s="30"/>
    </row>
    <row r="1704" spans="1:8" x14ac:dyDescent="0.2">
      <c r="A1704" s="30">
        <v>1</v>
      </c>
      <c r="B1704" s="30">
        <v>1</v>
      </c>
      <c r="C1704" s="30">
        <v>0</v>
      </c>
      <c r="D1704" s="30">
        <v>-46</v>
      </c>
      <c r="E1704" s="30">
        <v>0</v>
      </c>
      <c r="F1704" s="30">
        <v>0</v>
      </c>
      <c r="H1704" s="30"/>
    </row>
    <row r="1705" spans="1:8" x14ac:dyDescent="0.2">
      <c r="A1705" s="30">
        <v>8</v>
      </c>
      <c r="B1705" s="30">
        <v>8</v>
      </c>
      <c r="C1705" s="30">
        <v>0</v>
      </c>
      <c r="D1705" s="30">
        <v>-368</v>
      </c>
      <c r="E1705" s="30">
        <v>0</v>
      </c>
      <c r="F1705" s="30">
        <v>0</v>
      </c>
      <c r="H1705" s="30"/>
    </row>
    <row r="1706" spans="1:8" x14ac:dyDescent="0.2">
      <c r="A1706" s="30">
        <v>6</v>
      </c>
      <c r="B1706" s="30">
        <v>6</v>
      </c>
      <c r="C1706" s="30">
        <v>0</v>
      </c>
      <c r="D1706" s="30">
        <v>-276</v>
      </c>
      <c r="E1706" s="30">
        <v>0</v>
      </c>
      <c r="F1706" s="30">
        <v>0</v>
      </c>
      <c r="H1706" s="30"/>
    </row>
    <row r="1707" spans="1:8" x14ac:dyDescent="0.2">
      <c r="A1707" s="30">
        <v>7</v>
      </c>
      <c r="B1707" s="30">
        <v>7</v>
      </c>
      <c r="C1707" s="30">
        <v>0</v>
      </c>
      <c r="D1707" s="30">
        <v>-322</v>
      </c>
      <c r="E1707" s="30">
        <v>0</v>
      </c>
      <c r="F1707" s="30">
        <v>0</v>
      </c>
      <c r="H1707" s="30"/>
    </row>
    <row r="1708" spans="1:8" x14ac:dyDescent="0.2">
      <c r="A1708" s="30">
        <v>6.5</v>
      </c>
      <c r="B1708" s="30">
        <v>6.5</v>
      </c>
      <c r="C1708" s="30">
        <v>0</v>
      </c>
      <c r="D1708" s="30">
        <v>-299</v>
      </c>
      <c r="E1708" s="30">
        <v>0</v>
      </c>
      <c r="F1708" s="30">
        <v>0</v>
      </c>
      <c r="H1708" s="30"/>
    </row>
    <row r="1709" spans="1:8" x14ac:dyDescent="0.2">
      <c r="A1709" s="30">
        <v>1.5</v>
      </c>
      <c r="B1709" s="30">
        <v>1.5</v>
      </c>
      <c r="C1709" s="30">
        <v>0</v>
      </c>
      <c r="D1709" s="30">
        <v>-69</v>
      </c>
      <c r="E1709" s="30">
        <v>0</v>
      </c>
      <c r="F1709" s="30">
        <v>0</v>
      </c>
      <c r="H1709" s="30"/>
    </row>
    <row r="1710" spans="1:8" x14ac:dyDescent="0.2">
      <c r="A1710" s="30">
        <v>9</v>
      </c>
      <c r="B1710" s="30">
        <v>12</v>
      </c>
      <c r="C1710" s="30">
        <v>3</v>
      </c>
      <c r="D1710" s="30">
        <v>-552</v>
      </c>
      <c r="E1710" s="30">
        <v>0</v>
      </c>
      <c r="F1710" s="30">
        <v>0</v>
      </c>
      <c r="H1710" s="30"/>
    </row>
    <row r="1711" spans="1:8" x14ac:dyDescent="0.2">
      <c r="A1711" s="30">
        <v>3</v>
      </c>
      <c r="B1711" s="30">
        <v>7</v>
      </c>
      <c r="C1711" s="30">
        <v>4</v>
      </c>
      <c r="D1711" s="30">
        <v>-322</v>
      </c>
      <c r="E1711" s="30">
        <v>0</v>
      </c>
      <c r="F1711" s="30">
        <v>0</v>
      </c>
      <c r="H1711" s="30"/>
    </row>
    <row r="1712" spans="1:8" x14ac:dyDescent="0.2">
      <c r="A1712" s="30">
        <v>3</v>
      </c>
      <c r="B1712" s="30">
        <v>3</v>
      </c>
      <c r="C1712" s="30">
        <v>0</v>
      </c>
      <c r="D1712" s="30">
        <v>-138</v>
      </c>
      <c r="E1712" s="30">
        <v>0</v>
      </c>
      <c r="F1712" s="30">
        <v>0</v>
      </c>
      <c r="H1712" s="30"/>
    </row>
    <row r="1713" spans="1:8" x14ac:dyDescent="0.2">
      <c r="A1713" s="30">
        <v>3</v>
      </c>
      <c r="B1713" s="30">
        <v>3</v>
      </c>
      <c r="C1713" s="30">
        <v>0</v>
      </c>
      <c r="D1713" s="30">
        <v>-138</v>
      </c>
      <c r="E1713" s="30">
        <v>0</v>
      </c>
      <c r="F1713" s="30">
        <v>0</v>
      </c>
      <c r="H1713" s="30"/>
    </row>
    <row r="1714" spans="1:8" x14ac:dyDescent="0.2">
      <c r="A1714" s="30">
        <v>17</v>
      </c>
      <c r="B1714" s="30">
        <v>17</v>
      </c>
      <c r="C1714" s="30">
        <v>0</v>
      </c>
      <c r="D1714" s="30">
        <v>-782</v>
      </c>
      <c r="E1714" s="30">
        <v>0</v>
      </c>
      <c r="F1714" s="30">
        <v>0</v>
      </c>
      <c r="H1714" s="30"/>
    </row>
    <row r="1715" spans="1:8" x14ac:dyDescent="0.2">
      <c r="A1715" s="30">
        <v>8</v>
      </c>
      <c r="B1715" s="30">
        <v>8</v>
      </c>
      <c r="C1715" s="30">
        <v>0</v>
      </c>
      <c r="D1715" s="30">
        <v>-368</v>
      </c>
      <c r="E1715" s="30">
        <v>0</v>
      </c>
      <c r="F1715" s="30">
        <v>0</v>
      </c>
      <c r="H1715" s="30"/>
    </row>
    <row r="1716" spans="1:8" x14ac:dyDescent="0.2">
      <c r="A1716" s="30">
        <v>3</v>
      </c>
      <c r="B1716" s="30">
        <v>3</v>
      </c>
      <c r="C1716" s="30">
        <v>0</v>
      </c>
      <c r="D1716" s="30">
        <v>-138</v>
      </c>
      <c r="E1716" s="30">
        <v>0</v>
      </c>
      <c r="F1716" s="30">
        <v>0</v>
      </c>
      <c r="H1716" s="30"/>
    </row>
    <row r="1717" spans="1:8" x14ac:dyDescent="0.2">
      <c r="A1717" s="30">
        <v>3</v>
      </c>
      <c r="B1717" s="30">
        <v>3</v>
      </c>
      <c r="C1717" s="30">
        <v>0</v>
      </c>
      <c r="D1717" s="30">
        <v>-138</v>
      </c>
      <c r="E1717" s="30">
        <v>0</v>
      </c>
      <c r="F1717" s="30">
        <v>0</v>
      </c>
      <c r="H1717" s="30"/>
    </row>
    <row r="1718" spans="1:8" x14ac:dyDescent="0.2">
      <c r="A1718" s="30">
        <v>1</v>
      </c>
      <c r="B1718" s="30">
        <v>1</v>
      </c>
      <c r="C1718" s="30">
        <v>0</v>
      </c>
      <c r="D1718" s="30">
        <v>-46</v>
      </c>
      <c r="E1718" s="30">
        <v>0</v>
      </c>
      <c r="F1718" s="30">
        <v>0</v>
      </c>
      <c r="H1718" s="30"/>
    </row>
    <row r="1719" spans="1:8" x14ac:dyDescent="0.2">
      <c r="A1719" s="30">
        <v>4</v>
      </c>
      <c r="B1719" s="30">
        <v>4</v>
      </c>
      <c r="C1719" s="30">
        <v>0</v>
      </c>
      <c r="D1719" s="30">
        <v>-184</v>
      </c>
      <c r="E1719" s="30">
        <v>0</v>
      </c>
      <c r="F1719" s="30">
        <v>0</v>
      </c>
      <c r="H1719" s="30"/>
    </row>
    <row r="1720" spans="1:8" x14ac:dyDescent="0.2">
      <c r="A1720" s="30">
        <v>9</v>
      </c>
      <c r="B1720" s="30">
        <v>9</v>
      </c>
      <c r="C1720" s="30">
        <v>0</v>
      </c>
      <c r="D1720" s="30">
        <v>-414</v>
      </c>
      <c r="E1720" s="30">
        <v>0</v>
      </c>
      <c r="F1720" s="30">
        <v>0</v>
      </c>
      <c r="H1720" s="30"/>
    </row>
    <row r="1721" spans="1:8" x14ac:dyDescent="0.2">
      <c r="A1721" s="30">
        <v>0</v>
      </c>
      <c r="B1721" s="30">
        <v>0.5</v>
      </c>
      <c r="C1721" s="30">
        <v>0.5</v>
      </c>
      <c r="D1721" s="30">
        <v>-23</v>
      </c>
      <c r="E1721" s="30">
        <v>0</v>
      </c>
      <c r="F1721" s="30">
        <v>0</v>
      </c>
      <c r="H1721" s="30"/>
    </row>
    <row r="1722" spans="1:8" x14ac:dyDescent="0.2">
      <c r="A1722" s="30">
        <v>1</v>
      </c>
      <c r="B1722" s="30">
        <v>1</v>
      </c>
      <c r="C1722" s="30">
        <v>0</v>
      </c>
      <c r="D1722" s="30">
        <v>-46</v>
      </c>
      <c r="E1722" s="30">
        <v>0</v>
      </c>
      <c r="F1722" s="30">
        <v>0</v>
      </c>
      <c r="H1722" s="30"/>
    </row>
    <row r="1723" spans="1:8" x14ac:dyDescent="0.2">
      <c r="A1723" s="30">
        <v>3</v>
      </c>
      <c r="B1723" s="30">
        <v>6</v>
      </c>
      <c r="C1723" s="30">
        <v>3</v>
      </c>
      <c r="D1723" s="30">
        <v>-276</v>
      </c>
      <c r="E1723" s="30">
        <v>0</v>
      </c>
      <c r="F1723" s="30">
        <v>0</v>
      </c>
      <c r="H1723" s="30"/>
    </row>
    <row r="1724" spans="1:8" x14ac:dyDescent="0.2">
      <c r="A1724" s="30">
        <v>1</v>
      </c>
      <c r="B1724" s="30">
        <v>1</v>
      </c>
      <c r="C1724" s="30">
        <v>0</v>
      </c>
      <c r="D1724" s="30">
        <v>-46</v>
      </c>
      <c r="E1724" s="30">
        <v>0</v>
      </c>
      <c r="F1724" s="30">
        <v>0</v>
      </c>
      <c r="H1724" s="30"/>
    </row>
    <row r="1725" spans="1:8" x14ac:dyDescent="0.2">
      <c r="A1725" s="30">
        <v>8</v>
      </c>
      <c r="B1725" s="30">
        <v>15</v>
      </c>
      <c r="C1725" s="30">
        <v>7</v>
      </c>
      <c r="D1725" s="30">
        <v>-690</v>
      </c>
      <c r="E1725" s="30">
        <v>0</v>
      </c>
      <c r="F1725" s="30">
        <v>0</v>
      </c>
      <c r="H1725" s="30"/>
    </row>
    <row r="1726" spans="1:8" x14ac:dyDescent="0.2">
      <c r="A1726" s="30">
        <v>6</v>
      </c>
      <c r="B1726" s="30">
        <v>6</v>
      </c>
      <c r="C1726" s="30">
        <v>0</v>
      </c>
      <c r="D1726" s="30">
        <v>-276</v>
      </c>
      <c r="E1726" s="30">
        <v>0</v>
      </c>
      <c r="F1726" s="30">
        <v>0</v>
      </c>
      <c r="H1726" s="30"/>
    </row>
    <row r="1727" spans="1:8" x14ac:dyDescent="0.2">
      <c r="A1727" s="30">
        <v>11</v>
      </c>
      <c r="B1727" s="30">
        <v>11</v>
      </c>
      <c r="C1727" s="30">
        <v>0</v>
      </c>
      <c r="D1727" s="30">
        <v>-506</v>
      </c>
      <c r="E1727" s="30">
        <v>0</v>
      </c>
      <c r="F1727" s="30">
        <v>0</v>
      </c>
      <c r="H1727" s="30"/>
    </row>
    <row r="1728" spans="1:8" x14ac:dyDescent="0.2">
      <c r="A1728" s="30">
        <v>3</v>
      </c>
      <c r="B1728" s="30">
        <v>3</v>
      </c>
      <c r="C1728" s="30">
        <v>0</v>
      </c>
      <c r="D1728" s="30">
        <v>-138</v>
      </c>
      <c r="E1728" s="30">
        <v>0</v>
      </c>
      <c r="F1728" s="30">
        <v>0</v>
      </c>
      <c r="H1728" s="30"/>
    </row>
    <row r="1729" spans="1:8" x14ac:dyDescent="0.2">
      <c r="A1729" s="30">
        <v>1</v>
      </c>
      <c r="B1729" s="30">
        <v>1</v>
      </c>
      <c r="C1729" s="30">
        <v>0</v>
      </c>
      <c r="D1729" s="30">
        <v>-46</v>
      </c>
      <c r="E1729" s="30">
        <v>0</v>
      </c>
      <c r="F1729" s="30">
        <v>0</v>
      </c>
      <c r="H1729" s="30"/>
    </row>
    <row r="1730" spans="1:8" x14ac:dyDescent="0.2">
      <c r="A1730" s="30">
        <v>4</v>
      </c>
      <c r="B1730" s="30">
        <v>4</v>
      </c>
      <c r="C1730" s="30">
        <v>0</v>
      </c>
      <c r="D1730" s="30">
        <v>-184</v>
      </c>
      <c r="E1730" s="30">
        <v>0</v>
      </c>
      <c r="F1730" s="30">
        <v>0</v>
      </c>
      <c r="H1730" s="30"/>
    </row>
    <row r="1731" spans="1:8" x14ac:dyDescent="0.2">
      <c r="A1731" s="30">
        <v>13</v>
      </c>
      <c r="B1731" s="30">
        <v>13</v>
      </c>
      <c r="C1731" s="30">
        <v>0</v>
      </c>
      <c r="D1731" s="30">
        <v>-598</v>
      </c>
      <c r="E1731" s="30">
        <v>0</v>
      </c>
      <c r="F1731" s="30">
        <v>0</v>
      </c>
      <c r="H1731" s="30"/>
    </row>
    <row r="1732" spans="1:8" x14ac:dyDescent="0.2">
      <c r="A1732" s="30">
        <v>4</v>
      </c>
      <c r="B1732" s="30">
        <v>4</v>
      </c>
      <c r="C1732" s="30">
        <v>0</v>
      </c>
      <c r="D1732" s="30">
        <v>-184</v>
      </c>
      <c r="E1732" s="30">
        <v>0</v>
      </c>
      <c r="F1732" s="30">
        <v>0</v>
      </c>
      <c r="H1732" s="30"/>
    </row>
    <row r="1733" spans="1:8" x14ac:dyDescent="0.2">
      <c r="A1733" s="30">
        <v>2</v>
      </c>
      <c r="B1733" s="30">
        <v>2</v>
      </c>
      <c r="C1733" s="30">
        <v>0</v>
      </c>
      <c r="D1733" s="30">
        <v>-92</v>
      </c>
      <c r="E1733" s="30">
        <v>0</v>
      </c>
      <c r="F1733" s="30">
        <v>0</v>
      </c>
      <c r="H1733" s="30"/>
    </row>
    <row r="1734" spans="1:8" x14ac:dyDescent="0.2">
      <c r="A1734" s="30">
        <v>1</v>
      </c>
      <c r="B1734" s="30">
        <v>1</v>
      </c>
      <c r="C1734" s="30">
        <v>0</v>
      </c>
      <c r="D1734" s="30">
        <v>-46</v>
      </c>
      <c r="E1734" s="30">
        <v>0</v>
      </c>
      <c r="F1734" s="30">
        <v>0</v>
      </c>
      <c r="H1734" s="30"/>
    </row>
    <row r="1735" spans="1:8" x14ac:dyDescent="0.2">
      <c r="A1735" s="30">
        <v>6</v>
      </c>
      <c r="B1735" s="30">
        <v>6</v>
      </c>
      <c r="C1735" s="30">
        <v>0</v>
      </c>
      <c r="D1735" s="30">
        <v>-276</v>
      </c>
      <c r="E1735" s="30">
        <v>0</v>
      </c>
      <c r="F1735" s="30">
        <v>0</v>
      </c>
      <c r="H1735" s="30"/>
    </row>
    <row r="1736" spans="1:8" x14ac:dyDescent="0.2">
      <c r="A1736" s="30">
        <v>2</v>
      </c>
      <c r="B1736" s="30">
        <v>12</v>
      </c>
      <c r="C1736" s="30">
        <v>10</v>
      </c>
      <c r="D1736" s="30">
        <v>-552</v>
      </c>
      <c r="E1736" s="30">
        <v>0</v>
      </c>
      <c r="F1736" s="30">
        <v>0</v>
      </c>
      <c r="H1736" s="30"/>
    </row>
    <row r="1737" spans="1:8" x14ac:dyDescent="0.2">
      <c r="A1737" s="30">
        <v>4</v>
      </c>
      <c r="B1737" s="30">
        <v>4</v>
      </c>
      <c r="C1737" s="30">
        <v>0</v>
      </c>
      <c r="D1737" s="30">
        <v>-184</v>
      </c>
      <c r="E1737" s="30">
        <v>0</v>
      </c>
      <c r="F1737" s="30">
        <v>0</v>
      </c>
      <c r="H1737" s="30"/>
    </row>
    <row r="1738" spans="1:8" x14ac:dyDescent="0.2">
      <c r="A1738" s="30">
        <v>0</v>
      </c>
      <c r="B1738" s="30">
        <v>5</v>
      </c>
      <c r="C1738" s="30">
        <v>5</v>
      </c>
      <c r="D1738" s="30">
        <v>-230</v>
      </c>
      <c r="E1738" s="30">
        <v>0</v>
      </c>
      <c r="F1738" s="30">
        <v>0</v>
      </c>
      <c r="H1738" s="30"/>
    </row>
    <row r="1739" spans="1:8" x14ac:dyDescent="0.2">
      <c r="A1739" s="30">
        <v>3</v>
      </c>
      <c r="B1739" s="30">
        <v>9</v>
      </c>
      <c r="C1739" s="30">
        <v>6</v>
      </c>
      <c r="D1739" s="30">
        <v>-414</v>
      </c>
      <c r="E1739" s="30">
        <v>0</v>
      </c>
      <c r="F1739" s="30">
        <v>0</v>
      </c>
      <c r="H1739" s="30"/>
    </row>
    <row r="1740" spans="1:8" x14ac:dyDescent="0.2">
      <c r="A1740" s="30">
        <v>3</v>
      </c>
      <c r="B1740" s="30">
        <v>7</v>
      </c>
      <c r="C1740" s="30">
        <v>4</v>
      </c>
      <c r="D1740" s="30">
        <v>-322</v>
      </c>
      <c r="E1740" s="30">
        <v>0</v>
      </c>
      <c r="F1740" s="30">
        <v>0</v>
      </c>
      <c r="H1740" s="30"/>
    </row>
    <row r="1741" spans="1:8" x14ac:dyDescent="0.2">
      <c r="A1741" s="30">
        <v>0</v>
      </c>
      <c r="B1741" s="30">
        <v>3</v>
      </c>
      <c r="C1741" s="30">
        <v>3</v>
      </c>
      <c r="D1741" s="30">
        <v>-138</v>
      </c>
      <c r="E1741" s="30">
        <v>0</v>
      </c>
      <c r="F1741" s="30">
        <v>0</v>
      </c>
      <c r="H1741" s="30"/>
    </row>
    <row r="1742" spans="1:8" x14ac:dyDescent="0.2">
      <c r="A1742" s="30">
        <v>10</v>
      </c>
      <c r="B1742" s="30">
        <v>10</v>
      </c>
      <c r="C1742" s="30">
        <v>0</v>
      </c>
      <c r="D1742" s="30">
        <v>-460</v>
      </c>
      <c r="E1742" s="30">
        <v>0</v>
      </c>
      <c r="F1742" s="30">
        <v>0</v>
      </c>
      <c r="H1742" s="30"/>
    </row>
    <row r="1743" spans="1:8" x14ac:dyDescent="0.2">
      <c r="A1743" s="30">
        <v>2</v>
      </c>
      <c r="B1743" s="30">
        <v>3</v>
      </c>
      <c r="C1743" s="30">
        <v>1</v>
      </c>
      <c r="D1743" s="30">
        <v>-138</v>
      </c>
      <c r="E1743" s="30">
        <v>0</v>
      </c>
      <c r="F1743" s="30">
        <v>0</v>
      </c>
      <c r="H1743" s="30"/>
    </row>
    <row r="1744" spans="1:8" x14ac:dyDescent="0.2">
      <c r="A1744" s="30">
        <v>2</v>
      </c>
      <c r="B1744" s="30">
        <v>2</v>
      </c>
      <c r="C1744" s="30">
        <v>0</v>
      </c>
      <c r="D1744" s="30">
        <v>-92</v>
      </c>
      <c r="E1744" s="30">
        <v>0</v>
      </c>
      <c r="F1744" s="30">
        <v>0</v>
      </c>
      <c r="H1744" s="30"/>
    </row>
    <row r="1745" spans="1:8" x14ac:dyDescent="0.2">
      <c r="A1745" s="30">
        <v>1</v>
      </c>
      <c r="B1745" s="30">
        <v>2</v>
      </c>
      <c r="C1745" s="30">
        <v>1</v>
      </c>
      <c r="D1745" s="30">
        <v>-92</v>
      </c>
      <c r="E1745" s="30">
        <v>0</v>
      </c>
      <c r="F1745" s="30">
        <v>0</v>
      </c>
      <c r="H1745" s="30"/>
    </row>
    <row r="1746" spans="1:8" x14ac:dyDescent="0.2">
      <c r="A1746" s="30">
        <v>6</v>
      </c>
      <c r="B1746" s="30">
        <v>6</v>
      </c>
      <c r="C1746" s="30">
        <v>0</v>
      </c>
      <c r="D1746" s="30">
        <v>-276</v>
      </c>
      <c r="E1746" s="30">
        <v>0</v>
      </c>
      <c r="F1746" s="30">
        <v>0</v>
      </c>
      <c r="H1746" s="30"/>
    </row>
    <row r="1747" spans="1:8" x14ac:dyDescent="0.2">
      <c r="A1747" s="30">
        <v>13</v>
      </c>
      <c r="B1747" s="30">
        <v>13</v>
      </c>
      <c r="C1747" s="30">
        <v>0</v>
      </c>
      <c r="D1747" s="30">
        <v>-598</v>
      </c>
      <c r="E1747" s="30">
        <v>0</v>
      </c>
      <c r="F1747" s="30">
        <v>0</v>
      </c>
      <c r="H1747" s="30"/>
    </row>
    <row r="1748" spans="1:8" x14ac:dyDescent="0.2">
      <c r="A1748" s="30">
        <v>10</v>
      </c>
      <c r="B1748" s="30">
        <v>10</v>
      </c>
      <c r="C1748" s="30">
        <v>0</v>
      </c>
      <c r="D1748" s="30">
        <v>-460</v>
      </c>
      <c r="E1748" s="30">
        <v>0</v>
      </c>
      <c r="F1748" s="30">
        <v>0</v>
      </c>
      <c r="H1748" s="30"/>
    </row>
    <row r="1749" spans="1:8" x14ac:dyDescent="0.2">
      <c r="A1749" s="30">
        <v>3</v>
      </c>
      <c r="B1749" s="30">
        <v>3</v>
      </c>
      <c r="C1749" s="30">
        <v>0</v>
      </c>
      <c r="D1749" s="30">
        <v>-138</v>
      </c>
      <c r="E1749" s="30">
        <v>0</v>
      </c>
      <c r="F1749" s="30">
        <v>0</v>
      </c>
      <c r="H1749" s="30"/>
    </row>
    <row r="1750" spans="1:8" x14ac:dyDescent="0.2">
      <c r="A1750" s="30">
        <v>8</v>
      </c>
      <c r="B1750" s="30">
        <v>8</v>
      </c>
      <c r="C1750" s="30">
        <v>0</v>
      </c>
      <c r="D1750" s="30">
        <v>-368</v>
      </c>
      <c r="E1750" s="30">
        <v>0</v>
      </c>
      <c r="F1750" s="30">
        <v>0</v>
      </c>
      <c r="H1750" s="30"/>
    </row>
    <row r="1751" spans="1:8" x14ac:dyDescent="0.2">
      <c r="A1751" s="30">
        <v>6</v>
      </c>
      <c r="B1751" s="30">
        <v>6</v>
      </c>
      <c r="C1751" s="30">
        <v>0</v>
      </c>
      <c r="D1751" s="30">
        <v>-276</v>
      </c>
      <c r="E1751" s="30">
        <v>0</v>
      </c>
      <c r="F1751" s="30">
        <v>0</v>
      </c>
      <c r="H1751" s="30"/>
    </row>
    <row r="1752" spans="1:8" x14ac:dyDescent="0.2">
      <c r="A1752" s="30">
        <v>3</v>
      </c>
      <c r="B1752" s="30">
        <v>3</v>
      </c>
      <c r="C1752" s="30">
        <v>0</v>
      </c>
      <c r="D1752" s="30">
        <v>-138</v>
      </c>
      <c r="E1752" s="30">
        <v>0</v>
      </c>
      <c r="F1752" s="30">
        <v>0</v>
      </c>
      <c r="H1752" s="30"/>
    </row>
    <row r="1753" spans="1:8" x14ac:dyDescent="0.2">
      <c r="A1753" s="30">
        <v>4</v>
      </c>
      <c r="B1753" s="30">
        <v>4</v>
      </c>
      <c r="C1753" s="30">
        <v>0</v>
      </c>
      <c r="D1753" s="30">
        <v>-184</v>
      </c>
      <c r="E1753" s="30">
        <v>0</v>
      </c>
      <c r="F1753" s="30">
        <v>0</v>
      </c>
      <c r="H1753" s="30"/>
    </row>
    <row r="1754" spans="1:8" x14ac:dyDescent="0.2">
      <c r="A1754" s="30">
        <v>1</v>
      </c>
      <c r="B1754" s="30">
        <v>1</v>
      </c>
      <c r="C1754" s="30">
        <v>0</v>
      </c>
      <c r="D1754" s="30">
        <v>-46</v>
      </c>
      <c r="E1754" s="30">
        <v>0</v>
      </c>
      <c r="F1754" s="30">
        <v>0</v>
      </c>
      <c r="H1754" s="30"/>
    </row>
    <row r="1755" spans="1:8" x14ac:dyDescent="0.2">
      <c r="A1755" s="30">
        <v>6</v>
      </c>
      <c r="B1755" s="30">
        <v>6</v>
      </c>
      <c r="C1755" s="30">
        <v>0</v>
      </c>
      <c r="D1755" s="30">
        <v>-276</v>
      </c>
      <c r="E1755" s="30">
        <v>0</v>
      </c>
      <c r="F1755" s="30">
        <v>0</v>
      </c>
      <c r="H1755" s="30"/>
    </row>
    <row r="1756" spans="1:8" x14ac:dyDescent="0.2">
      <c r="A1756" s="30">
        <v>7</v>
      </c>
      <c r="B1756" s="30">
        <v>7</v>
      </c>
      <c r="C1756" s="30">
        <v>0</v>
      </c>
      <c r="D1756" s="30">
        <v>-322</v>
      </c>
      <c r="E1756" s="30">
        <v>0</v>
      </c>
      <c r="F1756" s="30">
        <v>0</v>
      </c>
      <c r="H1756" s="30"/>
    </row>
    <row r="1757" spans="1:8" x14ac:dyDescent="0.2">
      <c r="A1757" s="30">
        <v>14</v>
      </c>
      <c r="B1757" s="30">
        <v>14</v>
      </c>
      <c r="C1757" s="30">
        <v>0</v>
      </c>
      <c r="D1757" s="30">
        <v>-644</v>
      </c>
      <c r="E1757" s="30">
        <v>0</v>
      </c>
      <c r="F1757" s="30">
        <v>0</v>
      </c>
      <c r="H1757" s="30"/>
    </row>
    <row r="1758" spans="1:8" x14ac:dyDescent="0.2">
      <c r="A1758" s="30">
        <v>1</v>
      </c>
      <c r="B1758" s="30">
        <v>1</v>
      </c>
      <c r="C1758" s="30">
        <v>0</v>
      </c>
      <c r="D1758" s="30">
        <v>-46</v>
      </c>
      <c r="E1758" s="30">
        <v>0</v>
      </c>
      <c r="F1758" s="30">
        <v>0</v>
      </c>
      <c r="H1758" s="30"/>
    </row>
    <row r="1759" spans="1:8" x14ac:dyDescent="0.2">
      <c r="A1759" s="30">
        <v>0</v>
      </c>
      <c r="B1759" s="30">
        <v>3</v>
      </c>
      <c r="C1759" s="30">
        <v>3</v>
      </c>
      <c r="D1759" s="30">
        <v>-138</v>
      </c>
      <c r="E1759" s="30">
        <v>0</v>
      </c>
      <c r="F1759" s="30">
        <v>0</v>
      </c>
      <c r="H1759" s="30"/>
    </row>
    <row r="1760" spans="1:8" x14ac:dyDescent="0.2">
      <c r="A1760" s="30">
        <v>6</v>
      </c>
      <c r="B1760" s="30">
        <v>6</v>
      </c>
      <c r="C1760" s="30">
        <v>0</v>
      </c>
      <c r="D1760" s="30">
        <v>-276</v>
      </c>
      <c r="E1760" s="30">
        <v>0</v>
      </c>
      <c r="F1760" s="30">
        <v>0</v>
      </c>
      <c r="H1760" s="30"/>
    </row>
    <row r="1761" spans="1:8" x14ac:dyDescent="0.2">
      <c r="A1761" s="30">
        <v>17</v>
      </c>
      <c r="B1761" s="30">
        <v>17</v>
      </c>
      <c r="C1761" s="30">
        <v>0</v>
      </c>
      <c r="D1761" s="30">
        <v>-782</v>
      </c>
      <c r="E1761" s="30">
        <v>0</v>
      </c>
      <c r="F1761" s="30">
        <v>0</v>
      </c>
      <c r="H1761" s="30"/>
    </row>
    <row r="1762" spans="1:8" x14ac:dyDescent="0.2">
      <c r="A1762" s="30">
        <v>8</v>
      </c>
      <c r="B1762" s="30">
        <v>16</v>
      </c>
      <c r="C1762" s="30">
        <v>8</v>
      </c>
      <c r="D1762" s="30">
        <v>-736</v>
      </c>
      <c r="E1762" s="30">
        <v>0</v>
      </c>
      <c r="F1762" s="30">
        <v>0</v>
      </c>
      <c r="H1762" s="30"/>
    </row>
    <row r="1763" spans="1:8" x14ac:dyDescent="0.2">
      <c r="A1763" s="30">
        <v>4</v>
      </c>
      <c r="B1763" s="30">
        <v>9</v>
      </c>
      <c r="C1763" s="30">
        <v>5</v>
      </c>
      <c r="D1763" s="30">
        <v>-414</v>
      </c>
      <c r="E1763" s="30">
        <v>0</v>
      </c>
      <c r="F1763" s="30">
        <v>0</v>
      </c>
      <c r="H1763" s="30"/>
    </row>
    <row r="1764" spans="1:8" x14ac:dyDescent="0.2">
      <c r="A1764" s="30">
        <v>8</v>
      </c>
      <c r="B1764" s="30">
        <v>8</v>
      </c>
      <c r="C1764" s="30">
        <v>0</v>
      </c>
      <c r="D1764" s="30">
        <v>-368</v>
      </c>
      <c r="E1764" s="30">
        <v>0</v>
      </c>
      <c r="F1764" s="30">
        <v>0</v>
      </c>
      <c r="H1764" s="30"/>
    </row>
    <row r="1765" spans="1:8" x14ac:dyDescent="0.2">
      <c r="A1765" s="30">
        <v>3</v>
      </c>
      <c r="B1765" s="30">
        <v>3</v>
      </c>
      <c r="C1765" s="30">
        <v>0</v>
      </c>
      <c r="D1765" s="30">
        <v>-138</v>
      </c>
      <c r="E1765" s="30">
        <v>0</v>
      </c>
      <c r="F1765" s="30">
        <v>0</v>
      </c>
      <c r="H1765" s="30"/>
    </row>
    <row r="1766" spans="1:8" x14ac:dyDescent="0.2">
      <c r="A1766" s="30">
        <v>9.5</v>
      </c>
      <c r="B1766" s="30">
        <v>9.5</v>
      </c>
      <c r="C1766" s="30">
        <v>0</v>
      </c>
      <c r="D1766" s="30">
        <v>-437</v>
      </c>
      <c r="E1766" s="30">
        <v>0</v>
      </c>
      <c r="F1766" s="30">
        <v>0</v>
      </c>
      <c r="H1766" s="30"/>
    </row>
    <row r="1767" spans="1:8" x14ac:dyDescent="0.2">
      <c r="A1767" s="30">
        <v>6</v>
      </c>
      <c r="B1767" s="30">
        <v>6</v>
      </c>
      <c r="C1767" s="30">
        <v>0</v>
      </c>
      <c r="D1767" s="30">
        <v>-276</v>
      </c>
      <c r="E1767" s="30">
        <v>0</v>
      </c>
      <c r="F1767" s="30">
        <v>0</v>
      </c>
      <c r="H1767" s="30"/>
    </row>
    <row r="1768" spans="1:8" x14ac:dyDescent="0.2">
      <c r="A1768" s="30">
        <v>9</v>
      </c>
      <c r="B1768" s="30">
        <v>9</v>
      </c>
      <c r="C1768" s="30">
        <v>0</v>
      </c>
      <c r="D1768" s="30">
        <v>-414</v>
      </c>
      <c r="E1768" s="30">
        <v>0</v>
      </c>
      <c r="F1768" s="30">
        <v>0</v>
      </c>
      <c r="H1768" s="30"/>
    </row>
    <row r="1769" spans="1:8" x14ac:dyDescent="0.2">
      <c r="A1769" s="30">
        <v>6</v>
      </c>
      <c r="B1769" s="30">
        <v>6</v>
      </c>
      <c r="C1769" s="30">
        <v>0</v>
      </c>
      <c r="D1769" s="30">
        <v>-276</v>
      </c>
      <c r="E1769" s="30">
        <v>0</v>
      </c>
      <c r="F1769" s="30">
        <v>0</v>
      </c>
      <c r="H1769" s="30"/>
    </row>
    <row r="1770" spans="1:8" x14ac:dyDescent="0.2">
      <c r="A1770" s="30">
        <v>7</v>
      </c>
      <c r="B1770" s="30">
        <v>7</v>
      </c>
      <c r="C1770" s="30">
        <v>0</v>
      </c>
      <c r="D1770" s="30">
        <v>-322</v>
      </c>
      <c r="E1770" s="30">
        <v>0</v>
      </c>
      <c r="F1770" s="30">
        <v>0</v>
      </c>
      <c r="H1770" s="30"/>
    </row>
    <row r="1771" spans="1:8" x14ac:dyDescent="0.2">
      <c r="A1771" s="30">
        <v>11</v>
      </c>
      <c r="B1771" s="30">
        <v>11</v>
      </c>
      <c r="C1771" s="30">
        <v>0</v>
      </c>
      <c r="D1771" s="30">
        <v>-506</v>
      </c>
      <c r="E1771" s="30">
        <v>0</v>
      </c>
      <c r="F1771" s="30">
        <v>0</v>
      </c>
      <c r="H1771" s="30"/>
    </row>
    <row r="1772" spans="1:8" x14ac:dyDescent="0.2">
      <c r="A1772" s="30">
        <v>5</v>
      </c>
      <c r="B1772" s="30">
        <v>5</v>
      </c>
      <c r="C1772" s="30">
        <v>0</v>
      </c>
      <c r="D1772" s="30">
        <v>-230</v>
      </c>
      <c r="E1772" s="30">
        <v>0</v>
      </c>
      <c r="F1772" s="30">
        <v>0</v>
      </c>
      <c r="H1772" s="30"/>
    </row>
    <row r="1773" spans="1:8" x14ac:dyDescent="0.2">
      <c r="A1773" s="30">
        <v>0</v>
      </c>
      <c r="B1773" s="30">
        <v>5</v>
      </c>
      <c r="C1773" s="30">
        <v>5</v>
      </c>
      <c r="D1773" s="30">
        <v>-230</v>
      </c>
      <c r="E1773" s="30">
        <v>0</v>
      </c>
      <c r="F1773" s="30">
        <v>0</v>
      </c>
      <c r="H1773" s="30"/>
    </row>
    <row r="1774" spans="1:8" x14ac:dyDescent="0.2">
      <c r="A1774" s="30">
        <v>6</v>
      </c>
      <c r="B1774" s="30">
        <v>6</v>
      </c>
      <c r="C1774" s="30">
        <v>0</v>
      </c>
      <c r="D1774" s="30">
        <v>-276</v>
      </c>
      <c r="E1774" s="30">
        <v>0</v>
      </c>
      <c r="F1774" s="30">
        <v>0</v>
      </c>
      <c r="H1774" s="30"/>
    </row>
    <row r="1775" spans="1:8" x14ac:dyDescent="0.2">
      <c r="A1775" s="30">
        <v>0</v>
      </c>
      <c r="B1775" s="30">
        <v>1</v>
      </c>
      <c r="C1775" s="30">
        <v>1</v>
      </c>
      <c r="D1775" s="30">
        <v>-46</v>
      </c>
      <c r="E1775" s="30">
        <v>0</v>
      </c>
      <c r="F1775" s="30">
        <v>0</v>
      </c>
      <c r="H1775" s="30"/>
    </row>
    <row r="1776" spans="1:8" x14ac:dyDescent="0.2">
      <c r="A1776" s="30">
        <v>0</v>
      </c>
      <c r="B1776" s="30">
        <v>7</v>
      </c>
      <c r="C1776" s="30">
        <v>7</v>
      </c>
      <c r="D1776" s="30">
        <v>-322</v>
      </c>
      <c r="E1776" s="30">
        <v>0</v>
      </c>
      <c r="F1776" s="30">
        <v>0</v>
      </c>
      <c r="H1776" s="30"/>
    </row>
    <row r="1777" spans="1:8" x14ac:dyDescent="0.2">
      <c r="A1777" s="30">
        <v>5</v>
      </c>
      <c r="B1777" s="30">
        <v>5</v>
      </c>
      <c r="C1777" s="30">
        <v>0</v>
      </c>
      <c r="D1777" s="30">
        <v>-230</v>
      </c>
      <c r="E1777" s="30">
        <v>0</v>
      </c>
      <c r="F1777" s="30">
        <v>0</v>
      </c>
      <c r="H1777" s="30"/>
    </row>
    <row r="1778" spans="1:8" x14ac:dyDescent="0.2">
      <c r="A1778" s="30">
        <v>2</v>
      </c>
      <c r="B1778" s="30">
        <v>2</v>
      </c>
      <c r="C1778" s="30">
        <v>0</v>
      </c>
      <c r="D1778" s="30">
        <v>-92</v>
      </c>
      <c r="E1778" s="30">
        <v>0</v>
      </c>
      <c r="F1778" s="30">
        <v>0</v>
      </c>
      <c r="H1778" s="30"/>
    </row>
    <row r="1779" spans="1:8" x14ac:dyDescent="0.2">
      <c r="A1779" s="30">
        <v>1</v>
      </c>
      <c r="B1779" s="30">
        <v>2</v>
      </c>
      <c r="C1779" s="30">
        <v>1</v>
      </c>
      <c r="D1779" s="30">
        <v>-92</v>
      </c>
      <c r="E1779" s="30">
        <v>0</v>
      </c>
      <c r="F1779" s="30">
        <v>0</v>
      </c>
      <c r="H1779" s="30"/>
    </row>
    <row r="1780" spans="1:8" x14ac:dyDescent="0.2">
      <c r="A1780" s="30">
        <v>3</v>
      </c>
      <c r="B1780" s="30">
        <v>3</v>
      </c>
      <c r="C1780" s="30">
        <v>0</v>
      </c>
      <c r="D1780" s="30">
        <v>-138</v>
      </c>
      <c r="E1780" s="30">
        <v>0</v>
      </c>
      <c r="F1780" s="30">
        <v>0</v>
      </c>
      <c r="H1780" s="30"/>
    </row>
    <row r="1781" spans="1:8" x14ac:dyDescent="0.2">
      <c r="A1781" s="30">
        <v>9</v>
      </c>
      <c r="B1781" s="30">
        <v>9</v>
      </c>
      <c r="C1781" s="30">
        <v>0</v>
      </c>
      <c r="D1781" s="30">
        <v>-414</v>
      </c>
      <c r="E1781" s="30">
        <v>0</v>
      </c>
      <c r="F1781" s="30">
        <v>0</v>
      </c>
      <c r="H1781" s="30"/>
    </row>
    <row r="1782" spans="1:8" x14ac:dyDescent="0.2">
      <c r="A1782" s="30">
        <v>7</v>
      </c>
      <c r="B1782" s="30">
        <v>7</v>
      </c>
      <c r="C1782" s="30">
        <v>0</v>
      </c>
      <c r="D1782" s="30">
        <v>-322</v>
      </c>
      <c r="E1782" s="30">
        <v>0</v>
      </c>
      <c r="F1782" s="30">
        <v>0</v>
      </c>
      <c r="H1782" s="30"/>
    </row>
    <row r="1783" spans="1:8" x14ac:dyDescent="0.2">
      <c r="A1783" s="30">
        <v>12</v>
      </c>
      <c r="B1783" s="30">
        <v>12</v>
      </c>
      <c r="C1783" s="30">
        <v>0</v>
      </c>
      <c r="D1783" s="30">
        <v>-552</v>
      </c>
      <c r="E1783" s="30">
        <v>0</v>
      </c>
      <c r="F1783" s="30">
        <v>0</v>
      </c>
      <c r="H1783" s="30"/>
    </row>
    <row r="1784" spans="1:8" x14ac:dyDescent="0.2">
      <c r="A1784" s="30">
        <v>3</v>
      </c>
      <c r="B1784" s="30">
        <v>9</v>
      </c>
      <c r="C1784" s="30">
        <v>6</v>
      </c>
      <c r="D1784" s="30">
        <v>-414</v>
      </c>
      <c r="E1784" s="30">
        <v>0</v>
      </c>
      <c r="F1784" s="30">
        <v>0</v>
      </c>
      <c r="H1784" s="30"/>
    </row>
    <row r="1785" spans="1:8" x14ac:dyDescent="0.2">
      <c r="A1785" s="30">
        <v>3</v>
      </c>
      <c r="B1785" s="30">
        <v>6</v>
      </c>
      <c r="C1785" s="30">
        <v>3</v>
      </c>
      <c r="D1785" s="30">
        <v>-276</v>
      </c>
      <c r="E1785" s="30">
        <v>0</v>
      </c>
      <c r="F1785" s="30">
        <v>0</v>
      </c>
      <c r="H1785" s="30"/>
    </row>
    <row r="1786" spans="1:8" x14ac:dyDescent="0.2">
      <c r="A1786" s="30">
        <v>13</v>
      </c>
      <c r="B1786" s="30">
        <v>13</v>
      </c>
      <c r="C1786" s="30">
        <v>0</v>
      </c>
      <c r="D1786" s="30">
        <v>-598</v>
      </c>
      <c r="E1786" s="30">
        <v>0</v>
      </c>
      <c r="F1786" s="30">
        <v>0</v>
      </c>
      <c r="H1786" s="30"/>
    </row>
    <row r="1787" spans="1:8" x14ac:dyDescent="0.2">
      <c r="A1787" s="30">
        <v>6</v>
      </c>
      <c r="B1787" s="30">
        <v>6</v>
      </c>
      <c r="C1787" s="30">
        <v>0</v>
      </c>
      <c r="D1787" s="30">
        <v>-276</v>
      </c>
      <c r="E1787" s="30">
        <v>0</v>
      </c>
      <c r="F1787" s="30">
        <v>0</v>
      </c>
      <c r="H1787" s="30"/>
    </row>
    <row r="1788" spans="1:8" x14ac:dyDescent="0.2">
      <c r="A1788" s="30">
        <v>15</v>
      </c>
      <c r="B1788" s="30">
        <v>15</v>
      </c>
      <c r="C1788" s="30">
        <v>0</v>
      </c>
      <c r="D1788" s="30">
        <v>-690</v>
      </c>
      <c r="E1788" s="30">
        <v>0</v>
      </c>
      <c r="F1788" s="30">
        <v>0</v>
      </c>
      <c r="H1788" s="30"/>
    </row>
    <row r="1789" spans="1:8" x14ac:dyDescent="0.2">
      <c r="A1789" s="30">
        <v>2</v>
      </c>
      <c r="B1789" s="30">
        <v>2</v>
      </c>
      <c r="C1789" s="30">
        <v>0</v>
      </c>
      <c r="D1789" s="30">
        <v>-92</v>
      </c>
      <c r="E1789" s="30">
        <v>0</v>
      </c>
      <c r="F1789" s="30">
        <v>0</v>
      </c>
      <c r="H1789" s="30"/>
    </row>
    <row r="1790" spans="1:8" x14ac:dyDescent="0.2">
      <c r="A1790" s="30">
        <v>6</v>
      </c>
      <c r="B1790" s="30">
        <v>6</v>
      </c>
      <c r="C1790" s="30">
        <v>0</v>
      </c>
      <c r="D1790" s="30">
        <v>-276</v>
      </c>
      <c r="E1790" s="30">
        <v>0</v>
      </c>
      <c r="F1790" s="30">
        <v>0</v>
      </c>
      <c r="H1790" s="30"/>
    </row>
    <row r="1791" spans="1:8" x14ac:dyDescent="0.2">
      <c r="A1791" s="30">
        <v>3</v>
      </c>
      <c r="B1791" s="30">
        <v>3</v>
      </c>
      <c r="C1791" s="30">
        <v>0</v>
      </c>
      <c r="D1791" s="30">
        <v>-138</v>
      </c>
      <c r="E1791" s="30">
        <v>0</v>
      </c>
      <c r="F1791" s="30">
        <v>0</v>
      </c>
      <c r="H1791" s="30"/>
    </row>
    <row r="1792" spans="1:8" x14ac:dyDescent="0.2">
      <c r="A1792" s="30">
        <v>9</v>
      </c>
      <c r="B1792" s="30">
        <v>9</v>
      </c>
      <c r="C1792" s="30">
        <v>0</v>
      </c>
      <c r="D1792" s="30">
        <v>-414</v>
      </c>
      <c r="E1792" s="30">
        <v>0</v>
      </c>
      <c r="F1792" s="30">
        <v>0</v>
      </c>
      <c r="H1792" s="30"/>
    </row>
    <row r="1793" spans="1:8" x14ac:dyDescent="0.2">
      <c r="A1793" s="30">
        <v>9</v>
      </c>
      <c r="B1793" s="30">
        <v>9</v>
      </c>
      <c r="C1793" s="30">
        <v>0</v>
      </c>
      <c r="D1793" s="30">
        <v>-414</v>
      </c>
      <c r="E1793" s="30">
        <v>0</v>
      </c>
      <c r="F1793" s="30">
        <v>0</v>
      </c>
      <c r="H1793" s="30"/>
    </row>
    <row r="1794" spans="1:8" x14ac:dyDescent="0.2">
      <c r="A1794" s="30">
        <v>3</v>
      </c>
      <c r="B1794" s="30">
        <v>3</v>
      </c>
      <c r="C1794" s="30">
        <v>0</v>
      </c>
      <c r="D1794" s="30">
        <v>-138</v>
      </c>
      <c r="E1794" s="30">
        <v>0</v>
      </c>
      <c r="F1794" s="30">
        <v>0</v>
      </c>
      <c r="H1794" s="30"/>
    </row>
    <row r="1795" spans="1:8" x14ac:dyDescent="0.2">
      <c r="A1795" s="30">
        <v>3</v>
      </c>
      <c r="B1795" s="30">
        <v>3</v>
      </c>
      <c r="C1795" s="30">
        <v>0</v>
      </c>
      <c r="D1795" s="30">
        <v>-138</v>
      </c>
      <c r="E1795" s="30">
        <v>0</v>
      </c>
      <c r="F1795" s="30">
        <v>0</v>
      </c>
      <c r="H1795" s="30"/>
    </row>
    <row r="1796" spans="1:8" x14ac:dyDescent="0.2">
      <c r="A1796" s="30">
        <v>3</v>
      </c>
      <c r="B1796" s="30">
        <v>8</v>
      </c>
      <c r="C1796" s="30">
        <v>5</v>
      </c>
      <c r="D1796" s="30">
        <v>-368</v>
      </c>
      <c r="E1796" s="30">
        <v>0</v>
      </c>
      <c r="F1796" s="30">
        <v>0</v>
      </c>
      <c r="H1796" s="30"/>
    </row>
    <row r="1797" spans="1:8" x14ac:dyDescent="0.2">
      <c r="A1797" s="30">
        <v>0</v>
      </c>
      <c r="B1797" s="30">
        <v>5</v>
      </c>
      <c r="C1797" s="30">
        <v>5</v>
      </c>
      <c r="D1797" s="30">
        <v>-230</v>
      </c>
      <c r="E1797" s="30">
        <v>0</v>
      </c>
      <c r="F1797" s="30">
        <v>0</v>
      </c>
      <c r="H1797" s="30"/>
    </row>
    <row r="1798" spans="1:8" x14ac:dyDescent="0.2">
      <c r="A1798" s="30">
        <v>17</v>
      </c>
      <c r="B1798" s="30">
        <v>17</v>
      </c>
      <c r="C1798" s="30">
        <v>0</v>
      </c>
      <c r="D1798" s="30">
        <v>-782</v>
      </c>
      <c r="E1798" s="30">
        <v>0</v>
      </c>
      <c r="F1798" s="30">
        <v>0</v>
      </c>
      <c r="H1798" s="30"/>
    </row>
    <row r="1799" spans="1:8" x14ac:dyDescent="0.2">
      <c r="A1799" s="30">
        <v>6</v>
      </c>
      <c r="B1799" s="30">
        <v>11</v>
      </c>
      <c r="C1799" s="30">
        <v>5</v>
      </c>
      <c r="D1799" s="30">
        <v>-506</v>
      </c>
      <c r="E1799" s="30">
        <v>0</v>
      </c>
      <c r="F1799" s="30">
        <v>0</v>
      </c>
      <c r="H1799" s="30"/>
    </row>
    <row r="1800" spans="1:8" x14ac:dyDescent="0.2">
      <c r="A1800" s="30">
        <v>4</v>
      </c>
      <c r="B1800" s="30">
        <v>4</v>
      </c>
      <c r="C1800" s="30">
        <v>0</v>
      </c>
      <c r="D1800" s="30">
        <v>-184</v>
      </c>
      <c r="E1800" s="30">
        <v>0</v>
      </c>
      <c r="F1800" s="30">
        <v>0</v>
      </c>
      <c r="H1800" s="30"/>
    </row>
    <row r="1801" spans="1:8" x14ac:dyDescent="0.2">
      <c r="A1801" s="30">
        <v>9.5</v>
      </c>
      <c r="B1801" s="30">
        <v>9.5</v>
      </c>
      <c r="C1801" s="30">
        <v>0</v>
      </c>
      <c r="D1801" s="30">
        <v>-437</v>
      </c>
      <c r="E1801" s="30">
        <v>0</v>
      </c>
      <c r="F1801" s="30">
        <v>0</v>
      </c>
      <c r="H1801" s="30"/>
    </row>
    <row r="1802" spans="1:8" x14ac:dyDescent="0.2">
      <c r="A1802" s="30">
        <v>9</v>
      </c>
      <c r="B1802" s="30">
        <v>9</v>
      </c>
      <c r="C1802" s="30">
        <v>0</v>
      </c>
      <c r="D1802" s="30">
        <v>-414</v>
      </c>
      <c r="E1802" s="30">
        <v>0</v>
      </c>
      <c r="F1802" s="30">
        <v>0</v>
      </c>
      <c r="H1802" s="30"/>
    </row>
    <row r="1803" spans="1:8" x14ac:dyDescent="0.2">
      <c r="A1803" s="30">
        <v>4</v>
      </c>
      <c r="B1803" s="30">
        <v>4</v>
      </c>
      <c r="C1803" s="30">
        <v>0</v>
      </c>
      <c r="D1803" s="30">
        <v>-184</v>
      </c>
      <c r="E1803" s="30">
        <v>0</v>
      </c>
      <c r="F1803" s="30">
        <v>0</v>
      </c>
      <c r="H1803" s="30"/>
    </row>
    <row r="1804" spans="1:8" x14ac:dyDescent="0.2">
      <c r="A1804" s="30">
        <v>13</v>
      </c>
      <c r="B1804" s="30">
        <v>13</v>
      </c>
      <c r="C1804" s="30">
        <v>0</v>
      </c>
      <c r="D1804" s="30">
        <v>-598</v>
      </c>
      <c r="E1804" s="30">
        <v>0</v>
      </c>
      <c r="F1804" s="30">
        <v>0</v>
      </c>
      <c r="H1804" s="30"/>
    </row>
    <row r="1805" spans="1:8" x14ac:dyDescent="0.2">
      <c r="A1805" s="30">
        <v>6</v>
      </c>
      <c r="B1805" s="30">
        <v>6</v>
      </c>
      <c r="C1805" s="30">
        <v>0</v>
      </c>
      <c r="D1805" s="30">
        <v>-276</v>
      </c>
      <c r="E1805" s="30">
        <v>0</v>
      </c>
      <c r="F1805" s="30">
        <v>0</v>
      </c>
      <c r="H1805" s="30"/>
    </row>
    <row r="1806" spans="1:8" x14ac:dyDescent="0.2">
      <c r="A1806" s="30">
        <v>9</v>
      </c>
      <c r="B1806" s="30">
        <v>9</v>
      </c>
      <c r="C1806" s="30">
        <v>0</v>
      </c>
      <c r="D1806" s="30">
        <v>-414</v>
      </c>
      <c r="E1806" s="30">
        <v>0</v>
      </c>
      <c r="F1806" s="30">
        <v>0</v>
      </c>
      <c r="H1806" s="30"/>
    </row>
    <row r="1807" spans="1:8" x14ac:dyDescent="0.2">
      <c r="A1807" s="30">
        <v>1</v>
      </c>
      <c r="B1807" s="30">
        <v>1</v>
      </c>
      <c r="C1807" s="30">
        <v>0</v>
      </c>
      <c r="D1807" s="30">
        <v>-46</v>
      </c>
      <c r="E1807" s="30">
        <v>0</v>
      </c>
      <c r="F1807" s="30">
        <v>0</v>
      </c>
      <c r="H1807" s="30"/>
    </row>
    <row r="1808" spans="1:8" x14ac:dyDescent="0.2">
      <c r="A1808" s="30">
        <v>3</v>
      </c>
      <c r="B1808" s="30">
        <v>3</v>
      </c>
      <c r="C1808" s="30">
        <v>0</v>
      </c>
      <c r="D1808" s="30">
        <v>-138</v>
      </c>
      <c r="E1808" s="30">
        <v>0</v>
      </c>
      <c r="F1808" s="30">
        <v>0</v>
      </c>
      <c r="H1808" s="30"/>
    </row>
    <row r="1809" spans="1:8" x14ac:dyDescent="0.2">
      <c r="A1809" s="30">
        <v>3</v>
      </c>
      <c r="B1809" s="30">
        <v>3</v>
      </c>
      <c r="C1809" s="30">
        <v>0</v>
      </c>
      <c r="D1809" s="30">
        <v>-138</v>
      </c>
      <c r="E1809" s="30">
        <v>0</v>
      </c>
      <c r="F1809" s="30">
        <v>0</v>
      </c>
      <c r="H1809" s="30"/>
    </row>
    <row r="1810" spans="1:8" x14ac:dyDescent="0.2">
      <c r="A1810" s="30">
        <v>12</v>
      </c>
      <c r="B1810" s="30">
        <v>12</v>
      </c>
      <c r="C1810" s="30">
        <v>0</v>
      </c>
      <c r="D1810" s="30">
        <v>-552</v>
      </c>
      <c r="E1810" s="30">
        <v>0</v>
      </c>
      <c r="F1810" s="30">
        <v>0</v>
      </c>
      <c r="H1810" s="30"/>
    </row>
    <row r="1811" spans="1:8" x14ac:dyDescent="0.2">
      <c r="A1811" s="30">
        <v>3</v>
      </c>
      <c r="B1811" s="30">
        <v>3</v>
      </c>
      <c r="C1811" s="30">
        <v>0</v>
      </c>
      <c r="D1811" s="30">
        <v>-138</v>
      </c>
      <c r="E1811" s="30">
        <v>0</v>
      </c>
      <c r="F1811" s="30">
        <v>0</v>
      </c>
      <c r="H1811" s="30"/>
    </row>
    <row r="1812" spans="1:8" x14ac:dyDescent="0.2">
      <c r="A1812" s="30">
        <v>3</v>
      </c>
      <c r="B1812" s="30">
        <v>3</v>
      </c>
      <c r="C1812" s="30">
        <v>0</v>
      </c>
      <c r="D1812" s="30">
        <v>-138</v>
      </c>
      <c r="E1812" s="30">
        <v>0</v>
      </c>
      <c r="F1812" s="30">
        <v>0</v>
      </c>
      <c r="H1812" s="30"/>
    </row>
    <row r="1813" spans="1:8" x14ac:dyDescent="0.2">
      <c r="A1813" s="30">
        <v>6</v>
      </c>
      <c r="B1813" s="30">
        <v>6</v>
      </c>
      <c r="C1813" s="30">
        <v>0</v>
      </c>
      <c r="D1813" s="30">
        <v>-276</v>
      </c>
      <c r="E1813" s="30">
        <v>0</v>
      </c>
      <c r="F1813" s="30">
        <v>0</v>
      </c>
      <c r="H1813" s="30"/>
    </row>
    <row r="1814" spans="1:8" x14ac:dyDescent="0.2">
      <c r="A1814" s="30">
        <v>5.5</v>
      </c>
      <c r="B1814" s="30">
        <v>5.5</v>
      </c>
      <c r="C1814" s="30">
        <v>0</v>
      </c>
      <c r="D1814" s="30">
        <v>-253</v>
      </c>
      <c r="E1814" s="30">
        <v>0</v>
      </c>
      <c r="F1814" s="30">
        <v>0</v>
      </c>
      <c r="H1814" s="30"/>
    </row>
    <row r="1815" spans="1:8" x14ac:dyDescent="0.2">
      <c r="A1815" s="30">
        <v>3</v>
      </c>
      <c r="B1815" s="30">
        <v>3</v>
      </c>
      <c r="C1815" s="30">
        <v>0</v>
      </c>
      <c r="D1815" s="30">
        <v>-138</v>
      </c>
      <c r="E1815" s="30">
        <v>0</v>
      </c>
      <c r="F1815" s="30">
        <v>0</v>
      </c>
      <c r="H1815" s="30"/>
    </row>
    <row r="1816" spans="1:8" x14ac:dyDescent="0.2">
      <c r="A1816" s="30">
        <v>3</v>
      </c>
      <c r="B1816" s="30">
        <v>3</v>
      </c>
      <c r="C1816" s="30">
        <v>0</v>
      </c>
      <c r="D1816" s="30">
        <v>-138</v>
      </c>
      <c r="E1816" s="30">
        <v>0</v>
      </c>
      <c r="F1816" s="30">
        <v>0</v>
      </c>
      <c r="H1816" s="30"/>
    </row>
    <row r="1817" spans="1:8" x14ac:dyDescent="0.2">
      <c r="A1817" s="30">
        <v>5</v>
      </c>
      <c r="B1817" s="30">
        <v>5</v>
      </c>
      <c r="C1817" s="30">
        <v>0</v>
      </c>
      <c r="D1817" s="30">
        <v>-230</v>
      </c>
      <c r="E1817" s="30">
        <v>0</v>
      </c>
      <c r="F1817" s="30">
        <v>0</v>
      </c>
      <c r="H1817" s="30"/>
    </row>
    <row r="1818" spans="1:8" x14ac:dyDescent="0.2">
      <c r="A1818" s="30">
        <v>9</v>
      </c>
      <c r="B1818" s="30">
        <v>9</v>
      </c>
      <c r="C1818" s="30">
        <v>0</v>
      </c>
      <c r="D1818" s="30">
        <v>-414</v>
      </c>
      <c r="E1818" s="30">
        <v>0</v>
      </c>
      <c r="F1818" s="30">
        <v>0</v>
      </c>
      <c r="H1818" s="30"/>
    </row>
    <row r="1819" spans="1:8" x14ac:dyDescent="0.2">
      <c r="A1819" s="30">
        <v>3</v>
      </c>
      <c r="B1819" s="30">
        <v>3</v>
      </c>
      <c r="C1819" s="30">
        <v>0</v>
      </c>
      <c r="D1819" s="30">
        <v>-138</v>
      </c>
      <c r="E1819" s="30">
        <v>0</v>
      </c>
      <c r="F1819" s="30">
        <v>0</v>
      </c>
      <c r="H1819" s="30"/>
    </row>
    <row r="1820" spans="1:8" x14ac:dyDescent="0.2">
      <c r="A1820" s="30">
        <v>15</v>
      </c>
      <c r="B1820" s="30">
        <v>18</v>
      </c>
      <c r="C1820" s="30">
        <v>3</v>
      </c>
      <c r="D1820" s="30">
        <v>-828</v>
      </c>
      <c r="E1820" s="30">
        <v>0</v>
      </c>
      <c r="F1820" s="30">
        <v>0</v>
      </c>
      <c r="H1820" s="30"/>
    </row>
    <row r="1821" spans="1:8" x14ac:dyDescent="0.2">
      <c r="A1821" s="30">
        <v>3</v>
      </c>
      <c r="B1821" s="30">
        <v>3</v>
      </c>
      <c r="C1821" s="30">
        <v>0</v>
      </c>
      <c r="D1821" s="30">
        <v>-138</v>
      </c>
      <c r="E1821" s="30">
        <v>0</v>
      </c>
      <c r="F1821" s="30">
        <v>0</v>
      </c>
      <c r="H1821" s="30"/>
    </row>
    <row r="1822" spans="1:8" x14ac:dyDescent="0.2">
      <c r="A1822" s="30">
        <v>3</v>
      </c>
      <c r="B1822" s="30">
        <v>9</v>
      </c>
      <c r="C1822" s="30">
        <v>6</v>
      </c>
      <c r="D1822" s="30">
        <v>-414</v>
      </c>
      <c r="E1822" s="30">
        <v>0</v>
      </c>
      <c r="F1822" s="30">
        <v>0</v>
      </c>
      <c r="H1822" s="30"/>
    </row>
    <row r="1823" spans="1:8" x14ac:dyDescent="0.2">
      <c r="A1823" s="30">
        <v>6</v>
      </c>
      <c r="B1823" s="30">
        <v>6</v>
      </c>
      <c r="C1823" s="30">
        <v>0</v>
      </c>
      <c r="D1823" s="30">
        <v>-276</v>
      </c>
      <c r="E1823" s="30">
        <v>0</v>
      </c>
      <c r="F1823" s="30">
        <v>0</v>
      </c>
      <c r="H1823" s="30"/>
    </row>
    <row r="1824" spans="1:8" x14ac:dyDescent="0.2">
      <c r="A1824" s="30">
        <v>3</v>
      </c>
      <c r="B1824" s="30">
        <v>6</v>
      </c>
      <c r="C1824" s="30">
        <v>3</v>
      </c>
      <c r="D1824" s="30">
        <v>-276</v>
      </c>
      <c r="E1824" s="30">
        <v>0</v>
      </c>
      <c r="F1824" s="30">
        <v>0</v>
      </c>
      <c r="H1824" s="30"/>
    </row>
    <row r="1825" spans="1:8" x14ac:dyDescent="0.2">
      <c r="A1825" s="30">
        <v>12</v>
      </c>
      <c r="B1825" s="30">
        <v>12</v>
      </c>
      <c r="C1825" s="30">
        <v>0</v>
      </c>
      <c r="D1825" s="30">
        <v>-552</v>
      </c>
      <c r="E1825" s="30">
        <v>0</v>
      </c>
      <c r="F1825" s="30">
        <v>0</v>
      </c>
      <c r="H1825" s="30"/>
    </row>
    <row r="1826" spans="1:8" x14ac:dyDescent="0.2">
      <c r="A1826" s="30">
        <v>5</v>
      </c>
      <c r="B1826" s="30">
        <v>5</v>
      </c>
      <c r="C1826" s="30">
        <v>0</v>
      </c>
      <c r="D1826" s="30">
        <v>-230</v>
      </c>
      <c r="E1826" s="30">
        <v>0</v>
      </c>
      <c r="F1826" s="30">
        <v>0</v>
      </c>
      <c r="H1826" s="30"/>
    </row>
    <row r="1827" spans="1:8" x14ac:dyDescent="0.2">
      <c r="A1827" s="30">
        <v>0</v>
      </c>
      <c r="B1827" s="30">
        <v>3</v>
      </c>
      <c r="C1827" s="30">
        <v>3</v>
      </c>
      <c r="D1827" s="30">
        <v>-138</v>
      </c>
      <c r="E1827" s="30">
        <v>0</v>
      </c>
      <c r="F1827" s="30">
        <v>0</v>
      </c>
      <c r="H1827" s="30"/>
    </row>
    <row r="1828" spans="1:8" x14ac:dyDescent="0.2">
      <c r="A1828" s="30">
        <v>15</v>
      </c>
      <c r="B1828" s="30">
        <v>15</v>
      </c>
      <c r="C1828" s="30">
        <v>0</v>
      </c>
      <c r="D1828" s="30">
        <v>-690</v>
      </c>
      <c r="E1828" s="30">
        <v>0</v>
      </c>
      <c r="F1828" s="30">
        <v>0</v>
      </c>
      <c r="H1828" s="30"/>
    </row>
    <row r="1829" spans="1:8" x14ac:dyDescent="0.2">
      <c r="A1829" s="30">
        <v>7</v>
      </c>
      <c r="B1829" s="30">
        <v>7</v>
      </c>
      <c r="C1829" s="30">
        <v>0</v>
      </c>
      <c r="D1829" s="30">
        <v>-322</v>
      </c>
      <c r="E1829" s="30">
        <v>0</v>
      </c>
      <c r="F1829" s="30">
        <v>0</v>
      </c>
      <c r="H1829" s="30"/>
    </row>
    <row r="1830" spans="1:8" x14ac:dyDescent="0.2">
      <c r="A1830" s="30">
        <v>10</v>
      </c>
      <c r="B1830" s="30">
        <v>10</v>
      </c>
      <c r="C1830" s="30">
        <v>0</v>
      </c>
      <c r="D1830" s="30">
        <v>-460</v>
      </c>
      <c r="E1830" s="30">
        <v>0</v>
      </c>
      <c r="F1830" s="30">
        <v>0</v>
      </c>
      <c r="H1830" s="30"/>
    </row>
    <row r="1831" spans="1:8" x14ac:dyDescent="0.2">
      <c r="A1831" s="30">
        <v>11</v>
      </c>
      <c r="B1831" s="30">
        <v>13</v>
      </c>
      <c r="C1831" s="30">
        <v>2</v>
      </c>
      <c r="D1831" s="30">
        <v>-598</v>
      </c>
      <c r="E1831" s="30">
        <v>0</v>
      </c>
      <c r="F1831" s="30">
        <v>0</v>
      </c>
      <c r="H1831" s="30"/>
    </row>
    <row r="1832" spans="1:8" x14ac:dyDescent="0.2">
      <c r="A1832" s="30">
        <v>7</v>
      </c>
      <c r="B1832" s="30">
        <v>7</v>
      </c>
      <c r="C1832" s="30">
        <v>0</v>
      </c>
      <c r="D1832" s="30">
        <v>-322</v>
      </c>
      <c r="E1832" s="30">
        <v>0</v>
      </c>
      <c r="F1832" s="30">
        <v>0</v>
      </c>
      <c r="H1832" s="30"/>
    </row>
    <row r="1833" spans="1:8" x14ac:dyDescent="0.2">
      <c r="A1833" s="30">
        <v>9</v>
      </c>
      <c r="B1833" s="30">
        <v>9</v>
      </c>
      <c r="C1833" s="30">
        <v>0</v>
      </c>
      <c r="D1833" s="30">
        <v>-414</v>
      </c>
      <c r="E1833" s="30">
        <v>0</v>
      </c>
      <c r="F1833" s="30">
        <v>0</v>
      </c>
      <c r="H1833" s="30"/>
    </row>
    <row r="1834" spans="1:8" x14ac:dyDescent="0.2">
      <c r="A1834" s="30">
        <v>3</v>
      </c>
      <c r="B1834" s="30">
        <v>3</v>
      </c>
      <c r="C1834" s="30">
        <v>0</v>
      </c>
      <c r="D1834" s="30">
        <v>-138</v>
      </c>
      <c r="E1834" s="30">
        <v>0</v>
      </c>
      <c r="F1834" s="30">
        <v>0</v>
      </c>
      <c r="H1834" s="30"/>
    </row>
    <row r="1835" spans="1:8" x14ac:dyDescent="0.2">
      <c r="A1835" s="30">
        <v>4</v>
      </c>
      <c r="B1835" s="30">
        <v>4</v>
      </c>
      <c r="C1835" s="30">
        <v>0</v>
      </c>
      <c r="D1835" s="30">
        <v>-184</v>
      </c>
      <c r="E1835" s="30">
        <v>0</v>
      </c>
      <c r="F1835" s="30">
        <v>0</v>
      </c>
      <c r="H1835" s="30"/>
    </row>
    <row r="1836" spans="1:8" x14ac:dyDescent="0.2">
      <c r="A1836" s="30">
        <v>3</v>
      </c>
      <c r="B1836" s="30">
        <v>3</v>
      </c>
      <c r="C1836" s="30">
        <v>0</v>
      </c>
      <c r="D1836" s="30">
        <v>-138</v>
      </c>
      <c r="E1836" s="30">
        <v>0</v>
      </c>
      <c r="F1836" s="30">
        <v>0</v>
      </c>
      <c r="H1836" s="30"/>
    </row>
    <row r="1837" spans="1:8" x14ac:dyDescent="0.2">
      <c r="A1837" s="30">
        <v>5</v>
      </c>
      <c r="B1837" s="30">
        <v>5</v>
      </c>
      <c r="C1837" s="30">
        <v>0</v>
      </c>
      <c r="D1837" s="30">
        <v>-230</v>
      </c>
      <c r="E1837" s="30">
        <v>0</v>
      </c>
      <c r="F1837" s="30">
        <v>0</v>
      </c>
      <c r="H1837" s="30"/>
    </row>
    <row r="1838" spans="1:8" x14ac:dyDescent="0.2">
      <c r="A1838" s="30">
        <v>3</v>
      </c>
      <c r="B1838" s="30">
        <v>3</v>
      </c>
      <c r="C1838" s="30">
        <v>0</v>
      </c>
      <c r="D1838" s="30">
        <v>-138</v>
      </c>
      <c r="E1838" s="30">
        <v>0</v>
      </c>
      <c r="F1838" s="30">
        <v>0</v>
      </c>
      <c r="H1838" s="30"/>
    </row>
    <row r="1839" spans="1:8" x14ac:dyDescent="0.2">
      <c r="A1839" s="30">
        <v>6</v>
      </c>
      <c r="B1839" s="30">
        <v>6</v>
      </c>
      <c r="C1839" s="30">
        <v>0</v>
      </c>
      <c r="D1839" s="30">
        <v>-276</v>
      </c>
      <c r="E1839" s="30">
        <v>0</v>
      </c>
      <c r="F1839" s="30">
        <v>0</v>
      </c>
      <c r="H1839" s="30"/>
    </row>
    <row r="1840" spans="1:8" x14ac:dyDescent="0.2">
      <c r="A1840" s="30">
        <v>1</v>
      </c>
      <c r="B1840" s="30">
        <v>1</v>
      </c>
      <c r="C1840" s="30">
        <v>0</v>
      </c>
      <c r="D1840" s="30">
        <v>-46</v>
      </c>
      <c r="E1840" s="30">
        <v>0</v>
      </c>
      <c r="F1840" s="30">
        <v>0</v>
      </c>
      <c r="H1840" s="30"/>
    </row>
    <row r="1841" spans="1:8" x14ac:dyDescent="0.2">
      <c r="A1841" s="30">
        <v>8</v>
      </c>
      <c r="B1841" s="30">
        <v>8</v>
      </c>
      <c r="C1841" s="30">
        <v>0</v>
      </c>
      <c r="D1841" s="30">
        <v>-368</v>
      </c>
      <c r="E1841" s="30">
        <v>0</v>
      </c>
      <c r="F1841" s="30">
        <v>0</v>
      </c>
      <c r="H1841" s="30"/>
    </row>
    <row r="1842" spans="1:8" x14ac:dyDescent="0.2">
      <c r="A1842" s="30">
        <v>6</v>
      </c>
      <c r="B1842" s="30">
        <v>6</v>
      </c>
      <c r="C1842" s="30">
        <v>0</v>
      </c>
      <c r="D1842" s="30">
        <v>-276</v>
      </c>
      <c r="E1842" s="30">
        <v>0</v>
      </c>
      <c r="F1842" s="30">
        <v>0</v>
      </c>
      <c r="H1842" s="30"/>
    </row>
    <row r="1843" spans="1:8" x14ac:dyDescent="0.2">
      <c r="A1843" s="30">
        <v>0</v>
      </c>
      <c r="B1843" s="30">
        <v>6</v>
      </c>
      <c r="C1843" s="30">
        <v>6</v>
      </c>
      <c r="D1843" s="30">
        <v>-276</v>
      </c>
      <c r="E1843" s="30">
        <v>0</v>
      </c>
      <c r="F1843" s="30">
        <v>0</v>
      </c>
      <c r="H1843" s="30"/>
    </row>
    <row r="1844" spans="1:8" x14ac:dyDescent="0.2">
      <c r="A1844" s="30">
        <v>0</v>
      </c>
      <c r="B1844" s="30">
        <v>6</v>
      </c>
      <c r="C1844" s="30">
        <v>6</v>
      </c>
      <c r="D1844" s="30">
        <v>-276</v>
      </c>
      <c r="E1844" s="30">
        <v>0</v>
      </c>
      <c r="F1844" s="30">
        <v>0</v>
      </c>
      <c r="H1844" s="30"/>
    </row>
    <row r="1845" spans="1:8" x14ac:dyDescent="0.2">
      <c r="A1845" s="30">
        <v>12</v>
      </c>
      <c r="B1845" s="30">
        <v>12</v>
      </c>
      <c r="C1845" s="30">
        <v>0</v>
      </c>
      <c r="D1845" s="30">
        <v>-552</v>
      </c>
      <c r="E1845" s="30">
        <v>0</v>
      </c>
      <c r="F1845" s="30">
        <v>0</v>
      </c>
      <c r="H1845" s="30"/>
    </row>
    <row r="1846" spans="1:8" x14ac:dyDescent="0.2">
      <c r="A1846" s="30">
        <v>5</v>
      </c>
      <c r="B1846" s="30">
        <v>5</v>
      </c>
      <c r="C1846" s="30">
        <v>0</v>
      </c>
      <c r="D1846" s="30">
        <v>-230</v>
      </c>
      <c r="E1846" s="30">
        <v>0</v>
      </c>
      <c r="F1846" s="30">
        <v>0</v>
      </c>
      <c r="H1846" s="30"/>
    </row>
    <row r="1847" spans="1:8" x14ac:dyDescent="0.2">
      <c r="A1847" s="30">
        <v>8</v>
      </c>
      <c r="B1847" s="30">
        <v>10</v>
      </c>
      <c r="C1847" s="30">
        <v>2</v>
      </c>
      <c r="D1847" s="30">
        <v>-460</v>
      </c>
      <c r="E1847" s="30">
        <v>0</v>
      </c>
      <c r="F1847" s="30">
        <v>0</v>
      </c>
      <c r="H1847" s="30"/>
    </row>
    <row r="1848" spans="1:8" x14ac:dyDescent="0.2">
      <c r="A1848" s="30">
        <v>3</v>
      </c>
      <c r="B1848" s="30">
        <v>3</v>
      </c>
      <c r="C1848" s="30">
        <v>0</v>
      </c>
      <c r="D1848" s="30">
        <v>-138</v>
      </c>
      <c r="E1848" s="30">
        <v>0</v>
      </c>
      <c r="F1848" s="30">
        <v>0</v>
      </c>
      <c r="H1848" s="30"/>
    </row>
    <row r="1849" spans="1:8" x14ac:dyDescent="0.2">
      <c r="A1849" s="30">
        <v>4</v>
      </c>
      <c r="B1849" s="30">
        <v>4</v>
      </c>
      <c r="C1849" s="30">
        <v>0</v>
      </c>
      <c r="D1849" s="30">
        <v>-184</v>
      </c>
      <c r="E1849" s="30">
        <v>0</v>
      </c>
      <c r="F1849" s="30">
        <v>0</v>
      </c>
      <c r="H1849" s="30"/>
    </row>
    <row r="1850" spans="1:8" x14ac:dyDescent="0.2">
      <c r="A1850" s="30">
        <v>0</v>
      </c>
      <c r="B1850" s="30">
        <v>4</v>
      </c>
      <c r="C1850" s="30">
        <v>4</v>
      </c>
      <c r="D1850" s="30">
        <v>-184</v>
      </c>
      <c r="E1850" s="30">
        <v>0</v>
      </c>
      <c r="F1850" s="30">
        <v>0</v>
      </c>
      <c r="H1850" s="30"/>
    </row>
    <row r="1851" spans="1:8" x14ac:dyDescent="0.2">
      <c r="A1851" s="30">
        <v>2</v>
      </c>
      <c r="B1851" s="30">
        <v>2</v>
      </c>
      <c r="C1851" s="30">
        <v>0</v>
      </c>
      <c r="D1851" s="30">
        <v>-92</v>
      </c>
      <c r="E1851" s="30">
        <v>0</v>
      </c>
      <c r="F1851" s="30">
        <v>0</v>
      </c>
      <c r="H1851" s="30"/>
    </row>
    <row r="1852" spans="1:8" x14ac:dyDescent="0.2">
      <c r="A1852" s="30">
        <v>4</v>
      </c>
      <c r="B1852" s="30">
        <v>8</v>
      </c>
      <c r="C1852" s="30">
        <v>4</v>
      </c>
      <c r="D1852" s="30">
        <v>-368</v>
      </c>
      <c r="E1852" s="30">
        <v>0</v>
      </c>
      <c r="F1852" s="30">
        <v>0</v>
      </c>
      <c r="H1852" s="30"/>
    </row>
    <row r="1853" spans="1:8" x14ac:dyDescent="0.2">
      <c r="A1853" s="30">
        <v>3</v>
      </c>
      <c r="B1853" s="30">
        <v>3</v>
      </c>
      <c r="C1853" s="30">
        <v>0</v>
      </c>
      <c r="D1853" s="30">
        <v>-138</v>
      </c>
      <c r="E1853" s="30">
        <v>0</v>
      </c>
      <c r="F1853" s="30">
        <v>0</v>
      </c>
      <c r="H1853" s="30"/>
    </row>
    <row r="1854" spans="1:8" x14ac:dyDescent="0.2">
      <c r="A1854" s="30">
        <v>1</v>
      </c>
      <c r="B1854" s="30">
        <v>1</v>
      </c>
      <c r="C1854" s="30">
        <v>0</v>
      </c>
      <c r="D1854" s="30">
        <v>-46</v>
      </c>
      <c r="E1854" s="30">
        <v>0</v>
      </c>
      <c r="F1854" s="30">
        <v>0</v>
      </c>
      <c r="H1854" s="30"/>
    </row>
    <row r="1855" spans="1:8" x14ac:dyDescent="0.2">
      <c r="A1855" s="30">
        <v>3.5</v>
      </c>
      <c r="B1855" s="30">
        <v>3.5</v>
      </c>
      <c r="C1855" s="30">
        <v>0</v>
      </c>
      <c r="D1855" s="30">
        <v>-161</v>
      </c>
      <c r="E1855" s="30">
        <v>0</v>
      </c>
      <c r="F1855" s="30">
        <v>0</v>
      </c>
      <c r="H1855" s="30"/>
    </row>
    <row r="1856" spans="1:8" x14ac:dyDescent="0.2">
      <c r="A1856" s="30">
        <v>4</v>
      </c>
      <c r="B1856" s="30">
        <v>4</v>
      </c>
      <c r="C1856" s="30">
        <v>0</v>
      </c>
      <c r="D1856" s="30">
        <v>-184</v>
      </c>
      <c r="E1856" s="30">
        <v>0</v>
      </c>
      <c r="F1856" s="30">
        <v>0</v>
      </c>
      <c r="H1856" s="30"/>
    </row>
    <row r="1857" spans="1:8" x14ac:dyDescent="0.2">
      <c r="A1857" s="30">
        <v>5</v>
      </c>
      <c r="B1857" s="30">
        <v>5</v>
      </c>
      <c r="C1857" s="30">
        <v>0</v>
      </c>
      <c r="D1857" s="30">
        <v>-230</v>
      </c>
      <c r="E1857" s="30">
        <v>0</v>
      </c>
      <c r="F1857" s="30">
        <v>0</v>
      </c>
      <c r="H1857" s="30"/>
    </row>
    <row r="1858" spans="1:8" x14ac:dyDescent="0.2">
      <c r="A1858" s="30">
        <v>3</v>
      </c>
      <c r="B1858" s="30">
        <v>3</v>
      </c>
      <c r="C1858" s="30">
        <v>0</v>
      </c>
      <c r="D1858" s="30">
        <v>-138</v>
      </c>
      <c r="E1858" s="30">
        <v>0</v>
      </c>
      <c r="F1858" s="30">
        <v>0</v>
      </c>
      <c r="H1858" s="30"/>
    </row>
    <row r="1859" spans="1:8" x14ac:dyDescent="0.2">
      <c r="A1859" s="30">
        <v>0</v>
      </c>
      <c r="B1859" s="30">
        <v>3</v>
      </c>
      <c r="C1859" s="30">
        <v>3</v>
      </c>
      <c r="D1859" s="30">
        <v>-138</v>
      </c>
      <c r="E1859" s="30">
        <v>0</v>
      </c>
      <c r="F1859" s="30">
        <v>0</v>
      </c>
      <c r="H1859" s="30"/>
    </row>
    <row r="1860" spans="1:8" x14ac:dyDescent="0.2">
      <c r="A1860" s="30">
        <v>0</v>
      </c>
      <c r="B1860" s="30">
        <v>7</v>
      </c>
      <c r="C1860" s="30">
        <v>7</v>
      </c>
      <c r="D1860" s="30">
        <v>-322</v>
      </c>
      <c r="E1860" s="30">
        <v>0</v>
      </c>
      <c r="F1860" s="30">
        <v>0</v>
      </c>
      <c r="H1860" s="30"/>
    </row>
    <row r="1861" spans="1:8" x14ac:dyDescent="0.2">
      <c r="A1861" s="30">
        <v>0</v>
      </c>
      <c r="B1861" s="30">
        <v>10</v>
      </c>
      <c r="C1861" s="30">
        <v>10</v>
      </c>
      <c r="D1861" s="30">
        <v>-460</v>
      </c>
      <c r="E1861" s="30">
        <v>0</v>
      </c>
      <c r="F1861" s="30">
        <v>0</v>
      </c>
      <c r="H1861" s="30"/>
    </row>
    <row r="1862" spans="1:8" x14ac:dyDescent="0.2">
      <c r="A1862" s="30">
        <v>3</v>
      </c>
      <c r="B1862" s="30">
        <v>3</v>
      </c>
      <c r="C1862" s="30">
        <v>0</v>
      </c>
      <c r="D1862" s="30">
        <v>-138</v>
      </c>
      <c r="E1862" s="30">
        <v>0</v>
      </c>
      <c r="F1862" s="30">
        <v>0</v>
      </c>
      <c r="H1862" s="30"/>
    </row>
    <row r="1863" spans="1:8" x14ac:dyDescent="0.2">
      <c r="A1863" s="30">
        <v>4</v>
      </c>
      <c r="B1863" s="30">
        <v>4</v>
      </c>
      <c r="C1863" s="30">
        <v>0</v>
      </c>
      <c r="D1863" s="30">
        <v>-184</v>
      </c>
      <c r="E1863" s="30">
        <v>0</v>
      </c>
      <c r="F1863" s="30">
        <v>0</v>
      </c>
      <c r="H1863" s="30"/>
    </row>
    <row r="1864" spans="1:8" x14ac:dyDescent="0.2">
      <c r="A1864" s="30">
        <v>7</v>
      </c>
      <c r="B1864" s="30">
        <v>7</v>
      </c>
      <c r="C1864" s="30">
        <v>0</v>
      </c>
      <c r="D1864" s="30">
        <v>-322</v>
      </c>
      <c r="E1864" s="30">
        <v>0</v>
      </c>
      <c r="F1864" s="30">
        <v>0</v>
      </c>
      <c r="H1864" s="30"/>
    </row>
    <row r="1865" spans="1:8" x14ac:dyDescent="0.2">
      <c r="A1865" s="30">
        <v>16</v>
      </c>
      <c r="B1865" s="30">
        <v>16</v>
      </c>
      <c r="C1865" s="30">
        <v>0</v>
      </c>
      <c r="D1865" s="30">
        <v>-736</v>
      </c>
      <c r="E1865" s="30">
        <v>0</v>
      </c>
      <c r="F1865" s="30">
        <v>0</v>
      </c>
      <c r="H1865" s="30"/>
    </row>
    <row r="1866" spans="1:8" x14ac:dyDescent="0.2">
      <c r="A1866" s="30">
        <v>3</v>
      </c>
      <c r="B1866" s="30">
        <v>3</v>
      </c>
      <c r="C1866" s="30">
        <v>0</v>
      </c>
      <c r="D1866" s="30">
        <v>-138</v>
      </c>
      <c r="E1866" s="30">
        <v>0</v>
      </c>
      <c r="F1866" s="30">
        <v>0</v>
      </c>
      <c r="H1866" s="30"/>
    </row>
    <row r="1867" spans="1:8" x14ac:dyDescent="0.2">
      <c r="A1867" s="30">
        <v>9</v>
      </c>
      <c r="B1867" s="30">
        <v>9</v>
      </c>
      <c r="C1867" s="30">
        <v>0</v>
      </c>
      <c r="D1867" s="30">
        <v>-414</v>
      </c>
      <c r="E1867" s="30">
        <v>0</v>
      </c>
      <c r="F1867" s="30">
        <v>0</v>
      </c>
      <c r="H1867" s="30"/>
    </row>
    <row r="1868" spans="1:8" x14ac:dyDescent="0.2">
      <c r="A1868" s="30">
        <v>0</v>
      </c>
      <c r="B1868" s="30">
        <v>4</v>
      </c>
      <c r="C1868" s="30">
        <v>4</v>
      </c>
      <c r="D1868" s="30">
        <v>-184</v>
      </c>
      <c r="E1868" s="30">
        <v>0</v>
      </c>
      <c r="F1868" s="30">
        <v>0</v>
      </c>
      <c r="H1868" s="30"/>
    </row>
    <row r="1869" spans="1:8" x14ac:dyDescent="0.2">
      <c r="A1869" s="30">
        <v>9</v>
      </c>
      <c r="B1869" s="30">
        <v>9</v>
      </c>
      <c r="C1869" s="30">
        <v>0</v>
      </c>
      <c r="D1869" s="30">
        <v>-414</v>
      </c>
      <c r="E1869" s="30">
        <v>0</v>
      </c>
      <c r="F1869" s="30">
        <v>0</v>
      </c>
      <c r="H1869" s="30"/>
    </row>
    <row r="1870" spans="1:8" x14ac:dyDescent="0.2">
      <c r="A1870" s="30">
        <v>3</v>
      </c>
      <c r="B1870" s="30">
        <v>3</v>
      </c>
      <c r="C1870" s="30">
        <v>0</v>
      </c>
      <c r="D1870" s="30">
        <v>-138</v>
      </c>
      <c r="E1870" s="30">
        <v>0</v>
      </c>
      <c r="F1870" s="30">
        <v>0</v>
      </c>
      <c r="H1870" s="30"/>
    </row>
    <row r="1871" spans="1:8" x14ac:dyDescent="0.2">
      <c r="A1871" s="30">
        <v>6</v>
      </c>
      <c r="B1871" s="30">
        <v>6</v>
      </c>
      <c r="C1871" s="30">
        <v>0</v>
      </c>
      <c r="D1871" s="30">
        <v>-276</v>
      </c>
      <c r="E1871" s="30">
        <v>0</v>
      </c>
      <c r="F1871" s="30">
        <v>0</v>
      </c>
      <c r="H1871" s="30"/>
    </row>
    <row r="1872" spans="1:8" x14ac:dyDescent="0.2">
      <c r="A1872" s="30">
        <v>4</v>
      </c>
      <c r="B1872" s="30">
        <v>6.5</v>
      </c>
      <c r="C1872" s="30">
        <v>2.5</v>
      </c>
      <c r="D1872" s="30">
        <v>-299</v>
      </c>
      <c r="E1872" s="30">
        <v>0</v>
      </c>
      <c r="F1872" s="30">
        <v>0</v>
      </c>
      <c r="H1872" s="30"/>
    </row>
    <row r="1873" spans="1:8" x14ac:dyDescent="0.2">
      <c r="A1873" s="30">
        <v>7</v>
      </c>
      <c r="B1873" s="30">
        <v>7</v>
      </c>
      <c r="C1873" s="30">
        <v>0</v>
      </c>
      <c r="D1873" s="30">
        <v>-322</v>
      </c>
      <c r="E1873" s="30">
        <v>0</v>
      </c>
      <c r="F1873" s="30">
        <v>0</v>
      </c>
      <c r="H1873" s="30"/>
    </row>
    <row r="1874" spans="1:8" x14ac:dyDescent="0.2">
      <c r="A1874" s="30">
        <v>10</v>
      </c>
      <c r="B1874" s="30">
        <v>10</v>
      </c>
      <c r="C1874" s="30">
        <v>0</v>
      </c>
      <c r="D1874" s="30">
        <v>-460</v>
      </c>
      <c r="E1874" s="30">
        <v>0</v>
      </c>
      <c r="F1874" s="30">
        <v>0</v>
      </c>
      <c r="H1874" s="30"/>
    </row>
    <row r="1875" spans="1:8" x14ac:dyDescent="0.2">
      <c r="A1875" s="30">
        <v>3</v>
      </c>
      <c r="B1875" s="30">
        <v>3</v>
      </c>
      <c r="C1875" s="30">
        <v>0</v>
      </c>
      <c r="D1875" s="30">
        <v>-138</v>
      </c>
      <c r="E1875" s="30">
        <v>0</v>
      </c>
      <c r="F1875" s="30">
        <v>0</v>
      </c>
      <c r="H1875" s="30"/>
    </row>
    <row r="1876" spans="1:8" x14ac:dyDescent="0.2">
      <c r="A1876" s="30">
        <v>13</v>
      </c>
      <c r="B1876" s="30">
        <v>13</v>
      </c>
      <c r="C1876" s="30">
        <v>0</v>
      </c>
      <c r="D1876" s="30">
        <v>-598</v>
      </c>
      <c r="E1876" s="30">
        <v>0</v>
      </c>
      <c r="F1876" s="30">
        <v>0</v>
      </c>
      <c r="H1876" s="30"/>
    </row>
    <row r="1877" spans="1:8" x14ac:dyDescent="0.2">
      <c r="A1877" s="30">
        <v>1</v>
      </c>
      <c r="B1877" s="30">
        <v>1</v>
      </c>
      <c r="C1877" s="30">
        <v>0</v>
      </c>
      <c r="D1877" s="30">
        <v>-46</v>
      </c>
      <c r="E1877" s="30">
        <v>0</v>
      </c>
      <c r="F1877" s="30">
        <v>0</v>
      </c>
      <c r="H1877" s="30"/>
    </row>
    <row r="1878" spans="1:8" x14ac:dyDescent="0.2">
      <c r="A1878" s="30">
        <v>5</v>
      </c>
      <c r="B1878" s="30">
        <v>8</v>
      </c>
      <c r="C1878" s="30">
        <v>3</v>
      </c>
      <c r="D1878" s="30">
        <v>-368</v>
      </c>
      <c r="E1878" s="30">
        <v>0</v>
      </c>
      <c r="F1878" s="30">
        <v>0</v>
      </c>
      <c r="H1878" s="30"/>
    </row>
    <row r="1879" spans="1:8" x14ac:dyDescent="0.2">
      <c r="A1879" s="30">
        <v>3</v>
      </c>
      <c r="B1879" s="30">
        <v>3</v>
      </c>
      <c r="C1879" s="30">
        <v>0</v>
      </c>
      <c r="D1879" s="30">
        <v>-138</v>
      </c>
      <c r="E1879" s="30">
        <v>0</v>
      </c>
      <c r="F1879" s="30">
        <v>0</v>
      </c>
      <c r="H1879" s="30"/>
    </row>
    <row r="1880" spans="1:8" x14ac:dyDescent="0.2">
      <c r="A1880" s="30">
        <v>1.5</v>
      </c>
      <c r="B1880" s="30">
        <v>1.5</v>
      </c>
      <c r="C1880" s="30">
        <v>0</v>
      </c>
      <c r="D1880" s="30">
        <v>-69</v>
      </c>
      <c r="E1880" s="30">
        <v>0</v>
      </c>
      <c r="F1880" s="30">
        <v>0</v>
      </c>
      <c r="H1880" s="30"/>
    </row>
    <row r="1881" spans="1:8" x14ac:dyDescent="0.2">
      <c r="A1881" s="30">
        <v>8</v>
      </c>
      <c r="B1881" s="30">
        <v>8</v>
      </c>
      <c r="C1881" s="30">
        <v>0</v>
      </c>
      <c r="D1881" s="30">
        <v>-368</v>
      </c>
      <c r="E1881" s="30">
        <v>0</v>
      </c>
      <c r="F1881" s="30">
        <v>0</v>
      </c>
      <c r="H1881" s="30"/>
    </row>
    <row r="1882" spans="1:8" x14ac:dyDescent="0.2">
      <c r="A1882" s="30">
        <v>3</v>
      </c>
      <c r="B1882" s="30">
        <v>3</v>
      </c>
      <c r="C1882" s="30">
        <v>0</v>
      </c>
      <c r="D1882" s="30">
        <v>-138</v>
      </c>
      <c r="E1882" s="30">
        <v>0</v>
      </c>
      <c r="F1882" s="30">
        <v>0</v>
      </c>
      <c r="H1882" s="30"/>
    </row>
    <row r="1883" spans="1:8" x14ac:dyDescent="0.2">
      <c r="A1883" s="30">
        <v>8</v>
      </c>
      <c r="B1883" s="30">
        <v>8</v>
      </c>
      <c r="C1883" s="30">
        <v>0</v>
      </c>
      <c r="D1883" s="30">
        <v>-368</v>
      </c>
      <c r="E1883" s="30">
        <v>0</v>
      </c>
      <c r="F1883" s="30">
        <v>0</v>
      </c>
      <c r="H1883" s="30"/>
    </row>
    <row r="1884" spans="1:8" x14ac:dyDescent="0.2">
      <c r="A1884" s="30">
        <v>0</v>
      </c>
      <c r="B1884" s="30">
        <v>5</v>
      </c>
      <c r="C1884" s="30">
        <v>5</v>
      </c>
      <c r="D1884" s="30">
        <v>-230</v>
      </c>
      <c r="E1884" s="30">
        <v>0</v>
      </c>
      <c r="F1884" s="30">
        <v>0</v>
      </c>
      <c r="H1884" s="30"/>
    </row>
    <row r="1885" spans="1:8" x14ac:dyDescent="0.2">
      <c r="A1885" s="30">
        <v>6</v>
      </c>
      <c r="B1885" s="30">
        <v>9</v>
      </c>
      <c r="C1885" s="30">
        <v>3</v>
      </c>
      <c r="D1885" s="30">
        <v>-414</v>
      </c>
      <c r="E1885" s="30">
        <v>0</v>
      </c>
      <c r="F1885" s="30">
        <v>0</v>
      </c>
      <c r="H1885" s="30"/>
    </row>
    <row r="1886" spans="1:8" x14ac:dyDescent="0.2">
      <c r="A1886" s="30">
        <v>1</v>
      </c>
      <c r="B1886" s="30">
        <v>1</v>
      </c>
      <c r="C1886" s="30">
        <v>0</v>
      </c>
      <c r="D1886" s="30">
        <v>-46</v>
      </c>
      <c r="E1886" s="30">
        <v>0</v>
      </c>
      <c r="F1886" s="30">
        <v>0</v>
      </c>
      <c r="H1886" s="30"/>
    </row>
    <row r="1887" spans="1:8" x14ac:dyDescent="0.2">
      <c r="A1887" s="30">
        <v>0</v>
      </c>
      <c r="B1887" s="30">
        <v>3</v>
      </c>
      <c r="C1887" s="30">
        <v>3</v>
      </c>
      <c r="D1887" s="30">
        <v>-138</v>
      </c>
      <c r="E1887" s="30">
        <v>0</v>
      </c>
      <c r="F1887" s="30">
        <v>0</v>
      </c>
      <c r="H1887" s="30"/>
    </row>
    <row r="1888" spans="1:8" x14ac:dyDescent="0.2">
      <c r="A1888" s="30">
        <v>9</v>
      </c>
      <c r="B1888" s="30">
        <v>9</v>
      </c>
      <c r="C1888" s="30">
        <v>0</v>
      </c>
      <c r="D1888" s="30">
        <v>-414</v>
      </c>
      <c r="E1888" s="30">
        <v>0</v>
      </c>
      <c r="F1888" s="30">
        <v>0</v>
      </c>
      <c r="H1888" s="30"/>
    </row>
    <row r="1889" spans="1:8" x14ac:dyDescent="0.2">
      <c r="A1889" s="30">
        <v>10</v>
      </c>
      <c r="B1889" s="30">
        <v>10</v>
      </c>
      <c r="C1889" s="30">
        <v>0</v>
      </c>
      <c r="D1889" s="30">
        <v>-460</v>
      </c>
      <c r="E1889" s="30">
        <v>0</v>
      </c>
      <c r="F1889" s="30">
        <v>0</v>
      </c>
      <c r="H1889" s="30"/>
    </row>
    <row r="1890" spans="1:8" x14ac:dyDescent="0.2">
      <c r="A1890" s="30">
        <v>3</v>
      </c>
      <c r="B1890" s="30">
        <v>3</v>
      </c>
      <c r="C1890" s="30">
        <v>0</v>
      </c>
      <c r="D1890" s="30">
        <v>-138</v>
      </c>
      <c r="E1890" s="30">
        <v>0</v>
      </c>
      <c r="F1890" s="30">
        <v>0</v>
      </c>
      <c r="H1890" s="30"/>
    </row>
    <row r="1891" spans="1:8" x14ac:dyDescent="0.2">
      <c r="A1891" s="30">
        <v>5</v>
      </c>
      <c r="B1891" s="30">
        <v>5</v>
      </c>
      <c r="C1891" s="30">
        <v>0</v>
      </c>
      <c r="D1891" s="30">
        <v>-230</v>
      </c>
      <c r="E1891" s="30">
        <v>0</v>
      </c>
      <c r="F1891" s="30">
        <v>0</v>
      </c>
      <c r="H1891" s="30"/>
    </row>
    <row r="1892" spans="1:8" x14ac:dyDescent="0.2">
      <c r="A1892" s="30">
        <v>9</v>
      </c>
      <c r="B1892" s="30">
        <v>9</v>
      </c>
      <c r="C1892" s="30">
        <v>0</v>
      </c>
      <c r="D1892" s="30">
        <v>-414</v>
      </c>
      <c r="E1892" s="30">
        <v>0</v>
      </c>
      <c r="F1892" s="30">
        <v>0</v>
      </c>
      <c r="H1892" s="30"/>
    </row>
    <row r="1893" spans="1:8" x14ac:dyDescent="0.2">
      <c r="A1893" s="30">
        <v>8</v>
      </c>
      <c r="B1893" s="30">
        <v>8</v>
      </c>
      <c r="C1893" s="30">
        <v>0</v>
      </c>
      <c r="D1893" s="30">
        <v>-368</v>
      </c>
      <c r="E1893" s="30">
        <v>0</v>
      </c>
      <c r="F1893" s="30">
        <v>0</v>
      </c>
      <c r="H1893" s="30"/>
    </row>
    <row r="1894" spans="1:8" x14ac:dyDescent="0.2">
      <c r="A1894" s="30">
        <v>1</v>
      </c>
      <c r="B1894" s="30">
        <v>1</v>
      </c>
      <c r="C1894" s="30">
        <v>0</v>
      </c>
      <c r="D1894" s="30">
        <v>-46</v>
      </c>
      <c r="E1894" s="30">
        <v>0</v>
      </c>
      <c r="F1894" s="30">
        <v>0</v>
      </c>
      <c r="H1894" s="30"/>
    </row>
    <row r="1895" spans="1:8" x14ac:dyDescent="0.2">
      <c r="A1895" s="30">
        <v>8</v>
      </c>
      <c r="B1895" s="30">
        <v>8</v>
      </c>
      <c r="C1895" s="30">
        <v>0</v>
      </c>
      <c r="D1895" s="30">
        <v>-368</v>
      </c>
      <c r="E1895" s="30">
        <v>0</v>
      </c>
      <c r="F1895" s="30">
        <v>0</v>
      </c>
      <c r="H1895" s="30"/>
    </row>
    <row r="1896" spans="1:8" x14ac:dyDescent="0.2">
      <c r="A1896" s="30">
        <v>1</v>
      </c>
      <c r="B1896" s="30">
        <v>1</v>
      </c>
      <c r="C1896" s="30">
        <v>0</v>
      </c>
      <c r="D1896" s="30">
        <v>-46</v>
      </c>
      <c r="E1896" s="30">
        <v>0</v>
      </c>
      <c r="F1896" s="30">
        <v>0</v>
      </c>
      <c r="H1896" s="30"/>
    </row>
    <row r="1897" spans="1:8" x14ac:dyDescent="0.2">
      <c r="A1897" s="30">
        <v>16.5</v>
      </c>
      <c r="B1897" s="30">
        <v>16.5</v>
      </c>
      <c r="C1897" s="30">
        <v>0</v>
      </c>
      <c r="D1897" s="30">
        <v>-759</v>
      </c>
      <c r="E1897" s="30">
        <v>0</v>
      </c>
      <c r="F1897" s="30">
        <v>0</v>
      </c>
      <c r="H1897" s="30"/>
    </row>
    <row r="1898" spans="1:8" x14ac:dyDescent="0.2">
      <c r="A1898" s="30">
        <v>14</v>
      </c>
      <c r="B1898" s="30">
        <v>14</v>
      </c>
      <c r="C1898" s="30">
        <v>0</v>
      </c>
      <c r="D1898" s="30">
        <v>-644</v>
      </c>
      <c r="E1898" s="30">
        <v>0</v>
      </c>
      <c r="F1898" s="30">
        <v>0</v>
      </c>
      <c r="H1898" s="30"/>
    </row>
    <row r="1899" spans="1:8" x14ac:dyDescent="0.2">
      <c r="A1899" s="30">
        <v>9</v>
      </c>
      <c r="B1899" s="30">
        <v>9</v>
      </c>
      <c r="C1899" s="30">
        <v>0</v>
      </c>
      <c r="D1899" s="30">
        <v>-414</v>
      </c>
      <c r="E1899" s="30">
        <v>0</v>
      </c>
      <c r="F1899" s="30">
        <v>0</v>
      </c>
      <c r="H1899" s="30"/>
    </row>
    <row r="1900" spans="1:8" x14ac:dyDescent="0.2">
      <c r="A1900" s="30">
        <v>1</v>
      </c>
      <c r="B1900" s="30">
        <v>1</v>
      </c>
      <c r="C1900" s="30">
        <v>0</v>
      </c>
      <c r="D1900" s="30">
        <v>-46</v>
      </c>
      <c r="E1900" s="30">
        <v>0</v>
      </c>
      <c r="F1900" s="30">
        <v>0</v>
      </c>
      <c r="H1900" s="30"/>
    </row>
    <row r="1901" spans="1:8" x14ac:dyDescent="0.2">
      <c r="A1901" s="30">
        <v>8</v>
      </c>
      <c r="B1901" s="30">
        <v>8</v>
      </c>
      <c r="C1901" s="30">
        <v>0</v>
      </c>
      <c r="D1901" s="30">
        <v>-368</v>
      </c>
      <c r="E1901" s="30">
        <v>0</v>
      </c>
      <c r="F1901" s="30">
        <v>0</v>
      </c>
      <c r="H1901" s="30"/>
    </row>
    <row r="1902" spans="1:8" x14ac:dyDescent="0.2">
      <c r="A1902" s="30">
        <v>3</v>
      </c>
      <c r="B1902" s="30">
        <v>3</v>
      </c>
      <c r="C1902" s="30">
        <v>0</v>
      </c>
      <c r="D1902" s="30">
        <v>-138</v>
      </c>
      <c r="E1902" s="30">
        <v>0</v>
      </c>
      <c r="F1902" s="30">
        <v>0</v>
      </c>
      <c r="H1902" s="30"/>
    </row>
    <row r="1903" spans="1:8" x14ac:dyDescent="0.2">
      <c r="A1903" s="30">
        <v>0</v>
      </c>
      <c r="B1903" s="30">
        <v>8</v>
      </c>
      <c r="C1903" s="30">
        <v>8</v>
      </c>
      <c r="D1903" s="30">
        <v>-368</v>
      </c>
      <c r="E1903" s="30">
        <v>0</v>
      </c>
      <c r="F1903" s="30">
        <v>0</v>
      </c>
      <c r="H1903" s="30"/>
    </row>
    <row r="1904" spans="1:8" x14ac:dyDescent="0.2">
      <c r="A1904" s="30">
        <v>2</v>
      </c>
      <c r="B1904" s="30">
        <v>2</v>
      </c>
      <c r="C1904" s="30">
        <v>0</v>
      </c>
      <c r="D1904" s="30">
        <v>-92</v>
      </c>
      <c r="E1904" s="30">
        <v>0</v>
      </c>
      <c r="F1904" s="30">
        <v>0</v>
      </c>
      <c r="H1904" s="30"/>
    </row>
    <row r="1905" spans="1:8" x14ac:dyDescent="0.2">
      <c r="A1905" s="30">
        <v>8</v>
      </c>
      <c r="B1905" s="30">
        <v>8</v>
      </c>
      <c r="C1905" s="30">
        <v>0</v>
      </c>
      <c r="D1905" s="30">
        <v>-368</v>
      </c>
      <c r="E1905" s="30">
        <v>0</v>
      </c>
      <c r="F1905" s="30">
        <v>0</v>
      </c>
      <c r="H1905" s="30"/>
    </row>
    <row r="1906" spans="1:8" x14ac:dyDescent="0.2">
      <c r="A1906" s="30">
        <v>1</v>
      </c>
      <c r="B1906" s="30">
        <v>1</v>
      </c>
      <c r="C1906" s="30">
        <v>0</v>
      </c>
      <c r="D1906" s="30">
        <v>-46</v>
      </c>
      <c r="E1906" s="30">
        <v>0</v>
      </c>
      <c r="F1906" s="30">
        <v>0</v>
      </c>
      <c r="H1906" s="30"/>
    </row>
    <row r="1907" spans="1:8" x14ac:dyDescent="0.2">
      <c r="A1907" s="30">
        <v>9</v>
      </c>
      <c r="B1907" s="30">
        <v>9</v>
      </c>
      <c r="C1907" s="30">
        <v>0</v>
      </c>
      <c r="D1907" s="30">
        <v>-414</v>
      </c>
      <c r="E1907" s="30">
        <v>0</v>
      </c>
      <c r="F1907" s="30">
        <v>0</v>
      </c>
      <c r="H1907" s="30"/>
    </row>
    <row r="1908" spans="1:8" x14ac:dyDescent="0.2">
      <c r="A1908" s="30">
        <v>5</v>
      </c>
      <c r="B1908" s="30">
        <v>5</v>
      </c>
      <c r="C1908" s="30">
        <v>0</v>
      </c>
      <c r="D1908" s="30">
        <v>-230</v>
      </c>
      <c r="E1908" s="30">
        <v>0</v>
      </c>
      <c r="F1908" s="30">
        <v>0</v>
      </c>
      <c r="H1908" s="30"/>
    </row>
    <row r="1909" spans="1:8" x14ac:dyDescent="0.2">
      <c r="A1909" s="30">
        <v>0</v>
      </c>
      <c r="B1909" s="30">
        <v>6</v>
      </c>
      <c r="C1909" s="30">
        <v>6</v>
      </c>
      <c r="D1909" s="30">
        <v>-276</v>
      </c>
      <c r="E1909" s="30">
        <v>0</v>
      </c>
      <c r="F1909" s="30">
        <v>0</v>
      </c>
      <c r="H1909" s="30"/>
    </row>
    <row r="1910" spans="1:8" x14ac:dyDescent="0.2">
      <c r="A1910" s="30">
        <v>3</v>
      </c>
      <c r="B1910" s="30">
        <v>3</v>
      </c>
      <c r="C1910" s="30">
        <v>0</v>
      </c>
      <c r="D1910" s="30">
        <v>-138</v>
      </c>
      <c r="E1910" s="30">
        <v>0</v>
      </c>
      <c r="F1910" s="30">
        <v>0</v>
      </c>
      <c r="H1910" s="30"/>
    </row>
    <row r="1911" spans="1:8" x14ac:dyDescent="0.2">
      <c r="A1911" s="30">
        <v>9.5</v>
      </c>
      <c r="B1911" s="30">
        <v>9.5</v>
      </c>
      <c r="C1911" s="30">
        <v>0</v>
      </c>
      <c r="D1911" s="30">
        <v>-437</v>
      </c>
      <c r="E1911" s="30">
        <v>0</v>
      </c>
      <c r="F1911" s="30">
        <v>0</v>
      </c>
      <c r="H1911" s="30"/>
    </row>
    <row r="1912" spans="1:8" x14ac:dyDescent="0.2">
      <c r="A1912" s="30">
        <v>1</v>
      </c>
      <c r="B1912" s="30">
        <v>1</v>
      </c>
      <c r="C1912" s="30">
        <v>0</v>
      </c>
      <c r="D1912" s="30">
        <v>-46</v>
      </c>
      <c r="E1912" s="30">
        <v>0</v>
      </c>
      <c r="F1912" s="30">
        <v>0</v>
      </c>
      <c r="H1912" s="30"/>
    </row>
    <row r="1913" spans="1:8" x14ac:dyDescent="0.2">
      <c r="A1913" s="30">
        <v>2.5</v>
      </c>
      <c r="B1913" s="30">
        <v>2.5</v>
      </c>
      <c r="C1913" s="30">
        <v>0</v>
      </c>
      <c r="D1913" s="30">
        <v>-115</v>
      </c>
      <c r="E1913" s="30">
        <v>0</v>
      </c>
      <c r="F1913" s="30">
        <v>0</v>
      </c>
      <c r="H1913" s="30"/>
    </row>
    <row r="1914" spans="1:8" x14ac:dyDescent="0.2">
      <c r="A1914" s="30">
        <v>9</v>
      </c>
      <c r="B1914" s="30">
        <v>9</v>
      </c>
      <c r="C1914" s="30">
        <v>0</v>
      </c>
      <c r="D1914" s="30">
        <v>-414</v>
      </c>
      <c r="E1914" s="30">
        <v>0</v>
      </c>
      <c r="F1914" s="30">
        <v>0</v>
      </c>
      <c r="H1914" s="30"/>
    </row>
    <row r="1915" spans="1:8" x14ac:dyDescent="0.2">
      <c r="A1915" s="30">
        <v>3</v>
      </c>
      <c r="B1915" s="30">
        <v>3</v>
      </c>
      <c r="C1915" s="30">
        <v>0</v>
      </c>
      <c r="D1915" s="30">
        <v>-138</v>
      </c>
      <c r="E1915" s="30">
        <v>0</v>
      </c>
      <c r="F1915" s="30">
        <v>0</v>
      </c>
      <c r="H1915" s="30"/>
    </row>
    <row r="1916" spans="1:8" x14ac:dyDescent="0.2">
      <c r="A1916" s="30">
        <v>1</v>
      </c>
      <c r="B1916" s="30">
        <v>1</v>
      </c>
      <c r="C1916" s="30">
        <v>0</v>
      </c>
      <c r="D1916" s="30">
        <v>-46</v>
      </c>
      <c r="E1916" s="30">
        <v>0</v>
      </c>
      <c r="F1916" s="30">
        <v>0</v>
      </c>
      <c r="H1916" s="30"/>
    </row>
    <row r="1917" spans="1:8" x14ac:dyDescent="0.2">
      <c r="A1917" s="30">
        <v>1</v>
      </c>
      <c r="B1917" s="30">
        <v>1</v>
      </c>
      <c r="C1917" s="30">
        <v>0</v>
      </c>
      <c r="D1917" s="30">
        <v>-46</v>
      </c>
      <c r="E1917" s="30">
        <v>0</v>
      </c>
      <c r="F1917" s="30">
        <v>0</v>
      </c>
      <c r="H1917" s="30"/>
    </row>
    <row r="1918" spans="1:8" x14ac:dyDescent="0.2">
      <c r="A1918" s="30">
        <v>3</v>
      </c>
      <c r="B1918" s="30">
        <v>3</v>
      </c>
      <c r="C1918" s="30">
        <v>0</v>
      </c>
      <c r="D1918" s="30">
        <v>-138</v>
      </c>
      <c r="E1918" s="30">
        <v>0</v>
      </c>
      <c r="F1918" s="30">
        <v>0</v>
      </c>
      <c r="H1918" s="30"/>
    </row>
    <row r="1919" spans="1:8" x14ac:dyDescent="0.2">
      <c r="A1919" s="30">
        <v>8</v>
      </c>
      <c r="B1919" s="30">
        <v>13</v>
      </c>
      <c r="C1919" s="30">
        <v>5</v>
      </c>
      <c r="D1919" s="30">
        <v>-598</v>
      </c>
      <c r="E1919" s="30">
        <v>0</v>
      </c>
      <c r="F1919" s="30">
        <v>0</v>
      </c>
      <c r="H1919" s="30"/>
    </row>
    <row r="1920" spans="1:8" x14ac:dyDescent="0.2">
      <c r="A1920" s="30">
        <v>5</v>
      </c>
      <c r="B1920" s="30">
        <v>5</v>
      </c>
      <c r="C1920" s="30">
        <v>0</v>
      </c>
      <c r="D1920" s="30">
        <v>-230</v>
      </c>
      <c r="E1920" s="30">
        <v>0</v>
      </c>
      <c r="F1920" s="30">
        <v>0</v>
      </c>
      <c r="H1920" s="30"/>
    </row>
    <row r="1921" spans="1:8" x14ac:dyDescent="0.2">
      <c r="A1921" s="30">
        <v>4</v>
      </c>
      <c r="B1921" s="30">
        <v>4</v>
      </c>
      <c r="C1921" s="30">
        <v>0</v>
      </c>
      <c r="D1921" s="30">
        <v>-184</v>
      </c>
      <c r="E1921" s="30">
        <v>0</v>
      </c>
      <c r="F1921" s="30">
        <v>0</v>
      </c>
      <c r="H1921" s="30"/>
    </row>
    <row r="1922" spans="1:8" x14ac:dyDescent="0.2">
      <c r="A1922" s="30">
        <v>3</v>
      </c>
      <c r="B1922" s="30">
        <v>3</v>
      </c>
      <c r="C1922" s="30">
        <v>0</v>
      </c>
      <c r="D1922" s="30">
        <v>-138</v>
      </c>
      <c r="E1922" s="30">
        <v>0</v>
      </c>
      <c r="F1922" s="30">
        <v>0</v>
      </c>
      <c r="H1922" s="30"/>
    </row>
    <row r="1923" spans="1:8" x14ac:dyDescent="0.2">
      <c r="A1923" s="30">
        <v>9</v>
      </c>
      <c r="B1923" s="30">
        <v>9</v>
      </c>
      <c r="C1923" s="30">
        <v>0</v>
      </c>
      <c r="D1923" s="30">
        <v>-414</v>
      </c>
      <c r="E1923" s="30">
        <v>0</v>
      </c>
      <c r="F1923" s="30">
        <v>0</v>
      </c>
      <c r="H1923" s="30"/>
    </row>
    <row r="1924" spans="1:8" x14ac:dyDescent="0.2">
      <c r="A1924" s="30">
        <v>3</v>
      </c>
      <c r="B1924" s="30">
        <v>3</v>
      </c>
      <c r="C1924" s="30">
        <v>0</v>
      </c>
      <c r="D1924" s="30">
        <v>-138</v>
      </c>
      <c r="E1924" s="30">
        <v>0</v>
      </c>
      <c r="F1924" s="30">
        <v>0</v>
      </c>
      <c r="H1924" s="30"/>
    </row>
    <row r="1925" spans="1:8" x14ac:dyDescent="0.2">
      <c r="A1925" s="30">
        <v>6</v>
      </c>
      <c r="B1925" s="30">
        <v>7</v>
      </c>
      <c r="C1925" s="30">
        <v>1</v>
      </c>
      <c r="D1925" s="30">
        <v>-322</v>
      </c>
      <c r="E1925" s="30">
        <v>0</v>
      </c>
      <c r="F1925" s="30">
        <v>0</v>
      </c>
      <c r="H1925" s="30"/>
    </row>
    <row r="1926" spans="1:8" x14ac:dyDescent="0.2">
      <c r="A1926" s="30">
        <v>3</v>
      </c>
      <c r="B1926" s="30">
        <v>3</v>
      </c>
      <c r="C1926" s="30">
        <v>0</v>
      </c>
      <c r="D1926" s="30">
        <v>-138</v>
      </c>
      <c r="E1926" s="30">
        <v>0</v>
      </c>
      <c r="F1926" s="30">
        <v>0</v>
      </c>
      <c r="H1926" s="30"/>
    </row>
    <row r="1927" spans="1:8" x14ac:dyDescent="0.2">
      <c r="A1927" s="30">
        <v>3</v>
      </c>
      <c r="B1927" s="30">
        <v>3</v>
      </c>
      <c r="C1927" s="30">
        <v>0</v>
      </c>
      <c r="D1927" s="30">
        <v>-138</v>
      </c>
      <c r="E1927" s="30">
        <v>0</v>
      </c>
      <c r="F1927" s="30">
        <v>0</v>
      </c>
      <c r="H1927" s="30"/>
    </row>
    <row r="1928" spans="1:8" x14ac:dyDescent="0.2">
      <c r="A1928" s="30">
        <v>12</v>
      </c>
      <c r="B1928" s="30">
        <v>12</v>
      </c>
      <c r="C1928" s="30">
        <v>0</v>
      </c>
      <c r="D1928" s="30">
        <v>-552</v>
      </c>
      <c r="E1928" s="30">
        <v>0</v>
      </c>
      <c r="F1928" s="30">
        <v>0</v>
      </c>
      <c r="H1928" s="30"/>
    </row>
    <row r="1929" spans="1:8" x14ac:dyDescent="0.2">
      <c r="A1929" s="30">
        <v>19</v>
      </c>
      <c r="B1929" s="30">
        <v>19</v>
      </c>
      <c r="C1929" s="30">
        <v>0</v>
      </c>
      <c r="D1929" s="30">
        <v>-874</v>
      </c>
      <c r="E1929" s="30">
        <v>0</v>
      </c>
      <c r="F1929" s="30">
        <v>0</v>
      </c>
      <c r="H1929" s="30"/>
    </row>
    <row r="1930" spans="1:8" x14ac:dyDescent="0.2">
      <c r="A1930" s="30">
        <v>5</v>
      </c>
      <c r="B1930" s="30">
        <v>5</v>
      </c>
      <c r="C1930" s="30">
        <v>0</v>
      </c>
      <c r="D1930" s="30">
        <v>-230</v>
      </c>
      <c r="E1930" s="30">
        <v>0</v>
      </c>
      <c r="F1930" s="30">
        <v>0</v>
      </c>
      <c r="H1930" s="30"/>
    </row>
    <row r="1931" spans="1:8" x14ac:dyDescent="0.2">
      <c r="A1931" s="30">
        <v>0.5</v>
      </c>
      <c r="B1931" s="30">
        <v>0.5</v>
      </c>
      <c r="C1931" s="30">
        <v>0</v>
      </c>
      <c r="D1931" s="30">
        <v>-23</v>
      </c>
      <c r="E1931" s="30">
        <v>0</v>
      </c>
      <c r="F1931" s="30">
        <v>0</v>
      </c>
      <c r="H1931" s="30"/>
    </row>
    <row r="1932" spans="1:8" x14ac:dyDescent="0.2">
      <c r="A1932" s="30">
        <v>10</v>
      </c>
      <c r="B1932" s="30">
        <v>10</v>
      </c>
      <c r="C1932" s="30">
        <v>0</v>
      </c>
      <c r="D1932" s="30">
        <v>-460</v>
      </c>
      <c r="E1932" s="30">
        <v>0</v>
      </c>
      <c r="F1932" s="30">
        <v>0</v>
      </c>
      <c r="H1932" s="30"/>
    </row>
    <row r="1933" spans="1:8" x14ac:dyDescent="0.2">
      <c r="A1933" s="30">
        <v>4</v>
      </c>
      <c r="B1933" s="30">
        <v>4</v>
      </c>
      <c r="C1933" s="30">
        <v>0</v>
      </c>
      <c r="D1933" s="30">
        <v>-184</v>
      </c>
      <c r="E1933" s="30">
        <v>0</v>
      </c>
      <c r="F1933" s="30">
        <v>0</v>
      </c>
      <c r="H1933" s="30"/>
    </row>
    <row r="1934" spans="1:8" x14ac:dyDescent="0.2">
      <c r="A1934" s="30">
        <v>9</v>
      </c>
      <c r="B1934" s="30">
        <v>9</v>
      </c>
      <c r="C1934" s="30">
        <v>0</v>
      </c>
      <c r="D1934" s="30">
        <v>-414</v>
      </c>
      <c r="E1934" s="30">
        <v>0</v>
      </c>
      <c r="F1934" s="30">
        <v>0</v>
      </c>
      <c r="H1934" s="30"/>
    </row>
    <row r="1935" spans="1:8" x14ac:dyDescent="0.2">
      <c r="A1935" s="30">
        <v>4</v>
      </c>
      <c r="B1935" s="30">
        <v>7</v>
      </c>
      <c r="C1935" s="30">
        <v>3</v>
      </c>
      <c r="D1935" s="30">
        <v>-322</v>
      </c>
      <c r="E1935" s="30">
        <v>0</v>
      </c>
      <c r="F1935" s="30">
        <v>0</v>
      </c>
      <c r="H1935" s="30"/>
    </row>
    <row r="1936" spans="1:8" x14ac:dyDescent="0.2">
      <c r="A1936" s="30">
        <v>12</v>
      </c>
      <c r="B1936" s="30">
        <v>12</v>
      </c>
      <c r="C1936" s="30">
        <v>0</v>
      </c>
      <c r="D1936" s="30">
        <v>-552</v>
      </c>
      <c r="E1936" s="30">
        <v>0</v>
      </c>
      <c r="F1936" s="30">
        <v>0</v>
      </c>
      <c r="H1936" s="30"/>
    </row>
    <row r="1937" spans="1:8" x14ac:dyDescent="0.2">
      <c r="A1937" s="30">
        <v>17</v>
      </c>
      <c r="B1937" s="30">
        <v>17</v>
      </c>
      <c r="C1937" s="30">
        <v>0</v>
      </c>
      <c r="D1937" s="30">
        <v>-782</v>
      </c>
      <c r="E1937" s="30">
        <v>0</v>
      </c>
      <c r="F1937" s="30">
        <v>0</v>
      </c>
      <c r="H1937" s="30"/>
    </row>
    <row r="1938" spans="1:8" x14ac:dyDescent="0.2">
      <c r="A1938" s="30">
        <v>0</v>
      </c>
      <c r="B1938" s="30">
        <v>3</v>
      </c>
      <c r="C1938" s="30">
        <v>3</v>
      </c>
      <c r="D1938" s="30">
        <v>-138</v>
      </c>
      <c r="E1938" s="30">
        <v>0</v>
      </c>
      <c r="F1938" s="30">
        <v>0</v>
      </c>
      <c r="H1938" s="30"/>
    </row>
    <row r="1939" spans="1:8" x14ac:dyDescent="0.2">
      <c r="A1939" s="30">
        <v>1.5</v>
      </c>
      <c r="B1939" s="30">
        <v>1.5</v>
      </c>
      <c r="C1939" s="30">
        <v>0</v>
      </c>
      <c r="D1939" s="30">
        <v>-69</v>
      </c>
      <c r="E1939" s="30">
        <v>0</v>
      </c>
      <c r="F1939" s="30">
        <v>0</v>
      </c>
      <c r="H1939" s="30"/>
    </row>
    <row r="1940" spans="1:8" x14ac:dyDescent="0.2">
      <c r="A1940" s="30">
        <v>0</v>
      </c>
      <c r="B1940" s="30">
        <v>3</v>
      </c>
      <c r="C1940" s="30">
        <v>3</v>
      </c>
      <c r="D1940" s="30">
        <v>-138</v>
      </c>
      <c r="E1940" s="30">
        <v>0</v>
      </c>
      <c r="F1940" s="30">
        <v>0</v>
      </c>
      <c r="H1940" s="30"/>
    </row>
    <row r="1941" spans="1:8" x14ac:dyDescent="0.2">
      <c r="A1941" s="30">
        <v>6</v>
      </c>
      <c r="B1941" s="30">
        <v>6</v>
      </c>
      <c r="C1941" s="30">
        <v>0</v>
      </c>
      <c r="D1941" s="30">
        <v>-276</v>
      </c>
      <c r="E1941" s="30">
        <v>0</v>
      </c>
      <c r="F1941" s="30">
        <v>0</v>
      </c>
      <c r="H1941" s="30"/>
    </row>
    <row r="1942" spans="1:8" x14ac:dyDescent="0.2">
      <c r="A1942" s="30">
        <v>9</v>
      </c>
      <c r="B1942" s="30">
        <v>9</v>
      </c>
      <c r="C1942" s="30">
        <v>0</v>
      </c>
      <c r="D1942" s="30">
        <v>-414</v>
      </c>
      <c r="E1942" s="30">
        <v>0</v>
      </c>
      <c r="F1942" s="30">
        <v>0</v>
      </c>
      <c r="H1942" s="30"/>
    </row>
    <row r="1943" spans="1:8" x14ac:dyDescent="0.2">
      <c r="A1943" s="30">
        <v>1</v>
      </c>
      <c r="B1943" s="30">
        <v>1</v>
      </c>
      <c r="C1943" s="30">
        <v>0</v>
      </c>
      <c r="D1943" s="30">
        <v>-46</v>
      </c>
      <c r="E1943" s="30">
        <v>0</v>
      </c>
      <c r="F1943" s="30">
        <v>0</v>
      </c>
      <c r="H1943" s="30"/>
    </row>
    <row r="1944" spans="1:8" x14ac:dyDescent="0.2">
      <c r="A1944" s="30">
        <v>13</v>
      </c>
      <c r="B1944" s="30">
        <v>13</v>
      </c>
      <c r="C1944" s="30">
        <v>0</v>
      </c>
      <c r="D1944" s="30">
        <v>-598</v>
      </c>
      <c r="E1944" s="30">
        <v>0</v>
      </c>
      <c r="F1944" s="30">
        <v>0</v>
      </c>
      <c r="H1944" s="30"/>
    </row>
    <row r="1945" spans="1:8" x14ac:dyDescent="0.2">
      <c r="A1945" s="30">
        <v>10</v>
      </c>
      <c r="B1945" s="30">
        <v>10</v>
      </c>
      <c r="C1945" s="30">
        <v>0</v>
      </c>
      <c r="D1945" s="30">
        <v>-460</v>
      </c>
      <c r="E1945" s="30">
        <v>0</v>
      </c>
      <c r="F1945" s="30">
        <v>0</v>
      </c>
      <c r="H1945" s="30"/>
    </row>
    <row r="1946" spans="1:8" x14ac:dyDescent="0.2">
      <c r="A1946" s="30">
        <v>6</v>
      </c>
      <c r="B1946" s="30">
        <v>6</v>
      </c>
      <c r="C1946" s="30">
        <v>0</v>
      </c>
      <c r="D1946" s="30">
        <v>-276</v>
      </c>
      <c r="E1946" s="30">
        <v>0</v>
      </c>
      <c r="F1946" s="30">
        <v>0</v>
      </c>
      <c r="H1946" s="30"/>
    </row>
    <row r="1947" spans="1:8" x14ac:dyDescent="0.2">
      <c r="A1947" s="30">
        <v>3</v>
      </c>
      <c r="B1947" s="30">
        <v>3</v>
      </c>
      <c r="C1947" s="30">
        <v>0</v>
      </c>
      <c r="D1947" s="30">
        <v>-138</v>
      </c>
      <c r="E1947" s="30">
        <v>0</v>
      </c>
      <c r="F1947" s="30">
        <v>0</v>
      </c>
      <c r="H1947" s="30"/>
    </row>
    <row r="1948" spans="1:8" x14ac:dyDescent="0.2">
      <c r="A1948" s="30">
        <v>4</v>
      </c>
      <c r="B1948" s="30">
        <v>8</v>
      </c>
      <c r="C1948" s="30">
        <v>4</v>
      </c>
      <c r="D1948" s="30">
        <v>-368</v>
      </c>
      <c r="E1948" s="30">
        <v>0</v>
      </c>
      <c r="F1948" s="30">
        <v>0</v>
      </c>
      <c r="H1948" s="30"/>
    </row>
    <row r="1949" spans="1:8" x14ac:dyDescent="0.2">
      <c r="A1949" s="30">
        <v>7</v>
      </c>
      <c r="B1949" s="30">
        <v>7</v>
      </c>
      <c r="C1949" s="30">
        <v>0</v>
      </c>
      <c r="D1949" s="30">
        <v>-322</v>
      </c>
      <c r="E1949" s="30">
        <v>0</v>
      </c>
      <c r="F1949" s="30">
        <v>0</v>
      </c>
      <c r="H1949" s="30"/>
    </row>
    <row r="1950" spans="1:8" x14ac:dyDescent="0.2">
      <c r="A1950" s="30">
        <v>5</v>
      </c>
      <c r="B1950" s="30">
        <v>5</v>
      </c>
      <c r="C1950" s="30">
        <v>0</v>
      </c>
      <c r="D1950" s="30">
        <v>-230</v>
      </c>
      <c r="E1950" s="30">
        <v>0</v>
      </c>
      <c r="F1950" s="30">
        <v>0</v>
      </c>
      <c r="H1950" s="30"/>
    </row>
    <row r="1951" spans="1:8" x14ac:dyDescent="0.2">
      <c r="A1951" s="30">
        <v>0</v>
      </c>
      <c r="B1951" s="30">
        <v>9</v>
      </c>
      <c r="C1951" s="30">
        <v>9</v>
      </c>
      <c r="D1951" s="30">
        <v>-414</v>
      </c>
      <c r="E1951" s="30">
        <v>0</v>
      </c>
      <c r="F1951" s="30">
        <v>0</v>
      </c>
      <c r="H1951" s="30"/>
    </row>
    <row r="1952" spans="1:8" x14ac:dyDescent="0.2">
      <c r="A1952" s="30">
        <v>9</v>
      </c>
      <c r="B1952" s="30">
        <v>9</v>
      </c>
      <c r="C1952" s="30">
        <v>0</v>
      </c>
      <c r="D1952" s="30">
        <v>-414</v>
      </c>
      <c r="E1952" s="30">
        <v>0</v>
      </c>
      <c r="F1952" s="30">
        <v>0</v>
      </c>
      <c r="H1952" s="30"/>
    </row>
    <row r="1953" spans="1:8" x14ac:dyDescent="0.2">
      <c r="A1953" s="30">
        <v>16</v>
      </c>
      <c r="B1953" s="30">
        <v>16</v>
      </c>
      <c r="C1953" s="30">
        <v>0</v>
      </c>
      <c r="D1953" s="30">
        <v>-736</v>
      </c>
      <c r="E1953" s="30">
        <v>0</v>
      </c>
      <c r="F1953" s="30">
        <v>0</v>
      </c>
      <c r="H1953" s="30"/>
    </row>
    <row r="1954" spans="1:8" x14ac:dyDescent="0.2">
      <c r="A1954" s="30">
        <v>1</v>
      </c>
      <c r="B1954" s="30">
        <v>1</v>
      </c>
      <c r="C1954" s="30">
        <v>0</v>
      </c>
      <c r="D1954" s="30">
        <v>-46</v>
      </c>
      <c r="E1954" s="30">
        <v>0</v>
      </c>
      <c r="F1954" s="30">
        <v>0</v>
      </c>
      <c r="H1954" s="30"/>
    </row>
    <row r="1955" spans="1:8" x14ac:dyDescent="0.2">
      <c r="A1955" s="30">
        <v>7</v>
      </c>
      <c r="B1955" s="30">
        <v>7</v>
      </c>
      <c r="C1955" s="30">
        <v>0</v>
      </c>
      <c r="D1955" s="30">
        <v>-322</v>
      </c>
      <c r="E1955" s="30">
        <v>0</v>
      </c>
      <c r="F1955" s="30">
        <v>0</v>
      </c>
      <c r="H1955" s="30"/>
    </row>
    <row r="1956" spans="1:8" x14ac:dyDescent="0.2">
      <c r="A1956" s="30">
        <v>9</v>
      </c>
      <c r="B1956" s="30">
        <v>9</v>
      </c>
      <c r="C1956" s="30">
        <v>0</v>
      </c>
      <c r="D1956" s="30">
        <v>-414</v>
      </c>
      <c r="E1956" s="30">
        <v>0</v>
      </c>
      <c r="F1956" s="30">
        <v>0</v>
      </c>
      <c r="H1956" s="30"/>
    </row>
    <row r="1957" spans="1:8" x14ac:dyDescent="0.2">
      <c r="A1957" s="30">
        <v>3</v>
      </c>
      <c r="B1957" s="30">
        <v>3</v>
      </c>
      <c r="C1957" s="30">
        <v>0</v>
      </c>
      <c r="D1957" s="30">
        <v>-138</v>
      </c>
      <c r="E1957" s="30">
        <v>0</v>
      </c>
      <c r="F1957" s="30">
        <v>0</v>
      </c>
      <c r="H1957" s="30"/>
    </row>
    <row r="1958" spans="1:8" x14ac:dyDescent="0.2">
      <c r="A1958" s="30">
        <v>16</v>
      </c>
      <c r="B1958" s="30">
        <v>16</v>
      </c>
      <c r="C1958" s="30">
        <v>0</v>
      </c>
      <c r="D1958" s="30">
        <v>-736</v>
      </c>
      <c r="E1958" s="30">
        <v>0</v>
      </c>
      <c r="F1958" s="30">
        <v>0</v>
      </c>
      <c r="H1958" s="30"/>
    </row>
    <row r="1959" spans="1:8" x14ac:dyDescent="0.2">
      <c r="A1959" s="30">
        <v>1</v>
      </c>
      <c r="B1959" s="30">
        <v>1</v>
      </c>
      <c r="C1959" s="30">
        <v>0</v>
      </c>
      <c r="D1959" s="30">
        <v>-46</v>
      </c>
      <c r="E1959" s="30">
        <v>0</v>
      </c>
      <c r="F1959" s="30">
        <v>0</v>
      </c>
      <c r="H1959" s="30"/>
    </row>
    <row r="1960" spans="1:8" x14ac:dyDescent="0.2">
      <c r="A1960" s="30">
        <v>5</v>
      </c>
      <c r="B1960" s="30">
        <v>5</v>
      </c>
      <c r="C1960" s="30">
        <v>0</v>
      </c>
      <c r="D1960" s="30">
        <v>-230</v>
      </c>
      <c r="E1960" s="30">
        <v>0</v>
      </c>
      <c r="F1960" s="30">
        <v>0</v>
      </c>
      <c r="H1960" s="30"/>
    </row>
    <row r="1961" spans="1:8" x14ac:dyDescent="0.2">
      <c r="A1961" s="30">
        <v>1</v>
      </c>
      <c r="B1961" s="30">
        <v>1</v>
      </c>
      <c r="C1961" s="30">
        <v>0</v>
      </c>
      <c r="D1961" s="30">
        <v>-46</v>
      </c>
      <c r="E1961" s="30">
        <v>0</v>
      </c>
      <c r="F1961" s="30">
        <v>0</v>
      </c>
      <c r="H1961" s="30"/>
    </row>
    <row r="1962" spans="1:8" x14ac:dyDescent="0.2">
      <c r="A1962" s="30">
        <v>3</v>
      </c>
      <c r="B1962" s="30">
        <v>3</v>
      </c>
      <c r="C1962" s="30">
        <v>0</v>
      </c>
      <c r="D1962" s="30">
        <v>-138</v>
      </c>
      <c r="E1962" s="30">
        <v>0</v>
      </c>
      <c r="F1962" s="30">
        <v>0</v>
      </c>
      <c r="H1962" s="30"/>
    </row>
    <row r="1963" spans="1:8" x14ac:dyDescent="0.2">
      <c r="A1963" s="30">
        <v>9</v>
      </c>
      <c r="B1963" s="30">
        <v>9</v>
      </c>
      <c r="C1963" s="30">
        <v>0</v>
      </c>
      <c r="D1963" s="30">
        <v>-414</v>
      </c>
      <c r="E1963" s="30">
        <v>0</v>
      </c>
      <c r="F1963" s="30">
        <v>0</v>
      </c>
      <c r="H1963" s="30"/>
    </row>
    <row r="1964" spans="1:8" x14ac:dyDescent="0.2">
      <c r="A1964" s="30">
        <v>10</v>
      </c>
      <c r="B1964" s="30">
        <v>10</v>
      </c>
      <c r="C1964" s="30">
        <v>0</v>
      </c>
      <c r="D1964" s="30">
        <v>-460</v>
      </c>
      <c r="E1964" s="30">
        <v>0</v>
      </c>
      <c r="F1964" s="30">
        <v>0</v>
      </c>
      <c r="H1964" s="30"/>
    </row>
    <row r="1965" spans="1:8" x14ac:dyDescent="0.2">
      <c r="A1965" s="30">
        <v>0</v>
      </c>
      <c r="B1965" s="30">
        <v>3</v>
      </c>
      <c r="C1965" s="30">
        <v>3</v>
      </c>
      <c r="D1965" s="30">
        <v>-138</v>
      </c>
      <c r="E1965" s="30">
        <v>0</v>
      </c>
      <c r="F1965" s="30">
        <v>0</v>
      </c>
      <c r="H1965" s="30"/>
    </row>
    <row r="1966" spans="1:8" x14ac:dyDescent="0.2">
      <c r="A1966" s="30">
        <v>19</v>
      </c>
      <c r="B1966" s="30">
        <v>19</v>
      </c>
      <c r="C1966" s="30">
        <v>0</v>
      </c>
      <c r="D1966" s="30">
        <v>-874</v>
      </c>
      <c r="E1966" s="30">
        <v>0</v>
      </c>
      <c r="F1966" s="30">
        <v>0</v>
      </c>
      <c r="H1966" s="30"/>
    </row>
    <row r="1967" spans="1:8" x14ac:dyDescent="0.2">
      <c r="A1967" s="30">
        <v>0</v>
      </c>
      <c r="B1967" s="30">
        <v>1</v>
      </c>
      <c r="C1967" s="30">
        <v>1</v>
      </c>
      <c r="D1967" s="30">
        <v>-46</v>
      </c>
      <c r="E1967" s="30">
        <v>0</v>
      </c>
      <c r="F1967" s="30">
        <v>0</v>
      </c>
      <c r="H1967" s="30"/>
    </row>
    <row r="1968" spans="1:8" x14ac:dyDescent="0.2">
      <c r="A1968" s="30">
        <v>14</v>
      </c>
      <c r="B1968" s="30">
        <v>14</v>
      </c>
      <c r="C1968" s="30">
        <v>0</v>
      </c>
      <c r="D1968" s="30">
        <v>-644</v>
      </c>
      <c r="E1968" s="30">
        <v>0</v>
      </c>
      <c r="F1968" s="30">
        <v>0</v>
      </c>
      <c r="H1968" s="30"/>
    </row>
    <row r="1969" spans="1:8" x14ac:dyDescent="0.2">
      <c r="A1969" s="30">
        <v>3</v>
      </c>
      <c r="B1969" s="30">
        <v>6</v>
      </c>
      <c r="C1969" s="30">
        <v>3</v>
      </c>
      <c r="D1969" s="30">
        <v>-276</v>
      </c>
      <c r="E1969" s="30">
        <v>0</v>
      </c>
      <c r="F1969" s="30">
        <v>0</v>
      </c>
      <c r="H1969" s="30"/>
    </row>
    <row r="1970" spans="1:8" x14ac:dyDescent="0.2">
      <c r="A1970" s="30">
        <v>3</v>
      </c>
      <c r="B1970" s="30">
        <v>3</v>
      </c>
      <c r="C1970" s="30">
        <v>0</v>
      </c>
      <c r="D1970" s="30">
        <v>-138</v>
      </c>
      <c r="E1970" s="30">
        <v>0</v>
      </c>
      <c r="F1970" s="30">
        <v>0</v>
      </c>
      <c r="H1970" s="30"/>
    </row>
    <row r="1971" spans="1:8" x14ac:dyDescent="0.2">
      <c r="A1971" s="30">
        <v>0</v>
      </c>
      <c r="B1971" s="30">
        <v>3</v>
      </c>
      <c r="C1971" s="30">
        <v>3</v>
      </c>
      <c r="D1971" s="30">
        <v>-138</v>
      </c>
      <c r="E1971" s="30">
        <v>0</v>
      </c>
      <c r="F1971" s="30">
        <v>0</v>
      </c>
      <c r="H1971" s="30"/>
    </row>
    <row r="1972" spans="1:8" x14ac:dyDescent="0.2">
      <c r="A1972" s="30">
        <v>1</v>
      </c>
      <c r="B1972" s="30">
        <v>1</v>
      </c>
      <c r="C1972" s="30">
        <v>0</v>
      </c>
      <c r="D1972" s="30">
        <v>-46</v>
      </c>
      <c r="E1972" s="30">
        <v>0</v>
      </c>
      <c r="F1972" s="30">
        <v>0</v>
      </c>
      <c r="H1972" s="30"/>
    </row>
    <row r="1973" spans="1:8" x14ac:dyDescent="0.2">
      <c r="A1973" s="30">
        <v>3</v>
      </c>
      <c r="B1973" s="30">
        <v>3</v>
      </c>
      <c r="C1973" s="30">
        <v>0</v>
      </c>
      <c r="D1973" s="30">
        <v>-138</v>
      </c>
      <c r="E1973" s="30">
        <v>0</v>
      </c>
      <c r="F1973" s="30">
        <v>0</v>
      </c>
      <c r="H1973" s="30"/>
    </row>
    <row r="1974" spans="1:8" x14ac:dyDescent="0.2">
      <c r="A1974" s="30">
        <v>6</v>
      </c>
      <c r="B1974" s="30">
        <v>14</v>
      </c>
      <c r="C1974" s="30">
        <v>8</v>
      </c>
      <c r="D1974" s="30">
        <v>-644</v>
      </c>
      <c r="E1974" s="30">
        <v>0</v>
      </c>
      <c r="F1974" s="30">
        <v>0</v>
      </c>
      <c r="H1974" s="30"/>
    </row>
    <row r="1975" spans="1:8" x14ac:dyDescent="0.2">
      <c r="A1975" s="30">
        <v>6</v>
      </c>
      <c r="B1975" s="30">
        <v>6</v>
      </c>
      <c r="C1975" s="30">
        <v>0</v>
      </c>
      <c r="D1975" s="30">
        <v>-276</v>
      </c>
      <c r="E1975" s="30">
        <v>0</v>
      </c>
      <c r="F1975" s="30">
        <v>0</v>
      </c>
      <c r="H1975" s="30"/>
    </row>
    <row r="1976" spans="1:8" x14ac:dyDescent="0.2">
      <c r="A1976" s="30">
        <v>0</v>
      </c>
      <c r="B1976" s="30">
        <v>3</v>
      </c>
      <c r="C1976" s="30">
        <v>3</v>
      </c>
      <c r="D1976" s="30">
        <v>-138</v>
      </c>
      <c r="E1976" s="30">
        <v>0</v>
      </c>
      <c r="F1976" s="30">
        <v>0</v>
      </c>
      <c r="H1976" s="30"/>
    </row>
    <row r="1977" spans="1:8" x14ac:dyDescent="0.2">
      <c r="A1977" s="30">
        <v>4</v>
      </c>
      <c r="B1977" s="30">
        <v>7</v>
      </c>
      <c r="C1977" s="30">
        <v>3</v>
      </c>
      <c r="D1977" s="30">
        <v>-322</v>
      </c>
      <c r="E1977" s="30">
        <v>0</v>
      </c>
      <c r="F1977" s="30">
        <v>0</v>
      </c>
      <c r="H1977" s="30"/>
    </row>
    <row r="1978" spans="1:8" x14ac:dyDescent="0.2">
      <c r="A1978" s="30">
        <v>3</v>
      </c>
      <c r="B1978" s="30">
        <v>3</v>
      </c>
      <c r="C1978" s="30">
        <v>0</v>
      </c>
      <c r="D1978" s="30">
        <v>-138</v>
      </c>
      <c r="E1978" s="30">
        <v>0</v>
      </c>
      <c r="F1978" s="30">
        <v>0</v>
      </c>
      <c r="H1978" s="30"/>
    </row>
    <row r="1979" spans="1:8" x14ac:dyDescent="0.2">
      <c r="A1979" s="30">
        <v>1</v>
      </c>
      <c r="B1979" s="30">
        <v>1</v>
      </c>
      <c r="C1979" s="30">
        <v>0</v>
      </c>
      <c r="D1979" s="30">
        <v>-46</v>
      </c>
      <c r="E1979" s="30">
        <v>0</v>
      </c>
      <c r="F1979" s="30">
        <v>0</v>
      </c>
      <c r="H1979" s="30"/>
    </row>
    <row r="1980" spans="1:8" x14ac:dyDescent="0.2">
      <c r="A1980" s="30">
        <v>2</v>
      </c>
      <c r="B1980" s="30">
        <v>2</v>
      </c>
      <c r="C1980" s="30">
        <v>0</v>
      </c>
      <c r="D1980" s="30">
        <v>-92</v>
      </c>
      <c r="E1980" s="30">
        <v>0</v>
      </c>
      <c r="F1980" s="30">
        <v>0</v>
      </c>
      <c r="H1980" s="30"/>
    </row>
    <row r="1981" spans="1:8" x14ac:dyDescent="0.2">
      <c r="A1981" s="30">
        <v>6</v>
      </c>
      <c r="B1981" s="30">
        <v>6</v>
      </c>
      <c r="C1981" s="30">
        <v>0</v>
      </c>
      <c r="D1981" s="30">
        <v>-276</v>
      </c>
      <c r="E1981" s="30">
        <v>0</v>
      </c>
      <c r="F1981" s="30">
        <v>0</v>
      </c>
      <c r="H1981" s="30"/>
    </row>
    <row r="1982" spans="1:8" x14ac:dyDescent="0.2">
      <c r="A1982" s="30">
        <v>1</v>
      </c>
      <c r="B1982" s="30">
        <v>1</v>
      </c>
      <c r="C1982" s="30">
        <v>0</v>
      </c>
      <c r="D1982" s="30">
        <v>-46</v>
      </c>
      <c r="E1982" s="30">
        <v>0</v>
      </c>
      <c r="F1982" s="30">
        <v>0</v>
      </c>
      <c r="H1982" s="30"/>
    </row>
    <row r="1983" spans="1:8" x14ac:dyDescent="0.2">
      <c r="A1983" s="30">
        <v>3</v>
      </c>
      <c r="B1983" s="30">
        <v>3</v>
      </c>
      <c r="C1983" s="30">
        <v>0</v>
      </c>
      <c r="D1983" s="30">
        <v>-138</v>
      </c>
      <c r="E1983" s="30">
        <v>0</v>
      </c>
      <c r="F1983" s="30">
        <v>0</v>
      </c>
      <c r="H1983" s="30"/>
    </row>
    <row r="1984" spans="1:8" x14ac:dyDescent="0.2">
      <c r="A1984" s="30">
        <v>6</v>
      </c>
      <c r="B1984" s="30">
        <v>6</v>
      </c>
      <c r="C1984" s="30">
        <v>0</v>
      </c>
      <c r="D1984" s="30">
        <v>-276</v>
      </c>
      <c r="E1984" s="30">
        <v>0</v>
      </c>
      <c r="F1984" s="30">
        <v>0</v>
      </c>
      <c r="H1984" s="30"/>
    </row>
    <row r="1985" spans="1:8" x14ac:dyDescent="0.2">
      <c r="A1985" s="30">
        <v>6</v>
      </c>
      <c r="B1985" s="30">
        <v>6</v>
      </c>
      <c r="C1985" s="30">
        <v>0</v>
      </c>
      <c r="D1985" s="30">
        <v>-276</v>
      </c>
      <c r="E1985" s="30">
        <v>0</v>
      </c>
      <c r="F1985" s="30">
        <v>0</v>
      </c>
      <c r="H1985" s="30"/>
    </row>
    <row r="1986" spans="1:8" x14ac:dyDescent="0.2">
      <c r="A1986" s="30">
        <v>3</v>
      </c>
      <c r="B1986" s="30">
        <v>9</v>
      </c>
      <c r="C1986" s="30">
        <v>6</v>
      </c>
      <c r="D1986" s="30">
        <v>-414</v>
      </c>
      <c r="E1986" s="30">
        <v>0</v>
      </c>
      <c r="F1986" s="30">
        <v>0</v>
      </c>
      <c r="H1986" s="30"/>
    </row>
    <row r="1987" spans="1:8" x14ac:dyDescent="0.2">
      <c r="A1987" s="30">
        <v>6</v>
      </c>
      <c r="B1987" s="30">
        <v>6</v>
      </c>
      <c r="C1987" s="30">
        <v>0</v>
      </c>
      <c r="D1987" s="30">
        <v>-276</v>
      </c>
      <c r="E1987" s="30">
        <v>0</v>
      </c>
      <c r="F1987" s="30">
        <v>0</v>
      </c>
      <c r="H1987" s="30"/>
    </row>
    <row r="1988" spans="1:8" x14ac:dyDescent="0.2">
      <c r="A1988" s="30">
        <v>1</v>
      </c>
      <c r="B1988" s="30">
        <v>1</v>
      </c>
      <c r="C1988" s="30">
        <v>0</v>
      </c>
      <c r="D1988" s="30">
        <v>-46</v>
      </c>
      <c r="E1988" s="30">
        <v>0</v>
      </c>
      <c r="F1988" s="30">
        <v>0</v>
      </c>
      <c r="H1988" s="30"/>
    </row>
    <row r="1989" spans="1:8" x14ac:dyDescent="0.2">
      <c r="A1989" s="30">
        <v>12</v>
      </c>
      <c r="B1989" s="30">
        <v>12</v>
      </c>
      <c r="C1989" s="30">
        <v>0</v>
      </c>
      <c r="D1989" s="30">
        <v>-552</v>
      </c>
      <c r="E1989" s="30">
        <v>0</v>
      </c>
      <c r="F1989" s="30">
        <v>0</v>
      </c>
      <c r="H1989" s="30"/>
    </row>
    <row r="1990" spans="1:8" x14ac:dyDescent="0.2">
      <c r="A1990" s="30">
        <v>6</v>
      </c>
      <c r="B1990" s="30">
        <v>6</v>
      </c>
      <c r="C1990" s="30">
        <v>0</v>
      </c>
      <c r="D1990" s="30">
        <v>-276</v>
      </c>
      <c r="E1990" s="30">
        <v>0</v>
      </c>
      <c r="F1990" s="30">
        <v>0</v>
      </c>
      <c r="H1990" s="30"/>
    </row>
    <row r="1991" spans="1:8" x14ac:dyDescent="0.2">
      <c r="A1991" s="30">
        <v>3</v>
      </c>
      <c r="B1991" s="30">
        <v>3</v>
      </c>
      <c r="C1991" s="30">
        <v>0</v>
      </c>
      <c r="D1991" s="30">
        <v>-138</v>
      </c>
      <c r="E1991" s="30">
        <v>0</v>
      </c>
      <c r="F1991" s="30">
        <v>0</v>
      </c>
      <c r="H1991" s="30"/>
    </row>
    <row r="1992" spans="1:8" x14ac:dyDescent="0.2">
      <c r="A1992" s="30">
        <v>6</v>
      </c>
      <c r="B1992" s="30">
        <v>6</v>
      </c>
      <c r="C1992" s="30">
        <v>0</v>
      </c>
      <c r="D1992" s="30">
        <v>-276</v>
      </c>
      <c r="E1992" s="30">
        <v>0</v>
      </c>
      <c r="F1992" s="30">
        <v>0</v>
      </c>
      <c r="H1992" s="30"/>
    </row>
    <row r="1993" spans="1:8" x14ac:dyDescent="0.2">
      <c r="A1993" s="30">
        <v>3</v>
      </c>
      <c r="B1993" s="30">
        <v>3</v>
      </c>
      <c r="C1993" s="30">
        <v>0</v>
      </c>
      <c r="D1993" s="30">
        <v>-138</v>
      </c>
      <c r="E1993" s="30">
        <v>0</v>
      </c>
      <c r="F1993" s="30">
        <v>0</v>
      </c>
      <c r="H1993" s="30"/>
    </row>
    <row r="1994" spans="1:8" x14ac:dyDescent="0.2">
      <c r="A1994" s="30">
        <v>5</v>
      </c>
      <c r="B1994" s="30">
        <v>5</v>
      </c>
      <c r="C1994" s="30">
        <v>0</v>
      </c>
      <c r="D1994" s="30">
        <v>-230</v>
      </c>
      <c r="E1994" s="30">
        <v>0</v>
      </c>
      <c r="F1994" s="30">
        <v>0</v>
      </c>
      <c r="H1994" s="30"/>
    </row>
    <row r="1995" spans="1:8" x14ac:dyDescent="0.2">
      <c r="A1995" s="30">
        <v>13</v>
      </c>
      <c r="B1995" s="30">
        <v>13</v>
      </c>
      <c r="C1995" s="30">
        <v>0</v>
      </c>
      <c r="D1995" s="30">
        <v>-598</v>
      </c>
      <c r="E1995" s="30">
        <v>0</v>
      </c>
      <c r="F1995" s="30">
        <v>0</v>
      </c>
      <c r="H1995" s="30"/>
    </row>
    <row r="1996" spans="1:8" x14ac:dyDescent="0.2">
      <c r="A1996" s="30">
        <v>15</v>
      </c>
      <c r="B1996" s="30">
        <v>15</v>
      </c>
      <c r="C1996" s="30">
        <v>0</v>
      </c>
      <c r="D1996" s="30">
        <v>-690</v>
      </c>
      <c r="E1996" s="30">
        <v>0</v>
      </c>
      <c r="F1996" s="30">
        <v>0</v>
      </c>
      <c r="H1996" s="30"/>
    </row>
    <row r="1997" spans="1:8" x14ac:dyDescent="0.2">
      <c r="A1997" s="30">
        <v>1</v>
      </c>
      <c r="B1997" s="30">
        <v>1</v>
      </c>
      <c r="C1997" s="30">
        <v>0</v>
      </c>
      <c r="D1997" s="30">
        <v>-46</v>
      </c>
      <c r="E1997" s="30">
        <v>0</v>
      </c>
      <c r="F1997" s="30">
        <v>0</v>
      </c>
      <c r="H1997" s="30"/>
    </row>
    <row r="1998" spans="1:8" x14ac:dyDescent="0.2">
      <c r="A1998" s="30">
        <v>9</v>
      </c>
      <c r="B1998" s="30">
        <v>9</v>
      </c>
      <c r="C1998" s="30">
        <v>0</v>
      </c>
      <c r="D1998" s="30">
        <v>-414</v>
      </c>
      <c r="E1998" s="30">
        <v>0</v>
      </c>
      <c r="F1998" s="30">
        <v>0</v>
      </c>
      <c r="H1998" s="30"/>
    </row>
    <row r="1999" spans="1:8" x14ac:dyDescent="0.2">
      <c r="A1999" s="30">
        <v>2</v>
      </c>
      <c r="B1999" s="30">
        <v>2</v>
      </c>
      <c r="C1999" s="30">
        <v>0</v>
      </c>
      <c r="D1999" s="30">
        <v>-92</v>
      </c>
      <c r="E1999" s="30">
        <v>0</v>
      </c>
      <c r="F1999" s="30">
        <v>0</v>
      </c>
      <c r="H1999" s="30"/>
    </row>
    <row r="2000" spans="1:8" x14ac:dyDescent="0.2">
      <c r="A2000" s="30">
        <v>6</v>
      </c>
      <c r="B2000" s="30">
        <v>10</v>
      </c>
      <c r="C2000" s="30">
        <v>4</v>
      </c>
      <c r="D2000" s="30">
        <v>-460</v>
      </c>
      <c r="E2000" s="30">
        <v>0</v>
      </c>
      <c r="F2000" s="30">
        <v>0</v>
      </c>
      <c r="H2000" s="30"/>
    </row>
    <row r="2001" spans="1:8" x14ac:dyDescent="0.2">
      <c r="A2001" s="30">
        <v>3</v>
      </c>
      <c r="B2001" s="30">
        <v>3</v>
      </c>
      <c r="C2001" s="30">
        <v>0</v>
      </c>
      <c r="D2001" s="30">
        <v>-138</v>
      </c>
      <c r="E2001" s="30">
        <v>0</v>
      </c>
      <c r="F2001" s="30">
        <v>0</v>
      </c>
      <c r="H2001" s="30"/>
    </row>
    <row r="2002" spans="1:8" x14ac:dyDescent="0.2">
      <c r="A2002" s="30">
        <v>3</v>
      </c>
      <c r="B2002" s="30">
        <v>3</v>
      </c>
      <c r="C2002" s="30">
        <v>0</v>
      </c>
      <c r="D2002" s="30">
        <v>-138</v>
      </c>
      <c r="E2002" s="30">
        <v>0</v>
      </c>
      <c r="F2002" s="30">
        <v>0</v>
      </c>
      <c r="H2002" s="30"/>
    </row>
    <row r="2003" spans="1:8" x14ac:dyDescent="0.2">
      <c r="A2003" s="30">
        <v>0</v>
      </c>
      <c r="B2003" s="30">
        <v>4</v>
      </c>
      <c r="C2003" s="30">
        <v>4</v>
      </c>
      <c r="D2003" s="30">
        <v>-184</v>
      </c>
      <c r="E2003" s="30">
        <v>0</v>
      </c>
      <c r="F2003" s="30">
        <v>0</v>
      </c>
      <c r="H2003" s="30"/>
    </row>
    <row r="2004" spans="1:8" x14ac:dyDescent="0.2">
      <c r="A2004" s="30">
        <v>0</v>
      </c>
      <c r="B2004" s="30">
        <v>3</v>
      </c>
      <c r="C2004" s="30">
        <v>3</v>
      </c>
      <c r="D2004" s="30">
        <v>-138</v>
      </c>
      <c r="E2004" s="30">
        <v>0</v>
      </c>
      <c r="F2004" s="30">
        <v>0</v>
      </c>
      <c r="H2004" s="30"/>
    </row>
    <row r="2005" spans="1:8" x14ac:dyDescent="0.2">
      <c r="A2005" s="30">
        <v>1</v>
      </c>
      <c r="B2005" s="30">
        <v>1</v>
      </c>
      <c r="C2005" s="30">
        <v>0</v>
      </c>
      <c r="D2005" s="30">
        <v>-46</v>
      </c>
      <c r="E2005" s="30">
        <v>0</v>
      </c>
      <c r="F2005" s="30">
        <v>0</v>
      </c>
      <c r="H2005" s="30"/>
    </row>
    <row r="2006" spans="1:8" x14ac:dyDescent="0.2">
      <c r="A2006" s="30">
        <v>3</v>
      </c>
      <c r="B2006" s="30">
        <v>4</v>
      </c>
      <c r="C2006" s="30">
        <v>1</v>
      </c>
      <c r="D2006" s="30">
        <v>-184</v>
      </c>
      <c r="E2006" s="30">
        <v>0</v>
      </c>
      <c r="F2006" s="30">
        <v>0</v>
      </c>
      <c r="H2006" s="30"/>
    </row>
    <row r="2007" spans="1:8" x14ac:dyDescent="0.2">
      <c r="A2007" s="30">
        <v>5</v>
      </c>
      <c r="B2007" s="30">
        <v>8</v>
      </c>
      <c r="C2007" s="30">
        <v>3</v>
      </c>
      <c r="D2007" s="30">
        <v>-368</v>
      </c>
      <c r="E2007" s="30">
        <v>0</v>
      </c>
      <c r="F2007" s="30">
        <v>0</v>
      </c>
      <c r="H2007" s="30"/>
    </row>
    <row r="2008" spans="1:8" x14ac:dyDescent="0.2">
      <c r="A2008" s="30">
        <v>14</v>
      </c>
      <c r="B2008" s="30">
        <v>14</v>
      </c>
      <c r="C2008" s="30">
        <v>0</v>
      </c>
      <c r="D2008" s="30">
        <v>-644</v>
      </c>
      <c r="E2008" s="30">
        <v>0</v>
      </c>
      <c r="F2008" s="30">
        <v>0</v>
      </c>
      <c r="H2008" s="30"/>
    </row>
    <row r="2009" spans="1:8" x14ac:dyDescent="0.2">
      <c r="A2009" s="30">
        <v>12</v>
      </c>
      <c r="B2009" s="30">
        <v>15</v>
      </c>
      <c r="C2009" s="30">
        <v>3</v>
      </c>
      <c r="D2009" s="30">
        <v>-690</v>
      </c>
      <c r="E2009" s="30">
        <v>0</v>
      </c>
      <c r="F2009" s="30">
        <v>0</v>
      </c>
      <c r="H2009" s="30"/>
    </row>
    <row r="2010" spans="1:8" x14ac:dyDescent="0.2">
      <c r="A2010" s="30">
        <v>3</v>
      </c>
      <c r="B2010" s="30">
        <v>3</v>
      </c>
      <c r="C2010" s="30">
        <v>0</v>
      </c>
      <c r="D2010" s="30">
        <v>-138</v>
      </c>
      <c r="E2010" s="30">
        <v>0</v>
      </c>
      <c r="F2010" s="30">
        <v>0</v>
      </c>
      <c r="H2010" s="30"/>
    </row>
    <row r="2011" spans="1:8" x14ac:dyDescent="0.2">
      <c r="A2011" s="30">
        <v>3</v>
      </c>
      <c r="B2011" s="30">
        <v>3</v>
      </c>
      <c r="C2011" s="30">
        <v>0</v>
      </c>
      <c r="D2011" s="30">
        <v>-138</v>
      </c>
      <c r="E2011" s="30">
        <v>0</v>
      </c>
      <c r="F2011" s="30">
        <v>0</v>
      </c>
      <c r="H2011" s="30"/>
    </row>
    <row r="2012" spans="1:8" x14ac:dyDescent="0.2">
      <c r="A2012" s="30">
        <v>9</v>
      </c>
      <c r="B2012" s="30">
        <v>9</v>
      </c>
      <c r="C2012" s="30">
        <v>0</v>
      </c>
      <c r="D2012" s="30">
        <v>-414</v>
      </c>
      <c r="E2012" s="30">
        <v>0</v>
      </c>
      <c r="F2012" s="30">
        <v>0</v>
      </c>
      <c r="H2012" s="30"/>
    </row>
    <row r="2013" spans="1:8" x14ac:dyDescent="0.2">
      <c r="A2013" s="30">
        <v>2</v>
      </c>
      <c r="B2013" s="30">
        <v>2</v>
      </c>
      <c r="C2013" s="30">
        <v>0</v>
      </c>
      <c r="D2013" s="30">
        <v>-92</v>
      </c>
      <c r="E2013" s="30">
        <v>0</v>
      </c>
      <c r="F2013" s="30">
        <v>0</v>
      </c>
      <c r="H2013" s="30"/>
    </row>
    <row r="2014" spans="1:8" x14ac:dyDescent="0.2">
      <c r="A2014" s="30">
        <v>6</v>
      </c>
      <c r="B2014" s="30">
        <v>9</v>
      </c>
      <c r="C2014" s="30">
        <v>3</v>
      </c>
      <c r="D2014" s="30">
        <v>-414</v>
      </c>
      <c r="E2014" s="30">
        <v>0</v>
      </c>
      <c r="F2014" s="30">
        <v>0</v>
      </c>
      <c r="H2014" s="30"/>
    </row>
    <row r="2015" spans="1:8" x14ac:dyDescent="0.2">
      <c r="A2015" s="30">
        <v>1</v>
      </c>
      <c r="B2015" s="30">
        <v>1</v>
      </c>
      <c r="C2015" s="30">
        <v>0</v>
      </c>
      <c r="D2015" s="30">
        <v>-46</v>
      </c>
      <c r="E2015" s="30">
        <v>0</v>
      </c>
      <c r="F2015" s="30">
        <v>0</v>
      </c>
      <c r="H2015" s="30"/>
    </row>
    <row r="2016" spans="1:8" x14ac:dyDescent="0.2">
      <c r="A2016" s="30">
        <v>3</v>
      </c>
      <c r="B2016" s="30">
        <v>3</v>
      </c>
      <c r="C2016" s="30">
        <v>0</v>
      </c>
      <c r="D2016" s="30">
        <v>-138</v>
      </c>
      <c r="E2016" s="30">
        <v>0</v>
      </c>
      <c r="F2016" s="30">
        <v>0</v>
      </c>
      <c r="H2016" s="30"/>
    </row>
    <row r="2017" spans="1:8" x14ac:dyDescent="0.2">
      <c r="A2017" s="30">
        <v>17</v>
      </c>
      <c r="B2017" s="30">
        <v>17</v>
      </c>
      <c r="C2017" s="30">
        <v>0</v>
      </c>
      <c r="D2017" s="30">
        <v>-782</v>
      </c>
      <c r="E2017" s="30">
        <v>0</v>
      </c>
      <c r="F2017" s="30">
        <v>0</v>
      </c>
      <c r="H2017" s="30"/>
    </row>
    <row r="2018" spans="1:8" x14ac:dyDescent="0.2">
      <c r="A2018" s="30">
        <v>16</v>
      </c>
      <c r="B2018" s="30">
        <v>16</v>
      </c>
      <c r="C2018" s="30">
        <v>0</v>
      </c>
      <c r="D2018" s="30">
        <v>-736</v>
      </c>
      <c r="E2018" s="30">
        <v>0</v>
      </c>
      <c r="F2018" s="30">
        <v>0</v>
      </c>
      <c r="H2018" s="30"/>
    </row>
    <row r="2019" spans="1:8" x14ac:dyDescent="0.2">
      <c r="A2019" s="30">
        <v>0</v>
      </c>
      <c r="B2019" s="30">
        <v>7</v>
      </c>
      <c r="C2019" s="30">
        <v>7</v>
      </c>
      <c r="D2019" s="30">
        <v>-322</v>
      </c>
      <c r="E2019" s="30">
        <v>0</v>
      </c>
      <c r="F2019" s="30">
        <v>0</v>
      </c>
      <c r="H2019" s="30"/>
    </row>
    <row r="2020" spans="1:8" x14ac:dyDescent="0.2">
      <c r="A2020" s="30">
        <v>6</v>
      </c>
      <c r="B2020" s="30">
        <v>6</v>
      </c>
      <c r="C2020" s="30">
        <v>0</v>
      </c>
      <c r="D2020" s="30">
        <v>-276</v>
      </c>
      <c r="E2020" s="30">
        <v>0</v>
      </c>
      <c r="F2020" s="30">
        <v>0</v>
      </c>
      <c r="H2020" s="30"/>
    </row>
    <row r="2021" spans="1:8" x14ac:dyDescent="0.2">
      <c r="A2021" s="30">
        <v>16</v>
      </c>
      <c r="B2021" s="30">
        <v>16</v>
      </c>
      <c r="C2021" s="30">
        <v>0</v>
      </c>
      <c r="D2021" s="30">
        <v>-736</v>
      </c>
      <c r="E2021" s="30">
        <v>0</v>
      </c>
      <c r="F2021" s="30">
        <v>0</v>
      </c>
      <c r="H2021" s="30"/>
    </row>
    <row r="2022" spans="1:8" x14ac:dyDescent="0.2">
      <c r="A2022" s="30">
        <v>3</v>
      </c>
      <c r="B2022" s="30">
        <v>3</v>
      </c>
      <c r="C2022" s="30">
        <v>0</v>
      </c>
      <c r="D2022" s="30">
        <v>-138</v>
      </c>
      <c r="E2022" s="30">
        <v>0</v>
      </c>
      <c r="F2022" s="30">
        <v>0</v>
      </c>
      <c r="H2022" s="30"/>
    </row>
    <row r="2023" spans="1:8" x14ac:dyDescent="0.2">
      <c r="A2023" s="30">
        <v>6</v>
      </c>
      <c r="B2023" s="30">
        <v>6</v>
      </c>
      <c r="C2023" s="30">
        <v>0</v>
      </c>
      <c r="D2023" s="30">
        <v>-276</v>
      </c>
      <c r="E2023" s="30">
        <v>0</v>
      </c>
      <c r="F2023" s="30">
        <v>0</v>
      </c>
      <c r="H2023" s="30"/>
    </row>
    <row r="2024" spans="1:8" x14ac:dyDescent="0.2">
      <c r="A2024" s="30">
        <v>8</v>
      </c>
      <c r="B2024" s="30">
        <v>11</v>
      </c>
      <c r="C2024" s="30">
        <v>3</v>
      </c>
      <c r="D2024" s="30">
        <v>-506</v>
      </c>
      <c r="E2024" s="30">
        <v>0</v>
      </c>
      <c r="F2024" s="30">
        <v>0</v>
      </c>
      <c r="H2024" s="30"/>
    </row>
    <row r="2025" spans="1:8" x14ac:dyDescent="0.2">
      <c r="A2025" s="30">
        <v>2.5</v>
      </c>
      <c r="B2025" s="30">
        <v>2.5</v>
      </c>
      <c r="C2025" s="30">
        <v>0</v>
      </c>
      <c r="D2025" s="30">
        <v>-115</v>
      </c>
      <c r="E2025" s="30">
        <v>0</v>
      </c>
      <c r="F2025" s="30">
        <v>0</v>
      </c>
      <c r="H2025" s="30"/>
    </row>
    <row r="2026" spans="1:8" x14ac:dyDescent="0.2">
      <c r="A2026" s="30">
        <v>4</v>
      </c>
      <c r="B2026" s="30">
        <v>4</v>
      </c>
      <c r="C2026" s="30">
        <v>0</v>
      </c>
      <c r="D2026" s="30">
        <v>-184</v>
      </c>
      <c r="E2026" s="30">
        <v>0</v>
      </c>
      <c r="F2026" s="30">
        <v>0</v>
      </c>
      <c r="H2026" s="30"/>
    </row>
    <row r="2027" spans="1:8" x14ac:dyDescent="0.2">
      <c r="A2027" s="30">
        <v>3</v>
      </c>
      <c r="B2027" s="30">
        <v>3</v>
      </c>
      <c r="C2027" s="30">
        <v>0</v>
      </c>
      <c r="D2027" s="30">
        <v>-138</v>
      </c>
      <c r="E2027" s="30">
        <v>0</v>
      </c>
      <c r="F2027" s="30">
        <v>0</v>
      </c>
      <c r="H2027" s="30"/>
    </row>
    <row r="2028" spans="1:8" x14ac:dyDescent="0.2">
      <c r="A2028" s="30">
        <v>14</v>
      </c>
      <c r="B2028" s="30">
        <v>14</v>
      </c>
      <c r="C2028" s="30">
        <v>0</v>
      </c>
      <c r="D2028" s="30">
        <v>-644</v>
      </c>
      <c r="E2028" s="30">
        <v>0</v>
      </c>
      <c r="F2028" s="30">
        <v>0</v>
      </c>
      <c r="H2028" s="30"/>
    </row>
    <row r="2029" spans="1:8" x14ac:dyDescent="0.2">
      <c r="A2029" s="30">
        <v>10</v>
      </c>
      <c r="B2029" s="30">
        <v>10</v>
      </c>
      <c r="C2029" s="30">
        <v>0</v>
      </c>
      <c r="D2029" s="30">
        <v>-460</v>
      </c>
      <c r="E2029" s="30">
        <v>0</v>
      </c>
      <c r="F2029" s="30">
        <v>0</v>
      </c>
      <c r="H2029" s="30"/>
    </row>
    <row r="2030" spans="1:8" x14ac:dyDescent="0.2">
      <c r="A2030" s="30">
        <v>11</v>
      </c>
      <c r="B2030" s="30">
        <v>11</v>
      </c>
      <c r="C2030" s="30">
        <v>0</v>
      </c>
      <c r="D2030" s="30">
        <v>-506</v>
      </c>
      <c r="E2030" s="30">
        <v>0</v>
      </c>
      <c r="F2030" s="30">
        <v>0</v>
      </c>
      <c r="H2030" s="30"/>
    </row>
    <row r="2031" spans="1:8" x14ac:dyDescent="0.2">
      <c r="A2031" s="30">
        <v>5</v>
      </c>
      <c r="B2031" s="30">
        <v>5</v>
      </c>
      <c r="C2031" s="30">
        <v>0</v>
      </c>
      <c r="D2031" s="30">
        <v>-230</v>
      </c>
      <c r="E2031" s="30">
        <v>0</v>
      </c>
      <c r="F2031" s="30">
        <v>0</v>
      </c>
      <c r="H2031" s="30"/>
    </row>
    <row r="2032" spans="1:8" x14ac:dyDescent="0.2">
      <c r="A2032" s="30">
        <v>7</v>
      </c>
      <c r="B2032" s="30">
        <v>7</v>
      </c>
      <c r="C2032" s="30">
        <v>0</v>
      </c>
      <c r="D2032" s="30">
        <v>-322</v>
      </c>
      <c r="E2032" s="30">
        <v>0</v>
      </c>
      <c r="F2032" s="30">
        <v>0</v>
      </c>
      <c r="H2032" s="30"/>
    </row>
    <row r="2033" spans="1:8" x14ac:dyDescent="0.2">
      <c r="A2033" s="30">
        <v>7</v>
      </c>
      <c r="B2033" s="30">
        <v>7</v>
      </c>
      <c r="C2033" s="30">
        <v>0</v>
      </c>
      <c r="D2033" s="30">
        <v>-322</v>
      </c>
      <c r="E2033" s="30">
        <v>0</v>
      </c>
      <c r="F2033" s="30">
        <v>0</v>
      </c>
      <c r="H2033" s="30"/>
    </row>
    <row r="2034" spans="1:8" x14ac:dyDescent="0.2">
      <c r="A2034" s="30">
        <v>0</v>
      </c>
      <c r="B2034" s="30">
        <v>4</v>
      </c>
      <c r="C2034" s="30">
        <v>4</v>
      </c>
      <c r="D2034" s="30">
        <v>-184</v>
      </c>
      <c r="E2034" s="30">
        <v>0</v>
      </c>
      <c r="F2034" s="30">
        <v>0</v>
      </c>
      <c r="H2034" s="30"/>
    </row>
    <row r="2035" spans="1:8" x14ac:dyDescent="0.2">
      <c r="A2035" s="30">
        <v>0</v>
      </c>
      <c r="B2035" s="30">
        <v>3</v>
      </c>
      <c r="C2035" s="30">
        <v>3</v>
      </c>
      <c r="D2035" s="30">
        <v>-138</v>
      </c>
      <c r="E2035" s="30">
        <v>0</v>
      </c>
      <c r="F2035" s="30">
        <v>0</v>
      </c>
      <c r="H2035" s="30"/>
    </row>
    <row r="2036" spans="1:8" x14ac:dyDescent="0.2">
      <c r="A2036" s="30">
        <v>6</v>
      </c>
      <c r="B2036" s="30">
        <v>6</v>
      </c>
      <c r="C2036" s="30">
        <v>0</v>
      </c>
      <c r="D2036" s="30">
        <v>-276</v>
      </c>
      <c r="E2036" s="30">
        <v>0</v>
      </c>
      <c r="F2036" s="30">
        <v>0</v>
      </c>
      <c r="H2036" s="30"/>
    </row>
    <row r="2037" spans="1:8" x14ac:dyDescent="0.2">
      <c r="A2037" s="30">
        <v>3</v>
      </c>
      <c r="B2037" s="30">
        <v>3</v>
      </c>
      <c r="C2037" s="30">
        <v>0</v>
      </c>
      <c r="D2037" s="30">
        <v>-138</v>
      </c>
      <c r="E2037" s="30">
        <v>0</v>
      </c>
      <c r="F2037" s="30">
        <v>0</v>
      </c>
      <c r="H2037" s="30"/>
    </row>
    <row r="2038" spans="1:8" x14ac:dyDescent="0.2">
      <c r="A2038" s="30">
        <v>6</v>
      </c>
      <c r="B2038" s="30">
        <v>6</v>
      </c>
      <c r="C2038" s="30">
        <v>0</v>
      </c>
      <c r="D2038" s="30">
        <v>-276</v>
      </c>
      <c r="E2038" s="30">
        <v>0</v>
      </c>
      <c r="F2038" s="30">
        <v>0</v>
      </c>
      <c r="H2038" s="30"/>
    </row>
    <row r="2039" spans="1:8" x14ac:dyDescent="0.2">
      <c r="A2039" s="30">
        <v>6</v>
      </c>
      <c r="B2039" s="30">
        <v>12</v>
      </c>
      <c r="C2039" s="30">
        <v>6</v>
      </c>
      <c r="D2039" s="30">
        <v>-552</v>
      </c>
      <c r="E2039" s="30">
        <v>0</v>
      </c>
      <c r="F2039" s="30">
        <v>0</v>
      </c>
      <c r="H2039" s="30"/>
    </row>
    <row r="2040" spans="1:8" x14ac:dyDescent="0.2">
      <c r="A2040" s="30">
        <v>0</v>
      </c>
      <c r="B2040" s="30">
        <v>3</v>
      </c>
      <c r="C2040" s="30">
        <v>3</v>
      </c>
      <c r="D2040" s="30">
        <v>-138</v>
      </c>
      <c r="E2040" s="30">
        <v>0</v>
      </c>
      <c r="F2040" s="30">
        <v>0</v>
      </c>
      <c r="H2040" s="30"/>
    </row>
    <row r="2041" spans="1:8" x14ac:dyDescent="0.2">
      <c r="A2041" s="30">
        <v>18.5</v>
      </c>
      <c r="B2041" s="30">
        <v>18.5</v>
      </c>
      <c r="C2041" s="30">
        <v>0</v>
      </c>
      <c r="D2041" s="30">
        <v>-851</v>
      </c>
      <c r="E2041" s="30">
        <v>0</v>
      </c>
      <c r="F2041" s="30">
        <v>0</v>
      </c>
      <c r="H2041" s="30"/>
    </row>
    <row r="2042" spans="1:8" x14ac:dyDescent="0.2">
      <c r="A2042" s="30">
        <v>10</v>
      </c>
      <c r="B2042" s="30">
        <v>13</v>
      </c>
      <c r="C2042" s="30">
        <v>3</v>
      </c>
      <c r="D2042" s="30">
        <v>-598</v>
      </c>
      <c r="E2042" s="30">
        <v>0</v>
      </c>
      <c r="F2042" s="30">
        <v>0</v>
      </c>
      <c r="H2042" s="30"/>
    </row>
    <row r="2043" spans="1:8" x14ac:dyDescent="0.2">
      <c r="A2043" s="30">
        <v>6</v>
      </c>
      <c r="B2043" s="30">
        <v>6</v>
      </c>
      <c r="C2043" s="30">
        <v>0</v>
      </c>
      <c r="D2043" s="30">
        <v>-276</v>
      </c>
      <c r="E2043" s="30">
        <v>0</v>
      </c>
      <c r="F2043" s="30">
        <v>0</v>
      </c>
      <c r="H2043" s="30"/>
    </row>
    <row r="2044" spans="1:8" x14ac:dyDescent="0.2">
      <c r="A2044" s="30">
        <v>12</v>
      </c>
      <c r="B2044" s="30">
        <v>16</v>
      </c>
      <c r="C2044" s="30">
        <v>4</v>
      </c>
      <c r="D2044" s="30">
        <v>-736</v>
      </c>
      <c r="E2044" s="30">
        <v>0</v>
      </c>
      <c r="F2044" s="30">
        <v>0</v>
      </c>
      <c r="H2044" s="30"/>
    </row>
    <row r="2045" spans="1:8" x14ac:dyDescent="0.2">
      <c r="A2045" s="30">
        <v>1.5</v>
      </c>
      <c r="B2045" s="30">
        <v>1.5</v>
      </c>
      <c r="C2045" s="30">
        <v>0</v>
      </c>
      <c r="D2045" s="30">
        <v>-69</v>
      </c>
      <c r="E2045" s="30">
        <v>0</v>
      </c>
      <c r="F2045" s="30">
        <v>0</v>
      </c>
      <c r="H2045" s="30"/>
    </row>
    <row r="2046" spans="1:8" x14ac:dyDescent="0.2">
      <c r="A2046" s="30">
        <v>0</v>
      </c>
      <c r="B2046" s="30">
        <v>12</v>
      </c>
      <c r="C2046" s="30">
        <v>12</v>
      </c>
      <c r="D2046" s="30">
        <v>-552</v>
      </c>
      <c r="E2046" s="30">
        <v>0</v>
      </c>
      <c r="F2046" s="30">
        <v>0</v>
      </c>
      <c r="H2046" s="30"/>
    </row>
    <row r="2047" spans="1:8" x14ac:dyDescent="0.2">
      <c r="A2047" s="30">
        <v>10</v>
      </c>
      <c r="B2047" s="30">
        <v>10</v>
      </c>
      <c r="C2047" s="30">
        <v>0</v>
      </c>
      <c r="D2047" s="30">
        <v>-460</v>
      </c>
      <c r="E2047" s="30">
        <v>0</v>
      </c>
      <c r="F2047" s="30">
        <v>0</v>
      </c>
      <c r="H2047" s="30"/>
    </row>
    <row r="2048" spans="1:8" x14ac:dyDescent="0.2">
      <c r="A2048" s="30">
        <v>7</v>
      </c>
      <c r="B2048" s="30">
        <v>7</v>
      </c>
      <c r="C2048" s="30">
        <v>0</v>
      </c>
      <c r="D2048" s="30">
        <v>-322</v>
      </c>
      <c r="E2048" s="30">
        <v>0</v>
      </c>
      <c r="F2048" s="30">
        <v>0</v>
      </c>
      <c r="H2048" s="30"/>
    </row>
    <row r="2049" spans="1:8" x14ac:dyDescent="0.2">
      <c r="A2049" s="30">
        <v>12</v>
      </c>
      <c r="B2049" s="30">
        <v>12</v>
      </c>
      <c r="C2049" s="30">
        <v>0</v>
      </c>
      <c r="D2049" s="30">
        <v>-552</v>
      </c>
      <c r="E2049" s="30">
        <v>0</v>
      </c>
      <c r="F2049" s="30">
        <v>0</v>
      </c>
      <c r="H2049" s="30"/>
    </row>
    <row r="2050" spans="1:8" x14ac:dyDescent="0.2">
      <c r="A2050" s="30">
        <v>0</v>
      </c>
      <c r="B2050" s="30">
        <v>4</v>
      </c>
      <c r="C2050" s="30">
        <v>4</v>
      </c>
      <c r="D2050" s="30">
        <v>-184</v>
      </c>
      <c r="E2050" s="30">
        <v>0</v>
      </c>
      <c r="F2050" s="30">
        <v>0</v>
      </c>
      <c r="H2050" s="30"/>
    </row>
    <row r="2051" spans="1:8" x14ac:dyDescent="0.2">
      <c r="A2051" s="30">
        <v>1</v>
      </c>
      <c r="B2051" s="30">
        <v>1</v>
      </c>
      <c r="C2051" s="30">
        <v>0</v>
      </c>
      <c r="D2051" s="30">
        <v>-46</v>
      </c>
      <c r="E2051" s="30">
        <v>0</v>
      </c>
      <c r="F2051" s="30">
        <v>0</v>
      </c>
      <c r="H2051" s="30"/>
    </row>
    <row r="2052" spans="1:8" x14ac:dyDescent="0.2">
      <c r="A2052" s="30">
        <v>5</v>
      </c>
      <c r="B2052" s="30">
        <v>10</v>
      </c>
      <c r="C2052" s="30">
        <v>5</v>
      </c>
      <c r="D2052" s="30">
        <v>-460</v>
      </c>
      <c r="E2052" s="30">
        <v>0</v>
      </c>
      <c r="F2052" s="30">
        <v>0</v>
      </c>
      <c r="H2052" s="30"/>
    </row>
    <row r="2053" spans="1:8" x14ac:dyDescent="0.2">
      <c r="A2053" s="30">
        <v>15.5</v>
      </c>
      <c r="B2053" s="30">
        <v>15.5</v>
      </c>
      <c r="C2053" s="30">
        <v>0</v>
      </c>
      <c r="D2053" s="30">
        <v>-713</v>
      </c>
      <c r="E2053" s="30">
        <v>0</v>
      </c>
      <c r="F2053" s="30">
        <v>0</v>
      </c>
      <c r="H2053" s="30"/>
    </row>
    <row r="2054" spans="1:8" x14ac:dyDescent="0.2">
      <c r="A2054" s="30">
        <v>3</v>
      </c>
      <c r="B2054" s="30">
        <v>3</v>
      </c>
      <c r="C2054" s="30">
        <v>0</v>
      </c>
      <c r="D2054" s="30">
        <v>-138</v>
      </c>
      <c r="E2054" s="30">
        <v>0</v>
      </c>
      <c r="F2054" s="30">
        <v>0</v>
      </c>
      <c r="H2054" s="30"/>
    </row>
    <row r="2055" spans="1:8" x14ac:dyDescent="0.2">
      <c r="A2055" s="30">
        <v>0</v>
      </c>
      <c r="B2055" s="30">
        <v>3</v>
      </c>
      <c r="C2055" s="30">
        <v>3</v>
      </c>
      <c r="D2055" s="30">
        <v>-138</v>
      </c>
      <c r="E2055" s="30">
        <v>0</v>
      </c>
      <c r="F2055" s="30">
        <v>0</v>
      </c>
      <c r="H2055" s="30"/>
    </row>
    <row r="2056" spans="1:8" x14ac:dyDescent="0.2">
      <c r="A2056" s="30">
        <v>2.5</v>
      </c>
      <c r="B2056" s="30">
        <v>15.5</v>
      </c>
      <c r="C2056" s="30">
        <v>13</v>
      </c>
      <c r="D2056" s="30">
        <v>-713</v>
      </c>
      <c r="E2056" s="30">
        <v>0</v>
      </c>
      <c r="F2056" s="30">
        <v>0</v>
      </c>
      <c r="H2056" s="30"/>
    </row>
    <row r="2057" spans="1:8" x14ac:dyDescent="0.2">
      <c r="A2057" s="30">
        <v>6</v>
      </c>
      <c r="B2057" s="30">
        <v>6</v>
      </c>
      <c r="C2057" s="30">
        <v>0</v>
      </c>
      <c r="D2057" s="30">
        <v>-276</v>
      </c>
      <c r="E2057" s="30">
        <v>0</v>
      </c>
      <c r="F2057" s="30">
        <v>0</v>
      </c>
      <c r="H2057" s="30"/>
    </row>
    <row r="2058" spans="1:8" x14ac:dyDescent="0.2">
      <c r="A2058" s="30">
        <v>3</v>
      </c>
      <c r="B2058" s="30">
        <v>3</v>
      </c>
      <c r="C2058" s="30">
        <v>0</v>
      </c>
      <c r="D2058" s="30">
        <v>-138</v>
      </c>
      <c r="E2058" s="30">
        <v>0</v>
      </c>
      <c r="F2058" s="30">
        <v>0</v>
      </c>
      <c r="H2058" s="30"/>
    </row>
    <row r="2059" spans="1:8" x14ac:dyDescent="0.2">
      <c r="A2059" s="30">
        <v>12</v>
      </c>
      <c r="B2059" s="30">
        <v>12</v>
      </c>
      <c r="C2059" s="30">
        <v>0</v>
      </c>
      <c r="D2059" s="30">
        <v>-552</v>
      </c>
      <c r="E2059" s="30">
        <v>0</v>
      </c>
      <c r="F2059" s="30">
        <v>0</v>
      </c>
      <c r="H2059" s="30"/>
    </row>
    <row r="2060" spans="1:8" x14ac:dyDescent="0.2">
      <c r="A2060" s="30">
        <v>5</v>
      </c>
      <c r="B2060" s="30">
        <v>8</v>
      </c>
      <c r="C2060" s="30">
        <v>3</v>
      </c>
      <c r="D2060" s="30">
        <v>-368</v>
      </c>
      <c r="E2060" s="30">
        <v>0</v>
      </c>
      <c r="F2060" s="30">
        <v>0</v>
      </c>
      <c r="H2060" s="30"/>
    </row>
    <row r="2061" spans="1:8" x14ac:dyDescent="0.2">
      <c r="A2061" s="30">
        <v>3</v>
      </c>
      <c r="B2061" s="30">
        <v>8</v>
      </c>
      <c r="C2061" s="30">
        <v>5</v>
      </c>
      <c r="D2061" s="30">
        <v>-368</v>
      </c>
      <c r="E2061" s="30">
        <v>0</v>
      </c>
      <c r="F2061" s="30">
        <v>0</v>
      </c>
      <c r="H2061" s="30"/>
    </row>
    <row r="2062" spans="1:8" x14ac:dyDescent="0.2">
      <c r="A2062" s="30">
        <v>0</v>
      </c>
      <c r="B2062" s="30">
        <v>6</v>
      </c>
      <c r="C2062" s="30">
        <v>6</v>
      </c>
      <c r="D2062" s="30">
        <v>-276</v>
      </c>
      <c r="E2062" s="30">
        <v>0</v>
      </c>
      <c r="F2062" s="30">
        <v>0</v>
      </c>
      <c r="H2062" s="30"/>
    </row>
    <row r="2063" spans="1:8" x14ac:dyDescent="0.2">
      <c r="A2063" s="30">
        <v>3.5</v>
      </c>
      <c r="B2063" s="30">
        <v>3.5</v>
      </c>
      <c r="C2063" s="30">
        <v>0</v>
      </c>
      <c r="D2063" s="30">
        <v>-161</v>
      </c>
      <c r="E2063" s="30">
        <v>0</v>
      </c>
      <c r="F2063" s="30">
        <v>0</v>
      </c>
      <c r="H2063" s="30"/>
    </row>
    <row r="2064" spans="1:8" x14ac:dyDescent="0.2">
      <c r="A2064" s="30">
        <v>3</v>
      </c>
      <c r="B2064" s="30">
        <v>3</v>
      </c>
      <c r="C2064" s="30">
        <v>0</v>
      </c>
      <c r="D2064" s="30">
        <v>-138</v>
      </c>
      <c r="E2064" s="30">
        <v>0</v>
      </c>
      <c r="F2064" s="30">
        <v>0</v>
      </c>
      <c r="H2064" s="30"/>
    </row>
    <row r="2065" spans="1:8" x14ac:dyDescent="0.2">
      <c r="A2065" s="30">
        <v>6</v>
      </c>
      <c r="B2065" s="30">
        <v>6</v>
      </c>
      <c r="C2065" s="30">
        <v>0</v>
      </c>
      <c r="D2065" s="30">
        <v>-276</v>
      </c>
      <c r="E2065" s="30">
        <v>0</v>
      </c>
      <c r="F2065" s="30">
        <v>0</v>
      </c>
      <c r="H2065" s="30"/>
    </row>
    <row r="2066" spans="1:8" x14ac:dyDescent="0.2">
      <c r="A2066" s="30">
        <v>4</v>
      </c>
      <c r="B2066" s="30">
        <v>7</v>
      </c>
      <c r="C2066" s="30">
        <v>3</v>
      </c>
      <c r="D2066" s="30">
        <v>-322</v>
      </c>
      <c r="E2066" s="30">
        <v>0</v>
      </c>
      <c r="F2066" s="30">
        <v>0</v>
      </c>
      <c r="H2066" s="30"/>
    </row>
    <row r="2067" spans="1:8" x14ac:dyDescent="0.2">
      <c r="A2067" s="30">
        <v>3</v>
      </c>
      <c r="B2067" s="30">
        <v>3</v>
      </c>
      <c r="C2067" s="30">
        <v>0</v>
      </c>
      <c r="D2067" s="30">
        <v>-138</v>
      </c>
      <c r="E2067" s="30">
        <v>0</v>
      </c>
      <c r="F2067" s="30">
        <v>0</v>
      </c>
      <c r="H2067" s="30"/>
    </row>
    <row r="2068" spans="1:8" x14ac:dyDescent="0.2">
      <c r="A2068" s="30">
        <v>0</v>
      </c>
      <c r="B2068" s="30">
        <v>4</v>
      </c>
      <c r="C2068" s="30">
        <v>4</v>
      </c>
      <c r="D2068" s="30">
        <v>-184</v>
      </c>
      <c r="E2068" s="30">
        <v>0</v>
      </c>
      <c r="F2068" s="30">
        <v>0</v>
      </c>
      <c r="H2068" s="30"/>
    </row>
    <row r="2069" spans="1:8" x14ac:dyDescent="0.2">
      <c r="A2069" s="30">
        <v>10</v>
      </c>
      <c r="B2069" s="30">
        <v>14</v>
      </c>
      <c r="C2069" s="30">
        <v>4</v>
      </c>
      <c r="D2069" s="30">
        <v>-644</v>
      </c>
      <c r="E2069" s="30">
        <v>0</v>
      </c>
      <c r="F2069" s="30">
        <v>0</v>
      </c>
      <c r="H2069" s="30"/>
    </row>
    <row r="2070" spans="1:8" x14ac:dyDescent="0.2">
      <c r="A2070" s="30">
        <v>9</v>
      </c>
      <c r="B2070" s="30">
        <v>9</v>
      </c>
      <c r="C2070" s="30">
        <v>0</v>
      </c>
      <c r="D2070" s="30">
        <v>-414</v>
      </c>
      <c r="E2070" s="30">
        <v>0</v>
      </c>
      <c r="F2070" s="30">
        <v>0</v>
      </c>
      <c r="H2070" s="30"/>
    </row>
    <row r="2071" spans="1:8" x14ac:dyDescent="0.2">
      <c r="A2071" s="30">
        <v>5</v>
      </c>
      <c r="B2071" s="30">
        <v>5</v>
      </c>
      <c r="C2071" s="30">
        <v>0</v>
      </c>
      <c r="D2071" s="30">
        <v>-230</v>
      </c>
      <c r="E2071" s="30">
        <v>0</v>
      </c>
      <c r="F2071" s="30">
        <v>0</v>
      </c>
      <c r="H2071" s="30"/>
    </row>
    <row r="2072" spans="1:8" x14ac:dyDescent="0.2">
      <c r="A2072" s="30">
        <v>3</v>
      </c>
      <c r="B2072" s="30">
        <v>3</v>
      </c>
      <c r="C2072" s="30">
        <v>0</v>
      </c>
      <c r="D2072" s="30">
        <v>-138</v>
      </c>
      <c r="E2072" s="30">
        <v>0</v>
      </c>
      <c r="F2072" s="30">
        <v>0</v>
      </c>
      <c r="H2072" s="30"/>
    </row>
    <row r="2073" spans="1:8" x14ac:dyDescent="0.2">
      <c r="A2073" s="30">
        <v>9</v>
      </c>
      <c r="B2073" s="30">
        <v>9</v>
      </c>
      <c r="C2073" s="30">
        <v>0</v>
      </c>
      <c r="D2073" s="30">
        <v>-414</v>
      </c>
      <c r="E2073" s="30">
        <v>0</v>
      </c>
      <c r="F2073" s="30">
        <v>0</v>
      </c>
      <c r="H2073" s="30"/>
    </row>
    <row r="2074" spans="1:8" x14ac:dyDescent="0.2">
      <c r="A2074" s="30">
        <v>4</v>
      </c>
      <c r="B2074" s="30">
        <v>4</v>
      </c>
      <c r="C2074" s="30">
        <v>0</v>
      </c>
      <c r="D2074" s="30">
        <v>-184</v>
      </c>
      <c r="E2074" s="30">
        <v>0</v>
      </c>
      <c r="F2074" s="30">
        <v>0</v>
      </c>
      <c r="H2074" s="30"/>
    </row>
    <row r="2075" spans="1:8" x14ac:dyDescent="0.2">
      <c r="A2075" s="30">
        <v>10</v>
      </c>
      <c r="B2075" s="30">
        <v>10</v>
      </c>
      <c r="C2075" s="30">
        <v>0</v>
      </c>
      <c r="D2075" s="30">
        <v>-460</v>
      </c>
      <c r="E2075" s="30">
        <v>0</v>
      </c>
      <c r="F2075" s="30">
        <v>0</v>
      </c>
      <c r="H2075" s="30"/>
    </row>
    <row r="2076" spans="1:8" x14ac:dyDescent="0.2">
      <c r="A2076" s="30">
        <v>1</v>
      </c>
      <c r="B2076" s="30">
        <v>1</v>
      </c>
      <c r="C2076" s="30">
        <v>0</v>
      </c>
      <c r="D2076" s="30">
        <v>-46</v>
      </c>
      <c r="E2076" s="30">
        <v>0</v>
      </c>
      <c r="F2076" s="30">
        <v>0</v>
      </c>
      <c r="H2076" s="30"/>
    </row>
    <row r="2077" spans="1:8" x14ac:dyDescent="0.2">
      <c r="A2077" s="30">
        <v>3</v>
      </c>
      <c r="B2077" s="30">
        <v>3</v>
      </c>
      <c r="C2077" s="30">
        <v>0</v>
      </c>
      <c r="D2077" s="30">
        <v>-138</v>
      </c>
      <c r="E2077" s="30">
        <v>0</v>
      </c>
      <c r="F2077" s="30">
        <v>0</v>
      </c>
      <c r="H2077" s="30"/>
    </row>
    <row r="2078" spans="1:8" x14ac:dyDescent="0.2">
      <c r="A2078" s="30">
        <v>6</v>
      </c>
      <c r="B2078" s="30">
        <v>6</v>
      </c>
      <c r="C2078" s="30">
        <v>0</v>
      </c>
      <c r="D2078" s="30">
        <v>-276</v>
      </c>
      <c r="E2078" s="30">
        <v>0</v>
      </c>
      <c r="F2078" s="30">
        <v>0</v>
      </c>
      <c r="H2078" s="30"/>
    </row>
    <row r="2079" spans="1:8" x14ac:dyDescent="0.2">
      <c r="A2079" s="30">
        <v>3</v>
      </c>
      <c r="B2079" s="30">
        <v>6</v>
      </c>
      <c r="C2079" s="30">
        <v>3</v>
      </c>
      <c r="D2079" s="30">
        <v>-276</v>
      </c>
      <c r="E2079" s="30">
        <v>0</v>
      </c>
      <c r="F2079" s="30">
        <v>0</v>
      </c>
      <c r="H2079" s="30"/>
    </row>
    <row r="2080" spans="1:8" x14ac:dyDescent="0.2">
      <c r="A2080" s="30">
        <v>5</v>
      </c>
      <c r="B2080" s="30">
        <v>5</v>
      </c>
      <c r="C2080" s="30">
        <v>0</v>
      </c>
      <c r="D2080" s="30">
        <v>-230</v>
      </c>
      <c r="E2080" s="30">
        <v>0</v>
      </c>
      <c r="F2080" s="30">
        <v>0</v>
      </c>
      <c r="H2080" s="30"/>
    </row>
    <row r="2081" spans="1:8" x14ac:dyDescent="0.2">
      <c r="A2081" s="30">
        <v>2</v>
      </c>
      <c r="B2081" s="30">
        <v>5</v>
      </c>
      <c r="C2081" s="30">
        <v>3</v>
      </c>
      <c r="D2081" s="30">
        <v>-230</v>
      </c>
      <c r="E2081" s="30">
        <v>0</v>
      </c>
      <c r="F2081" s="30">
        <v>0</v>
      </c>
      <c r="H2081" s="30"/>
    </row>
    <row r="2082" spans="1:8" x14ac:dyDescent="0.2">
      <c r="A2082" s="30">
        <v>2</v>
      </c>
      <c r="B2082" s="30">
        <v>2</v>
      </c>
      <c r="C2082" s="30">
        <v>0</v>
      </c>
      <c r="D2082" s="30">
        <v>-92</v>
      </c>
      <c r="E2082" s="30">
        <v>0</v>
      </c>
      <c r="F2082" s="30">
        <v>0</v>
      </c>
      <c r="H2082" s="30"/>
    </row>
    <row r="2083" spans="1:8" x14ac:dyDescent="0.2">
      <c r="A2083" s="30">
        <v>15.5</v>
      </c>
      <c r="B2083" s="30">
        <v>15.5</v>
      </c>
      <c r="C2083" s="30">
        <v>0</v>
      </c>
      <c r="D2083" s="30">
        <v>-713</v>
      </c>
      <c r="E2083" s="30">
        <v>0</v>
      </c>
      <c r="F2083" s="30">
        <v>0</v>
      </c>
      <c r="H2083" s="30"/>
    </row>
    <row r="2084" spans="1:8" x14ac:dyDescent="0.2">
      <c r="A2084" s="30">
        <v>38</v>
      </c>
      <c r="B2084" s="30">
        <v>38</v>
      </c>
      <c r="C2084" s="30">
        <v>0</v>
      </c>
      <c r="D2084" s="30">
        <v>-1748</v>
      </c>
      <c r="E2084" s="30">
        <v>0</v>
      </c>
      <c r="F2084" s="30">
        <v>0</v>
      </c>
      <c r="H2084" s="30"/>
    </row>
    <row r="2085" spans="1:8" x14ac:dyDescent="0.2">
      <c r="A2085" s="30">
        <v>0</v>
      </c>
      <c r="B2085" s="30">
        <v>3</v>
      </c>
      <c r="C2085" s="30">
        <v>3</v>
      </c>
      <c r="D2085" s="30">
        <v>-138</v>
      </c>
      <c r="E2085" s="30">
        <v>0</v>
      </c>
      <c r="F2085" s="30">
        <v>0</v>
      </c>
      <c r="H2085" s="30"/>
    </row>
    <row r="2086" spans="1:8" x14ac:dyDescent="0.2">
      <c r="A2086" s="30">
        <v>9</v>
      </c>
      <c r="B2086" s="30">
        <v>9</v>
      </c>
      <c r="C2086" s="30">
        <v>0</v>
      </c>
      <c r="D2086" s="30">
        <v>-414</v>
      </c>
      <c r="E2086" s="30">
        <v>0</v>
      </c>
      <c r="F2086" s="30">
        <v>0</v>
      </c>
      <c r="H2086" s="30"/>
    </row>
    <row r="2087" spans="1:8" x14ac:dyDescent="0.2">
      <c r="A2087" s="30">
        <v>9</v>
      </c>
      <c r="B2087" s="30">
        <v>9</v>
      </c>
      <c r="C2087" s="30">
        <v>0</v>
      </c>
      <c r="D2087" s="30">
        <v>-414</v>
      </c>
      <c r="E2087" s="30">
        <v>0</v>
      </c>
      <c r="F2087" s="30">
        <v>0</v>
      </c>
      <c r="H2087" s="30"/>
    </row>
    <row r="2088" spans="1:8" x14ac:dyDescent="0.2">
      <c r="A2088" s="30">
        <v>4</v>
      </c>
      <c r="B2088" s="30">
        <v>8</v>
      </c>
      <c r="C2088" s="30">
        <v>4</v>
      </c>
      <c r="D2088" s="30">
        <v>-368</v>
      </c>
      <c r="E2088" s="30">
        <v>0</v>
      </c>
      <c r="F2088" s="30">
        <v>0</v>
      </c>
      <c r="H2088" s="30"/>
    </row>
    <row r="2089" spans="1:8" x14ac:dyDescent="0.2">
      <c r="A2089" s="30">
        <v>0</v>
      </c>
      <c r="B2089" s="30">
        <v>3</v>
      </c>
      <c r="C2089" s="30">
        <v>3</v>
      </c>
      <c r="D2089" s="30">
        <v>-138</v>
      </c>
      <c r="E2089" s="30">
        <v>0</v>
      </c>
      <c r="F2089" s="30">
        <v>0</v>
      </c>
      <c r="H2089" s="30"/>
    </row>
    <row r="2090" spans="1:8" x14ac:dyDescent="0.2">
      <c r="A2090" s="30">
        <v>3</v>
      </c>
      <c r="B2090" s="30">
        <v>3</v>
      </c>
      <c r="C2090" s="30">
        <v>0</v>
      </c>
      <c r="D2090" s="30">
        <v>-138</v>
      </c>
      <c r="E2090" s="30">
        <v>0</v>
      </c>
      <c r="F2090" s="30">
        <v>0</v>
      </c>
      <c r="H2090" s="30"/>
    </row>
    <row r="2091" spans="1:8" x14ac:dyDescent="0.2">
      <c r="A2091" s="30">
        <v>6</v>
      </c>
      <c r="B2091" s="30">
        <v>6</v>
      </c>
      <c r="C2091" s="30">
        <v>0</v>
      </c>
      <c r="D2091" s="30">
        <v>-276</v>
      </c>
      <c r="E2091" s="30">
        <v>0</v>
      </c>
      <c r="F2091" s="30">
        <v>0</v>
      </c>
      <c r="H2091" s="30"/>
    </row>
    <row r="2092" spans="1:8" x14ac:dyDescent="0.2">
      <c r="A2092" s="30">
        <v>3</v>
      </c>
      <c r="B2092" s="30">
        <v>3</v>
      </c>
      <c r="C2092" s="30">
        <v>0</v>
      </c>
      <c r="D2092" s="30">
        <v>-138</v>
      </c>
      <c r="E2092" s="30">
        <v>0</v>
      </c>
      <c r="F2092" s="30">
        <v>0</v>
      </c>
      <c r="H2092" s="30"/>
    </row>
    <row r="2093" spans="1:8" x14ac:dyDescent="0.2">
      <c r="A2093" s="30">
        <v>1</v>
      </c>
      <c r="B2093" s="30">
        <v>1</v>
      </c>
      <c r="C2093" s="30">
        <v>0</v>
      </c>
      <c r="D2093" s="30">
        <v>-46</v>
      </c>
      <c r="E2093" s="30">
        <v>0</v>
      </c>
      <c r="F2093" s="30">
        <v>0</v>
      </c>
      <c r="H2093" s="30"/>
    </row>
    <row r="2094" spans="1:8" x14ac:dyDescent="0.2">
      <c r="A2094" s="30">
        <v>7</v>
      </c>
      <c r="B2094" s="30">
        <v>7</v>
      </c>
      <c r="C2094" s="30">
        <v>0</v>
      </c>
      <c r="D2094" s="30">
        <v>-322</v>
      </c>
      <c r="E2094" s="30">
        <v>0</v>
      </c>
      <c r="F2094" s="30">
        <v>0</v>
      </c>
      <c r="H2094" s="30"/>
    </row>
    <row r="2095" spans="1:8" x14ac:dyDescent="0.2">
      <c r="A2095" s="30">
        <v>3</v>
      </c>
      <c r="B2095" s="30">
        <v>3</v>
      </c>
      <c r="C2095" s="30">
        <v>0</v>
      </c>
      <c r="D2095" s="30">
        <v>-138</v>
      </c>
      <c r="E2095" s="30">
        <v>0</v>
      </c>
      <c r="F2095" s="30">
        <v>0</v>
      </c>
      <c r="H2095" s="30"/>
    </row>
    <row r="2096" spans="1:8" x14ac:dyDescent="0.2">
      <c r="A2096" s="30">
        <v>9</v>
      </c>
      <c r="B2096" s="30">
        <v>9</v>
      </c>
      <c r="C2096" s="30">
        <v>0</v>
      </c>
      <c r="D2096" s="30">
        <v>-414</v>
      </c>
      <c r="E2096" s="30">
        <v>0</v>
      </c>
      <c r="F2096" s="30">
        <v>0</v>
      </c>
      <c r="H2096" s="30"/>
    </row>
    <row r="2097" spans="1:8" x14ac:dyDescent="0.2">
      <c r="A2097" s="30">
        <v>3</v>
      </c>
      <c r="B2097" s="30">
        <v>3</v>
      </c>
      <c r="C2097" s="30">
        <v>0</v>
      </c>
      <c r="D2097" s="30">
        <v>-138</v>
      </c>
      <c r="E2097" s="30">
        <v>0</v>
      </c>
      <c r="F2097" s="30">
        <v>0</v>
      </c>
      <c r="H2097" s="30"/>
    </row>
    <row r="2098" spans="1:8" x14ac:dyDescent="0.2">
      <c r="A2098" s="30">
        <v>0</v>
      </c>
      <c r="B2098" s="30">
        <v>2</v>
      </c>
      <c r="C2098" s="30">
        <v>2</v>
      </c>
      <c r="D2098" s="30">
        <v>-92</v>
      </c>
      <c r="E2098" s="30">
        <v>0</v>
      </c>
      <c r="F2098" s="30">
        <v>0</v>
      </c>
      <c r="H2098" s="30"/>
    </row>
    <row r="2099" spans="1:8" x14ac:dyDescent="0.2">
      <c r="A2099" s="30">
        <v>0</v>
      </c>
      <c r="B2099" s="30">
        <v>3</v>
      </c>
      <c r="C2099" s="30">
        <v>3</v>
      </c>
      <c r="D2099" s="30">
        <v>-138</v>
      </c>
      <c r="E2099" s="30">
        <v>0</v>
      </c>
      <c r="F2099" s="30">
        <v>0</v>
      </c>
      <c r="H2099" s="30"/>
    </row>
    <row r="2100" spans="1:8" x14ac:dyDescent="0.2">
      <c r="A2100" s="30">
        <v>4</v>
      </c>
      <c r="B2100" s="30">
        <v>4</v>
      </c>
      <c r="C2100" s="30">
        <v>0</v>
      </c>
      <c r="D2100" s="30">
        <v>-184</v>
      </c>
      <c r="E2100" s="30">
        <v>0</v>
      </c>
      <c r="F2100" s="30">
        <v>0</v>
      </c>
      <c r="H2100" s="30"/>
    </row>
    <row r="2101" spans="1:8" x14ac:dyDescent="0.2">
      <c r="A2101" s="30">
        <v>0</v>
      </c>
      <c r="B2101" s="30">
        <v>6</v>
      </c>
      <c r="C2101" s="30">
        <v>6</v>
      </c>
      <c r="D2101" s="30">
        <v>-276</v>
      </c>
      <c r="E2101" s="30">
        <v>0</v>
      </c>
      <c r="F2101" s="30">
        <v>0</v>
      </c>
      <c r="H2101" s="30"/>
    </row>
    <row r="2102" spans="1:8" x14ac:dyDescent="0.2">
      <c r="A2102" s="30">
        <v>0</v>
      </c>
      <c r="B2102" s="30">
        <v>12</v>
      </c>
      <c r="C2102" s="30">
        <v>12</v>
      </c>
      <c r="D2102" s="30">
        <v>-552</v>
      </c>
      <c r="E2102" s="30">
        <v>0</v>
      </c>
      <c r="F2102" s="30">
        <v>0</v>
      </c>
      <c r="H2102" s="30"/>
    </row>
    <row r="2103" spans="1:8" x14ac:dyDescent="0.2">
      <c r="A2103" s="30">
        <v>3</v>
      </c>
      <c r="B2103" s="30">
        <v>8</v>
      </c>
      <c r="C2103" s="30">
        <v>5</v>
      </c>
      <c r="D2103" s="30">
        <v>-368</v>
      </c>
      <c r="E2103" s="30">
        <v>0</v>
      </c>
      <c r="F2103" s="30">
        <v>0</v>
      </c>
      <c r="H2103" s="30"/>
    </row>
    <row r="2104" spans="1:8" x14ac:dyDescent="0.2">
      <c r="A2104" s="30">
        <v>0</v>
      </c>
      <c r="B2104" s="30">
        <v>6</v>
      </c>
      <c r="C2104" s="30">
        <v>6</v>
      </c>
      <c r="D2104" s="30">
        <v>-276</v>
      </c>
      <c r="E2104" s="30">
        <v>0</v>
      </c>
      <c r="F2104" s="30">
        <v>0</v>
      </c>
      <c r="H2104" s="30"/>
    </row>
    <row r="2105" spans="1:8" x14ac:dyDescent="0.2">
      <c r="A2105" s="30">
        <v>6</v>
      </c>
      <c r="B2105" s="30">
        <v>9</v>
      </c>
      <c r="C2105" s="30">
        <v>3</v>
      </c>
      <c r="D2105" s="30">
        <v>-414</v>
      </c>
      <c r="E2105" s="30">
        <v>0</v>
      </c>
      <c r="F2105" s="30">
        <v>0</v>
      </c>
      <c r="H2105" s="30"/>
    </row>
    <row r="2106" spans="1:8" x14ac:dyDescent="0.2">
      <c r="A2106" s="30">
        <v>2</v>
      </c>
      <c r="B2106" s="30">
        <v>2</v>
      </c>
      <c r="C2106" s="30">
        <v>0</v>
      </c>
      <c r="D2106" s="30">
        <v>-92</v>
      </c>
      <c r="E2106" s="30">
        <v>0</v>
      </c>
      <c r="F2106" s="30">
        <v>0</v>
      </c>
      <c r="H2106" s="30"/>
    </row>
    <row r="2107" spans="1:8" x14ac:dyDescent="0.2">
      <c r="A2107" s="30">
        <v>3</v>
      </c>
      <c r="B2107" s="30">
        <v>3</v>
      </c>
      <c r="C2107" s="30">
        <v>0</v>
      </c>
      <c r="D2107" s="30">
        <v>-138</v>
      </c>
      <c r="E2107" s="30">
        <v>0</v>
      </c>
      <c r="F2107" s="30">
        <v>0</v>
      </c>
      <c r="H2107" s="30"/>
    </row>
    <row r="2108" spans="1:8" x14ac:dyDescent="0.2">
      <c r="A2108" s="30">
        <v>0</v>
      </c>
      <c r="B2108" s="30">
        <v>6</v>
      </c>
      <c r="C2108" s="30">
        <v>6</v>
      </c>
      <c r="D2108" s="30">
        <v>-276</v>
      </c>
      <c r="E2108" s="30">
        <v>0</v>
      </c>
      <c r="F2108" s="30">
        <v>0</v>
      </c>
      <c r="H2108" s="30"/>
    </row>
    <row r="2109" spans="1:8" x14ac:dyDescent="0.2">
      <c r="A2109" s="30">
        <v>7</v>
      </c>
      <c r="B2109" s="30">
        <v>10</v>
      </c>
      <c r="C2109" s="30">
        <v>3</v>
      </c>
      <c r="D2109" s="30">
        <v>-460</v>
      </c>
      <c r="E2109" s="30">
        <v>0</v>
      </c>
      <c r="F2109" s="30">
        <v>0</v>
      </c>
      <c r="H2109" s="30"/>
    </row>
    <row r="2110" spans="1:8" x14ac:dyDescent="0.2">
      <c r="A2110" s="30">
        <v>16</v>
      </c>
      <c r="B2110" s="30">
        <v>16</v>
      </c>
      <c r="C2110" s="30">
        <v>0</v>
      </c>
      <c r="D2110" s="30">
        <v>-736</v>
      </c>
      <c r="E2110" s="30">
        <v>0</v>
      </c>
      <c r="F2110" s="30">
        <v>0</v>
      </c>
      <c r="H2110" s="30"/>
    </row>
    <row r="2111" spans="1:8" x14ac:dyDescent="0.2">
      <c r="A2111" s="30">
        <v>3</v>
      </c>
      <c r="B2111" s="30">
        <v>3</v>
      </c>
      <c r="C2111" s="30">
        <v>0</v>
      </c>
      <c r="D2111" s="30">
        <v>-138</v>
      </c>
      <c r="E2111" s="30">
        <v>0</v>
      </c>
      <c r="F2111" s="30">
        <v>0</v>
      </c>
      <c r="H2111" s="30"/>
    </row>
    <row r="2112" spans="1:8" x14ac:dyDescent="0.2">
      <c r="A2112" s="30">
        <v>11</v>
      </c>
      <c r="B2112" s="30">
        <v>11</v>
      </c>
      <c r="C2112" s="30">
        <v>0</v>
      </c>
      <c r="D2112" s="30">
        <v>-506</v>
      </c>
      <c r="E2112" s="30">
        <v>0</v>
      </c>
      <c r="F2112" s="30">
        <v>0</v>
      </c>
      <c r="H2112" s="30"/>
    </row>
    <row r="2113" spans="1:8" x14ac:dyDescent="0.2">
      <c r="A2113" s="30">
        <v>3</v>
      </c>
      <c r="B2113" s="30">
        <v>3</v>
      </c>
      <c r="C2113" s="30">
        <v>0</v>
      </c>
      <c r="D2113" s="30">
        <v>-138</v>
      </c>
      <c r="E2113" s="30">
        <v>0</v>
      </c>
      <c r="F2113" s="30">
        <v>0</v>
      </c>
      <c r="H2113" s="30"/>
    </row>
    <row r="2114" spans="1:8" x14ac:dyDescent="0.2">
      <c r="A2114" s="30">
        <v>0</v>
      </c>
      <c r="B2114" s="30">
        <v>3</v>
      </c>
      <c r="C2114" s="30">
        <v>3</v>
      </c>
      <c r="D2114" s="30">
        <v>-138</v>
      </c>
      <c r="E2114" s="30">
        <v>0</v>
      </c>
      <c r="F2114" s="30">
        <v>0</v>
      </c>
      <c r="H2114" s="30"/>
    </row>
    <row r="2115" spans="1:8" x14ac:dyDescent="0.2">
      <c r="A2115" s="30">
        <v>8</v>
      </c>
      <c r="B2115" s="30">
        <v>8</v>
      </c>
      <c r="C2115" s="30">
        <v>0</v>
      </c>
      <c r="D2115" s="30">
        <v>-368</v>
      </c>
      <c r="E2115" s="30">
        <v>0</v>
      </c>
      <c r="F2115" s="30">
        <v>0</v>
      </c>
      <c r="H2115" s="30"/>
    </row>
    <row r="2116" spans="1:8" x14ac:dyDescent="0.2">
      <c r="A2116" s="30">
        <v>4</v>
      </c>
      <c r="B2116" s="30">
        <v>4</v>
      </c>
      <c r="C2116" s="30">
        <v>0</v>
      </c>
      <c r="D2116" s="30">
        <v>-184</v>
      </c>
      <c r="E2116" s="30">
        <v>0</v>
      </c>
      <c r="F2116" s="30">
        <v>0</v>
      </c>
      <c r="H2116" s="30"/>
    </row>
    <row r="2117" spans="1:8" x14ac:dyDescent="0.2">
      <c r="A2117" s="30">
        <v>3</v>
      </c>
      <c r="B2117" s="30">
        <v>3</v>
      </c>
      <c r="C2117" s="30">
        <v>0</v>
      </c>
      <c r="D2117" s="30">
        <v>-138</v>
      </c>
      <c r="E2117" s="30">
        <v>0</v>
      </c>
      <c r="F2117" s="30">
        <v>0</v>
      </c>
      <c r="H2117" s="30"/>
    </row>
    <row r="2118" spans="1:8" x14ac:dyDescent="0.2">
      <c r="A2118" s="30">
        <v>7</v>
      </c>
      <c r="B2118" s="30">
        <v>7</v>
      </c>
      <c r="C2118" s="30">
        <v>0</v>
      </c>
      <c r="D2118" s="30">
        <v>-322</v>
      </c>
      <c r="E2118" s="30">
        <v>0</v>
      </c>
      <c r="F2118" s="30">
        <v>0</v>
      </c>
      <c r="H2118" s="30"/>
    </row>
    <row r="2119" spans="1:8" x14ac:dyDescent="0.2">
      <c r="A2119" s="30">
        <v>2</v>
      </c>
      <c r="B2119" s="30">
        <v>2</v>
      </c>
      <c r="C2119" s="30">
        <v>0</v>
      </c>
      <c r="D2119" s="30">
        <v>-92</v>
      </c>
      <c r="E2119" s="30">
        <v>0</v>
      </c>
      <c r="F2119" s="30">
        <v>0</v>
      </c>
      <c r="H2119" s="30"/>
    </row>
    <row r="2120" spans="1:8" x14ac:dyDescent="0.2">
      <c r="A2120" s="30">
        <v>9</v>
      </c>
      <c r="B2120" s="30">
        <v>9</v>
      </c>
      <c r="C2120" s="30">
        <v>0</v>
      </c>
      <c r="D2120" s="30">
        <v>-414</v>
      </c>
      <c r="E2120" s="30">
        <v>0</v>
      </c>
      <c r="F2120" s="30">
        <v>0</v>
      </c>
      <c r="H2120" s="30"/>
    </row>
    <row r="2121" spans="1:8" x14ac:dyDescent="0.2">
      <c r="A2121" s="30">
        <v>10</v>
      </c>
      <c r="B2121" s="30">
        <v>15</v>
      </c>
      <c r="C2121" s="30">
        <v>5</v>
      </c>
      <c r="D2121" s="30">
        <v>-690</v>
      </c>
      <c r="E2121" s="30">
        <v>0</v>
      </c>
      <c r="F2121" s="30">
        <v>0</v>
      </c>
      <c r="H2121" s="30"/>
    </row>
    <row r="2122" spans="1:8" x14ac:dyDescent="0.2">
      <c r="A2122" s="30">
        <v>3</v>
      </c>
      <c r="B2122" s="30">
        <v>3</v>
      </c>
      <c r="C2122" s="30">
        <v>0</v>
      </c>
      <c r="D2122" s="30">
        <v>-138</v>
      </c>
      <c r="E2122" s="30">
        <v>0</v>
      </c>
      <c r="F2122" s="30">
        <v>0</v>
      </c>
      <c r="H2122" s="30"/>
    </row>
    <row r="2123" spans="1:8" x14ac:dyDescent="0.2">
      <c r="A2123" s="30">
        <v>4</v>
      </c>
      <c r="B2123" s="30">
        <v>4</v>
      </c>
      <c r="C2123" s="30">
        <v>0</v>
      </c>
      <c r="D2123" s="30">
        <v>-184</v>
      </c>
      <c r="E2123" s="30">
        <v>0</v>
      </c>
      <c r="F2123" s="30">
        <v>0</v>
      </c>
      <c r="H2123" s="30"/>
    </row>
    <row r="2124" spans="1:8" x14ac:dyDescent="0.2">
      <c r="A2124" s="30">
        <v>3</v>
      </c>
      <c r="B2124" s="30">
        <v>3</v>
      </c>
      <c r="C2124" s="30">
        <v>0</v>
      </c>
      <c r="D2124" s="30">
        <v>-138</v>
      </c>
      <c r="E2124" s="30">
        <v>0</v>
      </c>
      <c r="F2124" s="30">
        <v>0</v>
      </c>
      <c r="H2124" s="30"/>
    </row>
    <row r="2125" spans="1:8" x14ac:dyDescent="0.2">
      <c r="A2125" s="30">
        <v>10</v>
      </c>
      <c r="B2125" s="30">
        <v>10</v>
      </c>
      <c r="C2125" s="30">
        <v>0</v>
      </c>
      <c r="D2125" s="30">
        <v>-460</v>
      </c>
      <c r="E2125" s="30">
        <v>0</v>
      </c>
      <c r="F2125" s="30">
        <v>0</v>
      </c>
      <c r="H2125" s="30"/>
    </row>
    <row r="2126" spans="1:8" x14ac:dyDescent="0.2">
      <c r="A2126" s="30">
        <v>0</v>
      </c>
      <c r="B2126" s="30">
        <v>1</v>
      </c>
      <c r="C2126" s="30">
        <v>1</v>
      </c>
      <c r="D2126" s="30">
        <v>-46</v>
      </c>
      <c r="E2126" s="30">
        <v>0</v>
      </c>
      <c r="F2126" s="30">
        <v>0</v>
      </c>
      <c r="H2126" s="30"/>
    </row>
    <row r="2127" spans="1:8" x14ac:dyDescent="0.2">
      <c r="A2127" s="30">
        <v>38</v>
      </c>
      <c r="B2127" s="30">
        <v>38</v>
      </c>
      <c r="C2127" s="30">
        <v>0</v>
      </c>
      <c r="D2127" s="30">
        <v>-1748</v>
      </c>
      <c r="E2127" s="30">
        <v>0</v>
      </c>
      <c r="F2127" s="30">
        <v>0</v>
      </c>
      <c r="H2127" s="30"/>
    </row>
    <row r="2128" spans="1:8" x14ac:dyDescent="0.2">
      <c r="A2128" s="30">
        <v>11</v>
      </c>
      <c r="B2128" s="30">
        <v>14</v>
      </c>
      <c r="C2128" s="30">
        <v>3</v>
      </c>
      <c r="D2128" s="30">
        <v>-644</v>
      </c>
      <c r="E2128" s="30">
        <v>0</v>
      </c>
      <c r="F2128" s="30">
        <v>0</v>
      </c>
      <c r="H2128" s="30"/>
    </row>
    <row r="2129" spans="1:8" x14ac:dyDescent="0.2">
      <c r="A2129" s="30">
        <v>8</v>
      </c>
      <c r="B2129" s="30">
        <v>11</v>
      </c>
      <c r="C2129" s="30">
        <v>3</v>
      </c>
      <c r="D2129" s="30">
        <v>-506</v>
      </c>
      <c r="E2129" s="30">
        <v>0</v>
      </c>
      <c r="F2129" s="30">
        <v>0</v>
      </c>
      <c r="H2129" s="30"/>
    </row>
    <row r="2130" spans="1:8" x14ac:dyDescent="0.2">
      <c r="A2130" s="30">
        <v>3</v>
      </c>
      <c r="B2130" s="30">
        <v>3</v>
      </c>
      <c r="C2130" s="30">
        <v>0</v>
      </c>
      <c r="D2130" s="30">
        <v>-138</v>
      </c>
      <c r="E2130" s="30">
        <v>0</v>
      </c>
      <c r="F2130" s="30">
        <v>0</v>
      </c>
      <c r="H2130" s="30"/>
    </row>
    <row r="2131" spans="1:8" x14ac:dyDescent="0.2">
      <c r="A2131" s="30">
        <v>0</v>
      </c>
      <c r="B2131" s="30">
        <v>3</v>
      </c>
      <c r="C2131" s="30">
        <v>3</v>
      </c>
      <c r="D2131" s="30">
        <v>-138</v>
      </c>
      <c r="E2131" s="30">
        <v>0</v>
      </c>
      <c r="F2131" s="30">
        <v>0</v>
      </c>
      <c r="H2131" s="30"/>
    </row>
    <row r="2132" spans="1:8" x14ac:dyDescent="0.2">
      <c r="A2132" s="30">
        <v>5</v>
      </c>
      <c r="B2132" s="30">
        <v>5</v>
      </c>
      <c r="C2132" s="30">
        <v>0</v>
      </c>
      <c r="D2132" s="30">
        <v>-230</v>
      </c>
      <c r="E2132" s="30">
        <v>0</v>
      </c>
      <c r="F2132" s="30">
        <v>0</v>
      </c>
      <c r="H2132" s="30"/>
    </row>
    <row r="2133" spans="1:8" x14ac:dyDescent="0.2">
      <c r="A2133" s="30">
        <v>5</v>
      </c>
      <c r="B2133" s="30">
        <v>5</v>
      </c>
      <c r="C2133" s="30">
        <v>0</v>
      </c>
      <c r="D2133" s="30">
        <v>-230</v>
      </c>
      <c r="E2133" s="30">
        <v>0</v>
      </c>
      <c r="F2133" s="30">
        <v>0</v>
      </c>
      <c r="H2133" s="30"/>
    </row>
    <row r="2134" spans="1:8" x14ac:dyDescent="0.2">
      <c r="A2134" s="30">
        <v>3</v>
      </c>
      <c r="B2134" s="30">
        <v>3</v>
      </c>
      <c r="C2134" s="30">
        <v>0</v>
      </c>
      <c r="D2134" s="30">
        <v>-138</v>
      </c>
      <c r="E2134" s="30">
        <v>0</v>
      </c>
      <c r="F2134" s="30">
        <v>0</v>
      </c>
      <c r="H2134" s="30"/>
    </row>
    <row r="2135" spans="1:8" x14ac:dyDescent="0.2">
      <c r="A2135" s="30">
        <v>3</v>
      </c>
      <c r="B2135" s="30">
        <v>6</v>
      </c>
      <c r="C2135" s="30">
        <v>3</v>
      </c>
      <c r="D2135" s="30">
        <v>-276</v>
      </c>
      <c r="E2135" s="30">
        <v>0</v>
      </c>
      <c r="F2135" s="30">
        <v>0</v>
      </c>
      <c r="H2135" s="30"/>
    </row>
    <row r="2136" spans="1:8" x14ac:dyDescent="0.2">
      <c r="A2136" s="30">
        <v>0</v>
      </c>
      <c r="B2136" s="30">
        <v>3</v>
      </c>
      <c r="C2136" s="30">
        <v>3</v>
      </c>
      <c r="D2136" s="30">
        <v>-138</v>
      </c>
      <c r="E2136" s="30">
        <v>0</v>
      </c>
      <c r="F2136" s="30">
        <v>0</v>
      </c>
      <c r="H2136" s="30"/>
    </row>
    <row r="2137" spans="1:8" x14ac:dyDescent="0.2">
      <c r="A2137" s="30">
        <v>0</v>
      </c>
      <c r="B2137" s="30">
        <v>3</v>
      </c>
      <c r="C2137" s="30">
        <v>3</v>
      </c>
      <c r="D2137" s="30">
        <v>-138</v>
      </c>
      <c r="E2137" s="30">
        <v>0</v>
      </c>
      <c r="F2137" s="30">
        <v>0</v>
      </c>
      <c r="H2137" s="30"/>
    </row>
    <row r="2138" spans="1:8" x14ac:dyDescent="0.2">
      <c r="A2138" s="30">
        <v>0</v>
      </c>
      <c r="B2138" s="30">
        <v>9</v>
      </c>
      <c r="C2138" s="30">
        <v>9</v>
      </c>
      <c r="D2138" s="30">
        <v>-414</v>
      </c>
      <c r="E2138" s="30">
        <v>0</v>
      </c>
      <c r="F2138" s="30">
        <v>0</v>
      </c>
      <c r="H2138" s="30"/>
    </row>
    <row r="2139" spans="1:8" x14ac:dyDescent="0.2">
      <c r="A2139" s="30">
        <v>3</v>
      </c>
      <c r="B2139" s="30">
        <v>3</v>
      </c>
      <c r="C2139" s="30">
        <v>0</v>
      </c>
      <c r="D2139" s="30">
        <v>-138</v>
      </c>
      <c r="E2139" s="30">
        <v>0</v>
      </c>
      <c r="F2139" s="30">
        <v>0</v>
      </c>
      <c r="H2139" s="30"/>
    </row>
    <row r="2140" spans="1:8" x14ac:dyDescent="0.2">
      <c r="A2140" s="30">
        <v>6</v>
      </c>
      <c r="B2140" s="30">
        <v>6</v>
      </c>
      <c r="C2140" s="30">
        <v>0</v>
      </c>
      <c r="D2140" s="30">
        <v>-276</v>
      </c>
      <c r="E2140" s="30">
        <v>0</v>
      </c>
      <c r="F2140" s="30">
        <v>0</v>
      </c>
      <c r="H2140" s="30"/>
    </row>
    <row r="2141" spans="1:8" x14ac:dyDescent="0.2">
      <c r="A2141" s="30">
        <v>7</v>
      </c>
      <c r="B2141" s="30">
        <v>7</v>
      </c>
      <c r="C2141" s="30">
        <v>0</v>
      </c>
      <c r="D2141" s="30">
        <v>-322</v>
      </c>
      <c r="E2141" s="30">
        <v>0</v>
      </c>
      <c r="F2141" s="30">
        <v>0</v>
      </c>
      <c r="H2141" s="30"/>
    </row>
    <row r="2142" spans="1:8" x14ac:dyDescent="0.2">
      <c r="A2142" s="30">
        <v>0</v>
      </c>
      <c r="B2142" s="30">
        <v>1</v>
      </c>
      <c r="C2142" s="30">
        <v>1</v>
      </c>
      <c r="D2142" s="30">
        <v>-46</v>
      </c>
      <c r="E2142" s="30">
        <v>0</v>
      </c>
      <c r="F2142" s="30">
        <v>0</v>
      </c>
      <c r="H2142" s="30"/>
    </row>
    <row r="2143" spans="1:8" x14ac:dyDescent="0.2">
      <c r="A2143" s="30">
        <v>6</v>
      </c>
      <c r="B2143" s="30">
        <v>6</v>
      </c>
      <c r="C2143" s="30">
        <v>0</v>
      </c>
      <c r="D2143" s="30">
        <v>-276</v>
      </c>
      <c r="E2143" s="30">
        <v>0</v>
      </c>
      <c r="F2143" s="30">
        <v>0</v>
      </c>
      <c r="H2143" s="30"/>
    </row>
    <row r="2144" spans="1:8" x14ac:dyDescent="0.2">
      <c r="A2144" s="30">
        <v>4</v>
      </c>
      <c r="B2144" s="30">
        <v>4</v>
      </c>
      <c r="C2144" s="30">
        <v>0</v>
      </c>
      <c r="D2144" s="30">
        <v>-184</v>
      </c>
      <c r="E2144" s="30">
        <v>0</v>
      </c>
      <c r="F2144" s="30">
        <v>0</v>
      </c>
      <c r="H2144" s="30"/>
    </row>
    <row r="2145" spans="1:8" x14ac:dyDescent="0.2">
      <c r="A2145" s="30">
        <v>12</v>
      </c>
      <c r="B2145" s="30">
        <v>12</v>
      </c>
      <c r="C2145" s="30">
        <v>0</v>
      </c>
      <c r="D2145" s="30">
        <v>-552</v>
      </c>
      <c r="E2145" s="30">
        <v>0</v>
      </c>
      <c r="F2145" s="30">
        <v>0</v>
      </c>
      <c r="H2145" s="30"/>
    </row>
    <row r="2146" spans="1:8" x14ac:dyDescent="0.2">
      <c r="A2146" s="30">
        <v>9</v>
      </c>
      <c r="B2146" s="30">
        <v>12</v>
      </c>
      <c r="C2146" s="30">
        <v>3</v>
      </c>
      <c r="D2146" s="30">
        <v>-552</v>
      </c>
      <c r="E2146" s="30">
        <v>0</v>
      </c>
      <c r="F2146" s="30">
        <v>0</v>
      </c>
      <c r="H2146" s="30"/>
    </row>
    <row r="2147" spans="1:8" x14ac:dyDescent="0.2">
      <c r="A2147" s="30">
        <v>4</v>
      </c>
      <c r="B2147" s="30">
        <v>4</v>
      </c>
      <c r="C2147" s="30">
        <v>0</v>
      </c>
      <c r="D2147" s="30">
        <v>-184</v>
      </c>
      <c r="E2147" s="30">
        <v>0</v>
      </c>
      <c r="F2147" s="30">
        <v>0</v>
      </c>
      <c r="H2147" s="30"/>
    </row>
    <row r="2148" spans="1:8" x14ac:dyDescent="0.2">
      <c r="A2148" s="30">
        <v>3</v>
      </c>
      <c r="B2148" s="30">
        <v>3</v>
      </c>
      <c r="C2148" s="30">
        <v>0</v>
      </c>
      <c r="D2148" s="30">
        <v>-138</v>
      </c>
      <c r="E2148" s="30">
        <v>0</v>
      </c>
      <c r="F2148" s="30">
        <v>0</v>
      </c>
      <c r="H2148" s="30"/>
    </row>
    <row r="2149" spans="1:8" x14ac:dyDescent="0.2">
      <c r="A2149" s="30">
        <v>3</v>
      </c>
      <c r="B2149" s="30">
        <v>3</v>
      </c>
      <c r="C2149" s="30">
        <v>0</v>
      </c>
      <c r="D2149" s="30">
        <v>-138</v>
      </c>
      <c r="E2149" s="30">
        <v>0</v>
      </c>
      <c r="F2149" s="30">
        <v>0</v>
      </c>
      <c r="H2149" s="30"/>
    </row>
    <row r="2150" spans="1:8" x14ac:dyDescent="0.2">
      <c r="A2150" s="30">
        <v>4</v>
      </c>
      <c r="B2150" s="30">
        <v>4</v>
      </c>
      <c r="C2150" s="30">
        <v>0</v>
      </c>
      <c r="D2150" s="30">
        <v>-184</v>
      </c>
      <c r="E2150" s="30">
        <v>0</v>
      </c>
      <c r="F2150" s="30">
        <v>0</v>
      </c>
      <c r="H2150" s="30"/>
    </row>
    <row r="2151" spans="1:8" x14ac:dyDescent="0.2">
      <c r="A2151" s="30">
        <v>5</v>
      </c>
      <c r="B2151" s="30">
        <v>18</v>
      </c>
      <c r="C2151" s="30">
        <v>13</v>
      </c>
      <c r="D2151" s="30">
        <v>-828</v>
      </c>
      <c r="E2151" s="30">
        <v>0</v>
      </c>
      <c r="F2151" s="30">
        <v>0</v>
      </c>
      <c r="H2151" s="30"/>
    </row>
    <row r="2152" spans="1:8" x14ac:dyDescent="0.2">
      <c r="A2152" s="30">
        <v>14</v>
      </c>
      <c r="B2152" s="30">
        <v>14</v>
      </c>
      <c r="C2152" s="30">
        <v>0</v>
      </c>
      <c r="D2152" s="30">
        <v>-644</v>
      </c>
      <c r="E2152" s="30">
        <v>0</v>
      </c>
      <c r="F2152" s="30">
        <v>0</v>
      </c>
      <c r="H2152" s="30"/>
    </row>
    <row r="2153" spans="1:8" x14ac:dyDescent="0.2">
      <c r="A2153" s="30">
        <v>0</v>
      </c>
      <c r="B2153" s="30">
        <v>9</v>
      </c>
      <c r="C2153" s="30">
        <v>9</v>
      </c>
      <c r="D2153" s="30">
        <v>-414</v>
      </c>
      <c r="E2153" s="30">
        <v>0</v>
      </c>
      <c r="F2153" s="30">
        <v>0</v>
      </c>
      <c r="H2153" s="30"/>
    </row>
    <row r="2154" spans="1:8" x14ac:dyDescent="0.2">
      <c r="A2154" s="30">
        <v>12</v>
      </c>
      <c r="B2154" s="30">
        <v>12</v>
      </c>
      <c r="C2154" s="30">
        <v>0</v>
      </c>
      <c r="D2154" s="30">
        <v>-552</v>
      </c>
      <c r="E2154" s="30">
        <v>0</v>
      </c>
      <c r="F2154" s="30">
        <v>0</v>
      </c>
      <c r="H2154" s="30"/>
    </row>
    <row r="2155" spans="1:8" x14ac:dyDescent="0.2">
      <c r="A2155" s="30">
        <v>3</v>
      </c>
      <c r="B2155" s="30">
        <v>6</v>
      </c>
      <c r="C2155" s="30">
        <v>3</v>
      </c>
      <c r="D2155" s="30">
        <v>-276</v>
      </c>
      <c r="E2155" s="30">
        <v>0</v>
      </c>
      <c r="F2155" s="30">
        <v>0</v>
      </c>
      <c r="H2155" s="30"/>
    </row>
    <row r="2156" spans="1:8" x14ac:dyDescent="0.2">
      <c r="A2156" s="30">
        <v>3</v>
      </c>
      <c r="B2156" s="30">
        <v>8</v>
      </c>
      <c r="C2156" s="30">
        <v>5</v>
      </c>
      <c r="D2156" s="30">
        <v>-368</v>
      </c>
      <c r="E2156" s="30">
        <v>0</v>
      </c>
      <c r="F2156" s="30">
        <v>0</v>
      </c>
      <c r="H2156" s="30"/>
    </row>
    <row r="2157" spans="1:8" x14ac:dyDescent="0.2">
      <c r="A2157" s="30">
        <v>3</v>
      </c>
      <c r="B2157" s="30">
        <v>3</v>
      </c>
      <c r="C2157" s="30">
        <v>0</v>
      </c>
      <c r="D2157" s="30">
        <v>-138</v>
      </c>
      <c r="E2157" s="30">
        <v>0</v>
      </c>
      <c r="F2157" s="30">
        <v>0</v>
      </c>
      <c r="H2157" s="30"/>
    </row>
    <row r="2158" spans="1:8" x14ac:dyDescent="0.2">
      <c r="A2158" s="30">
        <v>13</v>
      </c>
      <c r="B2158" s="30">
        <v>13</v>
      </c>
      <c r="C2158" s="30">
        <v>0</v>
      </c>
      <c r="D2158" s="30">
        <v>-598</v>
      </c>
      <c r="E2158" s="30">
        <v>0</v>
      </c>
      <c r="F2158" s="30">
        <v>0</v>
      </c>
      <c r="H2158" s="30"/>
    </row>
    <row r="2159" spans="1:8" x14ac:dyDescent="0.2">
      <c r="A2159" s="30">
        <v>1</v>
      </c>
      <c r="B2159" s="30">
        <v>1</v>
      </c>
      <c r="C2159" s="30">
        <v>0</v>
      </c>
      <c r="D2159" s="30">
        <v>-46</v>
      </c>
      <c r="E2159" s="30">
        <v>0</v>
      </c>
      <c r="F2159" s="30">
        <v>0</v>
      </c>
      <c r="H2159" s="30"/>
    </row>
    <row r="2160" spans="1:8" x14ac:dyDescent="0.2">
      <c r="A2160" s="30">
        <v>3</v>
      </c>
      <c r="B2160" s="30">
        <v>3</v>
      </c>
      <c r="C2160" s="30">
        <v>0</v>
      </c>
      <c r="D2160" s="30">
        <v>-138</v>
      </c>
      <c r="E2160" s="30">
        <v>0</v>
      </c>
      <c r="F2160" s="30">
        <v>0</v>
      </c>
      <c r="H2160" s="30"/>
    </row>
    <row r="2161" spans="1:8" x14ac:dyDescent="0.2">
      <c r="A2161" s="30">
        <v>3</v>
      </c>
      <c r="B2161" s="30">
        <v>9</v>
      </c>
      <c r="C2161" s="30">
        <v>6</v>
      </c>
      <c r="D2161" s="30">
        <v>-414</v>
      </c>
      <c r="E2161" s="30">
        <v>0</v>
      </c>
      <c r="F2161" s="30">
        <v>0</v>
      </c>
      <c r="H2161" s="30"/>
    </row>
    <row r="2162" spans="1:8" x14ac:dyDescent="0.2">
      <c r="A2162" s="30">
        <v>3</v>
      </c>
      <c r="B2162" s="30">
        <v>3</v>
      </c>
      <c r="C2162" s="30">
        <v>0</v>
      </c>
      <c r="D2162" s="30">
        <v>-138</v>
      </c>
      <c r="E2162" s="30">
        <v>0</v>
      </c>
      <c r="F2162" s="30">
        <v>0</v>
      </c>
      <c r="H2162" s="30"/>
    </row>
    <row r="2163" spans="1:8" x14ac:dyDescent="0.2">
      <c r="A2163" s="30">
        <v>3</v>
      </c>
      <c r="B2163" s="30">
        <v>3</v>
      </c>
      <c r="C2163" s="30">
        <v>0</v>
      </c>
      <c r="D2163" s="30">
        <v>-138</v>
      </c>
      <c r="E2163" s="30">
        <v>0</v>
      </c>
      <c r="F2163" s="30">
        <v>0</v>
      </c>
      <c r="H2163" s="30"/>
    </row>
    <row r="2164" spans="1:8" x14ac:dyDescent="0.2">
      <c r="A2164" s="30">
        <v>3</v>
      </c>
      <c r="B2164" s="30">
        <v>6</v>
      </c>
      <c r="C2164" s="30">
        <v>3</v>
      </c>
      <c r="D2164" s="30">
        <v>-276</v>
      </c>
      <c r="E2164" s="30">
        <v>0</v>
      </c>
      <c r="F2164" s="30">
        <v>0</v>
      </c>
      <c r="H2164" s="30"/>
    </row>
    <row r="2165" spans="1:8" x14ac:dyDescent="0.2">
      <c r="A2165" s="30">
        <v>1</v>
      </c>
      <c r="B2165" s="30">
        <v>1</v>
      </c>
      <c r="C2165" s="30">
        <v>0</v>
      </c>
      <c r="D2165" s="30">
        <v>-46</v>
      </c>
      <c r="E2165" s="30">
        <v>0</v>
      </c>
      <c r="F2165" s="30">
        <v>0</v>
      </c>
      <c r="H2165" s="30"/>
    </row>
    <row r="2166" spans="1:8" x14ac:dyDescent="0.2">
      <c r="A2166" s="30">
        <v>10</v>
      </c>
      <c r="B2166" s="30">
        <v>10</v>
      </c>
      <c r="C2166" s="30">
        <v>0</v>
      </c>
      <c r="D2166" s="30">
        <v>-460</v>
      </c>
      <c r="E2166" s="30">
        <v>0</v>
      </c>
      <c r="F2166" s="30">
        <v>0</v>
      </c>
      <c r="H2166" s="30"/>
    </row>
    <row r="2167" spans="1:8" x14ac:dyDescent="0.2">
      <c r="A2167" s="30">
        <v>3</v>
      </c>
      <c r="B2167" s="30">
        <v>10</v>
      </c>
      <c r="C2167" s="30">
        <v>7</v>
      </c>
      <c r="D2167" s="30">
        <v>-460</v>
      </c>
      <c r="E2167" s="30">
        <v>0</v>
      </c>
      <c r="F2167" s="30">
        <v>0</v>
      </c>
      <c r="H2167" s="30"/>
    </row>
    <row r="2168" spans="1:8" x14ac:dyDescent="0.2">
      <c r="A2168" s="30">
        <v>5</v>
      </c>
      <c r="B2168" s="30">
        <v>5</v>
      </c>
      <c r="C2168" s="30">
        <v>0</v>
      </c>
      <c r="D2168" s="30">
        <v>-230</v>
      </c>
      <c r="E2168" s="30">
        <v>0</v>
      </c>
      <c r="F2168" s="30">
        <v>0</v>
      </c>
      <c r="H2168" s="30"/>
    </row>
    <row r="2169" spans="1:8" x14ac:dyDescent="0.2">
      <c r="A2169" s="30">
        <v>3</v>
      </c>
      <c r="B2169" s="30">
        <v>13</v>
      </c>
      <c r="C2169" s="30">
        <v>10</v>
      </c>
      <c r="D2169" s="30">
        <v>-598</v>
      </c>
      <c r="E2169" s="30">
        <v>0</v>
      </c>
      <c r="F2169" s="30">
        <v>0</v>
      </c>
      <c r="H2169" s="30"/>
    </row>
    <row r="2170" spans="1:8" x14ac:dyDescent="0.2">
      <c r="A2170" s="30">
        <v>3</v>
      </c>
      <c r="B2170" s="30">
        <v>3</v>
      </c>
      <c r="C2170" s="30">
        <v>0</v>
      </c>
      <c r="D2170" s="30">
        <v>-138</v>
      </c>
      <c r="E2170" s="30">
        <v>0</v>
      </c>
      <c r="F2170" s="30">
        <v>0</v>
      </c>
      <c r="H2170" s="30"/>
    </row>
    <row r="2171" spans="1:8" x14ac:dyDescent="0.2">
      <c r="A2171" s="30">
        <v>1</v>
      </c>
      <c r="B2171" s="30">
        <v>1</v>
      </c>
      <c r="C2171" s="30">
        <v>0</v>
      </c>
      <c r="D2171" s="30">
        <v>-46</v>
      </c>
      <c r="E2171" s="30">
        <v>0</v>
      </c>
      <c r="F2171" s="30">
        <v>0</v>
      </c>
      <c r="H2171" s="30"/>
    </row>
    <row r="2172" spans="1:8" x14ac:dyDescent="0.2">
      <c r="A2172" s="30">
        <v>6</v>
      </c>
      <c r="B2172" s="30">
        <v>6</v>
      </c>
      <c r="C2172" s="30">
        <v>0</v>
      </c>
      <c r="D2172" s="30">
        <v>-276</v>
      </c>
      <c r="E2172" s="30">
        <v>0</v>
      </c>
      <c r="F2172" s="30">
        <v>0</v>
      </c>
      <c r="H2172" s="30"/>
    </row>
    <row r="2173" spans="1:8" x14ac:dyDescent="0.2">
      <c r="A2173" s="30">
        <v>1</v>
      </c>
      <c r="B2173" s="30">
        <v>1</v>
      </c>
      <c r="C2173" s="30">
        <v>0</v>
      </c>
      <c r="D2173" s="30">
        <v>-46</v>
      </c>
      <c r="E2173" s="30">
        <v>0</v>
      </c>
      <c r="F2173" s="30">
        <v>0</v>
      </c>
      <c r="H2173" s="30"/>
    </row>
    <row r="2174" spans="1:8" x14ac:dyDescent="0.2">
      <c r="A2174" s="30">
        <v>0</v>
      </c>
      <c r="B2174" s="30">
        <v>1</v>
      </c>
      <c r="C2174" s="30">
        <v>1</v>
      </c>
      <c r="D2174" s="30">
        <v>-46</v>
      </c>
      <c r="E2174" s="30">
        <v>0</v>
      </c>
      <c r="F2174" s="30">
        <v>0</v>
      </c>
      <c r="H2174" s="30"/>
    </row>
    <row r="2175" spans="1:8" x14ac:dyDescent="0.2">
      <c r="A2175" s="30">
        <v>0</v>
      </c>
      <c r="B2175" s="30">
        <v>2</v>
      </c>
      <c r="C2175" s="30">
        <v>2</v>
      </c>
      <c r="D2175" s="30">
        <v>-92</v>
      </c>
      <c r="E2175" s="30">
        <v>0</v>
      </c>
      <c r="F2175" s="30">
        <v>0</v>
      </c>
      <c r="H2175" s="30"/>
    </row>
    <row r="2176" spans="1:8" x14ac:dyDescent="0.2">
      <c r="A2176" s="30">
        <v>4</v>
      </c>
      <c r="B2176" s="30">
        <v>4</v>
      </c>
      <c r="C2176" s="30">
        <v>0</v>
      </c>
      <c r="D2176" s="30">
        <v>-184</v>
      </c>
      <c r="E2176" s="30">
        <v>0</v>
      </c>
      <c r="F2176" s="30">
        <v>0</v>
      </c>
      <c r="H2176" s="30"/>
    </row>
    <row r="2177" spans="1:8" x14ac:dyDescent="0.2">
      <c r="A2177" s="30">
        <v>5</v>
      </c>
      <c r="B2177" s="30">
        <v>5</v>
      </c>
      <c r="C2177" s="30">
        <v>0</v>
      </c>
      <c r="D2177" s="30">
        <v>-230</v>
      </c>
      <c r="E2177" s="30">
        <v>0</v>
      </c>
      <c r="F2177" s="30">
        <v>0</v>
      </c>
      <c r="H2177" s="30"/>
    </row>
    <row r="2178" spans="1:8" x14ac:dyDescent="0.2">
      <c r="A2178" s="30">
        <v>0</v>
      </c>
      <c r="B2178" s="30">
        <v>4</v>
      </c>
      <c r="C2178" s="30">
        <v>4</v>
      </c>
      <c r="D2178" s="30">
        <v>-184</v>
      </c>
      <c r="E2178" s="30">
        <v>0</v>
      </c>
      <c r="F2178" s="30">
        <v>0</v>
      </c>
      <c r="H2178" s="30"/>
    </row>
    <row r="2179" spans="1:8" x14ac:dyDescent="0.2">
      <c r="A2179" s="30">
        <v>3</v>
      </c>
      <c r="B2179" s="30">
        <v>3</v>
      </c>
      <c r="C2179" s="30">
        <v>0</v>
      </c>
      <c r="D2179" s="30">
        <v>-138</v>
      </c>
      <c r="E2179" s="30">
        <v>0</v>
      </c>
      <c r="F2179" s="30">
        <v>0</v>
      </c>
      <c r="H2179" s="30"/>
    </row>
    <row r="2180" spans="1:8" x14ac:dyDescent="0.2">
      <c r="A2180" s="30">
        <v>10</v>
      </c>
      <c r="B2180" s="30">
        <v>10</v>
      </c>
      <c r="C2180" s="30">
        <v>0</v>
      </c>
      <c r="D2180" s="30">
        <v>-460</v>
      </c>
      <c r="E2180" s="30">
        <v>0</v>
      </c>
      <c r="F2180" s="30">
        <v>0</v>
      </c>
      <c r="H2180" s="30"/>
    </row>
    <row r="2181" spans="1:8" x14ac:dyDescent="0.2">
      <c r="A2181" s="30">
        <v>3</v>
      </c>
      <c r="B2181" s="30">
        <v>3</v>
      </c>
      <c r="C2181" s="30">
        <v>0</v>
      </c>
      <c r="D2181" s="30">
        <v>-138</v>
      </c>
      <c r="E2181" s="30">
        <v>0</v>
      </c>
      <c r="F2181" s="30">
        <v>0</v>
      </c>
      <c r="H2181" s="30"/>
    </row>
    <row r="2182" spans="1:8" x14ac:dyDescent="0.2">
      <c r="A2182" s="30">
        <v>5</v>
      </c>
      <c r="B2182" s="30">
        <v>5</v>
      </c>
      <c r="C2182" s="30">
        <v>0</v>
      </c>
      <c r="D2182" s="30">
        <v>-230</v>
      </c>
      <c r="E2182" s="30">
        <v>0</v>
      </c>
      <c r="F2182" s="30">
        <v>0</v>
      </c>
      <c r="H2182" s="30"/>
    </row>
    <row r="2183" spans="1:8" x14ac:dyDescent="0.2">
      <c r="A2183" s="30">
        <v>0</v>
      </c>
      <c r="B2183" s="30">
        <v>3</v>
      </c>
      <c r="C2183" s="30">
        <v>3</v>
      </c>
      <c r="D2183" s="30">
        <v>-138</v>
      </c>
      <c r="E2183" s="30">
        <v>0</v>
      </c>
      <c r="F2183" s="30">
        <v>0</v>
      </c>
      <c r="H2183" s="30"/>
    </row>
    <row r="2184" spans="1:8" x14ac:dyDescent="0.2">
      <c r="A2184" s="30">
        <v>3</v>
      </c>
      <c r="B2184" s="30">
        <v>3</v>
      </c>
      <c r="C2184" s="30">
        <v>0</v>
      </c>
      <c r="D2184" s="30">
        <v>-138</v>
      </c>
      <c r="E2184" s="30">
        <v>0</v>
      </c>
      <c r="F2184" s="30">
        <v>0</v>
      </c>
      <c r="H2184" s="30"/>
    </row>
    <row r="2185" spans="1:8" x14ac:dyDescent="0.2">
      <c r="A2185" s="30">
        <v>3</v>
      </c>
      <c r="B2185" s="30">
        <v>3</v>
      </c>
      <c r="C2185" s="30">
        <v>0</v>
      </c>
      <c r="D2185" s="30">
        <v>-138</v>
      </c>
      <c r="E2185" s="30">
        <v>0</v>
      </c>
      <c r="F2185" s="30">
        <v>0</v>
      </c>
      <c r="H2185" s="30"/>
    </row>
    <row r="2186" spans="1:8" x14ac:dyDescent="0.2">
      <c r="A2186" s="30">
        <v>0</v>
      </c>
      <c r="B2186" s="30">
        <v>4</v>
      </c>
      <c r="C2186" s="30">
        <v>4</v>
      </c>
      <c r="D2186" s="30">
        <v>-184</v>
      </c>
      <c r="E2186" s="30">
        <v>0</v>
      </c>
      <c r="F2186" s="30">
        <v>0</v>
      </c>
      <c r="H2186" s="30"/>
    </row>
    <row r="2187" spans="1:8" x14ac:dyDescent="0.2">
      <c r="A2187" s="30">
        <v>0</v>
      </c>
      <c r="B2187" s="30">
        <v>4</v>
      </c>
      <c r="C2187" s="30">
        <v>4</v>
      </c>
      <c r="D2187" s="30">
        <v>-184</v>
      </c>
      <c r="E2187" s="30">
        <v>0</v>
      </c>
      <c r="F2187" s="30">
        <v>0</v>
      </c>
      <c r="H2187" s="30"/>
    </row>
    <row r="2188" spans="1:8" x14ac:dyDescent="0.2">
      <c r="A2188" s="30">
        <v>0</v>
      </c>
      <c r="B2188" s="30">
        <v>3</v>
      </c>
      <c r="C2188" s="30">
        <v>3</v>
      </c>
      <c r="D2188" s="30">
        <v>-138</v>
      </c>
      <c r="E2188" s="30">
        <v>0</v>
      </c>
      <c r="F2188" s="30">
        <v>0</v>
      </c>
      <c r="H2188" s="30"/>
    </row>
    <row r="2189" spans="1:8" x14ac:dyDescent="0.2">
      <c r="A2189" s="30">
        <v>6.5</v>
      </c>
      <c r="B2189" s="30">
        <v>12.5</v>
      </c>
      <c r="C2189" s="30">
        <v>6</v>
      </c>
      <c r="D2189" s="30">
        <v>-575</v>
      </c>
      <c r="E2189" s="30">
        <v>0</v>
      </c>
      <c r="F2189" s="30">
        <v>0</v>
      </c>
      <c r="H2189" s="30"/>
    </row>
    <row r="2190" spans="1:8" x14ac:dyDescent="0.2">
      <c r="A2190" s="30">
        <v>9</v>
      </c>
      <c r="B2190" s="30">
        <v>10</v>
      </c>
      <c r="C2190" s="30">
        <v>1</v>
      </c>
      <c r="D2190" s="30">
        <v>-460</v>
      </c>
      <c r="E2190" s="30">
        <v>0</v>
      </c>
      <c r="F2190" s="30">
        <v>0</v>
      </c>
      <c r="H2190" s="30"/>
    </row>
    <row r="2191" spans="1:8" x14ac:dyDescent="0.2">
      <c r="A2191" s="30">
        <v>18</v>
      </c>
      <c r="B2191" s="30">
        <v>18</v>
      </c>
      <c r="C2191" s="30">
        <v>0</v>
      </c>
      <c r="D2191" s="30">
        <v>-828</v>
      </c>
      <c r="E2191" s="30">
        <v>0</v>
      </c>
      <c r="F2191" s="30">
        <v>0</v>
      </c>
      <c r="H2191" s="30"/>
    </row>
    <row r="2192" spans="1:8" x14ac:dyDescent="0.2">
      <c r="A2192" s="30">
        <v>4</v>
      </c>
      <c r="B2192" s="30">
        <v>7</v>
      </c>
      <c r="C2192" s="30">
        <v>3</v>
      </c>
      <c r="D2192" s="30">
        <v>-322</v>
      </c>
      <c r="E2192" s="30">
        <v>0</v>
      </c>
      <c r="F2192" s="30">
        <v>0</v>
      </c>
      <c r="H2192" s="30"/>
    </row>
    <row r="2193" spans="1:8" x14ac:dyDescent="0.2">
      <c r="A2193" s="30">
        <v>0</v>
      </c>
      <c r="B2193" s="30">
        <v>14</v>
      </c>
      <c r="C2193" s="30">
        <v>14</v>
      </c>
      <c r="D2193" s="30">
        <v>-644</v>
      </c>
      <c r="E2193" s="30">
        <v>0</v>
      </c>
      <c r="F2193" s="30">
        <v>0</v>
      </c>
      <c r="H2193" s="30"/>
    </row>
    <row r="2194" spans="1:8" x14ac:dyDescent="0.2">
      <c r="A2194" s="30">
        <v>11</v>
      </c>
      <c r="B2194" s="30">
        <v>11</v>
      </c>
      <c r="C2194" s="30">
        <v>0</v>
      </c>
      <c r="D2194" s="30">
        <v>-506</v>
      </c>
      <c r="E2194" s="30">
        <v>0</v>
      </c>
      <c r="F2194" s="30">
        <v>0</v>
      </c>
      <c r="H2194" s="30"/>
    </row>
    <row r="2195" spans="1:8" x14ac:dyDescent="0.2">
      <c r="A2195" s="30">
        <v>0</v>
      </c>
      <c r="B2195" s="30">
        <v>13</v>
      </c>
      <c r="C2195" s="30">
        <v>13</v>
      </c>
      <c r="D2195" s="30">
        <v>-598</v>
      </c>
      <c r="E2195" s="30">
        <v>0</v>
      </c>
      <c r="F2195" s="30">
        <v>0</v>
      </c>
      <c r="H2195" s="30"/>
    </row>
    <row r="2196" spans="1:8" x14ac:dyDescent="0.2">
      <c r="A2196" s="30">
        <v>3</v>
      </c>
      <c r="B2196" s="30">
        <v>3</v>
      </c>
      <c r="C2196" s="30">
        <v>0</v>
      </c>
      <c r="D2196" s="30">
        <v>-138</v>
      </c>
      <c r="E2196" s="30">
        <v>0</v>
      </c>
      <c r="F2196" s="30">
        <v>0</v>
      </c>
      <c r="H2196" s="30"/>
    </row>
    <row r="2197" spans="1:8" x14ac:dyDescent="0.2">
      <c r="A2197" s="30">
        <v>3</v>
      </c>
      <c r="B2197" s="30">
        <v>6</v>
      </c>
      <c r="C2197" s="30">
        <v>3</v>
      </c>
      <c r="D2197" s="30">
        <v>-276</v>
      </c>
      <c r="E2197" s="30">
        <v>0</v>
      </c>
      <c r="F2197" s="30">
        <v>0</v>
      </c>
      <c r="H2197" s="30"/>
    </row>
    <row r="2198" spans="1:8" x14ac:dyDescent="0.2">
      <c r="A2198" s="30">
        <v>1.5</v>
      </c>
      <c r="B2198" s="30">
        <v>1.5</v>
      </c>
      <c r="C2198" s="30">
        <v>0</v>
      </c>
      <c r="D2198" s="30">
        <v>-69</v>
      </c>
      <c r="E2198" s="30">
        <v>0</v>
      </c>
      <c r="F2198" s="30">
        <v>0</v>
      </c>
      <c r="H2198" s="30"/>
    </row>
    <row r="2199" spans="1:8" x14ac:dyDescent="0.2">
      <c r="A2199" s="30">
        <v>10</v>
      </c>
      <c r="B2199" s="30">
        <v>10</v>
      </c>
      <c r="C2199" s="30">
        <v>0</v>
      </c>
      <c r="D2199" s="30">
        <v>-460</v>
      </c>
      <c r="E2199" s="30">
        <v>0</v>
      </c>
      <c r="F2199" s="30">
        <v>0</v>
      </c>
      <c r="H2199" s="30"/>
    </row>
    <row r="2200" spans="1:8" x14ac:dyDescent="0.2">
      <c r="A2200" s="30">
        <v>10</v>
      </c>
      <c r="B2200" s="30">
        <v>10</v>
      </c>
      <c r="C2200" s="30">
        <v>0</v>
      </c>
      <c r="D2200" s="30">
        <v>-460</v>
      </c>
      <c r="E2200" s="30">
        <v>0</v>
      </c>
      <c r="F2200" s="30">
        <v>0</v>
      </c>
      <c r="H2200" s="30"/>
    </row>
    <row r="2201" spans="1:8" x14ac:dyDescent="0.2">
      <c r="A2201" s="30">
        <v>7</v>
      </c>
      <c r="B2201" s="30">
        <v>10</v>
      </c>
      <c r="C2201" s="30">
        <v>3</v>
      </c>
      <c r="D2201" s="30">
        <v>-460</v>
      </c>
      <c r="E2201" s="30">
        <v>0</v>
      </c>
      <c r="F2201" s="30">
        <v>0</v>
      </c>
      <c r="H2201" s="30"/>
    </row>
    <row r="2202" spans="1:8" x14ac:dyDescent="0.2">
      <c r="A2202" s="30">
        <v>6</v>
      </c>
      <c r="B2202" s="30">
        <v>6</v>
      </c>
      <c r="C2202" s="30">
        <v>0</v>
      </c>
      <c r="D2202" s="30">
        <v>-276</v>
      </c>
      <c r="E2202" s="30">
        <v>0</v>
      </c>
      <c r="F2202" s="30">
        <v>0</v>
      </c>
      <c r="H2202" s="30"/>
    </row>
    <row r="2203" spans="1:8" x14ac:dyDescent="0.2">
      <c r="A2203" s="30">
        <v>1</v>
      </c>
      <c r="B2203" s="30">
        <v>1</v>
      </c>
      <c r="C2203" s="30">
        <v>0</v>
      </c>
      <c r="D2203" s="30">
        <v>-46</v>
      </c>
      <c r="E2203" s="30">
        <v>0</v>
      </c>
      <c r="F2203" s="30">
        <v>0</v>
      </c>
      <c r="H2203" s="30"/>
    </row>
    <row r="2204" spans="1:8" x14ac:dyDescent="0.2">
      <c r="A2204" s="30">
        <v>5</v>
      </c>
      <c r="B2204" s="30">
        <v>5</v>
      </c>
      <c r="C2204" s="30">
        <v>0</v>
      </c>
      <c r="D2204" s="30">
        <v>-230</v>
      </c>
      <c r="E2204" s="30">
        <v>0</v>
      </c>
      <c r="F2204" s="30">
        <v>0</v>
      </c>
      <c r="H2204" s="30"/>
    </row>
    <row r="2205" spans="1:8" x14ac:dyDescent="0.2">
      <c r="A2205" s="30">
        <v>15</v>
      </c>
      <c r="B2205" s="30">
        <v>15</v>
      </c>
      <c r="C2205" s="30">
        <v>0</v>
      </c>
      <c r="D2205" s="30">
        <v>-690</v>
      </c>
      <c r="E2205" s="30">
        <v>0</v>
      </c>
      <c r="F2205" s="30">
        <v>0</v>
      </c>
      <c r="H2205" s="30"/>
    </row>
    <row r="2206" spans="1:8" x14ac:dyDescent="0.2">
      <c r="A2206" s="30">
        <v>3</v>
      </c>
      <c r="B2206" s="30">
        <v>3</v>
      </c>
      <c r="C2206" s="30">
        <v>0</v>
      </c>
      <c r="D2206" s="30">
        <v>-138</v>
      </c>
      <c r="E2206" s="30">
        <v>0</v>
      </c>
      <c r="F2206" s="30">
        <v>0</v>
      </c>
      <c r="H2206" s="30"/>
    </row>
    <row r="2207" spans="1:8" x14ac:dyDescent="0.2">
      <c r="A2207" s="30">
        <v>8</v>
      </c>
      <c r="B2207" s="30">
        <v>8</v>
      </c>
      <c r="C2207" s="30">
        <v>0</v>
      </c>
      <c r="D2207" s="30">
        <v>-368</v>
      </c>
      <c r="E2207" s="30">
        <v>0</v>
      </c>
      <c r="F2207" s="30">
        <v>0</v>
      </c>
      <c r="H2207" s="30"/>
    </row>
    <row r="2208" spans="1:8" x14ac:dyDescent="0.2">
      <c r="A2208" s="30">
        <v>3</v>
      </c>
      <c r="B2208" s="30">
        <v>3</v>
      </c>
      <c r="C2208" s="30">
        <v>0</v>
      </c>
      <c r="D2208" s="30">
        <v>-138</v>
      </c>
      <c r="E2208" s="30">
        <v>0</v>
      </c>
      <c r="F2208" s="30">
        <v>0</v>
      </c>
      <c r="H2208" s="30"/>
    </row>
    <row r="2209" spans="1:8" x14ac:dyDescent="0.2">
      <c r="A2209" s="30">
        <v>3</v>
      </c>
      <c r="B2209" s="30">
        <v>8</v>
      </c>
      <c r="C2209" s="30">
        <v>5</v>
      </c>
      <c r="D2209" s="30">
        <v>-368</v>
      </c>
      <c r="E2209" s="30">
        <v>0</v>
      </c>
      <c r="F2209" s="30">
        <v>0</v>
      </c>
      <c r="H2209" s="30"/>
    </row>
    <row r="2210" spans="1:8" x14ac:dyDescent="0.2">
      <c r="A2210" s="30">
        <v>0.5</v>
      </c>
      <c r="B2210" s="30">
        <v>0.5</v>
      </c>
      <c r="C2210" s="30">
        <v>0</v>
      </c>
      <c r="D2210" s="30">
        <v>-23</v>
      </c>
      <c r="E2210" s="30">
        <v>0</v>
      </c>
      <c r="F2210" s="30">
        <v>0</v>
      </c>
      <c r="H2210" s="30"/>
    </row>
    <row r="2211" spans="1:8" x14ac:dyDescent="0.2">
      <c r="A2211" s="30">
        <v>9</v>
      </c>
      <c r="B2211" s="30">
        <v>9</v>
      </c>
      <c r="C2211" s="30">
        <v>0</v>
      </c>
      <c r="D2211" s="30">
        <v>-414</v>
      </c>
      <c r="E2211" s="30">
        <v>0</v>
      </c>
      <c r="F2211" s="30">
        <v>0</v>
      </c>
      <c r="H2211" s="30"/>
    </row>
    <row r="2212" spans="1:8" x14ac:dyDescent="0.2">
      <c r="A2212" s="30">
        <v>3</v>
      </c>
      <c r="B2212" s="30">
        <v>3</v>
      </c>
      <c r="C2212" s="30">
        <v>0</v>
      </c>
      <c r="D2212" s="30">
        <v>-138</v>
      </c>
      <c r="E2212" s="30">
        <v>0</v>
      </c>
      <c r="F2212" s="30">
        <v>0</v>
      </c>
      <c r="H2212" s="30"/>
    </row>
    <row r="2213" spans="1:8" x14ac:dyDescent="0.2">
      <c r="A2213" s="30">
        <v>13</v>
      </c>
      <c r="B2213" s="30">
        <v>18</v>
      </c>
      <c r="C2213" s="30">
        <v>5</v>
      </c>
      <c r="D2213" s="30">
        <v>-828</v>
      </c>
      <c r="E2213" s="30">
        <v>0</v>
      </c>
      <c r="F2213" s="30">
        <v>0</v>
      </c>
      <c r="H2213" s="30"/>
    </row>
    <row r="2214" spans="1:8" x14ac:dyDescent="0.2">
      <c r="A2214" s="30">
        <v>1</v>
      </c>
      <c r="B2214" s="30">
        <v>1</v>
      </c>
      <c r="C2214" s="30">
        <v>0</v>
      </c>
      <c r="D2214" s="30">
        <v>-46</v>
      </c>
      <c r="E2214" s="30">
        <v>0</v>
      </c>
      <c r="F2214" s="30">
        <v>0</v>
      </c>
      <c r="H2214" s="30"/>
    </row>
    <row r="2215" spans="1:8" x14ac:dyDescent="0.2">
      <c r="A2215" s="30">
        <v>3</v>
      </c>
      <c r="B2215" s="30">
        <v>9</v>
      </c>
      <c r="C2215" s="30">
        <v>6</v>
      </c>
      <c r="D2215" s="30">
        <v>-414</v>
      </c>
      <c r="E2215" s="30">
        <v>0</v>
      </c>
      <c r="F2215" s="30">
        <v>0</v>
      </c>
      <c r="H2215" s="30"/>
    </row>
    <row r="2216" spans="1:8" x14ac:dyDescent="0.2">
      <c r="A2216" s="30">
        <v>1</v>
      </c>
      <c r="B2216" s="30">
        <v>1</v>
      </c>
      <c r="C2216" s="30">
        <v>0</v>
      </c>
      <c r="D2216" s="30">
        <v>-46</v>
      </c>
      <c r="E2216" s="30">
        <v>0</v>
      </c>
      <c r="F2216" s="30">
        <v>0</v>
      </c>
      <c r="H2216" s="30"/>
    </row>
    <row r="2217" spans="1:8" x14ac:dyDescent="0.2">
      <c r="A2217" s="30">
        <v>0</v>
      </c>
      <c r="B2217" s="30">
        <v>5</v>
      </c>
      <c r="C2217" s="30">
        <v>5</v>
      </c>
      <c r="D2217" s="30">
        <v>-230</v>
      </c>
      <c r="E2217" s="30">
        <v>0</v>
      </c>
      <c r="F2217" s="30">
        <v>0</v>
      </c>
      <c r="H2217" s="30"/>
    </row>
    <row r="2218" spans="1:8" x14ac:dyDescent="0.2">
      <c r="A2218" s="30">
        <v>0</v>
      </c>
      <c r="B2218" s="30">
        <v>3</v>
      </c>
      <c r="C2218" s="30">
        <v>3</v>
      </c>
      <c r="D2218" s="30">
        <v>-138</v>
      </c>
      <c r="E2218" s="30">
        <v>0</v>
      </c>
      <c r="F2218" s="30">
        <v>0</v>
      </c>
      <c r="H2218" s="30"/>
    </row>
    <row r="2219" spans="1:8" x14ac:dyDescent="0.2">
      <c r="A2219" s="30">
        <v>2</v>
      </c>
      <c r="B2219" s="30">
        <v>2</v>
      </c>
      <c r="C2219" s="30">
        <v>0</v>
      </c>
      <c r="D2219" s="30">
        <v>-92</v>
      </c>
      <c r="E2219" s="30">
        <v>0</v>
      </c>
      <c r="F2219" s="30">
        <v>0</v>
      </c>
      <c r="H2219" s="30"/>
    </row>
    <row r="2220" spans="1:8" x14ac:dyDescent="0.2">
      <c r="A2220" s="30">
        <v>3</v>
      </c>
      <c r="B2220" s="30">
        <v>3</v>
      </c>
      <c r="C2220" s="30">
        <v>0</v>
      </c>
      <c r="D2220" s="30">
        <v>-138</v>
      </c>
      <c r="E2220" s="30">
        <v>0</v>
      </c>
      <c r="F2220" s="30">
        <v>0</v>
      </c>
      <c r="H2220" s="30"/>
    </row>
    <row r="2221" spans="1:8" x14ac:dyDescent="0.2">
      <c r="A2221" s="30">
        <v>3</v>
      </c>
      <c r="B2221" s="30">
        <v>3</v>
      </c>
      <c r="C2221" s="30">
        <v>0</v>
      </c>
      <c r="D2221" s="30">
        <v>-138</v>
      </c>
      <c r="E2221" s="30">
        <v>0</v>
      </c>
      <c r="F2221" s="30">
        <v>0</v>
      </c>
      <c r="H2221" s="30"/>
    </row>
    <row r="2222" spans="1:8" x14ac:dyDescent="0.2">
      <c r="A2222" s="30">
        <v>4</v>
      </c>
      <c r="B2222" s="30">
        <v>4</v>
      </c>
      <c r="C2222" s="30">
        <v>0</v>
      </c>
      <c r="D2222" s="30">
        <v>-184</v>
      </c>
      <c r="E2222" s="30">
        <v>0</v>
      </c>
      <c r="F2222" s="30">
        <v>0</v>
      </c>
      <c r="H2222" s="30"/>
    </row>
    <row r="2223" spans="1:8" x14ac:dyDescent="0.2">
      <c r="A2223" s="30">
        <v>1</v>
      </c>
      <c r="B2223" s="30">
        <v>1</v>
      </c>
      <c r="C2223" s="30">
        <v>0</v>
      </c>
      <c r="D2223" s="30">
        <v>-46</v>
      </c>
      <c r="E2223" s="30">
        <v>0</v>
      </c>
      <c r="F2223" s="30">
        <v>0</v>
      </c>
      <c r="H2223" s="30"/>
    </row>
    <row r="2224" spans="1:8" x14ac:dyDescent="0.2">
      <c r="A2224" s="30">
        <v>4</v>
      </c>
      <c r="B2224" s="30">
        <v>4</v>
      </c>
      <c r="C2224" s="30">
        <v>0</v>
      </c>
      <c r="D2224" s="30">
        <v>-184</v>
      </c>
      <c r="E2224" s="30">
        <v>0</v>
      </c>
      <c r="F2224" s="30">
        <v>0</v>
      </c>
      <c r="H2224" s="30"/>
    </row>
    <row r="2225" spans="1:8" x14ac:dyDescent="0.2">
      <c r="A2225" s="30">
        <v>9</v>
      </c>
      <c r="B2225" s="30">
        <v>14</v>
      </c>
      <c r="C2225" s="30">
        <v>5</v>
      </c>
      <c r="D2225" s="30">
        <v>-644</v>
      </c>
      <c r="E2225" s="30">
        <v>0</v>
      </c>
      <c r="F2225" s="30">
        <v>0</v>
      </c>
      <c r="H2225" s="30"/>
    </row>
    <row r="2226" spans="1:8" x14ac:dyDescent="0.2">
      <c r="A2226" s="30">
        <v>2.5</v>
      </c>
      <c r="B2226" s="30">
        <v>2.5</v>
      </c>
      <c r="C2226" s="30">
        <v>0</v>
      </c>
      <c r="D2226" s="30">
        <v>-115</v>
      </c>
      <c r="E2226" s="30">
        <v>0</v>
      </c>
      <c r="F2226" s="30">
        <v>0</v>
      </c>
      <c r="H2226" s="30"/>
    </row>
    <row r="2227" spans="1:8" x14ac:dyDescent="0.2">
      <c r="A2227" s="30">
        <v>9</v>
      </c>
      <c r="B2227" s="30">
        <v>9</v>
      </c>
      <c r="C2227" s="30">
        <v>0</v>
      </c>
      <c r="D2227" s="30">
        <v>-414</v>
      </c>
      <c r="E2227" s="30">
        <v>0</v>
      </c>
      <c r="F2227" s="30">
        <v>0</v>
      </c>
      <c r="H2227" s="30"/>
    </row>
    <row r="2228" spans="1:8" x14ac:dyDescent="0.2">
      <c r="A2228" s="30">
        <v>3</v>
      </c>
      <c r="B2228" s="30">
        <v>3</v>
      </c>
      <c r="C2228" s="30">
        <v>0</v>
      </c>
      <c r="D2228" s="30">
        <v>-138</v>
      </c>
      <c r="E2228" s="30">
        <v>0</v>
      </c>
      <c r="F2228" s="30">
        <v>0</v>
      </c>
      <c r="H2228" s="30"/>
    </row>
    <row r="2229" spans="1:8" x14ac:dyDescent="0.2">
      <c r="A2229" s="30">
        <v>7</v>
      </c>
      <c r="B2229" s="30">
        <v>7</v>
      </c>
      <c r="C2229" s="30">
        <v>0</v>
      </c>
      <c r="D2229" s="30">
        <v>-322</v>
      </c>
      <c r="E2229" s="30">
        <v>0</v>
      </c>
      <c r="F2229" s="30">
        <v>0</v>
      </c>
      <c r="H2229" s="30"/>
    </row>
    <row r="2230" spans="1:8" x14ac:dyDescent="0.2">
      <c r="A2230" s="30">
        <v>12</v>
      </c>
      <c r="B2230" s="30">
        <v>12</v>
      </c>
      <c r="C2230" s="30">
        <v>0</v>
      </c>
      <c r="D2230" s="30">
        <v>-552</v>
      </c>
      <c r="E2230" s="30">
        <v>0</v>
      </c>
      <c r="F2230" s="30">
        <v>0</v>
      </c>
      <c r="H2230" s="30"/>
    </row>
    <row r="2231" spans="1:8" x14ac:dyDescent="0.2">
      <c r="A2231" s="30">
        <v>11</v>
      </c>
      <c r="B2231" s="30">
        <v>11</v>
      </c>
      <c r="C2231" s="30">
        <v>0</v>
      </c>
      <c r="D2231" s="30">
        <v>-506</v>
      </c>
      <c r="E2231" s="30">
        <v>0</v>
      </c>
      <c r="F2231" s="30">
        <v>0</v>
      </c>
      <c r="H2231" s="30"/>
    </row>
    <row r="2232" spans="1:8" x14ac:dyDescent="0.2">
      <c r="A2232" s="30">
        <v>18</v>
      </c>
      <c r="B2232" s="30">
        <v>18</v>
      </c>
      <c r="C2232" s="30">
        <v>0</v>
      </c>
      <c r="D2232" s="30">
        <v>-828</v>
      </c>
      <c r="E2232" s="30">
        <v>0</v>
      </c>
      <c r="F2232" s="30">
        <v>0</v>
      </c>
      <c r="H2232" s="30"/>
    </row>
    <row r="2233" spans="1:8" x14ac:dyDescent="0.2">
      <c r="A2233" s="30">
        <v>3</v>
      </c>
      <c r="B2233" s="30">
        <v>3</v>
      </c>
      <c r="C2233" s="30">
        <v>0</v>
      </c>
      <c r="D2233" s="30">
        <v>-138</v>
      </c>
      <c r="E2233" s="30">
        <v>0</v>
      </c>
      <c r="F2233" s="30">
        <v>0</v>
      </c>
      <c r="H2233" s="30"/>
    </row>
    <row r="2234" spans="1:8" x14ac:dyDescent="0.2">
      <c r="A2234" s="30">
        <v>9</v>
      </c>
      <c r="B2234" s="30">
        <v>9</v>
      </c>
      <c r="C2234" s="30">
        <v>0</v>
      </c>
      <c r="D2234" s="30">
        <v>-414</v>
      </c>
      <c r="E2234" s="30">
        <v>0</v>
      </c>
      <c r="F2234" s="30">
        <v>0</v>
      </c>
      <c r="H2234" s="30"/>
    </row>
    <row r="2235" spans="1:8" x14ac:dyDescent="0.2">
      <c r="A2235" s="30">
        <v>6</v>
      </c>
      <c r="B2235" s="30">
        <v>6</v>
      </c>
      <c r="C2235" s="30">
        <v>0</v>
      </c>
      <c r="D2235" s="30">
        <v>-276</v>
      </c>
      <c r="E2235" s="30">
        <v>0</v>
      </c>
      <c r="F2235" s="30">
        <v>0</v>
      </c>
      <c r="H2235" s="30"/>
    </row>
    <row r="2236" spans="1:8" x14ac:dyDescent="0.2">
      <c r="A2236" s="30">
        <v>9</v>
      </c>
      <c r="B2236" s="30">
        <v>9</v>
      </c>
      <c r="C2236" s="30">
        <v>0</v>
      </c>
      <c r="D2236" s="30">
        <v>-414</v>
      </c>
      <c r="E2236" s="30">
        <v>0</v>
      </c>
      <c r="F2236" s="30">
        <v>0</v>
      </c>
      <c r="H2236" s="30"/>
    </row>
    <row r="2237" spans="1:8" x14ac:dyDescent="0.2">
      <c r="A2237" s="30">
        <v>6</v>
      </c>
      <c r="B2237" s="30">
        <v>6</v>
      </c>
      <c r="C2237" s="30">
        <v>0</v>
      </c>
      <c r="D2237" s="30">
        <v>-276</v>
      </c>
      <c r="E2237" s="30">
        <v>0</v>
      </c>
      <c r="F2237" s="30">
        <v>0</v>
      </c>
      <c r="H2237" s="30"/>
    </row>
    <row r="2238" spans="1:8" x14ac:dyDescent="0.2">
      <c r="A2238" s="30">
        <v>5</v>
      </c>
      <c r="B2238" s="30">
        <v>5</v>
      </c>
      <c r="C2238" s="30">
        <v>0</v>
      </c>
      <c r="D2238" s="30">
        <v>-230</v>
      </c>
      <c r="E2238" s="30">
        <v>0</v>
      </c>
      <c r="F2238" s="30">
        <v>0</v>
      </c>
      <c r="H2238" s="30"/>
    </row>
    <row r="2239" spans="1:8" x14ac:dyDescent="0.2">
      <c r="A2239" s="30">
        <v>4</v>
      </c>
      <c r="B2239" s="30">
        <v>4</v>
      </c>
      <c r="C2239" s="30">
        <v>0</v>
      </c>
      <c r="D2239" s="30">
        <v>-184</v>
      </c>
      <c r="E2239" s="30">
        <v>0</v>
      </c>
      <c r="F2239" s="30">
        <v>0</v>
      </c>
      <c r="H2239" s="30"/>
    </row>
    <row r="2240" spans="1:8" x14ac:dyDescent="0.2">
      <c r="A2240" s="30">
        <v>14</v>
      </c>
      <c r="B2240" s="30">
        <v>14</v>
      </c>
      <c r="C2240" s="30">
        <v>0</v>
      </c>
      <c r="D2240" s="30">
        <v>-644</v>
      </c>
      <c r="E2240" s="30">
        <v>0</v>
      </c>
      <c r="F2240" s="30">
        <v>0</v>
      </c>
      <c r="H2240" s="30"/>
    </row>
    <row r="2241" spans="1:8" x14ac:dyDescent="0.2">
      <c r="A2241" s="30">
        <v>10</v>
      </c>
      <c r="B2241" s="30">
        <v>10</v>
      </c>
      <c r="C2241" s="30">
        <v>0</v>
      </c>
      <c r="D2241" s="30">
        <v>-460</v>
      </c>
      <c r="E2241" s="30">
        <v>0</v>
      </c>
      <c r="F2241" s="30">
        <v>0</v>
      </c>
      <c r="H2241" s="30"/>
    </row>
    <row r="2242" spans="1:8" x14ac:dyDescent="0.2">
      <c r="A2242" s="30">
        <v>0</v>
      </c>
      <c r="B2242" s="30">
        <v>3</v>
      </c>
      <c r="C2242" s="30">
        <v>3</v>
      </c>
      <c r="D2242" s="30">
        <v>-138</v>
      </c>
      <c r="E2242" s="30">
        <v>0</v>
      </c>
      <c r="F2242" s="30">
        <v>0</v>
      </c>
      <c r="H2242" s="30"/>
    </row>
    <row r="2243" spans="1:8" x14ac:dyDescent="0.2">
      <c r="A2243" s="30">
        <v>1</v>
      </c>
      <c r="B2243" s="30">
        <v>1</v>
      </c>
      <c r="C2243" s="30">
        <v>0</v>
      </c>
      <c r="D2243" s="30">
        <v>-46</v>
      </c>
      <c r="E2243" s="30">
        <v>0</v>
      </c>
      <c r="F2243" s="30">
        <v>0</v>
      </c>
      <c r="H2243" s="30"/>
    </row>
    <row r="2244" spans="1:8" x14ac:dyDescent="0.2">
      <c r="A2244" s="30">
        <v>12</v>
      </c>
      <c r="B2244" s="30">
        <v>12</v>
      </c>
      <c r="C2244" s="30">
        <v>0</v>
      </c>
      <c r="D2244" s="30">
        <v>-552</v>
      </c>
      <c r="E2244" s="30">
        <v>0</v>
      </c>
      <c r="F2244" s="30">
        <v>0</v>
      </c>
      <c r="H2244" s="30"/>
    </row>
    <row r="2245" spans="1:8" x14ac:dyDescent="0.2">
      <c r="A2245" s="30">
        <v>4</v>
      </c>
      <c r="B2245" s="30">
        <v>4</v>
      </c>
      <c r="C2245" s="30">
        <v>0</v>
      </c>
      <c r="D2245" s="30">
        <v>-184</v>
      </c>
      <c r="E2245" s="30">
        <v>0</v>
      </c>
      <c r="F2245" s="30">
        <v>0</v>
      </c>
      <c r="H2245" s="30"/>
    </row>
    <row r="2246" spans="1:8" x14ac:dyDescent="0.2">
      <c r="A2246" s="30">
        <v>6</v>
      </c>
      <c r="B2246" s="30">
        <v>6</v>
      </c>
      <c r="C2246" s="30">
        <v>0</v>
      </c>
      <c r="D2246" s="30">
        <v>-276</v>
      </c>
      <c r="E2246" s="30">
        <v>0</v>
      </c>
      <c r="F2246" s="30">
        <v>0</v>
      </c>
      <c r="H2246" s="30"/>
    </row>
    <row r="2247" spans="1:8" x14ac:dyDescent="0.2">
      <c r="A2247" s="30">
        <v>3</v>
      </c>
      <c r="B2247" s="30">
        <v>3</v>
      </c>
      <c r="C2247" s="30">
        <v>0</v>
      </c>
      <c r="D2247" s="30">
        <v>-138</v>
      </c>
      <c r="E2247" s="30">
        <v>0</v>
      </c>
      <c r="F2247" s="30">
        <v>0</v>
      </c>
      <c r="H2247" s="30"/>
    </row>
    <row r="2248" spans="1:8" x14ac:dyDescent="0.2">
      <c r="A2248" s="30">
        <v>3</v>
      </c>
      <c r="B2248" s="30">
        <v>3</v>
      </c>
      <c r="C2248" s="30">
        <v>0</v>
      </c>
      <c r="D2248" s="30">
        <v>-138</v>
      </c>
      <c r="E2248" s="30">
        <v>0</v>
      </c>
      <c r="F2248" s="30">
        <v>0</v>
      </c>
      <c r="H2248" s="30"/>
    </row>
    <row r="2249" spans="1:8" x14ac:dyDescent="0.2">
      <c r="A2249" s="30">
        <v>6</v>
      </c>
      <c r="B2249" s="30">
        <v>12</v>
      </c>
      <c r="C2249" s="30">
        <v>6</v>
      </c>
      <c r="D2249" s="30">
        <v>-552</v>
      </c>
      <c r="E2249" s="30">
        <v>0</v>
      </c>
      <c r="F2249" s="30">
        <v>0</v>
      </c>
      <c r="H2249" s="30"/>
    </row>
    <row r="2250" spans="1:8" x14ac:dyDescent="0.2">
      <c r="A2250" s="30">
        <v>2</v>
      </c>
      <c r="B2250" s="30">
        <v>2</v>
      </c>
      <c r="C2250" s="30">
        <v>0</v>
      </c>
      <c r="D2250" s="30">
        <v>-92</v>
      </c>
      <c r="E2250" s="30">
        <v>0</v>
      </c>
      <c r="F2250" s="30">
        <v>0</v>
      </c>
      <c r="H2250" s="30"/>
    </row>
    <row r="2251" spans="1:8" x14ac:dyDescent="0.2">
      <c r="A2251" s="30">
        <v>7</v>
      </c>
      <c r="B2251" s="30">
        <v>7</v>
      </c>
      <c r="C2251" s="30">
        <v>0</v>
      </c>
      <c r="D2251" s="30">
        <v>-322</v>
      </c>
      <c r="E2251" s="30">
        <v>0</v>
      </c>
      <c r="F2251" s="30">
        <v>0</v>
      </c>
      <c r="H2251" s="30"/>
    </row>
    <row r="2252" spans="1:8" x14ac:dyDescent="0.2">
      <c r="A2252" s="30">
        <v>3</v>
      </c>
      <c r="B2252" s="30">
        <v>3</v>
      </c>
      <c r="C2252" s="30">
        <v>0</v>
      </c>
      <c r="D2252" s="30">
        <v>-138</v>
      </c>
      <c r="E2252" s="30">
        <v>0</v>
      </c>
      <c r="F2252" s="30">
        <v>0</v>
      </c>
      <c r="H2252" s="30"/>
    </row>
    <row r="2253" spans="1:8" x14ac:dyDescent="0.2">
      <c r="A2253" s="30">
        <v>4</v>
      </c>
      <c r="B2253" s="30">
        <v>4</v>
      </c>
      <c r="C2253" s="30">
        <v>0</v>
      </c>
      <c r="D2253" s="30">
        <v>-184</v>
      </c>
      <c r="E2253" s="30">
        <v>0</v>
      </c>
      <c r="F2253" s="30">
        <v>0</v>
      </c>
      <c r="H2253" s="30"/>
    </row>
    <row r="2254" spans="1:8" x14ac:dyDescent="0.2">
      <c r="A2254" s="30">
        <v>0</v>
      </c>
      <c r="B2254" s="30">
        <v>4</v>
      </c>
      <c r="C2254" s="30">
        <v>4</v>
      </c>
      <c r="D2254" s="30">
        <v>-184</v>
      </c>
      <c r="E2254" s="30">
        <v>0</v>
      </c>
      <c r="F2254" s="30">
        <v>0</v>
      </c>
      <c r="H2254" s="30"/>
    </row>
    <row r="2255" spans="1:8" x14ac:dyDescent="0.2">
      <c r="A2255" s="30">
        <v>11</v>
      </c>
      <c r="B2255" s="30">
        <v>14</v>
      </c>
      <c r="C2255" s="30">
        <v>3</v>
      </c>
      <c r="D2255" s="30">
        <v>-644</v>
      </c>
      <c r="E2255" s="30">
        <v>0</v>
      </c>
      <c r="F2255" s="30">
        <v>0</v>
      </c>
      <c r="H2255" s="30"/>
    </row>
    <row r="2256" spans="1:8" x14ac:dyDescent="0.2">
      <c r="A2256" s="30">
        <v>3</v>
      </c>
      <c r="B2256" s="30">
        <v>3</v>
      </c>
      <c r="C2256" s="30">
        <v>0</v>
      </c>
      <c r="D2256" s="30">
        <v>-138</v>
      </c>
      <c r="E2256" s="30">
        <v>0</v>
      </c>
      <c r="F2256" s="30">
        <v>0</v>
      </c>
      <c r="H2256" s="30"/>
    </row>
    <row r="2257" spans="1:8" x14ac:dyDescent="0.2">
      <c r="A2257" s="30">
        <v>5</v>
      </c>
      <c r="B2257" s="30">
        <v>5</v>
      </c>
      <c r="C2257" s="30">
        <v>0</v>
      </c>
      <c r="D2257" s="30">
        <v>-230</v>
      </c>
      <c r="E2257" s="30">
        <v>0</v>
      </c>
      <c r="F2257" s="30">
        <v>0</v>
      </c>
      <c r="H2257" s="30"/>
    </row>
    <row r="2258" spans="1:8" x14ac:dyDescent="0.2">
      <c r="A2258" s="30">
        <v>9</v>
      </c>
      <c r="B2258" s="30">
        <v>9</v>
      </c>
      <c r="C2258" s="30">
        <v>0</v>
      </c>
      <c r="D2258" s="30">
        <v>-414</v>
      </c>
      <c r="E2258" s="30">
        <v>0</v>
      </c>
      <c r="F2258" s="30">
        <v>0</v>
      </c>
      <c r="H2258" s="30"/>
    </row>
    <row r="2259" spans="1:8" x14ac:dyDescent="0.2">
      <c r="A2259" s="30">
        <v>6</v>
      </c>
      <c r="B2259" s="30">
        <v>9</v>
      </c>
      <c r="C2259" s="30">
        <v>3</v>
      </c>
      <c r="D2259" s="30">
        <v>-414</v>
      </c>
      <c r="E2259" s="30">
        <v>0</v>
      </c>
      <c r="F2259" s="30">
        <v>0</v>
      </c>
      <c r="H2259" s="30"/>
    </row>
    <row r="2260" spans="1:8" x14ac:dyDescent="0.2">
      <c r="A2260" s="30">
        <v>7</v>
      </c>
      <c r="B2260" s="30">
        <v>7</v>
      </c>
      <c r="C2260" s="30">
        <v>0</v>
      </c>
      <c r="D2260" s="30">
        <v>-322</v>
      </c>
      <c r="E2260" s="30">
        <v>0</v>
      </c>
      <c r="F2260" s="30">
        <v>0</v>
      </c>
      <c r="H2260" s="30"/>
    </row>
    <row r="2261" spans="1:8" x14ac:dyDescent="0.2">
      <c r="A2261" s="30">
        <v>3</v>
      </c>
      <c r="B2261" s="30">
        <v>9</v>
      </c>
      <c r="C2261" s="30">
        <v>6</v>
      </c>
      <c r="D2261" s="30">
        <v>-414</v>
      </c>
      <c r="E2261" s="30">
        <v>0</v>
      </c>
      <c r="F2261" s="30">
        <v>0</v>
      </c>
      <c r="H2261" s="30"/>
    </row>
    <row r="2262" spans="1:8" x14ac:dyDescent="0.2">
      <c r="A2262" s="30">
        <v>6</v>
      </c>
      <c r="B2262" s="30">
        <v>6</v>
      </c>
      <c r="C2262" s="30">
        <v>0</v>
      </c>
      <c r="D2262" s="30">
        <v>-276</v>
      </c>
      <c r="E2262" s="30">
        <v>0</v>
      </c>
      <c r="F2262" s="30">
        <v>0</v>
      </c>
      <c r="H2262" s="30"/>
    </row>
    <row r="2263" spans="1:8" x14ac:dyDescent="0.2">
      <c r="A2263" s="30">
        <v>3</v>
      </c>
      <c r="B2263" s="30">
        <v>3</v>
      </c>
      <c r="C2263" s="30">
        <v>0</v>
      </c>
      <c r="D2263" s="30">
        <v>-138</v>
      </c>
      <c r="E2263" s="30">
        <v>0</v>
      </c>
      <c r="F2263" s="30">
        <v>0</v>
      </c>
      <c r="H2263" s="30"/>
    </row>
    <row r="2264" spans="1:8" x14ac:dyDescent="0.2">
      <c r="A2264" s="30">
        <v>3</v>
      </c>
      <c r="B2264" s="30">
        <v>6</v>
      </c>
      <c r="C2264" s="30">
        <v>3</v>
      </c>
      <c r="D2264" s="30">
        <v>-276</v>
      </c>
      <c r="E2264" s="30">
        <v>0</v>
      </c>
      <c r="F2264" s="30">
        <v>0</v>
      </c>
      <c r="H2264" s="30"/>
    </row>
    <row r="2265" spans="1:8" x14ac:dyDescent="0.2">
      <c r="A2265" s="30">
        <v>3</v>
      </c>
      <c r="B2265" s="30">
        <v>6</v>
      </c>
      <c r="C2265" s="30">
        <v>3</v>
      </c>
      <c r="D2265" s="30">
        <v>-276</v>
      </c>
      <c r="E2265" s="30">
        <v>0</v>
      </c>
      <c r="F2265" s="30">
        <v>0</v>
      </c>
      <c r="H2265" s="30"/>
    </row>
    <row r="2266" spans="1:8" x14ac:dyDescent="0.2">
      <c r="A2266" s="30">
        <v>8</v>
      </c>
      <c r="B2266" s="30">
        <v>8</v>
      </c>
      <c r="C2266" s="30">
        <v>0</v>
      </c>
      <c r="D2266" s="30">
        <v>-368</v>
      </c>
      <c r="E2266" s="30">
        <v>0</v>
      </c>
      <c r="F2266" s="30">
        <v>0</v>
      </c>
      <c r="H2266" s="30"/>
    </row>
    <row r="2267" spans="1:8" x14ac:dyDescent="0.2">
      <c r="A2267" s="30">
        <v>0</v>
      </c>
      <c r="B2267" s="30">
        <v>12</v>
      </c>
      <c r="C2267" s="30">
        <v>12</v>
      </c>
      <c r="D2267" s="30">
        <v>-552</v>
      </c>
      <c r="E2267" s="30">
        <v>0</v>
      </c>
      <c r="F2267" s="30">
        <v>0</v>
      </c>
      <c r="H2267" s="30"/>
    </row>
    <row r="2268" spans="1:8" x14ac:dyDescent="0.2">
      <c r="A2268" s="30">
        <v>6</v>
      </c>
      <c r="B2268" s="30">
        <v>6</v>
      </c>
      <c r="C2268" s="30">
        <v>0</v>
      </c>
      <c r="D2268" s="30">
        <v>-276</v>
      </c>
      <c r="E2268" s="30">
        <v>0</v>
      </c>
      <c r="F2268" s="30">
        <v>0</v>
      </c>
      <c r="H2268" s="30"/>
    </row>
    <row r="2269" spans="1:8" x14ac:dyDescent="0.2">
      <c r="A2269" s="30">
        <v>3</v>
      </c>
      <c r="B2269" s="30">
        <v>3</v>
      </c>
      <c r="C2269" s="30">
        <v>0</v>
      </c>
      <c r="D2269" s="30">
        <v>-138</v>
      </c>
      <c r="E2269" s="30">
        <v>0</v>
      </c>
      <c r="F2269" s="30">
        <v>0</v>
      </c>
      <c r="H2269" s="30"/>
    </row>
    <row r="2270" spans="1:8" x14ac:dyDescent="0.2">
      <c r="A2270" s="30">
        <v>8</v>
      </c>
      <c r="B2270" s="30">
        <v>11</v>
      </c>
      <c r="C2270" s="30">
        <v>3</v>
      </c>
      <c r="D2270" s="30">
        <v>-506</v>
      </c>
      <c r="E2270" s="30">
        <v>0</v>
      </c>
      <c r="F2270" s="30">
        <v>0</v>
      </c>
      <c r="H2270" s="30"/>
    </row>
    <row r="2271" spans="1:8" x14ac:dyDescent="0.2">
      <c r="A2271" s="30">
        <v>0</v>
      </c>
      <c r="B2271" s="30">
        <v>3</v>
      </c>
      <c r="C2271" s="30">
        <v>3</v>
      </c>
      <c r="D2271" s="30">
        <v>-138</v>
      </c>
      <c r="E2271" s="30">
        <v>0</v>
      </c>
      <c r="F2271" s="30">
        <v>0</v>
      </c>
      <c r="H2271" s="30"/>
    </row>
    <row r="2272" spans="1:8" x14ac:dyDescent="0.2">
      <c r="A2272" s="30">
        <v>3</v>
      </c>
      <c r="B2272" s="30">
        <v>3</v>
      </c>
      <c r="C2272" s="30">
        <v>0</v>
      </c>
      <c r="D2272" s="30">
        <v>-138</v>
      </c>
      <c r="E2272" s="30">
        <v>0</v>
      </c>
      <c r="F2272" s="30">
        <v>0</v>
      </c>
      <c r="H2272" s="30"/>
    </row>
    <row r="2273" spans="1:8" x14ac:dyDescent="0.2">
      <c r="A2273" s="30">
        <v>3</v>
      </c>
      <c r="B2273" s="30">
        <v>3</v>
      </c>
      <c r="C2273" s="30">
        <v>0</v>
      </c>
      <c r="D2273" s="30">
        <v>-138</v>
      </c>
      <c r="E2273" s="30">
        <v>0</v>
      </c>
      <c r="F2273" s="30">
        <v>0</v>
      </c>
      <c r="H2273" s="30"/>
    </row>
    <row r="2274" spans="1:8" x14ac:dyDescent="0.2">
      <c r="A2274" s="30">
        <v>12</v>
      </c>
      <c r="B2274" s="30">
        <v>12</v>
      </c>
      <c r="C2274" s="30">
        <v>0</v>
      </c>
      <c r="D2274" s="30">
        <v>-552</v>
      </c>
      <c r="E2274" s="30">
        <v>0</v>
      </c>
      <c r="F2274" s="30">
        <v>0</v>
      </c>
      <c r="H2274" s="30"/>
    </row>
    <row r="2275" spans="1:8" x14ac:dyDescent="0.2">
      <c r="A2275" s="30">
        <v>4</v>
      </c>
      <c r="B2275" s="30">
        <v>4</v>
      </c>
      <c r="C2275" s="30">
        <v>0</v>
      </c>
      <c r="D2275" s="30">
        <v>-184</v>
      </c>
      <c r="E2275" s="30">
        <v>0</v>
      </c>
      <c r="F2275" s="30">
        <v>0</v>
      </c>
      <c r="H2275" s="30"/>
    </row>
    <row r="2276" spans="1:8" x14ac:dyDescent="0.2">
      <c r="A2276" s="30">
        <v>0</v>
      </c>
      <c r="B2276" s="30">
        <v>3</v>
      </c>
      <c r="C2276" s="30">
        <v>3</v>
      </c>
      <c r="D2276" s="30">
        <v>-138</v>
      </c>
      <c r="E2276" s="30">
        <v>0</v>
      </c>
      <c r="F2276" s="30">
        <v>0</v>
      </c>
      <c r="H2276" s="30"/>
    </row>
    <row r="2277" spans="1:8" x14ac:dyDescent="0.2">
      <c r="A2277" s="30">
        <v>16</v>
      </c>
      <c r="B2277" s="30">
        <v>16</v>
      </c>
      <c r="C2277" s="30">
        <v>0</v>
      </c>
      <c r="D2277" s="30">
        <v>-736</v>
      </c>
      <c r="E2277" s="30">
        <v>0</v>
      </c>
      <c r="F2277" s="30">
        <v>0</v>
      </c>
      <c r="H2277" s="30"/>
    </row>
    <row r="2278" spans="1:8" x14ac:dyDescent="0.2">
      <c r="A2278" s="30">
        <v>4</v>
      </c>
      <c r="B2278" s="30">
        <v>4</v>
      </c>
      <c r="C2278" s="30">
        <v>0</v>
      </c>
      <c r="D2278" s="30">
        <v>-184</v>
      </c>
      <c r="E2278" s="30">
        <v>0</v>
      </c>
      <c r="F2278" s="30">
        <v>0</v>
      </c>
      <c r="H2278" s="30"/>
    </row>
    <row r="2279" spans="1:8" x14ac:dyDescent="0.2">
      <c r="A2279" s="30">
        <v>3</v>
      </c>
      <c r="B2279" s="30">
        <v>3</v>
      </c>
      <c r="C2279" s="30">
        <v>0</v>
      </c>
      <c r="D2279" s="30">
        <v>-138</v>
      </c>
      <c r="E2279" s="30">
        <v>0</v>
      </c>
      <c r="F2279" s="30">
        <v>0</v>
      </c>
      <c r="H2279" s="30"/>
    </row>
    <row r="2280" spans="1:8" x14ac:dyDescent="0.2">
      <c r="A2280" s="30">
        <v>3</v>
      </c>
      <c r="B2280" s="30">
        <v>3</v>
      </c>
      <c r="C2280" s="30">
        <v>0</v>
      </c>
      <c r="D2280" s="30">
        <v>-138</v>
      </c>
      <c r="E2280" s="30">
        <v>0</v>
      </c>
      <c r="F2280" s="30">
        <v>0</v>
      </c>
      <c r="H2280" s="30"/>
    </row>
    <row r="2281" spans="1:8" x14ac:dyDescent="0.2">
      <c r="A2281" s="30">
        <v>3</v>
      </c>
      <c r="B2281" s="30">
        <v>3</v>
      </c>
      <c r="C2281" s="30">
        <v>0</v>
      </c>
      <c r="D2281" s="30">
        <v>-138</v>
      </c>
      <c r="E2281" s="30">
        <v>0</v>
      </c>
      <c r="F2281" s="30">
        <v>0</v>
      </c>
      <c r="H2281" s="30"/>
    </row>
    <row r="2282" spans="1:8" x14ac:dyDescent="0.2">
      <c r="A2282" s="30">
        <v>7</v>
      </c>
      <c r="B2282" s="30">
        <v>7</v>
      </c>
      <c r="C2282" s="30">
        <v>0</v>
      </c>
      <c r="D2282" s="30">
        <v>-322</v>
      </c>
      <c r="E2282" s="30">
        <v>0</v>
      </c>
      <c r="F2282" s="30">
        <v>0</v>
      </c>
      <c r="H2282" s="30"/>
    </row>
    <row r="2283" spans="1:8" x14ac:dyDescent="0.2">
      <c r="A2283" s="30">
        <v>0</v>
      </c>
      <c r="B2283" s="30">
        <v>3</v>
      </c>
      <c r="C2283" s="30">
        <v>3</v>
      </c>
      <c r="D2283" s="30">
        <v>-138</v>
      </c>
      <c r="E2283" s="30">
        <v>0</v>
      </c>
      <c r="F2283" s="30">
        <v>0</v>
      </c>
      <c r="H2283" s="30"/>
    </row>
    <row r="2284" spans="1:8" x14ac:dyDescent="0.2">
      <c r="A2284" s="30">
        <v>3</v>
      </c>
      <c r="B2284" s="30">
        <v>3</v>
      </c>
      <c r="C2284" s="30">
        <v>0</v>
      </c>
      <c r="D2284" s="30">
        <v>-138</v>
      </c>
      <c r="E2284" s="30">
        <v>0</v>
      </c>
      <c r="F2284" s="30">
        <v>0</v>
      </c>
      <c r="H2284" s="30"/>
    </row>
    <row r="2285" spans="1:8" x14ac:dyDescent="0.2">
      <c r="A2285" s="30">
        <v>3</v>
      </c>
      <c r="B2285" s="30">
        <v>3</v>
      </c>
      <c r="C2285" s="30">
        <v>0</v>
      </c>
      <c r="D2285" s="30">
        <v>-138</v>
      </c>
      <c r="E2285" s="30">
        <v>0</v>
      </c>
      <c r="F2285" s="30">
        <v>0</v>
      </c>
      <c r="H2285" s="30"/>
    </row>
    <row r="2286" spans="1:8" x14ac:dyDescent="0.2">
      <c r="A2286" s="30">
        <v>6</v>
      </c>
      <c r="B2286" s="30">
        <v>6</v>
      </c>
      <c r="C2286" s="30">
        <v>0</v>
      </c>
      <c r="D2286" s="30">
        <v>-276</v>
      </c>
      <c r="E2286" s="30">
        <v>0</v>
      </c>
      <c r="F2286" s="30">
        <v>0</v>
      </c>
      <c r="H2286" s="30"/>
    </row>
    <row r="2287" spans="1:8" x14ac:dyDescent="0.2">
      <c r="A2287" s="30">
        <v>10</v>
      </c>
      <c r="B2287" s="30">
        <v>10</v>
      </c>
      <c r="C2287" s="30">
        <v>0</v>
      </c>
      <c r="D2287" s="30">
        <v>-460</v>
      </c>
      <c r="E2287" s="30">
        <v>0</v>
      </c>
      <c r="F2287" s="30">
        <v>0</v>
      </c>
      <c r="H2287" s="30"/>
    </row>
    <row r="2288" spans="1:8" x14ac:dyDescent="0.2">
      <c r="A2288" s="30">
        <v>6</v>
      </c>
      <c r="B2288" s="30">
        <v>9</v>
      </c>
      <c r="C2288" s="30">
        <v>3</v>
      </c>
      <c r="D2288" s="30">
        <v>-414</v>
      </c>
      <c r="E2288" s="30">
        <v>0</v>
      </c>
      <c r="F2288" s="30">
        <v>0</v>
      </c>
      <c r="H2288" s="30"/>
    </row>
    <row r="2289" spans="1:8" x14ac:dyDescent="0.2">
      <c r="A2289" s="30">
        <v>8</v>
      </c>
      <c r="B2289" s="30">
        <v>8</v>
      </c>
      <c r="C2289" s="30">
        <v>0</v>
      </c>
      <c r="D2289" s="30">
        <v>-368</v>
      </c>
      <c r="E2289" s="30">
        <v>0</v>
      </c>
      <c r="F2289" s="30">
        <v>0</v>
      </c>
      <c r="H2289" s="30"/>
    </row>
    <row r="2290" spans="1:8" x14ac:dyDescent="0.2">
      <c r="A2290" s="30">
        <v>3</v>
      </c>
      <c r="B2290" s="30">
        <v>3</v>
      </c>
      <c r="C2290" s="30">
        <v>0</v>
      </c>
      <c r="D2290" s="30">
        <v>-138</v>
      </c>
      <c r="E2290" s="30">
        <v>0</v>
      </c>
      <c r="F2290" s="30">
        <v>0</v>
      </c>
      <c r="H2290" s="30"/>
    </row>
    <row r="2291" spans="1:8" x14ac:dyDescent="0.2">
      <c r="A2291" s="30">
        <v>3</v>
      </c>
      <c r="B2291" s="30">
        <v>3</v>
      </c>
      <c r="C2291" s="30">
        <v>0</v>
      </c>
      <c r="D2291" s="30">
        <v>-138</v>
      </c>
      <c r="E2291" s="30">
        <v>0</v>
      </c>
      <c r="F2291" s="30">
        <v>0</v>
      </c>
      <c r="H2291" s="30"/>
    </row>
    <row r="2292" spans="1:8" x14ac:dyDescent="0.2">
      <c r="A2292" s="30">
        <v>3</v>
      </c>
      <c r="B2292" s="30">
        <v>3</v>
      </c>
      <c r="C2292" s="30">
        <v>0</v>
      </c>
      <c r="D2292" s="30">
        <v>-138</v>
      </c>
      <c r="E2292" s="30">
        <v>0</v>
      </c>
      <c r="F2292" s="30">
        <v>0</v>
      </c>
      <c r="H2292" s="30"/>
    </row>
    <row r="2293" spans="1:8" x14ac:dyDescent="0.2">
      <c r="A2293" s="30">
        <v>6</v>
      </c>
      <c r="B2293" s="30">
        <v>6</v>
      </c>
      <c r="C2293" s="30">
        <v>0</v>
      </c>
      <c r="D2293" s="30">
        <v>-276</v>
      </c>
      <c r="E2293" s="30">
        <v>0</v>
      </c>
      <c r="F2293" s="30">
        <v>0</v>
      </c>
      <c r="H2293" s="30"/>
    </row>
    <row r="2294" spans="1:8" x14ac:dyDescent="0.2">
      <c r="A2294" s="30">
        <v>3</v>
      </c>
      <c r="B2294" s="30">
        <v>3</v>
      </c>
      <c r="C2294" s="30">
        <v>0</v>
      </c>
      <c r="D2294" s="30">
        <v>-138</v>
      </c>
      <c r="E2294" s="30">
        <v>0</v>
      </c>
      <c r="F2294" s="30">
        <v>0</v>
      </c>
      <c r="H2294" s="30"/>
    </row>
    <row r="2295" spans="1:8" x14ac:dyDescent="0.2">
      <c r="A2295" s="30">
        <v>3</v>
      </c>
      <c r="B2295" s="30">
        <v>3</v>
      </c>
      <c r="C2295" s="30">
        <v>0</v>
      </c>
      <c r="D2295" s="30">
        <v>-138</v>
      </c>
      <c r="E2295" s="30">
        <v>0</v>
      </c>
      <c r="F2295" s="30">
        <v>0</v>
      </c>
      <c r="H2295" s="30"/>
    </row>
    <row r="2296" spans="1:8" x14ac:dyDescent="0.2">
      <c r="A2296" s="30">
        <v>0</v>
      </c>
      <c r="B2296" s="30">
        <v>3</v>
      </c>
      <c r="C2296" s="30">
        <v>3</v>
      </c>
      <c r="D2296" s="30">
        <v>-138</v>
      </c>
      <c r="E2296" s="30">
        <v>0</v>
      </c>
      <c r="F2296" s="30">
        <v>0</v>
      </c>
      <c r="H2296" s="30"/>
    </row>
    <row r="2297" spans="1:8" x14ac:dyDescent="0.2">
      <c r="A2297" s="30">
        <v>12</v>
      </c>
      <c r="B2297" s="30">
        <v>12</v>
      </c>
      <c r="C2297" s="30">
        <v>0</v>
      </c>
      <c r="D2297" s="30">
        <v>-552</v>
      </c>
      <c r="E2297" s="30">
        <v>0</v>
      </c>
      <c r="F2297" s="30">
        <v>0</v>
      </c>
      <c r="H2297" s="30"/>
    </row>
    <row r="2298" spans="1:8" x14ac:dyDescent="0.2">
      <c r="A2298" s="30">
        <v>0</v>
      </c>
      <c r="B2298" s="30">
        <v>3</v>
      </c>
      <c r="C2298" s="30">
        <v>3</v>
      </c>
      <c r="D2298" s="30">
        <v>-138</v>
      </c>
      <c r="E2298" s="30">
        <v>0</v>
      </c>
      <c r="F2298" s="30">
        <v>0</v>
      </c>
      <c r="H2298" s="30"/>
    </row>
    <row r="2299" spans="1:8" x14ac:dyDescent="0.2">
      <c r="A2299" s="30">
        <v>3</v>
      </c>
      <c r="B2299" s="30">
        <v>3</v>
      </c>
      <c r="C2299" s="30">
        <v>0</v>
      </c>
      <c r="D2299" s="30">
        <v>-138</v>
      </c>
      <c r="E2299" s="30">
        <v>0</v>
      </c>
      <c r="F2299" s="30">
        <v>0</v>
      </c>
      <c r="H2299" s="30"/>
    </row>
    <row r="2300" spans="1:8" x14ac:dyDescent="0.2">
      <c r="A2300" s="30">
        <v>6</v>
      </c>
      <c r="B2300" s="30">
        <v>6</v>
      </c>
      <c r="C2300" s="30">
        <v>0</v>
      </c>
      <c r="D2300" s="30">
        <v>-276</v>
      </c>
      <c r="E2300" s="30">
        <v>0</v>
      </c>
      <c r="F2300" s="30">
        <v>0</v>
      </c>
      <c r="H2300" s="30"/>
    </row>
    <row r="2301" spans="1:8" x14ac:dyDescent="0.2">
      <c r="A2301" s="30">
        <v>3</v>
      </c>
      <c r="B2301" s="30">
        <v>3</v>
      </c>
      <c r="C2301" s="30">
        <v>0</v>
      </c>
      <c r="D2301" s="30">
        <v>-138</v>
      </c>
      <c r="E2301" s="30">
        <v>0</v>
      </c>
      <c r="F2301" s="30">
        <v>0</v>
      </c>
      <c r="H2301" s="30"/>
    </row>
    <row r="2302" spans="1:8" x14ac:dyDescent="0.2">
      <c r="A2302" s="30">
        <v>10</v>
      </c>
      <c r="B2302" s="30">
        <v>10</v>
      </c>
      <c r="C2302" s="30">
        <v>0</v>
      </c>
      <c r="D2302" s="30">
        <v>-460</v>
      </c>
      <c r="E2302" s="30">
        <v>0</v>
      </c>
      <c r="F2302" s="30">
        <v>0</v>
      </c>
      <c r="H2302" s="30"/>
    </row>
    <row r="2303" spans="1:8" x14ac:dyDescent="0.2">
      <c r="A2303" s="30">
        <v>3</v>
      </c>
      <c r="B2303" s="30">
        <v>3</v>
      </c>
      <c r="C2303" s="30">
        <v>0</v>
      </c>
      <c r="D2303" s="30">
        <v>-138</v>
      </c>
      <c r="E2303" s="30">
        <v>0</v>
      </c>
      <c r="F2303" s="30">
        <v>0</v>
      </c>
      <c r="H2303" s="30"/>
    </row>
    <row r="2304" spans="1:8" x14ac:dyDescent="0.2">
      <c r="A2304" s="30">
        <v>3</v>
      </c>
      <c r="B2304" s="30">
        <v>3</v>
      </c>
      <c r="C2304" s="30">
        <v>0</v>
      </c>
      <c r="D2304" s="30">
        <v>-138</v>
      </c>
      <c r="E2304" s="30">
        <v>0</v>
      </c>
      <c r="F2304" s="30">
        <v>0</v>
      </c>
      <c r="H2304" s="30"/>
    </row>
    <row r="2305" spans="1:8" x14ac:dyDescent="0.2">
      <c r="A2305" s="30">
        <v>3</v>
      </c>
      <c r="B2305" s="30">
        <v>3</v>
      </c>
      <c r="C2305" s="30">
        <v>0</v>
      </c>
      <c r="D2305" s="30">
        <v>-138</v>
      </c>
      <c r="E2305" s="30">
        <v>0</v>
      </c>
      <c r="F2305" s="30">
        <v>0</v>
      </c>
      <c r="H2305" s="30"/>
    </row>
    <row r="2306" spans="1:8" x14ac:dyDescent="0.2">
      <c r="A2306" s="30">
        <v>3</v>
      </c>
      <c r="B2306" s="30">
        <v>3</v>
      </c>
      <c r="C2306" s="30">
        <v>0</v>
      </c>
      <c r="D2306" s="30">
        <v>-138</v>
      </c>
      <c r="E2306" s="30">
        <v>0</v>
      </c>
      <c r="F2306" s="30">
        <v>0</v>
      </c>
      <c r="H2306" s="30"/>
    </row>
    <row r="2307" spans="1:8" x14ac:dyDescent="0.2">
      <c r="A2307" s="30">
        <v>0</v>
      </c>
      <c r="B2307" s="30">
        <v>11</v>
      </c>
      <c r="C2307" s="30">
        <v>11</v>
      </c>
      <c r="D2307" s="30">
        <v>-506</v>
      </c>
      <c r="E2307" s="30">
        <v>0</v>
      </c>
      <c r="F2307" s="30">
        <v>0</v>
      </c>
      <c r="H2307" s="30"/>
    </row>
    <row r="2308" spans="1:8" x14ac:dyDescent="0.2">
      <c r="A2308" s="30">
        <v>3</v>
      </c>
      <c r="B2308" s="30">
        <v>3</v>
      </c>
      <c r="C2308" s="30">
        <v>0</v>
      </c>
      <c r="D2308" s="30">
        <v>-138</v>
      </c>
      <c r="E2308" s="30">
        <v>0</v>
      </c>
      <c r="F2308" s="30">
        <v>0</v>
      </c>
      <c r="H2308" s="30"/>
    </row>
    <row r="2309" spans="1:8" x14ac:dyDescent="0.2">
      <c r="A2309" s="30">
        <v>3</v>
      </c>
      <c r="B2309" s="30">
        <v>3</v>
      </c>
      <c r="C2309" s="30">
        <v>0</v>
      </c>
      <c r="D2309" s="30">
        <v>-138</v>
      </c>
      <c r="E2309" s="30">
        <v>0</v>
      </c>
      <c r="F2309" s="30">
        <v>0</v>
      </c>
      <c r="H2309" s="30"/>
    </row>
    <row r="2310" spans="1:8" x14ac:dyDescent="0.2">
      <c r="A2310" s="30">
        <v>1</v>
      </c>
      <c r="B2310" s="30">
        <v>1</v>
      </c>
      <c r="C2310" s="30">
        <v>0</v>
      </c>
      <c r="D2310" s="30">
        <v>-46</v>
      </c>
      <c r="E2310" s="30">
        <v>0</v>
      </c>
      <c r="F2310" s="30">
        <v>0</v>
      </c>
      <c r="H2310" s="30"/>
    </row>
    <row r="2311" spans="1:8" x14ac:dyDescent="0.2">
      <c r="A2311" s="30">
        <v>3</v>
      </c>
      <c r="B2311" s="30">
        <v>3</v>
      </c>
      <c r="C2311" s="30">
        <v>0</v>
      </c>
      <c r="D2311" s="30">
        <v>-138</v>
      </c>
      <c r="E2311" s="30">
        <v>0</v>
      </c>
      <c r="F2311" s="30">
        <v>0</v>
      </c>
      <c r="H2311" s="30"/>
    </row>
    <row r="2312" spans="1:8" x14ac:dyDescent="0.2">
      <c r="A2312" s="30">
        <v>12</v>
      </c>
      <c r="B2312" s="30">
        <v>12</v>
      </c>
      <c r="C2312" s="30">
        <v>0</v>
      </c>
      <c r="D2312" s="30">
        <v>-552</v>
      </c>
      <c r="E2312" s="30">
        <v>0</v>
      </c>
      <c r="F2312" s="30">
        <v>0</v>
      </c>
      <c r="H2312" s="30"/>
    </row>
    <row r="2313" spans="1:8" x14ac:dyDescent="0.2">
      <c r="A2313" s="30">
        <v>0</v>
      </c>
      <c r="B2313" s="30">
        <v>4</v>
      </c>
      <c r="C2313" s="30">
        <v>4</v>
      </c>
      <c r="D2313" s="30">
        <v>-184</v>
      </c>
      <c r="E2313" s="30">
        <v>0</v>
      </c>
      <c r="F2313" s="30">
        <v>0</v>
      </c>
      <c r="H2313" s="30"/>
    </row>
    <row r="2314" spans="1:8" x14ac:dyDescent="0.2">
      <c r="A2314" s="30">
        <v>0</v>
      </c>
      <c r="B2314" s="30">
        <v>5</v>
      </c>
      <c r="C2314" s="30">
        <v>5</v>
      </c>
      <c r="D2314" s="30">
        <v>-230</v>
      </c>
      <c r="E2314" s="30">
        <v>0</v>
      </c>
      <c r="F2314" s="30">
        <v>0</v>
      </c>
      <c r="H2314" s="30"/>
    </row>
    <row r="2315" spans="1:8" x14ac:dyDescent="0.2">
      <c r="A2315" s="30">
        <v>9</v>
      </c>
      <c r="B2315" s="30">
        <v>9</v>
      </c>
      <c r="C2315" s="30">
        <v>0</v>
      </c>
      <c r="D2315" s="30">
        <v>-414</v>
      </c>
      <c r="E2315" s="30">
        <v>0</v>
      </c>
      <c r="F2315" s="30">
        <v>0</v>
      </c>
      <c r="H2315" s="30"/>
    </row>
    <row r="2316" spans="1:8" x14ac:dyDescent="0.2">
      <c r="A2316" s="30">
        <v>6</v>
      </c>
      <c r="B2316" s="30">
        <v>6</v>
      </c>
      <c r="C2316" s="30">
        <v>0</v>
      </c>
      <c r="D2316" s="30">
        <v>-276</v>
      </c>
      <c r="E2316" s="30">
        <v>0</v>
      </c>
      <c r="F2316" s="30">
        <v>0</v>
      </c>
      <c r="H2316" s="30"/>
    </row>
    <row r="2317" spans="1:8" x14ac:dyDescent="0.2">
      <c r="A2317" s="30">
        <v>5</v>
      </c>
      <c r="B2317" s="30">
        <v>5</v>
      </c>
      <c r="C2317" s="30">
        <v>0</v>
      </c>
      <c r="D2317" s="30">
        <v>-230</v>
      </c>
      <c r="E2317" s="30">
        <v>0</v>
      </c>
      <c r="F2317" s="30">
        <v>0</v>
      </c>
      <c r="H2317" s="30"/>
    </row>
    <row r="2318" spans="1:8" x14ac:dyDescent="0.2">
      <c r="A2318" s="30">
        <v>6</v>
      </c>
      <c r="B2318" s="30">
        <v>13</v>
      </c>
      <c r="C2318" s="30">
        <v>7</v>
      </c>
      <c r="D2318" s="30">
        <v>-598</v>
      </c>
      <c r="E2318" s="30">
        <v>0</v>
      </c>
      <c r="F2318" s="30">
        <v>0</v>
      </c>
      <c r="H2318" s="30"/>
    </row>
    <row r="2319" spans="1:8" x14ac:dyDescent="0.2">
      <c r="A2319" s="30">
        <v>6</v>
      </c>
      <c r="B2319" s="30">
        <v>12</v>
      </c>
      <c r="C2319" s="30">
        <v>6</v>
      </c>
      <c r="D2319" s="30">
        <v>-552</v>
      </c>
      <c r="E2319" s="30">
        <v>0</v>
      </c>
      <c r="F2319" s="30">
        <v>0</v>
      </c>
      <c r="H2319" s="30"/>
    </row>
    <row r="2320" spans="1:8" x14ac:dyDescent="0.2">
      <c r="A2320" s="30">
        <v>4</v>
      </c>
      <c r="B2320" s="30">
        <v>4</v>
      </c>
      <c r="C2320" s="30">
        <v>0</v>
      </c>
      <c r="D2320" s="30">
        <v>-184</v>
      </c>
      <c r="E2320" s="30">
        <v>0</v>
      </c>
      <c r="F2320" s="30">
        <v>0</v>
      </c>
      <c r="H2320" s="30"/>
    </row>
    <row r="2321" spans="1:8" x14ac:dyDescent="0.2">
      <c r="A2321" s="30">
        <v>3</v>
      </c>
      <c r="B2321" s="30">
        <v>11</v>
      </c>
      <c r="C2321" s="30">
        <v>8</v>
      </c>
      <c r="D2321" s="30">
        <v>-506</v>
      </c>
      <c r="E2321" s="30">
        <v>0</v>
      </c>
      <c r="F2321" s="30">
        <v>0</v>
      </c>
      <c r="H2321" s="30"/>
    </row>
    <row r="2322" spans="1:8" x14ac:dyDescent="0.2">
      <c r="A2322" s="30">
        <v>14</v>
      </c>
      <c r="B2322" s="30">
        <v>14</v>
      </c>
      <c r="C2322" s="30">
        <v>0</v>
      </c>
      <c r="D2322" s="30">
        <v>-644</v>
      </c>
      <c r="E2322" s="30">
        <v>0</v>
      </c>
      <c r="F2322" s="30">
        <v>0</v>
      </c>
      <c r="H2322" s="30"/>
    </row>
    <row r="2323" spans="1:8" x14ac:dyDescent="0.2">
      <c r="A2323" s="30">
        <v>6</v>
      </c>
      <c r="B2323" s="30">
        <v>9</v>
      </c>
      <c r="C2323" s="30">
        <v>3</v>
      </c>
      <c r="D2323" s="30">
        <v>-414</v>
      </c>
      <c r="E2323" s="30">
        <v>0</v>
      </c>
      <c r="F2323" s="30">
        <v>0</v>
      </c>
      <c r="H2323" s="30"/>
    </row>
    <row r="2324" spans="1:8" x14ac:dyDescent="0.2">
      <c r="A2324" s="30">
        <v>12</v>
      </c>
      <c r="B2324" s="30">
        <v>12</v>
      </c>
      <c r="C2324" s="30">
        <v>0</v>
      </c>
      <c r="D2324" s="30">
        <v>-552</v>
      </c>
      <c r="E2324" s="30">
        <v>0</v>
      </c>
      <c r="F2324" s="30">
        <v>0</v>
      </c>
      <c r="H2324" s="30"/>
    </row>
    <row r="2325" spans="1:8" x14ac:dyDescent="0.2">
      <c r="A2325" s="30">
        <v>13</v>
      </c>
      <c r="B2325" s="30">
        <v>13</v>
      </c>
      <c r="C2325" s="30">
        <v>0</v>
      </c>
      <c r="D2325" s="30">
        <v>-598</v>
      </c>
      <c r="E2325" s="30">
        <v>0</v>
      </c>
      <c r="F2325" s="30">
        <v>0</v>
      </c>
      <c r="H2325" s="30"/>
    </row>
    <row r="2326" spans="1:8" x14ac:dyDescent="0.2">
      <c r="A2326" s="30">
        <v>7.5</v>
      </c>
      <c r="B2326" s="30">
        <v>10.5</v>
      </c>
      <c r="C2326" s="30">
        <v>3</v>
      </c>
      <c r="D2326" s="30">
        <v>-483</v>
      </c>
      <c r="E2326" s="30">
        <v>0</v>
      </c>
      <c r="F2326" s="30">
        <v>0</v>
      </c>
      <c r="H2326" s="30"/>
    </row>
    <row r="2327" spans="1:8" x14ac:dyDescent="0.2">
      <c r="A2327" s="30">
        <v>4</v>
      </c>
      <c r="B2327" s="30">
        <v>4</v>
      </c>
      <c r="C2327" s="30">
        <v>0</v>
      </c>
      <c r="D2327" s="30">
        <v>-184</v>
      </c>
      <c r="E2327" s="30">
        <v>0</v>
      </c>
      <c r="F2327" s="30">
        <v>0</v>
      </c>
      <c r="H2327" s="30"/>
    </row>
    <row r="2328" spans="1:8" x14ac:dyDescent="0.2">
      <c r="A2328" s="30">
        <v>8</v>
      </c>
      <c r="B2328" s="30">
        <v>8</v>
      </c>
      <c r="C2328" s="30">
        <v>0</v>
      </c>
      <c r="D2328" s="30">
        <v>-368</v>
      </c>
      <c r="E2328" s="30">
        <v>0</v>
      </c>
      <c r="F2328" s="30">
        <v>0</v>
      </c>
      <c r="H2328" s="30"/>
    </row>
    <row r="2329" spans="1:8" x14ac:dyDescent="0.2">
      <c r="A2329" s="30">
        <v>9</v>
      </c>
      <c r="B2329" s="30">
        <v>12</v>
      </c>
      <c r="C2329" s="30">
        <v>3</v>
      </c>
      <c r="D2329" s="30">
        <v>-552</v>
      </c>
      <c r="E2329" s="30">
        <v>0</v>
      </c>
      <c r="F2329" s="30">
        <v>0</v>
      </c>
      <c r="H2329" s="30"/>
    </row>
    <row r="2330" spans="1:8" x14ac:dyDescent="0.2">
      <c r="A2330" s="30">
        <v>9</v>
      </c>
      <c r="B2330" s="30">
        <v>12</v>
      </c>
      <c r="C2330" s="30">
        <v>3</v>
      </c>
      <c r="D2330" s="30">
        <v>-552</v>
      </c>
      <c r="E2330" s="30">
        <v>0</v>
      </c>
      <c r="F2330" s="30">
        <v>0</v>
      </c>
      <c r="H2330" s="30"/>
    </row>
    <row r="2331" spans="1:8" x14ac:dyDescent="0.2">
      <c r="A2331" s="30">
        <v>6</v>
      </c>
      <c r="B2331" s="30">
        <v>6</v>
      </c>
      <c r="C2331" s="30">
        <v>0</v>
      </c>
      <c r="D2331" s="30">
        <v>-276</v>
      </c>
      <c r="E2331" s="30">
        <v>0</v>
      </c>
      <c r="F2331" s="30">
        <v>0</v>
      </c>
      <c r="H2331" s="30"/>
    </row>
    <row r="2332" spans="1:8" x14ac:dyDescent="0.2">
      <c r="A2332" s="30">
        <v>4</v>
      </c>
      <c r="B2332" s="30">
        <v>4</v>
      </c>
      <c r="C2332" s="30">
        <v>0</v>
      </c>
      <c r="D2332" s="30">
        <v>-184</v>
      </c>
      <c r="E2332" s="30">
        <v>0</v>
      </c>
      <c r="F2332" s="30">
        <v>0</v>
      </c>
      <c r="H2332" s="30"/>
    </row>
    <row r="2333" spans="1:8" x14ac:dyDescent="0.2">
      <c r="A2333" s="30">
        <v>16</v>
      </c>
      <c r="B2333" s="30">
        <v>16</v>
      </c>
      <c r="C2333" s="30">
        <v>0</v>
      </c>
      <c r="D2333" s="30">
        <v>-736</v>
      </c>
      <c r="E2333" s="30">
        <v>0</v>
      </c>
      <c r="F2333" s="30">
        <v>0</v>
      </c>
      <c r="H2333" s="30"/>
    </row>
    <row r="2334" spans="1:8" x14ac:dyDescent="0.2">
      <c r="A2334" s="30">
        <v>6</v>
      </c>
      <c r="B2334" s="30">
        <v>6</v>
      </c>
      <c r="C2334" s="30">
        <v>0</v>
      </c>
      <c r="D2334" s="30">
        <v>-276</v>
      </c>
      <c r="E2334" s="30">
        <v>0</v>
      </c>
      <c r="F2334" s="30">
        <v>0</v>
      </c>
      <c r="H2334" s="30"/>
    </row>
    <row r="2335" spans="1:8" x14ac:dyDescent="0.2">
      <c r="A2335" s="30">
        <v>8</v>
      </c>
      <c r="B2335" s="30">
        <v>8</v>
      </c>
      <c r="C2335" s="30">
        <v>0</v>
      </c>
      <c r="D2335" s="30">
        <v>-368</v>
      </c>
      <c r="E2335" s="30">
        <v>0</v>
      </c>
      <c r="F2335" s="30">
        <v>0</v>
      </c>
      <c r="H2335" s="30"/>
    </row>
    <row r="2336" spans="1:8" x14ac:dyDescent="0.2">
      <c r="A2336" s="30">
        <v>4</v>
      </c>
      <c r="B2336" s="30">
        <v>4</v>
      </c>
      <c r="C2336" s="30">
        <v>0</v>
      </c>
      <c r="D2336" s="30">
        <v>-184</v>
      </c>
      <c r="E2336" s="30">
        <v>0</v>
      </c>
      <c r="F2336" s="30">
        <v>0</v>
      </c>
      <c r="H2336" s="30"/>
    </row>
    <row r="2337" spans="1:8" x14ac:dyDescent="0.2">
      <c r="A2337" s="30">
        <v>38</v>
      </c>
      <c r="B2337" s="30">
        <v>38</v>
      </c>
      <c r="C2337" s="30">
        <v>0</v>
      </c>
      <c r="D2337" s="30">
        <v>-1748</v>
      </c>
      <c r="E2337" s="30">
        <v>0</v>
      </c>
      <c r="F2337" s="30">
        <v>0</v>
      </c>
      <c r="H2337" s="30"/>
    </row>
    <row r="2338" spans="1:8" x14ac:dyDescent="0.2">
      <c r="A2338" s="30">
        <v>4</v>
      </c>
      <c r="B2338" s="30">
        <v>4</v>
      </c>
      <c r="C2338" s="30">
        <v>0</v>
      </c>
      <c r="D2338" s="30">
        <v>-184</v>
      </c>
      <c r="E2338" s="30">
        <v>0</v>
      </c>
      <c r="F2338" s="30">
        <v>0</v>
      </c>
      <c r="H2338" s="30"/>
    </row>
    <row r="2339" spans="1:8" x14ac:dyDescent="0.2">
      <c r="A2339" s="30">
        <v>9</v>
      </c>
      <c r="B2339" s="30">
        <v>9</v>
      </c>
      <c r="C2339" s="30">
        <v>0</v>
      </c>
      <c r="D2339" s="30">
        <v>-414</v>
      </c>
      <c r="E2339" s="30">
        <v>0</v>
      </c>
      <c r="F2339" s="30">
        <v>0</v>
      </c>
      <c r="H2339" s="30"/>
    </row>
    <row r="2340" spans="1:8" x14ac:dyDescent="0.2">
      <c r="A2340" s="30">
        <v>14</v>
      </c>
      <c r="B2340" s="30">
        <v>14</v>
      </c>
      <c r="C2340" s="30">
        <v>0</v>
      </c>
      <c r="D2340" s="30">
        <v>-644</v>
      </c>
      <c r="E2340" s="30">
        <v>0</v>
      </c>
      <c r="F2340" s="30">
        <v>0</v>
      </c>
      <c r="H2340" s="30"/>
    </row>
    <row r="2341" spans="1:8" x14ac:dyDescent="0.2">
      <c r="A2341" s="30">
        <v>3</v>
      </c>
      <c r="B2341" s="30">
        <v>3</v>
      </c>
      <c r="C2341" s="30">
        <v>0</v>
      </c>
      <c r="D2341" s="30">
        <v>-138</v>
      </c>
      <c r="E2341" s="30">
        <v>0</v>
      </c>
      <c r="F2341" s="30">
        <v>0</v>
      </c>
      <c r="H2341" s="30"/>
    </row>
    <row r="2342" spans="1:8" x14ac:dyDescent="0.2">
      <c r="A2342" s="30">
        <v>11</v>
      </c>
      <c r="B2342" s="30">
        <v>11</v>
      </c>
      <c r="C2342" s="30">
        <v>0</v>
      </c>
      <c r="D2342" s="30">
        <v>-506</v>
      </c>
      <c r="E2342" s="30">
        <v>0</v>
      </c>
      <c r="F2342" s="30">
        <v>0</v>
      </c>
      <c r="H2342" s="30"/>
    </row>
    <row r="2343" spans="1:8" x14ac:dyDescent="0.2">
      <c r="A2343" s="30">
        <v>7</v>
      </c>
      <c r="B2343" s="30">
        <v>7</v>
      </c>
      <c r="C2343" s="30">
        <v>0</v>
      </c>
      <c r="D2343" s="30">
        <v>-322</v>
      </c>
      <c r="E2343" s="30">
        <v>0</v>
      </c>
      <c r="F2343" s="30">
        <v>0</v>
      </c>
      <c r="H2343" s="30"/>
    </row>
    <row r="2344" spans="1:8" x14ac:dyDescent="0.2">
      <c r="A2344" s="30">
        <v>9</v>
      </c>
      <c r="B2344" s="30">
        <v>9</v>
      </c>
      <c r="C2344" s="30">
        <v>0</v>
      </c>
      <c r="D2344" s="30">
        <v>-414</v>
      </c>
      <c r="E2344" s="30">
        <v>0</v>
      </c>
      <c r="F2344" s="30">
        <v>0</v>
      </c>
      <c r="H2344" s="30"/>
    </row>
    <row r="2345" spans="1:8" x14ac:dyDescent="0.2">
      <c r="A2345" s="30">
        <v>16</v>
      </c>
      <c r="B2345" s="30">
        <v>16</v>
      </c>
      <c r="C2345" s="30">
        <v>0</v>
      </c>
      <c r="D2345" s="30">
        <v>-736</v>
      </c>
      <c r="E2345" s="30">
        <v>0</v>
      </c>
      <c r="F2345" s="30">
        <v>0</v>
      </c>
      <c r="H2345" s="30"/>
    </row>
    <row r="2346" spans="1:8" x14ac:dyDescent="0.2">
      <c r="A2346" s="30">
        <v>4</v>
      </c>
      <c r="B2346" s="30">
        <v>4</v>
      </c>
      <c r="C2346" s="30">
        <v>0</v>
      </c>
      <c r="D2346" s="30">
        <v>-184</v>
      </c>
      <c r="E2346" s="30">
        <v>0</v>
      </c>
      <c r="F2346" s="30">
        <v>0</v>
      </c>
      <c r="H2346" s="30"/>
    </row>
    <row r="2347" spans="1:8" x14ac:dyDescent="0.2">
      <c r="A2347" s="30">
        <v>13</v>
      </c>
      <c r="B2347" s="30">
        <v>13</v>
      </c>
      <c r="C2347" s="30">
        <v>0</v>
      </c>
      <c r="D2347" s="30">
        <v>-598</v>
      </c>
      <c r="E2347" s="30">
        <v>0</v>
      </c>
      <c r="F2347" s="30">
        <v>0</v>
      </c>
      <c r="H2347" s="30"/>
    </row>
    <row r="2348" spans="1:8" x14ac:dyDescent="0.2">
      <c r="A2348" s="30">
        <v>8</v>
      </c>
      <c r="B2348" s="30">
        <v>8</v>
      </c>
      <c r="C2348" s="30">
        <v>0</v>
      </c>
      <c r="D2348" s="30">
        <v>-368</v>
      </c>
      <c r="E2348" s="30">
        <v>0</v>
      </c>
      <c r="F2348" s="30">
        <v>0</v>
      </c>
      <c r="H2348" s="30"/>
    </row>
    <row r="2349" spans="1:8" x14ac:dyDescent="0.2">
      <c r="A2349" s="30">
        <v>1</v>
      </c>
      <c r="B2349" s="30">
        <v>1</v>
      </c>
      <c r="C2349" s="30">
        <v>0</v>
      </c>
      <c r="D2349" s="30">
        <v>-46</v>
      </c>
      <c r="E2349" s="30">
        <v>0</v>
      </c>
      <c r="F2349" s="30">
        <v>0</v>
      </c>
      <c r="H2349" s="30"/>
    </row>
    <row r="2350" spans="1:8" x14ac:dyDescent="0.2">
      <c r="A2350" s="30">
        <v>13</v>
      </c>
      <c r="B2350" s="30">
        <v>13</v>
      </c>
      <c r="C2350" s="30">
        <v>0</v>
      </c>
      <c r="D2350" s="30">
        <v>-598</v>
      </c>
      <c r="E2350" s="30">
        <v>0</v>
      </c>
      <c r="F2350" s="30">
        <v>0</v>
      </c>
      <c r="H2350" s="30"/>
    </row>
    <row r="2351" spans="1:8" x14ac:dyDescent="0.2">
      <c r="A2351" s="30">
        <v>9</v>
      </c>
      <c r="B2351" s="30">
        <v>9</v>
      </c>
      <c r="C2351" s="30">
        <v>0</v>
      </c>
      <c r="D2351" s="30">
        <v>-414</v>
      </c>
      <c r="E2351" s="30">
        <v>0</v>
      </c>
      <c r="F2351" s="30">
        <v>0</v>
      </c>
      <c r="H2351" s="30"/>
    </row>
    <row r="2352" spans="1:8" x14ac:dyDescent="0.2">
      <c r="A2352" s="30">
        <v>11</v>
      </c>
      <c r="B2352" s="30">
        <v>11</v>
      </c>
      <c r="C2352" s="30">
        <v>0</v>
      </c>
      <c r="D2352" s="30">
        <v>-506</v>
      </c>
      <c r="E2352" s="30">
        <v>0</v>
      </c>
      <c r="F2352" s="30">
        <v>0</v>
      </c>
      <c r="H2352" s="30"/>
    </row>
    <row r="2353" spans="1:8" x14ac:dyDescent="0.2">
      <c r="A2353" s="30">
        <v>6</v>
      </c>
      <c r="B2353" s="30">
        <v>6</v>
      </c>
      <c r="C2353" s="30">
        <v>0</v>
      </c>
      <c r="D2353" s="30">
        <v>-276</v>
      </c>
      <c r="E2353" s="30">
        <v>0</v>
      </c>
      <c r="F2353" s="30">
        <v>0</v>
      </c>
      <c r="H2353" s="30"/>
    </row>
    <row r="2354" spans="1:8" x14ac:dyDescent="0.2">
      <c r="A2354" s="30">
        <v>3</v>
      </c>
      <c r="B2354" s="30">
        <v>3</v>
      </c>
      <c r="C2354" s="30">
        <v>0</v>
      </c>
      <c r="D2354" s="30">
        <v>-138</v>
      </c>
      <c r="E2354" s="30">
        <v>0</v>
      </c>
      <c r="F2354" s="30">
        <v>0</v>
      </c>
      <c r="H2354" s="30"/>
    </row>
    <row r="2355" spans="1:8" x14ac:dyDescent="0.2">
      <c r="A2355" s="30">
        <v>5</v>
      </c>
      <c r="B2355" s="30">
        <v>5</v>
      </c>
      <c r="C2355" s="30">
        <v>0</v>
      </c>
      <c r="D2355" s="30">
        <v>-230</v>
      </c>
      <c r="E2355" s="30">
        <v>0</v>
      </c>
      <c r="F2355" s="30">
        <v>0</v>
      </c>
      <c r="H2355" s="30"/>
    </row>
    <row r="2356" spans="1:8" x14ac:dyDescent="0.2">
      <c r="A2356" s="30">
        <v>6</v>
      </c>
      <c r="B2356" s="30">
        <v>6</v>
      </c>
      <c r="C2356" s="30">
        <v>0</v>
      </c>
      <c r="D2356" s="30">
        <v>-276</v>
      </c>
      <c r="E2356" s="30">
        <v>0</v>
      </c>
      <c r="F2356" s="30">
        <v>0</v>
      </c>
      <c r="H2356" s="30"/>
    </row>
    <row r="2357" spans="1:8" x14ac:dyDescent="0.2">
      <c r="A2357" s="30">
        <v>4</v>
      </c>
      <c r="B2357" s="30">
        <v>4</v>
      </c>
      <c r="C2357" s="30">
        <v>0</v>
      </c>
      <c r="D2357" s="30">
        <v>-184</v>
      </c>
      <c r="E2357" s="30">
        <v>0</v>
      </c>
      <c r="F2357" s="30">
        <v>0</v>
      </c>
      <c r="H2357" s="30"/>
    </row>
    <row r="2358" spans="1:8" x14ac:dyDescent="0.2">
      <c r="A2358" s="30">
        <v>12</v>
      </c>
      <c r="B2358" s="30">
        <v>12</v>
      </c>
      <c r="C2358" s="30">
        <v>0</v>
      </c>
      <c r="D2358" s="30">
        <v>-552</v>
      </c>
      <c r="E2358" s="30">
        <v>0</v>
      </c>
      <c r="F2358" s="30">
        <v>0</v>
      </c>
      <c r="H2358" s="30"/>
    </row>
    <row r="2359" spans="1:8" x14ac:dyDescent="0.2">
      <c r="A2359" s="30">
        <v>3</v>
      </c>
      <c r="B2359" s="30">
        <v>3</v>
      </c>
      <c r="C2359" s="30">
        <v>0</v>
      </c>
      <c r="D2359" s="30">
        <v>-138</v>
      </c>
      <c r="E2359" s="30">
        <v>0</v>
      </c>
      <c r="F2359" s="30">
        <v>0</v>
      </c>
      <c r="H2359" s="30"/>
    </row>
    <row r="2360" spans="1:8" x14ac:dyDescent="0.2">
      <c r="A2360" s="30">
        <v>6</v>
      </c>
      <c r="B2360" s="30">
        <v>6</v>
      </c>
      <c r="C2360" s="30">
        <v>0</v>
      </c>
      <c r="D2360" s="30">
        <v>-276</v>
      </c>
      <c r="E2360" s="30">
        <v>0</v>
      </c>
      <c r="F2360" s="30">
        <v>0</v>
      </c>
      <c r="H2360" s="30"/>
    </row>
    <row r="2361" spans="1:8" x14ac:dyDescent="0.2">
      <c r="A2361" s="30">
        <v>6</v>
      </c>
      <c r="B2361" s="30">
        <v>6</v>
      </c>
      <c r="C2361" s="30">
        <v>0</v>
      </c>
      <c r="D2361" s="30">
        <v>-276</v>
      </c>
      <c r="E2361" s="30">
        <v>0</v>
      </c>
      <c r="F2361" s="30">
        <v>0</v>
      </c>
      <c r="H2361" s="30"/>
    </row>
    <row r="2362" spans="1:8" x14ac:dyDescent="0.2">
      <c r="A2362" s="30">
        <v>1</v>
      </c>
      <c r="B2362" s="30">
        <v>1</v>
      </c>
      <c r="C2362" s="30">
        <v>0</v>
      </c>
      <c r="D2362" s="30">
        <v>-46</v>
      </c>
      <c r="E2362" s="30">
        <v>0</v>
      </c>
      <c r="F2362" s="30">
        <v>0</v>
      </c>
      <c r="H2362" s="30"/>
    </row>
    <row r="2363" spans="1:8" x14ac:dyDescent="0.2">
      <c r="A2363" s="30">
        <v>6</v>
      </c>
      <c r="B2363" s="30">
        <v>7</v>
      </c>
      <c r="C2363" s="30">
        <v>1</v>
      </c>
      <c r="D2363" s="30">
        <v>-322</v>
      </c>
      <c r="E2363" s="30">
        <v>0</v>
      </c>
      <c r="F2363" s="30">
        <v>0</v>
      </c>
      <c r="H2363" s="30"/>
    </row>
    <row r="2364" spans="1:8" x14ac:dyDescent="0.2">
      <c r="A2364" s="30">
        <v>4</v>
      </c>
      <c r="B2364" s="30">
        <v>4</v>
      </c>
      <c r="C2364" s="30">
        <v>0</v>
      </c>
      <c r="D2364" s="30">
        <v>-184</v>
      </c>
      <c r="E2364" s="30">
        <v>0</v>
      </c>
      <c r="F2364" s="30">
        <v>0</v>
      </c>
      <c r="H2364" s="30"/>
    </row>
    <row r="2365" spans="1:8" x14ac:dyDescent="0.2">
      <c r="A2365" s="30">
        <v>0</v>
      </c>
      <c r="B2365" s="30">
        <v>6</v>
      </c>
      <c r="C2365" s="30">
        <v>6</v>
      </c>
      <c r="D2365" s="30">
        <v>-276</v>
      </c>
      <c r="E2365" s="30">
        <v>0</v>
      </c>
      <c r="F2365" s="30">
        <v>0</v>
      </c>
      <c r="H2365" s="30"/>
    </row>
    <row r="2366" spans="1:8" x14ac:dyDescent="0.2">
      <c r="A2366" s="30">
        <v>6</v>
      </c>
      <c r="B2366" s="30">
        <v>6</v>
      </c>
      <c r="C2366" s="30">
        <v>0</v>
      </c>
      <c r="D2366" s="30">
        <v>-276</v>
      </c>
      <c r="E2366" s="30">
        <v>0</v>
      </c>
      <c r="F2366" s="30">
        <v>0</v>
      </c>
      <c r="H2366" s="30"/>
    </row>
    <row r="2367" spans="1:8" x14ac:dyDescent="0.2">
      <c r="A2367" s="30">
        <v>9</v>
      </c>
      <c r="B2367" s="30">
        <v>12</v>
      </c>
      <c r="C2367" s="30">
        <v>3</v>
      </c>
      <c r="D2367" s="30">
        <v>-552</v>
      </c>
      <c r="E2367" s="30">
        <v>0</v>
      </c>
      <c r="F2367" s="30">
        <v>0</v>
      </c>
      <c r="H2367" s="30"/>
    </row>
    <row r="2368" spans="1:8" x14ac:dyDescent="0.2">
      <c r="A2368" s="30">
        <v>6</v>
      </c>
      <c r="B2368" s="30">
        <v>7</v>
      </c>
      <c r="C2368" s="30">
        <v>1</v>
      </c>
      <c r="D2368" s="30">
        <v>-322</v>
      </c>
      <c r="E2368" s="30">
        <v>0</v>
      </c>
      <c r="F2368" s="30">
        <v>0</v>
      </c>
      <c r="H2368" s="30"/>
    </row>
    <row r="2369" spans="1:8" x14ac:dyDescent="0.2">
      <c r="A2369" s="30">
        <v>3</v>
      </c>
      <c r="B2369" s="30">
        <v>3</v>
      </c>
      <c r="C2369" s="30">
        <v>0</v>
      </c>
      <c r="D2369" s="30">
        <v>-138</v>
      </c>
      <c r="E2369" s="30">
        <v>0</v>
      </c>
      <c r="F2369" s="30">
        <v>0</v>
      </c>
      <c r="H2369" s="30"/>
    </row>
    <row r="2370" spans="1:8" x14ac:dyDescent="0.2">
      <c r="A2370" s="30">
        <v>1</v>
      </c>
      <c r="B2370" s="30">
        <v>5</v>
      </c>
      <c r="C2370" s="30">
        <v>4</v>
      </c>
      <c r="D2370" s="30">
        <v>-230</v>
      </c>
      <c r="E2370" s="30">
        <v>0</v>
      </c>
      <c r="F2370" s="30">
        <v>0</v>
      </c>
      <c r="H2370" s="30"/>
    </row>
    <row r="2371" spans="1:8" x14ac:dyDescent="0.2">
      <c r="A2371" s="30">
        <v>4</v>
      </c>
      <c r="B2371" s="30">
        <v>9</v>
      </c>
      <c r="C2371" s="30">
        <v>5</v>
      </c>
      <c r="D2371" s="30">
        <v>-414</v>
      </c>
      <c r="E2371" s="30">
        <v>0</v>
      </c>
      <c r="F2371" s="30">
        <v>0</v>
      </c>
      <c r="H2371" s="30"/>
    </row>
    <row r="2372" spans="1:8" x14ac:dyDescent="0.2">
      <c r="A2372" s="30">
        <v>14</v>
      </c>
      <c r="B2372" s="30">
        <v>14</v>
      </c>
      <c r="C2372" s="30">
        <v>0</v>
      </c>
      <c r="D2372" s="30">
        <v>-644</v>
      </c>
      <c r="E2372" s="30">
        <v>0</v>
      </c>
      <c r="F2372" s="30">
        <v>0</v>
      </c>
      <c r="H2372" s="30"/>
    </row>
    <row r="2373" spans="1:8" x14ac:dyDescent="0.2">
      <c r="A2373" s="30">
        <v>0</v>
      </c>
      <c r="B2373" s="30">
        <v>3</v>
      </c>
      <c r="C2373" s="30">
        <v>3</v>
      </c>
      <c r="D2373" s="30">
        <v>-138</v>
      </c>
      <c r="E2373" s="30">
        <v>0</v>
      </c>
      <c r="F2373" s="30">
        <v>0</v>
      </c>
      <c r="H2373" s="30"/>
    </row>
    <row r="2374" spans="1:8" x14ac:dyDescent="0.2">
      <c r="A2374" s="30">
        <v>2</v>
      </c>
      <c r="B2374" s="30">
        <v>2</v>
      </c>
      <c r="C2374" s="30">
        <v>0</v>
      </c>
      <c r="D2374" s="30">
        <v>-92</v>
      </c>
      <c r="E2374" s="30">
        <v>0</v>
      </c>
      <c r="F2374" s="30">
        <v>0</v>
      </c>
      <c r="H2374" s="30"/>
    </row>
    <row r="2375" spans="1:8" x14ac:dyDescent="0.2">
      <c r="A2375" s="30">
        <v>3</v>
      </c>
      <c r="B2375" s="30">
        <v>3</v>
      </c>
      <c r="C2375" s="30">
        <v>0</v>
      </c>
      <c r="D2375" s="30">
        <v>-138</v>
      </c>
      <c r="E2375" s="30">
        <v>0</v>
      </c>
      <c r="F2375" s="30">
        <v>0</v>
      </c>
      <c r="H2375" s="30"/>
    </row>
    <row r="2376" spans="1:8" x14ac:dyDescent="0.2">
      <c r="A2376" s="30">
        <v>0</v>
      </c>
      <c r="B2376" s="30">
        <v>9</v>
      </c>
      <c r="C2376" s="30">
        <v>9</v>
      </c>
      <c r="D2376" s="30">
        <v>-414</v>
      </c>
      <c r="E2376" s="30">
        <v>0</v>
      </c>
      <c r="F2376" s="30">
        <v>0</v>
      </c>
      <c r="H2376" s="30"/>
    </row>
    <row r="2377" spans="1:8" x14ac:dyDescent="0.2">
      <c r="A2377" s="30">
        <v>0</v>
      </c>
      <c r="B2377" s="30">
        <v>3</v>
      </c>
      <c r="C2377" s="30">
        <v>3</v>
      </c>
      <c r="D2377" s="30">
        <v>-138</v>
      </c>
      <c r="E2377" s="30">
        <v>0</v>
      </c>
      <c r="F2377" s="30">
        <v>0</v>
      </c>
      <c r="H2377" s="30"/>
    </row>
    <row r="2378" spans="1:8" x14ac:dyDescent="0.2">
      <c r="A2378" s="30">
        <v>4</v>
      </c>
      <c r="B2378" s="30">
        <v>7</v>
      </c>
      <c r="C2378" s="30">
        <v>3</v>
      </c>
      <c r="D2378" s="30">
        <v>-322</v>
      </c>
      <c r="E2378" s="30">
        <v>0</v>
      </c>
      <c r="F2378" s="30">
        <v>0</v>
      </c>
      <c r="H2378" s="30"/>
    </row>
    <row r="2379" spans="1:8" x14ac:dyDescent="0.2">
      <c r="A2379" s="30">
        <v>0</v>
      </c>
      <c r="B2379" s="30">
        <v>3</v>
      </c>
      <c r="C2379" s="30">
        <v>3</v>
      </c>
      <c r="D2379" s="30">
        <v>-138</v>
      </c>
      <c r="E2379" s="30">
        <v>0</v>
      </c>
      <c r="F2379" s="30">
        <v>0</v>
      </c>
      <c r="H2379" s="30"/>
    </row>
    <row r="2380" spans="1:8" x14ac:dyDescent="0.2">
      <c r="A2380" s="30">
        <v>6</v>
      </c>
      <c r="B2380" s="30">
        <v>9</v>
      </c>
      <c r="C2380" s="30">
        <v>3</v>
      </c>
      <c r="D2380" s="30">
        <v>-414</v>
      </c>
      <c r="E2380" s="30">
        <v>0</v>
      </c>
      <c r="F2380" s="30">
        <v>0</v>
      </c>
      <c r="H2380" s="30"/>
    </row>
    <row r="2381" spans="1:8" x14ac:dyDescent="0.2">
      <c r="A2381" s="30">
        <v>3</v>
      </c>
      <c r="B2381" s="30">
        <v>3</v>
      </c>
      <c r="C2381" s="30">
        <v>0</v>
      </c>
      <c r="D2381" s="30">
        <v>-138</v>
      </c>
      <c r="E2381" s="30">
        <v>0</v>
      </c>
      <c r="F2381" s="30">
        <v>0</v>
      </c>
      <c r="H2381" s="30"/>
    </row>
    <row r="2382" spans="1:8" x14ac:dyDescent="0.2">
      <c r="A2382" s="30">
        <v>8</v>
      </c>
      <c r="B2382" s="30">
        <v>8</v>
      </c>
      <c r="C2382" s="30">
        <v>0</v>
      </c>
      <c r="D2382" s="30">
        <v>-368</v>
      </c>
      <c r="E2382" s="30">
        <v>0</v>
      </c>
      <c r="F2382" s="30">
        <v>0</v>
      </c>
      <c r="H2382" s="30"/>
    </row>
    <row r="2383" spans="1:8" x14ac:dyDescent="0.2">
      <c r="A2383" s="30">
        <v>1</v>
      </c>
      <c r="B2383" s="30">
        <v>1</v>
      </c>
      <c r="C2383" s="30">
        <v>0</v>
      </c>
      <c r="D2383" s="30">
        <v>-46</v>
      </c>
      <c r="E2383" s="30">
        <v>0</v>
      </c>
      <c r="F2383" s="30">
        <v>0</v>
      </c>
      <c r="H2383" s="30"/>
    </row>
    <row r="2384" spans="1:8" x14ac:dyDescent="0.2">
      <c r="A2384" s="30">
        <v>3</v>
      </c>
      <c r="B2384" s="30">
        <v>10</v>
      </c>
      <c r="C2384" s="30">
        <v>7</v>
      </c>
      <c r="D2384" s="30">
        <v>-460</v>
      </c>
      <c r="E2384" s="30">
        <v>0</v>
      </c>
      <c r="F2384" s="30">
        <v>0</v>
      </c>
      <c r="H2384" s="30"/>
    </row>
    <row r="2385" spans="1:8" x14ac:dyDescent="0.2">
      <c r="A2385" s="30">
        <v>1</v>
      </c>
      <c r="B2385" s="30">
        <v>1</v>
      </c>
      <c r="C2385" s="30">
        <v>0</v>
      </c>
      <c r="D2385" s="30">
        <v>-46</v>
      </c>
      <c r="E2385" s="30">
        <v>0</v>
      </c>
      <c r="F2385" s="30">
        <v>0</v>
      </c>
      <c r="H2385" s="30"/>
    </row>
    <row r="2386" spans="1:8" x14ac:dyDescent="0.2">
      <c r="A2386" s="30">
        <v>12.5</v>
      </c>
      <c r="B2386" s="30">
        <v>12.5</v>
      </c>
      <c r="C2386" s="30">
        <v>0</v>
      </c>
      <c r="D2386" s="30">
        <v>-575</v>
      </c>
      <c r="E2386" s="30">
        <v>0</v>
      </c>
      <c r="F2386" s="30">
        <v>0</v>
      </c>
      <c r="H2386" s="30"/>
    </row>
    <row r="2387" spans="1:8" x14ac:dyDescent="0.2">
      <c r="A2387" s="30">
        <v>5</v>
      </c>
      <c r="B2387" s="30">
        <v>5</v>
      </c>
      <c r="C2387" s="30">
        <v>0</v>
      </c>
      <c r="D2387" s="30">
        <v>-230</v>
      </c>
      <c r="E2387" s="30">
        <v>0</v>
      </c>
      <c r="F2387" s="30">
        <v>0</v>
      </c>
      <c r="H2387" s="30"/>
    </row>
    <row r="2388" spans="1:8" x14ac:dyDescent="0.2">
      <c r="A2388" s="30">
        <v>6</v>
      </c>
      <c r="B2388" s="30">
        <v>6</v>
      </c>
      <c r="C2388" s="30">
        <v>0</v>
      </c>
      <c r="D2388" s="30">
        <v>-276</v>
      </c>
      <c r="E2388" s="30">
        <v>0</v>
      </c>
      <c r="F2388" s="30">
        <v>0</v>
      </c>
      <c r="H2388" s="30"/>
    </row>
    <row r="2389" spans="1:8" x14ac:dyDescent="0.2">
      <c r="A2389" s="30">
        <v>3</v>
      </c>
      <c r="B2389" s="30">
        <v>3</v>
      </c>
      <c r="C2389" s="30">
        <v>0</v>
      </c>
      <c r="D2389" s="30">
        <v>-138</v>
      </c>
      <c r="E2389" s="30">
        <v>0</v>
      </c>
      <c r="F2389" s="30">
        <v>0</v>
      </c>
      <c r="H2389" s="30"/>
    </row>
    <row r="2390" spans="1:8" x14ac:dyDescent="0.2">
      <c r="A2390" s="30">
        <v>8</v>
      </c>
      <c r="B2390" s="30">
        <v>8</v>
      </c>
      <c r="C2390" s="30">
        <v>0</v>
      </c>
      <c r="D2390" s="30">
        <v>-368</v>
      </c>
      <c r="E2390" s="30">
        <v>0</v>
      </c>
      <c r="F2390" s="30">
        <v>0</v>
      </c>
      <c r="H2390" s="30"/>
    </row>
    <row r="2391" spans="1:8" x14ac:dyDescent="0.2">
      <c r="A2391" s="30">
        <v>0</v>
      </c>
      <c r="B2391" s="30">
        <v>3</v>
      </c>
      <c r="C2391" s="30">
        <v>3</v>
      </c>
      <c r="D2391" s="30">
        <v>-138</v>
      </c>
      <c r="E2391" s="30">
        <v>0</v>
      </c>
      <c r="F2391" s="30">
        <v>0</v>
      </c>
      <c r="H2391" s="30"/>
    </row>
    <row r="2392" spans="1:8" x14ac:dyDescent="0.2">
      <c r="A2392" s="30">
        <v>0</v>
      </c>
      <c r="B2392" s="30">
        <v>6</v>
      </c>
      <c r="C2392" s="30">
        <v>6</v>
      </c>
      <c r="D2392" s="30">
        <v>-276</v>
      </c>
      <c r="E2392" s="30">
        <v>0</v>
      </c>
      <c r="F2392" s="30">
        <v>0</v>
      </c>
      <c r="H2392" s="30"/>
    </row>
    <row r="2393" spans="1:8" x14ac:dyDescent="0.2">
      <c r="A2393" s="30">
        <v>5</v>
      </c>
      <c r="B2393" s="30">
        <v>5</v>
      </c>
      <c r="C2393" s="30">
        <v>0</v>
      </c>
      <c r="D2393" s="30">
        <v>-230</v>
      </c>
      <c r="E2393" s="30">
        <v>0</v>
      </c>
      <c r="F2393" s="30">
        <v>0</v>
      </c>
      <c r="H2393" s="30"/>
    </row>
    <row r="2394" spans="1:8" x14ac:dyDescent="0.2">
      <c r="A2394" s="30">
        <v>12</v>
      </c>
      <c r="B2394" s="30">
        <v>15</v>
      </c>
      <c r="C2394" s="30">
        <v>3</v>
      </c>
      <c r="D2394" s="30">
        <v>-690</v>
      </c>
      <c r="E2394" s="30">
        <v>0</v>
      </c>
      <c r="F2394" s="30">
        <v>0</v>
      </c>
      <c r="H2394" s="30"/>
    </row>
    <row r="2395" spans="1:8" x14ac:dyDescent="0.2">
      <c r="A2395" s="30">
        <v>6</v>
      </c>
      <c r="B2395" s="30">
        <v>6</v>
      </c>
      <c r="C2395" s="30">
        <v>0</v>
      </c>
      <c r="D2395" s="30">
        <v>-276</v>
      </c>
      <c r="E2395" s="30">
        <v>0</v>
      </c>
      <c r="F2395" s="30">
        <v>0</v>
      </c>
      <c r="H2395" s="30"/>
    </row>
    <row r="2396" spans="1:8" x14ac:dyDescent="0.2">
      <c r="A2396" s="30">
        <v>6</v>
      </c>
      <c r="B2396" s="30">
        <v>6</v>
      </c>
      <c r="C2396" s="30">
        <v>0</v>
      </c>
      <c r="D2396" s="30">
        <v>-276</v>
      </c>
      <c r="E2396" s="30">
        <v>0</v>
      </c>
      <c r="F2396" s="30">
        <v>0</v>
      </c>
      <c r="H2396" s="30"/>
    </row>
    <row r="2397" spans="1:8" x14ac:dyDescent="0.2">
      <c r="A2397" s="30">
        <v>0</v>
      </c>
      <c r="B2397" s="30">
        <v>3</v>
      </c>
      <c r="C2397" s="30">
        <v>3</v>
      </c>
      <c r="D2397" s="30">
        <v>-138</v>
      </c>
      <c r="E2397" s="30">
        <v>0</v>
      </c>
      <c r="F2397" s="30">
        <v>0</v>
      </c>
      <c r="H2397" s="30"/>
    </row>
    <row r="2398" spans="1:8" x14ac:dyDescent="0.2">
      <c r="A2398" s="30">
        <v>0</v>
      </c>
      <c r="B2398" s="30">
        <v>3</v>
      </c>
      <c r="C2398" s="30">
        <v>3</v>
      </c>
      <c r="D2398" s="30">
        <v>-138</v>
      </c>
      <c r="E2398" s="30">
        <v>0</v>
      </c>
      <c r="F2398" s="30">
        <v>0</v>
      </c>
      <c r="H2398" s="30"/>
    </row>
    <row r="2399" spans="1:8" x14ac:dyDescent="0.2">
      <c r="A2399" s="30">
        <v>6</v>
      </c>
      <c r="B2399" s="30">
        <v>6</v>
      </c>
      <c r="C2399" s="30">
        <v>0</v>
      </c>
      <c r="D2399" s="30">
        <v>-276</v>
      </c>
      <c r="E2399" s="30">
        <v>0</v>
      </c>
      <c r="F2399" s="30">
        <v>0</v>
      </c>
      <c r="H2399" s="30"/>
    </row>
    <row r="2400" spans="1:8" x14ac:dyDescent="0.2">
      <c r="A2400" s="30">
        <v>6</v>
      </c>
      <c r="B2400" s="30">
        <v>6</v>
      </c>
      <c r="C2400" s="30">
        <v>0</v>
      </c>
      <c r="D2400" s="30">
        <v>-276</v>
      </c>
      <c r="E2400" s="30">
        <v>0</v>
      </c>
      <c r="F2400" s="30">
        <v>0</v>
      </c>
      <c r="H2400" s="30"/>
    </row>
    <row r="2401" spans="1:8" x14ac:dyDescent="0.2">
      <c r="A2401" s="30">
        <v>15</v>
      </c>
      <c r="B2401" s="30">
        <v>15</v>
      </c>
      <c r="C2401" s="30">
        <v>0</v>
      </c>
      <c r="D2401" s="30">
        <v>-690</v>
      </c>
      <c r="E2401" s="30">
        <v>0</v>
      </c>
      <c r="F2401" s="30">
        <v>0</v>
      </c>
      <c r="H2401" s="30"/>
    </row>
    <row r="2402" spans="1:8" x14ac:dyDescent="0.2">
      <c r="A2402" s="30">
        <v>3</v>
      </c>
      <c r="B2402" s="30">
        <v>3</v>
      </c>
      <c r="C2402" s="30">
        <v>0</v>
      </c>
      <c r="D2402" s="30">
        <v>-138</v>
      </c>
      <c r="E2402" s="30">
        <v>0</v>
      </c>
      <c r="F2402" s="30">
        <v>0</v>
      </c>
      <c r="H2402" s="30"/>
    </row>
    <row r="2403" spans="1:8" x14ac:dyDescent="0.2">
      <c r="A2403" s="30">
        <v>3</v>
      </c>
      <c r="B2403" s="30">
        <v>3</v>
      </c>
      <c r="C2403" s="30">
        <v>0</v>
      </c>
      <c r="D2403" s="30">
        <v>-138</v>
      </c>
      <c r="E2403" s="30">
        <v>0</v>
      </c>
      <c r="F2403" s="30">
        <v>0</v>
      </c>
      <c r="H2403" s="30"/>
    </row>
    <row r="2404" spans="1:8" x14ac:dyDescent="0.2">
      <c r="A2404" s="30">
        <v>2.5</v>
      </c>
      <c r="B2404" s="30">
        <v>2.5</v>
      </c>
      <c r="C2404" s="30">
        <v>0</v>
      </c>
      <c r="D2404" s="30">
        <v>-115</v>
      </c>
      <c r="E2404" s="30">
        <v>0</v>
      </c>
      <c r="F2404" s="30">
        <v>0</v>
      </c>
      <c r="H2404" s="30"/>
    </row>
    <row r="2405" spans="1:8" x14ac:dyDescent="0.2">
      <c r="A2405" s="30">
        <v>3</v>
      </c>
      <c r="B2405" s="30">
        <v>3</v>
      </c>
      <c r="C2405" s="30">
        <v>0</v>
      </c>
      <c r="D2405" s="30">
        <v>-138</v>
      </c>
      <c r="E2405" s="30">
        <v>0</v>
      </c>
      <c r="F2405" s="30">
        <v>0</v>
      </c>
      <c r="H2405" s="30"/>
    </row>
    <row r="2406" spans="1:8" x14ac:dyDescent="0.2">
      <c r="A2406" s="30">
        <v>2</v>
      </c>
      <c r="B2406" s="30">
        <v>2</v>
      </c>
      <c r="C2406" s="30">
        <v>0</v>
      </c>
      <c r="D2406" s="30">
        <v>-92</v>
      </c>
      <c r="E2406" s="30">
        <v>0</v>
      </c>
      <c r="F2406" s="30">
        <v>0</v>
      </c>
      <c r="H2406" s="30"/>
    </row>
    <row r="2407" spans="1:8" x14ac:dyDescent="0.2">
      <c r="A2407" s="30">
        <v>15</v>
      </c>
      <c r="B2407" s="30">
        <v>15</v>
      </c>
      <c r="C2407" s="30">
        <v>0</v>
      </c>
      <c r="D2407" s="30">
        <v>-690</v>
      </c>
      <c r="E2407" s="30">
        <v>0</v>
      </c>
      <c r="F2407" s="30">
        <v>0</v>
      </c>
      <c r="H2407" s="30"/>
    </row>
    <row r="2408" spans="1:8" x14ac:dyDescent="0.2">
      <c r="A2408" s="30">
        <v>1</v>
      </c>
      <c r="B2408" s="30">
        <v>1</v>
      </c>
      <c r="C2408" s="30">
        <v>0</v>
      </c>
      <c r="D2408" s="30">
        <v>-46</v>
      </c>
      <c r="E2408" s="30">
        <v>0</v>
      </c>
      <c r="F2408" s="30">
        <v>0</v>
      </c>
      <c r="H2408" s="30"/>
    </row>
    <row r="2409" spans="1:8" x14ac:dyDescent="0.2">
      <c r="A2409" s="30">
        <v>3</v>
      </c>
      <c r="B2409" s="30">
        <v>4</v>
      </c>
      <c r="C2409" s="30">
        <v>1</v>
      </c>
      <c r="D2409" s="30">
        <v>-184</v>
      </c>
      <c r="E2409" s="30">
        <v>0</v>
      </c>
      <c r="F2409" s="30">
        <v>0</v>
      </c>
      <c r="H2409" s="30"/>
    </row>
    <row r="2410" spans="1:8" x14ac:dyDescent="0.2">
      <c r="A2410" s="30">
        <v>4</v>
      </c>
      <c r="B2410" s="30">
        <v>4</v>
      </c>
      <c r="C2410" s="30">
        <v>0</v>
      </c>
      <c r="D2410" s="30">
        <v>-184</v>
      </c>
      <c r="E2410" s="30">
        <v>0</v>
      </c>
      <c r="F2410" s="30">
        <v>0</v>
      </c>
      <c r="H2410" s="30"/>
    </row>
    <row r="2411" spans="1:8" x14ac:dyDescent="0.2">
      <c r="A2411" s="30">
        <v>6</v>
      </c>
      <c r="B2411" s="30">
        <v>6</v>
      </c>
      <c r="C2411" s="30">
        <v>0</v>
      </c>
      <c r="D2411" s="30">
        <v>-276</v>
      </c>
      <c r="E2411" s="30">
        <v>0</v>
      </c>
      <c r="F2411" s="30">
        <v>0</v>
      </c>
      <c r="H2411" s="30"/>
    </row>
    <row r="2412" spans="1:8" x14ac:dyDescent="0.2">
      <c r="A2412" s="30">
        <v>6</v>
      </c>
      <c r="B2412" s="30">
        <v>6</v>
      </c>
      <c r="C2412" s="30">
        <v>0</v>
      </c>
      <c r="D2412" s="30">
        <v>-276</v>
      </c>
      <c r="E2412" s="30">
        <v>0</v>
      </c>
      <c r="F2412" s="30">
        <v>0</v>
      </c>
      <c r="H2412" s="30"/>
    </row>
    <row r="2413" spans="1:8" x14ac:dyDescent="0.2">
      <c r="A2413" s="30">
        <v>6</v>
      </c>
      <c r="B2413" s="30">
        <v>6</v>
      </c>
      <c r="C2413" s="30">
        <v>0</v>
      </c>
      <c r="D2413" s="30">
        <v>-276</v>
      </c>
      <c r="E2413" s="30">
        <v>0</v>
      </c>
      <c r="F2413" s="30">
        <v>0</v>
      </c>
      <c r="H2413" s="30"/>
    </row>
    <row r="2414" spans="1:8" x14ac:dyDescent="0.2">
      <c r="A2414" s="30">
        <v>3</v>
      </c>
      <c r="B2414" s="30">
        <v>3</v>
      </c>
      <c r="C2414" s="30">
        <v>0</v>
      </c>
      <c r="D2414" s="30">
        <v>-138</v>
      </c>
      <c r="E2414" s="30">
        <v>0</v>
      </c>
      <c r="F2414" s="30">
        <v>0</v>
      </c>
      <c r="H2414" s="30"/>
    </row>
    <row r="2415" spans="1:8" x14ac:dyDescent="0.2">
      <c r="A2415" s="30">
        <v>0</v>
      </c>
      <c r="B2415" s="30">
        <v>3</v>
      </c>
      <c r="C2415" s="30">
        <v>3</v>
      </c>
      <c r="D2415" s="30">
        <v>-138</v>
      </c>
      <c r="E2415" s="30">
        <v>0</v>
      </c>
      <c r="F2415" s="30">
        <v>0</v>
      </c>
      <c r="H2415" s="30"/>
    </row>
    <row r="2416" spans="1:8" x14ac:dyDescent="0.2">
      <c r="A2416" s="30">
        <v>6</v>
      </c>
      <c r="B2416" s="30">
        <v>6</v>
      </c>
      <c r="C2416" s="30">
        <v>0</v>
      </c>
      <c r="D2416" s="30">
        <v>-276</v>
      </c>
      <c r="E2416" s="30">
        <v>0</v>
      </c>
      <c r="F2416" s="30">
        <v>0</v>
      </c>
      <c r="H2416" s="30"/>
    </row>
    <row r="2417" spans="1:8" x14ac:dyDescent="0.2">
      <c r="A2417" s="30">
        <v>7</v>
      </c>
      <c r="B2417" s="30">
        <v>7</v>
      </c>
      <c r="C2417" s="30">
        <v>0</v>
      </c>
      <c r="D2417" s="30">
        <v>-322</v>
      </c>
      <c r="E2417" s="30">
        <v>0</v>
      </c>
      <c r="F2417" s="30">
        <v>0</v>
      </c>
      <c r="H2417" s="30"/>
    </row>
    <row r="2418" spans="1:8" x14ac:dyDescent="0.2">
      <c r="A2418" s="30">
        <v>13</v>
      </c>
      <c r="B2418" s="30">
        <v>13</v>
      </c>
      <c r="C2418" s="30">
        <v>0</v>
      </c>
      <c r="D2418" s="30">
        <v>-598</v>
      </c>
      <c r="E2418" s="30">
        <v>0</v>
      </c>
      <c r="F2418" s="30">
        <v>0</v>
      </c>
      <c r="H2418" s="30"/>
    </row>
    <row r="2419" spans="1:8" x14ac:dyDescent="0.2">
      <c r="A2419" s="30">
        <v>3</v>
      </c>
      <c r="B2419" s="30">
        <v>3</v>
      </c>
      <c r="C2419" s="30">
        <v>0</v>
      </c>
      <c r="D2419" s="30">
        <v>-138</v>
      </c>
      <c r="E2419" s="30">
        <v>0</v>
      </c>
      <c r="F2419" s="30">
        <v>0</v>
      </c>
      <c r="H2419" s="30"/>
    </row>
    <row r="2420" spans="1:8" x14ac:dyDescent="0.2">
      <c r="A2420" s="30">
        <v>18</v>
      </c>
      <c r="B2420" s="30">
        <v>18</v>
      </c>
      <c r="C2420" s="30">
        <v>0</v>
      </c>
      <c r="D2420" s="30">
        <v>-828</v>
      </c>
      <c r="E2420" s="30">
        <v>0</v>
      </c>
      <c r="F2420" s="30">
        <v>0</v>
      </c>
      <c r="H2420" s="30"/>
    </row>
    <row r="2421" spans="1:8" x14ac:dyDescent="0.2">
      <c r="A2421" s="30">
        <v>6</v>
      </c>
      <c r="B2421" s="30">
        <v>6</v>
      </c>
      <c r="C2421" s="30">
        <v>0</v>
      </c>
      <c r="D2421" s="30">
        <v>-276</v>
      </c>
      <c r="E2421" s="30">
        <v>0</v>
      </c>
      <c r="F2421" s="30">
        <v>0</v>
      </c>
      <c r="H2421" s="30"/>
    </row>
    <row r="2422" spans="1:8" x14ac:dyDescent="0.2">
      <c r="A2422" s="30">
        <v>6</v>
      </c>
      <c r="B2422" s="30">
        <v>9</v>
      </c>
      <c r="C2422" s="30">
        <v>3</v>
      </c>
      <c r="D2422" s="30">
        <v>-414</v>
      </c>
      <c r="E2422" s="30">
        <v>0</v>
      </c>
      <c r="F2422" s="30">
        <v>0</v>
      </c>
      <c r="H2422" s="30"/>
    </row>
    <row r="2423" spans="1:8" x14ac:dyDescent="0.2">
      <c r="A2423" s="30">
        <v>1</v>
      </c>
      <c r="B2423" s="30">
        <v>6</v>
      </c>
      <c r="C2423" s="30">
        <v>5</v>
      </c>
      <c r="D2423" s="30">
        <v>-276</v>
      </c>
      <c r="E2423" s="30">
        <v>0</v>
      </c>
      <c r="F2423" s="30">
        <v>0</v>
      </c>
      <c r="H2423" s="30"/>
    </row>
    <row r="2424" spans="1:8" x14ac:dyDescent="0.2">
      <c r="A2424" s="30">
        <v>3</v>
      </c>
      <c r="B2424" s="30">
        <v>3</v>
      </c>
      <c r="C2424" s="30">
        <v>0</v>
      </c>
      <c r="D2424" s="30">
        <v>-138</v>
      </c>
      <c r="E2424" s="30">
        <v>0</v>
      </c>
      <c r="F2424" s="30">
        <v>0</v>
      </c>
      <c r="H2424" s="30"/>
    </row>
    <row r="2425" spans="1:8" x14ac:dyDescent="0.2">
      <c r="A2425" s="30">
        <v>3</v>
      </c>
      <c r="B2425" s="30">
        <v>3</v>
      </c>
      <c r="C2425" s="30">
        <v>0</v>
      </c>
      <c r="D2425" s="30">
        <v>-138</v>
      </c>
      <c r="E2425" s="30">
        <v>0</v>
      </c>
      <c r="F2425" s="30">
        <v>0</v>
      </c>
      <c r="H2425" s="30"/>
    </row>
    <row r="2426" spans="1:8" x14ac:dyDescent="0.2">
      <c r="A2426" s="30">
        <v>0</v>
      </c>
      <c r="B2426" s="30">
        <v>3</v>
      </c>
      <c r="C2426" s="30">
        <v>3</v>
      </c>
      <c r="D2426" s="30">
        <v>-138</v>
      </c>
      <c r="E2426" s="30">
        <v>0</v>
      </c>
      <c r="F2426" s="30">
        <v>0</v>
      </c>
      <c r="H2426" s="30"/>
    </row>
    <row r="2427" spans="1:8" x14ac:dyDescent="0.2">
      <c r="A2427" s="30">
        <v>3</v>
      </c>
      <c r="B2427" s="30">
        <v>4</v>
      </c>
      <c r="C2427" s="30">
        <v>1</v>
      </c>
      <c r="D2427" s="30">
        <v>-184</v>
      </c>
      <c r="E2427" s="30">
        <v>0</v>
      </c>
      <c r="F2427" s="30">
        <v>0</v>
      </c>
      <c r="H2427" s="30"/>
    </row>
    <row r="2428" spans="1:8" x14ac:dyDescent="0.2">
      <c r="A2428" s="30">
        <v>10</v>
      </c>
      <c r="B2428" s="30">
        <v>10</v>
      </c>
      <c r="C2428" s="30">
        <v>0</v>
      </c>
      <c r="D2428" s="30">
        <v>-460</v>
      </c>
      <c r="E2428" s="30">
        <v>0</v>
      </c>
      <c r="F2428" s="30">
        <v>0</v>
      </c>
      <c r="H2428" s="30"/>
    </row>
    <row r="2429" spans="1:8" x14ac:dyDescent="0.2">
      <c r="A2429" s="30">
        <v>3</v>
      </c>
      <c r="B2429" s="30">
        <v>9</v>
      </c>
      <c r="C2429" s="30">
        <v>6</v>
      </c>
      <c r="D2429" s="30">
        <v>-414</v>
      </c>
      <c r="E2429" s="30">
        <v>0</v>
      </c>
      <c r="F2429" s="30">
        <v>0</v>
      </c>
      <c r="H2429" s="30"/>
    </row>
    <row r="2430" spans="1:8" x14ac:dyDescent="0.2">
      <c r="A2430" s="30">
        <v>11</v>
      </c>
      <c r="B2430" s="30">
        <v>15</v>
      </c>
      <c r="C2430" s="30">
        <v>4</v>
      </c>
      <c r="D2430" s="30">
        <v>-690</v>
      </c>
      <c r="E2430" s="30">
        <v>0</v>
      </c>
      <c r="F2430" s="30">
        <v>0</v>
      </c>
      <c r="H2430" s="30"/>
    </row>
    <row r="2431" spans="1:8" x14ac:dyDescent="0.2">
      <c r="A2431" s="30">
        <v>0</v>
      </c>
      <c r="B2431" s="30">
        <v>4</v>
      </c>
      <c r="C2431" s="30">
        <v>4</v>
      </c>
      <c r="D2431" s="30">
        <v>-184</v>
      </c>
      <c r="E2431" s="30">
        <v>0</v>
      </c>
      <c r="F2431" s="30">
        <v>0</v>
      </c>
      <c r="H2431" s="30"/>
    </row>
    <row r="2432" spans="1:8" x14ac:dyDescent="0.2">
      <c r="A2432" s="30">
        <v>3</v>
      </c>
      <c r="B2432" s="30">
        <v>3</v>
      </c>
      <c r="C2432" s="30">
        <v>0</v>
      </c>
      <c r="D2432" s="30">
        <v>-138</v>
      </c>
      <c r="E2432" s="30">
        <v>0</v>
      </c>
      <c r="F2432" s="30">
        <v>0</v>
      </c>
      <c r="H2432" s="30"/>
    </row>
    <row r="2433" spans="1:8" x14ac:dyDescent="0.2">
      <c r="A2433" s="30">
        <v>6</v>
      </c>
      <c r="B2433" s="30">
        <v>6</v>
      </c>
      <c r="C2433" s="30">
        <v>0</v>
      </c>
      <c r="D2433" s="30">
        <v>-276</v>
      </c>
      <c r="E2433" s="30">
        <v>0</v>
      </c>
      <c r="F2433" s="30">
        <v>0</v>
      </c>
      <c r="H2433" s="30"/>
    </row>
    <row r="2434" spans="1:8" x14ac:dyDescent="0.2">
      <c r="A2434" s="30">
        <v>0</v>
      </c>
      <c r="B2434" s="30">
        <v>3</v>
      </c>
      <c r="C2434" s="30">
        <v>3</v>
      </c>
      <c r="D2434" s="30">
        <v>-138</v>
      </c>
      <c r="E2434" s="30">
        <v>0</v>
      </c>
      <c r="F2434" s="30">
        <v>0</v>
      </c>
      <c r="H2434" s="30"/>
    </row>
    <row r="2435" spans="1:8" x14ac:dyDescent="0.2">
      <c r="A2435" s="30">
        <v>5</v>
      </c>
      <c r="B2435" s="30">
        <v>5</v>
      </c>
      <c r="C2435" s="30">
        <v>0</v>
      </c>
      <c r="D2435" s="30">
        <v>-230</v>
      </c>
      <c r="E2435" s="30">
        <v>0</v>
      </c>
      <c r="F2435" s="30">
        <v>0</v>
      </c>
      <c r="H2435" s="30"/>
    </row>
    <row r="2436" spans="1:8" x14ac:dyDescent="0.2">
      <c r="A2436" s="30">
        <v>1</v>
      </c>
      <c r="B2436" s="30">
        <v>1</v>
      </c>
      <c r="C2436" s="30">
        <v>0</v>
      </c>
      <c r="D2436" s="30">
        <v>-46</v>
      </c>
      <c r="E2436" s="30">
        <v>0</v>
      </c>
      <c r="F2436" s="30">
        <v>0</v>
      </c>
      <c r="H2436" s="30"/>
    </row>
    <row r="2437" spans="1:8" x14ac:dyDescent="0.2">
      <c r="A2437" s="30">
        <v>7.5</v>
      </c>
      <c r="B2437" s="30">
        <v>7.5</v>
      </c>
      <c r="C2437" s="30">
        <v>0</v>
      </c>
      <c r="D2437" s="30">
        <v>-345</v>
      </c>
      <c r="E2437" s="30">
        <v>0</v>
      </c>
      <c r="F2437" s="30">
        <v>0</v>
      </c>
      <c r="H2437" s="30"/>
    </row>
    <row r="2438" spans="1:8" x14ac:dyDescent="0.2">
      <c r="A2438" s="30">
        <v>5</v>
      </c>
      <c r="B2438" s="30">
        <v>10</v>
      </c>
      <c r="C2438" s="30">
        <v>5</v>
      </c>
      <c r="D2438" s="30">
        <v>-460</v>
      </c>
      <c r="E2438" s="30">
        <v>0</v>
      </c>
      <c r="F2438" s="30">
        <v>0</v>
      </c>
      <c r="H2438" s="30"/>
    </row>
    <row r="2439" spans="1:8" x14ac:dyDescent="0.2">
      <c r="A2439" s="30">
        <v>3</v>
      </c>
      <c r="B2439" s="30">
        <v>3</v>
      </c>
      <c r="C2439" s="30">
        <v>0</v>
      </c>
      <c r="D2439" s="30">
        <v>-138</v>
      </c>
      <c r="E2439" s="30">
        <v>0</v>
      </c>
      <c r="F2439" s="30">
        <v>0</v>
      </c>
      <c r="H2439" s="30"/>
    </row>
    <row r="2440" spans="1:8" x14ac:dyDescent="0.2">
      <c r="A2440" s="30">
        <v>15</v>
      </c>
      <c r="B2440" s="30">
        <v>15</v>
      </c>
      <c r="C2440" s="30">
        <v>0</v>
      </c>
      <c r="D2440" s="30">
        <v>-690</v>
      </c>
      <c r="E2440" s="30">
        <v>0</v>
      </c>
      <c r="F2440" s="30">
        <v>0</v>
      </c>
      <c r="H2440" s="30"/>
    </row>
    <row r="2441" spans="1:8" x14ac:dyDescent="0.2">
      <c r="A2441" s="30">
        <v>8.5</v>
      </c>
      <c r="B2441" s="30">
        <v>8.5</v>
      </c>
      <c r="C2441" s="30">
        <v>0</v>
      </c>
      <c r="D2441" s="30">
        <v>-391</v>
      </c>
      <c r="E2441" s="30">
        <v>0</v>
      </c>
      <c r="F2441" s="30">
        <v>0</v>
      </c>
      <c r="H2441" s="30"/>
    </row>
    <row r="2442" spans="1:8" x14ac:dyDescent="0.2">
      <c r="A2442" s="30">
        <v>11.5</v>
      </c>
      <c r="B2442" s="30">
        <v>11.5</v>
      </c>
      <c r="C2442" s="30">
        <v>0</v>
      </c>
      <c r="D2442" s="30">
        <v>-529</v>
      </c>
      <c r="E2442" s="30">
        <v>0</v>
      </c>
      <c r="F2442" s="30">
        <v>0</v>
      </c>
      <c r="H2442" s="30"/>
    </row>
    <row r="2443" spans="1:8" x14ac:dyDescent="0.2">
      <c r="A2443" s="30">
        <v>13</v>
      </c>
      <c r="B2443" s="30">
        <v>13</v>
      </c>
      <c r="C2443" s="30">
        <v>0</v>
      </c>
      <c r="D2443" s="30">
        <v>-598</v>
      </c>
      <c r="E2443" s="30">
        <v>0</v>
      </c>
      <c r="F2443" s="30">
        <v>0</v>
      </c>
      <c r="H2443" s="30"/>
    </row>
    <row r="2444" spans="1:8" x14ac:dyDescent="0.2">
      <c r="A2444" s="30">
        <v>4</v>
      </c>
      <c r="B2444" s="30">
        <v>4</v>
      </c>
      <c r="C2444" s="30">
        <v>0</v>
      </c>
      <c r="D2444" s="30">
        <v>-184</v>
      </c>
      <c r="E2444" s="30">
        <v>0</v>
      </c>
      <c r="F2444" s="30">
        <v>0</v>
      </c>
      <c r="H2444" s="30"/>
    </row>
    <row r="2445" spans="1:8" x14ac:dyDescent="0.2">
      <c r="A2445" s="30">
        <v>0</v>
      </c>
      <c r="B2445" s="30">
        <v>3</v>
      </c>
      <c r="C2445" s="30">
        <v>3</v>
      </c>
      <c r="D2445" s="30">
        <v>-138</v>
      </c>
      <c r="E2445" s="30">
        <v>0</v>
      </c>
      <c r="F2445" s="30">
        <v>0</v>
      </c>
      <c r="H2445" s="30"/>
    </row>
    <row r="2446" spans="1:8" x14ac:dyDescent="0.2">
      <c r="A2446" s="30">
        <v>3</v>
      </c>
      <c r="B2446" s="30">
        <v>3</v>
      </c>
      <c r="C2446" s="30">
        <v>0</v>
      </c>
      <c r="D2446" s="30">
        <v>-138</v>
      </c>
      <c r="E2446" s="30">
        <v>0</v>
      </c>
      <c r="F2446" s="30">
        <v>0</v>
      </c>
      <c r="H2446" s="30"/>
    </row>
    <row r="2447" spans="1:8" x14ac:dyDescent="0.2">
      <c r="A2447" s="30">
        <v>2</v>
      </c>
      <c r="B2447" s="30">
        <v>2</v>
      </c>
      <c r="C2447" s="30">
        <v>0</v>
      </c>
      <c r="D2447" s="30">
        <v>-92</v>
      </c>
      <c r="E2447" s="30">
        <v>0</v>
      </c>
      <c r="F2447" s="30">
        <v>0</v>
      </c>
      <c r="H2447" s="30"/>
    </row>
    <row r="2448" spans="1:8" x14ac:dyDescent="0.2">
      <c r="A2448" s="30">
        <v>9</v>
      </c>
      <c r="B2448" s="30">
        <v>9</v>
      </c>
      <c r="C2448" s="30">
        <v>0</v>
      </c>
      <c r="D2448" s="30">
        <v>-414</v>
      </c>
      <c r="E2448" s="30">
        <v>0</v>
      </c>
      <c r="F2448" s="30">
        <v>0</v>
      </c>
      <c r="H2448" s="30"/>
    </row>
    <row r="2449" spans="1:8" x14ac:dyDescent="0.2">
      <c r="A2449" s="30">
        <v>3</v>
      </c>
      <c r="B2449" s="30">
        <v>3</v>
      </c>
      <c r="C2449" s="30">
        <v>0</v>
      </c>
      <c r="D2449" s="30">
        <v>-138</v>
      </c>
      <c r="E2449" s="30">
        <v>0</v>
      </c>
      <c r="F2449" s="30">
        <v>0</v>
      </c>
      <c r="H2449" s="30"/>
    </row>
    <row r="2450" spans="1:8" x14ac:dyDescent="0.2">
      <c r="A2450" s="30">
        <v>4.5</v>
      </c>
      <c r="B2450" s="30">
        <v>7.5</v>
      </c>
      <c r="C2450" s="30">
        <v>3</v>
      </c>
      <c r="D2450" s="30">
        <v>-345</v>
      </c>
      <c r="E2450" s="30">
        <v>0</v>
      </c>
      <c r="F2450" s="30">
        <v>0</v>
      </c>
      <c r="H2450" s="30"/>
    </row>
    <row r="2451" spans="1:8" x14ac:dyDescent="0.2">
      <c r="A2451" s="30">
        <v>19</v>
      </c>
      <c r="B2451" s="30">
        <v>22</v>
      </c>
      <c r="C2451" s="30">
        <v>3</v>
      </c>
      <c r="D2451" s="30">
        <v>-1012</v>
      </c>
      <c r="E2451" s="30">
        <v>0</v>
      </c>
      <c r="F2451" s="30">
        <v>0</v>
      </c>
      <c r="H2451" s="30"/>
    </row>
    <row r="2452" spans="1:8" x14ac:dyDescent="0.2">
      <c r="A2452" s="30">
        <v>6</v>
      </c>
      <c r="B2452" s="30">
        <v>6</v>
      </c>
      <c r="C2452" s="30">
        <v>0</v>
      </c>
      <c r="D2452" s="30">
        <v>-276</v>
      </c>
      <c r="E2452" s="30">
        <v>0</v>
      </c>
      <c r="F2452" s="30">
        <v>0</v>
      </c>
      <c r="H2452" s="30"/>
    </row>
    <row r="2453" spans="1:8" x14ac:dyDescent="0.2">
      <c r="A2453" s="30">
        <v>9</v>
      </c>
      <c r="B2453" s="30">
        <v>9</v>
      </c>
      <c r="C2453" s="30">
        <v>0</v>
      </c>
      <c r="D2453" s="30">
        <v>-414</v>
      </c>
      <c r="E2453" s="30">
        <v>0</v>
      </c>
      <c r="F2453" s="30">
        <v>0</v>
      </c>
      <c r="H2453" s="30"/>
    </row>
    <row r="2454" spans="1:8" x14ac:dyDescent="0.2">
      <c r="A2454" s="30">
        <v>18</v>
      </c>
      <c r="B2454" s="30">
        <v>18</v>
      </c>
      <c r="C2454" s="30">
        <v>0</v>
      </c>
      <c r="D2454" s="30">
        <v>-828</v>
      </c>
      <c r="E2454" s="30">
        <v>0</v>
      </c>
      <c r="F2454" s="30">
        <v>0</v>
      </c>
      <c r="H2454" s="30"/>
    </row>
    <row r="2455" spans="1:8" x14ac:dyDescent="0.2">
      <c r="A2455" s="30">
        <v>8</v>
      </c>
      <c r="B2455" s="30">
        <v>8</v>
      </c>
      <c r="C2455" s="30">
        <v>0</v>
      </c>
      <c r="D2455" s="30">
        <v>-368</v>
      </c>
      <c r="E2455" s="30">
        <v>0</v>
      </c>
      <c r="F2455" s="30">
        <v>0</v>
      </c>
      <c r="H2455" s="30"/>
    </row>
    <row r="2456" spans="1:8" x14ac:dyDescent="0.2">
      <c r="A2456" s="30">
        <v>14</v>
      </c>
      <c r="B2456" s="30">
        <v>14</v>
      </c>
      <c r="C2456" s="30">
        <v>0</v>
      </c>
      <c r="D2456" s="30">
        <v>-644</v>
      </c>
      <c r="E2456" s="30">
        <v>0</v>
      </c>
      <c r="F2456" s="30">
        <v>0</v>
      </c>
      <c r="H2456" s="30"/>
    </row>
    <row r="2457" spans="1:8" x14ac:dyDescent="0.2">
      <c r="A2457" s="30">
        <v>0</v>
      </c>
      <c r="B2457" s="30">
        <v>7</v>
      </c>
      <c r="C2457" s="30">
        <v>7</v>
      </c>
      <c r="D2457" s="30">
        <v>-322</v>
      </c>
      <c r="E2457" s="30">
        <v>0</v>
      </c>
      <c r="F2457" s="30">
        <v>0</v>
      </c>
      <c r="H2457" s="30"/>
    </row>
    <row r="2458" spans="1:8" x14ac:dyDescent="0.2">
      <c r="A2458" s="30">
        <v>4</v>
      </c>
      <c r="B2458" s="30">
        <v>4</v>
      </c>
      <c r="C2458" s="30">
        <v>0</v>
      </c>
      <c r="D2458" s="30">
        <v>-184</v>
      </c>
      <c r="E2458" s="30">
        <v>0</v>
      </c>
      <c r="F2458" s="30">
        <v>0</v>
      </c>
      <c r="H2458" s="30"/>
    </row>
    <row r="2459" spans="1:8" x14ac:dyDescent="0.2">
      <c r="A2459" s="30">
        <v>13</v>
      </c>
      <c r="B2459" s="30">
        <v>13</v>
      </c>
      <c r="C2459" s="30">
        <v>0</v>
      </c>
      <c r="D2459" s="30">
        <v>-598</v>
      </c>
      <c r="E2459" s="30">
        <v>0</v>
      </c>
      <c r="F2459" s="30">
        <v>0</v>
      </c>
      <c r="H2459" s="30"/>
    </row>
    <row r="2460" spans="1:8" x14ac:dyDescent="0.2">
      <c r="A2460" s="30">
        <v>2</v>
      </c>
      <c r="B2460" s="30">
        <v>2</v>
      </c>
      <c r="C2460" s="30">
        <v>0</v>
      </c>
      <c r="D2460" s="30">
        <v>-92</v>
      </c>
      <c r="E2460" s="30">
        <v>0</v>
      </c>
      <c r="F2460" s="30">
        <v>0</v>
      </c>
      <c r="H2460" s="30"/>
    </row>
    <row r="2461" spans="1:8" x14ac:dyDescent="0.2">
      <c r="A2461" s="30">
        <v>15</v>
      </c>
      <c r="B2461" s="30">
        <v>15</v>
      </c>
      <c r="C2461" s="30">
        <v>0</v>
      </c>
      <c r="D2461" s="30">
        <v>-690</v>
      </c>
      <c r="E2461" s="30">
        <v>0</v>
      </c>
      <c r="F2461" s="30">
        <v>0</v>
      </c>
      <c r="H2461" s="30"/>
    </row>
    <row r="2462" spans="1:8" x14ac:dyDescent="0.2">
      <c r="A2462" s="30">
        <v>4</v>
      </c>
      <c r="B2462" s="30">
        <v>4</v>
      </c>
      <c r="C2462" s="30">
        <v>0</v>
      </c>
      <c r="D2462" s="30">
        <v>-184</v>
      </c>
      <c r="E2462" s="30">
        <v>0</v>
      </c>
      <c r="F2462" s="30">
        <v>0</v>
      </c>
      <c r="H2462" s="30"/>
    </row>
    <row r="2463" spans="1:8" x14ac:dyDescent="0.2">
      <c r="A2463" s="30">
        <v>3</v>
      </c>
      <c r="B2463" s="30">
        <v>3</v>
      </c>
      <c r="C2463" s="30">
        <v>0</v>
      </c>
      <c r="D2463" s="30">
        <v>-138</v>
      </c>
      <c r="E2463" s="30">
        <v>0</v>
      </c>
      <c r="F2463" s="30">
        <v>0</v>
      </c>
      <c r="H2463" s="30"/>
    </row>
    <row r="2464" spans="1:8" x14ac:dyDescent="0.2">
      <c r="A2464" s="30">
        <v>7</v>
      </c>
      <c r="B2464" s="30">
        <v>10</v>
      </c>
      <c r="C2464" s="30">
        <v>3</v>
      </c>
      <c r="D2464" s="30">
        <v>-460</v>
      </c>
      <c r="E2464" s="30">
        <v>0</v>
      </c>
      <c r="F2464" s="30">
        <v>0</v>
      </c>
      <c r="H2464" s="30"/>
    </row>
    <row r="2465" spans="1:8" x14ac:dyDescent="0.2">
      <c r="A2465" s="30">
        <v>6</v>
      </c>
      <c r="B2465" s="30">
        <v>6</v>
      </c>
      <c r="C2465" s="30">
        <v>0</v>
      </c>
      <c r="D2465" s="30">
        <v>-276</v>
      </c>
      <c r="E2465" s="30">
        <v>0</v>
      </c>
      <c r="F2465" s="30">
        <v>0</v>
      </c>
      <c r="H2465" s="30"/>
    </row>
    <row r="2466" spans="1:8" x14ac:dyDescent="0.2">
      <c r="A2466" s="30">
        <v>9</v>
      </c>
      <c r="B2466" s="30">
        <v>13</v>
      </c>
      <c r="C2466" s="30">
        <v>4</v>
      </c>
      <c r="D2466" s="30">
        <v>-598</v>
      </c>
      <c r="E2466" s="30">
        <v>0</v>
      </c>
      <c r="F2466" s="30">
        <v>0</v>
      </c>
      <c r="H2466" s="30"/>
    </row>
    <row r="2467" spans="1:8" x14ac:dyDescent="0.2">
      <c r="A2467" s="30">
        <v>0</v>
      </c>
      <c r="B2467" s="30">
        <v>3</v>
      </c>
      <c r="C2467" s="30">
        <v>3</v>
      </c>
      <c r="D2467" s="30">
        <v>-138</v>
      </c>
      <c r="E2467" s="30">
        <v>0</v>
      </c>
      <c r="F2467" s="30">
        <v>0</v>
      </c>
      <c r="H2467" s="30"/>
    </row>
    <row r="2468" spans="1:8" x14ac:dyDescent="0.2">
      <c r="A2468" s="30">
        <v>3</v>
      </c>
      <c r="B2468" s="30">
        <v>3</v>
      </c>
      <c r="C2468" s="30">
        <v>0</v>
      </c>
      <c r="D2468" s="30">
        <v>-138</v>
      </c>
      <c r="E2468" s="30">
        <v>0</v>
      </c>
      <c r="F2468" s="30">
        <v>0</v>
      </c>
      <c r="H2468" s="30"/>
    </row>
    <row r="2469" spans="1:8" x14ac:dyDescent="0.2">
      <c r="A2469" s="30">
        <v>7</v>
      </c>
      <c r="B2469" s="30">
        <v>7</v>
      </c>
      <c r="C2469" s="30">
        <v>0</v>
      </c>
      <c r="D2469" s="30">
        <v>-322</v>
      </c>
      <c r="E2469" s="30">
        <v>0</v>
      </c>
      <c r="F2469" s="30">
        <v>0</v>
      </c>
      <c r="H2469" s="30"/>
    </row>
    <row r="2470" spans="1:8" x14ac:dyDescent="0.2">
      <c r="A2470" s="30">
        <v>4</v>
      </c>
      <c r="B2470" s="30">
        <v>4</v>
      </c>
      <c r="C2470" s="30">
        <v>0</v>
      </c>
      <c r="D2470" s="30">
        <v>-184</v>
      </c>
      <c r="E2470" s="30">
        <v>0</v>
      </c>
      <c r="F2470" s="30">
        <v>0</v>
      </c>
      <c r="H2470" s="30"/>
    </row>
    <row r="2471" spans="1:8" x14ac:dyDescent="0.2">
      <c r="A2471" s="30">
        <v>10</v>
      </c>
      <c r="B2471" s="30">
        <v>13</v>
      </c>
      <c r="C2471" s="30">
        <v>3</v>
      </c>
      <c r="D2471" s="30">
        <v>-598</v>
      </c>
      <c r="E2471" s="30">
        <v>0</v>
      </c>
      <c r="F2471" s="30">
        <v>0</v>
      </c>
      <c r="H2471" s="30"/>
    </row>
    <row r="2472" spans="1:8" x14ac:dyDescent="0.2">
      <c r="A2472" s="30">
        <v>21</v>
      </c>
      <c r="B2472" s="30">
        <v>24</v>
      </c>
      <c r="C2472" s="30">
        <v>3</v>
      </c>
      <c r="D2472" s="30">
        <v>-1104</v>
      </c>
      <c r="E2472" s="30">
        <v>0</v>
      </c>
      <c r="F2472" s="30">
        <v>0</v>
      </c>
      <c r="H2472" s="30"/>
    </row>
    <row r="2473" spans="1:8" x14ac:dyDescent="0.2">
      <c r="A2473" s="30">
        <v>0</v>
      </c>
      <c r="B2473" s="30">
        <v>9</v>
      </c>
      <c r="C2473" s="30">
        <v>9</v>
      </c>
      <c r="D2473" s="30">
        <v>-414</v>
      </c>
      <c r="E2473" s="30">
        <v>0</v>
      </c>
      <c r="F2473" s="30">
        <v>0</v>
      </c>
      <c r="H2473" s="30"/>
    </row>
    <row r="2474" spans="1:8" x14ac:dyDescent="0.2">
      <c r="A2474" s="30">
        <v>0</v>
      </c>
      <c r="B2474" s="30">
        <v>3</v>
      </c>
      <c r="C2474" s="30">
        <v>3</v>
      </c>
      <c r="D2474" s="30">
        <v>-138</v>
      </c>
      <c r="E2474" s="30">
        <v>0</v>
      </c>
      <c r="F2474" s="30">
        <v>0</v>
      </c>
      <c r="H2474" s="30"/>
    </row>
    <row r="2475" spans="1:8" x14ac:dyDescent="0.2">
      <c r="A2475" s="30">
        <v>9</v>
      </c>
      <c r="B2475" s="30">
        <v>9</v>
      </c>
      <c r="C2475" s="30">
        <v>0</v>
      </c>
      <c r="D2475" s="30">
        <v>-414</v>
      </c>
      <c r="E2475" s="30">
        <v>0</v>
      </c>
      <c r="F2475" s="30">
        <v>0</v>
      </c>
      <c r="H2475" s="30"/>
    </row>
    <row r="2476" spans="1:8" x14ac:dyDescent="0.2">
      <c r="A2476" s="30">
        <v>0</v>
      </c>
      <c r="B2476" s="30">
        <v>5</v>
      </c>
      <c r="C2476" s="30">
        <v>5</v>
      </c>
      <c r="D2476" s="30">
        <v>-230</v>
      </c>
      <c r="E2476" s="30">
        <v>0</v>
      </c>
      <c r="F2476" s="30">
        <v>0</v>
      </c>
      <c r="H2476" s="30"/>
    </row>
    <row r="2477" spans="1:8" x14ac:dyDescent="0.2">
      <c r="A2477" s="30">
        <v>5</v>
      </c>
      <c r="B2477" s="30">
        <v>5</v>
      </c>
      <c r="C2477" s="30">
        <v>0</v>
      </c>
      <c r="D2477" s="30">
        <v>-230</v>
      </c>
      <c r="E2477" s="30">
        <v>0</v>
      </c>
      <c r="F2477" s="30">
        <v>0</v>
      </c>
      <c r="H2477" s="30"/>
    </row>
    <row r="2478" spans="1:8" x14ac:dyDescent="0.2">
      <c r="A2478" s="30">
        <v>6.5</v>
      </c>
      <c r="B2478" s="30">
        <v>6.5</v>
      </c>
      <c r="C2478" s="30">
        <v>0</v>
      </c>
      <c r="D2478" s="30">
        <v>-299</v>
      </c>
      <c r="E2478" s="30">
        <v>0</v>
      </c>
      <c r="F2478" s="30">
        <v>0</v>
      </c>
      <c r="H2478" s="30"/>
    </row>
    <row r="2479" spans="1:8" x14ac:dyDescent="0.2">
      <c r="A2479" s="30">
        <v>0</v>
      </c>
      <c r="B2479" s="30">
        <v>4</v>
      </c>
      <c r="C2479" s="30">
        <v>4</v>
      </c>
      <c r="D2479" s="30">
        <v>-184</v>
      </c>
      <c r="E2479" s="30">
        <v>0</v>
      </c>
      <c r="F2479" s="30">
        <v>0</v>
      </c>
      <c r="H2479" s="30"/>
    </row>
    <row r="2480" spans="1:8" x14ac:dyDescent="0.2">
      <c r="A2480" s="30">
        <v>0</v>
      </c>
      <c r="B2480" s="30">
        <v>5</v>
      </c>
      <c r="C2480" s="30">
        <v>5</v>
      </c>
      <c r="D2480" s="30">
        <v>-230</v>
      </c>
      <c r="E2480" s="30">
        <v>0</v>
      </c>
      <c r="F2480" s="30">
        <v>0</v>
      </c>
      <c r="H2480" s="30"/>
    </row>
    <row r="2481" spans="1:8" x14ac:dyDescent="0.2">
      <c r="A2481" s="30">
        <v>2</v>
      </c>
      <c r="B2481" s="30">
        <v>2</v>
      </c>
      <c r="C2481" s="30">
        <v>0</v>
      </c>
      <c r="D2481" s="30">
        <v>-92</v>
      </c>
      <c r="E2481" s="30">
        <v>0</v>
      </c>
      <c r="F2481" s="30">
        <v>0</v>
      </c>
      <c r="H2481" s="30"/>
    </row>
    <row r="2482" spans="1:8" x14ac:dyDescent="0.2">
      <c r="A2482" s="30">
        <v>8</v>
      </c>
      <c r="B2482" s="30">
        <v>8</v>
      </c>
      <c r="C2482" s="30">
        <v>0</v>
      </c>
      <c r="D2482" s="30">
        <v>-368</v>
      </c>
      <c r="E2482" s="30">
        <v>0</v>
      </c>
      <c r="F2482" s="30">
        <v>0</v>
      </c>
      <c r="H2482" s="30"/>
    </row>
    <row r="2483" spans="1:8" x14ac:dyDescent="0.2">
      <c r="A2483" s="30">
        <v>0</v>
      </c>
      <c r="B2483" s="30">
        <v>4</v>
      </c>
      <c r="C2483" s="30">
        <v>4</v>
      </c>
      <c r="D2483" s="30">
        <v>-184</v>
      </c>
      <c r="E2483" s="30">
        <v>0</v>
      </c>
      <c r="F2483" s="30">
        <v>0</v>
      </c>
      <c r="H2483" s="30"/>
    </row>
    <row r="2484" spans="1:8" x14ac:dyDescent="0.2">
      <c r="A2484" s="30">
        <v>9</v>
      </c>
      <c r="B2484" s="30">
        <v>9</v>
      </c>
      <c r="C2484" s="30">
        <v>0</v>
      </c>
      <c r="D2484" s="30">
        <v>-414</v>
      </c>
      <c r="E2484" s="30">
        <v>0</v>
      </c>
      <c r="F2484" s="30">
        <v>0</v>
      </c>
      <c r="H2484" s="30"/>
    </row>
    <row r="2485" spans="1:8" x14ac:dyDescent="0.2">
      <c r="A2485" s="30">
        <v>9</v>
      </c>
      <c r="B2485" s="30">
        <v>12</v>
      </c>
      <c r="C2485" s="30">
        <v>3</v>
      </c>
      <c r="D2485" s="30">
        <v>-552</v>
      </c>
      <c r="E2485" s="30">
        <v>0</v>
      </c>
      <c r="F2485" s="30">
        <v>0</v>
      </c>
      <c r="H2485" s="30"/>
    </row>
    <row r="2486" spans="1:8" x14ac:dyDescent="0.2">
      <c r="A2486" s="30">
        <v>0</v>
      </c>
      <c r="B2486" s="30">
        <v>1</v>
      </c>
      <c r="C2486" s="30">
        <v>1</v>
      </c>
      <c r="D2486" s="30">
        <v>-46</v>
      </c>
      <c r="E2486" s="30">
        <v>0</v>
      </c>
      <c r="F2486" s="30">
        <v>0</v>
      </c>
      <c r="H2486" s="30"/>
    </row>
    <row r="2487" spans="1:8" x14ac:dyDescent="0.2">
      <c r="A2487" s="30">
        <v>15</v>
      </c>
      <c r="B2487" s="30">
        <v>15</v>
      </c>
      <c r="C2487" s="30">
        <v>0</v>
      </c>
      <c r="D2487" s="30">
        <v>-690</v>
      </c>
      <c r="E2487" s="30">
        <v>0</v>
      </c>
      <c r="F2487" s="30">
        <v>0</v>
      </c>
      <c r="H2487" s="30"/>
    </row>
    <row r="2488" spans="1:8" x14ac:dyDescent="0.2">
      <c r="A2488" s="30">
        <v>11</v>
      </c>
      <c r="B2488" s="30">
        <v>15</v>
      </c>
      <c r="C2488" s="30">
        <v>4</v>
      </c>
      <c r="D2488" s="30">
        <v>-690</v>
      </c>
      <c r="E2488" s="30">
        <v>0</v>
      </c>
      <c r="F2488" s="30">
        <v>0</v>
      </c>
      <c r="H2488" s="30"/>
    </row>
    <row r="2489" spans="1:8" x14ac:dyDescent="0.2">
      <c r="A2489" s="30">
        <v>4</v>
      </c>
      <c r="B2489" s="30">
        <v>4</v>
      </c>
      <c r="C2489" s="30">
        <v>0</v>
      </c>
      <c r="D2489" s="30">
        <v>-184</v>
      </c>
      <c r="E2489" s="30">
        <v>0</v>
      </c>
      <c r="F2489" s="30">
        <v>0</v>
      </c>
      <c r="H2489" s="30"/>
    </row>
    <row r="2490" spans="1:8" x14ac:dyDescent="0.2">
      <c r="A2490" s="30">
        <v>3</v>
      </c>
      <c r="B2490" s="30">
        <v>3</v>
      </c>
      <c r="C2490" s="30">
        <v>0</v>
      </c>
      <c r="D2490" s="30">
        <v>-138</v>
      </c>
      <c r="E2490" s="30">
        <v>0</v>
      </c>
      <c r="F2490" s="30">
        <v>0</v>
      </c>
      <c r="H2490" s="30"/>
    </row>
    <row r="2491" spans="1:8" x14ac:dyDescent="0.2">
      <c r="A2491" s="30">
        <v>3</v>
      </c>
      <c r="B2491" s="30">
        <v>6</v>
      </c>
      <c r="C2491" s="30">
        <v>3</v>
      </c>
      <c r="D2491" s="30">
        <v>-276</v>
      </c>
      <c r="E2491" s="30">
        <v>0</v>
      </c>
      <c r="F2491" s="30">
        <v>0</v>
      </c>
      <c r="H2491" s="30"/>
    </row>
    <row r="2492" spans="1:8" x14ac:dyDescent="0.2">
      <c r="A2492" s="30">
        <v>6</v>
      </c>
      <c r="B2492" s="30">
        <v>6</v>
      </c>
      <c r="C2492" s="30">
        <v>0</v>
      </c>
      <c r="D2492" s="30">
        <v>-276</v>
      </c>
      <c r="E2492" s="30">
        <v>0</v>
      </c>
      <c r="F2492" s="30">
        <v>0</v>
      </c>
      <c r="H2492" s="30"/>
    </row>
    <row r="2493" spans="1:8" x14ac:dyDescent="0.2">
      <c r="A2493" s="30">
        <v>3</v>
      </c>
      <c r="B2493" s="30">
        <v>3</v>
      </c>
      <c r="C2493" s="30">
        <v>0</v>
      </c>
      <c r="D2493" s="30">
        <v>-138</v>
      </c>
      <c r="E2493" s="30">
        <v>0</v>
      </c>
      <c r="F2493" s="30">
        <v>0</v>
      </c>
      <c r="H2493" s="30"/>
    </row>
    <row r="2494" spans="1:8" x14ac:dyDescent="0.2">
      <c r="A2494" s="30">
        <v>3</v>
      </c>
      <c r="B2494" s="30">
        <v>3</v>
      </c>
      <c r="C2494" s="30">
        <v>0</v>
      </c>
      <c r="D2494" s="30">
        <v>-138</v>
      </c>
      <c r="E2494" s="30">
        <v>0</v>
      </c>
      <c r="F2494" s="30">
        <v>0</v>
      </c>
      <c r="H2494" s="30"/>
    </row>
    <row r="2495" spans="1:8" x14ac:dyDescent="0.2">
      <c r="A2495" s="30">
        <v>14</v>
      </c>
      <c r="B2495" s="30">
        <v>14</v>
      </c>
      <c r="C2495" s="30">
        <v>0</v>
      </c>
      <c r="D2495" s="30">
        <v>-644</v>
      </c>
      <c r="E2495" s="30">
        <v>0</v>
      </c>
      <c r="F2495" s="30">
        <v>0</v>
      </c>
      <c r="H2495" s="30"/>
    </row>
    <row r="2496" spans="1:8" x14ac:dyDescent="0.2">
      <c r="A2496" s="30">
        <v>3</v>
      </c>
      <c r="B2496" s="30">
        <v>3</v>
      </c>
      <c r="C2496" s="30">
        <v>0</v>
      </c>
      <c r="D2496" s="30">
        <v>-138</v>
      </c>
      <c r="E2496" s="30">
        <v>0</v>
      </c>
      <c r="F2496" s="30">
        <v>0</v>
      </c>
      <c r="H2496" s="30"/>
    </row>
    <row r="2497" spans="1:8" x14ac:dyDescent="0.2">
      <c r="A2497" s="30">
        <v>10</v>
      </c>
      <c r="B2497" s="30">
        <v>13</v>
      </c>
      <c r="C2497" s="30">
        <v>3</v>
      </c>
      <c r="D2497" s="30">
        <v>-598</v>
      </c>
      <c r="E2497" s="30">
        <v>0</v>
      </c>
      <c r="F2497" s="30">
        <v>0</v>
      </c>
      <c r="H2497" s="30"/>
    </row>
    <row r="2498" spans="1:8" x14ac:dyDescent="0.2">
      <c r="A2498" s="30">
        <v>7</v>
      </c>
      <c r="B2498" s="30">
        <v>10</v>
      </c>
      <c r="C2498" s="30">
        <v>3</v>
      </c>
      <c r="D2498" s="30">
        <v>-460</v>
      </c>
      <c r="E2498" s="30">
        <v>0</v>
      </c>
      <c r="F2498" s="30">
        <v>0</v>
      </c>
      <c r="H2498" s="30"/>
    </row>
    <row r="2499" spans="1:8" x14ac:dyDescent="0.2">
      <c r="A2499" s="30">
        <v>3</v>
      </c>
      <c r="B2499" s="30">
        <v>3</v>
      </c>
      <c r="C2499" s="30">
        <v>0</v>
      </c>
      <c r="D2499" s="30">
        <v>-138</v>
      </c>
      <c r="E2499" s="30">
        <v>0</v>
      </c>
      <c r="F2499" s="30">
        <v>0</v>
      </c>
      <c r="H2499" s="30"/>
    </row>
    <row r="2500" spans="1:8" x14ac:dyDescent="0.2">
      <c r="A2500" s="30">
        <v>12</v>
      </c>
      <c r="B2500" s="30">
        <v>12</v>
      </c>
      <c r="C2500" s="30">
        <v>0</v>
      </c>
      <c r="D2500" s="30">
        <v>-552</v>
      </c>
      <c r="E2500" s="30">
        <v>0</v>
      </c>
      <c r="F2500" s="30">
        <v>0</v>
      </c>
      <c r="H2500" s="30"/>
    </row>
    <row r="2501" spans="1:8" x14ac:dyDescent="0.2">
      <c r="A2501" s="30">
        <v>3</v>
      </c>
      <c r="B2501" s="30">
        <v>3</v>
      </c>
      <c r="C2501" s="30">
        <v>0</v>
      </c>
      <c r="D2501" s="30">
        <v>-138</v>
      </c>
      <c r="E2501" s="30">
        <v>0</v>
      </c>
      <c r="F2501" s="30">
        <v>0</v>
      </c>
      <c r="H2501" s="30"/>
    </row>
    <row r="2502" spans="1:8" x14ac:dyDescent="0.2">
      <c r="A2502" s="30">
        <v>5</v>
      </c>
      <c r="B2502" s="30">
        <v>5</v>
      </c>
      <c r="C2502" s="30">
        <v>0</v>
      </c>
      <c r="D2502" s="30">
        <v>-230</v>
      </c>
      <c r="E2502" s="30">
        <v>0</v>
      </c>
      <c r="F2502" s="30">
        <v>0</v>
      </c>
      <c r="H2502" s="30"/>
    </row>
    <row r="2503" spans="1:8" x14ac:dyDescent="0.2">
      <c r="A2503" s="30">
        <v>6</v>
      </c>
      <c r="B2503" s="30">
        <v>6</v>
      </c>
      <c r="C2503" s="30">
        <v>0</v>
      </c>
      <c r="D2503" s="30">
        <v>-276</v>
      </c>
      <c r="E2503" s="30">
        <v>0</v>
      </c>
      <c r="F2503" s="30">
        <v>0</v>
      </c>
      <c r="H2503" s="30"/>
    </row>
    <row r="2504" spans="1:8" x14ac:dyDescent="0.2">
      <c r="A2504" s="30">
        <v>12</v>
      </c>
      <c r="B2504" s="30">
        <v>12</v>
      </c>
      <c r="C2504" s="30">
        <v>0</v>
      </c>
      <c r="D2504" s="30">
        <v>-552</v>
      </c>
      <c r="E2504" s="30">
        <v>0</v>
      </c>
      <c r="F2504" s="30">
        <v>0</v>
      </c>
      <c r="H2504" s="30"/>
    </row>
    <row r="2505" spans="1:8" x14ac:dyDescent="0.2">
      <c r="A2505" s="30">
        <v>0</v>
      </c>
      <c r="B2505" s="30">
        <v>10</v>
      </c>
      <c r="C2505" s="30">
        <v>10</v>
      </c>
      <c r="D2505" s="30">
        <v>-460</v>
      </c>
      <c r="E2505" s="30">
        <v>0</v>
      </c>
      <c r="F2505" s="30">
        <v>0</v>
      </c>
      <c r="H2505" s="30"/>
    </row>
    <row r="2506" spans="1:8" x14ac:dyDescent="0.2">
      <c r="A2506" s="30">
        <v>4</v>
      </c>
      <c r="B2506" s="30">
        <v>4</v>
      </c>
      <c r="C2506" s="30">
        <v>0</v>
      </c>
      <c r="D2506" s="30">
        <v>-184</v>
      </c>
      <c r="E2506" s="30">
        <v>0</v>
      </c>
      <c r="F2506" s="30">
        <v>0</v>
      </c>
      <c r="H2506" s="30"/>
    </row>
    <row r="2507" spans="1:8" x14ac:dyDescent="0.2">
      <c r="A2507" s="30">
        <v>0</v>
      </c>
      <c r="B2507" s="30">
        <v>3</v>
      </c>
      <c r="C2507" s="30">
        <v>3</v>
      </c>
      <c r="D2507" s="30">
        <v>-138</v>
      </c>
      <c r="E2507" s="30">
        <v>0</v>
      </c>
      <c r="F2507" s="30">
        <v>0</v>
      </c>
      <c r="H2507" s="30"/>
    </row>
    <row r="2508" spans="1:8" x14ac:dyDescent="0.2">
      <c r="A2508" s="30">
        <v>0</v>
      </c>
      <c r="B2508" s="30">
        <v>6</v>
      </c>
      <c r="C2508" s="30">
        <v>6</v>
      </c>
      <c r="D2508" s="30">
        <v>-276</v>
      </c>
      <c r="E2508" s="30">
        <v>0</v>
      </c>
      <c r="F2508" s="30">
        <v>0</v>
      </c>
      <c r="H2508" s="30"/>
    </row>
    <row r="2509" spans="1:8" x14ac:dyDescent="0.2">
      <c r="A2509" s="30">
        <v>3</v>
      </c>
      <c r="B2509" s="30">
        <v>3</v>
      </c>
      <c r="C2509" s="30">
        <v>0</v>
      </c>
      <c r="D2509" s="30">
        <v>-138</v>
      </c>
      <c r="E2509" s="30">
        <v>0</v>
      </c>
      <c r="F2509" s="30">
        <v>0</v>
      </c>
      <c r="H2509" s="30"/>
    </row>
    <row r="2510" spans="1:8" x14ac:dyDescent="0.2">
      <c r="A2510" s="30">
        <v>3</v>
      </c>
      <c r="B2510" s="30">
        <v>3</v>
      </c>
      <c r="C2510" s="30">
        <v>0</v>
      </c>
      <c r="D2510" s="30">
        <v>-138</v>
      </c>
      <c r="E2510" s="30">
        <v>0</v>
      </c>
      <c r="F2510" s="30">
        <v>0</v>
      </c>
      <c r="H2510" s="30"/>
    </row>
    <row r="2511" spans="1:8" x14ac:dyDescent="0.2">
      <c r="A2511" s="30">
        <v>7</v>
      </c>
      <c r="B2511" s="30">
        <v>7</v>
      </c>
      <c r="C2511" s="30">
        <v>0</v>
      </c>
      <c r="D2511" s="30">
        <v>-322</v>
      </c>
      <c r="E2511" s="30">
        <v>0</v>
      </c>
      <c r="F2511" s="30">
        <v>0</v>
      </c>
      <c r="H2511" s="30"/>
    </row>
    <row r="2512" spans="1:8" x14ac:dyDescent="0.2">
      <c r="A2512" s="30">
        <v>0</v>
      </c>
      <c r="B2512" s="30">
        <v>8</v>
      </c>
      <c r="C2512" s="30">
        <v>8</v>
      </c>
      <c r="D2512" s="30">
        <v>-368</v>
      </c>
      <c r="E2512" s="30">
        <v>0</v>
      </c>
      <c r="F2512" s="30">
        <v>0</v>
      </c>
      <c r="H2512" s="30"/>
    </row>
    <row r="2513" spans="1:8" x14ac:dyDescent="0.2">
      <c r="A2513" s="30">
        <v>12</v>
      </c>
      <c r="B2513" s="30">
        <v>12</v>
      </c>
      <c r="C2513" s="30">
        <v>0</v>
      </c>
      <c r="D2513" s="30">
        <v>-552</v>
      </c>
      <c r="E2513" s="30">
        <v>0</v>
      </c>
      <c r="F2513" s="30">
        <v>0</v>
      </c>
      <c r="H2513" s="30"/>
    </row>
    <row r="2514" spans="1:8" x14ac:dyDescent="0.2">
      <c r="A2514" s="30">
        <v>6</v>
      </c>
      <c r="B2514" s="30">
        <v>6</v>
      </c>
      <c r="C2514" s="30">
        <v>0</v>
      </c>
      <c r="D2514" s="30">
        <v>-276</v>
      </c>
      <c r="E2514" s="30">
        <v>0</v>
      </c>
      <c r="F2514" s="30">
        <v>0</v>
      </c>
      <c r="H2514" s="30"/>
    </row>
    <row r="2515" spans="1:8" x14ac:dyDescent="0.2">
      <c r="A2515" s="30">
        <v>3</v>
      </c>
      <c r="B2515" s="30">
        <v>8</v>
      </c>
      <c r="C2515" s="30">
        <v>5</v>
      </c>
      <c r="D2515" s="30">
        <v>-368</v>
      </c>
      <c r="E2515" s="30">
        <v>0</v>
      </c>
      <c r="F2515" s="30">
        <v>0</v>
      </c>
      <c r="H2515" s="30"/>
    </row>
    <row r="2516" spans="1:8" x14ac:dyDescent="0.2">
      <c r="A2516" s="30">
        <v>4</v>
      </c>
      <c r="B2516" s="30">
        <v>13</v>
      </c>
      <c r="C2516" s="30">
        <v>9</v>
      </c>
      <c r="D2516" s="30">
        <v>-598</v>
      </c>
      <c r="E2516" s="30">
        <v>0</v>
      </c>
      <c r="F2516" s="30">
        <v>0</v>
      </c>
      <c r="H2516" s="30"/>
    </row>
    <row r="2517" spans="1:8" x14ac:dyDescent="0.2">
      <c r="A2517" s="30">
        <v>3</v>
      </c>
      <c r="B2517" s="30">
        <v>3</v>
      </c>
      <c r="C2517" s="30">
        <v>0</v>
      </c>
      <c r="D2517" s="30">
        <v>-138</v>
      </c>
      <c r="E2517" s="30">
        <v>0</v>
      </c>
      <c r="F2517" s="30">
        <v>0</v>
      </c>
      <c r="H2517" s="30"/>
    </row>
    <row r="2518" spans="1:8" x14ac:dyDescent="0.2">
      <c r="A2518" s="30">
        <v>0</v>
      </c>
      <c r="B2518" s="30">
        <v>3</v>
      </c>
      <c r="C2518" s="30">
        <v>3</v>
      </c>
      <c r="D2518" s="30">
        <v>-138</v>
      </c>
      <c r="E2518" s="30">
        <v>0</v>
      </c>
      <c r="F2518" s="30">
        <v>0</v>
      </c>
      <c r="H2518" s="30"/>
    </row>
    <row r="2519" spans="1:8" x14ac:dyDescent="0.2">
      <c r="A2519" s="30">
        <v>8.5</v>
      </c>
      <c r="B2519" s="30">
        <v>8.5</v>
      </c>
      <c r="C2519" s="30">
        <v>0</v>
      </c>
      <c r="D2519" s="30">
        <v>-391</v>
      </c>
      <c r="E2519" s="30">
        <v>0</v>
      </c>
      <c r="F2519" s="30">
        <v>0</v>
      </c>
      <c r="H2519" s="30"/>
    </row>
    <row r="2520" spans="1:8" x14ac:dyDescent="0.2">
      <c r="A2520" s="30">
        <v>3</v>
      </c>
      <c r="B2520" s="30">
        <v>3</v>
      </c>
      <c r="C2520" s="30">
        <v>0</v>
      </c>
      <c r="D2520" s="30">
        <v>-138</v>
      </c>
      <c r="E2520" s="30">
        <v>0</v>
      </c>
      <c r="F2520" s="30">
        <v>0</v>
      </c>
      <c r="H2520" s="30"/>
    </row>
    <row r="2521" spans="1:8" x14ac:dyDescent="0.2">
      <c r="A2521" s="30">
        <v>1</v>
      </c>
      <c r="B2521" s="30">
        <v>1</v>
      </c>
      <c r="C2521" s="30">
        <v>0</v>
      </c>
      <c r="D2521" s="30">
        <v>-46</v>
      </c>
      <c r="E2521" s="30">
        <v>0</v>
      </c>
      <c r="F2521" s="30">
        <v>0</v>
      </c>
      <c r="H2521" s="30"/>
    </row>
    <row r="2522" spans="1:8" x14ac:dyDescent="0.2">
      <c r="A2522" s="30">
        <v>11</v>
      </c>
      <c r="B2522" s="30">
        <v>14</v>
      </c>
      <c r="C2522" s="30">
        <v>3</v>
      </c>
      <c r="D2522" s="30">
        <v>-644</v>
      </c>
      <c r="E2522" s="30">
        <v>0</v>
      </c>
      <c r="F2522" s="30">
        <v>0</v>
      </c>
      <c r="H2522" s="30"/>
    </row>
    <row r="2523" spans="1:8" x14ac:dyDescent="0.2">
      <c r="A2523" s="30">
        <v>3</v>
      </c>
      <c r="B2523" s="30">
        <v>10</v>
      </c>
      <c r="C2523" s="30">
        <v>7</v>
      </c>
      <c r="D2523" s="30">
        <v>-460</v>
      </c>
      <c r="E2523" s="30">
        <v>0</v>
      </c>
      <c r="F2523" s="30">
        <v>0</v>
      </c>
      <c r="H2523" s="30"/>
    </row>
    <row r="2524" spans="1:8" x14ac:dyDescent="0.2">
      <c r="A2524" s="30">
        <v>9</v>
      </c>
      <c r="B2524" s="30">
        <v>9</v>
      </c>
      <c r="C2524" s="30">
        <v>0</v>
      </c>
      <c r="D2524" s="30">
        <v>-414</v>
      </c>
      <c r="E2524" s="30">
        <v>0</v>
      </c>
      <c r="F2524" s="30">
        <v>0</v>
      </c>
      <c r="H2524" s="30"/>
    </row>
    <row r="2525" spans="1:8" x14ac:dyDescent="0.2">
      <c r="A2525" s="30">
        <v>0</v>
      </c>
      <c r="B2525" s="30">
        <v>3</v>
      </c>
      <c r="C2525" s="30">
        <v>3</v>
      </c>
      <c r="D2525" s="30">
        <v>-138</v>
      </c>
      <c r="E2525" s="30">
        <v>0</v>
      </c>
      <c r="F2525" s="30">
        <v>0</v>
      </c>
      <c r="H2525" s="30"/>
    </row>
    <row r="2526" spans="1:8" x14ac:dyDescent="0.2">
      <c r="A2526" s="30">
        <v>3</v>
      </c>
      <c r="B2526" s="30">
        <v>3</v>
      </c>
      <c r="C2526" s="30">
        <v>0</v>
      </c>
      <c r="D2526" s="30">
        <v>-138</v>
      </c>
      <c r="E2526" s="30">
        <v>0</v>
      </c>
      <c r="F2526" s="30">
        <v>0</v>
      </c>
      <c r="H2526" s="30"/>
    </row>
    <row r="2527" spans="1:8" x14ac:dyDescent="0.2">
      <c r="A2527" s="30">
        <v>5</v>
      </c>
      <c r="B2527" s="30">
        <v>5</v>
      </c>
      <c r="C2527" s="30">
        <v>0</v>
      </c>
      <c r="D2527" s="30">
        <v>-230</v>
      </c>
      <c r="E2527" s="30">
        <v>0</v>
      </c>
      <c r="F2527" s="30">
        <v>0</v>
      </c>
      <c r="H2527" s="30"/>
    </row>
    <row r="2528" spans="1:8" x14ac:dyDescent="0.2">
      <c r="A2528" s="30">
        <v>0</v>
      </c>
      <c r="B2528" s="30">
        <v>3</v>
      </c>
      <c r="C2528" s="30">
        <v>3</v>
      </c>
      <c r="D2528" s="30">
        <v>-138</v>
      </c>
      <c r="E2528" s="30">
        <v>0</v>
      </c>
      <c r="F2528" s="30">
        <v>0</v>
      </c>
      <c r="H2528" s="30"/>
    </row>
    <row r="2529" spans="1:8" x14ac:dyDescent="0.2">
      <c r="A2529" s="30">
        <v>0</v>
      </c>
      <c r="B2529" s="30">
        <v>3</v>
      </c>
      <c r="C2529" s="30">
        <v>3</v>
      </c>
      <c r="D2529" s="30">
        <v>-138</v>
      </c>
      <c r="E2529" s="30">
        <v>0</v>
      </c>
      <c r="F2529" s="30">
        <v>0</v>
      </c>
      <c r="H2529" s="30"/>
    </row>
    <row r="2530" spans="1:8" x14ac:dyDescent="0.2">
      <c r="A2530" s="30">
        <v>9</v>
      </c>
      <c r="B2530" s="30">
        <v>9</v>
      </c>
      <c r="C2530" s="30">
        <v>0</v>
      </c>
      <c r="D2530" s="30">
        <v>-414</v>
      </c>
      <c r="E2530" s="30">
        <v>0</v>
      </c>
      <c r="F2530" s="30">
        <v>0</v>
      </c>
      <c r="H2530" s="30"/>
    </row>
    <row r="2531" spans="1:8" x14ac:dyDescent="0.2">
      <c r="A2531" s="30">
        <v>3</v>
      </c>
      <c r="B2531" s="30">
        <v>3</v>
      </c>
      <c r="C2531" s="30">
        <v>0</v>
      </c>
      <c r="D2531" s="30">
        <v>-138</v>
      </c>
      <c r="E2531" s="30">
        <v>0</v>
      </c>
      <c r="F2531" s="30">
        <v>0</v>
      </c>
      <c r="H2531" s="30"/>
    </row>
    <row r="2532" spans="1:8" x14ac:dyDescent="0.2">
      <c r="A2532" s="30">
        <v>11</v>
      </c>
      <c r="B2532" s="30">
        <v>11</v>
      </c>
      <c r="C2532" s="30">
        <v>0</v>
      </c>
      <c r="D2532" s="30">
        <v>-506</v>
      </c>
      <c r="E2532" s="30">
        <v>0</v>
      </c>
      <c r="F2532" s="30">
        <v>0</v>
      </c>
      <c r="H2532" s="30"/>
    </row>
    <row r="2533" spans="1:8" x14ac:dyDescent="0.2">
      <c r="A2533" s="30">
        <v>3</v>
      </c>
      <c r="B2533" s="30">
        <v>3</v>
      </c>
      <c r="C2533" s="30">
        <v>0</v>
      </c>
      <c r="D2533" s="30">
        <v>-138</v>
      </c>
      <c r="E2533" s="30">
        <v>0</v>
      </c>
      <c r="F2533" s="30">
        <v>0</v>
      </c>
      <c r="H2533" s="30"/>
    </row>
    <row r="2534" spans="1:8" x14ac:dyDescent="0.2">
      <c r="A2534" s="30">
        <v>3</v>
      </c>
      <c r="B2534" s="30">
        <v>6</v>
      </c>
      <c r="C2534" s="30">
        <v>3</v>
      </c>
      <c r="D2534" s="30">
        <v>-276</v>
      </c>
      <c r="E2534" s="30">
        <v>0</v>
      </c>
      <c r="F2534" s="30">
        <v>0</v>
      </c>
      <c r="H2534" s="30"/>
    </row>
    <row r="2535" spans="1:8" x14ac:dyDescent="0.2">
      <c r="A2535" s="30">
        <v>1</v>
      </c>
      <c r="B2535" s="30">
        <v>1</v>
      </c>
      <c r="C2535" s="30">
        <v>0</v>
      </c>
      <c r="D2535" s="30">
        <v>-46</v>
      </c>
      <c r="E2535" s="30">
        <v>0</v>
      </c>
      <c r="F2535" s="30">
        <v>0</v>
      </c>
      <c r="H2535" s="30"/>
    </row>
    <row r="2536" spans="1:8" x14ac:dyDescent="0.2">
      <c r="A2536" s="30">
        <v>6</v>
      </c>
      <c r="B2536" s="30">
        <v>6</v>
      </c>
      <c r="C2536" s="30">
        <v>0</v>
      </c>
      <c r="D2536" s="30">
        <v>-276</v>
      </c>
      <c r="E2536" s="30">
        <v>0</v>
      </c>
      <c r="F2536" s="30">
        <v>0</v>
      </c>
      <c r="H2536" s="30"/>
    </row>
    <row r="2537" spans="1:8" x14ac:dyDescent="0.2">
      <c r="A2537" s="30">
        <v>8</v>
      </c>
      <c r="B2537" s="30">
        <v>8</v>
      </c>
      <c r="C2537" s="30">
        <v>0</v>
      </c>
      <c r="D2537" s="30">
        <v>-368</v>
      </c>
      <c r="E2537" s="30">
        <v>0</v>
      </c>
      <c r="F2537" s="30">
        <v>0</v>
      </c>
      <c r="H2537" s="30"/>
    </row>
    <row r="2538" spans="1:8" x14ac:dyDescent="0.2">
      <c r="A2538" s="30">
        <v>6</v>
      </c>
      <c r="B2538" s="30">
        <v>6</v>
      </c>
      <c r="C2538" s="30">
        <v>0</v>
      </c>
      <c r="D2538" s="30">
        <v>-276</v>
      </c>
      <c r="E2538" s="30">
        <v>0</v>
      </c>
      <c r="F2538" s="30">
        <v>0</v>
      </c>
      <c r="H2538" s="30"/>
    </row>
    <row r="2539" spans="1:8" x14ac:dyDescent="0.2">
      <c r="A2539" s="30">
        <v>3</v>
      </c>
      <c r="B2539" s="30">
        <v>3</v>
      </c>
      <c r="C2539" s="30">
        <v>0</v>
      </c>
      <c r="D2539" s="30">
        <v>-138</v>
      </c>
      <c r="E2539" s="30">
        <v>0</v>
      </c>
      <c r="F2539" s="30">
        <v>0</v>
      </c>
      <c r="H2539" s="30"/>
    </row>
    <row r="2540" spans="1:8" x14ac:dyDescent="0.2">
      <c r="A2540" s="30">
        <v>8</v>
      </c>
      <c r="B2540" s="30">
        <v>8</v>
      </c>
      <c r="C2540" s="30">
        <v>0</v>
      </c>
      <c r="D2540" s="30">
        <v>-368</v>
      </c>
      <c r="E2540" s="30">
        <v>0</v>
      </c>
      <c r="F2540" s="30">
        <v>0</v>
      </c>
      <c r="H2540" s="30"/>
    </row>
    <row r="2541" spans="1:8" x14ac:dyDescent="0.2">
      <c r="A2541" s="30">
        <v>3</v>
      </c>
      <c r="B2541" s="30">
        <v>3</v>
      </c>
      <c r="C2541" s="30">
        <v>0</v>
      </c>
      <c r="D2541" s="30">
        <v>-138</v>
      </c>
      <c r="E2541" s="30">
        <v>0</v>
      </c>
      <c r="F2541" s="30">
        <v>0</v>
      </c>
      <c r="H2541" s="30"/>
    </row>
    <row r="2542" spans="1:8" x14ac:dyDescent="0.2">
      <c r="A2542" s="30">
        <v>1</v>
      </c>
      <c r="B2542" s="30">
        <v>4</v>
      </c>
      <c r="C2542" s="30">
        <v>3</v>
      </c>
      <c r="D2542" s="30">
        <v>-184</v>
      </c>
      <c r="E2542" s="30">
        <v>0</v>
      </c>
      <c r="F2542" s="30">
        <v>0</v>
      </c>
      <c r="H2542" s="30"/>
    </row>
    <row r="2543" spans="1:8" x14ac:dyDescent="0.2">
      <c r="A2543" s="30">
        <v>1</v>
      </c>
      <c r="B2543" s="30">
        <v>4</v>
      </c>
      <c r="C2543" s="30">
        <v>3</v>
      </c>
      <c r="D2543" s="30">
        <v>-184</v>
      </c>
      <c r="E2543" s="30">
        <v>0</v>
      </c>
      <c r="F2543" s="30">
        <v>0</v>
      </c>
      <c r="H2543" s="30"/>
    </row>
    <row r="2544" spans="1:8" x14ac:dyDescent="0.2">
      <c r="A2544" s="30">
        <v>0</v>
      </c>
      <c r="B2544" s="30">
        <v>10</v>
      </c>
      <c r="C2544" s="30">
        <v>10</v>
      </c>
      <c r="D2544" s="30">
        <v>-460</v>
      </c>
      <c r="E2544" s="30">
        <v>0</v>
      </c>
      <c r="F2544" s="30">
        <v>0</v>
      </c>
      <c r="H2544" s="30"/>
    </row>
    <row r="2545" spans="1:8" x14ac:dyDescent="0.2">
      <c r="A2545" s="30">
        <v>8</v>
      </c>
      <c r="B2545" s="30">
        <v>8</v>
      </c>
      <c r="C2545" s="30">
        <v>0</v>
      </c>
      <c r="D2545" s="30">
        <v>-368</v>
      </c>
      <c r="E2545" s="30">
        <v>0</v>
      </c>
      <c r="F2545" s="30">
        <v>0</v>
      </c>
      <c r="H2545" s="30"/>
    </row>
    <row r="2546" spans="1:8" x14ac:dyDescent="0.2">
      <c r="A2546" s="30">
        <v>16</v>
      </c>
      <c r="B2546" s="30">
        <v>16</v>
      </c>
      <c r="C2546" s="30">
        <v>0</v>
      </c>
      <c r="D2546" s="30">
        <v>-736</v>
      </c>
      <c r="E2546" s="30">
        <v>0</v>
      </c>
      <c r="F2546" s="30">
        <v>0</v>
      </c>
      <c r="H2546" s="30"/>
    </row>
    <row r="2547" spans="1:8" x14ac:dyDescent="0.2">
      <c r="A2547" s="30">
        <v>17</v>
      </c>
      <c r="B2547" s="30">
        <v>17</v>
      </c>
      <c r="C2547" s="30">
        <v>0</v>
      </c>
      <c r="D2547" s="30">
        <v>-782</v>
      </c>
      <c r="E2547" s="30">
        <v>0</v>
      </c>
      <c r="F2547" s="30">
        <v>0</v>
      </c>
      <c r="H2547" s="30"/>
    </row>
    <row r="2548" spans="1:8" x14ac:dyDescent="0.2">
      <c r="A2548" s="30">
        <v>0</v>
      </c>
      <c r="B2548" s="30">
        <v>3</v>
      </c>
      <c r="C2548" s="30">
        <v>3</v>
      </c>
      <c r="D2548" s="30">
        <v>-138</v>
      </c>
      <c r="E2548" s="30">
        <v>0</v>
      </c>
      <c r="F2548" s="30">
        <v>0</v>
      </c>
      <c r="H2548" s="30"/>
    </row>
    <row r="2549" spans="1:8" x14ac:dyDescent="0.2">
      <c r="A2549" s="30">
        <v>3</v>
      </c>
      <c r="B2549" s="30">
        <v>3</v>
      </c>
      <c r="C2549" s="30">
        <v>0</v>
      </c>
      <c r="D2549" s="30">
        <v>-138</v>
      </c>
      <c r="E2549" s="30">
        <v>0</v>
      </c>
      <c r="F2549" s="30">
        <v>0</v>
      </c>
      <c r="H2549" s="30"/>
    </row>
    <row r="2550" spans="1:8" x14ac:dyDescent="0.2">
      <c r="A2550" s="30">
        <v>3</v>
      </c>
      <c r="B2550" s="30">
        <v>3</v>
      </c>
      <c r="C2550" s="30">
        <v>0</v>
      </c>
      <c r="D2550" s="30">
        <v>-138</v>
      </c>
      <c r="E2550" s="30">
        <v>0</v>
      </c>
      <c r="F2550" s="30">
        <v>0</v>
      </c>
      <c r="H2550" s="30"/>
    </row>
    <row r="2551" spans="1:8" x14ac:dyDescent="0.2">
      <c r="A2551" s="30">
        <v>15</v>
      </c>
      <c r="B2551" s="30">
        <v>15</v>
      </c>
      <c r="C2551" s="30">
        <v>0</v>
      </c>
      <c r="D2551" s="30">
        <v>-690</v>
      </c>
      <c r="E2551" s="30">
        <v>0</v>
      </c>
      <c r="F2551" s="30">
        <v>0</v>
      </c>
      <c r="H2551" s="30"/>
    </row>
    <row r="2552" spans="1:8" x14ac:dyDescent="0.2">
      <c r="A2552" s="30">
        <v>1</v>
      </c>
      <c r="B2552" s="30">
        <v>1</v>
      </c>
      <c r="C2552" s="30">
        <v>0</v>
      </c>
      <c r="D2552" s="30">
        <v>-46</v>
      </c>
      <c r="E2552" s="30">
        <v>0</v>
      </c>
      <c r="F2552" s="30">
        <v>0</v>
      </c>
      <c r="H2552" s="30"/>
    </row>
    <row r="2553" spans="1:8" x14ac:dyDescent="0.2">
      <c r="A2553" s="30">
        <v>3</v>
      </c>
      <c r="B2553" s="30">
        <v>3</v>
      </c>
      <c r="C2553" s="30">
        <v>0</v>
      </c>
      <c r="D2553" s="30">
        <v>-138</v>
      </c>
      <c r="E2553" s="30">
        <v>0</v>
      </c>
      <c r="F2553" s="30">
        <v>0</v>
      </c>
      <c r="H2553" s="30"/>
    </row>
    <row r="2554" spans="1:8" x14ac:dyDescent="0.2">
      <c r="A2554" s="30">
        <v>4</v>
      </c>
      <c r="B2554" s="30">
        <v>4</v>
      </c>
      <c r="C2554" s="30">
        <v>0</v>
      </c>
      <c r="D2554" s="30">
        <v>-184</v>
      </c>
      <c r="E2554" s="30">
        <v>0</v>
      </c>
      <c r="F2554" s="30">
        <v>0</v>
      </c>
      <c r="H2554" s="30"/>
    </row>
    <row r="2555" spans="1:8" x14ac:dyDescent="0.2">
      <c r="A2555" s="30">
        <v>10</v>
      </c>
      <c r="B2555" s="30">
        <v>10</v>
      </c>
      <c r="C2555" s="30">
        <v>0</v>
      </c>
      <c r="D2555" s="30">
        <v>-460</v>
      </c>
      <c r="E2555" s="30">
        <v>0</v>
      </c>
      <c r="F2555" s="30">
        <v>0</v>
      </c>
      <c r="H2555" s="30"/>
    </row>
    <row r="2556" spans="1:8" x14ac:dyDescent="0.2">
      <c r="A2556" s="30">
        <v>2</v>
      </c>
      <c r="B2556" s="30">
        <v>2</v>
      </c>
      <c r="C2556" s="30">
        <v>0</v>
      </c>
      <c r="D2556" s="30">
        <v>-92</v>
      </c>
      <c r="E2556" s="30">
        <v>0</v>
      </c>
      <c r="F2556" s="30">
        <v>0</v>
      </c>
      <c r="H2556" s="30"/>
    </row>
    <row r="2557" spans="1:8" x14ac:dyDescent="0.2">
      <c r="A2557" s="30">
        <v>3</v>
      </c>
      <c r="B2557" s="30">
        <v>3</v>
      </c>
      <c r="C2557" s="30">
        <v>0</v>
      </c>
      <c r="D2557" s="30">
        <v>-138</v>
      </c>
      <c r="E2557" s="30">
        <v>0</v>
      </c>
      <c r="F2557" s="30">
        <v>0</v>
      </c>
      <c r="H2557" s="30"/>
    </row>
    <row r="2558" spans="1:8" x14ac:dyDescent="0.2">
      <c r="A2558" s="30">
        <v>3</v>
      </c>
      <c r="B2558" s="30">
        <v>3</v>
      </c>
      <c r="C2558" s="30">
        <v>0</v>
      </c>
      <c r="D2558" s="30">
        <v>-138</v>
      </c>
      <c r="E2558" s="30">
        <v>0</v>
      </c>
      <c r="F2558" s="30">
        <v>0</v>
      </c>
      <c r="H2558" s="30"/>
    </row>
    <row r="2559" spans="1:8" x14ac:dyDescent="0.2">
      <c r="A2559" s="30">
        <v>14.5</v>
      </c>
      <c r="B2559" s="30">
        <v>14.5</v>
      </c>
      <c r="C2559" s="30">
        <v>0</v>
      </c>
      <c r="D2559" s="30">
        <v>-667</v>
      </c>
      <c r="E2559" s="30">
        <v>0</v>
      </c>
      <c r="F2559" s="30">
        <v>0</v>
      </c>
      <c r="H2559" s="30"/>
    </row>
    <row r="2560" spans="1:8" x14ac:dyDescent="0.2">
      <c r="A2560" s="30">
        <v>3</v>
      </c>
      <c r="B2560" s="30">
        <v>3</v>
      </c>
      <c r="C2560" s="30">
        <v>0</v>
      </c>
      <c r="D2560" s="30">
        <v>-138</v>
      </c>
      <c r="E2560" s="30">
        <v>0</v>
      </c>
      <c r="F2560" s="30">
        <v>0</v>
      </c>
      <c r="H2560" s="30"/>
    </row>
    <row r="2561" spans="1:8" x14ac:dyDescent="0.2">
      <c r="A2561" s="30">
        <v>4</v>
      </c>
      <c r="B2561" s="30">
        <v>4</v>
      </c>
      <c r="C2561" s="30">
        <v>0</v>
      </c>
      <c r="D2561" s="30">
        <v>-184</v>
      </c>
      <c r="E2561" s="30">
        <v>0</v>
      </c>
      <c r="F2561" s="30">
        <v>0</v>
      </c>
      <c r="H2561" s="30"/>
    </row>
    <row r="2562" spans="1:8" x14ac:dyDescent="0.2">
      <c r="A2562" s="30">
        <v>14</v>
      </c>
      <c r="B2562" s="30">
        <v>14</v>
      </c>
      <c r="C2562" s="30">
        <v>0</v>
      </c>
      <c r="D2562" s="30">
        <v>-644</v>
      </c>
      <c r="E2562" s="30">
        <v>0</v>
      </c>
      <c r="F2562" s="30">
        <v>0</v>
      </c>
      <c r="H2562" s="30"/>
    </row>
    <row r="2563" spans="1:8" x14ac:dyDescent="0.2">
      <c r="A2563" s="30">
        <v>1</v>
      </c>
      <c r="B2563" s="30">
        <v>1</v>
      </c>
      <c r="C2563" s="30">
        <v>0</v>
      </c>
      <c r="D2563" s="30">
        <v>-46</v>
      </c>
      <c r="E2563" s="30">
        <v>0</v>
      </c>
      <c r="F2563" s="30">
        <v>0</v>
      </c>
      <c r="H2563" s="30"/>
    </row>
    <row r="2564" spans="1:8" x14ac:dyDescent="0.2">
      <c r="A2564" s="30">
        <v>3</v>
      </c>
      <c r="B2564" s="30">
        <v>3</v>
      </c>
      <c r="C2564" s="30">
        <v>0</v>
      </c>
      <c r="D2564" s="30">
        <v>-138</v>
      </c>
      <c r="E2564" s="30">
        <v>0</v>
      </c>
      <c r="F2564" s="30">
        <v>0</v>
      </c>
      <c r="H2564" s="30"/>
    </row>
    <row r="2565" spans="1:8" x14ac:dyDescent="0.2">
      <c r="A2565" s="30">
        <v>3</v>
      </c>
      <c r="B2565" s="30">
        <v>3</v>
      </c>
      <c r="C2565" s="30">
        <v>0</v>
      </c>
      <c r="D2565" s="30">
        <v>-138</v>
      </c>
      <c r="E2565" s="30">
        <v>0</v>
      </c>
      <c r="F2565" s="30">
        <v>0</v>
      </c>
      <c r="H2565" s="30"/>
    </row>
    <row r="2566" spans="1:8" x14ac:dyDescent="0.2">
      <c r="A2566" s="30">
        <v>0</v>
      </c>
      <c r="B2566" s="30">
        <v>3</v>
      </c>
      <c r="C2566" s="30">
        <v>3</v>
      </c>
      <c r="D2566" s="30">
        <v>-138</v>
      </c>
      <c r="E2566" s="30">
        <v>0</v>
      </c>
      <c r="F2566" s="30">
        <v>0</v>
      </c>
      <c r="H2566" s="30"/>
    </row>
    <row r="2567" spans="1:8" x14ac:dyDescent="0.2">
      <c r="A2567" s="30">
        <v>0</v>
      </c>
      <c r="B2567" s="30">
        <v>8</v>
      </c>
      <c r="C2567" s="30">
        <v>8</v>
      </c>
      <c r="D2567" s="30">
        <v>-368</v>
      </c>
      <c r="E2567" s="30">
        <v>0</v>
      </c>
      <c r="F2567" s="30">
        <v>0</v>
      </c>
      <c r="H2567" s="30"/>
    </row>
    <row r="2568" spans="1:8" x14ac:dyDescent="0.2">
      <c r="A2568" s="30">
        <v>11</v>
      </c>
      <c r="B2568" s="30">
        <v>11</v>
      </c>
      <c r="C2568" s="30">
        <v>0</v>
      </c>
      <c r="D2568" s="30">
        <v>-506</v>
      </c>
      <c r="E2568" s="30">
        <v>0</v>
      </c>
      <c r="F2568" s="30">
        <v>0</v>
      </c>
      <c r="H2568" s="30"/>
    </row>
    <row r="2569" spans="1:8" x14ac:dyDescent="0.2">
      <c r="A2569" s="30">
        <v>3</v>
      </c>
      <c r="B2569" s="30">
        <v>3</v>
      </c>
      <c r="C2569" s="30">
        <v>0</v>
      </c>
      <c r="D2569" s="30">
        <v>-138</v>
      </c>
      <c r="E2569" s="30">
        <v>0</v>
      </c>
      <c r="F2569" s="30">
        <v>0</v>
      </c>
      <c r="H2569" s="30"/>
    </row>
    <row r="2570" spans="1:8" x14ac:dyDescent="0.2">
      <c r="A2570" s="30">
        <v>0</v>
      </c>
      <c r="B2570" s="30">
        <v>13</v>
      </c>
      <c r="C2570" s="30">
        <v>13</v>
      </c>
      <c r="D2570" s="30">
        <v>-598</v>
      </c>
      <c r="E2570" s="30">
        <v>0</v>
      </c>
      <c r="F2570" s="30">
        <v>0</v>
      </c>
      <c r="H2570" s="30"/>
    </row>
    <row r="2571" spans="1:8" x14ac:dyDescent="0.2">
      <c r="A2571" s="30">
        <v>10</v>
      </c>
      <c r="B2571" s="30">
        <v>10</v>
      </c>
      <c r="C2571" s="30">
        <v>0</v>
      </c>
      <c r="D2571" s="30">
        <v>-460</v>
      </c>
      <c r="E2571" s="30">
        <v>0</v>
      </c>
      <c r="F2571" s="30">
        <v>0</v>
      </c>
      <c r="H2571" s="30"/>
    </row>
    <row r="2572" spans="1:8" x14ac:dyDescent="0.2">
      <c r="A2572" s="30">
        <v>5</v>
      </c>
      <c r="B2572" s="30">
        <v>5</v>
      </c>
      <c r="C2572" s="30">
        <v>0</v>
      </c>
      <c r="D2572" s="30">
        <v>-230</v>
      </c>
      <c r="E2572" s="30">
        <v>0</v>
      </c>
      <c r="F2572" s="30">
        <v>0</v>
      </c>
      <c r="H2572" s="30"/>
    </row>
    <row r="2573" spans="1:8" x14ac:dyDescent="0.2">
      <c r="A2573" s="30">
        <v>0</v>
      </c>
      <c r="B2573" s="30">
        <v>3</v>
      </c>
      <c r="C2573" s="30">
        <v>3</v>
      </c>
      <c r="D2573" s="30">
        <v>-138</v>
      </c>
      <c r="E2573" s="30">
        <v>0</v>
      </c>
      <c r="F2573" s="30">
        <v>0</v>
      </c>
      <c r="H2573" s="30"/>
    </row>
    <row r="2574" spans="1:8" x14ac:dyDescent="0.2">
      <c r="A2574" s="30">
        <v>3</v>
      </c>
      <c r="B2574" s="30">
        <v>3</v>
      </c>
      <c r="C2574" s="30">
        <v>0</v>
      </c>
      <c r="D2574" s="30">
        <v>-138</v>
      </c>
      <c r="E2574" s="30">
        <v>0</v>
      </c>
      <c r="F2574" s="30">
        <v>0</v>
      </c>
      <c r="H2574" s="30"/>
    </row>
    <row r="2575" spans="1:8" x14ac:dyDescent="0.2">
      <c r="A2575" s="30">
        <v>12.5</v>
      </c>
      <c r="B2575" s="30">
        <v>12.5</v>
      </c>
      <c r="C2575" s="30">
        <v>0</v>
      </c>
      <c r="D2575" s="30">
        <v>-575</v>
      </c>
      <c r="E2575" s="30">
        <v>0</v>
      </c>
      <c r="F2575" s="30">
        <v>0</v>
      </c>
      <c r="H2575" s="30"/>
    </row>
    <row r="2576" spans="1:8" x14ac:dyDescent="0.2">
      <c r="A2576" s="30">
        <v>1</v>
      </c>
      <c r="B2576" s="30">
        <v>1</v>
      </c>
      <c r="C2576" s="30">
        <v>0</v>
      </c>
      <c r="D2576" s="30">
        <v>-46</v>
      </c>
      <c r="E2576" s="30">
        <v>0</v>
      </c>
      <c r="F2576" s="30">
        <v>0</v>
      </c>
      <c r="H2576" s="30"/>
    </row>
    <row r="2577" spans="1:8" x14ac:dyDescent="0.2">
      <c r="A2577" s="30">
        <v>4</v>
      </c>
      <c r="B2577" s="30">
        <v>4</v>
      </c>
      <c r="C2577" s="30">
        <v>0</v>
      </c>
      <c r="D2577" s="30">
        <v>-184</v>
      </c>
      <c r="E2577" s="30">
        <v>0</v>
      </c>
      <c r="F2577" s="30">
        <v>0</v>
      </c>
      <c r="H2577" s="30"/>
    </row>
    <row r="2578" spans="1:8" x14ac:dyDescent="0.2">
      <c r="A2578" s="30">
        <v>6</v>
      </c>
      <c r="B2578" s="30">
        <v>6</v>
      </c>
      <c r="C2578" s="30">
        <v>0</v>
      </c>
      <c r="D2578" s="30">
        <v>-276</v>
      </c>
      <c r="E2578" s="30">
        <v>0</v>
      </c>
      <c r="F2578" s="30">
        <v>0</v>
      </c>
      <c r="H2578" s="30"/>
    </row>
    <row r="2579" spans="1:8" x14ac:dyDescent="0.2">
      <c r="A2579" s="30">
        <v>2</v>
      </c>
      <c r="B2579" s="30">
        <v>2</v>
      </c>
      <c r="C2579" s="30">
        <v>0</v>
      </c>
      <c r="D2579" s="30">
        <v>-92</v>
      </c>
      <c r="E2579" s="30">
        <v>0</v>
      </c>
      <c r="F2579" s="30">
        <v>0</v>
      </c>
      <c r="H2579" s="30"/>
    </row>
    <row r="2580" spans="1:8" x14ac:dyDescent="0.2">
      <c r="A2580" s="30">
        <v>1</v>
      </c>
      <c r="B2580" s="30">
        <v>4</v>
      </c>
      <c r="C2580" s="30">
        <v>3</v>
      </c>
      <c r="D2580" s="30">
        <v>-184</v>
      </c>
      <c r="E2580" s="30">
        <v>0</v>
      </c>
      <c r="F2580" s="30">
        <v>0</v>
      </c>
      <c r="H2580" s="30"/>
    </row>
    <row r="2581" spans="1:8" x14ac:dyDescent="0.2">
      <c r="A2581" s="30">
        <v>12</v>
      </c>
      <c r="B2581" s="30">
        <v>12</v>
      </c>
      <c r="C2581" s="30">
        <v>0</v>
      </c>
      <c r="D2581" s="30">
        <v>-552</v>
      </c>
      <c r="E2581" s="30">
        <v>0</v>
      </c>
      <c r="F2581" s="30">
        <v>0</v>
      </c>
      <c r="H2581" s="30"/>
    </row>
    <row r="2582" spans="1:8" x14ac:dyDescent="0.2">
      <c r="A2582" s="30">
        <v>0</v>
      </c>
      <c r="B2582" s="30">
        <v>5</v>
      </c>
      <c r="C2582" s="30">
        <v>5</v>
      </c>
      <c r="D2582" s="30">
        <v>-230</v>
      </c>
      <c r="E2582" s="30">
        <v>0</v>
      </c>
      <c r="F2582" s="30">
        <v>0</v>
      </c>
      <c r="H2582" s="30"/>
    </row>
    <row r="2583" spans="1:8" x14ac:dyDescent="0.2">
      <c r="A2583" s="30">
        <v>3</v>
      </c>
      <c r="B2583" s="30">
        <v>7</v>
      </c>
      <c r="C2583" s="30">
        <v>4</v>
      </c>
      <c r="D2583" s="30">
        <v>-322</v>
      </c>
      <c r="E2583" s="30">
        <v>0</v>
      </c>
      <c r="F2583" s="30">
        <v>0</v>
      </c>
      <c r="H2583" s="30"/>
    </row>
    <row r="2584" spans="1:8" x14ac:dyDescent="0.2">
      <c r="A2584" s="30">
        <v>12</v>
      </c>
      <c r="B2584" s="30">
        <v>12</v>
      </c>
      <c r="C2584" s="30">
        <v>0</v>
      </c>
      <c r="D2584" s="30">
        <v>-552</v>
      </c>
      <c r="E2584" s="30">
        <v>0</v>
      </c>
      <c r="F2584" s="30">
        <v>0</v>
      </c>
      <c r="H2584" s="30"/>
    </row>
    <row r="2585" spans="1:8" x14ac:dyDescent="0.2">
      <c r="A2585" s="30">
        <v>15</v>
      </c>
      <c r="B2585" s="30">
        <v>15</v>
      </c>
      <c r="C2585" s="30">
        <v>0</v>
      </c>
      <c r="D2585" s="30">
        <v>-690</v>
      </c>
      <c r="E2585" s="30">
        <v>0</v>
      </c>
      <c r="F2585" s="30">
        <v>0</v>
      </c>
      <c r="H2585" s="30"/>
    </row>
    <row r="2586" spans="1:8" x14ac:dyDescent="0.2">
      <c r="A2586" s="30">
        <v>3</v>
      </c>
      <c r="B2586" s="30">
        <v>3</v>
      </c>
      <c r="C2586" s="30">
        <v>0</v>
      </c>
      <c r="D2586" s="30">
        <v>-138</v>
      </c>
      <c r="E2586" s="30">
        <v>0</v>
      </c>
      <c r="F2586" s="30">
        <v>0</v>
      </c>
      <c r="H2586" s="30"/>
    </row>
    <row r="2587" spans="1:8" x14ac:dyDescent="0.2">
      <c r="A2587" s="30">
        <v>4</v>
      </c>
      <c r="B2587" s="30">
        <v>4</v>
      </c>
      <c r="C2587" s="30">
        <v>0</v>
      </c>
      <c r="D2587" s="30">
        <v>-184</v>
      </c>
      <c r="E2587" s="30">
        <v>0</v>
      </c>
      <c r="F2587" s="30">
        <v>0</v>
      </c>
      <c r="H2587" s="30"/>
    </row>
    <row r="2588" spans="1:8" x14ac:dyDescent="0.2">
      <c r="A2588" s="30">
        <v>9</v>
      </c>
      <c r="B2588" s="30">
        <v>9</v>
      </c>
      <c r="C2588" s="30">
        <v>0</v>
      </c>
      <c r="D2588" s="30">
        <v>-414</v>
      </c>
      <c r="E2588" s="30">
        <v>0</v>
      </c>
      <c r="F2588" s="30">
        <v>0</v>
      </c>
      <c r="H2588" s="30"/>
    </row>
    <row r="2589" spans="1:8" x14ac:dyDescent="0.2">
      <c r="A2589" s="30">
        <v>2</v>
      </c>
      <c r="B2589" s="30">
        <v>2</v>
      </c>
      <c r="C2589" s="30">
        <v>0</v>
      </c>
      <c r="D2589" s="30">
        <v>-92</v>
      </c>
      <c r="E2589" s="30">
        <v>0</v>
      </c>
      <c r="F2589" s="30">
        <v>0</v>
      </c>
      <c r="H2589" s="30"/>
    </row>
    <row r="2590" spans="1:8" x14ac:dyDescent="0.2">
      <c r="A2590" s="30">
        <v>5</v>
      </c>
      <c r="B2590" s="30">
        <v>5</v>
      </c>
      <c r="C2590" s="30">
        <v>0</v>
      </c>
      <c r="D2590" s="30">
        <v>-230</v>
      </c>
      <c r="E2590" s="30">
        <v>0</v>
      </c>
      <c r="F2590" s="30">
        <v>0</v>
      </c>
      <c r="H2590" s="30"/>
    </row>
    <row r="2591" spans="1:8" x14ac:dyDescent="0.2">
      <c r="A2591" s="30">
        <v>6</v>
      </c>
      <c r="B2591" s="30">
        <v>6</v>
      </c>
      <c r="C2591" s="30">
        <v>0</v>
      </c>
      <c r="D2591" s="30">
        <v>-276</v>
      </c>
      <c r="E2591" s="30">
        <v>0</v>
      </c>
      <c r="F2591" s="30">
        <v>0</v>
      </c>
      <c r="H2591" s="30"/>
    </row>
    <row r="2592" spans="1:8" x14ac:dyDescent="0.2">
      <c r="A2592" s="30">
        <v>3</v>
      </c>
      <c r="B2592" s="30">
        <v>3</v>
      </c>
      <c r="C2592" s="30">
        <v>0</v>
      </c>
      <c r="D2592" s="30">
        <v>-138</v>
      </c>
      <c r="E2592" s="30">
        <v>0</v>
      </c>
      <c r="F2592" s="30">
        <v>0</v>
      </c>
      <c r="H2592" s="30"/>
    </row>
    <row r="2593" spans="1:8" x14ac:dyDescent="0.2">
      <c r="A2593" s="30">
        <v>0</v>
      </c>
      <c r="B2593" s="30">
        <v>1</v>
      </c>
      <c r="C2593" s="30">
        <v>1</v>
      </c>
      <c r="D2593" s="30">
        <v>-46</v>
      </c>
      <c r="E2593" s="30">
        <v>0</v>
      </c>
      <c r="F2593" s="30">
        <v>0</v>
      </c>
      <c r="H2593" s="30"/>
    </row>
    <row r="2594" spans="1:8" x14ac:dyDescent="0.2">
      <c r="A2594" s="30">
        <v>5</v>
      </c>
      <c r="B2594" s="30">
        <v>5</v>
      </c>
      <c r="C2594" s="30">
        <v>0</v>
      </c>
      <c r="D2594" s="30">
        <v>-230</v>
      </c>
      <c r="E2594" s="30">
        <v>0</v>
      </c>
      <c r="F2594" s="30">
        <v>0</v>
      </c>
      <c r="H2594" s="30"/>
    </row>
    <row r="2595" spans="1:8" x14ac:dyDescent="0.2">
      <c r="A2595" s="30">
        <v>10</v>
      </c>
      <c r="B2595" s="30">
        <v>10</v>
      </c>
      <c r="C2595" s="30">
        <v>0</v>
      </c>
      <c r="D2595" s="30">
        <v>-460</v>
      </c>
      <c r="E2595" s="30">
        <v>0</v>
      </c>
      <c r="F2595" s="30">
        <v>0</v>
      </c>
      <c r="H2595" s="30"/>
    </row>
    <row r="2596" spans="1:8" x14ac:dyDescent="0.2">
      <c r="A2596" s="30">
        <v>0</v>
      </c>
      <c r="B2596" s="30">
        <v>5</v>
      </c>
      <c r="C2596" s="30">
        <v>5</v>
      </c>
      <c r="D2596" s="30">
        <v>-230</v>
      </c>
      <c r="E2596" s="30">
        <v>0</v>
      </c>
      <c r="F2596" s="30">
        <v>0</v>
      </c>
      <c r="H2596" s="30"/>
    </row>
    <row r="2597" spans="1:8" x14ac:dyDescent="0.2">
      <c r="A2597" s="30">
        <v>4</v>
      </c>
      <c r="B2597" s="30">
        <v>4</v>
      </c>
      <c r="C2597" s="30">
        <v>0</v>
      </c>
      <c r="D2597" s="30">
        <v>-184</v>
      </c>
      <c r="E2597" s="30">
        <v>0</v>
      </c>
      <c r="F2597" s="30">
        <v>0</v>
      </c>
      <c r="H2597" s="30"/>
    </row>
    <row r="2598" spans="1:8" x14ac:dyDescent="0.2">
      <c r="A2598" s="30">
        <v>1</v>
      </c>
      <c r="B2598" s="30">
        <v>1</v>
      </c>
      <c r="C2598" s="30">
        <v>0</v>
      </c>
      <c r="D2598" s="30">
        <v>-46</v>
      </c>
      <c r="E2598" s="30">
        <v>0</v>
      </c>
      <c r="F2598" s="30">
        <v>0</v>
      </c>
      <c r="H2598" s="30"/>
    </row>
    <row r="2599" spans="1:8" x14ac:dyDescent="0.2">
      <c r="A2599" s="30">
        <v>12</v>
      </c>
      <c r="B2599" s="30">
        <v>17</v>
      </c>
      <c r="C2599" s="30">
        <v>5</v>
      </c>
      <c r="D2599" s="30">
        <v>-782</v>
      </c>
      <c r="E2599" s="30">
        <v>0</v>
      </c>
      <c r="F2599" s="30">
        <v>0</v>
      </c>
      <c r="H2599" s="30"/>
    </row>
    <row r="2600" spans="1:8" x14ac:dyDescent="0.2">
      <c r="A2600" s="30">
        <v>3</v>
      </c>
      <c r="B2600" s="30">
        <v>3</v>
      </c>
      <c r="C2600" s="30">
        <v>0</v>
      </c>
      <c r="D2600" s="30">
        <v>-138</v>
      </c>
      <c r="E2600" s="30">
        <v>0</v>
      </c>
      <c r="F2600" s="30">
        <v>0</v>
      </c>
      <c r="H2600" s="30"/>
    </row>
    <row r="2601" spans="1:8" x14ac:dyDescent="0.2">
      <c r="A2601" s="30">
        <v>3</v>
      </c>
      <c r="B2601" s="30">
        <v>3</v>
      </c>
      <c r="C2601" s="30">
        <v>0</v>
      </c>
      <c r="D2601" s="30">
        <v>-138</v>
      </c>
      <c r="E2601" s="30">
        <v>0</v>
      </c>
      <c r="F2601" s="30">
        <v>0</v>
      </c>
      <c r="H2601" s="30"/>
    </row>
    <row r="2602" spans="1:8" x14ac:dyDescent="0.2">
      <c r="A2602" s="30">
        <v>6</v>
      </c>
      <c r="B2602" s="30">
        <v>6</v>
      </c>
      <c r="C2602" s="30">
        <v>0</v>
      </c>
      <c r="D2602" s="30">
        <v>-276</v>
      </c>
      <c r="E2602" s="30">
        <v>0</v>
      </c>
      <c r="F2602" s="30">
        <v>0</v>
      </c>
      <c r="H2602" s="30"/>
    </row>
    <row r="2603" spans="1:8" x14ac:dyDescent="0.2">
      <c r="A2603" s="30">
        <v>3</v>
      </c>
      <c r="B2603" s="30">
        <v>3</v>
      </c>
      <c r="C2603" s="30">
        <v>0</v>
      </c>
      <c r="D2603" s="30">
        <v>-138</v>
      </c>
      <c r="E2603" s="30">
        <v>0</v>
      </c>
      <c r="F2603" s="30">
        <v>0</v>
      </c>
      <c r="H2603" s="30"/>
    </row>
    <row r="2604" spans="1:8" x14ac:dyDescent="0.2">
      <c r="A2604" s="30">
        <v>0</v>
      </c>
      <c r="B2604" s="30">
        <v>3</v>
      </c>
      <c r="C2604" s="30">
        <v>3</v>
      </c>
      <c r="D2604" s="30">
        <v>-138</v>
      </c>
      <c r="E2604" s="30">
        <v>0</v>
      </c>
      <c r="F2604" s="30">
        <v>0</v>
      </c>
      <c r="H2604" s="30"/>
    </row>
    <row r="2605" spans="1:8" x14ac:dyDescent="0.2">
      <c r="A2605" s="30">
        <v>3</v>
      </c>
      <c r="B2605" s="30">
        <v>3</v>
      </c>
      <c r="C2605" s="30">
        <v>0</v>
      </c>
      <c r="D2605" s="30">
        <v>-138</v>
      </c>
      <c r="E2605" s="30">
        <v>0</v>
      </c>
      <c r="F2605" s="30">
        <v>0</v>
      </c>
      <c r="H2605" s="30"/>
    </row>
    <row r="2606" spans="1:8" x14ac:dyDescent="0.2">
      <c r="A2606" s="30">
        <v>0</v>
      </c>
      <c r="B2606" s="30">
        <v>3</v>
      </c>
      <c r="C2606" s="30">
        <v>3</v>
      </c>
      <c r="D2606" s="30">
        <v>-138</v>
      </c>
      <c r="E2606" s="30">
        <v>0</v>
      </c>
      <c r="F2606" s="30">
        <v>0</v>
      </c>
      <c r="H2606" s="30"/>
    </row>
    <row r="2607" spans="1:8" x14ac:dyDescent="0.2">
      <c r="A2607" s="30">
        <v>3</v>
      </c>
      <c r="B2607" s="30">
        <v>3</v>
      </c>
      <c r="C2607" s="30">
        <v>0</v>
      </c>
      <c r="D2607" s="30">
        <v>-138</v>
      </c>
      <c r="E2607" s="30">
        <v>0</v>
      </c>
      <c r="F2607" s="30">
        <v>0</v>
      </c>
      <c r="H2607" s="30"/>
    </row>
    <row r="2608" spans="1:8" x14ac:dyDescent="0.2">
      <c r="A2608" s="30">
        <v>4</v>
      </c>
      <c r="B2608" s="30">
        <v>4</v>
      </c>
      <c r="C2608" s="30">
        <v>0</v>
      </c>
      <c r="D2608" s="30">
        <v>-184</v>
      </c>
      <c r="E2608" s="30">
        <v>0</v>
      </c>
      <c r="F2608" s="30">
        <v>0</v>
      </c>
      <c r="H2608" s="30"/>
    </row>
    <row r="2609" spans="1:8" x14ac:dyDescent="0.2">
      <c r="A2609" s="30">
        <v>0</v>
      </c>
      <c r="B2609" s="30">
        <v>7</v>
      </c>
      <c r="C2609" s="30">
        <v>7</v>
      </c>
      <c r="D2609" s="30">
        <v>-322</v>
      </c>
      <c r="E2609" s="30">
        <v>0</v>
      </c>
      <c r="F2609" s="30">
        <v>0</v>
      </c>
      <c r="H2609" s="30"/>
    </row>
    <row r="2610" spans="1:8" x14ac:dyDescent="0.2">
      <c r="A2610" s="30">
        <v>7</v>
      </c>
      <c r="B2610" s="30">
        <v>7</v>
      </c>
      <c r="C2610" s="30">
        <v>0</v>
      </c>
      <c r="D2610" s="30">
        <v>-322</v>
      </c>
      <c r="E2610" s="30">
        <v>0</v>
      </c>
      <c r="F2610" s="30">
        <v>0</v>
      </c>
      <c r="H2610" s="30"/>
    </row>
    <row r="2611" spans="1:8" x14ac:dyDescent="0.2">
      <c r="A2611" s="30">
        <v>9</v>
      </c>
      <c r="B2611" s="30">
        <v>9</v>
      </c>
      <c r="C2611" s="30">
        <v>0</v>
      </c>
      <c r="D2611" s="30">
        <v>-414</v>
      </c>
      <c r="E2611" s="30">
        <v>0</v>
      </c>
      <c r="F2611" s="30">
        <v>0</v>
      </c>
      <c r="H2611" s="30"/>
    </row>
    <row r="2612" spans="1:8" x14ac:dyDescent="0.2">
      <c r="A2612" s="30">
        <v>3</v>
      </c>
      <c r="B2612" s="30">
        <v>3</v>
      </c>
      <c r="C2612" s="30">
        <v>0</v>
      </c>
      <c r="D2612" s="30">
        <v>-138</v>
      </c>
      <c r="E2612" s="30">
        <v>0</v>
      </c>
      <c r="F2612" s="30">
        <v>0</v>
      </c>
      <c r="H2612" s="30"/>
    </row>
    <row r="2613" spans="1:8" x14ac:dyDescent="0.2">
      <c r="A2613" s="30">
        <v>4</v>
      </c>
      <c r="B2613" s="30">
        <v>4</v>
      </c>
      <c r="C2613" s="30">
        <v>0</v>
      </c>
      <c r="D2613" s="30">
        <v>-184</v>
      </c>
      <c r="E2613" s="30">
        <v>0</v>
      </c>
      <c r="F2613" s="30">
        <v>0</v>
      </c>
      <c r="H2613" s="30"/>
    </row>
    <row r="2614" spans="1:8" x14ac:dyDescent="0.2">
      <c r="A2614" s="30">
        <v>8</v>
      </c>
      <c r="B2614" s="30">
        <v>8</v>
      </c>
      <c r="C2614" s="30">
        <v>0</v>
      </c>
      <c r="D2614" s="30">
        <v>-368</v>
      </c>
      <c r="E2614" s="30">
        <v>0</v>
      </c>
      <c r="F2614" s="30">
        <v>0</v>
      </c>
      <c r="H2614" s="30"/>
    </row>
    <row r="2615" spans="1:8" x14ac:dyDescent="0.2">
      <c r="A2615" s="30">
        <v>6</v>
      </c>
      <c r="B2615" s="30">
        <v>6</v>
      </c>
      <c r="C2615" s="30">
        <v>0</v>
      </c>
      <c r="D2615" s="30">
        <v>-276</v>
      </c>
      <c r="E2615" s="30">
        <v>0</v>
      </c>
      <c r="F2615" s="30">
        <v>0</v>
      </c>
      <c r="H2615" s="30"/>
    </row>
    <row r="2616" spans="1:8" x14ac:dyDescent="0.2">
      <c r="A2616" s="30">
        <v>0</v>
      </c>
      <c r="B2616" s="30">
        <v>1</v>
      </c>
      <c r="C2616" s="30">
        <v>1</v>
      </c>
      <c r="D2616" s="30">
        <v>-46</v>
      </c>
      <c r="E2616" s="30">
        <v>0</v>
      </c>
      <c r="F2616" s="30">
        <v>0</v>
      </c>
      <c r="H2616" s="30"/>
    </row>
    <row r="2617" spans="1:8" x14ac:dyDescent="0.2">
      <c r="A2617" s="30">
        <v>1</v>
      </c>
      <c r="B2617" s="30">
        <v>1</v>
      </c>
      <c r="C2617" s="30">
        <v>0</v>
      </c>
      <c r="D2617" s="30">
        <v>-46</v>
      </c>
      <c r="E2617" s="30">
        <v>0</v>
      </c>
      <c r="F2617" s="30">
        <v>0</v>
      </c>
      <c r="H2617" s="30"/>
    </row>
    <row r="2618" spans="1:8" x14ac:dyDescent="0.2">
      <c r="A2618" s="30">
        <v>2</v>
      </c>
      <c r="B2618" s="30">
        <v>2</v>
      </c>
      <c r="C2618" s="30">
        <v>0</v>
      </c>
      <c r="D2618" s="30">
        <v>-92</v>
      </c>
      <c r="E2618" s="30">
        <v>0</v>
      </c>
      <c r="F2618" s="30">
        <v>0</v>
      </c>
      <c r="H2618" s="30"/>
    </row>
    <row r="2619" spans="1:8" x14ac:dyDescent="0.2">
      <c r="A2619" s="30">
        <v>3</v>
      </c>
      <c r="B2619" s="30">
        <v>3</v>
      </c>
      <c r="C2619" s="30">
        <v>0</v>
      </c>
      <c r="D2619" s="30">
        <v>-138</v>
      </c>
      <c r="E2619" s="30">
        <v>0</v>
      </c>
      <c r="F2619" s="30">
        <v>0</v>
      </c>
      <c r="H2619" s="30"/>
    </row>
    <row r="2620" spans="1:8" x14ac:dyDescent="0.2">
      <c r="A2620" s="30">
        <v>13</v>
      </c>
      <c r="B2620" s="30">
        <v>13</v>
      </c>
      <c r="C2620" s="30">
        <v>0</v>
      </c>
      <c r="D2620" s="30">
        <v>-598</v>
      </c>
      <c r="E2620" s="30">
        <v>0</v>
      </c>
      <c r="F2620" s="30">
        <v>0</v>
      </c>
      <c r="H2620" s="30"/>
    </row>
    <row r="2621" spans="1:8" x14ac:dyDescent="0.2">
      <c r="A2621" s="30">
        <v>6</v>
      </c>
      <c r="B2621" s="30">
        <v>9</v>
      </c>
      <c r="C2621" s="30">
        <v>3</v>
      </c>
      <c r="D2621" s="30">
        <v>-414</v>
      </c>
      <c r="E2621" s="30">
        <v>0</v>
      </c>
      <c r="F2621" s="30">
        <v>0</v>
      </c>
      <c r="H2621" s="30"/>
    </row>
    <row r="2622" spans="1:8" x14ac:dyDescent="0.2">
      <c r="A2622" s="30">
        <v>7</v>
      </c>
      <c r="B2622" s="30">
        <v>7</v>
      </c>
      <c r="C2622" s="30">
        <v>0</v>
      </c>
      <c r="D2622" s="30">
        <v>-322</v>
      </c>
      <c r="E2622" s="30">
        <v>0</v>
      </c>
      <c r="F2622" s="30">
        <v>0</v>
      </c>
      <c r="H2622" s="30"/>
    </row>
    <row r="2623" spans="1:8" x14ac:dyDescent="0.2">
      <c r="A2623" s="30">
        <v>13</v>
      </c>
      <c r="B2623" s="30">
        <v>13</v>
      </c>
      <c r="C2623" s="30">
        <v>0</v>
      </c>
      <c r="D2623" s="30">
        <v>-598</v>
      </c>
      <c r="E2623" s="30">
        <v>0</v>
      </c>
      <c r="F2623" s="30">
        <v>0</v>
      </c>
      <c r="H2623" s="30"/>
    </row>
    <row r="2624" spans="1:8" x14ac:dyDescent="0.2">
      <c r="A2624" s="30">
        <v>3</v>
      </c>
      <c r="B2624" s="30">
        <v>3</v>
      </c>
      <c r="C2624" s="30">
        <v>0</v>
      </c>
      <c r="D2624" s="30">
        <v>-138</v>
      </c>
      <c r="E2624" s="30">
        <v>0</v>
      </c>
      <c r="F2624" s="30">
        <v>0</v>
      </c>
      <c r="H2624" s="30"/>
    </row>
    <row r="2625" spans="1:8" x14ac:dyDescent="0.2">
      <c r="A2625" s="30">
        <v>12</v>
      </c>
      <c r="B2625" s="30">
        <v>12</v>
      </c>
      <c r="C2625" s="30">
        <v>0</v>
      </c>
      <c r="D2625" s="30">
        <v>-552</v>
      </c>
      <c r="E2625" s="30">
        <v>0</v>
      </c>
      <c r="F2625" s="30">
        <v>0</v>
      </c>
      <c r="H2625" s="30"/>
    </row>
    <row r="2626" spans="1:8" x14ac:dyDescent="0.2">
      <c r="A2626" s="30">
        <v>5</v>
      </c>
      <c r="B2626" s="30">
        <v>5</v>
      </c>
      <c r="C2626" s="30">
        <v>0</v>
      </c>
      <c r="D2626" s="30">
        <v>-230</v>
      </c>
      <c r="E2626" s="30">
        <v>0</v>
      </c>
      <c r="F2626" s="30">
        <v>0</v>
      </c>
      <c r="H2626" s="30"/>
    </row>
    <row r="2627" spans="1:8" x14ac:dyDescent="0.2">
      <c r="A2627" s="30">
        <v>6</v>
      </c>
      <c r="B2627" s="30">
        <v>6</v>
      </c>
      <c r="C2627" s="30">
        <v>0</v>
      </c>
      <c r="D2627" s="30">
        <v>-276</v>
      </c>
      <c r="E2627" s="30">
        <v>0</v>
      </c>
      <c r="F2627" s="30">
        <v>0</v>
      </c>
      <c r="H2627" s="30"/>
    </row>
    <row r="2628" spans="1:8" x14ac:dyDescent="0.2">
      <c r="A2628" s="30">
        <v>18.5</v>
      </c>
      <c r="B2628" s="30">
        <v>18.5</v>
      </c>
      <c r="C2628" s="30">
        <v>0</v>
      </c>
      <c r="D2628" s="30">
        <v>-851</v>
      </c>
      <c r="E2628" s="30">
        <v>0</v>
      </c>
      <c r="F2628" s="30">
        <v>0</v>
      </c>
      <c r="H2628" s="30"/>
    </row>
    <row r="2629" spans="1:8" x14ac:dyDescent="0.2">
      <c r="A2629" s="30">
        <v>3</v>
      </c>
      <c r="B2629" s="30">
        <v>3</v>
      </c>
      <c r="C2629" s="30">
        <v>0</v>
      </c>
      <c r="D2629" s="30">
        <v>-138</v>
      </c>
      <c r="E2629" s="30">
        <v>0</v>
      </c>
      <c r="F2629" s="30">
        <v>0</v>
      </c>
      <c r="H2629" s="30"/>
    </row>
    <row r="2630" spans="1:8" x14ac:dyDescent="0.2">
      <c r="A2630" s="30">
        <v>10</v>
      </c>
      <c r="B2630" s="30">
        <v>10</v>
      </c>
      <c r="C2630" s="30">
        <v>0</v>
      </c>
      <c r="D2630" s="30">
        <v>-460</v>
      </c>
      <c r="E2630" s="30">
        <v>0</v>
      </c>
      <c r="F2630" s="30">
        <v>0</v>
      </c>
      <c r="H2630" s="30"/>
    </row>
    <row r="2631" spans="1:8" x14ac:dyDescent="0.2">
      <c r="A2631" s="30">
        <v>5</v>
      </c>
      <c r="B2631" s="30">
        <v>5</v>
      </c>
      <c r="C2631" s="30">
        <v>0</v>
      </c>
      <c r="D2631" s="30">
        <v>-230</v>
      </c>
      <c r="E2631" s="30">
        <v>0</v>
      </c>
      <c r="F2631" s="30">
        <v>0</v>
      </c>
      <c r="H2631" s="30"/>
    </row>
    <row r="2632" spans="1:8" x14ac:dyDescent="0.2">
      <c r="A2632" s="30">
        <v>4</v>
      </c>
      <c r="B2632" s="30">
        <v>4</v>
      </c>
      <c r="C2632" s="30">
        <v>0</v>
      </c>
      <c r="D2632" s="30">
        <v>-184</v>
      </c>
      <c r="E2632" s="30">
        <v>0</v>
      </c>
      <c r="F2632" s="30">
        <v>0</v>
      </c>
      <c r="H2632" s="30"/>
    </row>
    <row r="2633" spans="1:8" x14ac:dyDescent="0.2">
      <c r="A2633" s="30">
        <v>13</v>
      </c>
      <c r="B2633" s="30">
        <v>13</v>
      </c>
      <c r="C2633" s="30">
        <v>0</v>
      </c>
      <c r="D2633" s="30">
        <v>-598</v>
      </c>
      <c r="E2633" s="30">
        <v>0</v>
      </c>
      <c r="F2633" s="30">
        <v>0</v>
      </c>
      <c r="H2633" s="30"/>
    </row>
    <row r="2634" spans="1:8" x14ac:dyDescent="0.2">
      <c r="A2634" s="30">
        <v>13</v>
      </c>
      <c r="B2634" s="30">
        <v>13</v>
      </c>
      <c r="C2634" s="30">
        <v>0</v>
      </c>
      <c r="D2634" s="30">
        <v>-598</v>
      </c>
      <c r="E2634" s="30">
        <v>0</v>
      </c>
      <c r="F2634" s="30">
        <v>0</v>
      </c>
      <c r="H2634" s="30"/>
    </row>
    <row r="2635" spans="1:8" x14ac:dyDescent="0.2">
      <c r="A2635" s="30">
        <v>3</v>
      </c>
      <c r="B2635" s="30">
        <v>3</v>
      </c>
      <c r="C2635" s="30">
        <v>0</v>
      </c>
      <c r="D2635" s="30">
        <v>-138</v>
      </c>
      <c r="E2635" s="30">
        <v>0</v>
      </c>
      <c r="F2635" s="30">
        <v>0</v>
      </c>
      <c r="H2635" s="30"/>
    </row>
    <row r="2636" spans="1:8" x14ac:dyDescent="0.2">
      <c r="A2636" s="30">
        <v>13.5</v>
      </c>
      <c r="B2636" s="30">
        <v>13.5</v>
      </c>
      <c r="C2636" s="30">
        <v>0</v>
      </c>
      <c r="D2636" s="30">
        <v>-621</v>
      </c>
      <c r="E2636" s="30">
        <v>0</v>
      </c>
      <c r="F2636" s="30">
        <v>0</v>
      </c>
      <c r="H2636" s="30"/>
    </row>
    <row r="2637" spans="1:8" x14ac:dyDescent="0.2">
      <c r="A2637" s="30">
        <v>8</v>
      </c>
      <c r="B2637" s="30">
        <v>13</v>
      </c>
      <c r="C2637" s="30">
        <v>5</v>
      </c>
      <c r="D2637" s="30">
        <v>-598</v>
      </c>
      <c r="E2637" s="30">
        <v>0</v>
      </c>
      <c r="F2637" s="30">
        <v>0</v>
      </c>
      <c r="H2637" s="30"/>
    </row>
    <row r="2638" spans="1:8" x14ac:dyDescent="0.2">
      <c r="A2638" s="30">
        <v>3</v>
      </c>
      <c r="B2638" s="30">
        <v>3</v>
      </c>
      <c r="C2638" s="30">
        <v>0</v>
      </c>
      <c r="D2638" s="30">
        <v>-138</v>
      </c>
      <c r="E2638" s="30">
        <v>0</v>
      </c>
      <c r="F2638" s="30">
        <v>0</v>
      </c>
      <c r="H2638" s="30"/>
    </row>
    <row r="2639" spans="1:8" x14ac:dyDescent="0.2">
      <c r="A2639" s="30">
        <v>3</v>
      </c>
      <c r="B2639" s="30">
        <v>3</v>
      </c>
      <c r="C2639" s="30">
        <v>0</v>
      </c>
      <c r="D2639" s="30">
        <v>-138</v>
      </c>
      <c r="E2639" s="30">
        <v>0</v>
      </c>
      <c r="F2639" s="30">
        <v>0</v>
      </c>
      <c r="H2639" s="30"/>
    </row>
    <row r="2640" spans="1:8" x14ac:dyDescent="0.2">
      <c r="A2640" s="30">
        <v>12</v>
      </c>
      <c r="B2640" s="30">
        <v>12</v>
      </c>
      <c r="C2640" s="30">
        <v>0</v>
      </c>
      <c r="D2640" s="30">
        <v>-552</v>
      </c>
      <c r="E2640" s="30">
        <v>0</v>
      </c>
      <c r="F2640" s="30">
        <v>0</v>
      </c>
      <c r="H2640" s="30"/>
    </row>
    <row r="2641" spans="1:8" x14ac:dyDescent="0.2">
      <c r="A2641" s="30">
        <v>1</v>
      </c>
      <c r="B2641" s="30">
        <v>1</v>
      </c>
      <c r="C2641" s="30">
        <v>0</v>
      </c>
      <c r="D2641" s="30">
        <v>-46</v>
      </c>
      <c r="E2641" s="30">
        <v>0</v>
      </c>
      <c r="F2641" s="30">
        <v>0</v>
      </c>
      <c r="H2641" s="30"/>
    </row>
    <row r="2642" spans="1:8" x14ac:dyDescent="0.2">
      <c r="A2642" s="30">
        <v>2</v>
      </c>
      <c r="B2642" s="30">
        <v>2</v>
      </c>
      <c r="C2642" s="30">
        <v>0</v>
      </c>
      <c r="D2642" s="30">
        <v>-92</v>
      </c>
      <c r="E2642" s="30">
        <v>0</v>
      </c>
      <c r="F2642" s="30">
        <v>0</v>
      </c>
      <c r="H2642" s="30"/>
    </row>
    <row r="2643" spans="1:8" x14ac:dyDescent="0.2">
      <c r="A2643" s="30">
        <v>11</v>
      </c>
      <c r="B2643" s="30">
        <v>11</v>
      </c>
      <c r="C2643" s="30">
        <v>0</v>
      </c>
      <c r="D2643" s="30">
        <v>-506</v>
      </c>
      <c r="E2643" s="30">
        <v>0</v>
      </c>
      <c r="F2643" s="30">
        <v>0</v>
      </c>
      <c r="H2643" s="30"/>
    </row>
    <row r="2644" spans="1:8" x14ac:dyDescent="0.2">
      <c r="A2644" s="30">
        <v>6</v>
      </c>
      <c r="B2644" s="30">
        <v>6</v>
      </c>
      <c r="C2644" s="30">
        <v>0</v>
      </c>
      <c r="D2644" s="30">
        <v>-276</v>
      </c>
      <c r="E2644" s="30">
        <v>0</v>
      </c>
      <c r="F2644" s="30">
        <v>0</v>
      </c>
      <c r="H2644" s="30"/>
    </row>
    <row r="2645" spans="1:8" x14ac:dyDescent="0.2">
      <c r="A2645" s="30">
        <v>3</v>
      </c>
      <c r="B2645" s="30">
        <v>3</v>
      </c>
      <c r="C2645" s="30">
        <v>0</v>
      </c>
      <c r="D2645" s="30">
        <v>-138</v>
      </c>
      <c r="E2645" s="30">
        <v>0</v>
      </c>
      <c r="F2645" s="30">
        <v>0</v>
      </c>
      <c r="H2645" s="30"/>
    </row>
    <row r="2646" spans="1:8" x14ac:dyDescent="0.2">
      <c r="A2646" s="30">
        <v>3</v>
      </c>
      <c r="B2646" s="30">
        <v>3</v>
      </c>
      <c r="C2646" s="30">
        <v>0</v>
      </c>
      <c r="D2646" s="30">
        <v>-138</v>
      </c>
      <c r="E2646" s="30">
        <v>0</v>
      </c>
      <c r="F2646" s="30">
        <v>0</v>
      </c>
      <c r="H2646" s="30"/>
    </row>
    <row r="2647" spans="1:8" x14ac:dyDescent="0.2">
      <c r="A2647" s="30">
        <v>0</v>
      </c>
      <c r="B2647" s="30">
        <v>3</v>
      </c>
      <c r="C2647" s="30">
        <v>3</v>
      </c>
      <c r="D2647" s="30">
        <v>-138</v>
      </c>
      <c r="E2647" s="30">
        <v>0</v>
      </c>
      <c r="F2647" s="30">
        <v>0</v>
      </c>
      <c r="H2647" s="30"/>
    </row>
    <row r="2648" spans="1:8" x14ac:dyDescent="0.2">
      <c r="A2648" s="30">
        <v>0</v>
      </c>
      <c r="B2648" s="30">
        <v>9</v>
      </c>
      <c r="C2648" s="30">
        <v>9</v>
      </c>
      <c r="D2648" s="30">
        <v>-414</v>
      </c>
      <c r="E2648" s="30">
        <v>0</v>
      </c>
      <c r="F2648" s="30">
        <v>0</v>
      </c>
      <c r="H2648" s="30"/>
    </row>
    <row r="2649" spans="1:8" x14ac:dyDescent="0.2">
      <c r="A2649" s="30">
        <v>10</v>
      </c>
      <c r="B2649" s="30">
        <v>10</v>
      </c>
      <c r="C2649" s="30">
        <v>0</v>
      </c>
      <c r="D2649" s="30">
        <v>-460</v>
      </c>
      <c r="E2649" s="30">
        <v>0</v>
      </c>
      <c r="F2649" s="30">
        <v>0</v>
      </c>
      <c r="H2649" s="30"/>
    </row>
    <row r="2650" spans="1:8" x14ac:dyDescent="0.2">
      <c r="A2650" s="30">
        <v>3</v>
      </c>
      <c r="B2650" s="30">
        <v>3</v>
      </c>
      <c r="C2650" s="30">
        <v>0</v>
      </c>
      <c r="D2650" s="30">
        <v>-138</v>
      </c>
      <c r="E2650" s="30">
        <v>0</v>
      </c>
      <c r="F2650" s="30">
        <v>0</v>
      </c>
      <c r="H2650" s="30"/>
    </row>
    <row r="2651" spans="1:8" x14ac:dyDescent="0.2">
      <c r="A2651" s="30">
        <v>8</v>
      </c>
      <c r="B2651" s="30">
        <v>8</v>
      </c>
      <c r="C2651" s="30">
        <v>0</v>
      </c>
      <c r="D2651" s="30">
        <v>-368</v>
      </c>
      <c r="E2651" s="30">
        <v>0</v>
      </c>
      <c r="F2651" s="30">
        <v>0</v>
      </c>
      <c r="H2651" s="30"/>
    </row>
    <row r="2652" spans="1:8" x14ac:dyDescent="0.2">
      <c r="A2652" s="30">
        <v>3</v>
      </c>
      <c r="B2652" s="30">
        <v>3</v>
      </c>
      <c r="C2652" s="30">
        <v>0</v>
      </c>
      <c r="D2652" s="30">
        <v>-138</v>
      </c>
      <c r="E2652" s="30">
        <v>0</v>
      </c>
      <c r="F2652" s="30">
        <v>0</v>
      </c>
      <c r="H2652" s="30"/>
    </row>
    <row r="2653" spans="1:8" x14ac:dyDescent="0.2">
      <c r="A2653" s="30">
        <v>15</v>
      </c>
      <c r="B2653" s="30">
        <v>15</v>
      </c>
      <c r="C2653" s="30">
        <v>0</v>
      </c>
      <c r="D2653" s="30">
        <v>-690</v>
      </c>
      <c r="E2653" s="30">
        <v>0</v>
      </c>
      <c r="F2653" s="30">
        <v>0</v>
      </c>
      <c r="H2653" s="30"/>
    </row>
    <row r="2654" spans="1:8" x14ac:dyDescent="0.2">
      <c r="A2654" s="30">
        <v>12</v>
      </c>
      <c r="B2654" s="30">
        <v>12</v>
      </c>
      <c r="C2654" s="30">
        <v>0</v>
      </c>
      <c r="D2654" s="30">
        <v>-552</v>
      </c>
      <c r="E2654" s="30">
        <v>0</v>
      </c>
      <c r="F2654" s="30">
        <v>0</v>
      </c>
      <c r="H2654" s="30"/>
    </row>
    <row r="2655" spans="1:8" x14ac:dyDescent="0.2">
      <c r="A2655" s="30">
        <v>4</v>
      </c>
      <c r="B2655" s="30">
        <v>4</v>
      </c>
      <c r="C2655" s="30">
        <v>0</v>
      </c>
      <c r="D2655" s="30">
        <v>-184</v>
      </c>
      <c r="E2655" s="30">
        <v>0</v>
      </c>
      <c r="F2655" s="30">
        <v>0</v>
      </c>
      <c r="H2655" s="30"/>
    </row>
    <row r="2656" spans="1:8" x14ac:dyDescent="0.2">
      <c r="A2656" s="30">
        <v>5</v>
      </c>
      <c r="B2656" s="30">
        <v>8</v>
      </c>
      <c r="C2656" s="30">
        <v>3</v>
      </c>
      <c r="D2656" s="30">
        <v>-368</v>
      </c>
      <c r="E2656" s="30">
        <v>0</v>
      </c>
      <c r="F2656" s="30">
        <v>0</v>
      </c>
      <c r="H2656" s="30"/>
    </row>
    <row r="2657" spans="1:8" x14ac:dyDescent="0.2">
      <c r="A2657" s="30">
        <v>9</v>
      </c>
      <c r="B2657" s="30">
        <v>9</v>
      </c>
      <c r="C2657" s="30">
        <v>0</v>
      </c>
      <c r="D2657" s="30">
        <v>-414</v>
      </c>
      <c r="E2657" s="30">
        <v>0</v>
      </c>
      <c r="F2657" s="30">
        <v>0</v>
      </c>
      <c r="H2657" s="30"/>
    </row>
    <row r="2658" spans="1:8" x14ac:dyDescent="0.2">
      <c r="A2658" s="30">
        <v>2</v>
      </c>
      <c r="B2658" s="30">
        <v>2</v>
      </c>
      <c r="C2658" s="30">
        <v>0</v>
      </c>
      <c r="D2658" s="30">
        <v>-92</v>
      </c>
      <c r="E2658" s="30">
        <v>0</v>
      </c>
      <c r="F2658" s="30">
        <v>0</v>
      </c>
      <c r="H2658" s="30"/>
    </row>
    <row r="2659" spans="1:8" x14ac:dyDescent="0.2">
      <c r="A2659" s="30">
        <v>3</v>
      </c>
      <c r="B2659" s="30">
        <v>5</v>
      </c>
      <c r="C2659" s="30">
        <v>2</v>
      </c>
      <c r="D2659" s="30">
        <v>-230</v>
      </c>
      <c r="E2659" s="30">
        <v>0</v>
      </c>
      <c r="F2659" s="30">
        <v>0</v>
      </c>
      <c r="H2659" s="30"/>
    </row>
    <row r="2660" spans="1:8" x14ac:dyDescent="0.2">
      <c r="A2660" s="30">
        <v>14</v>
      </c>
      <c r="B2660" s="30">
        <v>14</v>
      </c>
      <c r="C2660" s="30">
        <v>0</v>
      </c>
      <c r="D2660" s="30">
        <v>-644</v>
      </c>
      <c r="E2660" s="30">
        <v>0</v>
      </c>
      <c r="F2660" s="30">
        <v>0</v>
      </c>
      <c r="H2660" s="30"/>
    </row>
    <row r="2661" spans="1:8" x14ac:dyDescent="0.2">
      <c r="A2661" s="30">
        <v>3</v>
      </c>
      <c r="B2661" s="30">
        <v>3</v>
      </c>
      <c r="C2661" s="30">
        <v>0</v>
      </c>
      <c r="D2661" s="30">
        <v>-138</v>
      </c>
      <c r="E2661" s="30">
        <v>0</v>
      </c>
      <c r="F2661" s="30">
        <v>0</v>
      </c>
      <c r="H2661" s="30"/>
    </row>
    <row r="2662" spans="1:8" x14ac:dyDescent="0.2">
      <c r="A2662" s="30">
        <v>5</v>
      </c>
      <c r="B2662" s="30">
        <v>5</v>
      </c>
      <c r="C2662" s="30">
        <v>0</v>
      </c>
      <c r="D2662" s="30">
        <v>-230</v>
      </c>
      <c r="E2662" s="30">
        <v>0</v>
      </c>
      <c r="F2662" s="30">
        <v>0</v>
      </c>
      <c r="H2662" s="30"/>
    </row>
    <row r="2663" spans="1:8" x14ac:dyDescent="0.2">
      <c r="A2663" s="30">
        <v>18</v>
      </c>
      <c r="B2663" s="30">
        <v>18</v>
      </c>
      <c r="C2663" s="30">
        <v>0</v>
      </c>
      <c r="D2663" s="30">
        <v>-828</v>
      </c>
      <c r="E2663" s="30">
        <v>0</v>
      </c>
      <c r="F2663" s="30">
        <v>0</v>
      </c>
      <c r="H2663" s="30"/>
    </row>
    <row r="2664" spans="1:8" x14ac:dyDescent="0.2">
      <c r="A2664" s="30">
        <v>3</v>
      </c>
      <c r="B2664" s="30">
        <v>3</v>
      </c>
      <c r="C2664" s="30">
        <v>0</v>
      </c>
      <c r="D2664" s="30">
        <v>-138</v>
      </c>
      <c r="E2664" s="30">
        <v>0</v>
      </c>
      <c r="F2664" s="30">
        <v>0</v>
      </c>
      <c r="H2664" s="30"/>
    </row>
    <row r="2665" spans="1:8" x14ac:dyDescent="0.2">
      <c r="A2665" s="30">
        <v>0</v>
      </c>
      <c r="B2665" s="30">
        <v>5</v>
      </c>
      <c r="C2665" s="30">
        <v>5</v>
      </c>
      <c r="D2665" s="30">
        <v>-230</v>
      </c>
      <c r="E2665" s="30">
        <v>0</v>
      </c>
      <c r="F2665" s="30">
        <v>0</v>
      </c>
      <c r="H2665" s="30"/>
    </row>
    <row r="2666" spans="1:8" x14ac:dyDescent="0.2">
      <c r="A2666" s="30">
        <v>0</v>
      </c>
      <c r="B2666" s="30">
        <v>3</v>
      </c>
      <c r="C2666" s="30">
        <v>3</v>
      </c>
      <c r="D2666" s="30">
        <v>-138</v>
      </c>
      <c r="E2666" s="30">
        <v>0</v>
      </c>
      <c r="F2666" s="30">
        <v>0</v>
      </c>
      <c r="H2666" s="30"/>
    </row>
    <row r="2667" spans="1:8" x14ac:dyDescent="0.2">
      <c r="A2667" s="30">
        <v>0</v>
      </c>
      <c r="B2667" s="30">
        <v>1</v>
      </c>
      <c r="C2667" s="30">
        <v>1</v>
      </c>
      <c r="D2667" s="30">
        <v>-46</v>
      </c>
      <c r="E2667" s="30">
        <v>0</v>
      </c>
      <c r="F2667" s="30">
        <v>0</v>
      </c>
      <c r="H2667" s="30"/>
    </row>
    <row r="2668" spans="1:8" x14ac:dyDescent="0.2">
      <c r="A2668" s="30">
        <v>3</v>
      </c>
      <c r="B2668" s="30">
        <v>3</v>
      </c>
      <c r="C2668" s="30">
        <v>0</v>
      </c>
      <c r="D2668" s="30">
        <v>-138</v>
      </c>
      <c r="E2668" s="30">
        <v>0</v>
      </c>
      <c r="F2668" s="30">
        <v>0</v>
      </c>
      <c r="H2668" s="30"/>
    </row>
    <row r="2669" spans="1:8" x14ac:dyDescent="0.2">
      <c r="A2669" s="30">
        <v>2</v>
      </c>
      <c r="B2669" s="30">
        <v>2</v>
      </c>
      <c r="C2669" s="30">
        <v>0</v>
      </c>
      <c r="D2669" s="30">
        <v>-92</v>
      </c>
      <c r="E2669" s="30">
        <v>0</v>
      </c>
      <c r="F2669" s="30">
        <v>0</v>
      </c>
      <c r="H2669" s="30"/>
    </row>
    <row r="2670" spans="1:8" x14ac:dyDescent="0.2">
      <c r="A2670" s="30">
        <v>17</v>
      </c>
      <c r="B2670" s="30">
        <v>17</v>
      </c>
      <c r="C2670" s="30">
        <v>0</v>
      </c>
      <c r="D2670" s="30">
        <v>-782</v>
      </c>
      <c r="E2670" s="30">
        <v>0</v>
      </c>
      <c r="F2670" s="30">
        <v>0</v>
      </c>
      <c r="H2670" s="30"/>
    </row>
    <row r="2671" spans="1:8" x14ac:dyDescent="0.2">
      <c r="A2671" s="30">
        <v>0</v>
      </c>
      <c r="B2671" s="30">
        <v>3</v>
      </c>
      <c r="C2671" s="30">
        <v>3</v>
      </c>
      <c r="D2671" s="30">
        <v>-138</v>
      </c>
      <c r="E2671" s="30">
        <v>0</v>
      </c>
      <c r="F2671" s="30">
        <v>0</v>
      </c>
      <c r="H2671" s="30"/>
    </row>
    <row r="2672" spans="1:8" x14ac:dyDescent="0.2">
      <c r="A2672" s="30">
        <v>5</v>
      </c>
      <c r="B2672" s="30">
        <v>5</v>
      </c>
      <c r="C2672" s="30">
        <v>0</v>
      </c>
      <c r="D2672" s="30">
        <v>-230</v>
      </c>
      <c r="E2672" s="30">
        <v>0</v>
      </c>
      <c r="F2672" s="30">
        <v>0</v>
      </c>
      <c r="H2672" s="30"/>
    </row>
    <row r="2673" spans="1:8" x14ac:dyDescent="0.2">
      <c r="A2673" s="30">
        <v>3</v>
      </c>
      <c r="B2673" s="30">
        <v>3</v>
      </c>
      <c r="C2673" s="30">
        <v>0</v>
      </c>
      <c r="D2673" s="30">
        <v>-138</v>
      </c>
      <c r="E2673" s="30">
        <v>0</v>
      </c>
      <c r="F2673" s="30">
        <v>0</v>
      </c>
      <c r="H2673" s="30"/>
    </row>
    <row r="2674" spans="1:8" x14ac:dyDescent="0.2">
      <c r="A2674" s="30">
        <v>7</v>
      </c>
      <c r="B2674" s="30">
        <v>10</v>
      </c>
      <c r="C2674" s="30">
        <v>3</v>
      </c>
      <c r="D2674" s="30">
        <v>-460</v>
      </c>
      <c r="E2674" s="30">
        <v>0</v>
      </c>
      <c r="F2674" s="30">
        <v>0</v>
      </c>
      <c r="H2674" s="30"/>
    </row>
    <row r="2675" spans="1:8" x14ac:dyDescent="0.2">
      <c r="A2675" s="30">
        <v>8</v>
      </c>
      <c r="B2675" s="30">
        <v>8</v>
      </c>
      <c r="C2675" s="30">
        <v>0</v>
      </c>
      <c r="D2675" s="30">
        <v>-368</v>
      </c>
      <c r="E2675" s="30">
        <v>0</v>
      </c>
      <c r="F2675" s="30">
        <v>0</v>
      </c>
      <c r="H2675" s="30"/>
    </row>
    <row r="2676" spans="1:8" x14ac:dyDescent="0.2">
      <c r="A2676" s="30">
        <v>8</v>
      </c>
      <c r="B2676" s="30">
        <v>8</v>
      </c>
      <c r="C2676" s="30">
        <v>0</v>
      </c>
      <c r="D2676" s="30">
        <v>-368</v>
      </c>
      <c r="E2676" s="30">
        <v>0</v>
      </c>
      <c r="F2676" s="30">
        <v>0</v>
      </c>
      <c r="H2676" s="30"/>
    </row>
    <row r="2677" spans="1:8" x14ac:dyDescent="0.2">
      <c r="A2677" s="30">
        <v>1</v>
      </c>
      <c r="B2677" s="30">
        <v>1</v>
      </c>
      <c r="C2677" s="30">
        <v>0</v>
      </c>
      <c r="D2677" s="30">
        <v>-46</v>
      </c>
      <c r="E2677" s="30">
        <v>0</v>
      </c>
      <c r="F2677" s="30">
        <v>0</v>
      </c>
      <c r="H2677" s="30"/>
    </row>
    <row r="2678" spans="1:8" x14ac:dyDescent="0.2">
      <c r="A2678" s="30">
        <v>3</v>
      </c>
      <c r="B2678" s="30">
        <v>3</v>
      </c>
      <c r="C2678" s="30">
        <v>0</v>
      </c>
      <c r="D2678" s="30">
        <v>-138</v>
      </c>
      <c r="E2678" s="30">
        <v>0</v>
      </c>
      <c r="F2678" s="30">
        <v>0</v>
      </c>
      <c r="H2678" s="30"/>
    </row>
    <row r="2679" spans="1:8" x14ac:dyDescent="0.2">
      <c r="A2679" s="30">
        <v>6</v>
      </c>
      <c r="B2679" s="30">
        <v>6</v>
      </c>
      <c r="C2679" s="30">
        <v>0</v>
      </c>
      <c r="D2679" s="30">
        <v>-276</v>
      </c>
      <c r="E2679" s="30">
        <v>0</v>
      </c>
      <c r="F2679" s="30">
        <v>0</v>
      </c>
      <c r="H2679" s="30"/>
    </row>
    <row r="2680" spans="1:8" x14ac:dyDescent="0.2">
      <c r="A2680" s="30">
        <v>4</v>
      </c>
      <c r="B2680" s="30">
        <v>4</v>
      </c>
      <c r="C2680" s="30">
        <v>0</v>
      </c>
      <c r="D2680" s="30">
        <v>-184</v>
      </c>
      <c r="E2680" s="30">
        <v>0</v>
      </c>
      <c r="F2680" s="30">
        <v>0</v>
      </c>
      <c r="H2680" s="30"/>
    </row>
    <row r="2681" spans="1:8" x14ac:dyDescent="0.2">
      <c r="A2681" s="30">
        <v>3</v>
      </c>
      <c r="B2681" s="30">
        <v>10</v>
      </c>
      <c r="C2681" s="30">
        <v>7</v>
      </c>
      <c r="D2681" s="30">
        <v>-460</v>
      </c>
      <c r="E2681" s="30">
        <v>0</v>
      </c>
      <c r="F2681" s="30">
        <v>0</v>
      </c>
      <c r="H2681" s="30"/>
    </row>
    <row r="2682" spans="1:8" x14ac:dyDescent="0.2">
      <c r="A2682" s="30">
        <v>7</v>
      </c>
      <c r="B2682" s="30">
        <v>7</v>
      </c>
      <c r="C2682" s="30">
        <v>0</v>
      </c>
      <c r="D2682" s="30">
        <v>-322</v>
      </c>
      <c r="E2682" s="30">
        <v>0</v>
      </c>
      <c r="F2682" s="30">
        <v>0</v>
      </c>
      <c r="H2682" s="30"/>
    </row>
    <row r="2683" spans="1:8" x14ac:dyDescent="0.2">
      <c r="A2683" s="30">
        <v>6</v>
      </c>
      <c r="B2683" s="30">
        <v>6</v>
      </c>
      <c r="C2683" s="30">
        <v>0</v>
      </c>
      <c r="D2683" s="30">
        <v>-276</v>
      </c>
      <c r="E2683" s="30">
        <v>0</v>
      </c>
      <c r="F2683" s="30">
        <v>0</v>
      </c>
      <c r="H2683" s="30"/>
    </row>
    <row r="2684" spans="1:8" x14ac:dyDescent="0.2">
      <c r="A2684" s="30">
        <v>4</v>
      </c>
      <c r="B2684" s="30">
        <v>15</v>
      </c>
      <c r="C2684" s="30">
        <v>11</v>
      </c>
      <c r="D2684" s="30">
        <v>-690</v>
      </c>
      <c r="E2684" s="30">
        <v>0</v>
      </c>
      <c r="F2684" s="30">
        <v>0</v>
      </c>
      <c r="H2684" s="30"/>
    </row>
    <row r="2685" spans="1:8" x14ac:dyDescent="0.2">
      <c r="A2685" s="30">
        <v>6</v>
      </c>
      <c r="B2685" s="30">
        <v>11</v>
      </c>
      <c r="C2685" s="30">
        <v>5</v>
      </c>
      <c r="D2685" s="30">
        <v>-506</v>
      </c>
      <c r="E2685" s="30">
        <v>0</v>
      </c>
      <c r="F2685" s="30">
        <v>0</v>
      </c>
      <c r="H2685" s="30"/>
    </row>
    <row r="2686" spans="1:8" x14ac:dyDescent="0.2">
      <c r="A2686" s="30">
        <v>6</v>
      </c>
      <c r="B2686" s="30">
        <v>6</v>
      </c>
      <c r="C2686" s="30">
        <v>0</v>
      </c>
      <c r="D2686" s="30">
        <v>-276</v>
      </c>
      <c r="E2686" s="30">
        <v>0</v>
      </c>
      <c r="F2686" s="30">
        <v>0</v>
      </c>
      <c r="H2686" s="30"/>
    </row>
    <row r="2687" spans="1:8" x14ac:dyDescent="0.2">
      <c r="A2687" s="30">
        <v>10</v>
      </c>
      <c r="B2687" s="30">
        <v>10</v>
      </c>
      <c r="C2687" s="30">
        <v>0</v>
      </c>
      <c r="D2687" s="30">
        <v>-460</v>
      </c>
      <c r="E2687" s="30">
        <v>0</v>
      </c>
      <c r="F2687" s="30">
        <v>0</v>
      </c>
      <c r="H2687" s="30"/>
    </row>
    <row r="2688" spans="1:8" x14ac:dyDescent="0.2">
      <c r="A2688" s="30">
        <v>14</v>
      </c>
      <c r="B2688" s="30">
        <v>14</v>
      </c>
      <c r="C2688" s="30">
        <v>0</v>
      </c>
      <c r="D2688" s="30">
        <v>-644</v>
      </c>
      <c r="E2688" s="30">
        <v>0</v>
      </c>
      <c r="F2688" s="30">
        <v>0</v>
      </c>
      <c r="H2688" s="30"/>
    </row>
    <row r="2689" spans="1:8" x14ac:dyDescent="0.2">
      <c r="A2689" s="30">
        <v>7</v>
      </c>
      <c r="B2689" s="30">
        <v>7</v>
      </c>
      <c r="C2689" s="30">
        <v>0</v>
      </c>
      <c r="D2689" s="30">
        <v>-322</v>
      </c>
      <c r="E2689" s="30">
        <v>0</v>
      </c>
      <c r="F2689" s="30">
        <v>0</v>
      </c>
      <c r="H2689" s="30"/>
    </row>
    <row r="2690" spans="1:8" x14ac:dyDescent="0.2">
      <c r="A2690" s="30">
        <v>5</v>
      </c>
      <c r="B2690" s="30">
        <v>5</v>
      </c>
      <c r="C2690" s="30">
        <v>0</v>
      </c>
      <c r="D2690" s="30">
        <v>-230</v>
      </c>
      <c r="E2690" s="30">
        <v>0</v>
      </c>
      <c r="F2690" s="30">
        <v>0</v>
      </c>
      <c r="H2690" s="30"/>
    </row>
    <row r="2691" spans="1:8" x14ac:dyDescent="0.2">
      <c r="A2691" s="30">
        <v>0</v>
      </c>
      <c r="B2691" s="30">
        <v>1</v>
      </c>
      <c r="C2691" s="30">
        <v>1</v>
      </c>
      <c r="D2691" s="30">
        <v>-46</v>
      </c>
      <c r="E2691" s="30">
        <v>0</v>
      </c>
      <c r="F2691" s="30">
        <v>0</v>
      </c>
      <c r="H2691" s="30"/>
    </row>
    <row r="2692" spans="1:8" x14ac:dyDescent="0.2">
      <c r="A2692" s="30">
        <v>0</v>
      </c>
      <c r="B2692" s="30">
        <v>4</v>
      </c>
      <c r="C2692" s="30">
        <v>4</v>
      </c>
      <c r="D2692" s="30">
        <v>-184</v>
      </c>
      <c r="E2692" s="30">
        <v>0</v>
      </c>
      <c r="F2692" s="30">
        <v>0</v>
      </c>
      <c r="H2692" s="30"/>
    </row>
    <row r="2693" spans="1:8" x14ac:dyDescent="0.2">
      <c r="A2693" s="30">
        <v>9</v>
      </c>
      <c r="B2693" s="30">
        <v>12</v>
      </c>
      <c r="C2693" s="30">
        <v>3</v>
      </c>
      <c r="D2693" s="30">
        <v>-552</v>
      </c>
      <c r="E2693" s="30">
        <v>0</v>
      </c>
      <c r="F2693" s="30">
        <v>0</v>
      </c>
      <c r="H2693" s="30"/>
    </row>
    <row r="2694" spans="1:8" x14ac:dyDescent="0.2">
      <c r="A2694" s="30">
        <v>0</v>
      </c>
      <c r="B2694" s="30">
        <v>3</v>
      </c>
      <c r="C2694" s="30">
        <v>3</v>
      </c>
      <c r="D2694" s="30">
        <v>-138</v>
      </c>
      <c r="E2694" s="30">
        <v>0</v>
      </c>
      <c r="F2694" s="30">
        <v>0</v>
      </c>
      <c r="H2694" s="30"/>
    </row>
    <row r="2695" spans="1:8" x14ac:dyDescent="0.2">
      <c r="A2695" s="30">
        <v>6</v>
      </c>
      <c r="B2695" s="30">
        <v>6</v>
      </c>
      <c r="C2695" s="30">
        <v>0</v>
      </c>
      <c r="D2695" s="30">
        <v>-276</v>
      </c>
      <c r="E2695" s="30">
        <v>0</v>
      </c>
      <c r="F2695" s="30">
        <v>0</v>
      </c>
      <c r="H2695" s="30"/>
    </row>
    <row r="2696" spans="1:8" x14ac:dyDescent="0.2">
      <c r="A2696" s="30">
        <v>12</v>
      </c>
      <c r="B2696" s="30">
        <v>12</v>
      </c>
      <c r="C2696" s="30">
        <v>0</v>
      </c>
      <c r="D2696" s="30">
        <v>-552</v>
      </c>
      <c r="E2696" s="30">
        <v>0</v>
      </c>
      <c r="F2696" s="30">
        <v>0</v>
      </c>
      <c r="H2696" s="30"/>
    </row>
    <row r="2697" spans="1:8" x14ac:dyDescent="0.2">
      <c r="A2697" s="30">
        <v>6</v>
      </c>
      <c r="B2697" s="30">
        <v>6</v>
      </c>
      <c r="C2697" s="30">
        <v>0</v>
      </c>
      <c r="D2697" s="30">
        <v>-276</v>
      </c>
      <c r="E2697" s="30">
        <v>0</v>
      </c>
      <c r="F2697" s="30">
        <v>0</v>
      </c>
      <c r="H2697" s="30"/>
    </row>
    <row r="2698" spans="1:8" x14ac:dyDescent="0.2">
      <c r="A2698" s="30">
        <v>10</v>
      </c>
      <c r="B2698" s="30">
        <v>10</v>
      </c>
      <c r="C2698" s="30">
        <v>0</v>
      </c>
      <c r="D2698" s="30">
        <v>-460</v>
      </c>
      <c r="E2698" s="30">
        <v>460</v>
      </c>
      <c r="F2698" s="30">
        <v>0</v>
      </c>
      <c r="H2698" s="30"/>
    </row>
    <row r="2699" spans="1:8" x14ac:dyDescent="0.2">
      <c r="A2699" s="30">
        <v>5</v>
      </c>
      <c r="B2699" s="30">
        <v>5</v>
      </c>
      <c r="C2699" s="30">
        <v>0</v>
      </c>
      <c r="D2699" s="30">
        <v>-230</v>
      </c>
      <c r="E2699" s="30">
        <v>0</v>
      </c>
      <c r="F2699" s="30">
        <v>0</v>
      </c>
      <c r="H2699" s="30"/>
    </row>
    <row r="2700" spans="1:8" x14ac:dyDescent="0.2">
      <c r="A2700" s="30">
        <v>1</v>
      </c>
      <c r="B2700" s="30">
        <v>1</v>
      </c>
      <c r="C2700" s="30">
        <v>0</v>
      </c>
      <c r="D2700" s="30">
        <v>-46</v>
      </c>
      <c r="E2700" s="30">
        <v>0</v>
      </c>
      <c r="F2700" s="30">
        <v>0</v>
      </c>
      <c r="H2700" s="30"/>
    </row>
    <row r="2701" spans="1:8" x14ac:dyDescent="0.2">
      <c r="A2701" s="30">
        <v>3</v>
      </c>
      <c r="B2701" s="30">
        <v>3</v>
      </c>
      <c r="C2701" s="30">
        <v>0</v>
      </c>
      <c r="D2701" s="30">
        <v>-138</v>
      </c>
      <c r="E2701" s="30">
        <v>0</v>
      </c>
      <c r="F2701" s="30">
        <v>0</v>
      </c>
      <c r="H2701" s="30"/>
    </row>
    <row r="2702" spans="1:8" x14ac:dyDescent="0.2">
      <c r="A2702" s="30">
        <v>3</v>
      </c>
      <c r="B2702" s="30">
        <v>3</v>
      </c>
      <c r="C2702" s="30">
        <v>0</v>
      </c>
      <c r="D2702" s="30">
        <v>-138</v>
      </c>
      <c r="E2702" s="30">
        <v>0</v>
      </c>
      <c r="F2702" s="30">
        <v>0</v>
      </c>
      <c r="H2702" s="30"/>
    </row>
    <row r="2703" spans="1:8" x14ac:dyDescent="0.2">
      <c r="A2703" s="30">
        <v>3.5</v>
      </c>
      <c r="B2703" s="30">
        <v>3.5</v>
      </c>
      <c r="C2703" s="30">
        <v>0</v>
      </c>
      <c r="D2703" s="30">
        <v>-161</v>
      </c>
      <c r="E2703" s="30">
        <v>0</v>
      </c>
      <c r="F2703" s="30">
        <v>0</v>
      </c>
      <c r="H2703" s="30"/>
    </row>
    <row r="2704" spans="1:8" x14ac:dyDescent="0.2">
      <c r="A2704" s="30">
        <v>3.5</v>
      </c>
      <c r="B2704" s="30">
        <v>3.5</v>
      </c>
      <c r="C2704" s="30">
        <v>0</v>
      </c>
      <c r="D2704" s="30">
        <v>-161</v>
      </c>
      <c r="E2704" s="30">
        <v>0</v>
      </c>
      <c r="F2704" s="30">
        <v>0</v>
      </c>
      <c r="H2704" s="30"/>
    </row>
    <row r="2705" spans="1:8" x14ac:dyDescent="0.2">
      <c r="A2705" s="30">
        <v>6</v>
      </c>
      <c r="B2705" s="30">
        <v>6</v>
      </c>
      <c r="C2705" s="30">
        <v>0</v>
      </c>
      <c r="D2705" s="30">
        <v>-276</v>
      </c>
      <c r="E2705" s="30">
        <v>0</v>
      </c>
      <c r="F2705" s="30">
        <v>0</v>
      </c>
      <c r="H2705" s="30"/>
    </row>
    <row r="2706" spans="1:8" x14ac:dyDescent="0.2">
      <c r="A2706" s="30">
        <v>1</v>
      </c>
      <c r="B2706" s="30">
        <v>1</v>
      </c>
      <c r="C2706" s="30">
        <v>0</v>
      </c>
      <c r="D2706" s="30">
        <v>-46</v>
      </c>
      <c r="E2706" s="30">
        <v>0</v>
      </c>
      <c r="F2706" s="30">
        <v>0</v>
      </c>
      <c r="H2706" s="30"/>
    </row>
    <row r="2707" spans="1:8" x14ac:dyDescent="0.2">
      <c r="A2707" s="30">
        <v>3</v>
      </c>
      <c r="B2707" s="30">
        <v>3</v>
      </c>
      <c r="C2707" s="30">
        <v>0</v>
      </c>
      <c r="D2707" s="30">
        <v>-138</v>
      </c>
      <c r="E2707" s="30">
        <v>0</v>
      </c>
      <c r="F2707" s="30">
        <v>0</v>
      </c>
      <c r="H2707" s="30"/>
    </row>
    <row r="2708" spans="1:8" x14ac:dyDescent="0.2">
      <c r="A2708" s="30">
        <v>5</v>
      </c>
      <c r="B2708" s="30">
        <v>10</v>
      </c>
      <c r="C2708" s="30">
        <v>5</v>
      </c>
      <c r="D2708" s="30">
        <v>-460</v>
      </c>
      <c r="E2708" s="30">
        <v>0</v>
      </c>
      <c r="F2708" s="30">
        <v>0</v>
      </c>
      <c r="H2708" s="30"/>
    </row>
    <row r="2709" spans="1:8" x14ac:dyDescent="0.2">
      <c r="A2709" s="30">
        <v>3</v>
      </c>
      <c r="B2709" s="30">
        <v>3</v>
      </c>
      <c r="C2709" s="30">
        <v>0</v>
      </c>
      <c r="D2709" s="30">
        <v>-138</v>
      </c>
      <c r="E2709" s="30">
        <v>0</v>
      </c>
      <c r="F2709" s="30">
        <v>0</v>
      </c>
      <c r="H2709" s="30"/>
    </row>
    <row r="2710" spans="1:8" x14ac:dyDescent="0.2">
      <c r="A2710" s="30">
        <v>6</v>
      </c>
      <c r="B2710" s="30">
        <v>6</v>
      </c>
      <c r="C2710" s="30">
        <v>0</v>
      </c>
      <c r="D2710" s="30">
        <v>-276</v>
      </c>
      <c r="E2710" s="30">
        <v>0</v>
      </c>
      <c r="F2710" s="30">
        <v>0</v>
      </c>
      <c r="H2710" s="30"/>
    </row>
    <row r="2711" spans="1:8" x14ac:dyDescent="0.2">
      <c r="A2711" s="30">
        <v>3</v>
      </c>
      <c r="B2711" s="30">
        <v>3</v>
      </c>
      <c r="C2711" s="30">
        <v>0</v>
      </c>
      <c r="D2711" s="30">
        <v>-138</v>
      </c>
      <c r="E2711" s="30">
        <v>0</v>
      </c>
      <c r="F2711" s="30">
        <v>0</v>
      </c>
      <c r="H2711" s="30"/>
    </row>
    <row r="2712" spans="1:8" x14ac:dyDescent="0.2">
      <c r="A2712" s="30">
        <v>6</v>
      </c>
      <c r="B2712" s="30">
        <v>6</v>
      </c>
      <c r="C2712" s="30">
        <v>0</v>
      </c>
      <c r="D2712" s="30">
        <v>-276</v>
      </c>
      <c r="E2712" s="30">
        <v>0</v>
      </c>
      <c r="F2712" s="30">
        <v>0</v>
      </c>
      <c r="H2712" s="30"/>
    </row>
    <row r="2713" spans="1:8" x14ac:dyDescent="0.2">
      <c r="A2713" s="30">
        <v>5</v>
      </c>
      <c r="B2713" s="30">
        <v>5</v>
      </c>
      <c r="C2713" s="30">
        <v>0</v>
      </c>
      <c r="D2713" s="30">
        <v>-230</v>
      </c>
      <c r="E2713" s="30">
        <v>0</v>
      </c>
      <c r="F2713" s="30">
        <v>0</v>
      </c>
      <c r="H2713" s="30"/>
    </row>
    <row r="2714" spans="1:8" x14ac:dyDescent="0.2">
      <c r="A2714" s="30">
        <v>2</v>
      </c>
      <c r="B2714" s="30">
        <v>2</v>
      </c>
      <c r="C2714" s="30">
        <v>0</v>
      </c>
      <c r="D2714" s="30">
        <v>-92</v>
      </c>
      <c r="E2714" s="30">
        <v>0</v>
      </c>
      <c r="F2714" s="30">
        <v>0</v>
      </c>
      <c r="H2714" s="30"/>
    </row>
    <row r="2715" spans="1:8" x14ac:dyDescent="0.2">
      <c r="A2715" s="30">
        <v>5</v>
      </c>
      <c r="B2715" s="30">
        <v>5</v>
      </c>
      <c r="C2715" s="30">
        <v>0</v>
      </c>
      <c r="D2715" s="30">
        <v>-230</v>
      </c>
      <c r="E2715" s="30">
        <v>0</v>
      </c>
      <c r="F2715" s="30">
        <v>0</v>
      </c>
      <c r="H2715" s="30"/>
    </row>
    <row r="2716" spans="1:8" x14ac:dyDescent="0.2">
      <c r="A2716" s="30">
        <v>3</v>
      </c>
      <c r="B2716" s="30">
        <v>3</v>
      </c>
      <c r="C2716" s="30">
        <v>0</v>
      </c>
      <c r="D2716" s="30">
        <v>-138</v>
      </c>
      <c r="E2716" s="30">
        <v>0</v>
      </c>
      <c r="F2716" s="30">
        <v>0</v>
      </c>
      <c r="H2716" s="30"/>
    </row>
    <row r="2717" spans="1:8" x14ac:dyDescent="0.2">
      <c r="A2717" s="30">
        <v>3</v>
      </c>
      <c r="B2717" s="30">
        <v>3</v>
      </c>
      <c r="C2717" s="30">
        <v>0</v>
      </c>
      <c r="D2717" s="30">
        <v>-138</v>
      </c>
      <c r="E2717" s="30">
        <v>0</v>
      </c>
      <c r="F2717" s="30">
        <v>0</v>
      </c>
      <c r="H2717" s="30"/>
    </row>
    <row r="2718" spans="1:8" x14ac:dyDescent="0.2">
      <c r="A2718" s="30">
        <v>6</v>
      </c>
      <c r="B2718" s="30">
        <v>12</v>
      </c>
      <c r="C2718" s="30">
        <v>6</v>
      </c>
      <c r="D2718" s="30">
        <v>-552</v>
      </c>
      <c r="E2718" s="30">
        <v>0</v>
      </c>
      <c r="F2718" s="30">
        <v>0</v>
      </c>
      <c r="H2718" s="30"/>
    </row>
    <row r="2719" spans="1:8" x14ac:dyDescent="0.2">
      <c r="A2719" s="30">
        <v>3</v>
      </c>
      <c r="B2719" s="30">
        <v>3</v>
      </c>
      <c r="C2719" s="30">
        <v>0</v>
      </c>
      <c r="D2719" s="30">
        <v>-138</v>
      </c>
      <c r="E2719" s="30">
        <v>0</v>
      </c>
      <c r="F2719" s="30">
        <v>0</v>
      </c>
      <c r="H2719" s="30"/>
    </row>
    <row r="2720" spans="1:8" x14ac:dyDescent="0.2">
      <c r="A2720" s="30">
        <v>13</v>
      </c>
      <c r="B2720" s="30">
        <v>13</v>
      </c>
      <c r="C2720" s="30">
        <v>0</v>
      </c>
      <c r="D2720" s="30">
        <v>-598</v>
      </c>
      <c r="E2720" s="30">
        <v>0</v>
      </c>
      <c r="F2720" s="30">
        <v>0</v>
      </c>
      <c r="H2720" s="30"/>
    </row>
    <row r="2721" spans="1:8" x14ac:dyDescent="0.2">
      <c r="A2721" s="30">
        <v>5</v>
      </c>
      <c r="B2721" s="30">
        <v>5</v>
      </c>
      <c r="C2721" s="30">
        <v>0</v>
      </c>
      <c r="D2721" s="30">
        <v>-230</v>
      </c>
      <c r="E2721" s="30">
        <v>0</v>
      </c>
      <c r="F2721" s="30">
        <v>0</v>
      </c>
      <c r="H2721" s="30"/>
    </row>
    <row r="2722" spans="1:8" x14ac:dyDescent="0.2">
      <c r="A2722" s="30">
        <v>2</v>
      </c>
      <c r="B2722" s="30">
        <v>2</v>
      </c>
      <c r="C2722" s="30">
        <v>0</v>
      </c>
      <c r="D2722" s="30">
        <v>-92</v>
      </c>
      <c r="E2722" s="30">
        <v>0</v>
      </c>
      <c r="F2722" s="30">
        <v>0</v>
      </c>
      <c r="H2722" s="30"/>
    </row>
    <row r="2723" spans="1:8" x14ac:dyDescent="0.2">
      <c r="A2723" s="30">
        <v>1</v>
      </c>
      <c r="B2723" s="30">
        <v>1</v>
      </c>
      <c r="C2723" s="30">
        <v>0</v>
      </c>
      <c r="D2723" s="30">
        <v>-46</v>
      </c>
      <c r="E2723" s="30">
        <v>0</v>
      </c>
      <c r="F2723" s="30">
        <v>0</v>
      </c>
      <c r="H2723" s="30"/>
    </row>
    <row r="2724" spans="1:8" x14ac:dyDescent="0.2">
      <c r="A2724" s="30">
        <v>9</v>
      </c>
      <c r="B2724" s="30">
        <v>9</v>
      </c>
      <c r="C2724" s="30">
        <v>0</v>
      </c>
      <c r="D2724" s="30">
        <v>-414</v>
      </c>
      <c r="E2724" s="30">
        <v>0</v>
      </c>
      <c r="F2724" s="30">
        <v>0</v>
      </c>
      <c r="H2724" s="30"/>
    </row>
    <row r="2725" spans="1:8" x14ac:dyDescent="0.2">
      <c r="A2725" s="30">
        <v>14</v>
      </c>
      <c r="B2725" s="30">
        <v>14</v>
      </c>
      <c r="C2725" s="30">
        <v>0</v>
      </c>
      <c r="D2725" s="30">
        <v>-644</v>
      </c>
      <c r="E2725" s="30">
        <v>0</v>
      </c>
      <c r="F2725" s="30">
        <v>0</v>
      </c>
      <c r="H2725" s="30"/>
    </row>
    <row r="2726" spans="1:8" x14ac:dyDescent="0.2">
      <c r="A2726" s="30">
        <v>7</v>
      </c>
      <c r="B2726" s="30">
        <v>7</v>
      </c>
      <c r="C2726" s="30">
        <v>0</v>
      </c>
      <c r="D2726" s="30">
        <v>-322</v>
      </c>
      <c r="E2726" s="30">
        <v>0</v>
      </c>
      <c r="F2726" s="30">
        <v>0</v>
      </c>
      <c r="H2726" s="30"/>
    </row>
    <row r="2727" spans="1:8" x14ac:dyDescent="0.2">
      <c r="A2727" s="30">
        <v>11</v>
      </c>
      <c r="B2727" s="30">
        <v>11</v>
      </c>
      <c r="C2727" s="30">
        <v>0</v>
      </c>
      <c r="D2727" s="30">
        <v>-506</v>
      </c>
      <c r="E2727" s="30">
        <v>0</v>
      </c>
      <c r="F2727" s="30">
        <v>0</v>
      </c>
      <c r="H2727" s="30"/>
    </row>
    <row r="2728" spans="1:8" x14ac:dyDescent="0.2">
      <c r="A2728" s="30">
        <v>3</v>
      </c>
      <c r="B2728" s="30">
        <v>3</v>
      </c>
      <c r="C2728" s="30">
        <v>0</v>
      </c>
      <c r="D2728" s="30">
        <v>-138</v>
      </c>
      <c r="E2728" s="30">
        <v>0</v>
      </c>
      <c r="F2728" s="30">
        <v>0</v>
      </c>
      <c r="H2728" s="30"/>
    </row>
    <row r="2729" spans="1:8" x14ac:dyDescent="0.2">
      <c r="A2729" s="30">
        <v>3</v>
      </c>
      <c r="B2729" s="30">
        <v>6</v>
      </c>
      <c r="C2729" s="30">
        <v>3</v>
      </c>
      <c r="D2729" s="30">
        <v>-276</v>
      </c>
      <c r="E2729" s="30">
        <v>0</v>
      </c>
      <c r="F2729" s="30">
        <v>0</v>
      </c>
      <c r="H2729" s="30"/>
    </row>
    <row r="2730" spans="1:8" x14ac:dyDescent="0.2">
      <c r="A2730" s="30">
        <v>3</v>
      </c>
      <c r="B2730" s="30">
        <v>3</v>
      </c>
      <c r="C2730" s="30">
        <v>0</v>
      </c>
      <c r="D2730" s="30">
        <v>-138</v>
      </c>
      <c r="E2730" s="30">
        <v>0</v>
      </c>
      <c r="F2730" s="30">
        <v>0</v>
      </c>
      <c r="H2730" s="30"/>
    </row>
    <row r="2731" spans="1:8" x14ac:dyDescent="0.2">
      <c r="A2731" s="30">
        <v>0</v>
      </c>
      <c r="B2731" s="30">
        <v>6</v>
      </c>
      <c r="C2731" s="30">
        <v>6</v>
      </c>
      <c r="D2731" s="30">
        <v>-276</v>
      </c>
      <c r="E2731" s="30">
        <v>0</v>
      </c>
      <c r="F2731" s="30">
        <v>0</v>
      </c>
      <c r="H2731" s="30"/>
    </row>
    <row r="2732" spans="1:8" x14ac:dyDescent="0.2">
      <c r="A2732" s="30">
        <v>5</v>
      </c>
      <c r="B2732" s="30">
        <v>5</v>
      </c>
      <c r="C2732" s="30">
        <v>0</v>
      </c>
      <c r="D2732" s="30">
        <v>-230</v>
      </c>
      <c r="E2732" s="30">
        <v>0</v>
      </c>
      <c r="F2732" s="30">
        <v>0</v>
      </c>
      <c r="H2732" s="30"/>
    </row>
    <row r="2733" spans="1:8" x14ac:dyDescent="0.2">
      <c r="A2733" s="30">
        <v>3</v>
      </c>
      <c r="B2733" s="30">
        <v>3</v>
      </c>
      <c r="C2733" s="30">
        <v>0</v>
      </c>
      <c r="D2733" s="30">
        <v>-138</v>
      </c>
      <c r="E2733" s="30">
        <v>0</v>
      </c>
      <c r="F2733" s="30">
        <v>0</v>
      </c>
      <c r="H2733" s="30"/>
    </row>
    <row r="2734" spans="1:8" x14ac:dyDescent="0.2">
      <c r="A2734" s="30">
        <v>7</v>
      </c>
      <c r="B2734" s="30">
        <v>7</v>
      </c>
      <c r="C2734" s="30">
        <v>0</v>
      </c>
      <c r="D2734" s="30">
        <v>-322</v>
      </c>
      <c r="E2734" s="30">
        <v>0</v>
      </c>
      <c r="F2734" s="30">
        <v>0</v>
      </c>
      <c r="H2734" s="30"/>
    </row>
    <row r="2735" spans="1:8" x14ac:dyDescent="0.2">
      <c r="A2735" s="30">
        <v>14</v>
      </c>
      <c r="B2735" s="30">
        <v>14</v>
      </c>
      <c r="C2735" s="30">
        <v>0</v>
      </c>
      <c r="D2735" s="30">
        <v>-644</v>
      </c>
      <c r="E2735" s="30">
        <v>0</v>
      </c>
      <c r="F2735" s="30">
        <v>0</v>
      </c>
      <c r="H2735" s="30"/>
    </row>
    <row r="2736" spans="1:8" x14ac:dyDescent="0.2">
      <c r="A2736" s="30">
        <v>3</v>
      </c>
      <c r="B2736" s="30">
        <v>3</v>
      </c>
      <c r="C2736" s="30">
        <v>0</v>
      </c>
      <c r="D2736" s="30">
        <v>-138</v>
      </c>
      <c r="E2736" s="30">
        <v>0</v>
      </c>
      <c r="F2736" s="30">
        <v>0</v>
      </c>
      <c r="H2736" s="30"/>
    </row>
    <row r="2737" spans="1:8" x14ac:dyDescent="0.2">
      <c r="A2737" s="30">
        <v>3</v>
      </c>
      <c r="B2737" s="30">
        <v>3</v>
      </c>
      <c r="C2737" s="30">
        <v>0</v>
      </c>
      <c r="D2737" s="30">
        <v>-138</v>
      </c>
      <c r="E2737" s="30">
        <v>0</v>
      </c>
      <c r="F2737" s="30">
        <v>0</v>
      </c>
      <c r="H2737" s="30"/>
    </row>
    <row r="2738" spans="1:8" x14ac:dyDescent="0.2">
      <c r="A2738" s="30">
        <v>9</v>
      </c>
      <c r="B2738" s="30">
        <v>9</v>
      </c>
      <c r="C2738" s="30">
        <v>0</v>
      </c>
      <c r="D2738" s="30">
        <v>-414</v>
      </c>
      <c r="E2738" s="30">
        <v>0</v>
      </c>
      <c r="F2738" s="30">
        <v>0</v>
      </c>
      <c r="H2738" s="30"/>
    </row>
    <row r="2739" spans="1:8" x14ac:dyDescent="0.2">
      <c r="A2739" s="30">
        <v>0</v>
      </c>
      <c r="B2739" s="30">
        <v>4</v>
      </c>
      <c r="C2739" s="30">
        <v>4</v>
      </c>
      <c r="D2739" s="30">
        <v>-184</v>
      </c>
      <c r="E2739" s="30">
        <v>0</v>
      </c>
      <c r="F2739" s="30">
        <v>0</v>
      </c>
      <c r="H2739" s="30"/>
    </row>
    <row r="2740" spans="1:8" x14ac:dyDescent="0.2">
      <c r="A2740" s="30">
        <v>1</v>
      </c>
      <c r="B2740" s="30">
        <v>1</v>
      </c>
      <c r="C2740" s="30">
        <v>0</v>
      </c>
      <c r="D2740" s="30">
        <v>-46</v>
      </c>
      <c r="E2740" s="30">
        <v>0</v>
      </c>
      <c r="F2740" s="30">
        <v>0</v>
      </c>
      <c r="H2740" s="30"/>
    </row>
    <row r="2741" spans="1:8" x14ac:dyDescent="0.2">
      <c r="A2741" s="30">
        <v>3</v>
      </c>
      <c r="B2741" s="30">
        <v>3</v>
      </c>
      <c r="C2741" s="30">
        <v>0</v>
      </c>
      <c r="D2741" s="30">
        <v>-138</v>
      </c>
      <c r="E2741" s="30">
        <v>0</v>
      </c>
      <c r="F2741" s="30">
        <v>0</v>
      </c>
      <c r="H2741" s="30"/>
    </row>
    <row r="2742" spans="1:8" x14ac:dyDescent="0.2">
      <c r="A2742" s="30">
        <v>10</v>
      </c>
      <c r="B2742" s="30">
        <v>10</v>
      </c>
      <c r="C2742" s="30">
        <v>0</v>
      </c>
      <c r="D2742" s="30">
        <v>-460</v>
      </c>
      <c r="E2742" s="30">
        <v>0</v>
      </c>
      <c r="F2742" s="30">
        <v>0</v>
      </c>
      <c r="H2742" s="30"/>
    </row>
    <row r="2743" spans="1:8" x14ac:dyDescent="0.2">
      <c r="A2743" s="30">
        <v>12.5</v>
      </c>
      <c r="B2743" s="30">
        <v>12.5</v>
      </c>
      <c r="C2743" s="30">
        <v>0</v>
      </c>
      <c r="D2743" s="30">
        <v>-575</v>
      </c>
      <c r="E2743" s="30">
        <v>0</v>
      </c>
      <c r="F2743" s="30">
        <v>0</v>
      </c>
      <c r="H2743" s="30"/>
    </row>
    <row r="2744" spans="1:8" x14ac:dyDescent="0.2">
      <c r="A2744" s="30">
        <v>5.5</v>
      </c>
      <c r="B2744" s="30">
        <v>5.5</v>
      </c>
      <c r="C2744" s="30">
        <v>0</v>
      </c>
      <c r="D2744" s="30">
        <v>-253</v>
      </c>
      <c r="E2744" s="30">
        <v>0</v>
      </c>
      <c r="F2744" s="30">
        <v>0</v>
      </c>
      <c r="H2744" s="30"/>
    </row>
    <row r="2745" spans="1:8" x14ac:dyDescent="0.2">
      <c r="A2745" s="30">
        <v>3</v>
      </c>
      <c r="B2745" s="30">
        <v>6</v>
      </c>
      <c r="C2745" s="30">
        <v>3</v>
      </c>
      <c r="D2745" s="30">
        <v>-276</v>
      </c>
      <c r="E2745" s="30">
        <v>0</v>
      </c>
      <c r="F2745" s="30">
        <v>0</v>
      </c>
      <c r="H2745" s="30"/>
    </row>
    <row r="2746" spans="1:8" x14ac:dyDescent="0.2">
      <c r="A2746" s="30">
        <v>9</v>
      </c>
      <c r="B2746" s="30">
        <v>9</v>
      </c>
      <c r="C2746" s="30">
        <v>0</v>
      </c>
      <c r="D2746" s="30">
        <v>-414</v>
      </c>
      <c r="E2746" s="30">
        <v>0</v>
      </c>
      <c r="F2746" s="30">
        <v>0</v>
      </c>
      <c r="H2746" s="30"/>
    </row>
    <row r="2747" spans="1:8" x14ac:dyDescent="0.2">
      <c r="A2747" s="30">
        <v>3</v>
      </c>
      <c r="B2747" s="30">
        <v>3</v>
      </c>
      <c r="C2747" s="30">
        <v>0</v>
      </c>
      <c r="D2747" s="30">
        <v>-138</v>
      </c>
      <c r="E2747" s="30">
        <v>0</v>
      </c>
      <c r="F2747" s="30">
        <v>0</v>
      </c>
      <c r="H2747" s="30"/>
    </row>
    <row r="2748" spans="1:8" x14ac:dyDescent="0.2">
      <c r="A2748" s="30">
        <v>3</v>
      </c>
      <c r="B2748" s="30">
        <v>3</v>
      </c>
      <c r="C2748" s="30">
        <v>0</v>
      </c>
      <c r="D2748" s="30">
        <v>-138</v>
      </c>
      <c r="E2748" s="30">
        <v>0</v>
      </c>
      <c r="F2748" s="30">
        <v>0</v>
      </c>
      <c r="H2748" s="30"/>
    </row>
    <row r="2749" spans="1:8" x14ac:dyDescent="0.2">
      <c r="A2749" s="30">
        <v>9</v>
      </c>
      <c r="B2749" s="30">
        <v>9</v>
      </c>
      <c r="C2749" s="30">
        <v>0</v>
      </c>
      <c r="D2749" s="30">
        <v>-414</v>
      </c>
      <c r="E2749" s="30">
        <v>0</v>
      </c>
      <c r="F2749" s="30">
        <v>0</v>
      </c>
      <c r="H2749" s="30"/>
    </row>
    <row r="2750" spans="1:8" x14ac:dyDescent="0.2">
      <c r="A2750" s="30">
        <v>3</v>
      </c>
      <c r="B2750" s="30">
        <v>3</v>
      </c>
      <c r="C2750" s="30">
        <v>0</v>
      </c>
      <c r="D2750" s="30">
        <v>-138</v>
      </c>
      <c r="E2750" s="30">
        <v>0</v>
      </c>
      <c r="F2750" s="30">
        <v>0</v>
      </c>
      <c r="H2750" s="30"/>
    </row>
    <row r="2751" spans="1:8" x14ac:dyDescent="0.2">
      <c r="A2751" s="30">
        <v>3</v>
      </c>
      <c r="B2751" s="30">
        <v>3</v>
      </c>
      <c r="C2751" s="30">
        <v>0</v>
      </c>
      <c r="D2751" s="30">
        <v>-138</v>
      </c>
      <c r="E2751" s="30">
        <v>0</v>
      </c>
      <c r="F2751" s="30">
        <v>0</v>
      </c>
      <c r="H2751" s="30"/>
    </row>
    <row r="2752" spans="1:8" x14ac:dyDescent="0.2">
      <c r="A2752" s="30">
        <v>5</v>
      </c>
      <c r="B2752" s="30">
        <v>5</v>
      </c>
      <c r="C2752" s="30">
        <v>0</v>
      </c>
      <c r="D2752" s="30">
        <v>-230</v>
      </c>
      <c r="E2752" s="30">
        <v>0</v>
      </c>
      <c r="F2752" s="30">
        <v>0</v>
      </c>
      <c r="H2752" s="30"/>
    </row>
    <row r="2753" spans="1:8" x14ac:dyDescent="0.2">
      <c r="A2753" s="30">
        <v>3</v>
      </c>
      <c r="B2753" s="30">
        <v>3</v>
      </c>
      <c r="C2753" s="30">
        <v>0</v>
      </c>
      <c r="D2753" s="30">
        <v>-138</v>
      </c>
      <c r="E2753" s="30">
        <v>0</v>
      </c>
      <c r="F2753" s="30">
        <v>0</v>
      </c>
      <c r="H2753" s="30"/>
    </row>
    <row r="2754" spans="1:8" x14ac:dyDescent="0.2">
      <c r="A2754" s="30">
        <v>8</v>
      </c>
      <c r="B2754" s="30">
        <v>8</v>
      </c>
      <c r="C2754" s="30">
        <v>0</v>
      </c>
      <c r="D2754" s="30">
        <v>-368</v>
      </c>
      <c r="E2754" s="30">
        <v>0</v>
      </c>
      <c r="F2754" s="30">
        <v>0</v>
      </c>
      <c r="H2754" s="30"/>
    </row>
    <row r="2755" spans="1:8" x14ac:dyDescent="0.2">
      <c r="A2755" s="30">
        <v>6</v>
      </c>
      <c r="B2755" s="30">
        <v>6</v>
      </c>
      <c r="C2755" s="30">
        <v>0</v>
      </c>
      <c r="D2755" s="30">
        <v>-276</v>
      </c>
      <c r="E2755" s="30">
        <v>0</v>
      </c>
      <c r="F2755" s="30">
        <v>0</v>
      </c>
      <c r="H2755" s="30"/>
    </row>
    <row r="2756" spans="1:8" x14ac:dyDescent="0.2">
      <c r="A2756" s="30">
        <v>14</v>
      </c>
      <c r="B2756" s="30">
        <v>14</v>
      </c>
      <c r="C2756" s="30">
        <v>0</v>
      </c>
      <c r="D2756" s="30">
        <v>-644</v>
      </c>
      <c r="E2756" s="30">
        <v>0</v>
      </c>
      <c r="F2756" s="30">
        <v>0</v>
      </c>
      <c r="H2756" s="30"/>
    </row>
    <row r="2757" spans="1:8" x14ac:dyDescent="0.2">
      <c r="A2757" s="30">
        <v>3</v>
      </c>
      <c r="B2757" s="30">
        <v>3</v>
      </c>
      <c r="C2757" s="30">
        <v>0</v>
      </c>
      <c r="D2757" s="30">
        <v>-138</v>
      </c>
      <c r="E2757" s="30">
        <v>0</v>
      </c>
      <c r="F2757" s="30">
        <v>0</v>
      </c>
      <c r="H2757" s="30"/>
    </row>
    <row r="2758" spans="1:8" x14ac:dyDescent="0.2">
      <c r="A2758" s="30">
        <v>4</v>
      </c>
      <c r="B2758" s="30">
        <v>7</v>
      </c>
      <c r="C2758" s="30">
        <v>3</v>
      </c>
      <c r="D2758" s="30">
        <v>-322</v>
      </c>
      <c r="E2758" s="30">
        <v>0</v>
      </c>
      <c r="F2758" s="30">
        <v>0</v>
      </c>
      <c r="H2758" s="30"/>
    </row>
    <row r="2759" spans="1:8" x14ac:dyDescent="0.2">
      <c r="A2759" s="30">
        <v>4</v>
      </c>
      <c r="B2759" s="30">
        <v>4</v>
      </c>
      <c r="C2759" s="30">
        <v>0</v>
      </c>
      <c r="D2759" s="30">
        <v>-184</v>
      </c>
      <c r="E2759" s="30">
        <v>0</v>
      </c>
      <c r="F2759" s="30">
        <v>0</v>
      </c>
      <c r="H2759" s="30"/>
    </row>
    <row r="2760" spans="1:8" x14ac:dyDescent="0.2">
      <c r="A2760" s="30">
        <v>6</v>
      </c>
      <c r="B2760" s="30">
        <v>6</v>
      </c>
      <c r="C2760" s="30">
        <v>0</v>
      </c>
      <c r="D2760" s="30">
        <v>-276</v>
      </c>
      <c r="E2760" s="30">
        <v>0</v>
      </c>
      <c r="F2760" s="30">
        <v>0</v>
      </c>
      <c r="H2760" s="30"/>
    </row>
    <row r="2761" spans="1:8" x14ac:dyDescent="0.2">
      <c r="A2761" s="30">
        <v>3</v>
      </c>
      <c r="B2761" s="30">
        <v>6</v>
      </c>
      <c r="C2761" s="30">
        <v>3</v>
      </c>
      <c r="D2761" s="30">
        <v>-276</v>
      </c>
      <c r="E2761" s="30">
        <v>0</v>
      </c>
      <c r="F2761" s="30">
        <v>0</v>
      </c>
      <c r="H2761" s="30"/>
    </row>
    <row r="2762" spans="1:8" x14ac:dyDescent="0.2">
      <c r="A2762" s="30">
        <v>0</v>
      </c>
      <c r="B2762" s="30">
        <v>9</v>
      </c>
      <c r="C2762" s="30">
        <v>9</v>
      </c>
      <c r="D2762" s="30">
        <v>-414</v>
      </c>
      <c r="E2762" s="30">
        <v>0</v>
      </c>
      <c r="F2762" s="30">
        <v>0</v>
      </c>
      <c r="H2762" s="30"/>
    </row>
    <row r="2763" spans="1:8" x14ac:dyDescent="0.2">
      <c r="A2763" s="30">
        <v>5</v>
      </c>
      <c r="B2763" s="30">
        <v>5</v>
      </c>
      <c r="C2763" s="30">
        <v>0</v>
      </c>
      <c r="D2763" s="30">
        <v>-230</v>
      </c>
      <c r="E2763" s="30">
        <v>0</v>
      </c>
      <c r="F2763" s="30">
        <v>0</v>
      </c>
      <c r="H2763" s="30"/>
    </row>
    <row r="2764" spans="1:8" x14ac:dyDescent="0.2">
      <c r="A2764" s="30">
        <v>3</v>
      </c>
      <c r="B2764" s="30">
        <v>3</v>
      </c>
      <c r="C2764" s="30">
        <v>0</v>
      </c>
      <c r="D2764" s="30">
        <v>-138</v>
      </c>
      <c r="E2764" s="30">
        <v>0</v>
      </c>
      <c r="F2764" s="30">
        <v>0</v>
      </c>
      <c r="H2764" s="30"/>
    </row>
    <row r="2765" spans="1:8" x14ac:dyDescent="0.2">
      <c r="A2765" s="30">
        <v>3</v>
      </c>
      <c r="B2765" s="30">
        <v>3</v>
      </c>
      <c r="C2765" s="30">
        <v>0</v>
      </c>
      <c r="D2765" s="30">
        <v>-138</v>
      </c>
      <c r="E2765" s="30">
        <v>0</v>
      </c>
      <c r="F2765" s="30">
        <v>0</v>
      </c>
      <c r="H2765" s="30"/>
    </row>
    <row r="2766" spans="1:8" x14ac:dyDescent="0.2">
      <c r="A2766" s="30">
        <v>1</v>
      </c>
      <c r="B2766" s="30">
        <v>4</v>
      </c>
      <c r="C2766" s="30">
        <v>3</v>
      </c>
      <c r="D2766" s="30">
        <v>-184</v>
      </c>
      <c r="E2766" s="30">
        <v>0</v>
      </c>
      <c r="F2766" s="30">
        <v>0</v>
      </c>
      <c r="H2766" s="30"/>
    </row>
    <row r="2767" spans="1:8" x14ac:dyDescent="0.2">
      <c r="A2767" s="30">
        <v>3</v>
      </c>
      <c r="B2767" s="30">
        <v>3</v>
      </c>
      <c r="C2767" s="30">
        <v>0</v>
      </c>
      <c r="D2767" s="30">
        <v>-138</v>
      </c>
      <c r="E2767" s="30">
        <v>0</v>
      </c>
      <c r="F2767" s="30">
        <v>0</v>
      </c>
      <c r="H2767" s="30"/>
    </row>
    <row r="2768" spans="1:8" x14ac:dyDescent="0.2">
      <c r="A2768" s="30">
        <v>0</v>
      </c>
      <c r="B2768" s="30">
        <v>11</v>
      </c>
      <c r="C2768" s="30">
        <v>11</v>
      </c>
      <c r="D2768" s="30">
        <v>-506</v>
      </c>
      <c r="E2768" s="30">
        <v>0</v>
      </c>
      <c r="F2768" s="30">
        <v>0</v>
      </c>
      <c r="H2768" s="30"/>
    </row>
    <row r="2769" spans="1:8" x14ac:dyDescent="0.2">
      <c r="A2769" s="30">
        <v>16</v>
      </c>
      <c r="B2769" s="30">
        <v>16</v>
      </c>
      <c r="C2769" s="30">
        <v>0</v>
      </c>
      <c r="D2769" s="30">
        <v>-736</v>
      </c>
      <c r="E2769" s="30">
        <v>0</v>
      </c>
      <c r="F2769" s="30">
        <v>0</v>
      </c>
      <c r="H2769" s="30"/>
    </row>
    <row r="2770" spans="1:8" x14ac:dyDescent="0.2">
      <c r="A2770" s="30">
        <v>5</v>
      </c>
      <c r="B2770" s="30">
        <v>5</v>
      </c>
      <c r="C2770" s="30">
        <v>0</v>
      </c>
      <c r="D2770" s="30">
        <v>-230</v>
      </c>
      <c r="E2770" s="30">
        <v>0</v>
      </c>
      <c r="F2770" s="30">
        <v>0</v>
      </c>
      <c r="H2770" s="30"/>
    </row>
    <row r="2771" spans="1:8" x14ac:dyDescent="0.2">
      <c r="A2771" s="30">
        <v>0</v>
      </c>
      <c r="B2771" s="30">
        <v>3</v>
      </c>
      <c r="C2771" s="30">
        <v>3</v>
      </c>
      <c r="D2771" s="30">
        <v>-138</v>
      </c>
      <c r="E2771" s="30">
        <v>0</v>
      </c>
      <c r="F2771" s="30">
        <v>0</v>
      </c>
      <c r="H2771" s="30"/>
    </row>
    <row r="2772" spans="1:8" x14ac:dyDescent="0.2">
      <c r="A2772" s="30">
        <v>2.5</v>
      </c>
      <c r="B2772" s="30">
        <v>2.5</v>
      </c>
      <c r="C2772" s="30">
        <v>0</v>
      </c>
      <c r="D2772" s="30">
        <v>-115</v>
      </c>
      <c r="E2772" s="30">
        <v>0</v>
      </c>
      <c r="F2772" s="30">
        <v>0</v>
      </c>
      <c r="H2772" s="30"/>
    </row>
    <row r="2773" spans="1:8" x14ac:dyDescent="0.2">
      <c r="A2773" s="30">
        <v>3</v>
      </c>
      <c r="B2773" s="30">
        <v>3</v>
      </c>
      <c r="C2773" s="30">
        <v>0</v>
      </c>
      <c r="D2773" s="30">
        <v>-138</v>
      </c>
      <c r="E2773" s="30">
        <v>0</v>
      </c>
      <c r="F2773" s="30">
        <v>0</v>
      </c>
      <c r="H2773" s="30"/>
    </row>
    <row r="2774" spans="1:8" x14ac:dyDescent="0.2">
      <c r="A2774" s="30">
        <v>3</v>
      </c>
      <c r="B2774" s="30">
        <v>3</v>
      </c>
      <c r="C2774" s="30">
        <v>0</v>
      </c>
      <c r="D2774" s="30">
        <v>-138</v>
      </c>
      <c r="E2774" s="30">
        <v>0</v>
      </c>
      <c r="F2774" s="30">
        <v>0</v>
      </c>
      <c r="H2774" s="30"/>
    </row>
    <row r="2775" spans="1:8" x14ac:dyDescent="0.2">
      <c r="A2775" s="30">
        <v>9</v>
      </c>
      <c r="B2775" s="30">
        <v>12</v>
      </c>
      <c r="C2775" s="30">
        <v>3</v>
      </c>
      <c r="D2775" s="30">
        <v>-552</v>
      </c>
      <c r="E2775" s="30">
        <v>0</v>
      </c>
      <c r="F2775" s="30">
        <v>0</v>
      </c>
      <c r="H2775" s="30"/>
    </row>
    <row r="2776" spans="1:8" x14ac:dyDescent="0.2">
      <c r="A2776" s="30">
        <v>10</v>
      </c>
      <c r="B2776" s="30">
        <v>14</v>
      </c>
      <c r="C2776" s="30">
        <v>4</v>
      </c>
      <c r="D2776" s="30">
        <v>-644</v>
      </c>
      <c r="E2776" s="30">
        <v>0</v>
      </c>
      <c r="F2776" s="30">
        <v>0</v>
      </c>
      <c r="H2776" s="30"/>
    </row>
    <row r="2777" spans="1:8" x14ac:dyDescent="0.2">
      <c r="A2777" s="30">
        <v>17</v>
      </c>
      <c r="B2777" s="30">
        <v>17</v>
      </c>
      <c r="C2777" s="30">
        <v>0</v>
      </c>
      <c r="D2777" s="30">
        <v>-782</v>
      </c>
      <c r="E2777" s="30">
        <v>0</v>
      </c>
      <c r="F2777" s="30">
        <v>0</v>
      </c>
      <c r="H2777" s="30"/>
    </row>
    <row r="2778" spans="1:8" x14ac:dyDescent="0.2">
      <c r="A2778" s="30">
        <v>3</v>
      </c>
      <c r="B2778" s="30">
        <v>3</v>
      </c>
      <c r="C2778" s="30">
        <v>0</v>
      </c>
      <c r="D2778" s="30">
        <v>-138</v>
      </c>
      <c r="E2778" s="30">
        <v>0</v>
      </c>
      <c r="F2778" s="30">
        <v>0</v>
      </c>
      <c r="H2778" s="30"/>
    </row>
    <row r="2779" spans="1:8" x14ac:dyDescent="0.2">
      <c r="A2779" s="30">
        <v>8</v>
      </c>
      <c r="B2779" s="30">
        <v>8</v>
      </c>
      <c r="C2779" s="30">
        <v>0</v>
      </c>
      <c r="D2779" s="30">
        <v>-368</v>
      </c>
      <c r="E2779" s="30">
        <v>0</v>
      </c>
      <c r="F2779" s="30">
        <v>0</v>
      </c>
      <c r="H2779" s="30"/>
    </row>
    <row r="2780" spans="1:8" x14ac:dyDescent="0.2">
      <c r="A2780" s="30">
        <v>15</v>
      </c>
      <c r="B2780" s="30">
        <v>15</v>
      </c>
      <c r="C2780" s="30">
        <v>0</v>
      </c>
      <c r="D2780" s="30">
        <v>-690</v>
      </c>
      <c r="E2780" s="30">
        <v>0</v>
      </c>
      <c r="F2780" s="30">
        <v>0</v>
      </c>
      <c r="H2780" s="30"/>
    </row>
    <row r="2781" spans="1:8" x14ac:dyDescent="0.2">
      <c r="A2781" s="30">
        <v>10</v>
      </c>
      <c r="B2781" s="30">
        <v>10</v>
      </c>
      <c r="C2781" s="30">
        <v>0</v>
      </c>
      <c r="D2781" s="30">
        <v>-460</v>
      </c>
      <c r="E2781" s="30">
        <v>0</v>
      </c>
      <c r="F2781" s="30">
        <v>0</v>
      </c>
      <c r="H2781" s="30"/>
    </row>
    <row r="2782" spans="1:8" x14ac:dyDescent="0.2">
      <c r="A2782" s="30">
        <v>3</v>
      </c>
      <c r="B2782" s="30">
        <v>3</v>
      </c>
      <c r="C2782" s="30">
        <v>0</v>
      </c>
      <c r="D2782" s="30">
        <v>-138</v>
      </c>
      <c r="E2782" s="30">
        <v>0</v>
      </c>
      <c r="F2782" s="30">
        <v>0</v>
      </c>
      <c r="H2782" s="30"/>
    </row>
    <row r="2783" spans="1:8" x14ac:dyDescent="0.2">
      <c r="A2783" s="30">
        <v>12</v>
      </c>
      <c r="B2783" s="30">
        <v>12</v>
      </c>
      <c r="C2783" s="30">
        <v>0</v>
      </c>
      <c r="D2783" s="30">
        <v>-552</v>
      </c>
      <c r="E2783" s="30">
        <v>0</v>
      </c>
      <c r="F2783" s="30">
        <v>0</v>
      </c>
      <c r="H2783" s="30"/>
    </row>
    <row r="2784" spans="1:8" x14ac:dyDescent="0.2">
      <c r="A2784" s="30">
        <v>9</v>
      </c>
      <c r="B2784" s="30">
        <v>12</v>
      </c>
      <c r="C2784" s="30">
        <v>3</v>
      </c>
      <c r="D2784" s="30">
        <v>-552</v>
      </c>
      <c r="E2784" s="30">
        <v>0</v>
      </c>
      <c r="F2784" s="30">
        <v>0</v>
      </c>
      <c r="H2784" s="30"/>
    </row>
    <row r="2785" spans="1:8" x14ac:dyDescent="0.2">
      <c r="A2785" s="30">
        <v>3</v>
      </c>
      <c r="B2785" s="30">
        <v>3</v>
      </c>
      <c r="C2785" s="30">
        <v>0</v>
      </c>
      <c r="D2785" s="30">
        <v>-138</v>
      </c>
      <c r="E2785" s="30">
        <v>0</v>
      </c>
      <c r="F2785" s="30">
        <v>0</v>
      </c>
      <c r="H2785" s="30"/>
    </row>
    <row r="2786" spans="1:8" x14ac:dyDescent="0.2">
      <c r="A2786" s="30">
        <v>3</v>
      </c>
      <c r="B2786" s="30">
        <v>3</v>
      </c>
      <c r="C2786" s="30">
        <v>0</v>
      </c>
      <c r="D2786" s="30">
        <v>-138</v>
      </c>
      <c r="E2786" s="30">
        <v>0</v>
      </c>
      <c r="F2786" s="30">
        <v>0</v>
      </c>
      <c r="H2786" s="30"/>
    </row>
    <row r="2787" spans="1:8" x14ac:dyDescent="0.2">
      <c r="A2787" s="30">
        <v>6</v>
      </c>
      <c r="B2787" s="30">
        <v>6</v>
      </c>
      <c r="C2787" s="30">
        <v>0</v>
      </c>
      <c r="D2787" s="30">
        <v>-276</v>
      </c>
      <c r="E2787" s="30">
        <v>0</v>
      </c>
      <c r="F2787" s="30">
        <v>0</v>
      </c>
      <c r="H2787" s="30"/>
    </row>
    <row r="2788" spans="1:8" x14ac:dyDescent="0.2">
      <c r="A2788" s="30">
        <v>7</v>
      </c>
      <c r="B2788" s="30">
        <v>14</v>
      </c>
      <c r="C2788" s="30">
        <v>7</v>
      </c>
      <c r="D2788" s="30">
        <v>-644</v>
      </c>
      <c r="E2788" s="30">
        <v>0</v>
      </c>
      <c r="F2788" s="30">
        <v>0</v>
      </c>
      <c r="H2788" s="30"/>
    </row>
    <row r="2789" spans="1:8" x14ac:dyDescent="0.2">
      <c r="A2789" s="30">
        <v>0.5</v>
      </c>
      <c r="B2789" s="30">
        <v>0.5</v>
      </c>
      <c r="C2789" s="30">
        <v>0</v>
      </c>
      <c r="D2789" s="30">
        <v>-23</v>
      </c>
      <c r="E2789" s="30">
        <v>0</v>
      </c>
      <c r="F2789" s="30">
        <v>0</v>
      </c>
      <c r="H2789" s="30"/>
    </row>
    <row r="2790" spans="1:8" x14ac:dyDescent="0.2">
      <c r="A2790" s="30">
        <v>3.5</v>
      </c>
      <c r="B2790" s="30">
        <v>3.5</v>
      </c>
      <c r="C2790" s="30">
        <v>0</v>
      </c>
      <c r="D2790" s="30">
        <v>-161</v>
      </c>
      <c r="E2790" s="30">
        <v>0</v>
      </c>
      <c r="F2790" s="30">
        <v>0</v>
      </c>
      <c r="H2790" s="30"/>
    </row>
    <row r="2791" spans="1:8" x14ac:dyDescent="0.2">
      <c r="A2791" s="30">
        <v>8</v>
      </c>
      <c r="B2791" s="30">
        <v>11</v>
      </c>
      <c r="C2791" s="30">
        <v>3</v>
      </c>
      <c r="D2791" s="30">
        <v>-506</v>
      </c>
      <c r="E2791" s="30">
        <v>0</v>
      </c>
      <c r="F2791" s="30">
        <v>0</v>
      </c>
      <c r="H2791" s="30"/>
    </row>
    <row r="2792" spans="1:8" x14ac:dyDescent="0.2">
      <c r="A2792" s="30">
        <v>3</v>
      </c>
      <c r="B2792" s="30">
        <v>6</v>
      </c>
      <c r="C2792" s="30">
        <v>3</v>
      </c>
      <c r="D2792" s="30">
        <v>-276</v>
      </c>
      <c r="E2792" s="30">
        <v>0</v>
      </c>
      <c r="F2792" s="30">
        <v>0</v>
      </c>
      <c r="H2792" s="30"/>
    </row>
    <row r="2793" spans="1:8" x14ac:dyDescent="0.2">
      <c r="A2793" s="30">
        <v>3</v>
      </c>
      <c r="B2793" s="30">
        <v>3</v>
      </c>
      <c r="C2793" s="30">
        <v>0</v>
      </c>
      <c r="D2793" s="30">
        <v>-138</v>
      </c>
      <c r="E2793" s="30">
        <v>0</v>
      </c>
      <c r="F2793" s="30">
        <v>0</v>
      </c>
      <c r="H2793" s="30"/>
    </row>
    <row r="2794" spans="1:8" x14ac:dyDescent="0.2">
      <c r="A2794" s="30">
        <v>0</v>
      </c>
      <c r="B2794" s="30">
        <v>2.5</v>
      </c>
      <c r="C2794" s="30">
        <v>2.5</v>
      </c>
      <c r="D2794" s="30">
        <v>-115</v>
      </c>
      <c r="E2794" s="30">
        <v>0</v>
      </c>
      <c r="F2794" s="30">
        <v>0</v>
      </c>
      <c r="H2794" s="30"/>
    </row>
    <row r="2795" spans="1:8" x14ac:dyDescent="0.2">
      <c r="A2795" s="30">
        <v>6</v>
      </c>
      <c r="B2795" s="30">
        <v>6</v>
      </c>
      <c r="C2795" s="30">
        <v>0</v>
      </c>
      <c r="D2795" s="30">
        <v>-276</v>
      </c>
      <c r="E2795" s="30">
        <v>0</v>
      </c>
      <c r="F2795" s="30">
        <v>0</v>
      </c>
      <c r="H2795" s="30"/>
    </row>
    <row r="2796" spans="1:8" x14ac:dyDescent="0.2">
      <c r="A2796" s="30">
        <v>6.5</v>
      </c>
      <c r="B2796" s="30">
        <v>6.5</v>
      </c>
      <c r="C2796" s="30">
        <v>0</v>
      </c>
      <c r="D2796" s="30">
        <v>-299</v>
      </c>
      <c r="E2796" s="30">
        <v>0</v>
      </c>
      <c r="F2796" s="30">
        <v>0</v>
      </c>
      <c r="H2796" s="30"/>
    </row>
    <row r="2797" spans="1:8" x14ac:dyDescent="0.2">
      <c r="A2797" s="30">
        <v>2</v>
      </c>
      <c r="B2797" s="30">
        <v>2</v>
      </c>
      <c r="C2797" s="30">
        <v>0</v>
      </c>
      <c r="D2797" s="30">
        <v>-92</v>
      </c>
      <c r="E2797" s="30">
        <v>0</v>
      </c>
      <c r="F2797" s="30">
        <v>0</v>
      </c>
      <c r="H2797" s="30"/>
    </row>
    <row r="2798" spans="1:8" x14ac:dyDescent="0.2">
      <c r="A2798" s="30">
        <v>3</v>
      </c>
      <c r="B2798" s="30">
        <v>3</v>
      </c>
      <c r="C2798" s="30">
        <v>0</v>
      </c>
      <c r="D2798" s="30">
        <v>-138</v>
      </c>
      <c r="E2798" s="30">
        <v>0</v>
      </c>
      <c r="F2798" s="30">
        <v>0</v>
      </c>
      <c r="H2798" s="30"/>
    </row>
    <row r="2799" spans="1:8" x14ac:dyDescent="0.2">
      <c r="A2799" s="30">
        <v>3</v>
      </c>
      <c r="B2799" s="30">
        <v>3</v>
      </c>
      <c r="C2799" s="30">
        <v>0</v>
      </c>
      <c r="D2799" s="30">
        <v>-138</v>
      </c>
      <c r="E2799" s="30">
        <v>0</v>
      </c>
      <c r="F2799" s="30">
        <v>0</v>
      </c>
      <c r="H2799" s="30"/>
    </row>
    <row r="2800" spans="1:8" x14ac:dyDescent="0.2">
      <c r="A2800" s="30">
        <v>6</v>
      </c>
      <c r="B2800" s="30">
        <v>9</v>
      </c>
      <c r="C2800" s="30">
        <v>3</v>
      </c>
      <c r="D2800" s="30">
        <v>-414</v>
      </c>
      <c r="E2800" s="30">
        <v>0</v>
      </c>
      <c r="F2800" s="30">
        <v>0</v>
      </c>
      <c r="H2800" s="30"/>
    </row>
    <row r="2801" spans="1:8" x14ac:dyDescent="0.2">
      <c r="A2801" s="30">
        <v>18</v>
      </c>
      <c r="B2801" s="30">
        <v>18</v>
      </c>
      <c r="C2801" s="30">
        <v>0</v>
      </c>
      <c r="D2801" s="30">
        <v>-828</v>
      </c>
      <c r="E2801" s="30">
        <v>0</v>
      </c>
      <c r="F2801" s="30">
        <v>0</v>
      </c>
      <c r="H2801" s="30"/>
    </row>
    <row r="2802" spans="1:8" x14ac:dyDescent="0.2">
      <c r="A2802" s="30">
        <v>14</v>
      </c>
      <c r="B2802" s="30">
        <v>14</v>
      </c>
      <c r="C2802" s="30">
        <v>0</v>
      </c>
      <c r="D2802" s="30">
        <v>-644</v>
      </c>
      <c r="E2802" s="30">
        <v>0</v>
      </c>
      <c r="F2802" s="30">
        <v>0</v>
      </c>
      <c r="H2802" s="30"/>
    </row>
    <row r="2803" spans="1:8" x14ac:dyDescent="0.2">
      <c r="A2803" s="30">
        <v>3</v>
      </c>
      <c r="B2803" s="30">
        <v>3</v>
      </c>
      <c r="C2803" s="30">
        <v>0</v>
      </c>
      <c r="D2803" s="30">
        <v>-138</v>
      </c>
      <c r="E2803" s="30">
        <v>0</v>
      </c>
      <c r="F2803" s="30">
        <v>0</v>
      </c>
      <c r="H2803" s="30"/>
    </row>
    <row r="2804" spans="1:8" x14ac:dyDescent="0.2">
      <c r="A2804" s="30">
        <v>3</v>
      </c>
      <c r="B2804" s="30">
        <v>3</v>
      </c>
      <c r="C2804" s="30">
        <v>0</v>
      </c>
      <c r="D2804" s="30">
        <v>-138</v>
      </c>
      <c r="E2804" s="30">
        <v>0</v>
      </c>
      <c r="F2804" s="30">
        <v>0</v>
      </c>
      <c r="H2804" s="30"/>
    </row>
    <row r="2805" spans="1:8" x14ac:dyDescent="0.2">
      <c r="A2805" s="30">
        <v>9</v>
      </c>
      <c r="B2805" s="30">
        <v>10</v>
      </c>
      <c r="C2805" s="30">
        <v>1</v>
      </c>
      <c r="D2805" s="30">
        <v>-460</v>
      </c>
      <c r="E2805" s="30">
        <v>0</v>
      </c>
      <c r="F2805" s="30">
        <v>0</v>
      </c>
      <c r="H2805" s="30"/>
    </row>
    <row r="2806" spans="1:8" x14ac:dyDescent="0.2">
      <c r="A2806" s="30">
        <v>9</v>
      </c>
      <c r="B2806" s="30">
        <v>14</v>
      </c>
      <c r="C2806" s="30">
        <v>5</v>
      </c>
      <c r="D2806" s="30">
        <v>-644</v>
      </c>
      <c r="E2806" s="30">
        <v>0</v>
      </c>
      <c r="F2806" s="30">
        <v>0</v>
      </c>
      <c r="H2806" s="30"/>
    </row>
    <row r="2807" spans="1:8" x14ac:dyDescent="0.2">
      <c r="A2807" s="30">
        <v>1</v>
      </c>
      <c r="B2807" s="30">
        <v>1</v>
      </c>
      <c r="C2807" s="30">
        <v>0</v>
      </c>
      <c r="D2807" s="30">
        <v>-46</v>
      </c>
      <c r="E2807" s="30">
        <v>0</v>
      </c>
      <c r="F2807" s="30">
        <v>0</v>
      </c>
      <c r="H2807" s="30"/>
    </row>
    <row r="2808" spans="1:8" x14ac:dyDescent="0.2">
      <c r="A2808" s="30">
        <v>17.5</v>
      </c>
      <c r="B2808" s="30">
        <v>17.5</v>
      </c>
      <c r="C2808" s="30">
        <v>0</v>
      </c>
      <c r="D2808" s="30">
        <v>-805</v>
      </c>
      <c r="E2808" s="30">
        <v>0</v>
      </c>
      <c r="F2808" s="30">
        <v>0</v>
      </c>
      <c r="H2808" s="30"/>
    </row>
    <row r="2809" spans="1:8" x14ac:dyDescent="0.2">
      <c r="A2809" s="30">
        <v>9</v>
      </c>
      <c r="B2809" s="30">
        <v>9</v>
      </c>
      <c r="C2809" s="30">
        <v>0</v>
      </c>
      <c r="D2809" s="30">
        <v>-414</v>
      </c>
      <c r="E2809" s="30">
        <v>0</v>
      </c>
      <c r="F2809" s="30">
        <v>0</v>
      </c>
      <c r="H2809" s="30"/>
    </row>
    <row r="2810" spans="1:8" x14ac:dyDescent="0.2">
      <c r="A2810" s="30">
        <v>1</v>
      </c>
      <c r="B2810" s="30">
        <v>1</v>
      </c>
      <c r="C2810" s="30">
        <v>0</v>
      </c>
      <c r="D2810" s="30">
        <v>-46</v>
      </c>
      <c r="E2810" s="30">
        <v>0</v>
      </c>
      <c r="F2810" s="30">
        <v>0</v>
      </c>
      <c r="H2810" s="30"/>
    </row>
    <row r="2811" spans="1:8" x14ac:dyDescent="0.2">
      <c r="A2811" s="30">
        <v>3</v>
      </c>
      <c r="B2811" s="30">
        <v>3</v>
      </c>
      <c r="C2811" s="30">
        <v>0</v>
      </c>
      <c r="D2811" s="30">
        <v>-138</v>
      </c>
      <c r="E2811" s="30">
        <v>0</v>
      </c>
      <c r="F2811" s="30">
        <v>0</v>
      </c>
      <c r="H2811" s="30"/>
    </row>
    <row r="2812" spans="1:8" x14ac:dyDescent="0.2">
      <c r="A2812" s="30">
        <v>10</v>
      </c>
      <c r="B2812" s="30">
        <v>14</v>
      </c>
      <c r="C2812" s="30">
        <v>4</v>
      </c>
      <c r="D2812" s="30">
        <v>-644</v>
      </c>
      <c r="E2812" s="30">
        <v>0</v>
      </c>
      <c r="F2812" s="30">
        <v>0</v>
      </c>
      <c r="H2812" s="30"/>
    </row>
    <row r="2813" spans="1:8" x14ac:dyDescent="0.2">
      <c r="A2813" s="30">
        <v>17</v>
      </c>
      <c r="B2813" s="30">
        <v>17</v>
      </c>
      <c r="C2813" s="30">
        <v>0</v>
      </c>
      <c r="D2813" s="30">
        <v>-782</v>
      </c>
      <c r="E2813" s="30">
        <v>0</v>
      </c>
      <c r="F2813" s="30">
        <v>0</v>
      </c>
      <c r="H2813" s="30"/>
    </row>
    <row r="2814" spans="1:8" x14ac:dyDescent="0.2">
      <c r="A2814" s="30">
        <v>15</v>
      </c>
      <c r="B2814" s="30">
        <v>15</v>
      </c>
      <c r="C2814" s="30">
        <v>0</v>
      </c>
      <c r="D2814" s="30">
        <v>-690</v>
      </c>
      <c r="E2814" s="30">
        <v>0</v>
      </c>
      <c r="F2814" s="30">
        <v>0</v>
      </c>
      <c r="H2814" s="30"/>
    </row>
    <row r="2815" spans="1:8" x14ac:dyDescent="0.2">
      <c r="A2815" s="30">
        <v>1</v>
      </c>
      <c r="B2815" s="30">
        <v>1</v>
      </c>
      <c r="C2815" s="30">
        <v>0</v>
      </c>
      <c r="D2815" s="30">
        <v>-46</v>
      </c>
      <c r="E2815" s="30">
        <v>0</v>
      </c>
      <c r="F2815" s="30">
        <v>0</v>
      </c>
      <c r="H2815" s="30"/>
    </row>
    <row r="2816" spans="1:8" x14ac:dyDescent="0.2">
      <c r="A2816" s="30">
        <v>12</v>
      </c>
      <c r="B2816" s="30">
        <v>12</v>
      </c>
      <c r="C2816" s="30">
        <v>0</v>
      </c>
      <c r="D2816" s="30">
        <v>-552</v>
      </c>
      <c r="E2816" s="30">
        <v>0</v>
      </c>
      <c r="F2816" s="30">
        <v>0</v>
      </c>
      <c r="H2816" s="30"/>
    </row>
    <row r="2817" spans="1:8" x14ac:dyDescent="0.2">
      <c r="A2817" s="30">
        <v>4</v>
      </c>
      <c r="B2817" s="30">
        <v>4</v>
      </c>
      <c r="C2817" s="30">
        <v>0</v>
      </c>
      <c r="D2817" s="30">
        <v>-184</v>
      </c>
      <c r="E2817" s="30">
        <v>0</v>
      </c>
      <c r="F2817" s="30">
        <v>0</v>
      </c>
      <c r="H2817" s="30"/>
    </row>
    <row r="2818" spans="1:8" x14ac:dyDescent="0.2">
      <c r="A2818" s="30">
        <v>8</v>
      </c>
      <c r="B2818" s="30">
        <v>8</v>
      </c>
      <c r="C2818" s="30">
        <v>0</v>
      </c>
      <c r="D2818" s="30">
        <v>-368</v>
      </c>
      <c r="E2818" s="30">
        <v>0</v>
      </c>
      <c r="F2818" s="30">
        <v>0</v>
      </c>
      <c r="H2818" s="30"/>
    </row>
    <row r="2819" spans="1:8" x14ac:dyDescent="0.2">
      <c r="A2819" s="30">
        <v>3</v>
      </c>
      <c r="B2819" s="30">
        <v>8</v>
      </c>
      <c r="C2819" s="30">
        <v>5</v>
      </c>
      <c r="D2819" s="30">
        <v>-368</v>
      </c>
      <c r="E2819" s="30">
        <v>0</v>
      </c>
      <c r="F2819" s="30">
        <v>0</v>
      </c>
      <c r="H2819" s="30"/>
    </row>
    <row r="2820" spans="1:8" x14ac:dyDescent="0.2">
      <c r="A2820" s="30">
        <v>4</v>
      </c>
      <c r="B2820" s="30">
        <v>4</v>
      </c>
      <c r="C2820" s="30">
        <v>0</v>
      </c>
      <c r="D2820" s="30">
        <v>-184</v>
      </c>
      <c r="E2820" s="30">
        <v>0</v>
      </c>
      <c r="F2820" s="30">
        <v>0</v>
      </c>
      <c r="H2820" s="30"/>
    </row>
    <row r="2821" spans="1:8" x14ac:dyDescent="0.2">
      <c r="A2821" s="30">
        <v>8</v>
      </c>
      <c r="B2821" s="30">
        <v>8</v>
      </c>
      <c r="C2821" s="30">
        <v>0</v>
      </c>
      <c r="D2821" s="30">
        <v>-368</v>
      </c>
      <c r="E2821" s="30">
        <v>0</v>
      </c>
      <c r="F2821" s="30">
        <v>0</v>
      </c>
      <c r="H2821" s="30"/>
    </row>
    <row r="2822" spans="1:8" x14ac:dyDescent="0.2">
      <c r="A2822" s="30">
        <v>5</v>
      </c>
      <c r="B2822" s="30">
        <v>8</v>
      </c>
      <c r="C2822" s="30">
        <v>3</v>
      </c>
      <c r="D2822" s="30">
        <v>-368</v>
      </c>
      <c r="E2822" s="30">
        <v>0</v>
      </c>
      <c r="F2822" s="30">
        <v>0</v>
      </c>
      <c r="H2822" s="30"/>
    </row>
    <row r="2823" spans="1:8" x14ac:dyDescent="0.2">
      <c r="A2823" s="30">
        <v>6</v>
      </c>
      <c r="B2823" s="30">
        <v>9</v>
      </c>
      <c r="C2823" s="30">
        <v>3</v>
      </c>
      <c r="D2823" s="30">
        <v>-414</v>
      </c>
      <c r="E2823" s="30">
        <v>0</v>
      </c>
      <c r="F2823" s="30">
        <v>0</v>
      </c>
      <c r="H2823" s="30"/>
    </row>
    <row r="2824" spans="1:8" x14ac:dyDescent="0.2">
      <c r="A2824" s="30">
        <v>4</v>
      </c>
      <c r="B2824" s="30">
        <v>4</v>
      </c>
      <c r="C2824" s="30">
        <v>0</v>
      </c>
      <c r="D2824" s="30">
        <v>-184</v>
      </c>
      <c r="E2824" s="30">
        <v>0</v>
      </c>
      <c r="F2824" s="30">
        <v>0</v>
      </c>
      <c r="H2824" s="30"/>
    </row>
    <row r="2825" spans="1:8" x14ac:dyDescent="0.2">
      <c r="A2825" s="30">
        <v>1</v>
      </c>
      <c r="B2825" s="30">
        <v>1</v>
      </c>
      <c r="C2825" s="30">
        <v>0</v>
      </c>
      <c r="D2825" s="30">
        <v>-46</v>
      </c>
      <c r="E2825" s="30">
        <v>0</v>
      </c>
      <c r="F2825" s="30">
        <v>0</v>
      </c>
      <c r="H2825" s="30"/>
    </row>
    <row r="2826" spans="1:8" x14ac:dyDescent="0.2">
      <c r="A2826" s="30">
        <v>2</v>
      </c>
      <c r="B2826" s="30">
        <v>2</v>
      </c>
      <c r="C2826" s="30">
        <v>0</v>
      </c>
      <c r="D2826" s="30">
        <v>-92</v>
      </c>
      <c r="E2826" s="30">
        <v>0</v>
      </c>
      <c r="F2826" s="30">
        <v>0</v>
      </c>
      <c r="H2826" s="30"/>
    </row>
    <row r="2827" spans="1:8" x14ac:dyDescent="0.2">
      <c r="A2827" s="30">
        <v>12</v>
      </c>
      <c r="B2827" s="30">
        <v>12</v>
      </c>
      <c r="C2827" s="30">
        <v>0</v>
      </c>
      <c r="D2827" s="30">
        <v>-552</v>
      </c>
      <c r="E2827" s="30">
        <v>0</v>
      </c>
      <c r="F2827" s="30">
        <v>0</v>
      </c>
      <c r="H2827" s="30"/>
    </row>
    <row r="2828" spans="1:8" x14ac:dyDescent="0.2">
      <c r="A2828" s="30">
        <v>9</v>
      </c>
      <c r="B2828" s="30">
        <v>9</v>
      </c>
      <c r="C2828" s="30">
        <v>0</v>
      </c>
      <c r="D2828" s="30">
        <v>-414</v>
      </c>
      <c r="E2828" s="30">
        <v>0</v>
      </c>
      <c r="F2828" s="30">
        <v>0</v>
      </c>
      <c r="H2828" s="30"/>
    </row>
    <row r="2829" spans="1:8" x14ac:dyDescent="0.2">
      <c r="A2829" s="30">
        <v>3</v>
      </c>
      <c r="B2829" s="30">
        <v>3</v>
      </c>
      <c r="C2829" s="30">
        <v>0</v>
      </c>
      <c r="D2829" s="30">
        <v>-138</v>
      </c>
      <c r="E2829" s="30">
        <v>0</v>
      </c>
      <c r="F2829" s="30">
        <v>0</v>
      </c>
      <c r="H2829" s="30"/>
    </row>
    <row r="2830" spans="1:8" x14ac:dyDescent="0.2">
      <c r="A2830" s="30">
        <v>4</v>
      </c>
      <c r="B2830" s="30">
        <v>4</v>
      </c>
      <c r="C2830" s="30">
        <v>0</v>
      </c>
      <c r="D2830" s="30">
        <v>-184</v>
      </c>
      <c r="E2830" s="30">
        <v>0</v>
      </c>
      <c r="F2830" s="30">
        <v>0</v>
      </c>
      <c r="H2830" s="30"/>
    </row>
    <row r="2831" spans="1:8" x14ac:dyDescent="0.2">
      <c r="A2831" s="30">
        <v>0</v>
      </c>
      <c r="B2831" s="30">
        <v>1.5</v>
      </c>
      <c r="C2831" s="30">
        <v>1.5</v>
      </c>
      <c r="D2831" s="30">
        <v>-69</v>
      </c>
      <c r="E2831" s="30">
        <v>0</v>
      </c>
      <c r="F2831" s="30">
        <v>0</v>
      </c>
      <c r="H2831" s="30"/>
    </row>
    <row r="2832" spans="1:8" x14ac:dyDescent="0.2">
      <c r="A2832" s="30">
        <v>5</v>
      </c>
      <c r="B2832" s="30">
        <v>5</v>
      </c>
      <c r="C2832" s="30">
        <v>0</v>
      </c>
      <c r="D2832" s="30">
        <v>-230</v>
      </c>
      <c r="E2832" s="30">
        <v>0</v>
      </c>
      <c r="F2832" s="30">
        <v>0</v>
      </c>
      <c r="H2832" s="30"/>
    </row>
    <row r="2833" spans="1:8" x14ac:dyDescent="0.2">
      <c r="A2833" s="30">
        <v>1</v>
      </c>
      <c r="B2833" s="30">
        <v>1</v>
      </c>
      <c r="C2833" s="30">
        <v>0</v>
      </c>
      <c r="D2833" s="30">
        <v>-46</v>
      </c>
      <c r="E2833" s="30">
        <v>0</v>
      </c>
      <c r="F2833" s="30">
        <v>0</v>
      </c>
      <c r="H2833" s="30"/>
    </row>
    <row r="2834" spans="1:8" x14ac:dyDescent="0.2">
      <c r="A2834" s="30">
        <v>10</v>
      </c>
      <c r="B2834" s="30">
        <v>10</v>
      </c>
      <c r="C2834" s="30">
        <v>0</v>
      </c>
      <c r="D2834" s="30">
        <v>-460</v>
      </c>
      <c r="E2834" s="30">
        <v>0</v>
      </c>
      <c r="F2834" s="30">
        <v>0</v>
      </c>
      <c r="H2834" s="30"/>
    </row>
    <row r="2835" spans="1:8" x14ac:dyDescent="0.2">
      <c r="A2835" s="30">
        <v>0</v>
      </c>
      <c r="B2835" s="30">
        <v>6</v>
      </c>
      <c r="C2835" s="30">
        <v>6</v>
      </c>
      <c r="D2835" s="30">
        <v>-276</v>
      </c>
      <c r="E2835" s="30">
        <v>0</v>
      </c>
      <c r="F2835" s="30">
        <v>0</v>
      </c>
      <c r="H2835" s="30"/>
    </row>
    <row r="2836" spans="1:8" x14ac:dyDescent="0.2">
      <c r="A2836" s="30">
        <v>10</v>
      </c>
      <c r="B2836" s="30">
        <v>10</v>
      </c>
      <c r="C2836" s="30">
        <v>0</v>
      </c>
      <c r="D2836" s="30">
        <v>-460</v>
      </c>
      <c r="E2836" s="30">
        <v>0</v>
      </c>
      <c r="F2836" s="30">
        <v>0</v>
      </c>
      <c r="H2836" s="30"/>
    </row>
    <row r="2837" spans="1:8" x14ac:dyDescent="0.2">
      <c r="A2837" s="30">
        <v>12</v>
      </c>
      <c r="B2837" s="30">
        <v>12</v>
      </c>
      <c r="C2837" s="30">
        <v>0</v>
      </c>
      <c r="D2837" s="30">
        <v>-552</v>
      </c>
      <c r="E2837" s="30">
        <v>0</v>
      </c>
      <c r="F2837" s="30">
        <v>0</v>
      </c>
      <c r="H2837" s="30"/>
    </row>
    <row r="2838" spans="1:8" x14ac:dyDescent="0.2">
      <c r="A2838" s="30">
        <v>6</v>
      </c>
      <c r="B2838" s="30">
        <v>6</v>
      </c>
      <c r="C2838" s="30">
        <v>0</v>
      </c>
      <c r="D2838" s="30">
        <v>-276</v>
      </c>
      <c r="E2838" s="30">
        <v>0</v>
      </c>
      <c r="F2838" s="30">
        <v>0</v>
      </c>
      <c r="H2838" s="30"/>
    </row>
    <row r="2839" spans="1:8" x14ac:dyDescent="0.2">
      <c r="A2839" s="30">
        <v>2</v>
      </c>
      <c r="B2839" s="30">
        <v>2</v>
      </c>
      <c r="C2839" s="30">
        <v>0</v>
      </c>
      <c r="D2839" s="30">
        <v>-92</v>
      </c>
      <c r="E2839" s="30">
        <v>0</v>
      </c>
      <c r="F2839" s="30">
        <v>0</v>
      </c>
      <c r="H2839" s="30"/>
    </row>
    <row r="2840" spans="1:8" x14ac:dyDescent="0.2">
      <c r="A2840" s="30">
        <v>7</v>
      </c>
      <c r="B2840" s="30">
        <v>10</v>
      </c>
      <c r="C2840" s="30">
        <v>3</v>
      </c>
      <c r="D2840" s="30">
        <v>-460</v>
      </c>
      <c r="E2840" s="30">
        <v>0</v>
      </c>
      <c r="F2840" s="30">
        <v>0</v>
      </c>
      <c r="H2840" s="30"/>
    </row>
    <row r="2841" spans="1:8" x14ac:dyDescent="0.2">
      <c r="A2841" s="30">
        <v>0</v>
      </c>
      <c r="B2841" s="30">
        <v>3</v>
      </c>
      <c r="C2841" s="30">
        <v>3</v>
      </c>
      <c r="D2841" s="30">
        <v>-138</v>
      </c>
      <c r="E2841" s="30">
        <v>0</v>
      </c>
      <c r="F2841" s="30">
        <v>0</v>
      </c>
      <c r="H2841" s="30"/>
    </row>
    <row r="2842" spans="1:8" x14ac:dyDescent="0.2">
      <c r="A2842" s="30">
        <v>6</v>
      </c>
      <c r="B2842" s="30">
        <v>6</v>
      </c>
      <c r="C2842" s="30">
        <v>0</v>
      </c>
      <c r="D2842" s="30">
        <v>-276</v>
      </c>
      <c r="E2842" s="30">
        <v>0</v>
      </c>
      <c r="F2842" s="30">
        <v>0</v>
      </c>
      <c r="H2842" s="30"/>
    </row>
    <row r="2843" spans="1:8" x14ac:dyDescent="0.2">
      <c r="A2843" s="30">
        <v>3</v>
      </c>
      <c r="B2843" s="30">
        <v>3</v>
      </c>
      <c r="C2843" s="30">
        <v>0</v>
      </c>
      <c r="D2843" s="30">
        <v>-138</v>
      </c>
      <c r="E2843" s="30">
        <v>0</v>
      </c>
      <c r="F2843" s="30">
        <v>0</v>
      </c>
      <c r="H2843" s="30"/>
    </row>
    <row r="2844" spans="1:8" x14ac:dyDescent="0.2">
      <c r="A2844" s="30">
        <v>8</v>
      </c>
      <c r="B2844" s="30">
        <v>8</v>
      </c>
      <c r="C2844" s="30">
        <v>0</v>
      </c>
      <c r="D2844" s="30">
        <v>-368</v>
      </c>
      <c r="E2844" s="30">
        <v>0</v>
      </c>
      <c r="F2844" s="30">
        <v>0</v>
      </c>
      <c r="H2844" s="30"/>
    </row>
    <row r="2845" spans="1:8" x14ac:dyDescent="0.2">
      <c r="A2845" s="30">
        <v>6</v>
      </c>
      <c r="B2845" s="30">
        <v>6</v>
      </c>
      <c r="C2845" s="30">
        <v>0</v>
      </c>
      <c r="D2845" s="30">
        <v>-276</v>
      </c>
      <c r="E2845" s="30">
        <v>0</v>
      </c>
      <c r="F2845" s="30">
        <v>0</v>
      </c>
      <c r="H2845" s="30"/>
    </row>
    <row r="2846" spans="1:8" x14ac:dyDescent="0.2">
      <c r="A2846" s="30">
        <v>3</v>
      </c>
      <c r="B2846" s="30">
        <v>3</v>
      </c>
      <c r="C2846" s="30">
        <v>0</v>
      </c>
      <c r="D2846" s="30">
        <v>-138</v>
      </c>
      <c r="E2846" s="30">
        <v>0</v>
      </c>
      <c r="F2846" s="30">
        <v>0</v>
      </c>
      <c r="H2846" s="30"/>
    </row>
    <row r="2847" spans="1:8" x14ac:dyDescent="0.2">
      <c r="A2847" s="30">
        <v>11</v>
      </c>
      <c r="B2847" s="30">
        <v>11</v>
      </c>
      <c r="C2847" s="30">
        <v>0</v>
      </c>
      <c r="D2847" s="30">
        <v>-506</v>
      </c>
      <c r="E2847" s="30">
        <v>0</v>
      </c>
      <c r="F2847" s="30">
        <v>0</v>
      </c>
      <c r="H2847" s="30"/>
    </row>
    <row r="2848" spans="1:8" x14ac:dyDescent="0.2">
      <c r="A2848" s="30">
        <v>4</v>
      </c>
      <c r="B2848" s="30">
        <v>4</v>
      </c>
      <c r="C2848" s="30">
        <v>0</v>
      </c>
      <c r="D2848" s="30">
        <v>-184</v>
      </c>
      <c r="E2848" s="30">
        <v>0</v>
      </c>
      <c r="F2848" s="30">
        <v>0</v>
      </c>
      <c r="H2848" s="30"/>
    </row>
    <row r="2849" spans="1:8" x14ac:dyDescent="0.2">
      <c r="A2849" s="30">
        <v>0</v>
      </c>
      <c r="B2849" s="30">
        <v>4</v>
      </c>
      <c r="C2849" s="30">
        <v>4</v>
      </c>
      <c r="D2849" s="30">
        <v>-184</v>
      </c>
      <c r="E2849" s="30">
        <v>0</v>
      </c>
      <c r="F2849" s="30">
        <v>0</v>
      </c>
      <c r="H2849" s="30"/>
    </row>
    <row r="2850" spans="1:8" x14ac:dyDescent="0.2">
      <c r="A2850" s="30">
        <v>13</v>
      </c>
      <c r="B2850" s="30">
        <v>13</v>
      </c>
      <c r="C2850" s="30">
        <v>0</v>
      </c>
      <c r="D2850" s="30">
        <v>-598</v>
      </c>
      <c r="E2850" s="30">
        <v>0</v>
      </c>
      <c r="F2850" s="30">
        <v>0</v>
      </c>
      <c r="H2850" s="30"/>
    </row>
    <row r="2851" spans="1:8" x14ac:dyDescent="0.2">
      <c r="A2851" s="30">
        <v>14</v>
      </c>
      <c r="B2851" s="30">
        <v>14</v>
      </c>
      <c r="C2851" s="30">
        <v>0</v>
      </c>
      <c r="D2851" s="30">
        <v>-644</v>
      </c>
      <c r="E2851" s="30">
        <v>0</v>
      </c>
      <c r="F2851" s="30">
        <v>0</v>
      </c>
      <c r="H2851" s="30"/>
    </row>
    <row r="2852" spans="1:8" x14ac:dyDescent="0.2">
      <c r="A2852" s="30">
        <v>8</v>
      </c>
      <c r="B2852" s="30">
        <v>8</v>
      </c>
      <c r="C2852" s="30">
        <v>0</v>
      </c>
      <c r="D2852" s="30">
        <v>-368</v>
      </c>
      <c r="E2852" s="30">
        <v>0</v>
      </c>
      <c r="F2852" s="30">
        <v>0</v>
      </c>
      <c r="H2852" s="30"/>
    </row>
    <row r="2853" spans="1:8" x14ac:dyDescent="0.2">
      <c r="A2853" s="30">
        <v>6</v>
      </c>
      <c r="B2853" s="30">
        <v>6</v>
      </c>
      <c r="C2853" s="30">
        <v>0</v>
      </c>
      <c r="D2853" s="30">
        <v>-276</v>
      </c>
      <c r="E2853" s="30">
        <v>0</v>
      </c>
      <c r="F2853" s="30">
        <v>0</v>
      </c>
      <c r="H2853" s="30"/>
    </row>
    <row r="2854" spans="1:8" x14ac:dyDescent="0.2">
      <c r="A2854" s="30">
        <v>0</v>
      </c>
      <c r="B2854" s="30">
        <v>6</v>
      </c>
      <c r="C2854" s="30">
        <v>6</v>
      </c>
      <c r="D2854" s="30">
        <v>-276</v>
      </c>
      <c r="E2854" s="30">
        <v>0</v>
      </c>
      <c r="F2854" s="30">
        <v>0</v>
      </c>
      <c r="H2854" s="30"/>
    </row>
    <row r="2855" spans="1:8" x14ac:dyDescent="0.2">
      <c r="A2855" s="30">
        <v>3</v>
      </c>
      <c r="B2855" s="30">
        <v>3</v>
      </c>
      <c r="C2855" s="30">
        <v>0</v>
      </c>
      <c r="D2855" s="30">
        <v>-138</v>
      </c>
      <c r="E2855" s="30">
        <v>0</v>
      </c>
      <c r="F2855" s="30">
        <v>0</v>
      </c>
      <c r="H2855" s="30"/>
    </row>
    <row r="2856" spans="1:8" x14ac:dyDescent="0.2">
      <c r="A2856" s="30">
        <v>7.5</v>
      </c>
      <c r="B2856" s="30">
        <v>7.5</v>
      </c>
      <c r="C2856" s="30">
        <v>0</v>
      </c>
      <c r="D2856" s="30">
        <v>-345</v>
      </c>
      <c r="E2856" s="30">
        <v>0</v>
      </c>
      <c r="F2856" s="30">
        <v>0</v>
      </c>
      <c r="H2856" s="30"/>
    </row>
    <row r="2857" spans="1:8" x14ac:dyDescent="0.2">
      <c r="A2857" s="30">
        <v>3</v>
      </c>
      <c r="B2857" s="30">
        <v>3</v>
      </c>
      <c r="C2857" s="30">
        <v>0</v>
      </c>
      <c r="D2857" s="30">
        <v>-138</v>
      </c>
      <c r="E2857" s="30">
        <v>0</v>
      </c>
      <c r="F2857" s="30">
        <v>0</v>
      </c>
      <c r="H2857" s="30"/>
    </row>
    <row r="2858" spans="1:8" x14ac:dyDescent="0.2">
      <c r="A2858" s="30">
        <v>1</v>
      </c>
      <c r="B2858" s="30">
        <v>1</v>
      </c>
      <c r="C2858" s="30">
        <v>0</v>
      </c>
      <c r="D2858" s="30">
        <v>-46</v>
      </c>
      <c r="E2858" s="30">
        <v>0</v>
      </c>
      <c r="F2858" s="30">
        <v>0</v>
      </c>
      <c r="H2858" s="30"/>
    </row>
    <row r="2859" spans="1:8" x14ac:dyDescent="0.2">
      <c r="A2859" s="30">
        <v>3</v>
      </c>
      <c r="B2859" s="30">
        <v>3</v>
      </c>
      <c r="C2859" s="30">
        <v>0</v>
      </c>
      <c r="D2859" s="30">
        <v>-138</v>
      </c>
      <c r="E2859" s="30">
        <v>0</v>
      </c>
      <c r="F2859" s="30">
        <v>0</v>
      </c>
      <c r="H2859" s="30"/>
    </row>
    <row r="2860" spans="1:8" x14ac:dyDescent="0.2">
      <c r="A2860" s="30">
        <v>5</v>
      </c>
      <c r="B2860" s="30">
        <v>9</v>
      </c>
      <c r="C2860" s="30">
        <v>4</v>
      </c>
      <c r="D2860" s="30">
        <v>-414</v>
      </c>
      <c r="E2860" s="30">
        <v>0</v>
      </c>
      <c r="F2860" s="30">
        <v>0</v>
      </c>
      <c r="H2860" s="30"/>
    </row>
    <row r="2861" spans="1:8" x14ac:dyDescent="0.2">
      <c r="A2861" s="30">
        <v>4</v>
      </c>
      <c r="B2861" s="30">
        <v>4</v>
      </c>
      <c r="C2861" s="30">
        <v>0</v>
      </c>
      <c r="D2861" s="30">
        <v>-184</v>
      </c>
      <c r="E2861" s="30">
        <v>0</v>
      </c>
      <c r="F2861" s="30">
        <v>0</v>
      </c>
      <c r="H2861" s="30"/>
    </row>
    <row r="2862" spans="1:8" x14ac:dyDescent="0.2">
      <c r="A2862" s="30">
        <v>0</v>
      </c>
      <c r="B2862" s="30">
        <v>3</v>
      </c>
      <c r="C2862" s="30">
        <v>3</v>
      </c>
      <c r="D2862" s="30">
        <v>-138</v>
      </c>
      <c r="E2862" s="30">
        <v>0</v>
      </c>
      <c r="F2862" s="30">
        <v>0</v>
      </c>
      <c r="H2862" s="30"/>
    </row>
    <row r="2863" spans="1:8" x14ac:dyDescent="0.2">
      <c r="A2863" s="30">
        <v>3</v>
      </c>
      <c r="B2863" s="30">
        <v>7</v>
      </c>
      <c r="C2863" s="30">
        <v>4</v>
      </c>
      <c r="D2863" s="30">
        <v>-322</v>
      </c>
      <c r="E2863" s="30">
        <v>0</v>
      </c>
      <c r="F2863" s="30">
        <v>0</v>
      </c>
      <c r="H2863" s="30"/>
    </row>
    <row r="2864" spans="1:8" x14ac:dyDescent="0.2">
      <c r="A2864" s="30">
        <v>12</v>
      </c>
      <c r="B2864" s="30">
        <v>12</v>
      </c>
      <c r="C2864" s="30">
        <v>0</v>
      </c>
      <c r="D2864" s="30">
        <v>-552</v>
      </c>
      <c r="E2864" s="30">
        <v>0</v>
      </c>
      <c r="F2864" s="30">
        <v>0</v>
      </c>
      <c r="H2864" s="30"/>
    </row>
    <row r="2865" spans="1:8" x14ac:dyDescent="0.2">
      <c r="A2865" s="30">
        <v>6</v>
      </c>
      <c r="B2865" s="30">
        <v>6</v>
      </c>
      <c r="C2865" s="30">
        <v>0</v>
      </c>
      <c r="D2865" s="30">
        <v>-276</v>
      </c>
      <c r="E2865" s="30">
        <v>0</v>
      </c>
      <c r="F2865" s="30">
        <v>0</v>
      </c>
      <c r="H2865" s="30"/>
    </row>
    <row r="2866" spans="1:8" x14ac:dyDescent="0.2">
      <c r="A2866" s="30">
        <v>6</v>
      </c>
      <c r="B2866" s="30">
        <v>6</v>
      </c>
      <c r="C2866" s="30">
        <v>0</v>
      </c>
      <c r="D2866" s="30">
        <v>-276</v>
      </c>
      <c r="E2866" s="30">
        <v>0</v>
      </c>
      <c r="F2866" s="30">
        <v>0</v>
      </c>
      <c r="H2866" s="30"/>
    </row>
    <row r="2867" spans="1:8" x14ac:dyDescent="0.2">
      <c r="A2867" s="30">
        <v>15</v>
      </c>
      <c r="B2867" s="30">
        <v>15</v>
      </c>
      <c r="C2867" s="30">
        <v>0</v>
      </c>
      <c r="D2867" s="30">
        <v>-690</v>
      </c>
      <c r="E2867" s="30">
        <v>0</v>
      </c>
      <c r="F2867" s="30">
        <v>0</v>
      </c>
      <c r="H2867" s="30"/>
    </row>
    <row r="2868" spans="1:8" x14ac:dyDescent="0.2">
      <c r="A2868" s="30">
        <v>6</v>
      </c>
      <c r="B2868" s="30">
        <v>6</v>
      </c>
      <c r="C2868" s="30">
        <v>0</v>
      </c>
      <c r="D2868" s="30">
        <v>-276</v>
      </c>
      <c r="E2868" s="30">
        <v>0</v>
      </c>
      <c r="F2868" s="30">
        <v>0</v>
      </c>
      <c r="H2868" s="30"/>
    </row>
    <row r="2869" spans="1:8" x14ac:dyDescent="0.2">
      <c r="A2869" s="30">
        <v>1</v>
      </c>
      <c r="B2869" s="30">
        <v>2</v>
      </c>
      <c r="C2869" s="30">
        <v>1</v>
      </c>
      <c r="D2869" s="30">
        <v>-92</v>
      </c>
      <c r="E2869" s="30">
        <v>0</v>
      </c>
      <c r="F2869" s="30">
        <v>0</v>
      </c>
      <c r="H2869" s="30"/>
    </row>
    <row r="2870" spans="1:8" x14ac:dyDescent="0.2">
      <c r="A2870" s="30">
        <v>5</v>
      </c>
      <c r="B2870" s="30">
        <v>5</v>
      </c>
      <c r="C2870" s="30">
        <v>0</v>
      </c>
      <c r="D2870" s="30">
        <v>-230</v>
      </c>
      <c r="E2870" s="30">
        <v>0</v>
      </c>
      <c r="F2870" s="30">
        <v>0</v>
      </c>
      <c r="H2870" s="30"/>
    </row>
    <row r="2871" spans="1:8" x14ac:dyDescent="0.2">
      <c r="A2871" s="30">
        <v>3</v>
      </c>
      <c r="B2871" s="30">
        <v>3</v>
      </c>
      <c r="C2871" s="30">
        <v>0</v>
      </c>
      <c r="D2871" s="30">
        <v>-138</v>
      </c>
      <c r="E2871" s="30">
        <v>0</v>
      </c>
      <c r="F2871" s="30">
        <v>0</v>
      </c>
      <c r="H2871" s="30"/>
    </row>
    <row r="2872" spans="1:8" x14ac:dyDescent="0.2">
      <c r="A2872" s="30">
        <v>13</v>
      </c>
      <c r="B2872" s="30">
        <v>17</v>
      </c>
      <c r="C2872" s="30">
        <v>4</v>
      </c>
      <c r="D2872" s="30">
        <v>-782</v>
      </c>
      <c r="E2872" s="30">
        <v>0</v>
      </c>
      <c r="F2872" s="30">
        <v>0</v>
      </c>
      <c r="H2872" s="30"/>
    </row>
    <row r="2873" spans="1:8" x14ac:dyDescent="0.2">
      <c r="A2873" s="30">
        <v>0</v>
      </c>
      <c r="B2873" s="30">
        <v>6</v>
      </c>
      <c r="C2873" s="30">
        <v>6</v>
      </c>
      <c r="D2873" s="30">
        <v>-276</v>
      </c>
      <c r="E2873" s="30">
        <v>0</v>
      </c>
      <c r="F2873" s="30">
        <v>0</v>
      </c>
      <c r="H2873" s="30"/>
    </row>
    <row r="2874" spans="1:8" x14ac:dyDescent="0.2">
      <c r="A2874" s="30">
        <v>1</v>
      </c>
      <c r="B2874" s="30">
        <v>1</v>
      </c>
      <c r="C2874" s="30">
        <v>0</v>
      </c>
      <c r="D2874" s="30">
        <v>-46</v>
      </c>
      <c r="E2874" s="30">
        <v>0</v>
      </c>
      <c r="F2874" s="30">
        <v>0</v>
      </c>
      <c r="H2874" s="30"/>
    </row>
    <row r="2875" spans="1:8" x14ac:dyDescent="0.2">
      <c r="A2875" s="30">
        <v>1</v>
      </c>
      <c r="B2875" s="30">
        <v>4</v>
      </c>
      <c r="C2875" s="30">
        <v>3</v>
      </c>
      <c r="D2875" s="30">
        <v>-184</v>
      </c>
      <c r="E2875" s="30">
        <v>0</v>
      </c>
      <c r="F2875" s="30">
        <v>0</v>
      </c>
      <c r="H2875" s="30"/>
    </row>
    <row r="2876" spans="1:8" x14ac:dyDescent="0.2">
      <c r="A2876" s="30">
        <v>4</v>
      </c>
      <c r="B2876" s="30">
        <v>4</v>
      </c>
      <c r="C2876" s="30">
        <v>0</v>
      </c>
      <c r="D2876" s="30">
        <v>-184</v>
      </c>
      <c r="E2876" s="30">
        <v>0</v>
      </c>
      <c r="F2876" s="30">
        <v>0</v>
      </c>
      <c r="H2876" s="30"/>
    </row>
    <row r="2877" spans="1:8" x14ac:dyDescent="0.2">
      <c r="A2877" s="30">
        <v>3</v>
      </c>
      <c r="B2877" s="30">
        <v>3</v>
      </c>
      <c r="C2877" s="30">
        <v>0</v>
      </c>
      <c r="D2877" s="30">
        <v>-138</v>
      </c>
      <c r="E2877" s="30">
        <v>0</v>
      </c>
      <c r="F2877" s="30">
        <v>0</v>
      </c>
      <c r="H2877" s="30"/>
    </row>
    <row r="2878" spans="1:8" x14ac:dyDescent="0.2">
      <c r="A2878" s="30">
        <v>3</v>
      </c>
      <c r="B2878" s="30">
        <v>3</v>
      </c>
      <c r="C2878" s="30">
        <v>0</v>
      </c>
      <c r="D2878" s="30">
        <v>-138</v>
      </c>
      <c r="E2878" s="30">
        <v>0</v>
      </c>
      <c r="F2878" s="30">
        <v>0</v>
      </c>
      <c r="H2878" s="30"/>
    </row>
    <row r="2879" spans="1:8" x14ac:dyDescent="0.2">
      <c r="A2879" s="30">
        <v>13</v>
      </c>
      <c r="B2879" s="30">
        <v>16</v>
      </c>
      <c r="C2879" s="30">
        <v>3</v>
      </c>
      <c r="D2879" s="30">
        <v>-736</v>
      </c>
      <c r="E2879" s="30">
        <v>0</v>
      </c>
      <c r="F2879" s="30">
        <v>250</v>
      </c>
      <c r="H2879" s="30"/>
    </row>
    <row r="2880" spans="1:8" x14ac:dyDescent="0.2">
      <c r="A2880" s="30">
        <v>1</v>
      </c>
      <c r="B2880" s="30">
        <v>1</v>
      </c>
      <c r="C2880" s="30">
        <v>0</v>
      </c>
      <c r="D2880" s="30">
        <v>-46</v>
      </c>
      <c r="E2880" s="30">
        <v>0</v>
      </c>
      <c r="F2880" s="30">
        <v>0</v>
      </c>
      <c r="H2880" s="30"/>
    </row>
    <row r="2881" spans="1:8" x14ac:dyDescent="0.2">
      <c r="A2881" s="30">
        <v>3</v>
      </c>
      <c r="B2881" s="30">
        <v>6</v>
      </c>
      <c r="C2881" s="30">
        <v>3</v>
      </c>
      <c r="D2881" s="30">
        <v>-276</v>
      </c>
      <c r="E2881" s="30">
        <v>0</v>
      </c>
      <c r="F2881" s="30">
        <v>0</v>
      </c>
      <c r="H2881" s="30"/>
    </row>
    <row r="2882" spans="1:8" x14ac:dyDescent="0.2">
      <c r="A2882" s="30">
        <v>9.5</v>
      </c>
      <c r="B2882" s="30">
        <v>9.5</v>
      </c>
      <c r="C2882" s="30">
        <v>0</v>
      </c>
      <c r="D2882" s="30">
        <v>-437</v>
      </c>
      <c r="E2882" s="30">
        <v>0</v>
      </c>
      <c r="F2882" s="30">
        <v>0</v>
      </c>
      <c r="H2882" s="30"/>
    </row>
    <row r="2883" spans="1:8" x14ac:dyDescent="0.2">
      <c r="A2883" s="30">
        <v>3</v>
      </c>
      <c r="B2883" s="30">
        <v>3</v>
      </c>
      <c r="C2883" s="30">
        <v>0</v>
      </c>
      <c r="D2883" s="30">
        <v>-138</v>
      </c>
      <c r="E2883" s="30">
        <v>0</v>
      </c>
      <c r="F2883" s="30">
        <v>0</v>
      </c>
      <c r="H2883" s="30"/>
    </row>
    <row r="2884" spans="1:8" x14ac:dyDescent="0.2">
      <c r="A2884" s="30">
        <v>5.5</v>
      </c>
      <c r="B2884" s="30">
        <v>8.5</v>
      </c>
      <c r="C2884" s="30">
        <v>3</v>
      </c>
      <c r="D2884" s="30">
        <v>-391</v>
      </c>
      <c r="E2884" s="30">
        <v>0</v>
      </c>
      <c r="F2884" s="30">
        <v>0</v>
      </c>
      <c r="H2884" s="30"/>
    </row>
    <row r="2885" spans="1:8" x14ac:dyDescent="0.2">
      <c r="A2885" s="30">
        <v>1</v>
      </c>
      <c r="B2885" s="30">
        <v>1</v>
      </c>
      <c r="C2885" s="30">
        <v>0</v>
      </c>
      <c r="D2885" s="30">
        <v>-46</v>
      </c>
      <c r="E2885" s="30">
        <v>0</v>
      </c>
      <c r="F2885" s="30">
        <v>0</v>
      </c>
      <c r="H2885" s="30"/>
    </row>
    <row r="2886" spans="1:8" x14ac:dyDescent="0.2">
      <c r="A2886" s="30">
        <v>3</v>
      </c>
      <c r="B2886" s="30">
        <v>3</v>
      </c>
      <c r="C2886" s="30">
        <v>0</v>
      </c>
      <c r="D2886" s="30">
        <v>-138</v>
      </c>
      <c r="E2886" s="30">
        <v>0</v>
      </c>
      <c r="F2886" s="30">
        <v>0</v>
      </c>
      <c r="H2886" s="30"/>
    </row>
    <row r="2887" spans="1:8" x14ac:dyDescent="0.2">
      <c r="A2887" s="30">
        <v>9</v>
      </c>
      <c r="B2887" s="30">
        <v>9</v>
      </c>
      <c r="C2887" s="30">
        <v>0</v>
      </c>
      <c r="D2887" s="30">
        <v>-414</v>
      </c>
      <c r="E2887" s="30">
        <v>0</v>
      </c>
      <c r="F2887" s="30">
        <v>0</v>
      </c>
      <c r="H2887" s="30"/>
    </row>
    <row r="2888" spans="1:8" x14ac:dyDescent="0.2">
      <c r="A2888" s="30">
        <v>5</v>
      </c>
      <c r="B2888" s="30">
        <v>8</v>
      </c>
      <c r="C2888" s="30">
        <v>3</v>
      </c>
      <c r="D2888" s="30">
        <v>-368</v>
      </c>
      <c r="E2888" s="30">
        <v>0</v>
      </c>
      <c r="F2888" s="30">
        <v>0</v>
      </c>
      <c r="H2888" s="30"/>
    </row>
    <row r="2889" spans="1:8" x14ac:dyDescent="0.2">
      <c r="A2889" s="30">
        <v>6</v>
      </c>
      <c r="B2889" s="30">
        <v>6</v>
      </c>
      <c r="C2889" s="30">
        <v>0</v>
      </c>
      <c r="D2889" s="30">
        <v>-276</v>
      </c>
      <c r="E2889" s="30">
        <v>0</v>
      </c>
      <c r="F2889" s="30">
        <v>0</v>
      </c>
      <c r="H2889" s="30"/>
    </row>
    <row r="2890" spans="1:8" x14ac:dyDescent="0.2">
      <c r="A2890" s="30">
        <v>0</v>
      </c>
      <c r="B2890" s="30">
        <v>3</v>
      </c>
      <c r="C2890" s="30">
        <v>3</v>
      </c>
      <c r="D2890" s="30">
        <v>-138</v>
      </c>
      <c r="E2890" s="30">
        <v>0</v>
      </c>
      <c r="F2890" s="30">
        <v>0</v>
      </c>
      <c r="H2890" s="30"/>
    </row>
    <row r="2891" spans="1:8" x14ac:dyDescent="0.2">
      <c r="A2891" s="30">
        <v>3</v>
      </c>
      <c r="B2891" s="30">
        <v>3</v>
      </c>
      <c r="C2891" s="30">
        <v>0</v>
      </c>
      <c r="D2891" s="30">
        <v>-138</v>
      </c>
      <c r="E2891" s="30">
        <v>0</v>
      </c>
      <c r="F2891" s="30">
        <v>0</v>
      </c>
      <c r="H2891" s="30"/>
    </row>
    <row r="2892" spans="1:8" x14ac:dyDescent="0.2">
      <c r="A2892" s="30">
        <v>3</v>
      </c>
      <c r="B2892" s="30">
        <v>3</v>
      </c>
      <c r="C2892" s="30">
        <v>0</v>
      </c>
      <c r="D2892" s="30">
        <v>-138</v>
      </c>
      <c r="E2892" s="30">
        <v>0</v>
      </c>
      <c r="F2892" s="30">
        <v>0</v>
      </c>
      <c r="H2892" s="30"/>
    </row>
    <row r="2893" spans="1:8" x14ac:dyDescent="0.2">
      <c r="A2893" s="30">
        <v>3</v>
      </c>
      <c r="B2893" s="30">
        <v>3</v>
      </c>
      <c r="C2893" s="30">
        <v>0</v>
      </c>
      <c r="D2893" s="30">
        <v>-138</v>
      </c>
      <c r="E2893" s="30">
        <v>0</v>
      </c>
      <c r="F2893" s="30">
        <v>0</v>
      </c>
      <c r="H2893" s="30"/>
    </row>
    <row r="2894" spans="1:8" x14ac:dyDescent="0.2">
      <c r="A2894" s="30">
        <v>3</v>
      </c>
      <c r="B2894" s="30">
        <v>4</v>
      </c>
      <c r="C2894" s="30">
        <v>1</v>
      </c>
      <c r="D2894" s="30">
        <v>-184</v>
      </c>
      <c r="E2894" s="30">
        <v>0</v>
      </c>
      <c r="F2894" s="30">
        <v>0</v>
      </c>
      <c r="H2894" s="30"/>
    </row>
    <row r="2895" spans="1:8" x14ac:dyDescent="0.2">
      <c r="A2895" s="30">
        <v>1</v>
      </c>
      <c r="B2895" s="30">
        <v>1</v>
      </c>
      <c r="C2895" s="30">
        <v>0</v>
      </c>
      <c r="D2895" s="30">
        <v>-46</v>
      </c>
      <c r="E2895" s="30">
        <v>0</v>
      </c>
      <c r="F2895" s="30">
        <v>0</v>
      </c>
      <c r="H2895" s="30"/>
    </row>
    <row r="2896" spans="1:8" x14ac:dyDescent="0.2">
      <c r="A2896" s="30">
        <v>12</v>
      </c>
      <c r="B2896" s="30">
        <v>12</v>
      </c>
      <c r="C2896" s="30">
        <v>0</v>
      </c>
      <c r="D2896" s="30">
        <v>-552</v>
      </c>
      <c r="E2896" s="30">
        <v>0</v>
      </c>
      <c r="F2896" s="30">
        <v>0</v>
      </c>
      <c r="H2896" s="30"/>
    </row>
    <row r="2897" spans="1:8" x14ac:dyDescent="0.2">
      <c r="A2897" s="30">
        <v>3</v>
      </c>
      <c r="B2897" s="30">
        <v>10</v>
      </c>
      <c r="C2897" s="30">
        <v>7</v>
      </c>
      <c r="D2897" s="30">
        <v>-460</v>
      </c>
      <c r="E2897" s="30">
        <v>0</v>
      </c>
      <c r="F2897" s="30">
        <v>0</v>
      </c>
      <c r="H2897" s="30"/>
    </row>
    <row r="2898" spans="1:8" x14ac:dyDescent="0.2">
      <c r="A2898" s="30">
        <v>5</v>
      </c>
      <c r="B2898" s="30">
        <v>5</v>
      </c>
      <c r="C2898" s="30">
        <v>0</v>
      </c>
      <c r="D2898" s="30">
        <v>-230</v>
      </c>
      <c r="E2898" s="30">
        <v>0</v>
      </c>
      <c r="F2898" s="30">
        <v>0</v>
      </c>
      <c r="H2898" s="30"/>
    </row>
    <row r="2899" spans="1:8" x14ac:dyDescent="0.2">
      <c r="A2899" s="30">
        <v>8</v>
      </c>
      <c r="B2899" s="30">
        <v>8</v>
      </c>
      <c r="C2899" s="30">
        <v>0</v>
      </c>
      <c r="D2899" s="30">
        <v>-368</v>
      </c>
      <c r="E2899" s="30">
        <v>0</v>
      </c>
      <c r="F2899" s="30">
        <v>0</v>
      </c>
      <c r="H2899" s="30"/>
    </row>
    <row r="2900" spans="1:8" x14ac:dyDescent="0.2">
      <c r="A2900" s="30">
        <v>5</v>
      </c>
      <c r="B2900" s="30">
        <v>5</v>
      </c>
      <c r="C2900" s="30">
        <v>0</v>
      </c>
      <c r="D2900" s="30">
        <v>-230</v>
      </c>
      <c r="E2900" s="30">
        <v>0</v>
      </c>
      <c r="F2900" s="30">
        <v>0</v>
      </c>
      <c r="H2900" s="30"/>
    </row>
    <row r="2901" spans="1:8" x14ac:dyDescent="0.2">
      <c r="A2901" s="30">
        <v>3</v>
      </c>
      <c r="B2901" s="30">
        <v>3</v>
      </c>
      <c r="C2901" s="30">
        <v>0</v>
      </c>
      <c r="D2901" s="30">
        <v>-138</v>
      </c>
      <c r="E2901" s="30">
        <v>0</v>
      </c>
      <c r="F2901" s="30">
        <v>0</v>
      </c>
      <c r="H2901" s="30"/>
    </row>
    <row r="2902" spans="1:8" x14ac:dyDescent="0.2">
      <c r="A2902" s="30">
        <v>9</v>
      </c>
      <c r="B2902" s="30">
        <v>9</v>
      </c>
      <c r="C2902" s="30">
        <v>0</v>
      </c>
      <c r="D2902" s="30">
        <v>-414</v>
      </c>
      <c r="E2902" s="30">
        <v>0</v>
      </c>
      <c r="F2902" s="30">
        <v>0</v>
      </c>
      <c r="H2902" s="30"/>
    </row>
    <row r="2903" spans="1:8" x14ac:dyDescent="0.2">
      <c r="A2903" s="30">
        <v>6</v>
      </c>
      <c r="B2903" s="30">
        <v>6</v>
      </c>
      <c r="C2903" s="30">
        <v>0</v>
      </c>
      <c r="D2903" s="30">
        <v>-276</v>
      </c>
      <c r="E2903" s="30">
        <v>0</v>
      </c>
      <c r="F2903" s="30">
        <v>0</v>
      </c>
      <c r="H2903" s="30"/>
    </row>
    <row r="2904" spans="1:8" x14ac:dyDescent="0.2">
      <c r="A2904" s="30">
        <v>3</v>
      </c>
      <c r="B2904" s="30">
        <v>3</v>
      </c>
      <c r="C2904" s="30">
        <v>0</v>
      </c>
      <c r="D2904" s="30">
        <v>-138</v>
      </c>
      <c r="E2904" s="30">
        <v>0</v>
      </c>
      <c r="F2904" s="30">
        <v>0</v>
      </c>
      <c r="H2904" s="30"/>
    </row>
    <row r="2905" spans="1:8" x14ac:dyDescent="0.2">
      <c r="A2905" s="30">
        <v>0</v>
      </c>
      <c r="B2905" s="30">
        <v>3</v>
      </c>
      <c r="C2905" s="30">
        <v>3</v>
      </c>
      <c r="D2905" s="30">
        <v>-138</v>
      </c>
      <c r="E2905" s="30">
        <v>0</v>
      </c>
      <c r="F2905" s="30">
        <v>0</v>
      </c>
      <c r="H2905" s="30"/>
    </row>
    <row r="2906" spans="1:8" x14ac:dyDescent="0.2">
      <c r="A2906" s="30">
        <v>9</v>
      </c>
      <c r="B2906" s="30">
        <v>9</v>
      </c>
      <c r="C2906" s="30">
        <v>0</v>
      </c>
      <c r="D2906" s="30">
        <v>-414</v>
      </c>
      <c r="E2906" s="30">
        <v>0</v>
      </c>
      <c r="F2906" s="30">
        <v>0</v>
      </c>
      <c r="H2906" s="30"/>
    </row>
    <row r="2907" spans="1:8" x14ac:dyDescent="0.2">
      <c r="A2907" s="30">
        <v>7</v>
      </c>
      <c r="B2907" s="30">
        <v>10</v>
      </c>
      <c r="C2907" s="30">
        <v>3</v>
      </c>
      <c r="D2907" s="30">
        <v>-460</v>
      </c>
      <c r="E2907" s="30">
        <v>0</v>
      </c>
      <c r="F2907" s="30">
        <v>0</v>
      </c>
      <c r="H2907" s="30"/>
    </row>
    <row r="2908" spans="1:8" x14ac:dyDescent="0.2">
      <c r="A2908" s="30">
        <v>3</v>
      </c>
      <c r="B2908" s="30">
        <v>3</v>
      </c>
      <c r="C2908" s="30">
        <v>0</v>
      </c>
      <c r="D2908" s="30">
        <v>-138</v>
      </c>
      <c r="E2908" s="30">
        <v>0</v>
      </c>
      <c r="F2908" s="30">
        <v>0</v>
      </c>
      <c r="H2908" s="30"/>
    </row>
    <row r="2909" spans="1:8" x14ac:dyDescent="0.2">
      <c r="A2909" s="30">
        <v>12</v>
      </c>
      <c r="B2909" s="30">
        <v>12</v>
      </c>
      <c r="C2909" s="30">
        <v>0</v>
      </c>
      <c r="D2909" s="30">
        <v>-552</v>
      </c>
      <c r="E2909" s="30">
        <v>0</v>
      </c>
      <c r="F2909" s="30">
        <v>0</v>
      </c>
      <c r="H2909" s="30"/>
    </row>
    <row r="2910" spans="1:8" x14ac:dyDescent="0.2">
      <c r="A2910" s="30">
        <v>3</v>
      </c>
      <c r="B2910" s="30">
        <v>3</v>
      </c>
      <c r="C2910" s="30">
        <v>0</v>
      </c>
      <c r="D2910" s="30">
        <v>-138</v>
      </c>
      <c r="E2910" s="30">
        <v>0</v>
      </c>
      <c r="F2910" s="30">
        <v>0</v>
      </c>
      <c r="H2910" s="30"/>
    </row>
    <row r="2911" spans="1:8" x14ac:dyDescent="0.2">
      <c r="A2911" s="30">
        <v>1</v>
      </c>
      <c r="B2911" s="30">
        <v>1</v>
      </c>
      <c r="C2911" s="30">
        <v>0</v>
      </c>
      <c r="D2911" s="30">
        <v>-46</v>
      </c>
      <c r="E2911" s="30">
        <v>0</v>
      </c>
      <c r="F2911" s="30">
        <v>0</v>
      </c>
      <c r="H2911" s="30"/>
    </row>
    <row r="2912" spans="1:8" x14ac:dyDescent="0.2">
      <c r="A2912" s="30">
        <v>3</v>
      </c>
      <c r="B2912" s="30">
        <v>3</v>
      </c>
      <c r="C2912" s="30">
        <v>0</v>
      </c>
      <c r="D2912" s="30">
        <v>-138</v>
      </c>
      <c r="E2912" s="30">
        <v>0</v>
      </c>
      <c r="F2912" s="30">
        <v>0</v>
      </c>
      <c r="H2912" s="30"/>
    </row>
    <row r="2913" spans="1:8" x14ac:dyDescent="0.2">
      <c r="A2913" s="30">
        <v>3</v>
      </c>
      <c r="B2913" s="30">
        <v>3</v>
      </c>
      <c r="C2913" s="30">
        <v>0</v>
      </c>
      <c r="D2913" s="30">
        <v>-138</v>
      </c>
      <c r="E2913" s="30">
        <v>0</v>
      </c>
      <c r="F2913" s="30">
        <v>0</v>
      </c>
      <c r="H2913" s="30"/>
    </row>
    <row r="2914" spans="1:8" x14ac:dyDescent="0.2">
      <c r="A2914" s="30">
        <v>0</v>
      </c>
      <c r="B2914" s="30">
        <v>1</v>
      </c>
      <c r="C2914" s="30">
        <v>1</v>
      </c>
      <c r="D2914" s="30">
        <v>-46</v>
      </c>
      <c r="E2914" s="30">
        <v>0</v>
      </c>
      <c r="F2914" s="30">
        <v>0</v>
      </c>
      <c r="H2914" s="30"/>
    </row>
    <row r="2915" spans="1:8" x14ac:dyDescent="0.2">
      <c r="A2915" s="30">
        <v>4</v>
      </c>
      <c r="B2915" s="30">
        <v>4</v>
      </c>
      <c r="C2915" s="30">
        <v>0</v>
      </c>
      <c r="D2915" s="30">
        <v>-184</v>
      </c>
      <c r="E2915" s="30">
        <v>0</v>
      </c>
      <c r="F2915" s="30">
        <v>0</v>
      </c>
      <c r="H2915" s="30"/>
    </row>
    <row r="2916" spans="1:8" x14ac:dyDescent="0.2">
      <c r="A2916" s="30">
        <v>1</v>
      </c>
      <c r="B2916" s="30">
        <v>1</v>
      </c>
      <c r="C2916" s="30">
        <v>0</v>
      </c>
      <c r="D2916" s="30">
        <v>-46</v>
      </c>
      <c r="E2916" s="30">
        <v>0</v>
      </c>
      <c r="F2916" s="30">
        <v>0</v>
      </c>
      <c r="H2916" s="30"/>
    </row>
    <row r="2917" spans="1:8" x14ac:dyDescent="0.2">
      <c r="A2917" s="30">
        <v>5</v>
      </c>
      <c r="B2917" s="30">
        <v>5</v>
      </c>
      <c r="C2917" s="30">
        <v>0</v>
      </c>
      <c r="D2917" s="30">
        <v>-230</v>
      </c>
      <c r="E2917" s="30">
        <v>0</v>
      </c>
      <c r="F2917" s="30">
        <v>0</v>
      </c>
      <c r="H2917" s="30"/>
    </row>
    <row r="2918" spans="1:8" x14ac:dyDescent="0.2">
      <c r="A2918" s="30">
        <v>3</v>
      </c>
      <c r="B2918" s="30">
        <v>3</v>
      </c>
      <c r="C2918" s="30">
        <v>0</v>
      </c>
      <c r="D2918" s="30">
        <v>-138</v>
      </c>
      <c r="E2918" s="30">
        <v>0</v>
      </c>
      <c r="F2918" s="30">
        <v>0</v>
      </c>
      <c r="H2918" s="30"/>
    </row>
    <row r="2919" spans="1:8" x14ac:dyDescent="0.2">
      <c r="A2919" s="30">
        <v>4</v>
      </c>
      <c r="B2919" s="30">
        <v>4</v>
      </c>
      <c r="C2919" s="30">
        <v>0</v>
      </c>
      <c r="D2919" s="30">
        <v>-184</v>
      </c>
      <c r="E2919" s="30">
        <v>0</v>
      </c>
      <c r="F2919" s="30">
        <v>0</v>
      </c>
      <c r="H2919" s="30"/>
    </row>
    <row r="2920" spans="1:8" x14ac:dyDescent="0.2">
      <c r="A2920" s="30">
        <v>3</v>
      </c>
      <c r="B2920" s="30">
        <v>3</v>
      </c>
      <c r="C2920" s="30">
        <v>0</v>
      </c>
      <c r="D2920" s="30">
        <v>-138</v>
      </c>
      <c r="E2920" s="30">
        <v>0</v>
      </c>
      <c r="F2920" s="30">
        <v>0</v>
      </c>
      <c r="H2920" s="30"/>
    </row>
    <row r="2921" spans="1:8" x14ac:dyDescent="0.2">
      <c r="A2921" s="30">
        <v>2</v>
      </c>
      <c r="B2921" s="30">
        <v>2</v>
      </c>
      <c r="C2921" s="30">
        <v>0</v>
      </c>
      <c r="D2921" s="30">
        <v>-92</v>
      </c>
      <c r="E2921" s="30">
        <v>0</v>
      </c>
      <c r="F2921" s="30">
        <v>0</v>
      </c>
      <c r="H2921" s="30"/>
    </row>
    <row r="2922" spans="1:8" x14ac:dyDescent="0.2">
      <c r="A2922" s="30">
        <v>3</v>
      </c>
      <c r="B2922" s="30">
        <v>3</v>
      </c>
      <c r="C2922" s="30">
        <v>0</v>
      </c>
      <c r="D2922" s="30">
        <v>-138</v>
      </c>
      <c r="E2922" s="30">
        <v>0</v>
      </c>
      <c r="F2922" s="30">
        <v>0</v>
      </c>
      <c r="H2922" s="30"/>
    </row>
    <row r="2923" spans="1:8" x14ac:dyDescent="0.2">
      <c r="A2923" s="30">
        <v>0</v>
      </c>
      <c r="B2923" s="30">
        <v>2</v>
      </c>
      <c r="C2923" s="30">
        <v>2</v>
      </c>
      <c r="D2923" s="30">
        <v>-92</v>
      </c>
      <c r="E2923" s="30">
        <v>0</v>
      </c>
      <c r="F2923" s="30">
        <v>0</v>
      </c>
      <c r="H2923" s="30"/>
    </row>
    <row r="2924" spans="1:8" x14ac:dyDescent="0.2">
      <c r="A2924" s="30">
        <v>12</v>
      </c>
      <c r="B2924" s="30">
        <v>12</v>
      </c>
      <c r="C2924" s="30">
        <v>0</v>
      </c>
      <c r="D2924" s="30">
        <v>-552</v>
      </c>
      <c r="E2924" s="30">
        <v>0</v>
      </c>
      <c r="F2924" s="30">
        <v>0</v>
      </c>
      <c r="H2924" s="30"/>
    </row>
    <row r="2925" spans="1:8" x14ac:dyDescent="0.2">
      <c r="A2925" s="30">
        <v>15</v>
      </c>
      <c r="B2925" s="30">
        <v>15</v>
      </c>
      <c r="C2925" s="30">
        <v>0</v>
      </c>
      <c r="D2925" s="30">
        <v>-690</v>
      </c>
      <c r="E2925" s="30">
        <v>0</v>
      </c>
      <c r="F2925" s="30">
        <v>0</v>
      </c>
      <c r="H2925" s="30"/>
    </row>
    <row r="2926" spans="1:8" x14ac:dyDescent="0.2">
      <c r="A2926" s="30">
        <v>3</v>
      </c>
      <c r="B2926" s="30">
        <v>3</v>
      </c>
      <c r="C2926" s="30">
        <v>0</v>
      </c>
      <c r="D2926" s="30">
        <v>-138</v>
      </c>
      <c r="E2926" s="30">
        <v>0</v>
      </c>
      <c r="F2926" s="30">
        <v>0</v>
      </c>
      <c r="H2926" s="30"/>
    </row>
    <row r="2927" spans="1:8" x14ac:dyDescent="0.2">
      <c r="A2927" s="30">
        <v>1</v>
      </c>
      <c r="B2927" s="30">
        <v>1</v>
      </c>
      <c r="C2927" s="30">
        <v>0</v>
      </c>
      <c r="D2927" s="30">
        <v>-46</v>
      </c>
      <c r="E2927" s="30">
        <v>0</v>
      </c>
      <c r="F2927" s="30">
        <v>0</v>
      </c>
      <c r="H2927" s="30"/>
    </row>
    <row r="2928" spans="1:8" x14ac:dyDescent="0.2">
      <c r="A2928" s="30">
        <v>0</v>
      </c>
      <c r="B2928" s="30">
        <v>9</v>
      </c>
      <c r="C2928" s="30">
        <v>9</v>
      </c>
      <c r="D2928" s="30">
        <v>-414</v>
      </c>
      <c r="E2928" s="30">
        <v>0</v>
      </c>
      <c r="F2928" s="30">
        <v>0</v>
      </c>
      <c r="H2928" s="30"/>
    </row>
    <row r="2929" spans="1:8" x14ac:dyDescent="0.2">
      <c r="A2929" s="30">
        <v>0</v>
      </c>
      <c r="B2929" s="30">
        <v>2</v>
      </c>
      <c r="C2929" s="30">
        <v>2</v>
      </c>
      <c r="D2929" s="30">
        <v>-92</v>
      </c>
      <c r="E2929" s="30">
        <v>0</v>
      </c>
      <c r="F2929" s="30">
        <v>0</v>
      </c>
      <c r="H2929" s="30"/>
    </row>
    <row r="2930" spans="1:8" x14ac:dyDescent="0.2">
      <c r="A2930" s="30">
        <v>8</v>
      </c>
      <c r="B2930" s="30">
        <v>8</v>
      </c>
      <c r="C2930" s="30">
        <v>0</v>
      </c>
      <c r="D2930" s="30">
        <v>-368</v>
      </c>
      <c r="E2930" s="30">
        <v>0</v>
      </c>
      <c r="F2930" s="30">
        <v>0</v>
      </c>
      <c r="H2930" s="30"/>
    </row>
    <row r="2931" spans="1:8" x14ac:dyDescent="0.2">
      <c r="A2931" s="30">
        <v>3</v>
      </c>
      <c r="B2931" s="30">
        <v>3</v>
      </c>
      <c r="C2931" s="30">
        <v>0</v>
      </c>
      <c r="D2931" s="30">
        <v>-138</v>
      </c>
      <c r="E2931" s="30">
        <v>0</v>
      </c>
      <c r="F2931" s="30">
        <v>0</v>
      </c>
      <c r="H2931" s="30"/>
    </row>
    <row r="2932" spans="1:8" x14ac:dyDescent="0.2">
      <c r="A2932" s="30">
        <v>2</v>
      </c>
      <c r="B2932" s="30">
        <v>2</v>
      </c>
      <c r="C2932" s="30">
        <v>0</v>
      </c>
      <c r="D2932" s="30">
        <v>-92</v>
      </c>
      <c r="E2932" s="30">
        <v>0</v>
      </c>
      <c r="F2932" s="30">
        <v>0</v>
      </c>
      <c r="H2932" s="30"/>
    </row>
    <row r="2933" spans="1:8" x14ac:dyDescent="0.2">
      <c r="A2933" s="30">
        <v>4</v>
      </c>
      <c r="B2933" s="30">
        <v>4</v>
      </c>
      <c r="C2933" s="30">
        <v>0</v>
      </c>
      <c r="D2933" s="30">
        <v>-184</v>
      </c>
      <c r="E2933" s="30">
        <v>0</v>
      </c>
      <c r="F2933" s="30">
        <v>0</v>
      </c>
      <c r="H2933" s="30"/>
    </row>
    <row r="2934" spans="1:8" x14ac:dyDescent="0.2">
      <c r="A2934" s="30">
        <v>19</v>
      </c>
      <c r="B2934" s="30">
        <v>19</v>
      </c>
      <c r="C2934" s="30">
        <v>0</v>
      </c>
      <c r="D2934" s="30">
        <v>-874</v>
      </c>
      <c r="E2934" s="30">
        <v>0</v>
      </c>
      <c r="F2934" s="30">
        <v>0</v>
      </c>
      <c r="H2934" s="30"/>
    </row>
    <row r="2935" spans="1:8" x14ac:dyDescent="0.2">
      <c r="A2935" s="30">
        <v>5</v>
      </c>
      <c r="B2935" s="30">
        <v>5</v>
      </c>
      <c r="C2935" s="30">
        <v>0</v>
      </c>
      <c r="D2935" s="30">
        <v>-230</v>
      </c>
      <c r="E2935" s="30">
        <v>0</v>
      </c>
      <c r="F2935" s="30">
        <v>0</v>
      </c>
      <c r="H2935" s="30"/>
    </row>
    <row r="2936" spans="1:8" x14ac:dyDescent="0.2">
      <c r="A2936" s="30">
        <v>0</v>
      </c>
      <c r="B2936" s="30">
        <v>3</v>
      </c>
      <c r="C2936" s="30">
        <v>3</v>
      </c>
      <c r="D2936" s="30">
        <v>-138</v>
      </c>
      <c r="E2936" s="30">
        <v>0</v>
      </c>
      <c r="F2936" s="30">
        <v>0</v>
      </c>
      <c r="H2936" s="30"/>
    </row>
    <row r="2937" spans="1:8" x14ac:dyDescent="0.2">
      <c r="A2937" s="30">
        <v>6</v>
      </c>
      <c r="B2937" s="30">
        <v>6</v>
      </c>
      <c r="C2937" s="30">
        <v>0</v>
      </c>
      <c r="D2937" s="30">
        <v>-276</v>
      </c>
      <c r="E2937" s="30">
        <v>0</v>
      </c>
      <c r="F2937" s="30">
        <v>0</v>
      </c>
      <c r="H2937" s="30"/>
    </row>
    <row r="2938" spans="1:8" x14ac:dyDescent="0.2">
      <c r="A2938" s="30">
        <v>5</v>
      </c>
      <c r="B2938" s="30">
        <v>5</v>
      </c>
      <c r="C2938" s="30">
        <v>0</v>
      </c>
      <c r="D2938" s="30">
        <v>-230</v>
      </c>
      <c r="E2938" s="30">
        <v>0</v>
      </c>
      <c r="F2938" s="30">
        <v>0</v>
      </c>
      <c r="H2938" s="30"/>
    </row>
    <row r="2939" spans="1:8" x14ac:dyDescent="0.2">
      <c r="A2939" s="30">
        <v>7.5</v>
      </c>
      <c r="B2939" s="30">
        <v>7.5</v>
      </c>
      <c r="C2939" s="30">
        <v>0</v>
      </c>
      <c r="D2939" s="30">
        <v>-345</v>
      </c>
      <c r="E2939" s="30">
        <v>0</v>
      </c>
      <c r="F2939" s="30">
        <v>0</v>
      </c>
      <c r="H2939" s="30"/>
    </row>
    <row r="2940" spans="1:8" x14ac:dyDescent="0.2">
      <c r="A2940" s="30">
        <v>9</v>
      </c>
      <c r="B2940" s="30">
        <v>9</v>
      </c>
      <c r="C2940" s="30">
        <v>0</v>
      </c>
      <c r="D2940" s="30">
        <v>-414</v>
      </c>
      <c r="E2940" s="30">
        <v>0</v>
      </c>
      <c r="F2940" s="30">
        <v>0</v>
      </c>
      <c r="H2940" s="30"/>
    </row>
    <row r="2941" spans="1:8" x14ac:dyDescent="0.2">
      <c r="A2941" s="30">
        <v>14</v>
      </c>
      <c r="B2941" s="30">
        <v>14</v>
      </c>
      <c r="C2941" s="30">
        <v>0</v>
      </c>
      <c r="D2941" s="30">
        <v>-644</v>
      </c>
      <c r="E2941" s="30">
        <v>0</v>
      </c>
      <c r="F2941" s="30">
        <v>0</v>
      </c>
      <c r="H2941" s="30"/>
    </row>
    <row r="2942" spans="1:8" x14ac:dyDescent="0.2">
      <c r="A2942" s="30">
        <v>12</v>
      </c>
      <c r="B2942" s="30">
        <v>12</v>
      </c>
      <c r="C2942" s="30">
        <v>0</v>
      </c>
      <c r="D2942" s="30">
        <v>-552</v>
      </c>
      <c r="E2942" s="30">
        <v>0</v>
      </c>
      <c r="F2942" s="30">
        <v>0</v>
      </c>
      <c r="H2942" s="30"/>
    </row>
    <row r="2943" spans="1:8" x14ac:dyDescent="0.2">
      <c r="A2943" s="30">
        <v>1</v>
      </c>
      <c r="B2943" s="30">
        <v>1</v>
      </c>
      <c r="C2943" s="30">
        <v>0</v>
      </c>
      <c r="D2943" s="30">
        <v>-46</v>
      </c>
      <c r="E2943" s="30">
        <v>0</v>
      </c>
      <c r="F2943" s="30">
        <v>0</v>
      </c>
      <c r="H2943" s="30"/>
    </row>
    <row r="2944" spans="1:8" x14ac:dyDescent="0.2">
      <c r="A2944" s="30">
        <v>0</v>
      </c>
      <c r="B2944" s="30">
        <v>3</v>
      </c>
      <c r="C2944" s="30">
        <v>3</v>
      </c>
      <c r="D2944" s="30">
        <v>-138</v>
      </c>
      <c r="E2944" s="30">
        <v>0</v>
      </c>
      <c r="F2944" s="30">
        <v>0</v>
      </c>
      <c r="H2944" s="30"/>
    </row>
    <row r="2945" spans="1:8" x14ac:dyDescent="0.2">
      <c r="A2945" s="30">
        <v>1</v>
      </c>
      <c r="B2945" s="30">
        <v>1</v>
      </c>
      <c r="C2945" s="30">
        <v>0</v>
      </c>
      <c r="D2945" s="30">
        <v>-46</v>
      </c>
      <c r="E2945" s="30">
        <v>0</v>
      </c>
      <c r="F2945" s="30">
        <v>0</v>
      </c>
      <c r="H2945" s="30"/>
    </row>
    <row r="2946" spans="1:8" x14ac:dyDescent="0.2">
      <c r="A2946" s="30">
        <v>3</v>
      </c>
      <c r="B2946" s="30">
        <v>3</v>
      </c>
      <c r="C2946" s="30">
        <v>0</v>
      </c>
      <c r="D2946" s="30">
        <v>-138</v>
      </c>
      <c r="E2946" s="30">
        <v>0</v>
      </c>
      <c r="F2946" s="30">
        <v>0</v>
      </c>
      <c r="H2946" s="30"/>
    </row>
    <row r="2947" spans="1:8" x14ac:dyDescent="0.2">
      <c r="A2947" s="30">
        <v>3</v>
      </c>
      <c r="B2947" s="30">
        <v>3</v>
      </c>
      <c r="C2947" s="30">
        <v>0</v>
      </c>
      <c r="D2947" s="30">
        <v>-138</v>
      </c>
      <c r="E2947" s="30">
        <v>0</v>
      </c>
      <c r="F2947" s="30">
        <v>0</v>
      </c>
      <c r="H2947" s="30"/>
    </row>
    <row r="2948" spans="1:8" x14ac:dyDescent="0.2">
      <c r="A2948" s="30">
        <v>4</v>
      </c>
      <c r="B2948" s="30">
        <v>4</v>
      </c>
      <c r="C2948" s="30">
        <v>0</v>
      </c>
      <c r="D2948" s="30">
        <v>-184</v>
      </c>
      <c r="E2948" s="30">
        <v>0</v>
      </c>
      <c r="F2948" s="30">
        <v>0</v>
      </c>
      <c r="H2948" s="30"/>
    </row>
    <row r="2949" spans="1:8" x14ac:dyDescent="0.2">
      <c r="A2949" s="30">
        <v>6</v>
      </c>
      <c r="B2949" s="30">
        <v>6</v>
      </c>
      <c r="C2949" s="30">
        <v>0</v>
      </c>
      <c r="D2949" s="30">
        <v>-276</v>
      </c>
      <c r="E2949" s="30">
        <v>0</v>
      </c>
      <c r="F2949" s="30">
        <v>0</v>
      </c>
      <c r="H2949" s="30"/>
    </row>
    <row r="2950" spans="1:8" x14ac:dyDescent="0.2">
      <c r="A2950" s="30">
        <v>11</v>
      </c>
      <c r="B2950" s="30">
        <v>11</v>
      </c>
      <c r="C2950" s="30">
        <v>0</v>
      </c>
      <c r="D2950" s="30">
        <v>-506</v>
      </c>
      <c r="E2950" s="30">
        <v>0</v>
      </c>
      <c r="F2950" s="30">
        <v>0</v>
      </c>
      <c r="H2950" s="30"/>
    </row>
    <row r="2951" spans="1:8" x14ac:dyDescent="0.2">
      <c r="A2951" s="30">
        <v>6</v>
      </c>
      <c r="B2951" s="30">
        <v>6</v>
      </c>
      <c r="C2951" s="30">
        <v>0</v>
      </c>
      <c r="D2951" s="30">
        <v>-276</v>
      </c>
      <c r="E2951" s="30">
        <v>0</v>
      </c>
      <c r="F2951" s="30">
        <v>0</v>
      </c>
      <c r="H2951" s="30"/>
    </row>
    <row r="2952" spans="1:8" x14ac:dyDescent="0.2">
      <c r="A2952" s="30">
        <v>8</v>
      </c>
      <c r="B2952" s="30">
        <v>8</v>
      </c>
      <c r="C2952" s="30">
        <v>0</v>
      </c>
      <c r="D2952" s="30">
        <v>-368</v>
      </c>
      <c r="E2952" s="30">
        <v>0</v>
      </c>
      <c r="F2952" s="30">
        <v>0</v>
      </c>
      <c r="H2952" s="30"/>
    </row>
    <row r="2953" spans="1:8" x14ac:dyDescent="0.2">
      <c r="A2953" s="30">
        <v>2</v>
      </c>
      <c r="B2953" s="30">
        <v>2</v>
      </c>
      <c r="C2953" s="30">
        <v>0</v>
      </c>
      <c r="D2953" s="30">
        <v>-92</v>
      </c>
      <c r="E2953" s="30">
        <v>0</v>
      </c>
      <c r="F2953" s="30">
        <v>0</v>
      </c>
      <c r="H2953" s="30"/>
    </row>
    <row r="2954" spans="1:8" x14ac:dyDescent="0.2">
      <c r="A2954" s="30">
        <v>0</v>
      </c>
      <c r="B2954" s="30">
        <v>3</v>
      </c>
      <c r="C2954" s="30">
        <v>3</v>
      </c>
      <c r="D2954" s="30">
        <v>-138</v>
      </c>
      <c r="E2954" s="30">
        <v>0</v>
      </c>
      <c r="F2954" s="30">
        <v>0</v>
      </c>
      <c r="H2954" s="30"/>
    </row>
    <row r="2955" spans="1:8" x14ac:dyDescent="0.2">
      <c r="A2955" s="30">
        <v>0</v>
      </c>
      <c r="B2955" s="30">
        <v>14</v>
      </c>
      <c r="C2955" s="30">
        <v>14</v>
      </c>
      <c r="D2955" s="30">
        <v>-644</v>
      </c>
      <c r="E2955" s="30">
        <v>0</v>
      </c>
      <c r="F2955" s="30">
        <v>0</v>
      </c>
      <c r="H2955" s="30"/>
    </row>
    <row r="2956" spans="1:8" x14ac:dyDescent="0.2">
      <c r="A2956" s="30">
        <v>0</v>
      </c>
      <c r="B2956" s="30">
        <v>2</v>
      </c>
      <c r="C2956" s="30">
        <v>2</v>
      </c>
      <c r="D2956" s="30">
        <v>-92</v>
      </c>
      <c r="E2956" s="30">
        <v>0</v>
      </c>
      <c r="F2956" s="30">
        <v>0</v>
      </c>
      <c r="H2956" s="30"/>
    </row>
    <row r="2957" spans="1:8" x14ac:dyDescent="0.2">
      <c r="A2957" s="30">
        <v>3</v>
      </c>
      <c r="B2957" s="30">
        <v>3</v>
      </c>
      <c r="C2957" s="30">
        <v>0</v>
      </c>
      <c r="D2957" s="30">
        <v>-138</v>
      </c>
      <c r="E2957" s="30">
        <v>0</v>
      </c>
      <c r="F2957" s="30">
        <v>0</v>
      </c>
      <c r="H2957" s="30"/>
    </row>
    <row r="2958" spans="1:8" x14ac:dyDescent="0.2">
      <c r="A2958" s="30">
        <v>4</v>
      </c>
      <c r="B2958" s="30">
        <v>7</v>
      </c>
      <c r="C2958" s="30">
        <v>3</v>
      </c>
      <c r="D2958" s="30">
        <v>-322</v>
      </c>
      <c r="E2958" s="30">
        <v>0</v>
      </c>
      <c r="F2958" s="30">
        <v>0</v>
      </c>
      <c r="H2958" s="30"/>
    </row>
    <row r="2959" spans="1:8" x14ac:dyDescent="0.2">
      <c r="A2959" s="30">
        <v>11</v>
      </c>
      <c r="B2959" s="30">
        <v>11</v>
      </c>
      <c r="C2959" s="30">
        <v>0</v>
      </c>
      <c r="D2959" s="30">
        <v>-506</v>
      </c>
      <c r="E2959" s="30">
        <v>0</v>
      </c>
      <c r="F2959" s="30">
        <v>0</v>
      </c>
      <c r="H2959" s="30"/>
    </row>
    <row r="2960" spans="1:8" x14ac:dyDescent="0.2">
      <c r="A2960" s="30">
        <v>6</v>
      </c>
      <c r="B2960" s="30">
        <v>6</v>
      </c>
      <c r="C2960" s="30">
        <v>0</v>
      </c>
      <c r="D2960" s="30">
        <v>-276</v>
      </c>
      <c r="E2960" s="30">
        <v>0</v>
      </c>
      <c r="F2960" s="30">
        <v>0</v>
      </c>
      <c r="H2960" s="30"/>
    </row>
    <row r="2961" spans="1:8" x14ac:dyDescent="0.2">
      <c r="A2961" s="30">
        <v>5.5</v>
      </c>
      <c r="B2961" s="30">
        <v>5.5</v>
      </c>
      <c r="C2961" s="30">
        <v>0</v>
      </c>
      <c r="D2961" s="30">
        <v>-253</v>
      </c>
      <c r="E2961" s="30">
        <v>0</v>
      </c>
      <c r="F2961" s="30">
        <v>0</v>
      </c>
      <c r="H2961" s="30"/>
    </row>
    <row r="2962" spans="1:8" x14ac:dyDescent="0.2">
      <c r="A2962" s="30">
        <v>7</v>
      </c>
      <c r="B2962" s="30">
        <v>7</v>
      </c>
      <c r="C2962" s="30">
        <v>0</v>
      </c>
      <c r="D2962" s="30">
        <v>-322</v>
      </c>
      <c r="E2962" s="30">
        <v>0</v>
      </c>
      <c r="F2962" s="30">
        <v>0</v>
      </c>
      <c r="H2962" s="30"/>
    </row>
    <row r="2963" spans="1:8" x14ac:dyDescent="0.2">
      <c r="A2963" s="30">
        <v>4</v>
      </c>
      <c r="B2963" s="30">
        <v>4</v>
      </c>
      <c r="C2963" s="30">
        <v>0</v>
      </c>
      <c r="D2963" s="30">
        <v>-184</v>
      </c>
      <c r="E2963" s="30">
        <v>0</v>
      </c>
      <c r="F2963" s="30">
        <v>0</v>
      </c>
      <c r="H2963" s="30"/>
    </row>
    <row r="2964" spans="1:8" x14ac:dyDescent="0.2">
      <c r="A2964" s="30">
        <v>3</v>
      </c>
      <c r="B2964" s="30">
        <v>3</v>
      </c>
      <c r="C2964" s="30">
        <v>0</v>
      </c>
      <c r="D2964" s="30">
        <v>-138</v>
      </c>
      <c r="E2964" s="30">
        <v>0</v>
      </c>
      <c r="F2964" s="30">
        <v>0</v>
      </c>
      <c r="H2964" s="30"/>
    </row>
    <row r="2965" spans="1:8" x14ac:dyDescent="0.2">
      <c r="A2965" s="30">
        <v>0</v>
      </c>
      <c r="B2965" s="30">
        <v>6</v>
      </c>
      <c r="C2965" s="30">
        <v>6</v>
      </c>
      <c r="D2965" s="30">
        <v>-276</v>
      </c>
      <c r="E2965" s="30">
        <v>0</v>
      </c>
      <c r="F2965" s="30">
        <v>0</v>
      </c>
      <c r="H2965" s="30"/>
    </row>
    <row r="2966" spans="1:8" x14ac:dyDescent="0.2">
      <c r="A2966" s="30">
        <v>0</v>
      </c>
      <c r="B2966" s="30">
        <v>3</v>
      </c>
      <c r="C2966" s="30">
        <v>3</v>
      </c>
      <c r="D2966" s="30">
        <v>-138</v>
      </c>
      <c r="E2966" s="30">
        <v>0</v>
      </c>
      <c r="F2966" s="30">
        <v>0</v>
      </c>
      <c r="H2966" s="30"/>
    </row>
    <row r="2967" spans="1:8" x14ac:dyDescent="0.2">
      <c r="A2967" s="30">
        <v>6.5</v>
      </c>
      <c r="B2967" s="30">
        <v>6.5</v>
      </c>
      <c r="C2967" s="30">
        <v>0</v>
      </c>
      <c r="D2967" s="30">
        <v>-299</v>
      </c>
      <c r="E2967" s="30">
        <v>0</v>
      </c>
      <c r="F2967" s="30">
        <v>0</v>
      </c>
      <c r="H2967" s="30"/>
    </row>
    <row r="2968" spans="1:8" x14ac:dyDescent="0.2">
      <c r="A2968" s="30">
        <v>6</v>
      </c>
      <c r="B2968" s="30">
        <v>6</v>
      </c>
      <c r="C2968" s="30">
        <v>0</v>
      </c>
      <c r="D2968" s="30">
        <v>-276</v>
      </c>
      <c r="E2968" s="30">
        <v>0</v>
      </c>
      <c r="F2968" s="30">
        <v>0</v>
      </c>
      <c r="H2968" s="30"/>
    </row>
    <row r="2969" spans="1:8" x14ac:dyDescent="0.2">
      <c r="A2969" s="30">
        <v>0</v>
      </c>
      <c r="B2969" s="30">
        <v>6</v>
      </c>
      <c r="C2969" s="30">
        <v>6</v>
      </c>
      <c r="D2969" s="30">
        <v>-276</v>
      </c>
      <c r="E2969" s="30">
        <v>0</v>
      </c>
      <c r="F2969" s="30">
        <v>0</v>
      </c>
      <c r="H2969" s="30"/>
    </row>
    <row r="2970" spans="1:8" x14ac:dyDescent="0.2">
      <c r="A2970" s="30">
        <v>3</v>
      </c>
      <c r="B2970" s="30">
        <v>3</v>
      </c>
      <c r="C2970" s="30">
        <v>0</v>
      </c>
      <c r="D2970" s="30">
        <v>-138</v>
      </c>
      <c r="E2970" s="30">
        <v>0</v>
      </c>
      <c r="F2970" s="30">
        <v>0</v>
      </c>
      <c r="H2970" s="30"/>
    </row>
    <row r="2971" spans="1:8" x14ac:dyDescent="0.2">
      <c r="A2971" s="30">
        <v>14</v>
      </c>
      <c r="B2971" s="30">
        <v>14</v>
      </c>
      <c r="C2971" s="30">
        <v>0</v>
      </c>
      <c r="D2971" s="30">
        <v>-644</v>
      </c>
      <c r="E2971" s="30">
        <v>0</v>
      </c>
      <c r="F2971" s="30">
        <v>0</v>
      </c>
      <c r="H2971" s="30"/>
    </row>
    <row r="2972" spans="1:8" x14ac:dyDescent="0.2">
      <c r="A2972" s="30">
        <v>1</v>
      </c>
      <c r="B2972" s="30">
        <v>1</v>
      </c>
      <c r="C2972" s="30">
        <v>0</v>
      </c>
      <c r="D2972" s="30">
        <v>-46</v>
      </c>
      <c r="E2972" s="30">
        <v>0</v>
      </c>
      <c r="F2972" s="30">
        <v>0</v>
      </c>
      <c r="H2972" s="30"/>
    </row>
    <row r="2973" spans="1:8" x14ac:dyDescent="0.2">
      <c r="A2973" s="30">
        <v>3</v>
      </c>
      <c r="B2973" s="30">
        <v>3</v>
      </c>
      <c r="C2973" s="30">
        <v>0</v>
      </c>
      <c r="D2973" s="30">
        <v>-138</v>
      </c>
      <c r="E2973" s="30">
        <v>0</v>
      </c>
      <c r="F2973" s="30">
        <v>0</v>
      </c>
      <c r="H2973" s="30"/>
    </row>
    <row r="2974" spans="1:8" x14ac:dyDescent="0.2">
      <c r="A2974" s="30">
        <v>5</v>
      </c>
      <c r="B2974" s="30">
        <v>12</v>
      </c>
      <c r="C2974" s="30">
        <v>7</v>
      </c>
      <c r="D2974" s="30">
        <v>-552</v>
      </c>
      <c r="E2974" s="30">
        <v>0</v>
      </c>
      <c r="F2974" s="30">
        <v>0</v>
      </c>
      <c r="H2974" s="30"/>
    </row>
    <row r="2975" spans="1:8" x14ac:dyDescent="0.2">
      <c r="A2975" s="30">
        <v>9</v>
      </c>
      <c r="B2975" s="30">
        <v>9</v>
      </c>
      <c r="C2975" s="30">
        <v>0</v>
      </c>
      <c r="D2975" s="30">
        <v>-414</v>
      </c>
      <c r="E2975" s="30">
        <v>0</v>
      </c>
      <c r="F2975" s="30">
        <v>0</v>
      </c>
      <c r="H2975" s="30"/>
    </row>
    <row r="2976" spans="1:8" x14ac:dyDescent="0.2">
      <c r="A2976" s="30">
        <v>3</v>
      </c>
      <c r="B2976" s="30">
        <v>3</v>
      </c>
      <c r="C2976" s="30">
        <v>0</v>
      </c>
      <c r="D2976" s="30">
        <v>-138</v>
      </c>
      <c r="E2976" s="30">
        <v>0</v>
      </c>
      <c r="F2976" s="30">
        <v>0</v>
      </c>
      <c r="H2976" s="30"/>
    </row>
    <row r="2977" spans="1:8" x14ac:dyDescent="0.2">
      <c r="A2977" s="30">
        <v>8</v>
      </c>
      <c r="B2977" s="30">
        <v>8</v>
      </c>
      <c r="C2977" s="30">
        <v>0</v>
      </c>
      <c r="D2977" s="30">
        <v>-368</v>
      </c>
      <c r="E2977" s="30">
        <v>0</v>
      </c>
      <c r="F2977" s="30">
        <v>0</v>
      </c>
      <c r="H2977" s="30"/>
    </row>
    <row r="2978" spans="1:8" x14ac:dyDescent="0.2">
      <c r="A2978" s="30">
        <v>12</v>
      </c>
      <c r="B2978" s="30">
        <v>12</v>
      </c>
      <c r="C2978" s="30">
        <v>0</v>
      </c>
      <c r="D2978" s="30">
        <v>-552</v>
      </c>
      <c r="E2978" s="30">
        <v>0</v>
      </c>
      <c r="F2978" s="30">
        <v>0</v>
      </c>
      <c r="H2978" s="30"/>
    </row>
    <row r="2979" spans="1:8" x14ac:dyDescent="0.2">
      <c r="A2979" s="30">
        <v>7</v>
      </c>
      <c r="B2979" s="30">
        <v>7</v>
      </c>
      <c r="C2979" s="30">
        <v>0</v>
      </c>
      <c r="D2979" s="30">
        <v>-322</v>
      </c>
      <c r="E2979" s="30">
        <v>0</v>
      </c>
      <c r="F2979" s="30">
        <v>0</v>
      </c>
      <c r="H2979" s="30"/>
    </row>
    <row r="2980" spans="1:8" x14ac:dyDescent="0.2">
      <c r="A2980" s="30">
        <v>0</v>
      </c>
      <c r="B2980" s="30">
        <v>3</v>
      </c>
      <c r="C2980" s="30">
        <v>3</v>
      </c>
      <c r="D2980" s="30">
        <v>-138</v>
      </c>
      <c r="E2980" s="30">
        <v>0</v>
      </c>
      <c r="F2980" s="30">
        <v>0</v>
      </c>
      <c r="H2980" s="30"/>
    </row>
    <row r="2981" spans="1:8" x14ac:dyDescent="0.2">
      <c r="A2981" s="30">
        <v>9</v>
      </c>
      <c r="B2981" s="30">
        <v>9</v>
      </c>
      <c r="C2981" s="30">
        <v>0</v>
      </c>
      <c r="D2981" s="30">
        <v>-414</v>
      </c>
      <c r="E2981" s="30">
        <v>0</v>
      </c>
      <c r="F2981" s="30">
        <v>0</v>
      </c>
      <c r="H2981" s="30"/>
    </row>
    <row r="2982" spans="1:8" x14ac:dyDescent="0.2">
      <c r="A2982" s="30">
        <v>15</v>
      </c>
      <c r="B2982" s="30">
        <v>15</v>
      </c>
      <c r="C2982" s="30">
        <v>0</v>
      </c>
      <c r="D2982" s="30">
        <v>-690</v>
      </c>
      <c r="E2982" s="30">
        <v>0</v>
      </c>
      <c r="F2982" s="30">
        <v>0</v>
      </c>
      <c r="H2982" s="30"/>
    </row>
    <row r="2983" spans="1:8" x14ac:dyDescent="0.2">
      <c r="A2983" s="30">
        <v>5</v>
      </c>
      <c r="B2983" s="30">
        <v>5</v>
      </c>
      <c r="C2983" s="30">
        <v>0</v>
      </c>
      <c r="D2983" s="30">
        <v>-230</v>
      </c>
      <c r="E2983" s="30">
        <v>0</v>
      </c>
      <c r="F2983" s="30">
        <v>0</v>
      </c>
      <c r="H2983" s="30"/>
    </row>
    <row r="2984" spans="1:8" x14ac:dyDescent="0.2">
      <c r="A2984" s="30">
        <v>0</v>
      </c>
      <c r="B2984" s="30">
        <v>4</v>
      </c>
      <c r="C2984" s="30">
        <v>4</v>
      </c>
      <c r="D2984" s="30">
        <v>-184</v>
      </c>
      <c r="E2984" s="30">
        <v>0</v>
      </c>
      <c r="F2984" s="30">
        <v>0</v>
      </c>
      <c r="H2984" s="30"/>
    </row>
    <row r="2985" spans="1:8" x14ac:dyDescent="0.2">
      <c r="A2985" s="30">
        <v>1</v>
      </c>
      <c r="B2985" s="30">
        <v>1</v>
      </c>
      <c r="C2985" s="30">
        <v>0</v>
      </c>
      <c r="D2985" s="30">
        <v>-46</v>
      </c>
      <c r="E2985" s="30">
        <v>0</v>
      </c>
      <c r="F2985" s="30">
        <v>0</v>
      </c>
      <c r="H2985" s="30"/>
    </row>
    <row r="2986" spans="1:8" x14ac:dyDescent="0.2">
      <c r="A2986" s="30">
        <v>11</v>
      </c>
      <c r="B2986" s="30">
        <v>16</v>
      </c>
      <c r="C2986" s="30">
        <v>5</v>
      </c>
      <c r="D2986" s="30">
        <v>-736</v>
      </c>
      <c r="E2986" s="30">
        <v>0</v>
      </c>
      <c r="F2986" s="30">
        <v>0</v>
      </c>
      <c r="H2986" s="30"/>
    </row>
    <row r="2987" spans="1:8" x14ac:dyDescent="0.2">
      <c r="A2987" s="30">
        <v>9</v>
      </c>
      <c r="B2987" s="30">
        <v>9</v>
      </c>
      <c r="C2987" s="30">
        <v>0</v>
      </c>
      <c r="D2987" s="30">
        <v>-414</v>
      </c>
      <c r="E2987" s="30">
        <v>0</v>
      </c>
      <c r="F2987" s="30">
        <v>0</v>
      </c>
      <c r="H2987" s="30"/>
    </row>
    <row r="2988" spans="1:8" x14ac:dyDescent="0.2">
      <c r="A2988" s="30">
        <v>0</v>
      </c>
      <c r="B2988" s="30">
        <v>3</v>
      </c>
      <c r="C2988" s="30">
        <v>3</v>
      </c>
      <c r="D2988" s="30">
        <v>-138</v>
      </c>
      <c r="E2988" s="30">
        <v>0</v>
      </c>
      <c r="F2988" s="30">
        <v>0</v>
      </c>
      <c r="H2988" s="30"/>
    </row>
    <row r="2989" spans="1:8" x14ac:dyDescent="0.2">
      <c r="A2989" s="30">
        <v>3</v>
      </c>
      <c r="B2989" s="30">
        <v>3</v>
      </c>
      <c r="C2989" s="30">
        <v>0</v>
      </c>
      <c r="D2989" s="30">
        <v>-138</v>
      </c>
      <c r="E2989" s="30">
        <v>0</v>
      </c>
      <c r="F2989" s="30">
        <v>0</v>
      </c>
      <c r="H2989" s="30"/>
    </row>
    <row r="2990" spans="1:8" x14ac:dyDescent="0.2">
      <c r="A2990" s="30">
        <v>1</v>
      </c>
      <c r="B2990" s="30">
        <v>1</v>
      </c>
      <c r="C2990" s="30">
        <v>0</v>
      </c>
      <c r="D2990" s="30">
        <v>-46</v>
      </c>
      <c r="E2990" s="30">
        <v>0</v>
      </c>
      <c r="F2990" s="30">
        <v>0</v>
      </c>
      <c r="H2990" s="30"/>
    </row>
    <row r="2991" spans="1:8" x14ac:dyDescent="0.2">
      <c r="A2991" s="30">
        <v>6</v>
      </c>
      <c r="B2991" s="30">
        <v>6</v>
      </c>
      <c r="C2991" s="30">
        <v>0</v>
      </c>
      <c r="D2991" s="30">
        <v>-276</v>
      </c>
      <c r="E2991" s="30">
        <v>0</v>
      </c>
      <c r="F2991" s="30">
        <v>0</v>
      </c>
      <c r="H2991" s="30"/>
    </row>
    <row r="2992" spans="1:8" x14ac:dyDescent="0.2">
      <c r="A2992" s="30">
        <v>0</v>
      </c>
      <c r="B2992" s="30">
        <v>5</v>
      </c>
      <c r="C2992" s="30">
        <v>5</v>
      </c>
      <c r="D2992" s="30">
        <v>-230</v>
      </c>
      <c r="E2992" s="30">
        <v>0</v>
      </c>
      <c r="F2992" s="30">
        <v>0</v>
      </c>
      <c r="H2992" s="30"/>
    </row>
    <row r="2993" spans="1:8" x14ac:dyDescent="0.2">
      <c r="A2993" s="30">
        <v>0</v>
      </c>
      <c r="B2993" s="30">
        <v>5</v>
      </c>
      <c r="C2993" s="30">
        <v>5</v>
      </c>
      <c r="D2993" s="30">
        <v>-230</v>
      </c>
      <c r="E2993" s="30">
        <v>0</v>
      </c>
      <c r="F2993" s="30">
        <v>0</v>
      </c>
      <c r="H2993" s="30"/>
    </row>
    <row r="2994" spans="1:8" x14ac:dyDescent="0.2">
      <c r="A2994" s="30">
        <v>11</v>
      </c>
      <c r="B2994" s="30">
        <v>11</v>
      </c>
      <c r="C2994" s="30">
        <v>0</v>
      </c>
      <c r="D2994" s="30">
        <v>-506</v>
      </c>
      <c r="E2994" s="30">
        <v>0</v>
      </c>
      <c r="F2994" s="30">
        <v>0</v>
      </c>
      <c r="H2994" s="30"/>
    </row>
    <row r="2995" spans="1:8" x14ac:dyDescent="0.2">
      <c r="A2995" s="30">
        <v>3</v>
      </c>
      <c r="B2995" s="30">
        <v>6</v>
      </c>
      <c r="C2995" s="30">
        <v>3</v>
      </c>
      <c r="D2995" s="30">
        <v>-276</v>
      </c>
      <c r="E2995" s="30">
        <v>0</v>
      </c>
      <c r="F2995" s="30">
        <v>0</v>
      </c>
      <c r="H2995" s="30"/>
    </row>
    <row r="2996" spans="1:8" x14ac:dyDescent="0.2">
      <c r="A2996" s="30">
        <v>7</v>
      </c>
      <c r="B2996" s="30">
        <v>7</v>
      </c>
      <c r="C2996" s="30">
        <v>0</v>
      </c>
      <c r="D2996" s="30">
        <v>-322</v>
      </c>
      <c r="E2996" s="30">
        <v>0</v>
      </c>
      <c r="F2996" s="30">
        <v>0</v>
      </c>
      <c r="H2996" s="30"/>
    </row>
    <row r="2997" spans="1:8" x14ac:dyDescent="0.2">
      <c r="A2997" s="30">
        <v>0</v>
      </c>
      <c r="B2997" s="30">
        <v>4</v>
      </c>
      <c r="C2997" s="30">
        <v>4</v>
      </c>
      <c r="D2997" s="30">
        <v>-184</v>
      </c>
      <c r="E2997" s="30">
        <v>0</v>
      </c>
      <c r="F2997" s="30">
        <v>0</v>
      </c>
      <c r="H2997" s="30"/>
    </row>
    <row r="2998" spans="1:8" x14ac:dyDescent="0.2">
      <c r="A2998" s="30">
        <v>3</v>
      </c>
      <c r="B2998" s="30">
        <v>3</v>
      </c>
      <c r="C2998" s="30">
        <v>0</v>
      </c>
      <c r="D2998" s="30">
        <v>-138</v>
      </c>
      <c r="E2998" s="30">
        <v>0</v>
      </c>
      <c r="F2998" s="30">
        <v>0</v>
      </c>
      <c r="H2998" s="30"/>
    </row>
    <row r="2999" spans="1:8" x14ac:dyDescent="0.2">
      <c r="A2999" s="30">
        <v>3</v>
      </c>
      <c r="B2999" s="30">
        <v>3</v>
      </c>
      <c r="C2999" s="30">
        <v>0</v>
      </c>
      <c r="D2999" s="30">
        <v>-138</v>
      </c>
      <c r="E2999" s="30">
        <v>0</v>
      </c>
      <c r="F2999" s="30">
        <v>0</v>
      </c>
      <c r="H2999" s="30"/>
    </row>
    <row r="3000" spans="1:8" x14ac:dyDescent="0.2">
      <c r="A3000" s="30">
        <v>3</v>
      </c>
      <c r="B3000" s="30">
        <v>3</v>
      </c>
      <c r="C3000" s="30">
        <v>0</v>
      </c>
      <c r="D3000" s="30">
        <v>-138</v>
      </c>
      <c r="E3000" s="30">
        <v>0</v>
      </c>
      <c r="F3000" s="30">
        <v>0</v>
      </c>
      <c r="H3000" s="30"/>
    </row>
    <row r="3001" spans="1:8" x14ac:dyDescent="0.2">
      <c r="A3001" s="30">
        <v>0</v>
      </c>
      <c r="B3001" s="30">
        <v>3</v>
      </c>
      <c r="C3001" s="30">
        <v>3</v>
      </c>
      <c r="D3001" s="30">
        <v>-138</v>
      </c>
      <c r="E3001" s="30">
        <v>0</v>
      </c>
      <c r="F3001" s="30">
        <v>0</v>
      </c>
      <c r="H3001" s="30"/>
    </row>
    <row r="3002" spans="1:8" x14ac:dyDescent="0.2">
      <c r="A3002" s="30">
        <v>11</v>
      </c>
      <c r="B3002" s="30">
        <v>11</v>
      </c>
      <c r="C3002" s="30">
        <v>0</v>
      </c>
      <c r="D3002" s="30">
        <v>-506</v>
      </c>
      <c r="E3002" s="30">
        <v>0</v>
      </c>
      <c r="F3002" s="30">
        <v>0</v>
      </c>
      <c r="H3002" s="30"/>
    </row>
    <row r="3003" spans="1:8" x14ac:dyDescent="0.2">
      <c r="A3003" s="30">
        <v>8</v>
      </c>
      <c r="B3003" s="30">
        <v>8</v>
      </c>
      <c r="C3003" s="30">
        <v>0</v>
      </c>
      <c r="D3003" s="30">
        <v>-368</v>
      </c>
      <c r="E3003" s="30">
        <v>0</v>
      </c>
      <c r="F3003" s="30">
        <v>0</v>
      </c>
      <c r="H3003" s="30"/>
    </row>
    <row r="3004" spans="1:8" x14ac:dyDescent="0.2">
      <c r="A3004" s="30">
        <v>3</v>
      </c>
      <c r="B3004" s="30">
        <v>4</v>
      </c>
      <c r="C3004" s="30">
        <v>1</v>
      </c>
      <c r="D3004" s="30">
        <v>-184</v>
      </c>
      <c r="E3004" s="30">
        <v>0</v>
      </c>
      <c r="F3004" s="30">
        <v>0</v>
      </c>
      <c r="H3004" s="30"/>
    </row>
    <row r="3005" spans="1:8" x14ac:dyDescent="0.2">
      <c r="A3005" s="30">
        <v>18</v>
      </c>
      <c r="B3005" s="30">
        <v>18</v>
      </c>
      <c r="C3005" s="30">
        <v>0</v>
      </c>
      <c r="D3005" s="30">
        <v>-828</v>
      </c>
      <c r="E3005" s="30">
        <v>0</v>
      </c>
      <c r="F3005" s="30">
        <v>0</v>
      </c>
      <c r="H3005" s="30"/>
    </row>
    <row r="3006" spans="1:8" x14ac:dyDescent="0.2">
      <c r="A3006" s="30">
        <v>9</v>
      </c>
      <c r="B3006" s="30">
        <v>14</v>
      </c>
      <c r="C3006" s="30">
        <v>5</v>
      </c>
      <c r="D3006" s="30">
        <v>-644</v>
      </c>
      <c r="E3006" s="30">
        <v>0</v>
      </c>
      <c r="F3006" s="30">
        <v>0</v>
      </c>
      <c r="H3006" s="30"/>
    </row>
    <row r="3007" spans="1:8" x14ac:dyDescent="0.2">
      <c r="A3007" s="30">
        <v>9</v>
      </c>
      <c r="B3007" s="30">
        <v>9</v>
      </c>
      <c r="C3007" s="30">
        <v>0</v>
      </c>
      <c r="D3007" s="30">
        <v>-414</v>
      </c>
      <c r="E3007" s="30">
        <v>0</v>
      </c>
      <c r="F3007" s="30">
        <v>0</v>
      </c>
      <c r="H3007" s="30"/>
    </row>
    <row r="3008" spans="1:8" x14ac:dyDescent="0.2">
      <c r="A3008" s="30">
        <v>6</v>
      </c>
      <c r="B3008" s="30">
        <v>6</v>
      </c>
      <c r="C3008" s="30">
        <v>0</v>
      </c>
      <c r="D3008" s="30">
        <v>-276</v>
      </c>
      <c r="E3008" s="30">
        <v>0</v>
      </c>
      <c r="F3008" s="30">
        <v>0</v>
      </c>
      <c r="H3008" s="30"/>
    </row>
    <row r="3009" spans="1:8" x14ac:dyDescent="0.2">
      <c r="A3009" s="30">
        <v>3</v>
      </c>
      <c r="B3009" s="30">
        <v>3</v>
      </c>
      <c r="C3009" s="30">
        <v>0</v>
      </c>
      <c r="D3009" s="30">
        <v>-138</v>
      </c>
      <c r="E3009" s="30">
        <v>0</v>
      </c>
      <c r="F3009" s="30">
        <v>0</v>
      </c>
      <c r="H3009" s="30"/>
    </row>
    <row r="3010" spans="1:8" x14ac:dyDescent="0.2">
      <c r="A3010" s="30">
        <v>4</v>
      </c>
      <c r="B3010" s="30">
        <v>5</v>
      </c>
      <c r="C3010" s="30">
        <v>1</v>
      </c>
      <c r="D3010" s="30">
        <v>-230</v>
      </c>
      <c r="E3010" s="30">
        <v>0</v>
      </c>
      <c r="F3010" s="30">
        <v>0</v>
      </c>
      <c r="H3010" s="30"/>
    </row>
    <row r="3011" spans="1:8" x14ac:dyDescent="0.2">
      <c r="A3011" s="30">
        <v>5</v>
      </c>
      <c r="B3011" s="30">
        <v>5</v>
      </c>
      <c r="C3011" s="30">
        <v>0</v>
      </c>
      <c r="D3011" s="30">
        <v>-230</v>
      </c>
      <c r="E3011" s="30">
        <v>0</v>
      </c>
      <c r="F3011" s="30">
        <v>0</v>
      </c>
      <c r="H3011" s="30"/>
    </row>
    <row r="3012" spans="1:8" x14ac:dyDescent="0.2">
      <c r="A3012" s="30">
        <v>0</v>
      </c>
      <c r="B3012" s="30">
        <v>9</v>
      </c>
      <c r="C3012" s="30">
        <v>9</v>
      </c>
      <c r="D3012" s="30">
        <v>-414</v>
      </c>
      <c r="E3012" s="30">
        <v>0</v>
      </c>
      <c r="F3012" s="30">
        <v>0</v>
      </c>
      <c r="H3012" s="30"/>
    </row>
    <row r="3013" spans="1:8" x14ac:dyDescent="0.2">
      <c r="A3013" s="30">
        <v>5</v>
      </c>
      <c r="B3013" s="30">
        <v>5</v>
      </c>
      <c r="C3013" s="30">
        <v>0</v>
      </c>
      <c r="D3013" s="30">
        <v>-230</v>
      </c>
      <c r="E3013" s="30">
        <v>0</v>
      </c>
      <c r="F3013" s="30">
        <v>0</v>
      </c>
      <c r="H3013" s="30"/>
    </row>
    <row r="3014" spans="1:8" x14ac:dyDescent="0.2">
      <c r="A3014" s="30">
        <v>3</v>
      </c>
      <c r="B3014" s="30">
        <v>3</v>
      </c>
      <c r="C3014" s="30">
        <v>0</v>
      </c>
      <c r="D3014" s="30">
        <v>-138</v>
      </c>
      <c r="E3014" s="30">
        <v>0</v>
      </c>
      <c r="F3014" s="30">
        <v>0</v>
      </c>
      <c r="H3014" s="30"/>
    </row>
    <row r="3015" spans="1:8" x14ac:dyDescent="0.2">
      <c r="A3015" s="30">
        <v>1</v>
      </c>
      <c r="B3015" s="30">
        <v>1</v>
      </c>
      <c r="C3015" s="30">
        <v>0</v>
      </c>
      <c r="D3015" s="30">
        <v>-46</v>
      </c>
      <c r="E3015" s="30">
        <v>0</v>
      </c>
      <c r="F3015" s="30">
        <v>0</v>
      </c>
      <c r="H3015" s="30"/>
    </row>
    <row r="3016" spans="1:8" x14ac:dyDescent="0.2">
      <c r="A3016" s="30">
        <v>0</v>
      </c>
      <c r="B3016" s="30">
        <v>9</v>
      </c>
      <c r="C3016" s="30">
        <v>9</v>
      </c>
      <c r="D3016" s="30">
        <v>-414</v>
      </c>
      <c r="E3016" s="30">
        <v>0</v>
      </c>
      <c r="F3016" s="30">
        <v>0</v>
      </c>
      <c r="H3016" s="30"/>
    </row>
    <row r="3017" spans="1:8" x14ac:dyDescent="0.2">
      <c r="A3017" s="30">
        <v>5</v>
      </c>
      <c r="B3017" s="30">
        <v>5</v>
      </c>
      <c r="C3017" s="30">
        <v>0</v>
      </c>
      <c r="D3017" s="30">
        <v>-230</v>
      </c>
      <c r="E3017" s="30">
        <v>0</v>
      </c>
      <c r="F3017" s="30">
        <v>0</v>
      </c>
      <c r="H3017" s="30"/>
    </row>
    <row r="3018" spans="1:8" x14ac:dyDescent="0.2">
      <c r="A3018" s="30">
        <v>5</v>
      </c>
      <c r="B3018" s="30">
        <v>5</v>
      </c>
      <c r="C3018" s="30">
        <v>0</v>
      </c>
      <c r="D3018" s="30">
        <v>-230</v>
      </c>
      <c r="E3018" s="30">
        <v>0</v>
      </c>
      <c r="F3018" s="30">
        <v>0</v>
      </c>
      <c r="H3018" s="30"/>
    </row>
    <row r="3019" spans="1:8" x14ac:dyDescent="0.2">
      <c r="A3019" s="30">
        <v>4</v>
      </c>
      <c r="B3019" s="30">
        <v>7</v>
      </c>
      <c r="C3019" s="30">
        <v>3</v>
      </c>
      <c r="D3019" s="30">
        <v>-322</v>
      </c>
      <c r="E3019" s="30">
        <v>0</v>
      </c>
      <c r="F3019" s="30">
        <v>0</v>
      </c>
      <c r="H3019" s="30"/>
    </row>
    <row r="3020" spans="1:8" x14ac:dyDescent="0.2">
      <c r="A3020" s="30">
        <v>2</v>
      </c>
      <c r="B3020" s="30">
        <v>11</v>
      </c>
      <c r="C3020" s="30">
        <v>9</v>
      </c>
      <c r="D3020" s="30">
        <v>-506</v>
      </c>
      <c r="E3020" s="30">
        <v>0</v>
      </c>
      <c r="F3020" s="30">
        <v>0</v>
      </c>
      <c r="H3020" s="30"/>
    </row>
    <row r="3021" spans="1:8" x14ac:dyDescent="0.2">
      <c r="A3021" s="30">
        <v>1</v>
      </c>
      <c r="B3021" s="30">
        <v>1</v>
      </c>
      <c r="C3021" s="30">
        <v>0</v>
      </c>
      <c r="D3021" s="30">
        <v>-46</v>
      </c>
      <c r="E3021" s="30">
        <v>0</v>
      </c>
      <c r="F3021" s="30">
        <v>0</v>
      </c>
      <c r="H3021" s="30"/>
    </row>
    <row r="3022" spans="1:8" x14ac:dyDescent="0.2">
      <c r="A3022" s="30">
        <v>18</v>
      </c>
      <c r="B3022" s="30">
        <v>18</v>
      </c>
      <c r="C3022" s="30">
        <v>0</v>
      </c>
      <c r="D3022" s="30">
        <v>-828</v>
      </c>
      <c r="E3022" s="30">
        <v>0</v>
      </c>
      <c r="F3022" s="30">
        <v>0</v>
      </c>
      <c r="H3022" s="30"/>
    </row>
    <row r="3023" spans="1:8" x14ac:dyDescent="0.2">
      <c r="A3023" s="30">
        <v>16</v>
      </c>
      <c r="B3023" s="30">
        <v>16</v>
      </c>
      <c r="C3023" s="30">
        <v>0</v>
      </c>
      <c r="D3023" s="30">
        <v>-736</v>
      </c>
      <c r="E3023" s="30">
        <v>0</v>
      </c>
      <c r="F3023" s="30">
        <v>0</v>
      </c>
      <c r="H3023" s="30"/>
    </row>
    <row r="3024" spans="1:8" x14ac:dyDescent="0.2">
      <c r="A3024" s="30">
        <v>7</v>
      </c>
      <c r="B3024" s="30">
        <v>10</v>
      </c>
      <c r="C3024" s="30">
        <v>3</v>
      </c>
      <c r="D3024" s="30">
        <v>-460</v>
      </c>
      <c r="E3024" s="30">
        <v>0</v>
      </c>
      <c r="F3024" s="30">
        <v>0</v>
      </c>
      <c r="H3024" s="30"/>
    </row>
    <row r="3025" spans="1:8" x14ac:dyDescent="0.2">
      <c r="A3025" s="30">
        <v>3</v>
      </c>
      <c r="B3025" s="30">
        <v>3</v>
      </c>
      <c r="C3025" s="30">
        <v>0</v>
      </c>
      <c r="D3025" s="30">
        <v>-138</v>
      </c>
      <c r="E3025" s="30">
        <v>0</v>
      </c>
      <c r="F3025" s="30">
        <v>0</v>
      </c>
      <c r="H3025" s="30"/>
    </row>
    <row r="3026" spans="1:8" x14ac:dyDescent="0.2">
      <c r="A3026" s="30">
        <v>11</v>
      </c>
      <c r="B3026" s="30">
        <v>11</v>
      </c>
      <c r="C3026" s="30">
        <v>0</v>
      </c>
      <c r="D3026" s="30">
        <v>-506</v>
      </c>
      <c r="E3026" s="30">
        <v>0</v>
      </c>
      <c r="F3026" s="30">
        <v>0</v>
      </c>
      <c r="H3026" s="30"/>
    </row>
    <row r="3027" spans="1:8" x14ac:dyDescent="0.2">
      <c r="A3027" s="30">
        <v>4</v>
      </c>
      <c r="B3027" s="30">
        <v>4</v>
      </c>
      <c r="C3027" s="30">
        <v>0</v>
      </c>
      <c r="D3027" s="30">
        <v>-184</v>
      </c>
      <c r="E3027" s="30">
        <v>0</v>
      </c>
      <c r="F3027" s="30">
        <v>0</v>
      </c>
      <c r="H3027" s="30"/>
    </row>
    <row r="3028" spans="1:8" x14ac:dyDescent="0.2">
      <c r="A3028" s="30">
        <v>11</v>
      </c>
      <c r="B3028" s="30">
        <v>11</v>
      </c>
      <c r="C3028" s="30">
        <v>0</v>
      </c>
      <c r="D3028" s="30">
        <v>-506</v>
      </c>
      <c r="E3028" s="30">
        <v>0</v>
      </c>
      <c r="F3028" s="30">
        <v>0</v>
      </c>
      <c r="H3028" s="30"/>
    </row>
    <row r="3029" spans="1:8" x14ac:dyDescent="0.2">
      <c r="A3029" s="30">
        <v>12</v>
      </c>
      <c r="B3029" s="30">
        <v>15</v>
      </c>
      <c r="C3029" s="30">
        <v>3</v>
      </c>
      <c r="D3029" s="30">
        <v>-690</v>
      </c>
      <c r="E3029" s="30">
        <v>0</v>
      </c>
      <c r="F3029" s="30">
        <v>0</v>
      </c>
      <c r="H3029" s="30"/>
    </row>
    <row r="3030" spans="1:8" x14ac:dyDescent="0.2">
      <c r="A3030" s="30">
        <v>15</v>
      </c>
      <c r="B3030" s="30">
        <v>15</v>
      </c>
      <c r="C3030" s="30">
        <v>0</v>
      </c>
      <c r="D3030" s="30">
        <v>-690</v>
      </c>
      <c r="E3030" s="30">
        <v>0</v>
      </c>
      <c r="F3030" s="30">
        <v>0</v>
      </c>
      <c r="H3030" s="30"/>
    </row>
    <row r="3031" spans="1:8" x14ac:dyDescent="0.2">
      <c r="A3031" s="30">
        <v>1</v>
      </c>
      <c r="B3031" s="30">
        <v>1</v>
      </c>
      <c r="C3031" s="30">
        <v>0</v>
      </c>
      <c r="D3031" s="30">
        <v>-46</v>
      </c>
      <c r="E3031" s="30">
        <v>0</v>
      </c>
      <c r="F3031" s="30">
        <v>0</v>
      </c>
      <c r="H3031" s="30"/>
    </row>
    <row r="3032" spans="1:8" x14ac:dyDescent="0.2">
      <c r="A3032" s="30">
        <v>6</v>
      </c>
      <c r="B3032" s="30">
        <v>8</v>
      </c>
      <c r="C3032" s="30">
        <v>2</v>
      </c>
      <c r="D3032" s="30">
        <v>-368</v>
      </c>
      <c r="E3032" s="30">
        <v>0</v>
      </c>
      <c r="F3032" s="30">
        <v>0</v>
      </c>
      <c r="H3032" s="30"/>
    </row>
    <row r="3033" spans="1:8" x14ac:dyDescent="0.2">
      <c r="A3033" s="30">
        <v>0</v>
      </c>
      <c r="B3033" s="30">
        <v>2</v>
      </c>
      <c r="C3033" s="30">
        <v>2</v>
      </c>
      <c r="D3033" s="30">
        <v>-92</v>
      </c>
      <c r="E3033" s="30">
        <v>0</v>
      </c>
      <c r="F3033" s="30">
        <v>0</v>
      </c>
      <c r="H3033" s="30"/>
    </row>
    <row r="3034" spans="1:8" x14ac:dyDescent="0.2">
      <c r="A3034" s="30">
        <v>3</v>
      </c>
      <c r="B3034" s="30">
        <v>3</v>
      </c>
      <c r="C3034" s="30">
        <v>0</v>
      </c>
      <c r="D3034" s="30">
        <v>-138</v>
      </c>
      <c r="E3034" s="30">
        <v>0</v>
      </c>
      <c r="F3034" s="30">
        <v>0</v>
      </c>
      <c r="H3034" s="30"/>
    </row>
    <row r="3035" spans="1:8" x14ac:dyDescent="0.2">
      <c r="A3035" s="30">
        <v>9</v>
      </c>
      <c r="B3035" s="30">
        <v>9</v>
      </c>
      <c r="C3035" s="30">
        <v>0</v>
      </c>
      <c r="D3035" s="30">
        <v>-414</v>
      </c>
      <c r="E3035" s="30">
        <v>0</v>
      </c>
      <c r="F3035" s="30">
        <v>0</v>
      </c>
      <c r="H3035" s="30"/>
    </row>
    <row r="3036" spans="1:8" x14ac:dyDescent="0.2">
      <c r="A3036" s="30">
        <v>13</v>
      </c>
      <c r="B3036" s="30">
        <v>13</v>
      </c>
      <c r="C3036" s="30">
        <v>0</v>
      </c>
      <c r="D3036" s="30">
        <v>-598</v>
      </c>
      <c r="E3036" s="30">
        <v>0</v>
      </c>
      <c r="F3036" s="30">
        <v>0</v>
      </c>
      <c r="H3036" s="30"/>
    </row>
    <row r="3037" spans="1:8" x14ac:dyDescent="0.2">
      <c r="A3037" s="30">
        <v>11</v>
      </c>
      <c r="B3037" s="30">
        <v>11</v>
      </c>
      <c r="C3037" s="30">
        <v>0</v>
      </c>
      <c r="D3037" s="30">
        <v>-506</v>
      </c>
      <c r="E3037" s="30">
        <v>0</v>
      </c>
      <c r="F3037" s="30">
        <v>0</v>
      </c>
      <c r="H3037" s="30"/>
    </row>
    <row r="3038" spans="1:8" x14ac:dyDescent="0.2">
      <c r="A3038" s="30">
        <v>1</v>
      </c>
      <c r="B3038" s="30">
        <v>2</v>
      </c>
      <c r="C3038" s="30">
        <v>1</v>
      </c>
      <c r="D3038" s="30">
        <v>-92</v>
      </c>
      <c r="E3038" s="30">
        <v>0</v>
      </c>
      <c r="F3038" s="30">
        <v>0</v>
      </c>
      <c r="H3038" s="30"/>
    </row>
    <row r="3039" spans="1:8" x14ac:dyDescent="0.2">
      <c r="A3039" s="30">
        <v>3</v>
      </c>
      <c r="B3039" s="30">
        <v>3</v>
      </c>
      <c r="C3039" s="30">
        <v>0</v>
      </c>
      <c r="D3039" s="30">
        <v>-138</v>
      </c>
      <c r="E3039" s="30">
        <v>0</v>
      </c>
      <c r="F3039" s="30">
        <v>0</v>
      </c>
      <c r="H3039" s="30"/>
    </row>
    <row r="3040" spans="1:8" x14ac:dyDescent="0.2">
      <c r="A3040" s="30">
        <v>8</v>
      </c>
      <c r="B3040" s="30">
        <v>8</v>
      </c>
      <c r="C3040" s="30">
        <v>0</v>
      </c>
      <c r="D3040" s="30">
        <v>-368</v>
      </c>
      <c r="E3040" s="30">
        <v>0</v>
      </c>
      <c r="F3040" s="30">
        <v>0</v>
      </c>
      <c r="H3040" s="30"/>
    </row>
    <row r="3041" spans="1:8" x14ac:dyDescent="0.2">
      <c r="A3041" s="30">
        <v>3</v>
      </c>
      <c r="B3041" s="30">
        <v>3</v>
      </c>
      <c r="C3041" s="30">
        <v>0</v>
      </c>
      <c r="D3041" s="30">
        <v>-138</v>
      </c>
      <c r="E3041" s="30">
        <v>0</v>
      </c>
      <c r="F3041" s="30">
        <v>0</v>
      </c>
      <c r="H3041" s="30"/>
    </row>
    <row r="3042" spans="1:8" x14ac:dyDescent="0.2">
      <c r="A3042" s="30">
        <v>6</v>
      </c>
      <c r="B3042" s="30">
        <v>7</v>
      </c>
      <c r="C3042" s="30">
        <v>1</v>
      </c>
      <c r="D3042" s="30">
        <v>-322</v>
      </c>
      <c r="E3042" s="30">
        <v>0</v>
      </c>
      <c r="F3042" s="30">
        <v>0</v>
      </c>
      <c r="H3042" s="30"/>
    </row>
    <row r="3043" spans="1:8" x14ac:dyDescent="0.2">
      <c r="A3043" s="30">
        <v>3</v>
      </c>
      <c r="B3043" s="30">
        <v>6</v>
      </c>
      <c r="C3043" s="30">
        <v>3</v>
      </c>
      <c r="D3043" s="30">
        <v>-276</v>
      </c>
      <c r="E3043" s="30">
        <v>0</v>
      </c>
      <c r="F3043" s="30">
        <v>0</v>
      </c>
      <c r="H3043" s="30"/>
    </row>
    <row r="3044" spans="1:8" x14ac:dyDescent="0.2">
      <c r="A3044" s="30">
        <v>5</v>
      </c>
      <c r="B3044" s="30">
        <v>5</v>
      </c>
      <c r="C3044" s="30">
        <v>0</v>
      </c>
      <c r="D3044" s="30">
        <v>-230</v>
      </c>
      <c r="E3044" s="30">
        <v>0</v>
      </c>
      <c r="F3044" s="30">
        <v>0</v>
      </c>
      <c r="H3044" s="30"/>
    </row>
    <row r="3045" spans="1:8" x14ac:dyDescent="0.2">
      <c r="A3045" s="30">
        <v>1</v>
      </c>
      <c r="B3045" s="30">
        <v>1</v>
      </c>
      <c r="C3045" s="30">
        <v>0</v>
      </c>
      <c r="D3045" s="30">
        <v>-46</v>
      </c>
      <c r="E3045" s="30">
        <v>0</v>
      </c>
      <c r="F3045" s="30">
        <v>0</v>
      </c>
      <c r="H3045" s="30"/>
    </row>
    <row r="3046" spans="1:8" x14ac:dyDescent="0.2">
      <c r="A3046" s="30">
        <v>9</v>
      </c>
      <c r="B3046" s="30">
        <v>9</v>
      </c>
      <c r="C3046" s="30">
        <v>0</v>
      </c>
      <c r="D3046" s="30">
        <v>-414</v>
      </c>
      <c r="E3046" s="30">
        <v>0</v>
      </c>
      <c r="F3046" s="30">
        <v>0</v>
      </c>
      <c r="H3046" s="30"/>
    </row>
    <row r="3047" spans="1:8" x14ac:dyDescent="0.2">
      <c r="A3047" s="30">
        <v>3</v>
      </c>
      <c r="B3047" s="30">
        <v>3</v>
      </c>
      <c r="C3047" s="30">
        <v>0</v>
      </c>
      <c r="D3047" s="30">
        <v>-138</v>
      </c>
      <c r="E3047" s="30">
        <v>0</v>
      </c>
      <c r="F3047" s="30">
        <v>0</v>
      </c>
      <c r="H3047" s="30"/>
    </row>
    <row r="3048" spans="1:8" x14ac:dyDescent="0.2">
      <c r="A3048" s="30">
        <v>3</v>
      </c>
      <c r="B3048" s="30">
        <v>3</v>
      </c>
      <c r="C3048" s="30">
        <v>0</v>
      </c>
      <c r="D3048" s="30">
        <v>-138</v>
      </c>
      <c r="E3048" s="30">
        <v>0</v>
      </c>
      <c r="F3048" s="30">
        <v>0</v>
      </c>
      <c r="H3048" s="30"/>
    </row>
    <row r="3049" spans="1:8" x14ac:dyDescent="0.2">
      <c r="A3049" s="30">
        <v>3</v>
      </c>
      <c r="B3049" s="30">
        <v>3</v>
      </c>
      <c r="C3049" s="30">
        <v>0</v>
      </c>
      <c r="D3049" s="30">
        <v>-138</v>
      </c>
      <c r="E3049" s="30">
        <v>0</v>
      </c>
      <c r="F3049" s="30">
        <v>0</v>
      </c>
      <c r="H3049" s="30"/>
    </row>
    <row r="3050" spans="1:8" x14ac:dyDescent="0.2">
      <c r="A3050" s="30">
        <v>3</v>
      </c>
      <c r="B3050" s="30">
        <v>3</v>
      </c>
      <c r="C3050" s="30">
        <v>0</v>
      </c>
      <c r="D3050" s="30">
        <v>-138</v>
      </c>
      <c r="E3050" s="30">
        <v>0</v>
      </c>
      <c r="F3050" s="30">
        <v>0</v>
      </c>
      <c r="H3050" s="30"/>
    </row>
    <row r="3051" spans="1:8" x14ac:dyDescent="0.2">
      <c r="A3051" s="30">
        <v>6</v>
      </c>
      <c r="B3051" s="30">
        <v>6</v>
      </c>
      <c r="C3051" s="30">
        <v>0</v>
      </c>
      <c r="D3051" s="30">
        <v>-276</v>
      </c>
      <c r="E3051" s="30">
        <v>0</v>
      </c>
      <c r="F3051" s="30">
        <v>0</v>
      </c>
      <c r="H3051" s="30"/>
    </row>
    <row r="3052" spans="1:8" x14ac:dyDescent="0.2">
      <c r="A3052" s="30">
        <v>3</v>
      </c>
      <c r="B3052" s="30">
        <v>3</v>
      </c>
      <c r="C3052" s="30">
        <v>0</v>
      </c>
      <c r="D3052" s="30">
        <v>-138</v>
      </c>
      <c r="E3052" s="30">
        <v>0</v>
      </c>
      <c r="F3052" s="30">
        <v>0</v>
      </c>
      <c r="H3052" s="30"/>
    </row>
    <row r="3053" spans="1:8" x14ac:dyDescent="0.2">
      <c r="A3053" s="30">
        <v>9</v>
      </c>
      <c r="B3053" s="30">
        <v>13</v>
      </c>
      <c r="C3053" s="30">
        <v>4</v>
      </c>
      <c r="D3053" s="30">
        <v>-598</v>
      </c>
      <c r="E3053" s="30">
        <v>0</v>
      </c>
      <c r="F3053" s="30">
        <v>0</v>
      </c>
      <c r="H3053" s="30"/>
    </row>
    <row r="3054" spans="1:8" x14ac:dyDescent="0.2">
      <c r="A3054" s="30">
        <v>1</v>
      </c>
      <c r="B3054" s="30">
        <v>5</v>
      </c>
      <c r="C3054" s="30">
        <v>4</v>
      </c>
      <c r="D3054" s="30">
        <v>-230</v>
      </c>
      <c r="E3054" s="30">
        <v>0</v>
      </c>
      <c r="F3054" s="30">
        <v>0</v>
      </c>
      <c r="H3054" s="30"/>
    </row>
    <row r="3055" spans="1:8" x14ac:dyDescent="0.2">
      <c r="A3055" s="30">
        <v>0</v>
      </c>
      <c r="B3055" s="30">
        <v>3</v>
      </c>
      <c r="C3055" s="30">
        <v>3</v>
      </c>
      <c r="D3055" s="30">
        <v>-138</v>
      </c>
      <c r="E3055" s="30">
        <v>0</v>
      </c>
      <c r="F3055" s="30">
        <v>0</v>
      </c>
      <c r="H3055" s="30"/>
    </row>
    <row r="3056" spans="1:8" x14ac:dyDescent="0.2">
      <c r="A3056" s="30">
        <v>3</v>
      </c>
      <c r="B3056" s="30">
        <v>3</v>
      </c>
      <c r="C3056" s="30">
        <v>0</v>
      </c>
      <c r="D3056" s="30">
        <v>-138</v>
      </c>
      <c r="E3056" s="30">
        <v>0</v>
      </c>
      <c r="F3056" s="30">
        <v>0</v>
      </c>
      <c r="H3056" s="30"/>
    </row>
    <row r="3057" spans="1:8" x14ac:dyDescent="0.2">
      <c r="A3057" s="30">
        <v>3</v>
      </c>
      <c r="B3057" s="30">
        <v>3</v>
      </c>
      <c r="C3057" s="30">
        <v>0</v>
      </c>
      <c r="D3057" s="30">
        <v>-138</v>
      </c>
      <c r="E3057" s="30">
        <v>0</v>
      </c>
      <c r="F3057" s="30">
        <v>0</v>
      </c>
      <c r="H3057" s="30"/>
    </row>
    <row r="3058" spans="1:8" x14ac:dyDescent="0.2">
      <c r="A3058" s="30">
        <v>8</v>
      </c>
      <c r="B3058" s="30">
        <v>8</v>
      </c>
      <c r="C3058" s="30">
        <v>0</v>
      </c>
      <c r="D3058" s="30">
        <v>-368</v>
      </c>
      <c r="E3058" s="30">
        <v>0</v>
      </c>
      <c r="F3058" s="30">
        <v>0</v>
      </c>
      <c r="H3058" s="30"/>
    </row>
    <row r="3059" spans="1:8" x14ac:dyDescent="0.2">
      <c r="A3059" s="30">
        <v>12</v>
      </c>
      <c r="B3059" s="30">
        <v>12</v>
      </c>
      <c r="C3059" s="30">
        <v>0</v>
      </c>
      <c r="D3059" s="30">
        <v>-552</v>
      </c>
      <c r="E3059" s="30">
        <v>0</v>
      </c>
      <c r="F3059" s="30">
        <v>0</v>
      </c>
      <c r="H3059" s="30"/>
    </row>
    <row r="3060" spans="1:8" x14ac:dyDescent="0.2">
      <c r="A3060" s="30">
        <v>15</v>
      </c>
      <c r="B3060" s="30">
        <v>15</v>
      </c>
      <c r="C3060" s="30">
        <v>0</v>
      </c>
      <c r="D3060" s="30">
        <v>-690</v>
      </c>
      <c r="E3060" s="30">
        <v>0</v>
      </c>
      <c r="F3060" s="30">
        <v>0</v>
      </c>
      <c r="H3060" s="30"/>
    </row>
    <row r="3061" spans="1:8" x14ac:dyDescent="0.2">
      <c r="A3061" s="30">
        <v>2</v>
      </c>
      <c r="B3061" s="30">
        <v>2</v>
      </c>
      <c r="C3061" s="30">
        <v>0</v>
      </c>
      <c r="D3061" s="30">
        <v>-92</v>
      </c>
      <c r="E3061" s="30">
        <v>0</v>
      </c>
      <c r="F3061" s="30">
        <v>0</v>
      </c>
      <c r="H3061" s="30"/>
    </row>
    <row r="3062" spans="1:8" x14ac:dyDescent="0.2">
      <c r="A3062" s="30">
        <v>5</v>
      </c>
      <c r="B3062" s="30">
        <v>5</v>
      </c>
      <c r="C3062" s="30">
        <v>0</v>
      </c>
      <c r="D3062" s="30">
        <v>-230</v>
      </c>
      <c r="E3062" s="30">
        <v>0</v>
      </c>
      <c r="F3062" s="30">
        <v>0</v>
      </c>
      <c r="H3062" s="30"/>
    </row>
    <row r="3063" spans="1:8" x14ac:dyDescent="0.2">
      <c r="A3063" s="30">
        <v>2</v>
      </c>
      <c r="B3063" s="30">
        <v>2</v>
      </c>
      <c r="C3063" s="30">
        <v>0</v>
      </c>
      <c r="D3063" s="30">
        <v>-92</v>
      </c>
      <c r="E3063" s="30">
        <v>0</v>
      </c>
      <c r="F3063" s="30">
        <v>0</v>
      </c>
      <c r="H3063" s="30"/>
    </row>
    <row r="3064" spans="1:8" x14ac:dyDescent="0.2">
      <c r="A3064" s="30">
        <v>13</v>
      </c>
      <c r="B3064" s="30">
        <v>21</v>
      </c>
      <c r="C3064" s="30">
        <v>8</v>
      </c>
      <c r="D3064" s="30">
        <v>-966</v>
      </c>
      <c r="E3064" s="30">
        <v>0</v>
      </c>
      <c r="F3064" s="30">
        <v>0</v>
      </c>
      <c r="H3064" s="30"/>
    </row>
    <row r="3065" spans="1:8" x14ac:dyDescent="0.2">
      <c r="A3065" s="30">
        <v>10</v>
      </c>
      <c r="B3065" s="30">
        <v>14</v>
      </c>
      <c r="C3065" s="30">
        <v>4</v>
      </c>
      <c r="D3065" s="30">
        <v>-644</v>
      </c>
      <c r="E3065" s="30">
        <v>0</v>
      </c>
      <c r="F3065" s="30">
        <v>0</v>
      </c>
      <c r="H3065" s="30"/>
    </row>
    <row r="3066" spans="1:8" x14ac:dyDescent="0.2">
      <c r="A3066" s="30">
        <v>3</v>
      </c>
      <c r="B3066" s="30">
        <v>3</v>
      </c>
      <c r="C3066" s="30">
        <v>0</v>
      </c>
      <c r="D3066" s="30">
        <v>-138</v>
      </c>
      <c r="E3066" s="30">
        <v>0</v>
      </c>
      <c r="F3066" s="30">
        <v>0</v>
      </c>
      <c r="H3066" s="30"/>
    </row>
    <row r="3067" spans="1:8" x14ac:dyDescent="0.2">
      <c r="A3067" s="30">
        <v>7</v>
      </c>
      <c r="B3067" s="30">
        <v>7</v>
      </c>
      <c r="C3067" s="30">
        <v>0</v>
      </c>
      <c r="D3067" s="30">
        <v>-322</v>
      </c>
      <c r="E3067" s="30">
        <v>0</v>
      </c>
      <c r="F3067" s="30">
        <v>0</v>
      </c>
      <c r="H3067" s="30"/>
    </row>
    <row r="3068" spans="1:8" x14ac:dyDescent="0.2">
      <c r="A3068" s="30">
        <v>11</v>
      </c>
      <c r="B3068" s="30">
        <v>11</v>
      </c>
      <c r="C3068" s="30">
        <v>0</v>
      </c>
      <c r="D3068" s="30">
        <v>-506</v>
      </c>
      <c r="E3068" s="30">
        <v>0</v>
      </c>
      <c r="F3068" s="30">
        <v>0</v>
      </c>
      <c r="H3068" s="30"/>
    </row>
    <row r="3069" spans="1:8" x14ac:dyDescent="0.2">
      <c r="A3069" s="30">
        <v>8</v>
      </c>
      <c r="B3069" s="30">
        <v>8</v>
      </c>
      <c r="C3069" s="30">
        <v>0</v>
      </c>
      <c r="D3069" s="30">
        <v>-368</v>
      </c>
      <c r="E3069" s="30">
        <v>0</v>
      </c>
      <c r="F3069" s="30">
        <v>0</v>
      </c>
      <c r="H3069" s="30"/>
    </row>
    <row r="3070" spans="1:8" x14ac:dyDescent="0.2">
      <c r="A3070" s="30">
        <v>10</v>
      </c>
      <c r="B3070" s="30">
        <v>10</v>
      </c>
      <c r="C3070" s="30">
        <v>0</v>
      </c>
      <c r="D3070" s="30">
        <v>-460</v>
      </c>
      <c r="E3070" s="30">
        <v>0</v>
      </c>
      <c r="F3070" s="30">
        <v>0</v>
      </c>
      <c r="H3070" s="30"/>
    </row>
    <row r="3071" spans="1:8" x14ac:dyDescent="0.2">
      <c r="A3071" s="30">
        <v>3</v>
      </c>
      <c r="B3071" s="30">
        <v>3</v>
      </c>
      <c r="C3071" s="30">
        <v>0</v>
      </c>
      <c r="D3071" s="30">
        <v>-138</v>
      </c>
      <c r="E3071" s="30">
        <v>0</v>
      </c>
      <c r="F3071" s="30">
        <v>0</v>
      </c>
      <c r="H3071" s="30"/>
    </row>
    <row r="3072" spans="1:8" x14ac:dyDescent="0.2">
      <c r="A3072" s="30">
        <v>12</v>
      </c>
      <c r="B3072" s="30">
        <v>12</v>
      </c>
      <c r="C3072" s="30">
        <v>0</v>
      </c>
      <c r="D3072" s="30">
        <v>-552</v>
      </c>
      <c r="E3072" s="30">
        <v>0</v>
      </c>
      <c r="F3072" s="30">
        <v>0</v>
      </c>
      <c r="H3072" s="30"/>
    </row>
    <row r="3073" spans="1:8" x14ac:dyDescent="0.2">
      <c r="A3073" s="30">
        <v>0</v>
      </c>
      <c r="B3073" s="30">
        <v>1</v>
      </c>
      <c r="C3073" s="30">
        <v>1</v>
      </c>
      <c r="D3073" s="30">
        <v>-46</v>
      </c>
      <c r="E3073" s="30">
        <v>0</v>
      </c>
      <c r="F3073" s="30">
        <v>0</v>
      </c>
      <c r="H3073" s="30"/>
    </row>
    <row r="3074" spans="1:8" x14ac:dyDescent="0.2">
      <c r="A3074" s="30">
        <v>3</v>
      </c>
      <c r="B3074" s="30">
        <v>3</v>
      </c>
      <c r="C3074" s="30">
        <v>0</v>
      </c>
      <c r="D3074" s="30">
        <v>-138</v>
      </c>
      <c r="E3074" s="30">
        <v>0</v>
      </c>
      <c r="F3074" s="30">
        <v>0</v>
      </c>
      <c r="H3074" s="30"/>
    </row>
    <row r="3075" spans="1:8" x14ac:dyDescent="0.2">
      <c r="A3075" s="30">
        <v>8</v>
      </c>
      <c r="B3075" s="30">
        <v>8</v>
      </c>
      <c r="C3075" s="30">
        <v>0</v>
      </c>
      <c r="D3075" s="30">
        <v>-368</v>
      </c>
      <c r="E3075" s="30">
        <v>0</v>
      </c>
      <c r="F3075" s="30">
        <v>0</v>
      </c>
      <c r="H3075" s="30"/>
    </row>
    <row r="3076" spans="1:8" x14ac:dyDescent="0.2">
      <c r="A3076" s="30">
        <v>6</v>
      </c>
      <c r="B3076" s="30">
        <v>9</v>
      </c>
      <c r="C3076" s="30">
        <v>3</v>
      </c>
      <c r="D3076" s="30">
        <v>-414</v>
      </c>
      <c r="E3076" s="30">
        <v>0</v>
      </c>
      <c r="F3076" s="30">
        <v>0</v>
      </c>
      <c r="H3076" s="30"/>
    </row>
    <row r="3077" spans="1:8" x14ac:dyDescent="0.2">
      <c r="A3077" s="30">
        <v>12</v>
      </c>
      <c r="B3077" s="30">
        <v>12</v>
      </c>
      <c r="C3077" s="30">
        <v>0</v>
      </c>
      <c r="D3077" s="30">
        <v>-552</v>
      </c>
      <c r="E3077" s="30">
        <v>0</v>
      </c>
      <c r="F3077" s="30">
        <v>0</v>
      </c>
      <c r="H3077" s="30"/>
    </row>
    <row r="3078" spans="1:8" x14ac:dyDescent="0.2">
      <c r="A3078" s="30">
        <v>3</v>
      </c>
      <c r="B3078" s="30">
        <v>3</v>
      </c>
      <c r="C3078" s="30">
        <v>0</v>
      </c>
      <c r="D3078" s="30">
        <v>-138</v>
      </c>
      <c r="E3078" s="30">
        <v>0</v>
      </c>
      <c r="F3078" s="30">
        <v>0</v>
      </c>
      <c r="H3078" s="30"/>
    </row>
    <row r="3079" spans="1:8" x14ac:dyDescent="0.2">
      <c r="A3079" s="30">
        <v>0</v>
      </c>
      <c r="B3079" s="30">
        <v>5</v>
      </c>
      <c r="C3079" s="30">
        <v>5</v>
      </c>
      <c r="D3079" s="30">
        <v>-230</v>
      </c>
      <c r="E3079" s="30">
        <v>0</v>
      </c>
      <c r="F3079" s="30">
        <v>0</v>
      </c>
      <c r="H3079" s="30"/>
    </row>
    <row r="3080" spans="1:8" x14ac:dyDescent="0.2">
      <c r="A3080" s="30">
        <v>13</v>
      </c>
      <c r="B3080" s="30">
        <v>13</v>
      </c>
      <c r="C3080" s="30">
        <v>0</v>
      </c>
      <c r="D3080" s="30">
        <v>-598</v>
      </c>
      <c r="E3080" s="30">
        <v>0</v>
      </c>
      <c r="F3080" s="30">
        <v>0</v>
      </c>
      <c r="H3080" s="30"/>
    </row>
    <row r="3081" spans="1:8" x14ac:dyDescent="0.2">
      <c r="A3081" s="30">
        <v>5</v>
      </c>
      <c r="B3081" s="30">
        <v>8</v>
      </c>
      <c r="C3081" s="30">
        <v>3</v>
      </c>
      <c r="D3081" s="30">
        <v>-368</v>
      </c>
      <c r="E3081" s="30">
        <v>0</v>
      </c>
      <c r="F3081" s="30">
        <v>0</v>
      </c>
      <c r="H3081" s="30"/>
    </row>
    <row r="3082" spans="1:8" x14ac:dyDescent="0.2">
      <c r="A3082" s="30">
        <v>6</v>
      </c>
      <c r="B3082" s="30">
        <v>6</v>
      </c>
      <c r="C3082" s="30">
        <v>0</v>
      </c>
      <c r="D3082" s="30">
        <v>-276</v>
      </c>
      <c r="E3082" s="30">
        <v>0</v>
      </c>
      <c r="F3082" s="30">
        <v>0</v>
      </c>
      <c r="H3082" s="30"/>
    </row>
    <row r="3083" spans="1:8" x14ac:dyDescent="0.2">
      <c r="A3083" s="30">
        <v>8</v>
      </c>
      <c r="B3083" s="30">
        <v>8</v>
      </c>
      <c r="C3083" s="30">
        <v>0</v>
      </c>
      <c r="D3083" s="30">
        <v>-368</v>
      </c>
      <c r="E3083" s="30">
        <v>0</v>
      </c>
      <c r="F3083" s="30">
        <v>0</v>
      </c>
      <c r="H3083" s="30"/>
    </row>
    <row r="3084" spans="1:8" x14ac:dyDescent="0.2">
      <c r="A3084" s="30">
        <v>4</v>
      </c>
      <c r="B3084" s="30">
        <v>4</v>
      </c>
      <c r="C3084" s="30">
        <v>0</v>
      </c>
      <c r="D3084" s="30">
        <v>-184</v>
      </c>
      <c r="E3084" s="30">
        <v>0</v>
      </c>
      <c r="F3084" s="30">
        <v>0</v>
      </c>
      <c r="H3084" s="30"/>
    </row>
    <row r="3085" spans="1:8" x14ac:dyDescent="0.2">
      <c r="A3085" s="30">
        <v>3</v>
      </c>
      <c r="B3085" s="30">
        <v>3</v>
      </c>
      <c r="C3085" s="30">
        <v>0</v>
      </c>
      <c r="D3085" s="30">
        <v>-138</v>
      </c>
      <c r="E3085" s="30">
        <v>0</v>
      </c>
      <c r="F3085" s="30">
        <v>0</v>
      </c>
      <c r="H3085" s="30"/>
    </row>
    <row r="3086" spans="1:8" x14ac:dyDescent="0.2">
      <c r="A3086" s="30">
        <v>4</v>
      </c>
      <c r="B3086" s="30">
        <v>4</v>
      </c>
      <c r="C3086" s="30">
        <v>0</v>
      </c>
      <c r="D3086" s="30">
        <v>-184</v>
      </c>
      <c r="E3086" s="30">
        <v>0</v>
      </c>
      <c r="F3086" s="30">
        <v>0</v>
      </c>
      <c r="H3086" s="30"/>
    </row>
    <row r="3087" spans="1:8" x14ac:dyDescent="0.2">
      <c r="A3087" s="30">
        <v>5</v>
      </c>
      <c r="B3087" s="30">
        <v>5</v>
      </c>
      <c r="C3087" s="30">
        <v>0</v>
      </c>
      <c r="D3087" s="30">
        <v>-230</v>
      </c>
      <c r="E3087" s="30">
        <v>0</v>
      </c>
      <c r="F3087" s="30">
        <v>0</v>
      </c>
      <c r="H3087" s="30"/>
    </row>
    <row r="3088" spans="1:8" x14ac:dyDescent="0.2">
      <c r="A3088" s="30">
        <v>3</v>
      </c>
      <c r="B3088" s="30">
        <v>4</v>
      </c>
      <c r="C3088" s="30">
        <v>1</v>
      </c>
      <c r="D3088" s="30">
        <v>-184</v>
      </c>
      <c r="E3088" s="30">
        <v>0</v>
      </c>
      <c r="F3088" s="30">
        <v>0</v>
      </c>
      <c r="H3088" s="30"/>
    </row>
    <row r="3089" spans="1:8" x14ac:dyDescent="0.2">
      <c r="A3089" s="30">
        <v>12</v>
      </c>
      <c r="B3089" s="30">
        <v>15</v>
      </c>
      <c r="C3089" s="30">
        <v>3</v>
      </c>
      <c r="D3089" s="30">
        <v>-690</v>
      </c>
      <c r="E3089" s="30">
        <v>0</v>
      </c>
      <c r="F3089" s="30">
        <v>0</v>
      </c>
      <c r="H3089" s="30"/>
    </row>
    <row r="3090" spans="1:8" x14ac:dyDescent="0.2">
      <c r="A3090" s="30">
        <v>4.5</v>
      </c>
      <c r="B3090" s="30">
        <v>4.5</v>
      </c>
      <c r="C3090" s="30">
        <v>0</v>
      </c>
      <c r="D3090" s="30">
        <v>-207</v>
      </c>
      <c r="E3090" s="30">
        <v>0</v>
      </c>
      <c r="F3090" s="30">
        <v>0</v>
      </c>
      <c r="H3090" s="30"/>
    </row>
    <row r="3091" spans="1:8" x14ac:dyDescent="0.2">
      <c r="A3091" s="30">
        <v>3</v>
      </c>
      <c r="B3091" s="30">
        <v>3</v>
      </c>
      <c r="C3091" s="30">
        <v>0</v>
      </c>
      <c r="D3091" s="30">
        <v>-138</v>
      </c>
      <c r="E3091" s="30">
        <v>0</v>
      </c>
      <c r="F3091" s="30">
        <v>0</v>
      </c>
      <c r="H3091" s="30"/>
    </row>
    <row r="3092" spans="1:8" x14ac:dyDescent="0.2">
      <c r="A3092" s="30">
        <v>3</v>
      </c>
      <c r="B3092" s="30">
        <v>3</v>
      </c>
      <c r="C3092" s="30">
        <v>0</v>
      </c>
      <c r="D3092" s="30">
        <v>-138</v>
      </c>
      <c r="E3092" s="30">
        <v>0</v>
      </c>
      <c r="F3092" s="30">
        <v>0</v>
      </c>
      <c r="H3092" s="30"/>
    </row>
    <row r="3093" spans="1:8" x14ac:dyDescent="0.2">
      <c r="A3093" s="30">
        <v>9</v>
      </c>
      <c r="B3093" s="30">
        <v>11</v>
      </c>
      <c r="C3093" s="30">
        <v>2</v>
      </c>
      <c r="D3093" s="30">
        <v>-506</v>
      </c>
      <c r="E3093" s="30">
        <v>0</v>
      </c>
      <c r="F3093" s="30">
        <v>0</v>
      </c>
      <c r="H3093" s="30"/>
    </row>
    <row r="3094" spans="1:8" x14ac:dyDescent="0.2">
      <c r="A3094" s="30">
        <v>3</v>
      </c>
      <c r="B3094" s="30">
        <v>3</v>
      </c>
      <c r="C3094" s="30">
        <v>0</v>
      </c>
      <c r="D3094" s="30">
        <v>-138</v>
      </c>
      <c r="E3094" s="30">
        <v>0</v>
      </c>
      <c r="F3094" s="30">
        <v>0</v>
      </c>
      <c r="H3094" s="30"/>
    </row>
    <row r="3095" spans="1:8" x14ac:dyDescent="0.2">
      <c r="A3095" s="30">
        <v>1</v>
      </c>
      <c r="B3095" s="30">
        <v>1</v>
      </c>
      <c r="C3095" s="30">
        <v>0</v>
      </c>
      <c r="D3095" s="30">
        <v>-46</v>
      </c>
      <c r="E3095" s="30">
        <v>0</v>
      </c>
      <c r="F3095" s="30">
        <v>0</v>
      </c>
      <c r="H3095" s="30"/>
    </row>
    <row r="3096" spans="1:8" x14ac:dyDescent="0.2">
      <c r="A3096" s="30">
        <v>7</v>
      </c>
      <c r="B3096" s="30">
        <v>7</v>
      </c>
      <c r="C3096" s="30">
        <v>0</v>
      </c>
      <c r="D3096" s="30">
        <v>-322</v>
      </c>
      <c r="E3096" s="30">
        <v>0</v>
      </c>
      <c r="F3096" s="30">
        <v>0</v>
      </c>
      <c r="H3096" s="30"/>
    </row>
    <row r="3097" spans="1:8" x14ac:dyDescent="0.2">
      <c r="A3097" s="30">
        <v>3</v>
      </c>
      <c r="B3097" s="30">
        <v>3</v>
      </c>
      <c r="C3097" s="30">
        <v>0</v>
      </c>
      <c r="D3097" s="30">
        <v>-138</v>
      </c>
      <c r="E3097" s="30">
        <v>0</v>
      </c>
      <c r="F3097" s="30">
        <v>0</v>
      </c>
      <c r="H3097" s="30"/>
    </row>
    <row r="3098" spans="1:8" x14ac:dyDescent="0.2">
      <c r="A3098" s="30">
        <v>2</v>
      </c>
      <c r="B3098" s="30">
        <v>2</v>
      </c>
      <c r="C3098" s="30">
        <v>0</v>
      </c>
      <c r="D3098" s="30">
        <v>-92</v>
      </c>
      <c r="E3098" s="30">
        <v>0</v>
      </c>
      <c r="F3098" s="30">
        <v>0</v>
      </c>
      <c r="H3098" s="30"/>
    </row>
    <row r="3099" spans="1:8" x14ac:dyDescent="0.2">
      <c r="A3099" s="30">
        <v>3</v>
      </c>
      <c r="B3099" s="30">
        <v>3</v>
      </c>
      <c r="C3099" s="30">
        <v>0</v>
      </c>
      <c r="D3099" s="30">
        <v>-138</v>
      </c>
      <c r="E3099" s="30">
        <v>0</v>
      </c>
      <c r="F3099" s="30">
        <v>0</v>
      </c>
      <c r="H3099" s="30"/>
    </row>
    <row r="3100" spans="1:8" x14ac:dyDescent="0.2">
      <c r="A3100" s="30">
        <v>0</v>
      </c>
      <c r="B3100" s="30">
        <v>2</v>
      </c>
      <c r="C3100" s="30">
        <v>2</v>
      </c>
      <c r="D3100" s="30">
        <v>-92</v>
      </c>
      <c r="E3100" s="30">
        <v>0</v>
      </c>
      <c r="F3100" s="30">
        <v>0</v>
      </c>
      <c r="H3100" s="30"/>
    </row>
    <row r="3101" spans="1:8" x14ac:dyDescent="0.2">
      <c r="A3101" s="30">
        <v>0</v>
      </c>
      <c r="B3101" s="30">
        <v>3</v>
      </c>
      <c r="C3101" s="30">
        <v>3</v>
      </c>
      <c r="D3101" s="30">
        <v>-138</v>
      </c>
      <c r="E3101" s="30">
        <v>0</v>
      </c>
      <c r="F3101" s="30">
        <v>0</v>
      </c>
      <c r="H3101" s="30"/>
    </row>
    <row r="3102" spans="1:8" x14ac:dyDescent="0.2">
      <c r="A3102" s="30">
        <v>3</v>
      </c>
      <c r="B3102" s="30">
        <v>3</v>
      </c>
      <c r="C3102" s="30">
        <v>0</v>
      </c>
      <c r="D3102" s="30">
        <v>-138</v>
      </c>
      <c r="E3102" s="30">
        <v>0</v>
      </c>
      <c r="F3102" s="30">
        <v>0</v>
      </c>
      <c r="H3102" s="30"/>
    </row>
    <row r="3103" spans="1:8" x14ac:dyDescent="0.2">
      <c r="A3103" s="30">
        <v>3</v>
      </c>
      <c r="B3103" s="30">
        <v>3</v>
      </c>
      <c r="C3103" s="30">
        <v>0</v>
      </c>
      <c r="D3103" s="30">
        <v>-138</v>
      </c>
      <c r="E3103" s="30">
        <v>0</v>
      </c>
      <c r="F3103" s="30">
        <v>0</v>
      </c>
      <c r="H3103" s="30"/>
    </row>
    <row r="3104" spans="1:8" x14ac:dyDescent="0.2">
      <c r="A3104" s="30">
        <v>12</v>
      </c>
      <c r="B3104" s="30">
        <v>12</v>
      </c>
      <c r="C3104" s="30">
        <v>0</v>
      </c>
      <c r="D3104" s="30">
        <v>-552</v>
      </c>
      <c r="E3104" s="30">
        <v>0</v>
      </c>
      <c r="F3104" s="30">
        <v>0</v>
      </c>
      <c r="H3104" s="30"/>
    </row>
    <row r="3105" spans="1:8" x14ac:dyDescent="0.2">
      <c r="A3105" s="30">
        <v>3</v>
      </c>
      <c r="B3105" s="30">
        <v>3</v>
      </c>
      <c r="C3105" s="30">
        <v>0</v>
      </c>
      <c r="D3105" s="30">
        <v>-138</v>
      </c>
      <c r="E3105" s="30">
        <v>0</v>
      </c>
      <c r="F3105" s="30">
        <v>0</v>
      </c>
      <c r="H3105" s="30"/>
    </row>
    <row r="3106" spans="1:8" x14ac:dyDescent="0.2">
      <c r="A3106" s="30">
        <v>0</v>
      </c>
      <c r="B3106" s="30">
        <v>3</v>
      </c>
      <c r="C3106" s="30">
        <v>3</v>
      </c>
      <c r="D3106" s="30">
        <v>-138</v>
      </c>
      <c r="E3106" s="30">
        <v>0</v>
      </c>
      <c r="F3106" s="30">
        <v>0</v>
      </c>
      <c r="H3106" s="30"/>
    </row>
    <row r="3107" spans="1:8" x14ac:dyDescent="0.2">
      <c r="A3107" s="30">
        <v>14</v>
      </c>
      <c r="B3107" s="30">
        <v>14</v>
      </c>
      <c r="C3107" s="30">
        <v>0</v>
      </c>
      <c r="D3107" s="30">
        <v>-644</v>
      </c>
      <c r="E3107" s="30">
        <v>0</v>
      </c>
      <c r="F3107" s="30">
        <v>0</v>
      </c>
      <c r="H3107" s="30"/>
    </row>
    <row r="3108" spans="1:8" x14ac:dyDescent="0.2">
      <c r="A3108" s="30">
        <v>1</v>
      </c>
      <c r="B3108" s="30">
        <v>1</v>
      </c>
      <c r="C3108" s="30">
        <v>0</v>
      </c>
      <c r="D3108" s="30">
        <v>-46</v>
      </c>
      <c r="E3108" s="30">
        <v>0</v>
      </c>
      <c r="F3108" s="30">
        <v>0</v>
      </c>
      <c r="H3108" s="30"/>
    </row>
    <row r="3109" spans="1:8" x14ac:dyDescent="0.2">
      <c r="A3109" s="30">
        <v>12</v>
      </c>
      <c r="B3109" s="30">
        <v>12</v>
      </c>
      <c r="C3109" s="30">
        <v>0</v>
      </c>
      <c r="D3109" s="30">
        <v>-552</v>
      </c>
      <c r="E3109" s="30">
        <v>0</v>
      </c>
      <c r="F3109" s="30">
        <v>0</v>
      </c>
      <c r="H3109" s="30"/>
    </row>
    <row r="3110" spans="1:8" x14ac:dyDescent="0.2">
      <c r="A3110" s="30">
        <v>2</v>
      </c>
      <c r="B3110" s="30">
        <v>2</v>
      </c>
      <c r="C3110" s="30">
        <v>0</v>
      </c>
      <c r="D3110" s="30">
        <v>-92</v>
      </c>
      <c r="E3110" s="30">
        <v>0</v>
      </c>
      <c r="F3110" s="30">
        <v>0</v>
      </c>
      <c r="H3110" s="30"/>
    </row>
    <row r="3111" spans="1:8" x14ac:dyDescent="0.2">
      <c r="A3111" s="30">
        <v>13</v>
      </c>
      <c r="B3111" s="30">
        <v>13</v>
      </c>
      <c r="C3111" s="30">
        <v>0</v>
      </c>
      <c r="D3111" s="30">
        <v>-598</v>
      </c>
      <c r="E3111" s="30">
        <v>0</v>
      </c>
      <c r="F3111" s="30">
        <v>0</v>
      </c>
      <c r="H3111" s="30"/>
    </row>
    <row r="3112" spans="1:8" x14ac:dyDescent="0.2">
      <c r="A3112" s="30">
        <v>6</v>
      </c>
      <c r="B3112" s="30">
        <v>6</v>
      </c>
      <c r="C3112" s="30">
        <v>0</v>
      </c>
      <c r="D3112" s="30">
        <v>-276</v>
      </c>
      <c r="E3112" s="30">
        <v>0</v>
      </c>
      <c r="F3112" s="30">
        <v>0</v>
      </c>
      <c r="H3112" s="30"/>
    </row>
    <row r="3113" spans="1:8" x14ac:dyDescent="0.2">
      <c r="A3113" s="30">
        <v>3</v>
      </c>
      <c r="B3113" s="30">
        <v>3</v>
      </c>
      <c r="C3113" s="30">
        <v>0</v>
      </c>
      <c r="D3113" s="30">
        <v>-138</v>
      </c>
      <c r="E3113" s="30">
        <v>0</v>
      </c>
      <c r="F3113" s="30">
        <v>0</v>
      </c>
      <c r="H3113" s="30"/>
    </row>
    <row r="3114" spans="1:8" x14ac:dyDescent="0.2">
      <c r="A3114" s="30">
        <v>3</v>
      </c>
      <c r="B3114" s="30">
        <v>3</v>
      </c>
      <c r="C3114" s="30">
        <v>0</v>
      </c>
      <c r="D3114" s="30">
        <v>-138</v>
      </c>
      <c r="E3114" s="30">
        <v>0</v>
      </c>
      <c r="F3114" s="30">
        <v>0</v>
      </c>
      <c r="H3114" s="30"/>
    </row>
    <row r="3115" spans="1:8" x14ac:dyDescent="0.2">
      <c r="A3115" s="30">
        <v>9</v>
      </c>
      <c r="B3115" s="30">
        <v>9</v>
      </c>
      <c r="C3115" s="30">
        <v>0</v>
      </c>
      <c r="D3115" s="30">
        <v>-414</v>
      </c>
      <c r="E3115" s="30">
        <v>0</v>
      </c>
      <c r="F3115" s="30">
        <v>0</v>
      </c>
      <c r="H3115" s="30"/>
    </row>
    <row r="3116" spans="1:8" x14ac:dyDescent="0.2">
      <c r="A3116" s="30">
        <v>6</v>
      </c>
      <c r="B3116" s="30">
        <v>6</v>
      </c>
      <c r="C3116" s="30">
        <v>0</v>
      </c>
      <c r="D3116" s="30">
        <v>-276</v>
      </c>
      <c r="E3116" s="30">
        <v>0</v>
      </c>
      <c r="F3116" s="30">
        <v>0</v>
      </c>
      <c r="H3116" s="30"/>
    </row>
    <row r="3117" spans="1:8" x14ac:dyDescent="0.2">
      <c r="A3117" s="30">
        <v>4</v>
      </c>
      <c r="B3117" s="30">
        <v>4</v>
      </c>
      <c r="C3117" s="30">
        <v>0</v>
      </c>
      <c r="D3117" s="30">
        <v>-184</v>
      </c>
      <c r="E3117" s="30">
        <v>0</v>
      </c>
      <c r="F3117" s="30">
        <v>0</v>
      </c>
      <c r="H3117" s="30"/>
    </row>
    <row r="3118" spans="1:8" x14ac:dyDescent="0.2">
      <c r="A3118" s="30">
        <v>0</v>
      </c>
      <c r="B3118" s="30">
        <v>3</v>
      </c>
      <c r="C3118" s="30">
        <v>3</v>
      </c>
      <c r="D3118" s="30">
        <v>-138</v>
      </c>
      <c r="E3118" s="30">
        <v>0</v>
      </c>
      <c r="F3118" s="30">
        <v>0</v>
      </c>
      <c r="H3118" s="30"/>
    </row>
    <row r="3119" spans="1:8" x14ac:dyDescent="0.2">
      <c r="A3119" s="30">
        <v>4</v>
      </c>
      <c r="B3119" s="30">
        <v>7</v>
      </c>
      <c r="C3119" s="30">
        <v>3</v>
      </c>
      <c r="D3119" s="30">
        <v>-322</v>
      </c>
      <c r="E3119" s="30">
        <v>0</v>
      </c>
      <c r="F3119" s="30">
        <v>0</v>
      </c>
      <c r="H3119" s="30"/>
    </row>
    <row r="3120" spans="1:8" x14ac:dyDescent="0.2">
      <c r="A3120" s="30">
        <v>8</v>
      </c>
      <c r="B3120" s="30">
        <v>8</v>
      </c>
      <c r="C3120" s="30">
        <v>0</v>
      </c>
      <c r="D3120" s="30">
        <v>-368</v>
      </c>
      <c r="E3120" s="30">
        <v>0</v>
      </c>
      <c r="F3120" s="30">
        <v>0</v>
      </c>
      <c r="H3120" s="30"/>
    </row>
    <row r="3121" spans="1:8" x14ac:dyDescent="0.2">
      <c r="A3121" s="30">
        <v>2</v>
      </c>
      <c r="B3121" s="30">
        <v>2</v>
      </c>
      <c r="C3121" s="30">
        <v>0</v>
      </c>
      <c r="D3121" s="30">
        <v>-92</v>
      </c>
      <c r="E3121" s="30">
        <v>0</v>
      </c>
      <c r="F3121" s="30">
        <v>0</v>
      </c>
      <c r="H3121" s="30"/>
    </row>
    <row r="3122" spans="1:8" x14ac:dyDescent="0.2">
      <c r="A3122" s="30">
        <v>16</v>
      </c>
      <c r="B3122" s="30">
        <v>16</v>
      </c>
      <c r="C3122" s="30">
        <v>0</v>
      </c>
      <c r="D3122" s="30">
        <v>-736</v>
      </c>
      <c r="E3122" s="30">
        <v>0</v>
      </c>
      <c r="F3122" s="30">
        <v>0</v>
      </c>
      <c r="H3122" s="30"/>
    </row>
    <row r="3123" spans="1:8" x14ac:dyDescent="0.2">
      <c r="A3123" s="30">
        <v>7</v>
      </c>
      <c r="B3123" s="30">
        <v>7</v>
      </c>
      <c r="C3123" s="30">
        <v>0</v>
      </c>
      <c r="D3123" s="30">
        <v>-322</v>
      </c>
      <c r="E3123" s="30">
        <v>0</v>
      </c>
      <c r="F3123" s="30">
        <v>0</v>
      </c>
      <c r="H3123" s="30"/>
    </row>
    <row r="3124" spans="1:8" x14ac:dyDescent="0.2">
      <c r="A3124" s="30">
        <v>6</v>
      </c>
      <c r="B3124" s="30">
        <v>6</v>
      </c>
      <c r="C3124" s="30">
        <v>0</v>
      </c>
      <c r="D3124" s="30">
        <v>-276</v>
      </c>
      <c r="E3124" s="30">
        <v>0</v>
      </c>
      <c r="F3124" s="30">
        <v>0</v>
      </c>
      <c r="H3124" s="30"/>
    </row>
    <row r="3125" spans="1:8" x14ac:dyDescent="0.2">
      <c r="A3125" s="30">
        <v>38</v>
      </c>
      <c r="B3125" s="30">
        <v>38</v>
      </c>
      <c r="C3125" s="30">
        <v>0</v>
      </c>
      <c r="D3125" s="30">
        <v>-1748</v>
      </c>
      <c r="E3125" s="30">
        <v>0</v>
      </c>
      <c r="F3125" s="30">
        <v>0</v>
      </c>
      <c r="H3125" s="30"/>
    </row>
    <row r="3126" spans="1:8" x14ac:dyDescent="0.2">
      <c r="A3126" s="30">
        <v>11</v>
      </c>
      <c r="B3126" s="30">
        <v>11</v>
      </c>
      <c r="C3126" s="30">
        <v>0</v>
      </c>
      <c r="D3126" s="30">
        <v>-506</v>
      </c>
      <c r="E3126" s="30">
        <v>0</v>
      </c>
      <c r="F3126" s="30">
        <v>0</v>
      </c>
      <c r="H3126" s="30"/>
    </row>
    <row r="3127" spans="1:8" x14ac:dyDescent="0.2">
      <c r="A3127" s="30">
        <v>4</v>
      </c>
      <c r="B3127" s="30">
        <v>4</v>
      </c>
      <c r="C3127" s="30">
        <v>0</v>
      </c>
      <c r="D3127" s="30">
        <v>-184</v>
      </c>
      <c r="E3127" s="30">
        <v>0</v>
      </c>
      <c r="F3127" s="30">
        <v>0</v>
      </c>
      <c r="H3127" s="30"/>
    </row>
    <row r="3128" spans="1:8" x14ac:dyDescent="0.2">
      <c r="A3128" s="30">
        <v>1</v>
      </c>
      <c r="B3128" s="30">
        <v>1</v>
      </c>
      <c r="C3128" s="30">
        <v>0</v>
      </c>
      <c r="D3128" s="30">
        <v>-46</v>
      </c>
      <c r="E3128" s="30">
        <v>0</v>
      </c>
      <c r="F3128" s="30">
        <v>0</v>
      </c>
      <c r="H3128" s="30"/>
    </row>
    <row r="3129" spans="1:8" x14ac:dyDescent="0.2">
      <c r="A3129" s="30">
        <v>2.5</v>
      </c>
      <c r="B3129" s="30">
        <v>2.5</v>
      </c>
      <c r="C3129" s="30">
        <v>0</v>
      </c>
      <c r="D3129" s="30">
        <v>-115</v>
      </c>
      <c r="E3129" s="30">
        <v>0</v>
      </c>
      <c r="F3129" s="30">
        <v>0</v>
      </c>
      <c r="H3129" s="30"/>
    </row>
    <row r="3130" spans="1:8" x14ac:dyDescent="0.2">
      <c r="A3130" s="30">
        <v>3</v>
      </c>
      <c r="B3130" s="30">
        <v>3</v>
      </c>
      <c r="C3130" s="30">
        <v>0</v>
      </c>
      <c r="D3130" s="30">
        <v>-138</v>
      </c>
      <c r="E3130" s="30">
        <v>0</v>
      </c>
      <c r="F3130" s="30">
        <v>0</v>
      </c>
      <c r="H3130" s="30"/>
    </row>
    <row r="3131" spans="1:8" x14ac:dyDescent="0.2">
      <c r="A3131" s="30">
        <v>14</v>
      </c>
      <c r="B3131" s="30">
        <v>14</v>
      </c>
      <c r="C3131" s="30">
        <v>0</v>
      </c>
      <c r="D3131" s="30">
        <v>-644</v>
      </c>
      <c r="E3131" s="30">
        <v>0</v>
      </c>
      <c r="F3131" s="30">
        <v>0</v>
      </c>
      <c r="H3131" s="30"/>
    </row>
    <row r="3132" spans="1:8" x14ac:dyDescent="0.2">
      <c r="A3132" s="30">
        <v>5</v>
      </c>
      <c r="B3132" s="30">
        <v>5</v>
      </c>
      <c r="C3132" s="30">
        <v>0</v>
      </c>
      <c r="D3132" s="30">
        <v>-230</v>
      </c>
      <c r="E3132" s="30">
        <v>0</v>
      </c>
      <c r="F3132" s="30">
        <v>0</v>
      </c>
      <c r="H3132" s="30"/>
    </row>
    <row r="3133" spans="1:8" x14ac:dyDescent="0.2">
      <c r="A3133" s="30">
        <v>0.5</v>
      </c>
      <c r="B3133" s="30">
        <v>5.5</v>
      </c>
      <c r="C3133" s="30">
        <v>5</v>
      </c>
      <c r="D3133" s="30">
        <v>-253</v>
      </c>
      <c r="E3133" s="30">
        <v>0</v>
      </c>
      <c r="F3133" s="30">
        <v>0</v>
      </c>
      <c r="H3133" s="30"/>
    </row>
    <row r="3134" spans="1:8" x14ac:dyDescent="0.2">
      <c r="A3134" s="30">
        <v>3</v>
      </c>
      <c r="B3134" s="30">
        <v>3</v>
      </c>
      <c r="C3134" s="30">
        <v>0</v>
      </c>
      <c r="D3134" s="30">
        <v>-138</v>
      </c>
      <c r="E3134" s="30">
        <v>0</v>
      </c>
      <c r="F3134" s="30">
        <v>0</v>
      </c>
      <c r="H3134" s="30"/>
    </row>
    <row r="3135" spans="1:8" x14ac:dyDescent="0.2">
      <c r="A3135" s="30">
        <v>10</v>
      </c>
      <c r="B3135" s="30">
        <v>18</v>
      </c>
      <c r="C3135" s="30">
        <v>8</v>
      </c>
      <c r="D3135" s="30">
        <v>-828</v>
      </c>
      <c r="E3135" s="30">
        <v>0</v>
      </c>
      <c r="F3135" s="30">
        <v>0</v>
      </c>
      <c r="H3135" s="30"/>
    </row>
    <row r="3136" spans="1:8" x14ac:dyDescent="0.2">
      <c r="A3136" s="30">
        <v>8</v>
      </c>
      <c r="B3136" s="30">
        <v>11</v>
      </c>
      <c r="C3136" s="30">
        <v>3</v>
      </c>
      <c r="D3136" s="30">
        <v>-506</v>
      </c>
      <c r="E3136" s="30">
        <v>0</v>
      </c>
      <c r="F3136" s="30">
        <v>0</v>
      </c>
      <c r="H3136" s="30"/>
    </row>
    <row r="3137" spans="1:8" x14ac:dyDescent="0.2">
      <c r="A3137" s="30">
        <v>9</v>
      </c>
      <c r="B3137" s="30">
        <v>9</v>
      </c>
      <c r="C3137" s="30">
        <v>0</v>
      </c>
      <c r="D3137" s="30">
        <v>-414</v>
      </c>
      <c r="E3137" s="30">
        <v>0</v>
      </c>
      <c r="F3137" s="30">
        <v>0</v>
      </c>
      <c r="H3137" s="30"/>
    </row>
    <row r="3138" spans="1:8" x14ac:dyDescent="0.2">
      <c r="A3138" s="30">
        <v>6</v>
      </c>
      <c r="B3138" s="30">
        <v>6</v>
      </c>
      <c r="C3138" s="30">
        <v>0</v>
      </c>
      <c r="D3138" s="30">
        <v>-276</v>
      </c>
      <c r="E3138" s="30">
        <v>0</v>
      </c>
      <c r="F3138" s="30">
        <v>0</v>
      </c>
      <c r="H3138" s="30"/>
    </row>
    <row r="3139" spans="1:8" x14ac:dyDescent="0.2">
      <c r="A3139" s="30">
        <v>11</v>
      </c>
      <c r="B3139" s="30">
        <v>11</v>
      </c>
      <c r="C3139" s="30">
        <v>0</v>
      </c>
      <c r="D3139" s="30">
        <v>-506</v>
      </c>
      <c r="E3139" s="30">
        <v>0</v>
      </c>
      <c r="F3139" s="30">
        <v>0</v>
      </c>
      <c r="H3139" s="30"/>
    </row>
    <row r="3140" spans="1:8" x14ac:dyDescent="0.2">
      <c r="A3140" s="30">
        <v>9.5</v>
      </c>
      <c r="B3140" s="30">
        <v>12.5</v>
      </c>
      <c r="C3140" s="30">
        <v>3</v>
      </c>
      <c r="D3140" s="30">
        <v>-575</v>
      </c>
      <c r="E3140" s="30">
        <v>0</v>
      </c>
      <c r="F3140" s="30">
        <v>0</v>
      </c>
      <c r="H3140" s="30"/>
    </row>
    <row r="3141" spans="1:8" x14ac:dyDescent="0.2">
      <c r="A3141" s="30">
        <v>1</v>
      </c>
      <c r="B3141" s="30">
        <v>1</v>
      </c>
      <c r="C3141" s="30">
        <v>0</v>
      </c>
      <c r="D3141" s="30">
        <v>-46</v>
      </c>
      <c r="E3141" s="30">
        <v>0</v>
      </c>
      <c r="F3141" s="30">
        <v>0</v>
      </c>
      <c r="H3141" s="30"/>
    </row>
    <row r="3142" spans="1:8" x14ac:dyDescent="0.2">
      <c r="A3142" s="30">
        <v>3</v>
      </c>
      <c r="B3142" s="30">
        <v>3</v>
      </c>
      <c r="C3142" s="30">
        <v>0</v>
      </c>
      <c r="D3142" s="30">
        <v>-138</v>
      </c>
      <c r="E3142" s="30">
        <v>0</v>
      </c>
      <c r="F3142" s="30">
        <v>0</v>
      </c>
      <c r="H3142" s="30"/>
    </row>
    <row r="3143" spans="1:8" x14ac:dyDescent="0.2">
      <c r="A3143" s="30">
        <v>1</v>
      </c>
      <c r="B3143" s="30">
        <v>1</v>
      </c>
      <c r="C3143" s="30">
        <v>0</v>
      </c>
      <c r="D3143" s="30">
        <v>-46</v>
      </c>
      <c r="E3143" s="30">
        <v>0</v>
      </c>
      <c r="F3143" s="30">
        <v>0</v>
      </c>
      <c r="H3143" s="30"/>
    </row>
    <row r="3144" spans="1:8" x14ac:dyDescent="0.2">
      <c r="A3144" s="30">
        <v>0</v>
      </c>
      <c r="B3144" s="30">
        <v>6</v>
      </c>
      <c r="C3144" s="30">
        <v>6</v>
      </c>
      <c r="D3144" s="30">
        <v>-276</v>
      </c>
      <c r="E3144" s="30">
        <v>0</v>
      </c>
      <c r="F3144" s="30">
        <v>0</v>
      </c>
      <c r="H3144" s="30"/>
    </row>
    <row r="3145" spans="1:8" x14ac:dyDescent="0.2">
      <c r="A3145" s="30">
        <v>1</v>
      </c>
      <c r="B3145" s="30">
        <v>4</v>
      </c>
      <c r="C3145" s="30">
        <v>3</v>
      </c>
      <c r="D3145" s="30">
        <v>-184</v>
      </c>
      <c r="E3145" s="30">
        <v>0</v>
      </c>
      <c r="F3145" s="30">
        <v>0</v>
      </c>
      <c r="H3145" s="30"/>
    </row>
    <row r="3146" spans="1:8" x14ac:dyDescent="0.2">
      <c r="A3146" s="30">
        <v>4</v>
      </c>
      <c r="B3146" s="30">
        <v>4</v>
      </c>
      <c r="C3146" s="30">
        <v>0</v>
      </c>
      <c r="D3146" s="30">
        <v>-184</v>
      </c>
      <c r="E3146" s="30">
        <v>0</v>
      </c>
      <c r="F3146" s="30">
        <v>0</v>
      </c>
      <c r="H3146" s="30"/>
    </row>
    <row r="3147" spans="1:8" x14ac:dyDescent="0.2">
      <c r="A3147" s="30">
        <v>9</v>
      </c>
      <c r="B3147" s="30">
        <v>9</v>
      </c>
      <c r="C3147" s="30">
        <v>0</v>
      </c>
      <c r="D3147" s="30">
        <v>-414</v>
      </c>
      <c r="E3147" s="30">
        <v>0</v>
      </c>
      <c r="F3147" s="30">
        <v>0</v>
      </c>
      <c r="H3147" s="30"/>
    </row>
    <row r="3148" spans="1:8" x14ac:dyDescent="0.2">
      <c r="A3148" s="30">
        <v>3</v>
      </c>
      <c r="B3148" s="30">
        <v>3</v>
      </c>
      <c r="C3148" s="30">
        <v>0</v>
      </c>
      <c r="D3148" s="30">
        <v>-138</v>
      </c>
      <c r="E3148" s="30">
        <v>0</v>
      </c>
      <c r="F3148" s="30">
        <v>0</v>
      </c>
      <c r="H3148" s="30"/>
    </row>
    <row r="3149" spans="1:8" x14ac:dyDescent="0.2">
      <c r="A3149" s="30">
        <v>5</v>
      </c>
      <c r="B3149" s="30">
        <v>5</v>
      </c>
      <c r="C3149" s="30">
        <v>0</v>
      </c>
      <c r="D3149" s="30">
        <v>-230</v>
      </c>
      <c r="E3149" s="30">
        <v>0</v>
      </c>
      <c r="F3149" s="30">
        <v>0</v>
      </c>
      <c r="H3149" s="30"/>
    </row>
    <row r="3150" spans="1:8" x14ac:dyDescent="0.2">
      <c r="A3150" s="30">
        <v>4</v>
      </c>
      <c r="B3150" s="30">
        <v>4</v>
      </c>
      <c r="C3150" s="30">
        <v>0</v>
      </c>
      <c r="D3150" s="30">
        <v>-184</v>
      </c>
      <c r="E3150" s="30">
        <v>0</v>
      </c>
      <c r="F3150" s="30">
        <v>0</v>
      </c>
      <c r="H3150" s="30"/>
    </row>
    <row r="3151" spans="1:8" x14ac:dyDescent="0.2">
      <c r="A3151" s="30">
        <v>15</v>
      </c>
      <c r="B3151" s="30">
        <v>15</v>
      </c>
      <c r="C3151" s="30">
        <v>0</v>
      </c>
      <c r="D3151" s="30">
        <v>-690</v>
      </c>
      <c r="E3151" s="30">
        <v>0</v>
      </c>
      <c r="F3151" s="30">
        <v>0</v>
      </c>
      <c r="H3151" s="30"/>
    </row>
    <row r="3152" spans="1:8" x14ac:dyDescent="0.2">
      <c r="A3152" s="30">
        <v>6</v>
      </c>
      <c r="B3152" s="30">
        <v>7</v>
      </c>
      <c r="C3152" s="30">
        <v>1</v>
      </c>
      <c r="D3152" s="30">
        <v>-322</v>
      </c>
      <c r="E3152" s="30">
        <v>0</v>
      </c>
      <c r="F3152" s="30">
        <v>0</v>
      </c>
      <c r="H3152" s="30"/>
    </row>
    <row r="3153" spans="1:8" x14ac:dyDescent="0.2">
      <c r="A3153" s="30">
        <v>11</v>
      </c>
      <c r="B3153" s="30">
        <v>11</v>
      </c>
      <c r="C3153" s="30">
        <v>0</v>
      </c>
      <c r="D3153" s="30">
        <v>-506</v>
      </c>
      <c r="E3153" s="30">
        <v>0</v>
      </c>
      <c r="F3153" s="30">
        <v>0</v>
      </c>
      <c r="H3153" s="30"/>
    </row>
    <row r="3154" spans="1:8" x14ac:dyDescent="0.2">
      <c r="A3154" s="30">
        <v>3</v>
      </c>
      <c r="B3154" s="30">
        <v>3</v>
      </c>
      <c r="C3154" s="30">
        <v>0</v>
      </c>
      <c r="D3154" s="30">
        <v>-138</v>
      </c>
      <c r="E3154" s="30">
        <v>0</v>
      </c>
      <c r="F3154" s="30">
        <v>0</v>
      </c>
      <c r="H3154" s="30"/>
    </row>
    <row r="3155" spans="1:8" x14ac:dyDescent="0.2">
      <c r="A3155" s="30">
        <v>9</v>
      </c>
      <c r="B3155" s="30">
        <v>9</v>
      </c>
      <c r="C3155" s="30">
        <v>0</v>
      </c>
      <c r="D3155" s="30">
        <v>-414</v>
      </c>
      <c r="E3155" s="30">
        <v>0</v>
      </c>
      <c r="F3155" s="30">
        <v>0</v>
      </c>
      <c r="H3155" s="30"/>
    </row>
    <row r="3156" spans="1:8" x14ac:dyDescent="0.2">
      <c r="A3156" s="30">
        <v>13</v>
      </c>
      <c r="B3156" s="30">
        <v>13</v>
      </c>
      <c r="C3156" s="30">
        <v>0</v>
      </c>
      <c r="D3156" s="30">
        <v>-598</v>
      </c>
      <c r="E3156" s="30">
        <v>0</v>
      </c>
      <c r="F3156" s="30">
        <v>0</v>
      </c>
      <c r="H3156" s="30"/>
    </row>
    <row r="3157" spans="1:8" x14ac:dyDescent="0.2">
      <c r="A3157" s="30">
        <v>6</v>
      </c>
      <c r="B3157" s="30">
        <v>6</v>
      </c>
      <c r="C3157" s="30">
        <v>0</v>
      </c>
      <c r="D3157" s="30">
        <v>-276</v>
      </c>
      <c r="E3157" s="30">
        <v>0</v>
      </c>
      <c r="F3157" s="30">
        <v>0</v>
      </c>
      <c r="H3157" s="30"/>
    </row>
    <row r="3158" spans="1:8" x14ac:dyDescent="0.2">
      <c r="A3158" s="30">
        <v>3</v>
      </c>
      <c r="B3158" s="30">
        <v>3</v>
      </c>
      <c r="C3158" s="30">
        <v>0</v>
      </c>
      <c r="D3158" s="30">
        <v>-138</v>
      </c>
      <c r="E3158" s="30">
        <v>0</v>
      </c>
      <c r="F3158" s="30">
        <v>0</v>
      </c>
      <c r="H3158" s="30"/>
    </row>
    <row r="3159" spans="1:8" x14ac:dyDescent="0.2">
      <c r="A3159" s="30">
        <v>3</v>
      </c>
      <c r="B3159" s="30">
        <v>3</v>
      </c>
      <c r="C3159" s="30">
        <v>0</v>
      </c>
      <c r="D3159" s="30">
        <v>-138</v>
      </c>
      <c r="E3159" s="30">
        <v>0</v>
      </c>
      <c r="F3159" s="30">
        <v>0</v>
      </c>
      <c r="H3159" s="30"/>
    </row>
    <row r="3160" spans="1:8" x14ac:dyDescent="0.2">
      <c r="A3160" s="30">
        <v>7</v>
      </c>
      <c r="B3160" s="30">
        <v>7</v>
      </c>
      <c r="C3160" s="30">
        <v>0</v>
      </c>
      <c r="D3160" s="30">
        <v>-322</v>
      </c>
      <c r="E3160" s="30">
        <v>0</v>
      </c>
      <c r="F3160" s="30">
        <v>0</v>
      </c>
      <c r="H3160" s="30"/>
    </row>
    <row r="3161" spans="1:8" x14ac:dyDescent="0.2">
      <c r="A3161" s="30">
        <v>4</v>
      </c>
      <c r="B3161" s="30">
        <v>12</v>
      </c>
      <c r="C3161" s="30">
        <v>8</v>
      </c>
      <c r="D3161" s="30">
        <v>-552</v>
      </c>
      <c r="E3161" s="30">
        <v>0</v>
      </c>
      <c r="F3161" s="30">
        <v>0</v>
      </c>
      <c r="H3161" s="30"/>
    </row>
    <row r="3162" spans="1:8" x14ac:dyDescent="0.2">
      <c r="A3162" s="30">
        <v>3</v>
      </c>
      <c r="B3162" s="30">
        <v>3</v>
      </c>
      <c r="C3162" s="30">
        <v>0</v>
      </c>
      <c r="D3162" s="30">
        <v>-138</v>
      </c>
      <c r="E3162" s="30">
        <v>0</v>
      </c>
      <c r="F3162" s="30">
        <v>0</v>
      </c>
      <c r="H3162" s="30"/>
    </row>
    <row r="3163" spans="1:8" x14ac:dyDescent="0.2">
      <c r="A3163" s="30">
        <v>10</v>
      </c>
      <c r="B3163" s="30">
        <v>13</v>
      </c>
      <c r="C3163" s="30">
        <v>3</v>
      </c>
      <c r="D3163" s="30">
        <v>-598</v>
      </c>
      <c r="E3163" s="30">
        <v>0</v>
      </c>
      <c r="F3163" s="30">
        <v>0</v>
      </c>
      <c r="H3163" s="30"/>
    </row>
    <row r="3164" spans="1:8" x14ac:dyDescent="0.2">
      <c r="A3164" s="30">
        <v>3</v>
      </c>
      <c r="B3164" s="30">
        <v>3</v>
      </c>
      <c r="C3164" s="30">
        <v>0</v>
      </c>
      <c r="D3164" s="30">
        <v>-138</v>
      </c>
      <c r="E3164" s="30">
        <v>0</v>
      </c>
      <c r="F3164" s="30">
        <v>0</v>
      </c>
      <c r="H3164" s="30"/>
    </row>
    <row r="3165" spans="1:8" x14ac:dyDescent="0.2">
      <c r="A3165" s="30">
        <v>1</v>
      </c>
      <c r="B3165" s="30">
        <v>1</v>
      </c>
      <c r="C3165" s="30">
        <v>0</v>
      </c>
      <c r="D3165" s="30">
        <v>-46</v>
      </c>
      <c r="E3165" s="30">
        <v>0</v>
      </c>
      <c r="F3165" s="30">
        <v>0</v>
      </c>
      <c r="H3165" s="30"/>
    </row>
    <row r="3166" spans="1:8" x14ac:dyDescent="0.2">
      <c r="A3166" s="30">
        <v>6</v>
      </c>
      <c r="B3166" s="30">
        <v>9</v>
      </c>
      <c r="C3166" s="30">
        <v>3</v>
      </c>
      <c r="D3166" s="30">
        <v>-414</v>
      </c>
      <c r="E3166" s="30">
        <v>0</v>
      </c>
      <c r="F3166" s="30">
        <v>0</v>
      </c>
      <c r="H3166" s="30"/>
    </row>
    <row r="3167" spans="1:8" x14ac:dyDescent="0.2">
      <c r="A3167" s="30">
        <v>3</v>
      </c>
      <c r="B3167" s="30">
        <v>3</v>
      </c>
      <c r="C3167" s="30">
        <v>0</v>
      </c>
      <c r="D3167" s="30">
        <v>-138</v>
      </c>
      <c r="E3167" s="30">
        <v>0</v>
      </c>
      <c r="F3167" s="30">
        <v>0</v>
      </c>
      <c r="H3167" s="30"/>
    </row>
    <row r="3168" spans="1:8" x14ac:dyDescent="0.2">
      <c r="A3168" s="30">
        <v>19</v>
      </c>
      <c r="B3168" s="30">
        <v>19</v>
      </c>
      <c r="C3168" s="30">
        <v>0</v>
      </c>
      <c r="D3168" s="30">
        <v>-874</v>
      </c>
      <c r="E3168" s="30">
        <v>0</v>
      </c>
      <c r="F3168" s="30">
        <v>0</v>
      </c>
      <c r="H3168" s="30"/>
    </row>
    <row r="3169" spans="1:8" x14ac:dyDescent="0.2">
      <c r="A3169" s="30">
        <v>1</v>
      </c>
      <c r="B3169" s="30">
        <v>12.5</v>
      </c>
      <c r="C3169" s="30">
        <v>11.5</v>
      </c>
      <c r="D3169" s="30">
        <v>-575</v>
      </c>
      <c r="E3169" s="30">
        <v>0</v>
      </c>
      <c r="F3169" s="30">
        <v>0</v>
      </c>
      <c r="H3169" s="30"/>
    </row>
    <row r="3170" spans="1:8" x14ac:dyDescent="0.2">
      <c r="A3170" s="30">
        <v>1</v>
      </c>
      <c r="B3170" s="30">
        <v>1</v>
      </c>
      <c r="C3170" s="30">
        <v>0</v>
      </c>
      <c r="D3170" s="30">
        <v>-46</v>
      </c>
      <c r="E3170" s="30">
        <v>0</v>
      </c>
      <c r="F3170" s="30">
        <v>0</v>
      </c>
      <c r="H3170" s="30"/>
    </row>
    <row r="3171" spans="1:8" x14ac:dyDescent="0.2">
      <c r="A3171" s="30">
        <v>3</v>
      </c>
      <c r="B3171" s="30">
        <v>3</v>
      </c>
      <c r="C3171" s="30">
        <v>0</v>
      </c>
      <c r="D3171" s="30">
        <v>-138</v>
      </c>
      <c r="E3171" s="30">
        <v>0</v>
      </c>
      <c r="F3171" s="30">
        <v>0</v>
      </c>
      <c r="H3171" s="30"/>
    </row>
    <row r="3172" spans="1:8" x14ac:dyDescent="0.2">
      <c r="A3172" s="30">
        <v>5</v>
      </c>
      <c r="B3172" s="30">
        <v>5</v>
      </c>
      <c r="C3172" s="30">
        <v>0</v>
      </c>
      <c r="D3172" s="30">
        <v>-230</v>
      </c>
      <c r="E3172" s="30">
        <v>0</v>
      </c>
      <c r="F3172" s="30">
        <v>0</v>
      </c>
      <c r="H3172" s="30"/>
    </row>
    <row r="3173" spans="1:8" x14ac:dyDescent="0.2">
      <c r="A3173" s="30">
        <v>3</v>
      </c>
      <c r="B3173" s="30">
        <v>3</v>
      </c>
      <c r="C3173" s="30">
        <v>0</v>
      </c>
      <c r="D3173" s="30">
        <v>-138</v>
      </c>
      <c r="E3173" s="30">
        <v>0</v>
      </c>
      <c r="F3173" s="30">
        <v>0</v>
      </c>
      <c r="H3173" s="30"/>
    </row>
    <row r="3174" spans="1:8" x14ac:dyDescent="0.2">
      <c r="A3174" s="30">
        <v>0</v>
      </c>
      <c r="B3174" s="30">
        <v>3</v>
      </c>
      <c r="C3174" s="30">
        <v>3</v>
      </c>
      <c r="D3174" s="30">
        <v>-138</v>
      </c>
      <c r="E3174" s="30">
        <v>0</v>
      </c>
      <c r="F3174" s="30">
        <v>0</v>
      </c>
      <c r="H3174" s="30"/>
    </row>
    <row r="3175" spans="1:8" x14ac:dyDescent="0.2">
      <c r="A3175" s="30">
        <v>9</v>
      </c>
      <c r="B3175" s="30">
        <v>9</v>
      </c>
      <c r="C3175" s="30">
        <v>0</v>
      </c>
      <c r="D3175" s="30">
        <v>-414</v>
      </c>
      <c r="E3175" s="30">
        <v>0</v>
      </c>
      <c r="F3175" s="30">
        <v>0</v>
      </c>
      <c r="H3175" s="30"/>
    </row>
    <row r="3176" spans="1:8" x14ac:dyDescent="0.2">
      <c r="A3176" s="30">
        <v>0</v>
      </c>
      <c r="B3176" s="30">
        <v>8</v>
      </c>
      <c r="C3176" s="30">
        <v>8</v>
      </c>
      <c r="D3176" s="30">
        <v>-368</v>
      </c>
      <c r="E3176" s="30">
        <v>0</v>
      </c>
      <c r="F3176" s="30">
        <v>0</v>
      </c>
      <c r="H3176" s="30"/>
    </row>
    <row r="3177" spans="1:8" x14ac:dyDescent="0.2">
      <c r="A3177" s="30">
        <v>4</v>
      </c>
      <c r="B3177" s="30">
        <v>4</v>
      </c>
      <c r="C3177" s="30">
        <v>0</v>
      </c>
      <c r="D3177" s="30">
        <v>-184</v>
      </c>
      <c r="E3177" s="30">
        <v>0</v>
      </c>
      <c r="F3177" s="30">
        <v>0</v>
      </c>
      <c r="H3177" s="30"/>
    </row>
    <row r="3178" spans="1:8" x14ac:dyDescent="0.2">
      <c r="A3178" s="30">
        <v>3</v>
      </c>
      <c r="B3178" s="30">
        <v>3</v>
      </c>
      <c r="C3178" s="30">
        <v>0</v>
      </c>
      <c r="D3178" s="30">
        <v>-138</v>
      </c>
      <c r="E3178" s="30">
        <v>0</v>
      </c>
      <c r="F3178" s="30">
        <v>0</v>
      </c>
      <c r="H3178" s="30"/>
    </row>
    <row r="3179" spans="1:8" x14ac:dyDescent="0.2">
      <c r="A3179" s="30">
        <v>6</v>
      </c>
      <c r="B3179" s="30">
        <v>6</v>
      </c>
      <c r="C3179" s="30">
        <v>0</v>
      </c>
      <c r="D3179" s="30">
        <v>-276</v>
      </c>
      <c r="E3179" s="30">
        <v>0</v>
      </c>
      <c r="F3179" s="30">
        <v>0</v>
      </c>
      <c r="H3179" s="30"/>
    </row>
    <row r="3180" spans="1:8" x14ac:dyDescent="0.2">
      <c r="A3180" s="30">
        <v>3</v>
      </c>
      <c r="B3180" s="30">
        <v>3</v>
      </c>
      <c r="C3180" s="30">
        <v>0</v>
      </c>
      <c r="D3180" s="30">
        <v>-138</v>
      </c>
      <c r="E3180" s="30">
        <v>0</v>
      </c>
      <c r="F3180" s="30">
        <v>0</v>
      </c>
      <c r="H3180" s="30"/>
    </row>
    <row r="3181" spans="1:8" x14ac:dyDescent="0.2">
      <c r="A3181" s="30">
        <v>3</v>
      </c>
      <c r="B3181" s="30">
        <v>3</v>
      </c>
      <c r="C3181" s="30">
        <v>0</v>
      </c>
      <c r="D3181" s="30">
        <v>-138</v>
      </c>
      <c r="E3181" s="30">
        <v>0</v>
      </c>
      <c r="F3181" s="30">
        <v>0</v>
      </c>
      <c r="H3181" s="30"/>
    </row>
    <row r="3182" spans="1:8" x14ac:dyDescent="0.2">
      <c r="A3182" s="30">
        <v>0</v>
      </c>
      <c r="B3182" s="30">
        <v>5</v>
      </c>
      <c r="C3182" s="30">
        <v>5</v>
      </c>
      <c r="D3182" s="30">
        <v>-230</v>
      </c>
      <c r="E3182" s="30">
        <v>0</v>
      </c>
      <c r="F3182" s="30">
        <v>0</v>
      </c>
      <c r="H3182" s="30"/>
    </row>
    <row r="3183" spans="1:8" x14ac:dyDescent="0.2">
      <c r="A3183" s="30">
        <v>1</v>
      </c>
      <c r="B3183" s="30">
        <v>1</v>
      </c>
      <c r="C3183" s="30">
        <v>0</v>
      </c>
      <c r="D3183" s="30">
        <v>-46</v>
      </c>
      <c r="E3183" s="30">
        <v>0</v>
      </c>
      <c r="F3183" s="30">
        <v>0</v>
      </c>
      <c r="H3183" s="30"/>
    </row>
    <row r="3184" spans="1:8" x14ac:dyDescent="0.2">
      <c r="A3184" s="30">
        <v>1</v>
      </c>
      <c r="B3184" s="30">
        <v>1</v>
      </c>
      <c r="C3184" s="30">
        <v>0</v>
      </c>
      <c r="D3184" s="30">
        <v>-46</v>
      </c>
      <c r="E3184" s="30">
        <v>0</v>
      </c>
      <c r="F3184" s="30">
        <v>0</v>
      </c>
      <c r="H3184" s="30"/>
    </row>
    <row r="3185" spans="1:8" x14ac:dyDescent="0.2">
      <c r="A3185" s="30">
        <v>9</v>
      </c>
      <c r="B3185" s="30">
        <v>9</v>
      </c>
      <c r="C3185" s="30">
        <v>0</v>
      </c>
      <c r="D3185" s="30">
        <v>-414</v>
      </c>
      <c r="E3185" s="30">
        <v>0</v>
      </c>
      <c r="F3185" s="30">
        <v>0</v>
      </c>
      <c r="H3185" s="30"/>
    </row>
    <row r="3186" spans="1:8" x14ac:dyDescent="0.2">
      <c r="A3186" s="30">
        <v>7</v>
      </c>
      <c r="B3186" s="30">
        <v>11</v>
      </c>
      <c r="C3186" s="30">
        <v>4</v>
      </c>
      <c r="D3186" s="30">
        <v>-506</v>
      </c>
      <c r="E3186" s="30">
        <v>0</v>
      </c>
      <c r="F3186" s="30">
        <v>0</v>
      </c>
      <c r="H3186" s="30"/>
    </row>
    <row r="3187" spans="1:8" x14ac:dyDescent="0.2">
      <c r="A3187" s="30">
        <v>1</v>
      </c>
      <c r="B3187" s="30">
        <v>1</v>
      </c>
      <c r="C3187" s="30">
        <v>0</v>
      </c>
      <c r="D3187" s="30">
        <v>-46</v>
      </c>
      <c r="E3187" s="30">
        <v>0</v>
      </c>
      <c r="F3187" s="30">
        <v>0</v>
      </c>
      <c r="H3187" s="30"/>
    </row>
    <row r="3188" spans="1:8" x14ac:dyDescent="0.2">
      <c r="A3188" s="30">
        <v>3</v>
      </c>
      <c r="B3188" s="30">
        <v>3</v>
      </c>
      <c r="C3188" s="30">
        <v>0</v>
      </c>
      <c r="D3188" s="30">
        <v>-138</v>
      </c>
      <c r="E3188" s="30">
        <v>0</v>
      </c>
      <c r="F3188" s="30">
        <v>0</v>
      </c>
      <c r="H3188" s="30"/>
    </row>
    <row r="3189" spans="1:8" x14ac:dyDescent="0.2">
      <c r="A3189" s="30">
        <v>0</v>
      </c>
      <c r="B3189" s="30">
        <v>4</v>
      </c>
      <c r="C3189" s="30">
        <v>4</v>
      </c>
      <c r="D3189" s="30">
        <v>-184</v>
      </c>
      <c r="E3189" s="30">
        <v>0</v>
      </c>
      <c r="F3189" s="30">
        <v>0</v>
      </c>
      <c r="H3189" s="30"/>
    </row>
    <row r="3190" spans="1:8" x14ac:dyDescent="0.2">
      <c r="A3190" s="30">
        <v>3</v>
      </c>
      <c r="B3190" s="30">
        <v>3</v>
      </c>
      <c r="C3190" s="30">
        <v>0</v>
      </c>
      <c r="D3190" s="30">
        <v>-138</v>
      </c>
      <c r="E3190" s="30">
        <v>0</v>
      </c>
      <c r="F3190" s="30">
        <v>0</v>
      </c>
      <c r="H3190" s="30"/>
    </row>
    <row r="3191" spans="1:8" x14ac:dyDescent="0.2">
      <c r="A3191" s="30">
        <v>4</v>
      </c>
      <c r="B3191" s="30">
        <v>4</v>
      </c>
      <c r="C3191" s="30">
        <v>0</v>
      </c>
      <c r="D3191" s="30">
        <v>-184</v>
      </c>
      <c r="E3191" s="30">
        <v>0</v>
      </c>
      <c r="F3191" s="30">
        <v>0</v>
      </c>
      <c r="H3191" s="30"/>
    </row>
    <row r="3192" spans="1:8" x14ac:dyDescent="0.2">
      <c r="A3192" s="30">
        <v>12</v>
      </c>
      <c r="B3192" s="30">
        <v>12</v>
      </c>
      <c r="C3192" s="30">
        <v>0</v>
      </c>
      <c r="D3192" s="30">
        <v>-552</v>
      </c>
      <c r="E3192" s="30">
        <v>0</v>
      </c>
      <c r="F3192" s="30">
        <v>0</v>
      </c>
      <c r="H3192" s="30"/>
    </row>
    <row r="3193" spans="1:8" x14ac:dyDescent="0.2">
      <c r="A3193" s="30">
        <v>3</v>
      </c>
      <c r="B3193" s="30">
        <v>3</v>
      </c>
      <c r="C3193" s="30">
        <v>0</v>
      </c>
      <c r="D3193" s="30">
        <v>-138</v>
      </c>
      <c r="E3193" s="30">
        <v>0</v>
      </c>
      <c r="F3193" s="30">
        <v>0</v>
      </c>
      <c r="H3193" s="30"/>
    </row>
    <row r="3194" spans="1:8" x14ac:dyDescent="0.2">
      <c r="A3194" s="30">
        <v>4</v>
      </c>
      <c r="B3194" s="30">
        <v>4</v>
      </c>
      <c r="C3194" s="30">
        <v>0</v>
      </c>
      <c r="D3194" s="30">
        <v>-184</v>
      </c>
      <c r="E3194" s="30">
        <v>0</v>
      </c>
      <c r="F3194" s="30">
        <v>0</v>
      </c>
      <c r="H3194" s="30"/>
    </row>
    <row r="3195" spans="1:8" x14ac:dyDescent="0.2">
      <c r="A3195" s="30">
        <v>3</v>
      </c>
      <c r="B3195" s="30">
        <v>3</v>
      </c>
      <c r="C3195" s="30">
        <v>0</v>
      </c>
      <c r="D3195" s="30">
        <v>-138</v>
      </c>
      <c r="E3195" s="30">
        <v>0</v>
      </c>
      <c r="F3195" s="30">
        <v>0</v>
      </c>
      <c r="H3195" s="30"/>
    </row>
    <row r="3196" spans="1:8" x14ac:dyDescent="0.2">
      <c r="A3196" s="30">
        <v>6</v>
      </c>
      <c r="B3196" s="30">
        <v>6</v>
      </c>
      <c r="C3196" s="30">
        <v>0</v>
      </c>
      <c r="D3196" s="30">
        <v>-276</v>
      </c>
      <c r="E3196" s="30">
        <v>0</v>
      </c>
      <c r="F3196" s="30">
        <v>0</v>
      </c>
      <c r="H3196" s="30"/>
    </row>
    <row r="3197" spans="1:8" x14ac:dyDescent="0.2">
      <c r="A3197" s="30">
        <v>4</v>
      </c>
      <c r="B3197" s="30">
        <v>4</v>
      </c>
      <c r="C3197" s="30">
        <v>0</v>
      </c>
      <c r="D3197" s="30">
        <v>-184</v>
      </c>
      <c r="E3197" s="30">
        <v>0</v>
      </c>
      <c r="F3197" s="30">
        <v>0</v>
      </c>
      <c r="H3197" s="30"/>
    </row>
    <row r="3198" spans="1:8" x14ac:dyDescent="0.2">
      <c r="A3198" s="30">
        <v>8</v>
      </c>
      <c r="B3198" s="30">
        <v>8</v>
      </c>
      <c r="C3198" s="30">
        <v>0</v>
      </c>
      <c r="D3198" s="30">
        <v>-368</v>
      </c>
      <c r="E3198" s="30">
        <v>0</v>
      </c>
      <c r="F3198" s="30">
        <v>0</v>
      </c>
      <c r="H3198" s="30"/>
    </row>
    <row r="3199" spans="1:8" x14ac:dyDescent="0.2">
      <c r="A3199" s="30">
        <v>4</v>
      </c>
      <c r="B3199" s="30">
        <v>4</v>
      </c>
      <c r="C3199" s="30">
        <v>0</v>
      </c>
      <c r="D3199" s="30">
        <v>-184</v>
      </c>
      <c r="E3199" s="30">
        <v>0</v>
      </c>
      <c r="F3199" s="30">
        <v>0</v>
      </c>
      <c r="H3199" s="30"/>
    </row>
    <row r="3200" spans="1:8" x14ac:dyDescent="0.2">
      <c r="A3200" s="30">
        <v>3</v>
      </c>
      <c r="B3200" s="30">
        <v>3</v>
      </c>
      <c r="C3200" s="30">
        <v>0</v>
      </c>
      <c r="D3200" s="30">
        <v>-138</v>
      </c>
      <c r="E3200" s="30">
        <v>0</v>
      </c>
      <c r="F3200" s="30">
        <v>0</v>
      </c>
      <c r="H3200" s="30"/>
    </row>
    <row r="3201" spans="1:8" x14ac:dyDescent="0.2">
      <c r="A3201" s="30">
        <v>9</v>
      </c>
      <c r="B3201" s="30">
        <v>9</v>
      </c>
      <c r="C3201" s="30">
        <v>0</v>
      </c>
      <c r="D3201" s="30">
        <v>-414</v>
      </c>
      <c r="E3201" s="30">
        <v>0</v>
      </c>
      <c r="F3201" s="30">
        <v>0</v>
      </c>
      <c r="H3201" s="30"/>
    </row>
    <row r="3202" spans="1:8" x14ac:dyDescent="0.2">
      <c r="A3202" s="30">
        <v>2</v>
      </c>
      <c r="B3202" s="30">
        <v>2</v>
      </c>
      <c r="C3202" s="30">
        <v>0</v>
      </c>
      <c r="D3202" s="30">
        <v>-92</v>
      </c>
      <c r="E3202" s="30">
        <v>0</v>
      </c>
      <c r="F3202" s="30">
        <v>0</v>
      </c>
      <c r="H3202" s="30"/>
    </row>
    <row r="3203" spans="1:8" x14ac:dyDescent="0.2">
      <c r="A3203" s="30">
        <v>2.5</v>
      </c>
      <c r="B3203" s="30">
        <v>2.5</v>
      </c>
      <c r="C3203" s="30">
        <v>0</v>
      </c>
      <c r="D3203" s="30">
        <v>-115</v>
      </c>
      <c r="E3203" s="30">
        <v>0</v>
      </c>
      <c r="F3203" s="30">
        <v>0</v>
      </c>
      <c r="H3203" s="30"/>
    </row>
    <row r="3204" spans="1:8" x14ac:dyDescent="0.2">
      <c r="A3204" s="30">
        <v>5</v>
      </c>
      <c r="B3204" s="30">
        <v>5</v>
      </c>
      <c r="C3204" s="30">
        <v>0</v>
      </c>
      <c r="D3204" s="30">
        <v>-230</v>
      </c>
      <c r="E3204" s="30">
        <v>0</v>
      </c>
      <c r="F3204" s="30">
        <v>0</v>
      </c>
      <c r="H3204" s="30"/>
    </row>
    <row r="3205" spans="1:8" x14ac:dyDescent="0.2">
      <c r="A3205" s="30">
        <v>1.5</v>
      </c>
      <c r="B3205" s="30">
        <v>1.5</v>
      </c>
      <c r="C3205" s="30">
        <v>0</v>
      </c>
      <c r="D3205" s="30">
        <v>-69</v>
      </c>
      <c r="E3205" s="30">
        <v>0</v>
      </c>
      <c r="F3205" s="30">
        <v>0</v>
      </c>
      <c r="H3205" s="30"/>
    </row>
    <row r="3206" spans="1:8" x14ac:dyDescent="0.2">
      <c r="A3206" s="30">
        <v>9</v>
      </c>
      <c r="B3206" s="30">
        <v>9</v>
      </c>
      <c r="C3206" s="30">
        <v>0</v>
      </c>
      <c r="D3206" s="30">
        <v>-414</v>
      </c>
      <c r="E3206" s="30">
        <v>0</v>
      </c>
      <c r="F3206" s="30">
        <v>0</v>
      </c>
      <c r="H3206" s="30"/>
    </row>
    <row r="3207" spans="1:8" x14ac:dyDescent="0.2">
      <c r="A3207" s="30">
        <v>3</v>
      </c>
      <c r="B3207" s="30">
        <v>6</v>
      </c>
      <c r="C3207" s="30">
        <v>3</v>
      </c>
      <c r="D3207" s="30">
        <v>-276</v>
      </c>
      <c r="E3207" s="30">
        <v>0</v>
      </c>
      <c r="F3207" s="30">
        <v>0</v>
      </c>
      <c r="H3207" s="30"/>
    </row>
    <row r="3208" spans="1:8" x14ac:dyDescent="0.2">
      <c r="A3208" s="30">
        <v>6</v>
      </c>
      <c r="B3208" s="30">
        <v>6</v>
      </c>
      <c r="C3208" s="30">
        <v>0</v>
      </c>
      <c r="D3208" s="30">
        <v>-276</v>
      </c>
      <c r="E3208" s="30">
        <v>0</v>
      </c>
      <c r="F3208" s="30">
        <v>0</v>
      </c>
      <c r="H3208" s="30"/>
    </row>
    <row r="3209" spans="1:8" x14ac:dyDescent="0.2">
      <c r="A3209" s="30">
        <v>7</v>
      </c>
      <c r="B3209" s="30">
        <v>7</v>
      </c>
      <c r="C3209" s="30">
        <v>0</v>
      </c>
      <c r="D3209" s="30">
        <v>-322</v>
      </c>
      <c r="E3209" s="30">
        <v>0</v>
      </c>
      <c r="F3209" s="30">
        <v>0</v>
      </c>
      <c r="H3209" s="30"/>
    </row>
    <row r="3210" spans="1:8" x14ac:dyDescent="0.2">
      <c r="A3210" s="30">
        <v>6</v>
      </c>
      <c r="B3210" s="30">
        <v>6</v>
      </c>
      <c r="C3210" s="30">
        <v>0</v>
      </c>
      <c r="D3210" s="30">
        <v>-276</v>
      </c>
      <c r="E3210" s="30">
        <v>0</v>
      </c>
      <c r="F3210" s="30">
        <v>0</v>
      </c>
      <c r="H3210" s="30"/>
    </row>
    <row r="3211" spans="1:8" x14ac:dyDescent="0.2">
      <c r="A3211" s="30">
        <v>0</v>
      </c>
      <c r="B3211" s="30">
        <v>2</v>
      </c>
      <c r="C3211" s="30">
        <v>2</v>
      </c>
      <c r="D3211" s="30">
        <v>-92</v>
      </c>
      <c r="E3211" s="30">
        <v>0</v>
      </c>
      <c r="F3211" s="30">
        <v>0</v>
      </c>
      <c r="H3211" s="30"/>
    </row>
    <row r="3212" spans="1:8" x14ac:dyDescent="0.2">
      <c r="A3212" s="30">
        <v>8</v>
      </c>
      <c r="B3212" s="30">
        <v>8</v>
      </c>
      <c r="C3212" s="30">
        <v>0</v>
      </c>
      <c r="D3212" s="30">
        <v>-368</v>
      </c>
      <c r="E3212" s="30">
        <v>0</v>
      </c>
      <c r="F3212" s="30">
        <v>0</v>
      </c>
      <c r="H3212" s="30"/>
    </row>
    <row r="3213" spans="1:8" x14ac:dyDescent="0.2">
      <c r="A3213" s="30">
        <v>3</v>
      </c>
      <c r="B3213" s="30">
        <v>3</v>
      </c>
      <c r="C3213" s="30">
        <v>0</v>
      </c>
      <c r="D3213" s="30">
        <v>-138</v>
      </c>
      <c r="E3213" s="30">
        <v>0</v>
      </c>
      <c r="F3213" s="30">
        <v>0</v>
      </c>
      <c r="H3213" s="30"/>
    </row>
    <row r="3214" spans="1:8" x14ac:dyDescent="0.2">
      <c r="A3214" s="30">
        <v>3</v>
      </c>
      <c r="B3214" s="30">
        <v>4</v>
      </c>
      <c r="C3214" s="30">
        <v>1</v>
      </c>
      <c r="D3214" s="30">
        <v>-184</v>
      </c>
      <c r="E3214" s="30">
        <v>0</v>
      </c>
      <c r="F3214" s="30">
        <v>0</v>
      </c>
      <c r="H3214" s="30"/>
    </row>
    <row r="3215" spans="1:8" x14ac:dyDescent="0.2">
      <c r="A3215" s="30">
        <v>3</v>
      </c>
      <c r="B3215" s="30">
        <v>3</v>
      </c>
      <c r="C3215" s="30">
        <v>0</v>
      </c>
      <c r="D3215" s="30">
        <v>-138</v>
      </c>
      <c r="E3215" s="30">
        <v>0</v>
      </c>
      <c r="F3215" s="30">
        <v>0</v>
      </c>
      <c r="H3215" s="30"/>
    </row>
    <row r="3216" spans="1:8" x14ac:dyDescent="0.2">
      <c r="A3216" s="30">
        <v>7</v>
      </c>
      <c r="B3216" s="30">
        <v>7</v>
      </c>
      <c r="C3216" s="30">
        <v>0</v>
      </c>
      <c r="D3216" s="30">
        <v>-322</v>
      </c>
      <c r="E3216" s="30">
        <v>0</v>
      </c>
      <c r="F3216" s="30">
        <v>0</v>
      </c>
      <c r="H3216" s="30"/>
    </row>
    <row r="3217" spans="1:8" x14ac:dyDescent="0.2">
      <c r="A3217" s="30">
        <v>1</v>
      </c>
      <c r="B3217" s="30">
        <v>1</v>
      </c>
      <c r="C3217" s="30">
        <v>0</v>
      </c>
      <c r="D3217" s="30">
        <v>-46</v>
      </c>
      <c r="E3217" s="30">
        <v>0</v>
      </c>
      <c r="F3217" s="30">
        <v>0</v>
      </c>
      <c r="H3217" s="30"/>
    </row>
    <row r="3218" spans="1:8" x14ac:dyDescent="0.2">
      <c r="A3218" s="30">
        <v>7</v>
      </c>
      <c r="B3218" s="30">
        <v>7</v>
      </c>
      <c r="C3218" s="30">
        <v>0</v>
      </c>
      <c r="D3218" s="30">
        <v>-322</v>
      </c>
      <c r="E3218" s="30">
        <v>0</v>
      </c>
      <c r="F3218" s="30">
        <v>0</v>
      </c>
      <c r="H3218" s="30"/>
    </row>
    <row r="3219" spans="1:8" x14ac:dyDescent="0.2">
      <c r="A3219" s="30">
        <v>6</v>
      </c>
      <c r="B3219" s="30">
        <v>6</v>
      </c>
      <c r="C3219" s="30">
        <v>0</v>
      </c>
      <c r="D3219" s="30">
        <v>-276</v>
      </c>
      <c r="E3219" s="30">
        <v>0</v>
      </c>
      <c r="F3219" s="30">
        <v>0</v>
      </c>
      <c r="H3219" s="30"/>
    </row>
    <row r="3220" spans="1:8" x14ac:dyDescent="0.2">
      <c r="A3220" s="30">
        <v>13</v>
      </c>
      <c r="B3220" s="30">
        <v>13</v>
      </c>
      <c r="C3220" s="30">
        <v>0</v>
      </c>
      <c r="D3220" s="30">
        <v>-598</v>
      </c>
      <c r="E3220" s="30">
        <v>0</v>
      </c>
      <c r="F3220" s="30">
        <v>0</v>
      </c>
      <c r="H3220" s="30"/>
    </row>
    <row r="3221" spans="1:8" x14ac:dyDescent="0.2">
      <c r="A3221" s="30">
        <v>4</v>
      </c>
      <c r="B3221" s="30">
        <v>4</v>
      </c>
      <c r="C3221" s="30">
        <v>0</v>
      </c>
      <c r="D3221" s="30">
        <v>-184</v>
      </c>
      <c r="E3221" s="30">
        <v>0</v>
      </c>
      <c r="F3221" s="30">
        <v>0</v>
      </c>
      <c r="H3221" s="30"/>
    </row>
    <row r="3222" spans="1:8" x14ac:dyDescent="0.2">
      <c r="A3222" s="30">
        <v>6</v>
      </c>
      <c r="B3222" s="30">
        <v>6</v>
      </c>
      <c r="C3222" s="30">
        <v>0</v>
      </c>
      <c r="D3222" s="30">
        <v>-276</v>
      </c>
      <c r="E3222" s="30">
        <v>0</v>
      </c>
      <c r="F3222" s="30">
        <v>0</v>
      </c>
      <c r="H3222" s="30"/>
    </row>
    <row r="3223" spans="1:8" x14ac:dyDescent="0.2">
      <c r="A3223" s="30">
        <v>17</v>
      </c>
      <c r="B3223" s="30">
        <v>17</v>
      </c>
      <c r="C3223" s="30">
        <v>0</v>
      </c>
      <c r="D3223" s="30">
        <v>-782</v>
      </c>
      <c r="E3223" s="30">
        <v>0</v>
      </c>
      <c r="F3223" s="30">
        <v>0</v>
      </c>
      <c r="H3223" s="30"/>
    </row>
    <row r="3224" spans="1:8" x14ac:dyDescent="0.2">
      <c r="A3224" s="30">
        <v>8</v>
      </c>
      <c r="B3224" s="30">
        <v>8</v>
      </c>
      <c r="C3224" s="30">
        <v>0</v>
      </c>
      <c r="D3224" s="30">
        <v>-368</v>
      </c>
      <c r="E3224" s="30">
        <v>0</v>
      </c>
      <c r="F3224" s="30">
        <v>0</v>
      </c>
      <c r="H3224" s="30"/>
    </row>
    <row r="3225" spans="1:8" x14ac:dyDescent="0.2">
      <c r="A3225" s="30">
        <v>4</v>
      </c>
      <c r="B3225" s="30">
        <v>4</v>
      </c>
      <c r="C3225" s="30">
        <v>0</v>
      </c>
      <c r="D3225" s="30">
        <v>-184</v>
      </c>
      <c r="E3225" s="30">
        <v>0</v>
      </c>
      <c r="F3225" s="30">
        <v>0</v>
      </c>
      <c r="H3225" s="30"/>
    </row>
    <row r="3226" spans="1:8" x14ac:dyDescent="0.2">
      <c r="A3226" s="30">
        <v>4</v>
      </c>
      <c r="B3226" s="30">
        <v>4</v>
      </c>
      <c r="C3226" s="30">
        <v>0</v>
      </c>
      <c r="D3226" s="30">
        <v>-184</v>
      </c>
      <c r="E3226" s="30">
        <v>0</v>
      </c>
      <c r="F3226" s="30">
        <v>0</v>
      </c>
      <c r="H3226" s="30"/>
    </row>
    <row r="3227" spans="1:8" x14ac:dyDescent="0.2">
      <c r="A3227" s="30">
        <v>9</v>
      </c>
      <c r="B3227" s="30">
        <v>9</v>
      </c>
      <c r="C3227" s="30">
        <v>0</v>
      </c>
      <c r="D3227" s="30">
        <v>-414</v>
      </c>
      <c r="E3227" s="30">
        <v>0</v>
      </c>
      <c r="F3227" s="30">
        <v>0</v>
      </c>
      <c r="H3227" s="30"/>
    </row>
    <row r="3228" spans="1:8" x14ac:dyDescent="0.2">
      <c r="A3228" s="30">
        <v>11</v>
      </c>
      <c r="B3228" s="30">
        <v>11</v>
      </c>
      <c r="C3228" s="30">
        <v>0</v>
      </c>
      <c r="D3228" s="30">
        <v>-506</v>
      </c>
      <c r="E3228" s="30">
        <v>0</v>
      </c>
      <c r="F3228" s="30">
        <v>0</v>
      </c>
      <c r="H3228" s="30"/>
    </row>
    <row r="3229" spans="1:8" x14ac:dyDescent="0.2">
      <c r="A3229" s="30">
        <v>15</v>
      </c>
      <c r="B3229" s="30">
        <v>15</v>
      </c>
      <c r="C3229" s="30">
        <v>0</v>
      </c>
      <c r="D3229" s="30">
        <v>-690</v>
      </c>
      <c r="E3229" s="30">
        <v>0</v>
      </c>
      <c r="F3229" s="30">
        <v>0</v>
      </c>
      <c r="H3229" s="30"/>
    </row>
    <row r="3230" spans="1:8" x14ac:dyDescent="0.2">
      <c r="A3230" s="30">
        <v>6</v>
      </c>
      <c r="B3230" s="30">
        <v>6</v>
      </c>
      <c r="C3230" s="30">
        <v>0</v>
      </c>
      <c r="D3230" s="30">
        <v>-276</v>
      </c>
      <c r="E3230" s="30">
        <v>0</v>
      </c>
      <c r="F3230" s="30">
        <v>0</v>
      </c>
      <c r="H3230" s="30"/>
    </row>
    <row r="3231" spans="1:8" x14ac:dyDescent="0.2">
      <c r="A3231" s="30">
        <v>2</v>
      </c>
      <c r="B3231" s="30">
        <v>2</v>
      </c>
      <c r="C3231" s="30">
        <v>0</v>
      </c>
      <c r="D3231" s="30">
        <v>-92</v>
      </c>
      <c r="E3231" s="30">
        <v>0</v>
      </c>
      <c r="F3231" s="30">
        <v>0</v>
      </c>
      <c r="H3231" s="30"/>
    </row>
    <row r="3232" spans="1:8" x14ac:dyDescent="0.2">
      <c r="A3232" s="30">
        <v>12</v>
      </c>
      <c r="B3232" s="30">
        <v>16</v>
      </c>
      <c r="C3232" s="30">
        <v>4</v>
      </c>
      <c r="D3232" s="30">
        <v>-736</v>
      </c>
      <c r="E3232" s="30">
        <v>0</v>
      </c>
      <c r="F3232" s="30">
        <v>0</v>
      </c>
      <c r="H3232" s="30"/>
    </row>
    <row r="3233" spans="1:8" x14ac:dyDescent="0.2">
      <c r="A3233" s="30">
        <v>11</v>
      </c>
      <c r="B3233" s="30">
        <v>11</v>
      </c>
      <c r="C3233" s="30">
        <v>0</v>
      </c>
      <c r="D3233" s="30">
        <v>-506</v>
      </c>
      <c r="E3233" s="30">
        <v>0</v>
      </c>
      <c r="F3233" s="30">
        <v>0</v>
      </c>
      <c r="H3233" s="30"/>
    </row>
    <row r="3234" spans="1:8" x14ac:dyDescent="0.2">
      <c r="A3234" s="30">
        <v>3</v>
      </c>
      <c r="B3234" s="30">
        <v>3</v>
      </c>
      <c r="C3234" s="30">
        <v>0</v>
      </c>
      <c r="D3234" s="30">
        <v>-138</v>
      </c>
      <c r="E3234" s="30">
        <v>0</v>
      </c>
      <c r="F3234" s="30">
        <v>0</v>
      </c>
      <c r="H3234" s="30"/>
    </row>
    <row r="3235" spans="1:8" x14ac:dyDescent="0.2">
      <c r="A3235" s="30">
        <v>3</v>
      </c>
      <c r="B3235" s="30">
        <v>3</v>
      </c>
      <c r="C3235" s="30">
        <v>0</v>
      </c>
      <c r="D3235" s="30">
        <v>-138</v>
      </c>
      <c r="E3235" s="30">
        <v>0</v>
      </c>
      <c r="F3235" s="30">
        <v>0</v>
      </c>
      <c r="H3235" s="30"/>
    </row>
    <row r="3236" spans="1:8" x14ac:dyDescent="0.2">
      <c r="A3236" s="30">
        <v>3</v>
      </c>
      <c r="B3236" s="30">
        <v>3</v>
      </c>
      <c r="C3236" s="30">
        <v>0</v>
      </c>
      <c r="D3236" s="30">
        <v>-138</v>
      </c>
      <c r="E3236" s="30">
        <v>0</v>
      </c>
      <c r="F3236" s="30">
        <v>0</v>
      </c>
      <c r="H3236" s="30"/>
    </row>
    <row r="3237" spans="1:8" x14ac:dyDescent="0.2">
      <c r="A3237" s="30">
        <v>9</v>
      </c>
      <c r="B3237" s="30">
        <v>9</v>
      </c>
      <c r="C3237" s="30">
        <v>0</v>
      </c>
      <c r="D3237" s="30">
        <v>-414</v>
      </c>
      <c r="E3237" s="30">
        <v>0</v>
      </c>
      <c r="F3237" s="30">
        <v>0</v>
      </c>
      <c r="H3237" s="30"/>
    </row>
    <row r="3238" spans="1:8" x14ac:dyDescent="0.2">
      <c r="A3238" s="30">
        <v>10</v>
      </c>
      <c r="B3238" s="30">
        <v>10</v>
      </c>
      <c r="C3238" s="30">
        <v>0</v>
      </c>
      <c r="D3238" s="30">
        <v>-460</v>
      </c>
      <c r="E3238" s="30">
        <v>0</v>
      </c>
      <c r="F3238" s="30">
        <v>0</v>
      </c>
      <c r="H3238" s="30"/>
    </row>
    <row r="3239" spans="1:8" x14ac:dyDescent="0.2">
      <c r="A3239" s="30">
        <v>0</v>
      </c>
      <c r="B3239" s="30">
        <v>4</v>
      </c>
      <c r="C3239" s="30">
        <v>4</v>
      </c>
      <c r="D3239" s="30">
        <v>-184</v>
      </c>
      <c r="E3239" s="30">
        <v>0</v>
      </c>
      <c r="F3239" s="30">
        <v>0</v>
      </c>
      <c r="H3239" s="30"/>
    </row>
    <row r="3240" spans="1:8" x14ac:dyDescent="0.2">
      <c r="A3240" s="30">
        <v>0</v>
      </c>
      <c r="B3240" s="30">
        <v>4</v>
      </c>
      <c r="C3240" s="30">
        <v>4</v>
      </c>
      <c r="D3240" s="30">
        <v>-184</v>
      </c>
      <c r="E3240" s="30">
        <v>0</v>
      </c>
      <c r="F3240" s="30">
        <v>0</v>
      </c>
      <c r="H3240" s="30"/>
    </row>
    <row r="3241" spans="1:8" x14ac:dyDescent="0.2">
      <c r="A3241" s="30">
        <v>9</v>
      </c>
      <c r="B3241" s="30">
        <v>9</v>
      </c>
      <c r="C3241" s="30">
        <v>0</v>
      </c>
      <c r="D3241" s="30">
        <v>-414</v>
      </c>
      <c r="E3241" s="30">
        <v>0</v>
      </c>
      <c r="F3241" s="30">
        <v>0</v>
      </c>
      <c r="H3241" s="30"/>
    </row>
    <row r="3242" spans="1:8" x14ac:dyDescent="0.2">
      <c r="A3242" s="30">
        <v>6</v>
      </c>
      <c r="B3242" s="30">
        <v>6</v>
      </c>
      <c r="C3242" s="30">
        <v>0</v>
      </c>
      <c r="D3242" s="30">
        <v>-276</v>
      </c>
      <c r="E3242" s="30">
        <v>0</v>
      </c>
      <c r="F3242" s="30">
        <v>0</v>
      </c>
      <c r="H3242" s="30"/>
    </row>
    <row r="3243" spans="1:8" x14ac:dyDescent="0.2">
      <c r="A3243" s="30">
        <v>6</v>
      </c>
      <c r="B3243" s="30">
        <v>12</v>
      </c>
      <c r="C3243" s="30">
        <v>6</v>
      </c>
      <c r="D3243" s="30">
        <v>-552</v>
      </c>
      <c r="E3243" s="30">
        <v>0</v>
      </c>
      <c r="F3243" s="30">
        <v>0</v>
      </c>
      <c r="H3243" s="30"/>
    </row>
    <row r="3244" spans="1:8" x14ac:dyDescent="0.2">
      <c r="A3244" s="30">
        <v>0</v>
      </c>
      <c r="B3244" s="30">
        <v>3</v>
      </c>
      <c r="C3244" s="30">
        <v>3</v>
      </c>
      <c r="D3244" s="30">
        <v>-138</v>
      </c>
      <c r="E3244" s="30">
        <v>0</v>
      </c>
      <c r="F3244" s="30">
        <v>0</v>
      </c>
      <c r="H3244" s="30"/>
    </row>
    <row r="3245" spans="1:8" x14ac:dyDescent="0.2">
      <c r="A3245" s="30">
        <v>3</v>
      </c>
      <c r="B3245" s="30">
        <v>3</v>
      </c>
      <c r="C3245" s="30">
        <v>0</v>
      </c>
      <c r="D3245" s="30">
        <v>-138</v>
      </c>
      <c r="E3245" s="30">
        <v>0</v>
      </c>
      <c r="F3245" s="30">
        <v>0</v>
      </c>
      <c r="H3245" s="30"/>
    </row>
    <row r="3246" spans="1:8" x14ac:dyDescent="0.2">
      <c r="A3246" s="30">
        <v>0.5</v>
      </c>
      <c r="B3246" s="30">
        <v>0.5</v>
      </c>
      <c r="C3246" s="30">
        <v>0</v>
      </c>
      <c r="D3246" s="30">
        <v>-23</v>
      </c>
      <c r="E3246" s="30">
        <v>0</v>
      </c>
      <c r="F3246" s="30">
        <v>0</v>
      </c>
      <c r="H3246" s="30"/>
    </row>
    <row r="3247" spans="1:8" x14ac:dyDescent="0.2">
      <c r="A3247" s="30">
        <v>13</v>
      </c>
      <c r="B3247" s="30">
        <v>13</v>
      </c>
      <c r="C3247" s="30">
        <v>0</v>
      </c>
      <c r="D3247" s="30">
        <v>-598</v>
      </c>
      <c r="E3247" s="30">
        <v>0</v>
      </c>
      <c r="F3247" s="30">
        <v>0</v>
      </c>
      <c r="H3247" s="30"/>
    </row>
    <row r="3248" spans="1:8" x14ac:dyDescent="0.2">
      <c r="A3248" s="30">
        <v>3</v>
      </c>
      <c r="B3248" s="30">
        <v>3</v>
      </c>
      <c r="C3248" s="30">
        <v>0</v>
      </c>
      <c r="D3248" s="30">
        <v>-138</v>
      </c>
      <c r="E3248" s="30">
        <v>0</v>
      </c>
      <c r="F3248" s="30">
        <v>0</v>
      </c>
      <c r="H3248" s="30"/>
    </row>
    <row r="3249" spans="1:8" x14ac:dyDescent="0.2">
      <c r="A3249" s="30">
        <v>14</v>
      </c>
      <c r="B3249" s="30">
        <v>14</v>
      </c>
      <c r="C3249" s="30">
        <v>0</v>
      </c>
      <c r="D3249" s="30">
        <v>-644</v>
      </c>
      <c r="E3249" s="30">
        <v>0</v>
      </c>
      <c r="F3249" s="30">
        <v>0</v>
      </c>
      <c r="H3249" s="30"/>
    </row>
    <row r="3250" spans="1:8" x14ac:dyDescent="0.2">
      <c r="A3250" s="30">
        <v>9</v>
      </c>
      <c r="B3250" s="30">
        <v>9</v>
      </c>
      <c r="C3250" s="30">
        <v>0</v>
      </c>
      <c r="D3250" s="30">
        <v>-414</v>
      </c>
      <c r="E3250" s="30">
        <v>0</v>
      </c>
      <c r="F3250" s="30">
        <v>0</v>
      </c>
      <c r="H3250" s="30"/>
    </row>
    <row r="3251" spans="1:8" x14ac:dyDescent="0.2">
      <c r="A3251" s="30">
        <v>0</v>
      </c>
      <c r="B3251" s="30">
        <v>3</v>
      </c>
      <c r="C3251" s="30">
        <v>3</v>
      </c>
      <c r="D3251" s="30">
        <v>-138</v>
      </c>
      <c r="E3251" s="30">
        <v>0</v>
      </c>
      <c r="F3251" s="30">
        <v>0</v>
      </c>
      <c r="H3251" s="30"/>
    </row>
    <row r="3252" spans="1:8" x14ac:dyDescent="0.2">
      <c r="A3252" s="30">
        <v>9</v>
      </c>
      <c r="B3252" s="30">
        <v>9</v>
      </c>
      <c r="C3252" s="30">
        <v>0</v>
      </c>
      <c r="D3252" s="30">
        <v>-414</v>
      </c>
      <c r="E3252" s="30">
        <v>0</v>
      </c>
      <c r="F3252" s="30">
        <v>0</v>
      </c>
      <c r="H3252" s="30"/>
    </row>
    <row r="3253" spans="1:8" x14ac:dyDescent="0.2">
      <c r="A3253" s="30">
        <v>5</v>
      </c>
      <c r="B3253" s="30">
        <v>5</v>
      </c>
      <c r="C3253" s="30">
        <v>0</v>
      </c>
      <c r="D3253" s="30">
        <v>-230</v>
      </c>
      <c r="E3253" s="30">
        <v>0</v>
      </c>
      <c r="F3253" s="30">
        <v>0</v>
      </c>
      <c r="H3253" s="30"/>
    </row>
    <row r="3254" spans="1:8" x14ac:dyDescent="0.2">
      <c r="A3254" s="30">
        <v>7</v>
      </c>
      <c r="B3254" s="30">
        <v>7</v>
      </c>
      <c r="C3254" s="30">
        <v>0</v>
      </c>
      <c r="D3254" s="30">
        <v>-322</v>
      </c>
      <c r="E3254" s="30">
        <v>0</v>
      </c>
      <c r="F3254" s="30">
        <v>0</v>
      </c>
      <c r="H3254" s="30"/>
    </row>
    <row r="3255" spans="1:8" x14ac:dyDescent="0.2">
      <c r="A3255" s="30">
        <v>1</v>
      </c>
      <c r="B3255" s="30">
        <v>1</v>
      </c>
      <c r="C3255" s="30">
        <v>0</v>
      </c>
      <c r="D3255" s="30">
        <v>-46</v>
      </c>
      <c r="E3255" s="30">
        <v>0</v>
      </c>
      <c r="F3255" s="30">
        <v>0</v>
      </c>
      <c r="H3255" s="30"/>
    </row>
    <row r="3256" spans="1:8" x14ac:dyDescent="0.2">
      <c r="A3256" s="30">
        <v>0</v>
      </c>
      <c r="B3256" s="30">
        <v>6</v>
      </c>
      <c r="C3256" s="30">
        <v>6</v>
      </c>
      <c r="D3256" s="30">
        <v>-276</v>
      </c>
      <c r="E3256" s="30">
        <v>0</v>
      </c>
      <c r="F3256" s="30">
        <v>0</v>
      </c>
      <c r="H3256" s="30"/>
    </row>
    <row r="3257" spans="1:8" x14ac:dyDescent="0.2">
      <c r="A3257" s="30">
        <v>3</v>
      </c>
      <c r="B3257" s="30">
        <v>3</v>
      </c>
      <c r="C3257" s="30">
        <v>0</v>
      </c>
      <c r="D3257" s="30">
        <v>-138</v>
      </c>
      <c r="E3257" s="30">
        <v>0</v>
      </c>
      <c r="F3257" s="30">
        <v>0</v>
      </c>
      <c r="H3257" s="30"/>
    </row>
    <row r="3258" spans="1:8" x14ac:dyDescent="0.2">
      <c r="A3258" s="30">
        <v>3</v>
      </c>
      <c r="B3258" s="30">
        <v>3</v>
      </c>
      <c r="C3258" s="30">
        <v>0</v>
      </c>
      <c r="D3258" s="30">
        <v>-138</v>
      </c>
      <c r="E3258" s="30">
        <v>0</v>
      </c>
      <c r="F3258" s="30">
        <v>0</v>
      </c>
      <c r="H3258" s="30"/>
    </row>
    <row r="3259" spans="1:8" x14ac:dyDescent="0.2">
      <c r="A3259" s="30">
        <v>4</v>
      </c>
      <c r="B3259" s="30">
        <v>4</v>
      </c>
      <c r="C3259" s="30">
        <v>0</v>
      </c>
      <c r="D3259" s="30">
        <v>-184</v>
      </c>
      <c r="E3259" s="30">
        <v>0</v>
      </c>
      <c r="F3259" s="30">
        <v>0</v>
      </c>
      <c r="H3259" s="30"/>
    </row>
    <row r="3260" spans="1:8" x14ac:dyDescent="0.2">
      <c r="A3260" s="30">
        <v>5</v>
      </c>
      <c r="B3260" s="30">
        <v>5</v>
      </c>
      <c r="C3260" s="30">
        <v>0</v>
      </c>
      <c r="D3260" s="30">
        <v>-230</v>
      </c>
      <c r="E3260" s="30">
        <v>0</v>
      </c>
      <c r="F3260" s="30">
        <v>0</v>
      </c>
      <c r="H3260" s="30"/>
    </row>
    <row r="3261" spans="1:8" x14ac:dyDescent="0.2">
      <c r="A3261" s="30">
        <v>3</v>
      </c>
      <c r="B3261" s="30">
        <v>3</v>
      </c>
      <c r="C3261" s="30">
        <v>0</v>
      </c>
      <c r="D3261" s="30">
        <v>-138</v>
      </c>
      <c r="E3261" s="30">
        <v>0</v>
      </c>
      <c r="F3261" s="30">
        <v>0</v>
      </c>
      <c r="H3261" s="30"/>
    </row>
    <row r="3262" spans="1:8" x14ac:dyDescent="0.2">
      <c r="A3262" s="30">
        <v>8</v>
      </c>
      <c r="B3262" s="30">
        <v>8</v>
      </c>
      <c r="C3262" s="30">
        <v>0</v>
      </c>
      <c r="D3262" s="30">
        <v>-368</v>
      </c>
      <c r="E3262" s="30">
        <v>0</v>
      </c>
      <c r="F3262" s="30">
        <v>0</v>
      </c>
      <c r="H3262" s="30"/>
    </row>
    <row r="3263" spans="1:8" x14ac:dyDescent="0.2">
      <c r="A3263" s="30">
        <v>12</v>
      </c>
      <c r="B3263" s="30">
        <v>12</v>
      </c>
      <c r="C3263" s="30">
        <v>0</v>
      </c>
      <c r="D3263" s="30">
        <v>-552</v>
      </c>
      <c r="E3263" s="30">
        <v>0</v>
      </c>
      <c r="F3263" s="30">
        <v>0</v>
      </c>
      <c r="H3263" s="30"/>
    </row>
    <row r="3264" spans="1:8" x14ac:dyDescent="0.2">
      <c r="A3264" s="30">
        <v>5</v>
      </c>
      <c r="B3264" s="30">
        <v>11</v>
      </c>
      <c r="C3264" s="30">
        <v>6</v>
      </c>
      <c r="D3264" s="30">
        <v>-506</v>
      </c>
      <c r="E3264" s="30">
        <v>0</v>
      </c>
      <c r="F3264" s="30">
        <v>0</v>
      </c>
      <c r="H3264" s="30"/>
    </row>
    <row r="3265" spans="1:8" x14ac:dyDescent="0.2">
      <c r="A3265" s="30">
        <v>4</v>
      </c>
      <c r="B3265" s="30">
        <v>4</v>
      </c>
      <c r="C3265" s="30">
        <v>0</v>
      </c>
      <c r="D3265" s="30">
        <v>-184</v>
      </c>
      <c r="E3265" s="30">
        <v>0</v>
      </c>
      <c r="F3265" s="30">
        <v>0</v>
      </c>
      <c r="H3265" s="30"/>
    </row>
    <row r="3266" spans="1:8" x14ac:dyDescent="0.2">
      <c r="A3266" s="30">
        <v>18</v>
      </c>
      <c r="B3266" s="30">
        <v>18</v>
      </c>
      <c r="C3266" s="30">
        <v>0</v>
      </c>
      <c r="D3266" s="30">
        <v>-828</v>
      </c>
      <c r="E3266" s="30">
        <v>0</v>
      </c>
      <c r="F3266" s="30">
        <v>0</v>
      </c>
      <c r="H3266" s="30"/>
    </row>
    <row r="3267" spans="1:8" x14ac:dyDescent="0.2">
      <c r="A3267" s="30">
        <v>3</v>
      </c>
      <c r="B3267" s="30">
        <v>3</v>
      </c>
      <c r="C3267" s="30">
        <v>0</v>
      </c>
      <c r="D3267" s="30">
        <v>-138</v>
      </c>
      <c r="E3267" s="30">
        <v>0</v>
      </c>
      <c r="F3267" s="30">
        <v>0</v>
      </c>
      <c r="H3267" s="30"/>
    </row>
    <row r="3268" spans="1:8" x14ac:dyDescent="0.2">
      <c r="A3268" s="30">
        <v>3</v>
      </c>
      <c r="B3268" s="30">
        <v>3</v>
      </c>
      <c r="C3268" s="30">
        <v>0</v>
      </c>
      <c r="D3268" s="30">
        <v>-138</v>
      </c>
      <c r="E3268" s="30">
        <v>0</v>
      </c>
      <c r="F3268" s="30">
        <v>0</v>
      </c>
      <c r="H3268" s="30"/>
    </row>
    <row r="3269" spans="1:8" x14ac:dyDescent="0.2">
      <c r="A3269" s="30">
        <v>10.5</v>
      </c>
      <c r="B3269" s="30">
        <v>10.5</v>
      </c>
      <c r="C3269" s="30">
        <v>0</v>
      </c>
      <c r="D3269" s="30">
        <v>-483</v>
      </c>
      <c r="E3269" s="30">
        <v>0</v>
      </c>
      <c r="F3269" s="30">
        <v>0</v>
      </c>
      <c r="H3269" s="30"/>
    </row>
    <row r="3270" spans="1:8" x14ac:dyDescent="0.2">
      <c r="A3270" s="30">
        <v>12</v>
      </c>
      <c r="B3270" s="30">
        <v>12</v>
      </c>
      <c r="C3270" s="30">
        <v>0</v>
      </c>
      <c r="D3270" s="30">
        <v>-552</v>
      </c>
      <c r="E3270" s="30">
        <v>0</v>
      </c>
      <c r="F3270" s="30">
        <v>0</v>
      </c>
      <c r="H3270" s="30"/>
    </row>
    <row r="3271" spans="1:8" x14ac:dyDescent="0.2">
      <c r="A3271" s="30">
        <v>1</v>
      </c>
      <c r="B3271" s="30">
        <v>1</v>
      </c>
      <c r="C3271" s="30">
        <v>0</v>
      </c>
      <c r="D3271" s="30">
        <v>-46</v>
      </c>
      <c r="E3271" s="30">
        <v>0</v>
      </c>
      <c r="F3271" s="30">
        <v>0</v>
      </c>
      <c r="H3271" s="30"/>
    </row>
    <row r="3272" spans="1:8" x14ac:dyDescent="0.2">
      <c r="A3272" s="30">
        <v>8</v>
      </c>
      <c r="B3272" s="30">
        <v>11</v>
      </c>
      <c r="C3272" s="30">
        <v>3</v>
      </c>
      <c r="D3272" s="30">
        <v>-506</v>
      </c>
      <c r="E3272" s="30">
        <v>0</v>
      </c>
      <c r="F3272" s="30">
        <v>0</v>
      </c>
      <c r="H3272" s="30"/>
    </row>
    <row r="3273" spans="1:8" x14ac:dyDescent="0.2">
      <c r="A3273" s="30">
        <v>3</v>
      </c>
      <c r="B3273" s="30">
        <v>3</v>
      </c>
      <c r="C3273" s="30">
        <v>0</v>
      </c>
      <c r="D3273" s="30">
        <v>-138</v>
      </c>
      <c r="E3273" s="30">
        <v>0</v>
      </c>
      <c r="F3273" s="30">
        <v>0</v>
      </c>
      <c r="H3273" s="30"/>
    </row>
    <row r="3274" spans="1:8" x14ac:dyDescent="0.2">
      <c r="A3274" s="30">
        <v>3</v>
      </c>
      <c r="B3274" s="30">
        <v>3</v>
      </c>
      <c r="C3274" s="30">
        <v>0</v>
      </c>
      <c r="D3274" s="30">
        <v>-138</v>
      </c>
      <c r="E3274" s="30">
        <v>0</v>
      </c>
      <c r="F3274" s="30">
        <v>0</v>
      </c>
      <c r="H3274" s="30"/>
    </row>
    <row r="3275" spans="1:8" x14ac:dyDescent="0.2">
      <c r="A3275" s="30">
        <v>6</v>
      </c>
      <c r="B3275" s="30">
        <v>6</v>
      </c>
      <c r="C3275" s="30">
        <v>0</v>
      </c>
      <c r="D3275" s="30">
        <v>-276</v>
      </c>
      <c r="E3275" s="30">
        <v>0</v>
      </c>
      <c r="F3275" s="30">
        <v>0</v>
      </c>
      <c r="H3275" s="30"/>
    </row>
    <row r="3276" spans="1:8" x14ac:dyDescent="0.2">
      <c r="A3276" s="30">
        <v>12</v>
      </c>
      <c r="B3276" s="30">
        <v>12</v>
      </c>
      <c r="C3276" s="30">
        <v>0</v>
      </c>
      <c r="D3276" s="30">
        <v>-552</v>
      </c>
      <c r="E3276" s="30">
        <v>0</v>
      </c>
      <c r="F3276" s="30">
        <v>0</v>
      </c>
      <c r="H3276" s="30"/>
    </row>
    <row r="3277" spans="1:8" x14ac:dyDescent="0.2">
      <c r="A3277" s="30">
        <v>10</v>
      </c>
      <c r="B3277" s="30">
        <v>10</v>
      </c>
      <c r="C3277" s="30">
        <v>0</v>
      </c>
      <c r="D3277" s="30">
        <v>-460</v>
      </c>
      <c r="E3277" s="30">
        <v>0</v>
      </c>
      <c r="F3277" s="30">
        <v>0</v>
      </c>
      <c r="H3277" s="30"/>
    </row>
    <row r="3278" spans="1:8" x14ac:dyDescent="0.2">
      <c r="A3278" s="30">
        <v>5</v>
      </c>
      <c r="B3278" s="30">
        <v>5</v>
      </c>
      <c r="C3278" s="30">
        <v>0</v>
      </c>
      <c r="D3278" s="30">
        <v>-230</v>
      </c>
      <c r="E3278" s="30">
        <v>0</v>
      </c>
      <c r="F3278" s="30">
        <v>0</v>
      </c>
      <c r="H3278" s="30"/>
    </row>
    <row r="3279" spans="1:8" x14ac:dyDescent="0.2">
      <c r="A3279" s="30">
        <v>17</v>
      </c>
      <c r="B3279" s="30">
        <v>17</v>
      </c>
      <c r="C3279" s="30">
        <v>0</v>
      </c>
      <c r="D3279" s="30">
        <v>-782</v>
      </c>
      <c r="E3279" s="30">
        <v>0</v>
      </c>
      <c r="F3279" s="30">
        <v>0</v>
      </c>
      <c r="H3279" s="30"/>
    </row>
    <row r="3280" spans="1:8" x14ac:dyDescent="0.2">
      <c r="A3280" s="30">
        <v>14</v>
      </c>
      <c r="B3280" s="30">
        <v>14</v>
      </c>
      <c r="C3280" s="30">
        <v>0</v>
      </c>
      <c r="D3280" s="30">
        <v>-644</v>
      </c>
      <c r="E3280" s="30">
        <v>0</v>
      </c>
      <c r="F3280" s="30">
        <v>0</v>
      </c>
      <c r="H3280" s="30"/>
    </row>
    <row r="3281" spans="1:8" x14ac:dyDescent="0.2">
      <c r="A3281" s="30">
        <v>3</v>
      </c>
      <c r="B3281" s="30">
        <v>3</v>
      </c>
      <c r="C3281" s="30">
        <v>0</v>
      </c>
      <c r="D3281" s="30">
        <v>-138</v>
      </c>
      <c r="E3281" s="30">
        <v>0</v>
      </c>
      <c r="F3281" s="30">
        <v>0</v>
      </c>
      <c r="H3281" s="30"/>
    </row>
    <row r="3282" spans="1:8" x14ac:dyDescent="0.2">
      <c r="A3282" s="30">
        <v>3</v>
      </c>
      <c r="B3282" s="30">
        <v>6</v>
      </c>
      <c r="C3282" s="30">
        <v>3</v>
      </c>
      <c r="D3282" s="30">
        <v>-276</v>
      </c>
      <c r="E3282" s="30">
        <v>0</v>
      </c>
      <c r="F3282" s="30">
        <v>0</v>
      </c>
      <c r="H3282" s="30"/>
    </row>
    <row r="3283" spans="1:8" x14ac:dyDescent="0.2">
      <c r="A3283" s="30">
        <v>10</v>
      </c>
      <c r="B3283" s="30">
        <v>10</v>
      </c>
      <c r="C3283" s="30">
        <v>0</v>
      </c>
      <c r="D3283" s="30">
        <v>-460</v>
      </c>
      <c r="E3283" s="30">
        <v>0</v>
      </c>
      <c r="F3283" s="30">
        <v>0</v>
      </c>
      <c r="H3283" s="30"/>
    </row>
    <row r="3284" spans="1:8" x14ac:dyDescent="0.2">
      <c r="A3284" s="30">
        <v>15</v>
      </c>
      <c r="B3284" s="30">
        <v>15</v>
      </c>
      <c r="C3284" s="30">
        <v>0</v>
      </c>
      <c r="D3284" s="30">
        <v>-690</v>
      </c>
      <c r="E3284" s="30">
        <v>0</v>
      </c>
      <c r="F3284" s="30">
        <v>0</v>
      </c>
      <c r="H3284" s="30"/>
    </row>
    <row r="3285" spans="1:8" x14ac:dyDescent="0.2">
      <c r="A3285" s="30">
        <v>3</v>
      </c>
      <c r="B3285" s="30">
        <v>3</v>
      </c>
      <c r="C3285" s="30">
        <v>0</v>
      </c>
      <c r="D3285" s="30">
        <v>-138</v>
      </c>
      <c r="E3285" s="30">
        <v>0</v>
      </c>
      <c r="F3285" s="30">
        <v>0</v>
      </c>
      <c r="H3285" s="30"/>
    </row>
    <row r="3286" spans="1:8" x14ac:dyDescent="0.2">
      <c r="A3286" s="30">
        <v>3</v>
      </c>
      <c r="B3286" s="30">
        <v>3</v>
      </c>
      <c r="C3286" s="30">
        <v>0</v>
      </c>
      <c r="D3286" s="30">
        <v>-138</v>
      </c>
      <c r="E3286" s="30">
        <v>0</v>
      </c>
      <c r="F3286" s="30">
        <v>0</v>
      </c>
      <c r="H3286" s="30"/>
    </row>
    <row r="3287" spans="1:8" x14ac:dyDescent="0.2">
      <c r="A3287" s="30">
        <v>3</v>
      </c>
      <c r="B3287" s="30">
        <v>3</v>
      </c>
      <c r="C3287" s="30">
        <v>0</v>
      </c>
      <c r="D3287" s="30">
        <v>-138</v>
      </c>
      <c r="E3287" s="30">
        <v>0</v>
      </c>
      <c r="F3287" s="30">
        <v>0</v>
      </c>
      <c r="H3287" s="30"/>
    </row>
    <row r="3288" spans="1:8" x14ac:dyDescent="0.2">
      <c r="A3288" s="30">
        <v>0</v>
      </c>
      <c r="B3288" s="30">
        <v>2</v>
      </c>
      <c r="C3288" s="30">
        <v>2</v>
      </c>
      <c r="D3288" s="30">
        <v>-92</v>
      </c>
      <c r="E3288" s="30">
        <v>0</v>
      </c>
      <c r="F3288" s="30">
        <v>0</v>
      </c>
      <c r="H3288" s="30"/>
    </row>
    <row r="3289" spans="1:8" x14ac:dyDescent="0.2">
      <c r="A3289" s="30">
        <v>1</v>
      </c>
      <c r="B3289" s="30">
        <v>1</v>
      </c>
      <c r="C3289" s="30">
        <v>0</v>
      </c>
      <c r="D3289" s="30">
        <v>-46</v>
      </c>
      <c r="E3289" s="30">
        <v>0</v>
      </c>
      <c r="F3289" s="30">
        <v>0</v>
      </c>
      <c r="H3289" s="30"/>
    </row>
    <row r="3290" spans="1:8" x14ac:dyDescent="0.2">
      <c r="A3290" s="30">
        <v>4</v>
      </c>
      <c r="B3290" s="30">
        <v>4</v>
      </c>
      <c r="C3290" s="30">
        <v>0</v>
      </c>
      <c r="D3290" s="30">
        <v>-184</v>
      </c>
      <c r="E3290" s="30">
        <v>0</v>
      </c>
      <c r="F3290" s="30">
        <v>0</v>
      </c>
      <c r="H3290" s="30"/>
    </row>
    <row r="3291" spans="1:8" x14ac:dyDescent="0.2">
      <c r="A3291" s="30">
        <v>13</v>
      </c>
      <c r="B3291" s="30">
        <v>13</v>
      </c>
      <c r="C3291" s="30">
        <v>0</v>
      </c>
      <c r="D3291" s="30">
        <v>-598</v>
      </c>
      <c r="E3291" s="30">
        <v>0</v>
      </c>
      <c r="F3291" s="30">
        <v>0</v>
      </c>
      <c r="H3291" s="30"/>
    </row>
    <row r="3292" spans="1:8" x14ac:dyDescent="0.2">
      <c r="A3292" s="30">
        <v>9</v>
      </c>
      <c r="B3292" s="30">
        <v>9</v>
      </c>
      <c r="C3292" s="30">
        <v>0</v>
      </c>
      <c r="D3292" s="30">
        <v>-414</v>
      </c>
      <c r="E3292" s="30">
        <v>0</v>
      </c>
      <c r="F3292" s="30">
        <v>0</v>
      </c>
      <c r="H3292" s="30"/>
    </row>
    <row r="3293" spans="1:8" x14ac:dyDescent="0.2">
      <c r="A3293" s="30">
        <v>4</v>
      </c>
      <c r="B3293" s="30">
        <v>4</v>
      </c>
      <c r="C3293" s="30">
        <v>0</v>
      </c>
      <c r="D3293" s="30">
        <v>-184</v>
      </c>
      <c r="E3293" s="30">
        <v>0</v>
      </c>
      <c r="F3293" s="30">
        <v>0</v>
      </c>
      <c r="H3293" s="30"/>
    </row>
    <row r="3294" spans="1:8" x14ac:dyDescent="0.2">
      <c r="A3294" s="30">
        <v>1</v>
      </c>
      <c r="B3294" s="30">
        <v>1</v>
      </c>
      <c r="C3294" s="30">
        <v>0</v>
      </c>
      <c r="D3294" s="30">
        <v>-46</v>
      </c>
      <c r="E3294" s="30">
        <v>0</v>
      </c>
      <c r="F3294" s="30">
        <v>0</v>
      </c>
      <c r="H3294" s="30"/>
    </row>
    <row r="3295" spans="1:8" x14ac:dyDescent="0.2">
      <c r="A3295" s="30">
        <v>14</v>
      </c>
      <c r="B3295" s="30">
        <v>14</v>
      </c>
      <c r="C3295" s="30">
        <v>0</v>
      </c>
      <c r="D3295" s="30">
        <v>-644</v>
      </c>
      <c r="E3295" s="30">
        <v>0</v>
      </c>
      <c r="F3295" s="30">
        <v>0</v>
      </c>
      <c r="H3295" s="30"/>
    </row>
    <row r="3296" spans="1:8" x14ac:dyDescent="0.2">
      <c r="A3296" s="30">
        <v>9</v>
      </c>
      <c r="B3296" s="30">
        <v>9</v>
      </c>
      <c r="C3296" s="30">
        <v>0</v>
      </c>
      <c r="D3296" s="30">
        <v>-414</v>
      </c>
      <c r="E3296" s="30">
        <v>0</v>
      </c>
      <c r="F3296" s="30">
        <v>0</v>
      </c>
      <c r="H3296" s="30"/>
    </row>
    <row r="3297" spans="1:8" x14ac:dyDescent="0.2">
      <c r="A3297" s="30">
        <v>7</v>
      </c>
      <c r="B3297" s="30">
        <v>11</v>
      </c>
      <c r="C3297" s="30">
        <v>4</v>
      </c>
      <c r="D3297" s="30">
        <v>-506</v>
      </c>
      <c r="E3297" s="30">
        <v>0</v>
      </c>
      <c r="F3297" s="30">
        <v>0</v>
      </c>
      <c r="H3297" s="30"/>
    </row>
    <row r="3298" spans="1:8" x14ac:dyDescent="0.2">
      <c r="A3298" s="30">
        <v>6</v>
      </c>
      <c r="B3298" s="30">
        <v>6</v>
      </c>
      <c r="C3298" s="30">
        <v>0</v>
      </c>
      <c r="D3298" s="30">
        <v>-276</v>
      </c>
      <c r="E3298" s="30">
        <v>0</v>
      </c>
      <c r="F3298" s="30">
        <v>0</v>
      </c>
      <c r="H3298" s="30"/>
    </row>
    <row r="3299" spans="1:8" x14ac:dyDescent="0.2">
      <c r="A3299" s="30">
        <v>0</v>
      </c>
      <c r="B3299" s="30">
        <v>5</v>
      </c>
      <c r="C3299" s="30">
        <v>5</v>
      </c>
      <c r="D3299" s="30">
        <v>-230</v>
      </c>
      <c r="E3299" s="30">
        <v>0</v>
      </c>
      <c r="F3299" s="30">
        <v>0</v>
      </c>
      <c r="H3299" s="30"/>
    </row>
    <row r="3300" spans="1:8" x14ac:dyDescent="0.2">
      <c r="A3300" s="30">
        <v>9</v>
      </c>
      <c r="B3300" s="30">
        <v>9</v>
      </c>
      <c r="C3300" s="30">
        <v>0</v>
      </c>
      <c r="D3300" s="30">
        <v>-414</v>
      </c>
      <c r="E3300" s="30">
        <v>0</v>
      </c>
      <c r="F3300" s="30">
        <v>0</v>
      </c>
      <c r="H3300" s="30"/>
    </row>
    <row r="3301" spans="1:8" x14ac:dyDescent="0.2">
      <c r="A3301" s="30">
        <v>15</v>
      </c>
      <c r="B3301" s="30">
        <v>15</v>
      </c>
      <c r="C3301" s="30">
        <v>0</v>
      </c>
      <c r="D3301" s="30">
        <v>-690</v>
      </c>
      <c r="E3301" s="30">
        <v>0</v>
      </c>
      <c r="F3301" s="30">
        <v>0</v>
      </c>
      <c r="H3301" s="30"/>
    </row>
    <row r="3302" spans="1:8" x14ac:dyDescent="0.2">
      <c r="A3302" s="30">
        <v>6</v>
      </c>
      <c r="B3302" s="30">
        <v>6</v>
      </c>
      <c r="C3302" s="30">
        <v>0</v>
      </c>
      <c r="D3302" s="30">
        <v>-276</v>
      </c>
      <c r="E3302" s="30">
        <v>0</v>
      </c>
      <c r="F3302" s="30">
        <v>0</v>
      </c>
      <c r="H3302" s="30"/>
    </row>
    <row r="3303" spans="1:8" x14ac:dyDescent="0.2">
      <c r="A3303" s="30">
        <v>0</v>
      </c>
      <c r="B3303" s="30">
        <v>8</v>
      </c>
      <c r="C3303" s="30">
        <v>8</v>
      </c>
      <c r="D3303" s="30">
        <v>-368</v>
      </c>
      <c r="E3303" s="30">
        <v>0</v>
      </c>
      <c r="F3303" s="30">
        <v>0</v>
      </c>
      <c r="H3303" s="30"/>
    </row>
    <row r="3304" spans="1:8" x14ac:dyDescent="0.2">
      <c r="A3304" s="30">
        <v>11</v>
      </c>
      <c r="B3304" s="30">
        <v>17</v>
      </c>
      <c r="C3304" s="30">
        <v>6</v>
      </c>
      <c r="D3304" s="30">
        <v>-782</v>
      </c>
      <c r="E3304" s="30">
        <v>0</v>
      </c>
      <c r="F3304" s="30">
        <v>0</v>
      </c>
      <c r="H3304" s="30"/>
    </row>
    <row r="3305" spans="1:8" x14ac:dyDescent="0.2">
      <c r="A3305" s="30">
        <v>3</v>
      </c>
      <c r="B3305" s="30">
        <v>6</v>
      </c>
      <c r="C3305" s="30">
        <v>3</v>
      </c>
      <c r="D3305" s="30">
        <v>-276</v>
      </c>
      <c r="E3305" s="30">
        <v>0</v>
      </c>
      <c r="F3305" s="30">
        <v>0</v>
      </c>
      <c r="H3305" s="30"/>
    </row>
    <row r="3306" spans="1:8" x14ac:dyDescent="0.2">
      <c r="A3306" s="30">
        <v>0</v>
      </c>
      <c r="B3306" s="30">
        <v>3</v>
      </c>
      <c r="C3306" s="30">
        <v>3</v>
      </c>
      <c r="D3306" s="30">
        <v>-138</v>
      </c>
      <c r="E3306" s="30">
        <v>0</v>
      </c>
      <c r="F3306" s="30">
        <v>0</v>
      </c>
      <c r="H3306" s="30"/>
    </row>
    <row r="3307" spans="1:8" x14ac:dyDescent="0.2">
      <c r="A3307" s="30">
        <v>3</v>
      </c>
      <c r="B3307" s="30">
        <v>3</v>
      </c>
      <c r="C3307" s="30">
        <v>0</v>
      </c>
      <c r="D3307" s="30">
        <v>-138</v>
      </c>
      <c r="E3307" s="30">
        <v>0</v>
      </c>
      <c r="F3307" s="30">
        <v>0</v>
      </c>
      <c r="H3307" s="30"/>
    </row>
    <row r="3308" spans="1:8" x14ac:dyDescent="0.2">
      <c r="A3308" s="30">
        <v>0</v>
      </c>
      <c r="B3308" s="30">
        <v>3</v>
      </c>
      <c r="C3308" s="30">
        <v>3</v>
      </c>
      <c r="D3308" s="30">
        <v>-138</v>
      </c>
      <c r="E3308" s="30">
        <v>0</v>
      </c>
      <c r="F3308" s="30">
        <v>0</v>
      </c>
      <c r="H3308" s="30"/>
    </row>
    <row r="3309" spans="1:8" x14ac:dyDescent="0.2">
      <c r="A3309" s="30">
        <v>3</v>
      </c>
      <c r="B3309" s="30">
        <v>3</v>
      </c>
      <c r="C3309" s="30">
        <v>0</v>
      </c>
      <c r="D3309" s="30">
        <v>-138</v>
      </c>
      <c r="E3309" s="30">
        <v>0</v>
      </c>
      <c r="F3309" s="30">
        <v>0</v>
      </c>
      <c r="H3309" s="30"/>
    </row>
    <row r="3310" spans="1:8" x14ac:dyDescent="0.2">
      <c r="A3310" s="30">
        <v>0</v>
      </c>
      <c r="B3310" s="30">
        <v>6</v>
      </c>
      <c r="C3310" s="30">
        <v>6</v>
      </c>
      <c r="D3310" s="30">
        <v>-276</v>
      </c>
      <c r="E3310" s="30">
        <v>0</v>
      </c>
      <c r="F3310" s="30">
        <v>0</v>
      </c>
      <c r="H3310" s="30"/>
    </row>
    <row r="3311" spans="1:8" x14ac:dyDescent="0.2">
      <c r="A3311" s="30">
        <v>0</v>
      </c>
      <c r="B3311" s="30">
        <v>3</v>
      </c>
      <c r="C3311" s="30">
        <v>3</v>
      </c>
      <c r="D3311" s="30">
        <v>-138</v>
      </c>
      <c r="E3311" s="30">
        <v>0</v>
      </c>
      <c r="F3311" s="30">
        <v>0</v>
      </c>
      <c r="H3311" s="30"/>
    </row>
    <row r="3312" spans="1:8" x14ac:dyDescent="0.2">
      <c r="A3312" s="30">
        <v>2</v>
      </c>
      <c r="B3312" s="30">
        <v>9</v>
      </c>
      <c r="C3312" s="30">
        <v>7</v>
      </c>
      <c r="D3312" s="30">
        <v>-414</v>
      </c>
      <c r="E3312" s="30">
        <v>0</v>
      </c>
      <c r="F3312" s="30">
        <v>0</v>
      </c>
      <c r="H3312" s="30"/>
    </row>
    <row r="3313" spans="1:8" x14ac:dyDescent="0.2">
      <c r="A3313" s="30">
        <v>14</v>
      </c>
      <c r="B3313" s="30">
        <v>14</v>
      </c>
      <c r="C3313" s="30">
        <v>0</v>
      </c>
      <c r="D3313" s="30">
        <v>-644</v>
      </c>
      <c r="E3313" s="30">
        <v>0</v>
      </c>
      <c r="F3313" s="30">
        <v>0</v>
      </c>
      <c r="H3313" s="30"/>
    </row>
    <row r="3314" spans="1:8" x14ac:dyDescent="0.2">
      <c r="A3314" s="30">
        <v>5</v>
      </c>
      <c r="B3314" s="30">
        <v>5</v>
      </c>
      <c r="C3314" s="30">
        <v>0</v>
      </c>
      <c r="D3314" s="30">
        <v>-230</v>
      </c>
      <c r="E3314" s="30">
        <v>0</v>
      </c>
      <c r="F3314" s="30">
        <v>0</v>
      </c>
      <c r="H3314" s="30"/>
    </row>
    <row r="3315" spans="1:8" x14ac:dyDescent="0.2">
      <c r="A3315" s="30">
        <v>3</v>
      </c>
      <c r="B3315" s="30">
        <v>3</v>
      </c>
      <c r="C3315" s="30">
        <v>0</v>
      </c>
      <c r="D3315" s="30">
        <v>-138</v>
      </c>
      <c r="E3315" s="30">
        <v>0</v>
      </c>
      <c r="F3315" s="30">
        <v>0</v>
      </c>
      <c r="H3315" s="30"/>
    </row>
    <row r="3316" spans="1:8" x14ac:dyDescent="0.2">
      <c r="A3316" s="30">
        <v>5</v>
      </c>
      <c r="B3316" s="30">
        <v>5</v>
      </c>
      <c r="C3316" s="30">
        <v>0</v>
      </c>
      <c r="D3316" s="30">
        <v>-230</v>
      </c>
      <c r="E3316" s="30">
        <v>0</v>
      </c>
      <c r="F3316" s="30">
        <v>0</v>
      </c>
      <c r="H3316" s="30"/>
    </row>
    <row r="3317" spans="1:8" x14ac:dyDescent="0.2">
      <c r="A3317" s="30">
        <v>3</v>
      </c>
      <c r="B3317" s="30">
        <v>3</v>
      </c>
      <c r="C3317" s="30">
        <v>0</v>
      </c>
      <c r="D3317" s="30">
        <v>-138</v>
      </c>
      <c r="E3317" s="30">
        <v>0</v>
      </c>
      <c r="F3317" s="30">
        <v>0</v>
      </c>
      <c r="H3317" s="30"/>
    </row>
    <row r="3318" spans="1:8" x14ac:dyDescent="0.2">
      <c r="A3318" s="30">
        <v>7</v>
      </c>
      <c r="B3318" s="30">
        <v>7</v>
      </c>
      <c r="C3318" s="30">
        <v>0</v>
      </c>
      <c r="D3318" s="30">
        <v>-322</v>
      </c>
      <c r="E3318" s="30">
        <v>0</v>
      </c>
      <c r="F3318" s="30">
        <v>0</v>
      </c>
      <c r="H3318" s="30"/>
    </row>
    <row r="3319" spans="1:8" x14ac:dyDescent="0.2">
      <c r="A3319" s="30">
        <v>3</v>
      </c>
      <c r="B3319" s="30">
        <v>3</v>
      </c>
      <c r="C3319" s="30">
        <v>0</v>
      </c>
      <c r="D3319" s="30">
        <v>-138</v>
      </c>
      <c r="E3319" s="30">
        <v>0</v>
      </c>
      <c r="F3319" s="30">
        <v>0</v>
      </c>
      <c r="H3319" s="30"/>
    </row>
    <row r="3320" spans="1:8" x14ac:dyDescent="0.2">
      <c r="A3320" s="30">
        <v>12</v>
      </c>
      <c r="B3320" s="30">
        <v>12</v>
      </c>
      <c r="C3320" s="30">
        <v>0</v>
      </c>
      <c r="D3320" s="30">
        <v>-552</v>
      </c>
      <c r="E3320" s="30">
        <v>0</v>
      </c>
      <c r="F3320" s="30">
        <v>0</v>
      </c>
      <c r="H3320" s="30"/>
    </row>
    <row r="3321" spans="1:8" x14ac:dyDescent="0.2">
      <c r="A3321" s="30">
        <v>2</v>
      </c>
      <c r="B3321" s="30">
        <v>2</v>
      </c>
      <c r="C3321" s="30">
        <v>0</v>
      </c>
      <c r="D3321" s="30">
        <v>-92</v>
      </c>
      <c r="E3321" s="30">
        <v>0</v>
      </c>
      <c r="F3321" s="30">
        <v>0</v>
      </c>
      <c r="H3321" s="30"/>
    </row>
    <row r="3322" spans="1:8" x14ac:dyDescent="0.2">
      <c r="A3322" s="30">
        <v>0</v>
      </c>
      <c r="B3322" s="30">
        <v>3</v>
      </c>
      <c r="C3322" s="30">
        <v>3</v>
      </c>
      <c r="D3322" s="30">
        <v>-138</v>
      </c>
      <c r="E3322" s="30">
        <v>0</v>
      </c>
      <c r="F3322" s="30">
        <v>0</v>
      </c>
      <c r="H3322" s="30"/>
    </row>
    <row r="3323" spans="1:8" x14ac:dyDescent="0.2">
      <c r="A3323" s="30">
        <v>3</v>
      </c>
      <c r="B3323" s="30">
        <v>3</v>
      </c>
      <c r="C3323" s="30">
        <v>0</v>
      </c>
      <c r="D3323" s="30">
        <v>-138</v>
      </c>
      <c r="E3323" s="30">
        <v>0</v>
      </c>
      <c r="F3323" s="30">
        <v>0</v>
      </c>
      <c r="H3323" s="30"/>
    </row>
    <row r="3324" spans="1:8" x14ac:dyDescent="0.2">
      <c r="A3324" s="30">
        <v>8</v>
      </c>
      <c r="B3324" s="30">
        <v>14</v>
      </c>
      <c r="C3324" s="30">
        <v>6</v>
      </c>
      <c r="D3324" s="30">
        <v>-644</v>
      </c>
      <c r="E3324" s="30">
        <v>0</v>
      </c>
      <c r="F3324" s="30">
        <v>0</v>
      </c>
      <c r="H3324" s="30"/>
    </row>
    <row r="3325" spans="1:8" x14ac:dyDescent="0.2">
      <c r="A3325" s="30">
        <v>4</v>
      </c>
      <c r="B3325" s="30">
        <v>4</v>
      </c>
      <c r="C3325" s="30">
        <v>0</v>
      </c>
      <c r="D3325" s="30">
        <v>-184</v>
      </c>
      <c r="E3325" s="30">
        <v>0</v>
      </c>
      <c r="F3325" s="30">
        <v>0</v>
      </c>
      <c r="H3325" s="30"/>
    </row>
    <row r="3326" spans="1:8" x14ac:dyDescent="0.2">
      <c r="A3326" s="30">
        <v>5</v>
      </c>
      <c r="B3326" s="30">
        <v>5</v>
      </c>
      <c r="C3326" s="30">
        <v>0</v>
      </c>
      <c r="D3326" s="30">
        <v>-230</v>
      </c>
      <c r="E3326" s="30">
        <v>0</v>
      </c>
      <c r="F3326" s="30">
        <v>0</v>
      </c>
      <c r="H3326" s="30"/>
    </row>
    <row r="3327" spans="1:8" x14ac:dyDescent="0.2">
      <c r="A3327" s="30">
        <v>38</v>
      </c>
      <c r="B3327" s="30">
        <v>38</v>
      </c>
      <c r="C3327" s="30">
        <v>0</v>
      </c>
      <c r="D3327" s="30">
        <v>-1748</v>
      </c>
      <c r="E3327" s="30">
        <v>0</v>
      </c>
      <c r="F3327" s="30">
        <v>0</v>
      </c>
      <c r="H3327" s="30"/>
    </row>
    <row r="3328" spans="1:8" x14ac:dyDescent="0.2">
      <c r="A3328" s="30">
        <v>3</v>
      </c>
      <c r="B3328" s="30">
        <v>3</v>
      </c>
      <c r="C3328" s="30">
        <v>0</v>
      </c>
      <c r="D3328" s="30">
        <v>-138</v>
      </c>
      <c r="E3328" s="30">
        <v>0</v>
      </c>
      <c r="F3328" s="30">
        <v>0</v>
      </c>
      <c r="H3328" s="30"/>
    </row>
    <row r="3329" spans="1:8" x14ac:dyDescent="0.2">
      <c r="A3329" s="30">
        <v>3</v>
      </c>
      <c r="B3329" s="30">
        <v>3</v>
      </c>
      <c r="C3329" s="30">
        <v>0</v>
      </c>
      <c r="D3329" s="30">
        <v>-138</v>
      </c>
      <c r="E3329" s="30">
        <v>0</v>
      </c>
      <c r="F3329" s="30">
        <v>0</v>
      </c>
      <c r="H3329" s="30"/>
    </row>
    <row r="3330" spans="1:8" x14ac:dyDescent="0.2">
      <c r="A3330" s="30">
        <v>9</v>
      </c>
      <c r="B3330" s="30">
        <v>9</v>
      </c>
      <c r="C3330" s="30">
        <v>0</v>
      </c>
      <c r="D3330" s="30">
        <v>-414</v>
      </c>
      <c r="E3330" s="30">
        <v>0</v>
      </c>
      <c r="F3330" s="30">
        <v>0</v>
      </c>
      <c r="H3330" s="30"/>
    </row>
    <row r="3331" spans="1:8" x14ac:dyDescent="0.2">
      <c r="A3331" s="30">
        <v>5.5</v>
      </c>
      <c r="B3331" s="30">
        <v>5.5</v>
      </c>
      <c r="C3331" s="30">
        <v>0</v>
      </c>
      <c r="D3331" s="30">
        <v>-253</v>
      </c>
      <c r="E3331" s="30">
        <v>0</v>
      </c>
      <c r="F3331" s="30">
        <v>0</v>
      </c>
      <c r="H3331" s="30"/>
    </row>
    <row r="3332" spans="1:8" x14ac:dyDescent="0.2">
      <c r="A3332" s="30">
        <v>0.5</v>
      </c>
      <c r="B3332" s="30">
        <v>0.5</v>
      </c>
      <c r="C3332" s="30">
        <v>0</v>
      </c>
      <c r="D3332" s="30">
        <v>-23</v>
      </c>
      <c r="E3332" s="30">
        <v>0</v>
      </c>
      <c r="F3332" s="30">
        <v>0</v>
      </c>
      <c r="H3332" s="30"/>
    </row>
    <row r="3333" spans="1:8" x14ac:dyDescent="0.2">
      <c r="A3333" s="30">
        <v>0.5</v>
      </c>
      <c r="B3333" s="30">
        <v>0.5</v>
      </c>
      <c r="C3333" s="30">
        <v>0</v>
      </c>
      <c r="D3333" s="30">
        <v>-23</v>
      </c>
      <c r="E3333" s="30">
        <v>0</v>
      </c>
      <c r="F3333" s="30">
        <v>0</v>
      </c>
      <c r="H3333" s="30"/>
    </row>
    <row r="3334" spans="1:8" x14ac:dyDescent="0.2">
      <c r="A3334" s="30">
        <v>4</v>
      </c>
      <c r="B3334" s="30">
        <v>4</v>
      </c>
      <c r="C3334" s="30">
        <v>0</v>
      </c>
      <c r="D3334" s="30">
        <v>-184</v>
      </c>
      <c r="E3334" s="30">
        <v>0</v>
      </c>
      <c r="F3334" s="30">
        <v>0</v>
      </c>
      <c r="H3334" s="30"/>
    </row>
    <row r="3335" spans="1:8" x14ac:dyDescent="0.2">
      <c r="A3335" s="30">
        <v>3</v>
      </c>
      <c r="B3335" s="30">
        <v>3</v>
      </c>
      <c r="C3335" s="30">
        <v>0</v>
      </c>
      <c r="D3335" s="30">
        <v>-138</v>
      </c>
      <c r="E3335" s="30">
        <v>0</v>
      </c>
      <c r="F3335" s="30">
        <v>0</v>
      </c>
      <c r="H3335" s="30"/>
    </row>
    <row r="3336" spans="1:8" x14ac:dyDescent="0.2">
      <c r="A3336" s="30">
        <v>15</v>
      </c>
      <c r="B3336" s="30">
        <v>15</v>
      </c>
      <c r="C3336" s="30">
        <v>0</v>
      </c>
      <c r="D3336" s="30">
        <v>-690</v>
      </c>
      <c r="E3336" s="30">
        <v>0</v>
      </c>
      <c r="F3336" s="30">
        <v>0</v>
      </c>
      <c r="H3336" s="30"/>
    </row>
    <row r="3337" spans="1:8" x14ac:dyDescent="0.2">
      <c r="A3337" s="30">
        <v>0</v>
      </c>
      <c r="B3337" s="30">
        <v>3</v>
      </c>
      <c r="C3337" s="30">
        <v>3</v>
      </c>
      <c r="D3337" s="30">
        <v>-138</v>
      </c>
      <c r="E3337" s="30">
        <v>0</v>
      </c>
      <c r="F3337" s="30">
        <v>0</v>
      </c>
      <c r="H3337" s="30"/>
    </row>
    <row r="3338" spans="1:8" x14ac:dyDescent="0.2">
      <c r="A3338" s="30">
        <v>0</v>
      </c>
      <c r="B3338" s="30">
        <v>9</v>
      </c>
      <c r="C3338" s="30">
        <v>9</v>
      </c>
      <c r="D3338" s="30">
        <v>-414</v>
      </c>
      <c r="E3338" s="30">
        <v>0</v>
      </c>
      <c r="F3338" s="30">
        <v>0</v>
      </c>
      <c r="H3338" s="30"/>
    </row>
    <row r="3339" spans="1:8" x14ac:dyDescent="0.2">
      <c r="A3339" s="30">
        <v>8</v>
      </c>
      <c r="B3339" s="30">
        <v>8</v>
      </c>
      <c r="C3339" s="30">
        <v>0</v>
      </c>
      <c r="D3339" s="30">
        <v>-368</v>
      </c>
      <c r="E3339" s="30">
        <v>0</v>
      </c>
      <c r="F3339" s="30">
        <v>0</v>
      </c>
      <c r="H3339" s="30"/>
    </row>
    <row r="3340" spans="1:8" x14ac:dyDescent="0.2">
      <c r="A3340" s="30">
        <v>3</v>
      </c>
      <c r="B3340" s="30">
        <v>3</v>
      </c>
      <c r="C3340" s="30">
        <v>0</v>
      </c>
      <c r="D3340" s="30">
        <v>-138</v>
      </c>
      <c r="E3340" s="30">
        <v>0</v>
      </c>
      <c r="F3340" s="30">
        <v>0</v>
      </c>
      <c r="H3340" s="30"/>
    </row>
    <row r="3341" spans="1:8" x14ac:dyDescent="0.2">
      <c r="A3341" s="30">
        <v>3</v>
      </c>
      <c r="B3341" s="30">
        <v>3</v>
      </c>
      <c r="C3341" s="30">
        <v>0</v>
      </c>
      <c r="D3341" s="30">
        <v>-138</v>
      </c>
      <c r="E3341" s="30">
        <v>0</v>
      </c>
      <c r="F3341" s="30">
        <v>0</v>
      </c>
      <c r="H3341" s="30"/>
    </row>
    <row r="3342" spans="1:8" x14ac:dyDescent="0.2">
      <c r="A3342" s="30">
        <v>3</v>
      </c>
      <c r="B3342" s="30">
        <v>3</v>
      </c>
      <c r="C3342" s="30">
        <v>0</v>
      </c>
      <c r="D3342" s="30">
        <v>-138</v>
      </c>
      <c r="E3342" s="30">
        <v>0</v>
      </c>
      <c r="F3342" s="30">
        <v>0</v>
      </c>
      <c r="H3342" s="30"/>
    </row>
    <row r="3343" spans="1:8" x14ac:dyDescent="0.2">
      <c r="A3343" s="30">
        <v>10</v>
      </c>
      <c r="B3343" s="30">
        <v>10</v>
      </c>
      <c r="C3343" s="30">
        <v>0</v>
      </c>
      <c r="D3343" s="30">
        <v>-460</v>
      </c>
      <c r="E3343" s="30">
        <v>0</v>
      </c>
      <c r="F3343" s="30">
        <v>0</v>
      </c>
      <c r="H3343" s="30"/>
    </row>
    <row r="3344" spans="1:8" x14ac:dyDescent="0.2">
      <c r="A3344" s="30">
        <v>3</v>
      </c>
      <c r="B3344" s="30">
        <v>10</v>
      </c>
      <c r="C3344" s="30">
        <v>7</v>
      </c>
      <c r="D3344" s="30">
        <v>-460</v>
      </c>
      <c r="E3344" s="30">
        <v>0</v>
      </c>
      <c r="F3344" s="30">
        <v>0</v>
      </c>
      <c r="H3344" s="30"/>
    </row>
    <row r="3345" spans="1:8" x14ac:dyDescent="0.2">
      <c r="A3345" s="30">
        <v>9</v>
      </c>
      <c r="B3345" s="30">
        <v>9</v>
      </c>
      <c r="C3345" s="30">
        <v>0</v>
      </c>
      <c r="D3345" s="30">
        <v>-414</v>
      </c>
      <c r="E3345" s="30">
        <v>0</v>
      </c>
      <c r="F3345" s="30">
        <v>0</v>
      </c>
      <c r="H3345" s="30"/>
    </row>
    <row r="3346" spans="1:8" x14ac:dyDescent="0.2">
      <c r="A3346" s="30">
        <v>0</v>
      </c>
      <c r="B3346" s="30">
        <v>5</v>
      </c>
      <c r="C3346" s="30">
        <v>5</v>
      </c>
      <c r="D3346" s="30">
        <v>-230</v>
      </c>
      <c r="E3346" s="30">
        <v>0</v>
      </c>
      <c r="F3346" s="30">
        <v>0</v>
      </c>
      <c r="H3346" s="30"/>
    </row>
    <row r="3347" spans="1:8" x14ac:dyDescent="0.2">
      <c r="A3347" s="30">
        <v>5</v>
      </c>
      <c r="B3347" s="30">
        <v>5</v>
      </c>
      <c r="C3347" s="30">
        <v>0</v>
      </c>
      <c r="D3347" s="30">
        <v>-230</v>
      </c>
      <c r="E3347" s="30">
        <v>0</v>
      </c>
      <c r="F3347" s="30">
        <v>0</v>
      </c>
      <c r="H3347" s="30"/>
    </row>
    <row r="3348" spans="1:8" x14ac:dyDescent="0.2">
      <c r="A3348" s="30">
        <v>3</v>
      </c>
      <c r="B3348" s="30">
        <v>3</v>
      </c>
      <c r="C3348" s="30">
        <v>0</v>
      </c>
      <c r="D3348" s="30">
        <v>-138</v>
      </c>
      <c r="E3348" s="30">
        <v>0</v>
      </c>
      <c r="F3348" s="30">
        <v>0</v>
      </c>
      <c r="H3348" s="30"/>
    </row>
    <row r="3349" spans="1:8" x14ac:dyDescent="0.2">
      <c r="A3349" s="30">
        <v>3</v>
      </c>
      <c r="B3349" s="30">
        <v>3</v>
      </c>
      <c r="C3349" s="30">
        <v>0</v>
      </c>
      <c r="D3349" s="30">
        <v>-138</v>
      </c>
      <c r="E3349" s="30">
        <v>0</v>
      </c>
      <c r="F3349" s="30">
        <v>0</v>
      </c>
      <c r="H3349" s="30"/>
    </row>
    <row r="3350" spans="1:8" x14ac:dyDescent="0.2">
      <c r="A3350" s="30">
        <v>4</v>
      </c>
      <c r="B3350" s="30">
        <v>4</v>
      </c>
      <c r="C3350" s="30">
        <v>0</v>
      </c>
      <c r="D3350" s="30">
        <v>-184</v>
      </c>
      <c r="E3350" s="30">
        <v>0</v>
      </c>
      <c r="F3350" s="30">
        <v>0</v>
      </c>
      <c r="H3350" s="30"/>
    </row>
    <row r="3351" spans="1:8" x14ac:dyDescent="0.2">
      <c r="A3351" s="30">
        <v>0</v>
      </c>
      <c r="B3351" s="30">
        <v>6</v>
      </c>
      <c r="C3351" s="30">
        <v>6</v>
      </c>
      <c r="D3351" s="30">
        <v>-276</v>
      </c>
      <c r="E3351" s="30">
        <v>0</v>
      </c>
      <c r="F3351" s="30">
        <v>0</v>
      </c>
      <c r="H3351" s="30"/>
    </row>
    <row r="3352" spans="1:8" x14ac:dyDescent="0.2">
      <c r="A3352" s="30">
        <v>1.5</v>
      </c>
      <c r="B3352" s="30">
        <v>1.5</v>
      </c>
      <c r="C3352" s="30">
        <v>0</v>
      </c>
      <c r="D3352" s="30">
        <v>-69</v>
      </c>
      <c r="E3352" s="30">
        <v>0</v>
      </c>
      <c r="F3352" s="30">
        <v>0</v>
      </c>
      <c r="H3352" s="30"/>
    </row>
    <row r="3353" spans="1:8" x14ac:dyDescent="0.2">
      <c r="A3353" s="30">
        <v>13</v>
      </c>
      <c r="B3353" s="30">
        <v>13</v>
      </c>
      <c r="C3353" s="30">
        <v>0</v>
      </c>
      <c r="D3353" s="30">
        <v>-598</v>
      </c>
      <c r="E3353" s="30">
        <v>0</v>
      </c>
      <c r="F3353" s="30">
        <v>0</v>
      </c>
      <c r="H3353" s="30"/>
    </row>
    <row r="3354" spans="1:8" x14ac:dyDescent="0.2">
      <c r="A3354" s="30">
        <v>3</v>
      </c>
      <c r="B3354" s="30">
        <v>3</v>
      </c>
      <c r="C3354" s="30">
        <v>0</v>
      </c>
      <c r="D3354" s="30">
        <v>-138</v>
      </c>
      <c r="E3354" s="30">
        <v>0</v>
      </c>
      <c r="F3354" s="30">
        <v>0</v>
      </c>
      <c r="H3354" s="30"/>
    </row>
    <row r="3355" spans="1:8" x14ac:dyDescent="0.2">
      <c r="A3355" s="30">
        <v>12</v>
      </c>
      <c r="B3355" s="30">
        <v>12</v>
      </c>
      <c r="C3355" s="30">
        <v>0</v>
      </c>
      <c r="D3355" s="30">
        <v>-552</v>
      </c>
      <c r="E3355" s="30">
        <v>0</v>
      </c>
      <c r="F3355" s="30">
        <v>0</v>
      </c>
      <c r="H3355" s="30"/>
    </row>
    <row r="3356" spans="1:8" x14ac:dyDescent="0.2">
      <c r="A3356" s="30">
        <v>1</v>
      </c>
      <c r="B3356" s="30">
        <v>1</v>
      </c>
      <c r="C3356" s="30">
        <v>0</v>
      </c>
      <c r="D3356" s="30">
        <v>-46</v>
      </c>
      <c r="E3356" s="30">
        <v>0</v>
      </c>
      <c r="F3356" s="30">
        <v>0</v>
      </c>
      <c r="H3356" s="30"/>
    </row>
    <row r="3357" spans="1:8" x14ac:dyDescent="0.2">
      <c r="A3357" s="30">
        <v>1</v>
      </c>
      <c r="B3357" s="30">
        <v>1</v>
      </c>
      <c r="C3357" s="30">
        <v>0</v>
      </c>
      <c r="D3357" s="30">
        <v>-46</v>
      </c>
      <c r="E3357" s="30">
        <v>0</v>
      </c>
      <c r="F3357" s="30">
        <v>0</v>
      </c>
      <c r="H3357" s="30"/>
    </row>
    <row r="3358" spans="1:8" x14ac:dyDescent="0.2">
      <c r="A3358" s="30">
        <v>3</v>
      </c>
      <c r="B3358" s="30">
        <v>3</v>
      </c>
      <c r="C3358" s="30">
        <v>0</v>
      </c>
      <c r="D3358" s="30">
        <v>-138</v>
      </c>
      <c r="E3358" s="30">
        <v>0</v>
      </c>
      <c r="F3358" s="30">
        <v>0</v>
      </c>
      <c r="H3358" s="30"/>
    </row>
    <row r="3359" spans="1:8" x14ac:dyDescent="0.2">
      <c r="A3359" s="30">
        <v>0</v>
      </c>
      <c r="B3359" s="30">
        <v>3</v>
      </c>
      <c r="C3359" s="30">
        <v>3</v>
      </c>
      <c r="D3359" s="30">
        <v>-138</v>
      </c>
      <c r="E3359" s="30">
        <v>0</v>
      </c>
      <c r="F3359" s="30">
        <v>0</v>
      </c>
      <c r="H3359" s="30"/>
    </row>
    <row r="3360" spans="1:8" x14ac:dyDescent="0.2">
      <c r="A3360" s="30">
        <v>3</v>
      </c>
      <c r="B3360" s="30">
        <v>3</v>
      </c>
      <c r="C3360" s="30">
        <v>0</v>
      </c>
      <c r="D3360" s="30">
        <v>-138</v>
      </c>
      <c r="E3360" s="30">
        <v>0</v>
      </c>
      <c r="F3360" s="30">
        <v>0</v>
      </c>
      <c r="H3360" s="30"/>
    </row>
    <row r="3361" spans="1:8" x14ac:dyDescent="0.2">
      <c r="A3361" s="30">
        <v>17</v>
      </c>
      <c r="B3361" s="30">
        <v>17</v>
      </c>
      <c r="C3361" s="30">
        <v>0</v>
      </c>
      <c r="D3361" s="30">
        <v>-782</v>
      </c>
      <c r="E3361" s="30">
        <v>0</v>
      </c>
      <c r="F3361" s="30">
        <v>0</v>
      </c>
      <c r="H3361" s="30"/>
    </row>
    <row r="3362" spans="1:8" x14ac:dyDescent="0.2">
      <c r="A3362" s="30">
        <v>3</v>
      </c>
      <c r="B3362" s="30">
        <v>3</v>
      </c>
      <c r="C3362" s="30">
        <v>0</v>
      </c>
      <c r="D3362" s="30">
        <v>-138</v>
      </c>
      <c r="E3362" s="30">
        <v>0</v>
      </c>
      <c r="F3362" s="30">
        <v>0</v>
      </c>
      <c r="H3362" s="30"/>
    </row>
    <row r="3363" spans="1:8" x14ac:dyDescent="0.2">
      <c r="A3363" s="30">
        <v>3</v>
      </c>
      <c r="B3363" s="30">
        <v>3</v>
      </c>
      <c r="C3363" s="30">
        <v>0</v>
      </c>
      <c r="D3363" s="30">
        <v>-138</v>
      </c>
      <c r="E3363" s="30">
        <v>0</v>
      </c>
      <c r="F3363" s="30">
        <v>0</v>
      </c>
      <c r="H3363" s="30"/>
    </row>
    <row r="3364" spans="1:8" x14ac:dyDescent="0.2">
      <c r="A3364" s="30">
        <v>4.5</v>
      </c>
      <c r="B3364" s="30">
        <v>10.5</v>
      </c>
      <c r="C3364" s="30">
        <v>6</v>
      </c>
      <c r="D3364" s="30">
        <v>-483</v>
      </c>
      <c r="E3364" s="30">
        <v>0</v>
      </c>
      <c r="F3364" s="30">
        <v>0</v>
      </c>
      <c r="H3364" s="30"/>
    </row>
    <row r="3365" spans="1:8" x14ac:dyDescent="0.2">
      <c r="A3365" s="30">
        <v>8</v>
      </c>
      <c r="B3365" s="30">
        <v>8</v>
      </c>
      <c r="C3365" s="30">
        <v>0</v>
      </c>
      <c r="D3365" s="30">
        <v>-368</v>
      </c>
      <c r="E3365" s="30">
        <v>0</v>
      </c>
      <c r="F3365" s="30">
        <v>0</v>
      </c>
      <c r="H3365" s="30"/>
    </row>
    <row r="3366" spans="1:8" x14ac:dyDescent="0.2">
      <c r="A3366" s="30">
        <v>16</v>
      </c>
      <c r="B3366" s="30">
        <v>16</v>
      </c>
      <c r="C3366" s="30">
        <v>0</v>
      </c>
      <c r="D3366" s="30">
        <v>-736</v>
      </c>
      <c r="E3366" s="30">
        <v>0</v>
      </c>
      <c r="F3366" s="30">
        <v>0</v>
      </c>
      <c r="H3366" s="30"/>
    </row>
    <row r="3367" spans="1:8" x14ac:dyDescent="0.2">
      <c r="A3367" s="30">
        <v>0</v>
      </c>
      <c r="B3367" s="30">
        <v>6</v>
      </c>
      <c r="C3367" s="30">
        <v>6</v>
      </c>
      <c r="D3367" s="30">
        <v>-276</v>
      </c>
      <c r="E3367" s="30">
        <v>0</v>
      </c>
      <c r="F3367" s="30">
        <v>0</v>
      </c>
      <c r="H3367" s="30"/>
    </row>
    <row r="3368" spans="1:8" x14ac:dyDescent="0.2">
      <c r="A3368" s="30">
        <v>15</v>
      </c>
      <c r="B3368" s="30">
        <v>15</v>
      </c>
      <c r="C3368" s="30">
        <v>0</v>
      </c>
      <c r="D3368" s="30">
        <v>-690</v>
      </c>
      <c r="E3368" s="30">
        <v>0</v>
      </c>
      <c r="F3368" s="30">
        <v>0</v>
      </c>
      <c r="H3368" s="30"/>
    </row>
    <row r="3369" spans="1:8" x14ac:dyDescent="0.2">
      <c r="A3369" s="30">
        <v>0</v>
      </c>
      <c r="B3369" s="30">
        <v>3</v>
      </c>
      <c r="C3369" s="30">
        <v>3</v>
      </c>
      <c r="D3369" s="30">
        <v>-138</v>
      </c>
      <c r="E3369" s="30">
        <v>0</v>
      </c>
      <c r="F3369" s="30">
        <v>0</v>
      </c>
      <c r="H3369" s="30"/>
    </row>
    <row r="3370" spans="1:8" x14ac:dyDescent="0.2">
      <c r="A3370" s="30">
        <v>8</v>
      </c>
      <c r="B3370" s="30">
        <v>8</v>
      </c>
      <c r="C3370" s="30">
        <v>0</v>
      </c>
      <c r="D3370" s="30">
        <v>-368</v>
      </c>
      <c r="E3370" s="30">
        <v>0</v>
      </c>
      <c r="F3370" s="30">
        <v>0</v>
      </c>
      <c r="H3370" s="30"/>
    </row>
    <row r="3371" spans="1:8" x14ac:dyDescent="0.2">
      <c r="A3371" s="30">
        <v>6</v>
      </c>
      <c r="B3371" s="30">
        <v>6</v>
      </c>
      <c r="C3371" s="30">
        <v>0</v>
      </c>
      <c r="D3371" s="30">
        <v>-276</v>
      </c>
      <c r="E3371" s="30">
        <v>0</v>
      </c>
      <c r="F3371" s="30">
        <v>0</v>
      </c>
      <c r="H3371" s="30"/>
    </row>
    <row r="3372" spans="1:8" x14ac:dyDescent="0.2">
      <c r="A3372" s="30">
        <v>3</v>
      </c>
      <c r="B3372" s="30">
        <v>3</v>
      </c>
      <c r="C3372" s="30">
        <v>0</v>
      </c>
      <c r="D3372" s="30">
        <v>-138</v>
      </c>
      <c r="E3372" s="30">
        <v>0</v>
      </c>
      <c r="F3372" s="30">
        <v>0</v>
      </c>
      <c r="H3372" s="30"/>
    </row>
    <row r="3373" spans="1:8" x14ac:dyDescent="0.2">
      <c r="A3373" s="30">
        <v>6</v>
      </c>
      <c r="B3373" s="30">
        <v>6</v>
      </c>
      <c r="C3373" s="30">
        <v>0</v>
      </c>
      <c r="D3373" s="30">
        <v>-276</v>
      </c>
      <c r="E3373" s="30">
        <v>0</v>
      </c>
      <c r="F3373" s="30">
        <v>0</v>
      </c>
      <c r="H3373" s="30"/>
    </row>
    <row r="3374" spans="1:8" x14ac:dyDescent="0.2">
      <c r="A3374" s="30">
        <v>1</v>
      </c>
      <c r="B3374" s="30">
        <v>1</v>
      </c>
      <c r="C3374" s="30">
        <v>0</v>
      </c>
      <c r="D3374" s="30">
        <v>-46</v>
      </c>
      <c r="E3374" s="30">
        <v>0</v>
      </c>
      <c r="F3374" s="30">
        <v>0</v>
      </c>
      <c r="H3374" s="30"/>
    </row>
    <row r="3375" spans="1:8" x14ac:dyDescent="0.2">
      <c r="A3375" s="30">
        <v>6</v>
      </c>
      <c r="B3375" s="30">
        <v>6</v>
      </c>
      <c r="C3375" s="30">
        <v>0</v>
      </c>
      <c r="D3375" s="30">
        <v>-276</v>
      </c>
      <c r="E3375" s="30">
        <v>0</v>
      </c>
      <c r="F3375" s="30">
        <v>0</v>
      </c>
      <c r="H3375" s="30"/>
    </row>
    <row r="3376" spans="1:8" x14ac:dyDescent="0.2">
      <c r="A3376" s="30">
        <v>3</v>
      </c>
      <c r="B3376" s="30">
        <v>3</v>
      </c>
      <c r="C3376" s="30">
        <v>0</v>
      </c>
      <c r="D3376" s="30">
        <v>-138</v>
      </c>
      <c r="E3376" s="30">
        <v>0</v>
      </c>
      <c r="F3376" s="30">
        <v>0</v>
      </c>
      <c r="H3376" s="30"/>
    </row>
    <row r="3377" spans="1:8" x14ac:dyDescent="0.2">
      <c r="A3377" s="30">
        <v>9</v>
      </c>
      <c r="B3377" s="30">
        <v>9</v>
      </c>
      <c r="C3377" s="30">
        <v>0</v>
      </c>
      <c r="D3377" s="30">
        <v>-414</v>
      </c>
      <c r="E3377" s="30">
        <v>0</v>
      </c>
      <c r="F3377" s="30">
        <v>0</v>
      </c>
      <c r="H3377" s="30"/>
    </row>
    <row r="3378" spans="1:8" x14ac:dyDescent="0.2">
      <c r="A3378" s="30">
        <v>5</v>
      </c>
      <c r="B3378" s="30">
        <v>5</v>
      </c>
      <c r="C3378" s="30">
        <v>0</v>
      </c>
      <c r="D3378" s="30">
        <v>-230</v>
      </c>
      <c r="E3378" s="30">
        <v>0</v>
      </c>
      <c r="F3378" s="30">
        <v>0</v>
      </c>
      <c r="H3378" s="30"/>
    </row>
    <row r="3379" spans="1:8" x14ac:dyDescent="0.2">
      <c r="A3379" s="30">
        <v>3</v>
      </c>
      <c r="B3379" s="30">
        <v>3</v>
      </c>
      <c r="C3379" s="30">
        <v>0</v>
      </c>
      <c r="D3379" s="30">
        <v>-138</v>
      </c>
      <c r="E3379" s="30">
        <v>0</v>
      </c>
      <c r="F3379" s="30">
        <v>0</v>
      </c>
      <c r="H3379" s="30"/>
    </row>
    <row r="3380" spans="1:8" x14ac:dyDescent="0.2">
      <c r="A3380" s="30">
        <v>5</v>
      </c>
      <c r="B3380" s="30">
        <v>5</v>
      </c>
      <c r="C3380" s="30">
        <v>0</v>
      </c>
      <c r="D3380" s="30">
        <v>-230</v>
      </c>
      <c r="E3380" s="30">
        <v>0</v>
      </c>
      <c r="F3380" s="30">
        <v>0</v>
      </c>
      <c r="H3380" s="30"/>
    </row>
    <row r="3381" spans="1:8" x14ac:dyDescent="0.2">
      <c r="A3381" s="30">
        <v>0</v>
      </c>
      <c r="B3381" s="30">
        <v>5</v>
      </c>
      <c r="C3381" s="30">
        <v>5</v>
      </c>
      <c r="D3381" s="30">
        <v>-230</v>
      </c>
      <c r="E3381" s="30">
        <v>0</v>
      </c>
      <c r="F3381" s="30">
        <v>0</v>
      </c>
      <c r="H3381" s="30"/>
    </row>
    <row r="3382" spans="1:8" x14ac:dyDescent="0.2">
      <c r="A3382" s="30">
        <v>13</v>
      </c>
      <c r="B3382" s="30">
        <v>13</v>
      </c>
      <c r="C3382" s="30">
        <v>0</v>
      </c>
      <c r="D3382" s="30">
        <v>-598</v>
      </c>
      <c r="E3382" s="30">
        <v>0</v>
      </c>
      <c r="F3382" s="30">
        <v>0</v>
      </c>
      <c r="H3382" s="30"/>
    </row>
    <row r="3383" spans="1:8" x14ac:dyDescent="0.2">
      <c r="A3383" s="30">
        <v>8</v>
      </c>
      <c r="B3383" s="30">
        <v>8</v>
      </c>
      <c r="C3383" s="30">
        <v>0</v>
      </c>
      <c r="D3383" s="30">
        <v>-368</v>
      </c>
      <c r="E3383" s="30">
        <v>0</v>
      </c>
      <c r="F3383" s="30">
        <v>0</v>
      </c>
      <c r="H3383" s="30"/>
    </row>
    <row r="3384" spans="1:8" x14ac:dyDescent="0.2">
      <c r="A3384" s="30">
        <v>3</v>
      </c>
      <c r="B3384" s="30">
        <v>6</v>
      </c>
      <c r="C3384" s="30">
        <v>3</v>
      </c>
      <c r="D3384" s="30">
        <v>-276</v>
      </c>
      <c r="E3384" s="30">
        <v>0</v>
      </c>
      <c r="F3384" s="30">
        <v>0</v>
      </c>
      <c r="H3384" s="30"/>
    </row>
    <row r="3385" spans="1:8" x14ac:dyDescent="0.2">
      <c r="A3385" s="30">
        <v>3</v>
      </c>
      <c r="B3385" s="30">
        <v>3</v>
      </c>
      <c r="C3385" s="30">
        <v>0</v>
      </c>
      <c r="D3385" s="30">
        <v>-138</v>
      </c>
      <c r="E3385" s="30">
        <v>0</v>
      </c>
      <c r="F3385" s="30">
        <v>0</v>
      </c>
      <c r="H3385" s="30"/>
    </row>
    <row r="3386" spans="1:8" x14ac:dyDescent="0.2">
      <c r="A3386" s="30">
        <v>12</v>
      </c>
      <c r="B3386" s="30">
        <v>12</v>
      </c>
      <c r="C3386" s="30">
        <v>0</v>
      </c>
      <c r="D3386" s="30">
        <v>-552</v>
      </c>
      <c r="E3386" s="30">
        <v>0</v>
      </c>
      <c r="F3386" s="30">
        <v>0</v>
      </c>
      <c r="H3386" s="30"/>
    </row>
    <row r="3387" spans="1:8" x14ac:dyDescent="0.2">
      <c r="A3387" s="30">
        <v>7</v>
      </c>
      <c r="B3387" s="30">
        <v>7</v>
      </c>
      <c r="C3387" s="30">
        <v>0</v>
      </c>
      <c r="D3387" s="30">
        <v>-322</v>
      </c>
      <c r="E3387" s="30">
        <v>0</v>
      </c>
      <c r="F3387" s="30">
        <v>0</v>
      </c>
      <c r="H3387" s="30"/>
    </row>
    <row r="3388" spans="1:8" x14ac:dyDescent="0.2">
      <c r="A3388" s="30">
        <v>3</v>
      </c>
      <c r="B3388" s="30">
        <v>3</v>
      </c>
      <c r="C3388" s="30">
        <v>0</v>
      </c>
      <c r="D3388" s="30">
        <v>-138</v>
      </c>
      <c r="E3388" s="30">
        <v>0</v>
      </c>
      <c r="F3388" s="30">
        <v>0</v>
      </c>
      <c r="H3388" s="30"/>
    </row>
    <row r="3389" spans="1:8" x14ac:dyDescent="0.2">
      <c r="A3389" s="30">
        <v>0</v>
      </c>
      <c r="B3389" s="30">
        <v>3</v>
      </c>
      <c r="C3389" s="30">
        <v>3</v>
      </c>
      <c r="D3389" s="30">
        <v>-138</v>
      </c>
      <c r="E3389" s="30">
        <v>0</v>
      </c>
      <c r="F3389" s="30">
        <v>0</v>
      </c>
      <c r="H3389" s="30"/>
    </row>
    <row r="3390" spans="1:8" x14ac:dyDescent="0.2">
      <c r="A3390" s="30">
        <v>3</v>
      </c>
      <c r="B3390" s="30">
        <v>3</v>
      </c>
      <c r="C3390" s="30">
        <v>0</v>
      </c>
      <c r="D3390" s="30">
        <v>-138</v>
      </c>
      <c r="E3390" s="30">
        <v>0</v>
      </c>
      <c r="F3390" s="30">
        <v>0</v>
      </c>
      <c r="H3390" s="30"/>
    </row>
    <row r="3391" spans="1:8" x14ac:dyDescent="0.2">
      <c r="A3391" s="30">
        <v>14</v>
      </c>
      <c r="B3391" s="30">
        <v>14</v>
      </c>
      <c r="C3391" s="30">
        <v>0</v>
      </c>
      <c r="D3391" s="30">
        <v>-644</v>
      </c>
      <c r="E3391" s="30">
        <v>0</v>
      </c>
      <c r="F3391" s="30">
        <v>0</v>
      </c>
      <c r="H3391" s="30"/>
    </row>
    <row r="3392" spans="1:8" x14ac:dyDescent="0.2">
      <c r="A3392" s="30">
        <v>9</v>
      </c>
      <c r="B3392" s="30">
        <v>9</v>
      </c>
      <c r="C3392" s="30">
        <v>0</v>
      </c>
      <c r="D3392" s="30">
        <v>-414</v>
      </c>
      <c r="E3392" s="30">
        <v>0</v>
      </c>
      <c r="F3392" s="30">
        <v>0</v>
      </c>
      <c r="H3392" s="30"/>
    </row>
    <row r="3393" spans="1:8" x14ac:dyDescent="0.2">
      <c r="A3393" s="30">
        <v>8</v>
      </c>
      <c r="B3393" s="30">
        <v>8</v>
      </c>
      <c r="C3393" s="30">
        <v>0</v>
      </c>
      <c r="D3393" s="30">
        <v>-368</v>
      </c>
      <c r="E3393" s="30">
        <v>0</v>
      </c>
      <c r="F3393" s="30">
        <v>0</v>
      </c>
      <c r="H3393" s="30"/>
    </row>
    <row r="3394" spans="1:8" x14ac:dyDescent="0.2">
      <c r="A3394" s="30">
        <v>17</v>
      </c>
      <c r="B3394" s="30">
        <v>17</v>
      </c>
      <c r="C3394" s="30">
        <v>0</v>
      </c>
      <c r="D3394" s="30">
        <v>-782</v>
      </c>
      <c r="E3394" s="30">
        <v>0</v>
      </c>
      <c r="F3394" s="30">
        <v>0</v>
      </c>
      <c r="H3394" s="30"/>
    </row>
    <row r="3395" spans="1:8" x14ac:dyDescent="0.2">
      <c r="A3395" s="30">
        <v>12</v>
      </c>
      <c r="B3395" s="30">
        <v>13</v>
      </c>
      <c r="C3395" s="30">
        <v>1</v>
      </c>
      <c r="D3395" s="30">
        <v>-598</v>
      </c>
      <c r="E3395" s="30">
        <v>0</v>
      </c>
      <c r="F3395" s="30">
        <v>0</v>
      </c>
      <c r="H3395" s="30"/>
    </row>
    <row r="3396" spans="1:8" x14ac:dyDescent="0.2">
      <c r="A3396" s="30">
        <v>6</v>
      </c>
      <c r="B3396" s="30">
        <v>6</v>
      </c>
      <c r="C3396" s="30">
        <v>0</v>
      </c>
      <c r="D3396" s="30">
        <v>-276</v>
      </c>
      <c r="E3396" s="30">
        <v>0</v>
      </c>
      <c r="F3396" s="30">
        <v>0</v>
      </c>
      <c r="H3396" s="30"/>
    </row>
    <row r="3397" spans="1:8" x14ac:dyDescent="0.2">
      <c r="A3397" s="30">
        <v>9</v>
      </c>
      <c r="B3397" s="30">
        <v>12</v>
      </c>
      <c r="C3397" s="30">
        <v>3</v>
      </c>
      <c r="D3397" s="30">
        <v>-552</v>
      </c>
      <c r="E3397" s="30">
        <v>0</v>
      </c>
      <c r="F3397" s="30">
        <v>0</v>
      </c>
      <c r="H3397" s="30"/>
    </row>
    <row r="3398" spans="1:8" x14ac:dyDescent="0.2">
      <c r="A3398" s="30">
        <v>3</v>
      </c>
      <c r="B3398" s="30">
        <v>3</v>
      </c>
      <c r="C3398" s="30">
        <v>0</v>
      </c>
      <c r="D3398" s="30">
        <v>-138</v>
      </c>
      <c r="E3398" s="30">
        <v>0</v>
      </c>
      <c r="F3398" s="30">
        <v>0</v>
      </c>
      <c r="H3398" s="30"/>
    </row>
    <row r="3399" spans="1:8" x14ac:dyDescent="0.2">
      <c r="A3399" s="30">
        <v>6</v>
      </c>
      <c r="B3399" s="30">
        <v>6</v>
      </c>
      <c r="C3399" s="30">
        <v>0</v>
      </c>
      <c r="D3399" s="30">
        <v>-276</v>
      </c>
      <c r="E3399" s="30">
        <v>0</v>
      </c>
      <c r="F3399" s="30">
        <v>0</v>
      </c>
      <c r="H3399" s="30"/>
    </row>
    <row r="3400" spans="1:8" x14ac:dyDescent="0.2">
      <c r="A3400" s="30">
        <v>3</v>
      </c>
      <c r="B3400" s="30">
        <v>3</v>
      </c>
      <c r="C3400" s="30">
        <v>0</v>
      </c>
      <c r="D3400" s="30">
        <v>-138</v>
      </c>
      <c r="E3400" s="30">
        <v>0</v>
      </c>
      <c r="F3400" s="30">
        <v>0</v>
      </c>
      <c r="H3400" s="30"/>
    </row>
    <row r="3401" spans="1:8" x14ac:dyDescent="0.2">
      <c r="A3401" s="30">
        <v>11</v>
      </c>
      <c r="B3401" s="30">
        <v>11</v>
      </c>
      <c r="C3401" s="30">
        <v>0</v>
      </c>
      <c r="D3401" s="30">
        <v>-506</v>
      </c>
      <c r="E3401" s="30">
        <v>0</v>
      </c>
      <c r="F3401" s="30">
        <v>0</v>
      </c>
      <c r="H3401" s="30"/>
    </row>
    <row r="3402" spans="1:8" x14ac:dyDescent="0.2">
      <c r="A3402" s="30">
        <v>5</v>
      </c>
      <c r="B3402" s="30">
        <v>5</v>
      </c>
      <c r="C3402" s="30">
        <v>0</v>
      </c>
      <c r="D3402" s="30">
        <v>-230</v>
      </c>
      <c r="E3402" s="30">
        <v>0</v>
      </c>
      <c r="F3402" s="30">
        <v>0</v>
      </c>
      <c r="H3402" s="30"/>
    </row>
    <row r="3403" spans="1:8" x14ac:dyDescent="0.2">
      <c r="A3403" s="30">
        <v>3</v>
      </c>
      <c r="B3403" s="30">
        <v>3</v>
      </c>
      <c r="C3403" s="30">
        <v>0</v>
      </c>
      <c r="D3403" s="30">
        <v>-138</v>
      </c>
      <c r="E3403" s="30">
        <v>0</v>
      </c>
      <c r="F3403" s="30">
        <v>0</v>
      </c>
      <c r="H3403" s="30"/>
    </row>
    <row r="3404" spans="1:8" x14ac:dyDescent="0.2">
      <c r="A3404" s="30">
        <v>7</v>
      </c>
      <c r="B3404" s="30">
        <v>7</v>
      </c>
      <c r="C3404" s="30">
        <v>0</v>
      </c>
      <c r="D3404" s="30">
        <v>-322</v>
      </c>
      <c r="E3404" s="30">
        <v>0</v>
      </c>
      <c r="F3404" s="30">
        <v>0</v>
      </c>
      <c r="H3404" s="30"/>
    </row>
    <row r="3405" spans="1:8" x14ac:dyDescent="0.2">
      <c r="A3405" s="30">
        <v>12</v>
      </c>
      <c r="B3405" s="30">
        <v>12</v>
      </c>
      <c r="C3405" s="30">
        <v>0</v>
      </c>
      <c r="D3405" s="30">
        <v>-552</v>
      </c>
      <c r="E3405" s="30">
        <v>0</v>
      </c>
      <c r="F3405" s="30">
        <v>0</v>
      </c>
      <c r="H3405" s="30"/>
    </row>
    <row r="3406" spans="1:8" x14ac:dyDescent="0.2">
      <c r="A3406" s="30">
        <v>17</v>
      </c>
      <c r="B3406" s="30">
        <v>20</v>
      </c>
      <c r="C3406" s="30">
        <v>3</v>
      </c>
      <c r="D3406" s="30">
        <v>-920</v>
      </c>
      <c r="E3406" s="30">
        <v>0</v>
      </c>
      <c r="F3406" s="30">
        <v>0</v>
      </c>
      <c r="H3406" s="30"/>
    </row>
    <row r="3407" spans="1:8" x14ac:dyDescent="0.2">
      <c r="A3407" s="30">
        <v>10</v>
      </c>
      <c r="B3407" s="30">
        <v>10</v>
      </c>
      <c r="C3407" s="30">
        <v>0</v>
      </c>
      <c r="D3407" s="30">
        <v>-460</v>
      </c>
      <c r="E3407" s="30">
        <v>0</v>
      </c>
      <c r="F3407" s="30">
        <v>0</v>
      </c>
      <c r="H3407" s="30"/>
    </row>
    <row r="3408" spans="1:8" x14ac:dyDescent="0.2">
      <c r="A3408" s="30">
        <v>4</v>
      </c>
      <c r="B3408" s="30">
        <v>4</v>
      </c>
      <c r="C3408" s="30">
        <v>0</v>
      </c>
      <c r="D3408" s="30">
        <v>-184</v>
      </c>
      <c r="E3408" s="30">
        <v>0</v>
      </c>
      <c r="F3408" s="30">
        <v>0</v>
      </c>
      <c r="H3408" s="30"/>
    </row>
    <row r="3409" spans="1:8" x14ac:dyDescent="0.2">
      <c r="A3409" s="30">
        <v>12</v>
      </c>
      <c r="B3409" s="30">
        <v>12</v>
      </c>
      <c r="C3409" s="30">
        <v>0</v>
      </c>
      <c r="D3409" s="30">
        <v>-552</v>
      </c>
      <c r="E3409" s="30">
        <v>0</v>
      </c>
      <c r="F3409" s="30">
        <v>0</v>
      </c>
      <c r="H3409" s="30"/>
    </row>
    <row r="3410" spans="1:8" x14ac:dyDescent="0.2">
      <c r="A3410" s="30">
        <v>17</v>
      </c>
      <c r="B3410" s="30">
        <v>17</v>
      </c>
      <c r="C3410" s="30">
        <v>0</v>
      </c>
      <c r="D3410" s="30">
        <v>-782</v>
      </c>
      <c r="E3410" s="30">
        <v>0</v>
      </c>
      <c r="F3410" s="30">
        <v>0</v>
      </c>
      <c r="H3410" s="30"/>
    </row>
    <row r="3411" spans="1:8" x14ac:dyDescent="0.2">
      <c r="A3411" s="30">
        <v>9</v>
      </c>
      <c r="B3411" s="30">
        <v>9</v>
      </c>
      <c r="C3411" s="30">
        <v>0</v>
      </c>
      <c r="D3411" s="30">
        <v>-414</v>
      </c>
      <c r="E3411" s="30">
        <v>0</v>
      </c>
      <c r="F3411" s="30">
        <v>0</v>
      </c>
      <c r="H3411" s="30"/>
    </row>
    <row r="3412" spans="1:8" x14ac:dyDescent="0.2">
      <c r="A3412" s="30">
        <v>3</v>
      </c>
      <c r="B3412" s="30">
        <v>6</v>
      </c>
      <c r="C3412" s="30">
        <v>3</v>
      </c>
      <c r="D3412" s="30">
        <v>-276</v>
      </c>
      <c r="E3412" s="30">
        <v>0</v>
      </c>
      <c r="F3412" s="30">
        <v>0</v>
      </c>
      <c r="H3412" s="30"/>
    </row>
    <row r="3413" spans="1:8" x14ac:dyDescent="0.2">
      <c r="A3413" s="30">
        <v>6</v>
      </c>
      <c r="B3413" s="30">
        <v>6</v>
      </c>
      <c r="C3413" s="30">
        <v>0</v>
      </c>
      <c r="D3413" s="30">
        <v>-276</v>
      </c>
      <c r="E3413" s="30">
        <v>0</v>
      </c>
      <c r="F3413" s="30">
        <v>0</v>
      </c>
      <c r="H3413" s="30"/>
    </row>
    <row r="3414" spans="1:8" x14ac:dyDescent="0.2">
      <c r="A3414" s="30">
        <v>5</v>
      </c>
      <c r="B3414" s="30">
        <v>8</v>
      </c>
      <c r="C3414" s="30">
        <v>3</v>
      </c>
      <c r="D3414" s="30">
        <v>-368</v>
      </c>
      <c r="E3414" s="30">
        <v>0</v>
      </c>
      <c r="F3414" s="30">
        <v>0</v>
      </c>
      <c r="H3414" s="30"/>
    </row>
    <row r="3415" spans="1:8" x14ac:dyDescent="0.2">
      <c r="A3415" s="30">
        <v>3</v>
      </c>
      <c r="B3415" s="30">
        <v>3</v>
      </c>
      <c r="C3415" s="30">
        <v>0</v>
      </c>
      <c r="D3415" s="30">
        <v>-138</v>
      </c>
      <c r="E3415" s="30">
        <v>0</v>
      </c>
      <c r="F3415" s="30">
        <v>0</v>
      </c>
      <c r="H3415" s="30"/>
    </row>
    <row r="3416" spans="1:8" x14ac:dyDescent="0.2">
      <c r="A3416" s="30">
        <v>3</v>
      </c>
      <c r="B3416" s="30">
        <v>3</v>
      </c>
      <c r="C3416" s="30">
        <v>0</v>
      </c>
      <c r="D3416" s="30">
        <v>-138</v>
      </c>
      <c r="E3416" s="30">
        <v>0</v>
      </c>
      <c r="F3416" s="30">
        <v>0</v>
      </c>
      <c r="H3416" s="30"/>
    </row>
    <row r="3417" spans="1:8" x14ac:dyDescent="0.2">
      <c r="A3417" s="30">
        <v>3</v>
      </c>
      <c r="B3417" s="30">
        <v>3</v>
      </c>
      <c r="C3417" s="30">
        <v>0</v>
      </c>
      <c r="D3417" s="30">
        <v>-138</v>
      </c>
      <c r="E3417" s="30">
        <v>0</v>
      </c>
      <c r="F3417" s="30">
        <v>0</v>
      </c>
      <c r="H3417" s="30"/>
    </row>
    <row r="3418" spans="1:8" x14ac:dyDescent="0.2">
      <c r="A3418" s="30">
        <v>6</v>
      </c>
      <c r="B3418" s="30">
        <v>6</v>
      </c>
      <c r="C3418" s="30">
        <v>0</v>
      </c>
      <c r="D3418" s="30">
        <v>-276</v>
      </c>
      <c r="E3418" s="30">
        <v>0</v>
      </c>
      <c r="F3418" s="30">
        <v>0</v>
      </c>
      <c r="H3418" s="30"/>
    </row>
    <row r="3419" spans="1:8" x14ac:dyDescent="0.2">
      <c r="A3419" s="30">
        <v>4</v>
      </c>
      <c r="B3419" s="30">
        <v>4</v>
      </c>
      <c r="C3419" s="30">
        <v>0</v>
      </c>
      <c r="D3419" s="30">
        <v>-184</v>
      </c>
      <c r="E3419" s="30">
        <v>0</v>
      </c>
      <c r="F3419" s="30">
        <v>0</v>
      </c>
      <c r="H3419" s="30"/>
    </row>
    <row r="3420" spans="1:8" x14ac:dyDescent="0.2">
      <c r="A3420" s="30">
        <v>0</v>
      </c>
      <c r="B3420" s="30">
        <v>6</v>
      </c>
      <c r="C3420" s="30">
        <v>6</v>
      </c>
      <c r="D3420" s="30">
        <v>-276</v>
      </c>
      <c r="E3420" s="30">
        <v>0</v>
      </c>
      <c r="F3420" s="30">
        <v>0</v>
      </c>
      <c r="H3420" s="30"/>
    </row>
    <row r="3421" spans="1:8" x14ac:dyDescent="0.2">
      <c r="A3421" s="30">
        <v>7.5</v>
      </c>
      <c r="B3421" s="30">
        <v>7.5</v>
      </c>
      <c r="C3421" s="30">
        <v>0</v>
      </c>
      <c r="D3421" s="30">
        <v>-345</v>
      </c>
      <c r="E3421" s="30">
        <v>0</v>
      </c>
      <c r="F3421" s="30">
        <v>0</v>
      </c>
      <c r="H3421" s="30"/>
    </row>
    <row r="3422" spans="1:8" x14ac:dyDescent="0.2">
      <c r="A3422" s="30">
        <v>3</v>
      </c>
      <c r="B3422" s="30">
        <v>3</v>
      </c>
      <c r="C3422" s="30">
        <v>0</v>
      </c>
      <c r="D3422" s="30">
        <v>-138</v>
      </c>
      <c r="E3422" s="30">
        <v>0</v>
      </c>
      <c r="F3422" s="30">
        <v>0</v>
      </c>
      <c r="H3422" s="30"/>
    </row>
    <row r="3423" spans="1:8" x14ac:dyDescent="0.2">
      <c r="A3423" s="30">
        <v>14</v>
      </c>
      <c r="B3423" s="30">
        <v>14</v>
      </c>
      <c r="C3423" s="30">
        <v>0</v>
      </c>
      <c r="D3423" s="30">
        <v>-644</v>
      </c>
      <c r="E3423" s="30">
        <v>0</v>
      </c>
      <c r="F3423" s="30">
        <v>0</v>
      </c>
      <c r="H3423" s="30"/>
    </row>
    <row r="3424" spans="1:8" x14ac:dyDescent="0.2">
      <c r="A3424" s="30">
        <v>5</v>
      </c>
      <c r="B3424" s="30">
        <v>5</v>
      </c>
      <c r="C3424" s="30">
        <v>0</v>
      </c>
      <c r="D3424" s="30">
        <v>-230</v>
      </c>
      <c r="E3424" s="30">
        <v>0</v>
      </c>
      <c r="F3424" s="30">
        <v>0</v>
      </c>
      <c r="H3424" s="30"/>
    </row>
    <row r="3425" spans="1:8" x14ac:dyDescent="0.2">
      <c r="A3425" s="30">
        <v>4</v>
      </c>
      <c r="B3425" s="30">
        <v>4</v>
      </c>
      <c r="C3425" s="30">
        <v>0</v>
      </c>
      <c r="D3425" s="30">
        <v>-184</v>
      </c>
      <c r="E3425" s="30">
        <v>0</v>
      </c>
      <c r="F3425" s="30">
        <v>0</v>
      </c>
      <c r="H3425" s="30"/>
    </row>
    <row r="3426" spans="1:8" x14ac:dyDescent="0.2">
      <c r="A3426" s="30">
        <v>6</v>
      </c>
      <c r="B3426" s="30">
        <v>6</v>
      </c>
      <c r="C3426" s="30">
        <v>0</v>
      </c>
      <c r="D3426" s="30">
        <v>-276</v>
      </c>
      <c r="E3426" s="30">
        <v>0</v>
      </c>
      <c r="F3426" s="30">
        <v>0</v>
      </c>
      <c r="H3426" s="30"/>
    </row>
    <row r="3427" spans="1:8" x14ac:dyDescent="0.2">
      <c r="A3427" s="30">
        <v>15</v>
      </c>
      <c r="B3427" s="30">
        <v>15</v>
      </c>
      <c r="C3427" s="30">
        <v>0</v>
      </c>
      <c r="D3427" s="30">
        <v>-690</v>
      </c>
      <c r="E3427" s="30">
        <v>0</v>
      </c>
      <c r="F3427" s="30">
        <v>0</v>
      </c>
      <c r="H3427" s="30"/>
    </row>
    <row r="3428" spans="1:8" x14ac:dyDescent="0.2">
      <c r="A3428" s="30">
        <v>15</v>
      </c>
      <c r="B3428" s="30">
        <v>15</v>
      </c>
      <c r="C3428" s="30">
        <v>0</v>
      </c>
      <c r="D3428" s="30">
        <v>-690</v>
      </c>
      <c r="E3428" s="30">
        <v>0</v>
      </c>
      <c r="F3428" s="30">
        <v>0</v>
      </c>
      <c r="H3428" s="30"/>
    </row>
    <row r="3429" spans="1:8" x14ac:dyDescent="0.2">
      <c r="A3429" s="30">
        <v>4</v>
      </c>
      <c r="B3429" s="30">
        <v>4</v>
      </c>
      <c r="C3429" s="30">
        <v>0</v>
      </c>
      <c r="D3429" s="30">
        <v>-184</v>
      </c>
      <c r="E3429" s="30">
        <v>0</v>
      </c>
      <c r="F3429" s="30">
        <v>0</v>
      </c>
      <c r="H3429" s="30"/>
    </row>
    <row r="3430" spans="1:8" x14ac:dyDescent="0.2">
      <c r="A3430" s="30">
        <v>6</v>
      </c>
      <c r="B3430" s="30">
        <v>11</v>
      </c>
      <c r="C3430" s="30">
        <v>5</v>
      </c>
      <c r="D3430" s="30">
        <v>-506</v>
      </c>
      <c r="E3430" s="30">
        <v>0</v>
      </c>
      <c r="F3430" s="30">
        <v>0</v>
      </c>
      <c r="H3430" s="30"/>
    </row>
    <row r="3431" spans="1:8" x14ac:dyDescent="0.2">
      <c r="A3431" s="30">
        <v>6</v>
      </c>
      <c r="B3431" s="30">
        <v>6</v>
      </c>
      <c r="C3431" s="30">
        <v>0</v>
      </c>
      <c r="D3431" s="30">
        <v>-276</v>
      </c>
      <c r="E3431" s="30">
        <v>0</v>
      </c>
      <c r="F3431" s="30">
        <v>0</v>
      </c>
      <c r="H3431" s="30"/>
    </row>
    <row r="3432" spans="1:8" x14ac:dyDescent="0.2">
      <c r="A3432" s="30">
        <v>2</v>
      </c>
      <c r="B3432" s="30">
        <v>2</v>
      </c>
      <c r="C3432" s="30">
        <v>0</v>
      </c>
      <c r="D3432" s="30">
        <v>-92</v>
      </c>
      <c r="E3432" s="30">
        <v>0</v>
      </c>
      <c r="F3432" s="30">
        <v>0</v>
      </c>
      <c r="H3432" s="30"/>
    </row>
    <row r="3433" spans="1:8" x14ac:dyDescent="0.2">
      <c r="A3433" s="30">
        <v>3</v>
      </c>
      <c r="B3433" s="30">
        <v>3</v>
      </c>
      <c r="C3433" s="30">
        <v>0</v>
      </c>
      <c r="D3433" s="30">
        <v>-138</v>
      </c>
      <c r="E3433" s="30">
        <v>0</v>
      </c>
      <c r="F3433" s="30">
        <v>0</v>
      </c>
      <c r="H3433" s="30"/>
    </row>
    <row r="3434" spans="1:8" x14ac:dyDescent="0.2">
      <c r="A3434" s="30">
        <v>8</v>
      </c>
      <c r="B3434" s="30">
        <v>12</v>
      </c>
      <c r="C3434" s="30">
        <v>4</v>
      </c>
      <c r="D3434" s="30">
        <v>-552</v>
      </c>
      <c r="E3434" s="30">
        <v>0</v>
      </c>
      <c r="F3434" s="30">
        <v>0</v>
      </c>
      <c r="H3434" s="30"/>
    </row>
    <row r="3435" spans="1:8" x14ac:dyDescent="0.2">
      <c r="A3435" s="30">
        <v>11</v>
      </c>
      <c r="B3435" s="30">
        <v>11</v>
      </c>
      <c r="C3435" s="30">
        <v>0</v>
      </c>
      <c r="D3435" s="30">
        <v>-506</v>
      </c>
      <c r="E3435" s="30">
        <v>0</v>
      </c>
      <c r="F3435" s="30">
        <v>0</v>
      </c>
      <c r="H3435" s="30"/>
    </row>
    <row r="3436" spans="1:8" x14ac:dyDescent="0.2">
      <c r="A3436" s="30">
        <v>6</v>
      </c>
      <c r="B3436" s="30">
        <v>10</v>
      </c>
      <c r="C3436" s="30">
        <v>4</v>
      </c>
      <c r="D3436" s="30">
        <v>-460</v>
      </c>
      <c r="E3436" s="30">
        <v>0</v>
      </c>
      <c r="F3436" s="30">
        <v>0</v>
      </c>
      <c r="H3436" s="30"/>
    </row>
    <row r="3437" spans="1:8" x14ac:dyDescent="0.2">
      <c r="A3437" s="30">
        <v>6</v>
      </c>
      <c r="B3437" s="30">
        <v>6</v>
      </c>
      <c r="C3437" s="30">
        <v>0</v>
      </c>
      <c r="D3437" s="30">
        <v>-276</v>
      </c>
      <c r="E3437" s="30">
        <v>0</v>
      </c>
      <c r="F3437" s="30">
        <v>0</v>
      </c>
      <c r="H3437" s="30"/>
    </row>
    <row r="3438" spans="1:8" x14ac:dyDescent="0.2">
      <c r="A3438" s="30">
        <v>5</v>
      </c>
      <c r="B3438" s="30">
        <v>5</v>
      </c>
      <c r="C3438" s="30">
        <v>0</v>
      </c>
      <c r="D3438" s="30">
        <v>-230</v>
      </c>
      <c r="E3438" s="30">
        <v>0</v>
      </c>
      <c r="F3438" s="30">
        <v>0</v>
      </c>
      <c r="H3438" s="30"/>
    </row>
    <row r="3439" spans="1:8" x14ac:dyDescent="0.2">
      <c r="A3439" s="30">
        <v>2</v>
      </c>
      <c r="B3439" s="30">
        <v>2</v>
      </c>
      <c r="C3439" s="30">
        <v>0</v>
      </c>
      <c r="D3439" s="30">
        <v>-92</v>
      </c>
      <c r="E3439" s="30">
        <v>0</v>
      </c>
      <c r="F3439" s="30">
        <v>0</v>
      </c>
      <c r="H3439" s="30"/>
    </row>
    <row r="3440" spans="1:8" x14ac:dyDescent="0.2">
      <c r="A3440" s="30">
        <v>7.5</v>
      </c>
      <c r="B3440" s="30">
        <v>7.5</v>
      </c>
      <c r="C3440" s="30">
        <v>0</v>
      </c>
      <c r="D3440" s="30">
        <v>-345</v>
      </c>
      <c r="E3440" s="30">
        <v>0</v>
      </c>
      <c r="F3440" s="30">
        <v>0</v>
      </c>
      <c r="H3440" s="30"/>
    </row>
    <row r="3441" spans="1:8" x14ac:dyDescent="0.2">
      <c r="A3441" s="30">
        <v>0</v>
      </c>
      <c r="B3441" s="30">
        <v>3</v>
      </c>
      <c r="C3441" s="30">
        <v>3</v>
      </c>
      <c r="D3441" s="30">
        <v>-138</v>
      </c>
      <c r="E3441" s="30">
        <v>0</v>
      </c>
      <c r="F3441" s="30">
        <v>0</v>
      </c>
      <c r="H3441" s="30"/>
    </row>
    <row r="3442" spans="1:8" x14ac:dyDescent="0.2">
      <c r="A3442" s="30">
        <v>9</v>
      </c>
      <c r="B3442" s="30">
        <v>9</v>
      </c>
      <c r="C3442" s="30">
        <v>0</v>
      </c>
      <c r="D3442" s="30">
        <v>-414</v>
      </c>
      <c r="E3442" s="30">
        <v>0</v>
      </c>
      <c r="F3442" s="30">
        <v>0</v>
      </c>
      <c r="H3442" s="30"/>
    </row>
    <row r="3443" spans="1:8" x14ac:dyDescent="0.2">
      <c r="A3443" s="30">
        <v>3</v>
      </c>
      <c r="B3443" s="30">
        <v>3</v>
      </c>
      <c r="C3443" s="30">
        <v>0</v>
      </c>
      <c r="D3443" s="30">
        <v>-138</v>
      </c>
      <c r="E3443" s="30">
        <v>0</v>
      </c>
      <c r="F3443" s="30">
        <v>0</v>
      </c>
      <c r="H3443" s="30"/>
    </row>
    <row r="3444" spans="1:8" x14ac:dyDescent="0.2">
      <c r="A3444" s="30">
        <v>4</v>
      </c>
      <c r="B3444" s="30">
        <v>4</v>
      </c>
      <c r="C3444" s="30">
        <v>0</v>
      </c>
      <c r="D3444" s="30">
        <v>-184</v>
      </c>
      <c r="E3444" s="30">
        <v>0</v>
      </c>
      <c r="F3444" s="30">
        <v>0</v>
      </c>
      <c r="H3444" s="30"/>
    </row>
    <row r="3445" spans="1:8" x14ac:dyDescent="0.2">
      <c r="A3445" s="30">
        <v>6</v>
      </c>
      <c r="B3445" s="30">
        <v>6</v>
      </c>
      <c r="C3445" s="30">
        <v>0</v>
      </c>
      <c r="D3445" s="30">
        <v>-276</v>
      </c>
      <c r="E3445" s="30">
        <v>0</v>
      </c>
      <c r="F3445" s="30">
        <v>0</v>
      </c>
      <c r="H3445" s="30"/>
    </row>
    <row r="3446" spans="1:8" x14ac:dyDescent="0.2">
      <c r="A3446" s="30">
        <v>3</v>
      </c>
      <c r="B3446" s="30">
        <v>9</v>
      </c>
      <c r="C3446" s="30">
        <v>6</v>
      </c>
      <c r="D3446" s="30">
        <v>-414</v>
      </c>
      <c r="E3446" s="30">
        <v>0</v>
      </c>
      <c r="F3446" s="30">
        <v>0</v>
      </c>
      <c r="H3446" s="30"/>
    </row>
    <row r="3447" spans="1:8" x14ac:dyDescent="0.2">
      <c r="A3447" s="30">
        <v>6</v>
      </c>
      <c r="B3447" s="30">
        <v>6</v>
      </c>
      <c r="C3447" s="30">
        <v>0</v>
      </c>
      <c r="D3447" s="30">
        <v>-276</v>
      </c>
      <c r="E3447" s="30">
        <v>0</v>
      </c>
      <c r="F3447" s="30">
        <v>0</v>
      </c>
      <c r="H3447" s="30"/>
    </row>
    <row r="3448" spans="1:8" x14ac:dyDescent="0.2">
      <c r="A3448" s="30">
        <v>3</v>
      </c>
      <c r="B3448" s="30">
        <v>3</v>
      </c>
      <c r="C3448" s="30">
        <v>0</v>
      </c>
      <c r="D3448" s="30">
        <v>-138</v>
      </c>
      <c r="E3448" s="30">
        <v>0</v>
      </c>
      <c r="F3448" s="30">
        <v>0</v>
      </c>
      <c r="H3448" s="30"/>
    </row>
    <row r="3449" spans="1:8" x14ac:dyDescent="0.2">
      <c r="A3449" s="30">
        <v>4</v>
      </c>
      <c r="B3449" s="30">
        <v>4</v>
      </c>
      <c r="C3449" s="30">
        <v>0</v>
      </c>
      <c r="D3449" s="30">
        <v>-184</v>
      </c>
      <c r="E3449" s="30">
        <v>0</v>
      </c>
      <c r="F3449" s="30">
        <v>0</v>
      </c>
      <c r="H3449" s="30"/>
    </row>
    <row r="3450" spans="1:8" x14ac:dyDescent="0.2">
      <c r="A3450" s="30">
        <v>4</v>
      </c>
      <c r="B3450" s="30">
        <v>4</v>
      </c>
      <c r="C3450" s="30">
        <v>0</v>
      </c>
      <c r="D3450" s="30">
        <v>-184</v>
      </c>
      <c r="E3450" s="30">
        <v>0</v>
      </c>
      <c r="F3450" s="30">
        <v>0</v>
      </c>
      <c r="H3450" s="30"/>
    </row>
    <row r="3451" spans="1:8" x14ac:dyDescent="0.2">
      <c r="A3451" s="30">
        <v>6</v>
      </c>
      <c r="B3451" s="30">
        <v>6</v>
      </c>
      <c r="C3451" s="30">
        <v>0</v>
      </c>
      <c r="D3451" s="30">
        <v>-276</v>
      </c>
      <c r="E3451" s="30">
        <v>0</v>
      </c>
      <c r="F3451" s="30">
        <v>0</v>
      </c>
      <c r="H3451" s="30"/>
    </row>
    <row r="3452" spans="1:8" x14ac:dyDescent="0.2">
      <c r="A3452" s="30">
        <v>12</v>
      </c>
      <c r="B3452" s="30">
        <v>12</v>
      </c>
      <c r="C3452" s="30">
        <v>0</v>
      </c>
      <c r="D3452" s="30">
        <v>-552</v>
      </c>
      <c r="E3452" s="30">
        <v>0</v>
      </c>
      <c r="F3452" s="30">
        <v>0</v>
      </c>
      <c r="H3452" s="30"/>
    </row>
    <row r="3453" spans="1:8" x14ac:dyDescent="0.2">
      <c r="A3453" s="30">
        <v>3</v>
      </c>
      <c r="B3453" s="30">
        <v>3</v>
      </c>
      <c r="C3453" s="30">
        <v>0</v>
      </c>
      <c r="D3453" s="30">
        <v>-138</v>
      </c>
      <c r="E3453" s="30">
        <v>0</v>
      </c>
      <c r="F3453" s="30">
        <v>0</v>
      </c>
      <c r="H3453" s="30"/>
    </row>
    <row r="3454" spans="1:8" x14ac:dyDescent="0.2">
      <c r="A3454" s="30">
        <v>3</v>
      </c>
      <c r="B3454" s="30">
        <v>3</v>
      </c>
      <c r="C3454" s="30">
        <v>0</v>
      </c>
      <c r="D3454" s="30">
        <v>-138</v>
      </c>
      <c r="E3454" s="30">
        <v>0</v>
      </c>
      <c r="F3454" s="30">
        <v>0</v>
      </c>
      <c r="H3454" s="30"/>
    </row>
    <row r="3455" spans="1:8" x14ac:dyDescent="0.2">
      <c r="A3455" s="30">
        <v>9</v>
      </c>
      <c r="B3455" s="30">
        <v>10</v>
      </c>
      <c r="C3455" s="30">
        <v>1</v>
      </c>
      <c r="D3455" s="30">
        <v>-460</v>
      </c>
      <c r="E3455" s="30">
        <v>0</v>
      </c>
      <c r="F3455" s="30">
        <v>0</v>
      </c>
      <c r="H3455" s="30"/>
    </row>
    <row r="3456" spans="1:8" x14ac:dyDescent="0.2">
      <c r="A3456" s="30">
        <v>14</v>
      </c>
      <c r="B3456" s="30">
        <v>14</v>
      </c>
      <c r="C3456" s="30">
        <v>0</v>
      </c>
      <c r="D3456" s="30">
        <v>-644</v>
      </c>
      <c r="E3456" s="30">
        <v>0</v>
      </c>
      <c r="F3456" s="30">
        <v>0</v>
      </c>
      <c r="H3456" s="30"/>
    </row>
    <row r="3457" spans="1:8" x14ac:dyDescent="0.2">
      <c r="A3457" s="30">
        <v>3</v>
      </c>
      <c r="B3457" s="30">
        <v>3</v>
      </c>
      <c r="C3457" s="30">
        <v>0</v>
      </c>
      <c r="D3457" s="30">
        <v>-138</v>
      </c>
      <c r="E3457" s="30">
        <v>0</v>
      </c>
      <c r="F3457" s="30">
        <v>0</v>
      </c>
      <c r="H3457" s="30"/>
    </row>
    <row r="3458" spans="1:8" x14ac:dyDescent="0.2">
      <c r="A3458" s="30">
        <v>3</v>
      </c>
      <c r="B3458" s="30">
        <v>6</v>
      </c>
      <c r="C3458" s="30">
        <v>3</v>
      </c>
      <c r="D3458" s="30">
        <v>-276</v>
      </c>
      <c r="E3458" s="30">
        <v>0</v>
      </c>
      <c r="F3458" s="30">
        <v>0</v>
      </c>
      <c r="H3458" s="30"/>
    </row>
    <row r="3459" spans="1:8" x14ac:dyDescent="0.2">
      <c r="A3459" s="30">
        <v>9</v>
      </c>
      <c r="B3459" s="30">
        <v>9</v>
      </c>
      <c r="C3459" s="30">
        <v>0</v>
      </c>
      <c r="D3459" s="30">
        <v>-414</v>
      </c>
      <c r="E3459" s="30">
        <v>0</v>
      </c>
      <c r="F3459" s="30">
        <v>0</v>
      </c>
      <c r="H3459" s="30"/>
    </row>
    <row r="3460" spans="1:8" x14ac:dyDescent="0.2">
      <c r="A3460" s="30">
        <v>3</v>
      </c>
      <c r="B3460" s="30">
        <v>3</v>
      </c>
      <c r="C3460" s="30">
        <v>0</v>
      </c>
      <c r="D3460" s="30">
        <v>-138</v>
      </c>
      <c r="E3460" s="30">
        <v>0</v>
      </c>
      <c r="F3460" s="30">
        <v>0</v>
      </c>
      <c r="H3460" s="30"/>
    </row>
    <row r="3461" spans="1:8" x14ac:dyDescent="0.2">
      <c r="A3461" s="30">
        <v>10.5</v>
      </c>
      <c r="B3461" s="30">
        <v>10.5</v>
      </c>
      <c r="C3461" s="30">
        <v>0</v>
      </c>
      <c r="D3461" s="30">
        <v>-483</v>
      </c>
      <c r="E3461" s="30">
        <v>0</v>
      </c>
      <c r="F3461" s="30">
        <v>0</v>
      </c>
      <c r="H3461" s="30"/>
    </row>
    <row r="3462" spans="1:8" x14ac:dyDescent="0.2">
      <c r="A3462" s="30">
        <v>6</v>
      </c>
      <c r="B3462" s="30">
        <v>6</v>
      </c>
      <c r="C3462" s="30">
        <v>0</v>
      </c>
      <c r="D3462" s="30">
        <v>-276</v>
      </c>
      <c r="E3462" s="30">
        <v>0</v>
      </c>
      <c r="F3462" s="30">
        <v>0</v>
      </c>
      <c r="H3462" s="30"/>
    </row>
    <row r="3463" spans="1:8" x14ac:dyDescent="0.2">
      <c r="A3463" s="30">
        <v>10.5</v>
      </c>
      <c r="B3463" s="30">
        <v>10.5</v>
      </c>
      <c r="C3463" s="30">
        <v>0</v>
      </c>
      <c r="D3463" s="30">
        <v>-483</v>
      </c>
      <c r="E3463" s="30">
        <v>0</v>
      </c>
      <c r="F3463" s="30">
        <v>100</v>
      </c>
      <c r="H3463" s="30"/>
    </row>
    <row r="3464" spans="1:8" x14ac:dyDescent="0.2">
      <c r="A3464" s="30">
        <v>8</v>
      </c>
      <c r="B3464" s="30">
        <v>8</v>
      </c>
      <c r="C3464" s="30">
        <v>0</v>
      </c>
      <c r="D3464" s="30">
        <v>-368</v>
      </c>
      <c r="E3464" s="30">
        <v>0</v>
      </c>
      <c r="F3464" s="30">
        <v>0</v>
      </c>
      <c r="H3464" s="30"/>
    </row>
    <row r="3465" spans="1:8" x14ac:dyDescent="0.2">
      <c r="A3465" s="30">
        <v>9</v>
      </c>
      <c r="B3465" s="30">
        <v>9</v>
      </c>
      <c r="C3465" s="30">
        <v>0</v>
      </c>
      <c r="D3465" s="30">
        <v>-414</v>
      </c>
      <c r="E3465" s="30">
        <v>0</v>
      </c>
      <c r="F3465" s="30">
        <v>0</v>
      </c>
      <c r="H3465" s="30"/>
    </row>
    <row r="3466" spans="1:8" x14ac:dyDescent="0.2">
      <c r="A3466" s="30">
        <v>3</v>
      </c>
      <c r="B3466" s="30">
        <v>3</v>
      </c>
      <c r="C3466" s="30">
        <v>0</v>
      </c>
      <c r="D3466" s="30">
        <v>-138</v>
      </c>
      <c r="E3466" s="30">
        <v>0</v>
      </c>
      <c r="F3466" s="30">
        <v>0</v>
      </c>
      <c r="H3466" s="30"/>
    </row>
    <row r="3467" spans="1:8" x14ac:dyDescent="0.2">
      <c r="A3467" s="30">
        <v>16.5</v>
      </c>
      <c r="B3467" s="30">
        <v>16.5</v>
      </c>
      <c r="C3467" s="30">
        <v>0</v>
      </c>
      <c r="D3467" s="30">
        <v>-759</v>
      </c>
      <c r="E3467" s="30">
        <v>0</v>
      </c>
      <c r="F3467" s="30">
        <v>0</v>
      </c>
      <c r="H3467" s="30"/>
    </row>
    <row r="3468" spans="1:8" x14ac:dyDescent="0.2">
      <c r="A3468" s="30">
        <v>3</v>
      </c>
      <c r="B3468" s="30">
        <v>3</v>
      </c>
      <c r="C3468" s="30">
        <v>0</v>
      </c>
      <c r="D3468" s="30">
        <v>-138</v>
      </c>
      <c r="E3468" s="30">
        <v>0</v>
      </c>
      <c r="F3468" s="30">
        <v>0</v>
      </c>
      <c r="H3468" s="30"/>
    </row>
    <row r="3469" spans="1:8" x14ac:dyDescent="0.2">
      <c r="A3469" s="30">
        <v>2.5</v>
      </c>
      <c r="B3469" s="30">
        <v>2.5</v>
      </c>
      <c r="C3469" s="30">
        <v>0</v>
      </c>
      <c r="D3469" s="30">
        <v>-115</v>
      </c>
      <c r="E3469" s="30">
        <v>0</v>
      </c>
      <c r="F3469" s="30">
        <v>0</v>
      </c>
      <c r="H3469" s="30"/>
    </row>
    <row r="3470" spans="1:8" x14ac:dyDescent="0.2">
      <c r="A3470" s="30">
        <v>13</v>
      </c>
      <c r="B3470" s="30">
        <v>13</v>
      </c>
      <c r="C3470" s="30">
        <v>0</v>
      </c>
      <c r="D3470" s="30">
        <v>-598</v>
      </c>
      <c r="E3470" s="30">
        <v>0</v>
      </c>
      <c r="F3470" s="30">
        <v>0</v>
      </c>
      <c r="H3470" s="30"/>
    </row>
    <row r="3471" spans="1:8" x14ac:dyDescent="0.2">
      <c r="A3471" s="30">
        <v>14</v>
      </c>
      <c r="B3471" s="30">
        <v>14</v>
      </c>
      <c r="C3471" s="30">
        <v>0</v>
      </c>
      <c r="D3471" s="30">
        <v>-644</v>
      </c>
      <c r="E3471" s="30">
        <v>0</v>
      </c>
      <c r="F3471" s="30">
        <v>0</v>
      </c>
      <c r="H3471" s="30"/>
    </row>
    <row r="3472" spans="1:8" x14ac:dyDescent="0.2">
      <c r="A3472" s="30">
        <v>5</v>
      </c>
      <c r="B3472" s="30">
        <v>5</v>
      </c>
      <c r="C3472" s="30">
        <v>0</v>
      </c>
      <c r="D3472" s="30">
        <v>-230</v>
      </c>
      <c r="E3472" s="30">
        <v>0</v>
      </c>
      <c r="F3472" s="30">
        <v>0</v>
      </c>
      <c r="H3472" s="30"/>
    </row>
    <row r="3473" spans="1:8" x14ac:dyDescent="0.2">
      <c r="A3473" s="30">
        <v>3</v>
      </c>
      <c r="B3473" s="30">
        <v>3</v>
      </c>
      <c r="C3473" s="30">
        <v>0</v>
      </c>
      <c r="D3473" s="30">
        <v>-138</v>
      </c>
      <c r="E3473" s="30">
        <v>0</v>
      </c>
      <c r="F3473" s="30">
        <v>0</v>
      </c>
      <c r="H3473" s="30"/>
    </row>
    <row r="3474" spans="1:8" x14ac:dyDescent="0.2">
      <c r="A3474" s="30">
        <v>3</v>
      </c>
      <c r="B3474" s="30">
        <v>3</v>
      </c>
      <c r="C3474" s="30">
        <v>0</v>
      </c>
      <c r="D3474" s="30">
        <v>-138</v>
      </c>
      <c r="E3474" s="30">
        <v>0</v>
      </c>
      <c r="F3474" s="30">
        <v>0</v>
      </c>
      <c r="H3474" s="30"/>
    </row>
    <row r="3475" spans="1:8" x14ac:dyDescent="0.2">
      <c r="A3475" s="30">
        <v>4</v>
      </c>
      <c r="B3475" s="30">
        <v>4</v>
      </c>
      <c r="C3475" s="30">
        <v>0</v>
      </c>
      <c r="D3475" s="30">
        <v>-184</v>
      </c>
      <c r="E3475" s="30">
        <v>0</v>
      </c>
      <c r="F3475" s="30">
        <v>0</v>
      </c>
      <c r="H3475" s="30"/>
    </row>
    <row r="3476" spans="1:8" x14ac:dyDescent="0.2">
      <c r="A3476" s="30">
        <v>6</v>
      </c>
      <c r="B3476" s="30">
        <v>6</v>
      </c>
      <c r="C3476" s="30">
        <v>0</v>
      </c>
      <c r="D3476" s="30">
        <v>-276</v>
      </c>
      <c r="E3476" s="30">
        <v>0</v>
      </c>
      <c r="F3476" s="30">
        <v>0</v>
      </c>
      <c r="H3476" s="30"/>
    </row>
    <row r="3477" spans="1:8" x14ac:dyDescent="0.2">
      <c r="A3477" s="30">
        <v>4</v>
      </c>
      <c r="B3477" s="30">
        <v>4</v>
      </c>
      <c r="C3477" s="30">
        <v>0</v>
      </c>
      <c r="D3477" s="30">
        <v>-184</v>
      </c>
      <c r="E3477" s="30">
        <v>0</v>
      </c>
      <c r="F3477" s="30">
        <v>0</v>
      </c>
      <c r="H3477" s="30"/>
    </row>
    <row r="3478" spans="1:8" x14ac:dyDescent="0.2">
      <c r="A3478" s="30">
        <v>3</v>
      </c>
      <c r="B3478" s="30">
        <v>3</v>
      </c>
      <c r="C3478" s="30">
        <v>0</v>
      </c>
      <c r="D3478" s="30">
        <v>-138</v>
      </c>
      <c r="E3478" s="30">
        <v>0</v>
      </c>
      <c r="F3478" s="30">
        <v>0</v>
      </c>
      <c r="H3478" s="30"/>
    </row>
    <row r="3479" spans="1:8" x14ac:dyDescent="0.2">
      <c r="A3479" s="30">
        <v>6.5</v>
      </c>
      <c r="B3479" s="30">
        <v>16.5</v>
      </c>
      <c r="C3479" s="30">
        <v>10</v>
      </c>
      <c r="D3479" s="30">
        <v>-759</v>
      </c>
      <c r="E3479" s="30">
        <v>0</v>
      </c>
      <c r="F3479" s="30">
        <v>0</v>
      </c>
      <c r="H3479" s="30"/>
    </row>
    <row r="3480" spans="1:8" x14ac:dyDescent="0.2">
      <c r="A3480" s="30">
        <v>15</v>
      </c>
      <c r="B3480" s="30">
        <v>15</v>
      </c>
      <c r="C3480" s="30">
        <v>0</v>
      </c>
      <c r="D3480" s="30">
        <v>-690</v>
      </c>
      <c r="E3480" s="30">
        <v>0</v>
      </c>
      <c r="F3480" s="30">
        <v>0</v>
      </c>
      <c r="H3480" s="30"/>
    </row>
    <row r="3481" spans="1:8" x14ac:dyDescent="0.2">
      <c r="A3481" s="30">
        <v>3</v>
      </c>
      <c r="B3481" s="30">
        <v>6</v>
      </c>
      <c r="C3481" s="30">
        <v>3</v>
      </c>
      <c r="D3481" s="30">
        <v>-276</v>
      </c>
      <c r="E3481" s="30">
        <v>0</v>
      </c>
      <c r="F3481" s="30">
        <v>0</v>
      </c>
      <c r="H3481" s="30"/>
    </row>
    <row r="3482" spans="1:8" x14ac:dyDescent="0.2">
      <c r="A3482" s="30">
        <v>5</v>
      </c>
      <c r="B3482" s="30">
        <v>5</v>
      </c>
      <c r="C3482" s="30">
        <v>0</v>
      </c>
      <c r="D3482" s="30">
        <v>-230</v>
      </c>
      <c r="E3482" s="30">
        <v>0</v>
      </c>
      <c r="F3482" s="30">
        <v>0</v>
      </c>
      <c r="H3482" s="30"/>
    </row>
    <row r="3483" spans="1:8" x14ac:dyDescent="0.2">
      <c r="A3483" s="30">
        <v>4</v>
      </c>
      <c r="B3483" s="30">
        <v>4</v>
      </c>
      <c r="C3483" s="30">
        <v>0</v>
      </c>
      <c r="D3483" s="30">
        <v>-184</v>
      </c>
      <c r="E3483" s="30">
        <v>0</v>
      </c>
      <c r="F3483" s="30">
        <v>0</v>
      </c>
      <c r="H3483" s="30"/>
    </row>
    <row r="3484" spans="1:8" x14ac:dyDescent="0.2">
      <c r="A3484" s="30">
        <v>0</v>
      </c>
      <c r="B3484" s="30">
        <v>8</v>
      </c>
      <c r="C3484" s="30">
        <v>8</v>
      </c>
      <c r="D3484" s="30">
        <v>-368</v>
      </c>
      <c r="E3484" s="30">
        <v>0</v>
      </c>
      <c r="F3484" s="30">
        <v>0</v>
      </c>
      <c r="H3484" s="30"/>
    </row>
    <row r="3485" spans="1:8" x14ac:dyDescent="0.2">
      <c r="A3485" s="30">
        <v>3</v>
      </c>
      <c r="B3485" s="30">
        <v>3</v>
      </c>
      <c r="C3485" s="30">
        <v>0</v>
      </c>
      <c r="D3485" s="30">
        <v>-138</v>
      </c>
      <c r="E3485" s="30">
        <v>0</v>
      </c>
      <c r="F3485" s="30">
        <v>0</v>
      </c>
      <c r="H3485" s="30"/>
    </row>
    <row r="3486" spans="1:8" x14ac:dyDescent="0.2">
      <c r="A3486" s="30">
        <v>0</v>
      </c>
      <c r="B3486" s="30">
        <v>3</v>
      </c>
      <c r="C3486" s="30">
        <v>3</v>
      </c>
      <c r="D3486" s="30">
        <v>-138</v>
      </c>
      <c r="E3486" s="30">
        <v>0</v>
      </c>
      <c r="F3486" s="30">
        <v>0</v>
      </c>
      <c r="H3486" s="30"/>
    </row>
    <row r="3487" spans="1:8" x14ac:dyDescent="0.2">
      <c r="A3487" s="30">
        <v>5</v>
      </c>
      <c r="B3487" s="30">
        <v>5</v>
      </c>
      <c r="C3487" s="30">
        <v>0</v>
      </c>
      <c r="D3487" s="30">
        <v>-230</v>
      </c>
      <c r="E3487" s="30">
        <v>0</v>
      </c>
      <c r="F3487" s="30">
        <v>0</v>
      </c>
      <c r="H3487" s="30"/>
    </row>
    <row r="3488" spans="1:8" x14ac:dyDescent="0.2">
      <c r="A3488" s="30">
        <v>3</v>
      </c>
      <c r="B3488" s="30">
        <v>3</v>
      </c>
      <c r="C3488" s="30">
        <v>0</v>
      </c>
      <c r="D3488" s="30">
        <v>-138</v>
      </c>
      <c r="E3488" s="30">
        <v>0</v>
      </c>
      <c r="F3488" s="30">
        <v>0</v>
      </c>
      <c r="H3488" s="30"/>
    </row>
    <row r="3489" spans="1:8" x14ac:dyDescent="0.2">
      <c r="A3489" s="30">
        <v>12</v>
      </c>
      <c r="B3489" s="30">
        <v>12</v>
      </c>
      <c r="C3489" s="30">
        <v>0</v>
      </c>
      <c r="D3489" s="30">
        <v>-552</v>
      </c>
      <c r="E3489" s="30">
        <v>0</v>
      </c>
      <c r="F3489" s="30">
        <v>0</v>
      </c>
      <c r="H3489" s="30"/>
    </row>
    <row r="3490" spans="1:8" x14ac:dyDescent="0.2">
      <c r="A3490" s="30">
        <v>0</v>
      </c>
      <c r="B3490" s="30">
        <v>11</v>
      </c>
      <c r="C3490" s="30">
        <v>11</v>
      </c>
      <c r="D3490" s="30">
        <v>-506</v>
      </c>
      <c r="E3490" s="30">
        <v>0</v>
      </c>
      <c r="F3490" s="30">
        <v>0</v>
      </c>
      <c r="H3490" s="30"/>
    </row>
    <row r="3491" spans="1:8" x14ac:dyDescent="0.2">
      <c r="A3491" s="30">
        <v>0</v>
      </c>
      <c r="B3491" s="30">
        <v>9</v>
      </c>
      <c r="C3491" s="30">
        <v>9</v>
      </c>
      <c r="D3491" s="30">
        <v>-414</v>
      </c>
      <c r="E3491" s="30">
        <v>0</v>
      </c>
      <c r="F3491" s="30">
        <v>0</v>
      </c>
      <c r="H3491" s="30"/>
    </row>
    <row r="3492" spans="1:8" x14ac:dyDescent="0.2">
      <c r="A3492" s="30">
        <v>3</v>
      </c>
      <c r="B3492" s="30">
        <v>7</v>
      </c>
      <c r="C3492" s="30">
        <v>4</v>
      </c>
      <c r="D3492" s="30">
        <v>-322</v>
      </c>
      <c r="E3492" s="30">
        <v>0</v>
      </c>
      <c r="F3492" s="30">
        <v>0</v>
      </c>
      <c r="H3492" s="30"/>
    </row>
    <row r="3493" spans="1:8" x14ac:dyDescent="0.2">
      <c r="A3493" s="30">
        <v>10</v>
      </c>
      <c r="B3493" s="30">
        <v>10</v>
      </c>
      <c r="C3493" s="30">
        <v>0</v>
      </c>
      <c r="D3493" s="30">
        <v>-460</v>
      </c>
      <c r="E3493" s="30">
        <v>0</v>
      </c>
      <c r="F3493" s="30">
        <v>0</v>
      </c>
      <c r="H3493" s="30"/>
    </row>
    <row r="3494" spans="1:8" x14ac:dyDescent="0.2">
      <c r="A3494" s="30">
        <v>19</v>
      </c>
      <c r="B3494" s="30">
        <v>19</v>
      </c>
      <c r="C3494" s="30">
        <v>0</v>
      </c>
      <c r="D3494" s="30">
        <v>-874</v>
      </c>
      <c r="E3494" s="30">
        <v>0</v>
      </c>
      <c r="F3494" s="30">
        <v>0</v>
      </c>
      <c r="H3494" s="30"/>
    </row>
    <row r="3495" spans="1:8" x14ac:dyDescent="0.2">
      <c r="A3495" s="30">
        <v>9</v>
      </c>
      <c r="B3495" s="30">
        <v>9</v>
      </c>
      <c r="C3495" s="30">
        <v>0</v>
      </c>
      <c r="D3495" s="30">
        <v>-414</v>
      </c>
      <c r="E3495" s="30">
        <v>0</v>
      </c>
      <c r="F3495" s="30">
        <v>0</v>
      </c>
      <c r="H3495" s="30"/>
    </row>
    <row r="3496" spans="1:8" x14ac:dyDescent="0.2">
      <c r="A3496" s="30">
        <v>5</v>
      </c>
      <c r="B3496" s="30">
        <v>8</v>
      </c>
      <c r="C3496" s="30">
        <v>3</v>
      </c>
      <c r="D3496" s="30">
        <v>-368</v>
      </c>
      <c r="E3496" s="30">
        <v>0</v>
      </c>
      <c r="F3496" s="30">
        <v>0</v>
      </c>
      <c r="H3496" s="30"/>
    </row>
    <row r="3497" spans="1:8" x14ac:dyDescent="0.2">
      <c r="A3497" s="30">
        <v>6</v>
      </c>
      <c r="B3497" s="30">
        <v>6</v>
      </c>
      <c r="C3497" s="30">
        <v>0</v>
      </c>
      <c r="D3497" s="30">
        <v>-276</v>
      </c>
      <c r="E3497" s="30">
        <v>0</v>
      </c>
      <c r="F3497" s="30">
        <v>0</v>
      </c>
      <c r="H3497" s="30"/>
    </row>
    <row r="3498" spans="1:8" x14ac:dyDescent="0.2">
      <c r="A3498" s="30">
        <v>2</v>
      </c>
      <c r="B3498" s="30">
        <v>2</v>
      </c>
      <c r="C3498" s="30">
        <v>0</v>
      </c>
      <c r="D3498" s="30">
        <v>-92</v>
      </c>
      <c r="E3498" s="30">
        <v>0</v>
      </c>
      <c r="F3498" s="30">
        <v>0</v>
      </c>
      <c r="H3498" s="30"/>
    </row>
    <row r="3499" spans="1:8" x14ac:dyDescent="0.2">
      <c r="A3499" s="30">
        <v>6</v>
      </c>
      <c r="B3499" s="30">
        <v>6</v>
      </c>
      <c r="C3499" s="30">
        <v>0</v>
      </c>
      <c r="D3499" s="30">
        <v>-276</v>
      </c>
      <c r="E3499" s="30">
        <v>0</v>
      </c>
      <c r="F3499" s="30">
        <v>0</v>
      </c>
      <c r="H3499" s="30"/>
    </row>
    <row r="3500" spans="1:8" x14ac:dyDescent="0.2">
      <c r="A3500" s="30">
        <v>6</v>
      </c>
      <c r="B3500" s="30">
        <v>6</v>
      </c>
      <c r="C3500" s="30">
        <v>0</v>
      </c>
      <c r="D3500" s="30">
        <v>-276</v>
      </c>
      <c r="E3500" s="30">
        <v>0</v>
      </c>
      <c r="F3500" s="30">
        <v>0</v>
      </c>
      <c r="H3500" s="30"/>
    </row>
    <row r="3501" spans="1:8" x14ac:dyDescent="0.2">
      <c r="A3501" s="30">
        <v>9</v>
      </c>
      <c r="B3501" s="30">
        <v>9</v>
      </c>
      <c r="C3501" s="30">
        <v>0</v>
      </c>
      <c r="D3501" s="30">
        <v>-414</v>
      </c>
      <c r="E3501" s="30">
        <v>0</v>
      </c>
      <c r="F3501" s="30">
        <v>0</v>
      </c>
      <c r="H3501" s="30"/>
    </row>
    <row r="3502" spans="1:8" x14ac:dyDescent="0.2">
      <c r="A3502" s="30">
        <v>3</v>
      </c>
      <c r="B3502" s="30">
        <v>3</v>
      </c>
      <c r="C3502" s="30">
        <v>0</v>
      </c>
      <c r="D3502" s="30">
        <v>-138</v>
      </c>
      <c r="E3502" s="30">
        <v>0</v>
      </c>
      <c r="F3502" s="30">
        <v>0</v>
      </c>
      <c r="H3502" s="30"/>
    </row>
    <row r="3503" spans="1:8" x14ac:dyDescent="0.2">
      <c r="A3503" s="30">
        <v>9</v>
      </c>
      <c r="B3503" s="30">
        <v>12</v>
      </c>
      <c r="C3503" s="30">
        <v>3</v>
      </c>
      <c r="D3503" s="30">
        <v>-552</v>
      </c>
      <c r="E3503" s="30">
        <v>0</v>
      </c>
      <c r="F3503" s="30">
        <v>0</v>
      </c>
      <c r="H3503" s="30"/>
    </row>
    <row r="3504" spans="1:8" x14ac:dyDescent="0.2">
      <c r="A3504" s="30">
        <v>6</v>
      </c>
      <c r="B3504" s="30">
        <v>9</v>
      </c>
      <c r="C3504" s="30">
        <v>3</v>
      </c>
      <c r="D3504" s="30">
        <v>-414</v>
      </c>
      <c r="E3504" s="30">
        <v>0</v>
      </c>
      <c r="F3504" s="30">
        <v>0</v>
      </c>
      <c r="H3504" s="30"/>
    </row>
    <row r="3505" spans="1:8" x14ac:dyDescent="0.2">
      <c r="A3505" s="30">
        <v>5</v>
      </c>
      <c r="B3505" s="30">
        <v>5</v>
      </c>
      <c r="C3505" s="30">
        <v>0</v>
      </c>
      <c r="D3505" s="30">
        <v>-230</v>
      </c>
      <c r="E3505" s="30">
        <v>0</v>
      </c>
      <c r="F3505" s="30">
        <v>0</v>
      </c>
      <c r="H3505" s="30"/>
    </row>
    <row r="3506" spans="1:8" x14ac:dyDescent="0.2">
      <c r="A3506" s="30">
        <v>6</v>
      </c>
      <c r="B3506" s="30">
        <v>6</v>
      </c>
      <c r="C3506" s="30">
        <v>0</v>
      </c>
      <c r="D3506" s="30">
        <v>-276</v>
      </c>
      <c r="E3506" s="30">
        <v>0</v>
      </c>
      <c r="F3506" s="30">
        <v>0</v>
      </c>
      <c r="H3506" s="30"/>
    </row>
    <row r="3507" spans="1:8" x14ac:dyDescent="0.2">
      <c r="A3507" s="30">
        <v>13</v>
      </c>
      <c r="B3507" s="30">
        <v>13</v>
      </c>
      <c r="C3507" s="30">
        <v>0</v>
      </c>
      <c r="D3507" s="30">
        <v>-598</v>
      </c>
      <c r="E3507" s="30">
        <v>0</v>
      </c>
      <c r="F3507" s="30">
        <v>0</v>
      </c>
      <c r="H3507" s="30"/>
    </row>
    <row r="3508" spans="1:8" x14ac:dyDescent="0.2">
      <c r="A3508" s="30">
        <v>6</v>
      </c>
      <c r="B3508" s="30">
        <v>6</v>
      </c>
      <c r="C3508" s="30">
        <v>0</v>
      </c>
      <c r="D3508" s="30">
        <v>-276</v>
      </c>
      <c r="E3508" s="30">
        <v>0</v>
      </c>
      <c r="F3508" s="30">
        <v>0</v>
      </c>
      <c r="H3508" s="30"/>
    </row>
    <row r="3509" spans="1:8" x14ac:dyDescent="0.2">
      <c r="A3509" s="30">
        <v>3</v>
      </c>
      <c r="B3509" s="30">
        <v>3</v>
      </c>
      <c r="C3509" s="30">
        <v>0</v>
      </c>
      <c r="D3509" s="30">
        <v>-138</v>
      </c>
      <c r="E3509" s="30">
        <v>0</v>
      </c>
      <c r="F3509" s="30">
        <v>0</v>
      </c>
      <c r="H3509" s="30"/>
    </row>
    <row r="3510" spans="1:8" x14ac:dyDescent="0.2">
      <c r="A3510" s="30">
        <v>1</v>
      </c>
      <c r="B3510" s="30">
        <v>1</v>
      </c>
      <c r="C3510" s="30">
        <v>0</v>
      </c>
      <c r="D3510" s="30">
        <v>-46</v>
      </c>
      <c r="E3510" s="30">
        <v>0</v>
      </c>
      <c r="F3510" s="30">
        <v>0</v>
      </c>
      <c r="H3510" s="30"/>
    </row>
    <row r="3511" spans="1:8" x14ac:dyDescent="0.2">
      <c r="A3511" s="30">
        <v>6</v>
      </c>
      <c r="B3511" s="30">
        <v>6</v>
      </c>
      <c r="C3511" s="30">
        <v>0</v>
      </c>
      <c r="D3511" s="30">
        <v>-276</v>
      </c>
      <c r="E3511" s="30">
        <v>0</v>
      </c>
      <c r="F3511" s="30">
        <v>0</v>
      </c>
      <c r="H3511" s="30"/>
    </row>
    <row r="3512" spans="1:8" x14ac:dyDescent="0.2">
      <c r="A3512" s="30">
        <v>6</v>
      </c>
      <c r="B3512" s="30">
        <v>6</v>
      </c>
      <c r="C3512" s="30">
        <v>0</v>
      </c>
      <c r="D3512" s="30">
        <v>-276</v>
      </c>
      <c r="E3512" s="30">
        <v>0</v>
      </c>
      <c r="F3512" s="30">
        <v>0</v>
      </c>
      <c r="H3512" s="30"/>
    </row>
    <row r="3513" spans="1:8" x14ac:dyDescent="0.2">
      <c r="A3513" s="30">
        <v>3</v>
      </c>
      <c r="B3513" s="30">
        <v>3</v>
      </c>
      <c r="C3513" s="30">
        <v>0</v>
      </c>
      <c r="D3513" s="30">
        <v>-138</v>
      </c>
      <c r="E3513" s="30">
        <v>0</v>
      </c>
      <c r="F3513" s="30">
        <v>0</v>
      </c>
      <c r="H3513" s="30"/>
    </row>
    <row r="3514" spans="1:8" x14ac:dyDescent="0.2">
      <c r="A3514" s="30">
        <v>3</v>
      </c>
      <c r="B3514" s="30">
        <v>3</v>
      </c>
      <c r="C3514" s="30">
        <v>0</v>
      </c>
      <c r="D3514" s="30">
        <v>-138</v>
      </c>
      <c r="E3514" s="30">
        <v>0</v>
      </c>
      <c r="F3514" s="30">
        <v>0</v>
      </c>
      <c r="H3514" s="30"/>
    </row>
    <row r="3515" spans="1:8" x14ac:dyDescent="0.2">
      <c r="A3515" s="30">
        <v>1</v>
      </c>
      <c r="B3515" s="30">
        <v>2</v>
      </c>
      <c r="C3515" s="30">
        <v>1</v>
      </c>
      <c r="D3515" s="30">
        <v>-92</v>
      </c>
      <c r="E3515" s="30">
        <v>0</v>
      </c>
      <c r="F3515" s="30">
        <v>0</v>
      </c>
      <c r="H3515" s="30"/>
    </row>
    <row r="3516" spans="1:8" x14ac:dyDescent="0.2">
      <c r="A3516" s="30">
        <v>9</v>
      </c>
      <c r="B3516" s="30">
        <v>9</v>
      </c>
      <c r="C3516" s="30">
        <v>0</v>
      </c>
      <c r="D3516" s="30">
        <v>-414</v>
      </c>
      <c r="E3516" s="30">
        <v>0</v>
      </c>
      <c r="F3516" s="30">
        <v>0</v>
      </c>
      <c r="H3516" s="30"/>
    </row>
    <row r="3517" spans="1:8" x14ac:dyDescent="0.2">
      <c r="A3517" s="30">
        <v>3</v>
      </c>
      <c r="B3517" s="30">
        <v>3</v>
      </c>
      <c r="C3517" s="30">
        <v>0</v>
      </c>
      <c r="D3517" s="30">
        <v>-138</v>
      </c>
      <c r="E3517" s="30">
        <v>0</v>
      </c>
      <c r="F3517" s="30">
        <v>0</v>
      </c>
      <c r="H3517" s="30"/>
    </row>
    <row r="3518" spans="1:8" x14ac:dyDescent="0.2">
      <c r="A3518" s="30">
        <v>0</v>
      </c>
      <c r="B3518" s="30">
        <v>6</v>
      </c>
      <c r="C3518" s="30">
        <v>6</v>
      </c>
      <c r="D3518" s="30">
        <v>-276</v>
      </c>
      <c r="E3518" s="30">
        <v>0</v>
      </c>
      <c r="F3518" s="30">
        <v>0</v>
      </c>
      <c r="H3518" s="30"/>
    </row>
    <row r="3519" spans="1:8" x14ac:dyDescent="0.2">
      <c r="A3519" s="30">
        <v>6</v>
      </c>
      <c r="B3519" s="30">
        <v>6</v>
      </c>
      <c r="C3519" s="30">
        <v>0</v>
      </c>
      <c r="D3519" s="30">
        <v>-276</v>
      </c>
      <c r="E3519" s="30">
        <v>0</v>
      </c>
      <c r="F3519" s="30">
        <v>0</v>
      </c>
      <c r="H3519" s="30"/>
    </row>
    <row r="3520" spans="1:8" x14ac:dyDescent="0.2">
      <c r="A3520" s="30">
        <v>2</v>
      </c>
      <c r="B3520" s="30">
        <v>13</v>
      </c>
      <c r="C3520" s="30">
        <v>11</v>
      </c>
      <c r="D3520" s="30">
        <v>-598</v>
      </c>
      <c r="E3520" s="30">
        <v>0</v>
      </c>
      <c r="F3520" s="30">
        <v>0</v>
      </c>
      <c r="H3520" s="30"/>
    </row>
    <row r="3521" spans="1:8" x14ac:dyDescent="0.2">
      <c r="A3521" s="30">
        <v>3</v>
      </c>
      <c r="B3521" s="30">
        <v>3</v>
      </c>
      <c r="C3521" s="30">
        <v>0</v>
      </c>
      <c r="D3521" s="30">
        <v>-138</v>
      </c>
      <c r="E3521" s="30">
        <v>0</v>
      </c>
      <c r="F3521" s="30">
        <v>0</v>
      </c>
      <c r="H3521" s="30"/>
    </row>
    <row r="3522" spans="1:8" x14ac:dyDescent="0.2">
      <c r="A3522" s="30">
        <v>10</v>
      </c>
      <c r="B3522" s="30">
        <v>10</v>
      </c>
      <c r="C3522" s="30">
        <v>0</v>
      </c>
      <c r="D3522" s="30">
        <v>-460</v>
      </c>
      <c r="E3522" s="30">
        <v>0</v>
      </c>
      <c r="F3522" s="30">
        <v>0</v>
      </c>
      <c r="H3522" s="30"/>
    </row>
    <row r="3523" spans="1:8" x14ac:dyDescent="0.2">
      <c r="A3523" s="30">
        <v>7</v>
      </c>
      <c r="B3523" s="30">
        <v>7</v>
      </c>
      <c r="C3523" s="30">
        <v>0</v>
      </c>
      <c r="D3523" s="30">
        <v>-322</v>
      </c>
      <c r="E3523" s="30">
        <v>0</v>
      </c>
      <c r="F3523" s="30">
        <v>0</v>
      </c>
      <c r="H3523" s="30"/>
    </row>
    <row r="3524" spans="1:8" x14ac:dyDescent="0.2">
      <c r="A3524" s="30">
        <v>6</v>
      </c>
      <c r="B3524" s="30">
        <v>6</v>
      </c>
      <c r="C3524" s="30">
        <v>0</v>
      </c>
      <c r="D3524" s="30">
        <v>-276</v>
      </c>
      <c r="E3524" s="30">
        <v>0</v>
      </c>
      <c r="F3524" s="30">
        <v>0</v>
      </c>
      <c r="H3524" s="30"/>
    </row>
    <row r="3525" spans="1:8" x14ac:dyDescent="0.2">
      <c r="A3525" s="30">
        <v>6</v>
      </c>
      <c r="B3525" s="30">
        <v>9</v>
      </c>
      <c r="C3525" s="30">
        <v>3</v>
      </c>
      <c r="D3525" s="30">
        <v>-414</v>
      </c>
      <c r="E3525" s="30">
        <v>0</v>
      </c>
      <c r="F3525" s="30">
        <v>0</v>
      </c>
      <c r="H3525" s="30"/>
    </row>
    <row r="3526" spans="1:8" x14ac:dyDescent="0.2">
      <c r="A3526" s="30">
        <v>6</v>
      </c>
      <c r="B3526" s="30">
        <v>6</v>
      </c>
      <c r="C3526" s="30">
        <v>0</v>
      </c>
      <c r="D3526" s="30">
        <v>-276</v>
      </c>
      <c r="E3526" s="30">
        <v>0</v>
      </c>
      <c r="F3526" s="30">
        <v>0</v>
      </c>
      <c r="H3526" s="30"/>
    </row>
    <row r="3527" spans="1:8" x14ac:dyDescent="0.2">
      <c r="A3527" s="30">
        <v>3</v>
      </c>
      <c r="B3527" s="30">
        <v>3</v>
      </c>
      <c r="C3527" s="30">
        <v>0</v>
      </c>
      <c r="D3527" s="30">
        <v>-138</v>
      </c>
      <c r="E3527" s="30">
        <v>0</v>
      </c>
      <c r="F3527" s="30">
        <v>0</v>
      </c>
      <c r="H3527" s="30"/>
    </row>
    <row r="3528" spans="1:8" x14ac:dyDescent="0.2">
      <c r="A3528" s="30">
        <v>12</v>
      </c>
      <c r="B3528" s="30">
        <v>12</v>
      </c>
      <c r="C3528" s="30">
        <v>0</v>
      </c>
      <c r="D3528" s="30">
        <v>-552</v>
      </c>
      <c r="E3528" s="30">
        <v>0</v>
      </c>
      <c r="F3528" s="30">
        <v>0</v>
      </c>
      <c r="H3528" s="30"/>
    </row>
    <row r="3529" spans="1:8" x14ac:dyDescent="0.2">
      <c r="A3529" s="30">
        <v>2</v>
      </c>
      <c r="B3529" s="30">
        <v>2</v>
      </c>
      <c r="C3529" s="30">
        <v>0</v>
      </c>
      <c r="D3529" s="30">
        <v>-92</v>
      </c>
      <c r="E3529" s="30">
        <v>0</v>
      </c>
      <c r="F3529" s="30">
        <v>0</v>
      </c>
      <c r="H3529" s="30"/>
    </row>
    <row r="3530" spans="1:8" x14ac:dyDescent="0.2">
      <c r="A3530" s="30">
        <v>6</v>
      </c>
      <c r="B3530" s="30">
        <v>18</v>
      </c>
      <c r="C3530" s="30">
        <v>12</v>
      </c>
      <c r="D3530" s="30">
        <v>-828</v>
      </c>
      <c r="E3530" s="30">
        <v>0</v>
      </c>
      <c r="F3530" s="30">
        <v>0</v>
      </c>
      <c r="H3530" s="30"/>
    </row>
    <row r="3531" spans="1:8" x14ac:dyDescent="0.2">
      <c r="A3531" s="30">
        <v>0</v>
      </c>
      <c r="B3531" s="30">
        <v>1</v>
      </c>
      <c r="C3531" s="30">
        <v>1</v>
      </c>
      <c r="D3531" s="30">
        <v>-46</v>
      </c>
      <c r="E3531" s="30">
        <v>0</v>
      </c>
      <c r="F3531" s="30">
        <v>0</v>
      </c>
      <c r="H3531" s="30"/>
    </row>
    <row r="3532" spans="1:8" x14ac:dyDescent="0.2">
      <c r="A3532" s="30">
        <v>0</v>
      </c>
      <c r="B3532" s="30">
        <v>3</v>
      </c>
      <c r="C3532" s="30">
        <v>3</v>
      </c>
      <c r="D3532" s="30">
        <v>-138</v>
      </c>
      <c r="E3532" s="30">
        <v>0</v>
      </c>
      <c r="F3532" s="30">
        <v>0</v>
      </c>
      <c r="H3532" s="30"/>
    </row>
    <row r="3533" spans="1:8" x14ac:dyDescent="0.2">
      <c r="A3533" s="30">
        <v>14</v>
      </c>
      <c r="B3533" s="30">
        <v>14</v>
      </c>
      <c r="C3533" s="30">
        <v>0</v>
      </c>
      <c r="D3533" s="30">
        <v>-644</v>
      </c>
      <c r="E3533" s="30">
        <v>0</v>
      </c>
      <c r="F3533" s="30">
        <v>0</v>
      </c>
      <c r="H3533" s="30"/>
    </row>
    <row r="3534" spans="1:8" x14ac:dyDescent="0.2">
      <c r="A3534" s="30">
        <v>16</v>
      </c>
      <c r="B3534" s="30">
        <v>16</v>
      </c>
      <c r="C3534" s="30">
        <v>0</v>
      </c>
      <c r="D3534" s="30">
        <v>-736</v>
      </c>
      <c r="E3534" s="30">
        <v>0</v>
      </c>
      <c r="F3534" s="30">
        <v>0</v>
      </c>
      <c r="H3534" s="30"/>
    </row>
    <row r="3535" spans="1:8" x14ac:dyDescent="0.2">
      <c r="A3535" s="30">
        <v>16</v>
      </c>
      <c r="B3535" s="30">
        <v>16</v>
      </c>
      <c r="C3535" s="30">
        <v>0</v>
      </c>
      <c r="D3535" s="30">
        <v>-736</v>
      </c>
      <c r="E3535" s="30">
        <v>0</v>
      </c>
      <c r="F3535" s="30">
        <v>0</v>
      </c>
      <c r="H3535" s="30"/>
    </row>
    <row r="3536" spans="1:8" x14ac:dyDescent="0.2">
      <c r="A3536" s="30">
        <v>3</v>
      </c>
      <c r="B3536" s="30">
        <v>10</v>
      </c>
      <c r="C3536" s="30">
        <v>7</v>
      </c>
      <c r="D3536" s="30">
        <v>-460</v>
      </c>
      <c r="E3536" s="30">
        <v>0</v>
      </c>
      <c r="F3536" s="30">
        <v>0</v>
      </c>
      <c r="H3536" s="30"/>
    </row>
    <row r="3537" spans="1:8" x14ac:dyDescent="0.2">
      <c r="A3537" s="30">
        <v>10</v>
      </c>
      <c r="B3537" s="30">
        <v>10</v>
      </c>
      <c r="C3537" s="30">
        <v>0</v>
      </c>
      <c r="D3537" s="30">
        <v>-460</v>
      </c>
      <c r="E3537" s="30">
        <v>0</v>
      </c>
      <c r="F3537" s="30">
        <v>0</v>
      </c>
      <c r="H3537" s="30"/>
    </row>
    <row r="3538" spans="1:8" x14ac:dyDescent="0.2">
      <c r="A3538" s="30">
        <v>6</v>
      </c>
      <c r="B3538" s="30">
        <v>6</v>
      </c>
      <c r="C3538" s="30">
        <v>0</v>
      </c>
      <c r="D3538" s="30">
        <v>-276</v>
      </c>
      <c r="E3538" s="30">
        <v>0</v>
      </c>
      <c r="F3538" s="30">
        <v>0</v>
      </c>
      <c r="H3538" s="30"/>
    </row>
    <row r="3539" spans="1:8" x14ac:dyDescent="0.2">
      <c r="A3539" s="30">
        <v>0</v>
      </c>
      <c r="B3539" s="30">
        <v>9</v>
      </c>
      <c r="C3539" s="30">
        <v>9</v>
      </c>
      <c r="D3539" s="30">
        <v>-414</v>
      </c>
      <c r="E3539" s="30">
        <v>0</v>
      </c>
      <c r="F3539" s="30">
        <v>0</v>
      </c>
      <c r="H3539" s="30"/>
    </row>
    <row r="3540" spans="1:8" x14ac:dyDescent="0.2">
      <c r="A3540" s="30">
        <v>6</v>
      </c>
      <c r="B3540" s="30">
        <v>6</v>
      </c>
      <c r="C3540" s="30">
        <v>0</v>
      </c>
      <c r="D3540" s="30">
        <v>-276</v>
      </c>
      <c r="E3540" s="30">
        <v>0</v>
      </c>
      <c r="F3540" s="30">
        <v>0</v>
      </c>
      <c r="H3540" s="30"/>
    </row>
    <row r="3541" spans="1:8" x14ac:dyDescent="0.2">
      <c r="A3541" s="30">
        <v>12</v>
      </c>
      <c r="B3541" s="30">
        <v>12</v>
      </c>
      <c r="C3541" s="30">
        <v>0</v>
      </c>
      <c r="D3541" s="30">
        <v>-552</v>
      </c>
      <c r="E3541" s="30">
        <v>0</v>
      </c>
      <c r="F3541" s="30">
        <v>0</v>
      </c>
      <c r="H3541" s="30"/>
    </row>
    <row r="3542" spans="1:8" x14ac:dyDescent="0.2">
      <c r="A3542" s="30">
        <v>3</v>
      </c>
      <c r="B3542" s="30">
        <v>3</v>
      </c>
      <c r="C3542" s="30">
        <v>0</v>
      </c>
      <c r="D3542" s="30">
        <v>-138</v>
      </c>
      <c r="E3542" s="30">
        <v>0</v>
      </c>
      <c r="F3542" s="30">
        <v>0</v>
      </c>
      <c r="H3542" s="30"/>
    </row>
    <row r="3543" spans="1:8" x14ac:dyDescent="0.2">
      <c r="A3543" s="30">
        <v>3</v>
      </c>
      <c r="B3543" s="30">
        <v>3</v>
      </c>
      <c r="C3543" s="30">
        <v>0</v>
      </c>
      <c r="D3543" s="30">
        <v>-138</v>
      </c>
      <c r="E3543" s="30">
        <v>0</v>
      </c>
      <c r="F3543" s="30">
        <v>0</v>
      </c>
      <c r="H3543" s="30"/>
    </row>
    <row r="3544" spans="1:8" x14ac:dyDescent="0.2">
      <c r="A3544" s="30">
        <v>0</v>
      </c>
      <c r="B3544" s="30">
        <v>13</v>
      </c>
      <c r="C3544" s="30">
        <v>13</v>
      </c>
      <c r="D3544" s="30">
        <v>-598</v>
      </c>
      <c r="E3544" s="30">
        <v>0</v>
      </c>
      <c r="F3544" s="30">
        <v>0</v>
      </c>
      <c r="H3544" s="30"/>
    </row>
    <row r="3545" spans="1:8" x14ac:dyDescent="0.2">
      <c r="A3545" s="30">
        <v>5</v>
      </c>
      <c r="B3545" s="30">
        <v>5</v>
      </c>
      <c r="C3545" s="30">
        <v>0</v>
      </c>
      <c r="D3545" s="30">
        <v>-230</v>
      </c>
      <c r="E3545" s="30">
        <v>0</v>
      </c>
      <c r="F3545" s="30">
        <v>0</v>
      </c>
      <c r="H3545" s="30"/>
    </row>
    <row r="3546" spans="1:8" x14ac:dyDescent="0.2">
      <c r="A3546" s="30">
        <v>6</v>
      </c>
      <c r="B3546" s="30">
        <v>6</v>
      </c>
      <c r="C3546" s="30">
        <v>0</v>
      </c>
      <c r="D3546" s="30">
        <v>-276</v>
      </c>
      <c r="E3546" s="30">
        <v>0</v>
      </c>
      <c r="F3546" s="30">
        <v>0</v>
      </c>
      <c r="H3546" s="30"/>
    </row>
    <row r="3547" spans="1:8" x14ac:dyDescent="0.2">
      <c r="A3547" s="30">
        <v>4</v>
      </c>
      <c r="B3547" s="30">
        <v>10</v>
      </c>
      <c r="C3547" s="30">
        <v>6</v>
      </c>
      <c r="D3547" s="30">
        <v>-460</v>
      </c>
      <c r="E3547" s="30">
        <v>0</v>
      </c>
      <c r="F3547" s="30">
        <v>0</v>
      </c>
      <c r="H3547" s="30"/>
    </row>
    <row r="3548" spans="1:8" x14ac:dyDescent="0.2">
      <c r="A3548" s="30">
        <v>8</v>
      </c>
      <c r="B3548" s="30">
        <v>8</v>
      </c>
      <c r="C3548" s="30">
        <v>0</v>
      </c>
      <c r="D3548" s="30">
        <v>-368</v>
      </c>
      <c r="E3548" s="30">
        <v>0</v>
      </c>
      <c r="F3548" s="30">
        <v>0</v>
      </c>
      <c r="H3548" s="30"/>
    </row>
    <row r="3549" spans="1:8" x14ac:dyDescent="0.2">
      <c r="A3549" s="30">
        <v>3</v>
      </c>
      <c r="B3549" s="30">
        <v>3</v>
      </c>
      <c r="C3549" s="30">
        <v>0</v>
      </c>
      <c r="D3549" s="30">
        <v>-138</v>
      </c>
      <c r="E3549" s="30">
        <v>0</v>
      </c>
      <c r="F3549" s="30">
        <v>0</v>
      </c>
      <c r="H3549" s="30"/>
    </row>
    <row r="3550" spans="1:8" x14ac:dyDescent="0.2">
      <c r="A3550" s="30">
        <v>12</v>
      </c>
      <c r="B3550" s="30">
        <v>12</v>
      </c>
      <c r="C3550" s="30">
        <v>0</v>
      </c>
      <c r="D3550" s="30">
        <v>-552</v>
      </c>
      <c r="E3550" s="30">
        <v>0</v>
      </c>
      <c r="F3550" s="30">
        <v>0</v>
      </c>
      <c r="H3550" s="30"/>
    </row>
    <row r="3551" spans="1:8" x14ac:dyDescent="0.2">
      <c r="A3551" s="30">
        <v>0</v>
      </c>
      <c r="B3551" s="30">
        <v>5</v>
      </c>
      <c r="C3551" s="30">
        <v>5</v>
      </c>
      <c r="D3551" s="30">
        <v>-230</v>
      </c>
      <c r="E3551" s="30">
        <v>0</v>
      </c>
      <c r="F3551" s="30">
        <v>0</v>
      </c>
      <c r="H3551" s="30"/>
    </row>
    <row r="3552" spans="1:8" x14ac:dyDescent="0.2">
      <c r="A3552" s="30">
        <v>4</v>
      </c>
      <c r="B3552" s="30">
        <v>4</v>
      </c>
      <c r="C3552" s="30">
        <v>0</v>
      </c>
      <c r="D3552" s="30">
        <v>-184</v>
      </c>
      <c r="E3552" s="30">
        <v>0</v>
      </c>
      <c r="F3552" s="30">
        <v>0</v>
      </c>
      <c r="H3552" s="30"/>
    </row>
    <row r="3553" spans="1:8" x14ac:dyDescent="0.2">
      <c r="A3553" s="30">
        <v>8</v>
      </c>
      <c r="B3553" s="30">
        <v>11</v>
      </c>
      <c r="C3553" s="30">
        <v>3</v>
      </c>
      <c r="D3553" s="30">
        <v>-506</v>
      </c>
      <c r="E3553" s="30">
        <v>0</v>
      </c>
      <c r="F3553" s="30">
        <v>0</v>
      </c>
      <c r="H3553" s="30"/>
    </row>
    <row r="3554" spans="1:8" x14ac:dyDescent="0.2">
      <c r="A3554" s="30">
        <v>4</v>
      </c>
      <c r="B3554" s="30">
        <v>4</v>
      </c>
      <c r="C3554" s="30">
        <v>0</v>
      </c>
      <c r="D3554" s="30">
        <v>-184</v>
      </c>
      <c r="E3554" s="30">
        <v>0</v>
      </c>
      <c r="F3554" s="30">
        <v>0</v>
      </c>
      <c r="H3554" s="30"/>
    </row>
    <row r="3555" spans="1:8" x14ac:dyDescent="0.2">
      <c r="A3555" s="30">
        <v>0</v>
      </c>
      <c r="B3555" s="30">
        <v>2</v>
      </c>
      <c r="C3555" s="30">
        <v>2</v>
      </c>
      <c r="D3555" s="30">
        <v>-92</v>
      </c>
      <c r="E3555" s="30">
        <v>0</v>
      </c>
      <c r="F3555" s="30">
        <v>0</v>
      </c>
      <c r="H3555" s="30"/>
    </row>
    <row r="3556" spans="1:8" x14ac:dyDescent="0.2">
      <c r="A3556" s="30">
        <v>3</v>
      </c>
      <c r="B3556" s="30">
        <v>3</v>
      </c>
      <c r="C3556" s="30">
        <v>0</v>
      </c>
      <c r="D3556" s="30">
        <v>-138</v>
      </c>
      <c r="E3556" s="30">
        <v>0</v>
      </c>
      <c r="F3556" s="30">
        <v>0</v>
      </c>
      <c r="H3556" s="30"/>
    </row>
    <row r="3557" spans="1:8" x14ac:dyDescent="0.2">
      <c r="A3557" s="30">
        <v>0</v>
      </c>
      <c r="B3557" s="30">
        <v>4</v>
      </c>
      <c r="C3557" s="30">
        <v>4</v>
      </c>
      <c r="D3557" s="30">
        <v>-184</v>
      </c>
      <c r="E3557" s="30">
        <v>0</v>
      </c>
      <c r="F3557" s="30">
        <v>0</v>
      </c>
      <c r="H3557" s="30"/>
    </row>
    <row r="3558" spans="1:8" x14ac:dyDescent="0.2">
      <c r="A3558" s="30">
        <v>16</v>
      </c>
      <c r="B3558" s="30">
        <v>16</v>
      </c>
      <c r="C3558" s="30">
        <v>0</v>
      </c>
      <c r="D3558" s="30">
        <v>-736</v>
      </c>
      <c r="E3558" s="30">
        <v>0</v>
      </c>
      <c r="F3558" s="30">
        <v>0</v>
      </c>
      <c r="H3558" s="30"/>
    </row>
    <row r="3559" spans="1:8" x14ac:dyDescent="0.2">
      <c r="A3559" s="30">
        <v>0</v>
      </c>
      <c r="B3559" s="30">
        <v>4</v>
      </c>
      <c r="C3559" s="30">
        <v>4</v>
      </c>
      <c r="D3559" s="30">
        <v>-184</v>
      </c>
      <c r="E3559" s="30">
        <v>0</v>
      </c>
      <c r="F3559" s="30">
        <v>0</v>
      </c>
      <c r="H3559" s="30"/>
    </row>
    <row r="3560" spans="1:8" x14ac:dyDescent="0.2">
      <c r="A3560" s="30">
        <v>12</v>
      </c>
      <c r="B3560" s="30">
        <v>12</v>
      </c>
      <c r="C3560" s="30">
        <v>0</v>
      </c>
      <c r="D3560" s="30">
        <v>-552</v>
      </c>
      <c r="E3560" s="30">
        <v>0</v>
      </c>
      <c r="F3560" s="30">
        <v>0</v>
      </c>
      <c r="H3560" s="30"/>
    </row>
    <row r="3561" spans="1:8" x14ac:dyDescent="0.2">
      <c r="A3561" s="30">
        <v>3</v>
      </c>
      <c r="B3561" s="30">
        <v>3</v>
      </c>
      <c r="C3561" s="30">
        <v>0</v>
      </c>
      <c r="D3561" s="30">
        <v>-138</v>
      </c>
      <c r="E3561" s="30">
        <v>0</v>
      </c>
      <c r="F3561" s="30">
        <v>0</v>
      </c>
      <c r="H3561" s="30"/>
    </row>
    <row r="3562" spans="1:8" x14ac:dyDescent="0.2">
      <c r="A3562" s="30">
        <v>9</v>
      </c>
      <c r="B3562" s="30">
        <v>17</v>
      </c>
      <c r="C3562" s="30">
        <v>8</v>
      </c>
      <c r="D3562" s="30">
        <v>-782</v>
      </c>
      <c r="E3562" s="30">
        <v>0</v>
      </c>
      <c r="F3562" s="30">
        <v>0</v>
      </c>
      <c r="H3562" s="30"/>
    </row>
    <row r="3563" spans="1:8" x14ac:dyDescent="0.2">
      <c r="A3563" s="30">
        <v>3</v>
      </c>
      <c r="B3563" s="30">
        <v>6</v>
      </c>
      <c r="C3563" s="30">
        <v>3</v>
      </c>
      <c r="D3563" s="30">
        <v>-276</v>
      </c>
      <c r="E3563" s="30">
        <v>0</v>
      </c>
      <c r="F3563" s="30">
        <v>0</v>
      </c>
      <c r="H3563" s="30"/>
    </row>
    <row r="3564" spans="1:8" x14ac:dyDescent="0.2">
      <c r="A3564" s="30">
        <v>3</v>
      </c>
      <c r="B3564" s="30">
        <v>6</v>
      </c>
      <c r="C3564" s="30">
        <v>3</v>
      </c>
      <c r="D3564" s="30">
        <v>-276</v>
      </c>
      <c r="E3564" s="30">
        <v>0</v>
      </c>
      <c r="F3564" s="30">
        <v>0</v>
      </c>
      <c r="H3564" s="30"/>
    </row>
    <row r="3565" spans="1:8" x14ac:dyDescent="0.2">
      <c r="A3565" s="30">
        <v>1</v>
      </c>
      <c r="B3565" s="30">
        <v>1</v>
      </c>
      <c r="C3565" s="30">
        <v>0</v>
      </c>
      <c r="D3565" s="30">
        <v>-46</v>
      </c>
      <c r="E3565" s="30">
        <v>0</v>
      </c>
      <c r="F3565" s="30">
        <v>0</v>
      </c>
      <c r="H3565" s="30"/>
    </row>
    <row r="3566" spans="1:8" x14ac:dyDescent="0.2">
      <c r="A3566" s="30">
        <v>5</v>
      </c>
      <c r="B3566" s="30">
        <v>5</v>
      </c>
      <c r="C3566" s="30">
        <v>0</v>
      </c>
      <c r="D3566" s="30">
        <v>-230</v>
      </c>
      <c r="E3566" s="30">
        <v>0</v>
      </c>
      <c r="F3566" s="30">
        <v>0</v>
      </c>
      <c r="H3566" s="30"/>
    </row>
    <row r="3567" spans="1:8" x14ac:dyDescent="0.2">
      <c r="A3567" s="30">
        <v>7</v>
      </c>
      <c r="B3567" s="30">
        <v>7</v>
      </c>
      <c r="C3567" s="30">
        <v>0</v>
      </c>
      <c r="D3567" s="30">
        <v>-322</v>
      </c>
      <c r="E3567" s="30">
        <v>0</v>
      </c>
      <c r="F3567" s="30">
        <v>0</v>
      </c>
      <c r="H3567" s="30"/>
    </row>
    <row r="3568" spans="1:8" x14ac:dyDescent="0.2">
      <c r="A3568" s="30">
        <v>0</v>
      </c>
      <c r="B3568" s="30">
        <v>8</v>
      </c>
      <c r="C3568" s="30">
        <v>8</v>
      </c>
      <c r="D3568" s="30">
        <v>-368</v>
      </c>
      <c r="E3568" s="30">
        <v>0</v>
      </c>
      <c r="F3568" s="30">
        <v>0</v>
      </c>
      <c r="H3568" s="30"/>
    </row>
    <row r="3569" spans="1:8" x14ac:dyDescent="0.2">
      <c r="A3569" s="30">
        <v>3</v>
      </c>
      <c r="B3569" s="30">
        <v>3</v>
      </c>
      <c r="C3569" s="30">
        <v>0</v>
      </c>
      <c r="D3569" s="30">
        <v>-138</v>
      </c>
      <c r="E3569" s="30">
        <v>0</v>
      </c>
      <c r="F3569" s="30">
        <v>0</v>
      </c>
      <c r="H3569" s="30"/>
    </row>
    <row r="3570" spans="1:8" x14ac:dyDescent="0.2">
      <c r="A3570" s="30">
        <v>3</v>
      </c>
      <c r="B3570" s="30">
        <v>3</v>
      </c>
      <c r="C3570" s="30">
        <v>0</v>
      </c>
      <c r="D3570" s="30">
        <v>-138</v>
      </c>
      <c r="E3570" s="30">
        <v>0</v>
      </c>
      <c r="F3570" s="30">
        <v>0</v>
      </c>
      <c r="H3570" s="30"/>
    </row>
    <row r="3571" spans="1:8" x14ac:dyDescent="0.2">
      <c r="A3571" s="30">
        <v>3</v>
      </c>
      <c r="B3571" s="30">
        <v>3</v>
      </c>
      <c r="C3571" s="30">
        <v>0</v>
      </c>
      <c r="D3571" s="30">
        <v>-138</v>
      </c>
      <c r="E3571" s="30">
        <v>0</v>
      </c>
      <c r="F3571" s="30">
        <v>0</v>
      </c>
      <c r="H3571" s="30"/>
    </row>
    <row r="3572" spans="1:8" x14ac:dyDescent="0.2">
      <c r="A3572" s="30">
        <v>3</v>
      </c>
      <c r="B3572" s="30">
        <v>3</v>
      </c>
      <c r="C3572" s="30">
        <v>0</v>
      </c>
      <c r="D3572" s="30">
        <v>-138</v>
      </c>
      <c r="E3572" s="30">
        <v>0</v>
      </c>
      <c r="F3572" s="30">
        <v>0</v>
      </c>
      <c r="H3572" s="30"/>
    </row>
    <row r="3573" spans="1:8" x14ac:dyDescent="0.2">
      <c r="A3573" s="30">
        <v>4</v>
      </c>
      <c r="B3573" s="30">
        <v>4</v>
      </c>
      <c r="C3573" s="30">
        <v>0</v>
      </c>
      <c r="D3573" s="30">
        <v>-184</v>
      </c>
      <c r="E3573" s="30">
        <v>0</v>
      </c>
      <c r="F3573" s="30">
        <v>0</v>
      </c>
      <c r="H3573" s="30"/>
    </row>
    <row r="3574" spans="1:8" x14ac:dyDescent="0.2">
      <c r="A3574" s="30">
        <v>15</v>
      </c>
      <c r="B3574" s="30">
        <v>15</v>
      </c>
      <c r="C3574" s="30">
        <v>0</v>
      </c>
      <c r="D3574" s="30">
        <v>-690</v>
      </c>
      <c r="E3574" s="30">
        <v>0</v>
      </c>
      <c r="F3574" s="30">
        <v>0</v>
      </c>
      <c r="H3574" s="30"/>
    </row>
    <row r="3575" spans="1:8" x14ac:dyDescent="0.2">
      <c r="A3575" s="30">
        <v>9</v>
      </c>
      <c r="B3575" s="30">
        <v>9</v>
      </c>
      <c r="C3575" s="30">
        <v>0</v>
      </c>
      <c r="D3575" s="30">
        <v>-414</v>
      </c>
      <c r="E3575" s="30">
        <v>0</v>
      </c>
      <c r="F3575" s="30">
        <v>0</v>
      </c>
      <c r="H3575" s="30"/>
    </row>
    <row r="3576" spans="1:8" x14ac:dyDescent="0.2">
      <c r="A3576" s="30">
        <v>1</v>
      </c>
      <c r="B3576" s="30">
        <v>1</v>
      </c>
      <c r="C3576" s="30">
        <v>0</v>
      </c>
      <c r="D3576" s="30">
        <v>-46</v>
      </c>
      <c r="E3576" s="30">
        <v>0</v>
      </c>
      <c r="F3576" s="30">
        <v>0</v>
      </c>
      <c r="H3576" s="30"/>
    </row>
    <row r="3577" spans="1:8" x14ac:dyDescent="0.2">
      <c r="A3577" s="30">
        <v>1</v>
      </c>
      <c r="B3577" s="30">
        <v>4</v>
      </c>
      <c r="C3577" s="30">
        <v>3</v>
      </c>
      <c r="D3577" s="30">
        <v>-184</v>
      </c>
      <c r="E3577" s="30">
        <v>0</v>
      </c>
      <c r="F3577" s="30">
        <v>0</v>
      </c>
      <c r="H3577" s="30"/>
    </row>
    <row r="3578" spans="1:8" x14ac:dyDescent="0.2">
      <c r="A3578" s="30">
        <v>15</v>
      </c>
      <c r="B3578" s="30">
        <v>15</v>
      </c>
      <c r="C3578" s="30">
        <v>0</v>
      </c>
      <c r="D3578" s="30">
        <v>-690</v>
      </c>
      <c r="E3578" s="30">
        <v>0</v>
      </c>
      <c r="F3578" s="30">
        <v>0</v>
      </c>
      <c r="H3578" s="30"/>
    </row>
    <row r="3579" spans="1:8" x14ac:dyDescent="0.2">
      <c r="A3579" s="30">
        <v>5</v>
      </c>
      <c r="B3579" s="30">
        <v>5</v>
      </c>
      <c r="C3579" s="30">
        <v>0</v>
      </c>
      <c r="D3579" s="30">
        <v>-230</v>
      </c>
      <c r="E3579" s="30">
        <v>0</v>
      </c>
      <c r="F3579" s="30">
        <v>0</v>
      </c>
      <c r="H3579" s="30"/>
    </row>
    <row r="3580" spans="1:8" x14ac:dyDescent="0.2">
      <c r="A3580" s="30">
        <v>4</v>
      </c>
      <c r="B3580" s="30">
        <v>4</v>
      </c>
      <c r="C3580" s="30">
        <v>0</v>
      </c>
      <c r="D3580" s="30">
        <v>-184</v>
      </c>
      <c r="E3580" s="30">
        <v>0</v>
      </c>
      <c r="F3580" s="30">
        <v>0</v>
      </c>
      <c r="H3580" s="30"/>
    </row>
    <row r="3581" spans="1:8" x14ac:dyDescent="0.2">
      <c r="A3581" s="30">
        <v>3</v>
      </c>
      <c r="B3581" s="30">
        <v>3</v>
      </c>
      <c r="C3581" s="30">
        <v>0</v>
      </c>
      <c r="D3581" s="30">
        <v>-138</v>
      </c>
      <c r="E3581" s="30">
        <v>0</v>
      </c>
      <c r="F3581" s="30">
        <v>0</v>
      </c>
      <c r="H3581" s="30"/>
    </row>
    <row r="3582" spans="1:8" x14ac:dyDescent="0.2">
      <c r="A3582" s="30">
        <v>1</v>
      </c>
      <c r="B3582" s="30">
        <v>1</v>
      </c>
      <c r="C3582" s="30">
        <v>0</v>
      </c>
      <c r="D3582" s="30">
        <v>-46</v>
      </c>
      <c r="E3582" s="30">
        <v>0</v>
      </c>
      <c r="F3582" s="30">
        <v>0</v>
      </c>
      <c r="H3582" s="30"/>
    </row>
    <row r="3583" spans="1:8" x14ac:dyDescent="0.2">
      <c r="A3583" s="30">
        <v>4</v>
      </c>
      <c r="B3583" s="30">
        <v>4</v>
      </c>
      <c r="C3583" s="30">
        <v>0</v>
      </c>
      <c r="D3583" s="30">
        <v>-184</v>
      </c>
      <c r="E3583" s="30">
        <v>0</v>
      </c>
      <c r="F3583" s="30">
        <v>0</v>
      </c>
      <c r="H3583" s="30"/>
    </row>
    <row r="3584" spans="1:8" x14ac:dyDescent="0.2">
      <c r="A3584" s="30">
        <v>2</v>
      </c>
      <c r="B3584" s="30">
        <v>2</v>
      </c>
      <c r="C3584" s="30">
        <v>0</v>
      </c>
      <c r="D3584" s="30">
        <v>-92</v>
      </c>
      <c r="E3584" s="30">
        <v>0</v>
      </c>
      <c r="F3584" s="30">
        <v>0</v>
      </c>
      <c r="H3584" s="30"/>
    </row>
    <row r="3585" spans="1:8" x14ac:dyDescent="0.2">
      <c r="A3585" s="30">
        <v>5</v>
      </c>
      <c r="B3585" s="30">
        <v>5</v>
      </c>
      <c r="C3585" s="30">
        <v>0</v>
      </c>
      <c r="D3585" s="30">
        <v>-230</v>
      </c>
      <c r="E3585" s="30">
        <v>0</v>
      </c>
      <c r="F3585" s="30">
        <v>0</v>
      </c>
      <c r="H3585" s="30"/>
    </row>
    <row r="3586" spans="1:8" x14ac:dyDescent="0.2">
      <c r="A3586" s="30">
        <v>0</v>
      </c>
      <c r="B3586" s="30">
        <v>7</v>
      </c>
      <c r="C3586" s="30">
        <v>7</v>
      </c>
      <c r="D3586" s="30">
        <v>-322</v>
      </c>
      <c r="E3586" s="30">
        <v>0</v>
      </c>
      <c r="F3586" s="30">
        <v>0</v>
      </c>
      <c r="H3586" s="30"/>
    </row>
    <row r="3587" spans="1:8" x14ac:dyDescent="0.2">
      <c r="A3587" s="30">
        <v>2</v>
      </c>
      <c r="B3587" s="30">
        <v>3</v>
      </c>
      <c r="C3587" s="30">
        <v>1</v>
      </c>
      <c r="D3587" s="30">
        <v>-138</v>
      </c>
      <c r="E3587" s="30">
        <v>0</v>
      </c>
      <c r="F3587" s="30">
        <v>0</v>
      </c>
      <c r="H3587" s="30"/>
    </row>
    <row r="3588" spans="1:8" x14ac:dyDescent="0.2">
      <c r="A3588" s="30">
        <v>2</v>
      </c>
      <c r="B3588" s="30">
        <v>2</v>
      </c>
      <c r="C3588" s="30">
        <v>0</v>
      </c>
      <c r="D3588" s="30">
        <v>-92</v>
      </c>
      <c r="E3588" s="30">
        <v>0</v>
      </c>
      <c r="F3588" s="30">
        <v>0</v>
      </c>
      <c r="H3588" s="30"/>
    </row>
    <row r="3589" spans="1:8" x14ac:dyDescent="0.2">
      <c r="A3589" s="30">
        <v>8</v>
      </c>
      <c r="B3589" s="30">
        <v>8</v>
      </c>
      <c r="C3589" s="30">
        <v>0</v>
      </c>
      <c r="D3589" s="30">
        <v>-368</v>
      </c>
      <c r="E3589" s="30">
        <v>0</v>
      </c>
      <c r="F3589" s="30">
        <v>0</v>
      </c>
      <c r="H3589" s="30"/>
    </row>
    <row r="3590" spans="1:8" x14ac:dyDescent="0.2">
      <c r="A3590" s="30">
        <v>3</v>
      </c>
      <c r="B3590" s="30">
        <v>3</v>
      </c>
      <c r="C3590" s="30">
        <v>0</v>
      </c>
      <c r="D3590" s="30">
        <v>-138</v>
      </c>
      <c r="E3590" s="30">
        <v>0</v>
      </c>
      <c r="F3590" s="30">
        <v>0</v>
      </c>
      <c r="H3590" s="30"/>
    </row>
    <row r="3591" spans="1:8" x14ac:dyDescent="0.2">
      <c r="A3591" s="30">
        <v>4</v>
      </c>
      <c r="B3591" s="30">
        <v>4</v>
      </c>
      <c r="C3591" s="30">
        <v>0</v>
      </c>
      <c r="D3591" s="30">
        <v>-184</v>
      </c>
      <c r="E3591" s="30">
        <v>0</v>
      </c>
      <c r="F3591" s="30">
        <v>0</v>
      </c>
      <c r="H3591" s="30"/>
    </row>
    <row r="3592" spans="1:8" x14ac:dyDescent="0.2">
      <c r="A3592" s="30">
        <v>6</v>
      </c>
      <c r="B3592" s="30">
        <v>6</v>
      </c>
      <c r="C3592" s="30">
        <v>0</v>
      </c>
      <c r="D3592" s="30">
        <v>-276</v>
      </c>
      <c r="E3592" s="30">
        <v>0</v>
      </c>
      <c r="F3592" s="30">
        <v>0</v>
      </c>
      <c r="H3592" s="30"/>
    </row>
    <row r="3593" spans="1:8" x14ac:dyDescent="0.2">
      <c r="A3593" s="30">
        <v>7</v>
      </c>
      <c r="B3593" s="30">
        <v>7</v>
      </c>
      <c r="C3593" s="30">
        <v>0</v>
      </c>
      <c r="D3593" s="30">
        <v>-322</v>
      </c>
      <c r="E3593" s="30">
        <v>0</v>
      </c>
      <c r="F3593" s="30">
        <v>0</v>
      </c>
      <c r="H3593" s="30"/>
    </row>
    <row r="3594" spans="1:8" x14ac:dyDescent="0.2">
      <c r="A3594" s="30">
        <v>3</v>
      </c>
      <c r="B3594" s="30">
        <v>3</v>
      </c>
      <c r="C3594" s="30">
        <v>0</v>
      </c>
      <c r="D3594" s="30">
        <v>-138</v>
      </c>
      <c r="E3594" s="30">
        <v>0</v>
      </c>
      <c r="F3594" s="30">
        <v>0</v>
      </c>
      <c r="H3594" s="30"/>
    </row>
    <row r="3595" spans="1:8" x14ac:dyDescent="0.2">
      <c r="A3595" s="30">
        <v>3</v>
      </c>
      <c r="B3595" s="30">
        <v>3</v>
      </c>
      <c r="C3595" s="30">
        <v>0</v>
      </c>
      <c r="D3595" s="30">
        <v>-138</v>
      </c>
      <c r="E3595" s="30">
        <v>0</v>
      </c>
      <c r="F3595" s="30">
        <v>0</v>
      </c>
      <c r="H3595" s="30"/>
    </row>
    <row r="3596" spans="1:8" x14ac:dyDescent="0.2">
      <c r="A3596" s="30">
        <v>3</v>
      </c>
      <c r="B3596" s="30">
        <v>3</v>
      </c>
      <c r="C3596" s="30">
        <v>0</v>
      </c>
      <c r="D3596" s="30">
        <v>-138</v>
      </c>
      <c r="E3596" s="30">
        <v>0</v>
      </c>
      <c r="F3596" s="30">
        <v>0</v>
      </c>
      <c r="H3596" s="30"/>
    </row>
    <row r="3597" spans="1:8" x14ac:dyDescent="0.2">
      <c r="A3597" s="30">
        <v>3</v>
      </c>
      <c r="B3597" s="30">
        <v>3</v>
      </c>
      <c r="C3597" s="30">
        <v>0</v>
      </c>
      <c r="D3597" s="30">
        <v>-138</v>
      </c>
      <c r="E3597" s="30">
        <v>0</v>
      </c>
      <c r="F3597" s="30">
        <v>0</v>
      </c>
      <c r="H3597" s="30"/>
    </row>
    <row r="3598" spans="1:8" x14ac:dyDescent="0.2">
      <c r="A3598" s="30">
        <v>4</v>
      </c>
      <c r="B3598" s="30">
        <v>4</v>
      </c>
      <c r="C3598" s="30">
        <v>0</v>
      </c>
      <c r="D3598" s="30">
        <v>-184</v>
      </c>
      <c r="E3598" s="30">
        <v>0</v>
      </c>
      <c r="F3598" s="30">
        <v>0</v>
      </c>
      <c r="H3598" s="30"/>
    </row>
    <row r="3599" spans="1:8" x14ac:dyDescent="0.2">
      <c r="A3599" s="30">
        <v>9</v>
      </c>
      <c r="B3599" s="30">
        <v>9</v>
      </c>
      <c r="C3599" s="30">
        <v>0</v>
      </c>
      <c r="D3599" s="30">
        <v>-414</v>
      </c>
      <c r="E3599" s="30">
        <v>0</v>
      </c>
      <c r="F3599" s="30">
        <v>0</v>
      </c>
      <c r="H3599" s="30"/>
    </row>
    <row r="3600" spans="1:8" x14ac:dyDescent="0.2">
      <c r="A3600" s="30">
        <v>3</v>
      </c>
      <c r="B3600" s="30">
        <v>3</v>
      </c>
      <c r="C3600" s="30">
        <v>0</v>
      </c>
      <c r="D3600" s="30">
        <v>-138</v>
      </c>
      <c r="E3600" s="30">
        <v>0</v>
      </c>
      <c r="F3600" s="30">
        <v>0</v>
      </c>
      <c r="H3600" s="30"/>
    </row>
    <row r="3601" spans="1:8" x14ac:dyDescent="0.2">
      <c r="A3601" s="30">
        <v>0</v>
      </c>
      <c r="B3601" s="30">
        <v>3</v>
      </c>
      <c r="C3601" s="30">
        <v>3</v>
      </c>
      <c r="D3601" s="30">
        <v>-138</v>
      </c>
      <c r="E3601" s="30">
        <v>0</v>
      </c>
      <c r="F3601" s="30">
        <v>0</v>
      </c>
      <c r="H3601" s="30"/>
    </row>
    <row r="3602" spans="1:8" x14ac:dyDescent="0.2">
      <c r="A3602" s="30">
        <v>3</v>
      </c>
      <c r="B3602" s="30">
        <v>3</v>
      </c>
      <c r="C3602" s="30">
        <v>0</v>
      </c>
      <c r="D3602" s="30">
        <v>-138</v>
      </c>
      <c r="E3602" s="30">
        <v>0</v>
      </c>
      <c r="F3602" s="30">
        <v>0</v>
      </c>
      <c r="H3602" s="30"/>
    </row>
    <row r="3603" spans="1:8" x14ac:dyDescent="0.2">
      <c r="A3603" s="30">
        <v>5</v>
      </c>
      <c r="B3603" s="30">
        <v>5</v>
      </c>
      <c r="C3603" s="30">
        <v>0</v>
      </c>
      <c r="D3603" s="30">
        <v>-230</v>
      </c>
      <c r="E3603" s="30">
        <v>0</v>
      </c>
      <c r="F3603" s="30">
        <v>0</v>
      </c>
      <c r="H3603" s="30"/>
    </row>
    <row r="3604" spans="1:8" x14ac:dyDescent="0.2">
      <c r="A3604" s="30">
        <v>3</v>
      </c>
      <c r="B3604" s="30">
        <v>6</v>
      </c>
      <c r="C3604" s="30">
        <v>3</v>
      </c>
      <c r="D3604" s="30">
        <v>-276</v>
      </c>
      <c r="E3604" s="30">
        <v>0</v>
      </c>
      <c r="F3604" s="30">
        <v>0</v>
      </c>
      <c r="H3604" s="30"/>
    </row>
    <row r="3605" spans="1:8" x14ac:dyDescent="0.2">
      <c r="A3605" s="30">
        <v>5</v>
      </c>
      <c r="B3605" s="30">
        <v>5</v>
      </c>
      <c r="C3605" s="30">
        <v>0</v>
      </c>
      <c r="D3605" s="30">
        <v>-230</v>
      </c>
      <c r="E3605" s="30">
        <v>0</v>
      </c>
      <c r="F3605" s="30">
        <v>0</v>
      </c>
      <c r="H3605" s="30"/>
    </row>
    <row r="3606" spans="1:8" x14ac:dyDescent="0.2">
      <c r="A3606" s="30">
        <v>3</v>
      </c>
      <c r="B3606" s="30">
        <v>3</v>
      </c>
      <c r="C3606" s="30">
        <v>0</v>
      </c>
      <c r="D3606" s="30">
        <v>-138</v>
      </c>
      <c r="E3606" s="30">
        <v>0</v>
      </c>
      <c r="F3606" s="30">
        <v>0</v>
      </c>
      <c r="H3606" s="30"/>
    </row>
    <row r="3607" spans="1:8" x14ac:dyDescent="0.2">
      <c r="A3607" s="30">
        <v>0</v>
      </c>
      <c r="B3607" s="30">
        <v>1</v>
      </c>
      <c r="C3607" s="30">
        <v>1</v>
      </c>
      <c r="D3607" s="30">
        <v>-46</v>
      </c>
      <c r="E3607" s="30">
        <v>0</v>
      </c>
      <c r="F3607" s="30">
        <v>0</v>
      </c>
      <c r="H3607" s="30"/>
    </row>
    <row r="3608" spans="1:8" x14ac:dyDescent="0.2">
      <c r="A3608" s="30">
        <v>3</v>
      </c>
      <c r="B3608" s="30">
        <v>3</v>
      </c>
      <c r="C3608" s="30">
        <v>0</v>
      </c>
      <c r="D3608" s="30">
        <v>-138</v>
      </c>
      <c r="E3608" s="30">
        <v>0</v>
      </c>
      <c r="F3608" s="30">
        <v>0</v>
      </c>
      <c r="H3608" s="30"/>
    </row>
    <row r="3609" spans="1:8" x14ac:dyDescent="0.2">
      <c r="A3609" s="30">
        <v>3</v>
      </c>
      <c r="B3609" s="30">
        <v>3</v>
      </c>
      <c r="C3609" s="30">
        <v>0</v>
      </c>
      <c r="D3609" s="30">
        <v>-138</v>
      </c>
      <c r="E3609" s="30">
        <v>0</v>
      </c>
      <c r="F3609" s="30">
        <v>0</v>
      </c>
      <c r="H3609" s="30"/>
    </row>
    <row r="3610" spans="1:8" x14ac:dyDescent="0.2">
      <c r="A3610" s="30">
        <v>6</v>
      </c>
      <c r="B3610" s="30">
        <v>9</v>
      </c>
      <c r="C3610" s="30">
        <v>3</v>
      </c>
      <c r="D3610" s="30">
        <v>-414</v>
      </c>
      <c r="E3610" s="30">
        <v>0</v>
      </c>
      <c r="F3610" s="30">
        <v>0</v>
      </c>
      <c r="H3610" s="30"/>
    </row>
    <row r="3611" spans="1:8" x14ac:dyDescent="0.2">
      <c r="A3611" s="30">
        <v>4</v>
      </c>
      <c r="B3611" s="30">
        <v>4</v>
      </c>
      <c r="C3611" s="30">
        <v>0</v>
      </c>
      <c r="D3611" s="30">
        <v>-184</v>
      </c>
      <c r="E3611" s="30">
        <v>0</v>
      </c>
      <c r="F3611" s="30">
        <v>0</v>
      </c>
      <c r="H3611" s="30"/>
    </row>
    <row r="3612" spans="1:8" x14ac:dyDescent="0.2">
      <c r="A3612" s="30">
        <v>3</v>
      </c>
      <c r="B3612" s="30">
        <v>3</v>
      </c>
      <c r="C3612" s="30">
        <v>0</v>
      </c>
      <c r="D3612" s="30">
        <v>-138</v>
      </c>
      <c r="E3612" s="30">
        <v>0</v>
      </c>
      <c r="F3612" s="30">
        <v>0</v>
      </c>
      <c r="H3612" s="30"/>
    </row>
    <row r="3613" spans="1:8" x14ac:dyDescent="0.2">
      <c r="A3613" s="30">
        <v>6</v>
      </c>
      <c r="B3613" s="30">
        <v>6</v>
      </c>
      <c r="C3613" s="30">
        <v>0</v>
      </c>
      <c r="D3613" s="30">
        <v>-276</v>
      </c>
      <c r="E3613" s="30">
        <v>0</v>
      </c>
      <c r="F3613" s="30">
        <v>0</v>
      </c>
      <c r="H3613" s="30"/>
    </row>
    <row r="3614" spans="1:8" x14ac:dyDescent="0.2">
      <c r="A3614" s="30">
        <v>0</v>
      </c>
      <c r="B3614" s="30">
        <v>3</v>
      </c>
      <c r="C3614" s="30">
        <v>3</v>
      </c>
      <c r="D3614" s="30">
        <v>-138</v>
      </c>
      <c r="E3614" s="30">
        <v>0</v>
      </c>
      <c r="F3614" s="30">
        <v>0</v>
      </c>
      <c r="H3614" s="30"/>
    </row>
    <row r="3615" spans="1:8" x14ac:dyDescent="0.2">
      <c r="A3615" s="30">
        <v>9</v>
      </c>
      <c r="B3615" s="30">
        <v>9</v>
      </c>
      <c r="C3615" s="30">
        <v>0</v>
      </c>
      <c r="D3615" s="30">
        <v>-414</v>
      </c>
      <c r="E3615" s="30">
        <v>0</v>
      </c>
      <c r="F3615" s="30">
        <v>0</v>
      </c>
      <c r="H3615" s="30"/>
    </row>
    <row r="3616" spans="1:8" x14ac:dyDescent="0.2">
      <c r="A3616" s="30">
        <v>3</v>
      </c>
      <c r="B3616" s="30">
        <v>3</v>
      </c>
      <c r="C3616" s="30">
        <v>0</v>
      </c>
      <c r="D3616" s="30">
        <v>-138</v>
      </c>
      <c r="E3616" s="30">
        <v>0</v>
      </c>
      <c r="F3616" s="30">
        <v>0</v>
      </c>
      <c r="H3616" s="30"/>
    </row>
    <row r="3617" spans="1:8" x14ac:dyDescent="0.2">
      <c r="A3617" s="30">
        <v>6</v>
      </c>
      <c r="B3617" s="30">
        <v>10</v>
      </c>
      <c r="C3617" s="30">
        <v>4</v>
      </c>
      <c r="D3617" s="30">
        <v>-460</v>
      </c>
      <c r="E3617" s="30">
        <v>0</v>
      </c>
      <c r="F3617" s="30">
        <v>0</v>
      </c>
      <c r="H3617" s="30"/>
    </row>
    <row r="3618" spans="1:8" x14ac:dyDescent="0.2">
      <c r="A3618" s="30">
        <v>3</v>
      </c>
      <c r="B3618" s="30">
        <v>3</v>
      </c>
      <c r="C3618" s="30">
        <v>0</v>
      </c>
      <c r="D3618" s="30">
        <v>-138</v>
      </c>
      <c r="E3618" s="30">
        <v>0</v>
      </c>
      <c r="F3618" s="30">
        <v>0</v>
      </c>
      <c r="H3618" s="30"/>
    </row>
    <row r="3619" spans="1:8" x14ac:dyDescent="0.2">
      <c r="A3619" s="30">
        <v>9</v>
      </c>
      <c r="B3619" s="30">
        <v>9</v>
      </c>
      <c r="C3619" s="30">
        <v>0</v>
      </c>
      <c r="D3619" s="30">
        <v>-414</v>
      </c>
      <c r="E3619" s="30">
        <v>0</v>
      </c>
      <c r="F3619" s="30">
        <v>0</v>
      </c>
      <c r="H3619" s="30"/>
    </row>
    <row r="3620" spans="1:8" x14ac:dyDescent="0.2">
      <c r="A3620" s="30">
        <v>6</v>
      </c>
      <c r="B3620" s="30">
        <v>6</v>
      </c>
      <c r="C3620" s="30">
        <v>0</v>
      </c>
      <c r="D3620" s="30">
        <v>-276</v>
      </c>
      <c r="E3620" s="30">
        <v>0</v>
      </c>
      <c r="F3620" s="30">
        <v>0</v>
      </c>
      <c r="H3620" s="30"/>
    </row>
    <row r="3621" spans="1:8" x14ac:dyDescent="0.2">
      <c r="A3621" s="30">
        <v>15</v>
      </c>
      <c r="B3621" s="30">
        <v>15</v>
      </c>
      <c r="C3621" s="30">
        <v>0</v>
      </c>
      <c r="D3621" s="30">
        <v>-690</v>
      </c>
      <c r="E3621" s="30">
        <v>0</v>
      </c>
      <c r="F3621" s="30">
        <v>0</v>
      </c>
      <c r="H3621" s="30"/>
    </row>
    <row r="3622" spans="1:8" x14ac:dyDescent="0.2">
      <c r="A3622" s="30">
        <v>5</v>
      </c>
      <c r="B3622" s="30">
        <v>5</v>
      </c>
      <c r="C3622" s="30">
        <v>0</v>
      </c>
      <c r="D3622" s="30">
        <v>-230</v>
      </c>
      <c r="E3622" s="30">
        <v>0</v>
      </c>
      <c r="F3622" s="30">
        <v>0</v>
      </c>
      <c r="H3622" s="30"/>
    </row>
    <row r="3623" spans="1:8" x14ac:dyDescent="0.2">
      <c r="A3623" s="30">
        <v>1</v>
      </c>
      <c r="B3623" s="30">
        <v>1</v>
      </c>
      <c r="C3623" s="30">
        <v>0</v>
      </c>
      <c r="D3623" s="30">
        <v>-46</v>
      </c>
      <c r="E3623" s="30">
        <v>0</v>
      </c>
      <c r="F3623" s="30">
        <v>0</v>
      </c>
      <c r="H3623" s="30"/>
    </row>
    <row r="3624" spans="1:8" x14ac:dyDescent="0.2">
      <c r="A3624" s="30">
        <v>3</v>
      </c>
      <c r="B3624" s="30">
        <v>3</v>
      </c>
      <c r="C3624" s="30">
        <v>0</v>
      </c>
      <c r="D3624" s="30">
        <v>-138</v>
      </c>
      <c r="E3624" s="30">
        <v>0</v>
      </c>
      <c r="F3624" s="30">
        <v>0</v>
      </c>
      <c r="H3624" s="30"/>
    </row>
    <row r="3625" spans="1:8" x14ac:dyDescent="0.2">
      <c r="A3625" s="30">
        <v>3</v>
      </c>
      <c r="B3625" s="30">
        <v>3</v>
      </c>
      <c r="C3625" s="30">
        <v>0</v>
      </c>
      <c r="D3625" s="30">
        <v>-138</v>
      </c>
      <c r="E3625" s="30">
        <v>0</v>
      </c>
      <c r="F3625" s="30">
        <v>0</v>
      </c>
      <c r="H3625" s="30"/>
    </row>
    <row r="3626" spans="1:8" x14ac:dyDescent="0.2">
      <c r="A3626" s="30">
        <v>3</v>
      </c>
      <c r="B3626" s="30">
        <v>3</v>
      </c>
      <c r="C3626" s="30">
        <v>0</v>
      </c>
      <c r="D3626" s="30">
        <v>-138</v>
      </c>
      <c r="E3626" s="30">
        <v>0</v>
      </c>
      <c r="F3626" s="30">
        <v>0</v>
      </c>
      <c r="H3626" s="30"/>
    </row>
    <row r="3627" spans="1:8" x14ac:dyDescent="0.2">
      <c r="A3627" s="30">
        <v>3</v>
      </c>
      <c r="B3627" s="30">
        <v>3</v>
      </c>
      <c r="C3627" s="30">
        <v>0</v>
      </c>
      <c r="D3627" s="30">
        <v>-138</v>
      </c>
      <c r="E3627" s="30">
        <v>0</v>
      </c>
      <c r="F3627" s="30">
        <v>0</v>
      </c>
      <c r="H3627" s="30"/>
    </row>
    <row r="3628" spans="1:8" x14ac:dyDescent="0.2">
      <c r="A3628" s="30">
        <v>6</v>
      </c>
      <c r="B3628" s="30">
        <v>6</v>
      </c>
      <c r="C3628" s="30">
        <v>0</v>
      </c>
      <c r="D3628" s="30">
        <v>-276</v>
      </c>
      <c r="E3628" s="30">
        <v>0</v>
      </c>
      <c r="F3628" s="30">
        <v>0</v>
      </c>
      <c r="H3628" s="30"/>
    </row>
    <row r="3629" spans="1:8" x14ac:dyDescent="0.2">
      <c r="A3629" s="30">
        <v>0</v>
      </c>
      <c r="B3629" s="30">
        <v>4</v>
      </c>
      <c r="C3629" s="30">
        <v>4</v>
      </c>
      <c r="D3629" s="30">
        <v>-184</v>
      </c>
      <c r="E3629" s="30">
        <v>0</v>
      </c>
      <c r="F3629" s="30">
        <v>0</v>
      </c>
      <c r="H3629" s="30"/>
    </row>
    <row r="3630" spans="1:8" x14ac:dyDescent="0.2">
      <c r="A3630" s="30">
        <v>2</v>
      </c>
      <c r="B3630" s="30">
        <v>2</v>
      </c>
      <c r="C3630" s="30">
        <v>0</v>
      </c>
      <c r="D3630" s="30">
        <v>-92</v>
      </c>
      <c r="E3630" s="30">
        <v>0</v>
      </c>
      <c r="F3630" s="30">
        <v>0</v>
      </c>
      <c r="H3630" s="30"/>
    </row>
    <row r="3631" spans="1:8" x14ac:dyDescent="0.2">
      <c r="A3631" s="30">
        <v>3</v>
      </c>
      <c r="B3631" s="30">
        <v>3</v>
      </c>
      <c r="C3631" s="30">
        <v>0</v>
      </c>
      <c r="D3631" s="30">
        <v>-138</v>
      </c>
      <c r="E3631" s="30">
        <v>0</v>
      </c>
      <c r="F3631" s="30">
        <v>0</v>
      </c>
      <c r="H3631" s="30"/>
    </row>
    <row r="3632" spans="1:8" x14ac:dyDescent="0.2">
      <c r="A3632" s="30">
        <v>3</v>
      </c>
      <c r="B3632" s="30">
        <v>3</v>
      </c>
      <c r="C3632" s="30">
        <v>0</v>
      </c>
      <c r="D3632" s="30">
        <v>-138</v>
      </c>
      <c r="E3632" s="30">
        <v>0</v>
      </c>
      <c r="F3632" s="30">
        <v>0</v>
      </c>
      <c r="H3632" s="30"/>
    </row>
    <row r="3633" spans="1:8" x14ac:dyDescent="0.2">
      <c r="A3633" s="30">
        <v>18</v>
      </c>
      <c r="B3633" s="30">
        <v>18</v>
      </c>
      <c r="C3633" s="30">
        <v>0</v>
      </c>
      <c r="D3633" s="30">
        <v>-828</v>
      </c>
      <c r="E3633" s="30">
        <v>0</v>
      </c>
      <c r="F3633" s="30">
        <v>0</v>
      </c>
      <c r="H3633" s="30"/>
    </row>
    <row r="3634" spans="1:8" x14ac:dyDescent="0.2">
      <c r="A3634" s="30">
        <v>4</v>
      </c>
      <c r="B3634" s="30">
        <v>4</v>
      </c>
      <c r="C3634" s="30">
        <v>0</v>
      </c>
      <c r="D3634" s="30">
        <v>-184</v>
      </c>
      <c r="E3634" s="30">
        <v>0</v>
      </c>
      <c r="F3634" s="30">
        <v>0</v>
      </c>
      <c r="H3634" s="30"/>
    </row>
    <row r="3635" spans="1:8" x14ac:dyDescent="0.2">
      <c r="A3635" s="30">
        <v>5</v>
      </c>
      <c r="B3635" s="30">
        <v>8</v>
      </c>
      <c r="C3635" s="30">
        <v>3</v>
      </c>
      <c r="D3635" s="30">
        <v>-368</v>
      </c>
      <c r="E3635" s="30">
        <v>0</v>
      </c>
      <c r="F3635" s="30">
        <v>0</v>
      </c>
      <c r="H3635" s="30"/>
    </row>
    <row r="3636" spans="1:8" x14ac:dyDescent="0.2">
      <c r="A3636" s="30">
        <v>16</v>
      </c>
      <c r="B3636" s="30">
        <v>16</v>
      </c>
      <c r="C3636" s="30">
        <v>0</v>
      </c>
      <c r="D3636" s="30">
        <v>-736</v>
      </c>
      <c r="E3636" s="30">
        <v>0</v>
      </c>
      <c r="F3636" s="30">
        <v>0</v>
      </c>
      <c r="H3636" s="30"/>
    </row>
    <row r="3637" spans="1:8" x14ac:dyDescent="0.2">
      <c r="A3637" s="30">
        <v>3</v>
      </c>
      <c r="B3637" s="30">
        <v>3</v>
      </c>
      <c r="C3637" s="30">
        <v>0</v>
      </c>
      <c r="D3637" s="30">
        <v>-138</v>
      </c>
      <c r="E3637" s="30">
        <v>0</v>
      </c>
      <c r="F3637" s="30">
        <v>0</v>
      </c>
      <c r="H3637" s="30"/>
    </row>
    <row r="3638" spans="1:8" x14ac:dyDescent="0.2">
      <c r="A3638" s="30">
        <v>0</v>
      </c>
      <c r="B3638" s="30">
        <v>5</v>
      </c>
      <c r="C3638" s="30">
        <v>5</v>
      </c>
      <c r="D3638" s="30">
        <v>-230</v>
      </c>
      <c r="E3638" s="30">
        <v>0</v>
      </c>
      <c r="F3638" s="30">
        <v>0</v>
      </c>
      <c r="H3638" s="30"/>
    </row>
    <row r="3639" spans="1:8" x14ac:dyDescent="0.2">
      <c r="A3639" s="30">
        <v>9</v>
      </c>
      <c r="B3639" s="30">
        <v>15</v>
      </c>
      <c r="C3639" s="30">
        <v>6</v>
      </c>
      <c r="D3639" s="30">
        <v>-690</v>
      </c>
      <c r="E3639" s="30">
        <v>0</v>
      </c>
      <c r="F3639" s="30">
        <v>0</v>
      </c>
      <c r="H3639" s="30"/>
    </row>
    <row r="3640" spans="1:8" x14ac:dyDescent="0.2">
      <c r="A3640" s="30">
        <v>2</v>
      </c>
      <c r="B3640" s="30">
        <v>2</v>
      </c>
      <c r="C3640" s="30">
        <v>0</v>
      </c>
      <c r="D3640" s="30">
        <v>-92</v>
      </c>
      <c r="E3640" s="30">
        <v>0</v>
      </c>
      <c r="F3640" s="30">
        <v>0</v>
      </c>
      <c r="H3640" s="30"/>
    </row>
    <row r="3641" spans="1:8" x14ac:dyDescent="0.2">
      <c r="A3641" s="30">
        <v>0</v>
      </c>
      <c r="B3641" s="30">
        <v>3</v>
      </c>
      <c r="C3641" s="30">
        <v>3</v>
      </c>
      <c r="D3641" s="30">
        <v>-138</v>
      </c>
      <c r="E3641" s="30">
        <v>0</v>
      </c>
      <c r="F3641" s="30">
        <v>0</v>
      </c>
      <c r="H3641" s="30"/>
    </row>
    <row r="3642" spans="1:8" x14ac:dyDescent="0.2">
      <c r="A3642" s="30">
        <v>3</v>
      </c>
      <c r="B3642" s="30">
        <v>3</v>
      </c>
      <c r="C3642" s="30">
        <v>0</v>
      </c>
      <c r="D3642" s="30">
        <v>-138</v>
      </c>
      <c r="E3642" s="30">
        <v>0</v>
      </c>
      <c r="F3642" s="30">
        <v>0</v>
      </c>
      <c r="H3642" s="30"/>
    </row>
    <row r="3643" spans="1:8" x14ac:dyDescent="0.2">
      <c r="A3643" s="30">
        <v>12</v>
      </c>
      <c r="B3643" s="30">
        <v>12</v>
      </c>
      <c r="C3643" s="30">
        <v>0</v>
      </c>
      <c r="D3643" s="30">
        <v>-552</v>
      </c>
      <c r="E3643" s="30">
        <v>0</v>
      </c>
      <c r="F3643" s="30">
        <v>0</v>
      </c>
      <c r="H3643" s="30"/>
    </row>
    <row r="3644" spans="1:8" x14ac:dyDescent="0.2">
      <c r="A3644" s="30">
        <v>5</v>
      </c>
      <c r="B3644" s="30">
        <v>5</v>
      </c>
      <c r="C3644" s="30">
        <v>0</v>
      </c>
      <c r="D3644" s="30">
        <v>-230</v>
      </c>
      <c r="E3644" s="30">
        <v>0</v>
      </c>
      <c r="F3644" s="30">
        <v>0</v>
      </c>
      <c r="H3644" s="30"/>
    </row>
    <row r="3645" spans="1:8" x14ac:dyDescent="0.2">
      <c r="A3645" s="30">
        <v>3</v>
      </c>
      <c r="B3645" s="30">
        <v>3</v>
      </c>
      <c r="C3645" s="30">
        <v>0</v>
      </c>
      <c r="D3645" s="30">
        <v>-138</v>
      </c>
      <c r="E3645" s="30">
        <v>0</v>
      </c>
      <c r="F3645" s="30">
        <v>0</v>
      </c>
      <c r="H3645" s="30"/>
    </row>
    <row r="3646" spans="1:8" x14ac:dyDescent="0.2">
      <c r="A3646" s="30">
        <v>3</v>
      </c>
      <c r="B3646" s="30">
        <v>3</v>
      </c>
      <c r="C3646" s="30">
        <v>0</v>
      </c>
      <c r="D3646" s="30">
        <v>-138</v>
      </c>
      <c r="E3646" s="30">
        <v>0</v>
      </c>
      <c r="F3646" s="30">
        <v>0</v>
      </c>
      <c r="H3646" s="30"/>
    </row>
    <row r="3647" spans="1:8" x14ac:dyDescent="0.2">
      <c r="A3647" s="30">
        <v>6</v>
      </c>
      <c r="B3647" s="30">
        <v>6</v>
      </c>
      <c r="C3647" s="30">
        <v>0</v>
      </c>
      <c r="D3647" s="30">
        <v>-276</v>
      </c>
      <c r="E3647" s="30">
        <v>0</v>
      </c>
      <c r="F3647" s="30">
        <v>0</v>
      </c>
      <c r="H3647" s="30"/>
    </row>
    <row r="3648" spans="1:8" x14ac:dyDescent="0.2">
      <c r="A3648" s="30">
        <v>5</v>
      </c>
      <c r="B3648" s="30">
        <v>5</v>
      </c>
      <c r="C3648" s="30">
        <v>0</v>
      </c>
      <c r="D3648" s="30">
        <v>-230</v>
      </c>
      <c r="E3648" s="30">
        <v>0</v>
      </c>
      <c r="F3648" s="30">
        <v>0</v>
      </c>
      <c r="H3648" s="30"/>
    </row>
    <row r="3649" spans="1:8" x14ac:dyDescent="0.2">
      <c r="A3649" s="30">
        <v>5</v>
      </c>
      <c r="B3649" s="30">
        <v>5</v>
      </c>
      <c r="C3649" s="30">
        <v>0</v>
      </c>
      <c r="D3649" s="30">
        <v>-230</v>
      </c>
      <c r="E3649" s="30">
        <v>0</v>
      </c>
      <c r="F3649" s="30">
        <v>0</v>
      </c>
      <c r="H3649" s="30"/>
    </row>
    <row r="3650" spans="1:8" x14ac:dyDescent="0.2">
      <c r="A3650" s="30">
        <v>3</v>
      </c>
      <c r="B3650" s="30">
        <v>3</v>
      </c>
      <c r="C3650" s="30">
        <v>0</v>
      </c>
      <c r="D3650" s="30">
        <v>-138</v>
      </c>
      <c r="E3650" s="30">
        <v>0</v>
      </c>
      <c r="F3650" s="30">
        <v>0</v>
      </c>
      <c r="H3650" s="30"/>
    </row>
    <row r="3651" spans="1:8" x14ac:dyDescent="0.2">
      <c r="A3651" s="30">
        <v>1</v>
      </c>
      <c r="B3651" s="30">
        <v>1</v>
      </c>
      <c r="C3651" s="30">
        <v>0</v>
      </c>
      <c r="D3651" s="30">
        <v>-46</v>
      </c>
      <c r="E3651" s="30">
        <v>0</v>
      </c>
      <c r="F3651" s="30">
        <v>0</v>
      </c>
      <c r="H3651" s="30"/>
    </row>
    <row r="3652" spans="1:8" x14ac:dyDescent="0.2">
      <c r="A3652" s="30">
        <v>2</v>
      </c>
      <c r="B3652" s="30">
        <v>2</v>
      </c>
      <c r="C3652" s="30">
        <v>0</v>
      </c>
      <c r="D3652" s="30">
        <v>-92</v>
      </c>
      <c r="E3652" s="30">
        <v>0</v>
      </c>
      <c r="F3652" s="30">
        <v>0</v>
      </c>
      <c r="H3652" s="30"/>
    </row>
    <row r="3653" spans="1:8" x14ac:dyDescent="0.2">
      <c r="A3653" s="30">
        <v>1</v>
      </c>
      <c r="B3653" s="30">
        <v>4</v>
      </c>
      <c r="C3653" s="30">
        <v>3</v>
      </c>
      <c r="D3653" s="30">
        <v>-184</v>
      </c>
      <c r="E3653" s="30">
        <v>0</v>
      </c>
      <c r="F3653" s="30">
        <v>0</v>
      </c>
      <c r="H3653" s="30"/>
    </row>
    <row r="3654" spans="1:8" x14ac:dyDescent="0.2">
      <c r="A3654" s="30">
        <v>3</v>
      </c>
      <c r="B3654" s="30">
        <v>3</v>
      </c>
      <c r="C3654" s="30">
        <v>0</v>
      </c>
      <c r="D3654" s="30">
        <v>-138</v>
      </c>
      <c r="E3654" s="30">
        <v>0</v>
      </c>
      <c r="F3654" s="30">
        <v>0</v>
      </c>
      <c r="H3654" s="30"/>
    </row>
    <row r="3655" spans="1:8" x14ac:dyDescent="0.2">
      <c r="A3655" s="30">
        <v>4</v>
      </c>
      <c r="B3655" s="30">
        <v>7</v>
      </c>
      <c r="C3655" s="30">
        <v>3</v>
      </c>
      <c r="D3655" s="30">
        <v>-322</v>
      </c>
      <c r="E3655" s="30">
        <v>0</v>
      </c>
      <c r="F3655" s="30">
        <v>0</v>
      </c>
      <c r="H3655" s="30"/>
    </row>
    <row r="3656" spans="1:8" x14ac:dyDescent="0.2">
      <c r="A3656" s="30">
        <v>6</v>
      </c>
      <c r="B3656" s="30">
        <v>6</v>
      </c>
      <c r="C3656" s="30">
        <v>0</v>
      </c>
      <c r="D3656" s="30">
        <v>-276</v>
      </c>
      <c r="E3656" s="30">
        <v>0</v>
      </c>
      <c r="F3656" s="30">
        <v>0</v>
      </c>
      <c r="H3656" s="30"/>
    </row>
    <row r="3657" spans="1:8" x14ac:dyDescent="0.2">
      <c r="A3657" s="30">
        <v>10</v>
      </c>
      <c r="B3657" s="30">
        <v>10</v>
      </c>
      <c r="C3657" s="30">
        <v>0</v>
      </c>
      <c r="D3657" s="30">
        <v>-460</v>
      </c>
      <c r="E3657" s="30">
        <v>0</v>
      </c>
      <c r="F3657" s="30">
        <v>0</v>
      </c>
      <c r="H3657" s="30"/>
    </row>
    <row r="3658" spans="1:8" x14ac:dyDescent="0.2">
      <c r="A3658" s="30">
        <v>2</v>
      </c>
      <c r="B3658" s="30">
        <v>2</v>
      </c>
      <c r="C3658" s="30">
        <v>0</v>
      </c>
      <c r="D3658" s="30">
        <v>-92</v>
      </c>
      <c r="E3658" s="30">
        <v>0</v>
      </c>
      <c r="F3658" s="30">
        <v>0</v>
      </c>
      <c r="H3658" s="30"/>
    </row>
    <row r="3659" spans="1:8" x14ac:dyDescent="0.2">
      <c r="A3659" s="30">
        <v>3</v>
      </c>
      <c r="B3659" s="30">
        <v>3</v>
      </c>
      <c r="C3659" s="30">
        <v>0</v>
      </c>
      <c r="D3659" s="30">
        <v>-138</v>
      </c>
      <c r="E3659" s="30">
        <v>0</v>
      </c>
      <c r="F3659" s="30">
        <v>0</v>
      </c>
      <c r="H3659" s="30"/>
    </row>
    <row r="3660" spans="1:8" x14ac:dyDescent="0.2">
      <c r="A3660" s="30">
        <v>8</v>
      </c>
      <c r="B3660" s="30">
        <v>8</v>
      </c>
      <c r="C3660" s="30">
        <v>0</v>
      </c>
      <c r="D3660" s="30">
        <v>-368</v>
      </c>
      <c r="E3660" s="30">
        <v>0</v>
      </c>
      <c r="F3660" s="30">
        <v>0</v>
      </c>
      <c r="H3660" s="30"/>
    </row>
    <row r="3661" spans="1:8" x14ac:dyDescent="0.2">
      <c r="A3661" s="30">
        <v>3</v>
      </c>
      <c r="B3661" s="30">
        <v>3</v>
      </c>
      <c r="C3661" s="30">
        <v>0</v>
      </c>
      <c r="D3661" s="30">
        <v>-138</v>
      </c>
      <c r="E3661" s="30">
        <v>0</v>
      </c>
      <c r="F3661" s="30">
        <v>0</v>
      </c>
      <c r="H3661" s="30"/>
    </row>
    <row r="3662" spans="1:8" x14ac:dyDescent="0.2">
      <c r="A3662" s="30">
        <v>5.5</v>
      </c>
      <c r="B3662" s="30">
        <v>5.5</v>
      </c>
      <c r="C3662" s="30">
        <v>0</v>
      </c>
      <c r="D3662" s="30">
        <v>-253</v>
      </c>
      <c r="E3662" s="30">
        <v>0</v>
      </c>
      <c r="F3662" s="30">
        <v>0</v>
      </c>
      <c r="H3662" s="30"/>
    </row>
    <row r="3663" spans="1:8" x14ac:dyDescent="0.2">
      <c r="A3663" s="30">
        <v>4</v>
      </c>
      <c r="B3663" s="30">
        <v>8</v>
      </c>
      <c r="C3663" s="30">
        <v>4</v>
      </c>
      <c r="D3663" s="30">
        <v>-368</v>
      </c>
      <c r="E3663" s="30">
        <v>0</v>
      </c>
      <c r="F3663" s="30">
        <v>0</v>
      </c>
      <c r="H3663" s="30"/>
    </row>
    <row r="3664" spans="1:8" x14ac:dyDescent="0.2">
      <c r="A3664" s="30">
        <v>3</v>
      </c>
      <c r="B3664" s="30">
        <v>3</v>
      </c>
      <c r="C3664" s="30">
        <v>0</v>
      </c>
      <c r="D3664" s="30">
        <v>-138</v>
      </c>
      <c r="E3664" s="30">
        <v>0</v>
      </c>
      <c r="F3664" s="30">
        <v>0</v>
      </c>
      <c r="H3664" s="30"/>
    </row>
    <row r="3665" spans="1:8" x14ac:dyDescent="0.2">
      <c r="A3665" s="30">
        <v>13</v>
      </c>
      <c r="B3665" s="30">
        <v>13</v>
      </c>
      <c r="C3665" s="30">
        <v>0</v>
      </c>
      <c r="D3665" s="30">
        <v>-598</v>
      </c>
      <c r="E3665" s="30">
        <v>0</v>
      </c>
      <c r="F3665" s="30">
        <v>0</v>
      </c>
      <c r="H3665" s="30"/>
    </row>
    <row r="3666" spans="1:8" x14ac:dyDescent="0.2">
      <c r="A3666" s="30">
        <v>17</v>
      </c>
      <c r="B3666" s="30">
        <v>18</v>
      </c>
      <c r="C3666" s="30">
        <v>1</v>
      </c>
      <c r="D3666" s="30">
        <v>-828</v>
      </c>
      <c r="E3666" s="30">
        <v>0</v>
      </c>
      <c r="F3666" s="30">
        <v>0</v>
      </c>
      <c r="H3666" s="30"/>
    </row>
    <row r="3667" spans="1:8" x14ac:dyDescent="0.2">
      <c r="A3667" s="30">
        <v>9</v>
      </c>
      <c r="B3667" s="30">
        <v>9</v>
      </c>
      <c r="C3667" s="30">
        <v>0</v>
      </c>
      <c r="D3667" s="30">
        <v>-414</v>
      </c>
      <c r="E3667" s="30">
        <v>0</v>
      </c>
      <c r="F3667" s="30">
        <v>0</v>
      </c>
      <c r="H3667" s="30"/>
    </row>
    <row r="3668" spans="1:8" x14ac:dyDescent="0.2">
      <c r="A3668" s="30">
        <v>3</v>
      </c>
      <c r="B3668" s="30">
        <v>3</v>
      </c>
      <c r="C3668" s="30">
        <v>0</v>
      </c>
      <c r="D3668" s="30">
        <v>-138</v>
      </c>
      <c r="E3668" s="30">
        <v>0</v>
      </c>
      <c r="F3668" s="30">
        <v>0</v>
      </c>
      <c r="H3668" s="30"/>
    </row>
    <row r="3669" spans="1:8" x14ac:dyDescent="0.2">
      <c r="A3669" s="30">
        <v>9</v>
      </c>
      <c r="B3669" s="30">
        <v>10</v>
      </c>
      <c r="C3669" s="30">
        <v>1</v>
      </c>
      <c r="D3669" s="30">
        <v>-460</v>
      </c>
      <c r="E3669" s="30">
        <v>0</v>
      </c>
      <c r="F3669" s="30">
        <v>0</v>
      </c>
      <c r="H3669" s="30"/>
    </row>
    <row r="3670" spans="1:8" x14ac:dyDescent="0.2">
      <c r="A3670" s="30">
        <v>3</v>
      </c>
      <c r="B3670" s="30">
        <v>9</v>
      </c>
      <c r="C3670" s="30">
        <v>6</v>
      </c>
      <c r="D3670" s="30">
        <v>-414</v>
      </c>
      <c r="E3670" s="30">
        <v>0</v>
      </c>
      <c r="F3670" s="30">
        <v>0</v>
      </c>
      <c r="H3670" s="30"/>
    </row>
    <row r="3671" spans="1:8" x14ac:dyDescent="0.2">
      <c r="A3671" s="30">
        <v>0</v>
      </c>
      <c r="B3671" s="30">
        <v>4</v>
      </c>
      <c r="C3671" s="30">
        <v>4</v>
      </c>
      <c r="D3671" s="30">
        <v>-184</v>
      </c>
      <c r="E3671" s="30">
        <v>0</v>
      </c>
      <c r="F3671" s="30">
        <v>0</v>
      </c>
      <c r="H3671" s="30"/>
    </row>
    <row r="3672" spans="1:8" x14ac:dyDescent="0.2">
      <c r="A3672" s="30">
        <v>0</v>
      </c>
      <c r="B3672" s="30">
        <v>9</v>
      </c>
      <c r="C3672" s="30">
        <v>9</v>
      </c>
      <c r="D3672" s="30">
        <v>-414</v>
      </c>
      <c r="E3672" s="30">
        <v>0</v>
      </c>
      <c r="F3672" s="30">
        <v>0</v>
      </c>
      <c r="H3672" s="30"/>
    </row>
    <row r="3673" spans="1:8" x14ac:dyDescent="0.2">
      <c r="A3673" s="30">
        <v>0</v>
      </c>
      <c r="B3673" s="30">
        <v>1</v>
      </c>
      <c r="C3673" s="30">
        <v>1</v>
      </c>
      <c r="D3673" s="30">
        <v>-46</v>
      </c>
      <c r="E3673" s="30">
        <v>0</v>
      </c>
      <c r="F3673" s="30">
        <v>0</v>
      </c>
      <c r="H3673" s="30"/>
    </row>
    <row r="3674" spans="1:8" x14ac:dyDescent="0.2">
      <c r="A3674" s="30">
        <v>3</v>
      </c>
      <c r="B3674" s="30">
        <v>3</v>
      </c>
      <c r="C3674" s="30">
        <v>0</v>
      </c>
      <c r="D3674" s="30">
        <v>-138</v>
      </c>
      <c r="E3674" s="30">
        <v>0</v>
      </c>
      <c r="F3674" s="30">
        <v>0</v>
      </c>
      <c r="H3674" s="30"/>
    </row>
    <row r="3675" spans="1:8" x14ac:dyDescent="0.2">
      <c r="A3675" s="30">
        <v>7</v>
      </c>
      <c r="B3675" s="30">
        <v>7</v>
      </c>
      <c r="C3675" s="30">
        <v>0</v>
      </c>
      <c r="D3675" s="30">
        <v>-322</v>
      </c>
      <c r="E3675" s="30">
        <v>0</v>
      </c>
      <c r="F3675" s="30">
        <v>0</v>
      </c>
      <c r="H3675" s="30"/>
    </row>
    <row r="3676" spans="1:8" x14ac:dyDescent="0.2">
      <c r="A3676" s="30">
        <v>3</v>
      </c>
      <c r="B3676" s="30">
        <v>3</v>
      </c>
      <c r="C3676" s="30">
        <v>0</v>
      </c>
      <c r="D3676" s="30">
        <v>-138</v>
      </c>
      <c r="E3676" s="30">
        <v>0</v>
      </c>
      <c r="F3676" s="30">
        <v>0</v>
      </c>
      <c r="H3676" s="30"/>
    </row>
    <row r="3677" spans="1:8" x14ac:dyDescent="0.2">
      <c r="A3677" s="30">
        <v>11</v>
      </c>
      <c r="B3677" s="30">
        <v>11</v>
      </c>
      <c r="C3677" s="30">
        <v>0</v>
      </c>
      <c r="D3677" s="30">
        <v>-506</v>
      </c>
      <c r="E3677" s="30">
        <v>0</v>
      </c>
      <c r="F3677" s="30">
        <v>0</v>
      </c>
      <c r="H3677" s="30"/>
    </row>
    <row r="3678" spans="1:8" x14ac:dyDescent="0.2">
      <c r="A3678" s="30">
        <v>3</v>
      </c>
      <c r="B3678" s="30">
        <v>3</v>
      </c>
      <c r="C3678" s="30">
        <v>0</v>
      </c>
      <c r="D3678" s="30">
        <v>-138</v>
      </c>
      <c r="E3678" s="30">
        <v>0</v>
      </c>
      <c r="F3678" s="30">
        <v>0</v>
      </c>
      <c r="H3678" s="30"/>
    </row>
    <row r="3679" spans="1:8" x14ac:dyDescent="0.2">
      <c r="A3679" s="30">
        <v>4</v>
      </c>
      <c r="B3679" s="30">
        <v>4</v>
      </c>
      <c r="C3679" s="30">
        <v>0</v>
      </c>
      <c r="D3679" s="30">
        <v>-184</v>
      </c>
      <c r="E3679" s="30">
        <v>0</v>
      </c>
      <c r="F3679" s="30">
        <v>0</v>
      </c>
      <c r="H3679" s="30"/>
    </row>
    <row r="3680" spans="1:8" x14ac:dyDescent="0.2">
      <c r="A3680" s="30">
        <v>3</v>
      </c>
      <c r="B3680" s="30">
        <v>3</v>
      </c>
      <c r="C3680" s="30">
        <v>0</v>
      </c>
      <c r="D3680" s="30">
        <v>-138</v>
      </c>
      <c r="E3680" s="30">
        <v>0</v>
      </c>
      <c r="F3680" s="30">
        <v>0</v>
      </c>
      <c r="H3680" s="30"/>
    </row>
    <row r="3681" spans="1:8" x14ac:dyDescent="0.2">
      <c r="A3681" s="30">
        <v>5</v>
      </c>
      <c r="B3681" s="30">
        <v>5</v>
      </c>
      <c r="C3681" s="30">
        <v>0</v>
      </c>
      <c r="D3681" s="30">
        <v>-230</v>
      </c>
      <c r="E3681" s="30">
        <v>0</v>
      </c>
      <c r="F3681" s="30">
        <v>0</v>
      </c>
      <c r="H3681" s="30"/>
    </row>
    <row r="3682" spans="1:8" x14ac:dyDescent="0.2">
      <c r="A3682" s="30">
        <v>4</v>
      </c>
      <c r="B3682" s="30">
        <v>4</v>
      </c>
      <c r="C3682" s="30">
        <v>0</v>
      </c>
      <c r="D3682" s="30">
        <v>-184</v>
      </c>
      <c r="E3682" s="30">
        <v>0</v>
      </c>
      <c r="F3682" s="30">
        <v>0</v>
      </c>
      <c r="H3682" s="30"/>
    </row>
    <row r="3683" spans="1:8" x14ac:dyDescent="0.2">
      <c r="A3683" s="30">
        <v>6</v>
      </c>
      <c r="B3683" s="30">
        <v>6</v>
      </c>
      <c r="C3683" s="30">
        <v>0</v>
      </c>
      <c r="D3683" s="30">
        <v>-276</v>
      </c>
      <c r="E3683" s="30">
        <v>0</v>
      </c>
      <c r="F3683" s="30">
        <v>0</v>
      </c>
      <c r="H3683" s="30"/>
    </row>
    <row r="3684" spans="1:8" x14ac:dyDescent="0.2">
      <c r="A3684" s="30">
        <v>7</v>
      </c>
      <c r="B3684" s="30">
        <v>7</v>
      </c>
      <c r="C3684" s="30">
        <v>0</v>
      </c>
      <c r="D3684" s="30">
        <v>-322</v>
      </c>
      <c r="E3684" s="30">
        <v>0</v>
      </c>
      <c r="F3684" s="30">
        <v>0</v>
      </c>
      <c r="H3684" s="30"/>
    </row>
    <row r="3685" spans="1:8" x14ac:dyDescent="0.2">
      <c r="A3685" s="30">
        <v>1</v>
      </c>
      <c r="B3685" s="30">
        <v>2</v>
      </c>
      <c r="C3685" s="30">
        <v>1</v>
      </c>
      <c r="D3685" s="30">
        <v>-92</v>
      </c>
      <c r="E3685" s="30">
        <v>0</v>
      </c>
      <c r="F3685" s="30">
        <v>0</v>
      </c>
      <c r="H3685" s="30"/>
    </row>
    <row r="3686" spans="1:8" x14ac:dyDescent="0.2">
      <c r="A3686" s="30">
        <v>2</v>
      </c>
      <c r="B3686" s="30">
        <v>2</v>
      </c>
      <c r="C3686" s="30">
        <v>0</v>
      </c>
      <c r="D3686" s="30">
        <v>-92</v>
      </c>
      <c r="E3686" s="30">
        <v>0</v>
      </c>
      <c r="F3686" s="30">
        <v>0</v>
      </c>
      <c r="H3686" s="30"/>
    </row>
    <row r="3687" spans="1:8" x14ac:dyDescent="0.2">
      <c r="A3687" s="30">
        <v>0</v>
      </c>
      <c r="B3687" s="30">
        <v>2</v>
      </c>
      <c r="C3687" s="30">
        <v>2</v>
      </c>
      <c r="D3687" s="30">
        <v>-92</v>
      </c>
      <c r="E3687" s="30">
        <v>0</v>
      </c>
      <c r="F3687" s="30">
        <v>0</v>
      </c>
      <c r="H3687" s="30"/>
    </row>
    <row r="3688" spans="1:8" x14ac:dyDescent="0.2">
      <c r="A3688" s="30">
        <v>6</v>
      </c>
      <c r="B3688" s="30">
        <v>10</v>
      </c>
      <c r="C3688" s="30">
        <v>4</v>
      </c>
      <c r="D3688" s="30">
        <v>-460</v>
      </c>
      <c r="E3688" s="30">
        <v>0</v>
      </c>
      <c r="F3688" s="30">
        <v>0</v>
      </c>
      <c r="H3688" s="30"/>
    </row>
    <row r="3689" spans="1:8" x14ac:dyDescent="0.2">
      <c r="A3689" s="30">
        <v>5</v>
      </c>
      <c r="B3689" s="30">
        <v>5</v>
      </c>
      <c r="C3689" s="30">
        <v>0</v>
      </c>
      <c r="D3689" s="30">
        <v>-230</v>
      </c>
      <c r="E3689" s="30">
        <v>0</v>
      </c>
      <c r="F3689" s="30">
        <v>0</v>
      </c>
      <c r="H3689" s="30"/>
    </row>
    <row r="3690" spans="1:8" x14ac:dyDescent="0.2">
      <c r="A3690" s="30">
        <v>3</v>
      </c>
      <c r="B3690" s="30">
        <v>3</v>
      </c>
      <c r="C3690" s="30">
        <v>0</v>
      </c>
      <c r="D3690" s="30">
        <v>-138</v>
      </c>
      <c r="E3690" s="30">
        <v>0</v>
      </c>
      <c r="F3690" s="30">
        <v>0</v>
      </c>
      <c r="H3690" s="30"/>
    </row>
    <row r="3691" spans="1:8" x14ac:dyDescent="0.2">
      <c r="A3691" s="30">
        <v>4</v>
      </c>
      <c r="B3691" s="30">
        <v>4</v>
      </c>
      <c r="C3691" s="30">
        <v>0</v>
      </c>
      <c r="D3691" s="30">
        <v>-184</v>
      </c>
      <c r="E3691" s="30">
        <v>0</v>
      </c>
      <c r="F3691" s="30">
        <v>0</v>
      </c>
      <c r="H3691" s="30"/>
    </row>
    <row r="3692" spans="1:8" x14ac:dyDescent="0.2">
      <c r="A3692" s="30">
        <v>0</v>
      </c>
      <c r="B3692" s="30">
        <v>6</v>
      </c>
      <c r="C3692" s="30">
        <v>6</v>
      </c>
      <c r="D3692" s="30">
        <v>-276</v>
      </c>
      <c r="E3692" s="30">
        <v>0</v>
      </c>
      <c r="F3692" s="30">
        <v>0</v>
      </c>
      <c r="H3692" s="30"/>
    </row>
    <row r="3693" spans="1:8" x14ac:dyDescent="0.2">
      <c r="A3693" s="30">
        <v>3</v>
      </c>
      <c r="B3693" s="30">
        <v>3</v>
      </c>
      <c r="C3693" s="30">
        <v>0</v>
      </c>
      <c r="D3693" s="30">
        <v>-138</v>
      </c>
      <c r="E3693" s="30">
        <v>0</v>
      </c>
      <c r="F3693" s="30">
        <v>0</v>
      </c>
      <c r="H3693" s="30"/>
    </row>
    <row r="3694" spans="1:8" x14ac:dyDescent="0.2">
      <c r="A3694" s="30">
        <v>3</v>
      </c>
      <c r="B3694" s="30">
        <v>5</v>
      </c>
      <c r="C3694" s="30">
        <v>2</v>
      </c>
      <c r="D3694" s="30">
        <v>-230</v>
      </c>
      <c r="E3694" s="30">
        <v>0</v>
      </c>
      <c r="F3694" s="30">
        <v>0</v>
      </c>
      <c r="H3694" s="30"/>
    </row>
    <row r="3695" spans="1:8" x14ac:dyDescent="0.2">
      <c r="A3695" s="30">
        <v>0</v>
      </c>
      <c r="B3695" s="30">
        <v>3</v>
      </c>
      <c r="C3695" s="30">
        <v>3</v>
      </c>
      <c r="D3695" s="30">
        <v>-138</v>
      </c>
      <c r="E3695" s="30">
        <v>0</v>
      </c>
      <c r="F3695" s="30">
        <v>0</v>
      </c>
      <c r="H3695" s="30"/>
    </row>
    <row r="3696" spans="1:8" x14ac:dyDescent="0.2">
      <c r="A3696" s="30">
        <v>9</v>
      </c>
      <c r="B3696" s="30">
        <v>12</v>
      </c>
      <c r="C3696" s="30">
        <v>3</v>
      </c>
      <c r="D3696" s="30">
        <v>-552</v>
      </c>
      <c r="E3696" s="30">
        <v>0</v>
      </c>
      <c r="F3696" s="30">
        <v>0</v>
      </c>
      <c r="H3696" s="30"/>
    </row>
    <row r="3697" spans="1:8" x14ac:dyDescent="0.2">
      <c r="A3697" s="30">
        <v>3</v>
      </c>
      <c r="B3697" s="30">
        <v>3</v>
      </c>
      <c r="C3697" s="30">
        <v>0</v>
      </c>
      <c r="D3697" s="30">
        <v>-138</v>
      </c>
      <c r="E3697" s="30">
        <v>0</v>
      </c>
      <c r="F3697" s="30">
        <v>0</v>
      </c>
      <c r="H3697" s="30"/>
    </row>
    <row r="3698" spans="1:8" x14ac:dyDescent="0.2">
      <c r="A3698" s="30">
        <v>6</v>
      </c>
      <c r="B3698" s="30">
        <v>6</v>
      </c>
      <c r="C3698" s="30">
        <v>0</v>
      </c>
      <c r="D3698" s="30">
        <v>-276</v>
      </c>
      <c r="E3698" s="30">
        <v>0</v>
      </c>
      <c r="F3698" s="30">
        <v>0</v>
      </c>
      <c r="H3698" s="30"/>
    </row>
    <row r="3699" spans="1:8" x14ac:dyDescent="0.2">
      <c r="A3699" s="30">
        <v>1</v>
      </c>
      <c r="B3699" s="30">
        <v>1</v>
      </c>
      <c r="C3699" s="30">
        <v>0</v>
      </c>
      <c r="D3699" s="30">
        <v>-46</v>
      </c>
      <c r="E3699" s="30">
        <v>0</v>
      </c>
      <c r="F3699" s="30">
        <v>0</v>
      </c>
      <c r="H3699" s="30"/>
    </row>
    <row r="3700" spans="1:8" x14ac:dyDescent="0.2">
      <c r="A3700" s="30">
        <v>5</v>
      </c>
      <c r="B3700" s="30">
        <v>5</v>
      </c>
      <c r="C3700" s="30">
        <v>0</v>
      </c>
      <c r="D3700" s="30">
        <v>-230</v>
      </c>
      <c r="E3700" s="30">
        <v>0</v>
      </c>
      <c r="F3700" s="30">
        <v>0</v>
      </c>
      <c r="H3700" s="30"/>
    </row>
    <row r="3701" spans="1:8" x14ac:dyDescent="0.2">
      <c r="A3701" s="30">
        <v>1</v>
      </c>
      <c r="B3701" s="30">
        <v>1</v>
      </c>
      <c r="C3701" s="30">
        <v>0</v>
      </c>
      <c r="D3701" s="30">
        <v>-46</v>
      </c>
      <c r="E3701" s="30">
        <v>0</v>
      </c>
      <c r="F3701" s="30">
        <v>0</v>
      </c>
      <c r="H3701" s="30"/>
    </row>
    <row r="3702" spans="1:8" x14ac:dyDescent="0.2">
      <c r="A3702" s="30">
        <v>6</v>
      </c>
      <c r="B3702" s="30">
        <v>6</v>
      </c>
      <c r="C3702" s="30">
        <v>0</v>
      </c>
      <c r="D3702" s="30">
        <v>-276</v>
      </c>
      <c r="E3702" s="30">
        <v>0</v>
      </c>
      <c r="F3702" s="30">
        <v>0</v>
      </c>
      <c r="H3702" s="30"/>
    </row>
    <row r="3703" spans="1:8" x14ac:dyDescent="0.2">
      <c r="A3703" s="30">
        <v>2</v>
      </c>
      <c r="B3703" s="30">
        <v>2</v>
      </c>
      <c r="C3703" s="30">
        <v>0</v>
      </c>
      <c r="D3703" s="30">
        <v>-92</v>
      </c>
      <c r="E3703" s="30">
        <v>0</v>
      </c>
      <c r="F3703" s="30">
        <v>0</v>
      </c>
      <c r="H3703" s="30"/>
    </row>
    <row r="3704" spans="1:8" x14ac:dyDescent="0.2">
      <c r="A3704" s="30">
        <v>12</v>
      </c>
      <c r="B3704" s="30">
        <v>12</v>
      </c>
      <c r="C3704" s="30">
        <v>0</v>
      </c>
      <c r="D3704" s="30">
        <v>-552</v>
      </c>
      <c r="E3704" s="30">
        <v>0</v>
      </c>
      <c r="F3704" s="30">
        <v>0</v>
      </c>
      <c r="H3704" s="30"/>
    </row>
    <row r="3705" spans="1:8" x14ac:dyDescent="0.2">
      <c r="A3705" s="30">
        <v>5</v>
      </c>
      <c r="B3705" s="30">
        <v>5</v>
      </c>
      <c r="C3705" s="30">
        <v>0</v>
      </c>
      <c r="D3705" s="30">
        <v>-230</v>
      </c>
      <c r="E3705" s="30">
        <v>0</v>
      </c>
      <c r="F3705" s="30">
        <v>0</v>
      </c>
      <c r="H3705" s="30"/>
    </row>
    <row r="3706" spans="1:8" x14ac:dyDescent="0.2">
      <c r="A3706" s="30">
        <v>1</v>
      </c>
      <c r="B3706" s="30">
        <v>1</v>
      </c>
      <c r="C3706" s="30">
        <v>0</v>
      </c>
      <c r="D3706" s="30">
        <v>-46</v>
      </c>
      <c r="E3706" s="30">
        <v>0</v>
      </c>
      <c r="F3706" s="30">
        <v>0</v>
      </c>
      <c r="H3706" s="30"/>
    </row>
    <row r="3707" spans="1:8" x14ac:dyDescent="0.2">
      <c r="A3707" s="30">
        <v>6</v>
      </c>
      <c r="B3707" s="30">
        <v>6</v>
      </c>
      <c r="C3707" s="30">
        <v>0</v>
      </c>
      <c r="D3707" s="30">
        <v>-276</v>
      </c>
      <c r="E3707" s="30">
        <v>0</v>
      </c>
      <c r="F3707" s="30">
        <v>0</v>
      </c>
      <c r="H3707" s="30"/>
    </row>
    <row r="3708" spans="1:8" x14ac:dyDescent="0.2">
      <c r="A3708" s="30">
        <v>1</v>
      </c>
      <c r="B3708" s="30">
        <v>1</v>
      </c>
      <c r="C3708" s="30">
        <v>0</v>
      </c>
      <c r="D3708" s="30">
        <v>-46</v>
      </c>
      <c r="E3708" s="30">
        <v>0</v>
      </c>
      <c r="F3708" s="30">
        <v>0</v>
      </c>
      <c r="H3708" s="30"/>
    </row>
    <row r="3709" spans="1:8" x14ac:dyDescent="0.2">
      <c r="A3709" s="30">
        <v>18</v>
      </c>
      <c r="B3709" s="30">
        <v>18</v>
      </c>
      <c r="C3709" s="30">
        <v>0</v>
      </c>
      <c r="D3709" s="30">
        <v>-828</v>
      </c>
      <c r="E3709" s="30">
        <v>0</v>
      </c>
      <c r="F3709" s="30">
        <v>0</v>
      </c>
      <c r="H3709" s="30"/>
    </row>
    <row r="3710" spans="1:8" x14ac:dyDescent="0.2">
      <c r="A3710" s="30">
        <v>3</v>
      </c>
      <c r="B3710" s="30">
        <v>8</v>
      </c>
      <c r="C3710" s="30">
        <v>5</v>
      </c>
      <c r="D3710" s="30">
        <v>-368</v>
      </c>
      <c r="E3710" s="30">
        <v>0</v>
      </c>
      <c r="F3710" s="30">
        <v>0</v>
      </c>
      <c r="H3710" s="30"/>
    </row>
    <row r="3711" spans="1:8" x14ac:dyDescent="0.2">
      <c r="A3711" s="30">
        <v>5</v>
      </c>
      <c r="B3711" s="30">
        <v>5</v>
      </c>
      <c r="C3711" s="30">
        <v>0</v>
      </c>
      <c r="D3711" s="30">
        <v>-230</v>
      </c>
      <c r="E3711" s="30">
        <v>0</v>
      </c>
      <c r="F3711" s="30">
        <v>0</v>
      </c>
      <c r="H3711" s="30"/>
    </row>
    <row r="3712" spans="1:8" x14ac:dyDescent="0.2">
      <c r="A3712" s="30">
        <v>3</v>
      </c>
      <c r="B3712" s="30">
        <v>3</v>
      </c>
      <c r="C3712" s="30">
        <v>0</v>
      </c>
      <c r="D3712" s="30">
        <v>-138</v>
      </c>
      <c r="E3712" s="30">
        <v>0</v>
      </c>
      <c r="F3712" s="30">
        <v>0</v>
      </c>
      <c r="H3712" s="30"/>
    </row>
    <row r="3713" spans="1:8" x14ac:dyDescent="0.2">
      <c r="A3713" s="30">
        <v>8</v>
      </c>
      <c r="B3713" s="30">
        <v>8</v>
      </c>
      <c r="C3713" s="30">
        <v>0</v>
      </c>
      <c r="D3713" s="30">
        <v>-368</v>
      </c>
      <c r="E3713" s="30">
        <v>0</v>
      </c>
      <c r="F3713" s="30">
        <v>0</v>
      </c>
      <c r="H3713" s="30"/>
    </row>
    <row r="3714" spans="1:8" x14ac:dyDescent="0.2">
      <c r="A3714" s="30">
        <v>11</v>
      </c>
      <c r="B3714" s="30">
        <v>16</v>
      </c>
      <c r="C3714" s="30">
        <v>5</v>
      </c>
      <c r="D3714" s="30">
        <v>-736</v>
      </c>
      <c r="E3714" s="30">
        <v>0</v>
      </c>
      <c r="F3714" s="30">
        <v>0</v>
      </c>
      <c r="H3714" s="30"/>
    </row>
    <row r="3715" spans="1:8" x14ac:dyDescent="0.2">
      <c r="A3715" s="30">
        <v>6</v>
      </c>
      <c r="B3715" s="30">
        <v>6</v>
      </c>
      <c r="C3715" s="30">
        <v>0</v>
      </c>
      <c r="D3715" s="30">
        <v>-276</v>
      </c>
      <c r="E3715" s="30">
        <v>0</v>
      </c>
      <c r="F3715" s="30">
        <v>0</v>
      </c>
      <c r="H3715" s="30"/>
    </row>
    <row r="3716" spans="1:8" x14ac:dyDescent="0.2">
      <c r="A3716" s="30">
        <v>6</v>
      </c>
      <c r="B3716" s="30">
        <v>6</v>
      </c>
      <c r="C3716" s="30">
        <v>0</v>
      </c>
      <c r="D3716" s="30">
        <v>-276</v>
      </c>
      <c r="E3716" s="30">
        <v>0</v>
      </c>
      <c r="F3716" s="30">
        <v>0</v>
      </c>
      <c r="H3716" s="30"/>
    </row>
    <row r="3717" spans="1:8" x14ac:dyDescent="0.2">
      <c r="A3717" s="30">
        <v>2</v>
      </c>
      <c r="B3717" s="30">
        <v>5</v>
      </c>
      <c r="C3717" s="30">
        <v>3</v>
      </c>
      <c r="D3717" s="30">
        <v>-230</v>
      </c>
      <c r="E3717" s="30">
        <v>0</v>
      </c>
      <c r="F3717" s="30">
        <v>0</v>
      </c>
      <c r="H3717" s="30"/>
    </row>
    <row r="3718" spans="1:8" x14ac:dyDescent="0.2">
      <c r="A3718" s="30">
        <v>2</v>
      </c>
      <c r="B3718" s="30">
        <v>2</v>
      </c>
      <c r="C3718" s="30">
        <v>0</v>
      </c>
      <c r="D3718" s="30">
        <v>-92</v>
      </c>
      <c r="E3718" s="30">
        <v>0</v>
      </c>
      <c r="F3718" s="30">
        <v>0</v>
      </c>
      <c r="H3718" s="30"/>
    </row>
    <row r="3719" spans="1:8" x14ac:dyDescent="0.2">
      <c r="A3719" s="30">
        <v>5</v>
      </c>
      <c r="B3719" s="30">
        <v>5</v>
      </c>
      <c r="C3719" s="30">
        <v>0</v>
      </c>
      <c r="D3719" s="30">
        <v>-230</v>
      </c>
      <c r="E3719" s="30">
        <v>0</v>
      </c>
      <c r="F3719" s="30">
        <v>0</v>
      </c>
      <c r="H3719" s="30"/>
    </row>
    <row r="3720" spans="1:8" x14ac:dyDescent="0.2">
      <c r="A3720" s="30">
        <v>2</v>
      </c>
      <c r="B3720" s="30">
        <v>3</v>
      </c>
      <c r="C3720" s="30">
        <v>1</v>
      </c>
      <c r="D3720" s="30">
        <v>-138</v>
      </c>
      <c r="E3720" s="30">
        <v>0</v>
      </c>
      <c r="F3720" s="30">
        <v>0</v>
      </c>
      <c r="H3720" s="30"/>
    </row>
    <row r="3721" spans="1:8" x14ac:dyDescent="0.2">
      <c r="A3721" s="30">
        <v>3</v>
      </c>
      <c r="B3721" s="30">
        <v>3</v>
      </c>
      <c r="C3721" s="30">
        <v>0</v>
      </c>
      <c r="D3721" s="30">
        <v>-138</v>
      </c>
      <c r="E3721" s="30">
        <v>0</v>
      </c>
      <c r="F3721" s="30">
        <v>0</v>
      </c>
      <c r="H3721" s="30"/>
    </row>
    <row r="3722" spans="1:8" x14ac:dyDescent="0.2">
      <c r="A3722" s="30">
        <v>3</v>
      </c>
      <c r="B3722" s="30">
        <v>3</v>
      </c>
      <c r="C3722" s="30">
        <v>0</v>
      </c>
      <c r="D3722" s="30">
        <v>-138</v>
      </c>
      <c r="E3722" s="30">
        <v>0</v>
      </c>
      <c r="F3722" s="30">
        <v>0</v>
      </c>
      <c r="H3722" s="30"/>
    </row>
    <row r="3723" spans="1:8" x14ac:dyDescent="0.2">
      <c r="A3723" s="30">
        <v>3</v>
      </c>
      <c r="B3723" s="30">
        <v>10</v>
      </c>
      <c r="C3723" s="30">
        <v>7</v>
      </c>
      <c r="D3723" s="30">
        <v>-460</v>
      </c>
      <c r="E3723" s="30">
        <v>0</v>
      </c>
      <c r="F3723" s="30">
        <v>0</v>
      </c>
      <c r="H3723" s="30"/>
    </row>
    <row r="3724" spans="1:8" x14ac:dyDescent="0.2">
      <c r="A3724" s="30">
        <v>0</v>
      </c>
      <c r="B3724" s="30">
        <v>7</v>
      </c>
      <c r="C3724" s="30">
        <v>7</v>
      </c>
      <c r="D3724" s="30">
        <v>-322</v>
      </c>
      <c r="E3724" s="30">
        <v>0</v>
      </c>
      <c r="F3724" s="30">
        <v>0</v>
      </c>
      <c r="H3724" s="30"/>
    </row>
    <row r="3725" spans="1:8" x14ac:dyDescent="0.2">
      <c r="A3725" s="30">
        <v>3</v>
      </c>
      <c r="B3725" s="30">
        <v>3</v>
      </c>
      <c r="C3725" s="30">
        <v>0</v>
      </c>
      <c r="D3725" s="30">
        <v>-138</v>
      </c>
      <c r="E3725" s="30">
        <v>0</v>
      </c>
      <c r="F3725" s="30">
        <v>0</v>
      </c>
      <c r="H3725" s="30"/>
    </row>
    <row r="3726" spans="1:8" x14ac:dyDescent="0.2">
      <c r="A3726" s="30">
        <v>3</v>
      </c>
      <c r="B3726" s="30">
        <v>3</v>
      </c>
      <c r="C3726" s="30">
        <v>0</v>
      </c>
      <c r="D3726" s="30">
        <v>-138</v>
      </c>
      <c r="E3726" s="30">
        <v>0</v>
      </c>
      <c r="F3726" s="30">
        <v>0</v>
      </c>
      <c r="H3726" s="30"/>
    </row>
    <row r="3727" spans="1:8" x14ac:dyDescent="0.2">
      <c r="A3727" s="30">
        <v>3</v>
      </c>
      <c r="B3727" s="30">
        <v>3</v>
      </c>
      <c r="C3727" s="30">
        <v>0</v>
      </c>
      <c r="D3727" s="30">
        <v>-138</v>
      </c>
      <c r="E3727" s="30">
        <v>0</v>
      </c>
      <c r="F3727" s="30">
        <v>0</v>
      </c>
      <c r="H3727" s="30"/>
    </row>
    <row r="3728" spans="1:8" x14ac:dyDescent="0.2">
      <c r="A3728" s="30">
        <v>4</v>
      </c>
      <c r="B3728" s="30">
        <v>4</v>
      </c>
      <c r="C3728" s="30">
        <v>0</v>
      </c>
      <c r="D3728" s="30">
        <v>-184</v>
      </c>
      <c r="E3728" s="30">
        <v>0</v>
      </c>
      <c r="F3728" s="30">
        <v>0</v>
      </c>
      <c r="H3728" s="30"/>
    </row>
    <row r="3729" spans="1:8" x14ac:dyDescent="0.2">
      <c r="A3729" s="30">
        <v>5</v>
      </c>
      <c r="B3729" s="30">
        <v>5</v>
      </c>
      <c r="C3729" s="30">
        <v>0</v>
      </c>
      <c r="D3729" s="30">
        <v>-230</v>
      </c>
      <c r="E3729" s="30">
        <v>0</v>
      </c>
      <c r="F3729" s="30">
        <v>0</v>
      </c>
      <c r="H3729" s="30"/>
    </row>
    <row r="3730" spans="1:8" x14ac:dyDescent="0.2">
      <c r="A3730" s="30">
        <v>9</v>
      </c>
      <c r="B3730" s="30">
        <v>9</v>
      </c>
      <c r="C3730" s="30">
        <v>0</v>
      </c>
      <c r="D3730" s="30">
        <v>-414</v>
      </c>
      <c r="E3730" s="30">
        <v>0</v>
      </c>
      <c r="F3730" s="30">
        <v>0</v>
      </c>
      <c r="H3730" s="30"/>
    </row>
    <row r="3731" spans="1:8" x14ac:dyDescent="0.2">
      <c r="A3731" s="30">
        <v>2</v>
      </c>
      <c r="B3731" s="30">
        <v>2</v>
      </c>
      <c r="C3731" s="30">
        <v>0</v>
      </c>
      <c r="D3731" s="30">
        <v>-92</v>
      </c>
      <c r="E3731" s="30">
        <v>0</v>
      </c>
      <c r="F3731" s="30">
        <v>0</v>
      </c>
      <c r="H3731" s="30"/>
    </row>
    <row r="3732" spans="1:8" x14ac:dyDescent="0.2">
      <c r="A3732" s="30">
        <v>1</v>
      </c>
      <c r="B3732" s="30">
        <v>1</v>
      </c>
      <c r="C3732" s="30">
        <v>0</v>
      </c>
      <c r="D3732" s="30">
        <v>-46</v>
      </c>
      <c r="E3732" s="30">
        <v>0</v>
      </c>
      <c r="F3732" s="30">
        <v>0</v>
      </c>
      <c r="H3732" s="30"/>
    </row>
    <row r="3733" spans="1:8" x14ac:dyDescent="0.2">
      <c r="A3733" s="30">
        <v>3</v>
      </c>
      <c r="B3733" s="30">
        <v>3</v>
      </c>
      <c r="C3733" s="30">
        <v>0</v>
      </c>
      <c r="D3733" s="30">
        <v>-138</v>
      </c>
      <c r="E3733" s="30">
        <v>0</v>
      </c>
      <c r="F3733" s="30">
        <v>0</v>
      </c>
      <c r="H3733" s="30"/>
    </row>
    <row r="3734" spans="1:8" x14ac:dyDescent="0.2">
      <c r="A3734" s="30">
        <v>13</v>
      </c>
      <c r="B3734" s="30">
        <v>13</v>
      </c>
      <c r="C3734" s="30">
        <v>0</v>
      </c>
      <c r="D3734" s="30">
        <v>-598</v>
      </c>
      <c r="E3734" s="30">
        <v>0</v>
      </c>
      <c r="F3734" s="30">
        <v>0</v>
      </c>
      <c r="H3734" s="30"/>
    </row>
    <row r="3735" spans="1:8" x14ac:dyDescent="0.2">
      <c r="A3735" s="30">
        <v>9</v>
      </c>
      <c r="B3735" s="30">
        <v>11</v>
      </c>
      <c r="C3735" s="30">
        <v>2</v>
      </c>
      <c r="D3735" s="30">
        <v>-506</v>
      </c>
      <c r="E3735" s="30">
        <v>0</v>
      </c>
      <c r="F3735" s="30">
        <v>0</v>
      </c>
      <c r="H3735" s="30"/>
    </row>
    <row r="3736" spans="1:8" x14ac:dyDescent="0.2">
      <c r="A3736" s="30">
        <v>3</v>
      </c>
      <c r="B3736" s="30">
        <v>3</v>
      </c>
      <c r="C3736" s="30">
        <v>0</v>
      </c>
      <c r="D3736" s="30">
        <v>-138</v>
      </c>
      <c r="E3736" s="30">
        <v>0</v>
      </c>
      <c r="F3736" s="30">
        <v>0</v>
      </c>
      <c r="H3736" s="30"/>
    </row>
    <row r="3737" spans="1:8" x14ac:dyDescent="0.2">
      <c r="A3737" s="30">
        <v>3</v>
      </c>
      <c r="B3737" s="30">
        <v>3</v>
      </c>
      <c r="C3737" s="30">
        <v>0</v>
      </c>
      <c r="D3737" s="30">
        <v>-138</v>
      </c>
      <c r="E3737" s="30">
        <v>0</v>
      </c>
      <c r="F3737" s="30">
        <v>0</v>
      </c>
      <c r="H3737" s="30"/>
    </row>
    <row r="3738" spans="1:8" x14ac:dyDescent="0.2">
      <c r="A3738" s="30">
        <v>0</v>
      </c>
      <c r="B3738" s="30">
        <v>3</v>
      </c>
      <c r="C3738" s="30">
        <v>3</v>
      </c>
      <c r="D3738" s="30">
        <v>-138</v>
      </c>
      <c r="E3738" s="30">
        <v>0</v>
      </c>
      <c r="F3738" s="30">
        <v>0</v>
      </c>
      <c r="H3738" s="30"/>
    </row>
    <row r="3739" spans="1:8" x14ac:dyDescent="0.2">
      <c r="A3739" s="30">
        <v>9</v>
      </c>
      <c r="B3739" s="30">
        <v>9</v>
      </c>
      <c r="C3739" s="30">
        <v>0</v>
      </c>
      <c r="D3739" s="30">
        <v>-414</v>
      </c>
      <c r="E3739" s="30">
        <v>0</v>
      </c>
      <c r="F3739" s="30">
        <v>0</v>
      </c>
      <c r="H3739" s="30"/>
    </row>
    <row r="3740" spans="1:8" x14ac:dyDescent="0.2">
      <c r="A3740" s="30">
        <v>7</v>
      </c>
      <c r="B3740" s="30">
        <v>7</v>
      </c>
      <c r="C3740" s="30">
        <v>0</v>
      </c>
      <c r="D3740" s="30">
        <v>-322</v>
      </c>
      <c r="E3740" s="30">
        <v>0</v>
      </c>
      <c r="F3740" s="30">
        <v>0</v>
      </c>
      <c r="H3740" s="30"/>
    </row>
    <row r="3741" spans="1:8" x14ac:dyDescent="0.2">
      <c r="A3741" s="30">
        <v>1</v>
      </c>
      <c r="B3741" s="30">
        <v>1</v>
      </c>
      <c r="C3741" s="30">
        <v>0</v>
      </c>
      <c r="D3741" s="30">
        <v>-46</v>
      </c>
      <c r="E3741" s="30">
        <v>0</v>
      </c>
      <c r="F3741" s="30">
        <v>0</v>
      </c>
      <c r="H3741" s="30"/>
    </row>
    <row r="3742" spans="1:8" x14ac:dyDescent="0.2">
      <c r="A3742" s="30">
        <v>8</v>
      </c>
      <c r="B3742" s="30">
        <v>8</v>
      </c>
      <c r="C3742" s="30">
        <v>0</v>
      </c>
      <c r="D3742" s="30">
        <v>-368</v>
      </c>
      <c r="E3742" s="30">
        <v>0</v>
      </c>
      <c r="F3742" s="30">
        <v>0</v>
      </c>
      <c r="H3742" s="30"/>
    </row>
    <row r="3743" spans="1:8" x14ac:dyDescent="0.2">
      <c r="A3743" s="30">
        <v>3</v>
      </c>
      <c r="B3743" s="30">
        <v>9</v>
      </c>
      <c r="C3743" s="30">
        <v>6</v>
      </c>
      <c r="D3743" s="30">
        <v>-414</v>
      </c>
      <c r="E3743" s="30">
        <v>0</v>
      </c>
      <c r="F3743" s="30">
        <v>0</v>
      </c>
      <c r="H3743" s="30"/>
    </row>
    <row r="3744" spans="1:8" x14ac:dyDescent="0.2">
      <c r="A3744" s="30">
        <v>5</v>
      </c>
      <c r="B3744" s="30">
        <v>10</v>
      </c>
      <c r="C3744" s="30">
        <v>5</v>
      </c>
      <c r="D3744" s="30">
        <v>-460</v>
      </c>
      <c r="E3744" s="30">
        <v>0</v>
      </c>
      <c r="F3744" s="30">
        <v>0</v>
      </c>
      <c r="H3744" s="30"/>
    </row>
    <row r="3745" spans="1:8" x14ac:dyDescent="0.2">
      <c r="A3745" s="30">
        <v>0.5</v>
      </c>
      <c r="B3745" s="30">
        <v>0.5</v>
      </c>
      <c r="C3745" s="30">
        <v>0</v>
      </c>
      <c r="D3745" s="30">
        <v>-23</v>
      </c>
      <c r="E3745" s="30">
        <v>0</v>
      </c>
      <c r="F3745" s="30">
        <v>0</v>
      </c>
      <c r="H3745" s="30"/>
    </row>
    <row r="3746" spans="1:8" x14ac:dyDescent="0.2">
      <c r="A3746" s="30">
        <v>9</v>
      </c>
      <c r="B3746" s="30">
        <v>9</v>
      </c>
      <c r="C3746" s="30">
        <v>0</v>
      </c>
      <c r="D3746" s="30">
        <v>-414</v>
      </c>
      <c r="E3746" s="30">
        <v>0</v>
      </c>
      <c r="F3746" s="30">
        <v>0</v>
      </c>
      <c r="H3746" s="30"/>
    </row>
    <row r="3747" spans="1:8" x14ac:dyDescent="0.2">
      <c r="A3747" s="30">
        <v>6</v>
      </c>
      <c r="B3747" s="30">
        <v>6</v>
      </c>
      <c r="C3747" s="30">
        <v>0</v>
      </c>
      <c r="D3747" s="30">
        <v>-276</v>
      </c>
      <c r="E3747" s="30">
        <v>0</v>
      </c>
      <c r="F3747" s="30">
        <v>0</v>
      </c>
      <c r="H3747" s="30"/>
    </row>
    <row r="3748" spans="1:8" x14ac:dyDescent="0.2">
      <c r="A3748" s="30">
        <v>7</v>
      </c>
      <c r="B3748" s="30">
        <v>7</v>
      </c>
      <c r="C3748" s="30">
        <v>0</v>
      </c>
      <c r="D3748" s="30">
        <v>-322</v>
      </c>
      <c r="E3748" s="30">
        <v>0</v>
      </c>
      <c r="F3748" s="30">
        <v>0</v>
      </c>
      <c r="H3748" s="30"/>
    </row>
    <row r="3749" spans="1:8" x14ac:dyDescent="0.2">
      <c r="A3749" s="30">
        <v>12</v>
      </c>
      <c r="B3749" s="30">
        <v>12</v>
      </c>
      <c r="C3749" s="30">
        <v>0</v>
      </c>
      <c r="D3749" s="30">
        <v>-552</v>
      </c>
      <c r="E3749" s="30">
        <v>0</v>
      </c>
      <c r="F3749" s="30">
        <v>0</v>
      </c>
      <c r="H3749" s="30"/>
    </row>
    <row r="3750" spans="1:8" x14ac:dyDescent="0.2">
      <c r="A3750" s="30">
        <v>10</v>
      </c>
      <c r="B3750" s="30">
        <v>16</v>
      </c>
      <c r="C3750" s="30">
        <v>6</v>
      </c>
      <c r="D3750" s="30">
        <v>-736</v>
      </c>
      <c r="E3750" s="30">
        <v>0</v>
      </c>
      <c r="F3750" s="30">
        <v>0</v>
      </c>
      <c r="H3750" s="30"/>
    </row>
    <row r="3751" spans="1:8" x14ac:dyDescent="0.2">
      <c r="A3751" s="30">
        <v>4</v>
      </c>
      <c r="B3751" s="30">
        <v>9</v>
      </c>
      <c r="C3751" s="30">
        <v>5</v>
      </c>
      <c r="D3751" s="30">
        <v>-414</v>
      </c>
      <c r="E3751" s="30">
        <v>0</v>
      </c>
      <c r="F3751" s="30">
        <v>0</v>
      </c>
      <c r="H3751" s="30"/>
    </row>
    <row r="3752" spans="1:8" x14ac:dyDescent="0.2">
      <c r="A3752" s="30">
        <v>0</v>
      </c>
      <c r="B3752" s="30">
        <v>4</v>
      </c>
      <c r="C3752" s="30">
        <v>4</v>
      </c>
      <c r="D3752" s="30">
        <v>-184</v>
      </c>
      <c r="E3752" s="30">
        <v>0</v>
      </c>
      <c r="F3752" s="30">
        <v>0</v>
      </c>
      <c r="H3752" s="30"/>
    </row>
    <row r="3753" spans="1:8" x14ac:dyDescent="0.2">
      <c r="A3753" s="30">
        <v>6</v>
      </c>
      <c r="B3753" s="30">
        <v>6</v>
      </c>
      <c r="C3753" s="30">
        <v>0</v>
      </c>
      <c r="D3753" s="30">
        <v>-276</v>
      </c>
      <c r="E3753" s="30">
        <v>0</v>
      </c>
      <c r="F3753" s="30">
        <v>0</v>
      </c>
      <c r="H3753" s="30"/>
    </row>
    <row r="3754" spans="1:8" x14ac:dyDescent="0.2">
      <c r="A3754" s="30">
        <v>5</v>
      </c>
      <c r="B3754" s="30">
        <v>5</v>
      </c>
      <c r="C3754" s="30">
        <v>0</v>
      </c>
      <c r="D3754" s="30">
        <v>-230</v>
      </c>
      <c r="E3754" s="30">
        <v>0</v>
      </c>
      <c r="F3754" s="30">
        <v>0</v>
      </c>
      <c r="H3754" s="30"/>
    </row>
    <row r="3755" spans="1:8" x14ac:dyDescent="0.2">
      <c r="A3755" s="30">
        <v>3</v>
      </c>
      <c r="B3755" s="30">
        <v>3</v>
      </c>
      <c r="C3755" s="30">
        <v>0</v>
      </c>
      <c r="D3755" s="30">
        <v>-138</v>
      </c>
      <c r="E3755" s="30">
        <v>0</v>
      </c>
      <c r="F3755" s="30">
        <v>0</v>
      </c>
      <c r="H3755" s="30"/>
    </row>
    <row r="3756" spans="1:8" x14ac:dyDescent="0.2">
      <c r="A3756" s="30">
        <v>0</v>
      </c>
      <c r="B3756" s="30">
        <v>3</v>
      </c>
      <c r="C3756" s="30">
        <v>3</v>
      </c>
      <c r="D3756" s="30">
        <v>-138</v>
      </c>
      <c r="E3756" s="30">
        <v>0</v>
      </c>
      <c r="F3756" s="30">
        <v>0</v>
      </c>
      <c r="H3756" s="30"/>
    </row>
    <row r="3757" spans="1:8" x14ac:dyDescent="0.2">
      <c r="A3757" s="30">
        <v>7</v>
      </c>
      <c r="B3757" s="30">
        <v>11</v>
      </c>
      <c r="C3757" s="30">
        <v>4</v>
      </c>
      <c r="D3757" s="30">
        <v>-506</v>
      </c>
      <c r="E3757" s="30">
        <v>0</v>
      </c>
      <c r="F3757" s="30">
        <v>0</v>
      </c>
      <c r="H3757" s="30"/>
    </row>
    <row r="3758" spans="1:8" x14ac:dyDescent="0.2">
      <c r="A3758" s="30">
        <v>3</v>
      </c>
      <c r="B3758" s="30">
        <v>3</v>
      </c>
      <c r="C3758" s="30">
        <v>0</v>
      </c>
      <c r="D3758" s="30">
        <v>-138</v>
      </c>
      <c r="E3758" s="30">
        <v>0</v>
      </c>
      <c r="F3758" s="30">
        <v>0</v>
      </c>
      <c r="H3758" s="30"/>
    </row>
    <row r="3759" spans="1:8" x14ac:dyDescent="0.2">
      <c r="A3759" s="30">
        <v>14.5</v>
      </c>
      <c r="B3759" s="30">
        <v>14.5</v>
      </c>
      <c r="C3759" s="30">
        <v>0</v>
      </c>
      <c r="D3759" s="30">
        <v>-667</v>
      </c>
      <c r="E3759" s="30">
        <v>0</v>
      </c>
      <c r="F3759" s="30">
        <v>0</v>
      </c>
      <c r="H3759" s="30"/>
    </row>
    <row r="3760" spans="1:8" x14ac:dyDescent="0.2">
      <c r="A3760" s="30">
        <v>2</v>
      </c>
      <c r="B3760" s="30">
        <v>2</v>
      </c>
      <c r="C3760" s="30">
        <v>0</v>
      </c>
      <c r="D3760" s="30">
        <v>-92</v>
      </c>
      <c r="E3760" s="30">
        <v>0</v>
      </c>
      <c r="F3760" s="30">
        <v>0</v>
      </c>
      <c r="H3760" s="30"/>
    </row>
    <row r="3761" spans="1:8" x14ac:dyDescent="0.2">
      <c r="A3761" s="30">
        <v>3</v>
      </c>
      <c r="B3761" s="30">
        <v>3</v>
      </c>
      <c r="C3761" s="30">
        <v>0</v>
      </c>
      <c r="D3761" s="30">
        <v>-138</v>
      </c>
      <c r="E3761" s="30">
        <v>0</v>
      </c>
      <c r="F3761" s="30">
        <v>0</v>
      </c>
      <c r="H3761" s="30"/>
    </row>
    <row r="3762" spans="1:8" x14ac:dyDescent="0.2">
      <c r="A3762" s="30">
        <v>18</v>
      </c>
      <c r="B3762" s="30">
        <v>18</v>
      </c>
      <c r="C3762" s="30">
        <v>0</v>
      </c>
      <c r="D3762" s="30">
        <v>-828</v>
      </c>
      <c r="E3762" s="30">
        <v>0</v>
      </c>
      <c r="F3762" s="30">
        <v>0</v>
      </c>
      <c r="H3762" s="30"/>
    </row>
    <row r="3763" spans="1:8" x14ac:dyDescent="0.2">
      <c r="A3763" s="30">
        <v>6</v>
      </c>
      <c r="B3763" s="30">
        <v>6</v>
      </c>
      <c r="C3763" s="30">
        <v>0</v>
      </c>
      <c r="D3763" s="30">
        <v>-276</v>
      </c>
      <c r="E3763" s="30">
        <v>0</v>
      </c>
      <c r="F3763" s="30">
        <v>0</v>
      </c>
      <c r="H3763" s="30"/>
    </row>
    <row r="3764" spans="1:8" x14ac:dyDescent="0.2">
      <c r="A3764" s="30">
        <v>5</v>
      </c>
      <c r="B3764" s="30">
        <v>5</v>
      </c>
      <c r="C3764" s="30">
        <v>0</v>
      </c>
      <c r="D3764" s="30">
        <v>-230</v>
      </c>
      <c r="E3764" s="30">
        <v>0</v>
      </c>
      <c r="F3764" s="30">
        <v>0</v>
      </c>
      <c r="H3764" s="30"/>
    </row>
    <row r="3765" spans="1:8" x14ac:dyDescent="0.2">
      <c r="A3765" s="30">
        <v>0</v>
      </c>
      <c r="B3765" s="30">
        <v>5</v>
      </c>
      <c r="C3765" s="30">
        <v>5</v>
      </c>
      <c r="D3765" s="30">
        <v>-230</v>
      </c>
      <c r="E3765" s="30">
        <v>0</v>
      </c>
      <c r="F3765" s="30">
        <v>0</v>
      </c>
      <c r="H3765" s="30"/>
    </row>
    <row r="3766" spans="1:8" x14ac:dyDescent="0.2">
      <c r="A3766" s="30">
        <v>3</v>
      </c>
      <c r="B3766" s="30">
        <v>3</v>
      </c>
      <c r="C3766" s="30">
        <v>0</v>
      </c>
      <c r="D3766" s="30">
        <v>-138</v>
      </c>
      <c r="E3766" s="30">
        <v>0</v>
      </c>
      <c r="F3766" s="30">
        <v>0</v>
      </c>
      <c r="H3766" s="30"/>
    </row>
    <row r="3767" spans="1:8" x14ac:dyDescent="0.2">
      <c r="A3767" s="30">
        <v>3</v>
      </c>
      <c r="B3767" s="30">
        <v>3</v>
      </c>
      <c r="C3767" s="30">
        <v>0</v>
      </c>
      <c r="D3767" s="30">
        <v>-138</v>
      </c>
      <c r="E3767" s="30">
        <v>0</v>
      </c>
      <c r="F3767" s="30">
        <v>0</v>
      </c>
      <c r="H3767" s="30"/>
    </row>
    <row r="3768" spans="1:8" x14ac:dyDescent="0.2">
      <c r="A3768" s="30">
        <v>13</v>
      </c>
      <c r="B3768" s="30">
        <v>13</v>
      </c>
      <c r="C3768" s="30">
        <v>0</v>
      </c>
      <c r="D3768" s="30">
        <v>-598</v>
      </c>
      <c r="E3768" s="30">
        <v>0</v>
      </c>
      <c r="F3768" s="30">
        <v>0</v>
      </c>
      <c r="H3768" s="30"/>
    </row>
    <row r="3769" spans="1:8" x14ac:dyDescent="0.2">
      <c r="A3769" s="30">
        <v>6</v>
      </c>
      <c r="B3769" s="30">
        <v>6</v>
      </c>
      <c r="C3769" s="30">
        <v>0</v>
      </c>
      <c r="D3769" s="30">
        <v>-276</v>
      </c>
      <c r="E3769" s="30">
        <v>0</v>
      </c>
      <c r="F3769" s="30">
        <v>0</v>
      </c>
      <c r="H3769" s="30"/>
    </row>
    <row r="3770" spans="1:8" x14ac:dyDescent="0.2">
      <c r="A3770" s="30">
        <v>3</v>
      </c>
      <c r="B3770" s="30">
        <v>3</v>
      </c>
      <c r="C3770" s="30">
        <v>0</v>
      </c>
      <c r="D3770" s="30">
        <v>-138</v>
      </c>
      <c r="E3770" s="30">
        <v>0</v>
      </c>
      <c r="F3770" s="30">
        <v>0</v>
      </c>
      <c r="H3770" s="30"/>
    </row>
    <row r="3771" spans="1:8" x14ac:dyDescent="0.2">
      <c r="A3771" s="30">
        <v>7</v>
      </c>
      <c r="B3771" s="30">
        <v>7</v>
      </c>
      <c r="C3771" s="30">
        <v>0</v>
      </c>
      <c r="D3771" s="30">
        <v>-322</v>
      </c>
      <c r="E3771" s="30">
        <v>0</v>
      </c>
      <c r="F3771" s="30">
        <v>0</v>
      </c>
      <c r="H3771" s="30"/>
    </row>
    <row r="3772" spans="1:8" x14ac:dyDescent="0.2">
      <c r="A3772" s="30">
        <v>3</v>
      </c>
      <c r="B3772" s="30">
        <v>6</v>
      </c>
      <c r="C3772" s="30">
        <v>3</v>
      </c>
      <c r="D3772" s="30">
        <v>-276</v>
      </c>
      <c r="E3772" s="30">
        <v>0</v>
      </c>
      <c r="F3772" s="30">
        <v>0</v>
      </c>
      <c r="H3772" s="30"/>
    </row>
    <row r="3773" spans="1:8" x14ac:dyDescent="0.2">
      <c r="A3773" s="30">
        <v>0</v>
      </c>
      <c r="B3773" s="30">
        <v>5</v>
      </c>
      <c r="C3773" s="30">
        <v>5</v>
      </c>
      <c r="D3773" s="30">
        <v>-230</v>
      </c>
      <c r="E3773" s="30">
        <v>0</v>
      </c>
      <c r="F3773" s="30">
        <v>0</v>
      </c>
      <c r="H3773" s="30"/>
    </row>
    <row r="3774" spans="1:8" x14ac:dyDescent="0.2">
      <c r="A3774" s="30">
        <v>6</v>
      </c>
      <c r="B3774" s="30">
        <v>6</v>
      </c>
      <c r="C3774" s="30">
        <v>0</v>
      </c>
      <c r="D3774" s="30">
        <v>-276</v>
      </c>
      <c r="E3774" s="30">
        <v>0</v>
      </c>
      <c r="F3774" s="30">
        <v>0</v>
      </c>
      <c r="H3774" s="30"/>
    </row>
    <row r="3775" spans="1:8" x14ac:dyDescent="0.2">
      <c r="A3775" s="30">
        <v>12</v>
      </c>
      <c r="B3775" s="30">
        <v>12</v>
      </c>
      <c r="C3775" s="30">
        <v>0</v>
      </c>
      <c r="D3775" s="30">
        <v>-552</v>
      </c>
      <c r="E3775" s="30">
        <v>0</v>
      </c>
      <c r="F3775" s="30">
        <v>0</v>
      </c>
      <c r="H3775" s="30"/>
    </row>
    <row r="3776" spans="1:8" x14ac:dyDescent="0.2">
      <c r="A3776" s="30">
        <v>5</v>
      </c>
      <c r="B3776" s="30">
        <v>5</v>
      </c>
      <c r="C3776" s="30">
        <v>0</v>
      </c>
      <c r="D3776" s="30">
        <v>-230</v>
      </c>
      <c r="E3776" s="30">
        <v>0</v>
      </c>
      <c r="F3776" s="30">
        <v>0</v>
      </c>
      <c r="H3776" s="30"/>
    </row>
    <row r="3777" spans="1:8" x14ac:dyDescent="0.2">
      <c r="A3777" s="30">
        <v>3</v>
      </c>
      <c r="B3777" s="30">
        <v>3</v>
      </c>
      <c r="C3777" s="30">
        <v>0</v>
      </c>
      <c r="D3777" s="30">
        <v>-138</v>
      </c>
      <c r="E3777" s="30">
        <v>0</v>
      </c>
      <c r="F3777" s="30">
        <v>0</v>
      </c>
      <c r="H3777" s="30"/>
    </row>
    <row r="3778" spans="1:8" x14ac:dyDescent="0.2">
      <c r="A3778" s="30">
        <v>11</v>
      </c>
      <c r="B3778" s="30">
        <v>11</v>
      </c>
      <c r="C3778" s="30">
        <v>0</v>
      </c>
      <c r="D3778" s="30">
        <v>-506</v>
      </c>
      <c r="E3778" s="30">
        <v>0</v>
      </c>
      <c r="F3778" s="30">
        <v>0</v>
      </c>
      <c r="H3778" s="30"/>
    </row>
    <row r="3779" spans="1:8" x14ac:dyDescent="0.2">
      <c r="A3779" s="30">
        <v>6</v>
      </c>
      <c r="B3779" s="30">
        <v>6</v>
      </c>
      <c r="C3779" s="30">
        <v>0</v>
      </c>
      <c r="D3779" s="30">
        <v>-276</v>
      </c>
      <c r="E3779" s="30">
        <v>0</v>
      </c>
      <c r="F3779" s="30">
        <v>0</v>
      </c>
      <c r="H3779" s="30"/>
    </row>
    <row r="3780" spans="1:8" x14ac:dyDescent="0.2">
      <c r="A3780" s="30">
        <v>3</v>
      </c>
      <c r="B3780" s="30">
        <v>6</v>
      </c>
      <c r="C3780" s="30">
        <v>3</v>
      </c>
      <c r="D3780" s="30">
        <v>-276</v>
      </c>
      <c r="E3780" s="30">
        <v>0</v>
      </c>
      <c r="F3780" s="30">
        <v>0</v>
      </c>
      <c r="H3780" s="30"/>
    </row>
    <row r="3781" spans="1:8" x14ac:dyDescent="0.2">
      <c r="A3781" s="30">
        <v>0</v>
      </c>
      <c r="B3781" s="30">
        <v>4</v>
      </c>
      <c r="C3781" s="30">
        <v>4</v>
      </c>
      <c r="D3781" s="30">
        <v>-184</v>
      </c>
      <c r="E3781" s="30">
        <v>0</v>
      </c>
      <c r="F3781" s="30">
        <v>0</v>
      </c>
      <c r="H3781" s="30"/>
    </row>
    <row r="3782" spans="1:8" x14ac:dyDescent="0.2">
      <c r="A3782" s="30">
        <v>3</v>
      </c>
      <c r="B3782" s="30">
        <v>3</v>
      </c>
      <c r="C3782" s="30">
        <v>0</v>
      </c>
      <c r="D3782" s="30">
        <v>-138</v>
      </c>
      <c r="E3782" s="30">
        <v>0</v>
      </c>
      <c r="F3782" s="30">
        <v>0</v>
      </c>
      <c r="H3782" s="30"/>
    </row>
    <row r="3783" spans="1:8" x14ac:dyDescent="0.2">
      <c r="A3783" s="30">
        <v>4</v>
      </c>
      <c r="B3783" s="30">
        <v>4</v>
      </c>
      <c r="C3783" s="30">
        <v>0</v>
      </c>
      <c r="D3783" s="30">
        <v>-184</v>
      </c>
      <c r="E3783" s="30">
        <v>0</v>
      </c>
      <c r="F3783" s="30">
        <v>0</v>
      </c>
      <c r="H3783" s="30"/>
    </row>
    <row r="3784" spans="1:8" x14ac:dyDescent="0.2">
      <c r="A3784" s="30">
        <v>10</v>
      </c>
      <c r="B3784" s="30">
        <v>10</v>
      </c>
      <c r="C3784" s="30">
        <v>0</v>
      </c>
      <c r="D3784" s="30">
        <v>-460</v>
      </c>
      <c r="E3784" s="30">
        <v>0</v>
      </c>
      <c r="F3784" s="30">
        <v>0</v>
      </c>
      <c r="H3784" s="30"/>
    </row>
    <row r="3785" spans="1:8" x14ac:dyDescent="0.2">
      <c r="A3785" s="30">
        <v>3</v>
      </c>
      <c r="B3785" s="30">
        <v>3</v>
      </c>
      <c r="C3785" s="30">
        <v>0</v>
      </c>
      <c r="D3785" s="30">
        <v>-138</v>
      </c>
      <c r="E3785" s="30">
        <v>0</v>
      </c>
      <c r="F3785" s="30">
        <v>0</v>
      </c>
      <c r="H3785" s="30"/>
    </row>
    <row r="3786" spans="1:8" x14ac:dyDescent="0.2">
      <c r="A3786" s="30">
        <v>3</v>
      </c>
      <c r="B3786" s="30">
        <v>6</v>
      </c>
      <c r="C3786" s="30">
        <v>3</v>
      </c>
      <c r="D3786" s="30">
        <v>-276</v>
      </c>
      <c r="E3786" s="30">
        <v>0</v>
      </c>
      <c r="F3786" s="30">
        <v>0</v>
      </c>
      <c r="H3786" s="30"/>
    </row>
    <row r="3787" spans="1:8" x14ac:dyDescent="0.2">
      <c r="A3787" s="30">
        <v>10</v>
      </c>
      <c r="B3787" s="30">
        <v>10</v>
      </c>
      <c r="C3787" s="30">
        <v>0</v>
      </c>
      <c r="D3787" s="30">
        <v>-460</v>
      </c>
      <c r="E3787" s="30">
        <v>0</v>
      </c>
      <c r="F3787" s="30">
        <v>0</v>
      </c>
      <c r="H3787" s="30"/>
    </row>
    <row r="3788" spans="1:8" x14ac:dyDescent="0.2">
      <c r="A3788" s="30">
        <v>0</v>
      </c>
      <c r="B3788" s="30">
        <v>4</v>
      </c>
      <c r="C3788" s="30">
        <v>4</v>
      </c>
      <c r="D3788" s="30">
        <v>-184</v>
      </c>
      <c r="E3788" s="30">
        <v>0</v>
      </c>
      <c r="F3788" s="30">
        <v>0</v>
      </c>
      <c r="H3788" s="30"/>
    </row>
    <row r="3789" spans="1:8" x14ac:dyDescent="0.2">
      <c r="A3789" s="30">
        <v>4</v>
      </c>
      <c r="B3789" s="30">
        <v>4</v>
      </c>
      <c r="C3789" s="30">
        <v>0</v>
      </c>
      <c r="D3789" s="30">
        <v>-184</v>
      </c>
      <c r="E3789" s="30">
        <v>0</v>
      </c>
      <c r="F3789" s="30">
        <v>0</v>
      </c>
      <c r="H3789" s="30"/>
    </row>
    <row r="3790" spans="1:8" x14ac:dyDescent="0.2">
      <c r="A3790" s="30">
        <v>6</v>
      </c>
      <c r="B3790" s="30">
        <v>6</v>
      </c>
      <c r="C3790" s="30">
        <v>0</v>
      </c>
      <c r="D3790" s="30">
        <v>-276</v>
      </c>
      <c r="E3790" s="30">
        <v>0</v>
      </c>
      <c r="F3790" s="30">
        <v>0</v>
      </c>
      <c r="H3790" s="30"/>
    </row>
    <row r="3791" spans="1:8" x14ac:dyDescent="0.2">
      <c r="A3791" s="30">
        <v>3</v>
      </c>
      <c r="B3791" s="30">
        <v>3</v>
      </c>
      <c r="C3791" s="30">
        <v>0</v>
      </c>
      <c r="D3791" s="30">
        <v>-138</v>
      </c>
      <c r="E3791" s="30">
        <v>0</v>
      </c>
      <c r="F3791" s="30">
        <v>0</v>
      </c>
      <c r="H3791" s="30"/>
    </row>
    <row r="3792" spans="1:8" x14ac:dyDescent="0.2">
      <c r="A3792" s="30">
        <v>6</v>
      </c>
      <c r="B3792" s="30">
        <v>6</v>
      </c>
      <c r="C3792" s="30">
        <v>0</v>
      </c>
      <c r="D3792" s="30">
        <v>-276</v>
      </c>
      <c r="E3792" s="30">
        <v>0</v>
      </c>
      <c r="F3792" s="30">
        <v>0</v>
      </c>
      <c r="H3792" s="30"/>
    </row>
    <row r="3793" spans="1:8" x14ac:dyDescent="0.2">
      <c r="A3793" s="30">
        <v>6</v>
      </c>
      <c r="B3793" s="30">
        <v>6</v>
      </c>
      <c r="C3793" s="30">
        <v>0</v>
      </c>
      <c r="D3793" s="30">
        <v>-276</v>
      </c>
      <c r="E3793" s="30">
        <v>0</v>
      </c>
      <c r="F3793" s="30">
        <v>0</v>
      </c>
      <c r="H3793" s="30"/>
    </row>
    <row r="3794" spans="1:8" x14ac:dyDescent="0.2">
      <c r="A3794" s="30">
        <v>6</v>
      </c>
      <c r="B3794" s="30">
        <v>6</v>
      </c>
      <c r="C3794" s="30">
        <v>0</v>
      </c>
      <c r="D3794" s="30">
        <v>-276</v>
      </c>
      <c r="E3794" s="30">
        <v>0</v>
      </c>
      <c r="F3794" s="30">
        <v>0</v>
      </c>
      <c r="H3794" s="30"/>
    </row>
    <row r="3795" spans="1:8" x14ac:dyDescent="0.2">
      <c r="A3795" s="30">
        <v>0</v>
      </c>
      <c r="B3795" s="30">
        <v>4</v>
      </c>
      <c r="C3795" s="30">
        <v>4</v>
      </c>
      <c r="D3795" s="30">
        <v>-184</v>
      </c>
      <c r="E3795" s="30">
        <v>0</v>
      </c>
      <c r="F3795" s="30">
        <v>0</v>
      </c>
      <c r="H3795" s="30"/>
    </row>
    <row r="3796" spans="1:8" x14ac:dyDescent="0.2">
      <c r="A3796" s="30">
        <v>6.5</v>
      </c>
      <c r="B3796" s="30">
        <v>6.5</v>
      </c>
      <c r="C3796" s="30">
        <v>0</v>
      </c>
      <c r="D3796" s="30">
        <v>-299</v>
      </c>
      <c r="E3796" s="30">
        <v>0</v>
      </c>
      <c r="F3796" s="30">
        <v>0</v>
      </c>
      <c r="H3796" s="30"/>
    </row>
    <row r="3797" spans="1:8" x14ac:dyDescent="0.2">
      <c r="A3797" s="30">
        <v>10</v>
      </c>
      <c r="B3797" s="30">
        <v>10</v>
      </c>
      <c r="C3797" s="30">
        <v>0</v>
      </c>
      <c r="D3797" s="30">
        <v>-460</v>
      </c>
      <c r="E3797" s="30">
        <v>0</v>
      </c>
      <c r="F3797" s="30">
        <v>0</v>
      </c>
      <c r="H3797" s="30"/>
    </row>
    <row r="3798" spans="1:8" x14ac:dyDescent="0.2">
      <c r="A3798" s="30">
        <v>8</v>
      </c>
      <c r="B3798" s="30">
        <v>8</v>
      </c>
      <c r="C3798" s="30">
        <v>0</v>
      </c>
      <c r="D3798" s="30">
        <v>-368</v>
      </c>
      <c r="E3798" s="30">
        <v>0</v>
      </c>
      <c r="F3798" s="30">
        <v>0</v>
      </c>
      <c r="H3798" s="30"/>
    </row>
    <row r="3799" spans="1:8" x14ac:dyDescent="0.2">
      <c r="A3799" s="30">
        <v>3</v>
      </c>
      <c r="B3799" s="30">
        <v>16</v>
      </c>
      <c r="C3799" s="30">
        <v>13</v>
      </c>
      <c r="D3799" s="30">
        <v>-736</v>
      </c>
      <c r="E3799" s="30">
        <v>0</v>
      </c>
      <c r="F3799" s="30">
        <v>0</v>
      </c>
      <c r="H3799" s="30"/>
    </row>
    <row r="3800" spans="1:8" x14ac:dyDescent="0.2">
      <c r="A3800" s="30">
        <v>11</v>
      </c>
      <c r="B3800" s="30">
        <v>11</v>
      </c>
      <c r="C3800" s="30">
        <v>0</v>
      </c>
      <c r="D3800" s="30">
        <v>-506</v>
      </c>
      <c r="E3800" s="30">
        <v>0</v>
      </c>
      <c r="F3800" s="30">
        <v>0</v>
      </c>
      <c r="H3800" s="30"/>
    </row>
    <row r="3801" spans="1:8" x14ac:dyDescent="0.2">
      <c r="A3801" s="30">
        <v>0</v>
      </c>
      <c r="B3801" s="30">
        <v>3</v>
      </c>
      <c r="C3801" s="30">
        <v>3</v>
      </c>
      <c r="D3801" s="30">
        <v>-138</v>
      </c>
      <c r="E3801" s="30">
        <v>0</v>
      </c>
      <c r="F3801" s="30">
        <v>0</v>
      </c>
      <c r="H3801" s="30"/>
    </row>
    <row r="3802" spans="1:8" x14ac:dyDescent="0.2">
      <c r="A3802" s="30">
        <v>6</v>
      </c>
      <c r="B3802" s="30">
        <v>6</v>
      </c>
      <c r="C3802" s="30">
        <v>0</v>
      </c>
      <c r="D3802" s="30">
        <v>-276</v>
      </c>
      <c r="E3802" s="30">
        <v>0</v>
      </c>
      <c r="F3802" s="30">
        <v>0</v>
      </c>
      <c r="H3802" s="30"/>
    </row>
    <row r="3803" spans="1:8" x14ac:dyDescent="0.2">
      <c r="A3803" s="30">
        <v>2</v>
      </c>
      <c r="B3803" s="30">
        <v>2</v>
      </c>
      <c r="C3803" s="30">
        <v>0</v>
      </c>
      <c r="D3803" s="30">
        <v>-92</v>
      </c>
      <c r="E3803" s="30">
        <v>0</v>
      </c>
      <c r="F3803" s="30">
        <v>0</v>
      </c>
      <c r="H3803" s="30"/>
    </row>
    <row r="3804" spans="1:8" x14ac:dyDescent="0.2">
      <c r="A3804" s="30">
        <v>0.5</v>
      </c>
      <c r="B3804" s="30">
        <v>0.5</v>
      </c>
      <c r="C3804" s="30">
        <v>0</v>
      </c>
      <c r="D3804" s="30">
        <v>-23</v>
      </c>
      <c r="E3804" s="30">
        <v>0</v>
      </c>
      <c r="F3804" s="30">
        <v>0</v>
      </c>
      <c r="H3804" s="30"/>
    </row>
    <row r="3805" spans="1:8" x14ac:dyDescent="0.2">
      <c r="A3805" s="30">
        <v>5</v>
      </c>
      <c r="B3805" s="30">
        <v>5</v>
      </c>
      <c r="C3805" s="30">
        <v>0</v>
      </c>
      <c r="D3805" s="30">
        <v>-230</v>
      </c>
      <c r="E3805" s="30">
        <v>0</v>
      </c>
      <c r="F3805" s="30">
        <v>0</v>
      </c>
      <c r="H3805" s="30"/>
    </row>
    <row r="3806" spans="1:8" x14ac:dyDescent="0.2">
      <c r="A3806" s="30">
        <v>9</v>
      </c>
      <c r="B3806" s="30">
        <v>9</v>
      </c>
      <c r="C3806" s="30">
        <v>0</v>
      </c>
      <c r="D3806" s="30">
        <v>-414</v>
      </c>
      <c r="E3806" s="30">
        <v>0</v>
      </c>
      <c r="F3806" s="30">
        <v>0</v>
      </c>
      <c r="H3806" s="30"/>
    </row>
    <row r="3807" spans="1:8" x14ac:dyDescent="0.2">
      <c r="A3807" s="30">
        <v>8</v>
      </c>
      <c r="B3807" s="30">
        <v>11</v>
      </c>
      <c r="C3807" s="30">
        <v>3</v>
      </c>
      <c r="D3807" s="30">
        <v>-506</v>
      </c>
      <c r="E3807" s="30">
        <v>0</v>
      </c>
      <c r="F3807" s="30">
        <v>0</v>
      </c>
      <c r="H3807" s="30"/>
    </row>
    <row r="3808" spans="1:8" x14ac:dyDescent="0.2">
      <c r="A3808" s="30">
        <v>3</v>
      </c>
      <c r="B3808" s="30">
        <v>3</v>
      </c>
      <c r="C3808" s="30">
        <v>0</v>
      </c>
      <c r="D3808" s="30">
        <v>-138</v>
      </c>
      <c r="E3808" s="30">
        <v>138</v>
      </c>
      <c r="F3808" s="30">
        <v>0</v>
      </c>
      <c r="H3808" s="30"/>
    </row>
    <row r="3809" spans="1:8" x14ac:dyDescent="0.2">
      <c r="A3809" s="30">
        <v>9</v>
      </c>
      <c r="B3809" s="30">
        <v>9</v>
      </c>
      <c r="C3809" s="30">
        <v>0</v>
      </c>
      <c r="D3809" s="30">
        <v>-414</v>
      </c>
      <c r="E3809" s="30">
        <v>0</v>
      </c>
      <c r="F3809" s="30">
        <v>0</v>
      </c>
      <c r="H3809" s="30"/>
    </row>
    <row r="3810" spans="1:8" x14ac:dyDescent="0.2">
      <c r="A3810" s="30">
        <v>5</v>
      </c>
      <c r="B3810" s="30">
        <v>5</v>
      </c>
      <c r="C3810" s="30">
        <v>0</v>
      </c>
      <c r="D3810" s="30">
        <v>-230</v>
      </c>
      <c r="E3810" s="30">
        <v>0</v>
      </c>
      <c r="F3810" s="30">
        <v>0</v>
      </c>
      <c r="H3810" s="30"/>
    </row>
    <row r="3811" spans="1:8" x14ac:dyDescent="0.2">
      <c r="A3811" s="30">
        <v>5</v>
      </c>
      <c r="B3811" s="30">
        <v>11</v>
      </c>
      <c r="C3811" s="30">
        <v>6</v>
      </c>
      <c r="D3811" s="30">
        <v>-506</v>
      </c>
      <c r="E3811" s="30">
        <v>0</v>
      </c>
      <c r="F3811" s="30">
        <v>0</v>
      </c>
      <c r="H3811" s="30"/>
    </row>
    <row r="3812" spans="1:8" x14ac:dyDescent="0.2">
      <c r="A3812" s="30">
        <v>6</v>
      </c>
      <c r="B3812" s="30">
        <v>6</v>
      </c>
      <c r="C3812" s="30">
        <v>0</v>
      </c>
      <c r="D3812" s="30">
        <v>-276</v>
      </c>
      <c r="E3812" s="30">
        <v>0</v>
      </c>
      <c r="F3812" s="30">
        <v>0</v>
      </c>
      <c r="H3812" s="30"/>
    </row>
    <row r="3813" spans="1:8" x14ac:dyDescent="0.2">
      <c r="A3813" s="30">
        <v>4</v>
      </c>
      <c r="B3813" s="30">
        <v>4</v>
      </c>
      <c r="C3813" s="30">
        <v>0</v>
      </c>
      <c r="D3813" s="30">
        <v>-184</v>
      </c>
      <c r="E3813" s="30">
        <v>0</v>
      </c>
      <c r="F3813" s="30">
        <v>0</v>
      </c>
      <c r="H3813" s="30"/>
    </row>
    <row r="3814" spans="1:8" x14ac:dyDescent="0.2">
      <c r="A3814" s="30">
        <v>3</v>
      </c>
      <c r="B3814" s="30">
        <v>3</v>
      </c>
      <c r="C3814" s="30">
        <v>0</v>
      </c>
      <c r="D3814" s="30">
        <v>-138</v>
      </c>
      <c r="E3814" s="30">
        <v>0</v>
      </c>
      <c r="F3814" s="30">
        <v>0</v>
      </c>
      <c r="H3814" s="30"/>
    </row>
    <row r="3815" spans="1:8" x14ac:dyDescent="0.2">
      <c r="A3815" s="30">
        <v>0</v>
      </c>
      <c r="B3815" s="30">
        <v>6</v>
      </c>
      <c r="C3815" s="30">
        <v>6</v>
      </c>
      <c r="D3815" s="30">
        <v>-276</v>
      </c>
      <c r="E3815" s="30">
        <v>0</v>
      </c>
      <c r="F3815" s="30">
        <v>0</v>
      </c>
      <c r="H3815" s="30"/>
    </row>
    <row r="3816" spans="1:8" x14ac:dyDescent="0.2">
      <c r="A3816" s="30">
        <v>5</v>
      </c>
      <c r="B3816" s="30">
        <v>5</v>
      </c>
      <c r="C3816" s="30">
        <v>0</v>
      </c>
      <c r="D3816" s="30">
        <v>-230</v>
      </c>
      <c r="E3816" s="30">
        <v>0</v>
      </c>
      <c r="F3816" s="30">
        <v>0</v>
      </c>
      <c r="H3816" s="30"/>
    </row>
    <row r="3817" spans="1:8" x14ac:dyDescent="0.2">
      <c r="A3817" s="30">
        <v>7</v>
      </c>
      <c r="B3817" s="30">
        <v>7</v>
      </c>
      <c r="C3817" s="30">
        <v>0</v>
      </c>
      <c r="D3817" s="30">
        <v>-322</v>
      </c>
      <c r="E3817" s="30">
        <v>0</v>
      </c>
      <c r="F3817" s="30">
        <v>0</v>
      </c>
      <c r="H3817" s="30"/>
    </row>
    <row r="3818" spans="1:8" x14ac:dyDescent="0.2">
      <c r="A3818" s="30">
        <v>2</v>
      </c>
      <c r="B3818" s="30">
        <v>2</v>
      </c>
      <c r="C3818" s="30">
        <v>0</v>
      </c>
      <c r="D3818" s="30">
        <v>-92</v>
      </c>
      <c r="E3818" s="30">
        <v>0</v>
      </c>
      <c r="F3818" s="30">
        <v>0</v>
      </c>
      <c r="H3818" s="30"/>
    </row>
    <row r="3819" spans="1:8" x14ac:dyDescent="0.2">
      <c r="A3819" s="30">
        <v>2</v>
      </c>
      <c r="B3819" s="30">
        <v>2</v>
      </c>
      <c r="C3819" s="30">
        <v>0</v>
      </c>
      <c r="D3819" s="30">
        <v>-92</v>
      </c>
      <c r="E3819" s="30">
        <v>0</v>
      </c>
      <c r="F3819" s="30">
        <v>0</v>
      </c>
      <c r="H3819" s="30"/>
    </row>
    <row r="3820" spans="1:8" x14ac:dyDescent="0.2">
      <c r="A3820" s="30">
        <v>8</v>
      </c>
      <c r="B3820" s="30">
        <v>8</v>
      </c>
      <c r="C3820" s="30">
        <v>0</v>
      </c>
      <c r="D3820" s="30">
        <v>-368</v>
      </c>
      <c r="E3820" s="30">
        <v>0</v>
      </c>
      <c r="F3820" s="30">
        <v>0</v>
      </c>
      <c r="H3820" s="30"/>
    </row>
    <row r="3821" spans="1:8" x14ac:dyDescent="0.2">
      <c r="A3821" s="30">
        <v>18</v>
      </c>
      <c r="B3821" s="30">
        <v>18</v>
      </c>
      <c r="C3821" s="30">
        <v>0</v>
      </c>
      <c r="D3821" s="30">
        <v>-828</v>
      </c>
      <c r="E3821" s="30">
        <v>0</v>
      </c>
      <c r="F3821" s="30">
        <v>0</v>
      </c>
      <c r="H3821" s="30"/>
    </row>
    <row r="3822" spans="1:8" x14ac:dyDescent="0.2">
      <c r="A3822" s="30">
        <v>0</v>
      </c>
      <c r="B3822" s="30">
        <v>3</v>
      </c>
      <c r="C3822" s="30">
        <v>3</v>
      </c>
      <c r="D3822" s="30">
        <v>-138</v>
      </c>
      <c r="E3822" s="30">
        <v>0</v>
      </c>
      <c r="F3822" s="30">
        <v>0</v>
      </c>
      <c r="H3822" s="30"/>
    </row>
    <row r="3823" spans="1:8" x14ac:dyDescent="0.2">
      <c r="A3823" s="30">
        <v>4</v>
      </c>
      <c r="B3823" s="30">
        <v>4</v>
      </c>
      <c r="C3823" s="30">
        <v>0</v>
      </c>
      <c r="D3823" s="30">
        <v>-184</v>
      </c>
      <c r="E3823" s="30">
        <v>0</v>
      </c>
      <c r="F3823" s="30">
        <v>0</v>
      </c>
      <c r="H3823" s="30"/>
    </row>
    <row r="3824" spans="1:8" x14ac:dyDescent="0.2">
      <c r="A3824" s="30">
        <v>5</v>
      </c>
      <c r="B3824" s="30">
        <v>11</v>
      </c>
      <c r="C3824" s="30">
        <v>6</v>
      </c>
      <c r="D3824" s="30">
        <v>-506</v>
      </c>
      <c r="E3824" s="30">
        <v>0</v>
      </c>
      <c r="F3824" s="30">
        <v>0</v>
      </c>
      <c r="H3824" s="30"/>
    </row>
    <row r="3825" spans="1:8" x14ac:dyDescent="0.2">
      <c r="A3825" s="30">
        <v>14</v>
      </c>
      <c r="B3825" s="30">
        <v>14</v>
      </c>
      <c r="C3825" s="30">
        <v>0</v>
      </c>
      <c r="D3825" s="30">
        <v>-644</v>
      </c>
      <c r="E3825" s="30">
        <v>0</v>
      </c>
      <c r="F3825" s="30">
        <v>0</v>
      </c>
      <c r="H3825" s="30"/>
    </row>
    <row r="3826" spans="1:8" x14ac:dyDescent="0.2">
      <c r="A3826" s="30">
        <v>3</v>
      </c>
      <c r="B3826" s="30">
        <v>3</v>
      </c>
      <c r="C3826" s="30">
        <v>0</v>
      </c>
      <c r="D3826" s="30">
        <v>-138</v>
      </c>
      <c r="E3826" s="30">
        <v>0</v>
      </c>
      <c r="F3826" s="30">
        <v>0</v>
      </c>
      <c r="H3826" s="30"/>
    </row>
    <row r="3827" spans="1:8" x14ac:dyDescent="0.2">
      <c r="A3827" s="30">
        <v>6</v>
      </c>
      <c r="B3827" s="30">
        <v>6</v>
      </c>
      <c r="C3827" s="30">
        <v>0</v>
      </c>
      <c r="D3827" s="30">
        <v>-276</v>
      </c>
      <c r="E3827" s="30">
        <v>0</v>
      </c>
      <c r="F3827" s="30">
        <v>0</v>
      </c>
      <c r="H3827" s="30"/>
    </row>
    <row r="3828" spans="1:8" x14ac:dyDescent="0.2">
      <c r="A3828" s="30">
        <v>5</v>
      </c>
      <c r="B3828" s="30">
        <v>11</v>
      </c>
      <c r="C3828" s="30">
        <v>6</v>
      </c>
      <c r="D3828" s="30">
        <v>-506</v>
      </c>
      <c r="E3828" s="30">
        <v>0</v>
      </c>
      <c r="F3828" s="30">
        <v>0</v>
      </c>
      <c r="H3828" s="30"/>
    </row>
    <row r="3829" spans="1:8" x14ac:dyDescent="0.2">
      <c r="A3829" s="30">
        <v>17</v>
      </c>
      <c r="B3829" s="30">
        <v>17</v>
      </c>
      <c r="C3829" s="30">
        <v>0</v>
      </c>
      <c r="D3829" s="30">
        <v>-782</v>
      </c>
      <c r="E3829" s="30">
        <v>0</v>
      </c>
      <c r="F3829" s="30">
        <v>0</v>
      </c>
      <c r="H3829" s="30"/>
    </row>
    <row r="3830" spans="1:8" x14ac:dyDescent="0.2">
      <c r="A3830" s="30">
        <v>3</v>
      </c>
      <c r="B3830" s="30">
        <v>10</v>
      </c>
      <c r="C3830" s="30">
        <v>7</v>
      </c>
      <c r="D3830" s="30">
        <v>-460</v>
      </c>
      <c r="E3830" s="30">
        <v>0</v>
      </c>
      <c r="F3830" s="30">
        <v>0</v>
      </c>
      <c r="H3830" s="30"/>
    </row>
    <row r="3831" spans="1:8" x14ac:dyDescent="0.2">
      <c r="A3831" s="30">
        <v>0</v>
      </c>
      <c r="B3831" s="30">
        <v>1</v>
      </c>
      <c r="C3831" s="30">
        <v>1</v>
      </c>
      <c r="D3831" s="30">
        <v>-46</v>
      </c>
      <c r="E3831" s="30">
        <v>0</v>
      </c>
      <c r="F3831" s="30">
        <v>0</v>
      </c>
      <c r="H3831" s="30"/>
    </row>
    <row r="3832" spans="1:8" x14ac:dyDescent="0.2">
      <c r="A3832" s="30">
        <v>7</v>
      </c>
      <c r="B3832" s="30">
        <v>7</v>
      </c>
      <c r="C3832" s="30">
        <v>0</v>
      </c>
      <c r="D3832" s="30">
        <v>-322</v>
      </c>
      <c r="E3832" s="30">
        <v>0</v>
      </c>
      <c r="F3832" s="30">
        <v>0</v>
      </c>
      <c r="H3832" s="30"/>
    </row>
    <row r="3833" spans="1:8" x14ac:dyDescent="0.2">
      <c r="A3833" s="30">
        <v>3</v>
      </c>
      <c r="B3833" s="30">
        <v>3</v>
      </c>
      <c r="C3833" s="30">
        <v>0</v>
      </c>
      <c r="D3833" s="30">
        <v>-138</v>
      </c>
      <c r="E3833" s="30">
        <v>0</v>
      </c>
      <c r="F3833" s="30">
        <v>0</v>
      </c>
      <c r="H3833" s="30"/>
    </row>
    <row r="3834" spans="1:8" x14ac:dyDescent="0.2">
      <c r="A3834" s="30">
        <v>3</v>
      </c>
      <c r="B3834" s="30">
        <v>9</v>
      </c>
      <c r="C3834" s="30">
        <v>6</v>
      </c>
      <c r="D3834" s="30">
        <v>-414</v>
      </c>
      <c r="E3834" s="30">
        <v>0</v>
      </c>
      <c r="F3834" s="30">
        <v>0</v>
      </c>
      <c r="H3834" s="30"/>
    </row>
    <row r="3835" spans="1:8" x14ac:dyDescent="0.2">
      <c r="A3835" s="30">
        <v>3</v>
      </c>
      <c r="B3835" s="30">
        <v>3</v>
      </c>
      <c r="C3835" s="30">
        <v>0</v>
      </c>
      <c r="D3835" s="30">
        <v>-138</v>
      </c>
      <c r="E3835" s="30">
        <v>0</v>
      </c>
      <c r="F3835" s="30">
        <v>0</v>
      </c>
      <c r="H3835" s="30"/>
    </row>
    <row r="3836" spans="1:8" x14ac:dyDescent="0.2">
      <c r="A3836" s="30">
        <v>0</v>
      </c>
      <c r="B3836" s="30">
        <v>12</v>
      </c>
      <c r="C3836" s="30">
        <v>12</v>
      </c>
      <c r="D3836" s="30">
        <v>-552</v>
      </c>
      <c r="E3836" s="30">
        <v>0</v>
      </c>
      <c r="F3836" s="30">
        <v>0</v>
      </c>
      <c r="H3836" s="30"/>
    </row>
    <row r="3837" spans="1:8" x14ac:dyDescent="0.2">
      <c r="A3837" s="30">
        <v>12</v>
      </c>
      <c r="B3837" s="30">
        <v>12</v>
      </c>
      <c r="C3837" s="30">
        <v>0</v>
      </c>
      <c r="D3837" s="30">
        <v>-552</v>
      </c>
      <c r="E3837" s="30">
        <v>0</v>
      </c>
      <c r="F3837" s="30">
        <v>0</v>
      </c>
      <c r="H3837" s="30"/>
    </row>
    <row r="3838" spans="1:8" x14ac:dyDescent="0.2">
      <c r="A3838" s="30">
        <v>3</v>
      </c>
      <c r="B3838" s="30">
        <v>3</v>
      </c>
      <c r="C3838" s="30">
        <v>0</v>
      </c>
      <c r="D3838" s="30">
        <v>-138</v>
      </c>
      <c r="E3838" s="30">
        <v>0</v>
      </c>
      <c r="F3838" s="30">
        <v>0</v>
      </c>
      <c r="H3838" s="30"/>
    </row>
    <row r="3839" spans="1:8" x14ac:dyDescent="0.2">
      <c r="A3839" s="30">
        <v>3</v>
      </c>
      <c r="B3839" s="30">
        <v>3</v>
      </c>
      <c r="C3839" s="30">
        <v>0</v>
      </c>
      <c r="D3839" s="30">
        <v>-138</v>
      </c>
      <c r="E3839" s="30">
        <v>0</v>
      </c>
      <c r="F3839" s="30">
        <v>0</v>
      </c>
      <c r="H3839" s="30"/>
    </row>
    <row r="3840" spans="1:8" x14ac:dyDescent="0.2">
      <c r="A3840" s="30">
        <v>10</v>
      </c>
      <c r="B3840" s="30">
        <v>10</v>
      </c>
      <c r="C3840" s="30">
        <v>0</v>
      </c>
      <c r="D3840" s="30">
        <v>-460</v>
      </c>
      <c r="E3840" s="30">
        <v>0</v>
      </c>
      <c r="F3840" s="30">
        <v>0</v>
      </c>
      <c r="H3840" s="30"/>
    </row>
    <row r="3841" spans="1:8" x14ac:dyDescent="0.2">
      <c r="A3841" s="30">
        <v>6</v>
      </c>
      <c r="B3841" s="30">
        <v>6</v>
      </c>
      <c r="C3841" s="30">
        <v>0</v>
      </c>
      <c r="D3841" s="30">
        <v>-276</v>
      </c>
      <c r="E3841" s="30">
        <v>0</v>
      </c>
      <c r="F3841" s="30">
        <v>0</v>
      </c>
      <c r="H3841" s="30"/>
    </row>
    <row r="3842" spans="1:8" x14ac:dyDescent="0.2">
      <c r="A3842" s="30">
        <v>5</v>
      </c>
      <c r="B3842" s="30">
        <v>5</v>
      </c>
      <c r="C3842" s="30">
        <v>0</v>
      </c>
      <c r="D3842" s="30">
        <v>-230</v>
      </c>
      <c r="E3842" s="30">
        <v>0</v>
      </c>
      <c r="F3842" s="30">
        <v>0</v>
      </c>
      <c r="H3842" s="30"/>
    </row>
    <row r="3843" spans="1:8" x14ac:dyDescent="0.2">
      <c r="A3843" s="30">
        <v>4</v>
      </c>
      <c r="B3843" s="30">
        <v>4</v>
      </c>
      <c r="C3843" s="30">
        <v>0</v>
      </c>
      <c r="D3843" s="30">
        <v>-184</v>
      </c>
      <c r="E3843" s="30">
        <v>0</v>
      </c>
      <c r="F3843" s="30">
        <v>0</v>
      </c>
      <c r="H3843" s="30"/>
    </row>
    <row r="3844" spans="1:8" x14ac:dyDescent="0.2">
      <c r="A3844" s="30">
        <v>16</v>
      </c>
      <c r="B3844" s="30">
        <v>16</v>
      </c>
      <c r="C3844" s="30">
        <v>0</v>
      </c>
      <c r="D3844" s="30">
        <v>-736</v>
      </c>
      <c r="E3844" s="30">
        <v>0</v>
      </c>
      <c r="F3844" s="30">
        <v>0</v>
      </c>
      <c r="H3844" s="30"/>
    </row>
    <row r="3845" spans="1:8" x14ac:dyDescent="0.2">
      <c r="A3845" s="30">
        <v>4</v>
      </c>
      <c r="B3845" s="30">
        <v>4</v>
      </c>
      <c r="C3845" s="30">
        <v>0</v>
      </c>
      <c r="D3845" s="30">
        <v>-184</v>
      </c>
      <c r="E3845" s="30">
        <v>0</v>
      </c>
      <c r="F3845" s="30">
        <v>0</v>
      </c>
      <c r="H3845" s="30"/>
    </row>
    <row r="3846" spans="1:8" x14ac:dyDescent="0.2">
      <c r="A3846" s="30">
        <v>1</v>
      </c>
      <c r="B3846" s="30">
        <v>12</v>
      </c>
      <c r="C3846" s="30">
        <v>11</v>
      </c>
      <c r="D3846" s="30">
        <v>-552</v>
      </c>
      <c r="E3846" s="30">
        <v>0</v>
      </c>
      <c r="F3846" s="30">
        <v>0</v>
      </c>
      <c r="H3846" s="30"/>
    </row>
    <row r="3847" spans="1:8" x14ac:dyDescent="0.2">
      <c r="A3847" s="30">
        <v>5</v>
      </c>
      <c r="B3847" s="30">
        <v>5</v>
      </c>
      <c r="C3847" s="30">
        <v>0</v>
      </c>
      <c r="D3847" s="30">
        <v>-230</v>
      </c>
      <c r="E3847" s="30">
        <v>0</v>
      </c>
      <c r="F3847" s="30">
        <v>0</v>
      </c>
      <c r="H3847" s="30"/>
    </row>
    <row r="3848" spans="1:8" x14ac:dyDescent="0.2">
      <c r="A3848" s="30">
        <v>7</v>
      </c>
      <c r="B3848" s="30">
        <v>7</v>
      </c>
      <c r="C3848" s="30">
        <v>0</v>
      </c>
      <c r="D3848" s="30">
        <v>-322</v>
      </c>
      <c r="E3848" s="30">
        <v>0</v>
      </c>
      <c r="F3848" s="30">
        <v>0</v>
      </c>
      <c r="H3848" s="30"/>
    </row>
    <row r="3849" spans="1:8" x14ac:dyDescent="0.2">
      <c r="A3849" s="30">
        <v>6</v>
      </c>
      <c r="B3849" s="30">
        <v>6</v>
      </c>
      <c r="C3849" s="30">
        <v>0</v>
      </c>
      <c r="D3849" s="30">
        <v>-276</v>
      </c>
      <c r="E3849" s="30">
        <v>0</v>
      </c>
      <c r="F3849" s="30">
        <v>0</v>
      </c>
      <c r="H3849" s="30"/>
    </row>
    <row r="3850" spans="1:8" x14ac:dyDescent="0.2">
      <c r="A3850" s="30">
        <v>6</v>
      </c>
      <c r="B3850" s="30">
        <v>6</v>
      </c>
      <c r="C3850" s="30">
        <v>0</v>
      </c>
      <c r="D3850" s="30">
        <v>-276</v>
      </c>
      <c r="E3850" s="30">
        <v>0</v>
      </c>
      <c r="F3850" s="30">
        <v>0</v>
      </c>
      <c r="H3850" s="30"/>
    </row>
    <row r="3851" spans="1:8" x14ac:dyDescent="0.2">
      <c r="A3851" s="30">
        <v>3</v>
      </c>
      <c r="B3851" s="30">
        <v>3</v>
      </c>
      <c r="C3851" s="30">
        <v>0</v>
      </c>
      <c r="D3851" s="30">
        <v>-138</v>
      </c>
      <c r="E3851" s="30">
        <v>0</v>
      </c>
      <c r="F3851" s="30">
        <v>0</v>
      </c>
      <c r="H3851" s="30"/>
    </row>
    <row r="3852" spans="1:8" x14ac:dyDescent="0.2">
      <c r="A3852" s="30">
        <v>4</v>
      </c>
      <c r="B3852" s="30">
        <v>8</v>
      </c>
      <c r="C3852" s="30">
        <v>4</v>
      </c>
      <c r="D3852" s="30">
        <v>-368</v>
      </c>
      <c r="E3852" s="30">
        <v>0</v>
      </c>
      <c r="F3852" s="30">
        <v>0</v>
      </c>
      <c r="H3852" s="30"/>
    </row>
    <row r="3853" spans="1:8" x14ac:dyDescent="0.2">
      <c r="A3853" s="30">
        <v>3</v>
      </c>
      <c r="B3853" s="30">
        <v>3</v>
      </c>
      <c r="C3853" s="30">
        <v>0</v>
      </c>
      <c r="D3853" s="30">
        <v>-138</v>
      </c>
      <c r="E3853" s="30">
        <v>0</v>
      </c>
      <c r="F3853" s="30">
        <v>0</v>
      </c>
      <c r="H3853" s="30"/>
    </row>
    <row r="3854" spans="1:8" x14ac:dyDescent="0.2">
      <c r="A3854" s="30">
        <v>9</v>
      </c>
      <c r="B3854" s="30">
        <v>9</v>
      </c>
      <c r="C3854" s="30">
        <v>0</v>
      </c>
      <c r="D3854" s="30">
        <v>-414</v>
      </c>
      <c r="E3854" s="30">
        <v>0</v>
      </c>
      <c r="F3854" s="30">
        <v>0</v>
      </c>
      <c r="H3854" s="30"/>
    </row>
    <row r="3855" spans="1:8" x14ac:dyDescent="0.2">
      <c r="A3855" s="30">
        <v>6</v>
      </c>
      <c r="B3855" s="30">
        <v>6</v>
      </c>
      <c r="C3855" s="30">
        <v>0</v>
      </c>
      <c r="D3855" s="30">
        <v>-276</v>
      </c>
      <c r="E3855" s="30">
        <v>0</v>
      </c>
      <c r="F3855" s="30">
        <v>0</v>
      </c>
      <c r="H3855" s="30"/>
    </row>
    <row r="3856" spans="1:8" x14ac:dyDescent="0.2">
      <c r="A3856" s="30">
        <v>15</v>
      </c>
      <c r="B3856" s="30">
        <v>15</v>
      </c>
      <c r="C3856" s="30">
        <v>0</v>
      </c>
      <c r="D3856" s="30">
        <v>-690</v>
      </c>
      <c r="E3856" s="30">
        <v>0</v>
      </c>
      <c r="F3856" s="30">
        <v>0</v>
      </c>
      <c r="H3856" s="30"/>
    </row>
    <row r="3857" spans="1:8" x14ac:dyDescent="0.2">
      <c r="A3857" s="30">
        <v>6</v>
      </c>
      <c r="B3857" s="30">
        <v>6</v>
      </c>
      <c r="C3857" s="30">
        <v>0</v>
      </c>
      <c r="D3857" s="30">
        <v>-276</v>
      </c>
      <c r="E3857" s="30">
        <v>0</v>
      </c>
      <c r="F3857" s="30">
        <v>0</v>
      </c>
      <c r="H3857" s="30"/>
    </row>
    <row r="3858" spans="1:8" x14ac:dyDescent="0.2">
      <c r="A3858" s="30">
        <v>0.5</v>
      </c>
      <c r="B3858" s="30">
        <v>0.5</v>
      </c>
      <c r="C3858" s="30">
        <v>0</v>
      </c>
      <c r="D3858" s="30">
        <v>-23</v>
      </c>
      <c r="E3858" s="30">
        <v>0</v>
      </c>
      <c r="F3858" s="30">
        <v>0</v>
      </c>
      <c r="H3858" s="30"/>
    </row>
    <row r="3859" spans="1:8" x14ac:dyDescent="0.2">
      <c r="A3859" s="30">
        <v>3</v>
      </c>
      <c r="B3859" s="30">
        <v>3</v>
      </c>
      <c r="C3859" s="30">
        <v>0</v>
      </c>
      <c r="D3859" s="30">
        <v>-138</v>
      </c>
      <c r="E3859" s="30">
        <v>0</v>
      </c>
      <c r="F3859" s="30">
        <v>0</v>
      </c>
      <c r="H3859" s="30"/>
    </row>
    <row r="3860" spans="1:8" x14ac:dyDescent="0.2">
      <c r="A3860" s="30">
        <v>4</v>
      </c>
      <c r="B3860" s="30">
        <v>4</v>
      </c>
      <c r="C3860" s="30">
        <v>0</v>
      </c>
      <c r="D3860" s="30">
        <v>-184</v>
      </c>
      <c r="E3860" s="30">
        <v>0</v>
      </c>
      <c r="F3860" s="30">
        <v>0</v>
      </c>
      <c r="H3860" s="30"/>
    </row>
    <row r="3861" spans="1:8" x14ac:dyDescent="0.2">
      <c r="A3861" s="30">
        <v>3</v>
      </c>
      <c r="B3861" s="30">
        <v>3</v>
      </c>
      <c r="C3861" s="30">
        <v>0</v>
      </c>
      <c r="D3861" s="30">
        <v>-138</v>
      </c>
      <c r="E3861" s="30">
        <v>0</v>
      </c>
      <c r="F3861" s="30">
        <v>0</v>
      </c>
      <c r="H3861" s="30"/>
    </row>
    <row r="3862" spans="1:8" x14ac:dyDescent="0.2">
      <c r="A3862" s="30">
        <v>1</v>
      </c>
      <c r="B3862" s="30">
        <v>1</v>
      </c>
      <c r="C3862" s="30">
        <v>0</v>
      </c>
      <c r="D3862" s="30">
        <v>-46</v>
      </c>
      <c r="E3862" s="30">
        <v>0</v>
      </c>
      <c r="F3862" s="30">
        <v>0</v>
      </c>
      <c r="H3862" s="30"/>
    </row>
    <row r="3863" spans="1:8" x14ac:dyDescent="0.2">
      <c r="A3863" s="30">
        <v>1</v>
      </c>
      <c r="B3863" s="30">
        <v>1</v>
      </c>
      <c r="C3863" s="30">
        <v>0</v>
      </c>
      <c r="D3863" s="30">
        <v>-46</v>
      </c>
      <c r="E3863" s="30">
        <v>0</v>
      </c>
      <c r="F3863" s="30">
        <v>0</v>
      </c>
      <c r="H3863" s="30"/>
    </row>
    <row r="3864" spans="1:8" x14ac:dyDescent="0.2">
      <c r="A3864" s="30">
        <v>0</v>
      </c>
      <c r="B3864" s="30">
        <v>6</v>
      </c>
      <c r="C3864" s="30">
        <v>6</v>
      </c>
      <c r="D3864" s="30">
        <v>-276</v>
      </c>
      <c r="E3864" s="30">
        <v>0</v>
      </c>
      <c r="F3864" s="30">
        <v>0</v>
      </c>
      <c r="H3864" s="30"/>
    </row>
    <row r="3865" spans="1:8" x14ac:dyDescent="0.2">
      <c r="A3865" s="30">
        <v>6</v>
      </c>
      <c r="B3865" s="30">
        <v>6</v>
      </c>
      <c r="C3865" s="30">
        <v>0</v>
      </c>
      <c r="D3865" s="30">
        <v>-276</v>
      </c>
      <c r="E3865" s="30">
        <v>0</v>
      </c>
      <c r="F3865" s="30">
        <v>0</v>
      </c>
      <c r="H3865" s="30"/>
    </row>
    <row r="3866" spans="1:8" x14ac:dyDescent="0.2">
      <c r="A3866" s="30">
        <v>4</v>
      </c>
      <c r="B3866" s="30">
        <v>4</v>
      </c>
      <c r="C3866" s="30">
        <v>0</v>
      </c>
      <c r="D3866" s="30">
        <v>-184</v>
      </c>
      <c r="E3866" s="30">
        <v>0</v>
      </c>
      <c r="F3866" s="30">
        <v>0</v>
      </c>
      <c r="H3866" s="30"/>
    </row>
    <row r="3867" spans="1:8" x14ac:dyDescent="0.2">
      <c r="A3867" s="30">
        <v>4</v>
      </c>
      <c r="B3867" s="30">
        <v>4</v>
      </c>
      <c r="C3867" s="30">
        <v>0</v>
      </c>
      <c r="D3867" s="30">
        <v>-184</v>
      </c>
      <c r="E3867" s="30">
        <v>0</v>
      </c>
      <c r="F3867" s="30">
        <v>0</v>
      </c>
      <c r="H3867" s="30"/>
    </row>
    <row r="3868" spans="1:8" x14ac:dyDescent="0.2">
      <c r="A3868" s="30">
        <v>3</v>
      </c>
      <c r="B3868" s="30">
        <v>3</v>
      </c>
      <c r="C3868" s="30">
        <v>0</v>
      </c>
      <c r="D3868" s="30">
        <v>-138</v>
      </c>
      <c r="E3868" s="30">
        <v>0</v>
      </c>
      <c r="F3868" s="30">
        <v>0</v>
      </c>
      <c r="H3868" s="30"/>
    </row>
    <row r="3869" spans="1:8" x14ac:dyDescent="0.2">
      <c r="A3869" s="30">
        <v>3</v>
      </c>
      <c r="B3869" s="30">
        <v>3</v>
      </c>
      <c r="C3869" s="30">
        <v>0</v>
      </c>
      <c r="D3869" s="30">
        <v>-138</v>
      </c>
      <c r="E3869" s="30">
        <v>0</v>
      </c>
      <c r="F3869" s="30">
        <v>0</v>
      </c>
      <c r="H3869" s="30"/>
    </row>
    <row r="3870" spans="1:8" x14ac:dyDescent="0.2">
      <c r="A3870" s="30">
        <v>8.5</v>
      </c>
      <c r="B3870" s="30">
        <v>16.5</v>
      </c>
      <c r="C3870" s="30">
        <v>8</v>
      </c>
      <c r="D3870" s="30">
        <v>-759</v>
      </c>
      <c r="E3870" s="30">
        <v>0</v>
      </c>
      <c r="F3870" s="30">
        <v>0</v>
      </c>
      <c r="H3870" s="30"/>
    </row>
    <row r="3871" spans="1:8" x14ac:dyDescent="0.2">
      <c r="A3871" s="30">
        <v>3</v>
      </c>
      <c r="B3871" s="30">
        <v>9</v>
      </c>
      <c r="C3871" s="30">
        <v>6</v>
      </c>
      <c r="D3871" s="30">
        <v>-414</v>
      </c>
      <c r="E3871" s="30">
        <v>0</v>
      </c>
      <c r="F3871" s="30">
        <v>0</v>
      </c>
      <c r="H3871" s="30"/>
    </row>
    <row r="3872" spans="1:8" x14ac:dyDescent="0.2">
      <c r="A3872" s="30">
        <v>3</v>
      </c>
      <c r="B3872" s="30">
        <v>17</v>
      </c>
      <c r="C3872" s="30">
        <v>14</v>
      </c>
      <c r="D3872" s="30">
        <v>-782</v>
      </c>
      <c r="E3872" s="30">
        <v>0</v>
      </c>
      <c r="F3872" s="30">
        <v>0</v>
      </c>
      <c r="H3872" s="30"/>
    </row>
    <row r="3873" spans="1:8" x14ac:dyDescent="0.2">
      <c r="A3873" s="30">
        <v>0</v>
      </c>
      <c r="B3873" s="30">
        <v>12</v>
      </c>
      <c r="C3873" s="30">
        <v>12</v>
      </c>
      <c r="D3873" s="30">
        <v>-552</v>
      </c>
      <c r="E3873" s="30">
        <v>0</v>
      </c>
      <c r="F3873" s="30">
        <v>0</v>
      </c>
      <c r="H3873" s="30"/>
    </row>
    <row r="3874" spans="1:8" x14ac:dyDescent="0.2">
      <c r="A3874" s="30">
        <v>7</v>
      </c>
      <c r="B3874" s="30">
        <v>7</v>
      </c>
      <c r="C3874" s="30">
        <v>0</v>
      </c>
      <c r="D3874" s="30">
        <v>-322</v>
      </c>
      <c r="E3874" s="30">
        <v>0</v>
      </c>
      <c r="F3874" s="30">
        <v>0</v>
      </c>
      <c r="H3874" s="30"/>
    </row>
    <row r="3875" spans="1:8" x14ac:dyDescent="0.2">
      <c r="A3875" s="30">
        <v>4</v>
      </c>
      <c r="B3875" s="30">
        <v>4</v>
      </c>
      <c r="C3875" s="30">
        <v>0</v>
      </c>
      <c r="D3875" s="30">
        <v>-184</v>
      </c>
      <c r="E3875" s="30">
        <v>0</v>
      </c>
      <c r="F3875" s="30">
        <v>0</v>
      </c>
      <c r="H3875" s="30"/>
    </row>
    <row r="3876" spans="1:8" x14ac:dyDescent="0.2">
      <c r="A3876" s="30">
        <v>6</v>
      </c>
      <c r="B3876" s="30">
        <v>6</v>
      </c>
      <c r="C3876" s="30">
        <v>0</v>
      </c>
      <c r="D3876" s="30">
        <v>-276</v>
      </c>
      <c r="E3876" s="30">
        <v>0</v>
      </c>
      <c r="F3876" s="30">
        <v>0</v>
      </c>
      <c r="H3876" s="30"/>
    </row>
    <row r="3877" spans="1:8" x14ac:dyDescent="0.2">
      <c r="A3877" s="30">
        <v>12</v>
      </c>
      <c r="B3877" s="30">
        <v>12</v>
      </c>
      <c r="C3877" s="30">
        <v>0</v>
      </c>
      <c r="D3877" s="30">
        <v>-552</v>
      </c>
      <c r="E3877" s="30">
        <v>0</v>
      </c>
      <c r="F3877" s="30">
        <v>0</v>
      </c>
      <c r="H3877" s="30"/>
    </row>
    <row r="3878" spans="1:8" x14ac:dyDescent="0.2">
      <c r="A3878" s="30">
        <v>10</v>
      </c>
      <c r="B3878" s="30">
        <v>10</v>
      </c>
      <c r="C3878" s="30">
        <v>0</v>
      </c>
      <c r="D3878" s="30">
        <v>-460</v>
      </c>
      <c r="E3878" s="30">
        <v>0</v>
      </c>
      <c r="F3878" s="30">
        <v>0</v>
      </c>
      <c r="H3878" s="30"/>
    </row>
    <row r="3879" spans="1:8" x14ac:dyDescent="0.2">
      <c r="A3879" s="30">
        <v>19</v>
      </c>
      <c r="B3879" s="30">
        <v>19</v>
      </c>
      <c r="C3879" s="30">
        <v>0</v>
      </c>
      <c r="D3879" s="30">
        <v>-874</v>
      </c>
      <c r="E3879" s="30">
        <v>0</v>
      </c>
      <c r="F3879" s="30">
        <v>0</v>
      </c>
      <c r="H3879" s="30"/>
    </row>
    <row r="3880" spans="1:8" x14ac:dyDescent="0.2">
      <c r="A3880" s="30">
        <v>0</v>
      </c>
      <c r="B3880" s="30">
        <v>3</v>
      </c>
      <c r="C3880" s="30">
        <v>3</v>
      </c>
      <c r="D3880" s="30">
        <v>-138</v>
      </c>
      <c r="E3880" s="30">
        <v>0</v>
      </c>
      <c r="F3880" s="30">
        <v>0</v>
      </c>
      <c r="H3880" s="30"/>
    </row>
    <row r="3881" spans="1:8" x14ac:dyDescent="0.2">
      <c r="A3881" s="30">
        <v>4</v>
      </c>
      <c r="B3881" s="30">
        <v>10</v>
      </c>
      <c r="C3881" s="30">
        <v>6</v>
      </c>
      <c r="D3881" s="30">
        <v>-460</v>
      </c>
      <c r="E3881" s="30">
        <v>0</v>
      </c>
      <c r="F3881" s="30">
        <v>0</v>
      </c>
      <c r="H3881" s="30"/>
    </row>
    <row r="3882" spans="1:8" x14ac:dyDescent="0.2">
      <c r="A3882" s="30">
        <v>3</v>
      </c>
      <c r="B3882" s="30">
        <v>3</v>
      </c>
      <c r="C3882" s="30">
        <v>0</v>
      </c>
      <c r="D3882" s="30">
        <v>-138</v>
      </c>
      <c r="E3882" s="30">
        <v>0</v>
      </c>
      <c r="F3882" s="30">
        <v>0</v>
      </c>
      <c r="H3882" s="30"/>
    </row>
    <row r="3883" spans="1:8" x14ac:dyDescent="0.2">
      <c r="A3883" s="30">
        <v>11</v>
      </c>
      <c r="B3883" s="30">
        <v>11</v>
      </c>
      <c r="C3883" s="30">
        <v>0</v>
      </c>
      <c r="D3883" s="30">
        <v>-506</v>
      </c>
      <c r="E3883" s="30">
        <v>0</v>
      </c>
      <c r="F3883" s="30">
        <v>0</v>
      </c>
      <c r="H3883" s="30"/>
    </row>
    <row r="3884" spans="1:8" x14ac:dyDescent="0.2">
      <c r="A3884" s="30">
        <v>9</v>
      </c>
      <c r="B3884" s="30">
        <v>9</v>
      </c>
      <c r="C3884" s="30">
        <v>0</v>
      </c>
      <c r="D3884" s="30">
        <v>-414</v>
      </c>
      <c r="E3884" s="30">
        <v>0</v>
      </c>
      <c r="F3884" s="30">
        <v>0</v>
      </c>
      <c r="H3884" s="30"/>
    </row>
    <row r="3885" spans="1:8" x14ac:dyDescent="0.2">
      <c r="A3885" s="30">
        <v>10</v>
      </c>
      <c r="B3885" s="30">
        <v>10</v>
      </c>
      <c r="C3885" s="30">
        <v>0</v>
      </c>
      <c r="D3885" s="30">
        <v>-460</v>
      </c>
      <c r="E3885" s="30">
        <v>0</v>
      </c>
      <c r="F3885" s="30">
        <v>0</v>
      </c>
      <c r="H3885" s="30"/>
    </row>
    <row r="3886" spans="1:8" x14ac:dyDescent="0.2">
      <c r="A3886" s="30">
        <v>6</v>
      </c>
      <c r="B3886" s="30">
        <v>6</v>
      </c>
      <c r="C3886" s="30">
        <v>0</v>
      </c>
      <c r="D3886" s="30">
        <v>-276</v>
      </c>
      <c r="E3886" s="30">
        <v>0</v>
      </c>
      <c r="F3886" s="30">
        <v>0</v>
      </c>
      <c r="H3886" s="30"/>
    </row>
    <row r="3887" spans="1:8" x14ac:dyDescent="0.2">
      <c r="A3887" s="30">
        <v>3</v>
      </c>
      <c r="B3887" s="30">
        <v>3</v>
      </c>
      <c r="C3887" s="30">
        <v>0</v>
      </c>
      <c r="D3887" s="30">
        <v>-138</v>
      </c>
      <c r="E3887" s="30">
        <v>0</v>
      </c>
      <c r="F3887" s="30">
        <v>0</v>
      </c>
      <c r="H3887" s="30"/>
    </row>
    <row r="3888" spans="1:8" x14ac:dyDescent="0.2">
      <c r="A3888" s="30">
        <v>5</v>
      </c>
      <c r="B3888" s="30">
        <v>5</v>
      </c>
      <c r="C3888" s="30">
        <v>0</v>
      </c>
      <c r="D3888" s="30">
        <v>-230</v>
      </c>
      <c r="E3888" s="30">
        <v>0</v>
      </c>
      <c r="F3888" s="30">
        <v>0</v>
      </c>
      <c r="H3888" s="30"/>
    </row>
    <row r="3889" spans="1:8" x14ac:dyDescent="0.2">
      <c r="A3889" s="30">
        <v>7</v>
      </c>
      <c r="B3889" s="30">
        <v>7</v>
      </c>
      <c r="C3889" s="30">
        <v>0</v>
      </c>
      <c r="D3889" s="30">
        <v>-322</v>
      </c>
      <c r="E3889" s="30">
        <v>0</v>
      </c>
      <c r="F3889" s="30">
        <v>0</v>
      </c>
      <c r="H3889" s="30"/>
    </row>
    <row r="3890" spans="1:8" x14ac:dyDescent="0.2">
      <c r="A3890" s="30">
        <v>17</v>
      </c>
      <c r="B3890" s="30">
        <v>17</v>
      </c>
      <c r="C3890" s="30">
        <v>0</v>
      </c>
      <c r="D3890" s="30">
        <v>-782</v>
      </c>
      <c r="E3890" s="30">
        <v>0</v>
      </c>
      <c r="F3890" s="30">
        <v>0</v>
      </c>
      <c r="H3890" s="30"/>
    </row>
    <row r="3891" spans="1:8" x14ac:dyDescent="0.2">
      <c r="A3891" s="30">
        <v>4</v>
      </c>
      <c r="B3891" s="30">
        <v>4</v>
      </c>
      <c r="C3891" s="30">
        <v>0</v>
      </c>
      <c r="D3891" s="30">
        <v>-184</v>
      </c>
      <c r="E3891" s="30">
        <v>0</v>
      </c>
      <c r="F3891" s="30">
        <v>0</v>
      </c>
      <c r="H3891" s="30"/>
    </row>
    <row r="3892" spans="1:8" x14ac:dyDescent="0.2">
      <c r="A3892" s="30">
        <v>2</v>
      </c>
      <c r="B3892" s="30">
        <v>7</v>
      </c>
      <c r="C3892" s="30">
        <v>5</v>
      </c>
      <c r="D3892" s="30">
        <v>-322</v>
      </c>
      <c r="E3892" s="30">
        <v>0</v>
      </c>
      <c r="F3892" s="30">
        <v>0</v>
      </c>
      <c r="H3892" s="30"/>
    </row>
    <row r="3893" spans="1:8" x14ac:dyDescent="0.2">
      <c r="A3893" s="30">
        <v>4</v>
      </c>
      <c r="B3893" s="30">
        <v>4</v>
      </c>
      <c r="C3893" s="30">
        <v>0</v>
      </c>
      <c r="D3893" s="30">
        <v>-184</v>
      </c>
      <c r="E3893" s="30">
        <v>0</v>
      </c>
      <c r="F3893" s="30">
        <v>0</v>
      </c>
      <c r="H3893" s="30"/>
    </row>
    <row r="3894" spans="1:8" x14ac:dyDescent="0.2">
      <c r="A3894" s="30">
        <v>9</v>
      </c>
      <c r="B3894" s="30">
        <v>9</v>
      </c>
      <c r="C3894" s="30">
        <v>0</v>
      </c>
      <c r="D3894" s="30">
        <v>-414</v>
      </c>
      <c r="E3894" s="30">
        <v>0</v>
      </c>
      <c r="F3894" s="30">
        <v>0</v>
      </c>
      <c r="H3894" s="30"/>
    </row>
    <row r="3895" spans="1:8" x14ac:dyDescent="0.2">
      <c r="A3895" s="30">
        <v>2</v>
      </c>
      <c r="B3895" s="30">
        <v>2</v>
      </c>
      <c r="C3895" s="30">
        <v>0</v>
      </c>
      <c r="D3895" s="30">
        <v>-92</v>
      </c>
      <c r="E3895" s="30">
        <v>0</v>
      </c>
      <c r="F3895" s="30">
        <v>0</v>
      </c>
      <c r="H3895" s="30"/>
    </row>
    <row r="3896" spans="1:8" x14ac:dyDescent="0.2">
      <c r="A3896" s="30">
        <v>1</v>
      </c>
      <c r="B3896" s="30">
        <v>1</v>
      </c>
      <c r="C3896" s="30">
        <v>0</v>
      </c>
      <c r="D3896" s="30">
        <v>-46</v>
      </c>
      <c r="E3896" s="30">
        <v>0</v>
      </c>
      <c r="F3896" s="30">
        <v>0</v>
      </c>
      <c r="H3896" s="30"/>
    </row>
    <row r="3897" spans="1:8" x14ac:dyDescent="0.2">
      <c r="A3897" s="30">
        <v>4</v>
      </c>
      <c r="B3897" s="30">
        <v>4</v>
      </c>
      <c r="C3897" s="30">
        <v>0</v>
      </c>
      <c r="D3897" s="30">
        <v>-184</v>
      </c>
      <c r="E3897" s="30">
        <v>0</v>
      </c>
      <c r="F3897" s="30">
        <v>0</v>
      </c>
      <c r="H3897" s="30"/>
    </row>
    <row r="3898" spans="1:8" x14ac:dyDescent="0.2">
      <c r="A3898" s="30">
        <v>3</v>
      </c>
      <c r="B3898" s="30">
        <v>8</v>
      </c>
      <c r="C3898" s="30">
        <v>5</v>
      </c>
      <c r="D3898" s="30">
        <v>-368</v>
      </c>
      <c r="E3898" s="30">
        <v>0</v>
      </c>
      <c r="F3898" s="30">
        <v>0</v>
      </c>
      <c r="H3898" s="30"/>
    </row>
    <row r="3899" spans="1:8" x14ac:dyDescent="0.2">
      <c r="A3899" s="30">
        <v>3</v>
      </c>
      <c r="B3899" s="30">
        <v>3</v>
      </c>
      <c r="C3899" s="30">
        <v>0</v>
      </c>
      <c r="D3899" s="30">
        <v>-138</v>
      </c>
      <c r="E3899" s="30">
        <v>0</v>
      </c>
      <c r="F3899" s="30">
        <v>0</v>
      </c>
      <c r="H3899" s="30"/>
    </row>
    <row r="3900" spans="1:8" x14ac:dyDescent="0.2">
      <c r="A3900" s="30">
        <v>0</v>
      </c>
      <c r="B3900" s="30">
        <v>3</v>
      </c>
      <c r="C3900" s="30">
        <v>3</v>
      </c>
      <c r="D3900" s="30">
        <v>-138</v>
      </c>
      <c r="E3900" s="30">
        <v>0</v>
      </c>
      <c r="F3900" s="30">
        <v>0</v>
      </c>
      <c r="H3900" s="30"/>
    </row>
    <row r="3901" spans="1:8" x14ac:dyDescent="0.2">
      <c r="A3901" s="30">
        <v>20</v>
      </c>
      <c r="B3901" s="30">
        <v>20</v>
      </c>
      <c r="C3901" s="30">
        <v>0</v>
      </c>
      <c r="D3901" s="30">
        <v>-920</v>
      </c>
      <c r="E3901" s="30">
        <v>0</v>
      </c>
      <c r="F3901" s="30">
        <v>0</v>
      </c>
      <c r="H3901" s="30"/>
    </row>
    <row r="3902" spans="1:8" x14ac:dyDescent="0.2">
      <c r="A3902" s="30">
        <v>3</v>
      </c>
      <c r="B3902" s="30">
        <v>3</v>
      </c>
      <c r="C3902" s="30">
        <v>0</v>
      </c>
      <c r="D3902" s="30">
        <v>-138</v>
      </c>
      <c r="E3902" s="30">
        <v>0</v>
      </c>
      <c r="F3902" s="30">
        <v>0</v>
      </c>
      <c r="H3902" s="30"/>
    </row>
    <row r="3903" spans="1:8" x14ac:dyDescent="0.2">
      <c r="A3903" s="30">
        <v>1</v>
      </c>
      <c r="B3903" s="30">
        <v>1</v>
      </c>
      <c r="C3903" s="30">
        <v>0</v>
      </c>
      <c r="D3903" s="30">
        <v>-46</v>
      </c>
      <c r="E3903" s="30">
        <v>0</v>
      </c>
      <c r="F3903" s="30">
        <v>0</v>
      </c>
      <c r="H3903" s="30"/>
    </row>
    <row r="3904" spans="1:8" x14ac:dyDescent="0.2">
      <c r="A3904" s="30">
        <v>1</v>
      </c>
      <c r="B3904" s="30">
        <v>1</v>
      </c>
      <c r="C3904" s="30">
        <v>0</v>
      </c>
      <c r="D3904" s="30">
        <v>-46</v>
      </c>
      <c r="E3904" s="30">
        <v>0</v>
      </c>
      <c r="F3904" s="30">
        <v>0</v>
      </c>
      <c r="H3904" s="30"/>
    </row>
    <row r="3905" spans="1:8" x14ac:dyDescent="0.2">
      <c r="A3905" s="30">
        <v>4</v>
      </c>
      <c r="B3905" s="30">
        <v>4</v>
      </c>
      <c r="C3905" s="30">
        <v>0</v>
      </c>
      <c r="D3905" s="30">
        <v>-184</v>
      </c>
      <c r="E3905" s="30">
        <v>0</v>
      </c>
      <c r="F3905" s="30">
        <v>0</v>
      </c>
      <c r="H3905" s="30"/>
    </row>
    <row r="3906" spans="1:8" x14ac:dyDescent="0.2">
      <c r="A3906" s="30">
        <v>3</v>
      </c>
      <c r="B3906" s="30">
        <v>3</v>
      </c>
      <c r="C3906" s="30">
        <v>0</v>
      </c>
      <c r="D3906" s="30">
        <v>-138</v>
      </c>
      <c r="E3906" s="30">
        <v>0</v>
      </c>
      <c r="F3906" s="30">
        <v>0</v>
      </c>
      <c r="H3906" s="30"/>
    </row>
    <row r="3907" spans="1:8" x14ac:dyDescent="0.2">
      <c r="A3907" s="30">
        <v>18</v>
      </c>
      <c r="B3907" s="30">
        <v>18</v>
      </c>
      <c r="C3907" s="30">
        <v>0</v>
      </c>
      <c r="D3907" s="30">
        <v>-828</v>
      </c>
      <c r="E3907" s="30">
        <v>0</v>
      </c>
      <c r="F3907" s="30">
        <v>0</v>
      </c>
      <c r="H3907" s="30"/>
    </row>
    <row r="3908" spans="1:8" x14ac:dyDescent="0.2">
      <c r="A3908" s="30">
        <v>1</v>
      </c>
      <c r="B3908" s="30">
        <v>1</v>
      </c>
      <c r="C3908" s="30">
        <v>0</v>
      </c>
      <c r="D3908" s="30">
        <v>-46</v>
      </c>
      <c r="E3908" s="30">
        <v>0</v>
      </c>
      <c r="F3908" s="30">
        <v>0</v>
      </c>
      <c r="H3908" s="30"/>
    </row>
    <row r="3909" spans="1:8" x14ac:dyDescent="0.2">
      <c r="A3909" s="30">
        <v>4</v>
      </c>
      <c r="B3909" s="30">
        <v>4</v>
      </c>
      <c r="C3909" s="30">
        <v>0</v>
      </c>
      <c r="D3909" s="30">
        <v>-184</v>
      </c>
      <c r="E3909" s="30">
        <v>0</v>
      </c>
      <c r="F3909" s="30">
        <v>0</v>
      </c>
      <c r="H3909" s="30"/>
    </row>
    <row r="3910" spans="1:8" x14ac:dyDescent="0.2">
      <c r="A3910" s="30">
        <v>3</v>
      </c>
      <c r="B3910" s="30">
        <v>3</v>
      </c>
      <c r="C3910" s="30">
        <v>0</v>
      </c>
      <c r="D3910" s="30">
        <v>-138</v>
      </c>
      <c r="E3910" s="30">
        <v>0</v>
      </c>
      <c r="F3910" s="30">
        <v>0</v>
      </c>
      <c r="H3910" s="30"/>
    </row>
    <row r="3911" spans="1:8" x14ac:dyDescent="0.2">
      <c r="A3911" s="30">
        <v>3</v>
      </c>
      <c r="B3911" s="30">
        <v>3</v>
      </c>
      <c r="C3911" s="30">
        <v>0</v>
      </c>
      <c r="D3911" s="30">
        <v>-138</v>
      </c>
      <c r="E3911" s="30">
        <v>0</v>
      </c>
      <c r="F3911" s="30">
        <v>0</v>
      </c>
      <c r="H3911" s="30"/>
    </row>
    <row r="3912" spans="1:8" x14ac:dyDescent="0.2">
      <c r="A3912" s="30">
        <v>0</v>
      </c>
      <c r="B3912" s="30">
        <v>0.5</v>
      </c>
      <c r="C3912" s="30">
        <v>0.5</v>
      </c>
      <c r="D3912" s="30">
        <v>-23</v>
      </c>
      <c r="E3912" s="30">
        <v>0</v>
      </c>
      <c r="F3912" s="30">
        <v>0</v>
      </c>
      <c r="H3912" s="30"/>
    </row>
    <row r="3913" spans="1:8" x14ac:dyDescent="0.2">
      <c r="A3913" s="30">
        <v>3</v>
      </c>
      <c r="B3913" s="30">
        <v>3</v>
      </c>
      <c r="C3913" s="30">
        <v>0</v>
      </c>
      <c r="D3913" s="30">
        <v>-138</v>
      </c>
      <c r="E3913" s="30">
        <v>0</v>
      </c>
      <c r="F3913" s="30">
        <v>0</v>
      </c>
      <c r="H3913" s="30"/>
    </row>
    <row r="3914" spans="1:8" x14ac:dyDescent="0.2">
      <c r="A3914" s="30">
        <v>5</v>
      </c>
      <c r="B3914" s="30">
        <v>9</v>
      </c>
      <c r="C3914" s="30">
        <v>4</v>
      </c>
      <c r="D3914" s="30">
        <v>-414</v>
      </c>
      <c r="E3914" s="30">
        <v>0</v>
      </c>
      <c r="F3914" s="30">
        <v>0</v>
      </c>
      <c r="H3914" s="30"/>
    </row>
    <row r="3915" spans="1:8" x14ac:dyDescent="0.2">
      <c r="A3915" s="30">
        <v>8</v>
      </c>
      <c r="B3915" s="30">
        <v>8</v>
      </c>
      <c r="C3915" s="30">
        <v>0</v>
      </c>
      <c r="D3915" s="30">
        <v>-368</v>
      </c>
      <c r="E3915" s="30">
        <v>0</v>
      </c>
      <c r="F3915" s="30">
        <v>0</v>
      </c>
      <c r="H3915" s="30"/>
    </row>
    <row r="3916" spans="1:8" x14ac:dyDescent="0.2">
      <c r="A3916" s="30">
        <v>1</v>
      </c>
      <c r="B3916" s="30">
        <v>3</v>
      </c>
      <c r="C3916" s="30">
        <v>2</v>
      </c>
      <c r="D3916" s="30">
        <v>-138</v>
      </c>
      <c r="E3916" s="30">
        <v>0</v>
      </c>
      <c r="F3916" s="30">
        <v>0</v>
      </c>
      <c r="H3916" s="30"/>
    </row>
    <row r="3917" spans="1:8" x14ac:dyDescent="0.2">
      <c r="A3917" s="30">
        <v>7</v>
      </c>
      <c r="B3917" s="30">
        <v>7</v>
      </c>
      <c r="C3917" s="30">
        <v>0</v>
      </c>
      <c r="D3917" s="30">
        <v>-322</v>
      </c>
      <c r="E3917" s="30">
        <v>0</v>
      </c>
      <c r="F3917" s="30">
        <v>0</v>
      </c>
      <c r="H3917" s="30"/>
    </row>
    <row r="3918" spans="1:8" x14ac:dyDescent="0.2">
      <c r="A3918" s="30">
        <v>0</v>
      </c>
      <c r="B3918" s="30">
        <v>6</v>
      </c>
      <c r="C3918" s="30">
        <v>6</v>
      </c>
      <c r="D3918" s="30">
        <v>-276</v>
      </c>
      <c r="E3918" s="30">
        <v>0</v>
      </c>
      <c r="F3918" s="30">
        <v>0</v>
      </c>
      <c r="H3918" s="30"/>
    </row>
    <row r="3919" spans="1:8" x14ac:dyDescent="0.2">
      <c r="A3919" s="30">
        <v>3</v>
      </c>
      <c r="B3919" s="30">
        <v>3</v>
      </c>
      <c r="C3919" s="30">
        <v>0</v>
      </c>
      <c r="D3919" s="30">
        <v>-138</v>
      </c>
      <c r="E3919" s="30">
        <v>0</v>
      </c>
      <c r="F3919" s="30">
        <v>0</v>
      </c>
      <c r="H3919" s="30"/>
    </row>
    <row r="3920" spans="1:8" x14ac:dyDescent="0.2">
      <c r="A3920" s="30">
        <v>10</v>
      </c>
      <c r="B3920" s="30">
        <v>10</v>
      </c>
      <c r="C3920" s="30">
        <v>0</v>
      </c>
      <c r="D3920" s="30">
        <v>-460</v>
      </c>
      <c r="E3920" s="30">
        <v>0</v>
      </c>
      <c r="F3920" s="30">
        <v>0</v>
      </c>
      <c r="H3920" s="30"/>
    </row>
    <row r="3921" spans="1:8" x14ac:dyDescent="0.2">
      <c r="A3921" s="30">
        <v>6</v>
      </c>
      <c r="B3921" s="30">
        <v>10</v>
      </c>
      <c r="C3921" s="30">
        <v>4</v>
      </c>
      <c r="D3921" s="30">
        <v>-460</v>
      </c>
      <c r="E3921" s="30">
        <v>0</v>
      </c>
      <c r="F3921" s="30">
        <v>0</v>
      </c>
      <c r="H3921" s="30"/>
    </row>
    <row r="3922" spans="1:8" x14ac:dyDescent="0.2">
      <c r="A3922" s="30">
        <v>2</v>
      </c>
      <c r="B3922" s="30">
        <v>2</v>
      </c>
      <c r="C3922" s="30">
        <v>0</v>
      </c>
      <c r="D3922" s="30">
        <v>-92</v>
      </c>
      <c r="E3922" s="30">
        <v>0</v>
      </c>
      <c r="F3922" s="30">
        <v>0</v>
      </c>
      <c r="H3922" s="30"/>
    </row>
    <row r="3923" spans="1:8" x14ac:dyDescent="0.2">
      <c r="A3923" s="30">
        <v>4</v>
      </c>
      <c r="B3923" s="30">
        <v>4</v>
      </c>
      <c r="C3923" s="30">
        <v>0</v>
      </c>
      <c r="D3923" s="30">
        <v>-184</v>
      </c>
      <c r="E3923" s="30">
        <v>0</v>
      </c>
      <c r="F3923" s="30">
        <v>0</v>
      </c>
      <c r="H3923" s="30"/>
    </row>
    <row r="3924" spans="1:8" x14ac:dyDescent="0.2">
      <c r="A3924" s="30">
        <v>15</v>
      </c>
      <c r="B3924" s="30">
        <v>15</v>
      </c>
      <c r="C3924" s="30">
        <v>0</v>
      </c>
      <c r="D3924" s="30">
        <v>-690</v>
      </c>
      <c r="E3924" s="30">
        <v>0</v>
      </c>
      <c r="F3924" s="30">
        <v>0</v>
      </c>
      <c r="H3924" s="30"/>
    </row>
    <row r="3925" spans="1:8" x14ac:dyDescent="0.2">
      <c r="A3925" s="30">
        <v>3</v>
      </c>
      <c r="B3925" s="30">
        <v>3</v>
      </c>
      <c r="C3925" s="30">
        <v>0</v>
      </c>
      <c r="D3925" s="30">
        <v>-138</v>
      </c>
      <c r="E3925" s="30">
        <v>0</v>
      </c>
      <c r="F3925" s="30">
        <v>0</v>
      </c>
      <c r="H3925" s="30"/>
    </row>
    <row r="3926" spans="1:8" x14ac:dyDescent="0.2">
      <c r="A3926" s="30">
        <v>8</v>
      </c>
      <c r="B3926" s="30">
        <v>8</v>
      </c>
      <c r="C3926" s="30">
        <v>0</v>
      </c>
      <c r="D3926" s="30">
        <v>-368</v>
      </c>
      <c r="E3926" s="30">
        <v>0</v>
      </c>
      <c r="F3926" s="30">
        <v>0</v>
      </c>
      <c r="H3926" s="30"/>
    </row>
    <row r="3927" spans="1:8" x14ac:dyDescent="0.2">
      <c r="A3927" s="30">
        <v>0</v>
      </c>
      <c r="B3927" s="30">
        <v>3</v>
      </c>
      <c r="C3927" s="30">
        <v>3</v>
      </c>
      <c r="D3927" s="30">
        <v>-138</v>
      </c>
      <c r="E3927" s="30">
        <v>0</v>
      </c>
      <c r="F3927" s="30">
        <v>0</v>
      </c>
      <c r="H3927" s="30"/>
    </row>
    <row r="3928" spans="1:8" x14ac:dyDescent="0.2">
      <c r="A3928" s="30">
        <v>2</v>
      </c>
      <c r="B3928" s="30">
        <v>2</v>
      </c>
      <c r="C3928" s="30">
        <v>0</v>
      </c>
      <c r="D3928" s="30">
        <v>-92</v>
      </c>
      <c r="E3928" s="30">
        <v>0</v>
      </c>
      <c r="F3928" s="30">
        <v>0</v>
      </c>
      <c r="H3928" s="30"/>
    </row>
    <row r="3929" spans="1:8" x14ac:dyDescent="0.2">
      <c r="A3929" s="30">
        <v>3</v>
      </c>
      <c r="B3929" s="30">
        <v>3</v>
      </c>
      <c r="C3929" s="30">
        <v>0</v>
      </c>
      <c r="D3929" s="30">
        <v>-138</v>
      </c>
      <c r="E3929" s="30">
        <v>0</v>
      </c>
      <c r="F3929" s="30">
        <v>0</v>
      </c>
      <c r="H3929" s="30"/>
    </row>
    <row r="3930" spans="1:8" x14ac:dyDescent="0.2">
      <c r="A3930" s="30">
        <v>3</v>
      </c>
      <c r="B3930" s="30">
        <v>3</v>
      </c>
      <c r="C3930" s="30">
        <v>0</v>
      </c>
      <c r="D3930" s="30">
        <v>-138</v>
      </c>
      <c r="E3930" s="30">
        <v>0</v>
      </c>
      <c r="F3930" s="30">
        <v>0</v>
      </c>
      <c r="H3930" s="30"/>
    </row>
    <row r="3931" spans="1:8" x14ac:dyDescent="0.2">
      <c r="A3931" s="30">
        <v>14</v>
      </c>
      <c r="B3931" s="30">
        <v>14</v>
      </c>
      <c r="C3931" s="30">
        <v>0</v>
      </c>
      <c r="D3931" s="30">
        <v>-644</v>
      </c>
      <c r="E3931" s="30">
        <v>0</v>
      </c>
      <c r="F3931" s="30">
        <v>0</v>
      </c>
      <c r="H3931" s="30"/>
    </row>
    <row r="3932" spans="1:8" x14ac:dyDescent="0.2">
      <c r="A3932" s="30">
        <v>3</v>
      </c>
      <c r="B3932" s="30">
        <v>3</v>
      </c>
      <c r="C3932" s="30">
        <v>0</v>
      </c>
      <c r="D3932" s="30">
        <v>-138</v>
      </c>
      <c r="E3932" s="30">
        <v>0</v>
      </c>
      <c r="F3932" s="30">
        <v>0</v>
      </c>
      <c r="H3932" s="30"/>
    </row>
    <row r="3933" spans="1:8" x14ac:dyDescent="0.2">
      <c r="A3933" s="30">
        <v>1</v>
      </c>
      <c r="B3933" s="30">
        <v>1</v>
      </c>
      <c r="C3933" s="30">
        <v>0</v>
      </c>
      <c r="D3933" s="30">
        <v>-46</v>
      </c>
      <c r="E3933" s="30">
        <v>0</v>
      </c>
      <c r="F3933" s="30">
        <v>0</v>
      </c>
      <c r="H3933" s="30"/>
    </row>
    <row r="3934" spans="1:8" x14ac:dyDescent="0.2">
      <c r="A3934" s="30">
        <v>3</v>
      </c>
      <c r="B3934" s="30">
        <v>3</v>
      </c>
      <c r="C3934" s="30">
        <v>0</v>
      </c>
      <c r="D3934" s="30">
        <v>-138</v>
      </c>
      <c r="E3934" s="30">
        <v>0</v>
      </c>
      <c r="F3934" s="30">
        <v>0</v>
      </c>
      <c r="H3934" s="30"/>
    </row>
    <row r="3935" spans="1:8" x14ac:dyDescent="0.2">
      <c r="A3935" s="30">
        <v>3</v>
      </c>
      <c r="B3935" s="30">
        <v>3</v>
      </c>
      <c r="C3935" s="30">
        <v>0</v>
      </c>
      <c r="D3935" s="30">
        <v>-138</v>
      </c>
      <c r="E3935" s="30">
        <v>0</v>
      </c>
      <c r="F3935" s="30">
        <v>0</v>
      </c>
      <c r="H3935" s="30"/>
    </row>
    <row r="3936" spans="1:8" x14ac:dyDescent="0.2">
      <c r="A3936" s="30">
        <v>6</v>
      </c>
      <c r="B3936" s="30">
        <v>6</v>
      </c>
      <c r="C3936" s="30">
        <v>0</v>
      </c>
      <c r="D3936" s="30">
        <v>-276</v>
      </c>
      <c r="E3936" s="30">
        <v>0</v>
      </c>
      <c r="F3936" s="30">
        <v>0</v>
      </c>
      <c r="H3936" s="30"/>
    </row>
    <row r="3937" spans="1:8" x14ac:dyDescent="0.2">
      <c r="A3937" s="30">
        <v>3</v>
      </c>
      <c r="B3937" s="30">
        <v>3</v>
      </c>
      <c r="C3937" s="30">
        <v>0</v>
      </c>
      <c r="D3937" s="30">
        <v>-138</v>
      </c>
      <c r="E3937" s="30">
        <v>0</v>
      </c>
      <c r="F3937" s="30">
        <v>0</v>
      </c>
      <c r="H3937" s="30"/>
    </row>
    <row r="3938" spans="1:8" x14ac:dyDescent="0.2">
      <c r="A3938" s="30">
        <v>9</v>
      </c>
      <c r="B3938" s="30">
        <v>9</v>
      </c>
      <c r="C3938" s="30">
        <v>0</v>
      </c>
      <c r="D3938" s="30">
        <v>-414</v>
      </c>
      <c r="E3938" s="30">
        <v>0</v>
      </c>
      <c r="F3938" s="30">
        <v>0</v>
      </c>
      <c r="H3938" s="30"/>
    </row>
    <row r="3939" spans="1:8" x14ac:dyDescent="0.2">
      <c r="A3939" s="30">
        <v>0</v>
      </c>
      <c r="B3939" s="30">
        <v>4</v>
      </c>
      <c r="C3939" s="30">
        <v>4</v>
      </c>
      <c r="D3939" s="30">
        <v>-184</v>
      </c>
      <c r="E3939" s="30">
        <v>0</v>
      </c>
      <c r="F3939" s="30">
        <v>0</v>
      </c>
      <c r="H3939" s="30"/>
    </row>
    <row r="3940" spans="1:8" x14ac:dyDescent="0.2">
      <c r="A3940" s="30">
        <v>6</v>
      </c>
      <c r="B3940" s="30">
        <v>6</v>
      </c>
      <c r="C3940" s="30">
        <v>0</v>
      </c>
      <c r="D3940" s="30">
        <v>-276</v>
      </c>
      <c r="E3940" s="30">
        <v>0</v>
      </c>
      <c r="F3940" s="30">
        <v>0</v>
      </c>
      <c r="H3940" s="30"/>
    </row>
    <row r="3941" spans="1:8" x14ac:dyDescent="0.2">
      <c r="A3941" s="30">
        <v>9</v>
      </c>
      <c r="B3941" s="30">
        <v>9</v>
      </c>
      <c r="C3941" s="30">
        <v>0</v>
      </c>
      <c r="D3941" s="30">
        <v>-414</v>
      </c>
      <c r="E3941" s="30">
        <v>0</v>
      </c>
      <c r="F3941" s="30">
        <v>0</v>
      </c>
      <c r="H3941" s="30"/>
    </row>
    <row r="3942" spans="1:8" x14ac:dyDescent="0.2">
      <c r="A3942" s="30">
        <v>12</v>
      </c>
      <c r="B3942" s="30">
        <v>12</v>
      </c>
      <c r="C3942" s="30">
        <v>0</v>
      </c>
      <c r="D3942" s="30">
        <v>-552</v>
      </c>
      <c r="E3942" s="30">
        <v>0</v>
      </c>
      <c r="F3942" s="30">
        <v>0</v>
      </c>
      <c r="H3942" s="30"/>
    </row>
    <row r="3943" spans="1:8" x14ac:dyDescent="0.2">
      <c r="A3943" s="30">
        <v>12</v>
      </c>
      <c r="B3943" s="30">
        <v>13</v>
      </c>
      <c r="C3943" s="30">
        <v>1</v>
      </c>
      <c r="D3943" s="30">
        <v>-598</v>
      </c>
      <c r="E3943" s="30">
        <v>0</v>
      </c>
      <c r="F3943" s="30">
        <v>0</v>
      </c>
      <c r="H3943" s="30"/>
    </row>
    <row r="3944" spans="1:8" x14ac:dyDescent="0.2">
      <c r="A3944" s="30">
        <v>1</v>
      </c>
      <c r="B3944" s="30">
        <v>1</v>
      </c>
      <c r="C3944" s="30">
        <v>0</v>
      </c>
      <c r="D3944" s="30">
        <v>-46</v>
      </c>
      <c r="E3944" s="30">
        <v>0</v>
      </c>
      <c r="F3944" s="30">
        <v>0</v>
      </c>
      <c r="H3944" s="30"/>
    </row>
    <row r="3945" spans="1:8" x14ac:dyDescent="0.2">
      <c r="A3945" s="30">
        <v>4</v>
      </c>
      <c r="B3945" s="30">
        <v>7</v>
      </c>
      <c r="C3945" s="30">
        <v>3</v>
      </c>
      <c r="D3945" s="30">
        <v>-322</v>
      </c>
      <c r="E3945" s="30">
        <v>0</v>
      </c>
      <c r="F3945" s="30">
        <v>0</v>
      </c>
      <c r="H3945" s="30"/>
    </row>
    <row r="3946" spans="1:8" x14ac:dyDescent="0.2">
      <c r="A3946" s="30">
        <v>0</v>
      </c>
      <c r="B3946" s="30">
        <v>1</v>
      </c>
      <c r="C3946" s="30">
        <v>1</v>
      </c>
      <c r="D3946" s="30">
        <v>-46</v>
      </c>
      <c r="E3946" s="30">
        <v>0</v>
      </c>
      <c r="F3946" s="30">
        <v>0</v>
      </c>
      <c r="H3946" s="30"/>
    </row>
    <row r="3947" spans="1:8" x14ac:dyDescent="0.2">
      <c r="A3947" s="30">
        <v>3</v>
      </c>
      <c r="B3947" s="30">
        <v>3</v>
      </c>
      <c r="C3947" s="30">
        <v>0</v>
      </c>
      <c r="D3947" s="30">
        <v>-138</v>
      </c>
      <c r="E3947" s="30">
        <v>0</v>
      </c>
      <c r="F3947" s="30">
        <v>0</v>
      </c>
      <c r="H3947" s="30"/>
    </row>
    <row r="3948" spans="1:8" x14ac:dyDescent="0.2">
      <c r="A3948" s="30">
        <v>3</v>
      </c>
      <c r="B3948" s="30">
        <v>3</v>
      </c>
      <c r="C3948" s="30">
        <v>0</v>
      </c>
      <c r="D3948" s="30">
        <v>-138</v>
      </c>
      <c r="E3948" s="30">
        <v>0</v>
      </c>
      <c r="F3948" s="30">
        <v>0</v>
      </c>
      <c r="H3948" s="30"/>
    </row>
    <row r="3949" spans="1:8" x14ac:dyDescent="0.2">
      <c r="A3949" s="30">
        <v>12</v>
      </c>
      <c r="B3949" s="30">
        <v>12</v>
      </c>
      <c r="C3949" s="30">
        <v>0</v>
      </c>
      <c r="D3949" s="30">
        <v>-552</v>
      </c>
      <c r="E3949" s="30">
        <v>0</v>
      </c>
      <c r="F3949" s="30">
        <v>0</v>
      </c>
      <c r="H3949" s="30"/>
    </row>
    <row r="3950" spans="1:8" x14ac:dyDescent="0.2">
      <c r="A3950" s="30">
        <v>3</v>
      </c>
      <c r="B3950" s="30">
        <v>3</v>
      </c>
      <c r="C3950" s="30">
        <v>0</v>
      </c>
      <c r="D3950" s="30">
        <v>-138</v>
      </c>
      <c r="E3950" s="30">
        <v>0</v>
      </c>
      <c r="F3950" s="30">
        <v>0</v>
      </c>
      <c r="H3950" s="30"/>
    </row>
    <row r="3951" spans="1:8" x14ac:dyDescent="0.2">
      <c r="A3951" s="30">
        <v>3</v>
      </c>
      <c r="B3951" s="30">
        <v>5.5</v>
      </c>
      <c r="C3951" s="30">
        <v>2.5</v>
      </c>
      <c r="D3951" s="30">
        <v>-253</v>
      </c>
      <c r="E3951" s="30">
        <v>0</v>
      </c>
      <c r="F3951" s="30">
        <v>0</v>
      </c>
      <c r="H3951" s="30"/>
    </row>
    <row r="3952" spans="1:8" x14ac:dyDescent="0.2">
      <c r="A3952" s="30">
        <v>7</v>
      </c>
      <c r="B3952" s="30">
        <v>7</v>
      </c>
      <c r="C3952" s="30">
        <v>0</v>
      </c>
      <c r="D3952" s="30">
        <v>-322</v>
      </c>
      <c r="E3952" s="30">
        <v>0</v>
      </c>
      <c r="F3952" s="30">
        <v>0</v>
      </c>
      <c r="H3952" s="30"/>
    </row>
    <row r="3953" spans="1:8" x14ac:dyDescent="0.2">
      <c r="A3953" s="30">
        <v>0</v>
      </c>
      <c r="B3953" s="30">
        <v>3</v>
      </c>
      <c r="C3953" s="30">
        <v>3</v>
      </c>
      <c r="D3953" s="30">
        <v>-138</v>
      </c>
      <c r="E3953" s="30">
        <v>0</v>
      </c>
      <c r="F3953" s="30">
        <v>0</v>
      </c>
      <c r="H3953" s="30"/>
    </row>
    <row r="3954" spans="1:8" x14ac:dyDescent="0.2">
      <c r="A3954" s="30">
        <v>3</v>
      </c>
      <c r="B3954" s="30">
        <v>3</v>
      </c>
      <c r="C3954" s="30">
        <v>0</v>
      </c>
      <c r="D3954" s="30">
        <v>-138</v>
      </c>
      <c r="E3954" s="30">
        <v>0</v>
      </c>
      <c r="F3954" s="30">
        <v>0</v>
      </c>
      <c r="H3954" s="30"/>
    </row>
    <row r="3955" spans="1:8" x14ac:dyDescent="0.2">
      <c r="A3955" s="30">
        <v>3</v>
      </c>
      <c r="B3955" s="30">
        <v>3</v>
      </c>
      <c r="C3955" s="30">
        <v>0</v>
      </c>
      <c r="D3955" s="30">
        <v>-138</v>
      </c>
      <c r="E3955" s="30">
        <v>0</v>
      </c>
      <c r="F3955" s="30">
        <v>0</v>
      </c>
      <c r="H3955" s="30"/>
    </row>
    <row r="3956" spans="1:8" x14ac:dyDescent="0.2">
      <c r="A3956" s="30">
        <v>4</v>
      </c>
      <c r="B3956" s="30">
        <v>4</v>
      </c>
      <c r="C3956" s="30">
        <v>0</v>
      </c>
      <c r="D3956" s="30">
        <v>-184</v>
      </c>
      <c r="E3956" s="30">
        <v>0</v>
      </c>
      <c r="F3956" s="30">
        <v>0</v>
      </c>
      <c r="H3956" s="30"/>
    </row>
    <row r="3957" spans="1:8" x14ac:dyDescent="0.2">
      <c r="A3957" s="30">
        <v>9</v>
      </c>
      <c r="B3957" s="30">
        <v>9</v>
      </c>
      <c r="C3957" s="30">
        <v>0</v>
      </c>
      <c r="D3957" s="30">
        <v>-414</v>
      </c>
      <c r="E3957" s="30">
        <v>0</v>
      </c>
      <c r="F3957" s="30">
        <v>0</v>
      </c>
      <c r="H3957" s="30"/>
    </row>
    <row r="3958" spans="1:8" x14ac:dyDescent="0.2">
      <c r="A3958" s="30">
        <v>5</v>
      </c>
      <c r="B3958" s="30">
        <v>8</v>
      </c>
      <c r="C3958" s="30">
        <v>3</v>
      </c>
      <c r="D3958" s="30">
        <v>-368</v>
      </c>
      <c r="E3958" s="30">
        <v>0</v>
      </c>
      <c r="F3958" s="30">
        <v>0</v>
      </c>
      <c r="H3958" s="30"/>
    </row>
    <row r="3959" spans="1:8" x14ac:dyDescent="0.2">
      <c r="A3959" s="30">
        <v>9</v>
      </c>
      <c r="B3959" s="30">
        <v>9</v>
      </c>
      <c r="C3959" s="30">
        <v>0</v>
      </c>
      <c r="D3959" s="30">
        <v>-414</v>
      </c>
      <c r="E3959" s="30">
        <v>0</v>
      </c>
      <c r="F3959" s="30">
        <v>0</v>
      </c>
      <c r="H3959" s="30"/>
    </row>
    <row r="3960" spans="1:8" x14ac:dyDescent="0.2">
      <c r="A3960" s="30">
        <v>3</v>
      </c>
      <c r="B3960" s="30">
        <v>3</v>
      </c>
      <c r="C3960" s="30">
        <v>0</v>
      </c>
      <c r="D3960" s="30">
        <v>-138</v>
      </c>
      <c r="E3960" s="30">
        <v>0</v>
      </c>
      <c r="F3960" s="30">
        <v>0</v>
      </c>
      <c r="H3960" s="30"/>
    </row>
    <row r="3961" spans="1:8" x14ac:dyDescent="0.2">
      <c r="A3961" s="30">
        <v>4</v>
      </c>
      <c r="B3961" s="30">
        <v>4</v>
      </c>
      <c r="C3961" s="30">
        <v>0</v>
      </c>
      <c r="D3961" s="30">
        <v>-184</v>
      </c>
      <c r="E3961" s="30">
        <v>0</v>
      </c>
      <c r="F3961" s="30">
        <v>0</v>
      </c>
      <c r="H3961" s="30"/>
    </row>
    <row r="3962" spans="1:8" x14ac:dyDescent="0.2">
      <c r="A3962" s="30">
        <v>6</v>
      </c>
      <c r="B3962" s="30">
        <v>6</v>
      </c>
      <c r="C3962" s="30">
        <v>0</v>
      </c>
      <c r="D3962" s="30">
        <v>-276</v>
      </c>
      <c r="E3962" s="30">
        <v>0</v>
      </c>
      <c r="F3962" s="30">
        <v>0</v>
      </c>
      <c r="H3962" s="30"/>
    </row>
    <row r="3963" spans="1:8" x14ac:dyDescent="0.2">
      <c r="A3963" s="30">
        <v>1</v>
      </c>
      <c r="B3963" s="30">
        <v>7</v>
      </c>
      <c r="C3963" s="30">
        <v>6</v>
      </c>
      <c r="D3963" s="30">
        <v>-322</v>
      </c>
      <c r="E3963" s="30">
        <v>0</v>
      </c>
      <c r="F3963" s="30">
        <v>0</v>
      </c>
      <c r="H3963" s="30"/>
    </row>
    <row r="3964" spans="1:8" x14ac:dyDescent="0.2">
      <c r="A3964" s="30">
        <v>15.5</v>
      </c>
      <c r="B3964" s="30">
        <v>17.5</v>
      </c>
      <c r="C3964" s="30">
        <v>2</v>
      </c>
      <c r="D3964" s="30">
        <v>-805</v>
      </c>
      <c r="E3964" s="30">
        <v>0</v>
      </c>
      <c r="F3964" s="30">
        <v>0</v>
      </c>
      <c r="H3964" s="30"/>
    </row>
    <row r="3965" spans="1:8" x14ac:dyDescent="0.2">
      <c r="A3965" s="30">
        <v>0</v>
      </c>
      <c r="B3965" s="30">
        <v>2</v>
      </c>
      <c r="C3965" s="30">
        <v>2</v>
      </c>
      <c r="D3965" s="30">
        <v>-92</v>
      </c>
      <c r="E3965" s="30">
        <v>0</v>
      </c>
      <c r="F3965" s="30">
        <v>0</v>
      </c>
      <c r="H3965" s="30"/>
    </row>
    <row r="3966" spans="1:8" x14ac:dyDescent="0.2">
      <c r="A3966" s="30">
        <v>1</v>
      </c>
      <c r="B3966" s="30">
        <v>1</v>
      </c>
      <c r="C3966" s="30">
        <v>0</v>
      </c>
      <c r="D3966" s="30">
        <v>-46</v>
      </c>
      <c r="E3966" s="30">
        <v>0</v>
      </c>
      <c r="F3966" s="30">
        <v>0</v>
      </c>
      <c r="H3966" s="30"/>
    </row>
    <row r="3967" spans="1:8" x14ac:dyDescent="0.2">
      <c r="A3967" s="30">
        <v>5</v>
      </c>
      <c r="B3967" s="30">
        <v>5</v>
      </c>
      <c r="C3967" s="30">
        <v>0</v>
      </c>
      <c r="D3967" s="30">
        <v>-230</v>
      </c>
      <c r="E3967" s="30">
        <v>0</v>
      </c>
      <c r="F3967" s="30">
        <v>0</v>
      </c>
      <c r="H3967" s="30"/>
    </row>
    <row r="3968" spans="1:8" x14ac:dyDescent="0.2">
      <c r="A3968" s="30">
        <v>5</v>
      </c>
      <c r="B3968" s="30">
        <v>5</v>
      </c>
      <c r="C3968" s="30">
        <v>0</v>
      </c>
      <c r="D3968" s="30">
        <v>-230</v>
      </c>
      <c r="E3968" s="30">
        <v>0</v>
      </c>
      <c r="F3968" s="30">
        <v>0</v>
      </c>
      <c r="H3968" s="30"/>
    </row>
    <row r="3969" spans="1:8" x14ac:dyDescent="0.2">
      <c r="A3969" s="30">
        <v>10</v>
      </c>
      <c r="B3969" s="30">
        <v>13</v>
      </c>
      <c r="C3969" s="30">
        <v>3</v>
      </c>
      <c r="D3969" s="30">
        <v>-598</v>
      </c>
      <c r="E3969" s="30">
        <v>0</v>
      </c>
      <c r="F3969" s="30">
        <v>0</v>
      </c>
      <c r="H3969" s="30"/>
    </row>
    <row r="3970" spans="1:8" x14ac:dyDescent="0.2">
      <c r="A3970" s="30">
        <v>9</v>
      </c>
      <c r="B3970" s="30">
        <v>9</v>
      </c>
      <c r="C3970" s="30">
        <v>0</v>
      </c>
      <c r="D3970" s="30">
        <v>-414</v>
      </c>
      <c r="E3970" s="30">
        <v>0</v>
      </c>
      <c r="F3970" s="30">
        <v>0</v>
      </c>
      <c r="H3970" s="30"/>
    </row>
    <row r="3971" spans="1:8" x14ac:dyDescent="0.2">
      <c r="A3971" s="30">
        <v>3</v>
      </c>
      <c r="B3971" s="30">
        <v>6</v>
      </c>
      <c r="C3971" s="30">
        <v>3</v>
      </c>
      <c r="D3971" s="30">
        <v>-276</v>
      </c>
      <c r="E3971" s="30">
        <v>0</v>
      </c>
      <c r="F3971" s="30">
        <v>0</v>
      </c>
      <c r="H3971" s="30"/>
    </row>
    <row r="3972" spans="1:8" x14ac:dyDescent="0.2">
      <c r="A3972" s="30">
        <v>9</v>
      </c>
      <c r="B3972" s="30">
        <v>9</v>
      </c>
      <c r="C3972" s="30">
        <v>0</v>
      </c>
      <c r="D3972" s="30">
        <v>-414</v>
      </c>
      <c r="E3972" s="30">
        <v>0</v>
      </c>
      <c r="F3972" s="30">
        <v>0</v>
      </c>
      <c r="H3972" s="30"/>
    </row>
    <row r="3973" spans="1:8" x14ac:dyDescent="0.2">
      <c r="A3973" s="30">
        <v>19</v>
      </c>
      <c r="B3973" s="30">
        <v>19</v>
      </c>
      <c r="C3973" s="30">
        <v>0</v>
      </c>
      <c r="D3973" s="30">
        <v>-874</v>
      </c>
      <c r="E3973" s="30">
        <v>0</v>
      </c>
      <c r="F3973" s="30">
        <v>0</v>
      </c>
      <c r="H3973" s="30"/>
    </row>
    <row r="3974" spans="1:8" x14ac:dyDescent="0.2">
      <c r="A3974" s="30">
        <v>8</v>
      </c>
      <c r="B3974" s="30">
        <v>8</v>
      </c>
      <c r="C3974" s="30">
        <v>0</v>
      </c>
      <c r="D3974" s="30">
        <v>-368</v>
      </c>
      <c r="E3974" s="30">
        <v>0</v>
      </c>
      <c r="F3974" s="30">
        <v>0</v>
      </c>
      <c r="H3974" s="30"/>
    </row>
    <row r="3975" spans="1:8" x14ac:dyDescent="0.2">
      <c r="A3975" s="30">
        <v>3</v>
      </c>
      <c r="B3975" s="30">
        <v>3</v>
      </c>
      <c r="C3975" s="30">
        <v>0</v>
      </c>
      <c r="D3975" s="30">
        <v>-138</v>
      </c>
      <c r="E3975" s="30">
        <v>0</v>
      </c>
      <c r="F3975" s="30">
        <v>0</v>
      </c>
      <c r="H3975" s="30"/>
    </row>
    <row r="3976" spans="1:8" x14ac:dyDescent="0.2">
      <c r="A3976" s="30">
        <v>7</v>
      </c>
      <c r="B3976" s="30">
        <v>7</v>
      </c>
      <c r="C3976" s="30">
        <v>0</v>
      </c>
      <c r="D3976" s="30">
        <v>-322</v>
      </c>
      <c r="E3976" s="30">
        <v>0</v>
      </c>
      <c r="F3976" s="30">
        <v>0</v>
      </c>
      <c r="H3976" s="30"/>
    </row>
    <row r="3977" spans="1:8" x14ac:dyDescent="0.2">
      <c r="A3977" s="30">
        <v>8</v>
      </c>
      <c r="B3977" s="30">
        <v>8</v>
      </c>
      <c r="C3977" s="30">
        <v>0</v>
      </c>
      <c r="D3977" s="30">
        <v>-368</v>
      </c>
      <c r="E3977" s="30">
        <v>0</v>
      </c>
      <c r="F3977" s="30">
        <v>0</v>
      </c>
      <c r="H3977" s="30"/>
    </row>
    <row r="3978" spans="1:8" x14ac:dyDescent="0.2">
      <c r="A3978" s="30">
        <v>3</v>
      </c>
      <c r="B3978" s="30">
        <v>3</v>
      </c>
      <c r="C3978" s="30">
        <v>0</v>
      </c>
      <c r="D3978" s="30">
        <v>-138</v>
      </c>
      <c r="E3978" s="30">
        <v>0</v>
      </c>
      <c r="F3978" s="30">
        <v>0</v>
      </c>
      <c r="H3978" s="30"/>
    </row>
    <row r="3979" spans="1:8" x14ac:dyDescent="0.2">
      <c r="A3979" s="30">
        <v>3</v>
      </c>
      <c r="B3979" s="30">
        <v>3</v>
      </c>
      <c r="C3979" s="30">
        <v>0</v>
      </c>
      <c r="D3979" s="30">
        <v>-138</v>
      </c>
      <c r="E3979" s="30">
        <v>0</v>
      </c>
      <c r="F3979" s="30">
        <v>0</v>
      </c>
      <c r="H3979" s="30"/>
    </row>
    <row r="3980" spans="1:8" x14ac:dyDescent="0.2">
      <c r="A3980" s="30">
        <v>3</v>
      </c>
      <c r="B3980" s="30">
        <v>3</v>
      </c>
      <c r="C3980" s="30">
        <v>0</v>
      </c>
      <c r="D3980" s="30">
        <v>-138</v>
      </c>
      <c r="E3980" s="30">
        <v>0</v>
      </c>
      <c r="F3980" s="30">
        <v>0</v>
      </c>
      <c r="H3980" s="30"/>
    </row>
    <row r="3981" spans="1:8" x14ac:dyDescent="0.2">
      <c r="A3981" s="30">
        <v>3</v>
      </c>
      <c r="B3981" s="30">
        <v>3</v>
      </c>
      <c r="C3981" s="30">
        <v>0</v>
      </c>
      <c r="D3981" s="30">
        <v>-138</v>
      </c>
      <c r="E3981" s="30">
        <v>0</v>
      </c>
      <c r="F3981" s="30">
        <v>0</v>
      </c>
      <c r="H3981" s="30"/>
    </row>
    <row r="3982" spans="1:8" x14ac:dyDescent="0.2">
      <c r="A3982" s="30">
        <v>8</v>
      </c>
      <c r="B3982" s="30">
        <v>13</v>
      </c>
      <c r="C3982" s="30">
        <v>5</v>
      </c>
      <c r="D3982" s="30">
        <v>-598</v>
      </c>
      <c r="E3982" s="30">
        <v>0</v>
      </c>
      <c r="F3982" s="30">
        <v>0</v>
      </c>
      <c r="H3982" s="30"/>
    </row>
    <row r="3983" spans="1:8" x14ac:dyDescent="0.2">
      <c r="A3983" s="30">
        <v>3</v>
      </c>
      <c r="B3983" s="30">
        <v>3</v>
      </c>
      <c r="C3983" s="30">
        <v>0</v>
      </c>
      <c r="D3983" s="30">
        <v>-138</v>
      </c>
      <c r="E3983" s="30">
        <v>0</v>
      </c>
      <c r="F3983" s="30">
        <v>0</v>
      </c>
      <c r="H3983" s="30"/>
    </row>
    <row r="3984" spans="1:8" x14ac:dyDescent="0.2">
      <c r="A3984" s="30">
        <v>8</v>
      </c>
      <c r="B3984" s="30">
        <v>11</v>
      </c>
      <c r="C3984" s="30">
        <v>3</v>
      </c>
      <c r="D3984" s="30">
        <v>-506</v>
      </c>
      <c r="E3984" s="30">
        <v>0</v>
      </c>
      <c r="F3984" s="30">
        <v>0</v>
      </c>
      <c r="H3984" s="30"/>
    </row>
    <row r="3985" spans="1:8" x14ac:dyDescent="0.2">
      <c r="A3985" s="30">
        <v>3</v>
      </c>
      <c r="B3985" s="30">
        <v>6</v>
      </c>
      <c r="C3985" s="30">
        <v>3</v>
      </c>
      <c r="D3985" s="30">
        <v>-276</v>
      </c>
      <c r="E3985" s="30">
        <v>0</v>
      </c>
      <c r="F3985" s="30">
        <v>0</v>
      </c>
      <c r="H3985" s="30"/>
    </row>
    <row r="3986" spans="1:8" x14ac:dyDescent="0.2">
      <c r="A3986" s="30">
        <v>3</v>
      </c>
      <c r="B3986" s="30">
        <v>3</v>
      </c>
      <c r="C3986" s="30">
        <v>0</v>
      </c>
      <c r="D3986" s="30">
        <v>-138</v>
      </c>
      <c r="E3986" s="30">
        <v>0</v>
      </c>
      <c r="F3986" s="30">
        <v>0</v>
      </c>
      <c r="H3986" s="30"/>
    </row>
    <row r="3987" spans="1:8" x14ac:dyDescent="0.2">
      <c r="A3987" s="30">
        <v>1</v>
      </c>
      <c r="B3987" s="30">
        <v>1</v>
      </c>
      <c r="C3987" s="30">
        <v>0</v>
      </c>
      <c r="D3987" s="30">
        <v>-46</v>
      </c>
      <c r="E3987" s="30">
        <v>0</v>
      </c>
      <c r="F3987" s="30">
        <v>0</v>
      </c>
      <c r="H3987" s="30"/>
    </row>
    <row r="3988" spans="1:8" x14ac:dyDescent="0.2">
      <c r="A3988" s="30">
        <v>2</v>
      </c>
      <c r="B3988" s="30">
        <v>2</v>
      </c>
      <c r="C3988" s="30">
        <v>0</v>
      </c>
      <c r="D3988" s="30">
        <v>-92</v>
      </c>
      <c r="E3988" s="30">
        <v>0</v>
      </c>
      <c r="F3988" s="30">
        <v>0</v>
      </c>
      <c r="H3988" s="30"/>
    </row>
    <row r="3989" spans="1:8" x14ac:dyDescent="0.2">
      <c r="A3989" s="30">
        <v>3</v>
      </c>
      <c r="B3989" s="30">
        <v>3</v>
      </c>
      <c r="C3989" s="30">
        <v>0</v>
      </c>
      <c r="D3989" s="30">
        <v>-138</v>
      </c>
      <c r="E3989" s="30">
        <v>0</v>
      </c>
      <c r="F3989" s="30">
        <v>0</v>
      </c>
      <c r="H3989" s="30"/>
    </row>
    <row r="3990" spans="1:8" x14ac:dyDescent="0.2">
      <c r="A3990" s="30">
        <v>3</v>
      </c>
      <c r="B3990" s="30">
        <v>6</v>
      </c>
      <c r="C3990" s="30">
        <v>3</v>
      </c>
      <c r="D3990" s="30">
        <v>-276</v>
      </c>
      <c r="E3990" s="30">
        <v>0</v>
      </c>
      <c r="F3990" s="30">
        <v>0</v>
      </c>
      <c r="H3990" s="30"/>
    </row>
    <row r="3991" spans="1:8" x14ac:dyDescent="0.2">
      <c r="A3991" s="30">
        <v>1</v>
      </c>
      <c r="B3991" s="30">
        <v>1</v>
      </c>
      <c r="C3991" s="30">
        <v>0</v>
      </c>
      <c r="D3991" s="30">
        <v>-46</v>
      </c>
      <c r="E3991" s="30">
        <v>0</v>
      </c>
      <c r="F3991" s="30">
        <v>0</v>
      </c>
      <c r="H3991" s="30"/>
    </row>
    <row r="3992" spans="1:8" x14ac:dyDescent="0.2">
      <c r="A3992" s="30">
        <v>6</v>
      </c>
      <c r="B3992" s="30">
        <v>6</v>
      </c>
      <c r="C3992" s="30">
        <v>0</v>
      </c>
      <c r="D3992" s="30">
        <v>-276</v>
      </c>
      <c r="E3992" s="30">
        <v>0</v>
      </c>
      <c r="F3992" s="30">
        <v>0</v>
      </c>
      <c r="H3992" s="30"/>
    </row>
    <row r="3993" spans="1:8" x14ac:dyDescent="0.2">
      <c r="A3993" s="30">
        <v>9</v>
      </c>
      <c r="B3993" s="30">
        <v>9</v>
      </c>
      <c r="C3993" s="30">
        <v>0</v>
      </c>
      <c r="D3993" s="30">
        <v>-414</v>
      </c>
      <c r="E3993" s="30">
        <v>0</v>
      </c>
      <c r="F3993" s="30">
        <v>0</v>
      </c>
      <c r="H3993" s="30"/>
    </row>
    <row r="3994" spans="1:8" x14ac:dyDescent="0.2">
      <c r="A3994" s="30">
        <v>9</v>
      </c>
      <c r="B3994" s="30">
        <v>9</v>
      </c>
      <c r="C3994" s="30">
        <v>0</v>
      </c>
      <c r="D3994" s="30">
        <v>-414</v>
      </c>
      <c r="E3994" s="30">
        <v>0</v>
      </c>
      <c r="F3994" s="30">
        <v>0</v>
      </c>
      <c r="H3994" s="30"/>
    </row>
    <row r="3995" spans="1:8" x14ac:dyDescent="0.2">
      <c r="A3995" s="30">
        <v>1.5</v>
      </c>
      <c r="B3995" s="30">
        <v>1.5</v>
      </c>
      <c r="C3995" s="30">
        <v>0</v>
      </c>
      <c r="D3995" s="30">
        <v>-69</v>
      </c>
      <c r="E3995" s="30">
        <v>0</v>
      </c>
      <c r="F3995" s="30">
        <v>0</v>
      </c>
      <c r="H3995" s="30"/>
    </row>
    <row r="3996" spans="1:8" x14ac:dyDescent="0.2">
      <c r="A3996" s="30">
        <v>7</v>
      </c>
      <c r="B3996" s="30">
        <v>7</v>
      </c>
      <c r="C3996" s="30">
        <v>0</v>
      </c>
      <c r="D3996" s="30">
        <v>-322</v>
      </c>
      <c r="E3996" s="30">
        <v>0</v>
      </c>
      <c r="F3996" s="30">
        <v>0</v>
      </c>
      <c r="H3996" s="30"/>
    </row>
    <row r="3997" spans="1:8" x14ac:dyDescent="0.2">
      <c r="A3997" s="30">
        <v>4</v>
      </c>
      <c r="B3997" s="30">
        <v>4</v>
      </c>
      <c r="C3997" s="30">
        <v>0</v>
      </c>
      <c r="D3997" s="30">
        <v>-184</v>
      </c>
      <c r="E3997" s="30">
        <v>0</v>
      </c>
      <c r="F3997" s="30">
        <v>0</v>
      </c>
      <c r="H3997" s="30"/>
    </row>
    <row r="3998" spans="1:8" x14ac:dyDescent="0.2">
      <c r="A3998" s="30">
        <v>0</v>
      </c>
      <c r="B3998" s="30">
        <v>5</v>
      </c>
      <c r="C3998" s="30">
        <v>5</v>
      </c>
      <c r="D3998" s="30">
        <v>-230</v>
      </c>
      <c r="E3998" s="30">
        <v>0</v>
      </c>
      <c r="F3998" s="30">
        <v>0</v>
      </c>
      <c r="H3998" s="30"/>
    </row>
    <row r="3999" spans="1:8" x14ac:dyDescent="0.2">
      <c r="A3999" s="30">
        <v>2</v>
      </c>
      <c r="B3999" s="30">
        <v>2</v>
      </c>
      <c r="C3999" s="30">
        <v>0</v>
      </c>
      <c r="D3999" s="30">
        <v>-92</v>
      </c>
      <c r="E3999" s="30">
        <v>0</v>
      </c>
      <c r="F3999" s="30">
        <v>0</v>
      </c>
      <c r="H3999" s="30"/>
    </row>
    <row r="4000" spans="1:8" x14ac:dyDescent="0.2">
      <c r="A4000" s="30">
        <v>0</v>
      </c>
      <c r="B4000" s="30">
        <v>3</v>
      </c>
      <c r="C4000" s="30">
        <v>3</v>
      </c>
      <c r="D4000" s="30">
        <v>-138</v>
      </c>
      <c r="E4000" s="30">
        <v>0</v>
      </c>
      <c r="F4000" s="30">
        <v>0</v>
      </c>
      <c r="H4000" s="30"/>
    </row>
    <row r="4001" spans="1:8" x14ac:dyDescent="0.2">
      <c r="A4001" s="30">
        <v>3</v>
      </c>
      <c r="B4001" s="30">
        <v>3</v>
      </c>
      <c r="C4001" s="30">
        <v>0</v>
      </c>
      <c r="D4001" s="30">
        <v>-138</v>
      </c>
      <c r="E4001" s="30">
        <v>0</v>
      </c>
      <c r="F4001" s="30">
        <v>0</v>
      </c>
      <c r="H4001" s="30"/>
    </row>
    <row r="4002" spans="1:8" x14ac:dyDescent="0.2">
      <c r="A4002" s="30">
        <v>11</v>
      </c>
      <c r="B4002" s="30">
        <v>11</v>
      </c>
      <c r="C4002" s="30">
        <v>0</v>
      </c>
      <c r="D4002" s="30">
        <v>-506</v>
      </c>
      <c r="E4002" s="30">
        <v>0</v>
      </c>
      <c r="F4002" s="30">
        <v>0</v>
      </c>
      <c r="H4002" s="30"/>
    </row>
    <row r="4003" spans="1:8" x14ac:dyDescent="0.2">
      <c r="A4003" s="30">
        <v>9</v>
      </c>
      <c r="B4003" s="30">
        <v>9</v>
      </c>
      <c r="C4003" s="30">
        <v>0</v>
      </c>
      <c r="D4003" s="30">
        <v>-414</v>
      </c>
      <c r="E4003" s="30">
        <v>0</v>
      </c>
      <c r="F4003" s="30">
        <v>0</v>
      </c>
      <c r="H4003" s="30"/>
    </row>
    <row r="4004" spans="1:8" x14ac:dyDescent="0.2">
      <c r="A4004" s="30">
        <v>3</v>
      </c>
      <c r="B4004" s="30">
        <v>3</v>
      </c>
      <c r="C4004" s="30">
        <v>0</v>
      </c>
      <c r="D4004" s="30">
        <v>-138</v>
      </c>
      <c r="E4004" s="30">
        <v>0</v>
      </c>
      <c r="F4004" s="30">
        <v>0</v>
      </c>
      <c r="H4004" s="30"/>
    </row>
    <row r="4005" spans="1:8" x14ac:dyDescent="0.2">
      <c r="A4005" s="30">
        <v>0</v>
      </c>
      <c r="B4005" s="30">
        <v>3</v>
      </c>
      <c r="C4005" s="30">
        <v>3</v>
      </c>
      <c r="D4005" s="30">
        <v>-138</v>
      </c>
      <c r="E4005" s="30">
        <v>0</v>
      </c>
      <c r="F4005" s="30">
        <v>0</v>
      </c>
      <c r="H4005" s="30"/>
    </row>
    <row r="4006" spans="1:8" x14ac:dyDescent="0.2">
      <c r="A4006" s="30">
        <v>0</v>
      </c>
      <c r="B4006" s="30">
        <v>1</v>
      </c>
      <c r="C4006" s="30">
        <v>1</v>
      </c>
      <c r="D4006" s="30">
        <v>-46</v>
      </c>
      <c r="E4006" s="30">
        <v>0</v>
      </c>
      <c r="F4006" s="30">
        <v>0</v>
      </c>
      <c r="H4006" s="30"/>
    </row>
    <row r="4007" spans="1:8" x14ac:dyDescent="0.2">
      <c r="A4007" s="30">
        <v>14</v>
      </c>
      <c r="B4007" s="30">
        <v>14</v>
      </c>
      <c r="C4007" s="30">
        <v>0</v>
      </c>
      <c r="D4007" s="30">
        <v>-644</v>
      </c>
      <c r="E4007" s="30">
        <v>0</v>
      </c>
      <c r="F4007" s="30">
        <v>0</v>
      </c>
      <c r="H4007" s="30"/>
    </row>
    <row r="4008" spans="1:8" x14ac:dyDescent="0.2">
      <c r="A4008" s="30">
        <v>9</v>
      </c>
      <c r="B4008" s="30">
        <v>12</v>
      </c>
      <c r="C4008" s="30">
        <v>3</v>
      </c>
      <c r="D4008" s="30">
        <v>-552</v>
      </c>
      <c r="E4008" s="30">
        <v>0</v>
      </c>
      <c r="F4008" s="30">
        <v>0</v>
      </c>
      <c r="H4008" s="30"/>
    </row>
    <row r="4009" spans="1:8" x14ac:dyDescent="0.2">
      <c r="A4009" s="30">
        <v>7</v>
      </c>
      <c r="B4009" s="30">
        <v>7</v>
      </c>
      <c r="C4009" s="30">
        <v>0</v>
      </c>
      <c r="D4009" s="30">
        <v>-322</v>
      </c>
      <c r="E4009" s="30">
        <v>0</v>
      </c>
      <c r="F4009" s="30">
        <v>0</v>
      </c>
      <c r="H4009" s="30"/>
    </row>
    <row r="4010" spans="1:8" x14ac:dyDescent="0.2">
      <c r="A4010" s="30">
        <v>6</v>
      </c>
      <c r="B4010" s="30">
        <v>6</v>
      </c>
      <c r="C4010" s="30">
        <v>0</v>
      </c>
      <c r="D4010" s="30">
        <v>-276</v>
      </c>
      <c r="E4010" s="30">
        <v>0</v>
      </c>
      <c r="F4010" s="30">
        <v>0</v>
      </c>
      <c r="H4010" s="30"/>
    </row>
    <row r="4011" spans="1:8" x14ac:dyDescent="0.2">
      <c r="A4011" s="30">
        <v>12</v>
      </c>
      <c r="B4011" s="30">
        <v>12</v>
      </c>
      <c r="C4011" s="30">
        <v>0</v>
      </c>
      <c r="D4011" s="30">
        <v>-552</v>
      </c>
      <c r="E4011" s="30">
        <v>0</v>
      </c>
      <c r="F4011" s="30">
        <v>0</v>
      </c>
      <c r="H4011" s="30"/>
    </row>
    <row r="4012" spans="1:8" x14ac:dyDescent="0.2">
      <c r="A4012" s="30">
        <v>14</v>
      </c>
      <c r="B4012" s="30">
        <v>14</v>
      </c>
      <c r="C4012" s="30">
        <v>0</v>
      </c>
      <c r="D4012" s="30">
        <v>-644</v>
      </c>
      <c r="E4012" s="30">
        <v>0</v>
      </c>
      <c r="F4012" s="30">
        <v>0</v>
      </c>
      <c r="H4012" s="30"/>
    </row>
    <row r="4013" spans="1:8" x14ac:dyDescent="0.2">
      <c r="A4013" s="30">
        <v>2</v>
      </c>
      <c r="B4013" s="30">
        <v>2</v>
      </c>
      <c r="C4013" s="30">
        <v>0</v>
      </c>
      <c r="D4013" s="30">
        <v>-92</v>
      </c>
      <c r="E4013" s="30">
        <v>0</v>
      </c>
      <c r="F4013" s="30">
        <v>0</v>
      </c>
      <c r="H4013" s="30"/>
    </row>
    <row r="4014" spans="1:8" x14ac:dyDescent="0.2">
      <c r="A4014" s="30">
        <v>3</v>
      </c>
      <c r="B4014" s="30">
        <v>3</v>
      </c>
      <c r="C4014" s="30">
        <v>0</v>
      </c>
      <c r="D4014" s="30">
        <v>-138</v>
      </c>
      <c r="E4014" s="30">
        <v>0</v>
      </c>
      <c r="F4014" s="30">
        <v>0</v>
      </c>
      <c r="H4014" s="30"/>
    </row>
    <row r="4015" spans="1:8" x14ac:dyDescent="0.2">
      <c r="A4015" s="30">
        <v>3</v>
      </c>
      <c r="B4015" s="30">
        <v>3</v>
      </c>
      <c r="C4015" s="30">
        <v>0</v>
      </c>
      <c r="D4015" s="30">
        <v>-138</v>
      </c>
      <c r="E4015" s="30">
        <v>0</v>
      </c>
      <c r="F4015" s="30">
        <v>0</v>
      </c>
      <c r="H4015" s="30"/>
    </row>
    <row r="4016" spans="1:8" x14ac:dyDescent="0.2">
      <c r="A4016" s="30">
        <v>9.5</v>
      </c>
      <c r="B4016" s="30">
        <v>9.5</v>
      </c>
      <c r="C4016" s="30">
        <v>0</v>
      </c>
      <c r="D4016" s="30">
        <v>-437</v>
      </c>
      <c r="E4016" s="30">
        <v>0</v>
      </c>
      <c r="F4016" s="30">
        <v>0</v>
      </c>
      <c r="H4016" s="30"/>
    </row>
    <row r="4017" spans="1:8" x14ac:dyDescent="0.2">
      <c r="A4017" s="30">
        <v>6</v>
      </c>
      <c r="B4017" s="30">
        <v>6</v>
      </c>
      <c r="C4017" s="30">
        <v>0</v>
      </c>
      <c r="D4017" s="30">
        <v>-276</v>
      </c>
      <c r="E4017" s="30">
        <v>0</v>
      </c>
      <c r="F4017" s="30">
        <v>0</v>
      </c>
      <c r="H4017" s="30"/>
    </row>
    <row r="4018" spans="1:8" x14ac:dyDescent="0.2">
      <c r="A4018" s="30">
        <v>0</v>
      </c>
      <c r="B4018" s="30">
        <v>3</v>
      </c>
      <c r="C4018" s="30">
        <v>3</v>
      </c>
      <c r="D4018" s="30">
        <v>-138</v>
      </c>
      <c r="E4018" s="30">
        <v>0</v>
      </c>
      <c r="F4018" s="30">
        <v>0</v>
      </c>
      <c r="H4018" s="30"/>
    </row>
    <row r="4019" spans="1:8" x14ac:dyDescent="0.2">
      <c r="A4019" s="30">
        <v>9</v>
      </c>
      <c r="B4019" s="30">
        <v>9</v>
      </c>
      <c r="C4019" s="30">
        <v>0</v>
      </c>
      <c r="D4019" s="30">
        <v>-414</v>
      </c>
      <c r="E4019" s="30">
        <v>0</v>
      </c>
      <c r="F4019" s="30">
        <v>0</v>
      </c>
      <c r="H4019" s="30"/>
    </row>
    <row r="4020" spans="1:8" x14ac:dyDescent="0.2">
      <c r="A4020" s="30">
        <v>6</v>
      </c>
      <c r="B4020" s="30">
        <v>6</v>
      </c>
      <c r="C4020" s="30">
        <v>0</v>
      </c>
      <c r="D4020" s="30">
        <v>-276</v>
      </c>
      <c r="E4020" s="30">
        <v>0</v>
      </c>
      <c r="F4020" s="30">
        <v>0</v>
      </c>
      <c r="H4020" s="30"/>
    </row>
    <row r="4021" spans="1:8" x14ac:dyDescent="0.2">
      <c r="A4021" s="30">
        <v>16</v>
      </c>
      <c r="B4021" s="30">
        <v>16</v>
      </c>
      <c r="C4021" s="30">
        <v>0</v>
      </c>
      <c r="D4021" s="30">
        <v>-736</v>
      </c>
      <c r="E4021" s="30">
        <v>0</v>
      </c>
      <c r="F4021" s="30">
        <v>0</v>
      </c>
      <c r="H4021" s="30"/>
    </row>
    <row r="4022" spans="1:8" x14ac:dyDescent="0.2">
      <c r="A4022" s="30">
        <v>3</v>
      </c>
      <c r="B4022" s="30">
        <v>3</v>
      </c>
      <c r="C4022" s="30">
        <v>0</v>
      </c>
      <c r="D4022" s="30">
        <v>-138</v>
      </c>
      <c r="E4022" s="30">
        <v>0</v>
      </c>
      <c r="F4022" s="30">
        <v>0</v>
      </c>
      <c r="H4022" s="30"/>
    </row>
    <row r="4023" spans="1:8" x14ac:dyDescent="0.2">
      <c r="A4023" s="30">
        <v>6</v>
      </c>
      <c r="B4023" s="30">
        <v>6</v>
      </c>
      <c r="C4023" s="30">
        <v>0</v>
      </c>
      <c r="D4023" s="30">
        <v>-276</v>
      </c>
      <c r="E4023" s="30">
        <v>0</v>
      </c>
      <c r="F4023" s="30">
        <v>0</v>
      </c>
      <c r="H4023" s="30"/>
    </row>
    <row r="4024" spans="1:8" x14ac:dyDescent="0.2">
      <c r="A4024" s="30">
        <v>12</v>
      </c>
      <c r="B4024" s="30">
        <v>12</v>
      </c>
      <c r="C4024" s="30">
        <v>0</v>
      </c>
      <c r="D4024" s="30">
        <v>-552</v>
      </c>
      <c r="E4024" s="30">
        <v>0</v>
      </c>
      <c r="F4024" s="30">
        <v>0</v>
      </c>
      <c r="H4024" s="30"/>
    </row>
    <row r="4025" spans="1:8" x14ac:dyDescent="0.2">
      <c r="A4025" s="30">
        <v>3</v>
      </c>
      <c r="B4025" s="30">
        <v>3</v>
      </c>
      <c r="C4025" s="30">
        <v>0</v>
      </c>
      <c r="D4025" s="30">
        <v>-138</v>
      </c>
      <c r="E4025" s="30">
        <v>0</v>
      </c>
      <c r="F4025" s="30">
        <v>0</v>
      </c>
      <c r="H4025" s="30"/>
    </row>
    <row r="4026" spans="1:8" x14ac:dyDescent="0.2">
      <c r="A4026" s="30">
        <v>6</v>
      </c>
      <c r="B4026" s="30">
        <v>6</v>
      </c>
      <c r="C4026" s="30">
        <v>0</v>
      </c>
      <c r="D4026" s="30">
        <v>-276</v>
      </c>
      <c r="E4026" s="30">
        <v>0</v>
      </c>
      <c r="F4026" s="30">
        <v>0</v>
      </c>
      <c r="H4026" s="30"/>
    </row>
    <row r="4027" spans="1:8" x14ac:dyDescent="0.2">
      <c r="A4027" s="30">
        <v>6</v>
      </c>
      <c r="B4027" s="30">
        <v>6</v>
      </c>
      <c r="C4027" s="30">
        <v>0</v>
      </c>
      <c r="D4027" s="30">
        <v>-276</v>
      </c>
      <c r="E4027" s="30">
        <v>0</v>
      </c>
      <c r="F4027" s="30">
        <v>0</v>
      </c>
      <c r="H4027" s="30"/>
    </row>
    <row r="4028" spans="1:8" x14ac:dyDescent="0.2">
      <c r="A4028" s="30">
        <v>3</v>
      </c>
      <c r="B4028" s="30">
        <v>3</v>
      </c>
      <c r="C4028" s="30">
        <v>0</v>
      </c>
      <c r="D4028" s="30">
        <v>-138</v>
      </c>
      <c r="E4028" s="30">
        <v>0</v>
      </c>
      <c r="F4028" s="30">
        <v>0</v>
      </c>
      <c r="H4028" s="30"/>
    </row>
    <row r="4029" spans="1:8" x14ac:dyDescent="0.2">
      <c r="A4029" s="30">
        <v>8</v>
      </c>
      <c r="B4029" s="30">
        <v>8</v>
      </c>
      <c r="C4029" s="30">
        <v>0</v>
      </c>
      <c r="D4029" s="30">
        <v>-368</v>
      </c>
      <c r="E4029" s="30">
        <v>0</v>
      </c>
      <c r="F4029" s="30">
        <v>0</v>
      </c>
      <c r="H4029" s="30"/>
    </row>
    <row r="4030" spans="1:8" x14ac:dyDescent="0.2">
      <c r="A4030" s="30">
        <v>12</v>
      </c>
      <c r="B4030" s="30">
        <v>12</v>
      </c>
      <c r="C4030" s="30">
        <v>0</v>
      </c>
      <c r="D4030" s="30">
        <v>-552</v>
      </c>
      <c r="E4030" s="30">
        <v>0</v>
      </c>
      <c r="F4030" s="30">
        <v>0</v>
      </c>
      <c r="H4030" s="30"/>
    </row>
    <row r="4031" spans="1:8" x14ac:dyDescent="0.2">
      <c r="A4031" s="30">
        <v>0</v>
      </c>
      <c r="B4031" s="30">
        <v>12</v>
      </c>
      <c r="C4031" s="30">
        <v>12</v>
      </c>
      <c r="D4031" s="30">
        <v>-552</v>
      </c>
      <c r="E4031" s="30">
        <v>0</v>
      </c>
      <c r="F4031" s="30">
        <v>0</v>
      </c>
      <c r="H4031" s="30"/>
    </row>
    <row r="4032" spans="1:8" x14ac:dyDescent="0.2">
      <c r="A4032" s="30">
        <v>9</v>
      </c>
      <c r="B4032" s="30">
        <v>9</v>
      </c>
      <c r="C4032" s="30">
        <v>0</v>
      </c>
      <c r="D4032" s="30">
        <v>-414</v>
      </c>
      <c r="E4032" s="30">
        <v>0</v>
      </c>
      <c r="F4032" s="30">
        <v>0</v>
      </c>
      <c r="H4032" s="30"/>
    </row>
    <row r="4033" spans="1:8" x14ac:dyDescent="0.2">
      <c r="A4033" s="30">
        <v>5</v>
      </c>
      <c r="B4033" s="30">
        <v>9</v>
      </c>
      <c r="C4033" s="30">
        <v>4</v>
      </c>
      <c r="D4033" s="30">
        <v>-414</v>
      </c>
      <c r="E4033" s="30">
        <v>0</v>
      </c>
      <c r="F4033" s="30">
        <v>0</v>
      </c>
      <c r="H4033" s="30"/>
    </row>
    <row r="4034" spans="1:8" x14ac:dyDescent="0.2">
      <c r="A4034" s="30">
        <v>1</v>
      </c>
      <c r="B4034" s="30">
        <v>1</v>
      </c>
      <c r="C4034" s="30">
        <v>0</v>
      </c>
      <c r="D4034" s="30">
        <v>-46</v>
      </c>
      <c r="E4034" s="30">
        <v>0</v>
      </c>
      <c r="F4034" s="30">
        <v>0</v>
      </c>
      <c r="H4034" s="30"/>
    </row>
    <row r="4035" spans="1:8" x14ac:dyDescent="0.2">
      <c r="A4035" s="30">
        <v>0</v>
      </c>
      <c r="B4035" s="30">
        <v>15</v>
      </c>
      <c r="C4035" s="30">
        <v>15</v>
      </c>
      <c r="D4035" s="30">
        <v>-690</v>
      </c>
      <c r="E4035" s="30">
        <v>0</v>
      </c>
      <c r="F4035" s="30">
        <v>0</v>
      </c>
      <c r="H4035" s="30"/>
    </row>
    <row r="4036" spans="1:8" x14ac:dyDescent="0.2">
      <c r="A4036" s="30">
        <v>2.5</v>
      </c>
      <c r="B4036" s="30">
        <v>2.5</v>
      </c>
      <c r="C4036" s="30">
        <v>0</v>
      </c>
      <c r="D4036" s="30">
        <v>-115</v>
      </c>
      <c r="E4036" s="30">
        <v>0</v>
      </c>
      <c r="F4036" s="30">
        <v>0</v>
      </c>
      <c r="H4036" s="30"/>
    </row>
    <row r="4037" spans="1:8" x14ac:dyDescent="0.2">
      <c r="A4037" s="30">
        <v>9</v>
      </c>
      <c r="B4037" s="30">
        <v>12</v>
      </c>
      <c r="C4037" s="30">
        <v>3</v>
      </c>
      <c r="D4037" s="30">
        <v>-552</v>
      </c>
      <c r="E4037" s="30">
        <v>0</v>
      </c>
      <c r="F4037" s="30">
        <v>0</v>
      </c>
      <c r="H4037" s="30"/>
    </row>
    <row r="4038" spans="1:8" x14ac:dyDescent="0.2">
      <c r="A4038" s="30">
        <v>3</v>
      </c>
      <c r="B4038" s="30">
        <v>7</v>
      </c>
      <c r="C4038" s="30">
        <v>4</v>
      </c>
      <c r="D4038" s="30">
        <v>-322</v>
      </c>
      <c r="E4038" s="30">
        <v>0</v>
      </c>
      <c r="F4038" s="30">
        <v>0</v>
      </c>
      <c r="H4038" s="30"/>
    </row>
    <row r="4039" spans="1:8" x14ac:dyDescent="0.2">
      <c r="A4039" s="30">
        <v>4</v>
      </c>
      <c r="B4039" s="30">
        <v>8</v>
      </c>
      <c r="C4039" s="30">
        <v>4</v>
      </c>
      <c r="D4039" s="30">
        <v>-368</v>
      </c>
      <c r="E4039" s="30">
        <v>0</v>
      </c>
      <c r="F4039" s="30">
        <v>0</v>
      </c>
      <c r="H4039" s="30"/>
    </row>
    <row r="4040" spans="1:8" x14ac:dyDescent="0.2">
      <c r="A4040" s="30">
        <v>0</v>
      </c>
      <c r="B4040" s="30">
        <v>3</v>
      </c>
      <c r="C4040" s="30">
        <v>3</v>
      </c>
      <c r="D4040" s="30">
        <v>-138</v>
      </c>
      <c r="E4040" s="30">
        <v>0</v>
      </c>
      <c r="F4040" s="30">
        <v>0</v>
      </c>
      <c r="H4040" s="30"/>
    </row>
    <row r="4041" spans="1:8" x14ac:dyDescent="0.2">
      <c r="A4041" s="30">
        <v>8</v>
      </c>
      <c r="B4041" s="30">
        <v>8</v>
      </c>
      <c r="C4041" s="30">
        <v>0</v>
      </c>
      <c r="D4041" s="30">
        <v>-368</v>
      </c>
      <c r="E4041" s="30">
        <v>0</v>
      </c>
      <c r="F4041" s="30">
        <v>0</v>
      </c>
      <c r="H4041" s="30"/>
    </row>
    <row r="4042" spans="1:8" x14ac:dyDescent="0.2">
      <c r="A4042" s="30">
        <v>16</v>
      </c>
      <c r="B4042" s="30">
        <v>16</v>
      </c>
      <c r="C4042" s="30">
        <v>0</v>
      </c>
      <c r="D4042" s="30">
        <v>-736</v>
      </c>
      <c r="E4042" s="30">
        <v>0</v>
      </c>
      <c r="F4042" s="30">
        <v>0</v>
      </c>
      <c r="H4042" s="30"/>
    </row>
    <row r="4043" spans="1:8" x14ac:dyDescent="0.2">
      <c r="A4043" s="30">
        <v>10</v>
      </c>
      <c r="B4043" s="30">
        <v>10</v>
      </c>
      <c r="C4043" s="30">
        <v>0</v>
      </c>
      <c r="D4043" s="30">
        <v>-460</v>
      </c>
      <c r="E4043" s="30">
        <v>0</v>
      </c>
      <c r="F4043" s="30">
        <v>0</v>
      </c>
      <c r="H4043" s="30"/>
    </row>
    <row r="4044" spans="1:8" x14ac:dyDescent="0.2">
      <c r="A4044" s="30">
        <v>0</v>
      </c>
      <c r="B4044" s="30">
        <v>6</v>
      </c>
      <c r="C4044" s="30">
        <v>6</v>
      </c>
      <c r="D4044" s="30">
        <v>-276</v>
      </c>
      <c r="E4044" s="30">
        <v>0</v>
      </c>
      <c r="F4044" s="30">
        <v>0</v>
      </c>
      <c r="H4044" s="30"/>
    </row>
    <row r="4045" spans="1:8" x14ac:dyDescent="0.2">
      <c r="A4045" s="30">
        <v>3</v>
      </c>
      <c r="B4045" s="30">
        <v>7</v>
      </c>
      <c r="C4045" s="30">
        <v>4</v>
      </c>
      <c r="D4045" s="30">
        <v>-322</v>
      </c>
      <c r="E4045" s="30">
        <v>0</v>
      </c>
      <c r="F4045" s="30">
        <v>0</v>
      </c>
      <c r="H4045" s="30"/>
    </row>
    <row r="4046" spans="1:8" x14ac:dyDescent="0.2">
      <c r="A4046" s="30">
        <v>7</v>
      </c>
      <c r="B4046" s="30">
        <v>7</v>
      </c>
      <c r="C4046" s="30">
        <v>0</v>
      </c>
      <c r="D4046" s="30">
        <v>-322</v>
      </c>
      <c r="E4046" s="30">
        <v>0</v>
      </c>
      <c r="F4046" s="30">
        <v>0</v>
      </c>
      <c r="H4046" s="30"/>
    </row>
    <row r="4047" spans="1:8" x14ac:dyDescent="0.2">
      <c r="A4047" s="30">
        <v>3</v>
      </c>
      <c r="B4047" s="30">
        <v>3</v>
      </c>
      <c r="C4047" s="30">
        <v>0</v>
      </c>
      <c r="D4047" s="30">
        <v>-138</v>
      </c>
      <c r="E4047" s="30">
        <v>0</v>
      </c>
      <c r="F4047" s="30">
        <v>0</v>
      </c>
      <c r="H4047" s="30"/>
    </row>
    <row r="4048" spans="1:8" x14ac:dyDescent="0.2">
      <c r="A4048" s="30">
        <v>6</v>
      </c>
      <c r="B4048" s="30">
        <v>6</v>
      </c>
      <c r="C4048" s="30">
        <v>0</v>
      </c>
      <c r="D4048" s="30">
        <v>-276</v>
      </c>
      <c r="E4048" s="30">
        <v>0</v>
      </c>
      <c r="F4048" s="30">
        <v>0</v>
      </c>
      <c r="H4048" s="30"/>
    </row>
    <row r="4049" spans="1:8" x14ac:dyDescent="0.2">
      <c r="A4049" s="30">
        <v>0</v>
      </c>
      <c r="B4049" s="30">
        <v>3</v>
      </c>
      <c r="C4049" s="30">
        <v>3</v>
      </c>
      <c r="D4049" s="30">
        <v>-138</v>
      </c>
      <c r="E4049" s="30">
        <v>0</v>
      </c>
      <c r="F4049" s="30">
        <v>0</v>
      </c>
      <c r="H4049" s="30"/>
    </row>
    <row r="4050" spans="1:8" x14ac:dyDescent="0.2">
      <c r="A4050" s="30">
        <v>0</v>
      </c>
      <c r="B4050" s="30">
        <v>4</v>
      </c>
      <c r="C4050" s="30">
        <v>4</v>
      </c>
      <c r="D4050" s="30">
        <v>-184</v>
      </c>
      <c r="E4050" s="30">
        <v>0</v>
      </c>
      <c r="F4050" s="30">
        <v>0</v>
      </c>
      <c r="H4050" s="30"/>
    </row>
    <row r="4051" spans="1:8" x14ac:dyDescent="0.2">
      <c r="A4051" s="30">
        <v>3</v>
      </c>
      <c r="B4051" s="30">
        <v>3</v>
      </c>
      <c r="C4051" s="30">
        <v>0</v>
      </c>
      <c r="D4051" s="30">
        <v>-138</v>
      </c>
      <c r="E4051" s="30">
        <v>0</v>
      </c>
      <c r="F4051" s="30">
        <v>0</v>
      </c>
      <c r="H4051" s="30"/>
    </row>
    <row r="4052" spans="1:8" x14ac:dyDescent="0.2">
      <c r="A4052" s="30">
        <v>3</v>
      </c>
      <c r="B4052" s="30">
        <v>3</v>
      </c>
      <c r="C4052" s="30">
        <v>0</v>
      </c>
      <c r="D4052" s="30">
        <v>-138</v>
      </c>
      <c r="E4052" s="30">
        <v>0</v>
      </c>
      <c r="F4052" s="30">
        <v>0</v>
      </c>
      <c r="H4052" s="30"/>
    </row>
    <row r="4053" spans="1:8" x14ac:dyDescent="0.2">
      <c r="A4053" s="30">
        <v>0</v>
      </c>
      <c r="B4053" s="30">
        <v>3</v>
      </c>
      <c r="C4053" s="30">
        <v>3</v>
      </c>
      <c r="D4053" s="30">
        <v>-138</v>
      </c>
      <c r="E4053" s="30">
        <v>0</v>
      </c>
      <c r="F4053" s="30">
        <v>0</v>
      </c>
      <c r="H4053" s="30"/>
    </row>
    <row r="4054" spans="1:8" x14ac:dyDescent="0.2">
      <c r="A4054" s="30">
        <v>2</v>
      </c>
      <c r="B4054" s="30">
        <v>2</v>
      </c>
      <c r="C4054" s="30">
        <v>0</v>
      </c>
      <c r="D4054" s="30">
        <v>-92</v>
      </c>
      <c r="E4054" s="30">
        <v>0</v>
      </c>
      <c r="F4054" s="30">
        <v>0</v>
      </c>
      <c r="H4054" s="30"/>
    </row>
    <row r="4055" spans="1:8" x14ac:dyDescent="0.2">
      <c r="A4055" s="30">
        <v>12</v>
      </c>
      <c r="B4055" s="30">
        <v>12</v>
      </c>
      <c r="C4055" s="30">
        <v>0</v>
      </c>
      <c r="D4055" s="30">
        <v>-552</v>
      </c>
      <c r="E4055" s="30">
        <v>0</v>
      </c>
      <c r="F4055" s="30">
        <v>0</v>
      </c>
      <c r="H4055" s="30"/>
    </row>
    <row r="4056" spans="1:8" x14ac:dyDescent="0.2">
      <c r="A4056" s="30">
        <v>6</v>
      </c>
      <c r="B4056" s="30">
        <v>6</v>
      </c>
      <c r="C4056" s="30">
        <v>0</v>
      </c>
      <c r="D4056" s="30">
        <v>-276</v>
      </c>
      <c r="E4056" s="30">
        <v>0</v>
      </c>
      <c r="F4056" s="30">
        <v>0</v>
      </c>
      <c r="H4056" s="30"/>
    </row>
    <row r="4057" spans="1:8" x14ac:dyDescent="0.2">
      <c r="A4057" s="30">
        <v>9</v>
      </c>
      <c r="B4057" s="30">
        <v>9</v>
      </c>
      <c r="C4057" s="30">
        <v>0</v>
      </c>
      <c r="D4057" s="30">
        <v>-414</v>
      </c>
      <c r="E4057" s="30">
        <v>0</v>
      </c>
      <c r="F4057" s="30">
        <v>0</v>
      </c>
      <c r="H4057" s="30"/>
    </row>
    <row r="4058" spans="1:8" x14ac:dyDescent="0.2">
      <c r="A4058" s="30">
        <v>0</v>
      </c>
      <c r="B4058" s="30">
        <v>1</v>
      </c>
      <c r="C4058" s="30">
        <v>1</v>
      </c>
      <c r="D4058" s="30">
        <v>-46</v>
      </c>
      <c r="E4058" s="30">
        <v>0</v>
      </c>
      <c r="F4058" s="30">
        <v>0</v>
      </c>
      <c r="H4058" s="30"/>
    </row>
    <row r="4059" spans="1:8" x14ac:dyDescent="0.2">
      <c r="A4059" s="30">
        <v>7</v>
      </c>
      <c r="B4059" s="30">
        <v>7</v>
      </c>
      <c r="C4059" s="30">
        <v>0</v>
      </c>
      <c r="D4059" s="30">
        <v>-322</v>
      </c>
      <c r="E4059" s="30">
        <v>0</v>
      </c>
      <c r="F4059" s="30">
        <v>0</v>
      </c>
      <c r="H4059" s="30"/>
    </row>
    <row r="4060" spans="1:8" x14ac:dyDescent="0.2">
      <c r="A4060" s="30">
        <v>0</v>
      </c>
      <c r="B4060" s="30">
        <v>3</v>
      </c>
      <c r="C4060" s="30">
        <v>3</v>
      </c>
      <c r="D4060" s="30">
        <v>-138</v>
      </c>
      <c r="E4060" s="30">
        <v>0</v>
      </c>
      <c r="F4060" s="30">
        <v>0</v>
      </c>
      <c r="H4060" s="30"/>
    </row>
    <row r="4061" spans="1:8" x14ac:dyDescent="0.2">
      <c r="A4061" s="30">
        <v>12</v>
      </c>
      <c r="B4061" s="30">
        <v>12</v>
      </c>
      <c r="C4061" s="30">
        <v>0</v>
      </c>
      <c r="D4061" s="30">
        <v>-552</v>
      </c>
      <c r="E4061" s="30">
        <v>0</v>
      </c>
      <c r="F4061" s="30">
        <v>0</v>
      </c>
      <c r="H4061" s="30"/>
    </row>
    <row r="4062" spans="1:8" x14ac:dyDescent="0.2">
      <c r="A4062" s="30">
        <v>11</v>
      </c>
      <c r="B4062" s="30">
        <v>11</v>
      </c>
      <c r="C4062" s="30">
        <v>0</v>
      </c>
      <c r="D4062" s="30">
        <v>-506</v>
      </c>
      <c r="E4062" s="30">
        <v>0</v>
      </c>
      <c r="F4062" s="30">
        <v>0</v>
      </c>
      <c r="H4062" s="30"/>
    </row>
    <row r="4063" spans="1:8" x14ac:dyDescent="0.2">
      <c r="A4063" s="30">
        <v>1</v>
      </c>
      <c r="B4063" s="30">
        <v>1</v>
      </c>
      <c r="C4063" s="30">
        <v>0</v>
      </c>
      <c r="D4063" s="30">
        <v>-46</v>
      </c>
      <c r="E4063" s="30">
        <v>0</v>
      </c>
      <c r="F4063" s="30">
        <v>0</v>
      </c>
      <c r="H4063" s="30"/>
    </row>
    <row r="4064" spans="1:8" x14ac:dyDescent="0.2">
      <c r="A4064" s="30">
        <v>7</v>
      </c>
      <c r="B4064" s="30">
        <v>7</v>
      </c>
      <c r="C4064" s="30">
        <v>0</v>
      </c>
      <c r="D4064" s="30">
        <v>-322</v>
      </c>
      <c r="E4064" s="30">
        <v>0</v>
      </c>
      <c r="F4064" s="30">
        <v>0</v>
      </c>
      <c r="H4064" s="30"/>
    </row>
    <row r="4065" spans="1:8" x14ac:dyDescent="0.2">
      <c r="A4065" s="30">
        <v>1</v>
      </c>
      <c r="B4065" s="30">
        <v>4</v>
      </c>
      <c r="C4065" s="30">
        <v>3</v>
      </c>
      <c r="D4065" s="30">
        <v>-184</v>
      </c>
      <c r="E4065" s="30">
        <v>0</v>
      </c>
      <c r="F4065" s="30">
        <v>0</v>
      </c>
      <c r="H4065" s="30"/>
    </row>
    <row r="4066" spans="1:8" x14ac:dyDescent="0.2">
      <c r="A4066" s="30">
        <v>7</v>
      </c>
      <c r="B4066" s="30">
        <v>12</v>
      </c>
      <c r="C4066" s="30">
        <v>5</v>
      </c>
      <c r="D4066" s="30">
        <v>-552</v>
      </c>
      <c r="E4066" s="30">
        <v>0</v>
      </c>
      <c r="F4066" s="30">
        <v>0</v>
      </c>
      <c r="H4066" s="30"/>
    </row>
    <row r="4067" spans="1:8" x14ac:dyDescent="0.2">
      <c r="A4067" s="30">
        <v>6</v>
      </c>
      <c r="B4067" s="30">
        <v>6</v>
      </c>
      <c r="C4067" s="30">
        <v>0</v>
      </c>
      <c r="D4067" s="30">
        <v>-276</v>
      </c>
      <c r="E4067" s="30">
        <v>0</v>
      </c>
      <c r="F4067" s="30">
        <v>0</v>
      </c>
      <c r="H4067" s="30"/>
    </row>
    <row r="4068" spans="1:8" x14ac:dyDescent="0.2">
      <c r="A4068" s="30">
        <v>0</v>
      </c>
      <c r="B4068" s="30">
        <v>3</v>
      </c>
      <c r="C4068" s="30">
        <v>3</v>
      </c>
      <c r="D4068" s="30">
        <v>-138</v>
      </c>
      <c r="E4068" s="30">
        <v>0</v>
      </c>
      <c r="F4068" s="30">
        <v>0</v>
      </c>
      <c r="H4068" s="30"/>
    </row>
    <row r="4069" spans="1:8" x14ac:dyDescent="0.2">
      <c r="A4069" s="30">
        <v>6</v>
      </c>
      <c r="B4069" s="30">
        <v>10</v>
      </c>
      <c r="C4069" s="30">
        <v>4</v>
      </c>
      <c r="D4069" s="30">
        <v>-460</v>
      </c>
      <c r="E4069" s="30">
        <v>0</v>
      </c>
      <c r="F4069" s="30">
        <v>0</v>
      </c>
      <c r="H4069" s="30"/>
    </row>
    <row r="4070" spans="1:8" x14ac:dyDescent="0.2">
      <c r="A4070" s="30">
        <v>10</v>
      </c>
      <c r="B4070" s="30">
        <v>10</v>
      </c>
      <c r="C4070" s="30">
        <v>0</v>
      </c>
      <c r="D4070" s="30">
        <v>-460</v>
      </c>
      <c r="E4070" s="30">
        <v>0</v>
      </c>
      <c r="F4070" s="30">
        <v>0</v>
      </c>
      <c r="H4070" s="30"/>
    </row>
    <row r="4071" spans="1:8" x14ac:dyDescent="0.2">
      <c r="A4071" s="30">
        <v>0</v>
      </c>
      <c r="B4071" s="30">
        <v>3</v>
      </c>
      <c r="C4071" s="30">
        <v>3</v>
      </c>
      <c r="D4071" s="30">
        <v>-138</v>
      </c>
      <c r="E4071" s="30">
        <v>0</v>
      </c>
      <c r="F4071" s="30">
        <v>0</v>
      </c>
      <c r="H4071" s="30"/>
    </row>
    <row r="4072" spans="1:8" x14ac:dyDescent="0.2">
      <c r="A4072" s="30">
        <v>17.5</v>
      </c>
      <c r="B4072" s="30">
        <v>17.5</v>
      </c>
      <c r="C4072" s="30">
        <v>0</v>
      </c>
      <c r="D4072" s="30">
        <v>-805</v>
      </c>
      <c r="E4072" s="30">
        <v>0</v>
      </c>
      <c r="F4072" s="30">
        <v>0</v>
      </c>
      <c r="H4072" s="30"/>
    </row>
    <row r="4073" spans="1:8" x14ac:dyDescent="0.2">
      <c r="A4073" s="30">
        <v>3</v>
      </c>
      <c r="B4073" s="30">
        <v>3</v>
      </c>
      <c r="C4073" s="30">
        <v>0</v>
      </c>
      <c r="D4073" s="30">
        <v>-138</v>
      </c>
      <c r="E4073" s="30">
        <v>0</v>
      </c>
      <c r="F4073" s="30">
        <v>0</v>
      </c>
      <c r="H4073" s="30"/>
    </row>
    <row r="4074" spans="1:8" x14ac:dyDescent="0.2">
      <c r="A4074" s="30">
        <v>16</v>
      </c>
      <c r="B4074" s="30">
        <v>16</v>
      </c>
      <c r="C4074" s="30">
        <v>0</v>
      </c>
      <c r="D4074" s="30">
        <v>-736</v>
      </c>
      <c r="E4074" s="30">
        <v>0</v>
      </c>
      <c r="F4074" s="30">
        <v>0</v>
      </c>
      <c r="H4074" s="30"/>
    </row>
    <row r="4075" spans="1:8" x14ac:dyDescent="0.2">
      <c r="A4075" s="30">
        <v>6</v>
      </c>
      <c r="B4075" s="30">
        <v>6</v>
      </c>
      <c r="C4075" s="30">
        <v>0</v>
      </c>
      <c r="D4075" s="30">
        <v>-276</v>
      </c>
      <c r="E4075" s="30">
        <v>0</v>
      </c>
      <c r="F4075" s="30">
        <v>0</v>
      </c>
      <c r="H4075" s="30"/>
    </row>
    <row r="4076" spans="1:8" x14ac:dyDescent="0.2">
      <c r="A4076" s="30">
        <v>6</v>
      </c>
      <c r="B4076" s="30">
        <v>6</v>
      </c>
      <c r="C4076" s="30">
        <v>0</v>
      </c>
      <c r="D4076" s="30">
        <v>-276</v>
      </c>
      <c r="E4076" s="30">
        <v>0</v>
      </c>
      <c r="F4076" s="30">
        <v>0</v>
      </c>
      <c r="H4076" s="30"/>
    </row>
    <row r="4077" spans="1:8" x14ac:dyDescent="0.2">
      <c r="A4077" s="30">
        <v>1</v>
      </c>
      <c r="B4077" s="30">
        <v>1</v>
      </c>
      <c r="C4077" s="30">
        <v>0</v>
      </c>
      <c r="D4077" s="30">
        <v>-46</v>
      </c>
      <c r="E4077" s="30">
        <v>0</v>
      </c>
      <c r="F4077" s="30">
        <v>0</v>
      </c>
      <c r="H4077" s="30"/>
    </row>
    <row r="4078" spans="1:8" x14ac:dyDescent="0.2">
      <c r="A4078" s="30">
        <v>3</v>
      </c>
      <c r="B4078" s="30">
        <v>3</v>
      </c>
      <c r="C4078" s="30">
        <v>0</v>
      </c>
      <c r="D4078" s="30">
        <v>-138</v>
      </c>
      <c r="E4078" s="30">
        <v>0</v>
      </c>
      <c r="F4078" s="30">
        <v>0</v>
      </c>
      <c r="H4078" s="30"/>
    </row>
    <row r="4079" spans="1:8" x14ac:dyDescent="0.2">
      <c r="A4079" s="30">
        <v>3</v>
      </c>
      <c r="B4079" s="30">
        <v>3</v>
      </c>
      <c r="C4079" s="30">
        <v>0</v>
      </c>
      <c r="D4079" s="30">
        <v>-138</v>
      </c>
      <c r="E4079" s="30">
        <v>0</v>
      </c>
      <c r="F4079" s="30">
        <v>0</v>
      </c>
      <c r="H4079" s="30"/>
    </row>
    <row r="4080" spans="1:8" x14ac:dyDescent="0.2">
      <c r="A4080" s="30">
        <v>10</v>
      </c>
      <c r="B4080" s="30">
        <v>10</v>
      </c>
      <c r="C4080" s="30">
        <v>0</v>
      </c>
      <c r="D4080" s="30">
        <v>-460</v>
      </c>
      <c r="E4080" s="30">
        <v>0</v>
      </c>
      <c r="F4080" s="30">
        <v>0</v>
      </c>
      <c r="H4080" s="30"/>
    </row>
    <row r="4081" spans="1:8" x14ac:dyDescent="0.2">
      <c r="A4081" s="30">
        <v>3</v>
      </c>
      <c r="B4081" s="30">
        <v>3</v>
      </c>
      <c r="C4081" s="30">
        <v>0</v>
      </c>
      <c r="D4081" s="30">
        <v>-138</v>
      </c>
      <c r="E4081" s="30">
        <v>0</v>
      </c>
      <c r="F4081" s="30">
        <v>0</v>
      </c>
      <c r="H4081" s="30"/>
    </row>
    <row r="4082" spans="1:8" x14ac:dyDescent="0.2">
      <c r="A4082" s="30">
        <v>11.5</v>
      </c>
      <c r="B4082" s="30">
        <v>11.5</v>
      </c>
      <c r="C4082" s="30">
        <v>0</v>
      </c>
      <c r="D4082" s="30">
        <v>-529</v>
      </c>
      <c r="E4082" s="30">
        <v>0</v>
      </c>
      <c r="F4082" s="30">
        <v>0</v>
      </c>
      <c r="H4082" s="30"/>
    </row>
    <row r="4083" spans="1:8" x14ac:dyDescent="0.2">
      <c r="A4083" s="30">
        <v>6</v>
      </c>
      <c r="B4083" s="30">
        <v>6</v>
      </c>
      <c r="C4083" s="30">
        <v>0</v>
      </c>
      <c r="D4083" s="30">
        <v>-276</v>
      </c>
      <c r="E4083" s="30">
        <v>0</v>
      </c>
      <c r="F4083" s="30">
        <v>0</v>
      </c>
      <c r="H4083" s="30"/>
    </row>
    <row r="4084" spans="1:8" x14ac:dyDescent="0.2">
      <c r="A4084" s="30">
        <v>14</v>
      </c>
      <c r="B4084" s="30">
        <v>14</v>
      </c>
      <c r="C4084" s="30">
        <v>0</v>
      </c>
      <c r="D4084" s="30">
        <v>-644</v>
      </c>
      <c r="E4084" s="30">
        <v>0</v>
      </c>
      <c r="F4084" s="30">
        <v>0</v>
      </c>
      <c r="H4084" s="30"/>
    </row>
    <row r="4085" spans="1:8" x14ac:dyDescent="0.2">
      <c r="A4085" s="30">
        <v>1</v>
      </c>
      <c r="B4085" s="30">
        <v>1</v>
      </c>
      <c r="C4085" s="30">
        <v>0</v>
      </c>
      <c r="D4085" s="30">
        <v>-46</v>
      </c>
      <c r="E4085" s="30">
        <v>0</v>
      </c>
      <c r="F4085" s="30">
        <v>0</v>
      </c>
      <c r="H4085" s="30"/>
    </row>
    <row r="4086" spans="1:8" x14ac:dyDescent="0.2">
      <c r="A4086" s="30">
        <v>7</v>
      </c>
      <c r="B4086" s="30">
        <v>7</v>
      </c>
      <c r="C4086" s="30">
        <v>0</v>
      </c>
      <c r="D4086" s="30">
        <v>-322</v>
      </c>
      <c r="E4086" s="30">
        <v>0</v>
      </c>
      <c r="F4086" s="30">
        <v>0</v>
      </c>
      <c r="H4086" s="30"/>
    </row>
    <row r="4087" spans="1:8" x14ac:dyDescent="0.2">
      <c r="A4087" s="30">
        <v>3</v>
      </c>
      <c r="B4087" s="30">
        <v>6</v>
      </c>
      <c r="C4087" s="30">
        <v>3</v>
      </c>
      <c r="D4087" s="30">
        <v>-276</v>
      </c>
      <c r="E4087" s="30">
        <v>0</v>
      </c>
      <c r="F4087" s="30">
        <v>0</v>
      </c>
      <c r="H4087" s="30"/>
    </row>
    <row r="4088" spans="1:8" x14ac:dyDescent="0.2">
      <c r="A4088" s="30">
        <v>5</v>
      </c>
      <c r="B4088" s="30">
        <v>5</v>
      </c>
      <c r="C4088" s="30">
        <v>0</v>
      </c>
      <c r="D4088" s="30">
        <v>-230</v>
      </c>
      <c r="E4088" s="30">
        <v>0</v>
      </c>
      <c r="F4088" s="30">
        <v>0</v>
      </c>
      <c r="H4088" s="30"/>
    </row>
    <row r="4089" spans="1:8" x14ac:dyDescent="0.2">
      <c r="A4089" s="30">
        <v>1</v>
      </c>
      <c r="B4089" s="30">
        <v>1</v>
      </c>
      <c r="C4089" s="30">
        <v>0</v>
      </c>
      <c r="D4089" s="30">
        <v>-46</v>
      </c>
      <c r="E4089" s="30">
        <v>0</v>
      </c>
      <c r="F4089" s="30">
        <v>0</v>
      </c>
      <c r="H4089" s="30"/>
    </row>
    <row r="4090" spans="1:8" x14ac:dyDescent="0.2">
      <c r="A4090" s="30">
        <v>6</v>
      </c>
      <c r="B4090" s="30">
        <v>6</v>
      </c>
      <c r="C4090" s="30">
        <v>0</v>
      </c>
      <c r="D4090" s="30">
        <v>-276</v>
      </c>
      <c r="E4090" s="30">
        <v>0</v>
      </c>
      <c r="F4090" s="30">
        <v>0</v>
      </c>
      <c r="H4090" s="30"/>
    </row>
    <row r="4091" spans="1:8" x14ac:dyDescent="0.2">
      <c r="A4091" s="30">
        <v>9</v>
      </c>
      <c r="B4091" s="30">
        <v>9</v>
      </c>
      <c r="C4091" s="30">
        <v>0</v>
      </c>
      <c r="D4091" s="30">
        <v>-414</v>
      </c>
      <c r="E4091" s="30">
        <v>0</v>
      </c>
      <c r="F4091" s="30">
        <v>0</v>
      </c>
      <c r="H4091" s="30"/>
    </row>
    <row r="4092" spans="1:8" x14ac:dyDescent="0.2">
      <c r="A4092" s="30">
        <v>13</v>
      </c>
      <c r="B4092" s="30">
        <v>13</v>
      </c>
      <c r="C4092" s="30">
        <v>0</v>
      </c>
      <c r="D4092" s="30">
        <v>-598</v>
      </c>
      <c r="E4092" s="30">
        <v>0</v>
      </c>
      <c r="F4092" s="30">
        <v>0</v>
      </c>
      <c r="H4092" s="30"/>
    </row>
    <row r="4093" spans="1:8" x14ac:dyDescent="0.2">
      <c r="A4093" s="30">
        <v>14</v>
      </c>
      <c r="B4093" s="30">
        <v>14</v>
      </c>
      <c r="C4093" s="30">
        <v>0</v>
      </c>
      <c r="D4093" s="30">
        <v>-644</v>
      </c>
      <c r="E4093" s="30">
        <v>0</v>
      </c>
      <c r="F4093" s="30">
        <v>0</v>
      </c>
      <c r="H4093" s="30"/>
    </row>
    <row r="4094" spans="1:8" x14ac:dyDescent="0.2">
      <c r="A4094" s="30">
        <v>0</v>
      </c>
      <c r="B4094" s="30">
        <v>3</v>
      </c>
      <c r="C4094" s="30">
        <v>3</v>
      </c>
      <c r="D4094" s="30">
        <v>-138</v>
      </c>
      <c r="E4094" s="30">
        <v>0</v>
      </c>
      <c r="F4094" s="30">
        <v>0</v>
      </c>
      <c r="H4094" s="30"/>
    </row>
    <row r="4095" spans="1:8" x14ac:dyDescent="0.2">
      <c r="A4095" s="30">
        <v>6</v>
      </c>
      <c r="B4095" s="30">
        <v>6</v>
      </c>
      <c r="C4095" s="30">
        <v>0</v>
      </c>
      <c r="D4095" s="30">
        <v>-276</v>
      </c>
      <c r="E4095" s="30">
        <v>0</v>
      </c>
      <c r="F4095" s="30">
        <v>0</v>
      </c>
      <c r="H4095" s="30"/>
    </row>
    <row r="4096" spans="1:8" x14ac:dyDescent="0.2">
      <c r="A4096" s="30">
        <v>5</v>
      </c>
      <c r="B4096" s="30">
        <v>5</v>
      </c>
      <c r="C4096" s="30">
        <v>0</v>
      </c>
      <c r="D4096" s="30">
        <v>-230</v>
      </c>
      <c r="E4096" s="30">
        <v>0</v>
      </c>
      <c r="F4096" s="30">
        <v>0</v>
      </c>
      <c r="H4096" s="30"/>
    </row>
    <row r="4097" spans="1:8" x14ac:dyDescent="0.2">
      <c r="A4097" s="30">
        <v>0</v>
      </c>
      <c r="B4097" s="30">
        <v>1</v>
      </c>
      <c r="C4097" s="30">
        <v>1</v>
      </c>
      <c r="D4097" s="30">
        <v>-46</v>
      </c>
      <c r="E4097" s="30">
        <v>0</v>
      </c>
      <c r="F4097" s="30">
        <v>0</v>
      </c>
      <c r="H4097" s="30"/>
    </row>
    <row r="4098" spans="1:8" x14ac:dyDescent="0.2">
      <c r="A4098" s="30">
        <v>8</v>
      </c>
      <c r="B4098" s="30">
        <v>11</v>
      </c>
      <c r="C4098" s="30">
        <v>3</v>
      </c>
      <c r="D4098" s="30">
        <v>-506</v>
      </c>
      <c r="E4098" s="30">
        <v>0</v>
      </c>
      <c r="F4098" s="30">
        <v>0</v>
      </c>
      <c r="H4098" s="30"/>
    </row>
    <row r="4099" spans="1:8" x14ac:dyDescent="0.2">
      <c r="A4099" s="30">
        <v>3</v>
      </c>
      <c r="B4099" s="30">
        <v>3</v>
      </c>
      <c r="C4099" s="30">
        <v>0</v>
      </c>
      <c r="D4099" s="30">
        <v>-138</v>
      </c>
      <c r="E4099" s="30">
        <v>0</v>
      </c>
      <c r="F4099" s="30">
        <v>0</v>
      </c>
      <c r="H4099" s="30"/>
    </row>
    <row r="4100" spans="1:8" x14ac:dyDescent="0.2">
      <c r="A4100" s="30">
        <v>0.5</v>
      </c>
      <c r="B4100" s="30">
        <v>0.5</v>
      </c>
      <c r="C4100" s="30">
        <v>0</v>
      </c>
      <c r="D4100" s="30">
        <v>-23</v>
      </c>
      <c r="E4100" s="30">
        <v>0</v>
      </c>
      <c r="F4100" s="30">
        <v>0</v>
      </c>
      <c r="H4100" s="30"/>
    </row>
    <row r="4101" spans="1:8" x14ac:dyDescent="0.2">
      <c r="A4101" s="30">
        <v>0</v>
      </c>
      <c r="B4101" s="30">
        <v>3</v>
      </c>
      <c r="C4101" s="30">
        <v>3</v>
      </c>
      <c r="D4101" s="30">
        <v>-138</v>
      </c>
      <c r="E4101" s="30">
        <v>0</v>
      </c>
      <c r="F4101" s="30">
        <v>0</v>
      </c>
      <c r="H4101" s="30"/>
    </row>
    <row r="4102" spans="1:8" x14ac:dyDescent="0.2">
      <c r="A4102" s="30">
        <v>3</v>
      </c>
      <c r="B4102" s="30">
        <v>3</v>
      </c>
      <c r="C4102" s="30">
        <v>0</v>
      </c>
      <c r="D4102" s="30">
        <v>-138</v>
      </c>
      <c r="E4102" s="30">
        <v>0</v>
      </c>
      <c r="F4102" s="30">
        <v>0</v>
      </c>
      <c r="H4102" s="30"/>
    </row>
    <row r="4103" spans="1:8" x14ac:dyDescent="0.2">
      <c r="A4103" s="30">
        <v>0</v>
      </c>
      <c r="B4103" s="30">
        <v>1</v>
      </c>
      <c r="C4103" s="30">
        <v>1</v>
      </c>
      <c r="D4103" s="30">
        <v>-46</v>
      </c>
      <c r="E4103" s="30">
        <v>0</v>
      </c>
      <c r="F4103" s="30">
        <v>0</v>
      </c>
      <c r="H4103" s="30"/>
    </row>
    <row r="4104" spans="1:8" x14ac:dyDescent="0.2">
      <c r="A4104" s="30">
        <v>0</v>
      </c>
      <c r="B4104" s="30">
        <v>1</v>
      </c>
      <c r="C4104" s="30">
        <v>1</v>
      </c>
      <c r="D4104" s="30">
        <v>-46</v>
      </c>
      <c r="E4104" s="30">
        <v>0</v>
      </c>
      <c r="F4104" s="30">
        <v>0</v>
      </c>
      <c r="H4104" s="30"/>
    </row>
    <row r="4105" spans="1:8" x14ac:dyDescent="0.2">
      <c r="A4105" s="30">
        <v>3</v>
      </c>
      <c r="B4105" s="30">
        <v>3</v>
      </c>
      <c r="C4105" s="30">
        <v>0</v>
      </c>
      <c r="D4105" s="30">
        <v>-138</v>
      </c>
      <c r="E4105" s="30">
        <v>0</v>
      </c>
      <c r="F4105" s="30">
        <v>0</v>
      </c>
      <c r="H4105" s="30"/>
    </row>
    <row r="4106" spans="1:8" x14ac:dyDescent="0.2">
      <c r="A4106" s="30">
        <v>12</v>
      </c>
      <c r="B4106" s="30">
        <v>12</v>
      </c>
      <c r="C4106" s="30">
        <v>0</v>
      </c>
      <c r="D4106" s="30">
        <v>-552</v>
      </c>
      <c r="E4106" s="30">
        <v>0</v>
      </c>
      <c r="F4106" s="30">
        <v>0</v>
      </c>
      <c r="H4106" s="30"/>
    </row>
    <row r="4107" spans="1:8" x14ac:dyDescent="0.2">
      <c r="A4107" s="30">
        <v>17</v>
      </c>
      <c r="B4107" s="30">
        <v>17</v>
      </c>
      <c r="C4107" s="30">
        <v>0</v>
      </c>
      <c r="D4107" s="30">
        <v>-782</v>
      </c>
      <c r="E4107" s="30">
        <v>0</v>
      </c>
      <c r="F4107" s="30">
        <v>0</v>
      </c>
      <c r="H4107" s="30"/>
    </row>
    <row r="4108" spans="1:8" x14ac:dyDescent="0.2">
      <c r="A4108" s="30">
        <v>1</v>
      </c>
      <c r="B4108" s="30">
        <v>1</v>
      </c>
      <c r="C4108" s="30">
        <v>0</v>
      </c>
      <c r="D4108" s="30">
        <v>-46</v>
      </c>
      <c r="E4108" s="30">
        <v>0</v>
      </c>
      <c r="F4108" s="30">
        <v>0</v>
      </c>
      <c r="H4108" s="30"/>
    </row>
    <row r="4109" spans="1:8" x14ac:dyDescent="0.2">
      <c r="A4109" s="30">
        <v>9</v>
      </c>
      <c r="B4109" s="30">
        <v>12</v>
      </c>
      <c r="C4109" s="30">
        <v>3</v>
      </c>
      <c r="D4109" s="30">
        <v>-552</v>
      </c>
      <c r="E4109" s="30">
        <v>0</v>
      </c>
      <c r="F4109" s="30">
        <v>0</v>
      </c>
      <c r="H4109" s="30"/>
    </row>
    <row r="4110" spans="1:8" x14ac:dyDescent="0.2">
      <c r="A4110" s="30">
        <v>3</v>
      </c>
      <c r="B4110" s="30">
        <v>3</v>
      </c>
      <c r="C4110" s="30">
        <v>0</v>
      </c>
      <c r="D4110" s="30">
        <v>-138</v>
      </c>
      <c r="E4110" s="30">
        <v>0</v>
      </c>
      <c r="F4110" s="30">
        <v>0</v>
      </c>
      <c r="H4110" s="30"/>
    </row>
    <row r="4111" spans="1:8" x14ac:dyDescent="0.2">
      <c r="A4111" s="30">
        <v>0</v>
      </c>
      <c r="B4111" s="30">
        <v>7</v>
      </c>
      <c r="C4111" s="30">
        <v>7</v>
      </c>
      <c r="D4111" s="30">
        <v>-322</v>
      </c>
      <c r="E4111" s="30">
        <v>0</v>
      </c>
      <c r="F4111" s="30">
        <v>0</v>
      </c>
      <c r="H4111" s="30"/>
    </row>
    <row r="4112" spans="1:8" x14ac:dyDescent="0.2">
      <c r="A4112" s="30">
        <v>9</v>
      </c>
      <c r="B4112" s="30">
        <v>9</v>
      </c>
      <c r="C4112" s="30">
        <v>0</v>
      </c>
      <c r="D4112" s="30">
        <v>-414</v>
      </c>
      <c r="E4112" s="30">
        <v>0</v>
      </c>
      <c r="F4112" s="30">
        <v>0</v>
      </c>
      <c r="H4112" s="30"/>
    </row>
    <row r="4113" spans="1:8" x14ac:dyDescent="0.2">
      <c r="A4113" s="30">
        <v>3</v>
      </c>
      <c r="B4113" s="30">
        <v>3</v>
      </c>
      <c r="C4113" s="30">
        <v>0</v>
      </c>
      <c r="D4113" s="30">
        <v>-138</v>
      </c>
      <c r="E4113" s="30">
        <v>0</v>
      </c>
      <c r="F4113" s="30">
        <v>0</v>
      </c>
      <c r="H4113" s="30"/>
    </row>
    <row r="4114" spans="1:8" x14ac:dyDescent="0.2">
      <c r="A4114" s="30">
        <v>0</v>
      </c>
      <c r="B4114" s="30">
        <v>6</v>
      </c>
      <c r="C4114" s="30">
        <v>6</v>
      </c>
      <c r="D4114" s="30">
        <v>-276</v>
      </c>
      <c r="E4114" s="30">
        <v>0</v>
      </c>
      <c r="F4114" s="30">
        <v>0</v>
      </c>
      <c r="H4114" s="30"/>
    </row>
    <row r="4115" spans="1:8" x14ac:dyDescent="0.2">
      <c r="A4115" s="30">
        <v>6</v>
      </c>
      <c r="B4115" s="30">
        <v>6</v>
      </c>
      <c r="C4115" s="30">
        <v>0</v>
      </c>
      <c r="D4115" s="30">
        <v>-276</v>
      </c>
      <c r="E4115" s="30">
        <v>0</v>
      </c>
      <c r="F4115" s="30">
        <v>0</v>
      </c>
      <c r="H4115" s="30"/>
    </row>
    <row r="4116" spans="1:8" x14ac:dyDescent="0.2">
      <c r="A4116" s="30">
        <v>3</v>
      </c>
      <c r="B4116" s="30">
        <v>3</v>
      </c>
      <c r="C4116" s="30">
        <v>0</v>
      </c>
      <c r="D4116" s="30">
        <v>-138</v>
      </c>
      <c r="E4116" s="30">
        <v>0</v>
      </c>
      <c r="F4116" s="30">
        <v>0</v>
      </c>
      <c r="H4116" s="30"/>
    </row>
    <row r="4117" spans="1:8" x14ac:dyDescent="0.2">
      <c r="A4117" s="30">
        <v>2</v>
      </c>
      <c r="B4117" s="30">
        <v>2</v>
      </c>
      <c r="C4117" s="30">
        <v>0</v>
      </c>
      <c r="D4117" s="30">
        <v>-92</v>
      </c>
      <c r="E4117" s="30">
        <v>0</v>
      </c>
      <c r="F4117" s="30">
        <v>0</v>
      </c>
      <c r="H4117" s="30"/>
    </row>
    <row r="4118" spans="1:8" x14ac:dyDescent="0.2">
      <c r="A4118" s="30">
        <v>3</v>
      </c>
      <c r="B4118" s="30">
        <v>3</v>
      </c>
      <c r="C4118" s="30">
        <v>0</v>
      </c>
      <c r="D4118" s="30">
        <v>-138</v>
      </c>
      <c r="E4118" s="30">
        <v>0</v>
      </c>
      <c r="F4118" s="30">
        <v>0</v>
      </c>
      <c r="H4118" s="30"/>
    </row>
    <row r="4119" spans="1:8" x14ac:dyDescent="0.2">
      <c r="A4119" s="30">
        <v>10</v>
      </c>
      <c r="B4119" s="30">
        <v>10</v>
      </c>
      <c r="C4119" s="30">
        <v>0</v>
      </c>
      <c r="D4119" s="30">
        <v>-460</v>
      </c>
      <c r="E4119" s="30">
        <v>0</v>
      </c>
      <c r="F4119" s="30">
        <v>0</v>
      </c>
      <c r="H4119" s="30"/>
    </row>
    <row r="4120" spans="1:8" x14ac:dyDescent="0.2">
      <c r="A4120" s="30">
        <v>3</v>
      </c>
      <c r="B4120" s="30">
        <v>3</v>
      </c>
      <c r="C4120" s="30">
        <v>0</v>
      </c>
      <c r="D4120" s="30">
        <v>-138</v>
      </c>
      <c r="E4120" s="30">
        <v>0</v>
      </c>
      <c r="F4120" s="30">
        <v>0</v>
      </c>
      <c r="H4120" s="30"/>
    </row>
    <row r="4121" spans="1:8" x14ac:dyDescent="0.2">
      <c r="A4121" s="30">
        <v>9</v>
      </c>
      <c r="B4121" s="30">
        <v>9</v>
      </c>
      <c r="C4121" s="30">
        <v>0</v>
      </c>
      <c r="D4121" s="30">
        <v>-414</v>
      </c>
      <c r="E4121" s="30">
        <v>0</v>
      </c>
      <c r="F4121" s="30">
        <v>0</v>
      </c>
      <c r="H4121" s="30"/>
    </row>
    <row r="4122" spans="1:8" x14ac:dyDescent="0.2">
      <c r="A4122" s="30">
        <v>9</v>
      </c>
      <c r="B4122" s="30">
        <v>9</v>
      </c>
      <c r="C4122" s="30">
        <v>0</v>
      </c>
      <c r="D4122" s="30">
        <v>-414</v>
      </c>
      <c r="E4122" s="30">
        <v>0</v>
      </c>
      <c r="F4122" s="30">
        <v>0</v>
      </c>
      <c r="H4122" s="30"/>
    </row>
    <row r="4123" spans="1:8" x14ac:dyDescent="0.2">
      <c r="A4123" s="30">
        <v>12</v>
      </c>
      <c r="B4123" s="30">
        <v>12</v>
      </c>
      <c r="C4123" s="30">
        <v>0</v>
      </c>
      <c r="D4123" s="30">
        <v>-552</v>
      </c>
      <c r="E4123" s="30">
        <v>0</v>
      </c>
      <c r="F4123" s="30">
        <v>0</v>
      </c>
      <c r="H4123" s="30"/>
    </row>
    <row r="4124" spans="1:8" x14ac:dyDescent="0.2">
      <c r="A4124" s="30">
        <v>3</v>
      </c>
      <c r="B4124" s="30">
        <v>3</v>
      </c>
      <c r="C4124" s="30">
        <v>0</v>
      </c>
      <c r="D4124" s="30">
        <v>-138</v>
      </c>
      <c r="E4124" s="30">
        <v>0</v>
      </c>
      <c r="F4124" s="30">
        <v>0</v>
      </c>
      <c r="H4124" s="30"/>
    </row>
    <row r="4125" spans="1:8" x14ac:dyDescent="0.2">
      <c r="A4125" s="30">
        <v>3</v>
      </c>
      <c r="B4125" s="30">
        <v>3</v>
      </c>
      <c r="C4125" s="30">
        <v>0</v>
      </c>
      <c r="D4125" s="30">
        <v>-138</v>
      </c>
      <c r="E4125" s="30">
        <v>0</v>
      </c>
      <c r="F4125" s="30">
        <v>0</v>
      </c>
      <c r="H4125" s="30"/>
    </row>
    <row r="4126" spans="1:8" x14ac:dyDescent="0.2">
      <c r="A4126" s="30">
        <v>9</v>
      </c>
      <c r="B4126" s="30">
        <v>9</v>
      </c>
      <c r="C4126" s="30">
        <v>0</v>
      </c>
      <c r="D4126" s="30">
        <v>-414</v>
      </c>
      <c r="E4126" s="30">
        <v>0</v>
      </c>
      <c r="F4126" s="30">
        <v>0</v>
      </c>
      <c r="H4126" s="30"/>
    </row>
    <row r="4127" spans="1:8" x14ac:dyDescent="0.2">
      <c r="A4127" s="30">
        <v>10</v>
      </c>
      <c r="B4127" s="30">
        <v>10</v>
      </c>
      <c r="C4127" s="30">
        <v>0</v>
      </c>
      <c r="D4127" s="30">
        <v>-460</v>
      </c>
      <c r="E4127" s="30">
        <v>0</v>
      </c>
      <c r="F4127" s="30">
        <v>0</v>
      </c>
      <c r="H4127" s="30"/>
    </row>
    <row r="4128" spans="1:8" x14ac:dyDescent="0.2">
      <c r="A4128" s="30">
        <v>6</v>
      </c>
      <c r="B4128" s="30">
        <v>6</v>
      </c>
      <c r="C4128" s="30">
        <v>0</v>
      </c>
      <c r="D4128" s="30">
        <v>-276</v>
      </c>
      <c r="E4128" s="30">
        <v>0</v>
      </c>
      <c r="F4128" s="30">
        <v>0</v>
      </c>
      <c r="H4128" s="30"/>
    </row>
    <row r="4129" spans="1:8" x14ac:dyDescent="0.2">
      <c r="A4129" s="30">
        <v>13</v>
      </c>
      <c r="B4129" s="30">
        <v>16</v>
      </c>
      <c r="C4129" s="30">
        <v>3</v>
      </c>
      <c r="D4129" s="30">
        <v>-736</v>
      </c>
      <c r="E4129" s="30">
        <v>0</v>
      </c>
      <c r="F4129" s="30">
        <v>0</v>
      </c>
      <c r="H4129" s="30"/>
    </row>
    <row r="4130" spans="1:8" x14ac:dyDescent="0.2">
      <c r="A4130" s="30">
        <v>2</v>
      </c>
      <c r="B4130" s="30">
        <v>2</v>
      </c>
      <c r="C4130" s="30">
        <v>0</v>
      </c>
      <c r="D4130" s="30">
        <v>-92</v>
      </c>
      <c r="E4130" s="30">
        <v>0</v>
      </c>
      <c r="F4130" s="30">
        <v>0</v>
      </c>
      <c r="H4130" s="30"/>
    </row>
    <row r="4131" spans="1:8" x14ac:dyDescent="0.2">
      <c r="A4131" s="30">
        <v>3</v>
      </c>
      <c r="B4131" s="30">
        <v>3</v>
      </c>
      <c r="C4131" s="30">
        <v>0</v>
      </c>
      <c r="D4131" s="30">
        <v>-138</v>
      </c>
      <c r="E4131" s="30">
        <v>0</v>
      </c>
      <c r="F4131" s="30">
        <v>0</v>
      </c>
      <c r="H4131" s="30"/>
    </row>
    <row r="4132" spans="1:8" x14ac:dyDescent="0.2">
      <c r="A4132" s="30">
        <v>5</v>
      </c>
      <c r="B4132" s="30">
        <v>5</v>
      </c>
      <c r="C4132" s="30">
        <v>0</v>
      </c>
      <c r="D4132" s="30">
        <v>-230</v>
      </c>
      <c r="E4132" s="30">
        <v>0</v>
      </c>
      <c r="F4132" s="30">
        <v>0</v>
      </c>
      <c r="H4132" s="30"/>
    </row>
    <row r="4133" spans="1:8" x14ac:dyDescent="0.2">
      <c r="A4133" s="30">
        <v>0</v>
      </c>
      <c r="B4133" s="30">
        <v>1</v>
      </c>
      <c r="C4133" s="30">
        <v>1</v>
      </c>
      <c r="D4133" s="30">
        <v>-46</v>
      </c>
      <c r="E4133" s="30">
        <v>0</v>
      </c>
      <c r="F4133" s="30">
        <v>0</v>
      </c>
      <c r="H4133" s="30"/>
    </row>
    <row r="4134" spans="1:8" x14ac:dyDescent="0.2">
      <c r="A4134" s="30">
        <v>8</v>
      </c>
      <c r="B4134" s="30">
        <v>8</v>
      </c>
      <c r="C4134" s="30">
        <v>0</v>
      </c>
      <c r="D4134" s="30">
        <v>-368</v>
      </c>
      <c r="E4134" s="30">
        <v>0</v>
      </c>
      <c r="F4134" s="30">
        <v>0</v>
      </c>
      <c r="H4134" s="30"/>
    </row>
    <row r="4135" spans="1:8" x14ac:dyDescent="0.2">
      <c r="A4135" s="30">
        <v>1</v>
      </c>
      <c r="B4135" s="30">
        <v>5</v>
      </c>
      <c r="C4135" s="30">
        <v>4</v>
      </c>
      <c r="D4135" s="30">
        <v>-230</v>
      </c>
      <c r="E4135" s="30">
        <v>0</v>
      </c>
      <c r="F4135" s="30">
        <v>0</v>
      </c>
      <c r="H4135" s="30"/>
    </row>
    <row r="4136" spans="1:8" x14ac:dyDescent="0.2">
      <c r="A4136" s="30">
        <v>3</v>
      </c>
      <c r="B4136" s="30">
        <v>6</v>
      </c>
      <c r="C4136" s="30">
        <v>3</v>
      </c>
      <c r="D4136" s="30">
        <v>-276</v>
      </c>
      <c r="E4136" s="30">
        <v>0</v>
      </c>
      <c r="F4136" s="30">
        <v>0</v>
      </c>
      <c r="H4136" s="30"/>
    </row>
    <row r="4137" spans="1:8" x14ac:dyDescent="0.2">
      <c r="A4137" s="30">
        <v>9</v>
      </c>
      <c r="B4137" s="30">
        <v>9</v>
      </c>
      <c r="C4137" s="30">
        <v>0</v>
      </c>
      <c r="D4137" s="30">
        <v>-414</v>
      </c>
      <c r="E4137" s="30">
        <v>0</v>
      </c>
      <c r="F4137" s="30">
        <v>0</v>
      </c>
      <c r="H4137" s="30"/>
    </row>
    <row r="4138" spans="1:8" x14ac:dyDescent="0.2">
      <c r="A4138" s="30">
        <v>6</v>
      </c>
      <c r="B4138" s="30">
        <v>6</v>
      </c>
      <c r="C4138" s="30">
        <v>0</v>
      </c>
      <c r="D4138" s="30">
        <v>-276</v>
      </c>
      <c r="E4138" s="30">
        <v>0</v>
      </c>
      <c r="F4138" s="30">
        <v>0</v>
      </c>
      <c r="H4138" s="30"/>
    </row>
    <row r="4139" spans="1:8" x14ac:dyDescent="0.2">
      <c r="A4139" s="30">
        <v>5</v>
      </c>
      <c r="B4139" s="30">
        <v>5</v>
      </c>
      <c r="C4139" s="30">
        <v>0</v>
      </c>
      <c r="D4139" s="30">
        <v>-230</v>
      </c>
      <c r="E4139" s="30">
        <v>0</v>
      </c>
      <c r="F4139" s="30">
        <v>0</v>
      </c>
      <c r="H4139" s="30"/>
    </row>
    <row r="4140" spans="1:8" x14ac:dyDescent="0.2">
      <c r="A4140" s="30">
        <v>0</v>
      </c>
      <c r="B4140" s="30">
        <v>3</v>
      </c>
      <c r="C4140" s="30">
        <v>3</v>
      </c>
      <c r="D4140" s="30">
        <v>-138</v>
      </c>
      <c r="E4140" s="30">
        <v>0</v>
      </c>
      <c r="F4140" s="30">
        <v>0</v>
      </c>
      <c r="H4140" s="30"/>
    </row>
    <row r="4141" spans="1:8" x14ac:dyDescent="0.2">
      <c r="A4141" s="30">
        <v>6</v>
      </c>
      <c r="B4141" s="30">
        <v>6</v>
      </c>
      <c r="C4141" s="30">
        <v>0</v>
      </c>
      <c r="D4141" s="30">
        <v>-276</v>
      </c>
      <c r="E4141" s="30">
        <v>0</v>
      </c>
      <c r="F4141" s="30">
        <v>0</v>
      </c>
      <c r="H4141" s="30"/>
    </row>
    <row r="4142" spans="1:8" x14ac:dyDescent="0.2">
      <c r="A4142" s="30">
        <v>6</v>
      </c>
      <c r="B4142" s="30">
        <v>9</v>
      </c>
      <c r="C4142" s="30">
        <v>3</v>
      </c>
      <c r="D4142" s="30">
        <v>-414</v>
      </c>
      <c r="E4142" s="30">
        <v>0</v>
      </c>
      <c r="F4142" s="30">
        <v>0</v>
      </c>
      <c r="H4142" s="30"/>
    </row>
    <row r="4143" spans="1:8" x14ac:dyDescent="0.2">
      <c r="A4143" s="30">
        <v>0</v>
      </c>
      <c r="B4143" s="30">
        <v>1</v>
      </c>
      <c r="C4143" s="30">
        <v>1</v>
      </c>
      <c r="D4143" s="30">
        <v>-46</v>
      </c>
      <c r="E4143" s="30">
        <v>0</v>
      </c>
      <c r="F4143" s="30">
        <v>0</v>
      </c>
      <c r="H4143" s="30"/>
    </row>
    <row r="4144" spans="1:8" x14ac:dyDescent="0.2">
      <c r="A4144" s="30">
        <v>0</v>
      </c>
      <c r="B4144" s="30">
        <v>8</v>
      </c>
      <c r="C4144" s="30">
        <v>8</v>
      </c>
      <c r="D4144" s="30">
        <v>-368</v>
      </c>
      <c r="E4144" s="30">
        <v>0</v>
      </c>
      <c r="F4144" s="30">
        <v>0</v>
      </c>
      <c r="H4144" s="30"/>
    </row>
    <row r="4145" spans="1:8" x14ac:dyDescent="0.2">
      <c r="A4145" s="30">
        <v>9</v>
      </c>
      <c r="B4145" s="30">
        <v>9</v>
      </c>
      <c r="C4145" s="30">
        <v>0</v>
      </c>
      <c r="D4145" s="30">
        <v>-414</v>
      </c>
      <c r="E4145" s="30">
        <v>0</v>
      </c>
      <c r="F4145" s="30">
        <v>0</v>
      </c>
      <c r="H4145" s="30"/>
    </row>
    <row r="4146" spans="1:8" x14ac:dyDescent="0.2">
      <c r="A4146" s="30">
        <v>0</v>
      </c>
      <c r="B4146" s="30">
        <v>3</v>
      </c>
      <c r="C4146" s="30">
        <v>3</v>
      </c>
      <c r="D4146" s="30">
        <v>-138</v>
      </c>
      <c r="E4146" s="30">
        <v>0</v>
      </c>
      <c r="F4146" s="30">
        <v>0</v>
      </c>
      <c r="H4146" s="30"/>
    </row>
    <row r="4147" spans="1:8" x14ac:dyDescent="0.2">
      <c r="A4147" s="30">
        <v>8</v>
      </c>
      <c r="B4147" s="30">
        <v>8</v>
      </c>
      <c r="C4147" s="30">
        <v>0</v>
      </c>
      <c r="D4147" s="30">
        <v>-368</v>
      </c>
      <c r="E4147" s="30">
        <v>0</v>
      </c>
      <c r="F4147" s="30">
        <v>0</v>
      </c>
      <c r="H4147" s="30"/>
    </row>
    <row r="4148" spans="1:8" x14ac:dyDescent="0.2">
      <c r="A4148" s="30">
        <v>8</v>
      </c>
      <c r="B4148" s="30">
        <v>8</v>
      </c>
      <c r="C4148" s="30">
        <v>0</v>
      </c>
      <c r="D4148" s="30">
        <v>-368</v>
      </c>
      <c r="E4148" s="30">
        <v>0</v>
      </c>
      <c r="F4148" s="30">
        <v>0</v>
      </c>
      <c r="H4148" s="30"/>
    </row>
    <row r="4149" spans="1:8" x14ac:dyDescent="0.2">
      <c r="A4149" s="30">
        <v>5</v>
      </c>
      <c r="B4149" s="30">
        <v>5</v>
      </c>
      <c r="C4149" s="30">
        <v>0</v>
      </c>
      <c r="D4149" s="30">
        <v>-230</v>
      </c>
      <c r="E4149" s="30">
        <v>0</v>
      </c>
      <c r="F4149" s="30">
        <v>0</v>
      </c>
      <c r="H4149" s="30"/>
    </row>
    <row r="4150" spans="1:8" x14ac:dyDescent="0.2">
      <c r="A4150" s="30">
        <v>6</v>
      </c>
      <c r="B4150" s="30">
        <v>6</v>
      </c>
      <c r="C4150" s="30">
        <v>0</v>
      </c>
      <c r="D4150" s="30">
        <v>-276</v>
      </c>
      <c r="E4150" s="30">
        <v>0</v>
      </c>
      <c r="F4150" s="30">
        <v>0</v>
      </c>
      <c r="H4150" s="30"/>
    </row>
    <row r="4151" spans="1:8" x14ac:dyDescent="0.2">
      <c r="A4151" s="30">
        <v>7</v>
      </c>
      <c r="B4151" s="30">
        <v>7</v>
      </c>
      <c r="C4151" s="30">
        <v>0</v>
      </c>
      <c r="D4151" s="30">
        <v>-322</v>
      </c>
      <c r="E4151" s="30">
        <v>0</v>
      </c>
      <c r="F4151" s="30">
        <v>0</v>
      </c>
      <c r="H4151" s="30"/>
    </row>
    <row r="4152" spans="1:8" x14ac:dyDescent="0.2">
      <c r="A4152" s="30">
        <v>0</v>
      </c>
      <c r="B4152" s="30">
        <v>3</v>
      </c>
      <c r="C4152" s="30">
        <v>3</v>
      </c>
      <c r="D4152" s="30">
        <v>-138</v>
      </c>
      <c r="E4152" s="30">
        <v>0</v>
      </c>
      <c r="F4152" s="30">
        <v>0</v>
      </c>
      <c r="H4152" s="30"/>
    </row>
    <row r="4153" spans="1:8" x14ac:dyDescent="0.2">
      <c r="A4153" s="30">
        <v>5</v>
      </c>
      <c r="B4153" s="30">
        <v>5</v>
      </c>
      <c r="C4153" s="30">
        <v>0</v>
      </c>
      <c r="D4153" s="30">
        <v>-230</v>
      </c>
      <c r="E4153" s="30">
        <v>0</v>
      </c>
      <c r="F4153" s="30">
        <v>0</v>
      </c>
      <c r="H4153" s="30"/>
    </row>
    <row r="4154" spans="1:8" x14ac:dyDescent="0.2">
      <c r="A4154" s="30">
        <v>5</v>
      </c>
      <c r="B4154" s="30">
        <v>5</v>
      </c>
      <c r="C4154" s="30">
        <v>0</v>
      </c>
      <c r="D4154" s="30">
        <v>-230</v>
      </c>
      <c r="E4154" s="30">
        <v>0</v>
      </c>
      <c r="F4154" s="30">
        <v>0</v>
      </c>
      <c r="H4154" s="30"/>
    </row>
    <row r="4155" spans="1:8" x14ac:dyDescent="0.2">
      <c r="A4155" s="30">
        <v>15</v>
      </c>
      <c r="B4155" s="30">
        <v>15</v>
      </c>
      <c r="C4155" s="30">
        <v>0</v>
      </c>
      <c r="D4155" s="30">
        <v>-690</v>
      </c>
      <c r="E4155" s="30">
        <v>0</v>
      </c>
      <c r="F4155" s="30">
        <v>0</v>
      </c>
      <c r="H4155" s="30"/>
    </row>
    <row r="4156" spans="1:8" x14ac:dyDescent="0.2">
      <c r="A4156" s="30">
        <v>1</v>
      </c>
      <c r="B4156" s="30">
        <v>1</v>
      </c>
      <c r="C4156" s="30">
        <v>0</v>
      </c>
      <c r="D4156" s="30">
        <v>-46</v>
      </c>
      <c r="E4156" s="30">
        <v>0</v>
      </c>
      <c r="F4156" s="30">
        <v>0</v>
      </c>
      <c r="H4156" s="30"/>
    </row>
    <row r="4157" spans="1:8" x14ac:dyDescent="0.2">
      <c r="A4157" s="30">
        <v>1</v>
      </c>
      <c r="B4157" s="30">
        <v>1</v>
      </c>
      <c r="C4157" s="30">
        <v>0</v>
      </c>
      <c r="D4157" s="30">
        <v>-46</v>
      </c>
      <c r="E4157" s="30">
        <v>0</v>
      </c>
      <c r="F4157" s="30">
        <v>0</v>
      </c>
      <c r="H4157" s="30"/>
    </row>
    <row r="4158" spans="1:8" x14ac:dyDescent="0.2">
      <c r="A4158" s="30">
        <v>2</v>
      </c>
      <c r="B4158" s="30">
        <v>3</v>
      </c>
      <c r="C4158" s="30">
        <v>1</v>
      </c>
      <c r="D4158" s="30">
        <v>-138</v>
      </c>
      <c r="E4158" s="30">
        <v>0</v>
      </c>
      <c r="F4158" s="30">
        <v>0</v>
      </c>
      <c r="H4158" s="30"/>
    </row>
    <row r="4159" spans="1:8" x14ac:dyDescent="0.2">
      <c r="A4159" s="30">
        <v>2</v>
      </c>
      <c r="B4159" s="30">
        <v>2</v>
      </c>
      <c r="C4159" s="30">
        <v>0</v>
      </c>
      <c r="D4159" s="30">
        <v>-92</v>
      </c>
      <c r="E4159" s="30">
        <v>0</v>
      </c>
      <c r="F4159" s="30">
        <v>0</v>
      </c>
      <c r="H4159" s="30"/>
    </row>
    <row r="4160" spans="1:8" x14ac:dyDescent="0.2">
      <c r="A4160" s="30">
        <v>1</v>
      </c>
      <c r="B4160" s="30">
        <v>1</v>
      </c>
      <c r="C4160" s="30">
        <v>0</v>
      </c>
      <c r="D4160" s="30">
        <v>-46</v>
      </c>
      <c r="E4160" s="30">
        <v>0</v>
      </c>
      <c r="F4160" s="30">
        <v>0</v>
      </c>
      <c r="H4160" s="30"/>
    </row>
    <row r="4161" spans="1:8" x14ac:dyDescent="0.2">
      <c r="A4161" s="30">
        <v>1</v>
      </c>
      <c r="B4161" s="30">
        <v>1</v>
      </c>
      <c r="C4161" s="30">
        <v>0</v>
      </c>
      <c r="D4161" s="30">
        <v>-46</v>
      </c>
      <c r="E4161" s="30">
        <v>0</v>
      </c>
      <c r="F4161" s="30">
        <v>0</v>
      </c>
      <c r="H4161" s="30"/>
    </row>
    <row r="4162" spans="1:8" x14ac:dyDescent="0.2">
      <c r="A4162" s="30">
        <v>0</v>
      </c>
      <c r="B4162" s="30">
        <v>3</v>
      </c>
      <c r="C4162" s="30">
        <v>3</v>
      </c>
      <c r="D4162" s="30">
        <v>-138</v>
      </c>
      <c r="E4162" s="30">
        <v>0</v>
      </c>
      <c r="F4162" s="30">
        <v>0</v>
      </c>
      <c r="H4162" s="30"/>
    </row>
    <row r="4163" spans="1:8" x14ac:dyDescent="0.2">
      <c r="A4163" s="30">
        <v>7</v>
      </c>
      <c r="B4163" s="30">
        <v>7</v>
      </c>
      <c r="C4163" s="30">
        <v>0</v>
      </c>
      <c r="D4163" s="30">
        <v>-322</v>
      </c>
      <c r="E4163" s="30">
        <v>0</v>
      </c>
      <c r="F4163" s="30">
        <v>0</v>
      </c>
      <c r="H4163" s="30"/>
    </row>
    <row r="4164" spans="1:8" x14ac:dyDescent="0.2">
      <c r="A4164" s="30">
        <v>6</v>
      </c>
      <c r="B4164" s="30">
        <v>6</v>
      </c>
      <c r="C4164" s="30">
        <v>0</v>
      </c>
      <c r="D4164" s="30">
        <v>-276</v>
      </c>
      <c r="E4164" s="30">
        <v>0</v>
      </c>
      <c r="F4164" s="30">
        <v>0</v>
      </c>
      <c r="H4164" s="30"/>
    </row>
    <row r="4165" spans="1:8" x14ac:dyDescent="0.2">
      <c r="A4165" s="30">
        <v>3</v>
      </c>
      <c r="B4165" s="30">
        <v>3</v>
      </c>
      <c r="C4165" s="30">
        <v>0</v>
      </c>
      <c r="D4165" s="30">
        <v>-138</v>
      </c>
      <c r="E4165" s="30">
        <v>0</v>
      </c>
      <c r="F4165" s="30">
        <v>0</v>
      </c>
      <c r="H4165" s="30"/>
    </row>
    <row r="4166" spans="1:8" x14ac:dyDescent="0.2">
      <c r="A4166" s="30">
        <v>3</v>
      </c>
      <c r="B4166" s="30">
        <v>3</v>
      </c>
      <c r="C4166" s="30">
        <v>0</v>
      </c>
      <c r="D4166" s="30">
        <v>-138</v>
      </c>
      <c r="E4166" s="30">
        <v>0</v>
      </c>
      <c r="F4166" s="30">
        <v>0</v>
      </c>
      <c r="H4166" s="30"/>
    </row>
    <row r="4167" spans="1:8" x14ac:dyDescent="0.2">
      <c r="A4167" s="30">
        <v>6</v>
      </c>
      <c r="B4167" s="30">
        <v>6</v>
      </c>
      <c r="C4167" s="30">
        <v>0</v>
      </c>
      <c r="D4167" s="30">
        <v>-276</v>
      </c>
      <c r="E4167" s="30">
        <v>0</v>
      </c>
      <c r="F4167" s="30">
        <v>0</v>
      </c>
      <c r="H4167" s="30"/>
    </row>
    <row r="4168" spans="1:8" x14ac:dyDescent="0.2">
      <c r="A4168" s="30">
        <v>7</v>
      </c>
      <c r="B4168" s="30">
        <v>7</v>
      </c>
      <c r="C4168" s="30">
        <v>0</v>
      </c>
      <c r="D4168" s="30">
        <v>-322</v>
      </c>
      <c r="E4168" s="30">
        <v>0</v>
      </c>
      <c r="F4168" s="30">
        <v>0</v>
      </c>
      <c r="H4168" s="30"/>
    </row>
    <row r="4169" spans="1:8" x14ac:dyDescent="0.2">
      <c r="A4169" s="30">
        <v>1</v>
      </c>
      <c r="B4169" s="30">
        <v>1</v>
      </c>
      <c r="C4169" s="30">
        <v>0</v>
      </c>
      <c r="D4169" s="30">
        <v>-46</v>
      </c>
      <c r="E4169" s="30">
        <v>0</v>
      </c>
      <c r="F4169" s="30">
        <v>0</v>
      </c>
      <c r="H4169" s="30"/>
    </row>
    <row r="4170" spans="1:8" x14ac:dyDescent="0.2">
      <c r="A4170" s="30">
        <v>9</v>
      </c>
      <c r="B4170" s="30">
        <v>9</v>
      </c>
      <c r="C4170" s="30">
        <v>0</v>
      </c>
      <c r="D4170" s="30">
        <v>-414</v>
      </c>
      <c r="E4170" s="30">
        <v>0</v>
      </c>
      <c r="F4170" s="30">
        <v>0</v>
      </c>
      <c r="H4170" s="30"/>
    </row>
    <row r="4171" spans="1:8" x14ac:dyDescent="0.2">
      <c r="A4171" s="30">
        <v>6</v>
      </c>
      <c r="B4171" s="30">
        <v>6</v>
      </c>
      <c r="C4171" s="30">
        <v>0</v>
      </c>
      <c r="D4171" s="30">
        <v>-276</v>
      </c>
      <c r="E4171" s="30">
        <v>0</v>
      </c>
      <c r="F4171" s="30">
        <v>0</v>
      </c>
      <c r="H4171" s="30"/>
    </row>
    <row r="4172" spans="1:8" x14ac:dyDescent="0.2">
      <c r="A4172" s="30">
        <v>3</v>
      </c>
      <c r="B4172" s="30">
        <v>3</v>
      </c>
      <c r="C4172" s="30">
        <v>0</v>
      </c>
      <c r="D4172" s="30">
        <v>-138</v>
      </c>
      <c r="E4172" s="30">
        <v>0</v>
      </c>
      <c r="F4172" s="30">
        <v>0</v>
      </c>
      <c r="H4172" s="30"/>
    </row>
    <row r="4173" spans="1:8" x14ac:dyDescent="0.2">
      <c r="A4173" s="30">
        <v>6</v>
      </c>
      <c r="B4173" s="30">
        <v>8</v>
      </c>
      <c r="C4173" s="30">
        <v>2</v>
      </c>
      <c r="D4173" s="30">
        <v>-368</v>
      </c>
      <c r="E4173" s="30">
        <v>0</v>
      </c>
      <c r="F4173" s="30">
        <v>0</v>
      </c>
      <c r="H4173" s="30"/>
    </row>
    <row r="4174" spans="1:8" x14ac:dyDescent="0.2">
      <c r="A4174" s="30">
        <v>4</v>
      </c>
      <c r="B4174" s="30">
        <v>4</v>
      </c>
      <c r="C4174" s="30">
        <v>0</v>
      </c>
      <c r="D4174" s="30">
        <v>-184</v>
      </c>
      <c r="E4174" s="30">
        <v>0</v>
      </c>
      <c r="F4174" s="30">
        <v>0</v>
      </c>
      <c r="H4174" s="30"/>
    </row>
    <row r="4175" spans="1:8" x14ac:dyDescent="0.2">
      <c r="A4175" s="30">
        <v>11.5</v>
      </c>
      <c r="B4175" s="30">
        <v>11.5</v>
      </c>
      <c r="C4175" s="30">
        <v>0</v>
      </c>
      <c r="D4175" s="30">
        <v>-529</v>
      </c>
      <c r="E4175" s="30">
        <v>0</v>
      </c>
      <c r="F4175" s="30">
        <v>0</v>
      </c>
      <c r="H4175" s="30"/>
    </row>
    <row r="4176" spans="1:8" x14ac:dyDescent="0.2">
      <c r="A4176" s="30">
        <v>0</v>
      </c>
      <c r="B4176" s="30">
        <v>12</v>
      </c>
      <c r="C4176" s="30">
        <v>12</v>
      </c>
      <c r="D4176" s="30">
        <v>-552</v>
      </c>
      <c r="E4176" s="30">
        <v>0</v>
      </c>
      <c r="F4176" s="30">
        <v>0</v>
      </c>
      <c r="H4176" s="30"/>
    </row>
    <row r="4177" spans="1:8" x14ac:dyDescent="0.2">
      <c r="A4177" s="30">
        <v>8</v>
      </c>
      <c r="B4177" s="30">
        <v>8</v>
      </c>
      <c r="C4177" s="30">
        <v>0</v>
      </c>
      <c r="D4177" s="30">
        <v>-368</v>
      </c>
      <c r="E4177" s="30">
        <v>0</v>
      </c>
      <c r="F4177" s="30">
        <v>0</v>
      </c>
      <c r="H4177" s="30"/>
    </row>
    <row r="4178" spans="1:8" x14ac:dyDescent="0.2">
      <c r="A4178" s="30">
        <v>12</v>
      </c>
      <c r="B4178" s="30">
        <v>16</v>
      </c>
      <c r="C4178" s="30">
        <v>4</v>
      </c>
      <c r="D4178" s="30">
        <v>-736</v>
      </c>
      <c r="E4178" s="30">
        <v>0</v>
      </c>
      <c r="F4178" s="30">
        <v>0</v>
      </c>
      <c r="H4178" s="30"/>
    </row>
    <row r="4179" spans="1:8" x14ac:dyDescent="0.2">
      <c r="A4179" s="30">
        <v>2</v>
      </c>
      <c r="B4179" s="30">
        <v>3</v>
      </c>
      <c r="C4179" s="30">
        <v>1</v>
      </c>
      <c r="D4179" s="30">
        <v>-138</v>
      </c>
      <c r="E4179" s="30">
        <v>0</v>
      </c>
      <c r="F4179" s="30">
        <v>0</v>
      </c>
      <c r="H4179" s="30"/>
    </row>
    <row r="4180" spans="1:8" x14ac:dyDescent="0.2">
      <c r="A4180" s="30">
        <v>1</v>
      </c>
      <c r="B4180" s="30">
        <v>1</v>
      </c>
      <c r="C4180" s="30">
        <v>0</v>
      </c>
      <c r="D4180" s="30">
        <v>-46</v>
      </c>
      <c r="E4180" s="30">
        <v>0</v>
      </c>
      <c r="F4180" s="30">
        <v>0</v>
      </c>
      <c r="H4180" s="30"/>
    </row>
    <row r="4181" spans="1:8" x14ac:dyDescent="0.2">
      <c r="A4181" s="30">
        <v>5</v>
      </c>
      <c r="B4181" s="30">
        <v>5</v>
      </c>
      <c r="C4181" s="30">
        <v>0</v>
      </c>
      <c r="D4181" s="30">
        <v>-230</v>
      </c>
      <c r="E4181" s="30">
        <v>0</v>
      </c>
      <c r="F4181" s="30">
        <v>0</v>
      </c>
      <c r="H4181" s="30"/>
    </row>
    <row r="4182" spans="1:8" x14ac:dyDescent="0.2">
      <c r="A4182" s="30">
        <v>12</v>
      </c>
      <c r="B4182" s="30">
        <v>12</v>
      </c>
      <c r="C4182" s="30">
        <v>0</v>
      </c>
      <c r="D4182" s="30">
        <v>-552</v>
      </c>
      <c r="E4182" s="30">
        <v>0</v>
      </c>
      <c r="F4182" s="30">
        <v>0</v>
      </c>
      <c r="H4182" s="30"/>
    </row>
    <row r="4183" spans="1:8" x14ac:dyDescent="0.2">
      <c r="A4183" s="30">
        <v>6</v>
      </c>
      <c r="B4183" s="30">
        <v>6</v>
      </c>
      <c r="C4183" s="30">
        <v>0</v>
      </c>
      <c r="D4183" s="30">
        <v>-276</v>
      </c>
      <c r="E4183" s="30">
        <v>0</v>
      </c>
      <c r="F4183" s="30">
        <v>0</v>
      </c>
      <c r="H4183" s="30"/>
    </row>
    <row r="4184" spans="1:8" x14ac:dyDescent="0.2">
      <c r="A4184" s="30">
        <v>0</v>
      </c>
      <c r="B4184" s="30">
        <v>3</v>
      </c>
      <c r="C4184" s="30">
        <v>3</v>
      </c>
      <c r="D4184" s="30">
        <v>-138</v>
      </c>
      <c r="E4184" s="30">
        <v>0</v>
      </c>
      <c r="F4184" s="30">
        <v>0</v>
      </c>
      <c r="H4184" s="30"/>
    </row>
    <row r="4185" spans="1:8" x14ac:dyDescent="0.2">
      <c r="A4185" s="30">
        <v>3</v>
      </c>
      <c r="B4185" s="30">
        <v>6</v>
      </c>
      <c r="C4185" s="30">
        <v>3</v>
      </c>
      <c r="D4185" s="30">
        <v>-276</v>
      </c>
      <c r="E4185" s="30">
        <v>0</v>
      </c>
      <c r="F4185" s="30">
        <v>0</v>
      </c>
      <c r="H4185" s="30"/>
    </row>
    <row r="4186" spans="1:8" x14ac:dyDescent="0.2">
      <c r="A4186" s="30">
        <v>3</v>
      </c>
      <c r="B4186" s="30">
        <v>3</v>
      </c>
      <c r="C4186" s="30">
        <v>0</v>
      </c>
      <c r="D4186" s="30">
        <v>-138</v>
      </c>
      <c r="E4186" s="30">
        <v>0</v>
      </c>
      <c r="F4186" s="30">
        <v>0</v>
      </c>
      <c r="H4186" s="30"/>
    </row>
    <row r="4187" spans="1:8" x14ac:dyDescent="0.2">
      <c r="A4187" s="30">
        <v>3</v>
      </c>
      <c r="B4187" s="30">
        <v>3</v>
      </c>
      <c r="C4187" s="30">
        <v>0</v>
      </c>
      <c r="D4187" s="30">
        <v>-138</v>
      </c>
      <c r="E4187" s="30">
        <v>0</v>
      </c>
      <c r="F4187" s="30">
        <v>0</v>
      </c>
      <c r="H4187" s="30"/>
    </row>
    <row r="4188" spans="1:8" x14ac:dyDescent="0.2">
      <c r="A4188" s="30">
        <v>13</v>
      </c>
      <c r="B4188" s="30">
        <v>13</v>
      </c>
      <c r="C4188" s="30">
        <v>0</v>
      </c>
      <c r="D4188" s="30">
        <v>-598</v>
      </c>
      <c r="E4188" s="30">
        <v>0</v>
      </c>
      <c r="F4188" s="30">
        <v>0</v>
      </c>
      <c r="H4188" s="30"/>
    </row>
    <row r="4189" spans="1:8" x14ac:dyDescent="0.2">
      <c r="A4189" s="30">
        <v>12</v>
      </c>
      <c r="B4189" s="30">
        <v>12</v>
      </c>
      <c r="C4189" s="30">
        <v>0</v>
      </c>
      <c r="D4189" s="30">
        <v>-552</v>
      </c>
      <c r="E4189" s="30">
        <v>0</v>
      </c>
      <c r="F4189" s="30">
        <v>0</v>
      </c>
      <c r="H4189" s="30"/>
    </row>
    <row r="4190" spans="1:8" x14ac:dyDescent="0.2">
      <c r="A4190" s="30">
        <v>5</v>
      </c>
      <c r="B4190" s="30">
        <v>5</v>
      </c>
      <c r="C4190" s="30">
        <v>0</v>
      </c>
      <c r="D4190" s="30">
        <v>-230</v>
      </c>
      <c r="E4190" s="30">
        <v>0</v>
      </c>
      <c r="F4190" s="30">
        <v>0</v>
      </c>
      <c r="H4190" s="30"/>
    </row>
    <row r="4191" spans="1:8" x14ac:dyDescent="0.2">
      <c r="A4191" s="30">
        <v>3</v>
      </c>
      <c r="B4191" s="30">
        <v>6</v>
      </c>
      <c r="C4191" s="30">
        <v>3</v>
      </c>
      <c r="D4191" s="30">
        <v>-276</v>
      </c>
      <c r="E4191" s="30">
        <v>0</v>
      </c>
      <c r="F4191" s="30">
        <v>0</v>
      </c>
      <c r="H4191" s="30"/>
    </row>
    <row r="4192" spans="1:8" x14ac:dyDescent="0.2">
      <c r="A4192" s="30">
        <v>11.5</v>
      </c>
      <c r="B4192" s="30">
        <v>14.5</v>
      </c>
      <c r="C4192" s="30">
        <v>3</v>
      </c>
      <c r="D4192" s="30">
        <v>-667</v>
      </c>
      <c r="E4192" s="30">
        <v>0</v>
      </c>
      <c r="F4192" s="30">
        <v>0</v>
      </c>
      <c r="H4192" s="30"/>
    </row>
    <row r="4193" spans="1:8" x14ac:dyDescent="0.2">
      <c r="A4193" s="30">
        <v>2</v>
      </c>
      <c r="B4193" s="30">
        <v>2</v>
      </c>
      <c r="C4193" s="30">
        <v>0</v>
      </c>
      <c r="D4193" s="30">
        <v>-92</v>
      </c>
      <c r="E4193" s="30">
        <v>0</v>
      </c>
      <c r="F4193" s="30">
        <v>0</v>
      </c>
      <c r="H4193" s="30"/>
    </row>
    <row r="4194" spans="1:8" x14ac:dyDescent="0.2">
      <c r="A4194" s="30">
        <v>15</v>
      </c>
      <c r="B4194" s="30">
        <v>15</v>
      </c>
      <c r="C4194" s="30">
        <v>0</v>
      </c>
      <c r="D4194" s="30">
        <v>-690</v>
      </c>
      <c r="E4194" s="30">
        <v>0</v>
      </c>
      <c r="F4194" s="30">
        <v>0</v>
      </c>
      <c r="H4194" s="30"/>
    </row>
    <row r="4195" spans="1:8" x14ac:dyDescent="0.2">
      <c r="A4195" s="30">
        <v>3</v>
      </c>
      <c r="B4195" s="30">
        <v>3</v>
      </c>
      <c r="C4195" s="30">
        <v>0</v>
      </c>
      <c r="D4195" s="30">
        <v>-138</v>
      </c>
      <c r="E4195" s="30">
        <v>0</v>
      </c>
      <c r="F4195" s="30">
        <v>0</v>
      </c>
      <c r="H4195" s="30"/>
    </row>
    <row r="4196" spans="1:8" x14ac:dyDescent="0.2">
      <c r="A4196" s="30">
        <v>0</v>
      </c>
      <c r="B4196" s="30">
        <v>3</v>
      </c>
      <c r="C4196" s="30">
        <v>3</v>
      </c>
      <c r="D4196" s="30">
        <v>-138</v>
      </c>
      <c r="E4196" s="30">
        <v>0</v>
      </c>
      <c r="F4196" s="30">
        <v>0</v>
      </c>
      <c r="H4196" s="30"/>
    </row>
    <row r="4197" spans="1:8" x14ac:dyDescent="0.2">
      <c r="A4197" s="30">
        <v>3</v>
      </c>
      <c r="B4197" s="30">
        <v>5.5</v>
      </c>
      <c r="C4197" s="30">
        <v>2.5</v>
      </c>
      <c r="D4197" s="30">
        <v>-253</v>
      </c>
      <c r="E4197" s="30">
        <v>0</v>
      </c>
      <c r="F4197" s="30">
        <v>0</v>
      </c>
      <c r="H4197" s="30"/>
    </row>
    <row r="4198" spans="1:8" x14ac:dyDescent="0.2">
      <c r="A4198" s="30">
        <v>0</v>
      </c>
      <c r="B4198" s="30">
        <v>6</v>
      </c>
      <c r="C4198" s="30">
        <v>6</v>
      </c>
      <c r="D4198" s="30">
        <v>-276</v>
      </c>
      <c r="E4198" s="30">
        <v>0</v>
      </c>
      <c r="F4198" s="30">
        <v>0</v>
      </c>
      <c r="H4198" s="30"/>
    </row>
    <row r="4199" spans="1:8" x14ac:dyDescent="0.2">
      <c r="A4199" s="30">
        <v>2</v>
      </c>
      <c r="B4199" s="30">
        <v>2</v>
      </c>
      <c r="C4199" s="30">
        <v>0</v>
      </c>
      <c r="D4199" s="30">
        <v>-92</v>
      </c>
      <c r="E4199" s="30">
        <v>0</v>
      </c>
      <c r="F4199" s="30">
        <v>0</v>
      </c>
      <c r="H4199" s="30"/>
    </row>
    <row r="4200" spans="1:8" x14ac:dyDescent="0.2">
      <c r="A4200" s="30">
        <v>0</v>
      </c>
      <c r="B4200" s="30">
        <v>3</v>
      </c>
      <c r="C4200" s="30">
        <v>3</v>
      </c>
      <c r="D4200" s="30">
        <v>-138</v>
      </c>
      <c r="E4200" s="30">
        <v>0</v>
      </c>
      <c r="F4200" s="30">
        <v>0</v>
      </c>
      <c r="H4200" s="30"/>
    </row>
    <row r="4201" spans="1:8" x14ac:dyDescent="0.2">
      <c r="A4201" s="30">
        <v>0</v>
      </c>
      <c r="B4201" s="30">
        <v>5</v>
      </c>
      <c r="C4201" s="30">
        <v>5</v>
      </c>
      <c r="D4201" s="30">
        <v>-230</v>
      </c>
      <c r="E4201" s="30">
        <v>0</v>
      </c>
      <c r="F4201" s="30">
        <v>0</v>
      </c>
      <c r="H4201" s="30"/>
    </row>
    <row r="4202" spans="1:8" x14ac:dyDescent="0.2">
      <c r="A4202" s="30">
        <v>6</v>
      </c>
      <c r="B4202" s="30">
        <v>6</v>
      </c>
      <c r="C4202" s="30">
        <v>0</v>
      </c>
      <c r="D4202" s="30">
        <v>-276</v>
      </c>
      <c r="E4202" s="30">
        <v>0</v>
      </c>
      <c r="F4202" s="30">
        <v>0</v>
      </c>
      <c r="H4202" s="30"/>
    </row>
    <row r="4203" spans="1:8" x14ac:dyDescent="0.2">
      <c r="A4203" s="30">
        <v>4</v>
      </c>
      <c r="B4203" s="30">
        <v>4</v>
      </c>
      <c r="C4203" s="30">
        <v>0</v>
      </c>
      <c r="D4203" s="30">
        <v>-184</v>
      </c>
      <c r="E4203" s="30">
        <v>0</v>
      </c>
      <c r="F4203" s="30">
        <v>0</v>
      </c>
      <c r="H4203" s="30"/>
    </row>
    <row r="4204" spans="1:8" x14ac:dyDescent="0.2">
      <c r="A4204" s="30">
        <v>4</v>
      </c>
      <c r="B4204" s="30">
        <v>4</v>
      </c>
      <c r="C4204" s="30">
        <v>0</v>
      </c>
      <c r="D4204" s="30">
        <v>-184</v>
      </c>
      <c r="E4204" s="30">
        <v>0</v>
      </c>
      <c r="F4204" s="30">
        <v>0</v>
      </c>
      <c r="H4204" s="30"/>
    </row>
    <row r="4205" spans="1:8" x14ac:dyDescent="0.2">
      <c r="A4205" s="30">
        <v>6</v>
      </c>
      <c r="B4205" s="30">
        <v>6</v>
      </c>
      <c r="C4205" s="30">
        <v>0</v>
      </c>
      <c r="D4205" s="30">
        <v>-276</v>
      </c>
      <c r="E4205" s="30">
        <v>0</v>
      </c>
      <c r="F4205" s="30">
        <v>0</v>
      </c>
      <c r="H4205" s="30"/>
    </row>
    <row r="4206" spans="1:8" x14ac:dyDescent="0.2">
      <c r="A4206" s="30">
        <v>4</v>
      </c>
      <c r="B4206" s="30">
        <v>7</v>
      </c>
      <c r="C4206" s="30">
        <v>3</v>
      </c>
      <c r="D4206" s="30">
        <v>-322</v>
      </c>
      <c r="E4206" s="30">
        <v>0</v>
      </c>
      <c r="F4206" s="30">
        <v>0</v>
      </c>
      <c r="H4206" s="30"/>
    </row>
    <row r="4207" spans="1:8" x14ac:dyDescent="0.2">
      <c r="A4207" s="30">
        <v>3</v>
      </c>
      <c r="B4207" s="30">
        <v>3</v>
      </c>
      <c r="C4207" s="30">
        <v>0</v>
      </c>
      <c r="D4207" s="30">
        <v>-138</v>
      </c>
      <c r="E4207" s="30">
        <v>0</v>
      </c>
      <c r="F4207" s="30">
        <v>0</v>
      </c>
      <c r="H4207" s="30"/>
    </row>
    <row r="4208" spans="1:8" x14ac:dyDescent="0.2">
      <c r="A4208" s="30">
        <v>5</v>
      </c>
      <c r="B4208" s="30">
        <v>5</v>
      </c>
      <c r="C4208" s="30">
        <v>0</v>
      </c>
      <c r="D4208" s="30">
        <v>-230</v>
      </c>
      <c r="E4208" s="30">
        <v>0</v>
      </c>
      <c r="F4208" s="30">
        <v>0</v>
      </c>
      <c r="H4208" s="30"/>
    </row>
    <row r="4209" spans="1:8" x14ac:dyDescent="0.2">
      <c r="A4209" s="30">
        <v>6</v>
      </c>
      <c r="B4209" s="30">
        <v>6</v>
      </c>
      <c r="C4209" s="30">
        <v>0</v>
      </c>
      <c r="D4209" s="30">
        <v>-276</v>
      </c>
      <c r="E4209" s="30">
        <v>0</v>
      </c>
      <c r="F4209" s="30">
        <v>0</v>
      </c>
      <c r="H4209" s="30"/>
    </row>
    <row r="4210" spans="1:8" x14ac:dyDescent="0.2">
      <c r="A4210" s="30">
        <v>4</v>
      </c>
      <c r="B4210" s="30">
        <v>4</v>
      </c>
      <c r="C4210" s="30">
        <v>0</v>
      </c>
      <c r="D4210" s="30">
        <v>-184</v>
      </c>
      <c r="E4210" s="30">
        <v>0</v>
      </c>
      <c r="F4210" s="30">
        <v>0</v>
      </c>
      <c r="H4210" s="30"/>
    </row>
    <row r="4211" spans="1:8" x14ac:dyDescent="0.2">
      <c r="A4211" s="30">
        <v>0</v>
      </c>
      <c r="B4211" s="30">
        <v>6</v>
      </c>
      <c r="C4211" s="30">
        <v>6</v>
      </c>
      <c r="D4211" s="30">
        <v>-276</v>
      </c>
      <c r="E4211" s="30">
        <v>0</v>
      </c>
      <c r="F4211" s="30">
        <v>0</v>
      </c>
      <c r="H4211" s="30"/>
    </row>
    <row r="4212" spans="1:8" x14ac:dyDescent="0.2">
      <c r="A4212" s="30">
        <v>9</v>
      </c>
      <c r="B4212" s="30">
        <v>9</v>
      </c>
      <c r="C4212" s="30">
        <v>0</v>
      </c>
      <c r="D4212" s="30">
        <v>-414</v>
      </c>
      <c r="E4212" s="30">
        <v>0</v>
      </c>
      <c r="F4212" s="30">
        <v>0</v>
      </c>
      <c r="H4212" s="30"/>
    </row>
    <row r="4213" spans="1:8" x14ac:dyDescent="0.2">
      <c r="A4213" s="30">
        <v>4</v>
      </c>
      <c r="B4213" s="30">
        <v>4</v>
      </c>
      <c r="C4213" s="30">
        <v>0</v>
      </c>
      <c r="D4213" s="30">
        <v>-184</v>
      </c>
      <c r="E4213" s="30">
        <v>0</v>
      </c>
      <c r="F4213" s="30">
        <v>0</v>
      </c>
      <c r="H4213" s="30"/>
    </row>
    <row r="4214" spans="1:8" x14ac:dyDescent="0.2">
      <c r="A4214" s="30">
        <v>3</v>
      </c>
      <c r="B4214" s="30">
        <v>3</v>
      </c>
      <c r="C4214" s="30">
        <v>0</v>
      </c>
      <c r="D4214" s="30">
        <v>-138</v>
      </c>
      <c r="E4214" s="30">
        <v>0</v>
      </c>
      <c r="F4214" s="30">
        <v>0</v>
      </c>
      <c r="H4214" s="30"/>
    </row>
    <row r="4215" spans="1:8" x14ac:dyDescent="0.2">
      <c r="A4215" s="30">
        <v>12.5</v>
      </c>
      <c r="B4215" s="30">
        <v>12.5</v>
      </c>
      <c r="C4215" s="30">
        <v>0</v>
      </c>
      <c r="D4215" s="30">
        <v>-575</v>
      </c>
      <c r="E4215" s="30">
        <v>0</v>
      </c>
      <c r="F4215" s="30">
        <v>0</v>
      </c>
      <c r="H4215" s="30"/>
    </row>
    <row r="4216" spans="1:8" x14ac:dyDescent="0.2">
      <c r="A4216" s="30">
        <v>4.5</v>
      </c>
      <c r="B4216" s="30">
        <v>7.5</v>
      </c>
      <c r="C4216" s="30">
        <v>3</v>
      </c>
      <c r="D4216" s="30">
        <v>-345</v>
      </c>
      <c r="E4216" s="30">
        <v>0</v>
      </c>
      <c r="F4216" s="30">
        <v>0</v>
      </c>
      <c r="H4216" s="30"/>
    </row>
    <row r="4217" spans="1:8" x14ac:dyDescent="0.2">
      <c r="A4217" s="30">
        <v>3</v>
      </c>
      <c r="B4217" s="30">
        <v>3</v>
      </c>
      <c r="C4217" s="30">
        <v>0</v>
      </c>
      <c r="D4217" s="30">
        <v>-138</v>
      </c>
      <c r="E4217" s="30">
        <v>0</v>
      </c>
      <c r="F4217" s="30">
        <v>0</v>
      </c>
      <c r="H4217" s="30"/>
    </row>
    <row r="4218" spans="1:8" x14ac:dyDescent="0.2">
      <c r="A4218" s="30">
        <v>6</v>
      </c>
      <c r="B4218" s="30">
        <v>6</v>
      </c>
      <c r="C4218" s="30">
        <v>0</v>
      </c>
      <c r="D4218" s="30">
        <v>-276</v>
      </c>
      <c r="E4218" s="30">
        <v>0</v>
      </c>
      <c r="F4218" s="30">
        <v>0</v>
      </c>
      <c r="H4218" s="30"/>
    </row>
    <row r="4219" spans="1:8" x14ac:dyDescent="0.2">
      <c r="A4219" s="30">
        <v>3</v>
      </c>
      <c r="B4219" s="30">
        <v>3</v>
      </c>
      <c r="C4219" s="30">
        <v>0</v>
      </c>
      <c r="D4219" s="30">
        <v>-138</v>
      </c>
      <c r="E4219" s="30">
        <v>0</v>
      </c>
      <c r="F4219" s="30">
        <v>0</v>
      </c>
      <c r="H4219" s="30"/>
    </row>
    <row r="4220" spans="1:8" x14ac:dyDescent="0.2">
      <c r="A4220" s="30">
        <v>6</v>
      </c>
      <c r="B4220" s="30">
        <v>6</v>
      </c>
      <c r="C4220" s="30">
        <v>0</v>
      </c>
      <c r="D4220" s="30">
        <v>-276</v>
      </c>
      <c r="E4220" s="30">
        <v>0</v>
      </c>
      <c r="F4220" s="30">
        <v>0</v>
      </c>
      <c r="H4220" s="30"/>
    </row>
    <row r="4221" spans="1:8" x14ac:dyDescent="0.2">
      <c r="A4221" s="30">
        <v>0</v>
      </c>
      <c r="B4221" s="30">
        <v>12</v>
      </c>
      <c r="C4221" s="30">
        <v>12</v>
      </c>
      <c r="D4221" s="30">
        <v>-552</v>
      </c>
      <c r="E4221" s="30">
        <v>0</v>
      </c>
      <c r="F4221" s="30">
        <v>0</v>
      </c>
      <c r="H4221" s="30"/>
    </row>
    <row r="4222" spans="1:8" x14ac:dyDescent="0.2">
      <c r="A4222" s="30">
        <v>3</v>
      </c>
      <c r="B4222" s="30">
        <v>3</v>
      </c>
      <c r="C4222" s="30">
        <v>0</v>
      </c>
      <c r="D4222" s="30">
        <v>-138</v>
      </c>
      <c r="E4222" s="30">
        <v>0</v>
      </c>
      <c r="F4222" s="30">
        <v>0</v>
      </c>
      <c r="H4222" s="30"/>
    </row>
    <row r="4223" spans="1:8" x14ac:dyDescent="0.2">
      <c r="A4223" s="30">
        <v>7</v>
      </c>
      <c r="B4223" s="30">
        <v>7</v>
      </c>
      <c r="C4223" s="30">
        <v>0</v>
      </c>
      <c r="D4223" s="30">
        <v>-322</v>
      </c>
      <c r="E4223" s="30">
        <v>0</v>
      </c>
      <c r="F4223" s="30">
        <v>0</v>
      </c>
      <c r="H4223" s="30"/>
    </row>
    <row r="4224" spans="1:8" x14ac:dyDescent="0.2">
      <c r="A4224" s="30">
        <v>12</v>
      </c>
      <c r="B4224" s="30">
        <v>12</v>
      </c>
      <c r="C4224" s="30">
        <v>0</v>
      </c>
      <c r="D4224" s="30">
        <v>-552</v>
      </c>
      <c r="E4224" s="30">
        <v>0</v>
      </c>
      <c r="F4224" s="30">
        <v>0</v>
      </c>
      <c r="H4224" s="30"/>
    </row>
    <row r="4225" spans="1:8" x14ac:dyDescent="0.2">
      <c r="A4225" s="30">
        <v>0</v>
      </c>
      <c r="B4225" s="30">
        <v>3</v>
      </c>
      <c r="C4225" s="30">
        <v>3</v>
      </c>
      <c r="D4225" s="30">
        <v>-138</v>
      </c>
      <c r="E4225" s="30">
        <v>0</v>
      </c>
      <c r="F4225" s="30">
        <v>0</v>
      </c>
      <c r="H4225" s="30"/>
    </row>
    <row r="4226" spans="1:8" x14ac:dyDescent="0.2">
      <c r="A4226" s="30">
        <v>8.5</v>
      </c>
      <c r="B4226" s="30">
        <v>8.5</v>
      </c>
      <c r="C4226" s="30">
        <v>0</v>
      </c>
      <c r="D4226" s="30">
        <v>-391</v>
      </c>
      <c r="E4226" s="30">
        <v>0</v>
      </c>
      <c r="F4226" s="30">
        <v>0</v>
      </c>
      <c r="H4226" s="30"/>
    </row>
    <row r="4227" spans="1:8" x14ac:dyDescent="0.2">
      <c r="A4227" s="30">
        <v>6</v>
      </c>
      <c r="B4227" s="30">
        <v>6</v>
      </c>
      <c r="C4227" s="30">
        <v>0</v>
      </c>
      <c r="D4227" s="30">
        <v>-276</v>
      </c>
      <c r="E4227" s="30">
        <v>0</v>
      </c>
      <c r="F4227" s="30">
        <v>0</v>
      </c>
      <c r="H4227" s="30"/>
    </row>
    <row r="4228" spans="1:8" x14ac:dyDescent="0.2">
      <c r="A4228" s="30">
        <v>4</v>
      </c>
      <c r="B4228" s="30">
        <v>4</v>
      </c>
      <c r="C4228" s="30">
        <v>0</v>
      </c>
      <c r="D4228" s="30">
        <v>-184</v>
      </c>
      <c r="E4228" s="30">
        <v>0</v>
      </c>
      <c r="F4228" s="30">
        <v>0</v>
      </c>
      <c r="H4228" s="30"/>
    </row>
    <row r="4229" spans="1:8" x14ac:dyDescent="0.2">
      <c r="A4229" s="30">
        <v>1</v>
      </c>
      <c r="B4229" s="30">
        <v>1</v>
      </c>
      <c r="C4229" s="30">
        <v>0</v>
      </c>
      <c r="D4229" s="30">
        <v>-46</v>
      </c>
      <c r="E4229" s="30">
        <v>0</v>
      </c>
      <c r="F4229" s="30">
        <v>0</v>
      </c>
      <c r="H4229" s="30"/>
    </row>
    <row r="4230" spans="1:8" x14ac:dyDescent="0.2">
      <c r="A4230" s="30">
        <v>4</v>
      </c>
      <c r="B4230" s="30">
        <v>4</v>
      </c>
      <c r="C4230" s="30">
        <v>0</v>
      </c>
      <c r="D4230" s="30">
        <v>-184</v>
      </c>
      <c r="E4230" s="30">
        <v>0</v>
      </c>
      <c r="F4230" s="30">
        <v>0</v>
      </c>
      <c r="H4230" s="30"/>
    </row>
    <row r="4231" spans="1:8" x14ac:dyDescent="0.2">
      <c r="A4231" s="30">
        <v>3</v>
      </c>
      <c r="B4231" s="30">
        <v>3</v>
      </c>
      <c r="C4231" s="30">
        <v>0</v>
      </c>
      <c r="D4231" s="30">
        <v>-138</v>
      </c>
      <c r="E4231" s="30">
        <v>0</v>
      </c>
      <c r="F4231" s="30">
        <v>0</v>
      </c>
      <c r="H4231" s="30"/>
    </row>
    <row r="4232" spans="1:8" x14ac:dyDescent="0.2">
      <c r="A4232" s="30">
        <v>4</v>
      </c>
      <c r="B4232" s="30">
        <v>4</v>
      </c>
      <c r="C4232" s="30">
        <v>0</v>
      </c>
      <c r="D4232" s="30">
        <v>-184</v>
      </c>
      <c r="E4232" s="30">
        <v>0</v>
      </c>
      <c r="F4232" s="30">
        <v>0</v>
      </c>
      <c r="H4232" s="30"/>
    </row>
    <row r="4233" spans="1:8" x14ac:dyDescent="0.2">
      <c r="A4233" s="30">
        <v>3</v>
      </c>
      <c r="B4233" s="30">
        <v>3</v>
      </c>
      <c r="C4233" s="30">
        <v>0</v>
      </c>
      <c r="D4233" s="30">
        <v>-138</v>
      </c>
      <c r="E4233" s="30">
        <v>0</v>
      </c>
      <c r="F4233" s="30">
        <v>0</v>
      </c>
      <c r="H4233" s="30"/>
    </row>
    <row r="4234" spans="1:8" x14ac:dyDescent="0.2">
      <c r="A4234" s="30">
        <v>3</v>
      </c>
      <c r="B4234" s="30">
        <v>3</v>
      </c>
      <c r="C4234" s="30">
        <v>0</v>
      </c>
      <c r="D4234" s="30">
        <v>-138</v>
      </c>
      <c r="E4234" s="30">
        <v>0</v>
      </c>
      <c r="F4234" s="30">
        <v>0</v>
      </c>
      <c r="H4234" s="30"/>
    </row>
    <row r="4235" spans="1:8" x14ac:dyDescent="0.2">
      <c r="A4235" s="30">
        <v>6</v>
      </c>
      <c r="B4235" s="30">
        <v>6</v>
      </c>
      <c r="C4235" s="30">
        <v>0</v>
      </c>
      <c r="D4235" s="30">
        <v>-276</v>
      </c>
      <c r="E4235" s="30">
        <v>0</v>
      </c>
      <c r="F4235" s="30">
        <v>0</v>
      </c>
      <c r="H4235" s="30"/>
    </row>
    <row r="4236" spans="1:8" x14ac:dyDescent="0.2">
      <c r="A4236" s="30">
        <v>3</v>
      </c>
      <c r="B4236" s="30">
        <v>3</v>
      </c>
      <c r="C4236" s="30">
        <v>0</v>
      </c>
      <c r="D4236" s="30">
        <v>-138</v>
      </c>
      <c r="E4236" s="30">
        <v>0</v>
      </c>
      <c r="F4236" s="30">
        <v>0</v>
      </c>
      <c r="H4236" s="30"/>
    </row>
    <row r="4237" spans="1:8" x14ac:dyDescent="0.2">
      <c r="A4237" s="30">
        <v>3</v>
      </c>
      <c r="B4237" s="30">
        <v>3</v>
      </c>
      <c r="C4237" s="30">
        <v>0</v>
      </c>
      <c r="D4237" s="30">
        <v>-138</v>
      </c>
      <c r="E4237" s="30">
        <v>0</v>
      </c>
      <c r="F4237" s="30">
        <v>0</v>
      </c>
      <c r="H4237" s="30"/>
    </row>
    <row r="4238" spans="1:8" x14ac:dyDescent="0.2">
      <c r="A4238" s="30">
        <v>0</v>
      </c>
      <c r="B4238" s="30">
        <v>2</v>
      </c>
      <c r="C4238" s="30">
        <v>2</v>
      </c>
      <c r="D4238" s="30">
        <v>-92</v>
      </c>
      <c r="E4238" s="30">
        <v>0</v>
      </c>
      <c r="F4238" s="30">
        <v>0</v>
      </c>
      <c r="H4238" s="30"/>
    </row>
    <row r="4239" spans="1:8" x14ac:dyDescent="0.2">
      <c r="A4239" s="30">
        <v>3</v>
      </c>
      <c r="B4239" s="30">
        <v>3</v>
      </c>
      <c r="C4239" s="30">
        <v>0</v>
      </c>
      <c r="D4239" s="30">
        <v>-138</v>
      </c>
      <c r="E4239" s="30">
        <v>0</v>
      </c>
      <c r="F4239" s="30">
        <v>0</v>
      </c>
      <c r="H4239" s="30"/>
    </row>
    <row r="4240" spans="1:8" x14ac:dyDescent="0.2">
      <c r="A4240" s="30">
        <v>1</v>
      </c>
      <c r="B4240" s="30">
        <v>1</v>
      </c>
      <c r="C4240" s="30">
        <v>0</v>
      </c>
      <c r="D4240" s="30">
        <v>-46</v>
      </c>
      <c r="E4240" s="30">
        <v>0</v>
      </c>
      <c r="F4240" s="30">
        <v>0</v>
      </c>
      <c r="H4240" s="30"/>
    </row>
    <row r="4241" spans="1:8" x14ac:dyDescent="0.2">
      <c r="A4241" s="30">
        <v>3</v>
      </c>
      <c r="B4241" s="30">
        <v>3</v>
      </c>
      <c r="C4241" s="30">
        <v>0</v>
      </c>
      <c r="D4241" s="30">
        <v>-138</v>
      </c>
      <c r="E4241" s="30">
        <v>0</v>
      </c>
      <c r="F4241" s="30">
        <v>0</v>
      </c>
      <c r="H4241" s="30"/>
    </row>
    <row r="4242" spans="1:8" x14ac:dyDescent="0.2">
      <c r="A4242" s="30">
        <v>3</v>
      </c>
      <c r="B4242" s="30">
        <v>3</v>
      </c>
      <c r="C4242" s="30">
        <v>0</v>
      </c>
      <c r="D4242" s="30">
        <v>-138</v>
      </c>
      <c r="E4242" s="30">
        <v>0</v>
      </c>
      <c r="F4242" s="30">
        <v>0</v>
      </c>
      <c r="H4242" s="30"/>
    </row>
    <row r="4243" spans="1:8" x14ac:dyDescent="0.2">
      <c r="A4243" s="30">
        <v>5</v>
      </c>
      <c r="B4243" s="30">
        <v>5</v>
      </c>
      <c r="C4243" s="30">
        <v>0</v>
      </c>
      <c r="D4243" s="30">
        <v>-230</v>
      </c>
      <c r="E4243" s="30">
        <v>0</v>
      </c>
      <c r="F4243" s="30">
        <v>0</v>
      </c>
      <c r="H4243" s="30"/>
    </row>
    <row r="4244" spans="1:8" x14ac:dyDescent="0.2">
      <c r="A4244" s="30">
        <v>6</v>
      </c>
      <c r="B4244" s="30">
        <v>6</v>
      </c>
      <c r="C4244" s="30">
        <v>0</v>
      </c>
      <c r="D4244" s="30">
        <v>-276</v>
      </c>
      <c r="E4244" s="30">
        <v>0</v>
      </c>
      <c r="F4244" s="30">
        <v>0</v>
      </c>
      <c r="H4244" s="30"/>
    </row>
    <row r="4245" spans="1:8" x14ac:dyDescent="0.2">
      <c r="A4245" s="30">
        <v>3</v>
      </c>
      <c r="B4245" s="30">
        <v>4</v>
      </c>
      <c r="C4245" s="30">
        <v>1</v>
      </c>
      <c r="D4245" s="30">
        <v>-184</v>
      </c>
      <c r="E4245" s="30">
        <v>0</v>
      </c>
      <c r="F4245" s="30">
        <v>0</v>
      </c>
      <c r="H4245" s="30"/>
    </row>
    <row r="4246" spans="1:8" x14ac:dyDescent="0.2">
      <c r="A4246" s="30">
        <v>1</v>
      </c>
      <c r="B4246" s="30">
        <v>1</v>
      </c>
      <c r="C4246" s="30">
        <v>0</v>
      </c>
      <c r="D4246" s="30">
        <v>-46</v>
      </c>
      <c r="E4246" s="30">
        <v>0</v>
      </c>
      <c r="F4246" s="30">
        <v>0</v>
      </c>
      <c r="H4246" s="30"/>
    </row>
    <row r="4247" spans="1:8" x14ac:dyDescent="0.2">
      <c r="A4247" s="30">
        <v>1</v>
      </c>
      <c r="B4247" s="30">
        <v>1</v>
      </c>
      <c r="C4247" s="30">
        <v>0</v>
      </c>
      <c r="D4247" s="30">
        <v>-46</v>
      </c>
      <c r="E4247" s="30">
        <v>0</v>
      </c>
      <c r="F4247" s="30">
        <v>0</v>
      </c>
      <c r="H4247" s="30"/>
    </row>
    <row r="4248" spans="1:8" x14ac:dyDescent="0.2">
      <c r="A4248" s="30">
        <v>3</v>
      </c>
      <c r="B4248" s="30">
        <v>3</v>
      </c>
      <c r="C4248" s="30">
        <v>0</v>
      </c>
      <c r="D4248" s="30">
        <v>-138</v>
      </c>
      <c r="E4248" s="30">
        <v>0</v>
      </c>
      <c r="F4248" s="30">
        <v>0</v>
      </c>
      <c r="H4248" s="30"/>
    </row>
    <row r="4249" spans="1:8" x14ac:dyDescent="0.2">
      <c r="A4249" s="30">
        <v>2</v>
      </c>
      <c r="B4249" s="30">
        <v>2</v>
      </c>
      <c r="C4249" s="30">
        <v>0</v>
      </c>
      <c r="D4249" s="30">
        <v>-92</v>
      </c>
      <c r="E4249" s="30">
        <v>0</v>
      </c>
      <c r="F4249" s="30">
        <v>0</v>
      </c>
      <c r="H4249" s="30"/>
    </row>
    <row r="4250" spans="1:8" x14ac:dyDescent="0.2">
      <c r="A4250" s="30">
        <v>3</v>
      </c>
      <c r="B4250" s="30">
        <v>3</v>
      </c>
      <c r="C4250" s="30">
        <v>0</v>
      </c>
      <c r="D4250" s="30">
        <v>-138</v>
      </c>
      <c r="E4250" s="30">
        <v>0</v>
      </c>
      <c r="F4250" s="30">
        <v>0</v>
      </c>
      <c r="H4250" s="30"/>
    </row>
    <row r="4251" spans="1:8" x14ac:dyDescent="0.2">
      <c r="A4251" s="30">
        <v>6</v>
      </c>
      <c r="B4251" s="30">
        <v>9</v>
      </c>
      <c r="C4251" s="30">
        <v>3</v>
      </c>
      <c r="D4251" s="30">
        <v>-414</v>
      </c>
      <c r="E4251" s="30">
        <v>0</v>
      </c>
      <c r="F4251" s="30">
        <v>0</v>
      </c>
      <c r="H4251" s="30"/>
    </row>
    <row r="4252" spans="1:8" x14ac:dyDescent="0.2">
      <c r="A4252" s="30">
        <v>4</v>
      </c>
      <c r="B4252" s="30">
        <v>4</v>
      </c>
      <c r="C4252" s="30">
        <v>0</v>
      </c>
      <c r="D4252" s="30">
        <v>-184</v>
      </c>
      <c r="E4252" s="30">
        <v>0</v>
      </c>
      <c r="F4252" s="30">
        <v>0</v>
      </c>
      <c r="H4252" s="30"/>
    </row>
    <row r="4253" spans="1:8" x14ac:dyDescent="0.2">
      <c r="A4253" s="30">
        <v>0</v>
      </c>
      <c r="B4253" s="30">
        <v>1</v>
      </c>
      <c r="C4253" s="30">
        <v>1</v>
      </c>
      <c r="D4253" s="30">
        <v>-46</v>
      </c>
      <c r="E4253" s="30">
        <v>0</v>
      </c>
      <c r="F4253" s="30">
        <v>0</v>
      </c>
      <c r="H4253" s="30"/>
    </row>
    <row r="4254" spans="1:8" x14ac:dyDescent="0.2">
      <c r="A4254" s="30">
        <v>4</v>
      </c>
      <c r="B4254" s="30">
        <v>4</v>
      </c>
      <c r="C4254" s="30">
        <v>0</v>
      </c>
      <c r="D4254" s="30">
        <v>-184</v>
      </c>
      <c r="E4254" s="30">
        <v>0</v>
      </c>
      <c r="F4254" s="30">
        <v>0</v>
      </c>
      <c r="H4254" s="30"/>
    </row>
    <row r="4255" spans="1:8" x14ac:dyDescent="0.2">
      <c r="A4255" s="30">
        <v>6</v>
      </c>
      <c r="B4255" s="30">
        <v>6</v>
      </c>
      <c r="C4255" s="30">
        <v>0</v>
      </c>
      <c r="D4255" s="30">
        <v>-276</v>
      </c>
      <c r="E4255" s="30">
        <v>0</v>
      </c>
      <c r="F4255" s="30">
        <v>0</v>
      </c>
      <c r="H4255" s="30"/>
    </row>
    <row r="4256" spans="1:8" x14ac:dyDescent="0.2">
      <c r="A4256" s="30">
        <v>6</v>
      </c>
      <c r="B4256" s="30">
        <v>6</v>
      </c>
      <c r="C4256" s="30">
        <v>0</v>
      </c>
      <c r="D4256" s="30">
        <v>-276</v>
      </c>
      <c r="E4256" s="30">
        <v>0</v>
      </c>
      <c r="F4256" s="30">
        <v>0</v>
      </c>
      <c r="H4256" s="30"/>
    </row>
    <row r="4257" spans="1:8" x14ac:dyDescent="0.2">
      <c r="A4257" s="30">
        <v>3</v>
      </c>
      <c r="B4257" s="30">
        <v>3</v>
      </c>
      <c r="C4257" s="30">
        <v>0</v>
      </c>
      <c r="D4257" s="30">
        <v>-138</v>
      </c>
      <c r="E4257" s="30">
        <v>0</v>
      </c>
      <c r="F4257" s="30">
        <v>0</v>
      </c>
      <c r="H4257" s="30"/>
    </row>
    <row r="4258" spans="1:8" x14ac:dyDescent="0.2">
      <c r="A4258" s="30">
        <v>12</v>
      </c>
      <c r="B4258" s="30">
        <v>12</v>
      </c>
      <c r="C4258" s="30">
        <v>0</v>
      </c>
      <c r="D4258" s="30">
        <v>-552</v>
      </c>
      <c r="E4258" s="30">
        <v>0</v>
      </c>
      <c r="F4258" s="30">
        <v>0</v>
      </c>
      <c r="H4258" s="30"/>
    </row>
    <row r="4259" spans="1:8" x14ac:dyDescent="0.2">
      <c r="A4259" s="30">
        <v>15</v>
      </c>
      <c r="B4259" s="30">
        <v>15</v>
      </c>
      <c r="C4259" s="30">
        <v>0</v>
      </c>
      <c r="D4259" s="30">
        <v>-690</v>
      </c>
      <c r="E4259" s="30">
        <v>0</v>
      </c>
      <c r="F4259" s="30">
        <v>0</v>
      </c>
      <c r="H4259" s="30"/>
    </row>
    <row r="4260" spans="1:8" x14ac:dyDescent="0.2">
      <c r="A4260" s="30">
        <v>3</v>
      </c>
      <c r="B4260" s="30">
        <v>3</v>
      </c>
      <c r="C4260" s="30">
        <v>0</v>
      </c>
      <c r="D4260" s="30">
        <v>-138</v>
      </c>
      <c r="E4260" s="30">
        <v>0</v>
      </c>
      <c r="F4260" s="30">
        <v>0</v>
      </c>
      <c r="H4260" s="30"/>
    </row>
    <row r="4261" spans="1:8" x14ac:dyDescent="0.2">
      <c r="A4261" s="30">
        <v>7</v>
      </c>
      <c r="B4261" s="30">
        <v>7</v>
      </c>
      <c r="C4261" s="30">
        <v>0</v>
      </c>
      <c r="D4261" s="30">
        <v>-322</v>
      </c>
      <c r="E4261" s="30">
        <v>0</v>
      </c>
      <c r="F4261" s="30">
        <v>0</v>
      </c>
      <c r="H4261" s="30"/>
    </row>
    <row r="4262" spans="1:8" x14ac:dyDescent="0.2">
      <c r="A4262" s="30">
        <v>9</v>
      </c>
      <c r="B4262" s="30">
        <v>10</v>
      </c>
      <c r="C4262" s="30">
        <v>1</v>
      </c>
      <c r="D4262" s="30">
        <v>-460</v>
      </c>
      <c r="E4262" s="30">
        <v>0</v>
      </c>
      <c r="F4262" s="30">
        <v>0</v>
      </c>
      <c r="H4262" s="30"/>
    </row>
    <row r="4263" spans="1:8" x14ac:dyDescent="0.2">
      <c r="A4263" s="30">
        <v>16</v>
      </c>
      <c r="B4263" s="30">
        <v>16</v>
      </c>
      <c r="C4263" s="30">
        <v>0</v>
      </c>
      <c r="D4263" s="30">
        <v>-736</v>
      </c>
      <c r="E4263" s="30">
        <v>0</v>
      </c>
      <c r="F4263" s="30">
        <v>0</v>
      </c>
      <c r="H4263" s="30"/>
    </row>
    <row r="4264" spans="1:8" x14ac:dyDescent="0.2">
      <c r="A4264" s="30">
        <v>1</v>
      </c>
      <c r="B4264" s="30">
        <v>1</v>
      </c>
      <c r="C4264" s="30">
        <v>0</v>
      </c>
      <c r="D4264" s="30">
        <v>-46</v>
      </c>
      <c r="E4264" s="30">
        <v>0</v>
      </c>
      <c r="F4264" s="30">
        <v>0</v>
      </c>
      <c r="H4264" s="30"/>
    </row>
    <row r="4265" spans="1:8" x14ac:dyDescent="0.2">
      <c r="A4265" s="30">
        <v>1</v>
      </c>
      <c r="B4265" s="30">
        <v>1</v>
      </c>
      <c r="C4265" s="30">
        <v>0</v>
      </c>
      <c r="D4265" s="30">
        <v>-46</v>
      </c>
      <c r="E4265" s="30">
        <v>0</v>
      </c>
      <c r="F4265" s="30">
        <v>0</v>
      </c>
      <c r="H4265" s="30"/>
    </row>
    <row r="4266" spans="1:8" x14ac:dyDescent="0.2">
      <c r="A4266" s="30">
        <v>3</v>
      </c>
      <c r="B4266" s="30">
        <v>3</v>
      </c>
      <c r="C4266" s="30">
        <v>0</v>
      </c>
      <c r="D4266" s="30">
        <v>-138</v>
      </c>
      <c r="E4266" s="30">
        <v>0</v>
      </c>
      <c r="F4266" s="30">
        <v>0</v>
      </c>
      <c r="H4266" s="30"/>
    </row>
    <row r="4267" spans="1:8" x14ac:dyDescent="0.2">
      <c r="A4267" s="30">
        <v>7</v>
      </c>
      <c r="B4267" s="30">
        <v>7</v>
      </c>
      <c r="C4267" s="30">
        <v>0</v>
      </c>
      <c r="D4267" s="30">
        <v>-322</v>
      </c>
      <c r="E4267" s="30">
        <v>0</v>
      </c>
      <c r="F4267" s="30">
        <v>0</v>
      </c>
      <c r="H4267" s="30"/>
    </row>
    <row r="4268" spans="1:8" x14ac:dyDescent="0.2">
      <c r="A4268" s="30">
        <v>3</v>
      </c>
      <c r="B4268" s="30">
        <v>3</v>
      </c>
      <c r="C4268" s="30">
        <v>0</v>
      </c>
      <c r="D4268" s="30">
        <v>-138</v>
      </c>
      <c r="E4268" s="30">
        <v>0</v>
      </c>
      <c r="F4268" s="30">
        <v>0</v>
      </c>
      <c r="H4268" s="30"/>
    </row>
    <row r="4269" spans="1:8" x14ac:dyDescent="0.2">
      <c r="A4269" s="30">
        <v>6</v>
      </c>
      <c r="B4269" s="30">
        <v>6</v>
      </c>
      <c r="C4269" s="30">
        <v>0</v>
      </c>
      <c r="D4269" s="30">
        <v>-276</v>
      </c>
      <c r="E4269" s="30">
        <v>0</v>
      </c>
      <c r="F4269" s="30">
        <v>0</v>
      </c>
      <c r="H4269" s="30"/>
    </row>
    <row r="4270" spans="1:8" x14ac:dyDescent="0.2">
      <c r="A4270" s="30">
        <v>3</v>
      </c>
      <c r="B4270" s="30">
        <v>3</v>
      </c>
      <c r="C4270" s="30">
        <v>0</v>
      </c>
      <c r="D4270" s="30">
        <v>-138</v>
      </c>
      <c r="E4270" s="30">
        <v>0</v>
      </c>
      <c r="F4270" s="30">
        <v>0</v>
      </c>
      <c r="H4270" s="30"/>
    </row>
    <row r="4271" spans="1:8" x14ac:dyDescent="0.2">
      <c r="A4271" s="30">
        <v>10.5</v>
      </c>
      <c r="B4271" s="30">
        <v>10.5</v>
      </c>
      <c r="C4271" s="30">
        <v>0</v>
      </c>
      <c r="D4271" s="30">
        <v>-483</v>
      </c>
      <c r="E4271" s="30">
        <v>0</v>
      </c>
      <c r="F4271" s="30">
        <v>0</v>
      </c>
      <c r="H4271" s="30"/>
    </row>
    <row r="4272" spans="1:8" x14ac:dyDescent="0.2">
      <c r="A4272" s="30">
        <v>13</v>
      </c>
      <c r="B4272" s="30">
        <v>13</v>
      </c>
      <c r="C4272" s="30">
        <v>0</v>
      </c>
      <c r="D4272" s="30">
        <v>-598</v>
      </c>
      <c r="E4272" s="30">
        <v>0</v>
      </c>
      <c r="F4272" s="30">
        <v>0</v>
      </c>
      <c r="H4272" s="30"/>
    </row>
    <row r="4273" spans="1:8" x14ac:dyDescent="0.2">
      <c r="A4273" s="30">
        <v>10</v>
      </c>
      <c r="B4273" s="30">
        <v>10</v>
      </c>
      <c r="C4273" s="30">
        <v>0</v>
      </c>
      <c r="D4273" s="30">
        <v>-460</v>
      </c>
      <c r="E4273" s="30">
        <v>0</v>
      </c>
      <c r="F4273" s="30">
        <v>0</v>
      </c>
      <c r="H4273" s="30"/>
    </row>
    <row r="4274" spans="1:8" x14ac:dyDescent="0.2">
      <c r="A4274" s="30">
        <v>15</v>
      </c>
      <c r="B4274" s="30">
        <v>15</v>
      </c>
      <c r="C4274" s="30">
        <v>0</v>
      </c>
      <c r="D4274" s="30">
        <v>-690</v>
      </c>
      <c r="E4274" s="30">
        <v>0</v>
      </c>
      <c r="F4274" s="30">
        <v>0</v>
      </c>
      <c r="H4274" s="30"/>
    </row>
    <row r="4275" spans="1:8" x14ac:dyDescent="0.2">
      <c r="A4275" s="30">
        <v>8</v>
      </c>
      <c r="B4275" s="30">
        <v>8</v>
      </c>
      <c r="C4275" s="30">
        <v>0</v>
      </c>
      <c r="D4275" s="30">
        <v>-368</v>
      </c>
      <c r="E4275" s="30">
        <v>0</v>
      </c>
      <c r="F4275" s="30">
        <v>0</v>
      </c>
      <c r="H4275" s="30"/>
    </row>
    <row r="4276" spans="1:8" x14ac:dyDescent="0.2">
      <c r="A4276" s="30">
        <v>4</v>
      </c>
      <c r="B4276" s="30">
        <v>8</v>
      </c>
      <c r="C4276" s="30">
        <v>4</v>
      </c>
      <c r="D4276" s="30">
        <v>-368</v>
      </c>
      <c r="E4276" s="30">
        <v>0</v>
      </c>
      <c r="F4276" s="30">
        <v>0</v>
      </c>
      <c r="H4276" s="30"/>
    </row>
    <row r="4277" spans="1:8" x14ac:dyDescent="0.2">
      <c r="A4277" s="30">
        <v>3</v>
      </c>
      <c r="B4277" s="30">
        <v>3</v>
      </c>
      <c r="C4277" s="30">
        <v>0</v>
      </c>
      <c r="D4277" s="30">
        <v>-138</v>
      </c>
      <c r="E4277" s="30">
        <v>0</v>
      </c>
      <c r="F4277" s="30">
        <v>0</v>
      </c>
      <c r="H4277" s="30"/>
    </row>
    <row r="4278" spans="1:8" x14ac:dyDescent="0.2">
      <c r="A4278" s="30">
        <v>14</v>
      </c>
      <c r="B4278" s="30">
        <v>14</v>
      </c>
      <c r="C4278" s="30">
        <v>0</v>
      </c>
      <c r="D4278" s="30">
        <v>-644</v>
      </c>
      <c r="E4278" s="30">
        <v>0</v>
      </c>
      <c r="F4278" s="30">
        <v>0</v>
      </c>
      <c r="H4278" s="30"/>
    </row>
    <row r="4279" spans="1:8" x14ac:dyDescent="0.2">
      <c r="A4279" s="30">
        <v>3</v>
      </c>
      <c r="B4279" s="30">
        <v>3</v>
      </c>
      <c r="C4279" s="30">
        <v>0</v>
      </c>
      <c r="D4279" s="30">
        <v>-138</v>
      </c>
      <c r="E4279" s="30">
        <v>0</v>
      </c>
      <c r="F4279" s="30">
        <v>0</v>
      </c>
      <c r="H4279" s="30"/>
    </row>
    <row r="4280" spans="1:8" x14ac:dyDescent="0.2">
      <c r="A4280" s="30">
        <v>0</v>
      </c>
      <c r="B4280" s="30">
        <v>3</v>
      </c>
      <c r="C4280" s="30">
        <v>3</v>
      </c>
      <c r="D4280" s="30">
        <v>-138</v>
      </c>
      <c r="E4280" s="30">
        <v>0</v>
      </c>
      <c r="F4280" s="30">
        <v>0</v>
      </c>
      <c r="H4280" s="30"/>
    </row>
    <row r="4281" spans="1:8" x14ac:dyDescent="0.2">
      <c r="A4281" s="30">
        <v>3</v>
      </c>
      <c r="B4281" s="30">
        <v>3</v>
      </c>
      <c r="C4281" s="30">
        <v>0</v>
      </c>
      <c r="D4281" s="30">
        <v>-138</v>
      </c>
      <c r="E4281" s="30">
        <v>0</v>
      </c>
      <c r="F4281" s="30">
        <v>0</v>
      </c>
      <c r="H4281" s="30"/>
    </row>
    <row r="4282" spans="1:8" x14ac:dyDescent="0.2">
      <c r="A4282" s="30">
        <v>3</v>
      </c>
      <c r="B4282" s="30">
        <v>3</v>
      </c>
      <c r="C4282" s="30">
        <v>0</v>
      </c>
      <c r="D4282" s="30">
        <v>-138</v>
      </c>
      <c r="E4282" s="30">
        <v>0</v>
      </c>
      <c r="F4282" s="30">
        <v>0</v>
      </c>
      <c r="H4282" s="30"/>
    </row>
    <row r="4283" spans="1:8" x14ac:dyDescent="0.2">
      <c r="A4283" s="30">
        <v>5</v>
      </c>
      <c r="B4283" s="30">
        <v>5</v>
      </c>
      <c r="C4283" s="30">
        <v>0</v>
      </c>
      <c r="D4283" s="30">
        <v>-230</v>
      </c>
      <c r="E4283" s="30">
        <v>0</v>
      </c>
      <c r="F4283" s="30">
        <v>0</v>
      </c>
      <c r="H4283" s="30"/>
    </row>
    <row r="4284" spans="1:8" x14ac:dyDescent="0.2">
      <c r="A4284" s="30">
        <v>3</v>
      </c>
      <c r="B4284" s="30">
        <v>3</v>
      </c>
      <c r="C4284" s="30">
        <v>0</v>
      </c>
      <c r="D4284" s="30">
        <v>-138</v>
      </c>
      <c r="E4284" s="30">
        <v>0</v>
      </c>
      <c r="F4284" s="30">
        <v>0</v>
      </c>
      <c r="H4284" s="30"/>
    </row>
    <row r="4285" spans="1:8" x14ac:dyDescent="0.2">
      <c r="A4285" s="30">
        <v>4</v>
      </c>
      <c r="B4285" s="30">
        <v>4</v>
      </c>
      <c r="C4285" s="30">
        <v>0</v>
      </c>
      <c r="D4285" s="30">
        <v>-184</v>
      </c>
      <c r="E4285" s="30">
        <v>0</v>
      </c>
      <c r="F4285" s="30">
        <v>0</v>
      </c>
      <c r="H4285" s="30"/>
    </row>
    <row r="4286" spans="1:8" x14ac:dyDescent="0.2">
      <c r="A4286" s="30">
        <v>14</v>
      </c>
      <c r="B4286" s="30">
        <v>17</v>
      </c>
      <c r="C4286" s="30">
        <v>3</v>
      </c>
      <c r="D4286" s="30">
        <v>-782</v>
      </c>
      <c r="E4286" s="30">
        <v>0</v>
      </c>
      <c r="F4286" s="30">
        <v>0</v>
      </c>
      <c r="H4286" s="30"/>
    </row>
    <row r="4287" spans="1:8" x14ac:dyDescent="0.2">
      <c r="A4287" s="30">
        <v>4</v>
      </c>
      <c r="B4287" s="30">
        <v>4</v>
      </c>
      <c r="C4287" s="30">
        <v>0</v>
      </c>
      <c r="D4287" s="30">
        <v>-184</v>
      </c>
      <c r="E4287" s="30">
        <v>0</v>
      </c>
      <c r="F4287" s="30">
        <v>0</v>
      </c>
      <c r="H4287" s="30"/>
    </row>
    <row r="4288" spans="1:8" x14ac:dyDescent="0.2">
      <c r="A4288" s="30">
        <v>9</v>
      </c>
      <c r="B4288" s="30">
        <v>9</v>
      </c>
      <c r="C4288" s="30">
        <v>0</v>
      </c>
      <c r="D4288" s="30">
        <v>-414</v>
      </c>
      <c r="E4288" s="30">
        <v>0</v>
      </c>
      <c r="F4288" s="30">
        <v>0</v>
      </c>
      <c r="H4288" s="30"/>
    </row>
    <row r="4289" spans="1:8" x14ac:dyDescent="0.2">
      <c r="A4289" s="30">
        <v>4</v>
      </c>
      <c r="B4289" s="30">
        <v>4</v>
      </c>
      <c r="C4289" s="30">
        <v>0</v>
      </c>
      <c r="D4289" s="30">
        <v>-184</v>
      </c>
      <c r="E4289" s="30">
        <v>0</v>
      </c>
      <c r="F4289" s="30">
        <v>0</v>
      </c>
      <c r="H4289" s="30"/>
    </row>
    <row r="4290" spans="1:8" x14ac:dyDescent="0.2">
      <c r="A4290" s="30">
        <v>3</v>
      </c>
      <c r="B4290" s="30">
        <v>6</v>
      </c>
      <c r="C4290" s="30">
        <v>3</v>
      </c>
      <c r="D4290" s="30">
        <v>-276</v>
      </c>
      <c r="E4290" s="30">
        <v>0</v>
      </c>
      <c r="F4290" s="30">
        <v>0</v>
      </c>
      <c r="H4290" s="30"/>
    </row>
    <row r="4291" spans="1:8" x14ac:dyDescent="0.2">
      <c r="A4291" s="30">
        <v>6</v>
      </c>
      <c r="B4291" s="30">
        <v>13</v>
      </c>
      <c r="C4291" s="30">
        <v>7</v>
      </c>
      <c r="D4291" s="30">
        <v>-598</v>
      </c>
      <c r="E4291" s="30">
        <v>0</v>
      </c>
      <c r="F4291" s="30">
        <v>0</v>
      </c>
      <c r="H4291" s="30"/>
    </row>
    <row r="4292" spans="1:8" x14ac:dyDescent="0.2">
      <c r="A4292" s="30">
        <v>3</v>
      </c>
      <c r="B4292" s="30">
        <v>3</v>
      </c>
      <c r="C4292" s="30">
        <v>0</v>
      </c>
      <c r="D4292" s="30">
        <v>-138</v>
      </c>
      <c r="E4292" s="30">
        <v>0</v>
      </c>
      <c r="F4292" s="30">
        <v>0</v>
      </c>
      <c r="H4292" s="30"/>
    </row>
    <row r="4293" spans="1:8" x14ac:dyDescent="0.2">
      <c r="A4293" s="30">
        <v>3</v>
      </c>
      <c r="B4293" s="30">
        <v>3</v>
      </c>
      <c r="C4293" s="30">
        <v>0</v>
      </c>
      <c r="D4293" s="30">
        <v>-138</v>
      </c>
      <c r="E4293" s="30">
        <v>0</v>
      </c>
      <c r="F4293" s="30">
        <v>0</v>
      </c>
      <c r="H4293" s="30"/>
    </row>
    <row r="4294" spans="1:8" x14ac:dyDescent="0.2">
      <c r="A4294" s="30">
        <v>5</v>
      </c>
      <c r="B4294" s="30">
        <v>8</v>
      </c>
      <c r="C4294" s="30">
        <v>3</v>
      </c>
      <c r="D4294" s="30">
        <v>-368</v>
      </c>
      <c r="E4294" s="30">
        <v>0</v>
      </c>
      <c r="F4294" s="30">
        <v>0</v>
      </c>
      <c r="H4294" s="30"/>
    </row>
    <row r="4295" spans="1:8" x14ac:dyDescent="0.2">
      <c r="A4295" s="30">
        <v>3</v>
      </c>
      <c r="B4295" s="30">
        <v>6</v>
      </c>
      <c r="C4295" s="30">
        <v>3</v>
      </c>
      <c r="D4295" s="30">
        <v>-276</v>
      </c>
      <c r="E4295" s="30">
        <v>0</v>
      </c>
      <c r="F4295" s="30">
        <v>0</v>
      </c>
      <c r="H4295" s="30"/>
    </row>
    <row r="4296" spans="1:8" x14ac:dyDescent="0.2">
      <c r="A4296" s="30">
        <v>1</v>
      </c>
      <c r="B4296" s="30">
        <v>1</v>
      </c>
      <c r="C4296" s="30">
        <v>0</v>
      </c>
      <c r="D4296" s="30">
        <v>-46</v>
      </c>
      <c r="E4296" s="30">
        <v>0</v>
      </c>
      <c r="F4296" s="30">
        <v>0</v>
      </c>
      <c r="H4296" s="30"/>
    </row>
    <row r="4297" spans="1:8" x14ac:dyDescent="0.2">
      <c r="A4297" s="30">
        <v>1</v>
      </c>
      <c r="B4297" s="30">
        <v>1</v>
      </c>
      <c r="C4297" s="30">
        <v>0</v>
      </c>
      <c r="D4297" s="30">
        <v>-46</v>
      </c>
      <c r="E4297" s="30">
        <v>0</v>
      </c>
      <c r="F4297" s="30">
        <v>0</v>
      </c>
      <c r="H4297" s="30"/>
    </row>
    <row r="4298" spans="1:8" x14ac:dyDescent="0.2">
      <c r="A4298" s="30">
        <v>3</v>
      </c>
      <c r="B4298" s="30">
        <v>3</v>
      </c>
      <c r="C4298" s="30">
        <v>0</v>
      </c>
      <c r="D4298" s="30">
        <v>-138</v>
      </c>
      <c r="E4298" s="30">
        <v>0</v>
      </c>
      <c r="F4298" s="30">
        <v>0</v>
      </c>
      <c r="H4298" s="30"/>
    </row>
    <row r="4299" spans="1:8" x14ac:dyDescent="0.2">
      <c r="A4299" s="30">
        <v>6</v>
      </c>
      <c r="B4299" s="30">
        <v>9</v>
      </c>
      <c r="C4299" s="30">
        <v>3</v>
      </c>
      <c r="D4299" s="30">
        <v>-414</v>
      </c>
      <c r="E4299" s="30">
        <v>0</v>
      </c>
      <c r="F4299" s="30">
        <v>0</v>
      </c>
      <c r="H4299" s="30"/>
    </row>
    <row r="4300" spans="1:8" x14ac:dyDescent="0.2">
      <c r="A4300" s="30">
        <v>6</v>
      </c>
      <c r="B4300" s="30">
        <v>6</v>
      </c>
      <c r="C4300" s="30">
        <v>0</v>
      </c>
      <c r="D4300" s="30">
        <v>-276</v>
      </c>
      <c r="E4300" s="30">
        <v>0</v>
      </c>
      <c r="F4300" s="30">
        <v>0</v>
      </c>
      <c r="H4300" s="30"/>
    </row>
    <row r="4301" spans="1:8" x14ac:dyDescent="0.2">
      <c r="A4301" s="30">
        <v>0</v>
      </c>
      <c r="B4301" s="30">
        <v>4</v>
      </c>
      <c r="C4301" s="30">
        <v>4</v>
      </c>
      <c r="D4301" s="30">
        <v>-184</v>
      </c>
      <c r="E4301" s="30">
        <v>0</v>
      </c>
      <c r="F4301" s="30">
        <v>0</v>
      </c>
      <c r="H4301" s="30"/>
    </row>
    <row r="4302" spans="1:8" x14ac:dyDescent="0.2">
      <c r="A4302" s="30">
        <v>11</v>
      </c>
      <c r="B4302" s="30">
        <v>11</v>
      </c>
      <c r="C4302" s="30">
        <v>0</v>
      </c>
      <c r="D4302" s="30">
        <v>-506</v>
      </c>
      <c r="E4302" s="30">
        <v>0</v>
      </c>
      <c r="F4302" s="30">
        <v>0</v>
      </c>
      <c r="H4302" s="30"/>
    </row>
    <row r="4303" spans="1:8" x14ac:dyDescent="0.2">
      <c r="A4303" s="30">
        <v>0</v>
      </c>
      <c r="B4303" s="30">
        <v>1</v>
      </c>
      <c r="C4303" s="30">
        <v>1</v>
      </c>
      <c r="D4303" s="30">
        <v>-46</v>
      </c>
      <c r="E4303" s="30">
        <v>0</v>
      </c>
      <c r="F4303" s="30">
        <v>0</v>
      </c>
      <c r="H4303" s="30"/>
    </row>
    <row r="4304" spans="1:8" x14ac:dyDescent="0.2">
      <c r="A4304" s="30">
        <v>6</v>
      </c>
      <c r="B4304" s="30">
        <v>6</v>
      </c>
      <c r="C4304" s="30">
        <v>0</v>
      </c>
      <c r="D4304" s="30">
        <v>-276</v>
      </c>
      <c r="E4304" s="30">
        <v>0</v>
      </c>
      <c r="F4304" s="30">
        <v>0</v>
      </c>
      <c r="H4304" s="30"/>
    </row>
    <row r="4305" spans="1:8" x14ac:dyDescent="0.2">
      <c r="A4305" s="30">
        <v>6</v>
      </c>
      <c r="B4305" s="30">
        <v>6</v>
      </c>
      <c r="C4305" s="30">
        <v>0</v>
      </c>
      <c r="D4305" s="30">
        <v>-276</v>
      </c>
      <c r="E4305" s="30">
        <v>0</v>
      </c>
      <c r="F4305" s="30">
        <v>0</v>
      </c>
      <c r="H4305" s="30"/>
    </row>
    <row r="4306" spans="1:8" x14ac:dyDescent="0.2">
      <c r="A4306" s="30">
        <v>9</v>
      </c>
      <c r="B4306" s="30">
        <v>9</v>
      </c>
      <c r="C4306" s="30">
        <v>0</v>
      </c>
      <c r="D4306" s="30">
        <v>-414</v>
      </c>
      <c r="E4306" s="30">
        <v>0</v>
      </c>
      <c r="F4306" s="30">
        <v>0</v>
      </c>
      <c r="H4306" s="30"/>
    </row>
    <row r="4307" spans="1:8" x14ac:dyDescent="0.2">
      <c r="A4307" s="30">
        <v>5</v>
      </c>
      <c r="B4307" s="30">
        <v>5</v>
      </c>
      <c r="C4307" s="30">
        <v>0</v>
      </c>
      <c r="D4307" s="30">
        <v>-230</v>
      </c>
      <c r="E4307" s="30">
        <v>0</v>
      </c>
      <c r="F4307" s="30">
        <v>0</v>
      </c>
      <c r="H4307" s="30"/>
    </row>
    <row r="4308" spans="1:8" x14ac:dyDescent="0.2">
      <c r="A4308" s="30">
        <v>4</v>
      </c>
      <c r="B4308" s="30">
        <v>4</v>
      </c>
      <c r="C4308" s="30">
        <v>0</v>
      </c>
      <c r="D4308" s="30">
        <v>-184</v>
      </c>
      <c r="E4308" s="30">
        <v>0</v>
      </c>
      <c r="F4308" s="30">
        <v>0</v>
      </c>
      <c r="H4308" s="30"/>
    </row>
    <row r="4309" spans="1:8" x14ac:dyDescent="0.2">
      <c r="A4309" s="30">
        <v>6</v>
      </c>
      <c r="B4309" s="30">
        <v>6</v>
      </c>
      <c r="C4309" s="30">
        <v>0</v>
      </c>
      <c r="D4309" s="30">
        <v>-276</v>
      </c>
      <c r="E4309" s="30">
        <v>0</v>
      </c>
      <c r="F4309" s="30">
        <v>0</v>
      </c>
      <c r="H4309" s="30"/>
    </row>
    <row r="4310" spans="1:8" x14ac:dyDescent="0.2">
      <c r="A4310" s="30">
        <v>3</v>
      </c>
      <c r="B4310" s="30">
        <v>3</v>
      </c>
      <c r="C4310" s="30">
        <v>0</v>
      </c>
      <c r="D4310" s="30">
        <v>-138</v>
      </c>
      <c r="E4310" s="30">
        <v>0</v>
      </c>
      <c r="F4310" s="30">
        <v>0</v>
      </c>
      <c r="H4310" s="30"/>
    </row>
    <row r="4311" spans="1:8" x14ac:dyDescent="0.2">
      <c r="A4311" s="30">
        <v>13</v>
      </c>
      <c r="B4311" s="30">
        <v>13</v>
      </c>
      <c r="C4311" s="30">
        <v>0</v>
      </c>
      <c r="D4311" s="30">
        <v>-598</v>
      </c>
      <c r="E4311" s="30">
        <v>0</v>
      </c>
      <c r="F4311" s="30">
        <v>0</v>
      </c>
      <c r="H4311" s="30"/>
    </row>
    <row r="4312" spans="1:8" x14ac:dyDescent="0.2">
      <c r="A4312" s="30">
        <v>0</v>
      </c>
      <c r="B4312" s="30">
        <v>3</v>
      </c>
      <c r="C4312" s="30">
        <v>3</v>
      </c>
      <c r="D4312" s="30">
        <v>-138</v>
      </c>
      <c r="E4312" s="30">
        <v>0</v>
      </c>
      <c r="F4312" s="30">
        <v>0</v>
      </c>
      <c r="H4312" s="30"/>
    </row>
    <row r="4313" spans="1:8" x14ac:dyDescent="0.2">
      <c r="A4313" s="30">
        <v>1</v>
      </c>
      <c r="B4313" s="30">
        <v>1</v>
      </c>
      <c r="C4313" s="30">
        <v>0</v>
      </c>
      <c r="D4313" s="30">
        <v>-46</v>
      </c>
      <c r="E4313" s="30">
        <v>0</v>
      </c>
      <c r="F4313" s="30">
        <v>0</v>
      </c>
      <c r="H4313" s="30"/>
    </row>
    <row r="4314" spans="1:8" x14ac:dyDescent="0.2">
      <c r="A4314" s="30">
        <v>5</v>
      </c>
      <c r="B4314" s="30">
        <v>8</v>
      </c>
      <c r="C4314" s="30">
        <v>3</v>
      </c>
      <c r="D4314" s="30">
        <v>-368</v>
      </c>
      <c r="E4314" s="30">
        <v>0</v>
      </c>
      <c r="F4314" s="30">
        <v>0</v>
      </c>
      <c r="H4314" s="30"/>
    </row>
    <row r="4315" spans="1:8" x14ac:dyDescent="0.2">
      <c r="A4315" s="30">
        <v>9</v>
      </c>
      <c r="B4315" s="30">
        <v>9</v>
      </c>
      <c r="C4315" s="30">
        <v>0</v>
      </c>
      <c r="D4315" s="30">
        <v>-414</v>
      </c>
      <c r="E4315" s="30">
        <v>0</v>
      </c>
      <c r="F4315" s="30">
        <v>0</v>
      </c>
      <c r="H4315" s="30"/>
    </row>
    <row r="4316" spans="1:8" x14ac:dyDescent="0.2">
      <c r="A4316" s="30">
        <v>17</v>
      </c>
      <c r="B4316" s="30">
        <v>17</v>
      </c>
      <c r="C4316" s="30">
        <v>0</v>
      </c>
      <c r="D4316" s="30">
        <v>-782</v>
      </c>
      <c r="E4316" s="30">
        <v>0</v>
      </c>
      <c r="F4316" s="30">
        <v>0</v>
      </c>
      <c r="H4316" s="30"/>
    </row>
    <row r="4317" spans="1:8" x14ac:dyDescent="0.2">
      <c r="A4317" s="30">
        <v>6</v>
      </c>
      <c r="B4317" s="30">
        <v>6</v>
      </c>
      <c r="C4317" s="30">
        <v>0</v>
      </c>
      <c r="D4317" s="30">
        <v>-276</v>
      </c>
      <c r="E4317" s="30">
        <v>0</v>
      </c>
      <c r="F4317" s="30">
        <v>0</v>
      </c>
      <c r="H4317" s="30"/>
    </row>
    <row r="4318" spans="1:8" x14ac:dyDescent="0.2">
      <c r="A4318" s="30">
        <v>6</v>
      </c>
      <c r="B4318" s="30">
        <v>6</v>
      </c>
      <c r="C4318" s="30">
        <v>0</v>
      </c>
      <c r="D4318" s="30">
        <v>-276</v>
      </c>
      <c r="E4318" s="30">
        <v>0</v>
      </c>
      <c r="F4318" s="30">
        <v>0</v>
      </c>
      <c r="H4318" s="30"/>
    </row>
    <row r="4319" spans="1:8" x14ac:dyDescent="0.2">
      <c r="A4319" s="30">
        <v>2</v>
      </c>
      <c r="B4319" s="30">
        <v>2</v>
      </c>
      <c r="C4319" s="30">
        <v>0</v>
      </c>
      <c r="D4319" s="30">
        <v>-92</v>
      </c>
      <c r="E4319" s="30">
        <v>0</v>
      </c>
      <c r="F4319" s="30">
        <v>0</v>
      </c>
      <c r="H4319" s="30"/>
    </row>
    <row r="4320" spans="1:8" x14ac:dyDescent="0.2">
      <c r="A4320" s="30">
        <v>3</v>
      </c>
      <c r="B4320" s="30">
        <v>3</v>
      </c>
      <c r="C4320" s="30">
        <v>0</v>
      </c>
      <c r="D4320" s="30">
        <v>-138</v>
      </c>
      <c r="E4320" s="30">
        <v>0</v>
      </c>
      <c r="F4320" s="30">
        <v>0</v>
      </c>
      <c r="H4320" s="30"/>
    </row>
    <row r="4321" spans="1:8" x14ac:dyDescent="0.2">
      <c r="A4321" s="30">
        <v>2</v>
      </c>
      <c r="B4321" s="30">
        <v>2</v>
      </c>
      <c r="C4321" s="30">
        <v>0</v>
      </c>
      <c r="D4321" s="30">
        <v>-92</v>
      </c>
      <c r="E4321" s="30">
        <v>0</v>
      </c>
      <c r="F4321" s="30">
        <v>0</v>
      </c>
      <c r="H4321" s="30"/>
    </row>
    <row r="4322" spans="1:8" x14ac:dyDescent="0.2">
      <c r="A4322" s="30">
        <v>2</v>
      </c>
      <c r="B4322" s="30">
        <v>2</v>
      </c>
      <c r="C4322" s="30">
        <v>0</v>
      </c>
      <c r="D4322" s="30">
        <v>-92</v>
      </c>
      <c r="E4322" s="30">
        <v>0</v>
      </c>
      <c r="F4322" s="30">
        <v>0</v>
      </c>
      <c r="H4322" s="30"/>
    </row>
    <row r="4323" spans="1:8" x14ac:dyDescent="0.2">
      <c r="A4323" s="30">
        <v>16</v>
      </c>
      <c r="B4323" s="30">
        <v>16</v>
      </c>
      <c r="C4323" s="30">
        <v>0</v>
      </c>
      <c r="D4323" s="30">
        <v>-736</v>
      </c>
      <c r="E4323" s="30">
        <v>0</v>
      </c>
      <c r="F4323" s="30">
        <v>0</v>
      </c>
      <c r="H4323" s="30"/>
    </row>
    <row r="4324" spans="1:8" x14ac:dyDescent="0.2">
      <c r="A4324" s="30">
        <v>8</v>
      </c>
      <c r="B4324" s="30">
        <v>8</v>
      </c>
      <c r="C4324" s="30">
        <v>0</v>
      </c>
      <c r="D4324" s="30">
        <v>-368</v>
      </c>
      <c r="E4324" s="30">
        <v>0</v>
      </c>
      <c r="F4324" s="30">
        <v>0</v>
      </c>
      <c r="H4324" s="30"/>
    </row>
    <row r="4325" spans="1:8" x14ac:dyDescent="0.2">
      <c r="A4325" s="30">
        <v>6</v>
      </c>
      <c r="B4325" s="30">
        <v>6</v>
      </c>
      <c r="C4325" s="30">
        <v>0</v>
      </c>
      <c r="D4325" s="30">
        <v>-276</v>
      </c>
      <c r="E4325" s="30">
        <v>0</v>
      </c>
      <c r="F4325" s="30">
        <v>0</v>
      </c>
      <c r="H4325" s="30"/>
    </row>
    <row r="4326" spans="1:8" x14ac:dyDescent="0.2">
      <c r="A4326" s="30">
        <v>4</v>
      </c>
      <c r="B4326" s="30">
        <v>4</v>
      </c>
      <c r="C4326" s="30">
        <v>0</v>
      </c>
      <c r="D4326" s="30">
        <v>-184</v>
      </c>
      <c r="E4326" s="30">
        <v>0</v>
      </c>
      <c r="F4326" s="30">
        <v>0</v>
      </c>
      <c r="H4326" s="30"/>
    </row>
    <row r="4327" spans="1:8" x14ac:dyDescent="0.2">
      <c r="A4327" s="30">
        <v>1.5</v>
      </c>
      <c r="B4327" s="30">
        <v>1.5</v>
      </c>
      <c r="C4327" s="30">
        <v>0</v>
      </c>
      <c r="D4327" s="30">
        <v>-69</v>
      </c>
      <c r="E4327" s="30">
        <v>0</v>
      </c>
      <c r="F4327" s="30">
        <v>0</v>
      </c>
      <c r="H4327" s="30"/>
    </row>
    <row r="4328" spans="1:8" x14ac:dyDescent="0.2">
      <c r="A4328" s="30">
        <v>9.5</v>
      </c>
      <c r="B4328" s="30">
        <v>9.5</v>
      </c>
      <c r="C4328" s="30">
        <v>0</v>
      </c>
      <c r="D4328" s="30">
        <v>-437</v>
      </c>
      <c r="E4328" s="30">
        <v>0</v>
      </c>
      <c r="F4328" s="30">
        <v>0</v>
      </c>
      <c r="H4328" s="30"/>
    </row>
    <row r="4329" spans="1:8" x14ac:dyDescent="0.2">
      <c r="A4329" s="30">
        <v>3</v>
      </c>
      <c r="B4329" s="30">
        <v>3</v>
      </c>
      <c r="C4329" s="30">
        <v>0</v>
      </c>
      <c r="D4329" s="30">
        <v>-138</v>
      </c>
      <c r="E4329" s="30">
        <v>0</v>
      </c>
      <c r="F4329" s="30">
        <v>0</v>
      </c>
      <c r="H4329" s="30"/>
    </row>
    <row r="4330" spans="1:8" x14ac:dyDescent="0.2">
      <c r="A4330" s="30">
        <v>1.5</v>
      </c>
      <c r="B4330" s="30">
        <v>1.5</v>
      </c>
      <c r="C4330" s="30">
        <v>0</v>
      </c>
      <c r="D4330" s="30">
        <v>-69</v>
      </c>
      <c r="E4330" s="30">
        <v>0</v>
      </c>
      <c r="F4330" s="30">
        <v>0</v>
      </c>
      <c r="H4330" s="30"/>
    </row>
    <row r="4331" spans="1:8" x14ac:dyDescent="0.2">
      <c r="A4331" s="30">
        <v>3</v>
      </c>
      <c r="B4331" s="30">
        <v>3</v>
      </c>
      <c r="C4331" s="30">
        <v>0</v>
      </c>
      <c r="D4331" s="30">
        <v>-138</v>
      </c>
      <c r="E4331" s="30">
        <v>0</v>
      </c>
      <c r="F4331" s="30">
        <v>0</v>
      </c>
      <c r="H4331" s="30"/>
    </row>
    <row r="4332" spans="1:8" x14ac:dyDescent="0.2">
      <c r="A4332" s="30">
        <v>4</v>
      </c>
      <c r="B4332" s="30">
        <v>4</v>
      </c>
      <c r="C4332" s="30">
        <v>0</v>
      </c>
      <c r="D4332" s="30">
        <v>-184</v>
      </c>
      <c r="E4332" s="30">
        <v>0</v>
      </c>
      <c r="F4332" s="30">
        <v>0</v>
      </c>
      <c r="H4332" s="30"/>
    </row>
    <row r="4333" spans="1:8" x14ac:dyDescent="0.2">
      <c r="A4333" s="30">
        <v>3</v>
      </c>
      <c r="B4333" s="30">
        <v>3</v>
      </c>
      <c r="C4333" s="30">
        <v>0</v>
      </c>
      <c r="D4333" s="30">
        <v>-138</v>
      </c>
      <c r="E4333" s="30">
        <v>0</v>
      </c>
      <c r="F4333" s="30">
        <v>0</v>
      </c>
      <c r="H4333" s="30"/>
    </row>
    <row r="4334" spans="1:8" x14ac:dyDescent="0.2">
      <c r="A4334" s="30">
        <v>3</v>
      </c>
      <c r="B4334" s="30">
        <v>3</v>
      </c>
      <c r="C4334" s="30">
        <v>0</v>
      </c>
      <c r="D4334" s="30">
        <v>-138</v>
      </c>
      <c r="E4334" s="30">
        <v>0</v>
      </c>
      <c r="F4334" s="30">
        <v>0</v>
      </c>
      <c r="H4334" s="30"/>
    </row>
    <row r="4335" spans="1:8" x14ac:dyDescent="0.2">
      <c r="A4335" s="30">
        <v>0</v>
      </c>
      <c r="B4335" s="30">
        <v>3</v>
      </c>
      <c r="C4335" s="30">
        <v>3</v>
      </c>
      <c r="D4335" s="30">
        <v>-138</v>
      </c>
      <c r="E4335" s="30">
        <v>0</v>
      </c>
      <c r="F4335" s="30">
        <v>0</v>
      </c>
      <c r="H4335" s="30"/>
    </row>
    <row r="4336" spans="1:8" x14ac:dyDescent="0.2">
      <c r="A4336" s="30">
        <v>12</v>
      </c>
      <c r="B4336" s="30">
        <v>12</v>
      </c>
      <c r="C4336" s="30">
        <v>0</v>
      </c>
      <c r="D4336" s="30">
        <v>-552</v>
      </c>
      <c r="E4336" s="30">
        <v>0</v>
      </c>
      <c r="F4336" s="30">
        <v>0</v>
      </c>
      <c r="H4336" s="30"/>
    </row>
    <row r="4337" spans="1:8" x14ac:dyDescent="0.2">
      <c r="A4337" s="30">
        <v>6</v>
      </c>
      <c r="B4337" s="30">
        <v>6</v>
      </c>
      <c r="C4337" s="30">
        <v>0</v>
      </c>
      <c r="D4337" s="30">
        <v>-276</v>
      </c>
      <c r="E4337" s="30">
        <v>0</v>
      </c>
      <c r="F4337" s="30">
        <v>0</v>
      </c>
      <c r="H4337" s="30"/>
    </row>
    <row r="4338" spans="1:8" x14ac:dyDescent="0.2">
      <c r="A4338" s="30">
        <v>9</v>
      </c>
      <c r="B4338" s="30">
        <v>12</v>
      </c>
      <c r="C4338" s="30">
        <v>3</v>
      </c>
      <c r="D4338" s="30">
        <v>-552</v>
      </c>
      <c r="E4338" s="30">
        <v>0</v>
      </c>
      <c r="F4338" s="30">
        <v>0</v>
      </c>
      <c r="H4338" s="30"/>
    </row>
    <row r="4339" spans="1:8" x14ac:dyDescent="0.2">
      <c r="A4339" s="30">
        <v>4</v>
      </c>
      <c r="B4339" s="30">
        <v>7</v>
      </c>
      <c r="C4339" s="30">
        <v>3</v>
      </c>
      <c r="D4339" s="30">
        <v>-322</v>
      </c>
      <c r="E4339" s="30">
        <v>0</v>
      </c>
      <c r="F4339" s="30">
        <v>0</v>
      </c>
      <c r="H4339" s="30"/>
    </row>
    <row r="4340" spans="1:8" x14ac:dyDescent="0.2">
      <c r="A4340" s="30">
        <v>11</v>
      </c>
      <c r="B4340" s="30">
        <v>15</v>
      </c>
      <c r="C4340" s="30">
        <v>4</v>
      </c>
      <c r="D4340" s="30">
        <v>-690</v>
      </c>
      <c r="E4340" s="30">
        <v>0</v>
      </c>
      <c r="F4340" s="30">
        <v>0</v>
      </c>
      <c r="H4340" s="30"/>
    </row>
    <row r="4341" spans="1:8" x14ac:dyDescent="0.2">
      <c r="A4341" s="30">
        <v>12</v>
      </c>
      <c r="B4341" s="30">
        <v>12</v>
      </c>
      <c r="C4341" s="30">
        <v>0</v>
      </c>
      <c r="D4341" s="30">
        <v>-552</v>
      </c>
      <c r="E4341" s="30">
        <v>0</v>
      </c>
      <c r="F4341" s="30">
        <v>0</v>
      </c>
      <c r="H4341" s="30"/>
    </row>
    <row r="4342" spans="1:8" x14ac:dyDescent="0.2">
      <c r="A4342" s="30">
        <v>4</v>
      </c>
      <c r="B4342" s="30">
        <v>4</v>
      </c>
      <c r="C4342" s="30">
        <v>0</v>
      </c>
      <c r="D4342" s="30">
        <v>-184</v>
      </c>
      <c r="E4342" s="30">
        <v>0</v>
      </c>
      <c r="F4342" s="30">
        <v>0</v>
      </c>
      <c r="H4342" s="30"/>
    </row>
    <row r="4343" spans="1:8" x14ac:dyDescent="0.2">
      <c r="A4343" s="30">
        <v>6</v>
      </c>
      <c r="B4343" s="30">
        <v>9</v>
      </c>
      <c r="C4343" s="30">
        <v>3</v>
      </c>
      <c r="D4343" s="30">
        <v>-414</v>
      </c>
      <c r="E4343" s="30">
        <v>0</v>
      </c>
      <c r="F4343" s="30">
        <v>0</v>
      </c>
      <c r="H4343" s="30"/>
    </row>
    <row r="4344" spans="1:8" x14ac:dyDescent="0.2">
      <c r="A4344" s="30">
        <v>5</v>
      </c>
      <c r="B4344" s="30">
        <v>6</v>
      </c>
      <c r="C4344" s="30">
        <v>1</v>
      </c>
      <c r="D4344" s="30">
        <v>-276</v>
      </c>
      <c r="E4344" s="30">
        <v>0</v>
      </c>
      <c r="F4344" s="30">
        <v>0</v>
      </c>
      <c r="H4344" s="30"/>
    </row>
    <row r="4345" spans="1:8" x14ac:dyDescent="0.2">
      <c r="A4345" s="30">
        <v>2</v>
      </c>
      <c r="B4345" s="30">
        <v>2</v>
      </c>
      <c r="C4345" s="30">
        <v>0</v>
      </c>
      <c r="D4345" s="30">
        <v>-92</v>
      </c>
      <c r="E4345" s="30">
        <v>0</v>
      </c>
      <c r="F4345" s="30">
        <v>0</v>
      </c>
      <c r="H4345" s="30"/>
    </row>
    <row r="4346" spans="1:8" x14ac:dyDescent="0.2">
      <c r="A4346" s="30">
        <v>15</v>
      </c>
      <c r="B4346" s="30">
        <v>15</v>
      </c>
      <c r="C4346" s="30">
        <v>0</v>
      </c>
      <c r="D4346" s="30">
        <v>-690</v>
      </c>
      <c r="E4346" s="30">
        <v>0</v>
      </c>
      <c r="F4346" s="30">
        <v>0</v>
      </c>
      <c r="H4346" s="30"/>
    </row>
    <row r="4347" spans="1:8" x14ac:dyDescent="0.2">
      <c r="A4347" s="30">
        <v>1</v>
      </c>
      <c r="B4347" s="30">
        <v>1</v>
      </c>
      <c r="C4347" s="30">
        <v>0</v>
      </c>
      <c r="D4347" s="30">
        <v>-46</v>
      </c>
      <c r="E4347" s="30">
        <v>0</v>
      </c>
      <c r="F4347" s="30">
        <v>0</v>
      </c>
      <c r="H4347" s="30"/>
    </row>
    <row r="4348" spans="1:8" x14ac:dyDescent="0.2">
      <c r="A4348" s="30">
        <v>12</v>
      </c>
      <c r="B4348" s="30">
        <v>12</v>
      </c>
      <c r="C4348" s="30">
        <v>0</v>
      </c>
      <c r="D4348" s="30">
        <v>-552</v>
      </c>
      <c r="E4348" s="30">
        <v>0</v>
      </c>
      <c r="F4348" s="30">
        <v>0</v>
      </c>
      <c r="H4348" s="30"/>
    </row>
    <row r="4349" spans="1:8" x14ac:dyDescent="0.2">
      <c r="A4349" s="30">
        <v>4</v>
      </c>
      <c r="B4349" s="30">
        <v>4</v>
      </c>
      <c r="C4349" s="30">
        <v>0</v>
      </c>
      <c r="D4349" s="30">
        <v>-184</v>
      </c>
      <c r="E4349" s="30">
        <v>0</v>
      </c>
      <c r="F4349" s="30">
        <v>0</v>
      </c>
      <c r="H4349" s="30"/>
    </row>
    <row r="4350" spans="1:8" x14ac:dyDescent="0.2">
      <c r="A4350" s="30">
        <v>3</v>
      </c>
      <c r="B4350" s="30">
        <v>3</v>
      </c>
      <c r="C4350" s="30">
        <v>0</v>
      </c>
      <c r="D4350" s="30">
        <v>-138</v>
      </c>
      <c r="E4350" s="30">
        <v>0</v>
      </c>
      <c r="F4350" s="30">
        <v>0</v>
      </c>
      <c r="H4350" s="30"/>
    </row>
    <row r="4351" spans="1:8" x14ac:dyDescent="0.2">
      <c r="A4351" s="30">
        <v>6</v>
      </c>
      <c r="B4351" s="30">
        <v>6</v>
      </c>
      <c r="C4351" s="30">
        <v>0</v>
      </c>
      <c r="D4351" s="30">
        <v>-276</v>
      </c>
      <c r="E4351" s="30">
        <v>0</v>
      </c>
      <c r="F4351" s="30">
        <v>0</v>
      </c>
      <c r="H4351" s="30"/>
    </row>
    <row r="4352" spans="1:8" x14ac:dyDescent="0.2">
      <c r="A4352" s="30">
        <v>0</v>
      </c>
      <c r="B4352" s="30">
        <v>5</v>
      </c>
      <c r="C4352" s="30">
        <v>5</v>
      </c>
      <c r="D4352" s="30">
        <v>-230</v>
      </c>
      <c r="E4352" s="30">
        <v>0</v>
      </c>
      <c r="F4352" s="30">
        <v>0</v>
      </c>
      <c r="H4352" s="30"/>
    </row>
    <row r="4353" spans="1:8" x14ac:dyDescent="0.2">
      <c r="A4353" s="30">
        <v>2.5</v>
      </c>
      <c r="B4353" s="30">
        <v>2.5</v>
      </c>
      <c r="C4353" s="30">
        <v>0</v>
      </c>
      <c r="D4353" s="30">
        <v>-115</v>
      </c>
      <c r="E4353" s="30">
        <v>0</v>
      </c>
      <c r="F4353" s="30">
        <v>0</v>
      </c>
      <c r="H4353" s="30"/>
    </row>
    <row r="4354" spans="1:8" x14ac:dyDescent="0.2">
      <c r="A4354" s="30">
        <v>1</v>
      </c>
      <c r="B4354" s="30">
        <v>1</v>
      </c>
      <c r="C4354" s="30">
        <v>0</v>
      </c>
      <c r="D4354" s="30">
        <v>-46</v>
      </c>
      <c r="E4354" s="30">
        <v>0</v>
      </c>
      <c r="F4354" s="30">
        <v>0</v>
      </c>
      <c r="H4354" s="30"/>
    </row>
    <row r="4355" spans="1:8" x14ac:dyDescent="0.2">
      <c r="A4355" s="30">
        <v>9</v>
      </c>
      <c r="B4355" s="30">
        <v>9</v>
      </c>
      <c r="C4355" s="30">
        <v>0</v>
      </c>
      <c r="D4355" s="30">
        <v>-414</v>
      </c>
      <c r="E4355" s="30">
        <v>0</v>
      </c>
      <c r="F4355" s="30">
        <v>0</v>
      </c>
      <c r="H4355" s="30"/>
    </row>
    <row r="4356" spans="1:8" x14ac:dyDescent="0.2">
      <c r="A4356" s="30">
        <v>5</v>
      </c>
      <c r="B4356" s="30">
        <v>9</v>
      </c>
      <c r="C4356" s="30">
        <v>4</v>
      </c>
      <c r="D4356" s="30">
        <v>-414</v>
      </c>
      <c r="E4356" s="30">
        <v>0</v>
      </c>
      <c r="F4356" s="30">
        <v>0</v>
      </c>
      <c r="H4356" s="30"/>
    </row>
    <row r="4357" spans="1:8" x14ac:dyDescent="0.2">
      <c r="A4357" s="30">
        <v>5</v>
      </c>
      <c r="B4357" s="30">
        <v>5</v>
      </c>
      <c r="C4357" s="30">
        <v>0</v>
      </c>
      <c r="D4357" s="30">
        <v>-230</v>
      </c>
      <c r="E4357" s="30">
        <v>0</v>
      </c>
      <c r="F4357" s="30">
        <v>0</v>
      </c>
      <c r="H4357" s="30"/>
    </row>
    <row r="4358" spans="1:8" x14ac:dyDescent="0.2">
      <c r="A4358" s="30">
        <v>6</v>
      </c>
      <c r="B4358" s="30">
        <v>6</v>
      </c>
      <c r="C4358" s="30">
        <v>0</v>
      </c>
      <c r="D4358" s="30">
        <v>-276</v>
      </c>
      <c r="E4358" s="30">
        <v>0</v>
      </c>
      <c r="F4358" s="30">
        <v>0</v>
      </c>
      <c r="H4358" s="30"/>
    </row>
    <row r="4359" spans="1:8" x14ac:dyDescent="0.2">
      <c r="A4359" s="30">
        <v>6</v>
      </c>
      <c r="B4359" s="30">
        <v>6</v>
      </c>
      <c r="C4359" s="30">
        <v>0</v>
      </c>
      <c r="D4359" s="30">
        <v>-276</v>
      </c>
      <c r="E4359" s="30">
        <v>0</v>
      </c>
      <c r="F4359" s="30">
        <v>0</v>
      </c>
      <c r="H4359" s="30"/>
    </row>
    <row r="4360" spans="1:8" x14ac:dyDescent="0.2">
      <c r="A4360" s="30">
        <v>1</v>
      </c>
      <c r="B4360" s="30">
        <v>1</v>
      </c>
      <c r="C4360" s="30">
        <v>0</v>
      </c>
      <c r="D4360" s="30">
        <v>-46</v>
      </c>
      <c r="E4360" s="30">
        <v>0</v>
      </c>
      <c r="F4360" s="30">
        <v>0</v>
      </c>
      <c r="H4360" s="30"/>
    </row>
    <row r="4361" spans="1:8" x14ac:dyDescent="0.2">
      <c r="A4361" s="30">
        <v>19.5</v>
      </c>
      <c r="B4361" s="30">
        <v>19.5</v>
      </c>
      <c r="C4361" s="30">
        <v>0</v>
      </c>
      <c r="D4361" s="30">
        <v>-897</v>
      </c>
      <c r="E4361" s="30">
        <v>0</v>
      </c>
      <c r="F4361" s="30">
        <v>0</v>
      </c>
      <c r="H4361" s="30"/>
    </row>
    <row r="4362" spans="1:8" x14ac:dyDescent="0.2">
      <c r="A4362" s="30">
        <v>6</v>
      </c>
      <c r="B4362" s="30">
        <v>6</v>
      </c>
      <c r="C4362" s="30">
        <v>0</v>
      </c>
      <c r="D4362" s="30">
        <v>-276</v>
      </c>
      <c r="E4362" s="30">
        <v>0</v>
      </c>
      <c r="F4362" s="30">
        <v>0</v>
      </c>
      <c r="H4362" s="30"/>
    </row>
    <row r="4363" spans="1:8" x14ac:dyDescent="0.2">
      <c r="A4363" s="30">
        <v>2</v>
      </c>
      <c r="B4363" s="30">
        <v>5</v>
      </c>
      <c r="C4363" s="30">
        <v>3</v>
      </c>
      <c r="D4363" s="30">
        <v>-230</v>
      </c>
      <c r="E4363" s="30">
        <v>0</v>
      </c>
      <c r="F4363" s="30">
        <v>0</v>
      </c>
      <c r="H4363" s="30"/>
    </row>
    <row r="4364" spans="1:8" x14ac:dyDescent="0.2">
      <c r="A4364" s="30">
        <v>8</v>
      </c>
      <c r="B4364" s="30">
        <v>8</v>
      </c>
      <c r="C4364" s="30">
        <v>0</v>
      </c>
      <c r="D4364" s="30">
        <v>-368</v>
      </c>
      <c r="E4364" s="30">
        <v>0</v>
      </c>
      <c r="F4364" s="30">
        <v>0</v>
      </c>
      <c r="H4364" s="30"/>
    </row>
    <row r="4365" spans="1:8" x14ac:dyDescent="0.2">
      <c r="A4365" s="30">
        <v>6</v>
      </c>
      <c r="B4365" s="30">
        <v>11</v>
      </c>
      <c r="C4365" s="30">
        <v>5</v>
      </c>
      <c r="D4365" s="30">
        <v>-506</v>
      </c>
      <c r="E4365" s="30">
        <v>0</v>
      </c>
      <c r="F4365" s="30">
        <v>0</v>
      </c>
      <c r="H4365" s="30"/>
    </row>
    <row r="4366" spans="1:8" x14ac:dyDescent="0.2">
      <c r="A4366" s="30">
        <v>4</v>
      </c>
      <c r="B4366" s="30">
        <v>8</v>
      </c>
      <c r="C4366" s="30">
        <v>4</v>
      </c>
      <c r="D4366" s="30">
        <v>-368</v>
      </c>
      <c r="E4366" s="30">
        <v>0</v>
      </c>
      <c r="F4366" s="30">
        <v>0</v>
      </c>
      <c r="H4366" s="30"/>
    </row>
    <row r="4367" spans="1:8" x14ac:dyDescent="0.2">
      <c r="A4367" s="30">
        <v>9</v>
      </c>
      <c r="B4367" s="30">
        <v>9</v>
      </c>
      <c r="C4367" s="30">
        <v>0</v>
      </c>
      <c r="D4367" s="30">
        <v>-414</v>
      </c>
      <c r="E4367" s="30">
        <v>0</v>
      </c>
      <c r="F4367" s="30">
        <v>0</v>
      </c>
      <c r="H4367" s="30"/>
    </row>
    <row r="4368" spans="1:8" x14ac:dyDescent="0.2">
      <c r="A4368" s="30">
        <v>8</v>
      </c>
      <c r="B4368" s="30">
        <v>8</v>
      </c>
      <c r="C4368" s="30">
        <v>0</v>
      </c>
      <c r="D4368" s="30">
        <v>-368</v>
      </c>
      <c r="E4368" s="30">
        <v>0</v>
      </c>
      <c r="F4368" s="30">
        <v>0</v>
      </c>
      <c r="H4368" s="30"/>
    </row>
    <row r="4369" spans="1:8" x14ac:dyDescent="0.2">
      <c r="A4369" s="30">
        <v>6</v>
      </c>
      <c r="B4369" s="30">
        <v>6</v>
      </c>
      <c r="C4369" s="30">
        <v>0</v>
      </c>
      <c r="D4369" s="30">
        <v>-276</v>
      </c>
      <c r="E4369" s="30">
        <v>0</v>
      </c>
      <c r="F4369" s="30">
        <v>0</v>
      </c>
      <c r="H4369" s="30"/>
    </row>
    <row r="4370" spans="1:8" x14ac:dyDescent="0.2">
      <c r="A4370" s="30">
        <v>6</v>
      </c>
      <c r="B4370" s="30">
        <v>6</v>
      </c>
      <c r="C4370" s="30">
        <v>0</v>
      </c>
      <c r="D4370" s="30">
        <v>-276</v>
      </c>
      <c r="E4370" s="30">
        <v>0</v>
      </c>
      <c r="F4370" s="30">
        <v>0</v>
      </c>
      <c r="H4370" s="30"/>
    </row>
    <row r="4371" spans="1:8" x14ac:dyDescent="0.2">
      <c r="A4371" s="30">
        <v>5</v>
      </c>
      <c r="B4371" s="30">
        <v>5</v>
      </c>
      <c r="C4371" s="30">
        <v>0</v>
      </c>
      <c r="D4371" s="30">
        <v>-230</v>
      </c>
      <c r="E4371" s="30">
        <v>0</v>
      </c>
      <c r="F4371" s="30">
        <v>0</v>
      </c>
      <c r="H4371" s="30"/>
    </row>
    <row r="4372" spans="1:8" x14ac:dyDescent="0.2">
      <c r="A4372" s="30">
        <v>12</v>
      </c>
      <c r="B4372" s="30">
        <v>12</v>
      </c>
      <c r="C4372" s="30">
        <v>0</v>
      </c>
      <c r="D4372" s="30">
        <v>-552</v>
      </c>
      <c r="E4372" s="30">
        <v>0</v>
      </c>
      <c r="F4372" s="30">
        <v>0</v>
      </c>
      <c r="H4372" s="30"/>
    </row>
    <row r="4373" spans="1:8" x14ac:dyDescent="0.2">
      <c r="A4373" s="30">
        <v>4</v>
      </c>
      <c r="B4373" s="30">
        <v>4</v>
      </c>
      <c r="C4373" s="30">
        <v>0</v>
      </c>
      <c r="D4373" s="30">
        <v>-184</v>
      </c>
      <c r="E4373" s="30">
        <v>0</v>
      </c>
      <c r="F4373" s="30">
        <v>0</v>
      </c>
      <c r="H4373" s="30"/>
    </row>
    <row r="4374" spans="1:8" x14ac:dyDescent="0.2">
      <c r="A4374" s="30">
        <v>1</v>
      </c>
      <c r="B4374" s="30">
        <v>1</v>
      </c>
      <c r="C4374" s="30">
        <v>0</v>
      </c>
      <c r="D4374" s="30">
        <v>-46</v>
      </c>
      <c r="E4374" s="30">
        <v>0</v>
      </c>
      <c r="F4374" s="30">
        <v>0</v>
      </c>
      <c r="H4374" s="30"/>
    </row>
    <row r="4375" spans="1:8" x14ac:dyDescent="0.2">
      <c r="A4375" s="30">
        <v>8</v>
      </c>
      <c r="B4375" s="30">
        <v>8</v>
      </c>
      <c r="C4375" s="30">
        <v>0</v>
      </c>
      <c r="D4375" s="30">
        <v>-368</v>
      </c>
      <c r="E4375" s="30">
        <v>0</v>
      </c>
      <c r="F4375" s="30">
        <v>0</v>
      </c>
      <c r="H4375" s="30"/>
    </row>
    <row r="4376" spans="1:8" x14ac:dyDescent="0.2">
      <c r="A4376" s="30">
        <v>3</v>
      </c>
      <c r="B4376" s="30">
        <v>3</v>
      </c>
      <c r="C4376" s="30">
        <v>0</v>
      </c>
      <c r="D4376" s="30">
        <v>-138</v>
      </c>
      <c r="E4376" s="30">
        <v>0</v>
      </c>
      <c r="F4376" s="30">
        <v>0</v>
      </c>
      <c r="H4376" s="30"/>
    </row>
    <row r="4377" spans="1:8" x14ac:dyDescent="0.2">
      <c r="A4377" s="30">
        <v>3</v>
      </c>
      <c r="B4377" s="30">
        <v>3</v>
      </c>
      <c r="C4377" s="30">
        <v>0</v>
      </c>
      <c r="D4377" s="30">
        <v>-138</v>
      </c>
      <c r="E4377" s="30">
        <v>0</v>
      </c>
      <c r="F4377" s="30">
        <v>0</v>
      </c>
      <c r="H4377" s="30"/>
    </row>
    <row r="4378" spans="1:8" x14ac:dyDescent="0.2">
      <c r="A4378" s="30">
        <v>10</v>
      </c>
      <c r="B4378" s="30">
        <v>10</v>
      </c>
      <c r="C4378" s="30">
        <v>0</v>
      </c>
      <c r="D4378" s="30">
        <v>-460</v>
      </c>
      <c r="E4378" s="30">
        <v>0</v>
      </c>
      <c r="F4378" s="30">
        <v>0</v>
      </c>
      <c r="H4378" s="30"/>
    </row>
    <row r="4379" spans="1:8" x14ac:dyDescent="0.2">
      <c r="A4379" s="30">
        <v>9</v>
      </c>
      <c r="B4379" s="30">
        <v>9</v>
      </c>
      <c r="C4379" s="30">
        <v>0</v>
      </c>
      <c r="D4379" s="30">
        <v>-414</v>
      </c>
      <c r="E4379" s="30">
        <v>0</v>
      </c>
      <c r="F4379" s="30">
        <v>0</v>
      </c>
      <c r="H4379" s="30"/>
    </row>
    <row r="4380" spans="1:8" x14ac:dyDescent="0.2">
      <c r="A4380" s="30">
        <v>3</v>
      </c>
      <c r="B4380" s="30">
        <v>3</v>
      </c>
      <c r="C4380" s="30">
        <v>0</v>
      </c>
      <c r="D4380" s="30">
        <v>-138</v>
      </c>
      <c r="E4380" s="30">
        <v>0</v>
      </c>
      <c r="F4380" s="30">
        <v>0</v>
      </c>
      <c r="H4380" s="30"/>
    </row>
    <row r="4381" spans="1:8" x14ac:dyDescent="0.2">
      <c r="A4381" s="30">
        <v>5</v>
      </c>
      <c r="B4381" s="30">
        <v>5</v>
      </c>
      <c r="C4381" s="30">
        <v>0</v>
      </c>
      <c r="D4381" s="30">
        <v>-230</v>
      </c>
      <c r="E4381" s="30">
        <v>0</v>
      </c>
      <c r="F4381" s="30">
        <v>0</v>
      </c>
      <c r="H4381" s="30"/>
    </row>
    <row r="4382" spans="1:8" x14ac:dyDescent="0.2">
      <c r="A4382" s="30">
        <v>13</v>
      </c>
      <c r="B4382" s="30">
        <v>13</v>
      </c>
      <c r="C4382" s="30">
        <v>0</v>
      </c>
      <c r="D4382" s="30">
        <v>-598</v>
      </c>
      <c r="E4382" s="30">
        <v>0</v>
      </c>
      <c r="F4382" s="30">
        <v>0</v>
      </c>
      <c r="H4382" s="30"/>
    </row>
    <row r="4383" spans="1:8" x14ac:dyDescent="0.2">
      <c r="A4383" s="30">
        <v>8</v>
      </c>
      <c r="B4383" s="30">
        <v>8</v>
      </c>
      <c r="C4383" s="30">
        <v>0</v>
      </c>
      <c r="D4383" s="30">
        <v>-368</v>
      </c>
      <c r="E4383" s="30">
        <v>0</v>
      </c>
      <c r="F4383" s="30">
        <v>0</v>
      </c>
      <c r="H4383" s="30"/>
    </row>
    <row r="4384" spans="1:8" x14ac:dyDescent="0.2">
      <c r="A4384" s="30">
        <v>3</v>
      </c>
      <c r="B4384" s="30">
        <v>3</v>
      </c>
      <c r="C4384" s="30">
        <v>0</v>
      </c>
      <c r="D4384" s="30">
        <v>-138</v>
      </c>
      <c r="E4384" s="30">
        <v>0</v>
      </c>
      <c r="F4384" s="30">
        <v>0</v>
      </c>
      <c r="H4384" s="30"/>
    </row>
    <row r="4385" spans="1:8" x14ac:dyDescent="0.2">
      <c r="A4385" s="30">
        <v>5</v>
      </c>
      <c r="B4385" s="30">
        <v>5</v>
      </c>
      <c r="C4385" s="30">
        <v>0</v>
      </c>
      <c r="D4385" s="30">
        <v>-230</v>
      </c>
      <c r="E4385" s="30">
        <v>0</v>
      </c>
      <c r="F4385" s="30">
        <v>0</v>
      </c>
      <c r="H4385" s="30"/>
    </row>
    <row r="4386" spans="1:8" x14ac:dyDescent="0.2">
      <c r="A4386" s="30">
        <v>0</v>
      </c>
      <c r="B4386" s="30">
        <v>15.5</v>
      </c>
      <c r="C4386" s="30">
        <v>15.5</v>
      </c>
      <c r="D4386" s="30">
        <v>-713</v>
      </c>
      <c r="E4386" s="30">
        <v>0</v>
      </c>
      <c r="F4386" s="30">
        <v>0</v>
      </c>
      <c r="H4386" s="30"/>
    </row>
    <row r="4387" spans="1:8" x14ac:dyDescent="0.2">
      <c r="A4387" s="30">
        <v>7</v>
      </c>
      <c r="B4387" s="30">
        <v>10</v>
      </c>
      <c r="C4387" s="30">
        <v>3</v>
      </c>
      <c r="D4387" s="30">
        <v>-460</v>
      </c>
      <c r="E4387" s="30">
        <v>0</v>
      </c>
      <c r="F4387" s="30">
        <v>0</v>
      </c>
      <c r="H4387" s="30"/>
    </row>
    <row r="4388" spans="1:8" x14ac:dyDescent="0.2">
      <c r="A4388" s="30">
        <v>10</v>
      </c>
      <c r="B4388" s="30">
        <v>10</v>
      </c>
      <c r="C4388" s="30">
        <v>0</v>
      </c>
      <c r="D4388" s="30">
        <v>-460</v>
      </c>
      <c r="E4388" s="30">
        <v>0</v>
      </c>
      <c r="F4388" s="30">
        <v>0</v>
      </c>
      <c r="H4388" s="30"/>
    </row>
    <row r="4389" spans="1:8" x14ac:dyDescent="0.2">
      <c r="A4389" s="30">
        <v>3</v>
      </c>
      <c r="B4389" s="30">
        <v>3</v>
      </c>
      <c r="C4389" s="30">
        <v>0</v>
      </c>
      <c r="D4389" s="30">
        <v>-138</v>
      </c>
      <c r="E4389" s="30">
        <v>0</v>
      </c>
      <c r="F4389" s="30">
        <v>0</v>
      </c>
      <c r="H4389" s="30"/>
    </row>
    <row r="4390" spans="1:8" x14ac:dyDescent="0.2">
      <c r="A4390" s="30">
        <v>3</v>
      </c>
      <c r="B4390" s="30">
        <v>11</v>
      </c>
      <c r="C4390" s="30">
        <v>8</v>
      </c>
      <c r="D4390" s="30">
        <v>-506</v>
      </c>
      <c r="E4390" s="30">
        <v>0</v>
      </c>
      <c r="F4390" s="30">
        <v>0</v>
      </c>
      <c r="H4390" s="30"/>
    </row>
    <row r="4391" spans="1:8" x14ac:dyDescent="0.2">
      <c r="A4391" s="30">
        <v>11</v>
      </c>
      <c r="B4391" s="30">
        <v>11</v>
      </c>
      <c r="C4391" s="30">
        <v>0</v>
      </c>
      <c r="D4391" s="30">
        <v>-506</v>
      </c>
      <c r="E4391" s="30">
        <v>0</v>
      </c>
      <c r="F4391" s="30">
        <v>0</v>
      </c>
      <c r="H4391" s="30"/>
    </row>
    <row r="4392" spans="1:8" x14ac:dyDescent="0.2">
      <c r="A4392" s="30">
        <v>10</v>
      </c>
      <c r="B4392" s="30">
        <v>10</v>
      </c>
      <c r="C4392" s="30">
        <v>0</v>
      </c>
      <c r="D4392" s="30">
        <v>-460</v>
      </c>
      <c r="E4392" s="30">
        <v>0</v>
      </c>
      <c r="F4392" s="30">
        <v>0</v>
      </c>
      <c r="H4392" s="30"/>
    </row>
    <row r="4393" spans="1:8" x14ac:dyDescent="0.2">
      <c r="A4393" s="30">
        <v>0</v>
      </c>
      <c r="B4393" s="30">
        <v>3</v>
      </c>
      <c r="C4393" s="30">
        <v>3</v>
      </c>
      <c r="D4393" s="30">
        <v>-138</v>
      </c>
      <c r="E4393" s="30">
        <v>0</v>
      </c>
      <c r="F4393" s="30">
        <v>0</v>
      </c>
      <c r="H4393" s="30"/>
    </row>
    <row r="4394" spans="1:8" x14ac:dyDescent="0.2">
      <c r="A4394" s="30">
        <v>7</v>
      </c>
      <c r="B4394" s="30">
        <v>7</v>
      </c>
      <c r="C4394" s="30">
        <v>0</v>
      </c>
      <c r="D4394" s="30">
        <v>-322</v>
      </c>
      <c r="E4394" s="30">
        <v>0</v>
      </c>
      <c r="F4394" s="30">
        <v>0</v>
      </c>
      <c r="H4394" s="30"/>
    </row>
    <row r="4395" spans="1:8" x14ac:dyDescent="0.2">
      <c r="A4395" s="30">
        <v>9</v>
      </c>
      <c r="B4395" s="30">
        <v>9</v>
      </c>
      <c r="C4395" s="30">
        <v>0</v>
      </c>
      <c r="D4395" s="30">
        <v>-414</v>
      </c>
      <c r="E4395" s="30">
        <v>0</v>
      </c>
      <c r="F4395" s="30">
        <v>0</v>
      </c>
      <c r="H4395" s="30"/>
    </row>
    <row r="4396" spans="1:8" x14ac:dyDescent="0.2">
      <c r="A4396" s="30">
        <v>2</v>
      </c>
      <c r="B4396" s="30">
        <v>2</v>
      </c>
      <c r="C4396" s="30">
        <v>0</v>
      </c>
      <c r="D4396" s="30">
        <v>-92</v>
      </c>
      <c r="E4396" s="30">
        <v>0</v>
      </c>
      <c r="F4396" s="30">
        <v>0</v>
      </c>
      <c r="H4396" s="30"/>
    </row>
    <row r="4397" spans="1:8" x14ac:dyDescent="0.2">
      <c r="A4397" s="30">
        <v>6</v>
      </c>
      <c r="B4397" s="30">
        <v>6</v>
      </c>
      <c r="C4397" s="30">
        <v>0</v>
      </c>
      <c r="D4397" s="30">
        <v>-276</v>
      </c>
      <c r="E4397" s="30">
        <v>0</v>
      </c>
      <c r="F4397" s="30">
        <v>0</v>
      </c>
      <c r="H4397" s="30"/>
    </row>
    <row r="4398" spans="1:8" x14ac:dyDescent="0.2">
      <c r="A4398" s="30">
        <v>9</v>
      </c>
      <c r="B4398" s="30">
        <v>9</v>
      </c>
      <c r="C4398" s="30">
        <v>0</v>
      </c>
      <c r="D4398" s="30">
        <v>-414</v>
      </c>
      <c r="E4398" s="30">
        <v>0</v>
      </c>
      <c r="F4398" s="30">
        <v>0</v>
      </c>
      <c r="H4398" s="30"/>
    </row>
    <row r="4399" spans="1:8" x14ac:dyDescent="0.2">
      <c r="A4399" s="30">
        <v>10</v>
      </c>
      <c r="B4399" s="30">
        <v>10</v>
      </c>
      <c r="C4399" s="30">
        <v>0</v>
      </c>
      <c r="D4399" s="30">
        <v>-460</v>
      </c>
      <c r="E4399" s="30">
        <v>0</v>
      </c>
      <c r="F4399" s="30">
        <v>0</v>
      </c>
      <c r="H4399" s="30"/>
    </row>
    <row r="4400" spans="1:8" x14ac:dyDescent="0.2">
      <c r="A4400" s="30">
        <v>9</v>
      </c>
      <c r="B4400" s="30">
        <v>12</v>
      </c>
      <c r="C4400" s="30">
        <v>3</v>
      </c>
      <c r="D4400" s="30">
        <v>-552</v>
      </c>
      <c r="E4400" s="30">
        <v>0</v>
      </c>
      <c r="F4400" s="30">
        <v>0</v>
      </c>
      <c r="H4400" s="30"/>
    </row>
    <row r="4401" spans="1:8" x14ac:dyDescent="0.2">
      <c r="A4401" s="30">
        <v>2</v>
      </c>
      <c r="B4401" s="30">
        <v>2</v>
      </c>
      <c r="C4401" s="30">
        <v>0</v>
      </c>
      <c r="D4401" s="30">
        <v>-92</v>
      </c>
      <c r="E4401" s="30">
        <v>0</v>
      </c>
      <c r="F4401" s="30">
        <v>0</v>
      </c>
      <c r="H4401" s="30"/>
    </row>
    <row r="4402" spans="1:8" x14ac:dyDescent="0.2">
      <c r="A4402" s="30">
        <v>4.5</v>
      </c>
      <c r="B4402" s="30">
        <v>7.5</v>
      </c>
      <c r="C4402" s="30">
        <v>3</v>
      </c>
      <c r="D4402" s="30">
        <v>-345</v>
      </c>
      <c r="E4402" s="30">
        <v>0</v>
      </c>
      <c r="F4402" s="30">
        <v>0</v>
      </c>
      <c r="H4402" s="30"/>
    </row>
    <row r="4403" spans="1:8" x14ac:dyDescent="0.2">
      <c r="A4403" s="30">
        <v>0</v>
      </c>
      <c r="B4403" s="30">
        <v>3</v>
      </c>
      <c r="C4403" s="30">
        <v>3</v>
      </c>
      <c r="D4403" s="30">
        <v>-138</v>
      </c>
      <c r="E4403" s="30">
        <v>0</v>
      </c>
      <c r="F4403" s="30">
        <v>0</v>
      </c>
      <c r="H4403" s="30"/>
    </row>
    <row r="4404" spans="1:8" x14ac:dyDescent="0.2">
      <c r="A4404" s="30">
        <v>14</v>
      </c>
      <c r="B4404" s="30">
        <v>14</v>
      </c>
      <c r="C4404" s="30">
        <v>0</v>
      </c>
      <c r="D4404" s="30">
        <v>-644</v>
      </c>
      <c r="E4404" s="30">
        <v>0</v>
      </c>
      <c r="F4404" s="30">
        <v>0</v>
      </c>
      <c r="H4404" s="30"/>
    </row>
    <row r="4405" spans="1:8" x14ac:dyDescent="0.2">
      <c r="A4405" s="30">
        <v>3</v>
      </c>
      <c r="B4405" s="30">
        <v>3</v>
      </c>
      <c r="C4405" s="30">
        <v>0</v>
      </c>
      <c r="D4405" s="30">
        <v>-138</v>
      </c>
      <c r="E4405" s="30">
        <v>0</v>
      </c>
      <c r="F4405" s="30">
        <v>0</v>
      </c>
      <c r="H4405" s="30"/>
    </row>
    <row r="4406" spans="1:8" x14ac:dyDescent="0.2">
      <c r="A4406" s="30">
        <v>0</v>
      </c>
      <c r="B4406" s="30">
        <v>6</v>
      </c>
      <c r="C4406" s="30">
        <v>6</v>
      </c>
      <c r="D4406" s="30">
        <v>-276</v>
      </c>
      <c r="E4406" s="30">
        <v>0</v>
      </c>
      <c r="F4406" s="30">
        <v>0</v>
      </c>
      <c r="H4406" s="30"/>
    </row>
    <row r="4407" spans="1:8" x14ac:dyDescent="0.2">
      <c r="A4407" s="30">
        <v>1</v>
      </c>
      <c r="B4407" s="30">
        <v>1</v>
      </c>
      <c r="C4407" s="30">
        <v>0</v>
      </c>
      <c r="D4407" s="30">
        <v>-46</v>
      </c>
      <c r="E4407" s="30">
        <v>0</v>
      </c>
      <c r="F4407" s="30">
        <v>0</v>
      </c>
      <c r="H4407" s="30"/>
    </row>
    <row r="4408" spans="1:8" x14ac:dyDescent="0.2">
      <c r="A4408" s="30">
        <v>6</v>
      </c>
      <c r="B4408" s="30">
        <v>6</v>
      </c>
      <c r="C4408" s="30">
        <v>0</v>
      </c>
      <c r="D4408" s="30">
        <v>-276</v>
      </c>
      <c r="E4408" s="30">
        <v>0</v>
      </c>
      <c r="F4408" s="30">
        <v>0</v>
      </c>
      <c r="H4408" s="30"/>
    </row>
    <row r="4409" spans="1:8" x14ac:dyDescent="0.2">
      <c r="A4409" s="30">
        <v>12</v>
      </c>
      <c r="B4409" s="30">
        <v>12</v>
      </c>
      <c r="C4409" s="30">
        <v>0</v>
      </c>
      <c r="D4409" s="30">
        <v>-552</v>
      </c>
      <c r="E4409" s="30">
        <v>0</v>
      </c>
      <c r="F4409" s="30">
        <v>0</v>
      </c>
      <c r="H4409" s="30"/>
    </row>
    <row r="4410" spans="1:8" x14ac:dyDescent="0.2">
      <c r="A4410" s="30">
        <v>6</v>
      </c>
      <c r="B4410" s="30">
        <v>6</v>
      </c>
      <c r="C4410" s="30">
        <v>0</v>
      </c>
      <c r="D4410" s="30">
        <v>-276</v>
      </c>
      <c r="E4410" s="30">
        <v>0</v>
      </c>
      <c r="F4410" s="30">
        <v>0</v>
      </c>
      <c r="H4410" s="30"/>
    </row>
    <row r="4411" spans="1:8" x14ac:dyDescent="0.2">
      <c r="A4411" s="30">
        <v>7.5</v>
      </c>
      <c r="B4411" s="30">
        <v>7.5</v>
      </c>
      <c r="C4411" s="30">
        <v>0</v>
      </c>
      <c r="D4411" s="30">
        <v>-345</v>
      </c>
      <c r="E4411" s="30">
        <v>0</v>
      </c>
      <c r="F4411" s="30">
        <v>0</v>
      </c>
      <c r="H4411" s="30"/>
    </row>
    <row r="4412" spans="1:8" x14ac:dyDescent="0.2">
      <c r="A4412" s="30">
        <v>3</v>
      </c>
      <c r="B4412" s="30">
        <v>3</v>
      </c>
      <c r="C4412" s="30">
        <v>0</v>
      </c>
      <c r="D4412" s="30">
        <v>-138</v>
      </c>
      <c r="E4412" s="30">
        <v>0</v>
      </c>
      <c r="F4412" s="30">
        <v>0</v>
      </c>
      <c r="H4412" s="30"/>
    </row>
    <row r="4413" spans="1:8" x14ac:dyDescent="0.2">
      <c r="A4413" s="30">
        <v>3</v>
      </c>
      <c r="B4413" s="30">
        <v>7</v>
      </c>
      <c r="C4413" s="30">
        <v>4</v>
      </c>
      <c r="D4413" s="30">
        <v>-322</v>
      </c>
      <c r="E4413" s="30">
        <v>0</v>
      </c>
      <c r="F4413" s="30">
        <v>0</v>
      </c>
      <c r="H4413" s="30"/>
    </row>
    <row r="4414" spans="1:8" x14ac:dyDescent="0.2">
      <c r="A4414" s="30">
        <v>5</v>
      </c>
      <c r="B4414" s="30">
        <v>5</v>
      </c>
      <c r="C4414" s="30">
        <v>0</v>
      </c>
      <c r="D4414" s="30">
        <v>-230</v>
      </c>
      <c r="E4414" s="30">
        <v>0</v>
      </c>
      <c r="F4414" s="30">
        <v>0</v>
      </c>
      <c r="H4414" s="30"/>
    </row>
    <row r="4415" spans="1:8" x14ac:dyDescent="0.2">
      <c r="A4415" s="30">
        <v>12.5</v>
      </c>
      <c r="B4415" s="30">
        <v>15.5</v>
      </c>
      <c r="C4415" s="30">
        <v>3</v>
      </c>
      <c r="D4415" s="30">
        <v>-713</v>
      </c>
      <c r="E4415" s="30">
        <v>0</v>
      </c>
      <c r="F4415" s="30">
        <v>0</v>
      </c>
      <c r="H4415" s="30"/>
    </row>
    <row r="4416" spans="1:8" x14ac:dyDescent="0.2">
      <c r="A4416" s="30">
        <v>6</v>
      </c>
      <c r="B4416" s="30">
        <v>6</v>
      </c>
      <c r="C4416" s="30">
        <v>0</v>
      </c>
      <c r="D4416" s="30">
        <v>-276</v>
      </c>
      <c r="E4416" s="30">
        <v>0</v>
      </c>
      <c r="F4416" s="30">
        <v>0</v>
      </c>
      <c r="H4416" s="30"/>
    </row>
    <row r="4417" spans="1:8" x14ac:dyDescent="0.2">
      <c r="A4417" s="30">
        <v>11</v>
      </c>
      <c r="B4417" s="30">
        <v>11</v>
      </c>
      <c r="C4417" s="30">
        <v>0</v>
      </c>
      <c r="D4417" s="30">
        <v>-506</v>
      </c>
      <c r="E4417" s="30">
        <v>0</v>
      </c>
      <c r="F4417" s="30">
        <v>0</v>
      </c>
      <c r="H4417" s="30"/>
    </row>
    <row r="4418" spans="1:8" x14ac:dyDescent="0.2">
      <c r="A4418" s="30">
        <v>0</v>
      </c>
      <c r="B4418" s="30">
        <v>7</v>
      </c>
      <c r="C4418" s="30">
        <v>7</v>
      </c>
      <c r="D4418" s="30">
        <v>-322</v>
      </c>
      <c r="E4418" s="30">
        <v>0</v>
      </c>
      <c r="F4418" s="30">
        <v>0</v>
      </c>
      <c r="H4418" s="30"/>
    </row>
    <row r="4419" spans="1:8" x14ac:dyDescent="0.2">
      <c r="A4419" s="30">
        <v>0</v>
      </c>
      <c r="B4419" s="30">
        <v>6</v>
      </c>
      <c r="C4419" s="30">
        <v>6</v>
      </c>
      <c r="D4419" s="30">
        <v>-276</v>
      </c>
      <c r="E4419" s="30">
        <v>0</v>
      </c>
      <c r="F4419" s="30">
        <v>0</v>
      </c>
      <c r="H4419" s="30"/>
    </row>
    <row r="4420" spans="1:8" x14ac:dyDescent="0.2">
      <c r="A4420" s="30">
        <v>0</v>
      </c>
      <c r="B4420" s="30">
        <v>4</v>
      </c>
      <c r="C4420" s="30">
        <v>4</v>
      </c>
      <c r="D4420" s="30">
        <v>-184</v>
      </c>
      <c r="E4420" s="30">
        <v>0</v>
      </c>
      <c r="F4420" s="30">
        <v>0</v>
      </c>
      <c r="H4420" s="30"/>
    </row>
    <row r="4421" spans="1:8" x14ac:dyDescent="0.2">
      <c r="A4421" s="30">
        <v>7</v>
      </c>
      <c r="B4421" s="30">
        <v>12</v>
      </c>
      <c r="C4421" s="30">
        <v>5</v>
      </c>
      <c r="D4421" s="30">
        <v>-552</v>
      </c>
      <c r="E4421" s="30">
        <v>0</v>
      </c>
      <c r="F4421" s="30">
        <v>0</v>
      </c>
      <c r="H4421" s="30"/>
    </row>
    <row r="4422" spans="1:8" x14ac:dyDescent="0.2">
      <c r="A4422" s="30">
        <v>0</v>
      </c>
      <c r="B4422" s="30">
        <v>9</v>
      </c>
      <c r="C4422" s="30">
        <v>9</v>
      </c>
      <c r="D4422" s="30">
        <v>-414</v>
      </c>
      <c r="E4422" s="30">
        <v>0</v>
      </c>
      <c r="F4422" s="30">
        <v>0</v>
      </c>
      <c r="H4422" s="30"/>
    </row>
    <row r="4423" spans="1:8" x14ac:dyDescent="0.2">
      <c r="A4423" s="30">
        <v>3</v>
      </c>
      <c r="B4423" s="30">
        <v>3</v>
      </c>
      <c r="C4423" s="30">
        <v>0</v>
      </c>
      <c r="D4423" s="30">
        <v>-138</v>
      </c>
      <c r="E4423" s="30">
        <v>0</v>
      </c>
      <c r="F4423" s="30">
        <v>0</v>
      </c>
      <c r="H4423" s="30"/>
    </row>
    <row r="4424" spans="1:8" x14ac:dyDescent="0.2">
      <c r="A4424" s="30">
        <v>11</v>
      </c>
      <c r="B4424" s="30">
        <v>11</v>
      </c>
      <c r="C4424" s="30">
        <v>0</v>
      </c>
      <c r="D4424" s="30">
        <v>-506</v>
      </c>
      <c r="E4424" s="30">
        <v>0</v>
      </c>
      <c r="F4424" s="30">
        <v>0</v>
      </c>
      <c r="H4424" s="30"/>
    </row>
    <row r="4425" spans="1:8" x14ac:dyDescent="0.2">
      <c r="A4425" s="30">
        <v>0</v>
      </c>
      <c r="B4425" s="30">
        <v>3</v>
      </c>
      <c r="C4425" s="30">
        <v>3</v>
      </c>
      <c r="D4425" s="30">
        <v>-138</v>
      </c>
      <c r="E4425" s="30">
        <v>0</v>
      </c>
      <c r="F4425" s="30">
        <v>0</v>
      </c>
      <c r="H4425" s="30"/>
    </row>
    <row r="4426" spans="1:8" x14ac:dyDescent="0.2">
      <c r="A4426" s="30">
        <v>3</v>
      </c>
      <c r="B4426" s="30">
        <v>3</v>
      </c>
      <c r="C4426" s="30">
        <v>0</v>
      </c>
      <c r="D4426" s="30">
        <v>-138</v>
      </c>
      <c r="E4426" s="30">
        <v>0</v>
      </c>
      <c r="F4426" s="30">
        <v>0</v>
      </c>
      <c r="H4426" s="30"/>
    </row>
    <row r="4427" spans="1:8" x14ac:dyDescent="0.2">
      <c r="A4427" s="30">
        <v>2</v>
      </c>
      <c r="B4427" s="30">
        <v>2</v>
      </c>
      <c r="C4427" s="30">
        <v>0</v>
      </c>
      <c r="D4427" s="30">
        <v>-92</v>
      </c>
      <c r="E4427" s="30">
        <v>0</v>
      </c>
      <c r="F4427" s="30">
        <v>0</v>
      </c>
      <c r="H4427" s="30"/>
    </row>
    <row r="4428" spans="1:8" x14ac:dyDescent="0.2">
      <c r="A4428" s="30">
        <v>3</v>
      </c>
      <c r="B4428" s="30">
        <v>3</v>
      </c>
      <c r="C4428" s="30">
        <v>0</v>
      </c>
      <c r="D4428" s="30">
        <v>-138</v>
      </c>
      <c r="E4428" s="30">
        <v>0</v>
      </c>
      <c r="F4428" s="30">
        <v>0</v>
      </c>
      <c r="H4428" s="30"/>
    </row>
    <row r="4429" spans="1:8" x14ac:dyDescent="0.2">
      <c r="A4429" s="30">
        <v>10</v>
      </c>
      <c r="B4429" s="30">
        <v>13</v>
      </c>
      <c r="C4429" s="30">
        <v>3</v>
      </c>
      <c r="D4429" s="30">
        <v>-598</v>
      </c>
      <c r="E4429" s="30">
        <v>0</v>
      </c>
      <c r="F4429" s="30">
        <v>0</v>
      </c>
      <c r="H4429" s="30"/>
    </row>
    <row r="4430" spans="1:8" x14ac:dyDescent="0.2">
      <c r="A4430" s="30">
        <v>8</v>
      </c>
      <c r="B4430" s="30">
        <v>8</v>
      </c>
      <c r="C4430" s="30">
        <v>0</v>
      </c>
      <c r="D4430" s="30">
        <v>-368</v>
      </c>
      <c r="E4430" s="30">
        <v>0</v>
      </c>
      <c r="F4430" s="30">
        <v>0</v>
      </c>
      <c r="H4430" s="30"/>
    </row>
    <row r="4431" spans="1:8" x14ac:dyDescent="0.2">
      <c r="A4431" s="30">
        <v>0</v>
      </c>
      <c r="B4431" s="30">
        <v>6</v>
      </c>
      <c r="C4431" s="30">
        <v>6</v>
      </c>
      <c r="D4431" s="30">
        <v>-276</v>
      </c>
      <c r="E4431" s="30">
        <v>0</v>
      </c>
      <c r="F4431" s="30">
        <v>0</v>
      </c>
      <c r="H4431" s="30"/>
    </row>
    <row r="4432" spans="1:8" x14ac:dyDescent="0.2">
      <c r="A4432" s="30">
        <v>0</v>
      </c>
      <c r="B4432" s="30">
        <v>9</v>
      </c>
      <c r="C4432" s="30">
        <v>9</v>
      </c>
      <c r="D4432" s="30">
        <v>-414</v>
      </c>
      <c r="E4432" s="30">
        <v>0</v>
      </c>
      <c r="F4432" s="30">
        <v>0</v>
      </c>
      <c r="H4432" s="30"/>
    </row>
    <row r="4433" spans="1:8" x14ac:dyDescent="0.2">
      <c r="A4433" s="30">
        <v>4</v>
      </c>
      <c r="B4433" s="30">
        <v>4</v>
      </c>
      <c r="C4433" s="30">
        <v>0</v>
      </c>
      <c r="D4433" s="30">
        <v>-184</v>
      </c>
      <c r="E4433" s="30">
        <v>0</v>
      </c>
      <c r="F4433" s="30">
        <v>0</v>
      </c>
      <c r="H4433" s="30"/>
    </row>
    <row r="4434" spans="1:8" x14ac:dyDescent="0.2">
      <c r="A4434" s="30">
        <v>14</v>
      </c>
      <c r="B4434" s="30">
        <v>14</v>
      </c>
      <c r="C4434" s="30">
        <v>0</v>
      </c>
      <c r="D4434" s="30">
        <v>-644</v>
      </c>
      <c r="E4434" s="30">
        <v>0</v>
      </c>
      <c r="F4434" s="30">
        <v>0</v>
      </c>
      <c r="H4434" s="30"/>
    </row>
    <row r="4435" spans="1:8" x14ac:dyDescent="0.2">
      <c r="A4435" s="30">
        <v>0</v>
      </c>
      <c r="B4435" s="30">
        <v>3</v>
      </c>
      <c r="C4435" s="30">
        <v>3</v>
      </c>
      <c r="D4435" s="30">
        <v>-138</v>
      </c>
      <c r="E4435" s="30">
        <v>0</v>
      </c>
      <c r="F4435" s="30">
        <v>0</v>
      </c>
      <c r="H4435" s="30"/>
    </row>
    <row r="4436" spans="1:8" x14ac:dyDescent="0.2">
      <c r="A4436" s="30">
        <v>0</v>
      </c>
      <c r="B4436" s="30">
        <v>12</v>
      </c>
      <c r="C4436" s="30">
        <v>12</v>
      </c>
      <c r="D4436" s="30">
        <v>-552</v>
      </c>
      <c r="E4436" s="30">
        <v>0</v>
      </c>
      <c r="F4436" s="30">
        <v>0</v>
      </c>
      <c r="H4436" s="30"/>
    </row>
    <row r="4437" spans="1:8" x14ac:dyDescent="0.2">
      <c r="A4437" s="30">
        <v>3</v>
      </c>
      <c r="B4437" s="30">
        <v>6</v>
      </c>
      <c r="C4437" s="30">
        <v>3</v>
      </c>
      <c r="D4437" s="30">
        <v>-276</v>
      </c>
      <c r="E4437" s="30">
        <v>0</v>
      </c>
      <c r="F4437" s="30">
        <v>0</v>
      </c>
      <c r="H4437" s="30"/>
    </row>
    <row r="4438" spans="1:8" x14ac:dyDescent="0.2">
      <c r="A4438" s="30">
        <v>15</v>
      </c>
      <c r="B4438" s="30">
        <v>15</v>
      </c>
      <c r="C4438" s="30">
        <v>0</v>
      </c>
      <c r="D4438" s="30">
        <v>-690</v>
      </c>
      <c r="E4438" s="30">
        <v>0</v>
      </c>
      <c r="F4438" s="30">
        <v>0</v>
      </c>
      <c r="H4438" s="30"/>
    </row>
    <row r="4439" spans="1:8" x14ac:dyDescent="0.2">
      <c r="A4439" s="30">
        <v>4</v>
      </c>
      <c r="B4439" s="30">
        <v>4</v>
      </c>
      <c r="C4439" s="30">
        <v>0</v>
      </c>
      <c r="D4439" s="30">
        <v>-184</v>
      </c>
      <c r="E4439" s="30">
        <v>0</v>
      </c>
      <c r="F4439" s="30">
        <v>0</v>
      </c>
      <c r="H4439" s="30"/>
    </row>
    <row r="4440" spans="1:8" x14ac:dyDescent="0.2">
      <c r="A4440" s="30">
        <v>2</v>
      </c>
      <c r="B4440" s="30">
        <v>2</v>
      </c>
      <c r="C4440" s="30">
        <v>0</v>
      </c>
      <c r="D4440" s="30">
        <v>-92</v>
      </c>
      <c r="E4440" s="30">
        <v>0</v>
      </c>
      <c r="F4440" s="30">
        <v>0</v>
      </c>
      <c r="H4440" s="30"/>
    </row>
    <row r="4441" spans="1:8" x14ac:dyDescent="0.2">
      <c r="A4441" s="30">
        <v>8</v>
      </c>
      <c r="B4441" s="30">
        <v>8</v>
      </c>
      <c r="C4441" s="30">
        <v>0</v>
      </c>
      <c r="D4441" s="30">
        <v>-368</v>
      </c>
      <c r="E4441" s="30">
        <v>0</v>
      </c>
      <c r="F4441" s="30">
        <v>0</v>
      </c>
      <c r="H4441" s="30"/>
    </row>
    <row r="4442" spans="1:8" x14ac:dyDescent="0.2">
      <c r="A4442" s="30">
        <v>3</v>
      </c>
      <c r="B4442" s="30">
        <v>3</v>
      </c>
      <c r="C4442" s="30">
        <v>0</v>
      </c>
      <c r="D4442" s="30">
        <v>-138</v>
      </c>
      <c r="E4442" s="30">
        <v>0</v>
      </c>
      <c r="F4442" s="30">
        <v>0</v>
      </c>
      <c r="H4442" s="30"/>
    </row>
    <row r="4443" spans="1:8" x14ac:dyDescent="0.2">
      <c r="A4443" s="30">
        <v>6</v>
      </c>
      <c r="B4443" s="30">
        <v>6</v>
      </c>
      <c r="C4443" s="30">
        <v>0</v>
      </c>
      <c r="D4443" s="30">
        <v>-276</v>
      </c>
      <c r="E4443" s="30">
        <v>0</v>
      </c>
      <c r="F4443" s="30">
        <v>0</v>
      </c>
      <c r="H4443" s="30"/>
    </row>
    <row r="4444" spans="1:8" x14ac:dyDescent="0.2">
      <c r="A4444" s="30">
        <v>0</v>
      </c>
      <c r="B4444" s="30">
        <v>3</v>
      </c>
      <c r="C4444" s="30">
        <v>3</v>
      </c>
      <c r="D4444" s="30">
        <v>-138</v>
      </c>
      <c r="E4444" s="30">
        <v>0</v>
      </c>
      <c r="F4444" s="30">
        <v>0</v>
      </c>
      <c r="H4444" s="30"/>
    </row>
    <row r="4445" spans="1:8" x14ac:dyDescent="0.2">
      <c r="A4445" s="30">
        <v>3</v>
      </c>
      <c r="B4445" s="30">
        <v>3</v>
      </c>
      <c r="C4445" s="30">
        <v>0</v>
      </c>
      <c r="D4445" s="30">
        <v>-138</v>
      </c>
      <c r="E4445" s="30">
        <v>0</v>
      </c>
      <c r="F4445" s="30">
        <v>0</v>
      </c>
      <c r="H4445" s="30"/>
    </row>
    <row r="4446" spans="1:8" x14ac:dyDescent="0.2">
      <c r="A4446" s="30">
        <v>1</v>
      </c>
      <c r="B4446" s="30">
        <v>1</v>
      </c>
      <c r="C4446" s="30">
        <v>0</v>
      </c>
      <c r="D4446" s="30">
        <v>-46</v>
      </c>
      <c r="E4446" s="30">
        <v>0</v>
      </c>
      <c r="F4446" s="30">
        <v>0</v>
      </c>
      <c r="H4446" s="30"/>
    </row>
    <row r="4447" spans="1:8" x14ac:dyDescent="0.2">
      <c r="A4447" s="30">
        <v>14</v>
      </c>
      <c r="B4447" s="30">
        <v>18</v>
      </c>
      <c r="C4447" s="30">
        <v>4</v>
      </c>
      <c r="D4447" s="30">
        <v>-828</v>
      </c>
      <c r="E4447" s="30">
        <v>0</v>
      </c>
      <c r="F4447" s="30">
        <v>0</v>
      </c>
      <c r="H4447" s="30"/>
    </row>
    <row r="4448" spans="1:8" x14ac:dyDescent="0.2">
      <c r="A4448" s="30">
        <v>0</v>
      </c>
      <c r="B4448" s="30">
        <v>11</v>
      </c>
      <c r="C4448" s="30">
        <v>11</v>
      </c>
      <c r="D4448" s="30">
        <v>-506</v>
      </c>
      <c r="E4448" s="30">
        <v>0</v>
      </c>
      <c r="F4448" s="30">
        <v>0</v>
      </c>
      <c r="H4448" s="30"/>
    </row>
    <row r="4449" spans="1:8" x14ac:dyDescent="0.2">
      <c r="A4449" s="30">
        <v>6</v>
      </c>
      <c r="B4449" s="30">
        <v>9</v>
      </c>
      <c r="C4449" s="30">
        <v>3</v>
      </c>
      <c r="D4449" s="30">
        <v>-414</v>
      </c>
      <c r="E4449" s="30">
        <v>0</v>
      </c>
      <c r="F4449" s="30">
        <v>0</v>
      </c>
      <c r="H4449" s="30"/>
    </row>
    <row r="4450" spans="1:8" x14ac:dyDescent="0.2">
      <c r="A4450" s="30">
        <v>2</v>
      </c>
      <c r="B4450" s="30">
        <v>2</v>
      </c>
      <c r="C4450" s="30">
        <v>0</v>
      </c>
      <c r="D4450" s="30">
        <v>-92</v>
      </c>
      <c r="E4450" s="30">
        <v>0</v>
      </c>
      <c r="F4450" s="30">
        <v>0</v>
      </c>
      <c r="H4450" s="30"/>
    </row>
    <row r="4451" spans="1:8" x14ac:dyDescent="0.2">
      <c r="A4451" s="30">
        <v>3</v>
      </c>
      <c r="B4451" s="30">
        <v>4</v>
      </c>
      <c r="C4451" s="30">
        <v>1</v>
      </c>
      <c r="D4451" s="30">
        <v>-184</v>
      </c>
      <c r="E4451" s="30">
        <v>0</v>
      </c>
      <c r="F4451" s="30">
        <v>0</v>
      </c>
      <c r="H4451" s="30"/>
    </row>
    <row r="4452" spans="1:8" x14ac:dyDescent="0.2">
      <c r="A4452" s="30">
        <v>3</v>
      </c>
      <c r="B4452" s="30">
        <v>8</v>
      </c>
      <c r="C4452" s="30">
        <v>5</v>
      </c>
      <c r="D4452" s="30">
        <v>-368</v>
      </c>
      <c r="E4452" s="30">
        <v>0</v>
      </c>
      <c r="F4452" s="30">
        <v>0</v>
      </c>
      <c r="H4452" s="30"/>
    </row>
    <row r="4453" spans="1:8" x14ac:dyDescent="0.2">
      <c r="A4453" s="30">
        <v>8</v>
      </c>
      <c r="B4453" s="30">
        <v>8</v>
      </c>
      <c r="C4453" s="30">
        <v>0</v>
      </c>
      <c r="D4453" s="30">
        <v>-368</v>
      </c>
      <c r="E4453" s="30">
        <v>0</v>
      </c>
      <c r="F4453" s="30">
        <v>0</v>
      </c>
      <c r="H4453" s="30"/>
    </row>
    <row r="4454" spans="1:8" x14ac:dyDescent="0.2">
      <c r="A4454" s="30">
        <v>3</v>
      </c>
      <c r="B4454" s="30">
        <v>3</v>
      </c>
      <c r="C4454" s="30">
        <v>0</v>
      </c>
      <c r="D4454" s="30">
        <v>-138</v>
      </c>
      <c r="E4454" s="30">
        <v>0</v>
      </c>
      <c r="F4454" s="30">
        <v>0</v>
      </c>
      <c r="H4454" s="30"/>
    </row>
    <row r="4455" spans="1:8" x14ac:dyDescent="0.2">
      <c r="A4455" s="30">
        <v>12.5</v>
      </c>
      <c r="B4455" s="30">
        <v>12.5</v>
      </c>
      <c r="C4455" s="30">
        <v>0</v>
      </c>
      <c r="D4455" s="30">
        <v>-575</v>
      </c>
      <c r="E4455" s="30">
        <v>0</v>
      </c>
      <c r="F4455" s="30">
        <v>0</v>
      </c>
      <c r="H4455" s="30"/>
    </row>
    <row r="4456" spans="1:8" x14ac:dyDescent="0.2">
      <c r="A4456" s="30">
        <v>7</v>
      </c>
      <c r="B4456" s="30">
        <v>7</v>
      </c>
      <c r="C4456" s="30">
        <v>0</v>
      </c>
      <c r="D4456" s="30">
        <v>-322</v>
      </c>
      <c r="E4456" s="30">
        <v>0</v>
      </c>
      <c r="F4456" s="30">
        <v>0</v>
      </c>
      <c r="H4456" s="30"/>
    </row>
    <row r="4457" spans="1:8" x14ac:dyDescent="0.2">
      <c r="A4457" s="30">
        <v>5</v>
      </c>
      <c r="B4457" s="30">
        <v>5</v>
      </c>
      <c r="C4457" s="30">
        <v>0</v>
      </c>
      <c r="D4457" s="30">
        <v>-230</v>
      </c>
      <c r="E4457" s="30">
        <v>0</v>
      </c>
      <c r="F4457" s="30">
        <v>0</v>
      </c>
      <c r="H4457" s="30"/>
    </row>
    <row r="4458" spans="1:8" x14ac:dyDescent="0.2">
      <c r="A4458" s="30">
        <v>3</v>
      </c>
      <c r="B4458" s="30">
        <v>6</v>
      </c>
      <c r="C4458" s="30">
        <v>3</v>
      </c>
      <c r="D4458" s="30">
        <v>-276</v>
      </c>
      <c r="E4458" s="30">
        <v>0</v>
      </c>
      <c r="F4458" s="30">
        <v>0</v>
      </c>
      <c r="H4458" s="30"/>
    </row>
    <row r="4459" spans="1:8" x14ac:dyDescent="0.2">
      <c r="A4459" s="30">
        <v>5</v>
      </c>
      <c r="B4459" s="30">
        <v>5</v>
      </c>
      <c r="C4459" s="30">
        <v>0</v>
      </c>
      <c r="D4459" s="30">
        <v>-230</v>
      </c>
      <c r="E4459" s="30">
        <v>0</v>
      </c>
      <c r="F4459" s="30">
        <v>0</v>
      </c>
      <c r="H4459" s="30"/>
    </row>
    <row r="4460" spans="1:8" x14ac:dyDescent="0.2">
      <c r="A4460" s="30">
        <v>9</v>
      </c>
      <c r="B4460" s="30">
        <v>9</v>
      </c>
      <c r="C4460" s="30">
        <v>0</v>
      </c>
      <c r="D4460" s="30">
        <v>-414</v>
      </c>
      <c r="E4460" s="30">
        <v>0</v>
      </c>
      <c r="F4460" s="30">
        <v>0</v>
      </c>
      <c r="H4460" s="30"/>
    </row>
    <row r="4461" spans="1:8" x14ac:dyDescent="0.2">
      <c r="A4461" s="30">
        <v>3</v>
      </c>
      <c r="B4461" s="30">
        <v>3</v>
      </c>
      <c r="C4461" s="30">
        <v>0</v>
      </c>
      <c r="D4461" s="30">
        <v>-138</v>
      </c>
      <c r="E4461" s="30">
        <v>0</v>
      </c>
      <c r="F4461" s="30">
        <v>0</v>
      </c>
      <c r="H4461" s="30"/>
    </row>
    <row r="4462" spans="1:8" x14ac:dyDescent="0.2">
      <c r="A4462" s="30">
        <v>3</v>
      </c>
      <c r="B4462" s="30">
        <v>3</v>
      </c>
      <c r="C4462" s="30">
        <v>0</v>
      </c>
      <c r="D4462" s="30">
        <v>-138</v>
      </c>
      <c r="E4462" s="30">
        <v>0</v>
      </c>
      <c r="F4462" s="30">
        <v>0</v>
      </c>
      <c r="H4462" s="30"/>
    </row>
    <row r="4463" spans="1:8" x14ac:dyDescent="0.2">
      <c r="A4463" s="30">
        <v>3</v>
      </c>
      <c r="B4463" s="30">
        <v>3</v>
      </c>
      <c r="C4463" s="30">
        <v>0</v>
      </c>
      <c r="D4463" s="30">
        <v>-138</v>
      </c>
      <c r="E4463" s="30">
        <v>0</v>
      </c>
      <c r="F4463" s="30">
        <v>0</v>
      </c>
      <c r="H4463" s="30"/>
    </row>
    <row r="4464" spans="1:8" x14ac:dyDescent="0.2">
      <c r="A4464" s="30">
        <v>6</v>
      </c>
      <c r="B4464" s="30">
        <v>9</v>
      </c>
      <c r="C4464" s="30">
        <v>3</v>
      </c>
      <c r="D4464" s="30">
        <v>-414</v>
      </c>
      <c r="E4464" s="30">
        <v>0</v>
      </c>
      <c r="F4464" s="30">
        <v>0</v>
      </c>
      <c r="H4464" s="30"/>
    </row>
    <row r="4465" spans="1:8" x14ac:dyDescent="0.2">
      <c r="A4465" s="30">
        <v>0</v>
      </c>
      <c r="B4465" s="30">
        <v>3</v>
      </c>
      <c r="C4465" s="30">
        <v>3</v>
      </c>
      <c r="D4465" s="30">
        <v>-138</v>
      </c>
      <c r="E4465" s="30">
        <v>0</v>
      </c>
      <c r="F4465" s="30">
        <v>0</v>
      </c>
      <c r="H4465" s="30"/>
    </row>
    <row r="4466" spans="1:8" x14ac:dyDescent="0.2">
      <c r="A4466" s="30">
        <v>17</v>
      </c>
      <c r="B4466" s="30">
        <v>17</v>
      </c>
      <c r="C4466" s="30">
        <v>0</v>
      </c>
      <c r="D4466" s="30">
        <v>-782</v>
      </c>
      <c r="E4466" s="30">
        <v>0</v>
      </c>
      <c r="F4466" s="30">
        <v>0</v>
      </c>
      <c r="H4466" s="30"/>
    </row>
    <row r="4467" spans="1:8" x14ac:dyDescent="0.2">
      <c r="A4467" s="30">
        <v>16</v>
      </c>
      <c r="B4467" s="30">
        <v>16</v>
      </c>
      <c r="C4467" s="30">
        <v>0</v>
      </c>
      <c r="D4467" s="30">
        <v>-736</v>
      </c>
      <c r="E4467" s="30">
        <v>0</v>
      </c>
      <c r="F4467" s="30">
        <v>0</v>
      </c>
      <c r="H4467" s="30"/>
    </row>
    <row r="4468" spans="1:8" x14ac:dyDescent="0.2">
      <c r="A4468" s="30">
        <v>1</v>
      </c>
      <c r="B4468" s="30">
        <v>1</v>
      </c>
      <c r="C4468" s="30">
        <v>0</v>
      </c>
      <c r="D4468" s="30">
        <v>-46</v>
      </c>
      <c r="E4468" s="30">
        <v>0</v>
      </c>
      <c r="F4468" s="30">
        <v>0</v>
      </c>
      <c r="H4468" s="30"/>
    </row>
    <row r="4469" spans="1:8" x14ac:dyDescent="0.2">
      <c r="A4469" s="30">
        <v>0</v>
      </c>
      <c r="B4469" s="30">
        <v>6</v>
      </c>
      <c r="C4469" s="30">
        <v>6</v>
      </c>
      <c r="D4469" s="30">
        <v>-276</v>
      </c>
      <c r="E4469" s="30">
        <v>0</v>
      </c>
      <c r="F4469" s="30">
        <v>0</v>
      </c>
      <c r="H4469" s="30"/>
    </row>
    <row r="4470" spans="1:8" x14ac:dyDescent="0.2">
      <c r="A4470" s="30">
        <v>0</v>
      </c>
      <c r="B4470" s="30">
        <v>4</v>
      </c>
      <c r="C4470" s="30">
        <v>4</v>
      </c>
      <c r="D4470" s="30">
        <v>-184</v>
      </c>
      <c r="E4470" s="30">
        <v>0</v>
      </c>
      <c r="F4470" s="30">
        <v>0</v>
      </c>
      <c r="H4470" s="30"/>
    </row>
    <row r="4471" spans="1:8" x14ac:dyDescent="0.2">
      <c r="A4471" s="30">
        <v>0</v>
      </c>
      <c r="B4471" s="30">
        <v>3</v>
      </c>
      <c r="C4471" s="30">
        <v>3</v>
      </c>
      <c r="D4471" s="30">
        <v>-138</v>
      </c>
      <c r="E4471" s="30">
        <v>0</v>
      </c>
      <c r="F4471" s="30">
        <v>0</v>
      </c>
      <c r="H4471" s="30"/>
    </row>
    <row r="4472" spans="1:8" x14ac:dyDescent="0.2">
      <c r="A4472" s="30">
        <v>3</v>
      </c>
      <c r="B4472" s="30">
        <v>3</v>
      </c>
      <c r="C4472" s="30">
        <v>0</v>
      </c>
      <c r="D4472" s="30">
        <v>-138</v>
      </c>
      <c r="E4472" s="30">
        <v>0</v>
      </c>
      <c r="F4472" s="30">
        <v>0</v>
      </c>
      <c r="H4472" s="30"/>
    </row>
    <row r="4473" spans="1:8" x14ac:dyDescent="0.2">
      <c r="A4473" s="30">
        <v>6</v>
      </c>
      <c r="B4473" s="30">
        <v>9</v>
      </c>
      <c r="C4473" s="30">
        <v>3</v>
      </c>
      <c r="D4473" s="30">
        <v>-414</v>
      </c>
      <c r="E4473" s="30">
        <v>0</v>
      </c>
      <c r="F4473" s="30">
        <v>0</v>
      </c>
      <c r="H4473" s="30"/>
    </row>
    <row r="4474" spans="1:8" x14ac:dyDescent="0.2">
      <c r="A4474" s="30">
        <v>0</v>
      </c>
      <c r="B4474" s="30">
        <v>3</v>
      </c>
      <c r="C4474" s="30">
        <v>3</v>
      </c>
      <c r="D4474" s="30">
        <v>-138</v>
      </c>
      <c r="E4474" s="30">
        <v>0</v>
      </c>
      <c r="F4474" s="30">
        <v>0</v>
      </c>
      <c r="H4474" s="30"/>
    </row>
    <row r="4475" spans="1:8" x14ac:dyDescent="0.2">
      <c r="A4475" s="30">
        <v>7</v>
      </c>
      <c r="B4475" s="30">
        <v>7</v>
      </c>
      <c r="C4475" s="30">
        <v>0</v>
      </c>
      <c r="D4475" s="30">
        <v>-322</v>
      </c>
      <c r="E4475" s="30">
        <v>0</v>
      </c>
      <c r="F4475" s="30">
        <v>0</v>
      </c>
      <c r="H4475" s="30"/>
    </row>
    <row r="4476" spans="1:8" x14ac:dyDescent="0.2">
      <c r="A4476" s="30">
        <v>1</v>
      </c>
      <c r="B4476" s="30">
        <v>1</v>
      </c>
      <c r="C4476" s="30">
        <v>0</v>
      </c>
      <c r="D4476" s="30">
        <v>-46</v>
      </c>
      <c r="E4476" s="30">
        <v>0</v>
      </c>
      <c r="F4476" s="30">
        <v>0</v>
      </c>
      <c r="H4476" s="30"/>
    </row>
    <row r="4477" spans="1:8" x14ac:dyDescent="0.2">
      <c r="A4477" s="30">
        <v>13</v>
      </c>
      <c r="B4477" s="30">
        <v>13</v>
      </c>
      <c r="C4477" s="30">
        <v>0</v>
      </c>
      <c r="D4477" s="30">
        <v>-598</v>
      </c>
      <c r="E4477" s="30">
        <v>0</v>
      </c>
      <c r="F4477" s="30">
        <v>0</v>
      </c>
      <c r="H4477" s="30"/>
    </row>
    <row r="4478" spans="1:8" x14ac:dyDescent="0.2">
      <c r="A4478" s="30">
        <v>3</v>
      </c>
      <c r="B4478" s="30">
        <v>8</v>
      </c>
      <c r="C4478" s="30">
        <v>5</v>
      </c>
      <c r="D4478" s="30">
        <v>-368</v>
      </c>
      <c r="E4478" s="30">
        <v>0</v>
      </c>
      <c r="F4478" s="30">
        <v>0</v>
      </c>
      <c r="H4478" s="30"/>
    </row>
    <row r="4479" spans="1:8" x14ac:dyDescent="0.2">
      <c r="A4479" s="30">
        <v>11</v>
      </c>
      <c r="B4479" s="30">
        <v>11</v>
      </c>
      <c r="C4479" s="30">
        <v>0</v>
      </c>
      <c r="D4479" s="30">
        <v>-506</v>
      </c>
      <c r="E4479" s="30">
        <v>0</v>
      </c>
      <c r="F4479" s="30">
        <v>0</v>
      </c>
      <c r="H4479" s="30"/>
    </row>
    <row r="4480" spans="1:8" x14ac:dyDescent="0.2">
      <c r="A4480" s="30">
        <v>1</v>
      </c>
      <c r="B4480" s="30">
        <v>1</v>
      </c>
      <c r="C4480" s="30">
        <v>0</v>
      </c>
      <c r="D4480" s="30">
        <v>-46</v>
      </c>
      <c r="E4480" s="30">
        <v>0</v>
      </c>
      <c r="F4480" s="30">
        <v>0</v>
      </c>
      <c r="H4480" s="30"/>
    </row>
    <row r="4481" spans="1:8" x14ac:dyDescent="0.2">
      <c r="A4481" s="30">
        <v>6</v>
      </c>
      <c r="B4481" s="30">
        <v>6</v>
      </c>
      <c r="C4481" s="30">
        <v>0</v>
      </c>
      <c r="D4481" s="30">
        <v>-276</v>
      </c>
      <c r="E4481" s="30">
        <v>0</v>
      </c>
      <c r="F4481" s="30">
        <v>0</v>
      </c>
      <c r="H4481" s="30"/>
    </row>
    <row r="4482" spans="1:8" x14ac:dyDescent="0.2">
      <c r="A4482" s="30">
        <v>8</v>
      </c>
      <c r="B4482" s="30">
        <v>8</v>
      </c>
      <c r="C4482" s="30">
        <v>0</v>
      </c>
      <c r="D4482" s="30">
        <v>-368</v>
      </c>
      <c r="E4482" s="30">
        <v>0</v>
      </c>
      <c r="F4482" s="30">
        <v>0</v>
      </c>
      <c r="H4482" s="30"/>
    </row>
    <row r="4483" spans="1:8" x14ac:dyDescent="0.2">
      <c r="A4483" s="30">
        <v>11</v>
      </c>
      <c r="B4483" s="30">
        <v>11</v>
      </c>
      <c r="C4483" s="30">
        <v>0</v>
      </c>
      <c r="D4483" s="30">
        <v>-506</v>
      </c>
      <c r="E4483" s="30">
        <v>0</v>
      </c>
      <c r="F4483" s="30">
        <v>0</v>
      </c>
      <c r="H4483" s="30"/>
    </row>
    <row r="4484" spans="1:8" x14ac:dyDescent="0.2">
      <c r="A4484" s="30">
        <v>3</v>
      </c>
      <c r="B4484" s="30">
        <v>3</v>
      </c>
      <c r="C4484" s="30">
        <v>0</v>
      </c>
      <c r="D4484" s="30">
        <v>-138</v>
      </c>
      <c r="E4484" s="30">
        <v>0</v>
      </c>
      <c r="F4484" s="30">
        <v>0</v>
      </c>
      <c r="H4484" s="30"/>
    </row>
    <row r="4485" spans="1:8" x14ac:dyDescent="0.2">
      <c r="A4485" s="30">
        <v>3</v>
      </c>
      <c r="B4485" s="30">
        <v>3</v>
      </c>
      <c r="C4485" s="30">
        <v>0</v>
      </c>
      <c r="D4485" s="30">
        <v>-138</v>
      </c>
      <c r="E4485" s="30">
        <v>0</v>
      </c>
      <c r="F4485" s="30">
        <v>0</v>
      </c>
      <c r="H4485" s="30"/>
    </row>
    <row r="4486" spans="1:8" x14ac:dyDescent="0.2">
      <c r="A4486" s="30">
        <v>4</v>
      </c>
      <c r="B4486" s="30">
        <v>4</v>
      </c>
      <c r="C4486" s="30">
        <v>0</v>
      </c>
      <c r="D4486" s="30">
        <v>-184</v>
      </c>
      <c r="E4486" s="30">
        <v>0</v>
      </c>
      <c r="F4486" s="30">
        <v>0</v>
      </c>
      <c r="H4486" s="30"/>
    </row>
    <row r="4487" spans="1:8" x14ac:dyDescent="0.2">
      <c r="A4487" s="30">
        <v>1</v>
      </c>
      <c r="B4487" s="30">
        <v>1</v>
      </c>
      <c r="C4487" s="30">
        <v>0</v>
      </c>
      <c r="D4487" s="30">
        <v>-46</v>
      </c>
      <c r="E4487" s="30">
        <v>0</v>
      </c>
      <c r="F4487" s="30">
        <v>0</v>
      </c>
      <c r="H4487" s="30"/>
    </row>
    <row r="4488" spans="1:8" x14ac:dyDescent="0.2">
      <c r="A4488" s="30">
        <v>3</v>
      </c>
      <c r="B4488" s="30">
        <v>3</v>
      </c>
      <c r="C4488" s="30">
        <v>0</v>
      </c>
      <c r="D4488" s="30">
        <v>-138</v>
      </c>
      <c r="E4488" s="30">
        <v>0</v>
      </c>
      <c r="F4488" s="30">
        <v>0</v>
      </c>
      <c r="H4488" s="30"/>
    </row>
    <row r="4489" spans="1:8" x14ac:dyDescent="0.2">
      <c r="A4489" s="30">
        <v>4</v>
      </c>
      <c r="B4489" s="30">
        <v>7</v>
      </c>
      <c r="C4489" s="30">
        <v>3</v>
      </c>
      <c r="D4489" s="30">
        <v>-322</v>
      </c>
      <c r="E4489" s="30">
        <v>0</v>
      </c>
      <c r="F4489" s="30">
        <v>0</v>
      </c>
      <c r="H4489" s="30"/>
    </row>
    <row r="4490" spans="1:8" x14ac:dyDescent="0.2">
      <c r="A4490" s="30">
        <v>4</v>
      </c>
      <c r="B4490" s="30">
        <v>4</v>
      </c>
      <c r="C4490" s="30">
        <v>0</v>
      </c>
      <c r="D4490" s="30">
        <v>-184</v>
      </c>
      <c r="E4490" s="30">
        <v>0</v>
      </c>
      <c r="F4490" s="30">
        <v>0</v>
      </c>
      <c r="H4490" s="30"/>
    </row>
    <row r="4491" spans="1:8" x14ac:dyDescent="0.2">
      <c r="A4491" s="30">
        <v>14</v>
      </c>
      <c r="B4491" s="30">
        <v>14</v>
      </c>
      <c r="C4491" s="30">
        <v>0</v>
      </c>
      <c r="D4491" s="30">
        <v>-644</v>
      </c>
      <c r="E4491" s="30">
        <v>0</v>
      </c>
      <c r="F4491" s="30">
        <v>0</v>
      </c>
      <c r="H4491" s="30"/>
    </row>
    <row r="4492" spans="1:8" x14ac:dyDescent="0.2">
      <c r="A4492" s="30">
        <v>3</v>
      </c>
      <c r="B4492" s="30">
        <v>3</v>
      </c>
      <c r="C4492" s="30">
        <v>0</v>
      </c>
      <c r="D4492" s="30">
        <v>-138</v>
      </c>
      <c r="E4492" s="30">
        <v>0</v>
      </c>
      <c r="F4492" s="30">
        <v>0</v>
      </c>
      <c r="H4492" s="30"/>
    </row>
    <row r="4493" spans="1:8" x14ac:dyDescent="0.2">
      <c r="A4493" s="30">
        <v>3</v>
      </c>
      <c r="B4493" s="30">
        <v>3</v>
      </c>
      <c r="C4493" s="30">
        <v>0</v>
      </c>
      <c r="D4493" s="30">
        <v>-138</v>
      </c>
      <c r="E4493" s="30">
        <v>0</v>
      </c>
      <c r="F4493" s="30">
        <v>0</v>
      </c>
      <c r="H4493" s="30"/>
    </row>
    <row r="4494" spans="1:8" x14ac:dyDescent="0.2">
      <c r="A4494" s="30">
        <v>18</v>
      </c>
      <c r="B4494" s="30">
        <v>18</v>
      </c>
      <c r="C4494" s="30">
        <v>0</v>
      </c>
      <c r="D4494" s="30">
        <v>-828</v>
      </c>
      <c r="E4494" s="30">
        <v>0</v>
      </c>
      <c r="F4494" s="30">
        <v>0</v>
      </c>
      <c r="H4494" s="30"/>
    </row>
    <row r="4495" spans="1:8" x14ac:dyDescent="0.2">
      <c r="A4495" s="30">
        <v>13</v>
      </c>
      <c r="B4495" s="30">
        <v>13</v>
      </c>
      <c r="C4495" s="30">
        <v>0</v>
      </c>
      <c r="D4495" s="30">
        <v>-598</v>
      </c>
      <c r="E4495" s="30">
        <v>0</v>
      </c>
      <c r="F4495" s="30">
        <v>0</v>
      </c>
      <c r="H4495" s="30"/>
    </row>
    <row r="4496" spans="1:8" x14ac:dyDescent="0.2">
      <c r="A4496" s="30">
        <v>17</v>
      </c>
      <c r="B4496" s="30">
        <v>17</v>
      </c>
      <c r="C4496" s="30">
        <v>0</v>
      </c>
      <c r="D4496" s="30">
        <v>-782</v>
      </c>
      <c r="E4496" s="30">
        <v>0</v>
      </c>
      <c r="F4496" s="30">
        <v>0</v>
      </c>
      <c r="H4496" s="30"/>
    </row>
    <row r="4497" spans="1:8" x14ac:dyDescent="0.2">
      <c r="A4497" s="30">
        <v>1</v>
      </c>
      <c r="B4497" s="30">
        <v>1</v>
      </c>
      <c r="C4497" s="30">
        <v>0</v>
      </c>
      <c r="D4497" s="30">
        <v>-46</v>
      </c>
      <c r="E4497" s="30">
        <v>0</v>
      </c>
      <c r="F4497" s="30">
        <v>0</v>
      </c>
      <c r="H4497" s="30"/>
    </row>
    <row r="4498" spans="1:8" x14ac:dyDescent="0.2">
      <c r="A4498" s="30">
        <v>7</v>
      </c>
      <c r="B4498" s="30">
        <v>7</v>
      </c>
      <c r="C4498" s="30">
        <v>0</v>
      </c>
      <c r="D4498" s="30">
        <v>-322</v>
      </c>
      <c r="E4498" s="30">
        <v>0</v>
      </c>
      <c r="F4498" s="30">
        <v>0</v>
      </c>
      <c r="H4498" s="30"/>
    </row>
    <row r="4499" spans="1:8" x14ac:dyDescent="0.2">
      <c r="A4499" s="30">
        <v>0</v>
      </c>
      <c r="B4499" s="30">
        <v>3</v>
      </c>
      <c r="C4499" s="30">
        <v>3</v>
      </c>
      <c r="D4499" s="30">
        <v>-138</v>
      </c>
      <c r="E4499" s="30">
        <v>0</v>
      </c>
      <c r="F4499" s="30">
        <v>0</v>
      </c>
      <c r="H4499" s="30"/>
    </row>
    <row r="4500" spans="1:8" x14ac:dyDescent="0.2">
      <c r="A4500" s="30">
        <v>9</v>
      </c>
      <c r="B4500" s="30">
        <v>9</v>
      </c>
      <c r="C4500" s="30">
        <v>0</v>
      </c>
      <c r="D4500" s="30">
        <v>-414</v>
      </c>
      <c r="E4500" s="30">
        <v>0</v>
      </c>
      <c r="F4500" s="30">
        <v>0</v>
      </c>
      <c r="H4500" s="30"/>
    </row>
    <row r="4501" spans="1:8" x14ac:dyDescent="0.2">
      <c r="A4501" s="30">
        <v>6</v>
      </c>
      <c r="B4501" s="30">
        <v>6</v>
      </c>
      <c r="C4501" s="30">
        <v>0</v>
      </c>
      <c r="D4501" s="30">
        <v>-276</v>
      </c>
      <c r="E4501" s="30">
        <v>0</v>
      </c>
      <c r="F4501" s="30">
        <v>0</v>
      </c>
      <c r="H4501" s="30"/>
    </row>
    <row r="4502" spans="1:8" x14ac:dyDescent="0.2">
      <c r="A4502" s="30">
        <v>3</v>
      </c>
      <c r="B4502" s="30">
        <v>3</v>
      </c>
      <c r="C4502" s="30">
        <v>0</v>
      </c>
      <c r="D4502" s="30">
        <v>-138</v>
      </c>
      <c r="E4502" s="30">
        <v>0</v>
      </c>
      <c r="F4502" s="30">
        <v>0</v>
      </c>
      <c r="H4502" s="30"/>
    </row>
    <row r="4503" spans="1:8" x14ac:dyDescent="0.2">
      <c r="A4503" s="30">
        <v>12</v>
      </c>
      <c r="B4503" s="30">
        <v>16</v>
      </c>
      <c r="C4503" s="30">
        <v>4</v>
      </c>
      <c r="D4503" s="30">
        <v>-736</v>
      </c>
      <c r="E4503" s="30">
        <v>0</v>
      </c>
      <c r="F4503" s="30">
        <v>0</v>
      </c>
      <c r="H4503" s="30"/>
    </row>
    <row r="4504" spans="1:8" x14ac:dyDescent="0.2">
      <c r="A4504" s="30">
        <v>1</v>
      </c>
      <c r="B4504" s="30">
        <v>1</v>
      </c>
      <c r="C4504" s="30">
        <v>0</v>
      </c>
      <c r="D4504" s="30">
        <v>-46</v>
      </c>
      <c r="E4504" s="30">
        <v>0</v>
      </c>
      <c r="F4504" s="30">
        <v>0</v>
      </c>
      <c r="H4504" s="30"/>
    </row>
    <row r="4505" spans="1:8" x14ac:dyDescent="0.2">
      <c r="A4505" s="30">
        <v>0</v>
      </c>
      <c r="B4505" s="30">
        <v>3</v>
      </c>
      <c r="C4505" s="30">
        <v>3</v>
      </c>
      <c r="D4505" s="30">
        <v>-138</v>
      </c>
      <c r="E4505" s="30">
        <v>0</v>
      </c>
      <c r="F4505" s="30">
        <v>0</v>
      </c>
      <c r="H4505" s="30"/>
    </row>
    <row r="4506" spans="1:8" x14ac:dyDescent="0.2">
      <c r="A4506" s="30">
        <v>3</v>
      </c>
      <c r="B4506" s="30">
        <v>3</v>
      </c>
      <c r="C4506" s="30">
        <v>0</v>
      </c>
      <c r="D4506" s="30">
        <v>-138</v>
      </c>
      <c r="E4506" s="30">
        <v>0</v>
      </c>
      <c r="F4506" s="30">
        <v>0</v>
      </c>
      <c r="H4506" s="30"/>
    </row>
    <row r="4507" spans="1:8" x14ac:dyDescent="0.2">
      <c r="A4507" s="30">
        <v>3</v>
      </c>
      <c r="B4507" s="30">
        <v>6</v>
      </c>
      <c r="C4507" s="30">
        <v>3</v>
      </c>
      <c r="D4507" s="30">
        <v>-276</v>
      </c>
      <c r="E4507" s="30">
        <v>0</v>
      </c>
      <c r="F4507" s="30">
        <v>0</v>
      </c>
      <c r="H4507" s="30"/>
    </row>
    <row r="4508" spans="1:8" x14ac:dyDescent="0.2">
      <c r="A4508" s="30">
        <v>5</v>
      </c>
      <c r="B4508" s="30">
        <v>5</v>
      </c>
      <c r="C4508" s="30">
        <v>0</v>
      </c>
      <c r="D4508" s="30">
        <v>-230</v>
      </c>
      <c r="E4508" s="30">
        <v>0</v>
      </c>
      <c r="F4508" s="30">
        <v>0</v>
      </c>
      <c r="H4508" s="30"/>
    </row>
    <row r="4509" spans="1:8" x14ac:dyDescent="0.2">
      <c r="A4509" s="30">
        <v>9</v>
      </c>
      <c r="B4509" s="30">
        <v>9</v>
      </c>
      <c r="C4509" s="30">
        <v>0</v>
      </c>
      <c r="D4509" s="30">
        <v>-414</v>
      </c>
      <c r="E4509" s="30">
        <v>0</v>
      </c>
      <c r="F4509" s="30">
        <v>0</v>
      </c>
      <c r="H4509" s="30"/>
    </row>
    <row r="4510" spans="1:8" x14ac:dyDescent="0.2">
      <c r="A4510" s="30">
        <v>3</v>
      </c>
      <c r="B4510" s="30">
        <v>3</v>
      </c>
      <c r="C4510" s="30">
        <v>0</v>
      </c>
      <c r="D4510" s="30">
        <v>-138</v>
      </c>
      <c r="E4510" s="30">
        <v>0</v>
      </c>
      <c r="F4510" s="30">
        <v>0</v>
      </c>
      <c r="H4510" s="30"/>
    </row>
    <row r="4511" spans="1:8" x14ac:dyDescent="0.2">
      <c r="A4511" s="30">
        <v>13</v>
      </c>
      <c r="B4511" s="30">
        <v>13</v>
      </c>
      <c r="C4511" s="30">
        <v>0</v>
      </c>
      <c r="D4511" s="30">
        <v>-598</v>
      </c>
      <c r="E4511" s="30">
        <v>0</v>
      </c>
      <c r="F4511" s="30">
        <v>0</v>
      </c>
      <c r="H4511" s="30"/>
    </row>
    <row r="4512" spans="1:8" x14ac:dyDescent="0.2">
      <c r="A4512" s="30">
        <v>1</v>
      </c>
      <c r="B4512" s="30">
        <v>2</v>
      </c>
      <c r="C4512" s="30">
        <v>1</v>
      </c>
      <c r="D4512" s="30">
        <v>-92</v>
      </c>
      <c r="E4512" s="30">
        <v>0</v>
      </c>
      <c r="F4512" s="30">
        <v>0</v>
      </c>
      <c r="H4512" s="30"/>
    </row>
    <row r="4513" spans="1:8" x14ac:dyDescent="0.2">
      <c r="A4513" s="30">
        <v>3</v>
      </c>
      <c r="B4513" s="30">
        <v>3</v>
      </c>
      <c r="C4513" s="30">
        <v>0</v>
      </c>
      <c r="D4513" s="30">
        <v>-138</v>
      </c>
      <c r="E4513" s="30">
        <v>0</v>
      </c>
      <c r="F4513" s="30">
        <v>0</v>
      </c>
      <c r="H4513" s="30"/>
    </row>
    <row r="4514" spans="1:8" x14ac:dyDescent="0.2">
      <c r="A4514" s="30">
        <v>1</v>
      </c>
      <c r="B4514" s="30">
        <v>1</v>
      </c>
      <c r="C4514" s="30">
        <v>0</v>
      </c>
      <c r="D4514" s="30">
        <v>-46</v>
      </c>
      <c r="E4514" s="30">
        <v>0</v>
      </c>
      <c r="F4514" s="30">
        <v>0</v>
      </c>
      <c r="H4514" s="30"/>
    </row>
    <row r="4515" spans="1:8" x14ac:dyDescent="0.2">
      <c r="A4515" s="30">
        <v>0</v>
      </c>
      <c r="B4515" s="30">
        <v>3</v>
      </c>
      <c r="C4515" s="30">
        <v>3</v>
      </c>
      <c r="D4515" s="30">
        <v>-138</v>
      </c>
      <c r="E4515" s="30">
        <v>0</v>
      </c>
      <c r="F4515" s="30">
        <v>0</v>
      </c>
      <c r="H4515" s="30"/>
    </row>
    <row r="4516" spans="1:8" x14ac:dyDescent="0.2">
      <c r="A4516" s="30">
        <v>0</v>
      </c>
      <c r="B4516" s="30">
        <v>2</v>
      </c>
      <c r="C4516" s="30">
        <v>2</v>
      </c>
      <c r="D4516" s="30">
        <v>-92</v>
      </c>
      <c r="E4516" s="30">
        <v>0</v>
      </c>
      <c r="F4516" s="30">
        <v>0</v>
      </c>
      <c r="H4516" s="30"/>
    </row>
    <row r="4517" spans="1:8" x14ac:dyDescent="0.2">
      <c r="A4517" s="30">
        <v>6</v>
      </c>
      <c r="B4517" s="30">
        <v>6</v>
      </c>
      <c r="C4517" s="30">
        <v>0</v>
      </c>
      <c r="D4517" s="30">
        <v>-276</v>
      </c>
      <c r="E4517" s="30">
        <v>0</v>
      </c>
      <c r="F4517" s="30">
        <v>0</v>
      </c>
      <c r="H4517" s="30"/>
    </row>
    <row r="4518" spans="1:8" x14ac:dyDescent="0.2">
      <c r="A4518" s="30">
        <v>3</v>
      </c>
      <c r="B4518" s="30">
        <v>3</v>
      </c>
      <c r="C4518" s="30">
        <v>0</v>
      </c>
      <c r="D4518" s="30">
        <v>-138</v>
      </c>
      <c r="E4518" s="30">
        <v>0</v>
      </c>
      <c r="F4518" s="30">
        <v>0</v>
      </c>
      <c r="H4518" s="30"/>
    </row>
    <row r="4519" spans="1:8" x14ac:dyDescent="0.2">
      <c r="A4519" s="30">
        <v>1</v>
      </c>
      <c r="B4519" s="30">
        <v>1</v>
      </c>
      <c r="C4519" s="30">
        <v>0</v>
      </c>
      <c r="D4519" s="30">
        <v>-46</v>
      </c>
      <c r="E4519" s="30">
        <v>0</v>
      </c>
      <c r="F4519" s="30">
        <v>0</v>
      </c>
      <c r="H4519" s="30"/>
    </row>
    <row r="4520" spans="1:8" x14ac:dyDescent="0.2">
      <c r="A4520" s="30">
        <v>3</v>
      </c>
      <c r="B4520" s="30">
        <v>3</v>
      </c>
      <c r="C4520" s="30">
        <v>0</v>
      </c>
      <c r="D4520" s="30">
        <v>-138</v>
      </c>
      <c r="E4520" s="30">
        <v>0</v>
      </c>
      <c r="F4520" s="30">
        <v>0</v>
      </c>
      <c r="H4520" s="30"/>
    </row>
    <row r="4521" spans="1:8" x14ac:dyDescent="0.2">
      <c r="A4521" s="30">
        <v>2</v>
      </c>
      <c r="B4521" s="30">
        <v>2</v>
      </c>
      <c r="C4521" s="30">
        <v>0</v>
      </c>
      <c r="D4521" s="30">
        <v>-92</v>
      </c>
      <c r="E4521" s="30">
        <v>0</v>
      </c>
      <c r="F4521" s="30">
        <v>0</v>
      </c>
      <c r="H4521" s="30"/>
    </row>
    <row r="4522" spans="1:8" x14ac:dyDescent="0.2">
      <c r="A4522" s="30">
        <v>3</v>
      </c>
      <c r="B4522" s="30">
        <v>3</v>
      </c>
      <c r="C4522" s="30">
        <v>0</v>
      </c>
      <c r="D4522" s="30">
        <v>-138</v>
      </c>
      <c r="E4522" s="30">
        <v>0</v>
      </c>
      <c r="F4522" s="30">
        <v>0</v>
      </c>
      <c r="H4522" s="30"/>
    </row>
    <row r="4523" spans="1:8" x14ac:dyDescent="0.2">
      <c r="A4523" s="30">
        <v>3</v>
      </c>
      <c r="B4523" s="30">
        <v>6</v>
      </c>
      <c r="C4523" s="30">
        <v>3</v>
      </c>
      <c r="D4523" s="30">
        <v>-276</v>
      </c>
      <c r="E4523" s="30">
        <v>0</v>
      </c>
      <c r="F4523" s="30">
        <v>0</v>
      </c>
      <c r="H4523" s="30"/>
    </row>
    <row r="4524" spans="1:8" x14ac:dyDescent="0.2">
      <c r="A4524" s="30">
        <v>0</v>
      </c>
      <c r="B4524" s="30">
        <v>3</v>
      </c>
      <c r="C4524" s="30">
        <v>3</v>
      </c>
      <c r="D4524" s="30">
        <v>-138</v>
      </c>
      <c r="E4524" s="30">
        <v>0</v>
      </c>
      <c r="F4524" s="30">
        <v>0</v>
      </c>
      <c r="H4524" s="30"/>
    </row>
    <row r="4525" spans="1:8" x14ac:dyDescent="0.2">
      <c r="A4525" s="30">
        <v>1.5</v>
      </c>
      <c r="B4525" s="30">
        <v>1.5</v>
      </c>
      <c r="C4525" s="30">
        <v>0</v>
      </c>
      <c r="D4525" s="30">
        <v>-69</v>
      </c>
      <c r="E4525" s="30">
        <v>0</v>
      </c>
      <c r="F4525" s="30">
        <v>0</v>
      </c>
      <c r="H4525" s="30"/>
    </row>
    <row r="4526" spans="1:8" x14ac:dyDescent="0.2">
      <c r="A4526" s="30">
        <v>4</v>
      </c>
      <c r="B4526" s="30">
        <v>6</v>
      </c>
      <c r="C4526" s="30">
        <v>2</v>
      </c>
      <c r="D4526" s="30">
        <v>-276</v>
      </c>
      <c r="E4526" s="30">
        <v>0</v>
      </c>
      <c r="F4526" s="30">
        <v>0</v>
      </c>
      <c r="H4526" s="30"/>
    </row>
    <row r="4527" spans="1:8" x14ac:dyDescent="0.2">
      <c r="A4527" s="30">
        <v>1</v>
      </c>
      <c r="B4527" s="30">
        <v>1</v>
      </c>
      <c r="C4527" s="30">
        <v>0</v>
      </c>
      <c r="D4527" s="30">
        <v>-46</v>
      </c>
      <c r="E4527" s="30">
        <v>0</v>
      </c>
      <c r="F4527" s="30">
        <v>0</v>
      </c>
      <c r="H4527" s="30"/>
    </row>
    <row r="4528" spans="1:8" x14ac:dyDescent="0.2">
      <c r="A4528" s="30">
        <v>3</v>
      </c>
      <c r="B4528" s="30">
        <v>3</v>
      </c>
      <c r="C4528" s="30">
        <v>0</v>
      </c>
      <c r="D4528" s="30">
        <v>-138</v>
      </c>
      <c r="E4528" s="30">
        <v>0</v>
      </c>
      <c r="F4528" s="30">
        <v>0</v>
      </c>
      <c r="H4528" s="30"/>
    </row>
    <row r="4529" spans="1:8" x14ac:dyDescent="0.2">
      <c r="A4529" s="30">
        <v>4</v>
      </c>
      <c r="B4529" s="30">
        <v>7</v>
      </c>
      <c r="C4529" s="30">
        <v>3</v>
      </c>
      <c r="D4529" s="30">
        <v>-322</v>
      </c>
      <c r="E4529" s="30">
        <v>0</v>
      </c>
      <c r="F4529" s="30">
        <v>0</v>
      </c>
      <c r="H4529" s="30"/>
    </row>
    <row r="4530" spans="1:8" x14ac:dyDescent="0.2">
      <c r="A4530" s="30">
        <v>4</v>
      </c>
      <c r="B4530" s="30">
        <v>4</v>
      </c>
      <c r="C4530" s="30">
        <v>0</v>
      </c>
      <c r="D4530" s="30">
        <v>-184</v>
      </c>
      <c r="E4530" s="30">
        <v>0</v>
      </c>
      <c r="F4530" s="30">
        <v>0</v>
      </c>
      <c r="H4530" s="30"/>
    </row>
    <row r="4531" spans="1:8" x14ac:dyDescent="0.2">
      <c r="A4531" s="30">
        <v>0</v>
      </c>
      <c r="B4531" s="30">
        <v>1</v>
      </c>
      <c r="C4531" s="30">
        <v>1</v>
      </c>
      <c r="D4531" s="30">
        <v>-46</v>
      </c>
      <c r="E4531" s="30">
        <v>0</v>
      </c>
      <c r="F4531" s="30">
        <v>0</v>
      </c>
      <c r="H4531" s="30"/>
    </row>
    <row r="4532" spans="1:8" x14ac:dyDescent="0.2">
      <c r="A4532" s="30">
        <v>3</v>
      </c>
      <c r="B4532" s="30">
        <v>3</v>
      </c>
      <c r="C4532" s="30">
        <v>0</v>
      </c>
      <c r="D4532" s="30">
        <v>-138</v>
      </c>
      <c r="E4532" s="30">
        <v>0</v>
      </c>
      <c r="F4532" s="30">
        <v>0</v>
      </c>
      <c r="H4532" s="30"/>
    </row>
    <row r="4533" spans="1:8" x14ac:dyDescent="0.2">
      <c r="A4533" s="30">
        <v>6</v>
      </c>
      <c r="B4533" s="30">
        <v>6</v>
      </c>
      <c r="C4533" s="30">
        <v>0</v>
      </c>
      <c r="D4533" s="30">
        <v>-276</v>
      </c>
      <c r="E4533" s="30">
        <v>0</v>
      </c>
      <c r="F4533" s="30">
        <v>0</v>
      </c>
      <c r="H4533" s="30"/>
    </row>
    <row r="4534" spans="1:8" x14ac:dyDescent="0.2">
      <c r="A4534" s="30">
        <v>5.5</v>
      </c>
      <c r="B4534" s="30">
        <v>5.5</v>
      </c>
      <c r="C4534" s="30">
        <v>0</v>
      </c>
      <c r="D4534" s="30">
        <v>-253</v>
      </c>
      <c r="E4534" s="30">
        <v>0</v>
      </c>
      <c r="F4534" s="30">
        <v>0</v>
      </c>
      <c r="H4534" s="30"/>
    </row>
    <row r="4535" spans="1:8" x14ac:dyDescent="0.2">
      <c r="A4535" s="30">
        <v>12</v>
      </c>
      <c r="B4535" s="30">
        <v>12</v>
      </c>
      <c r="C4535" s="30">
        <v>0</v>
      </c>
      <c r="D4535" s="30">
        <v>-552</v>
      </c>
      <c r="E4535" s="30">
        <v>0</v>
      </c>
      <c r="F4535" s="30">
        <v>0</v>
      </c>
      <c r="H4535" s="30"/>
    </row>
    <row r="4536" spans="1:8" x14ac:dyDescent="0.2">
      <c r="A4536" s="30">
        <v>13</v>
      </c>
      <c r="B4536" s="30">
        <v>13</v>
      </c>
      <c r="C4536" s="30">
        <v>0</v>
      </c>
      <c r="D4536" s="30">
        <v>-598</v>
      </c>
      <c r="E4536" s="30">
        <v>0</v>
      </c>
      <c r="F4536" s="30">
        <v>0</v>
      </c>
      <c r="H4536" s="30"/>
    </row>
    <row r="4537" spans="1:8" x14ac:dyDescent="0.2">
      <c r="A4537" s="30">
        <v>3</v>
      </c>
      <c r="B4537" s="30">
        <v>3</v>
      </c>
      <c r="C4537" s="30">
        <v>0</v>
      </c>
      <c r="D4537" s="30">
        <v>-138</v>
      </c>
      <c r="E4537" s="30">
        <v>0</v>
      </c>
      <c r="F4537" s="30">
        <v>0</v>
      </c>
      <c r="H4537" s="30"/>
    </row>
    <row r="4538" spans="1:8" x14ac:dyDescent="0.2">
      <c r="A4538" s="30">
        <v>8</v>
      </c>
      <c r="B4538" s="30">
        <v>15</v>
      </c>
      <c r="C4538" s="30">
        <v>7</v>
      </c>
      <c r="D4538" s="30">
        <v>-690</v>
      </c>
      <c r="E4538" s="30">
        <v>0</v>
      </c>
      <c r="F4538" s="30">
        <v>0</v>
      </c>
      <c r="H4538" s="30"/>
    </row>
    <row r="4539" spans="1:8" x14ac:dyDescent="0.2">
      <c r="A4539" s="30">
        <v>3</v>
      </c>
      <c r="B4539" s="30">
        <v>3</v>
      </c>
      <c r="C4539" s="30">
        <v>0</v>
      </c>
      <c r="D4539" s="30">
        <v>-138</v>
      </c>
      <c r="E4539" s="30">
        <v>0</v>
      </c>
      <c r="F4539" s="30">
        <v>0</v>
      </c>
      <c r="H4539" s="30"/>
    </row>
    <row r="4540" spans="1:8" x14ac:dyDescent="0.2">
      <c r="A4540" s="30">
        <v>3</v>
      </c>
      <c r="B4540" s="30">
        <v>3</v>
      </c>
      <c r="C4540" s="30">
        <v>0</v>
      </c>
      <c r="D4540" s="30">
        <v>-138</v>
      </c>
      <c r="E4540" s="30">
        <v>0</v>
      </c>
      <c r="F4540" s="30">
        <v>0</v>
      </c>
      <c r="H4540" s="30"/>
    </row>
    <row r="4541" spans="1:8" x14ac:dyDescent="0.2">
      <c r="A4541" s="30">
        <v>4</v>
      </c>
      <c r="B4541" s="30">
        <v>4</v>
      </c>
      <c r="C4541" s="30">
        <v>0</v>
      </c>
      <c r="D4541" s="30">
        <v>-184</v>
      </c>
      <c r="E4541" s="30">
        <v>0</v>
      </c>
      <c r="F4541" s="30">
        <v>0</v>
      </c>
      <c r="H4541" s="30"/>
    </row>
    <row r="4542" spans="1:8" x14ac:dyDescent="0.2">
      <c r="A4542" s="30">
        <v>3</v>
      </c>
      <c r="B4542" s="30">
        <v>3</v>
      </c>
      <c r="C4542" s="30">
        <v>0</v>
      </c>
      <c r="D4542" s="30">
        <v>-138</v>
      </c>
      <c r="E4542" s="30">
        <v>0</v>
      </c>
      <c r="F4542" s="30">
        <v>0</v>
      </c>
      <c r="H4542" s="30"/>
    </row>
    <row r="4543" spans="1:8" x14ac:dyDescent="0.2">
      <c r="A4543" s="30">
        <v>4</v>
      </c>
      <c r="B4543" s="30">
        <v>4</v>
      </c>
      <c r="C4543" s="30">
        <v>0</v>
      </c>
      <c r="D4543" s="30">
        <v>-184</v>
      </c>
      <c r="E4543" s="30">
        <v>0</v>
      </c>
      <c r="F4543" s="30">
        <v>0</v>
      </c>
      <c r="H4543" s="30"/>
    </row>
    <row r="4544" spans="1:8" x14ac:dyDescent="0.2">
      <c r="A4544" s="30">
        <v>3</v>
      </c>
      <c r="B4544" s="30">
        <v>3</v>
      </c>
      <c r="C4544" s="30">
        <v>0</v>
      </c>
      <c r="D4544" s="30">
        <v>-138</v>
      </c>
      <c r="E4544" s="30">
        <v>0</v>
      </c>
      <c r="F4544" s="30">
        <v>0</v>
      </c>
      <c r="H4544" s="30"/>
    </row>
    <row r="4545" spans="1:8" x14ac:dyDescent="0.2">
      <c r="A4545" s="30">
        <v>16</v>
      </c>
      <c r="B4545" s="30">
        <v>16</v>
      </c>
      <c r="C4545" s="30">
        <v>0</v>
      </c>
      <c r="D4545" s="30">
        <v>-736</v>
      </c>
      <c r="E4545" s="30">
        <v>0</v>
      </c>
      <c r="F4545" s="30">
        <v>0</v>
      </c>
      <c r="H4545" s="30"/>
    </row>
    <row r="4546" spans="1:8" x14ac:dyDescent="0.2">
      <c r="A4546" s="30">
        <v>6</v>
      </c>
      <c r="B4546" s="30">
        <v>6</v>
      </c>
      <c r="C4546" s="30">
        <v>0</v>
      </c>
      <c r="D4546" s="30">
        <v>-276</v>
      </c>
      <c r="E4546" s="30">
        <v>0</v>
      </c>
      <c r="F4546" s="30">
        <v>0</v>
      </c>
      <c r="H4546" s="30"/>
    </row>
    <row r="4547" spans="1:8" x14ac:dyDescent="0.2">
      <c r="A4547" s="30">
        <v>4</v>
      </c>
      <c r="B4547" s="30">
        <v>4</v>
      </c>
      <c r="C4547" s="30">
        <v>0</v>
      </c>
      <c r="D4547" s="30">
        <v>-184</v>
      </c>
      <c r="E4547" s="30">
        <v>0</v>
      </c>
      <c r="F4547" s="30">
        <v>0</v>
      </c>
      <c r="H4547" s="30"/>
    </row>
    <row r="4548" spans="1:8" x14ac:dyDescent="0.2">
      <c r="A4548" s="30">
        <v>0.5</v>
      </c>
      <c r="B4548" s="30">
        <v>0.5</v>
      </c>
      <c r="C4548" s="30">
        <v>0</v>
      </c>
      <c r="D4548" s="30">
        <v>-23</v>
      </c>
      <c r="E4548" s="30">
        <v>0</v>
      </c>
      <c r="F4548" s="30">
        <v>0</v>
      </c>
      <c r="H4548" s="30"/>
    </row>
    <row r="4549" spans="1:8" x14ac:dyDescent="0.2">
      <c r="A4549" s="30">
        <v>6</v>
      </c>
      <c r="B4549" s="30">
        <v>13</v>
      </c>
      <c r="C4549" s="30">
        <v>7</v>
      </c>
      <c r="D4549" s="30">
        <v>-598</v>
      </c>
      <c r="E4549" s="30">
        <v>0</v>
      </c>
      <c r="F4549" s="30">
        <v>0</v>
      </c>
      <c r="H4549" s="30"/>
    </row>
    <row r="4550" spans="1:8" x14ac:dyDescent="0.2">
      <c r="A4550" s="30">
        <v>6</v>
      </c>
      <c r="B4550" s="30">
        <v>6</v>
      </c>
      <c r="C4550" s="30">
        <v>0</v>
      </c>
      <c r="D4550" s="30">
        <v>-276</v>
      </c>
      <c r="E4550" s="30">
        <v>0</v>
      </c>
      <c r="F4550" s="30">
        <v>0</v>
      </c>
      <c r="H4550" s="30"/>
    </row>
    <row r="4551" spans="1:8" x14ac:dyDescent="0.2">
      <c r="A4551" s="30">
        <v>1</v>
      </c>
      <c r="B4551" s="30">
        <v>1</v>
      </c>
      <c r="C4551" s="30">
        <v>0</v>
      </c>
      <c r="D4551" s="30">
        <v>-46</v>
      </c>
      <c r="E4551" s="30">
        <v>0</v>
      </c>
      <c r="F4551" s="30">
        <v>0</v>
      </c>
      <c r="H4551" s="30"/>
    </row>
    <row r="4552" spans="1:8" x14ac:dyDescent="0.2">
      <c r="A4552" s="30">
        <v>3</v>
      </c>
      <c r="B4552" s="30">
        <v>3</v>
      </c>
      <c r="C4552" s="30">
        <v>0</v>
      </c>
      <c r="D4552" s="30">
        <v>-138</v>
      </c>
      <c r="E4552" s="30">
        <v>0</v>
      </c>
      <c r="F4552" s="30">
        <v>0</v>
      </c>
      <c r="H4552" s="30"/>
    </row>
    <row r="4553" spans="1:8" x14ac:dyDescent="0.2">
      <c r="A4553" s="30">
        <v>3</v>
      </c>
      <c r="B4553" s="30">
        <v>3</v>
      </c>
      <c r="C4553" s="30">
        <v>0</v>
      </c>
      <c r="D4553" s="30">
        <v>-138</v>
      </c>
      <c r="E4553" s="30">
        <v>0</v>
      </c>
      <c r="F4553" s="30">
        <v>0</v>
      </c>
      <c r="H4553" s="30"/>
    </row>
    <row r="4554" spans="1:8" x14ac:dyDescent="0.2">
      <c r="A4554" s="30">
        <v>3</v>
      </c>
      <c r="B4554" s="30">
        <v>3</v>
      </c>
      <c r="C4554" s="30">
        <v>0</v>
      </c>
      <c r="D4554" s="30">
        <v>-138</v>
      </c>
      <c r="E4554" s="30">
        <v>0</v>
      </c>
      <c r="F4554" s="30">
        <v>0</v>
      </c>
      <c r="H4554" s="30"/>
    </row>
    <row r="4555" spans="1:8" x14ac:dyDescent="0.2">
      <c r="A4555" s="30">
        <v>5</v>
      </c>
      <c r="B4555" s="30">
        <v>5</v>
      </c>
      <c r="C4555" s="30">
        <v>0</v>
      </c>
      <c r="D4555" s="30">
        <v>-230</v>
      </c>
      <c r="E4555" s="30">
        <v>0</v>
      </c>
      <c r="F4555" s="30">
        <v>0</v>
      </c>
      <c r="H4555" s="30"/>
    </row>
    <row r="4556" spans="1:8" x14ac:dyDescent="0.2">
      <c r="A4556" s="30">
        <v>15</v>
      </c>
      <c r="B4556" s="30">
        <v>15</v>
      </c>
      <c r="C4556" s="30">
        <v>0</v>
      </c>
      <c r="D4556" s="30">
        <v>-690</v>
      </c>
      <c r="E4556" s="30">
        <v>0</v>
      </c>
      <c r="F4556" s="30">
        <v>0</v>
      </c>
      <c r="H4556" s="30"/>
    </row>
    <row r="4557" spans="1:8" x14ac:dyDescent="0.2">
      <c r="A4557" s="30">
        <v>3</v>
      </c>
      <c r="B4557" s="30">
        <v>3</v>
      </c>
      <c r="C4557" s="30">
        <v>0</v>
      </c>
      <c r="D4557" s="30">
        <v>-138</v>
      </c>
      <c r="E4557" s="30">
        <v>0</v>
      </c>
      <c r="F4557" s="30">
        <v>0</v>
      </c>
      <c r="H4557" s="30"/>
    </row>
    <row r="4558" spans="1:8" x14ac:dyDescent="0.2">
      <c r="A4558" s="30">
        <v>13</v>
      </c>
      <c r="B4558" s="30">
        <v>13</v>
      </c>
      <c r="C4558" s="30">
        <v>0</v>
      </c>
      <c r="D4558" s="30">
        <v>-598</v>
      </c>
      <c r="E4558" s="30">
        <v>0</v>
      </c>
      <c r="F4558" s="30">
        <v>0</v>
      </c>
      <c r="H4558" s="30"/>
    </row>
    <row r="4559" spans="1:8" x14ac:dyDescent="0.2">
      <c r="A4559" s="30">
        <v>3</v>
      </c>
      <c r="B4559" s="30">
        <v>3</v>
      </c>
      <c r="C4559" s="30">
        <v>0</v>
      </c>
      <c r="D4559" s="30">
        <v>-138</v>
      </c>
      <c r="E4559" s="30">
        <v>0</v>
      </c>
      <c r="F4559" s="30">
        <v>0</v>
      </c>
      <c r="H4559" s="30"/>
    </row>
    <row r="4560" spans="1:8" x14ac:dyDescent="0.2">
      <c r="A4560" s="30">
        <v>3</v>
      </c>
      <c r="B4560" s="30">
        <v>3</v>
      </c>
      <c r="C4560" s="30">
        <v>0</v>
      </c>
      <c r="D4560" s="30">
        <v>-138</v>
      </c>
      <c r="E4560" s="30">
        <v>0</v>
      </c>
      <c r="F4560" s="30">
        <v>0</v>
      </c>
      <c r="H4560" s="30"/>
    </row>
    <row r="4561" spans="1:8" x14ac:dyDescent="0.2">
      <c r="A4561" s="30">
        <v>4.5</v>
      </c>
      <c r="B4561" s="30">
        <v>4.5</v>
      </c>
      <c r="C4561" s="30">
        <v>0</v>
      </c>
      <c r="D4561" s="30">
        <v>-207</v>
      </c>
      <c r="E4561" s="30">
        <v>0</v>
      </c>
      <c r="F4561" s="30">
        <v>0</v>
      </c>
      <c r="H4561" s="30"/>
    </row>
    <row r="4562" spans="1:8" x14ac:dyDescent="0.2">
      <c r="A4562" s="30">
        <v>4</v>
      </c>
      <c r="B4562" s="30">
        <v>4</v>
      </c>
      <c r="C4562" s="30">
        <v>0</v>
      </c>
      <c r="D4562" s="30">
        <v>-184</v>
      </c>
      <c r="E4562" s="30">
        <v>0</v>
      </c>
      <c r="F4562" s="30">
        <v>0</v>
      </c>
      <c r="H4562" s="30"/>
    </row>
    <row r="4563" spans="1:8" x14ac:dyDescent="0.2">
      <c r="A4563" s="30">
        <v>8</v>
      </c>
      <c r="B4563" s="30">
        <v>11</v>
      </c>
      <c r="C4563" s="30">
        <v>3</v>
      </c>
      <c r="D4563" s="30">
        <v>-506</v>
      </c>
      <c r="E4563" s="30">
        <v>0</v>
      </c>
      <c r="F4563" s="30">
        <v>0</v>
      </c>
      <c r="H4563" s="30"/>
    </row>
    <row r="4564" spans="1:8" x14ac:dyDescent="0.2">
      <c r="A4564" s="30">
        <v>18</v>
      </c>
      <c r="B4564" s="30">
        <v>18</v>
      </c>
      <c r="C4564" s="30">
        <v>0</v>
      </c>
      <c r="D4564" s="30">
        <v>-828</v>
      </c>
      <c r="E4564" s="30">
        <v>0</v>
      </c>
      <c r="F4564" s="30">
        <v>0</v>
      </c>
      <c r="H4564" s="30"/>
    </row>
    <row r="4565" spans="1:8" x14ac:dyDescent="0.2">
      <c r="A4565" s="30">
        <v>2</v>
      </c>
      <c r="B4565" s="30">
        <v>2</v>
      </c>
      <c r="C4565" s="30">
        <v>0</v>
      </c>
      <c r="D4565" s="30">
        <v>-92</v>
      </c>
      <c r="E4565" s="30">
        <v>0</v>
      </c>
      <c r="F4565" s="30">
        <v>0</v>
      </c>
      <c r="H4565" s="30"/>
    </row>
    <row r="4566" spans="1:8" x14ac:dyDescent="0.2">
      <c r="A4566" s="30">
        <v>2</v>
      </c>
      <c r="B4566" s="30">
        <v>2</v>
      </c>
      <c r="C4566" s="30">
        <v>0</v>
      </c>
      <c r="D4566" s="30">
        <v>-92</v>
      </c>
      <c r="E4566" s="30">
        <v>0</v>
      </c>
      <c r="F4566" s="30">
        <v>0</v>
      </c>
      <c r="H4566" s="30"/>
    </row>
    <row r="4567" spans="1:8" x14ac:dyDescent="0.2">
      <c r="A4567" s="30">
        <v>4</v>
      </c>
      <c r="B4567" s="30">
        <v>4</v>
      </c>
      <c r="C4567" s="30">
        <v>0</v>
      </c>
      <c r="D4567" s="30">
        <v>-184</v>
      </c>
      <c r="E4567" s="30">
        <v>0</v>
      </c>
      <c r="F4567" s="30">
        <v>0</v>
      </c>
      <c r="H4567" s="30"/>
    </row>
    <row r="4568" spans="1:8" x14ac:dyDescent="0.2">
      <c r="A4568" s="30">
        <v>6</v>
      </c>
      <c r="B4568" s="30">
        <v>6</v>
      </c>
      <c r="C4568" s="30">
        <v>0</v>
      </c>
      <c r="D4568" s="30">
        <v>-276</v>
      </c>
      <c r="E4568" s="30">
        <v>0</v>
      </c>
      <c r="F4568" s="30">
        <v>0</v>
      </c>
      <c r="H4568" s="30"/>
    </row>
    <row r="4569" spans="1:8" x14ac:dyDescent="0.2">
      <c r="A4569" s="30">
        <v>4</v>
      </c>
      <c r="B4569" s="30">
        <v>4</v>
      </c>
      <c r="C4569" s="30">
        <v>0</v>
      </c>
      <c r="D4569" s="30">
        <v>-184</v>
      </c>
      <c r="E4569" s="30">
        <v>0</v>
      </c>
      <c r="F4569" s="30">
        <v>0</v>
      </c>
      <c r="H4569" s="30"/>
    </row>
    <row r="4570" spans="1:8" x14ac:dyDescent="0.2">
      <c r="A4570" s="30">
        <v>4</v>
      </c>
      <c r="B4570" s="30">
        <v>6</v>
      </c>
      <c r="C4570" s="30">
        <v>2</v>
      </c>
      <c r="D4570" s="30">
        <v>-276</v>
      </c>
      <c r="E4570" s="30">
        <v>0</v>
      </c>
      <c r="F4570" s="30">
        <v>0</v>
      </c>
      <c r="H4570" s="30"/>
    </row>
    <row r="4571" spans="1:8" x14ac:dyDescent="0.2">
      <c r="A4571" s="30">
        <v>12</v>
      </c>
      <c r="B4571" s="30">
        <v>12</v>
      </c>
      <c r="C4571" s="30">
        <v>0</v>
      </c>
      <c r="D4571" s="30">
        <v>-552</v>
      </c>
      <c r="E4571" s="30">
        <v>0</v>
      </c>
      <c r="F4571" s="30">
        <v>0</v>
      </c>
      <c r="H4571" s="30"/>
    </row>
    <row r="4572" spans="1:8" x14ac:dyDescent="0.2">
      <c r="A4572" s="30">
        <v>1</v>
      </c>
      <c r="B4572" s="30">
        <v>1</v>
      </c>
      <c r="C4572" s="30">
        <v>0</v>
      </c>
      <c r="D4572" s="30">
        <v>-46</v>
      </c>
      <c r="E4572" s="30">
        <v>0</v>
      </c>
      <c r="F4572" s="30">
        <v>0</v>
      </c>
      <c r="H4572" s="30"/>
    </row>
    <row r="4573" spans="1:8" x14ac:dyDescent="0.2">
      <c r="A4573" s="30">
        <v>3</v>
      </c>
      <c r="B4573" s="30">
        <v>3</v>
      </c>
      <c r="C4573" s="30">
        <v>0</v>
      </c>
      <c r="D4573" s="30">
        <v>-138</v>
      </c>
      <c r="E4573" s="30">
        <v>0</v>
      </c>
      <c r="F4573" s="30">
        <v>0</v>
      </c>
      <c r="H4573" s="30"/>
    </row>
    <row r="4574" spans="1:8" x14ac:dyDescent="0.2">
      <c r="A4574" s="30">
        <v>1</v>
      </c>
      <c r="B4574" s="30">
        <v>1</v>
      </c>
      <c r="C4574" s="30">
        <v>0</v>
      </c>
      <c r="D4574" s="30">
        <v>-46</v>
      </c>
      <c r="E4574" s="30">
        <v>0</v>
      </c>
      <c r="F4574" s="30">
        <v>0</v>
      </c>
      <c r="H4574" s="30"/>
    </row>
    <row r="4575" spans="1:8" x14ac:dyDescent="0.2">
      <c r="A4575" s="30">
        <v>1</v>
      </c>
      <c r="B4575" s="30">
        <v>1</v>
      </c>
      <c r="C4575" s="30">
        <v>0</v>
      </c>
      <c r="D4575" s="30">
        <v>-46</v>
      </c>
      <c r="E4575" s="30">
        <v>0</v>
      </c>
      <c r="F4575" s="30">
        <v>0</v>
      </c>
      <c r="H4575" s="30"/>
    </row>
    <row r="4576" spans="1:8" x14ac:dyDescent="0.2">
      <c r="A4576" s="30">
        <v>1</v>
      </c>
      <c r="B4576" s="30">
        <v>1</v>
      </c>
      <c r="C4576" s="30">
        <v>0</v>
      </c>
      <c r="D4576" s="30">
        <v>-46</v>
      </c>
      <c r="E4576" s="30">
        <v>0</v>
      </c>
      <c r="F4576" s="30">
        <v>0</v>
      </c>
      <c r="H4576" s="30"/>
    </row>
    <row r="4577" spans="1:8" x14ac:dyDescent="0.2">
      <c r="A4577" s="30">
        <v>2</v>
      </c>
      <c r="B4577" s="30">
        <v>2</v>
      </c>
      <c r="C4577" s="30">
        <v>0</v>
      </c>
      <c r="D4577" s="30">
        <v>-92</v>
      </c>
      <c r="E4577" s="30">
        <v>0</v>
      </c>
      <c r="F4577" s="30">
        <v>0</v>
      </c>
      <c r="H4577" s="30"/>
    </row>
    <row r="4578" spans="1:8" x14ac:dyDescent="0.2">
      <c r="A4578" s="30">
        <v>16</v>
      </c>
      <c r="B4578" s="30">
        <v>16</v>
      </c>
      <c r="C4578" s="30">
        <v>0</v>
      </c>
      <c r="D4578" s="30">
        <v>-736</v>
      </c>
      <c r="E4578" s="30">
        <v>0</v>
      </c>
      <c r="F4578" s="30">
        <v>0</v>
      </c>
      <c r="H4578" s="30"/>
    </row>
    <row r="4579" spans="1:8" x14ac:dyDescent="0.2">
      <c r="A4579" s="30">
        <v>0</v>
      </c>
      <c r="B4579" s="30">
        <v>3</v>
      </c>
      <c r="C4579" s="30">
        <v>3</v>
      </c>
      <c r="D4579" s="30">
        <v>-138</v>
      </c>
      <c r="E4579" s="30">
        <v>0</v>
      </c>
      <c r="F4579" s="30">
        <v>0</v>
      </c>
      <c r="H4579" s="30"/>
    </row>
    <row r="4580" spans="1:8" x14ac:dyDescent="0.2">
      <c r="A4580" s="30">
        <v>3</v>
      </c>
      <c r="B4580" s="30">
        <v>3</v>
      </c>
      <c r="C4580" s="30">
        <v>0</v>
      </c>
      <c r="D4580" s="30">
        <v>-138</v>
      </c>
      <c r="E4580" s="30">
        <v>0</v>
      </c>
      <c r="F4580" s="30">
        <v>0</v>
      </c>
      <c r="H4580" s="30"/>
    </row>
    <row r="4581" spans="1:8" x14ac:dyDescent="0.2">
      <c r="A4581" s="30">
        <v>4</v>
      </c>
      <c r="B4581" s="30">
        <v>4</v>
      </c>
      <c r="C4581" s="30">
        <v>0</v>
      </c>
      <c r="D4581" s="30">
        <v>-184</v>
      </c>
      <c r="E4581" s="30">
        <v>0</v>
      </c>
      <c r="F4581" s="30">
        <v>0</v>
      </c>
      <c r="H4581" s="30"/>
    </row>
    <row r="4582" spans="1:8" x14ac:dyDescent="0.2">
      <c r="A4582" s="30">
        <v>3</v>
      </c>
      <c r="B4582" s="30">
        <v>3</v>
      </c>
      <c r="C4582" s="30">
        <v>0</v>
      </c>
      <c r="D4582" s="30">
        <v>-138</v>
      </c>
      <c r="E4582" s="30">
        <v>0</v>
      </c>
      <c r="F4582" s="30">
        <v>0</v>
      </c>
      <c r="H4582" s="30"/>
    </row>
    <row r="4583" spans="1:8" x14ac:dyDescent="0.2">
      <c r="A4583" s="30">
        <v>4</v>
      </c>
      <c r="B4583" s="30">
        <v>4</v>
      </c>
      <c r="C4583" s="30">
        <v>0</v>
      </c>
      <c r="D4583" s="30">
        <v>-184</v>
      </c>
      <c r="E4583" s="30">
        <v>0</v>
      </c>
      <c r="F4583" s="30">
        <v>0</v>
      </c>
      <c r="H4583" s="30"/>
    </row>
    <row r="4584" spans="1:8" x14ac:dyDescent="0.2">
      <c r="A4584" s="30">
        <v>11.5</v>
      </c>
      <c r="B4584" s="30">
        <v>11.5</v>
      </c>
      <c r="C4584" s="30">
        <v>0</v>
      </c>
      <c r="D4584" s="30">
        <v>-529</v>
      </c>
      <c r="E4584" s="30">
        <v>0</v>
      </c>
      <c r="F4584" s="30">
        <v>0</v>
      </c>
      <c r="H4584" s="30"/>
    </row>
    <row r="4585" spans="1:8" x14ac:dyDescent="0.2">
      <c r="A4585" s="30">
        <v>6</v>
      </c>
      <c r="B4585" s="30">
        <v>6</v>
      </c>
      <c r="C4585" s="30">
        <v>0</v>
      </c>
      <c r="D4585" s="30">
        <v>-276</v>
      </c>
      <c r="E4585" s="30">
        <v>0</v>
      </c>
      <c r="F4585" s="30">
        <v>0</v>
      </c>
      <c r="H4585" s="30"/>
    </row>
    <row r="4586" spans="1:8" x14ac:dyDescent="0.2">
      <c r="A4586" s="30">
        <v>0.5</v>
      </c>
      <c r="B4586" s="30">
        <v>0.5</v>
      </c>
      <c r="C4586" s="30">
        <v>0</v>
      </c>
      <c r="D4586" s="30">
        <v>-23</v>
      </c>
      <c r="E4586" s="30">
        <v>0</v>
      </c>
      <c r="F4586" s="30">
        <v>0</v>
      </c>
      <c r="H4586" s="30"/>
    </row>
    <row r="4587" spans="1:8" x14ac:dyDescent="0.2">
      <c r="A4587" s="30">
        <v>3</v>
      </c>
      <c r="B4587" s="30">
        <v>3</v>
      </c>
      <c r="C4587" s="30">
        <v>0</v>
      </c>
      <c r="D4587" s="30">
        <v>-138</v>
      </c>
      <c r="E4587" s="30">
        <v>0</v>
      </c>
      <c r="F4587" s="30">
        <v>0</v>
      </c>
      <c r="H4587" s="30"/>
    </row>
    <row r="4588" spans="1:8" x14ac:dyDescent="0.2">
      <c r="A4588" s="30">
        <v>12</v>
      </c>
      <c r="B4588" s="30">
        <v>12</v>
      </c>
      <c r="C4588" s="30">
        <v>0</v>
      </c>
      <c r="D4588" s="30">
        <v>-552</v>
      </c>
      <c r="E4588" s="30">
        <v>0</v>
      </c>
      <c r="F4588" s="30">
        <v>0</v>
      </c>
      <c r="H4588" s="30"/>
    </row>
    <row r="4589" spans="1:8" x14ac:dyDescent="0.2">
      <c r="A4589" s="30">
        <v>3</v>
      </c>
      <c r="B4589" s="30">
        <v>3</v>
      </c>
      <c r="C4589" s="30">
        <v>0</v>
      </c>
      <c r="D4589" s="30">
        <v>-138</v>
      </c>
      <c r="E4589" s="30">
        <v>0</v>
      </c>
      <c r="F4589" s="30">
        <v>0</v>
      </c>
      <c r="H4589" s="30"/>
    </row>
    <row r="4590" spans="1:8" x14ac:dyDescent="0.2">
      <c r="A4590" s="30">
        <v>14</v>
      </c>
      <c r="B4590" s="30">
        <v>14</v>
      </c>
      <c r="C4590" s="30">
        <v>0</v>
      </c>
      <c r="D4590" s="30">
        <v>-644</v>
      </c>
      <c r="E4590" s="30">
        <v>0</v>
      </c>
      <c r="F4590" s="30">
        <v>0</v>
      </c>
      <c r="H4590" s="30"/>
    </row>
    <row r="4591" spans="1:8" x14ac:dyDescent="0.2">
      <c r="A4591" s="30">
        <v>2</v>
      </c>
      <c r="B4591" s="30">
        <v>2</v>
      </c>
      <c r="C4591" s="30">
        <v>0</v>
      </c>
      <c r="D4591" s="30">
        <v>-92</v>
      </c>
      <c r="E4591" s="30">
        <v>0</v>
      </c>
      <c r="F4591" s="30">
        <v>0</v>
      </c>
      <c r="H4591" s="30"/>
    </row>
    <row r="4592" spans="1:8" x14ac:dyDescent="0.2">
      <c r="A4592" s="30">
        <v>11</v>
      </c>
      <c r="B4592" s="30">
        <v>17</v>
      </c>
      <c r="C4592" s="30">
        <v>6</v>
      </c>
      <c r="D4592" s="30">
        <v>-782</v>
      </c>
      <c r="E4592" s="30">
        <v>0</v>
      </c>
      <c r="F4592" s="30">
        <v>0</v>
      </c>
      <c r="H4592" s="30"/>
    </row>
    <row r="4593" spans="1:8" x14ac:dyDescent="0.2">
      <c r="A4593" s="30">
        <v>1</v>
      </c>
      <c r="B4593" s="30">
        <v>1</v>
      </c>
      <c r="C4593" s="30">
        <v>0</v>
      </c>
      <c r="D4593" s="30">
        <v>-46</v>
      </c>
      <c r="E4593" s="30">
        <v>0</v>
      </c>
      <c r="F4593" s="30">
        <v>0</v>
      </c>
      <c r="H4593" s="30"/>
    </row>
    <row r="4594" spans="1:8" x14ac:dyDescent="0.2">
      <c r="A4594" s="30">
        <v>3</v>
      </c>
      <c r="B4594" s="30">
        <v>3</v>
      </c>
      <c r="C4594" s="30">
        <v>0</v>
      </c>
      <c r="D4594" s="30">
        <v>-138</v>
      </c>
      <c r="E4594" s="30">
        <v>0</v>
      </c>
      <c r="F4594" s="30">
        <v>0</v>
      </c>
      <c r="H4594" s="30"/>
    </row>
    <row r="4595" spans="1:8" x14ac:dyDescent="0.2">
      <c r="A4595" s="30">
        <v>3</v>
      </c>
      <c r="B4595" s="30">
        <v>3</v>
      </c>
      <c r="C4595" s="30">
        <v>0</v>
      </c>
      <c r="D4595" s="30">
        <v>-138</v>
      </c>
      <c r="E4595" s="30">
        <v>0</v>
      </c>
      <c r="F4595" s="30">
        <v>0</v>
      </c>
      <c r="H4595" s="30"/>
    </row>
    <row r="4596" spans="1:8" x14ac:dyDescent="0.2">
      <c r="A4596" s="30">
        <v>0</v>
      </c>
      <c r="B4596" s="30">
        <v>6</v>
      </c>
      <c r="C4596" s="30">
        <v>6</v>
      </c>
      <c r="D4596" s="30">
        <v>-276</v>
      </c>
      <c r="E4596" s="30">
        <v>0</v>
      </c>
      <c r="F4596" s="30">
        <v>0</v>
      </c>
      <c r="H4596" s="30"/>
    </row>
    <row r="4597" spans="1:8" x14ac:dyDescent="0.2">
      <c r="A4597" s="30">
        <v>0</v>
      </c>
      <c r="B4597" s="30">
        <v>3</v>
      </c>
      <c r="C4597" s="30">
        <v>3</v>
      </c>
      <c r="D4597" s="30">
        <v>-138</v>
      </c>
      <c r="E4597" s="30">
        <v>0</v>
      </c>
      <c r="F4597" s="30">
        <v>0</v>
      </c>
      <c r="H4597" s="30"/>
    </row>
    <row r="4598" spans="1:8" x14ac:dyDescent="0.2">
      <c r="A4598" s="30">
        <v>1</v>
      </c>
      <c r="B4598" s="30">
        <v>1</v>
      </c>
      <c r="C4598" s="30">
        <v>0</v>
      </c>
      <c r="D4598" s="30">
        <v>-46</v>
      </c>
      <c r="E4598" s="30">
        <v>0</v>
      </c>
      <c r="F4598" s="30">
        <v>0</v>
      </c>
      <c r="H4598" s="30"/>
    </row>
    <row r="4599" spans="1:8" x14ac:dyDescent="0.2">
      <c r="A4599" s="30">
        <v>4</v>
      </c>
      <c r="B4599" s="30">
        <v>4</v>
      </c>
      <c r="C4599" s="30">
        <v>0</v>
      </c>
      <c r="D4599" s="30">
        <v>-184</v>
      </c>
      <c r="E4599" s="30">
        <v>0</v>
      </c>
      <c r="F4599" s="30">
        <v>0</v>
      </c>
      <c r="H4599" s="30"/>
    </row>
    <row r="4600" spans="1:8" x14ac:dyDescent="0.2">
      <c r="A4600" s="30">
        <v>1</v>
      </c>
      <c r="B4600" s="30">
        <v>1</v>
      </c>
      <c r="C4600" s="30">
        <v>0</v>
      </c>
      <c r="D4600" s="30">
        <v>-46</v>
      </c>
      <c r="E4600" s="30">
        <v>0</v>
      </c>
      <c r="F4600" s="30">
        <v>0</v>
      </c>
      <c r="H4600" s="30"/>
    </row>
    <row r="4601" spans="1:8" x14ac:dyDescent="0.2">
      <c r="A4601" s="30">
        <v>5</v>
      </c>
      <c r="B4601" s="30">
        <v>5</v>
      </c>
      <c r="C4601" s="30">
        <v>0</v>
      </c>
      <c r="D4601" s="30">
        <v>-230</v>
      </c>
      <c r="E4601" s="30">
        <v>0</v>
      </c>
      <c r="F4601" s="30">
        <v>0</v>
      </c>
      <c r="H4601" s="30"/>
    </row>
    <row r="4602" spans="1:8" x14ac:dyDescent="0.2">
      <c r="A4602" s="30">
        <v>1</v>
      </c>
      <c r="B4602" s="30">
        <v>1</v>
      </c>
      <c r="C4602" s="30">
        <v>0</v>
      </c>
      <c r="D4602" s="30">
        <v>-46</v>
      </c>
      <c r="E4602" s="30">
        <v>0</v>
      </c>
      <c r="F4602" s="30">
        <v>0</v>
      </c>
      <c r="H4602" s="30"/>
    </row>
    <row r="4603" spans="1:8" x14ac:dyDescent="0.2">
      <c r="A4603" s="30">
        <v>4</v>
      </c>
      <c r="B4603" s="30">
        <v>4</v>
      </c>
      <c r="C4603" s="30">
        <v>0</v>
      </c>
      <c r="D4603" s="30">
        <v>-184</v>
      </c>
      <c r="E4603" s="30">
        <v>0</v>
      </c>
      <c r="F4603" s="30">
        <v>0</v>
      </c>
      <c r="H4603" s="30"/>
    </row>
    <row r="4604" spans="1:8" x14ac:dyDescent="0.2">
      <c r="A4604" s="30">
        <v>3</v>
      </c>
      <c r="B4604" s="30">
        <v>3</v>
      </c>
      <c r="C4604" s="30">
        <v>0</v>
      </c>
      <c r="D4604" s="30">
        <v>-138</v>
      </c>
      <c r="E4604" s="30">
        <v>0</v>
      </c>
      <c r="F4604" s="30">
        <v>0</v>
      </c>
      <c r="H4604" s="30"/>
    </row>
    <row r="4605" spans="1:8" x14ac:dyDescent="0.2">
      <c r="A4605" s="30">
        <v>13</v>
      </c>
      <c r="B4605" s="30">
        <v>13</v>
      </c>
      <c r="C4605" s="30">
        <v>0</v>
      </c>
      <c r="D4605" s="30">
        <v>-598</v>
      </c>
      <c r="E4605" s="30">
        <v>0</v>
      </c>
      <c r="F4605" s="30">
        <v>0</v>
      </c>
      <c r="H4605" s="30"/>
    </row>
    <row r="4606" spans="1:8" x14ac:dyDescent="0.2">
      <c r="A4606" s="30">
        <v>1</v>
      </c>
      <c r="B4606" s="30">
        <v>1</v>
      </c>
      <c r="C4606" s="30">
        <v>0</v>
      </c>
      <c r="D4606" s="30">
        <v>-46</v>
      </c>
      <c r="E4606" s="30">
        <v>0</v>
      </c>
      <c r="F4606" s="30">
        <v>0</v>
      </c>
      <c r="H4606" s="30"/>
    </row>
    <row r="4607" spans="1:8" x14ac:dyDescent="0.2">
      <c r="A4607" s="30">
        <v>3</v>
      </c>
      <c r="B4607" s="30">
        <v>9</v>
      </c>
      <c r="C4607" s="30">
        <v>6</v>
      </c>
      <c r="D4607" s="30">
        <v>-414</v>
      </c>
      <c r="E4607" s="30">
        <v>0</v>
      </c>
      <c r="F4607" s="30">
        <v>0</v>
      </c>
      <c r="H4607" s="30"/>
    </row>
    <row r="4608" spans="1:8" x14ac:dyDescent="0.2">
      <c r="A4608" s="30">
        <v>6</v>
      </c>
      <c r="B4608" s="30">
        <v>6</v>
      </c>
      <c r="C4608" s="30">
        <v>0</v>
      </c>
      <c r="D4608" s="30">
        <v>-276</v>
      </c>
      <c r="E4608" s="30">
        <v>0</v>
      </c>
      <c r="F4608" s="30">
        <v>0</v>
      </c>
      <c r="H4608" s="30"/>
    </row>
    <row r="4609" spans="1:8" x14ac:dyDescent="0.2">
      <c r="A4609" s="30">
        <v>4</v>
      </c>
      <c r="B4609" s="30">
        <v>4</v>
      </c>
      <c r="C4609" s="30">
        <v>0</v>
      </c>
      <c r="D4609" s="30">
        <v>-184</v>
      </c>
      <c r="E4609" s="30">
        <v>0</v>
      </c>
      <c r="F4609" s="30">
        <v>0</v>
      </c>
      <c r="H4609" s="30"/>
    </row>
    <row r="4610" spans="1:8" x14ac:dyDescent="0.2">
      <c r="A4610" s="30">
        <v>12</v>
      </c>
      <c r="B4610" s="30">
        <v>12</v>
      </c>
      <c r="C4610" s="30">
        <v>0</v>
      </c>
      <c r="D4610" s="30">
        <v>-552</v>
      </c>
      <c r="E4610" s="30">
        <v>0</v>
      </c>
      <c r="F4610" s="30">
        <v>0</v>
      </c>
      <c r="H4610" s="30"/>
    </row>
    <row r="4611" spans="1:8" x14ac:dyDescent="0.2">
      <c r="A4611" s="30">
        <v>20</v>
      </c>
      <c r="B4611" s="30">
        <v>20</v>
      </c>
      <c r="C4611" s="30">
        <v>0</v>
      </c>
      <c r="D4611" s="30">
        <v>-920</v>
      </c>
      <c r="E4611" s="30">
        <v>0</v>
      </c>
      <c r="F4611" s="30">
        <v>0</v>
      </c>
      <c r="H4611" s="30"/>
    </row>
    <row r="4612" spans="1:8" x14ac:dyDescent="0.2">
      <c r="A4612" s="30">
        <v>1</v>
      </c>
      <c r="B4612" s="30">
        <v>1</v>
      </c>
      <c r="C4612" s="30">
        <v>0</v>
      </c>
      <c r="D4612" s="30">
        <v>-46</v>
      </c>
      <c r="E4612" s="30">
        <v>0</v>
      </c>
      <c r="F4612" s="30">
        <v>0</v>
      </c>
      <c r="H4612" s="30"/>
    </row>
    <row r="4613" spans="1:8" x14ac:dyDescent="0.2">
      <c r="A4613" s="30">
        <v>20.5</v>
      </c>
      <c r="B4613" s="30">
        <v>20.5</v>
      </c>
      <c r="C4613" s="30">
        <v>0</v>
      </c>
      <c r="D4613" s="30">
        <v>-943</v>
      </c>
      <c r="E4613" s="30">
        <v>0</v>
      </c>
      <c r="F4613" s="30">
        <v>0</v>
      </c>
      <c r="H4613" s="30"/>
    </row>
    <row r="4614" spans="1:8" x14ac:dyDescent="0.2">
      <c r="A4614" s="30">
        <v>0</v>
      </c>
      <c r="B4614" s="30">
        <v>3</v>
      </c>
      <c r="C4614" s="30">
        <v>3</v>
      </c>
      <c r="D4614" s="30">
        <v>-138</v>
      </c>
      <c r="E4614" s="30">
        <v>0</v>
      </c>
      <c r="F4614" s="30">
        <v>0</v>
      </c>
      <c r="H4614" s="30"/>
    </row>
    <row r="4615" spans="1:8" x14ac:dyDescent="0.2">
      <c r="A4615" s="30">
        <v>7</v>
      </c>
      <c r="B4615" s="30">
        <v>7</v>
      </c>
      <c r="C4615" s="30">
        <v>0</v>
      </c>
      <c r="D4615" s="30">
        <v>-322</v>
      </c>
      <c r="E4615" s="30">
        <v>0</v>
      </c>
      <c r="F4615" s="30">
        <v>0</v>
      </c>
      <c r="H4615" s="30"/>
    </row>
    <row r="4616" spans="1:8" x14ac:dyDescent="0.2">
      <c r="A4616" s="30">
        <v>4</v>
      </c>
      <c r="B4616" s="30">
        <v>4</v>
      </c>
      <c r="C4616" s="30">
        <v>0</v>
      </c>
      <c r="D4616" s="30">
        <v>-184</v>
      </c>
      <c r="E4616" s="30">
        <v>0</v>
      </c>
      <c r="F4616" s="30">
        <v>0</v>
      </c>
      <c r="H4616" s="30"/>
    </row>
    <row r="4617" spans="1:8" x14ac:dyDescent="0.2">
      <c r="A4617" s="30">
        <v>5</v>
      </c>
      <c r="B4617" s="30">
        <v>5</v>
      </c>
      <c r="C4617" s="30">
        <v>0</v>
      </c>
      <c r="D4617" s="30">
        <v>-230</v>
      </c>
      <c r="E4617" s="30">
        <v>0</v>
      </c>
      <c r="F4617" s="30">
        <v>0</v>
      </c>
      <c r="H4617" s="30"/>
    </row>
    <row r="4618" spans="1:8" x14ac:dyDescent="0.2">
      <c r="A4618" s="30">
        <v>0</v>
      </c>
      <c r="B4618" s="30">
        <v>5</v>
      </c>
      <c r="C4618" s="30">
        <v>5</v>
      </c>
      <c r="D4618" s="30">
        <v>-230</v>
      </c>
      <c r="E4618" s="30">
        <v>0</v>
      </c>
      <c r="F4618" s="30">
        <v>0</v>
      </c>
      <c r="H4618" s="30"/>
    </row>
    <row r="4619" spans="1:8" x14ac:dyDescent="0.2">
      <c r="A4619" s="30">
        <v>14</v>
      </c>
      <c r="B4619" s="30">
        <v>18</v>
      </c>
      <c r="C4619" s="30">
        <v>4</v>
      </c>
      <c r="D4619" s="30">
        <v>-828</v>
      </c>
      <c r="E4619" s="30">
        <v>0</v>
      </c>
      <c r="F4619" s="30">
        <v>0</v>
      </c>
      <c r="H4619" s="30"/>
    </row>
    <row r="4620" spans="1:8" x14ac:dyDescent="0.2">
      <c r="A4620" s="30">
        <v>3</v>
      </c>
      <c r="B4620" s="30">
        <v>3</v>
      </c>
      <c r="C4620" s="30">
        <v>0</v>
      </c>
      <c r="D4620" s="30">
        <v>-138</v>
      </c>
      <c r="E4620" s="30">
        <v>0</v>
      </c>
      <c r="F4620" s="30">
        <v>0</v>
      </c>
      <c r="H4620" s="30"/>
    </row>
    <row r="4621" spans="1:8" x14ac:dyDescent="0.2">
      <c r="A4621" s="30">
        <v>3</v>
      </c>
      <c r="B4621" s="30">
        <v>3</v>
      </c>
      <c r="C4621" s="30">
        <v>0</v>
      </c>
      <c r="D4621" s="30">
        <v>-138</v>
      </c>
      <c r="E4621" s="30">
        <v>0</v>
      </c>
      <c r="F4621" s="30">
        <v>0</v>
      </c>
      <c r="H4621" s="30"/>
    </row>
    <row r="4622" spans="1:8" x14ac:dyDescent="0.2">
      <c r="A4622" s="30">
        <v>4</v>
      </c>
      <c r="B4622" s="30">
        <v>4</v>
      </c>
      <c r="C4622" s="30">
        <v>0</v>
      </c>
      <c r="D4622" s="30">
        <v>-184</v>
      </c>
      <c r="E4622" s="30">
        <v>0</v>
      </c>
      <c r="F4622" s="30">
        <v>0</v>
      </c>
      <c r="H4622" s="30"/>
    </row>
    <row r="4623" spans="1:8" x14ac:dyDescent="0.2">
      <c r="A4623" s="30">
        <v>12</v>
      </c>
      <c r="B4623" s="30">
        <v>12</v>
      </c>
      <c r="C4623" s="30">
        <v>0</v>
      </c>
      <c r="D4623" s="30">
        <v>-552</v>
      </c>
      <c r="E4623" s="30">
        <v>0</v>
      </c>
      <c r="F4623" s="30">
        <v>0</v>
      </c>
      <c r="H4623" s="30"/>
    </row>
    <row r="4624" spans="1:8" x14ac:dyDescent="0.2">
      <c r="A4624" s="30">
        <v>11</v>
      </c>
      <c r="B4624" s="30">
        <v>11</v>
      </c>
      <c r="C4624" s="30">
        <v>0</v>
      </c>
      <c r="D4624" s="30">
        <v>-506</v>
      </c>
      <c r="E4624" s="30">
        <v>0</v>
      </c>
      <c r="F4624" s="30">
        <v>0</v>
      </c>
      <c r="H4624" s="30"/>
    </row>
    <row r="4625" spans="1:8" x14ac:dyDescent="0.2">
      <c r="A4625" s="30">
        <v>0</v>
      </c>
      <c r="B4625" s="30">
        <v>6</v>
      </c>
      <c r="C4625" s="30">
        <v>6</v>
      </c>
      <c r="D4625" s="30">
        <v>-276</v>
      </c>
      <c r="E4625" s="30">
        <v>0</v>
      </c>
      <c r="F4625" s="30">
        <v>0</v>
      </c>
      <c r="H4625" s="30"/>
    </row>
    <row r="4626" spans="1:8" x14ac:dyDescent="0.2">
      <c r="A4626" s="30">
        <v>1</v>
      </c>
      <c r="B4626" s="30">
        <v>1</v>
      </c>
      <c r="C4626" s="30">
        <v>0</v>
      </c>
      <c r="D4626" s="30">
        <v>-46</v>
      </c>
      <c r="E4626" s="30">
        <v>0</v>
      </c>
      <c r="F4626" s="30">
        <v>0</v>
      </c>
      <c r="H4626" s="30"/>
    </row>
    <row r="4627" spans="1:8" x14ac:dyDescent="0.2">
      <c r="A4627" s="30">
        <v>11</v>
      </c>
      <c r="B4627" s="30">
        <v>11</v>
      </c>
      <c r="C4627" s="30">
        <v>0</v>
      </c>
      <c r="D4627" s="30">
        <v>-506</v>
      </c>
      <c r="E4627" s="30">
        <v>0</v>
      </c>
      <c r="F4627" s="30">
        <v>0</v>
      </c>
      <c r="H4627" s="30"/>
    </row>
    <row r="4628" spans="1:8" x14ac:dyDescent="0.2">
      <c r="A4628" s="30">
        <v>10</v>
      </c>
      <c r="B4628" s="30">
        <v>10</v>
      </c>
      <c r="C4628" s="30">
        <v>0</v>
      </c>
      <c r="D4628" s="30">
        <v>-460</v>
      </c>
      <c r="E4628" s="30">
        <v>0</v>
      </c>
      <c r="F4628" s="30">
        <v>0</v>
      </c>
      <c r="H4628" s="30"/>
    </row>
    <row r="4629" spans="1:8" x14ac:dyDescent="0.2">
      <c r="A4629" s="30">
        <v>7</v>
      </c>
      <c r="B4629" s="30">
        <v>7</v>
      </c>
      <c r="C4629" s="30">
        <v>0</v>
      </c>
      <c r="D4629" s="30">
        <v>-322</v>
      </c>
      <c r="E4629" s="30">
        <v>0</v>
      </c>
      <c r="F4629" s="30">
        <v>0</v>
      </c>
      <c r="H4629" s="30"/>
    </row>
    <row r="4630" spans="1:8" x14ac:dyDescent="0.2">
      <c r="A4630" s="30">
        <v>2</v>
      </c>
      <c r="B4630" s="30">
        <v>2</v>
      </c>
      <c r="C4630" s="30">
        <v>0</v>
      </c>
      <c r="D4630" s="30">
        <v>-92</v>
      </c>
      <c r="E4630" s="30">
        <v>0</v>
      </c>
      <c r="F4630" s="30">
        <v>0</v>
      </c>
      <c r="H4630" s="30"/>
    </row>
    <row r="4631" spans="1:8" x14ac:dyDescent="0.2">
      <c r="A4631" s="30">
        <v>14</v>
      </c>
      <c r="B4631" s="30">
        <v>14</v>
      </c>
      <c r="C4631" s="30">
        <v>0</v>
      </c>
      <c r="D4631" s="30">
        <v>-644</v>
      </c>
      <c r="E4631" s="30">
        <v>0</v>
      </c>
      <c r="F4631" s="30">
        <v>0</v>
      </c>
      <c r="H4631" s="30"/>
    </row>
    <row r="4632" spans="1:8" x14ac:dyDescent="0.2">
      <c r="A4632" s="30">
        <v>7</v>
      </c>
      <c r="B4632" s="30">
        <v>7</v>
      </c>
      <c r="C4632" s="30">
        <v>0</v>
      </c>
      <c r="D4632" s="30">
        <v>-322</v>
      </c>
      <c r="E4632" s="30">
        <v>0</v>
      </c>
      <c r="F4632" s="30">
        <v>0</v>
      </c>
      <c r="H4632" s="30"/>
    </row>
    <row r="4633" spans="1:8" x14ac:dyDescent="0.2">
      <c r="A4633" s="30">
        <v>5</v>
      </c>
      <c r="B4633" s="30">
        <v>5</v>
      </c>
      <c r="C4633" s="30">
        <v>0</v>
      </c>
      <c r="D4633" s="30">
        <v>-230</v>
      </c>
      <c r="E4633" s="30">
        <v>0</v>
      </c>
      <c r="F4633" s="30">
        <v>0</v>
      </c>
      <c r="H4633" s="30"/>
    </row>
    <row r="4634" spans="1:8" x14ac:dyDescent="0.2">
      <c r="A4634" s="30">
        <v>3</v>
      </c>
      <c r="B4634" s="30">
        <v>6</v>
      </c>
      <c r="C4634" s="30">
        <v>3</v>
      </c>
      <c r="D4634" s="30">
        <v>-276</v>
      </c>
      <c r="E4634" s="30">
        <v>0</v>
      </c>
      <c r="F4634" s="30">
        <v>0</v>
      </c>
      <c r="H4634" s="30"/>
    </row>
    <row r="4635" spans="1:8" x14ac:dyDescent="0.2">
      <c r="A4635" s="30">
        <v>1</v>
      </c>
      <c r="B4635" s="30">
        <v>1</v>
      </c>
      <c r="C4635" s="30">
        <v>0</v>
      </c>
      <c r="D4635" s="30">
        <v>-46</v>
      </c>
      <c r="E4635" s="30">
        <v>0</v>
      </c>
      <c r="F4635" s="30">
        <v>0</v>
      </c>
      <c r="H4635" s="30"/>
    </row>
    <row r="4636" spans="1:8" x14ac:dyDescent="0.2">
      <c r="A4636" s="30">
        <v>6.5</v>
      </c>
      <c r="B4636" s="30">
        <v>6.5</v>
      </c>
      <c r="C4636" s="30">
        <v>0</v>
      </c>
      <c r="D4636" s="30">
        <v>-299</v>
      </c>
      <c r="E4636" s="30">
        <v>0</v>
      </c>
      <c r="F4636" s="30">
        <v>0</v>
      </c>
      <c r="H4636" s="30"/>
    </row>
    <row r="4637" spans="1:8" x14ac:dyDescent="0.2">
      <c r="A4637" s="30">
        <v>18</v>
      </c>
      <c r="B4637" s="30">
        <v>18</v>
      </c>
      <c r="C4637" s="30">
        <v>0</v>
      </c>
      <c r="D4637" s="30">
        <v>-828</v>
      </c>
      <c r="E4637" s="30">
        <v>0</v>
      </c>
      <c r="F4637" s="30">
        <v>0</v>
      </c>
      <c r="H4637" s="30"/>
    </row>
    <row r="4638" spans="1:8" x14ac:dyDescent="0.2">
      <c r="A4638" s="30">
        <v>5</v>
      </c>
      <c r="B4638" s="30">
        <v>5</v>
      </c>
      <c r="C4638" s="30">
        <v>0</v>
      </c>
      <c r="D4638" s="30">
        <v>-230</v>
      </c>
      <c r="E4638" s="30">
        <v>0</v>
      </c>
      <c r="F4638" s="30">
        <v>0</v>
      </c>
      <c r="H4638" s="30"/>
    </row>
    <row r="4639" spans="1:8" x14ac:dyDescent="0.2">
      <c r="A4639" s="30">
        <v>5</v>
      </c>
      <c r="B4639" s="30">
        <v>5</v>
      </c>
      <c r="C4639" s="30">
        <v>0</v>
      </c>
      <c r="D4639" s="30">
        <v>-230</v>
      </c>
      <c r="E4639" s="30">
        <v>0</v>
      </c>
      <c r="F4639" s="30">
        <v>0</v>
      </c>
      <c r="H4639" s="30"/>
    </row>
    <row r="4640" spans="1:8" x14ac:dyDescent="0.2">
      <c r="A4640" s="30">
        <v>0</v>
      </c>
      <c r="B4640" s="30">
        <v>3</v>
      </c>
      <c r="C4640" s="30">
        <v>3</v>
      </c>
      <c r="D4640" s="30">
        <v>-138</v>
      </c>
      <c r="E4640" s="30">
        <v>0</v>
      </c>
      <c r="F4640" s="30">
        <v>0</v>
      </c>
      <c r="H4640" s="30"/>
    </row>
    <row r="4641" spans="1:8" x14ac:dyDescent="0.2">
      <c r="A4641" s="30">
        <v>6</v>
      </c>
      <c r="B4641" s="30">
        <v>6</v>
      </c>
      <c r="C4641" s="30">
        <v>0</v>
      </c>
      <c r="D4641" s="30">
        <v>-276</v>
      </c>
      <c r="E4641" s="30">
        <v>0</v>
      </c>
      <c r="F4641" s="30">
        <v>0</v>
      </c>
      <c r="H4641" s="30"/>
    </row>
    <row r="4642" spans="1:8" x14ac:dyDescent="0.2">
      <c r="A4642" s="30">
        <v>1</v>
      </c>
      <c r="B4642" s="30">
        <v>1</v>
      </c>
      <c r="C4642" s="30">
        <v>0</v>
      </c>
      <c r="D4642" s="30">
        <v>-46</v>
      </c>
      <c r="E4642" s="30">
        <v>0</v>
      </c>
      <c r="F4642" s="30">
        <v>0</v>
      </c>
      <c r="H4642" s="30"/>
    </row>
    <row r="4643" spans="1:8" x14ac:dyDescent="0.2">
      <c r="A4643" s="30">
        <v>1</v>
      </c>
      <c r="B4643" s="30">
        <v>1</v>
      </c>
      <c r="C4643" s="30">
        <v>0</v>
      </c>
      <c r="D4643" s="30">
        <v>-46</v>
      </c>
      <c r="E4643" s="30">
        <v>0</v>
      </c>
      <c r="F4643" s="30">
        <v>0</v>
      </c>
      <c r="H4643" s="30"/>
    </row>
    <row r="4644" spans="1:8" x14ac:dyDescent="0.2">
      <c r="A4644" s="30">
        <v>8</v>
      </c>
      <c r="B4644" s="30">
        <v>8</v>
      </c>
      <c r="C4644" s="30">
        <v>0</v>
      </c>
      <c r="D4644" s="30">
        <v>-368</v>
      </c>
      <c r="E4644" s="30">
        <v>0</v>
      </c>
      <c r="F4644" s="30">
        <v>0</v>
      </c>
      <c r="H4644" s="30"/>
    </row>
    <row r="4645" spans="1:8" x14ac:dyDescent="0.2">
      <c r="A4645" s="30">
        <v>3</v>
      </c>
      <c r="B4645" s="30">
        <v>3</v>
      </c>
      <c r="C4645" s="30">
        <v>0</v>
      </c>
      <c r="D4645" s="30">
        <v>-138</v>
      </c>
      <c r="E4645" s="30">
        <v>0</v>
      </c>
      <c r="F4645" s="30">
        <v>0</v>
      </c>
      <c r="H4645" s="30"/>
    </row>
    <row r="4646" spans="1:8" x14ac:dyDescent="0.2">
      <c r="A4646" s="30">
        <v>3</v>
      </c>
      <c r="B4646" s="30">
        <v>3</v>
      </c>
      <c r="C4646" s="30">
        <v>0</v>
      </c>
      <c r="D4646" s="30">
        <v>-138</v>
      </c>
      <c r="E4646" s="30">
        <v>0</v>
      </c>
      <c r="F4646" s="30">
        <v>0</v>
      </c>
      <c r="H4646" s="30"/>
    </row>
    <row r="4647" spans="1:8" x14ac:dyDescent="0.2">
      <c r="A4647" s="30">
        <v>5</v>
      </c>
      <c r="B4647" s="30">
        <v>5</v>
      </c>
      <c r="C4647" s="30">
        <v>0</v>
      </c>
      <c r="D4647" s="30">
        <v>-230</v>
      </c>
      <c r="E4647" s="30">
        <v>0</v>
      </c>
      <c r="F4647" s="30">
        <v>0</v>
      </c>
      <c r="H4647" s="30"/>
    </row>
    <row r="4648" spans="1:8" x14ac:dyDescent="0.2">
      <c r="A4648" s="30">
        <v>1</v>
      </c>
      <c r="B4648" s="30">
        <v>1</v>
      </c>
      <c r="C4648" s="30">
        <v>0</v>
      </c>
      <c r="D4648" s="30">
        <v>-46</v>
      </c>
      <c r="E4648" s="30">
        <v>0</v>
      </c>
      <c r="F4648" s="30">
        <v>0</v>
      </c>
      <c r="H4648" s="30"/>
    </row>
    <row r="4649" spans="1:8" x14ac:dyDescent="0.2">
      <c r="A4649" s="30">
        <v>1</v>
      </c>
      <c r="B4649" s="30">
        <v>1</v>
      </c>
      <c r="C4649" s="30">
        <v>0</v>
      </c>
      <c r="D4649" s="30">
        <v>-46</v>
      </c>
      <c r="E4649" s="30">
        <v>0</v>
      </c>
      <c r="F4649" s="30">
        <v>0</v>
      </c>
      <c r="H4649" s="30"/>
    </row>
    <row r="4650" spans="1:8" x14ac:dyDescent="0.2">
      <c r="A4650" s="30">
        <v>1</v>
      </c>
      <c r="B4650" s="30">
        <v>1</v>
      </c>
      <c r="C4650" s="30">
        <v>0</v>
      </c>
      <c r="D4650" s="30">
        <v>-46</v>
      </c>
      <c r="E4650" s="30">
        <v>0</v>
      </c>
      <c r="F4650" s="30">
        <v>0</v>
      </c>
      <c r="H4650" s="30"/>
    </row>
    <row r="4651" spans="1:8" x14ac:dyDescent="0.2">
      <c r="A4651" s="30">
        <v>8</v>
      </c>
      <c r="B4651" s="30">
        <v>11</v>
      </c>
      <c r="C4651" s="30">
        <v>3</v>
      </c>
      <c r="D4651" s="30">
        <v>-506</v>
      </c>
      <c r="E4651" s="30">
        <v>0</v>
      </c>
      <c r="F4651" s="30">
        <v>0</v>
      </c>
      <c r="H4651" s="30"/>
    </row>
    <row r="4652" spans="1:8" x14ac:dyDescent="0.2">
      <c r="A4652" s="30">
        <v>1</v>
      </c>
      <c r="B4652" s="30">
        <v>8</v>
      </c>
      <c r="C4652" s="30">
        <v>7</v>
      </c>
      <c r="D4652" s="30">
        <v>-368</v>
      </c>
      <c r="E4652" s="30">
        <v>0</v>
      </c>
      <c r="F4652" s="30">
        <v>0</v>
      </c>
      <c r="H4652" s="30"/>
    </row>
    <row r="4653" spans="1:8" x14ac:dyDescent="0.2">
      <c r="A4653" s="30">
        <v>5</v>
      </c>
      <c r="B4653" s="30">
        <v>6</v>
      </c>
      <c r="C4653" s="30">
        <v>1</v>
      </c>
      <c r="D4653" s="30">
        <v>-276</v>
      </c>
      <c r="E4653" s="30">
        <v>0</v>
      </c>
      <c r="F4653" s="30">
        <v>0</v>
      </c>
      <c r="H4653" s="30"/>
    </row>
    <row r="4654" spans="1:8" x14ac:dyDescent="0.2">
      <c r="A4654" s="30">
        <v>9</v>
      </c>
      <c r="B4654" s="30">
        <v>9</v>
      </c>
      <c r="C4654" s="30">
        <v>0</v>
      </c>
      <c r="D4654" s="30">
        <v>-414</v>
      </c>
      <c r="E4654" s="30">
        <v>0</v>
      </c>
      <c r="F4654" s="30">
        <v>0</v>
      </c>
      <c r="H4654" s="30"/>
    </row>
    <row r="4655" spans="1:8" x14ac:dyDescent="0.2">
      <c r="A4655" s="30">
        <v>5</v>
      </c>
      <c r="B4655" s="30">
        <v>5</v>
      </c>
      <c r="C4655" s="30">
        <v>0</v>
      </c>
      <c r="D4655" s="30">
        <v>-230</v>
      </c>
      <c r="E4655" s="30">
        <v>0</v>
      </c>
      <c r="F4655" s="30">
        <v>0</v>
      </c>
      <c r="H4655" s="30"/>
    </row>
    <row r="4656" spans="1:8" x14ac:dyDescent="0.2">
      <c r="A4656" s="30">
        <v>3</v>
      </c>
      <c r="B4656" s="30">
        <v>3</v>
      </c>
      <c r="C4656" s="30">
        <v>0</v>
      </c>
      <c r="D4656" s="30">
        <v>-138</v>
      </c>
      <c r="E4656" s="30">
        <v>0</v>
      </c>
      <c r="F4656" s="30">
        <v>0</v>
      </c>
      <c r="H4656" s="30"/>
    </row>
    <row r="4657" spans="1:8" x14ac:dyDescent="0.2">
      <c r="A4657" s="30">
        <v>2</v>
      </c>
      <c r="B4657" s="30">
        <v>2</v>
      </c>
      <c r="C4657" s="30">
        <v>0</v>
      </c>
      <c r="D4657" s="30">
        <v>-92</v>
      </c>
      <c r="E4657" s="30">
        <v>0</v>
      </c>
      <c r="F4657" s="30">
        <v>0</v>
      </c>
      <c r="H4657" s="30"/>
    </row>
    <row r="4658" spans="1:8" x14ac:dyDescent="0.2">
      <c r="A4658" s="30">
        <v>3</v>
      </c>
      <c r="B4658" s="30">
        <v>3</v>
      </c>
      <c r="C4658" s="30">
        <v>0</v>
      </c>
      <c r="D4658" s="30">
        <v>-138</v>
      </c>
      <c r="E4658" s="30">
        <v>0</v>
      </c>
      <c r="F4658" s="30">
        <v>0</v>
      </c>
      <c r="H4658" s="30"/>
    </row>
    <row r="4659" spans="1:8" x14ac:dyDescent="0.2">
      <c r="A4659" s="30">
        <v>7</v>
      </c>
      <c r="B4659" s="30">
        <v>7</v>
      </c>
      <c r="C4659" s="30">
        <v>0</v>
      </c>
      <c r="D4659" s="30">
        <v>-322</v>
      </c>
      <c r="E4659" s="30">
        <v>0</v>
      </c>
      <c r="F4659" s="30">
        <v>0</v>
      </c>
      <c r="H4659" s="30"/>
    </row>
    <row r="4660" spans="1:8" x14ac:dyDescent="0.2">
      <c r="A4660" s="30">
        <v>12</v>
      </c>
      <c r="B4660" s="30">
        <v>16</v>
      </c>
      <c r="C4660" s="30">
        <v>4</v>
      </c>
      <c r="D4660" s="30">
        <v>-736</v>
      </c>
      <c r="E4660" s="30">
        <v>0</v>
      </c>
      <c r="F4660" s="30">
        <v>0</v>
      </c>
      <c r="H4660" s="30"/>
    </row>
    <row r="4661" spans="1:8" x14ac:dyDescent="0.2">
      <c r="A4661" s="30">
        <v>12</v>
      </c>
      <c r="B4661" s="30">
        <v>12</v>
      </c>
      <c r="C4661" s="30">
        <v>0</v>
      </c>
      <c r="D4661" s="30">
        <v>-552</v>
      </c>
      <c r="E4661" s="30">
        <v>0</v>
      </c>
      <c r="F4661" s="30">
        <v>0</v>
      </c>
      <c r="H4661" s="30"/>
    </row>
    <row r="4662" spans="1:8" x14ac:dyDescent="0.2">
      <c r="A4662" s="30">
        <v>3</v>
      </c>
      <c r="B4662" s="30">
        <v>3</v>
      </c>
      <c r="C4662" s="30">
        <v>0</v>
      </c>
      <c r="D4662" s="30">
        <v>-138</v>
      </c>
      <c r="E4662" s="30">
        <v>0</v>
      </c>
      <c r="F4662" s="30">
        <v>0</v>
      </c>
      <c r="H4662" s="30"/>
    </row>
    <row r="4663" spans="1:8" x14ac:dyDescent="0.2">
      <c r="A4663" s="30">
        <v>0</v>
      </c>
      <c r="B4663" s="30">
        <v>7</v>
      </c>
      <c r="C4663" s="30">
        <v>7</v>
      </c>
      <c r="D4663" s="30">
        <v>-322</v>
      </c>
      <c r="E4663" s="30">
        <v>0</v>
      </c>
      <c r="F4663" s="30">
        <v>0</v>
      </c>
      <c r="H4663" s="30"/>
    </row>
    <row r="4664" spans="1:8" x14ac:dyDescent="0.2">
      <c r="A4664" s="30">
        <v>1</v>
      </c>
      <c r="B4664" s="30">
        <v>1</v>
      </c>
      <c r="C4664" s="30">
        <v>0</v>
      </c>
      <c r="D4664" s="30">
        <v>-46</v>
      </c>
      <c r="E4664" s="30">
        <v>0</v>
      </c>
      <c r="F4664" s="30">
        <v>0</v>
      </c>
      <c r="H4664" s="30"/>
    </row>
    <row r="4665" spans="1:8" x14ac:dyDescent="0.2">
      <c r="A4665" s="30">
        <v>4</v>
      </c>
      <c r="B4665" s="30">
        <v>4</v>
      </c>
      <c r="C4665" s="30">
        <v>0</v>
      </c>
      <c r="D4665" s="30">
        <v>-184</v>
      </c>
      <c r="E4665" s="30">
        <v>0</v>
      </c>
      <c r="F4665" s="30">
        <v>0</v>
      </c>
      <c r="H4665" s="30"/>
    </row>
    <row r="4666" spans="1:8" x14ac:dyDescent="0.2">
      <c r="A4666" s="30">
        <v>3</v>
      </c>
      <c r="B4666" s="30">
        <v>3</v>
      </c>
      <c r="C4666" s="30">
        <v>0</v>
      </c>
      <c r="D4666" s="30">
        <v>-138</v>
      </c>
      <c r="E4666" s="30">
        <v>0</v>
      </c>
      <c r="F4666" s="30">
        <v>0</v>
      </c>
      <c r="H4666" s="30"/>
    </row>
    <row r="4667" spans="1:8" x14ac:dyDescent="0.2">
      <c r="A4667" s="30">
        <v>9</v>
      </c>
      <c r="B4667" s="30">
        <v>9</v>
      </c>
      <c r="C4667" s="30">
        <v>0</v>
      </c>
      <c r="D4667" s="30">
        <v>-414</v>
      </c>
      <c r="E4667" s="30">
        <v>0</v>
      </c>
      <c r="F4667" s="30">
        <v>0</v>
      </c>
      <c r="H4667" s="30"/>
    </row>
    <row r="4668" spans="1:8" x14ac:dyDescent="0.2">
      <c r="A4668" s="30">
        <v>3</v>
      </c>
      <c r="B4668" s="30">
        <v>3</v>
      </c>
      <c r="C4668" s="30">
        <v>0</v>
      </c>
      <c r="D4668" s="30">
        <v>-138</v>
      </c>
      <c r="E4668" s="30">
        <v>0</v>
      </c>
      <c r="F4668" s="30">
        <v>0</v>
      </c>
      <c r="H4668" s="30"/>
    </row>
    <row r="4669" spans="1:8" x14ac:dyDescent="0.2">
      <c r="A4669" s="30">
        <v>9</v>
      </c>
      <c r="B4669" s="30">
        <v>9</v>
      </c>
      <c r="C4669" s="30">
        <v>0</v>
      </c>
      <c r="D4669" s="30">
        <v>-414</v>
      </c>
      <c r="E4669" s="30">
        <v>0</v>
      </c>
      <c r="F4669" s="30">
        <v>0</v>
      </c>
      <c r="H4669" s="30"/>
    </row>
    <row r="4670" spans="1:8" x14ac:dyDescent="0.2">
      <c r="A4670" s="30">
        <v>3</v>
      </c>
      <c r="B4670" s="30">
        <v>3</v>
      </c>
      <c r="C4670" s="30">
        <v>0</v>
      </c>
      <c r="D4670" s="30">
        <v>-138</v>
      </c>
      <c r="E4670" s="30">
        <v>0</v>
      </c>
      <c r="F4670" s="30">
        <v>0</v>
      </c>
      <c r="H4670" s="30"/>
    </row>
    <row r="4671" spans="1:8" x14ac:dyDescent="0.2">
      <c r="A4671" s="30">
        <v>3</v>
      </c>
      <c r="B4671" s="30">
        <v>3</v>
      </c>
      <c r="C4671" s="30">
        <v>0</v>
      </c>
      <c r="D4671" s="30">
        <v>-138</v>
      </c>
      <c r="E4671" s="30">
        <v>0</v>
      </c>
      <c r="F4671" s="30">
        <v>0</v>
      </c>
      <c r="H4671" s="30"/>
    </row>
    <row r="4672" spans="1:8" x14ac:dyDescent="0.2">
      <c r="A4672" s="30">
        <v>0</v>
      </c>
      <c r="B4672" s="30">
        <v>6</v>
      </c>
      <c r="C4672" s="30">
        <v>6</v>
      </c>
      <c r="D4672" s="30">
        <v>-276</v>
      </c>
      <c r="E4672" s="30">
        <v>0</v>
      </c>
      <c r="F4672" s="30">
        <v>0</v>
      </c>
      <c r="H4672" s="30"/>
    </row>
    <row r="4673" spans="1:8" x14ac:dyDescent="0.2">
      <c r="A4673" s="30">
        <v>5</v>
      </c>
      <c r="B4673" s="30">
        <v>5</v>
      </c>
      <c r="C4673" s="30">
        <v>0</v>
      </c>
      <c r="D4673" s="30">
        <v>-230</v>
      </c>
      <c r="E4673" s="30">
        <v>0</v>
      </c>
      <c r="F4673" s="30">
        <v>0</v>
      </c>
      <c r="H4673" s="30"/>
    </row>
    <row r="4674" spans="1:8" x14ac:dyDescent="0.2">
      <c r="A4674" s="30">
        <v>5</v>
      </c>
      <c r="B4674" s="30">
        <v>5</v>
      </c>
      <c r="C4674" s="30">
        <v>0</v>
      </c>
      <c r="D4674" s="30">
        <v>-230</v>
      </c>
      <c r="E4674" s="30">
        <v>0</v>
      </c>
      <c r="F4674" s="30">
        <v>0</v>
      </c>
      <c r="H4674" s="30"/>
    </row>
    <row r="4675" spans="1:8" x14ac:dyDescent="0.2">
      <c r="A4675" s="30">
        <v>8</v>
      </c>
      <c r="B4675" s="30">
        <v>12</v>
      </c>
      <c r="C4675" s="30">
        <v>4</v>
      </c>
      <c r="D4675" s="30">
        <v>-552</v>
      </c>
      <c r="E4675" s="30">
        <v>0</v>
      </c>
      <c r="F4675" s="30">
        <v>0</v>
      </c>
      <c r="H4675" s="30"/>
    </row>
    <row r="4676" spans="1:8" x14ac:dyDescent="0.2">
      <c r="A4676" s="30">
        <v>0</v>
      </c>
      <c r="B4676" s="30">
        <v>3</v>
      </c>
      <c r="C4676" s="30">
        <v>3</v>
      </c>
      <c r="D4676" s="30">
        <v>-138</v>
      </c>
      <c r="E4676" s="30">
        <v>0</v>
      </c>
      <c r="F4676" s="30">
        <v>0</v>
      </c>
      <c r="H4676" s="30"/>
    </row>
    <row r="4677" spans="1:8" x14ac:dyDescent="0.2">
      <c r="A4677" s="30">
        <v>3</v>
      </c>
      <c r="B4677" s="30">
        <v>6</v>
      </c>
      <c r="C4677" s="30">
        <v>3</v>
      </c>
      <c r="D4677" s="30">
        <v>-276</v>
      </c>
      <c r="E4677" s="30">
        <v>0</v>
      </c>
      <c r="F4677" s="30">
        <v>0</v>
      </c>
      <c r="H4677" s="30"/>
    </row>
    <row r="4678" spans="1:8" x14ac:dyDescent="0.2">
      <c r="A4678" s="30">
        <v>0</v>
      </c>
      <c r="B4678" s="30">
        <v>3</v>
      </c>
      <c r="C4678" s="30">
        <v>3</v>
      </c>
      <c r="D4678" s="30">
        <v>-138</v>
      </c>
      <c r="E4678" s="30">
        <v>0</v>
      </c>
      <c r="F4678" s="30">
        <v>0</v>
      </c>
      <c r="H4678" s="30"/>
    </row>
    <row r="4679" spans="1:8" x14ac:dyDescent="0.2">
      <c r="A4679" s="30">
        <v>11</v>
      </c>
      <c r="B4679" s="30">
        <v>15</v>
      </c>
      <c r="C4679" s="30">
        <v>4</v>
      </c>
      <c r="D4679" s="30">
        <v>-690</v>
      </c>
      <c r="E4679" s="30">
        <v>0</v>
      </c>
      <c r="F4679" s="30">
        <v>0</v>
      </c>
      <c r="H4679" s="30"/>
    </row>
    <row r="4680" spans="1:8" x14ac:dyDescent="0.2">
      <c r="A4680" s="30">
        <v>12</v>
      </c>
      <c r="B4680" s="30">
        <v>12</v>
      </c>
      <c r="C4680" s="30">
        <v>0</v>
      </c>
      <c r="D4680" s="30">
        <v>-552</v>
      </c>
      <c r="E4680" s="30">
        <v>0</v>
      </c>
      <c r="F4680" s="30">
        <v>0</v>
      </c>
      <c r="H4680" s="30"/>
    </row>
    <row r="4681" spans="1:8" x14ac:dyDescent="0.2">
      <c r="A4681" s="30">
        <v>3</v>
      </c>
      <c r="B4681" s="30">
        <v>6</v>
      </c>
      <c r="C4681" s="30">
        <v>3</v>
      </c>
      <c r="D4681" s="30">
        <v>-276</v>
      </c>
      <c r="E4681" s="30">
        <v>0</v>
      </c>
      <c r="F4681" s="30">
        <v>0</v>
      </c>
      <c r="H4681" s="30"/>
    </row>
    <row r="4682" spans="1:8" x14ac:dyDescent="0.2">
      <c r="A4682" s="30">
        <v>0</v>
      </c>
      <c r="B4682" s="30">
        <v>12</v>
      </c>
      <c r="C4682" s="30">
        <v>12</v>
      </c>
      <c r="D4682" s="30">
        <v>-552</v>
      </c>
      <c r="E4682" s="30">
        <v>0</v>
      </c>
      <c r="F4682" s="30">
        <v>0</v>
      </c>
      <c r="H4682" s="30"/>
    </row>
    <row r="4683" spans="1:8" x14ac:dyDescent="0.2">
      <c r="A4683" s="30">
        <v>1</v>
      </c>
      <c r="B4683" s="30">
        <v>1</v>
      </c>
      <c r="C4683" s="30">
        <v>0</v>
      </c>
      <c r="D4683" s="30">
        <v>-46</v>
      </c>
      <c r="E4683" s="30">
        <v>0</v>
      </c>
      <c r="F4683" s="30">
        <v>0</v>
      </c>
      <c r="H4683" s="30"/>
    </row>
    <row r="4684" spans="1:8" x14ac:dyDescent="0.2">
      <c r="A4684" s="30">
        <v>3</v>
      </c>
      <c r="B4684" s="30">
        <v>3</v>
      </c>
      <c r="C4684" s="30">
        <v>0</v>
      </c>
      <c r="D4684" s="30">
        <v>-138</v>
      </c>
      <c r="E4684" s="30">
        <v>0</v>
      </c>
      <c r="F4684" s="30">
        <v>0</v>
      </c>
      <c r="H4684" s="30"/>
    </row>
    <row r="4685" spans="1:8" x14ac:dyDescent="0.2">
      <c r="A4685" s="30">
        <v>9</v>
      </c>
      <c r="B4685" s="30">
        <v>9</v>
      </c>
      <c r="C4685" s="30">
        <v>0</v>
      </c>
      <c r="D4685" s="30">
        <v>-414</v>
      </c>
      <c r="E4685" s="30">
        <v>0</v>
      </c>
      <c r="F4685" s="30">
        <v>0</v>
      </c>
      <c r="H4685" s="30"/>
    </row>
    <row r="4686" spans="1:8" x14ac:dyDescent="0.2">
      <c r="A4686" s="30">
        <v>12</v>
      </c>
      <c r="B4686" s="30">
        <v>12</v>
      </c>
      <c r="C4686" s="30">
        <v>0</v>
      </c>
      <c r="D4686" s="30">
        <v>-552</v>
      </c>
      <c r="E4686" s="30">
        <v>0</v>
      </c>
      <c r="F4686" s="30">
        <v>0</v>
      </c>
      <c r="H4686" s="30"/>
    </row>
    <row r="4687" spans="1:8" x14ac:dyDescent="0.2">
      <c r="A4687" s="30">
        <v>2</v>
      </c>
      <c r="B4687" s="30">
        <v>2</v>
      </c>
      <c r="C4687" s="30">
        <v>0</v>
      </c>
      <c r="D4687" s="30">
        <v>-92</v>
      </c>
      <c r="E4687" s="30">
        <v>0</v>
      </c>
      <c r="F4687" s="30">
        <v>0</v>
      </c>
      <c r="H4687" s="30"/>
    </row>
    <row r="4688" spans="1:8" x14ac:dyDescent="0.2">
      <c r="A4688" s="30">
        <v>6</v>
      </c>
      <c r="B4688" s="30">
        <v>6</v>
      </c>
      <c r="C4688" s="30">
        <v>0</v>
      </c>
      <c r="D4688" s="30">
        <v>-276</v>
      </c>
      <c r="E4688" s="30">
        <v>0</v>
      </c>
      <c r="F4688" s="30">
        <v>0</v>
      </c>
      <c r="H4688" s="30"/>
    </row>
    <row r="4689" spans="1:8" x14ac:dyDescent="0.2">
      <c r="A4689" s="30">
        <v>11</v>
      </c>
      <c r="B4689" s="30">
        <v>19</v>
      </c>
      <c r="C4689" s="30">
        <v>8</v>
      </c>
      <c r="D4689" s="30">
        <v>-874</v>
      </c>
      <c r="E4689" s="30">
        <v>0</v>
      </c>
      <c r="F4689" s="30">
        <v>0</v>
      </c>
      <c r="H4689" s="30"/>
    </row>
    <row r="4690" spans="1:8" x14ac:dyDescent="0.2">
      <c r="A4690" s="30">
        <v>9</v>
      </c>
      <c r="B4690" s="30">
        <v>12</v>
      </c>
      <c r="C4690" s="30">
        <v>3</v>
      </c>
      <c r="D4690" s="30">
        <v>-552</v>
      </c>
      <c r="E4690" s="30">
        <v>0</v>
      </c>
      <c r="F4690" s="30">
        <v>0</v>
      </c>
      <c r="H4690" s="30"/>
    </row>
    <row r="4691" spans="1:8" x14ac:dyDescent="0.2">
      <c r="A4691" s="30">
        <v>1.5</v>
      </c>
      <c r="B4691" s="30">
        <v>4.5</v>
      </c>
      <c r="C4691" s="30">
        <v>3</v>
      </c>
      <c r="D4691" s="30">
        <v>-207</v>
      </c>
      <c r="E4691" s="30">
        <v>0</v>
      </c>
      <c r="F4691" s="30">
        <v>0</v>
      </c>
      <c r="H4691" s="30"/>
    </row>
    <row r="4692" spans="1:8" x14ac:dyDescent="0.2">
      <c r="A4692" s="30">
        <v>1</v>
      </c>
      <c r="B4692" s="30">
        <v>1</v>
      </c>
      <c r="C4692" s="30">
        <v>0</v>
      </c>
      <c r="D4692" s="30">
        <v>-46</v>
      </c>
      <c r="E4692" s="30">
        <v>0</v>
      </c>
      <c r="F4692" s="30">
        <v>0</v>
      </c>
      <c r="H4692" s="30"/>
    </row>
    <row r="4693" spans="1:8" x14ac:dyDescent="0.2">
      <c r="A4693" s="30">
        <v>10</v>
      </c>
      <c r="B4693" s="30">
        <v>13</v>
      </c>
      <c r="C4693" s="30">
        <v>3</v>
      </c>
      <c r="D4693" s="30">
        <v>-598</v>
      </c>
      <c r="E4693" s="30">
        <v>0</v>
      </c>
      <c r="F4693" s="30">
        <v>0</v>
      </c>
      <c r="H4693" s="30"/>
    </row>
    <row r="4694" spans="1:8" x14ac:dyDescent="0.2">
      <c r="A4694" s="30">
        <v>5</v>
      </c>
      <c r="B4694" s="30">
        <v>5</v>
      </c>
      <c r="C4694" s="30">
        <v>0</v>
      </c>
      <c r="D4694" s="30">
        <v>-230</v>
      </c>
      <c r="E4694" s="30">
        <v>0</v>
      </c>
      <c r="F4694" s="30">
        <v>0</v>
      </c>
      <c r="H4694" s="30"/>
    </row>
    <row r="4695" spans="1:8" x14ac:dyDescent="0.2">
      <c r="A4695" s="30">
        <v>14</v>
      </c>
      <c r="B4695" s="30">
        <v>14</v>
      </c>
      <c r="C4695" s="30">
        <v>0</v>
      </c>
      <c r="D4695" s="30">
        <v>-644</v>
      </c>
      <c r="E4695" s="30">
        <v>0</v>
      </c>
      <c r="F4695" s="30">
        <v>0</v>
      </c>
      <c r="H4695" s="30"/>
    </row>
    <row r="4696" spans="1:8" x14ac:dyDescent="0.2">
      <c r="A4696" s="30">
        <v>6</v>
      </c>
      <c r="B4696" s="30">
        <v>6</v>
      </c>
      <c r="C4696" s="30">
        <v>0</v>
      </c>
      <c r="D4696" s="30">
        <v>-276</v>
      </c>
      <c r="E4696" s="30">
        <v>0</v>
      </c>
      <c r="F4696" s="30">
        <v>0</v>
      </c>
      <c r="H4696" s="30"/>
    </row>
    <row r="4697" spans="1:8" x14ac:dyDescent="0.2">
      <c r="A4697" s="30">
        <v>5</v>
      </c>
      <c r="B4697" s="30">
        <v>5</v>
      </c>
      <c r="C4697" s="30">
        <v>0</v>
      </c>
      <c r="D4697" s="30">
        <v>-230</v>
      </c>
      <c r="E4697" s="30">
        <v>0</v>
      </c>
      <c r="F4697" s="30">
        <v>0</v>
      </c>
      <c r="H4697" s="30"/>
    </row>
    <row r="4698" spans="1:8" x14ac:dyDescent="0.2">
      <c r="A4698" s="30">
        <v>5</v>
      </c>
      <c r="B4698" s="30">
        <v>8</v>
      </c>
      <c r="C4698" s="30">
        <v>3</v>
      </c>
      <c r="D4698" s="30">
        <v>-368</v>
      </c>
      <c r="E4698" s="30">
        <v>0</v>
      </c>
      <c r="F4698" s="30">
        <v>0</v>
      </c>
      <c r="H4698" s="30"/>
    </row>
    <row r="4699" spans="1:8" x14ac:dyDescent="0.2">
      <c r="A4699" s="30">
        <v>6</v>
      </c>
      <c r="B4699" s="30">
        <v>6</v>
      </c>
      <c r="C4699" s="30">
        <v>0</v>
      </c>
      <c r="D4699" s="30">
        <v>-276</v>
      </c>
      <c r="E4699" s="30">
        <v>0</v>
      </c>
      <c r="F4699" s="30">
        <v>0</v>
      </c>
      <c r="H4699" s="30"/>
    </row>
    <row r="4700" spans="1:8" x14ac:dyDescent="0.2">
      <c r="A4700" s="30">
        <v>3</v>
      </c>
      <c r="B4700" s="30">
        <v>3</v>
      </c>
      <c r="C4700" s="30">
        <v>0</v>
      </c>
      <c r="D4700" s="30">
        <v>-138</v>
      </c>
      <c r="E4700" s="30">
        <v>0</v>
      </c>
      <c r="F4700" s="30">
        <v>0</v>
      </c>
      <c r="H4700" s="30"/>
    </row>
    <row r="4701" spans="1:8" x14ac:dyDescent="0.2">
      <c r="A4701" s="30">
        <v>2</v>
      </c>
      <c r="B4701" s="30">
        <v>2</v>
      </c>
      <c r="C4701" s="30">
        <v>0</v>
      </c>
      <c r="D4701" s="30">
        <v>-92</v>
      </c>
      <c r="E4701" s="30">
        <v>0</v>
      </c>
      <c r="F4701" s="30">
        <v>0</v>
      </c>
      <c r="H4701" s="30"/>
    </row>
    <row r="4702" spans="1:8" x14ac:dyDescent="0.2">
      <c r="A4702" s="30">
        <v>3</v>
      </c>
      <c r="B4702" s="30">
        <v>3</v>
      </c>
      <c r="C4702" s="30">
        <v>0</v>
      </c>
      <c r="D4702" s="30">
        <v>-138</v>
      </c>
      <c r="E4702" s="30">
        <v>0</v>
      </c>
      <c r="F4702" s="30">
        <v>0</v>
      </c>
      <c r="H4702" s="30"/>
    </row>
    <row r="4703" spans="1:8" x14ac:dyDescent="0.2">
      <c r="A4703" s="30">
        <v>6</v>
      </c>
      <c r="B4703" s="30">
        <v>6</v>
      </c>
      <c r="C4703" s="30">
        <v>0</v>
      </c>
      <c r="D4703" s="30">
        <v>-276</v>
      </c>
      <c r="E4703" s="30">
        <v>0</v>
      </c>
      <c r="F4703" s="30">
        <v>0</v>
      </c>
      <c r="H4703" s="30"/>
    </row>
    <row r="4704" spans="1:8" x14ac:dyDescent="0.2">
      <c r="A4704" s="30">
        <v>12.5</v>
      </c>
      <c r="B4704" s="30">
        <v>12.5</v>
      </c>
      <c r="C4704" s="30">
        <v>0</v>
      </c>
      <c r="D4704" s="30">
        <v>-575</v>
      </c>
      <c r="E4704" s="30">
        <v>0</v>
      </c>
      <c r="F4704" s="30">
        <v>0</v>
      </c>
      <c r="H4704" s="30"/>
    </row>
    <row r="4705" spans="1:8" x14ac:dyDescent="0.2">
      <c r="A4705" s="30">
        <v>4</v>
      </c>
      <c r="B4705" s="30">
        <v>4</v>
      </c>
      <c r="C4705" s="30">
        <v>0</v>
      </c>
      <c r="D4705" s="30">
        <v>-184</v>
      </c>
      <c r="E4705" s="30">
        <v>0</v>
      </c>
      <c r="F4705" s="30">
        <v>0</v>
      </c>
      <c r="H4705" s="30"/>
    </row>
    <row r="4706" spans="1:8" x14ac:dyDescent="0.2">
      <c r="A4706" s="30">
        <v>6</v>
      </c>
      <c r="B4706" s="30">
        <v>6</v>
      </c>
      <c r="C4706" s="30">
        <v>0</v>
      </c>
      <c r="D4706" s="30">
        <v>-276</v>
      </c>
      <c r="E4706" s="30">
        <v>0</v>
      </c>
      <c r="F4706" s="30">
        <v>0</v>
      </c>
      <c r="H4706" s="30"/>
    </row>
    <row r="4707" spans="1:8" x14ac:dyDescent="0.2">
      <c r="A4707" s="30">
        <v>1</v>
      </c>
      <c r="B4707" s="30">
        <v>1</v>
      </c>
      <c r="C4707" s="30">
        <v>0</v>
      </c>
      <c r="D4707" s="30">
        <v>-46</v>
      </c>
      <c r="E4707" s="30">
        <v>0</v>
      </c>
      <c r="F4707" s="30">
        <v>0</v>
      </c>
      <c r="H4707" s="30"/>
    </row>
    <row r="4708" spans="1:8" x14ac:dyDescent="0.2">
      <c r="A4708" s="30">
        <v>3</v>
      </c>
      <c r="B4708" s="30">
        <v>3</v>
      </c>
      <c r="C4708" s="30">
        <v>0</v>
      </c>
      <c r="D4708" s="30">
        <v>-138</v>
      </c>
      <c r="E4708" s="30">
        <v>0</v>
      </c>
      <c r="F4708" s="30">
        <v>0</v>
      </c>
      <c r="H4708" s="30"/>
    </row>
    <row r="4709" spans="1:8" x14ac:dyDescent="0.2">
      <c r="A4709" s="30">
        <v>2</v>
      </c>
      <c r="B4709" s="30">
        <v>2</v>
      </c>
      <c r="C4709" s="30">
        <v>0</v>
      </c>
      <c r="D4709" s="30">
        <v>-92</v>
      </c>
      <c r="E4709" s="30">
        <v>0</v>
      </c>
      <c r="F4709" s="30">
        <v>0</v>
      </c>
      <c r="H4709" s="30"/>
    </row>
    <row r="4710" spans="1:8" x14ac:dyDescent="0.2">
      <c r="A4710" s="30">
        <v>13</v>
      </c>
      <c r="B4710" s="30">
        <v>13</v>
      </c>
      <c r="C4710" s="30">
        <v>0</v>
      </c>
      <c r="D4710" s="30">
        <v>-598</v>
      </c>
      <c r="E4710" s="30">
        <v>0</v>
      </c>
      <c r="F4710" s="30">
        <v>0</v>
      </c>
      <c r="H4710" s="30"/>
    </row>
    <row r="4711" spans="1:8" x14ac:dyDescent="0.2">
      <c r="A4711" s="30">
        <v>8</v>
      </c>
      <c r="B4711" s="30">
        <v>8</v>
      </c>
      <c r="C4711" s="30">
        <v>0</v>
      </c>
      <c r="D4711" s="30">
        <v>-368</v>
      </c>
      <c r="E4711" s="30">
        <v>0</v>
      </c>
      <c r="F4711" s="30">
        <v>0</v>
      </c>
      <c r="H4711" s="30"/>
    </row>
    <row r="4712" spans="1:8" x14ac:dyDescent="0.2">
      <c r="A4712" s="30">
        <v>14</v>
      </c>
      <c r="B4712" s="30">
        <v>14</v>
      </c>
      <c r="C4712" s="30">
        <v>0</v>
      </c>
      <c r="D4712" s="30">
        <v>-644</v>
      </c>
      <c r="E4712" s="30">
        <v>0</v>
      </c>
      <c r="F4712" s="30">
        <v>0</v>
      </c>
      <c r="H4712" s="30"/>
    </row>
    <row r="4713" spans="1:8" x14ac:dyDescent="0.2">
      <c r="A4713" s="30">
        <v>9</v>
      </c>
      <c r="B4713" s="30">
        <v>9</v>
      </c>
      <c r="C4713" s="30">
        <v>0</v>
      </c>
      <c r="D4713" s="30">
        <v>-414</v>
      </c>
      <c r="E4713" s="30">
        <v>0</v>
      </c>
      <c r="F4713" s="30">
        <v>0</v>
      </c>
      <c r="H4713" s="30"/>
    </row>
    <row r="4714" spans="1:8" x14ac:dyDescent="0.2">
      <c r="A4714" s="30">
        <v>1</v>
      </c>
      <c r="B4714" s="30">
        <v>1</v>
      </c>
      <c r="C4714" s="30">
        <v>0</v>
      </c>
      <c r="D4714" s="30">
        <v>-46</v>
      </c>
      <c r="E4714" s="30">
        <v>0</v>
      </c>
      <c r="F4714" s="30">
        <v>0</v>
      </c>
      <c r="H4714" s="30"/>
    </row>
    <row r="4715" spans="1:8" x14ac:dyDescent="0.2">
      <c r="A4715" s="30">
        <v>11</v>
      </c>
      <c r="B4715" s="30">
        <v>11</v>
      </c>
      <c r="C4715" s="30">
        <v>0</v>
      </c>
      <c r="D4715" s="30">
        <v>-506</v>
      </c>
      <c r="E4715" s="30">
        <v>0</v>
      </c>
      <c r="F4715" s="30">
        <v>0</v>
      </c>
      <c r="H4715" s="30"/>
    </row>
    <row r="4716" spans="1:8" x14ac:dyDescent="0.2">
      <c r="A4716" s="30">
        <v>1</v>
      </c>
      <c r="B4716" s="30">
        <v>1</v>
      </c>
      <c r="C4716" s="30">
        <v>0</v>
      </c>
      <c r="D4716" s="30">
        <v>-46</v>
      </c>
      <c r="E4716" s="30">
        <v>0</v>
      </c>
      <c r="F4716" s="30">
        <v>0</v>
      </c>
      <c r="H4716" s="30"/>
    </row>
    <row r="4717" spans="1:8" x14ac:dyDescent="0.2">
      <c r="A4717" s="30">
        <v>3</v>
      </c>
      <c r="B4717" s="30">
        <v>3</v>
      </c>
      <c r="C4717" s="30">
        <v>0</v>
      </c>
      <c r="D4717" s="30">
        <v>-138</v>
      </c>
      <c r="E4717" s="30">
        <v>0</v>
      </c>
      <c r="F4717" s="30">
        <v>0</v>
      </c>
      <c r="H4717" s="30"/>
    </row>
    <row r="4718" spans="1:8" x14ac:dyDescent="0.2">
      <c r="A4718" s="30">
        <v>12</v>
      </c>
      <c r="B4718" s="30">
        <v>12</v>
      </c>
      <c r="C4718" s="30">
        <v>0</v>
      </c>
      <c r="D4718" s="30">
        <v>-552</v>
      </c>
      <c r="E4718" s="30">
        <v>0</v>
      </c>
      <c r="F4718" s="30">
        <v>0</v>
      </c>
      <c r="H4718" s="30"/>
    </row>
    <row r="4719" spans="1:8" x14ac:dyDescent="0.2">
      <c r="A4719" s="30">
        <v>3</v>
      </c>
      <c r="B4719" s="30">
        <v>10</v>
      </c>
      <c r="C4719" s="30">
        <v>7</v>
      </c>
      <c r="D4719" s="30">
        <v>-460</v>
      </c>
      <c r="E4719" s="30">
        <v>0</v>
      </c>
      <c r="F4719" s="30">
        <v>0</v>
      </c>
      <c r="H4719" s="30"/>
    </row>
    <row r="4720" spans="1:8" x14ac:dyDescent="0.2">
      <c r="A4720" s="30">
        <v>8</v>
      </c>
      <c r="B4720" s="30">
        <v>8</v>
      </c>
      <c r="C4720" s="30">
        <v>0</v>
      </c>
      <c r="D4720" s="30">
        <v>-368</v>
      </c>
      <c r="E4720" s="30">
        <v>0</v>
      </c>
      <c r="F4720" s="30">
        <v>0</v>
      </c>
      <c r="H4720" s="30"/>
    </row>
    <row r="4721" spans="1:8" x14ac:dyDescent="0.2">
      <c r="A4721" s="30">
        <v>4</v>
      </c>
      <c r="B4721" s="30">
        <v>4</v>
      </c>
      <c r="C4721" s="30">
        <v>0</v>
      </c>
      <c r="D4721" s="30">
        <v>-184</v>
      </c>
      <c r="E4721" s="30">
        <v>0</v>
      </c>
      <c r="F4721" s="30">
        <v>0</v>
      </c>
      <c r="H4721" s="30"/>
    </row>
    <row r="4722" spans="1:8" x14ac:dyDescent="0.2">
      <c r="A4722" s="30">
        <v>13</v>
      </c>
      <c r="B4722" s="30">
        <v>13</v>
      </c>
      <c r="C4722" s="30">
        <v>0</v>
      </c>
      <c r="D4722" s="30">
        <v>-598</v>
      </c>
      <c r="E4722" s="30">
        <v>0</v>
      </c>
      <c r="F4722" s="30">
        <v>0</v>
      </c>
      <c r="H4722" s="30"/>
    </row>
    <row r="4723" spans="1:8" x14ac:dyDescent="0.2">
      <c r="A4723" s="30">
        <v>6</v>
      </c>
      <c r="B4723" s="30">
        <v>6</v>
      </c>
      <c r="C4723" s="30">
        <v>0</v>
      </c>
      <c r="D4723" s="30">
        <v>-276</v>
      </c>
      <c r="E4723" s="30">
        <v>0</v>
      </c>
      <c r="F4723" s="30">
        <v>0</v>
      </c>
      <c r="H4723" s="30"/>
    </row>
    <row r="4724" spans="1:8" x14ac:dyDescent="0.2">
      <c r="A4724" s="30">
        <v>0</v>
      </c>
      <c r="B4724" s="30">
        <v>4</v>
      </c>
      <c r="C4724" s="30">
        <v>4</v>
      </c>
      <c r="D4724" s="30">
        <v>-184</v>
      </c>
      <c r="E4724" s="30">
        <v>0</v>
      </c>
      <c r="F4724" s="30">
        <v>0</v>
      </c>
      <c r="H4724" s="30"/>
    </row>
    <row r="4725" spans="1:8" x14ac:dyDescent="0.2">
      <c r="A4725" s="30">
        <v>3</v>
      </c>
      <c r="B4725" s="30">
        <v>3</v>
      </c>
      <c r="C4725" s="30">
        <v>0</v>
      </c>
      <c r="D4725" s="30">
        <v>-138</v>
      </c>
      <c r="E4725" s="30">
        <v>0</v>
      </c>
      <c r="F4725" s="30">
        <v>0</v>
      </c>
      <c r="H4725" s="30"/>
    </row>
    <row r="4726" spans="1:8" x14ac:dyDescent="0.2">
      <c r="A4726" s="30">
        <v>4</v>
      </c>
      <c r="B4726" s="30">
        <v>4</v>
      </c>
      <c r="C4726" s="30">
        <v>0</v>
      </c>
      <c r="D4726" s="30">
        <v>-184</v>
      </c>
      <c r="E4726" s="30">
        <v>0</v>
      </c>
      <c r="F4726" s="30">
        <v>0</v>
      </c>
      <c r="H4726" s="30"/>
    </row>
    <row r="4727" spans="1:8" x14ac:dyDescent="0.2">
      <c r="A4727" s="30">
        <v>1</v>
      </c>
      <c r="B4727" s="30">
        <v>1</v>
      </c>
      <c r="C4727" s="30">
        <v>0</v>
      </c>
      <c r="D4727" s="30">
        <v>-46</v>
      </c>
      <c r="E4727" s="30">
        <v>0</v>
      </c>
      <c r="F4727" s="30">
        <v>0</v>
      </c>
      <c r="H4727" s="30"/>
    </row>
    <row r="4728" spans="1:8" x14ac:dyDescent="0.2">
      <c r="A4728" s="30">
        <v>13</v>
      </c>
      <c r="B4728" s="30">
        <v>13</v>
      </c>
      <c r="C4728" s="30">
        <v>0</v>
      </c>
      <c r="D4728" s="30">
        <v>-598</v>
      </c>
      <c r="E4728" s="30">
        <v>0</v>
      </c>
      <c r="F4728" s="30">
        <v>0</v>
      </c>
      <c r="H4728" s="30"/>
    </row>
    <row r="4729" spans="1:8" x14ac:dyDescent="0.2">
      <c r="A4729" s="30">
        <v>8</v>
      </c>
      <c r="B4729" s="30">
        <v>8</v>
      </c>
      <c r="C4729" s="30">
        <v>0</v>
      </c>
      <c r="D4729" s="30">
        <v>-368</v>
      </c>
      <c r="E4729" s="30">
        <v>0</v>
      </c>
      <c r="F4729" s="30">
        <v>0</v>
      </c>
      <c r="H4729" s="30"/>
    </row>
    <row r="4730" spans="1:8" x14ac:dyDescent="0.2">
      <c r="A4730" s="30">
        <v>4</v>
      </c>
      <c r="B4730" s="30">
        <v>4</v>
      </c>
      <c r="C4730" s="30">
        <v>0</v>
      </c>
      <c r="D4730" s="30">
        <v>-184</v>
      </c>
      <c r="E4730" s="30">
        <v>0</v>
      </c>
      <c r="F4730" s="30">
        <v>0</v>
      </c>
      <c r="H4730" s="30"/>
    </row>
    <row r="4731" spans="1:8" x14ac:dyDescent="0.2">
      <c r="A4731" s="30">
        <v>6</v>
      </c>
      <c r="B4731" s="30">
        <v>11</v>
      </c>
      <c r="C4731" s="30">
        <v>5</v>
      </c>
      <c r="D4731" s="30">
        <v>-506</v>
      </c>
      <c r="E4731" s="30">
        <v>0</v>
      </c>
      <c r="F4731" s="30">
        <v>0</v>
      </c>
      <c r="H4731" s="30"/>
    </row>
    <row r="4732" spans="1:8" x14ac:dyDescent="0.2">
      <c r="A4732" s="30">
        <v>12</v>
      </c>
      <c r="B4732" s="30">
        <v>12</v>
      </c>
      <c r="C4732" s="30">
        <v>0</v>
      </c>
      <c r="D4732" s="30">
        <v>-552</v>
      </c>
      <c r="E4732" s="30">
        <v>0</v>
      </c>
      <c r="F4732" s="30">
        <v>0</v>
      </c>
      <c r="H4732" s="30"/>
    </row>
    <row r="4733" spans="1:8" x14ac:dyDescent="0.2">
      <c r="A4733" s="30">
        <v>3</v>
      </c>
      <c r="B4733" s="30">
        <v>3</v>
      </c>
      <c r="C4733" s="30">
        <v>0</v>
      </c>
      <c r="D4733" s="30">
        <v>-138</v>
      </c>
      <c r="E4733" s="30">
        <v>0</v>
      </c>
      <c r="F4733" s="30">
        <v>0</v>
      </c>
      <c r="H4733" s="30"/>
    </row>
    <row r="4734" spans="1:8" x14ac:dyDescent="0.2">
      <c r="A4734" s="30">
        <v>13</v>
      </c>
      <c r="B4734" s="30">
        <v>13</v>
      </c>
      <c r="C4734" s="30">
        <v>0</v>
      </c>
      <c r="D4734" s="30">
        <v>-598</v>
      </c>
      <c r="E4734" s="30">
        <v>0</v>
      </c>
      <c r="F4734" s="30">
        <v>0</v>
      </c>
      <c r="H4734" s="30"/>
    </row>
    <row r="4735" spans="1:8" x14ac:dyDescent="0.2">
      <c r="A4735" s="30">
        <v>3</v>
      </c>
      <c r="B4735" s="30">
        <v>3</v>
      </c>
      <c r="C4735" s="30">
        <v>0</v>
      </c>
      <c r="D4735" s="30">
        <v>-138</v>
      </c>
      <c r="E4735" s="30">
        <v>0</v>
      </c>
      <c r="F4735" s="30">
        <v>0</v>
      </c>
      <c r="H4735" s="30"/>
    </row>
    <row r="4736" spans="1:8" x14ac:dyDescent="0.2">
      <c r="A4736" s="30">
        <v>6</v>
      </c>
      <c r="B4736" s="30">
        <v>6</v>
      </c>
      <c r="C4736" s="30">
        <v>0</v>
      </c>
      <c r="D4736" s="30">
        <v>-276</v>
      </c>
      <c r="E4736" s="30">
        <v>0</v>
      </c>
      <c r="F4736" s="30">
        <v>0</v>
      </c>
      <c r="H4736" s="30"/>
    </row>
    <row r="4737" spans="1:8" x14ac:dyDescent="0.2">
      <c r="A4737" s="30">
        <v>2</v>
      </c>
      <c r="B4737" s="30">
        <v>2</v>
      </c>
      <c r="C4737" s="30">
        <v>0</v>
      </c>
      <c r="D4737" s="30">
        <v>-92</v>
      </c>
      <c r="E4737" s="30">
        <v>0</v>
      </c>
      <c r="F4737" s="30">
        <v>0</v>
      </c>
      <c r="H4737" s="30"/>
    </row>
    <row r="4738" spans="1:8" x14ac:dyDescent="0.2">
      <c r="A4738" s="30">
        <v>9</v>
      </c>
      <c r="B4738" s="30">
        <v>9</v>
      </c>
      <c r="C4738" s="30">
        <v>0</v>
      </c>
      <c r="D4738" s="30">
        <v>-414</v>
      </c>
      <c r="E4738" s="30">
        <v>0</v>
      </c>
      <c r="F4738" s="30">
        <v>0</v>
      </c>
      <c r="H4738" s="30"/>
    </row>
    <row r="4739" spans="1:8" x14ac:dyDescent="0.2">
      <c r="A4739" s="30">
        <v>6</v>
      </c>
      <c r="B4739" s="30">
        <v>6</v>
      </c>
      <c r="C4739" s="30">
        <v>0</v>
      </c>
      <c r="D4739" s="30">
        <v>-276</v>
      </c>
      <c r="E4739" s="30">
        <v>0</v>
      </c>
      <c r="F4739" s="30">
        <v>0</v>
      </c>
      <c r="H4739" s="30"/>
    </row>
    <row r="4740" spans="1:8" x14ac:dyDescent="0.2">
      <c r="A4740" s="30">
        <v>13</v>
      </c>
      <c r="B4740" s="30">
        <v>13</v>
      </c>
      <c r="C4740" s="30">
        <v>0</v>
      </c>
      <c r="D4740" s="30">
        <v>-598</v>
      </c>
      <c r="E4740" s="30">
        <v>0</v>
      </c>
      <c r="F4740" s="30">
        <v>0</v>
      </c>
      <c r="H4740" s="30"/>
    </row>
    <row r="4741" spans="1:8" x14ac:dyDescent="0.2">
      <c r="A4741" s="30">
        <v>3</v>
      </c>
      <c r="B4741" s="30">
        <v>3</v>
      </c>
      <c r="C4741" s="30">
        <v>0</v>
      </c>
      <c r="D4741" s="30">
        <v>-138</v>
      </c>
      <c r="E4741" s="30">
        <v>0</v>
      </c>
      <c r="F4741" s="30">
        <v>0</v>
      </c>
      <c r="H4741" s="30"/>
    </row>
    <row r="4742" spans="1:8" x14ac:dyDescent="0.2">
      <c r="A4742" s="30">
        <v>0</v>
      </c>
      <c r="B4742" s="30">
        <v>9</v>
      </c>
      <c r="C4742" s="30">
        <v>9</v>
      </c>
      <c r="D4742" s="30">
        <v>-414</v>
      </c>
      <c r="E4742" s="30">
        <v>0</v>
      </c>
      <c r="F4742" s="30">
        <v>0</v>
      </c>
      <c r="H4742" s="30"/>
    </row>
    <row r="4743" spans="1:8" x14ac:dyDescent="0.2">
      <c r="A4743" s="30">
        <v>3</v>
      </c>
      <c r="B4743" s="30">
        <v>3</v>
      </c>
      <c r="C4743" s="30">
        <v>0</v>
      </c>
      <c r="D4743" s="30">
        <v>-138</v>
      </c>
      <c r="E4743" s="30">
        <v>0</v>
      </c>
      <c r="F4743" s="30">
        <v>0</v>
      </c>
      <c r="H4743" s="30"/>
    </row>
    <row r="4744" spans="1:8" x14ac:dyDescent="0.2">
      <c r="A4744" s="30">
        <v>12</v>
      </c>
      <c r="B4744" s="30">
        <v>12</v>
      </c>
      <c r="C4744" s="30">
        <v>0</v>
      </c>
      <c r="D4744" s="30">
        <v>-552</v>
      </c>
      <c r="E4744" s="30">
        <v>0</v>
      </c>
      <c r="F4744" s="30">
        <v>0</v>
      </c>
      <c r="H4744" s="30"/>
    </row>
    <row r="4745" spans="1:8" x14ac:dyDescent="0.2">
      <c r="A4745" s="30">
        <v>6</v>
      </c>
      <c r="B4745" s="30">
        <v>6</v>
      </c>
      <c r="C4745" s="30">
        <v>0</v>
      </c>
      <c r="D4745" s="30">
        <v>-276</v>
      </c>
      <c r="E4745" s="30">
        <v>0</v>
      </c>
      <c r="F4745" s="30">
        <v>0</v>
      </c>
      <c r="H4745" s="30"/>
    </row>
    <row r="4746" spans="1:8" x14ac:dyDescent="0.2">
      <c r="A4746" s="30">
        <v>3</v>
      </c>
      <c r="B4746" s="30">
        <v>3</v>
      </c>
      <c r="C4746" s="30">
        <v>0</v>
      </c>
      <c r="D4746" s="30">
        <v>-138</v>
      </c>
      <c r="E4746" s="30">
        <v>0</v>
      </c>
      <c r="F4746" s="30">
        <v>0</v>
      </c>
      <c r="H4746" s="30"/>
    </row>
    <row r="4747" spans="1:8" x14ac:dyDescent="0.2">
      <c r="A4747" s="30">
        <v>0</v>
      </c>
      <c r="B4747" s="30">
        <v>3</v>
      </c>
      <c r="C4747" s="30">
        <v>3</v>
      </c>
      <c r="D4747" s="30">
        <v>-138</v>
      </c>
      <c r="E4747" s="30">
        <v>0</v>
      </c>
      <c r="F4747" s="30">
        <v>0</v>
      </c>
      <c r="H4747" s="30"/>
    </row>
    <row r="4748" spans="1:8" x14ac:dyDescent="0.2">
      <c r="A4748" s="30">
        <v>3</v>
      </c>
      <c r="B4748" s="30">
        <v>3</v>
      </c>
      <c r="C4748" s="30">
        <v>0</v>
      </c>
      <c r="D4748" s="30">
        <v>-138</v>
      </c>
      <c r="E4748" s="30">
        <v>0</v>
      </c>
      <c r="F4748" s="30">
        <v>0</v>
      </c>
      <c r="H4748" s="30"/>
    </row>
    <row r="4749" spans="1:8" x14ac:dyDescent="0.2">
      <c r="A4749" s="30">
        <v>6</v>
      </c>
      <c r="B4749" s="30">
        <v>9</v>
      </c>
      <c r="C4749" s="30">
        <v>3</v>
      </c>
      <c r="D4749" s="30">
        <v>-414</v>
      </c>
      <c r="E4749" s="30">
        <v>0</v>
      </c>
      <c r="F4749" s="30">
        <v>0</v>
      </c>
      <c r="H4749" s="30"/>
    </row>
    <row r="4750" spans="1:8" x14ac:dyDescent="0.2">
      <c r="A4750" s="30">
        <v>4</v>
      </c>
      <c r="B4750" s="30">
        <v>4</v>
      </c>
      <c r="C4750" s="30">
        <v>0</v>
      </c>
      <c r="D4750" s="30">
        <v>-184</v>
      </c>
      <c r="E4750" s="30">
        <v>0</v>
      </c>
      <c r="F4750" s="30">
        <v>0</v>
      </c>
      <c r="H4750" s="30"/>
    </row>
    <row r="4751" spans="1:8" x14ac:dyDescent="0.2">
      <c r="A4751" s="30">
        <v>3</v>
      </c>
      <c r="B4751" s="30">
        <v>3</v>
      </c>
      <c r="C4751" s="30">
        <v>0</v>
      </c>
      <c r="D4751" s="30">
        <v>-138</v>
      </c>
      <c r="E4751" s="30">
        <v>0</v>
      </c>
      <c r="F4751" s="30">
        <v>0</v>
      </c>
      <c r="H4751" s="30"/>
    </row>
    <row r="4752" spans="1:8" x14ac:dyDescent="0.2">
      <c r="A4752" s="30">
        <v>6</v>
      </c>
      <c r="B4752" s="30">
        <v>6</v>
      </c>
      <c r="C4752" s="30">
        <v>0</v>
      </c>
      <c r="D4752" s="30">
        <v>-276</v>
      </c>
      <c r="E4752" s="30">
        <v>0</v>
      </c>
      <c r="F4752" s="30">
        <v>0</v>
      </c>
      <c r="H4752" s="30"/>
    </row>
    <row r="4753" spans="1:8" x14ac:dyDescent="0.2">
      <c r="A4753" s="30">
        <v>0</v>
      </c>
      <c r="B4753" s="30">
        <v>3</v>
      </c>
      <c r="C4753" s="30">
        <v>3</v>
      </c>
      <c r="D4753" s="30">
        <v>-138</v>
      </c>
      <c r="E4753" s="30">
        <v>0</v>
      </c>
      <c r="F4753" s="30">
        <v>0</v>
      </c>
      <c r="H4753" s="30"/>
    </row>
    <row r="4754" spans="1:8" x14ac:dyDescent="0.2">
      <c r="A4754" s="30">
        <v>3</v>
      </c>
      <c r="B4754" s="30">
        <v>3</v>
      </c>
      <c r="C4754" s="30">
        <v>0</v>
      </c>
      <c r="D4754" s="30">
        <v>-138</v>
      </c>
      <c r="E4754" s="30">
        <v>0</v>
      </c>
      <c r="F4754" s="30">
        <v>0</v>
      </c>
      <c r="H4754" s="30"/>
    </row>
    <row r="4755" spans="1:8" x14ac:dyDescent="0.2">
      <c r="A4755" s="30">
        <v>1</v>
      </c>
      <c r="B4755" s="30">
        <v>1</v>
      </c>
      <c r="C4755" s="30">
        <v>0</v>
      </c>
      <c r="D4755" s="30">
        <v>-46</v>
      </c>
      <c r="E4755" s="30">
        <v>0</v>
      </c>
      <c r="F4755" s="30">
        <v>0</v>
      </c>
      <c r="H4755" s="30"/>
    </row>
    <row r="4756" spans="1:8" x14ac:dyDescent="0.2">
      <c r="A4756" s="30">
        <v>9</v>
      </c>
      <c r="B4756" s="30">
        <v>9</v>
      </c>
      <c r="C4756" s="30">
        <v>0</v>
      </c>
      <c r="D4756" s="30">
        <v>-414</v>
      </c>
      <c r="E4756" s="30">
        <v>0</v>
      </c>
      <c r="F4756" s="30">
        <v>0</v>
      </c>
      <c r="H4756" s="30"/>
    </row>
    <row r="4757" spans="1:8" x14ac:dyDescent="0.2">
      <c r="A4757" s="30">
        <v>3</v>
      </c>
      <c r="B4757" s="30">
        <v>3</v>
      </c>
      <c r="C4757" s="30">
        <v>0</v>
      </c>
      <c r="D4757" s="30">
        <v>-138</v>
      </c>
      <c r="E4757" s="30">
        <v>0</v>
      </c>
      <c r="F4757" s="30">
        <v>0</v>
      </c>
      <c r="H4757" s="30"/>
    </row>
    <row r="4758" spans="1:8" x14ac:dyDescent="0.2">
      <c r="A4758" s="30">
        <v>3</v>
      </c>
      <c r="B4758" s="30">
        <v>3</v>
      </c>
      <c r="C4758" s="30">
        <v>0</v>
      </c>
      <c r="D4758" s="30">
        <v>-138</v>
      </c>
      <c r="E4758" s="30">
        <v>0</v>
      </c>
      <c r="F4758" s="30">
        <v>0</v>
      </c>
      <c r="H4758" s="30"/>
    </row>
    <row r="4759" spans="1:8" x14ac:dyDescent="0.2">
      <c r="A4759" s="30">
        <v>2</v>
      </c>
      <c r="B4759" s="30">
        <v>2</v>
      </c>
      <c r="C4759" s="30">
        <v>0</v>
      </c>
      <c r="D4759" s="30">
        <v>-92</v>
      </c>
      <c r="E4759" s="30">
        <v>0</v>
      </c>
      <c r="F4759" s="30">
        <v>0</v>
      </c>
      <c r="H4759" s="30"/>
    </row>
    <row r="4760" spans="1:8" x14ac:dyDescent="0.2">
      <c r="A4760" s="30">
        <v>9</v>
      </c>
      <c r="B4760" s="30">
        <v>9</v>
      </c>
      <c r="C4760" s="30">
        <v>0</v>
      </c>
      <c r="D4760" s="30">
        <v>-414</v>
      </c>
      <c r="E4760" s="30">
        <v>0</v>
      </c>
      <c r="F4760" s="30">
        <v>0</v>
      </c>
      <c r="H4760" s="30"/>
    </row>
    <row r="4761" spans="1:8" x14ac:dyDescent="0.2">
      <c r="A4761" s="30">
        <v>3</v>
      </c>
      <c r="B4761" s="30">
        <v>3</v>
      </c>
      <c r="C4761" s="30">
        <v>0</v>
      </c>
      <c r="D4761" s="30">
        <v>-138</v>
      </c>
      <c r="E4761" s="30">
        <v>0</v>
      </c>
      <c r="F4761" s="30">
        <v>0</v>
      </c>
      <c r="H4761" s="30"/>
    </row>
    <row r="4762" spans="1:8" x14ac:dyDescent="0.2">
      <c r="A4762" s="30">
        <v>11</v>
      </c>
      <c r="B4762" s="30">
        <v>16</v>
      </c>
      <c r="C4762" s="30">
        <v>5</v>
      </c>
      <c r="D4762" s="30">
        <v>-736</v>
      </c>
      <c r="E4762" s="30">
        <v>0</v>
      </c>
      <c r="F4762" s="30">
        <v>0</v>
      </c>
      <c r="H4762" s="30"/>
    </row>
    <row r="4763" spans="1:8" x14ac:dyDescent="0.2">
      <c r="A4763" s="30">
        <v>1</v>
      </c>
      <c r="B4763" s="30">
        <v>1</v>
      </c>
      <c r="C4763" s="30">
        <v>0</v>
      </c>
      <c r="D4763" s="30">
        <v>-46</v>
      </c>
      <c r="E4763" s="30">
        <v>0</v>
      </c>
      <c r="F4763" s="30">
        <v>0</v>
      </c>
      <c r="H4763" s="30"/>
    </row>
    <row r="4764" spans="1:8" x14ac:dyDescent="0.2">
      <c r="A4764" s="30">
        <v>1</v>
      </c>
      <c r="B4764" s="30">
        <v>1</v>
      </c>
      <c r="C4764" s="30">
        <v>0</v>
      </c>
      <c r="D4764" s="30">
        <v>-46</v>
      </c>
      <c r="E4764" s="30">
        <v>0</v>
      </c>
      <c r="F4764" s="30">
        <v>0</v>
      </c>
      <c r="H4764" s="30"/>
    </row>
    <row r="4765" spans="1:8" x14ac:dyDescent="0.2">
      <c r="A4765" s="30">
        <v>0</v>
      </c>
      <c r="B4765" s="30">
        <v>5</v>
      </c>
      <c r="C4765" s="30">
        <v>5</v>
      </c>
      <c r="D4765" s="30">
        <v>-230</v>
      </c>
      <c r="E4765" s="30">
        <v>0</v>
      </c>
      <c r="F4765" s="30">
        <v>0</v>
      </c>
      <c r="H4765" s="30"/>
    </row>
    <row r="4766" spans="1:8" x14ac:dyDescent="0.2">
      <c r="A4766" s="30">
        <v>4</v>
      </c>
      <c r="B4766" s="30">
        <v>4</v>
      </c>
      <c r="C4766" s="30">
        <v>0</v>
      </c>
      <c r="D4766" s="30">
        <v>-184</v>
      </c>
      <c r="E4766" s="30">
        <v>0</v>
      </c>
      <c r="F4766" s="30">
        <v>0</v>
      </c>
      <c r="H4766" s="30"/>
    </row>
    <row r="4767" spans="1:8" x14ac:dyDescent="0.2">
      <c r="A4767" s="30">
        <v>9</v>
      </c>
      <c r="B4767" s="30">
        <v>9</v>
      </c>
      <c r="C4767" s="30">
        <v>0</v>
      </c>
      <c r="D4767" s="30">
        <v>-414</v>
      </c>
      <c r="E4767" s="30">
        <v>0</v>
      </c>
      <c r="F4767" s="30">
        <v>0</v>
      </c>
      <c r="H4767" s="30"/>
    </row>
    <row r="4768" spans="1:8" x14ac:dyDescent="0.2">
      <c r="A4768" s="30">
        <v>3</v>
      </c>
      <c r="B4768" s="30">
        <v>3</v>
      </c>
      <c r="C4768" s="30">
        <v>0</v>
      </c>
      <c r="D4768" s="30">
        <v>-138</v>
      </c>
      <c r="E4768" s="30">
        <v>0</v>
      </c>
      <c r="F4768" s="30">
        <v>0</v>
      </c>
      <c r="H4768" s="30"/>
    </row>
    <row r="4769" spans="1:8" x14ac:dyDescent="0.2">
      <c r="A4769" s="30">
        <v>1</v>
      </c>
      <c r="B4769" s="30">
        <v>1</v>
      </c>
      <c r="C4769" s="30">
        <v>0</v>
      </c>
      <c r="D4769" s="30">
        <v>-46</v>
      </c>
      <c r="E4769" s="30">
        <v>0</v>
      </c>
      <c r="F4769" s="30">
        <v>0</v>
      </c>
      <c r="H4769" s="30"/>
    </row>
    <row r="4770" spans="1:8" x14ac:dyDescent="0.2">
      <c r="A4770" s="30">
        <v>13</v>
      </c>
      <c r="B4770" s="30">
        <v>13</v>
      </c>
      <c r="C4770" s="30">
        <v>0</v>
      </c>
      <c r="D4770" s="30">
        <v>-598</v>
      </c>
      <c r="E4770" s="30">
        <v>0</v>
      </c>
      <c r="F4770" s="30">
        <v>0</v>
      </c>
      <c r="H4770" s="30"/>
    </row>
    <row r="4771" spans="1:8" x14ac:dyDescent="0.2">
      <c r="A4771" s="30">
        <v>2</v>
      </c>
      <c r="B4771" s="30">
        <v>2</v>
      </c>
      <c r="C4771" s="30">
        <v>0</v>
      </c>
      <c r="D4771" s="30">
        <v>-92</v>
      </c>
      <c r="E4771" s="30">
        <v>0</v>
      </c>
      <c r="F4771" s="30">
        <v>0</v>
      </c>
      <c r="H4771" s="30"/>
    </row>
    <row r="4772" spans="1:8" x14ac:dyDescent="0.2">
      <c r="A4772" s="30">
        <v>3</v>
      </c>
      <c r="B4772" s="30">
        <v>3</v>
      </c>
      <c r="C4772" s="30">
        <v>0</v>
      </c>
      <c r="D4772" s="30">
        <v>-138</v>
      </c>
      <c r="E4772" s="30">
        <v>0</v>
      </c>
      <c r="F4772" s="30">
        <v>0</v>
      </c>
      <c r="H4772" s="30"/>
    </row>
    <row r="4773" spans="1:8" x14ac:dyDescent="0.2">
      <c r="A4773" s="30">
        <v>5</v>
      </c>
      <c r="B4773" s="30">
        <v>5</v>
      </c>
      <c r="C4773" s="30">
        <v>0</v>
      </c>
      <c r="D4773" s="30">
        <v>-230</v>
      </c>
      <c r="E4773" s="30">
        <v>0</v>
      </c>
      <c r="F4773" s="30">
        <v>0</v>
      </c>
      <c r="H4773" s="30"/>
    </row>
    <row r="4774" spans="1:8" x14ac:dyDescent="0.2">
      <c r="A4774" s="30">
        <v>1</v>
      </c>
      <c r="B4774" s="30">
        <v>1</v>
      </c>
      <c r="C4774" s="30">
        <v>0</v>
      </c>
      <c r="D4774" s="30">
        <v>-46</v>
      </c>
      <c r="E4774" s="30">
        <v>0</v>
      </c>
      <c r="F4774" s="30">
        <v>0</v>
      </c>
      <c r="H4774" s="30"/>
    </row>
    <row r="4775" spans="1:8" x14ac:dyDescent="0.2">
      <c r="A4775" s="30">
        <v>3</v>
      </c>
      <c r="B4775" s="30">
        <v>3</v>
      </c>
      <c r="C4775" s="30">
        <v>0</v>
      </c>
      <c r="D4775" s="30">
        <v>-138</v>
      </c>
      <c r="E4775" s="30">
        <v>0</v>
      </c>
      <c r="F4775" s="30">
        <v>0</v>
      </c>
      <c r="H4775" s="30"/>
    </row>
    <row r="4776" spans="1:8" x14ac:dyDescent="0.2">
      <c r="A4776" s="30">
        <v>0</v>
      </c>
      <c r="B4776" s="30">
        <v>2</v>
      </c>
      <c r="C4776" s="30">
        <v>2</v>
      </c>
      <c r="D4776" s="30">
        <v>-92</v>
      </c>
      <c r="E4776" s="30">
        <v>0</v>
      </c>
      <c r="F4776" s="30">
        <v>0</v>
      </c>
      <c r="H4776" s="30"/>
    </row>
    <row r="4777" spans="1:8" x14ac:dyDescent="0.2">
      <c r="A4777" s="30">
        <v>15</v>
      </c>
      <c r="B4777" s="30">
        <v>20</v>
      </c>
      <c r="C4777" s="30">
        <v>5</v>
      </c>
      <c r="D4777" s="30">
        <v>-920</v>
      </c>
      <c r="E4777" s="30">
        <v>0</v>
      </c>
      <c r="F4777" s="30">
        <v>0</v>
      </c>
      <c r="H4777" s="30"/>
    </row>
    <row r="4778" spans="1:8" x14ac:dyDescent="0.2">
      <c r="A4778" s="30">
        <v>3</v>
      </c>
      <c r="B4778" s="30">
        <v>3</v>
      </c>
      <c r="C4778" s="30">
        <v>0</v>
      </c>
      <c r="D4778" s="30">
        <v>-138</v>
      </c>
      <c r="E4778" s="30">
        <v>0</v>
      </c>
      <c r="F4778" s="30">
        <v>0</v>
      </c>
      <c r="H4778" s="30"/>
    </row>
    <row r="4779" spans="1:8" x14ac:dyDescent="0.2">
      <c r="A4779" s="30">
        <v>0</v>
      </c>
      <c r="B4779" s="30">
        <v>3</v>
      </c>
      <c r="C4779" s="30">
        <v>3</v>
      </c>
      <c r="D4779" s="30">
        <v>-138</v>
      </c>
      <c r="E4779" s="30">
        <v>0</v>
      </c>
      <c r="F4779" s="30">
        <v>0</v>
      </c>
      <c r="H4779" s="30"/>
    </row>
    <row r="4780" spans="1:8" x14ac:dyDescent="0.2">
      <c r="A4780" s="30">
        <v>7</v>
      </c>
      <c r="B4780" s="30">
        <v>11</v>
      </c>
      <c r="C4780" s="30">
        <v>4</v>
      </c>
      <c r="D4780" s="30">
        <v>-506</v>
      </c>
      <c r="E4780" s="30">
        <v>0</v>
      </c>
      <c r="F4780" s="30">
        <v>0</v>
      </c>
      <c r="H4780" s="30"/>
    </row>
    <row r="4781" spans="1:8" x14ac:dyDescent="0.2">
      <c r="A4781" s="30">
        <v>12</v>
      </c>
      <c r="B4781" s="30">
        <v>12</v>
      </c>
      <c r="C4781" s="30">
        <v>0</v>
      </c>
      <c r="D4781" s="30">
        <v>-552</v>
      </c>
      <c r="E4781" s="30">
        <v>0</v>
      </c>
      <c r="F4781" s="30">
        <v>0</v>
      </c>
      <c r="H4781" s="30"/>
    </row>
    <row r="4782" spans="1:8" x14ac:dyDescent="0.2">
      <c r="A4782" s="30">
        <v>4</v>
      </c>
      <c r="B4782" s="30">
        <v>4</v>
      </c>
      <c r="C4782" s="30">
        <v>0</v>
      </c>
      <c r="D4782" s="30">
        <v>-184</v>
      </c>
      <c r="E4782" s="30">
        <v>0</v>
      </c>
      <c r="F4782" s="30">
        <v>0</v>
      </c>
      <c r="H4782" s="30"/>
    </row>
    <row r="4783" spans="1:8" x14ac:dyDescent="0.2">
      <c r="A4783" s="30">
        <v>3</v>
      </c>
      <c r="B4783" s="30">
        <v>3</v>
      </c>
      <c r="C4783" s="30">
        <v>0</v>
      </c>
      <c r="D4783" s="30">
        <v>-138</v>
      </c>
      <c r="E4783" s="30">
        <v>0</v>
      </c>
      <c r="F4783" s="30">
        <v>0</v>
      </c>
      <c r="H4783" s="30"/>
    </row>
    <row r="4784" spans="1:8" x14ac:dyDescent="0.2">
      <c r="A4784" s="30">
        <v>3</v>
      </c>
      <c r="B4784" s="30">
        <v>3</v>
      </c>
      <c r="C4784" s="30">
        <v>0</v>
      </c>
      <c r="D4784" s="30">
        <v>-138</v>
      </c>
      <c r="E4784" s="30">
        <v>0</v>
      </c>
      <c r="F4784" s="30">
        <v>0</v>
      </c>
      <c r="H4784" s="30"/>
    </row>
    <row r="4785" spans="1:8" x14ac:dyDescent="0.2">
      <c r="A4785" s="30">
        <v>8</v>
      </c>
      <c r="B4785" s="30">
        <v>8</v>
      </c>
      <c r="C4785" s="30">
        <v>0</v>
      </c>
      <c r="D4785" s="30">
        <v>-368</v>
      </c>
      <c r="E4785" s="30">
        <v>0</v>
      </c>
      <c r="F4785" s="30">
        <v>0</v>
      </c>
      <c r="H4785" s="30"/>
    </row>
    <row r="4786" spans="1:8" x14ac:dyDescent="0.2">
      <c r="A4786" s="30">
        <v>3</v>
      </c>
      <c r="B4786" s="30">
        <v>3</v>
      </c>
      <c r="C4786" s="30">
        <v>0</v>
      </c>
      <c r="D4786" s="30">
        <v>-138</v>
      </c>
      <c r="E4786" s="30">
        <v>0</v>
      </c>
      <c r="F4786" s="30">
        <v>0</v>
      </c>
      <c r="H4786" s="30"/>
    </row>
    <row r="4787" spans="1:8" x14ac:dyDescent="0.2">
      <c r="A4787" s="30">
        <v>3</v>
      </c>
      <c r="B4787" s="30">
        <v>3</v>
      </c>
      <c r="C4787" s="30">
        <v>0</v>
      </c>
      <c r="D4787" s="30">
        <v>-138</v>
      </c>
      <c r="E4787" s="30">
        <v>0</v>
      </c>
      <c r="F4787" s="30">
        <v>0</v>
      </c>
      <c r="H4787" s="30"/>
    </row>
    <row r="4788" spans="1:8" x14ac:dyDescent="0.2">
      <c r="A4788" s="30">
        <v>6</v>
      </c>
      <c r="B4788" s="30">
        <v>9</v>
      </c>
      <c r="C4788" s="30">
        <v>3</v>
      </c>
      <c r="D4788" s="30">
        <v>-414</v>
      </c>
      <c r="E4788" s="30">
        <v>0</v>
      </c>
      <c r="F4788" s="30">
        <v>0</v>
      </c>
      <c r="H4788" s="30"/>
    </row>
    <row r="4789" spans="1:8" x14ac:dyDescent="0.2">
      <c r="A4789" s="30">
        <v>3</v>
      </c>
      <c r="B4789" s="30">
        <v>3</v>
      </c>
      <c r="C4789" s="30">
        <v>0</v>
      </c>
      <c r="D4789" s="30">
        <v>-138</v>
      </c>
      <c r="E4789" s="30">
        <v>0</v>
      </c>
      <c r="F4789" s="30">
        <v>0</v>
      </c>
      <c r="H4789" s="30"/>
    </row>
    <row r="4790" spans="1:8" x14ac:dyDescent="0.2">
      <c r="A4790" s="30">
        <v>1</v>
      </c>
      <c r="B4790" s="30">
        <v>1</v>
      </c>
      <c r="C4790" s="30">
        <v>0</v>
      </c>
      <c r="D4790" s="30">
        <v>-46</v>
      </c>
      <c r="E4790" s="30">
        <v>0</v>
      </c>
      <c r="F4790" s="30">
        <v>0</v>
      </c>
      <c r="H4790" s="30"/>
    </row>
    <row r="4791" spans="1:8" x14ac:dyDescent="0.2">
      <c r="A4791" s="30">
        <v>6</v>
      </c>
      <c r="B4791" s="30">
        <v>6</v>
      </c>
      <c r="C4791" s="30">
        <v>0</v>
      </c>
      <c r="D4791" s="30">
        <v>-276</v>
      </c>
      <c r="E4791" s="30">
        <v>0</v>
      </c>
      <c r="F4791" s="30">
        <v>0</v>
      </c>
      <c r="H4791" s="30"/>
    </row>
    <row r="4792" spans="1:8" x14ac:dyDescent="0.2">
      <c r="A4792" s="30">
        <v>8</v>
      </c>
      <c r="B4792" s="30">
        <v>8</v>
      </c>
      <c r="C4792" s="30">
        <v>0</v>
      </c>
      <c r="D4792" s="30">
        <v>-368</v>
      </c>
      <c r="E4792" s="30">
        <v>0</v>
      </c>
      <c r="F4792" s="30">
        <v>0</v>
      </c>
      <c r="H4792" s="30"/>
    </row>
    <row r="4793" spans="1:8" x14ac:dyDescent="0.2">
      <c r="A4793" s="30">
        <v>3</v>
      </c>
      <c r="B4793" s="30">
        <v>3</v>
      </c>
      <c r="C4793" s="30">
        <v>0</v>
      </c>
      <c r="D4793" s="30">
        <v>-138</v>
      </c>
      <c r="E4793" s="30">
        <v>0</v>
      </c>
      <c r="F4793" s="30">
        <v>0</v>
      </c>
      <c r="H4793" s="30"/>
    </row>
    <row r="4794" spans="1:8" x14ac:dyDescent="0.2">
      <c r="A4794" s="30">
        <v>12</v>
      </c>
      <c r="B4794" s="30">
        <v>12</v>
      </c>
      <c r="C4794" s="30">
        <v>0</v>
      </c>
      <c r="D4794" s="30">
        <v>-552</v>
      </c>
      <c r="E4794" s="30">
        <v>0</v>
      </c>
      <c r="F4794" s="30">
        <v>0</v>
      </c>
      <c r="H4794" s="30"/>
    </row>
    <row r="4795" spans="1:8" x14ac:dyDescent="0.2">
      <c r="A4795" s="30">
        <v>12</v>
      </c>
      <c r="B4795" s="30">
        <v>12</v>
      </c>
      <c r="C4795" s="30">
        <v>0</v>
      </c>
      <c r="D4795" s="30">
        <v>-552</v>
      </c>
      <c r="E4795" s="30">
        <v>0</v>
      </c>
      <c r="F4795" s="30">
        <v>0</v>
      </c>
      <c r="H4795" s="30"/>
    </row>
    <row r="4796" spans="1:8" x14ac:dyDescent="0.2">
      <c r="A4796" s="30">
        <v>14</v>
      </c>
      <c r="B4796" s="30">
        <v>14</v>
      </c>
      <c r="C4796" s="30">
        <v>0</v>
      </c>
      <c r="D4796" s="30">
        <v>-644</v>
      </c>
      <c r="E4796" s="30">
        <v>0</v>
      </c>
      <c r="F4796" s="30">
        <v>0</v>
      </c>
      <c r="H4796" s="30"/>
    </row>
    <row r="4797" spans="1:8" x14ac:dyDescent="0.2">
      <c r="A4797" s="30">
        <v>9</v>
      </c>
      <c r="B4797" s="30">
        <v>9</v>
      </c>
      <c r="C4797" s="30">
        <v>0</v>
      </c>
      <c r="D4797" s="30">
        <v>-414</v>
      </c>
      <c r="E4797" s="30">
        <v>0</v>
      </c>
      <c r="F4797" s="30">
        <v>0</v>
      </c>
      <c r="H4797" s="30"/>
    </row>
    <row r="4798" spans="1:8" x14ac:dyDescent="0.2">
      <c r="A4798" s="30">
        <v>9</v>
      </c>
      <c r="B4798" s="30">
        <v>9</v>
      </c>
      <c r="C4798" s="30">
        <v>0</v>
      </c>
      <c r="D4798" s="30">
        <v>-414</v>
      </c>
      <c r="E4798" s="30">
        <v>0</v>
      </c>
      <c r="F4798" s="30">
        <v>0</v>
      </c>
      <c r="H4798" s="30"/>
    </row>
    <row r="4799" spans="1:8" x14ac:dyDescent="0.2">
      <c r="A4799" s="30">
        <v>6</v>
      </c>
      <c r="B4799" s="30">
        <v>6</v>
      </c>
      <c r="C4799" s="30">
        <v>0</v>
      </c>
      <c r="D4799" s="30">
        <v>-276</v>
      </c>
      <c r="E4799" s="30">
        <v>0</v>
      </c>
      <c r="F4799" s="30">
        <v>0</v>
      </c>
      <c r="H4799" s="30"/>
    </row>
    <row r="4800" spans="1:8" x14ac:dyDescent="0.2">
      <c r="A4800" s="30">
        <v>3</v>
      </c>
      <c r="B4800" s="30">
        <v>3</v>
      </c>
      <c r="C4800" s="30">
        <v>0</v>
      </c>
      <c r="D4800" s="30">
        <v>-138</v>
      </c>
      <c r="E4800" s="30">
        <v>0</v>
      </c>
      <c r="F4800" s="30">
        <v>0</v>
      </c>
      <c r="H4800" s="30"/>
    </row>
    <row r="4801" spans="1:8" x14ac:dyDescent="0.2">
      <c r="A4801" s="30">
        <v>4</v>
      </c>
      <c r="B4801" s="30">
        <v>4</v>
      </c>
      <c r="C4801" s="30">
        <v>0</v>
      </c>
      <c r="D4801" s="30">
        <v>-184</v>
      </c>
      <c r="E4801" s="30">
        <v>0</v>
      </c>
      <c r="F4801" s="30">
        <v>0</v>
      </c>
      <c r="H4801" s="30"/>
    </row>
    <row r="4802" spans="1:8" x14ac:dyDescent="0.2">
      <c r="A4802" s="30">
        <v>14</v>
      </c>
      <c r="B4802" s="30">
        <v>14</v>
      </c>
      <c r="C4802" s="30">
        <v>0</v>
      </c>
      <c r="D4802" s="30">
        <v>-644</v>
      </c>
      <c r="E4802" s="30">
        <v>0</v>
      </c>
      <c r="F4802" s="30">
        <v>0</v>
      </c>
      <c r="H4802" s="30"/>
    </row>
    <row r="4803" spans="1:8" x14ac:dyDescent="0.2">
      <c r="A4803" s="30">
        <v>6</v>
      </c>
      <c r="B4803" s="30">
        <v>6</v>
      </c>
      <c r="C4803" s="30">
        <v>0</v>
      </c>
      <c r="D4803" s="30">
        <v>-276</v>
      </c>
      <c r="E4803" s="30">
        <v>0</v>
      </c>
      <c r="F4803" s="30">
        <v>0</v>
      </c>
      <c r="H4803" s="30"/>
    </row>
    <row r="4804" spans="1:8" x14ac:dyDescent="0.2">
      <c r="A4804" s="30">
        <v>9</v>
      </c>
      <c r="B4804" s="30">
        <v>9</v>
      </c>
      <c r="C4804" s="30">
        <v>0</v>
      </c>
      <c r="D4804" s="30">
        <v>-414</v>
      </c>
      <c r="E4804" s="30">
        <v>0</v>
      </c>
      <c r="F4804" s="30">
        <v>0</v>
      </c>
      <c r="H4804" s="30"/>
    </row>
    <row r="4805" spans="1:8" x14ac:dyDescent="0.2">
      <c r="A4805" s="30">
        <v>0</v>
      </c>
      <c r="B4805" s="30">
        <v>6</v>
      </c>
      <c r="C4805" s="30">
        <v>6</v>
      </c>
      <c r="D4805" s="30">
        <v>-276</v>
      </c>
      <c r="E4805" s="30">
        <v>0</v>
      </c>
      <c r="F4805" s="30">
        <v>0</v>
      </c>
      <c r="H4805" s="30"/>
    </row>
    <row r="4806" spans="1:8" x14ac:dyDescent="0.2">
      <c r="A4806" s="30">
        <v>15</v>
      </c>
      <c r="B4806" s="30">
        <v>15</v>
      </c>
      <c r="C4806" s="30">
        <v>0</v>
      </c>
      <c r="D4806" s="30">
        <v>-690</v>
      </c>
      <c r="E4806" s="30">
        <v>0</v>
      </c>
      <c r="F4806" s="30">
        <v>0</v>
      </c>
      <c r="H4806" s="30"/>
    </row>
    <row r="4807" spans="1:8" x14ac:dyDescent="0.2">
      <c r="A4807" s="30">
        <v>11</v>
      </c>
      <c r="B4807" s="30">
        <v>13</v>
      </c>
      <c r="C4807" s="30">
        <v>2</v>
      </c>
      <c r="D4807" s="30">
        <v>-598</v>
      </c>
      <c r="E4807" s="30">
        <v>0</v>
      </c>
      <c r="F4807" s="30">
        <v>0</v>
      </c>
      <c r="H4807" s="30"/>
    </row>
    <row r="4808" spans="1:8" x14ac:dyDescent="0.2">
      <c r="A4808" s="30">
        <v>3</v>
      </c>
      <c r="B4808" s="30">
        <v>3</v>
      </c>
      <c r="C4808" s="30">
        <v>0</v>
      </c>
      <c r="D4808" s="30">
        <v>-138</v>
      </c>
      <c r="E4808" s="30">
        <v>0</v>
      </c>
      <c r="F4808" s="30">
        <v>0</v>
      </c>
      <c r="H4808" s="30"/>
    </row>
    <row r="4809" spans="1:8" x14ac:dyDescent="0.2">
      <c r="A4809" s="30">
        <v>2</v>
      </c>
      <c r="B4809" s="30">
        <v>2</v>
      </c>
      <c r="C4809" s="30">
        <v>0</v>
      </c>
      <c r="D4809" s="30">
        <v>-92</v>
      </c>
      <c r="E4809" s="30">
        <v>0</v>
      </c>
      <c r="F4809" s="30">
        <v>0</v>
      </c>
      <c r="H4809" s="30"/>
    </row>
    <row r="4810" spans="1:8" x14ac:dyDescent="0.2">
      <c r="A4810" s="30">
        <v>5</v>
      </c>
      <c r="B4810" s="30">
        <v>5</v>
      </c>
      <c r="C4810" s="30">
        <v>0</v>
      </c>
      <c r="D4810" s="30">
        <v>-230</v>
      </c>
      <c r="E4810" s="30">
        <v>0</v>
      </c>
      <c r="F4810" s="30">
        <v>0</v>
      </c>
      <c r="H4810" s="30"/>
    </row>
    <row r="4811" spans="1:8" x14ac:dyDescent="0.2">
      <c r="A4811" s="30">
        <v>8</v>
      </c>
      <c r="B4811" s="30">
        <v>8</v>
      </c>
      <c r="C4811" s="30">
        <v>0</v>
      </c>
      <c r="D4811" s="30">
        <v>-368</v>
      </c>
      <c r="E4811" s="30">
        <v>0</v>
      </c>
      <c r="F4811" s="30">
        <v>0</v>
      </c>
      <c r="H4811" s="30"/>
    </row>
    <row r="4812" spans="1:8" x14ac:dyDescent="0.2">
      <c r="A4812" s="30">
        <v>12</v>
      </c>
      <c r="B4812" s="30">
        <v>12</v>
      </c>
      <c r="C4812" s="30">
        <v>0</v>
      </c>
      <c r="D4812" s="30">
        <v>-552</v>
      </c>
      <c r="E4812" s="30">
        <v>0</v>
      </c>
      <c r="F4812" s="30">
        <v>0</v>
      </c>
      <c r="H4812" s="30"/>
    </row>
    <row r="4813" spans="1:8" x14ac:dyDescent="0.2">
      <c r="A4813" s="30">
        <v>1</v>
      </c>
      <c r="B4813" s="30">
        <v>1</v>
      </c>
      <c r="C4813" s="30">
        <v>0</v>
      </c>
      <c r="D4813" s="30">
        <v>-46</v>
      </c>
      <c r="E4813" s="30">
        <v>0</v>
      </c>
      <c r="F4813" s="30">
        <v>0</v>
      </c>
      <c r="H4813" s="30"/>
    </row>
    <row r="4814" spans="1:8" x14ac:dyDescent="0.2">
      <c r="A4814" s="30">
        <v>4</v>
      </c>
      <c r="B4814" s="30">
        <v>4</v>
      </c>
      <c r="C4814" s="30">
        <v>0</v>
      </c>
      <c r="D4814" s="30">
        <v>-184</v>
      </c>
      <c r="E4814" s="30">
        <v>0</v>
      </c>
      <c r="F4814" s="30">
        <v>0</v>
      </c>
      <c r="H4814" s="30"/>
    </row>
    <row r="4815" spans="1:8" x14ac:dyDescent="0.2">
      <c r="A4815" s="30">
        <v>3</v>
      </c>
      <c r="B4815" s="30">
        <v>3</v>
      </c>
      <c r="C4815" s="30">
        <v>0</v>
      </c>
      <c r="D4815" s="30">
        <v>-138</v>
      </c>
      <c r="E4815" s="30">
        <v>0</v>
      </c>
      <c r="F4815" s="30">
        <v>0</v>
      </c>
      <c r="H4815" s="30"/>
    </row>
    <row r="4816" spans="1:8" x14ac:dyDescent="0.2">
      <c r="A4816" s="30">
        <v>3</v>
      </c>
      <c r="B4816" s="30">
        <v>3</v>
      </c>
      <c r="C4816" s="30">
        <v>0</v>
      </c>
      <c r="D4816" s="30">
        <v>-138</v>
      </c>
      <c r="E4816" s="30">
        <v>0</v>
      </c>
      <c r="F4816" s="30">
        <v>0</v>
      </c>
      <c r="H4816" s="30"/>
    </row>
    <row r="4817" spans="1:8" x14ac:dyDescent="0.2">
      <c r="A4817" s="30">
        <v>1</v>
      </c>
      <c r="B4817" s="30">
        <v>1</v>
      </c>
      <c r="C4817" s="30">
        <v>0</v>
      </c>
      <c r="D4817" s="30">
        <v>-46</v>
      </c>
      <c r="E4817" s="30">
        <v>0</v>
      </c>
      <c r="F4817" s="30">
        <v>0</v>
      </c>
      <c r="H4817" s="30"/>
    </row>
    <row r="4818" spans="1:8" x14ac:dyDescent="0.2">
      <c r="A4818" s="30">
        <v>1</v>
      </c>
      <c r="B4818" s="30">
        <v>1</v>
      </c>
      <c r="C4818" s="30">
        <v>0</v>
      </c>
      <c r="D4818" s="30">
        <v>-46</v>
      </c>
      <c r="E4818" s="30">
        <v>0</v>
      </c>
      <c r="F4818" s="30">
        <v>0</v>
      </c>
      <c r="H4818" s="30"/>
    </row>
    <row r="4819" spans="1:8" x14ac:dyDescent="0.2">
      <c r="A4819" s="30">
        <v>0.5</v>
      </c>
      <c r="B4819" s="30">
        <v>0.5</v>
      </c>
      <c r="C4819" s="30">
        <v>0</v>
      </c>
      <c r="D4819" s="30">
        <v>-23</v>
      </c>
      <c r="E4819" s="30">
        <v>0</v>
      </c>
      <c r="F4819" s="30">
        <v>0</v>
      </c>
      <c r="H4819" s="30"/>
    </row>
    <row r="4820" spans="1:8" x14ac:dyDescent="0.2">
      <c r="A4820" s="30">
        <v>1</v>
      </c>
      <c r="B4820" s="30">
        <v>1</v>
      </c>
      <c r="C4820" s="30">
        <v>0</v>
      </c>
      <c r="D4820" s="30">
        <v>-46</v>
      </c>
      <c r="E4820" s="30">
        <v>0</v>
      </c>
      <c r="F4820" s="30">
        <v>0</v>
      </c>
      <c r="H4820" s="30"/>
    </row>
    <row r="4821" spans="1:8" x14ac:dyDescent="0.2">
      <c r="A4821" s="30">
        <v>3</v>
      </c>
      <c r="B4821" s="30">
        <v>3</v>
      </c>
      <c r="C4821" s="30">
        <v>0</v>
      </c>
      <c r="D4821" s="30">
        <v>-138</v>
      </c>
      <c r="E4821" s="30">
        <v>0</v>
      </c>
      <c r="F4821" s="30">
        <v>0</v>
      </c>
      <c r="H4821" s="30"/>
    </row>
    <row r="4822" spans="1:8" x14ac:dyDescent="0.2">
      <c r="A4822" s="30">
        <v>3</v>
      </c>
      <c r="B4822" s="30">
        <v>3</v>
      </c>
      <c r="C4822" s="30">
        <v>0</v>
      </c>
      <c r="D4822" s="30">
        <v>-138</v>
      </c>
      <c r="E4822" s="30">
        <v>0</v>
      </c>
      <c r="F4822" s="30">
        <v>0</v>
      </c>
      <c r="H4822" s="30"/>
    </row>
    <row r="4823" spans="1:8" x14ac:dyDescent="0.2">
      <c r="A4823" s="30">
        <v>5</v>
      </c>
      <c r="B4823" s="30">
        <v>5</v>
      </c>
      <c r="C4823" s="30">
        <v>0</v>
      </c>
      <c r="D4823" s="30">
        <v>-230</v>
      </c>
      <c r="E4823" s="30">
        <v>0</v>
      </c>
      <c r="F4823" s="30">
        <v>0</v>
      </c>
      <c r="H4823" s="30"/>
    </row>
    <row r="4824" spans="1:8" x14ac:dyDescent="0.2">
      <c r="A4824" s="30">
        <v>3</v>
      </c>
      <c r="B4824" s="30">
        <v>3</v>
      </c>
      <c r="C4824" s="30">
        <v>0</v>
      </c>
      <c r="D4824" s="30">
        <v>-138</v>
      </c>
      <c r="E4824" s="30">
        <v>0</v>
      </c>
      <c r="F4824" s="30">
        <v>0</v>
      </c>
      <c r="H4824" s="30"/>
    </row>
    <row r="4825" spans="1:8" x14ac:dyDescent="0.2">
      <c r="A4825" s="30">
        <v>3</v>
      </c>
      <c r="B4825" s="30">
        <v>3</v>
      </c>
      <c r="C4825" s="30">
        <v>0</v>
      </c>
      <c r="D4825" s="30">
        <v>-138</v>
      </c>
      <c r="E4825" s="30">
        <v>0</v>
      </c>
      <c r="F4825" s="30">
        <v>0</v>
      </c>
      <c r="H4825" s="30"/>
    </row>
    <row r="4826" spans="1:8" x14ac:dyDescent="0.2">
      <c r="A4826" s="30">
        <v>4</v>
      </c>
      <c r="B4826" s="30">
        <v>6</v>
      </c>
      <c r="C4826" s="30">
        <v>2</v>
      </c>
      <c r="D4826" s="30">
        <v>-276</v>
      </c>
      <c r="E4826" s="30">
        <v>0</v>
      </c>
      <c r="F4826" s="30">
        <v>0</v>
      </c>
      <c r="H4826" s="30"/>
    </row>
    <row r="4827" spans="1:8" x14ac:dyDescent="0.2">
      <c r="A4827" s="30">
        <v>8</v>
      </c>
      <c r="B4827" s="30">
        <v>8</v>
      </c>
      <c r="C4827" s="30">
        <v>0</v>
      </c>
      <c r="D4827" s="30">
        <v>-368</v>
      </c>
      <c r="E4827" s="30">
        <v>0</v>
      </c>
      <c r="F4827" s="30">
        <v>0</v>
      </c>
      <c r="H4827" s="30"/>
    </row>
    <row r="4828" spans="1:8" x14ac:dyDescent="0.2">
      <c r="A4828" s="30">
        <v>4</v>
      </c>
      <c r="B4828" s="30">
        <v>4</v>
      </c>
      <c r="C4828" s="30">
        <v>0</v>
      </c>
      <c r="D4828" s="30">
        <v>-184</v>
      </c>
      <c r="E4828" s="30">
        <v>0</v>
      </c>
      <c r="F4828" s="30">
        <v>0</v>
      </c>
      <c r="H4828" s="30"/>
    </row>
    <row r="4829" spans="1:8" x14ac:dyDescent="0.2">
      <c r="A4829" s="30">
        <v>14</v>
      </c>
      <c r="B4829" s="30">
        <v>14</v>
      </c>
      <c r="C4829" s="30">
        <v>0</v>
      </c>
      <c r="D4829" s="30">
        <v>-644</v>
      </c>
      <c r="E4829" s="30">
        <v>0</v>
      </c>
      <c r="F4829" s="30">
        <v>0</v>
      </c>
      <c r="H4829" s="30"/>
    </row>
    <row r="4830" spans="1:8" x14ac:dyDescent="0.2">
      <c r="A4830" s="30">
        <v>11</v>
      </c>
      <c r="B4830" s="30">
        <v>11</v>
      </c>
      <c r="C4830" s="30">
        <v>0</v>
      </c>
      <c r="D4830" s="30">
        <v>-506</v>
      </c>
      <c r="E4830" s="30">
        <v>0</v>
      </c>
      <c r="F4830" s="30">
        <v>0</v>
      </c>
      <c r="H4830" s="30"/>
    </row>
    <row r="4831" spans="1:8" x14ac:dyDescent="0.2">
      <c r="A4831" s="30">
        <v>3</v>
      </c>
      <c r="B4831" s="30">
        <v>3</v>
      </c>
      <c r="C4831" s="30">
        <v>0</v>
      </c>
      <c r="D4831" s="30">
        <v>-138</v>
      </c>
      <c r="E4831" s="30">
        <v>0</v>
      </c>
      <c r="F4831" s="30">
        <v>0</v>
      </c>
      <c r="H4831" s="30"/>
    </row>
    <row r="4832" spans="1:8" x14ac:dyDescent="0.2">
      <c r="A4832" s="30">
        <v>12</v>
      </c>
      <c r="B4832" s="30">
        <v>12</v>
      </c>
      <c r="C4832" s="30">
        <v>0</v>
      </c>
      <c r="D4832" s="30">
        <v>-552</v>
      </c>
      <c r="E4832" s="30">
        <v>0</v>
      </c>
      <c r="F4832" s="30">
        <v>0</v>
      </c>
      <c r="H4832" s="30"/>
    </row>
    <row r="4833" spans="1:8" x14ac:dyDescent="0.2">
      <c r="A4833" s="30">
        <v>13</v>
      </c>
      <c r="B4833" s="30">
        <v>13</v>
      </c>
      <c r="C4833" s="30">
        <v>0</v>
      </c>
      <c r="D4833" s="30">
        <v>-598</v>
      </c>
      <c r="E4833" s="30">
        <v>0</v>
      </c>
      <c r="F4833" s="30">
        <v>0</v>
      </c>
      <c r="H4833" s="30"/>
    </row>
    <row r="4834" spans="1:8" x14ac:dyDescent="0.2">
      <c r="A4834" s="30">
        <v>4</v>
      </c>
      <c r="B4834" s="30">
        <v>4</v>
      </c>
      <c r="C4834" s="30">
        <v>0</v>
      </c>
      <c r="D4834" s="30">
        <v>-184</v>
      </c>
      <c r="E4834" s="30">
        <v>0</v>
      </c>
      <c r="F4834" s="30">
        <v>0</v>
      </c>
      <c r="H4834" s="30"/>
    </row>
    <row r="4835" spans="1:8" x14ac:dyDescent="0.2">
      <c r="A4835" s="30">
        <v>6</v>
      </c>
      <c r="B4835" s="30">
        <v>6</v>
      </c>
      <c r="C4835" s="30">
        <v>0</v>
      </c>
      <c r="D4835" s="30">
        <v>-276</v>
      </c>
      <c r="E4835" s="30">
        <v>0</v>
      </c>
      <c r="F4835" s="30">
        <v>0</v>
      </c>
      <c r="H4835" s="30"/>
    </row>
    <row r="4836" spans="1:8" x14ac:dyDescent="0.2">
      <c r="A4836" s="30">
        <v>0</v>
      </c>
      <c r="B4836" s="30">
        <v>11</v>
      </c>
      <c r="C4836" s="30">
        <v>11</v>
      </c>
      <c r="D4836" s="30">
        <v>-506</v>
      </c>
      <c r="E4836" s="30">
        <v>0</v>
      </c>
      <c r="F4836" s="30">
        <v>0</v>
      </c>
      <c r="H4836" s="30"/>
    </row>
    <row r="4837" spans="1:8" x14ac:dyDescent="0.2">
      <c r="A4837" s="30">
        <v>6</v>
      </c>
      <c r="B4837" s="30">
        <v>6</v>
      </c>
      <c r="C4837" s="30">
        <v>0</v>
      </c>
      <c r="D4837" s="30">
        <v>-276</v>
      </c>
      <c r="E4837" s="30">
        <v>0</v>
      </c>
      <c r="F4837" s="30">
        <v>0</v>
      </c>
      <c r="H4837" s="30"/>
    </row>
    <row r="4838" spans="1:8" x14ac:dyDescent="0.2">
      <c r="A4838" s="30">
        <v>0</v>
      </c>
      <c r="B4838" s="30">
        <v>5</v>
      </c>
      <c r="C4838" s="30">
        <v>5</v>
      </c>
      <c r="D4838" s="30">
        <v>-230</v>
      </c>
      <c r="E4838" s="30">
        <v>0</v>
      </c>
      <c r="F4838" s="30">
        <v>0</v>
      </c>
      <c r="H4838" s="30"/>
    </row>
    <row r="4839" spans="1:8" x14ac:dyDescent="0.2">
      <c r="A4839" s="30">
        <v>3</v>
      </c>
      <c r="B4839" s="30">
        <v>3</v>
      </c>
      <c r="C4839" s="30">
        <v>0</v>
      </c>
      <c r="D4839" s="30">
        <v>-138</v>
      </c>
      <c r="E4839" s="30">
        <v>0</v>
      </c>
      <c r="F4839" s="30">
        <v>0</v>
      </c>
      <c r="H4839" s="30"/>
    </row>
    <row r="4840" spans="1:8" x14ac:dyDescent="0.2">
      <c r="A4840" s="30">
        <v>3</v>
      </c>
      <c r="B4840" s="30">
        <v>3</v>
      </c>
      <c r="C4840" s="30">
        <v>0</v>
      </c>
      <c r="D4840" s="30">
        <v>-138</v>
      </c>
      <c r="E4840" s="30">
        <v>0</v>
      </c>
      <c r="F4840" s="30">
        <v>0</v>
      </c>
      <c r="H4840" s="30"/>
    </row>
    <row r="4841" spans="1:8" x14ac:dyDescent="0.2">
      <c r="A4841" s="30">
        <v>3</v>
      </c>
      <c r="B4841" s="30">
        <v>3</v>
      </c>
      <c r="C4841" s="30">
        <v>0</v>
      </c>
      <c r="D4841" s="30">
        <v>-138</v>
      </c>
      <c r="E4841" s="30">
        <v>0</v>
      </c>
      <c r="F4841" s="30">
        <v>0</v>
      </c>
      <c r="H4841" s="30"/>
    </row>
    <row r="4842" spans="1:8" x14ac:dyDescent="0.2">
      <c r="A4842" s="30">
        <v>6</v>
      </c>
      <c r="B4842" s="30">
        <v>9</v>
      </c>
      <c r="C4842" s="30">
        <v>3</v>
      </c>
      <c r="D4842" s="30">
        <v>-414</v>
      </c>
      <c r="E4842" s="30">
        <v>0</v>
      </c>
      <c r="F4842" s="30">
        <v>0</v>
      </c>
      <c r="H4842" s="30"/>
    </row>
    <row r="4843" spans="1:8" x14ac:dyDescent="0.2">
      <c r="A4843" s="30">
        <v>4</v>
      </c>
      <c r="B4843" s="30">
        <v>4</v>
      </c>
      <c r="C4843" s="30">
        <v>0</v>
      </c>
      <c r="D4843" s="30">
        <v>-184</v>
      </c>
      <c r="E4843" s="30">
        <v>0</v>
      </c>
      <c r="F4843" s="30">
        <v>0</v>
      </c>
      <c r="H4843" s="30"/>
    </row>
    <row r="4844" spans="1:8" x14ac:dyDescent="0.2">
      <c r="A4844" s="30">
        <v>8</v>
      </c>
      <c r="B4844" s="30">
        <v>8</v>
      </c>
      <c r="C4844" s="30">
        <v>0</v>
      </c>
      <c r="D4844" s="30">
        <v>-368</v>
      </c>
      <c r="E4844" s="30">
        <v>0</v>
      </c>
      <c r="F4844" s="30">
        <v>0</v>
      </c>
      <c r="H4844" s="30"/>
    </row>
    <row r="4845" spans="1:8" x14ac:dyDescent="0.2">
      <c r="A4845" s="30">
        <v>20</v>
      </c>
      <c r="B4845" s="30">
        <v>21</v>
      </c>
      <c r="C4845" s="30">
        <v>1</v>
      </c>
      <c r="D4845" s="30">
        <v>-966</v>
      </c>
      <c r="E4845" s="30">
        <v>0</v>
      </c>
      <c r="F4845" s="30">
        <v>0</v>
      </c>
      <c r="H4845" s="30"/>
    </row>
    <row r="4846" spans="1:8" x14ac:dyDescent="0.2">
      <c r="A4846" s="30">
        <v>8</v>
      </c>
      <c r="B4846" s="30">
        <v>8</v>
      </c>
      <c r="C4846" s="30">
        <v>0</v>
      </c>
      <c r="D4846" s="30">
        <v>-368</v>
      </c>
      <c r="E4846" s="30">
        <v>0</v>
      </c>
      <c r="F4846" s="30">
        <v>0</v>
      </c>
      <c r="H4846" s="30"/>
    </row>
    <row r="4847" spans="1:8" x14ac:dyDescent="0.2">
      <c r="A4847" s="30">
        <v>3</v>
      </c>
      <c r="B4847" s="30">
        <v>3</v>
      </c>
      <c r="C4847" s="30">
        <v>0</v>
      </c>
      <c r="D4847" s="30">
        <v>-138</v>
      </c>
      <c r="E4847" s="30">
        <v>0</v>
      </c>
      <c r="F4847" s="30">
        <v>0</v>
      </c>
      <c r="H4847" s="30"/>
    </row>
    <row r="4848" spans="1:8" x14ac:dyDescent="0.2">
      <c r="A4848" s="30">
        <v>11.5</v>
      </c>
      <c r="B4848" s="30">
        <v>11.5</v>
      </c>
      <c r="C4848" s="30">
        <v>0</v>
      </c>
      <c r="D4848" s="30">
        <v>-529</v>
      </c>
      <c r="E4848" s="30">
        <v>0</v>
      </c>
      <c r="F4848" s="30">
        <v>0</v>
      </c>
      <c r="H4848" s="30"/>
    </row>
    <row r="4849" spans="1:8" x14ac:dyDescent="0.2">
      <c r="A4849" s="30">
        <v>12</v>
      </c>
      <c r="B4849" s="30">
        <v>12</v>
      </c>
      <c r="C4849" s="30">
        <v>0</v>
      </c>
      <c r="D4849" s="30">
        <v>-552</v>
      </c>
      <c r="E4849" s="30">
        <v>0</v>
      </c>
      <c r="F4849" s="30">
        <v>0</v>
      </c>
      <c r="H4849" s="30"/>
    </row>
    <row r="4850" spans="1:8" x14ac:dyDescent="0.2">
      <c r="A4850" s="30">
        <v>9</v>
      </c>
      <c r="B4850" s="30">
        <v>10</v>
      </c>
      <c r="C4850" s="30">
        <v>1</v>
      </c>
      <c r="D4850" s="30">
        <v>-460</v>
      </c>
      <c r="E4850" s="30">
        <v>0</v>
      </c>
      <c r="F4850" s="30">
        <v>0</v>
      </c>
      <c r="H4850" s="30"/>
    </row>
    <row r="4851" spans="1:8" x14ac:dyDescent="0.2">
      <c r="A4851" s="30">
        <v>9</v>
      </c>
      <c r="B4851" s="30">
        <v>12</v>
      </c>
      <c r="C4851" s="30">
        <v>3</v>
      </c>
      <c r="D4851" s="30">
        <v>-552</v>
      </c>
      <c r="E4851" s="30">
        <v>0</v>
      </c>
      <c r="F4851" s="30">
        <v>0</v>
      </c>
      <c r="H4851" s="30"/>
    </row>
    <row r="4852" spans="1:8" x14ac:dyDescent="0.2">
      <c r="A4852" s="30">
        <v>2</v>
      </c>
      <c r="B4852" s="30">
        <v>2</v>
      </c>
      <c r="C4852" s="30">
        <v>0</v>
      </c>
      <c r="D4852" s="30">
        <v>-92</v>
      </c>
      <c r="E4852" s="30">
        <v>0</v>
      </c>
      <c r="F4852" s="30">
        <v>0</v>
      </c>
      <c r="H4852" s="30"/>
    </row>
    <row r="4853" spans="1:8" x14ac:dyDescent="0.2">
      <c r="A4853" s="30">
        <v>3</v>
      </c>
      <c r="B4853" s="30">
        <v>3</v>
      </c>
      <c r="C4853" s="30">
        <v>0</v>
      </c>
      <c r="D4853" s="30">
        <v>-138</v>
      </c>
      <c r="E4853" s="30">
        <v>0</v>
      </c>
      <c r="F4853" s="30">
        <v>0</v>
      </c>
      <c r="H4853" s="30"/>
    </row>
    <row r="4854" spans="1:8" x14ac:dyDescent="0.2">
      <c r="A4854" s="30">
        <v>0</v>
      </c>
      <c r="B4854" s="30">
        <v>5</v>
      </c>
      <c r="C4854" s="30">
        <v>5</v>
      </c>
      <c r="D4854" s="30">
        <v>-230</v>
      </c>
      <c r="E4854" s="30">
        <v>0</v>
      </c>
      <c r="F4854" s="30">
        <v>0</v>
      </c>
      <c r="H4854" s="30"/>
    </row>
    <row r="4855" spans="1:8" x14ac:dyDescent="0.2">
      <c r="A4855" s="30">
        <v>3</v>
      </c>
      <c r="B4855" s="30">
        <v>3</v>
      </c>
      <c r="C4855" s="30">
        <v>0</v>
      </c>
      <c r="D4855" s="30">
        <v>-138</v>
      </c>
      <c r="E4855" s="30">
        <v>0</v>
      </c>
      <c r="F4855" s="30">
        <v>0</v>
      </c>
      <c r="H4855" s="30"/>
    </row>
    <row r="4856" spans="1:8" x14ac:dyDescent="0.2">
      <c r="A4856" s="30">
        <v>3</v>
      </c>
      <c r="B4856" s="30">
        <v>3</v>
      </c>
      <c r="C4856" s="30">
        <v>0</v>
      </c>
      <c r="D4856" s="30">
        <v>-138</v>
      </c>
      <c r="E4856" s="30">
        <v>0</v>
      </c>
      <c r="F4856" s="30">
        <v>0</v>
      </c>
      <c r="H4856" s="30"/>
    </row>
    <row r="4857" spans="1:8" x14ac:dyDescent="0.2">
      <c r="A4857" s="30">
        <v>6</v>
      </c>
      <c r="B4857" s="30">
        <v>6</v>
      </c>
      <c r="C4857" s="30">
        <v>0</v>
      </c>
      <c r="D4857" s="30">
        <v>-276</v>
      </c>
      <c r="E4857" s="30">
        <v>0</v>
      </c>
      <c r="F4857" s="30">
        <v>0</v>
      </c>
      <c r="H4857" s="30"/>
    </row>
    <row r="4858" spans="1:8" x14ac:dyDescent="0.2">
      <c r="A4858" s="30">
        <v>16</v>
      </c>
      <c r="B4858" s="30">
        <v>16</v>
      </c>
      <c r="C4858" s="30">
        <v>0</v>
      </c>
      <c r="D4858" s="30">
        <v>-736</v>
      </c>
      <c r="E4858" s="30">
        <v>0</v>
      </c>
      <c r="F4858" s="30">
        <v>0</v>
      </c>
      <c r="H4858" s="30"/>
    </row>
    <row r="4859" spans="1:8" x14ac:dyDescent="0.2">
      <c r="A4859" s="30">
        <v>6</v>
      </c>
      <c r="B4859" s="30">
        <v>6</v>
      </c>
      <c r="C4859" s="30">
        <v>0</v>
      </c>
      <c r="D4859" s="30">
        <v>-276</v>
      </c>
      <c r="E4859" s="30">
        <v>0</v>
      </c>
      <c r="F4859" s="30">
        <v>0</v>
      </c>
      <c r="H4859" s="30"/>
    </row>
    <row r="4860" spans="1:8" x14ac:dyDescent="0.2">
      <c r="A4860" s="30">
        <v>3</v>
      </c>
      <c r="B4860" s="30">
        <v>3</v>
      </c>
      <c r="C4860" s="30">
        <v>0</v>
      </c>
      <c r="D4860" s="30">
        <v>-138</v>
      </c>
      <c r="E4860" s="30">
        <v>0</v>
      </c>
      <c r="F4860" s="30">
        <v>0</v>
      </c>
      <c r="H4860" s="30"/>
    </row>
    <row r="4861" spans="1:8" x14ac:dyDescent="0.2">
      <c r="A4861" s="30">
        <v>3</v>
      </c>
      <c r="B4861" s="30">
        <v>3</v>
      </c>
      <c r="C4861" s="30">
        <v>0</v>
      </c>
      <c r="D4861" s="30">
        <v>-138</v>
      </c>
      <c r="E4861" s="30">
        <v>0</v>
      </c>
      <c r="F4861" s="30">
        <v>0</v>
      </c>
      <c r="H4861" s="30"/>
    </row>
    <row r="4862" spans="1:8" x14ac:dyDescent="0.2">
      <c r="A4862" s="30">
        <v>17</v>
      </c>
      <c r="B4862" s="30">
        <v>17</v>
      </c>
      <c r="C4862" s="30">
        <v>0</v>
      </c>
      <c r="D4862" s="30">
        <v>-782</v>
      </c>
      <c r="E4862" s="30">
        <v>0</v>
      </c>
      <c r="F4862" s="30">
        <v>0</v>
      </c>
      <c r="H4862" s="30"/>
    </row>
    <row r="4863" spans="1:8" x14ac:dyDescent="0.2">
      <c r="A4863" s="30">
        <v>4</v>
      </c>
      <c r="B4863" s="30">
        <v>4</v>
      </c>
      <c r="C4863" s="30">
        <v>0</v>
      </c>
      <c r="D4863" s="30">
        <v>-184</v>
      </c>
      <c r="E4863" s="30">
        <v>0</v>
      </c>
      <c r="F4863" s="30">
        <v>0</v>
      </c>
      <c r="H4863" s="30"/>
    </row>
    <row r="4864" spans="1:8" x14ac:dyDescent="0.2">
      <c r="A4864" s="30">
        <v>3</v>
      </c>
      <c r="B4864" s="30">
        <v>3</v>
      </c>
      <c r="C4864" s="30">
        <v>0</v>
      </c>
      <c r="D4864" s="30">
        <v>-138</v>
      </c>
      <c r="E4864" s="30">
        <v>0</v>
      </c>
      <c r="F4864" s="30">
        <v>0</v>
      </c>
      <c r="H4864" s="30"/>
    </row>
    <row r="4865" spans="1:8" x14ac:dyDescent="0.2">
      <c r="A4865" s="30">
        <v>3</v>
      </c>
      <c r="B4865" s="30">
        <v>3</v>
      </c>
      <c r="C4865" s="30">
        <v>0</v>
      </c>
      <c r="D4865" s="30">
        <v>-138</v>
      </c>
      <c r="E4865" s="30">
        <v>0</v>
      </c>
      <c r="F4865" s="30">
        <v>0</v>
      </c>
      <c r="H4865" s="30"/>
    </row>
    <row r="4866" spans="1:8" x14ac:dyDescent="0.2">
      <c r="A4866" s="30">
        <v>4</v>
      </c>
      <c r="B4866" s="30">
        <v>4</v>
      </c>
      <c r="C4866" s="30">
        <v>0</v>
      </c>
      <c r="D4866" s="30">
        <v>-184</v>
      </c>
      <c r="E4866" s="30">
        <v>0</v>
      </c>
      <c r="F4866" s="30">
        <v>0</v>
      </c>
      <c r="H4866" s="30"/>
    </row>
    <row r="4867" spans="1:8" x14ac:dyDescent="0.2">
      <c r="A4867" s="30">
        <v>11</v>
      </c>
      <c r="B4867" s="30">
        <v>11</v>
      </c>
      <c r="C4867" s="30">
        <v>0</v>
      </c>
      <c r="D4867" s="30">
        <v>-506</v>
      </c>
      <c r="E4867" s="30">
        <v>0</v>
      </c>
      <c r="F4867" s="30">
        <v>0</v>
      </c>
      <c r="H4867" s="30"/>
    </row>
    <row r="4868" spans="1:8" x14ac:dyDescent="0.2">
      <c r="A4868" s="30">
        <v>4</v>
      </c>
      <c r="B4868" s="30">
        <v>4</v>
      </c>
      <c r="C4868" s="30">
        <v>0</v>
      </c>
      <c r="D4868" s="30">
        <v>-184</v>
      </c>
      <c r="E4868" s="30">
        <v>0</v>
      </c>
      <c r="F4868" s="30">
        <v>0</v>
      </c>
      <c r="H4868" s="30"/>
    </row>
    <row r="4869" spans="1:8" x14ac:dyDescent="0.2">
      <c r="A4869" s="30">
        <v>3</v>
      </c>
      <c r="B4869" s="30">
        <v>3</v>
      </c>
      <c r="C4869" s="30">
        <v>0</v>
      </c>
      <c r="D4869" s="30">
        <v>-138</v>
      </c>
      <c r="E4869" s="30">
        <v>0</v>
      </c>
      <c r="F4869" s="30">
        <v>0</v>
      </c>
      <c r="H4869" s="30"/>
    </row>
    <row r="4870" spans="1:8" x14ac:dyDescent="0.2">
      <c r="A4870" s="30">
        <v>11</v>
      </c>
      <c r="B4870" s="30">
        <v>15</v>
      </c>
      <c r="C4870" s="30">
        <v>4</v>
      </c>
      <c r="D4870" s="30">
        <v>-690</v>
      </c>
      <c r="E4870" s="30">
        <v>0</v>
      </c>
      <c r="F4870" s="30">
        <v>0</v>
      </c>
      <c r="H4870" s="30"/>
    </row>
    <row r="4871" spans="1:8" x14ac:dyDescent="0.2">
      <c r="A4871" s="30">
        <v>0</v>
      </c>
      <c r="B4871" s="30">
        <v>6</v>
      </c>
      <c r="C4871" s="30">
        <v>6</v>
      </c>
      <c r="D4871" s="30">
        <v>-276</v>
      </c>
      <c r="E4871" s="30">
        <v>0</v>
      </c>
      <c r="F4871" s="30">
        <v>0</v>
      </c>
      <c r="H4871" s="30"/>
    </row>
    <row r="4872" spans="1:8" x14ac:dyDescent="0.2">
      <c r="A4872" s="30">
        <v>5</v>
      </c>
      <c r="B4872" s="30">
        <v>17</v>
      </c>
      <c r="C4872" s="30">
        <v>12</v>
      </c>
      <c r="D4872" s="30">
        <v>-782</v>
      </c>
      <c r="E4872" s="30">
        <v>0</v>
      </c>
      <c r="F4872" s="30">
        <v>0</v>
      </c>
      <c r="H4872" s="30"/>
    </row>
    <row r="4873" spans="1:8" x14ac:dyDescent="0.2">
      <c r="A4873" s="30">
        <v>3</v>
      </c>
      <c r="B4873" s="30">
        <v>3</v>
      </c>
      <c r="C4873" s="30">
        <v>0</v>
      </c>
      <c r="D4873" s="30">
        <v>-138</v>
      </c>
      <c r="E4873" s="30">
        <v>0</v>
      </c>
      <c r="F4873" s="30">
        <v>0</v>
      </c>
      <c r="H4873" s="30"/>
    </row>
    <row r="4874" spans="1:8" x14ac:dyDescent="0.2">
      <c r="A4874" s="30">
        <v>3</v>
      </c>
      <c r="B4874" s="30">
        <v>3</v>
      </c>
      <c r="C4874" s="30">
        <v>0</v>
      </c>
      <c r="D4874" s="30">
        <v>-138</v>
      </c>
      <c r="E4874" s="30">
        <v>0</v>
      </c>
      <c r="F4874" s="30">
        <v>0</v>
      </c>
      <c r="H4874" s="30"/>
    </row>
    <row r="4875" spans="1:8" x14ac:dyDescent="0.2">
      <c r="A4875" s="30">
        <v>4</v>
      </c>
      <c r="B4875" s="30">
        <v>4</v>
      </c>
      <c r="C4875" s="30">
        <v>0</v>
      </c>
      <c r="D4875" s="30">
        <v>-184</v>
      </c>
      <c r="E4875" s="30">
        <v>0</v>
      </c>
      <c r="F4875" s="30">
        <v>0</v>
      </c>
      <c r="H4875" s="30"/>
    </row>
    <row r="4876" spans="1:8" x14ac:dyDescent="0.2">
      <c r="A4876" s="30">
        <v>5</v>
      </c>
      <c r="B4876" s="30">
        <v>5</v>
      </c>
      <c r="C4876" s="30">
        <v>0</v>
      </c>
      <c r="D4876" s="30">
        <v>-230</v>
      </c>
      <c r="E4876" s="30">
        <v>0</v>
      </c>
      <c r="F4876" s="30">
        <v>0</v>
      </c>
      <c r="H4876" s="30"/>
    </row>
    <row r="4877" spans="1:8" x14ac:dyDescent="0.2">
      <c r="A4877" s="30">
        <v>10</v>
      </c>
      <c r="B4877" s="30">
        <v>10</v>
      </c>
      <c r="C4877" s="30">
        <v>0</v>
      </c>
      <c r="D4877" s="30">
        <v>-460</v>
      </c>
      <c r="E4877" s="30">
        <v>0</v>
      </c>
      <c r="F4877" s="30">
        <v>0</v>
      </c>
      <c r="H4877" s="30"/>
    </row>
    <row r="4878" spans="1:8" x14ac:dyDescent="0.2">
      <c r="A4878" s="30">
        <v>7</v>
      </c>
      <c r="B4878" s="30">
        <v>7</v>
      </c>
      <c r="C4878" s="30">
        <v>0</v>
      </c>
      <c r="D4878" s="30">
        <v>-322</v>
      </c>
      <c r="E4878" s="30">
        <v>0</v>
      </c>
      <c r="F4878" s="30">
        <v>0</v>
      </c>
      <c r="H4878" s="30"/>
    </row>
    <row r="4879" spans="1:8" x14ac:dyDescent="0.2">
      <c r="A4879" s="30">
        <v>1</v>
      </c>
      <c r="B4879" s="30">
        <v>1</v>
      </c>
      <c r="C4879" s="30">
        <v>0</v>
      </c>
      <c r="D4879" s="30">
        <v>-46</v>
      </c>
      <c r="E4879" s="30">
        <v>0</v>
      </c>
      <c r="F4879" s="30">
        <v>0</v>
      </c>
      <c r="H4879" s="30"/>
    </row>
    <row r="4880" spans="1:8" x14ac:dyDescent="0.2">
      <c r="A4880" s="30">
        <v>8</v>
      </c>
      <c r="B4880" s="30">
        <v>8</v>
      </c>
      <c r="C4880" s="30">
        <v>0</v>
      </c>
      <c r="D4880" s="30">
        <v>-368</v>
      </c>
      <c r="E4880" s="30">
        <v>0</v>
      </c>
      <c r="F4880" s="30">
        <v>0</v>
      </c>
      <c r="H4880" s="30"/>
    </row>
    <row r="4881" spans="1:8" x14ac:dyDescent="0.2">
      <c r="A4881" s="30">
        <v>3</v>
      </c>
      <c r="B4881" s="30">
        <v>3</v>
      </c>
      <c r="C4881" s="30">
        <v>0</v>
      </c>
      <c r="D4881" s="30">
        <v>-138</v>
      </c>
      <c r="E4881" s="30">
        <v>0</v>
      </c>
      <c r="F4881" s="30">
        <v>0</v>
      </c>
      <c r="H4881" s="30"/>
    </row>
    <row r="4882" spans="1:8" x14ac:dyDescent="0.2">
      <c r="A4882" s="30">
        <v>1</v>
      </c>
      <c r="B4882" s="30">
        <v>1</v>
      </c>
      <c r="C4882" s="30">
        <v>0</v>
      </c>
      <c r="D4882" s="30">
        <v>-46</v>
      </c>
      <c r="E4882" s="30">
        <v>0</v>
      </c>
      <c r="F4882" s="30">
        <v>0</v>
      </c>
      <c r="H4882" s="30"/>
    </row>
    <row r="4883" spans="1:8" x14ac:dyDescent="0.2">
      <c r="A4883" s="30">
        <v>22</v>
      </c>
      <c r="B4883" s="30">
        <v>22</v>
      </c>
      <c r="C4883" s="30">
        <v>0</v>
      </c>
      <c r="D4883" s="30">
        <v>-1012</v>
      </c>
      <c r="E4883" s="30">
        <v>0</v>
      </c>
      <c r="F4883" s="30">
        <v>0</v>
      </c>
      <c r="H4883" s="30"/>
    </row>
    <row r="4884" spans="1:8" x14ac:dyDescent="0.2">
      <c r="A4884" s="30">
        <v>3</v>
      </c>
      <c r="B4884" s="30">
        <v>4</v>
      </c>
      <c r="C4884" s="30">
        <v>1</v>
      </c>
      <c r="D4884" s="30">
        <v>-184</v>
      </c>
      <c r="E4884" s="30">
        <v>0</v>
      </c>
      <c r="F4884" s="30">
        <v>0</v>
      </c>
      <c r="H4884" s="30"/>
    </row>
    <row r="4885" spans="1:8" x14ac:dyDescent="0.2">
      <c r="A4885" s="30">
        <v>5</v>
      </c>
      <c r="B4885" s="30">
        <v>5</v>
      </c>
      <c r="C4885" s="30">
        <v>0</v>
      </c>
      <c r="D4885" s="30">
        <v>-230</v>
      </c>
      <c r="E4885" s="30">
        <v>0</v>
      </c>
      <c r="F4885" s="30">
        <v>0</v>
      </c>
      <c r="H4885" s="30"/>
    </row>
    <row r="4886" spans="1:8" x14ac:dyDescent="0.2">
      <c r="A4886" s="30">
        <v>3</v>
      </c>
      <c r="B4886" s="30">
        <v>3</v>
      </c>
      <c r="C4886" s="30">
        <v>0</v>
      </c>
      <c r="D4886" s="30">
        <v>-138</v>
      </c>
      <c r="E4886" s="30">
        <v>0</v>
      </c>
      <c r="F4886" s="30">
        <v>0</v>
      </c>
      <c r="H4886" s="30"/>
    </row>
    <row r="4887" spans="1:8" x14ac:dyDescent="0.2">
      <c r="A4887" s="30">
        <v>13</v>
      </c>
      <c r="B4887" s="30">
        <v>13</v>
      </c>
      <c r="C4887" s="30">
        <v>0</v>
      </c>
      <c r="D4887" s="30">
        <v>-598</v>
      </c>
      <c r="E4887" s="30">
        <v>0</v>
      </c>
      <c r="F4887" s="30">
        <v>0</v>
      </c>
      <c r="H4887" s="30"/>
    </row>
    <row r="4888" spans="1:8" x14ac:dyDescent="0.2">
      <c r="A4888" s="30">
        <v>9</v>
      </c>
      <c r="B4888" s="30">
        <v>9</v>
      </c>
      <c r="C4888" s="30">
        <v>0</v>
      </c>
      <c r="D4888" s="30">
        <v>-414</v>
      </c>
      <c r="E4888" s="30">
        <v>0</v>
      </c>
      <c r="F4888" s="30">
        <v>0</v>
      </c>
      <c r="H4888" s="30"/>
    </row>
    <row r="4889" spans="1:8" x14ac:dyDescent="0.2">
      <c r="A4889" s="30">
        <v>3</v>
      </c>
      <c r="B4889" s="30">
        <v>3</v>
      </c>
      <c r="C4889" s="30">
        <v>0</v>
      </c>
      <c r="D4889" s="30">
        <v>-138</v>
      </c>
      <c r="E4889" s="30">
        <v>0</v>
      </c>
      <c r="F4889" s="30">
        <v>0</v>
      </c>
      <c r="H4889" s="30"/>
    </row>
    <row r="4890" spans="1:8" x14ac:dyDescent="0.2">
      <c r="A4890" s="30">
        <v>3</v>
      </c>
      <c r="B4890" s="30">
        <v>3</v>
      </c>
      <c r="C4890" s="30">
        <v>0</v>
      </c>
      <c r="D4890" s="30">
        <v>-138</v>
      </c>
      <c r="E4890" s="30">
        <v>0</v>
      </c>
      <c r="F4890" s="30">
        <v>0</v>
      </c>
      <c r="H4890" s="30"/>
    </row>
    <row r="4891" spans="1:8" x14ac:dyDescent="0.2">
      <c r="A4891" s="30">
        <v>12</v>
      </c>
      <c r="B4891" s="30">
        <v>12</v>
      </c>
      <c r="C4891" s="30">
        <v>0</v>
      </c>
      <c r="D4891" s="30">
        <v>-552</v>
      </c>
      <c r="E4891" s="30">
        <v>0</v>
      </c>
      <c r="F4891" s="30">
        <v>0</v>
      </c>
      <c r="H4891" s="30"/>
    </row>
    <row r="4892" spans="1:8" x14ac:dyDescent="0.2">
      <c r="A4892" s="30">
        <v>2</v>
      </c>
      <c r="B4892" s="30">
        <v>2</v>
      </c>
      <c r="C4892" s="30">
        <v>0</v>
      </c>
      <c r="D4892" s="30">
        <v>-92</v>
      </c>
      <c r="E4892" s="30">
        <v>0</v>
      </c>
      <c r="F4892" s="30">
        <v>0</v>
      </c>
      <c r="H4892" s="30"/>
    </row>
    <row r="4893" spans="1:8" x14ac:dyDescent="0.2">
      <c r="A4893" s="30">
        <v>3</v>
      </c>
      <c r="B4893" s="30">
        <v>3</v>
      </c>
      <c r="C4893" s="30">
        <v>0</v>
      </c>
      <c r="D4893" s="30">
        <v>-138</v>
      </c>
      <c r="E4893" s="30">
        <v>0</v>
      </c>
      <c r="F4893" s="30">
        <v>0</v>
      </c>
      <c r="H4893" s="30"/>
    </row>
    <row r="4894" spans="1:8" x14ac:dyDescent="0.2">
      <c r="A4894" s="30">
        <v>5.5</v>
      </c>
      <c r="B4894" s="30">
        <v>5.5</v>
      </c>
      <c r="C4894" s="30">
        <v>0</v>
      </c>
      <c r="D4894" s="30">
        <v>-253</v>
      </c>
      <c r="E4894" s="30">
        <v>0</v>
      </c>
      <c r="F4894" s="30">
        <v>0</v>
      </c>
      <c r="H4894" s="30"/>
    </row>
    <row r="4895" spans="1:8" x14ac:dyDescent="0.2">
      <c r="A4895" s="30">
        <v>0</v>
      </c>
      <c r="B4895" s="30">
        <v>7</v>
      </c>
      <c r="C4895" s="30">
        <v>7</v>
      </c>
      <c r="D4895" s="30">
        <v>-322</v>
      </c>
      <c r="E4895" s="30">
        <v>0</v>
      </c>
      <c r="F4895" s="30">
        <v>0</v>
      </c>
      <c r="H4895" s="30"/>
    </row>
    <row r="4896" spans="1:8" x14ac:dyDescent="0.2">
      <c r="A4896" s="30">
        <v>10</v>
      </c>
      <c r="B4896" s="30">
        <v>10</v>
      </c>
      <c r="C4896" s="30">
        <v>0</v>
      </c>
      <c r="D4896" s="30">
        <v>-460</v>
      </c>
      <c r="E4896" s="30">
        <v>0</v>
      </c>
      <c r="F4896" s="30">
        <v>0</v>
      </c>
      <c r="H4896" s="30"/>
    </row>
    <row r="4897" spans="1:8" x14ac:dyDescent="0.2">
      <c r="A4897" s="30">
        <v>14</v>
      </c>
      <c r="B4897" s="30">
        <v>14</v>
      </c>
      <c r="C4897" s="30">
        <v>0</v>
      </c>
      <c r="D4897" s="30">
        <v>-644</v>
      </c>
      <c r="E4897" s="30">
        <v>0</v>
      </c>
      <c r="F4897" s="30">
        <v>0</v>
      </c>
      <c r="H4897" s="30"/>
    </row>
    <row r="4898" spans="1:8" x14ac:dyDescent="0.2">
      <c r="A4898" s="30">
        <v>3</v>
      </c>
      <c r="B4898" s="30">
        <v>3</v>
      </c>
      <c r="C4898" s="30">
        <v>0</v>
      </c>
      <c r="D4898" s="30">
        <v>-138</v>
      </c>
      <c r="E4898" s="30">
        <v>0</v>
      </c>
      <c r="F4898" s="30">
        <v>0</v>
      </c>
      <c r="H4898" s="30"/>
    </row>
    <row r="4899" spans="1:8" x14ac:dyDescent="0.2">
      <c r="A4899" s="30">
        <v>3</v>
      </c>
      <c r="B4899" s="30">
        <v>3</v>
      </c>
      <c r="C4899" s="30">
        <v>0</v>
      </c>
      <c r="D4899" s="30">
        <v>-138</v>
      </c>
      <c r="E4899" s="30">
        <v>0</v>
      </c>
      <c r="F4899" s="30">
        <v>0</v>
      </c>
      <c r="H4899" s="30"/>
    </row>
    <row r="4900" spans="1:8" x14ac:dyDescent="0.2">
      <c r="A4900" s="30">
        <v>2</v>
      </c>
      <c r="B4900" s="30">
        <v>2</v>
      </c>
      <c r="C4900" s="30">
        <v>0</v>
      </c>
      <c r="D4900" s="30">
        <v>-92</v>
      </c>
      <c r="E4900" s="30">
        <v>0</v>
      </c>
      <c r="F4900" s="30">
        <v>0</v>
      </c>
      <c r="H4900" s="30"/>
    </row>
    <row r="4901" spans="1:8" x14ac:dyDescent="0.2">
      <c r="A4901" s="30">
        <v>0</v>
      </c>
      <c r="B4901" s="30">
        <v>5</v>
      </c>
      <c r="C4901" s="30">
        <v>5</v>
      </c>
      <c r="D4901" s="30">
        <v>-230</v>
      </c>
      <c r="E4901" s="30">
        <v>0</v>
      </c>
      <c r="F4901" s="30">
        <v>0</v>
      </c>
      <c r="H4901" s="30"/>
    </row>
    <row r="4902" spans="1:8" x14ac:dyDescent="0.2">
      <c r="A4902" s="30">
        <v>5</v>
      </c>
      <c r="B4902" s="30">
        <v>5</v>
      </c>
      <c r="C4902" s="30">
        <v>0</v>
      </c>
      <c r="D4902" s="30">
        <v>-230</v>
      </c>
      <c r="E4902" s="30">
        <v>0</v>
      </c>
      <c r="F4902" s="30">
        <v>0</v>
      </c>
      <c r="H4902" s="30"/>
    </row>
    <row r="4903" spans="1:8" x14ac:dyDescent="0.2">
      <c r="A4903" s="30">
        <v>2</v>
      </c>
      <c r="B4903" s="30">
        <v>4</v>
      </c>
      <c r="C4903" s="30">
        <v>2</v>
      </c>
      <c r="D4903" s="30">
        <v>-184</v>
      </c>
      <c r="E4903" s="30">
        <v>0</v>
      </c>
      <c r="F4903" s="30">
        <v>0</v>
      </c>
      <c r="H4903" s="30"/>
    </row>
    <row r="4904" spans="1:8" x14ac:dyDescent="0.2">
      <c r="A4904" s="30">
        <v>3</v>
      </c>
      <c r="B4904" s="30">
        <v>13</v>
      </c>
      <c r="C4904" s="30">
        <v>10</v>
      </c>
      <c r="D4904" s="30">
        <v>-598</v>
      </c>
      <c r="E4904" s="30">
        <v>0</v>
      </c>
      <c r="F4904" s="30">
        <v>0</v>
      </c>
      <c r="H4904" s="30"/>
    </row>
    <row r="4905" spans="1:8" x14ac:dyDescent="0.2">
      <c r="A4905" s="30">
        <v>7</v>
      </c>
      <c r="B4905" s="30">
        <v>7</v>
      </c>
      <c r="C4905" s="30">
        <v>0</v>
      </c>
      <c r="D4905" s="30">
        <v>-322</v>
      </c>
      <c r="E4905" s="30">
        <v>0</v>
      </c>
      <c r="F4905" s="30">
        <v>0</v>
      </c>
      <c r="H4905" s="30"/>
    </row>
    <row r="4906" spans="1:8" x14ac:dyDescent="0.2">
      <c r="A4906" s="30">
        <v>1</v>
      </c>
      <c r="B4906" s="30">
        <v>1</v>
      </c>
      <c r="C4906" s="30">
        <v>0</v>
      </c>
      <c r="D4906" s="30">
        <v>-46</v>
      </c>
      <c r="E4906" s="30">
        <v>0</v>
      </c>
      <c r="F4906" s="30">
        <v>0</v>
      </c>
      <c r="H4906" s="30"/>
    </row>
    <row r="4907" spans="1:8" x14ac:dyDescent="0.2">
      <c r="A4907" s="30">
        <v>1</v>
      </c>
      <c r="B4907" s="30">
        <v>1</v>
      </c>
      <c r="C4907" s="30">
        <v>0</v>
      </c>
      <c r="D4907" s="30">
        <v>-46</v>
      </c>
      <c r="E4907" s="30">
        <v>0</v>
      </c>
      <c r="F4907" s="30">
        <v>0</v>
      </c>
      <c r="H4907" s="30"/>
    </row>
    <row r="4908" spans="1:8" x14ac:dyDescent="0.2">
      <c r="A4908" s="30">
        <v>5</v>
      </c>
      <c r="B4908" s="30">
        <v>5</v>
      </c>
      <c r="C4908" s="30">
        <v>0</v>
      </c>
      <c r="D4908" s="30">
        <v>-230</v>
      </c>
      <c r="E4908" s="30">
        <v>0</v>
      </c>
      <c r="F4908" s="30">
        <v>0</v>
      </c>
      <c r="H4908" s="30"/>
    </row>
    <row r="4909" spans="1:8" x14ac:dyDescent="0.2">
      <c r="A4909" s="30">
        <v>3</v>
      </c>
      <c r="B4909" s="30">
        <v>4</v>
      </c>
      <c r="C4909" s="30">
        <v>1</v>
      </c>
      <c r="D4909" s="30">
        <v>-184</v>
      </c>
      <c r="E4909" s="30">
        <v>0</v>
      </c>
      <c r="F4909" s="30">
        <v>0</v>
      </c>
      <c r="H4909" s="30"/>
    </row>
    <row r="4910" spans="1:8" x14ac:dyDescent="0.2">
      <c r="A4910" s="30">
        <v>3</v>
      </c>
      <c r="B4910" s="30">
        <v>3</v>
      </c>
      <c r="C4910" s="30">
        <v>0</v>
      </c>
      <c r="D4910" s="30">
        <v>-138</v>
      </c>
      <c r="E4910" s="30">
        <v>0</v>
      </c>
      <c r="F4910" s="30">
        <v>0</v>
      </c>
      <c r="H4910" s="30"/>
    </row>
    <row r="4911" spans="1:8" x14ac:dyDescent="0.2">
      <c r="A4911" s="30">
        <v>6</v>
      </c>
      <c r="B4911" s="30">
        <v>6</v>
      </c>
      <c r="C4911" s="30">
        <v>0</v>
      </c>
      <c r="D4911" s="30">
        <v>-276</v>
      </c>
      <c r="E4911" s="30">
        <v>0</v>
      </c>
      <c r="F4911" s="30">
        <v>0</v>
      </c>
      <c r="H4911" s="30"/>
    </row>
    <row r="4912" spans="1:8" x14ac:dyDescent="0.2">
      <c r="A4912" s="30">
        <v>4</v>
      </c>
      <c r="B4912" s="30">
        <v>8</v>
      </c>
      <c r="C4912" s="30">
        <v>4</v>
      </c>
      <c r="D4912" s="30">
        <v>-368</v>
      </c>
      <c r="E4912" s="30">
        <v>0</v>
      </c>
      <c r="F4912" s="30">
        <v>0</v>
      </c>
      <c r="H4912" s="30"/>
    </row>
    <row r="4913" spans="1:8" x14ac:dyDescent="0.2">
      <c r="A4913" s="30">
        <v>3</v>
      </c>
      <c r="B4913" s="30">
        <v>3</v>
      </c>
      <c r="C4913" s="30">
        <v>0</v>
      </c>
      <c r="D4913" s="30">
        <v>-138</v>
      </c>
      <c r="E4913" s="30">
        <v>0</v>
      </c>
      <c r="F4913" s="30">
        <v>0</v>
      </c>
      <c r="H4913" s="30"/>
    </row>
    <row r="4914" spans="1:8" x14ac:dyDescent="0.2">
      <c r="A4914" s="30">
        <v>12</v>
      </c>
      <c r="B4914" s="30">
        <v>12</v>
      </c>
      <c r="C4914" s="30">
        <v>0</v>
      </c>
      <c r="D4914" s="30">
        <v>-552</v>
      </c>
      <c r="E4914" s="30">
        <v>0</v>
      </c>
      <c r="F4914" s="30">
        <v>0</v>
      </c>
      <c r="H4914" s="30"/>
    </row>
    <row r="4915" spans="1:8" x14ac:dyDescent="0.2">
      <c r="A4915" s="30">
        <v>8</v>
      </c>
      <c r="B4915" s="30">
        <v>15</v>
      </c>
      <c r="C4915" s="30">
        <v>7</v>
      </c>
      <c r="D4915" s="30">
        <v>-690</v>
      </c>
      <c r="E4915" s="30">
        <v>0</v>
      </c>
      <c r="F4915" s="30">
        <v>0</v>
      </c>
      <c r="H4915" s="30"/>
    </row>
    <row r="4916" spans="1:8" x14ac:dyDescent="0.2">
      <c r="A4916" s="30">
        <v>3</v>
      </c>
      <c r="B4916" s="30">
        <v>3</v>
      </c>
      <c r="C4916" s="30">
        <v>0</v>
      </c>
      <c r="D4916" s="30">
        <v>-138</v>
      </c>
      <c r="E4916" s="30">
        <v>0</v>
      </c>
      <c r="F4916" s="30">
        <v>0</v>
      </c>
      <c r="H4916" s="30"/>
    </row>
    <row r="4917" spans="1:8" x14ac:dyDescent="0.2">
      <c r="A4917" s="30">
        <v>0</v>
      </c>
      <c r="B4917" s="30">
        <v>3</v>
      </c>
      <c r="C4917" s="30">
        <v>3</v>
      </c>
      <c r="D4917" s="30">
        <v>-138</v>
      </c>
      <c r="E4917" s="30">
        <v>0</v>
      </c>
      <c r="F4917" s="30">
        <v>0</v>
      </c>
      <c r="H4917" s="30"/>
    </row>
    <row r="4918" spans="1:8" x14ac:dyDescent="0.2">
      <c r="A4918" s="30">
        <v>6</v>
      </c>
      <c r="B4918" s="30">
        <v>6</v>
      </c>
      <c r="C4918" s="30">
        <v>0</v>
      </c>
      <c r="D4918" s="30">
        <v>-276</v>
      </c>
      <c r="E4918" s="30">
        <v>0</v>
      </c>
      <c r="F4918" s="30">
        <v>0</v>
      </c>
      <c r="H4918" s="30"/>
    </row>
    <row r="4919" spans="1:8" x14ac:dyDescent="0.2">
      <c r="A4919" s="30">
        <v>2</v>
      </c>
      <c r="B4919" s="30">
        <v>2</v>
      </c>
      <c r="C4919" s="30">
        <v>0</v>
      </c>
      <c r="D4919" s="30">
        <v>-92</v>
      </c>
      <c r="E4919" s="30">
        <v>0</v>
      </c>
      <c r="F4919" s="30">
        <v>0</v>
      </c>
      <c r="H4919" s="30"/>
    </row>
    <row r="4920" spans="1:8" x14ac:dyDescent="0.2">
      <c r="A4920" s="30">
        <v>3</v>
      </c>
      <c r="B4920" s="30">
        <v>3</v>
      </c>
      <c r="C4920" s="30">
        <v>0</v>
      </c>
      <c r="D4920" s="30">
        <v>-138</v>
      </c>
      <c r="E4920" s="30">
        <v>0</v>
      </c>
      <c r="F4920" s="30">
        <v>0</v>
      </c>
      <c r="H4920" s="30"/>
    </row>
    <row r="4921" spans="1:8" x14ac:dyDescent="0.2">
      <c r="A4921" s="30">
        <v>2</v>
      </c>
      <c r="B4921" s="30">
        <v>2</v>
      </c>
      <c r="C4921" s="30">
        <v>0</v>
      </c>
      <c r="D4921" s="30">
        <v>-92</v>
      </c>
      <c r="E4921" s="30">
        <v>0</v>
      </c>
      <c r="F4921" s="30">
        <v>0</v>
      </c>
      <c r="H4921" s="30"/>
    </row>
    <row r="4922" spans="1:8" x14ac:dyDescent="0.2">
      <c r="A4922" s="30">
        <v>3</v>
      </c>
      <c r="B4922" s="30">
        <v>3</v>
      </c>
      <c r="C4922" s="30">
        <v>0</v>
      </c>
      <c r="D4922" s="30">
        <v>-138</v>
      </c>
      <c r="E4922" s="30">
        <v>0</v>
      </c>
      <c r="F4922" s="30">
        <v>0</v>
      </c>
      <c r="H4922" s="30"/>
    </row>
    <row r="4923" spans="1:8" x14ac:dyDescent="0.2">
      <c r="A4923" s="30">
        <v>13</v>
      </c>
      <c r="B4923" s="30">
        <v>13</v>
      </c>
      <c r="C4923" s="30">
        <v>0</v>
      </c>
      <c r="D4923" s="30">
        <v>-598</v>
      </c>
      <c r="E4923" s="30">
        <v>0</v>
      </c>
      <c r="F4923" s="30">
        <v>0</v>
      </c>
      <c r="H4923" s="30"/>
    </row>
    <row r="4924" spans="1:8" x14ac:dyDescent="0.2">
      <c r="A4924" s="30">
        <v>0</v>
      </c>
      <c r="B4924" s="30">
        <v>7</v>
      </c>
      <c r="C4924" s="30">
        <v>7</v>
      </c>
      <c r="D4924" s="30">
        <v>-322</v>
      </c>
      <c r="E4924" s="30">
        <v>0</v>
      </c>
      <c r="F4924" s="30">
        <v>0</v>
      </c>
      <c r="H4924" s="30"/>
    </row>
    <row r="4925" spans="1:8" x14ac:dyDescent="0.2">
      <c r="A4925" s="30">
        <v>0</v>
      </c>
      <c r="B4925" s="30">
        <v>3</v>
      </c>
      <c r="C4925" s="30">
        <v>3</v>
      </c>
      <c r="D4925" s="30">
        <v>-138</v>
      </c>
      <c r="E4925" s="30">
        <v>0</v>
      </c>
      <c r="F4925" s="30">
        <v>0</v>
      </c>
      <c r="H4925" s="30"/>
    </row>
    <row r="4926" spans="1:8" x14ac:dyDescent="0.2">
      <c r="A4926" s="30">
        <v>3</v>
      </c>
      <c r="B4926" s="30">
        <v>6</v>
      </c>
      <c r="C4926" s="30">
        <v>3</v>
      </c>
      <c r="D4926" s="30">
        <v>-276</v>
      </c>
      <c r="E4926" s="30">
        <v>0</v>
      </c>
      <c r="F4926" s="30">
        <v>0</v>
      </c>
      <c r="H4926" s="30"/>
    </row>
    <row r="4927" spans="1:8" x14ac:dyDescent="0.2">
      <c r="A4927" s="30">
        <v>9</v>
      </c>
      <c r="B4927" s="30">
        <v>9</v>
      </c>
      <c r="C4927" s="30">
        <v>0</v>
      </c>
      <c r="D4927" s="30">
        <v>-414</v>
      </c>
      <c r="E4927" s="30">
        <v>0</v>
      </c>
      <c r="F4927" s="30">
        <v>0</v>
      </c>
      <c r="H4927" s="30"/>
    </row>
    <row r="4928" spans="1:8" x14ac:dyDescent="0.2">
      <c r="A4928" s="30">
        <v>1.5</v>
      </c>
      <c r="B4928" s="30">
        <v>1.5</v>
      </c>
      <c r="C4928" s="30">
        <v>0</v>
      </c>
      <c r="D4928" s="30">
        <v>-69</v>
      </c>
      <c r="E4928" s="30">
        <v>0</v>
      </c>
      <c r="F4928" s="30">
        <v>0</v>
      </c>
      <c r="H4928" s="30"/>
    </row>
    <row r="4929" spans="1:8" x14ac:dyDescent="0.2">
      <c r="A4929" s="30">
        <v>6</v>
      </c>
      <c r="B4929" s="30">
        <v>6</v>
      </c>
      <c r="C4929" s="30">
        <v>0</v>
      </c>
      <c r="D4929" s="30">
        <v>-276</v>
      </c>
      <c r="E4929" s="30">
        <v>0</v>
      </c>
      <c r="F4929" s="30">
        <v>0</v>
      </c>
      <c r="H4929" s="30"/>
    </row>
    <row r="4930" spans="1:8" x14ac:dyDescent="0.2">
      <c r="A4930" s="30">
        <v>11</v>
      </c>
      <c r="B4930" s="30">
        <v>11</v>
      </c>
      <c r="C4930" s="30">
        <v>0</v>
      </c>
      <c r="D4930" s="30">
        <v>-506</v>
      </c>
      <c r="E4930" s="30">
        <v>0</v>
      </c>
      <c r="F4930" s="30">
        <v>0</v>
      </c>
      <c r="H4930" s="30"/>
    </row>
    <row r="4931" spans="1:8" x14ac:dyDescent="0.2">
      <c r="A4931" s="30">
        <v>18</v>
      </c>
      <c r="B4931" s="30">
        <v>18</v>
      </c>
      <c r="C4931" s="30">
        <v>0</v>
      </c>
      <c r="D4931" s="30">
        <v>-828</v>
      </c>
      <c r="E4931" s="30">
        <v>0</v>
      </c>
      <c r="F4931" s="30">
        <v>0</v>
      </c>
      <c r="H4931" s="30"/>
    </row>
    <row r="4932" spans="1:8" x14ac:dyDescent="0.2">
      <c r="A4932" s="30">
        <v>15</v>
      </c>
      <c r="B4932" s="30">
        <v>15</v>
      </c>
      <c r="C4932" s="30">
        <v>0</v>
      </c>
      <c r="D4932" s="30">
        <v>-690</v>
      </c>
      <c r="E4932" s="30">
        <v>0</v>
      </c>
      <c r="F4932" s="30">
        <v>0</v>
      </c>
      <c r="H4932" s="30"/>
    </row>
    <row r="4933" spans="1:8" x14ac:dyDescent="0.2">
      <c r="A4933" s="30">
        <v>5</v>
      </c>
      <c r="B4933" s="30">
        <v>5</v>
      </c>
      <c r="C4933" s="30">
        <v>0</v>
      </c>
      <c r="D4933" s="30">
        <v>-230</v>
      </c>
      <c r="E4933" s="30">
        <v>0</v>
      </c>
      <c r="F4933" s="30">
        <v>0</v>
      </c>
      <c r="H4933" s="30"/>
    </row>
    <row r="4934" spans="1:8" x14ac:dyDescent="0.2">
      <c r="A4934" s="30">
        <v>3</v>
      </c>
      <c r="B4934" s="30">
        <v>7</v>
      </c>
      <c r="C4934" s="30">
        <v>4</v>
      </c>
      <c r="D4934" s="30">
        <v>-322</v>
      </c>
      <c r="E4934" s="30">
        <v>0</v>
      </c>
      <c r="F4934" s="30">
        <v>0</v>
      </c>
      <c r="H4934" s="30"/>
    </row>
    <row r="4935" spans="1:8" x14ac:dyDescent="0.2">
      <c r="A4935" s="30">
        <v>3</v>
      </c>
      <c r="B4935" s="30">
        <v>3</v>
      </c>
      <c r="C4935" s="30">
        <v>0</v>
      </c>
      <c r="D4935" s="30">
        <v>-138</v>
      </c>
      <c r="E4935" s="30">
        <v>0</v>
      </c>
      <c r="F4935" s="30">
        <v>0</v>
      </c>
      <c r="H4935" s="30"/>
    </row>
    <row r="4936" spans="1:8" x14ac:dyDescent="0.2">
      <c r="A4936" s="30">
        <v>16.5</v>
      </c>
      <c r="B4936" s="30">
        <v>16.5</v>
      </c>
      <c r="C4936" s="30">
        <v>0</v>
      </c>
      <c r="D4936" s="30">
        <v>-759</v>
      </c>
      <c r="E4936" s="30">
        <v>0</v>
      </c>
      <c r="F4936" s="30">
        <v>0</v>
      </c>
      <c r="H4936" s="30"/>
    </row>
    <row r="4937" spans="1:8" x14ac:dyDescent="0.2">
      <c r="A4937" s="30">
        <v>6</v>
      </c>
      <c r="B4937" s="30">
        <v>6</v>
      </c>
      <c r="C4937" s="30">
        <v>0</v>
      </c>
      <c r="D4937" s="30">
        <v>-276</v>
      </c>
      <c r="E4937" s="30">
        <v>0</v>
      </c>
      <c r="F4937" s="30">
        <v>0</v>
      </c>
      <c r="H4937" s="30"/>
    </row>
    <row r="4938" spans="1:8" x14ac:dyDescent="0.2">
      <c r="A4938" s="30">
        <v>12</v>
      </c>
      <c r="B4938" s="30">
        <v>12</v>
      </c>
      <c r="C4938" s="30">
        <v>0</v>
      </c>
      <c r="D4938" s="30">
        <v>-552</v>
      </c>
      <c r="E4938" s="30">
        <v>0</v>
      </c>
      <c r="F4938" s="30">
        <v>0</v>
      </c>
      <c r="H4938" s="30"/>
    </row>
    <row r="4939" spans="1:8" x14ac:dyDescent="0.2">
      <c r="A4939" s="30">
        <v>17</v>
      </c>
      <c r="B4939" s="30">
        <v>17</v>
      </c>
      <c r="C4939" s="30">
        <v>0</v>
      </c>
      <c r="D4939" s="30">
        <v>-782</v>
      </c>
      <c r="E4939" s="30">
        <v>0</v>
      </c>
      <c r="F4939" s="30">
        <v>0</v>
      </c>
      <c r="H4939" s="30"/>
    </row>
    <row r="4940" spans="1:8" x14ac:dyDescent="0.2">
      <c r="A4940" s="30">
        <v>3</v>
      </c>
      <c r="B4940" s="30">
        <v>3</v>
      </c>
      <c r="C4940" s="30">
        <v>0</v>
      </c>
      <c r="D4940" s="30">
        <v>-138</v>
      </c>
      <c r="E4940" s="30">
        <v>0</v>
      </c>
      <c r="F4940" s="30">
        <v>0</v>
      </c>
      <c r="H4940" s="30"/>
    </row>
    <row r="4941" spans="1:8" x14ac:dyDescent="0.2">
      <c r="A4941" s="30">
        <v>1</v>
      </c>
      <c r="B4941" s="30">
        <v>3</v>
      </c>
      <c r="C4941" s="30">
        <v>2</v>
      </c>
      <c r="D4941" s="30">
        <v>-138</v>
      </c>
      <c r="E4941" s="30">
        <v>0</v>
      </c>
      <c r="F4941" s="30">
        <v>0</v>
      </c>
      <c r="H4941" s="30"/>
    </row>
    <row r="4942" spans="1:8" x14ac:dyDescent="0.2">
      <c r="A4942" s="30">
        <v>3</v>
      </c>
      <c r="B4942" s="30">
        <v>11</v>
      </c>
      <c r="C4942" s="30">
        <v>8</v>
      </c>
      <c r="D4942" s="30">
        <v>-506</v>
      </c>
      <c r="E4942" s="30">
        <v>0</v>
      </c>
      <c r="F4942" s="30">
        <v>0</v>
      </c>
      <c r="H4942" s="30"/>
    </row>
    <row r="4943" spans="1:8" x14ac:dyDescent="0.2">
      <c r="A4943" s="30">
        <v>3</v>
      </c>
      <c r="B4943" s="30">
        <v>3</v>
      </c>
      <c r="C4943" s="30">
        <v>0</v>
      </c>
      <c r="D4943" s="30">
        <v>-138</v>
      </c>
      <c r="E4943" s="30">
        <v>0</v>
      </c>
      <c r="F4943" s="30">
        <v>0</v>
      </c>
      <c r="H4943" s="30"/>
    </row>
    <row r="4944" spans="1:8" x14ac:dyDescent="0.2">
      <c r="A4944" s="30">
        <v>2</v>
      </c>
      <c r="B4944" s="30">
        <v>2</v>
      </c>
      <c r="C4944" s="30">
        <v>0</v>
      </c>
      <c r="D4944" s="30">
        <v>-92</v>
      </c>
      <c r="E4944" s="30">
        <v>0</v>
      </c>
      <c r="F4944" s="30">
        <v>0</v>
      </c>
      <c r="H4944" s="30"/>
    </row>
    <row r="4945" spans="1:8" x14ac:dyDescent="0.2">
      <c r="A4945" s="30">
        <v>18</v>
      </c>
      <c r="B4945" s="30">
        <v>18</v>
      </c>
      <c r="C4945" s="30">
        <v>0</v>
      </c>
      <c r="D4945" s="30">
        <v>-828</v>
      </c>
      <c r="E4945" s="30">
        <v>0</v>
      </c>
      <c r="F4945" s="30">
        <v>0</v>
      </c>
      <c r="H4945" s="30"/>
    </row>
    <row r="4946" spans="1:8" x14ac:dyDescent="0.2">
      <c r="A4946" s="30">
        <v>7</v>
      </c>
      <c r="B4946" s="30">
        <v>7</v>
      </c>
      <c r="C4946" s="30">
        <v>0</v>
      </c>
      <c r="D4946" s="30">
        <v>-322</v>
      </c>
      <c r="E4946" s="30">
        <v>0</v>
      </c>
      <c r="F4946" s="30">
        <v>0</v>
      </c>
      <c r="H4946" s="30"/>
    </row>
    <row r="4947" spans="1:8" x14ac:dyDescent="0.2">
      <c r="A4947" s="30">
        <v>8</v>
      </c>
      <c r="B4947" s="30">
        <v>8</v>
      </c>
      <c r="C4947" s="30">
        <v>0</v>
      </c>
      <c r="D4947" s="30">
        <v>-368</v>
      </c>
      <c r="E4947" s="30">
        <v>0</v>
      </c>
      <c r="F4947" s="30">
        <v>0</v>
      </c>
      <c r="H4947" s="30"/>
    </row>
    <row r="4948" spans="1:8" x14ac:dyDescent="0.2">
      <c r="A4948" s="30">
        <v>0</v>
      </c>
      <c r="B4948" s="30">
        <v>4</v>
      </c>
      <c r="C4948" s="30">
        <v>4</v>
      </c>
      <c r="D4948" s="30">
        <v>-184</v>
      </c>
      <c r="E4948" s="30">
        <v>0</v>
      </c>
      <c r="F4948" s="30">
        <v>0</v>
      </c>
      <c r="H4948" s="30"/>
    </row>
    <row r="4949" spans="1:8" x14ac:dyDescent="0.2">
      <c r="A4949" s="30">
        <v>18</v>
      </c>
      <c r="B4949" s="30">
        <v>18</v>
      </c>
      <c r="C4949" s="30">
        <v>0</v>
      </c>
      <c r="D4949" s="30">
        <v>-828</v>
      </c>
      <c r="E4949" s="30">
        <v>0</v>
      </c>
      <c r="F4949" s="30">
        <v>0</v>
      </c>
      <c r="H4949" s="30"/>
    </row>
    <row r="4950" spans="1:8" x14ac:dyDescent="0.2">
      <c r="A4950" s="30">
        <v>0</v>
      </c>
      <c r="B4950" s="30">
        <v>3</v>
      </c>
      <c r="C4950" s="30">
        <v>3</v>
      </c>
      <c r="D4950" s="30">
        <v>-138</v>
      </c>
      <c r="E4950" s="30">
        <v>0</v>
      </c>
      <c r="F4950" s="30">
        <v>0</v>
      </c>
      <c r="H4950" s="30"/>
    </row>
    <row r="4951" spans="1:8" x14ac:dyDescent="0.2">
      <c r="A4951" s="30">
        <v>3</v>
      </c>
      <c r="B4951" s="30">
        <v>3</v>
      </c>
      <c r="C4951" s="30">
        <v>0</v>
      </c>
      <c r="D4951" s="30">
        <v>-138</v>
      </c>
      <c r="E4951" s="30">
        <v>0</v>
      </c>
      <c r="F4951" s="30">
        <v>0</v>
      </c>
      <c r="H4951" s="30"/>
    </row>
    <row r="4952" spans="1:8" x14ac:dyDescent="0.2">
      <c r="A4952" s="30">
        <v>3</v>
      </c>
      <c r="B4952" s="30">
        <v>3</v>
      </c>
      <c r="C4952" s="30">
        <v>0</v>
      </c>
      <c r="D4952" s="30">
        <v>-138</v>
      </c>
      <c r="E4952" s="30">
        <v>0</v>
      </c>
      <c r="F4952" s="30">
        <v>0</v>
      </c>
      <c r="H4952" s="30"/>
    </row>
    <row r="4953" spans="1:8" x14ac:dyDescent="0.2">
      <c r="A4953" s="30">
        <v>6</v>
      </c>
      <c r="B4953" s="30">
        <v>6</v>
      </c>
      <c r="C4953" s="30">
        <v>0</v>
      </c>
      <c r="D4953" s="30">
        <v>-276</v>
      </c>
      <c r="E4953" s="30">
        <v>0</v>
      </c>
      <c r="F4953" s="30">
        <v>0</v>
      </c>
      <c r="H4953" s="30"/>
    </row>
    <row r="4954" spans="1:8" x14ac:dyDescent="0.2">
      <c r="A4954" s="30">
        <v>3</v>
      </c>
      <c r="B4954" s="30">
        <v>6</v>
      </c>
      <c r="C4954" s="30">
        <v>3</v>
      </c>
      <c r="D4954" s="30">
        <v>-276</v>
      </c>
      <c r="E4954" s="30">
        <v>0</v>
      </c>
      <c r="F4954" s="30">
        <v>0</v>
      </c>
      <c r="H4954" s="30"/>
    </row>
    <row r="4955" spans="1:8" x14ac:dyDescent="0.2">
      <c r="A4955" s="30">
        <v>11</v>
      </c>
      <c r="B4955" s="30">
        <v>11</v>
      </c>
      <c r="C4955" s="30">
        <v>0</v>
      </c>
      <c r="D4955" s="30">
        <v>-506</v>
      </c>
      <c r="E4955" s="30">
        <v>0</v>
      </c>
      <c r="F4955" s="30">
        <v>0</v>
      </c>
      <c r="H4955" s="30"/>
    </row>
    <row r="4956" spans="1:8" x14ac:dyDescent="0.2">
      <c r="A4956" s="30">
        <v>3</v>
      </c>
      <c r="B4956" s="30">
        <v>3</v>
      </c>
      <c r="C4956" s="30">
        <v>0</v>
      </c>
      <c r="D4956" s="30">
        <v>-138</v>
      </c>
      <c r="E4956" s="30">
        <v>0</v>
      </c>
      <c r="F4956" s="30">
        <v>0</v>
      </c>
      <c r="H4956" s="30"/>
    </row>
    <row r="4957" spans="1:8" x14ac:dyDescent="0.2">
      <c r="A4957" s="30">
        <v>1</v>
      </c>
      <c r="B4957" s="30">
        <v>1</v>
      </c>
      <c r="C4957" s="30">
        <v>0</v>
      </c>
      <c r="D4957" s="30">
        <v>-46</v>
      </c>
      <c r="E4957" s="30">
        <v>0</v>
      </c>
      <c r="F4957" s="30">
        <v>0</v>
      </c>
      <c r="H4957" s="30"/>
    </row>
    <row r="4958" spans="1:8" x14ac:dyDescent="0.2">
      <c r="A4958" s="30">
        <v>6</v>
      </c>
      <c r="B4958" s="30">
        <v>6</v>
      </c>
      <c r="C4958" s="30">
        <v>0</v>
      </c>
      <c r="D4958" s="30">
        <v>-276</v>
      </c>
      <c r="E4958" s="30">
        <v>0</v>
      </c>
      <c r="F4958" s="30">
        <v>0</v>
      </c>
      <c r="H4958" s="30"/>
    </row>
    <row r="4959" spans="1:8" x14ac:dyDescent="0.2">
      <c r="A4959" s="30">
        <v>5</v>
      </c>
      <c r="B4959" s="30">
        <v>5</v>
      </c>
      <c r="C4959" s="30">
        <v>0</v>
      </c>
      <c r="D4959" s="30">
        <v>-230</v>
      </c>
      <c r="E4959" s="30">
        <v>0</v>
      </c>
      <c r="F4959" s="30">
        <v>0</v>
      </c>
      <c r="H4959" s="30"/>
    </row>
    <row r="4960" spans="1:8" x14ac:dyDescent="0.2">
      <c r="A4960" s="30">
        <v>13</v>
      </c>
      <c r="B4960" s="30">
        <v>13</v>
      </c>
      <c r="C4960" s="30">
        <v>0</v>
      </c>
      <c r="D4960" s="30">
        <v>-598</v>
      </c>
      <c r="E4960" s="30">
        <v>0</v>
      </c>
      <c r="F4960" s="30">
        <v>0</v>
      </c>
      <c r="H4960" s="30"/>
    </row>
    <row r="4961" spans="1:8" x14ac:dyDescent="0.2">
      <c r="A4961" s="30">
        <v>0</v>
      </c>
      <c r="B4961" s="30">
        <v>3</v>
      </c>
      <c r="C4961" s="30">
        <v>3</v>
      </c>
      <c r="D4961" s="30">
        <v>-138</v>
      </c>
      <c r="E4961" s="30">
        <v>0</v>
      </c>
      <c r="F4961" s="30">
        <v>0</v>
      </c>
      <c r="H4961" s="30"/>
    </row>
    <row r="4962" spans="1:8" x14ac:dyDescent="0.2">
      <c r="A4962" s="30">
        <v>1</v>
      </c>
      <c r="B4962" s="30">
        <v>1</v>
      </c>
      <c r="C4962" s="30">
        <v>0</v>
      </c>
      <c r="D4962" s="30">
        <v>-46</v>
      </c>
      <c r="E4962" s="30">
        <v>0</v>
      </c>
      <c r="F4962" s="30">
        <v>0</v>
      </c>
      <c r="H4962" s="30"/>
    </row>
    <row r="4963" spans="1:8" x14ac:dyDescent="0.2">
      <c r="A4963" s="30">
        <v>3</v>
      </c>
      <c r="B4963" s="30">
        <v>6</v>
      </c>
      <c r="C4963" s="30">
        <v>3</v>
      </c>
      <c r="D4963" s="30">
        <v>-276</v>
      </c>
      <c r="E4963" s="30">
        <v>0</v>
      </c>
      <c r="F4963" s="30">
        <v>0</v>
      </c>
      <c r="H4963" s="30"/>
    </row>
    <row r="4964" spans="1:8" x14ac:dyDescent="0.2">
      <c r="A4964" s="30">
        <v>3</v>
      </c>
      <c r="B4964" s="30">
        <v>3</v>
      </c>
      <c r="C4964" s="30">
        <v>0</v>
      </c>
      <c r="D4964" s="30">
        <v>-138</v>
      </c>
      <c r="E4964" s="30">
        <v>0</v>
      </c>
      <c r="F4964" s="30">
        <v>0</v>
      </c>
      <c r="H4964" s="30"/>
    </row>
    <row r="4965" spans="1:8" x14ac:dyDescent="0.2">
      <c r="A4965" s="30">
        <v>4</v>
      </c>
      <c r="B4965" s="30">
        <v>4</v>
      </c>
      <c r="C4965" s="30">
        <v>0</v>
      </c>
      <c r="D4965" s="30">
        <v>-184</v>
      </c>
      <c r="E4965" s="30">
        <v>0</v>
      </c>
      <c r="F4965" s="30">
        <v>0</v>
      </c>
      <c r="H4965" s="30"/>
    </row>
    <row r="4966" spans="1:8" x14ac:dyDescent="0.2">
      <c r="A4966" s="30">
        <v>11</v>
      </c>
      <c r="B4966" s="30">
        <v>16</v>
      </c>
      <c r="C4966" s="30">
        <v>5</v>
      </c>
      <c r="D4966" s="30">
        <v>-736</v>
      </c>
      <c r="E4966" s="30">
        <v>0</v>
      </c>
      <c r="F4966" s="30">
        <v>0</v>
      </c>
      <c r="H4966" s="30"/>
    </row>
    <row r="4967" spans="1:8" x14ac:dyDescent="0.2">
      <c r="A4967" s="30">
        <v>12</v>
      </c>
      <c r="B4967" s="30">
        <v>12</v>
      </c>
      <c r="C4967" s="30">
        <v>0</v>
      </c>
      <c r="D4967" s="30">
        <v>-552</v>
      </c>
      <c r="E4967" s="30">
        <v>0</v>
      </c>
      <c r="F4967" s="30">
        <v>0</v>
      </c>
      <c r="H4967" s="30"/>
    </row>
    <row r="4968" spans="1:8" x14ac:dyDescent="0.2">
      <c r="A4968" s="30">
        <v>3</v>
      </c>
      <c r="B4968" s="30">
        <v>3</v>
      </c>
      <c r="C4968" s="30">
        <v>0</v>
      </c>
      <c r="D4968" s="30">
        <v>-138</v>
      </c>
      <c r="E4968" s="30">
        <v>0</v>
      </c>
      <c r="F4968" s="30">
        <v>0</v>
      </c>
      <c r="H4968" s="30"/>
    </row>
    <row r="4969" spans="1:8" x14ac:dyDescent="0.2">
      <c r="A4969" s="30">
        <v>12</v>
      </c>
      <c r="B4969" s="30">
        <v>12</v>
      </c>
      <c r="C4969" s="30">
        <v>0</v>
      </c>
      <c r="D4969" s="30">
        <v>-552</v>
      </c>
      <c r="E4969" s="30">
        <v>0</v>
      </c>
      <c r="F4969" s="30">
        <v>0</v>
      </c>
      <c r="H4969" s="30"/>
    </row>
    <row r="4970" spans="1:8" x14ac:dyDescent="0.2">
      <c r="A4970" s="30">
        <v>3</v>
      </c>
      <c r="B4970" s="30">
        <v>3</v>
      </c>
      <c r="C4970" s="30">
        <v>0</v>
      </c>
      <c r="D4970" s="30">
        <v>-138</v>
      </c>
      <c r="E4970" s="30">
        <v>0</v>
      </c>
      <c r="F4970" s="30">
        <v>0</v>
      </c>
      <c r="H4970" s="30"/>
    </row>
    <row r="4971" spans="1:8" x14ac:dyDescent="0.2">
      <c r="A4971" s="30">
        <v>3</v>
      </c>
      <c r="B4971" s="30">
        <v>3</v>
      </c>
      <c r="C4971" s="30">
        <v>0</v>
      </c>
      <c r="D4971" s="30">
        <v>-138</v>
      </c>
      <c r="E4971" s="30">
        <v>0</v>
      </c>
      <c r="F4971" s="30">
        <v>0</v>
      </c>
      <c r="H4971" s="30"/>
    </row>
    <row r="4972" spans="1:8" x14ac:dyDescent="0.2">
      <c r="A4972" s="30">
        <v>3</v>
      </c>
      <c r="B4972" s="30">
        <v>6</v>
      </c>
      <c r="C4972" s="30">
        <v>3</v>
      </c>
      <c r="D4972" s="30">
        <v>-276</v>
      </c>
      <c r="E4972" s="30">
        <v>0</v>
      </c>
      <c r="F4972" s="30">
        <v>0</v>
      </c>
      <c r="H4972" s="30"/>
    </row>
    <row r="4973" spans="1:8" x14ac:dyDescent="0.2">
      <c r="A4973" s="30">
        <v>4</v>
      </c>
      <c r="B4973" s="30">
        <v>4</v>
      </c>
      <c r="C4973" s="30">
        <v>0</v>
      </c>
      <c r="D4973" s="30">
        <v>-184</v>
      </c>
      <c r="E4973" s="30">
        <v>0</v>
      </c>
      <c r="F4973" s="30">
        <v>0</v>
      </c>
      <c r="H4973" s="30"/>
    </row>
    <row r="4974" spans="1:8" x14ac:dyDescent="0.2">
      <c r="A4974" s="30">
        <v>0</v>
      </c>
      <c r="B4974" s="30">
        <v>4</v>
      </c>
      <c r="C4974" s="30">
        <v>4</v>
      </c>
      <c r="D4974" s="30">
        <v>-184</v>
      </c>
      <c r="E4974" s="30">
        <v>0</v>
      </c>
      <c r="F4974" s="30">
        <v>0</v>
      </c>
      <c r="H4974" s="30"/>
    </row>
    <row r="4975" spans="1:8" x14ac:dyDescent="0.2">
      <c r="A4975" s="30">
        <v>4</v>
      </c>
      <c r="B4975" s="30">
        <v>4</v>
      </c>
      <c r="C4975" s="30">
        <v>0</v>
      </c>
      <c r="D4975" s="30">
        <v>-184</v>
      </c>
      <c r="E4975" s="30">
        <v>0</v>
      </c>
      <c r="F4975" s="30">
        <v>0</v>
      </c>
      <c r="H4975" s="30"/>
    </row>
    <row r="4976" spans="1:8" x14ac:dyDescent="0.2">
      <c r="A4976" s="30">
        <v>3</v>
      </c>
      <c r="B4976" s="30">
        <v>3</v>
      </c>
      <c r="C4976" s="30">
        <v>0</v>
      </c>
      <c r="D4976" s="30">
        <v>-138</v>
      </c>
      <c r="E4976" s="30">
        <v>0</v>
      </c>
      <c r="F4976" s="30">
        <v>0</v>
      </c>
      <c r="H4976" s="30"/>
    </row>
    <row r="4977" spans="1:8" x14ac:dyDescent="0.2">
      <c r="A4977" s="30">
        <v>3</v>
      </c>
      <c r="B4977" s="30">
        <v>3</v>
      </c>
      <c r="C4977" s="30">
        <v>0</v>
      </c>
      <c r="D4977" s="30">
        <v>-138</v>
      </c>
      <c r="E4977" s="30">
        <v>0</v>
      </c>
      <c r="F4977" s="30">
        <v>0</v>
      </c>
      <c r="H4977" s="30"/>
    </row>
    <row r="4978" spans="1:8" x14ac:dyDescent="0.2">
      <c r="A4978" s="30">
        <v>1</v>
      </c>
      <c r="B4978" s="30">
        <v>1</v>
      </c>
      <c r="C4978" s="30">
        <v>0</v>
      </c>
      <c r="D4978" s="30">
        <v>-46</v>
      </c>
      <c r="E4978" s="30">
        <v>0</v>
      </c>
      <c r="F4978" s="30">
        <v>0</v>
      </c>
      <c r="H4978" s="30"/>
    </row>
    <row r="4979" spans="1:8" x14ac:dyDescent="0.2">
      <c r="A4979" s="30">
        <v>3</v>
      </c>
      <c r="B4979" s="30">
        <v>3</v>
      </c>
      <c r="C4979" s="30">
        <v>0</v>
      </c>
      <c r="D4979" s="30">
        <v>-138</v>
      </c>
      <c r="E4979" s="30">
        <v>0</v>
      </c>
      <c r="F4979" s="30">
        <v>0</v>
      </c>
      <c r="H4979" s="30"/>
    </row>
    <row r="4980" spans="1:8" x14ac:dyDescent="0.2">
      <c r="A4980" s="30">
        <v>0</v>
      </c>
      <c r="B4980" s="30">
        <v>3</v>
      </c>
      <c r="C4980" s="30">
        <v>3</v>
      </c>
      <c r="D4980" s="30">
        <v>-138</v>
      </c>
      <c r="E4980" s="30">
        <v>0</v>
      </c>
      <c r="F4980" s="30">
        <v>0</v>
      </c>
      <c r="H4980" s="30"/>
    </row>
    <row r="4981" spans="1:8" x14ac:dyDescent="0.2">
      <c r="A4981" s="30">
        <v>9</v>
      </c>
      <c r="B4981" s="30">
        <v>9</v>
      </c>
      <c r="C4981" s="30">
        <v>0</v>
      </c>
      <c r="D4981" s="30">
        <v>-414</v>
      </c>
      <c r="E4981" s="30">
        <v>0</v>
      </c>
      <c r="F4981" s="30">
        <v>0</v>
      </c>
      <c r="H4981" s="30"/>
    </row>
    <row r="4982" spans="1:8" x14ac:dyDescent="0.2">
      <c r="A4982" s="30">
        <v>9</v>
      </c>
      <c r="B4982" s="30">
        <v>9</v>
      </c>
      <c r="C4982" s="30">
        <v>0</v>
      </c>
      <c r="D4982" s="30">
        <v>-414</v>
      </c>
      <c r="E4982" s="30">
        <v>0</v>
      </c>
      <c r="F4982" s="30">
        <v>0</v>
      </c>
      <c r="H4982" s="30"/>
    </row>
    <row r="4983" spans="1:8" x14ac:dyDescent="0.2">
      <c r="A4983" s="30">
        <v>2</v>
      </c>
      <c r="B4983" s="30">
        <v>3</v>
      </c>
      <c r="C4983" s="30">
        <v>1</v>
      </c>
      <c r="D4983" s="30">
        <v>-138</v>
      </c>
      <c r="E4983" s="30">
        <v>0</v>
      </c>
      <c r="F4983" s="30">
        <v>0</v>
      </c>
      <c r="H4983" s="30"/>
    </row>
    <row r="4984" spans="1:8" x14ac:dyDescent="0.2">
      <c r="A4984" s="30">
        <v>6</v>
      </c>
      <c r="B4984" s="30">
        <v>6</v>
      </c>
      <c r="C4984" s="30">
        <v>0</v>
      </c>
      <c r="D4984" s="30">
        <v>-276</v>
      </c>
      <c r="E4984" s="30">
        <v>0</v>
      </c>
      <c r="F4984" s="30">
        <v>0</v>
      </c>
      <c r="H4984" s="30"/>
    </row>
    <row r="4985" spans="1:8" x14ac:dyDescent="0.2">
      <c r="A4985" s="30">
        <v>1</v>
      </c>
      <c r="B4985" s="30">
        <v>1</v>
      </c>
      <c r="C4985" s="30">
        <v>0</v>
      </c>
      <c r="D4985" s="30">
        <v>-46</v>
      </c>
      <c r="E4985" s="30">
        <v>0</v>
      </c>
      <c r="F4985" s="30">
        <v>0</v>
      </c>
      <c r="H4985" s="30"/>
    </row>
    <row r="4986" spans="1:8" x14ac:dyDescent="0.2">
      <c r="A4986" s="30">
        <v>3</v>
      </c>
      <c r="B4986" s="30">
        <v>3</v>
      </c>
      <c r="C4986" s="30">
        <v>0</v>
      </c>
      <c r="D4986" s="30">
        <v>-138</v>
      </c>
      <c r="E4986" s="30">
        <v>0</v>
      </c>
      <c r="F4986" s="30">
        <v>0</v>
      </c>
      <c r="H4986" s="30"/>
    </row>
    <row r="4987" spans="1:8" x14ac:dyDescent="0.2">
      <c r="A4987" s="30">
        <v>3</v>
      </c>
      <c r="B4987" s="30">
        <v>3</v>
      </c>
      <c r="C4987" s="30">
        <v>0</v>
      </c>
      <c r="D4987" s="30">
        <v>-138</v>
      </c>
      <c r="E4987" s="30">
        <v>0</v>
      </c>
      <c r="F4987" s="30">
        <v>0</v>
      </c>
      <c r="H4987" s="30"/>
    </row>
    <row r="4988" spans="1:8" x14ac:dyDescent="0.2">
      <c r="A4988" s="30">
        <v>5</v>
      </c>
      <c r="B4988" s="30">
        <v>5</v>
      </c>
      <c r="C4988" s="30">
        <v>0</v>
      </c>
      <c r="D4988" s="30">
        <v>-230</v>
      </c>
      <c r="E4988" s="30">
        <v>0</v>
      </c>
      <c r="F4988" s="30">
        <v>0</v>
      </c>
      <c r="H4988" s="30"/>
    </row>
    <row r="4989" spans="1:8" x14ac:dyDescent="0.2">
      <c r="A4989" s="30">
        <v>0.5</v>
      </c>
      <c r="B4989" s="30">
        <v>3.5</v>
      </c>
      <c r="C4989" s="30">
        <v>3</v>
      </c>
      <c r="D4989" s="30">
        <v>-161</v>
      </c>
      <c r="E4989" s="30">
        <v>0</v>
      </c>
      <c r="F4989" s="30">
        <v>0</v>
      </c>
      <c r="H4989" s="30"/>
    </row>
    <row r="4990" spans="1:8" x14ac:dyDescent="0.2">
      <c r="A4990" s="30">
        <v>15</v>
      </c>
      <c r="B4990" s="30">
        <v>15</v>
      </c>
      <c r="C4990" s="30">
        <v>0</v>
      </c>
      <c r="D4990" s="30">
        <v>-690</v>
      </c>
      <c r="E4990" s="30">
        <v>0</v>
      </c>
      <c r="F4990" s="30">
        <v>0</v>
      </c>
      <c r="H4990" s="30"/>
    </row>
    <row r="4991" spans="1:8" x14ac:dyDescent="0.2">
      <c r="A4991" s="30">
        <v>9</v>
      </c>
      <c r="B4991" s="30">
        <v>9</v>
      </c>
      <c r="C4991" s="30">
        <v>0</v>
      </c>
      <c r="D4991" s="30">
        <v>-414</v>
      </c>
      <c r="E4991" s="30">
        <v>0</v>
      </c>
      <c r="F4991" s="30">
        <v>0</v>
      </c>
      <c r="H4991" s="30"/>
    </row>
    <row r="4992" spans="1:8" x14ac:dyDescent="0.2">
      <c r="A4992" s="30">
        <v>6</v>
      </c>
      <c r="B4992" s="30">
        <v>17.5</v>
      </c>
      <c r="C4992" s="30">
        <v>11.5</v>
      </c>
      <c r="D4992" s="30">
        <v>-805</v>
      </c>
      <c r="E4992" s="30">
        <v>0</v>
      </c>
      <c r="F4992" s="30">
        <v>0</v>
      </c>
      <c r="H4992" s="30"/>
    </row>
    <row r="4993" spans="1:8" x14ac:dyDescent="0.2">
      <c r="A4993" s="30">
        <v>4</v>
      </c>
      <c r="B4993" s="30">
        <v>4</v>
      </c>
      <c r="C4993" s="30">
        <v>0</v>
      </c>
      <c r="D4993" s="30">
        <v>-184</v>
      </c>
      <c r="E4993" s="30">
        <v>0</v>
      </c>
      <c r="F4993" s="30">
        <v>0</v>
      </c>
      <c r="H4993" s="30"/>
    </row>
    <row r="4994" spans="1:8" x14ac:dyDescent="0.2">
      <c r="A4994" s="30">
        <v>6</v>
      </c>
      <c r="B4994" s="30">
        <v>6</v>
      </c>
      <c r="C4994" s="30">
        <v>0</v>
      </c>
      <c r="D4994" s="30">
        <v>-276</v>
      </c>
      <c r="E4994" s="30">
        <v>0</v>
      </c>
      <c r="F4994" s="30">
        <v>0</v>
      </c>
      <c r="H4994" s="30"/>
    </row>
    <row r="4995" spans="1:8" x14ac:dyDescent="0.2">
      <c r="A4995" s="30">
        <v>16</v>
      </c>
      <c r="B4995" s="30">
        <v>16</v>
      </c>
      <c r="C4995" s="30">
        <v>0</v>
      </c>
      <c r="D4995" s="30">
        <v>-736</v>
      </c>
      <c r="E4995" s="30">
        <v>0</v>
      </c>
      <c r="F4995" s="30">
        <v>0</v>
      </c>
      <c r="H4995" s="30"/>
    </row>
    <row r="4996" spans="1:8" x14ac:dyDescent="0.2">
      <c r="A4996" s="30">
        <v>8</v>
      </c>
      <c r="B4996" s="30">
        <v>8</v>
      </c>
      <c r="C4996" s="30">
        <v>0</v>
      </c>
      <c r="D4996" s="30">
        <v>-368</v>
      </c>
      <c r="E4996" s="30">
        <v>0</v>
      </c>
      <c r="F4996" s="30">
        <v>0</v>
      </c>
      <c r="H4996" s="30"/>
    </row>
    <row r="4997" spans="1:8" x14ac:dyDescent="0.2">
      <c r="A4997" s="30">
        <v>1</v>
      </c>
      <c r="B4997" s="30">
        <v>1</v>
      </c>
      <c r="C4997" s="30">
        <v>0</v>
      </c>
      <c r="D4997" s="30">
        <v>-46</v>
      </c>
      <c r="E4997" s="30">
        <v>0</v>
      </c>
      <c r="F4997" s="30">
        <v>0</v>
      </c>
      <c r="H4997" s="30"/>
    </row>
    <row r="4998" spans="1:8" x14ac:dyDescent="0.2">
      <c r="A4998" s="30">
        <v>8</v>
      </c>
      <c r="B4998" s="30">
        <v>8</v>
      </c>
      <c r="C4998" s="30">
        <v>0</v>
      </c>
      <c r="D4998" s="30">
        <v>-368</v>
      </c>
      <c r="E4998" s="30">
        <v>0</v>
      </c>
      <c r="F4998" s="30">
        <v>0</v>
      </c>
      <c r="H4998" s="30"/>
    </row>
    <row r="4999" spans="1:8" x14ac:dyDescent="0.2">
      <c r="A4999" s="30">
        <v>9</v>
      </c>
      <c r="B4999" s="30">
        <v>15</v>
      </c>
      <c r="C4999" s="30">
        <v>6</v>
      </c>
      <c r="D4999" s="30">
        <v>-690</v>
      </c>
      <c r="E4999" s="30">
        <v>0</v>
      </c>
      <c r="F4999" s="30">
        <v>0</v>
      </c>
      <c r="H4999" s="30"/>
    </row>
    <row r="5000" spans="1:8" x14ac:dyDescent="0.2">
      <c r="A5000" s="30">
        <v>14</v>
      </c>
      <c r="B5000" s="30">
        <v>14</v>
      </c>
      <c r="C5000" s="30">
        <v>0</v>
      </c>
      <c r="D5000" s="30">
        <v>-644</v>
      </c>
      <c r="E5000" s="30">
        <v>0</v>
      </c>
      <c r="F5000" s="30">
        <v>0</v>
      </c>
      <c r="H5000" s="30"/>
    </row>
    <row r="5001" spans="1:8" x14ac:dyDescent="0.2">
      <c r="A5001" s="30">
        <v>5</v>
      </c>
      <c r="B5001" s="30">
        <v>5</v>
      </c>
      <c r="C5001" s="30">
        <v>0</v>
      </c>
      <c r="D5001" s="30">
        <v>-230</v>
      </c>
      <c r="E5001" s="30">
        <v>0</v>
      </c>
      <c r="F5001" s="30">
        <v>0</v>
      </c>
      <c r="H5001" s="30"/>
    </row>
    <row r="5002" spans="1:8" x14ac:dyDescent="0.2">
      <c r="A5002" s="30">
        <v>1</v>
      </c>
      <c r="B5002" s="30">
        <v>1</v>
      </c>
      <c r="C5002" s="30">
        <v>0</v>
      </c>
      <c r="D5002" s="30">
        <v>-46</v>
      </c>
      <c r="E5002" s="30">
        <v>0</v>
      </c>
      <c r="F5002" s="30">
        <v>0</v>
      </c>
      <c r="H5002" s="30"/>
    </row>
    <row r="5003" spans="1:8" x14ac:dyDescent="0.2">
      <c r="A5003" s="30">
        <v>3</v>
      </c>
      <c r="B5003" s="30">
        <v>6</v>
      </c>
      <c r="C5003" s="30">
        <v>3</v>
      </c>
      <c r="D5003" s="30">
        <v>-276</v>
      </c>
      <c r="E5003" s="30">
        <v>0</v>
      </c>
      <c r="F5003" s="30">
        <v>0</v>
      </c>
      <c r="H5003" s="30"/>
    </row>
    <row r="5004" spans="1:8" x14ac:dyDescent="0.2">
      <c r="A5004" s="30">
        <v>12</v>
      </c>
      <c r="B5004" s="30">
        <v>12</v>
      </c>
      <c r="C5004" s="30">
        <v>0</v>
      </c>
      <c r="D5004" s="30">
        <v>-552</v>
      </c>
      <c r="E5004" s="30">
        <v>0</v>
      </c>
      <c r="F5004" s="30">
        <v>0</v>
      </c>
      <c r="H5004" s="30"/>
    </row>
    <row r="5005" spans="1:8" x14ac:dyDescent="0.2">
      <c r="A5005" s="30">
        <v>1</v>
      </c>
      <c r="B5005" s="30">
        <v>1</v>
      </c>
      <c r="C5005" s="30">
        <v>0</v>
      </c>
      <c r="D5005" s="30">
        <v>-46</v>
      </c>
      <c r="E5005" s="30">
        <v>0</v>
      </c>
      <c r="F5005" s="30">
        <v>0</v>
      </c>
      <c r="H5005" s="30"/>
    </row>
    <row r="5006" spans="1:8" x14ac:dyDescent="0.2">
      <c r="A5006" s="30">
        <v>3</v>
      </c>
      <c r="B5006" s="30">
        <v>6</v>
      </c>
      <c r="C5006" s="30">
        <v>3</v>
      </c>
      <c r="D5006" s="30">
        <v>-276</v>
      </c>
      <c r="E5006" s="30">
        <v>0</v>
      </c>
      <c r="F5006" s="30">
        <v>0</v>
      </c>
      <c r="H5006" s="30"/>
    </row>
    <row r="5007" spans="1:8" x14ac:dyDescent="0.2">
      <c r="A5007" s="30">
        <v>6</v>
      </c>
      <c r="B5007" s="30">
        <v>6</v>
      </c>
      <c r="C5007" s="30">
        <v>0</v>
      </c>
      <c r="D5007" s="30">
        <v>-276</v>
      </c>
      <c r="E5007" s="30">
        <v>0</v>
      </c>
      <c r="F5007" s="30">
        <v>0</v>
      </c>
      <c r="H5007" s="30"/>
    </row>
    <row r="5008" spans="1:8" x14ac:dyDescent="0.2">
      <c r="A5008" s="30">
        <v>0</v>
      </c>
      <c r="B5008" s="30">
        <v>7</v>
      </c>
      <c r="C5008" s="30">
        <v>7</v>
      </c>
      <c r="D5008" s="30">
        <v>-322</v>
      </c>
      <c r="E5008" s="30">
        <v>0</v>
      </c>
      <c r="F5008" s="30">
        <v>0</v>
      </c>
      <c r="H5008" s="30"/>
    </row>
    <row r="5009" spans="1:8" x14ac:dyDescent="0.2">
      <c r="A5009" s="30">
        <v>4</v>
      </c>
      <c r="B5009" s="30">
        <v>5</v>
      </c>
      <c r="C5009" s="30">
        <v>1</v>
      </c>
      <c r="D5009" s="30">
        <v>-230</v>
      </c>
      <c r="E5009" s="30">
        <v>0</v>
      </c>
      <c r="F5009" s="30">
        <v>0</v>
      </c>
      <c r="H5009" s="30"/>
    </row>
    <row r="5010" spans="1:8" x14ac:dyDescent="0.2">
      <c r="A5010" s="30">
        <v>7</v>
      </c>
      <c r="B5010" s="30">
        <v>7</v>
      </c>
      <c r="C5010" s="30">
        <v>0</v>
      </c>
      <c r="D5010" s="30">
        <v>-322</v>
      </c>
      <c r="E5010" s="30">
        <v>0</v>
      </c>
      <c r="F5010" s="30">
        <v>0</v>
      </c>
      <c r="H5010" s="30"/>
    </row>
    <row r="5011" spans="1:8" x14ac:dyDescent="0.2">
      <c r="A5011" s="30">
        <v>10</v>
      </c>
      <c r="B5011" s="30">
        <v>15</v>
      </c>
      <c r="C5011" s="30">
        <v>5</v>
      </c>
      <c r="D5011" s="30">
        <v>-690</v>
      </c>
      <c r="E5011" s="30">
        <v>0</v>
      </c>
      <c r="F5011" s="30">
        <v>0</v>
      </c>
      <c r="H5011" s="30"/>
    </row>
    <row r="5012" spans="1:8" x14ac:dyDescent="0.2">
      <c r="A5012" s="30">
        <v>6</v>
      </c>
      <c r="B5012" s="30">
        <v>6</v>
      </c>
      <c r="C5012" s="30">
        <v>0</v>
      </c>
      <c r="D5012" s="30">
        <v>-276</v>
      </c>
      <c r="E5012" s="30">
        <v>0</v>
      </c>
      <c r="F5012" s="30">
        <v>0</v>
      </c>
      <c r="H5012" s="30"/>
    </row>
    <row r="5013" spans="1:8" x14ac:dyDescent="0.2">
      <c r="A5013" s="30">
        <v>5</v>
      </c>
      <c r="B5013" s="30">
        <v>5</v>
      </c>
      <c r="C5013" s="30">
        <v>0</v>
      </c>
      <c r="D5013" s="30">
        <v>-230</v>
      </c>
      <c r="E5013" s="30">
        <v>0</v>
      </c>
      <c r="F5013" s="30">
        <v>0</v>
      </c>
      <c r="H5013" s="30"/>
    </row>
    <row r="5014" spans="1:8" x14ac:dyDescent="0.2">
      <c r="A5014" s="30">
        <v>9</v>
      </c>
      <c r="B5014" s="30">
        <v>9</v>
      </c>
      <c r="C5014" s="30">
        <v>0</v>
      </c>
      <c r="D5014" s="30">
        <v>-414</v>
      </c>
      <c r="E5014" s="30">
        <v>0</v>
      </c>
      <c r="F5014" s="30">
        <v>0</v>
      </c>
      <c r="H5014" s="30"/>
    </row>
    <row r="5015" spans="1:8" x14ac:dyDescent="0.2">
      <c r="A5015" s="30">
        <v>3</v>
      </c>
      <c r="B5015" s="30">
        <v>3</v>
      </c>
      <c r="C5015" s="30">
        <v>0</v>
      </c>
      <c r="D5015" s="30">
        <v>-138</v>
      </c>
      <c r="E5015" s="30">
        <v>0</v>
      </c>
      <c r="F5015" s="30">
        <v>0</v>
      </c>
      <c r="H5015" s="30"/>
    </row>
    <row r="5016" spans="1:8" x14ac:dyDescent="0.2">
      <c r="A5016" s="30">
        <v>3</v>
      </c>
      <c r="B5016" s="30">
        <v>9</v>
      </c>
      <c r="C5016" s="30">
        <v>6</v>
      </c>
      <c r="D5016" s="30">
        <v>-414</v>
      </c>
      <c r="E5016" s="30">
        <v>0</v>
      </c>
      <c r="F5016" s="30">
        <v>0</v>
      </c>
      <c r="H5016" s="30"/>
    </row>
    <row r="5017" spans="1:8" x14ac:dyDescent="0.2">
      <c r="A5017" s="30">
        <v>6</v>
      </c>
      <c r="B5017" s="30">
        <v>6</v>
      </c>
      <c r="C5017" s="30">
        <v>0</v>
      </c>
      <c r="D5017" s="30">
        <v>-276</v>
      </c>
      <c r="E5017" s="30">
        <v>0</v>
      </c>
      <c r="F5017" s="30">
        <v>0</v>
      </c>
      <c r="H5017" s="30"/>
    </row>
    <row r="5018" spans="1:8" x14ac:dyDescent="0.2">
      <c r="A5018" s="30">
        <v>2</v>
      </c>
      <c r="B5018" s="30">
        <v>2</v>
      </c>
      <c r="C5018" s="30">
        <v>0</v>
      </c>
      <c r="D5018" s="30">
        <v>-92</v>
      </c>
      <c r="E5018" s="30">
        <v>0</v>
      </c>
      <c r="F5018" s="30">
        <v>0</v>
      </c>
      <c r="H5018" s="30"/>
    </row>
    <row r="5019" spans="1:8" x14ac:dyDescent="0.2">
      <c r="A5019" s="30">
        <v>4</v>
      </c>
      <c r="B5019" s="30">
        <v>4</v>
      </c>
      <c r="C5019" s="30">
        <v>0</v>
      </c>
      <c r="D5019" s="30">
        <v>-184</v>
      </c>
      <c r="E5019" s="30">
        <v>0</v>
      </c>
      <c r="F5019" s="30">
        <v>0</v>
      </c>
      <c r="H5019" s="30"/>
    </row>
    <row r="5020" spans="1:8" x14ac:dyDescent="0.2">
      <c r="A5020" s="30">
        <v>3</v>
      </c>
      <c r="B5020" s="30">
        <v>3</v>
      </c>
      <c r="C5020" s="30">
        <v>0</v>
      </c>
      <c r="D5020" s="30">
        <v>-138</v>
      </c>
      <c r="E5020" s="30">
        <v>0</v>
      </c>
      <c r="F5020" s="30">
        <v>0</v>
      </c>
      <c r="H5020" s="30"/>
    </row>
    <row r="5021" spans="1:8" x14ac:dyDescent="0.2">
      <c r="A5021" s="30">
        <v>9</v>
      </c>
      <c r="B5021" s="30">
        <v>9</v>
      </c>
      <c r="C5021" s="30">
        <v>0</v>
      </c>
      <c r="D5021" s="30">
        <v>-414</v>
      </c>
      <c r="E5021" s="30">
        <v>0</v>
      </c>
      <c r="F5021" s="30">
        <v>0</v>
      </c>
      <c r="H5021" s="30"/>
    </row>
    <row r="5022" spans="1:8" x14ac:dyDescent="0.2">
      <c r="A5022" s="30">
        <v>0</v>
      </c>
      <c r="B5022" s="30">
        <v>3</v>
      </c>
      <c r="C5022" s="30">
        <v>3</v>
      </c>
      <c r="D5022" s="30">
        <v>-138</v>
      </c>
      <c r="E5022" s="30">
        <v>0</v>
      </c>
      <c r="F5022" s="30">
        <v>0</v>
      </c>
      <c r="H5022" s="30"/>
    </row>
    <row r="5023" spans="1:8" x14ac:dyDescent="0.2">
      <c r="A5023" s="30">
        <v>5.5</v>
      </c>
      <c r="B5023" s="30">
        <v>8.5</v>
      </c>
      <c r="C5023" s="30">
        <v>3</v>
      </c>
      <c r="D5023" s="30">
        <v>-391</v>
      </c>
      <c r="E5023" s="30">
        <v>0</v>
      </c>
      <c r="F5023" s="30">
        <v>0</v>
      </c>
      <c r="H5023" s="30"/>
    </row>
    <row r="5024" spans="1:8" x14ac:dyDescent="0.2">
      <c r="A5024" s="30">
        <v>6</v>
      </c>
      <c r="B5024" s="30">
        <v>6</v>
      </c>
      <c r="C5024" s="30">
        <v>0</v>
      </c>
      <c r="D5024" s="30">
        <v>-276</v>
      </c>
      <c r="E5024" s="30">
        <v>0</v>
      </c>
      <c r="F5024" s="30">
        <v>0</v>
      </c>
      <c r="H5024" s="30"/>
    </row>
    <row r="5025" spans="1:8" x14ac:dyDescent="0.2">
      <c r="A5025" s="30">
        <v>7</v>
      </c>
      <c r="B5025" s="30">
        <v>7</v>
      </c>
      <c r="C5025" s="30">
        <v>0</v>
      </c>
      <c r="D5025" s="30">
        <v>-322</v>
      </c>
      <c r="E5025" s="30">
        <v>0</v>
      </c>
      <c r="F5025" s="30">
        <v>0</v>
      </c>
      <c r="H5025" s="30"/>
    </row>
    <row r="5026" spans="1:8" x14ac:dyDescent="0.2">
      <c r="A5026" s="30">
        <v>3</v>
      </c>
      <c r="B5026" s="30">
        <v>7</v>
      </c>
      <c r="C5026" s="30">
        <v>4</v>
      </c>
      <c r="D5026" s="30">
        <v>-322</v>
      </c>
      <c r="E5026" s="30">
        <v>0</v>
      </c>
      <c r="F5026" s="30">
        <v>0</v>
      </c>
      <c r="H5026" s="30"/>
    </row>
    <row r="5027" spans="1:8" x14ac:dyDescent="0.2">
      <c r="A5027" s="30">
        <v>0</v>
      </c>
      <c r="B5027" s="30">
        <v>4</v>
      </c>
      <c r="C5027" s="30">
        <v>4</v>
      </c>
      <c r="D5027" s="30">
        <v>-184</v>
      </c>
      <c r="E5027" s="30">
        <v>0</v>
      </c>
      <c r="F5027" s="30">
        <v>0</v>
      </c>
      <c r="H5027" s="30"/>
    </row>
    <row r="5028" spans="1:8" x14ac:dyDescent="0.2">
      <c r="A5028" s="30">
        <v>6</v>
      </c>
      <c r="B5028" s="30">
        <v>6</v>
      </c>
      <c r="C5028" s="30">
        <v>0</v>
      </c>
      <c r="D5028" s="30">
        <v>-276</v>
      </c>
      <c r="E5028" s="30">
        <v>0</v>
      </c>
      <c r="F5028" s="30">
        <v>0</v>
      </c>
      <c r="H5028" s="30"/>
    </row>
    <row r="5029" spans="1:8" x14ac:dyDescent="0.2">
      <c r="A5029" s="30">
        <v>1</v>
      </c>
      <c r="B5029" s="30">
        <v>10</v>
      </c>
      <c r="C5029" s="30">
        <v>9</v>
      </c>
      <c r="D5029" s="30">
        <v>-460</v>
      </c>
      <c r="E5029" s="30">
        <v>0</v>
      </c>
      <c r="F5029" s="30">
        <v>0</v>
      </c>
      <c r="H5029" s="30"/>
    </row>
    <row r="5030" spans="1:8" x14ac:dyDescent="0.2">
      <c r="A5030" s="30">
        <v>0</v>
      </c>
      <c r="B5030" s="30">
        <v>4</v>
      </c>
      <c r="C5030" s="30">
        <v>4</v>
      </c>
      <c r="D5030" s="30">
        <v>-184</v>
      </c>
      <c r="E5030" s="30">
        <v>0</v>
      </c>
      <c r="F5030" s="30">
        <v>0</v>
      </c>
      <c r="H5030" s="30"/>
    </row>
    <row r="5031" spans="1:8" x14ac:dyDescent="0.2">
      <c r="A5031" s="30">
        <v>3</v>
      </c>
      <c r="B5031" s="30">
        <v>3</v>
      </c>
      <c r="C5031" s="30">
        <v>0</v>
      </c>
      <c r="D5031" s="30">
        <v>-138</v>
      </c>
      <c r="E5031" s="30">
        <v>0</v>
      </c>
      <c r="F5031" s="30">
        <v>0</v>
      </c>
      <c r="H5031" s="30"/>
    </row>
    <row r="5032" spans="1:8" x14ac:dyDescent="0.2">
      <c r="A5032" s="30">
        <v>0</v>
      </c>
      <c r="B5032" s="30">
        <v>11</v>
      </c>
      <c r="C5032" s="30">
        <v>11</v>
      </c>
      <c r="D5032" s="30">
        <v>-506</v>
      </c>
      <c r="E5032" s="30">
        <v>0</v>
      </c>
      <c r="F5032" s="30">
        <v>0</v>
      </c>
      <c r="H5032" s="30"/>
    </row>
    <row r="5033" spans="1:8" x14ac:dyDescent="0.2">
      <c r="A5033" s="30">
        <v>14</v>
      </c>
      <c r="B5033" s="30">
        <v>14</v>
      </c>
      <c r="C5033" s="30">
        <v>0</v>
      </c>
      <c r="D5033" s="30">
        <v>-644</v>
      </c>
      <c r="E5033" s="30">
        <v>0</v>
      </c>
      <c r="F5033" s="30">
        <v>0</v>
      </c>
      <c r="H5033" s="30"/>
    </row>
    <row r="5034" spans="1:8" x14ac:dyDescent="0.2">
      <c r="A5034" s="30">
        <v>1</v>
      </c>
      <c r="B5034" s="30">
        <v>1</v>
      </c>
      <c r="C5034" s="30">
        <v>0</v>
      </c>
      <c r="D5034" s="30">
        <v>-46</v>
      </c>
      <c r="E5034" s="30">
        <v>0</v>
      </c>
      <c r="F5034" s="30">
        <v>0</v>
      </c>
      <c r="H5034" s="30"/>
    </row>
    <row r="5035" spans="1:8" x14ac:dyDescent="0.2">
      <c r="A5035" s="30">
        <v>3</v>
      </c>
      <c r="B5035" s="30">
        <v>3</v>
      </c>
      <c r="C5035" s="30">
        <v>0</v>
      </c>
      <c r="D5035" s="30">
        <v>-138</v>
      </c>
      <c r="E5035" s="30">
        <v>0</v>
      </c>
      <c r="F5035" s="30">
        <v>0</v>
      </c>
      <c r="H5035" s="30"/>
    </row>
    <row r="5036" spans="1:8" x14ac:dyDescent="0.2">
      <c r="A5036" s="30">
        <v>6</v>
      </c>
      <c r="B5036" s="30">
        <v>6</v>
      </c>
      <c r="C5036" s="30">
        <v>0</v>
      </c>
      <c r="D5036" s="30">
        <v>-276</v>
      </c>
      <c r="E5036" s="30">
        <v>0</v>
      </c>
      <c r="F5036" s="30">
        <v>0</v>
      </c>
      <c r="H5036" s="30"/>
    </row>
    <row r="5037" spans="1:8" x14ac:dyDescent="0.2">
      <c r="A5037" s="30">
        <v>6</v>
      </c>
      <c r="B5037" s="30">
        <v>6</v>
      </c>
      <c r="C5037" s="30">
        <v>0</v>
      </c>
      <c r="D5037" s="30">
        <v>-276</v>
      </c>
      <c r="E5037" s="30">
        <v>0</v>
      </c>
      <c r="F5037" s="30">
        <v>0</v>
      </c>
      <c r="H5037" s="30"/>
    </row>
    <row r="5038" spans="1:8" x14ac:dyDescent="0.2">
      <c r="A5038" s="30">
        <v>11</v>
      </c>
      <c r="B5038" s="30">
        <v>11</v>
      </c>
      <c r="C5038" s="30">
        <v>0</v>
      </c>
      <c r="D5038" s="30">
        <v>-506</v>
      </c>
      <c r="E5038" s="30">
        <v>0</v>
      </c>
      <c r="F5038" s="30">
        <v>0</v>
      </c>
      <c r="H5038" s="30"/>
    </row>
    <row r="5039" spans="1:8" x14ac:dyDescent="0.2">
      <c r="A5039" s="30">
        <v>4</v>
      </c>
      <c r="B5039" s="30">
        <v>4</v>
      </c>
      <c r="C5039" s="30">
        <v>0</v>
      </c>
      <c r="D5039" s="30">
        <v>-184</v>
      </c>
      <c r="E5039" s="30">
        <v>0</v>
      </c>
      <c r="F5039" s="30">
        <v>0</v>
      </c>
      <c r="H5039" s="30"/>
    </row>
    <row r="5040" spans="1:8" x14ac:dyDescent="0.2">
      <c r="A5040" s="30">
        <v>15</v>
      </c>
      <c r="B5040" s="30">
        <v>15</v>
      </c>
      <c r="C5040" s="30">
        <v>0</v>
      </c>
      <c r="D5040" s="30">
        <v>-690</v>
      </c>
      <c r="E5040" s="30">
        <v>0</v>
      </c>
      <c r="F5040" s="30">
        <v>0</v>
      </c>
      <c r="H5040" s="30"/>
    </row>
    <row r="5041" spans="1:8" x14ac:dyDescent="0.2">
      <c r="A5041" s="30">
        <v>1</v>
      </c>
      <c r="B5041" s="30">
        <v>1</v>
      </c>
      <c r="C5041" s="30">
        <v>0</v>
      </c>
      <c r="D5041" s="30">
        <v>-46</v>
      </c>
      <c r="E5041" s="30">
        <v>0</v>
      </c>
      <c r="F5041" s="30">
        <v>0</v>
      </c>
      <c r="H5041" s="30"/>
    </row>
    <row r="5042" spans="1:8" x14ac:dyDescent="0.2">
      <c r="A5042" s="30">
        <v>3</v>
      </c>
      <c r="B5042" s="30">
        <v>3</v>
      </c>
      <c r="C5042" s="30">
        <v>0</v>
      </c>
      <c r="D5042" s="30">
        <v>-138</v>
      </c>
      <c r="E5042" s="30">
        <v>0</v>
      </c>
      <c r="F5042" s="30">
        <v>0</v>
      </c>
      <c r="H5042" s="30"/>
    </row>
    <row r="5043" spans="1:8" x14ac:dyDescent="0.2">
      <c r="A5043" s="30">
        <v>0</v>
      </c>
      <c r="B5043" s="30">
        <v>5</v>
      </c>
      <c r="C5043" s="30">
        <v>5</v>
      </c>
      <c r="D5043" s="30">
        <v>-230</v>
      </c>
      <c r="E5043" s="30">
        <v>0</v>
      </c>
      <c r="F5043" s="30">
        <v>0</v>
      </c>
      <c r="H5043" s="30"/>
    </row>
    <row r="5044" spans="1:8" x14ac:dyDescent="0.2">
      <c r="A5044" s="30">
        <v>0</v>
      </c>
      <c r="B5044" s="30">
        <v>6</v>
      </c>
      <c r="C5044" s="30">
        <v>6</v>
      </c>
      <c r="D5044" s="30">
        <v>-276</v>
      </c>
      <c r="E5044" s="30">
        <v>0</v>
      </c>
      <c r="F5044" s="30">
        <v>0</v>
      </c>
      <c r="H5044" s="30"/>
    </row>
    <row r="5045" spans="1:8" x14ac:dyDescent="0.2">
      <c r="A5045" s="30">
        <v>0</v>
      </c>
      <c r="B5045" s="30">
        <v>4</v>
      </c>
      <c r="C5045" s="30">
        <v>4</v>
      </c>
      <c r="D5045" s="30">
        <v>-184</v>
      </c>
      <c r="E5045" s="30">
        <v>0</v>
      </c>
      <c r="F5045" s="30">
        <v>0</v>
      </c>
      <c r="H5045" s="30"/>
    </row>
    <row r="5046" spans="1:8" x14ac:dyDescent="0.2">
      <c r="A5046" s="30">
        <v>3</v>
      </c>
      <c r="B5046" s="30">
        <v>3</v>
      </c>
      <c r="C5046" s="30">
        <v>0</v>
      </c>
      <c r="D5046" s="30">
        <v>-138</v>
      </c>
      <c r="E5046" s="30">
        <v>0</v>
      </c>
      <c r="F5046" s="30">
        <v>0</v>
      </c>
      <c r="H5046" s="30"/>
    </row>
    <row r="5047" spans="1:8" x14ac:dyDescent="0.2">
      <c r="A5047" s="30">
        <v>3</v>
      </c>
      <c r="B5047" s="30">
        <v>3</v>
      </c>
      <c r="C5047" s="30">
        <v>0</v>
      </c>
      <c r="D5047" s="30">
        <v>-138</v>
      </c>
      <c r="E5047" s="30">
        <v>0</v>
      </c>
      <c r="F5047" s="30">
        <v>0</v>
      </c>
      <c r="H5047" s="30"/>
    </row>
    <row r="5048" spans="1:8" x14ac:dyDescent="0.2">
      <c r="A5048" s="30">
        <v>0</v>
      </c>
      <c r="B5048" s="30">
        <v>13</v>
      </c>
      <c r="C5048" s="30">
        <v>13</v>
      </c>
      <c r="D5048" s="30">
        <v>-598</v>
      </c>
      <c r="E5048" s="30">
        <v>0</v>
      </c>
      <c r="F5048" s="30">
        <v>0</v>
      </c>
      <c r="H5048" s="30"/>
    </row>
    <row r="5049" spans="1:8" x14ac:dyDescent="0.2">
      <c r="A5049" s="30">
        <v>4</v>
      </c>
      <c r="B5049" s="30">
        <v>4</v>
      </c>
      <c r="C5049" s="30">
        <v>0</v>
      </c>
      <c r="D5049" s="30">
        <v>-184</v>
      </c>
      <c r="E5049" s="30">
        <v>0</v>
      </c>
      <c r="F5049" s="30">
        <v>0</v>
      </c>
      <c r="H5049" s="30"/>
    </row>
    <row r="5050" spans="1:8" x14ac:dyDescent="0.2">
      <c r="A5050" s="30">
        <v>3</v>
      </c>
      <c r="B5050" s="30">
        <v>3</v>
      </c>
      <c r="C5050" s="30">
        <v>0</v>
      </c>
      <c r="D5050" s="30">
        <v>-138</v>
      </c>
      <c r="E5050" s="30">
        <v>0</v>
      </c>
      <c r="F5050" s="30">
        <v>0</v>
      </c>
      <c r="H5050" s="30"/>
    </row>
    <row r="5051" spans="1:8" x14ac:dyDescent="0.2">
      <c r="A5051" s="30">
        <v>3</v>
      </c>
      <c r="B5051" s="30">
        <v>3</v>
      </c>
      <c r="C5051" s="30">
        <v>0</v>
      </c>
      <c r="D5051" s="30">
        <v>-138</v>
      </c>
      <c r="E5051" s="30">
        <v>0</v>
      </c>
      <c r="F5051" s="30">
        <v>0</v>
      </c>
      <c r="H5051" s="30"/>
    </row>
    <row r="5052" spans="1:8" x14ac:dyDescent="0.2">
      <c r="A5052" s="30">
        <v>4</v>
      </c>
      <c r="B5052" s="30">
        <v>4</v>
      </c>
      <c r="C5052" s="30">
        <v>0</v>
      </c>
      <c r="D5052" s="30">
        <v>-184</v>
      </c>
      <c r="E5052" s="30">
        <v>0</v>
      </c>
      <c r="F5052" s="30">
        <v>0</v>
      </c>
      <c r="H5052" s="30"/>
    </row>
    <row r="5053" spans="1:8" x14ac:dyDescent="0.2">
      <c r="A5053" s="30">
        <v>2</v>
      </c>
      <c r="B5053" s="30">
        <v>2</v>
      </c>
      <c r="C5053" s="30">
        <v>0</v>
      </c>
      <c r="D5053" s="30">
        <v>-92</v>
      </c>
      <c r="E5053" s="30">
        <v>0</v>
      </c>
      <c r="F5053" s="30">
        <v>0</v>
      </c>
      <c r="H5053" s="30"/>
    </row>
    <row r="5054" spans="1:8" x14ac:dyDescent="0.2">
      <c r="A5054" s="30">
        <v>5</v>
      </c>
      <c r="B5054" s="30">
        <v>8</v>
      </c>
      <c r="C5054" s="30">
        <v>3</v>
      </c>
      <c r="D5054" s="30">
        <v>-368</v>
      </c>
      <c r="E5054" s="30">
        <v>0</v>
      </c>
      <c r="F5054" s="30">
        <v>0</v>
      </c>
      <c r="H5054" s="30"/>
    </row>
    <row r="5055" spans="1:8" x14ac:dyDescent="0.2">
      <c r="A5055" s="30">
        <v>0</v>
      </c>
      <c r="B5055" s="30">
        <v>3</v>
      </c>
      <c r="C5055" s="30">
        <v>3</v>
      </c>
      <c r="D5055" s="30">
        <v>-138</v>
      </c>
      <c r="E5055" s="30">
        <v>0</v>
      </c>
      <c r="F5055" s="30">
        <v>0</v>
      </c>
      <c r="H5055" s="30"/>
    </row>
    <row r="5056" spans="1:8" x14ac:dyDescent="0.2">
      <c r="A5056" s="30">
        <v>6</v>
      </c>
      <c r="B5056" s="30">
        <v>6</v>
      </c>
      <c r="C5056" s="30">
        <v>0</v>
      </c>
      <c r="D5056" s="30">
        <v>-276</v>
      </c>
      <c r="E5056" s="30">
        <v>0</v>
      </c>
      <c r="F5056" s="30">
        <v>0</v>
      </c>
      <c r="H5056" s="30"/>
    </row>
    <row r="5057" spans="1:8" x14ac:dyDescent="0.2">
      <c r="A5057" s="30">
        <v>7</v>
      </c>
      <c r="B5057" s="30">
        <v>7</v>
      </c>
      <c r="C5057" s="30">
        <v>0</v>
      </c>
      <c r="D5057" s="30">
        <v>-322</v>
      </c>
      <c r="E5057" s="30">
        <v>0</v>
      </c>
      <c r="F5057" s="30">
        <v>0</v>
      </c>
      <c r="H5057" s="30"/>
    </row>
    <row r="5058" spans="1:8" x14ac:dyDescent="0.2">
      <c r="A5058" s="30">
        <v>4</v>
      </c>
      <c r="B5058" s="30">
        <v>4</v>
      </c>
      <c r="C5058" s="30">
        <v>0</v>
      </c>
      <c r="D5058" s="30">
        <v>-184</v>
      </c>
      <c r="E5058" s="30">
        <v>0</v>
      </c>
      <c r="F5058" s="30">
        <v>0</v>
      </c>
      <c r="H5058" s="30"/>
    </row>
    <row r="5059" spans="1:8" x14ac:dyDescent="0.2">
      <c r="A5059" s="30">
        <v>3</v>
      </c>
      <c r="B5059" s="30">
        <v>3</v>
      </c>
      <c r="C5059" s="30">
        <v>0</v>
      </c>
      <c r="D5059" s="30">
        <v>-138</v>
      </c>
      <c r="E5059" s="30">
        <v>0</v>
      </c>
      <c r="F5059" s="30">
        <v>0</v>
      </c>
      <c r="H5059" s="30"/>
    </row>
    <row r="5060" spans="1:8" x14ac:dyDescent="0.2">
      <c r="A5060" s="30">
        <v>0</v>
      </c>
      <c r="B5060" s="30">
        <v>12</v>
      </c>
      <c r="C5060" s="30">
        <v>12</v>
      </c>
      <c r="D5060" s="30">
        <v>-552</v>
      </c>
      <c r="E5060" s="30">
        <v>0</v>
      </c>
      <c r="F5060" s="30">
        <v>0</v>
      </c>
      <c r="H5060" s="30"/>
    </row>
    <row r="5061" spans="1:8" x14ac:dyDescent="0.2">
      <c r="A5061" s="30">
        <v>3</v>
      </c>
      <c r="B5061" s="30">
        <v>3</v>
      </c>
      <c r="C5061" s="30">
        <v>0</v>
      </c>
      <c r="D5061" s="30">
        <v>-138</v>
      </c>
      <c r="E5061" s="30">
        <v>0</v>
      </c>
      <c r="F5061" s="30">
        <v>0</v>
      </c>
      <c r="H5061" s="30"/>
    </row>
    <row r="5062" spans="1:8" x14ac:dyDescent="0.2">
      <c r="A5062" s="30">
        <v>11</v>
      </c>
      <c r="B5062" s="30">
        <v>11</v>
      </c>
      <c r="C5062" s="30">
        <v>0</v>
      </c>
      <c r="D5062" s="30">
        <v>-506</v>
      </c>
      <c r="E5062" s="30">
        <v>0</v>
      </c>
      <c r="F5062" s="30">
        <v>0</v>
      </c>
      <c r="H5062" s="30"/>
    </row>
    <row r="5063" spans="1:8" x14ac:dyDescent="0.2">
      <c r="A5063" s="30">
        <v>3</v>
      </c>
      <c r="B5063" s="30">
        <v>3</v>
      </c>
      <c r="C5063" s="30">
        <v>0</v>
      </c>
      <c r="D5063" s="30">
        <v>-138</v>
      </c>
      <c r="E5063" s="30">
        <v>0</v>
      </c>
      <c r="F5063" s="30">
        <v>0</v>
      </c>
      <c r="H5063" s="30"/>
    </row>
    <row r="5064" spans="1:8" x14ac:dyDescent="0.2">
      <c r="A5064" s="30">
        <v>8</v>
      </c>
      <c r="B5064" s="30">
        <v>9</v>
      </c>
      <c r="C5064" s="30">
        <v>1</v>
      </c>
      <c r="D5064" s="30">
        <v>-414</v>
      </c>
      <c r="E5064" s="30">
        <v>0</v>
      </c>
      <c r="F5064" s="30">
        <v>0</v>
      </c>
      <c r="H5064" s="30"/>
    </row>
    <row r="5065" spans="1:8" x14ac:dyDescent="0.2">
      <c r="A5065" s="30">
        <v>4</v>
      </c>
      <c r="B5065" s="30">
        <v>4</v>
      </c>
      <c r="C5065" s="30">
        <v>0</v>
      </c>
      <c r="D5065" s="30">
        <v>-184</v>
      </c>
      <c r="E5065" s="30">
        <v>0</v>
      </c>
      <c r="F5065" s="30">
        <v>0</v>
      </c>
      <c r="H5065" s="30"/>
    </row>
    <row r="5066" spans="1:8" x14ac:dyDescent="0.2">
      <c r="A5066" s="30">
        <v>6</v>
      </c>
      <c r="B5066" s="30">
        <v>6</v>
      </c>
      <c r="C5066" s="30">
        <v>0</v>
      </c>
      <c r="D5066" s="30">
        <v>-276</v>
      </c>
      <c r="E5066" s="30">
        <v>0</v>
      </c>
      <c r="F5066" s="30">
        <v>0</v>
      </c>
      <c r="H5066" s="30"/>
    </row>
    <row r="5067" spans="1:8" x14ac:dyDescent="0.2">
      <c r="A5067" s="30">
        <v>6</v>
      </c>
      <c r="B5067" s="30">
        <v>6</v>
      </c>
      <c r="C5067" s="30">
        <v>0</v>
      </c>
      <c r="D5067" s="30">
        <v>-276</v>
      </c>
      <c r="E5067" s="30">
        <v>0</v>
      </c>
      <c r="F5067" s="30">
        <v>0</v>
      </c>
      <c r="H5067" s="30"/>
    </row>
    <row r="5068" spans="1:8" x14ac:dyDescent="0.2">
      <c r="A5068" s="30">
        <v>4</v>
      </c>
      <c r="B5068" s="30">
        <v>4</v>
      </c>
      <c r="C5068" s="30">
        <v>0</v>
      </c>
      <c r="D5068" s="30">
        <v>-184</v>
      </c>
      <c r="E5068" s="30">
        <v>0</v>
      </c>
      <c r="F5068" s="30">
        <v>0</v>
      </c>
      <c r="H5068" s="30"/>
    </row>
    <row r="5069" spans="1:8" x14ac:dyDescent="0.2">
      <c r="A5069" s="30">
        <v>5</v>
      </c>
      <c r="B5069" s="30">
        <v>5</v>
      </c>
      <c r="C5069" s="30">
        <v>0</v>
      </c>
      <c r="D5069" s="30">
        <v>-230</v>
      </c>
      <c r="E5069" s="30">
        <v>0</v>
      </c>
      <c r="F5069" s="30">
        <v>0</v>
      </c>
      <c r="H5069" s="30"/>
    </row>
    <row r="5070" spans="1:8" x14ac:dyDescent="0.2">
      <c r="A5070" s="30">
        <v>3</v>
      </c>
      <c r="B5070" s="30">
        <v>3</v>
      </c>
      <c r="C5070" s="30">
        <v>0</v>
      </c>
      <c r="D5070" s="30">
        <v>-138</v>
      </c>
      <c r="E5070" s="30">
        <v>0</v>
      </c>
      <c r="F5070" s="30">
        <v>0</v>
      </c>
      <c r="H5070" s="30"/>
    </row>
    <row r="5071" spans="1:8" x14ac:dyDescent="0.2">
      <c r="A5071" s="30">
        <v>0</v>
      </c>
      <c r="B5071" s="30">
        <v>3</v>
      </c>
      <c r="C5071" s="30">
        <v>3</v>
      </c>
      <c r="D5071" s="30">
        <v>-138</v>
      </c>
      <c r="E5071" s="30">
        <v>0</v>
      </c>
      <c r="F5071" s="30">
        <v>0</v>
      </c>
      <c r="H5071" s="30"/>
    </row>
    <row r="5072" spans="1:8" x14ac:dyDescent="0.2">
      <c r="A5072" s="30">
        <v>16</v>
      </c>
      <c r="B5072" s="30">
        <v>16</v>
      </c>
      <c r="C5072" s="30">
        <v>0</v>
      </c>
      <c r="D5072" s="30">
        <v>-736</v>
      </c>
      <c r="E5072" s="30">
        <v>0</v>
      </c>
      <c r="F5072" s="30">
        <v>0</v>
      </c>
      <c r="H5072" s="30"/>
    </row>
    <row r="5073" spans="1:8" x14ac:dyDescent="0.2">
      <c r="A5073" s="30">
        <v>6</v>
      </c>
      <c r="B5073" s="30">
        <v>6</v>
      </c>
      <c r="C5073" s="30">
        <v>0</v>
      </c>
      <c r="D5073" s="30">
        <v>-276</v>
      </c>
      <c r="E5073" s="30">
        <v>0</v>
      </c>
      <c r="F5073" s="30">
        <v>0</v>
      </c>
      <c r="H5073" s="30"/>
    </row>
    <row r="5074" spans="1:8" x14ac:dyDescent="0.2">
      <c r="A5074" s="30">
        <v>11</v>
      </c>
      <c r="B5074" s="30">
        <v>12</v>
      </c>
      <c r="C5074" s="30">
        <v>1</v>
      </c>
      <c r="D5074" s="30">
        <v>-552</v>
      </c>
      <c r="E5074" s="30">
        <v>0</v>
      </c>
      <c r="F5074" s="30">
        <v>0</v>
      </c>
      <c r="H5074" s="30"/>
    </row>
    <row r="5075" spans="1:8" x14ac:dyDescent="0.2">
      <c r="A5075" s="30">
        <v>18</v>
      </c>
      <c r="B5075" s="30">
        <v>18</v>
      </c>
      <c r="C5075" s="30">
        <v>0</v>
      </c>
      <c r="D5075" s="30">
        <v>-828</v>
      </c>
      <c r="E5075" s="30">
        <v>0</v>
      </c>
      <c r="F5075" s="30">
        <v>0</v>
      </c>
      <c r="H5075" s="30"/>
    </row>
    <row r="5076" spans="1:8" x14ac:dyDescent="0.2">
      <c r="A5076" s="30">
        <v>1</v>
      </c>
      <c r="B5076" s="30">
        <v>9</v>
      </c>
      <c r="C5076" s="30">
        <v>8</v>
      </c>
      <c r="D5076" s="30">
        <v>-414</v>
      </c>
      <c r="E5076" s="30">
        <v>0</v>
      </c>
      <c r="F5076" s="30">
        <v>0</v>
      </c>
      <c r="H5076" s="30"/>
    </row>
    <row r="5077" spans="1:8" x14ac:dyDescent="0.2">
      <c r="A5077" s="30">
        <v>6</v>
      </c>
      <c r="B5077" s="30">
        <v>6</v>
      </c>
      <c r="C5077" s="30">
        <v>0</v>
      </c>
      <c r="D5077" s="30">
        <v>-276</v>
      </c>
      <c r="E5077" s="30">
        <v>0</v>
      </c>
      <c r="F5077" s="30">
        <v>0</v>
      </c>
      <c r="H5077" s="30"/>
    </row>
    <row r="5078" spans="1:8" x14ac:dyDescent="0.2">
      <c r="A5078" s="30">
        <v>11</v>
      </c>
      <c r="B5078" s="30">
        <v>11</v>
      </c>
      <c r="C5078" s="30">
        <v>0</v>
      </c>
      <c r="D5078" s="30">
        <v>-506</v>
      </c>
      <c r="E5078" s="30">
        <v>0</v>
      </c>
      <c r="F5078" s="30">
        <v>0</v>
      </c>
      <c r="H5078" s="30"/>
    </row>
    <row r="5079" spans="1:8" x14ac:dyDescent="0.2">
      <c r="A5079" s="30">
        <v>3</v>
      </c>
      <c r="B5079" s="30">
        <v>3</v>
      </c>
      <c r="C5079" s="30">
        <v>0</v>
      </c>
      <c r="D5079" s="30">
        <v>-138</v>
      </c>
      <c r="E5079" s="30">
        <v>0</v>
      </c>
      <c r="F5079" s="30">
        <v>0</v>
      </c>
      <c r="H5079" s="30"/>
    </row>
    <row r="5080" spans="1:8" x14ac:dyDescent="0.2">
      <c r="A5080" s="30">
        <v>7</v>
      </c>
      <c r="B5080" s="30">
        <v>9</v>
      </c>
      <c r="C5080" s="30">
        <v>2</v>
      </c>
      <c r="D5080" s="30">
        <v>-414</v>
      </c>
      <c r="E5080" s="30">
        <v>0</v>
      </c>
      <c r="F5080" s="30">
        <v>0</v>
      </c>
      <c r="H5080" s="30"/>
    </row>
    <row r="5081" spans="1:8" x14ac:dyDescent="0.2">
      <c r="A5081" s="30">
        <v>4</v>
      </c>
      <c r="B5081" s="30">
        <v>4</v>
      </c>
      <c r="C5081" s="30">
        <v>0</v>
      </c>
      <c r="D5081" s="30">
        <v>-184</v>
      </c>
      <c r="E5081" s="30">
        <v>0</v>
      </c>
      <c r="F5081" s="30">
        <v>0</v>
      </c>
      <c r="H5081" s="30"/>
    </row>
    <row r="5082" spans="1:8" x14ac:dyDescent="0.2">
      <c r="A5082" s="30">
        <v>3</v>
      </c>
      <c r="B5082" s="30">
        <v>3</v>
      </c>
      <c r="C5082" s="30">
        <v>0</v>
      </c>
      <c r="D5082" s="30">
        <v>-138</v>
      </c>
      <c r="E5082" s="30">
        <v>0</v>
      </c>
      <c r="F5082" s="30">
        <v>0</v>
      </c>
      <c r="H5082" s="30"/>
    </row>
    <row r="5083" spans="1:8" x14ac:dyDescent="0.2">
      <c r="A5083" s="30">
        <v>0</v>
      </c>
      <c r="B5083" s="30">
        <v>3</v>
      </c>
      <c r="C5083" s="30">
        <v>3</v>
      </c>
      <c r="D5083" s="30">
        <v>-138</v>
      </c>
      <c r="E5083" s="30">
        <v>0</v>
      </c>
      <c r="F5083" s="30">
        <v>0</v>
      </c>
      <c r="H5083" s="30"/>
    </row>
    <row r="5084" spans="1:8" x14ac:dyDescent="0.2">
      <c r="A5084" s="30">
        <v>15</v>
      </c>
      <c r="B5084" s="30">
        <v>15</v>
      </c>
      <c r="C5084" s="30">
        <v>0</v>
      </c>
      <c r="D5084" s="30">
        <v>-690</v>
      </c>
      <c r="E5084" s="30">
        <v>0</v>
      </c>
      <c r="F5084" s="30">
        <v>0</v>
      </c>
      <c r="H5084" s="30"/>
    </row>
    <row r="5085" spans="1:8" x14ac:dyDescent="0.2">
      <c r="A5085" s="30">
        <v>13</v>
      </c>
      <c r="B5085" s="30">
        <v>13</v>
      </c>
      <c r="C5085" s="30">
        <v>0</v>
      </c>
      <c r="D5085" s="30">
        <v>-598</v>
      </c>
      <c r="E5085" s="30">
        <v>0</v>
      </c>
      <c r="F5085" s="30">
        <v>0</v>
      </c>
      <c r="H5085" s="30"/>
    </row>
    <row r="5086" spans="1:8" x14ac:dyDescent="0.2">
      <c r="A5086" s="30">
        <v>0</v>
      </c>
      <c r="B5086" s="30">
        <v>3</v>
      </c>
      <c r="C5086" s="30">
        <v>3</v>
      </c>
      <c r="D5086" s="30">
        <v>-138</v>
      </c>
      <c r="E5086" s="30">
        <v>0</v>
      </c>
      <c r="F5086" s="30">
        <v>0</v>
      </c>
      <c r="H5086" s="30"/>
    </row>
    <row r="5087" spans="1:8" x14ac:dyDescent="0.2">
      <c r="A5087" s="30">
        <v>0</v>
      </c>
      <c r="B5087" s="30">
        <v>5</v>
      </c>
      <c r="C5087" s="30">
        <v>5</v>
      </c>
      <c r="D5087" s="30">
        <v>-230</v>
      </c>
      <c r="E5087" s="30">
        <v>0</v>
      </c>
      <c r="F5087" s="30">
        <v>0</v>
      </c>
      <c r="H5087" s="30"/>
    </row>
    <row r="5088" spans="1:8" x14ac:dyDescent="0.2">
      <c r="A5088" s="30">
        <v>12</v>
      </c>
      <c r="B5088" s="30">
        <v>12</v>
      </c>
      <c r="C5088" s="30">
        <v>0</v>
      </c>
      <c r="D5088" s="30">
        <v>-552</v>
      </c>
      <c r="E5088" s="30">
        <v>0</v>
      </c>
      <c r="F5088" s="30">
        <v>0</v>
      </c>
      <c r="H5088" s="30"/>
    </row>
    <row r="5089" spans="1:8" x14ac:dyDescent="0.2">
      <c r="A5089" s="30">
        <v>3</v>
      </c>
      <c r="B5089" s="30">
        <v>3</v>
      </c>
      <c r="C5089" s="30">
        <v>0</v>
      </c>
      <c r="D5089" s="30">
        <v>-138</v>
      </c>
      <c r="E5089" s="30">
        <v>0</v>
      </c>
      <c r="F5089" s="30">
        <v>0</v>
      </c>
      <c r="H5089" s="30"/>
    </row>
    <row r="5090" spans="1:8" x14ac:dyDescent="0.2">
      <c r="A5090" s="30">
        <v>3</v>
      </c>
      <c r="B5090" s="30">
        <v>3</v>
      </c>
      <c r="C5090" s="30">
        <v>0</v>
      </c>
      <c r="D5090" s="30">
        <v>-138</v>
      </c>
      <c r="E5090" s="30">
        <v>0</v>
      </c>
      <c r="F5090" s="30">
        <v>0</v>
      </c>
      <c r="H5090" s="30"/>
    </row>
    <row r="5091" spans="1:8" x14ac:dyDescent="0.2">
      <c r="A5091" s="30">
        <v>6</v>
      </c>
      <c r="B5091" s="30">
        <v>6</v>
      </c>
      <c r="C5091" s="30">
        <v>0</v>
      </c>
      <c r="D5091" s="30">
        <v>-276</v>
      </c>
      <c r="E5091" s="30">
        <v>0</v>
      </c>
      <c r="F5091" s="30">
        <v>0</v>
      </c>
      <c r="H5091" s="30"/>
    </row>
    <row r="5092" spans="1:8" x14ac:dyDescent="0.2">
      <c r="A5092" s="30">
        <v>3</v>
      </c>
      <c r="B5092" s="30">
        <v>3</v>
      </c>
      <c r="C5092" s="30">
        <v>0</v>
      </c>
      <c r="D5092" s="30">
        <v>-138</v>
      </c>
      <c r="E5092" s="30">
        <v>0</v>
      </c>
      <c r="F5092" s="30">
        <v>0</v>
      </c>
      <c r="H5092" s="30"/>
    </row>
    <row r="5093" spans="1:8" x14ac:dyDescent="0.2">
      <c r="A5093" s="30">
        <v>10</v>
      </c>
      <c r="B5093" s="30">
        <v>10</v>
      </c>
      <c r="C5093" s="30">
        <v>0</v>
      </c>
      <c r="D5093" s="30">
        <v>-460</v>
      </c>
      <c r="E5093" s="30">
        <v>0</v>
      </c>
      <c r="F5093" s="30">
        <v>0</v>
      </c>
      <c r="H5093" s="30"/>
    </row>
    <row r="5094" spans="1:8" x14ac:dyDescent="0.2">
      <c r="A5094" s="30">
        <v>5</v>
      </c>
      <c r="B5094" s="30">
        <v>8</v>
      </c>
      <c r="C5094" s="30">
        <v>3</v>
      </c>
      <c r="D5094" s="30">
        <v>-368</v>
      </c>
      <c r="E5094" s="30">
        <v>0</v>
      </c>
      <c r="F5094" s="30">
        <v>0</v>
      </c>
      <c r="H5094" s="30"/>
    </row>
    <row r="5095" spans="1:8" x14ac:dyDescent="0.2">
      <c r="A5095" s="30">
        <v>3</v>
      </c>
      <c r="B5095" s="30">
        <v>3</v>
      </c>
      <c r="C5095" s="30">
        <v>0</v>
      </c>
      <c r="D5095" s="30">
        <v>-138</v>
      </c>
      <c r="E5095" s="30">
        <v>0</v>
      </c>
      <c r="F5095" s="30">
        <v>0</v>
      </c>
      <c r="H5095" s="30"/>
    </row>
    <row r="5096" spans="1:8" x14ac:dyDescent="0.2">
      <c r="A5096" s="30">
        <v>0</v>
      </c>
      <c r="B5096" s="30">
        <v>3</v>
      </c>
      <c r="C5096" s="30">
        <v>3</v>
      </c>
      <c r="D5096" s="30">
        <v>-138</v>
      </c>
      <c r="E5096" s="30">
        <v>0</v>
      </c>
      <c r="F5096" s="30">
        <v>0</v>
      </c>
      <c r="H5096" s="30"/>
    </row>
    <row r="5097" spans="1:8" x14ac:dyDescent="0.2">
      <c r="A5097" s="30">
        <v>3</v>
      </c>
      <c r="B5097" s="30">
        <v>3</v>
      </c>
      <c r="C5097" s="30">
        <v>0</v>
      </c>
      <c r="D5097" s="30">
        <v>-138</v>
      </c>
      <c r="E5097" s="30">
        <v>0</v>
      </c>
      <c r="F5097" s="30">
        <v>0</v>
      </c>
      <c r="H5097" s="30"/>
    </row>
    <row r="5098" spans="1:8" x14ac:dyDescent="0.2">
      <c r="A5098" s="30">
        <v>3</v>
      </c>
      <c r="B5098" s="30">
        <v>3</v>
      </c>
      <c r="C5098" s="30">
        <v>0</v>
      </c>
      <c r="D5098" s="30">
        <v>-138</v>
      </c>
      <c r="E5098" s="30">
        <v>0</v>
      </c>
      <c r="F5098" s="30">
        <v>0</v>
      </c>
      <c r="H5098" s="30"/>
    </row>
    <row r="5099" spans="1:8" x14ac:dyDescent="0.2">
      <c r="A5099" s="30">
        <v>3</v>
      </c>
      <c r="B5099" s="30">
        <v>3</v>
      </c>
      <c r="C5099" s="30">
        <v>0</v>
      </c>
      <c r="D5099" s="30">
        <v>-138</v>
      </c>
      <c r="E5099" s="30">
        <v>0</v>
      </c>
      <c r="F5099" s="30">
        <v>0</v>
      </c>
      <c r="H5099" s="30"/>
    </row>
    <row r="5100" spans="1:8" x14ac:dyDescent="0.2">
      <c r="A5100" s="30">
        <v>9</v>
      </c>
      <c r="B5100" s="30">
        <v>9</v>
      </c>
      <c r="C5100" s="30">
        <v>0</v>
      </c>
      <c r="D5100" s="30">
        <v>-414</v>
      </c>
      <c r="E5100" s="30">
        <v>0</v>
      </c>
      <c r="F5100" s="30">
        <v>0</v>
      </c>
      <c r="H5100" s="30"/>
    </row>
    <row r="5101" spans="1:8" x14ac:dyDescent="0.2">
      <c r="A5101" s="30">
        <v>0</v>
      </c>
      <c r="B5101" s="30">
        <v>3</v>
      </c>
      <c r="C5101" s="30">
        <v>3</v>
      </c>
      <c r="D5101" s="30">
        <v>-138</v>
      </c>
      <c r="E5101" s="30">
        <v>0</v>
      </c>
      <c r="F5101" s="30">
        <v>0</v>
      </c>
      <c r="H5101" s="30"/>
    </row>
    <row r="5102" spans="1:8" x14ac:dyDescent="0.2">
      <c r="A5102" s="30">
        <v>6</v>
      </c>
      <c r="B5102" s="30">
        <v>6</v>
      </c>
      <c r="C5102" s="30">
        <v>0</v>
      </c>
      <c r="D5102" s="30">
        <v>-276</v>
      </c>
      <c r="E5102" s="30">
        <v>0</v>
      </c>
      <c r="F5102" s="30">
        <v>0</v>
      </c>
      <c r="H5102" s="30"/>
    </row>
    <row r="5103" spans="1:8" x14ac:dyDescent="0.2">
      <c r="A5103" s="30">
        <v>3</v>
      </c>
      <c r="B5103" s="30">
        <v>3</v>
      </c>
      <c r="C5103" s="30">
        <v>0</v>
      </c>
      <c r="D5103" s="30">
        <v>-138</v>
      </c>
      <c r="E5103" s="30">
        <v>0</v>
      </c>
      <c r="F5103" s="30">
        <v>0</v>
      </c>
      <c r="H5103" s="30"/>
    </row>
    <row r="5104" spans="1:8" x14ac:dyDescent="0.2">
      <c r="A5104" s="30">
        <v>7</v>
      </c>
      <c r="B5104" s="30">
        <v>19</v>
      </c>
      <c r="C5104" s="30">
        <v>12</v>
      </c>
      <c r="D5104" s="30">
        <v>-874</v>
      </c>
      <c r="E5104" s="30">
        <v>0</v>
      </c>
      <c r="F5104" s="30">
        <v>0</v>
      </c>
      <c r="H5104" s="30"/>
    </row>
    <row r="5105" spans="1:8" x14ac:dyDescent="0.2">
      <c r="A5105" s="30">
        <v>3</v>
      </c>
      <c r="B5105" s="30">
        <v>9</v>
      </c>
      <c r="C5105" s="30">
        <v>6</v>
      </c>
      <c r="D5105" s="30">
        <v>-414</v>
      </c>
      <c r="E5105" s="30">
        <v>0</v>
      </c>
      <c r="F5105" s="30">
        <v>0</v>
      </c>
      <c r="H5105" s="30"/>
    </row>
    <row r="5106" spans="1:8" x14ac:dyDescent="0.2">
      <c r="A5106" s="30">
        <v>1</v>
      </c>
      <c r="B5106" s="30">
        <v>1</v>
      </c>
      <c r="C5106" s="30">
        <v>0</v>
      </c>
      <c r="D5106" s="30">
        <v>-46</v>
      </c>
      <c r="E5106" s="30">
        <v>0</v>
      </c>
      <c r="F5106" s="30">
        <v>0</v>
      </c>
      <c r="H5106" s="30"/>
    </row>
    <row r="5107" spans="1:8" x14ac:dyDescent="0.2">
      <c r="A5107" s="30">
        <v>0</v>
      </c>
      <c r="B5107" s="30">
        <v>5.5</v>
      </c>
      <c r="C5107" s="30">
        <v>5.5</v>
      </c>
      <c r="D5107" s="30">
        <v>-253</v>
      </c>
      <c r="E5107" s="30">
        <v>0</v>
      </c>
      <c r="F5107" s="30">
        <v>0</v>
      </c>
      <c r="H5107" s="30"/>
    </row>
    <row r="5108" spans="1:8" x14ac:dyDescent="0.2">
      <c r="A5108" s="30">
        <v>6</v>
      </c>
      <c r="B5108" s="30">
        <v>6</v>
      </c>
      <c r="C5108" s="30">
        <v>0</v>
      </c>
      <c r="D5108" s="30">
        <v>-276</v>
      </c>
      <c r="E5108" s="30">
        <v>0</v>
      </c>
      <c r="F5108" s="30">
        <v>0</v>
      </c>
      <c r="H5108" s="30"/>
    </row>
    <row r="5109" spans="1:8" x14ac:dyDescent="0.2">
      <c r="A5109" s="30">
        <v>8</v>
      </c>
      <c r="B5109" s="30">
        <v>8</v>
      </c>
      <c r="C5109" s="30">
        <v>0</v>
      </c>
      <c r="D5109" s="30">
        <v>-368</v>
      </c>
      <c r="E5109" s="30">
        <v>0</v>
      </c>
      <c r="F5109" s="30">
        <v>0</v>
      </c>
      <c r="H5109" s="30"/>
    </row>
    <row r="5110" spans="1:8" x14ac:dyDescent="0.2">
      <c r="A5110" s="30">
        <v>3</v>
      </c>
      <c r="B5110" s="30">
        <v>12</v>
      </c>
      <c r="C5110" s="30">
        <v>9</v>
      </c>
      <c r="D5110" s="30">
        <v>-552</v>
      </c>
      <c r="E5110" s="30">
        <v>0</v>
      </c>
      <c r="F5110" s="30">
        <v>0</v>
      </c>
      <c r="H5110" s="30"/>
    </row>
    <row r="5111" spans="1:8" x14ac:dyDescent="0.2">
      <c r="A5111" s="30">
        <v>1</v>
      </c>
      <c r="B5111" s="30">
        <v>1</v>
      </c>
      <c r="C5111" s="30">
        <v>0</v>
      </c>
      <c r="D5111" s="30">
        <v>-46</v>
      </c>
      <c r="E5111" s="30">
        <v>0</v>
      </c>
      <c r="F5111" s="30">
        <v>0</v>
      </c>
      <c r="H5111" s="30"/>
    </row>
    <row r="5112" spans="1:8" x14ac:dyDescent="0.2">
      <c r="A5112" s="30">
        <v>14</v>
      </c>
      <c r="B5112" s="30">
        <v>14</v>
      </c>
      <c r="C5112" s="30">
        <v>0</v>
      </c>
      <c r="D5112" s="30">
        <v>-644</v>
      </c>
      <c r="E5112" s="30">
        <v>0</v>
      </c>
      <c r="F5112" s="30">
        <v>0</v>
      </c>
      <c r="H5112" s="30"/>
    </row>
    <row r="5113" spans="1:8" x14ac:dyDescent="0.2">
      <c r="A5113" s="30">
        <v>0.5</v>
      </c>
      <c r="B5113" s="30">
        <v>12.5</v>
      </c>
      <c r="C5113" s="30">
        <v>12</v>
      </c>
      <c r="D5113" s="30">
        <v>-575</v>
      </c>
      <c r="E5113" s="30">
        <v>0</v>
      </c>
      <c r="F5113" s="30">
        <v>0</v>
      </c>
      <c r="H5113" s="30"/>
    </row>
    <row r="5114" spans="1:8" x14ac:dyDescent="0.2">
      <c r="A5114" s="30">
        <v>0</v>
      </c>
      <c r="B5114" s="30">
        <v>4</v>
      </c>
      <c r="C5114" s="30">
        <v>4</v>
      </c>
      <c r="D5114" s="30">
        <v>-184</v>
      </c>
      <c r="E5114" s="30">
        <v>0</v>
      </c>
      <c r="F5114" s="30">
        <v>0</v>
      </c>
      <c r="H5114" s="30"/>
    </row>
    <row r="5115" spans="1:8" x14ac:dyDescent="0.2">
      <c r="A5115" s="30">
        <v>3.5</v>
      </c>
      <c r="B5115" s="30">
        <v>3.5</v>
      </c>
      <c r="C5115" s="30">
        <v>0</v>
      </c>
      <c r="D5115" s="30">
        <v>-161</v>
      </c>
      <c r="E5115" s="30">
        <v>0</v>
      </c>
      <c r="F5115" s="30">
        <v>0</v>
      </c>
      <c r="H5115" s="30"/>
    </row>
    <row r="5116" spans="1:8" x14ac:dyDescent="0.2">
      <c r="A5116" s="30">
        <v>6.5</v>
      </c>
      <c r="B5116" s="30">
        <v>6.5</v>
      </c>
      <c r="C5116" s="30">
        <v>0</v>
      </c>
      <c r="D5116" s="30">
        <v>-299</v>
      </c>
      <c r="E5116" s="30">
        <v>0</v>
      </c>
      <c r="F5116" s="30">
        <v>0</v>
      </c>
      <c r="H5116" s="30"/>
    </row>
    <row r="5117" spans="1:8" x14ac:dyDescent="0.2">
      <c r="A5117" s="30">
        <v>15</v>
      </c>
      <c r="B5117" s="30">
        <v>15</v>
      </c>
      <c r="C5117" s="30">
        <v>0</v>
      </c>
      <c r="D5117" s="30">
        <v>-690</v>
      </c>
      <c r="E5117" s="30">
        <v>0</v>
      </c>
      <c r="F5117" s="30">
        <v>0</v>
      </c>
      <c r="H5117" s="30"/>
    </row>
    <row r="5118" spans="1:8" x14ac:dyDescent="0.2">
      <c r="A5118" s="30">
        <v>3</v>
      </c>
      <c r="B5118" s="30">
        <v>3</v>
      </c>
      <c r="C5118" s="30">
        <v>0</v>
      </c>
      <c r="D5118" s="30">
        <v>-138</v>
      </c>
      <c r="E5118" s="30">
        <v>0</v>
      </c>
      <c r="F5118" s="30">
        <v>0</v>
      </c>
      <c r="H5118" s="30"/>
    </row>
    <row r="5119" spans="1:8" x14ac:dyDescent="0.2">
      <c r="A5119" s="30">
        <v>12</v>
      </c>
      <c r="B5119" s="30">
        <v>12</v>
      </c>
      <c r="C5119" s="30">
        <v>0</v>
      </c>
      <c r="D5119" s="30">
        <v>-552</v>
      </c>
      <c r="E5119" s="30">
        <v>0</v>
      </c>
      <c r="F5119" s="30">
        <v>0</v>
      </c>
      <c r="H5119" s="30"/>
    </row>
    <row r="5120" spans="1:8" x14ac:dyDescent="0.2">
      <c r="A5120" s="30">
        <v>3</v>
      </c>
      <c r="B5120" s="30">
        <v>3</v>
      </c>
      <c r="C5120" s="30">
        <v>0</v>
      </c>
      <c r="D5120" s="30">
        <v>-138</v>
      </c>
      <c r="E5120" s="30">
        <v>0</v>
      </c>
      <c r="F5120" s="30">
        <v>0</v>
      </c>
      <c r="H5120" s="30"/>
    </row>
    <row r="5121" spans="1:8" x14ac:dyDescent="0.2">
      <c r="A5121" s="30">
        <v>12</v>
      </c>
      <c r="B5121" s="30">
        <v>12</v>
      </c>
      <c r="C5121" s="30">
        <v>0</v>
      </c>
      <c r="D5121" s="30">
        <v>-552</v>
      </c>
      <c r="E5121" s="30">
        <v>0</v>
      </c>
      <c r="F5121" s="30">
        <v>0</v>
      </c>
      <c r="H5121" s="30"/>
    </row>
    <row r="5122" spans="1:8" x14ac:dyDescent="0.2">
      <c r="A5122" s="30">
        <v>18</v>
      </c>
      <c r="B5122" s="30">
        <v>18</v>
      </c>
      <c r="C5122" s="30">
        <v>0</v>
      </c>
      <c r="D5122" s="30">
        <v>-828</v>
      </c>
      <c r="E5122" s="30">
        <v>0</v>
      </c>
      <c r="F5122" s="30">
        <v>0</v>
      </c>
      <c r="H5122" s="30"/>
    </row>
    <row r="5123" spans="1:8" x14ac:dyDescent="0.2">
      <c r="A5123" s="30">
        <v>3</v>
      </c>
      <c r="B5123" s="30">
        <v>3</v>
      </c>
      <c r="C5123" s="30">
        <v>0</v>
      </c>
      <c r="D5123" s="30">
        <v>-138</v>
      </c>
      <c r="E5123" s="30">
        <v>0</v>
      </c>
      <c r="F5123" s="30">
        <v>0</v>
      </c>
      <c r="H5123" s="30"/>
    </row>
    <row r="5124" spans="1:8" x14ac:dyDescent="0.2">
      <c r="A5124" s="30">
        <v>0</v>
      </c>
      <c r="B5124" s="30">
        <v>4</v>
      </c>
      <c r="C5124" s="30">
        <v>4</v>
      </c>
      <c r="D5124" s="30">
        <v>-184</v>
      </c>
      <c r="E5124" s="30">
        <v>0</v>
      </c>
      <c r="F5124" s="30">
        <v>0</v>
      </c>
      <c r="H5124" s="30"/>
    </row>
    <row r="5125" spans="1:8" x14ac:dyDescent="0.2">
      <c r="A5125" s="30">
        <v>17</v>
      </c>
      <c r="B5125" s="30">
        <v>17</v>
      </c>
      <c r="C5125" s="30">
        <v>0</v>
      </c>
      <c r="D5125" s="30">
        <v>-782</v>
      </c>
      <c r="E5125" s="30">
        <v>0</v>
      </c>
      <c r="F5125" s="30">
        <v>0</v>
      </c>
      <c r="H5125" s="30"/>
    </row>
    <row r="5126" spans="1:8" x14ac:dyDescent="0.2">
      <c r="A5126" s="30">
        <v>3</v>
      </c>
      <c r="B5126" s="30">
        <v>3</v>
      </c>
      <c r="C5126" s="30">
        <v>0</v>
      </c>
      <c r="D5126" s="30">
        <v>-138</v>
      </c>
      <c r="E5126" s="30">
        <v>0</v>
      </c>
      <c r="F5126" s="30">
        <v>0</v>
      </c>
      <c r="H5126" s="30"/>
    </row>
    <row r="5127" spans="1:8" x14ac:dyDescent="0.2">
      <c r="A5127" s="30">
        <v>6</v>
      </c>
      <c r="B5127" s="30">
        <v>6</v>
      </c>
      <c r="C5127" s="30">
        <v>0</v>
      </c>
      <c r="D5127" s="30">
        <v>-276</v>
      </c>
      <c r="E5127" s="30">
        <v>0</v>
      </c>
      <c r="F5127" s="30">
        <v>0</v>
      </c>
      <c r="H5127" s="30"/>
    </row>
    <row r="5128" spans="1:8" x14ac:dyDescent="0.2">
      <c r="A5128" s="30">
        <v>9</v>
      </c>
      <c r="B5128" s="30">
        <v>9</v>
      </c>
      <c r="C5128" s="30">
        <v>0</v>
      </c>
      <c r="D5128" s="30">
        <v>-414</v>
      </c>
      <c r="E5128" s="30">
        <v>0</v>
      </c>
      <c r="F5128" s="30">
        <v>0</v>
      </c>
      <c r="H5128" s="30"/>
    </row>
    <row r="5129" spans="1:8" x14ac:dyDescent="0.2">
      <c r="A5129" s="30">
        <v>0</v>
      </c>
      <c r="B5129" s="30">
        <v>5</v>
      </c>
      <c r="C5129" s="30">
        <v>5</v>
      </c>
      <c r="D5129" s="30">
        <v>-230</v>
      </c>
      <c r="E5129" s="30">
        <v>0</v>
      </c>
      <c r="F5129" s="30">
        <v>0</v>
      </c>
      <c r="H5129" s="30"/>
    </row>
    <row r="5130" spans="1:8" x14ac:dyDescent="0.2">
      <c r="A5130" s="30">
        <v>0</v>
      </c>
      <c r="B5130" s="30">
        <v>3</v>
      </c>
      <c r="C5130" s="30">
        <v>3</v>
      </c>
      <c r="D5130" s="30">
        <v>-138</v>
      </c>
      <c r="E5130" s="30">
        <v>0</v>
      </c>
      <c r="F5130" s="30">
        <v>0</v>
      </c>
      <c r="H5130" s="30"/>
    </row>
    <row r="5131" spans="1:8" x14ac:dyDescent="0.2">
      <c r="A5131" s="30">
        <v>13</v>
      </c>
      <c r="B5131" s="30">
        <v>13</v>
      </c>
      <c r="C5131" s="30">
        <v>0</v>
      </c>
      <c r="D5131" s="30">
        <v>-598</v>
      </c>
      <c r="E5131" s="30">
        <v>0</v>
      </c>
      <c r="F5131" s="30">
        <v>0</v>
      </c>
      <c r="H5131" s="30"/>
    </row>
    <row r="5132" spans="1:8" x14ac:dyDescent="0.2">
      <c r="A5132" s="30">
        <v>6.5</v>
      </c>
      <c r="B5132" s="30">
        <v>6.5</v>
      </c>
      <c r="C5132" s="30">
        <v>0</v>
      </c>
      <c r="D5132" s="30">
        <v>-299</v>
      </c>
      <c r="E5132" s="30">
        <v>0</v>
      </c>
      <c r="F5132" s="30">
        <v>0</v>
      </c>
      <c r="H5132" s="30"/>
    </row>
    <row r="5133" spans="1:8" x14ac:dyDescent="0.2">
      <c r="A5133" s="30">
        <v>2</v>
      </c>
      <c r="B5133" s="30">
        <v>2</v>
      </c>
      <c r="C5133" s="30">
        <v>0</v>
      </c>
      <c r="D5133" s="30">
        <v>-92</v>
      </c>
      <c r="E5133" s="30">
        <v>0</v>
      </c>
      <c r="F5133" s="30">
        <v>0</v>
      </c>
      <c r="H5133" s="30"/>
    </row>
    <row r="5134" spans="1:8" x14ac:dyDescent="0.2">
      <c r="A5134" s="30">
        <v>3</v>
      </c>
      <c r="B5134" s="30">
        <v>3</v>
      </c>
      <c r="C5134" s="30">
        <v>0</v>
      </c>
      <c r="D5134" s="30">
        <v>-138</v>
      </c>
      <c r="E5134" s="30">
        <v>0</v>
      </c>
      <c r="F5134" s="30">
        <v>0</v>
      </c>
      <c r="H5134" s="30"/>
    </row>
    <row r="5135" spans="1:8" x14ac:dyDescent="0.2">
      <c r="A5135" s="30">
        <v>3</v>
      </c>
      <c r="B5135" s="30">
        <v>3</v>
      </c>
      <c r="C5135" s="30">
        <v>0</v>
      </c>
      <c r="D5135" s="30">
        <v>-138</v>
      </c>
      <c r="E5135" s="30">
        <v>0</v>
      </c>
      <c r="F5135" s="30">
        <v>0</v>
      </c>
      <c r="H5135" s="30"/>
    </row>
    <row r="5136" spans="1:8" x14ac:dyDescent="0.2">
      <c r="A5136" s="30">
        <v>5</v>
      </c>
      <c r="B5136" s="30">
        <v>5</v>
      </c>
      <c r="C5136" s="30">
        <v>0</v>
      </c>
      <c r="D5136" s="30">
        <v>-230</v>
      </c>
      <c r="E5136" s="30">
        <v>0</v>
      </c>
      <c r="F5136" s="30">
        <v>0</v>
      </c>
      <c r="H5136" s="30"/>
    </row>
    <row r="5137" spans="1:8" x14ac:dyDescent="0.2">
      <c r="A5137" s="30">
        <v>18</v>
      </c>
      <c r="B5137" s="30">
        <v>18</v>
      </c>
      <c r="C5137" s="30">
        <v>0</v>
      </c>
      <c r="D5137" s="30">
        <v>-828</v>
      </c>
      <c r="E5137" s="30">
        <v>0</v>
      </c>
      <c r="F5137" s="30">
        <v>0</v>
      </c>
      <c r="H5137" s="30"/>
    </row>
    <row r="5138" spans="1:8" x14ac:dyDescent="0.2">
      <c r="A5138" s="30">
        <v>3</v>
      </c>
      <c r="B5138" s="30">
        <v>3</v>
      </c>
      <c r="C5138" s="30">
        <v>0</v>
      </c>
      <c r="D5138" s="30">
        <v>-138</v>
      </c>
      <c r="E5138" s="30">
        <v>0</v>
      </c>
      <c r="F5138" s="30">
        <v>0</v>
      </c>
      <c r="H5138" s="30"/>
    </row>
    <row r="5139" spans="1:8" x14ac:dyDescent="0.2">
      <c r="A5139" s="30">
        <v>6</v>
      </c>
      <c r="B5139" s="30">
        <v>6</v>
      </c>
      <c r="C5139" s="30">
        <v>0</v>
      </c>
      <c r="D5139" s="30">
        <v>-276</v>
      </c>
      <c r="E5139" s="30">
        <v>0</v>
      </c>
      <c r="F5139" s="30">
        <v>0</v>
      </c>
      <c r="H5139" s="30"/>
    </row>
    <row r="5140" spans="1:8" x14ac:dyDescent="0.2">
      <c r="A5140" s="30">
        <v>3</v>
      </c>
      <c r="B5140" s="30">
        <v>3</v>
      </c>
      <c r="C5140" s="30">
        <v>0</v>
      </c>
      <c r="D5140" s="30">
        <v>-138</v>
      </c>
      <c r="E5140" s="30">
        <v>0</v>
      </c>
      <c r="F5140" s="30">
        <v>0</v>
      </c>
      <c r="H5140" s="30"/>
    </row>
    <row r="5141" spans="1:8" x14ac:dyDescent="0.2">
      <c r="A5141" s="30">
        <v>0</v>
      </c>
      <c r="B5141" s="30">
        <v>3</v>
      </c>
      <c r="C5141" s="30">
        <v>3</v>
      </c>
      <c r="D5141" s="30">
        <v>-138</v>
      </c>
      <c r="E5141" s="30">
        <v>0</v>
      </c>
      <c r="F5141" s="30">
        <v>0</v>
      </c>
      <c r="H5141" s="30"/>
    </row>
    <row r="5142" spans="1:8" x14ac:dyDescent="0.2">
      <c r="A5142" s="30">
        <v>7</v>
      </c>
      <c r="B5142" s="30">
        <v>11</v>
      </c>
      <c r="C5142" s="30">
        <v>4</v>
      </c>
      <c r="D5142" s="30">
        <v>-506</v>
      </c>
      <c r="E5142" s="30">
        <v>0</v>
      </c>
      <c r="F5142" s="30">
        <v>0</v>
      </c>
      <c r="H5142" s="30"/>
    </row>
    <row r="5143" spans="1:8" x14ac:dyDescent="0.2">
      <c r="A5143" s="30">
        <v>8</v>
      </c>
      <c r="B5143" s="30">
        <v>8</v>
      </c>
      <c r="C5143" s="30">
        <v>0</v>
      </c>
      <c r="D5143" s="30">
        <v>-368</v>
      </c>
      <c r="E5143" s="30">
        <v>0</v>
      </c>
      <c r="F5143" s="30">
        <v>0</v>
      </c>
      <c r="H5143" s="30"/>
    </row>
    <row r="5144" spans="1:8" x14ac:dyDescent="0.2">
      <c r="A5144" s="30">
        <v>3</v>
      </c>
      <c r="B5144" s="30">
        <v>3</v>
      </c>
      <c r="C5144" s="30">
        <v>0</v>
      </c>
      <c r="D5144" s="30">
        <v>-138</v>
      </c>
      <c r="E5144" s="30">
        <v>0</v>
      </c>
      <c r="F5144" s="30">
        <v>0</v>
      </c>
      <c r="H5144" s="30"/>
    </row>
    <row r="5145" spans="1:8" x14ac:dyDescent="0.2">
      <c r="A5145" s="30">
        <v>1</v>
      </c>
      <c r="B5145" s="30">
        <v>1</v>
      </c>
      <c r="C5145" s="30">
        <v>0</v>
      </c>
      <c r="D5145" s="30">
        <v>-46</v>
      </c>
      <c r="E5145" s="30">
        <v>0</v>
      </c>
      <c r="F5145" s="30">
        <v>0</v>
      </c>
      <c r="H5145" s="30"/>
    </row>
    <row r="5146" spans="1:8" x14ac:dyDescent="0.2">
      <c r="A5146" s="30">
        <v>3</v>
      </c>
      <c r="B5146" s="30">
        <v>3</v>
      </c>
      <c r="C5146" s="30">
        <v>0</v>
      </c>
      <c r="D5146" s="30">
        <v>-138</v>
      </c>
      <c r="E5146" s="30">
        <v>0</v>
      </c>
      <c r="F5146" s="30">
        <v>0</v>
      </c>
      <c r="H5146" s="30"/>
    </row>
    <row r="5147" spans="1:8" x14ac:dyDescent="0.2">
      <c r="A5147" s="30">
        <v>9</v>
      </c>
      <c r="B5147" s="30">
        <v>9</v>
      </c>
      <c r="C5147" s="30">
        <v>0</v>
      </c>
      <c r="D5147" s="30">
        <v>-414</v>
      </c>
      <c r="E5147" s="30">
        <v>0</v>
      </c>
      <c r="F5147" s="30">
        <v>0</v>
      </c>
      <c r="H5147" s="30"/>
    </row>
    <row r="5148" spans="1:8" x14ac:dyDescent="0.2">
      <c r="A5148" s="30">
        <v>1</v>
      </c>
      <c r="B5148" s="30">
        <v>1</v>
      </c>
      <c r="C5148" s="30">
        <v>0</v>
      </c>
      <c r="D5148" s="30">
        <v>-46</v>
      </c>
      <c r="E5148" s="30">
        <v>0</v>
      </c>
      <c r="F5148" s="30">
        <v>0</v>
      </c>
      <c r="H5148" s="30"/>
    </row>
    <row r="5149" spans="1:8" x14ac:dyDescent="0.2">
      <c r="A5149" s="30">
        <v>9</v>
      </c>
      <c r="B5149" s="30">
        <v>9</v>
      </c>
      <c r="C5149" s="30">
        <v>0</v>
      </c>
      <c r="D5149" s="30">
        <v>-414</v>
      </c>
      <c r="E5149" s="30">
        <v>0</v>
      </c>
      <c r="F5149" s="30">
        <v>0</v>
      </c>
      <c r="H5149" s="30"/>
    </row>
    <row r="5150" spans="1:8" x14ac:dyDescent="0.2">
      <c r="A5150" s="30">
        <v>2</v>
      </c>
      <c r="B5150" s="30">
        <v>5</v>
      </c>
      <c r="C5150" s="30">
        <v>3</v>
      </c>
      <c r="D5150" s="30">
        <v>-230</v>
      </c>
      <c r="E5150" s="30">
        <v>0</v>
      </c>
      <c r="F5150" s="30">
        <v>0</v>
      </c>
      <c r="H5150" s="30"/>
    </row>
    <row r="5151" spans="1:8" x14ac:dyDescent="0.2">
      <c r="A5151" s="30">
        <v>0</v>
      </c>
      <c r="B5151" s="30">
        <v>9</v>
      </c>
      <c r="C5151" s="30">
        <v>9</v>
      </c>
      <c r="D5151" s="30">
        <v>-414</v>
      </c>
      <c r="E5151" s="30">
        <v>0</v>
      </c>
      <c r="F5151" s="30">
        <v>0</v>
      </c>
      <c r="H5151" s="30"/>
    </row>
    <row r="5152" spans="1:8" x14ac:dyDescent="0.2">
      <c r="A5152" s="30">
        <v>13</v>
      </c>
      <c r="B5152" s="30">
        <v>16</v>
      </c>
      <c r="C5152" s="30">
        <v>3</v>
      </c>
      <c r="D5152" s="30">
        <v>-736</v>
      </c>
      <c r="E5152" s="30">
        <v>0</v>
      </c>
      <c r="F5152" s="30">
        <v>0</v>
      </c>
      <c r="H5152" s="30"/>
    </row>
    <row r="5153" spans="1:8" x14ac:dyDescent="0.2">
      <c r="A5153" s="30">
        <v>10</v>
      </c>
      <c r="B5153" s="30">
        <v>13</v>
      </c>
      <c r="C5153" s="30">
        <v>3</v>
      </c>
      <c r="D5153" s="30">
        <v>-598</v>
      </c>
      <c r="E5153" s="30">
        <v>0</v>
      </c>
      <c r="F5153" s="30">
        <v>0</v>
      </c>
      <c r="H5153" s="30"/>
    </row>
    <row r="5154" spans="1:8" x14ac:dyDescent="0.2">
      <c r="A5154" s="30">
        <v>17</v>
      </c>
      <c r="B5154" s="30">
        <v>17</v>
      </c>
      <c r="C5154" s="30">
        <v>0</v>
      </c>
      <c r="D5154" s="30">
        <v>-782</v>
      </c>
      <c r="E5154" s="30">
        <v>0</v>
      </c>
      <c r="F5154" s="30">
        <v>0</v>
      </c>
      <c r="H5154" s="30"/>
    </row>
    <row r="5155" spans="1:8" x14ac:dyDescent="0.2">
      <c r="A5155" s="30">
        <v>17</v>
      </c>
      <c r="B5155" s="30">
        <v>17</v>
      </c>
      <c r="C5155" s="30">
        <v>0</v>
      </c>
      <c r="D5155" s="30">
        <v>-782</v>
      </c>
      <c r="E5155" s="30">
        <v>0</v>
      </c>
      <c r="F5155" s="30">
        <v>0</v>
      </c>
      <c r="H5155" s="30"/>
    </row>
    <row r="5156" spans="1:8" x14ac:dyDescent="0.2">
      <c r="A5156" s="30">
        <v>1</v>
      </c>
      <c r="B5156" s="30">
        <v>1</v>
      </c>
      <c r="C5156" s="30">
        <v>0</v>
      </c>
      <c r="D5156" s="30">
        <v>-46</v>
      </c>
      <c r="E5156" s="30">
        <v>0</v>
      </c>
      <c r="F5156" s="30">
        <v>0</v>
      </c>
      <c r="H5156" s="30"/>
    </row>
    <row r="5157" spans="1:8" x14ac:dyDescent="0.2">
      <c r="A5157" s="30">
        <v>0</v>
      </c>
      <c r="B5157" s="30">
        <v>6</v>
      </c>
      <c r="C5157" s="30">
        <v>6</v>
      </c>
      <c r="D5157" s="30">
        <v>-276</v>
      </c>
      <c r="E5157" s="30">
        <v>0</v>
      </c>
      <c r="F5157" s="30">
        <v>0</v>
      </c>
      <c r="H5157" s="30"/>
    </row>
    <row r="5158" spans="1:8" x14ac:dyDescent="0.2">
      <c r="A5158" s="30">
        <v>5</v>
      </c>
      <c r="B5158" s="30">
        <v>5</v>
      </c>
      <c r="C5158" s="30">
        <v>0</v>
      </c>
      <c r="D5158" s="30">
        <v>-230</v>
      </c>
      <c r="E5158" s="30">
        <v>0</v>
      </c>
      <c r="F5158" s="30">
        <v>0</v>
      </c>
      <c r="H5158" s="30"/>
    </row>
    <row r="5159" spans="1:8" x14ac:dyDescent="0.2">
      <c r="A5159" s="30">
        <v>3</v>
      </c>
      <c r="B5159" s="30">
        <v>3</v>
      </c>
      <c r="C5159" s="30">
        <v>0</v>
      </c>
      <c r="D5159" s="30">
        <v>-138</v>
      </c>
      <c r="E5159" s="30">
        <v>0</v>
      </c>
      <c r="F5159" s="30">
        <v>0</v>
      </c>
      <c r="H5159" s="30"/>
    </row>
    <row r="5160" spans="1:8" x14ac:dyDescent="0.2">
      <c r="A5160" s="30">
        <v>3</v>
      </c>
      <c r="B5160" s="30">
        <v>3</v>
      </c>
      <c r="C5160" s="30">
        <v>0</v>
      </c>
      <c r="D5160" s="30">
        <v>-138</v>
      </c>
      <c r="E5160" s="30">
        <v>0</v>
      </c>
      <c r="F5160" s="30">
        <v>0</v>
      </c>
      <c r="H5160" s="30"/>
    </row>
    <row r="5161" spans="1:8" x14ac:dyDescent="0.2">
      <c r="A5161" s="30">
        <v>0</v>
      </c>
      <c r="B5161" s="30">
        <v>3</v>
      </c>
      <c r="C5161" s="30">
        <v>3</v>
      </c>
      <c r="D5161" s="30">
        <v>-138</v>
      </c>
      <c r="E5161" s="30">
        <v>0</v>
      </c>
      <c r="F5161" s="30">
        <v>0</v>
      </c>
      <c r="H5161" s="30"/>
    </row>
    <row r="5162" spans="1:8" x14ac:dyDescent="0.2">
      <c r="A5162" s="30">
        <v>0</v>
      </c>
      <c r="B5162" s="30">
        <v>3</v>
      </c>
      <c r="C5162" s="30">
        <v>3</v>
      </c>
      <c r="D5162" s="30">
        <v>-138</v>
      </c>
      <c r="E5162" s="30">
        <v>0</v>
      </c>
      <c r="F5162" s="30">
        <v>0</v>
      </c>
      <c r="H5162" s="30"/>
    </row>
    <row r="5163" spans="1:8" x14ac:dyDescent="0.2">
      <c r="A5163" s="30">
        <v>3</v>
      </c>
      <c r="B5163" s="30">
        <v>3</v>
      </c>
      <c r="C5163" s="30">
        <v>0</v>
      </c>
      <c r="D5163" s="30">
        <v>-138</v>
      </c>
      <c r="E5163" s="30">
        <v>0</v>
      </c>
      <c r="F5163" s="30">
        <v>0</v>
      </c>
      <c r="H5163" s="30"/>
    </row>
    <row r="5164" spans="1:8" x14ac:dyDescent="0.2">
      <c r="A5164" s="30">
        <v>4</v>
      </c>
      <c r="B5164" s="30">
        <v>4</v>
      </c>
      <c r="C5164" s="30">
        <v>0</v>
      </c>
      <c r="D5164" s="30">
        <v>-184</v>
      </c>
      <c r="E5164" s="30">
        <v>0</v>
      </c>
      <c r="F5164" s="30">
        <v>0</v>
      </c>
      <c r="H5164" s="30"/>
    </row>
    <row r="5165" spans="1:8" x14ac:dyDescent="0.2">
      <c r="A5165" s="30">
        <v>5</v>
      </c>
      <c r="B5165" s="30">
        <v>5</v>
      </c>
      <c r="C5165" s="30">
        <v>0</v>
      </c>
      <c r="D5165" s="30">
        <v>-230</v>
      </c>
      <c r="E5165" s="30">
        <v>0</v>
      </c>
      <c r="F5165" s="30">
        <v>0</v>
      </c>
      <c r="H5165" s="30"/>
    </row>
    <row r="5166" spans="1:8" x14ac:dyDescent="0.2">
      <c r="A5166" s="30">
        <v>0</v>
      </c>
      <c r="B5166" s="30">
        <v>3</v>
      </c>
      <c r="C5166" s="30">
        <v>3</v>
      </c>
      <c r="D5166" s="30">
        <v>-138</v>
      </c>
      <c r="E5166" s="30">
        <v>0</v>
      </c>
      <c r="F5166" s="30">
        <v>0</v>
      </c>
      <c r="H5166" s="30"/>
    </row>
    <row r="5167" spans="1:8" x14ac:dyDescent="0.2">
      <c r="A5167" s="30">
        <v>3</v>
      </c>
      <c r="B5167" s="30">
        <v>3</v>
      </c>
      <c r="C5167" s="30">
        <v>0</v>
      </c>
      <c r="D5167" s="30">
        <v>-138</v>
      </c>
      <c r="E5167" s="30">
        <v>0</v>
      </c>
      <c r="F5167" s="30">
        <v>0</v>
      </c>
      <c r="H5167" s="30"/>
    </row>
    <row r="5168" spans="1:8" x14ac:dyDescent="0.2">
      <c r="A5168" s="30">
        <v>6</v>
      </c>
      <c r="B5168" s="30">
        <v>6</v>
      </c>
      <c r="C5168" s="30">
        <v>0</v>
      </c>
      <c r="D5168" s="30">
        <v>-276</v>
      </c>
      <c r="E5168" s="30">
        <v>0</v>
      </c>
      <c r="F5168" s="30">
        <v>0</v>
      </c>
      <c r="H5168" s="30"/>
    </row>
    <row r="5169" spans="1:8" x14ac:dyDescent="0.2">
      <c r="A5169" s="30">
        <v>3</v>
      </c>
      <c r="B5169" s="30">
        <v>3</v>
      </c>
      <c r="C5169" s="30">
        <v>0</v>
      </c>
      <c r="D5169" s="30">
        <v>-138</v>
      </c>
      <c r="E5169" s="30">
        <v>0</v>
      </c>
      <c r="F5169" s="30">
        <v>0</v>
      </c>
      <c r="H5169" s="30"/>
    </row>
    <row r="5170" spans="1:8" x14ac:dyDescent="0.2">
      <c r="A5170" s="30">
        <v>17</v>
      </c>
      <c r="B5170" s="30">
        <v>17</v>
      </c>
      <c r="C5170" s="30">
        <v>0</v>
      </c>
      <c r="D5170" s="30">
        <v>-782</v>
      </c>
      <c r="E5170" s="30">
        <v>0</v>
      </c>
      <c r="F5170" s="30">
        <v>0</v>
      </c>
      <c r="H5170" s="30"/>
    </row>
    <row r="5171" spans="1:8" x14ac:dyDescent="0.2">
      <c r="A5171" s="30">
        <v>2</v>
      </c>
      <c r="B5171" s="30">
        <v>2</v>
      </c>
      <c r="C5171" s="30">
        <v>0</v>
      </c>
      <c r="D5171" s="30">
        <v>-92</v>
      </c>
      <c r="E5171" s="30">
        <v>0</v>
      </c>
      <c r="F5171" s="30">
        <v>0</v>
      </c>
      <c r="H5171" s="30"/>
    </row>
    <row r="5172" spans="1:8" x14ac:dyDescent="0.2">
      <c r="A5172" s="30">
        <v>7</v>
      </c>
      <c r="B5172" s="30">
        <v>7</v>
      </c>
      <c r="C5172" s="30">
        <v>0</v>
      </c>
      <c r="D5172" s="30">
        <v>-322</v>
      </c>
      <c r="E5172" s="30">
        <v>0</v>
      </c>
      <c r="F5172" s="30">
        <v>0</v>
      </c>
      <c r="H5172" s="30"/>
    </row>
    <row r="5173" spans="1:8" x14ac:dyDescent="0.2">
      <c r="A5173" s="30">
        <v>11</v>
      </c>
      <c r="B5173" s="30">
        <v>11</v>
      </c>
      <c r="C5173" s="30">
        <v>0</v>
      </c>
      <c r="D5173" s="30">
        <v>-506</v>
      </c>
      <c r="E5173" s="30">
        <v>0</v>
      </c>
      <c r="F5173" s="30">
        <v>0</v>
      </c>
      <c r="H5173" s="30"/>
    </row>
    <row r="5174" spans="1:8" x14ac:dyDescent="0.2">
      <c r="A5174" s="30">
        <v>1</v>
      </c>
      <c r="B5174" s="30">
        <v>1</v>
      </c>
      <c r="C5174" s="30">
        <v>0</v>
      </c>
      <c r="D5174" s="30">
        <v>-46</v>
      </c>
      <c r="E5174" s="30">
        <v>0</v>
      </c>
      <c r="F5174" s="30">
        <v>0</v>
      </c>
      <c r="H5174" s="30"/>
    </row>
    <row r="5175" spans="1:8" x14ac:dyDescent="0.2">
      <c r="A5175" s="30">
        <v>7</v>
      </c>
      <c r="B5175" s="30">
        <v>7</v>
      </c>
      <c r="C5175" s="30">
        <v>0</v>
      </c>
      <c r="D5175" s="30">
        <v>-322</v>
      </c>
      <c r="E5175" s="30">
        <v>0</v>
      </c>
      <c r="F5175" s="30">
        <v>0</v>
      </c>
      <c r="H5175" s="30"/>
    </row>
    <row r="5176" spans="1:8" x14ac:dyDescent="0.2">
      <c r="A5176" s="30">
        <v>9</v>
      </c>
      <c r="B5176" s="30">
        <v>9</v>
      </c>
      <c r="C5176" s="30">
        <v>0</v>
      </c>
      <c r="D5176" s="30">
        <v>-414</v>
      </c>
      <c r="E5176" s="30">
        <v>0</v>
      </c>
      <c r="F5176" s="30">
        <v>0</v>
      </c>
      <c r="H5176" s="30"/>
    </row>
    <row r="5177" spans="1:8" x14ac:dyDescent="0.2">
      <c r="A5177" s="30">
        <v>3</v>
      </c>
      <c r="B5177" s="30">
        <v>3</v>
      </c>
      <c r="C5177" s="30">
        <v>0</v>
      </c>
      <c r="D5177" s="30">
        <v>-138</v>
      </c>
      <c r="E5177" s="30">
        <v>0</v>
      </c>
      <c r="F5177" s="30">
        <v>0</v>
      </c>
      <c r="H5177" s="30"/>
    </row>
    <row r="5178" spans="1:8" x14ac:dyDescent="0.2">
      <c r="A5178" s="30">
        <v>0</v>
      </c>
      <c r="B5178" s="30">
        <v>3</v>
      </c>
      <c r="C5178" s="30">
        <v>3</v>
      </c>
      <c r="D5178" s="30">
        <v>-138</v>
      </c>
      <c r="E5178" s="30">
        <v>0</v>
      </c>
      <c r="F5178" s="30">
        <v>0</v>
      </c>
      <c r="H5178" s="30"/>
    </row>
    <row r="5179" spans="1:8" x14ac:dyDescent="0.2">
      <c r="A5179" s="30">
        <v>3</v>
      </c>
      <c r="B5179" s="30">
        <v>9</v>
      </c>
      <c r="C5179" s="30">
        <v>6</v>
      </c>
      <c r="D5179" s="30">
        <v>-414</v>
      </c>
      <c r="E5179" s="30">
        <v>0</v>
      </c>
      <c r="F5179" s="30">
        <v>0</v>
      </c>
      <c r="H5179" s="30"/>
    </row>
    <row r="5180" spans="1:8" x14ac:dyDescent="0.2">
      <c r="A5180" s="30">
        <v>0</v>
      </c>
      <c r="B5180" s="30">
        <v>3</v>
      </c>
      <c r="C5180" s="30">
        <v>3</v>
      </c>
      <c r="D5180" s="30">
        <v>-138</v>
      </c>
      <c r="E5180" s="30">
        <v>0</v>
      </c>
      <c r="F5180" s="30">
        <v>0</v>
      </c>
      <c r="H5180" s="30"/>
    </row>
    <row r="5181" spans="1:8" x14ac:dyDescent="0.2">
      <c r="A5181" s="30">
        <v>6</v>
      </c>
      <c r="B5181" s="30">
        <v>6</v>
      </c>
      <c r="C5181" s="30">
        <v>0</v>
      </c>
      <c r="D5181" s="30">
        <v>-276</v>
      </c>
      <c r="E5181" s="30">
        <v>0</v>
      </c>
      <c r="F5181" s="30">
        <v>0</v>
      </c>
      <c r="H5181" s="30"/>
    </row>
    <row r="5182" spans="1:8" x14ac:dyDescent="0.2">
      <c r="A5182" s="30">
        <v>3</v>
      </c>
      <c r="B5182" s="30">
        <v>3</v>
      </c>
      <c r="C5182" s="30">
        <v>0</v>
      </c>
      <c r="D5182" s="30">
        <v>-138</v>
      </c>
      <c r="E5182" s="30">
        <v>0</v>
      </c>
      <c r="F5182" s="30">
        <v>0</v>
      </c>
      <c r="H5182" s="30"/>
    </row>
    <row r="5183" spans="1:8" x14ac:dyDescent="0.2">
      <c r="A5183" s="30">
        <v>3</v>
      </c>
      <c r="B5183" s="30">
        <v>6</v>
      </c>
      <c r="C5183" s="30">
        <v>3</v>
      </c>
      <c r="D5183" s="30">
        <v>-276</v>
      </c>
      <c r="E5183" s="30">
        <v>0</v>
      </c>
      <c r="F5183" s="30">
        <v>0</v>
      </c>
      <c r="H5183" s="30"/>
    </row>
    <row r="5184" spans="1:8" x14ac:dyDescent="0.2">
      <c r="A5184" s="30">
        <v>3</v>
      </c>
      <c r="B5184" s="30">
        <v>3</v>
      </c>
      <c r="C5184" s="30">
        <v>0</v>
      </c>
      <c r="D5184" s="30">
        <v>-138</v>
      </c>
      <c r="E5184" s="30">
        <v>0</v>
      </c>
      <c r="F5184" s="30">
        <v>0</v>
      </c>
      <c r="H5184" s="30"/>
    </row>
    <row r="5185" spans="1:8" x14ac:dyDescent="0.2">
      <c r="A5185" s="30">
        <v>1</v>
      </c>
      <c r="B5185" s="30">
        <v>1</v>
      </c>
      <c r="C5185" s="30">
        <v>0</v>
      </c>
      <c r="D5185" s="30">
        <v>-46</v>
      </c>
      <c r="E5185" s="30">
        <v>0</v>
      </c>
      <c r="F5185" s="30">
        <v>0</v>
      </c>
      <c r="H5185" s="30"/>
    </row>
    <row r="5186" spans="1:8" x14ac:dyDescent="0.2">
      <c r="A5186" s="30">
        <v>6</v>
      </c>
      <c r="B5186" s="30">
        <v>6</v>
      </c>
      <c r="C5186" s="30">
        <v>0</v>
      </c>
      <c r="D5186" s="30">
        <v>-276</v>
      </c>
      <c r="E5186" s="30">
        <v>0</v>
      </c>
      <c r="F5186" s="30">
        <v>0</v>
      </c>
      <c r="H5186" s="30"/>
    </row>
    <row r="5187" spans="1:8" x14ac:dyDescent="0.2">
      <c r="A5187" s="30">
        <v>0</v>
      </c>
      <c r="B5187" s="30">
        <v>1</v>
      </c>
      <c r="C5187" s="30">
        <v>1</v>
      </c>
      <c r="D5187" s="30">
        <v>-46</v>
      </c>
      <c r="E5187" s="30">
        <v>0</v>
      </c>
      <c r="F5187" s="30">
        <v>0</v>
      </c>
      <c r="H5187" s="30"/>
    </row>
    <row r="5188" spans="1:8" x14ac:dyDescent="0.2">
      <c r="A5188" s="30">
        <v>14</v>
      </c>
      <c r="B5188" s="30">
        <v>17</v>
      </c>
      <c r="C5188" s="30">
        <v>3</v>
      </c>
      <c r="D5188" s="30">
        <v>-782</v>
      </c>
      <c r="E5188" s="30">
        <v>0</v>
      </c>
      <c r="F5188" s="30">
        <v>0</v>
      </c>
      <c r="H5188" s="30"/>
    </row>
    <row r="5189" spans="1:8" x14ac:dyDescent="0.2">
      <c r="A5189" s="30">
        <v>4</v>
      </c>
      <c r="B5189" s="30">
        <v>4</v>
      </c>
      <c r="C5189" s="30">
        <v>0</v>
      </c>
      <c r="D5189" s="30">
        <v>-184</v>
      </c>
      <c r="E5189" s="30">
        <v>0</v>
      </c>
      <c r="F5189" s="30">
        <v>0</v>
      </c>
      <c r="H5189" s="30"/>
    </row>
    <row r="5190" spans="1:8" x14ac:dyDescent="0.2">
      <c r="A5190" s="30">
        <v>2</v>
      </c>
      <c r="B5190" s="30">
        <v>6</v>
      </c>
      <c r="C5190" s="30">
        <v>4</v>
      </c>
      <c r="D5190" s="30">
        <v>-276</v>
      </c>
      <c r="E5190" s="30">
        <v>0</v>
      </c>
      <c r="F5190" s="30">
        <v>0</v>
      </c>
      <c r="H5190" s="30"/>
    </row>
    <row r="5191" spans="1:8" x14ac:dyDescent="0.2">
      <c r="A5191" s="30">
        <v>3</v>
      </c>
      <c r="B5191" s="30">
        <v>3</v>
      </c>
      <c r="C5191" s="30">
        <v>0</v>
      </c>
      <c r="D5191" s="30">
        <v>-138</v>
      </c>
      <c r="E5191" s="30">
        <v>0</v>
      </c>
      <c r="F5191" s="30">
        <v>0</v>
      </c>
      <c r="H5191" s="30"/>
    </row>
    <row r="5192" spans="1:8" x14ac:dyDescent="0.2">
      <c r="A5192" s="30">
        <v>6</v>
      </c>
      <c r="B5192" s="30">
        <v>6</v>
      </c>
      <c r="C5192" s="30">
        <v>0</v>
      </c>
      <c r="D5192" s="30">
        <v>-276</v>
      </c>
      <c r="E5192" s="30">
        <v>0</v>
      </c>
      <c r="F5192" s="30">
        <v>0</v>
      </c>
      <c r="H5192" s="30"/>
    </row>
    <row r="5193" spans="1:8" x14ac:dyDescent="0.2">
      <c r="A5193" s="30">
        <v>1</v>
      </c>
      <c r="B5193" s="30">
        <v>1</v>
      </c>
      <c r="C5193" s="30">
        <v>0</v>
      </c>
      <c r="D5193" s="30">
        <v>-46</v>
      </c>
      <c r="E5193" s="30">
        <v>0</v>
      </c>
      <c r="F5193" s="30">
        <v>0</v>
      </c>
      <c r="H5193" s="30"/>
    </row>
    <row r="5194" spans="1:8" x14ac:dyDescent="0.2">
      <c r="A5194" s="30">
        <v>0</v>
      </c>
      <c r="B5194" s="30">
        <v>3</v>
      </c>
      <c r="C5194" s="30">
        <v>3</v>
      </c>
      <c r="D5194" s="30">
        <v>-138</v>
      </c>
      <c r="E5194" s="30">
        <v>0</v>
      </c>
      <c r="F5194" s="30">
        <v>0</v>
      </c>
      <c r="H5194" s="30"/>
    </row>
    <row r="5195" spans="1:8" x14ac:dyDescent="0.2">
      <c r="A5195" s="30">
        <v>6</v>
      </c>
      <c r="B5195" s="30">
        <v>6</v>
      </c>
      <c r="C5195" s="30">
        <v>0</v>
      </c>
      <c r="D5195" s="30">
        <v>-276</v>
      </c>
      <c r="E5195" s="30">
        <v>0</v>
      </c>
      <c r="F5195" s="30">
        <v>0</v>
      </c>
      <c r="H5195" s="30"/>
    </row>
    <row r="5196" spans="1:8" x14ac:dyDescent="0.2">
      <c r="A5196" s="30">
        <v>7</v>
      </c>
      <c r="B5196" s="30">
        <v>7</v>
      </c>
      <c r="C5196" s="30">
        <v>0</v>
      </c>
      <c r="D5196" s="30">
        <v>-322</v>
      </c>
      <c r="E5196" s="30">
        <v>0</v>
      </c>
      <c r="F5196" s="30">
        <v>0</v>
      </c>
      <c r="H5196" s="30"/>
    </row>
    <row r="5197" spans="1:8" x14ac:dyDescent="0.2">
      <c r="A5197" s="30">
        <v>2</v>
      </c>
      <c r="B5197" s="30">
        <v>2</v>
      </c>
      <c r="C5197" s="30">
        <v>0</v>
      </c>
      <c r="D5197" s="30">
        <v>-92</v>
      </c>
      <c r="E5197" s="30">
        <v>0</v>
      </c>
      <c r="F5197" s="30">
        <v>0</v>
      </c>
      <c r="H5197" s="30"/>
    </row>
    <row r="5198" spans="1:8" x14ac:dyDescent="0.2">
      <c r="A5198" s="30">
        <v>11</v>
      </c>
      <c r="B5198" s="30">
        <v>11</v>
      </c>
      <c r="C5198" s="30">
        <v>0</v>
      </c>
      <c r="D5198" s="30">
        <v>-506</v>
      </c>
      <c r="E5198" s="30">
        <v>0</v>
      </c>
      <c r="F5198" s="30">
        <v>0</v>
      </c>
      <c r="H5198" s="30"/>
    </row>
    <row r="5199" spans="1:8" x14ac:dyDescent="0.2">
      <c r="A5199" s="30">
        <v>3</v>
      </c>
      <c r="B5199" s="30">
        <v>3</v>
      </c>
      <c r="C5199" s="30">
        <v>0</v>
      </c>
      <c r="D5199" s="30">
        <v>-138</v>
      </c>
      <c r="E5199" s="30">
        <v>0</v>
      </c>
      <c r="F5199" s="30">
        <v>0</v>
      </c>
      <c r="H5199" s="30"/>
    </row>
    <row r="5200" spans="1:8" x14ac:dyDescent="0.2">
      <c r="A5200" s="30">
        <v>9</v>
      </c>
      <c r="B5200" s="30">
        <v>9</v>
      </c>
      <c r="C5200" s="30">
        <v>0</v>
      </c>
      <c r="D5200" s="30">
        <v>-414</v>
      </c>
      <c r="E5200" s="30">
        <v>0</v>
      </c>
      <c r="F5200" s="30">
        <v>0</v>
      </c>
      <c r="H5200" s="30"/>
    </row>
    <row r="5201" spans="1:8" x14ac:dyDescent="0.2">
      <c r="A5201" s="30">
        <v>13</v>
      </c>
      <c r="B5201" s="30">
        <v>13</v>
      </c>
      <c r="C5201" s="30">
        <v>0</v>
      </c>
      <c r="D5201" s="30">
        <v>-598</v>
      </c>
      <c r="E5201" s="30">
        <v>0</v>
      </c>
      <c r="F5201" s="30">
        <v>0</v>
      </c>
      <c r="H5201" s="30"/>
    </row>
    <row r="5202" spans="1:8" x14ac:dyDescent="0.2">
      <c r="A5202" s="30">
        <v>13.5</v>
      </c>
      <c r="B5202" s="30">
        <v>13.5</v>
      </c>
      <c r="C5202" s="30">
        <v>0</v>
      </c>
      <c r="D5202" s="30">
        <v>-621</v>
      </c>
      <c r="E5202" s="30">
        <v>0</v>
      </c>
      <c r="F5202" s="30">
        <v>0</v>
      </c>
      <c r="H5202" s="30"/>
    </row>
    <row r="5203" spans="1:8" x14ac:dyDescent="0.2">
      <c r="A5203" s="30">
        <v>2.5</v>
      </c>
      <c r="B5203" s="30">
        <v>2.5</v>
      </c>
      <c r="C5203" s="30">
        <v>0</v>
      </c>
      <c r="D5203" s="30">
        <v>-115</v>
      </c>
      <c r="E5203" s="30">
        <v>0</v>
      </c>
      <c r="F5203" s="30">
        <v>0</v>
      </c>
      <c r="H5203" s="30"/>
    </row>
    <row r="5204" spans="1:8" x14ac:dyDescent="0.2">
      <c r="A5204" s="30">
        <v>12</v>
      </c>
      <c r="B5204" s="30">
        <v>12</v>
      </c>
      <c r="C5204" s="30">
        <v>0</v>
      </c>
      <c r="D5204" s="30">
        <v>-552</v>
      </c>
      <c r="E5204" s="30">
        <v>0</v>
      </c>
      <c r="F5204" s="30">
        <v>0</v>
      </c>
      <c r="H5204" s="30"/>
    </row>
    <row r="5205" spans="1:8" x14ac:dyDescent="0.2">
      <c r="A5205" s="30">
        <v>0</v>
      </c>
      <c r="B5205" s="30">
        <v>1</v>
      </c>
      <c r="C5205" s="30">
        <v>1</v>
      </c>
      <c r="D5205" s="30">
        <v>-46</v>
      </c>
      <c r="E5205" s="30">
        <v>0</v>
      </c>
      <c r="F5205" s="30">
        <v>0</v>
      </c>
      <c r="H5205" s="30"/>
    </row>
    <row r="5206" spans="1:8" x14ac:dyDescent="0.2">
      <c r="A5206" s="30">
        <v>3</v>
      </c>
      <c r="B5206" s="30">
        <v>3</v>
      </c>
      <c r="C5206" s="30">
        <v>0</v>
      </c>
      <c r="D5206" s="30">
        <v>-138</v>
      </c>
      <c r="E5206" s="30">
        <v>0</v>
      </c>
      <c r="F5206" s="30">
        <v>0</v>
      </c>
      <c r="H5206" s="30"/>
    </row>
    <row r="5207" spans="1:8" x14ac:dyDescent="0.2">
      <c r="A5207" s="30">
        <v>10</v>
      </c>
      <c r="B5207" s="30">
        <v>10</v>
      </c>
      <c r="C5207" s="30">
        <v>0</v>
      </c>
      <c r="D5207" s="30">
        <v>-460</v>
      </c>
      <c r="E5207" s="30">
        <v>0</v>
      </c>
      <c r="F5207" s="30">
        <v>0</v>
      </c>
      <c r="H5207" s="30"/>
    </row>
    <row r="5208" spans="1:8" x14ac:dyDescent="0.2">
      <c r="A5208" s="30">
        <v>3</v>
      </c>
      <c r="B5208" s="30">
        <v>3</v>
      </c>
      <c r="C5208" s="30">
        <v>0</v>
      </c>
      <c r="D5208" s="30">
        <v>-138</v>
      </c>
      <c r="E5208" s="30">
        <v>0</v>
      </c>
      <c r="F5208" s="30">
        <v>0</v>
      </c>
      <c r="H5208" s="30"/>
    </row>
    <row r="5209" spans="1:8" x14ac:dyDescent="0.2">
      <c r="A5209" s="30">
        <v>1</v>
      </c>
      <c r="B5209" s="30">
        <v>1</v>
      </c>
      <c r="C5209" s="30">
        <v>0</v>
      </c>
      <c r="D5209" s="30">
        <v>-46</v>
      </c>
      <c r="E5209" s="30">
        <v>0</v>
      </c>
      <c r="F5209" s="30">
        <v>0</v>
      </c>
      <c r="H5209" s="30"/>
    </row>
    <row r="5210" spans="1:8" x14ac:dyDescent="0.2">
      <c r="A5210" s="30">
        <v>3</v>
      </c>
      <c r="B5210" s="30">
        <v>3</v>
      </c>
      <c r="C5210" s="30">
        <v>0</v>
      </c>
      <c r="D5210" s="30">
        <v>-138</v>
      </c>
      <c r="E5210" s="30">
        <v>0</v>
      </c>
      <c r="F5210" s="30">
        <v>0</v>
      </c>
      <c r="H5210" s="30"/>
    </row>
    <row r="5211" spans="1:8" x14ac:dyDescent="0.2">
      <c r="A5211" s="30">
        <v>0</v>
      </c>
      <c r="B5211" s="30">
        <v>3</v>
      </c>
      <c r="C5211" s="30">
        <v>3</v>
      </c>
      <c r="D5211" s="30">
        <v>-138</v>
      </c>
      <c r="E5211" s="30">
        <v>0</v>
      </c>
      <c r="F5211" s="30">
        <v>0</v>
      </c>
      <c r="H5211" s="30"/>
    </row>
    <row r="5212" spans="1:8" x14ac:dyDescent="0.2">
      <c r="A5212" s="30">
        <v>10</v>
      </c>
      <c r="B5212" s="30">
        <v>13</v>
      </c>
      <c r="C5212" s="30">
        <v>3</v>
      </c>
      <c r="D5212" s="30">
        <v>-598</v>
      </c>
      <c r="E5212" s="30">
        <v>0</v>
      </c>
      <c r="F5212" s="30">
        <v>0</v>
      </c>
      <c r="H5212" s="30"/>
    </row>
    <row r="5213" spans="1:8" x14ac:dyDescent="0.2">
      <c r="A5213" s="30">
        <v>13</v>
      </c>
      <c r="B5213" s="30">
        <v>13</v>
      </c>
      <c r="C5213" s="30">
        <v>0</v>
      </c>
      <c r="D5213" s="30">
        <v>-598</v>
      </c>
      <c r="E5213" s="30">
        <v>0</v>
      </c>
      <c r="F5213" s="30">
        <v>0</v>
      </c>
      <c r="H5213" s="30"/>
    </row>
    <row r="5214" spans="1:8" x14ac:dyDescent="0.2">
      <c r="A5214" s="30">
        <v>3</v>
      </c>
      <c r="B5214" s="30">
        <v>3</v>
      </c>
      <c r="C5214" s="30">
        <v>0</v>
      </c>
      <c r="D5214" s="30">
        <v>-138</v>
      </c>
      <c r="E5214" s="30">
        <v>0</v>
      </c>
      <c r="F5214" s="30">
        <v>0</v>
      </c>
      <c r="H5214" s="30"/>
    </row>
    <row r="5215" spans="1:8" x14ac:dyDescent="0.2">
      <c r="A5215" s="30">
        <v>0</v>
      </c>
      <c r="B5215" s="30">
        <v>3</v>
      </c>
      <c r="C5215" s="30">
        <v>3</v>
      </c>
      <c r="D5215" s="30">
        <v>-138</v>
      </c>
      <c r="E5215" s="30">
        <v>0</v>
      </c>
      <c r="F5215" s="30">
        <v>0</v>
      </c>
      <c r="H5215" s="30"/>
    </row>
    <row r="5216" spans="1:8" x14ac:dyDescent="0.2">
      <c r="A5216" s="30">
        <v>4</v>
      </c>
      <c r="B5216" s="30">
        <v>4</v>
      </c>
      <c r="C5216" s="30">
        <v>0</v>
      </c>
      <c r="D5216" s="30">
        <v>-184</v>
      </c>
      <c r="E5216" s="30">
        <v>0</v>
      </c>
      <c r="F5216" s="30">
        <v>0</v>
      </c>
      <c r="H5216" s="30"/>
    </row>
    <row r="5217" spans="1:8" x14ac:dyDescent="0.2">
      <c r="A5217" s="30">
        <v>0</v>
      </c>
      <c r="B5217" s="30">
        <v>3</v>
      </c>
      <c r="C5217" s="30">
        <v>3</v>
      </c>
      <c r="D5217" s="30">
        <v>-138</v>
      </c>
      <c r="E5217" s="30">
        <v>0</v>
      </c>
      <c r="F5217" s="30">
        <v>0</v>
      </c>
      <c r="H5217" s="30"/>
    </row>
    <row r="5218" spans="1:8" x14ac:dyDescent="0.2">
      <c r="A5218" s="30">
        <v>11</v>
      </c>
      <c r="B5218" s="30">
        <v>11</v>
      </c>
      <c r="C5218" s="30">
        <v>0</v>
      </c>
      <c r="D5218" s="30">
        <v>-506</v>
      </c>
      <c r="E5218" s="30">
        <v>0</v>
      </c>
      <c r="F5218" s="30">
        <v>0</v>
      </c>
      <c r="H5218" s="30"/>
    </row>
    <row r="5219" spans="1:8" x14ac:dyDescent="0.2">
      <c r="A5219" s="30">
        <v>6</v>
      </c>
      <c r="B5219" s="30">
        <v>9</v>
      </c>
      <c r="C5219" s="30">
        <v>3</v>
      </c>
      <c r="D5219" s="30">
        <v>-414</v>
      </c>
      <c r="E5219" s="30">
        <v>0</v>
      </c>
      <c r="F5219" s="30">
        <v>0</v>
      </c>
      <c r="H5219" s="30"/>
    </row>
    <row r="5220" spans="1:8" x14ac:dyDescent="0.2">
      <c r="A5220" s="30">
        <v>12</v>
      </c>
      <c r="B5220" s="30">
        <v>12</v>
      </c>
      <c r="C5220" s="30">
        <v>0</v>
      </c>
      <c r="D5220" s="30">
        <v>-552</v>
      </c>
      <c r="E5220" s="30">
        <v>0</v>
      </c>
      <c r="F5220" s="30">
        <v>0</v>
      </c>
      <c r="H5220" s="30"/>
    </row>
    <row r="5221" spans="1:8" x14ac:dyDescent="0.2">
      <c r="A5221" s="30">
        <v>3</v>
      </c>
      <c r="B5221" s="30">
        <v>3</v>
      </c>
      <c r="C5221" s="30">
        <v>0</v>
      </c>
      <c r="D5221" s="30">
        <v>-138</v>
      </c>
      <c r="E5221" s="30">
        <v>0</v>
      </c>
      <c r="F5221" s="30">
        <v>0</v>
      </c>
      <c r="H5221" s="30"/>
    </row>
    <row r="5222" spans="1:8" x14ac:dyDescent="0.2">
      <c r="A5222" s="30">
        <v>4</v>
      </c>
      <c r="B5222" s="30">
        <v>4</v>
      </c>
      <c r="C5222" s="30">
        <v>0</v>
      </c>
      <c r="D5222" s="30">
        <v>-184</v>
      </c>
      <c r="E5222" s="30">
        <v>0</v>
      </c>
      <c r="F5222" s="30">
        <v>0</v>
      </c>
      <c r="H5222" s="30"/>
    </row>
    <row r="5223" spans="1:8" x14ac:dyDescent="0.2">
      <c r="A5223" s="30">
        <v>4</v>
      </c>
      <c r="B5223" s="30">
        <v>4</v>
      </c>
      <c r="C5223" s="30">
        <v>0</v>
      </c>
      <c r="D5223" s="30">
        <v>-184</v>
      </c>
      <c r="E5223" s="30">
        <v>0</v>
      </c>
      <c r="F5223" s="30">
        <v>0</v>
      </c>
      <c r="H5223" s="30"/>
    </row>
    <row r="5224" spans="1:8" x14ac:dyDescent="0.2">
      <c r="A5224" s="30">
        <v>4</v>
      </c>
      <c r="B5224" s="30">
        <v>4</v>
      </c>
      <c r="C5224" s="30">
        <v>0</v>
      </c>
      <c r="D5224" s="30">
        <v>-184</v>
      </c>
      <c r="E5224" s="30">
        <v>0</v>
      </c>
      <c r="F5224" s="30">
        <v>0</v>
      </c>
      <c r="H5224" s="30"/>
    </row>
    <row r="5225" spans="1:8" x14ac:dyDescent="0.2">
      <c r="A5225" s="30">
        <v>2</v>
      </c>
      <c r="B5225" s="30">
        <v>2</v>
      </c>
      <c r="C5225" s="30">
        <v>0</v>
      </c>
      <c r="D5225" s="30">
        <v>-92</v>
      </c>
      <c r="E5225" s="30">
        <v>0</v>
      </c>
      <c r="F5225" s="30">
        <v>0</v>
      </c>
      <c r="H5225" s="30"/>
    </row>
    <row r="5226" spans="1:8" x14ac:dyDescent="0.2">
      <c r="A5226" s="30">
        <v>15</v>
      </c>
      <c r="B5226" s="30">
        <v>15</v>
      </c>
      <c r="C5226" s="30">
        <v>0</v>
      </c>
      <c r="D5226" s="30">
        <v>-690</v>
      </c>
      <c r="E5226" s="30">
        <v>0</v>
      </c>
      <c r="F5226" s="30">
        <v>0</v>
      </c>
      <c r="H5226" s="30"/>
    </row>
    <row r="5227" spans="1:8" x14ac:dyDescent="0.2">
      <c r="A5227" s="30">
        <v>3</v>
      </c>
      <c r="B5227" s="30">
        <v>3</v>
      </c>
      <c r="C5227" s="30">
        <v>0</v>
      </c>
      <c r="D5227" s="30">
        <v>-138</v>
      </c>
      <c r="E5227" s="30">
        <v>0</v>
      </c>
      <c r="F5227" s="30">
        <v>0</v>
      </c>
      <c r="H5227" s="30"/>
    </row>
    <row r="5228" spans="1:8" x14ac:dyDescent="0.2">
      <c r="A5228" s="30">
        <v>3</v>
      </c>
      <c r="B5228" s="30">
        <v>3</v>
      </c>
      <c r="C5228" s="30">
        <v>0</v>
      </c>
      <c r="D5228" s="30">
        <v>-138</v>
      </c>
      <c r="E5228" s="30">
        <v>0</v>
      </c>
      <c r="F5228" s="30">
        <v>0</v>
      </c>
      <c r="H5228" s="30"/>
    </row>
    <row r="5229" spans="1:8" x14ac:dyDescent="0.2">
      <c r="A5229" s="30">
        <v>0</v>
      </c>
      <c r="B5229" s="30">
        <v>4</v>
      </c>
      <c r="C5229" s="30">
        <v>4</v>
      </c>
      <c r="D5229" s="30">
        <v>-184</v>
      </c>
      <c r="E5229" s="30">
        <v>0</v>
      </c>
      <c r="F5229" s="30">
        <v>0</v>
      </c>
      <c r="H5229" s="30"/>
    </row>
    <row r="5230" spans="1:8" x14ac:dyDescent="0.2">
      <c r="A5230" s="30">
        <v>3</v>
      </c>
      <c r="B5230" s="30">
        <v>3</v>
      </c>
      <c r="C5230" s="30">
        <v>0</v>
      </c>
      <c r="D5230" s="30">
        <v>-138</v>
      </c>
      <c r="E5230" s="30">
        <v>0</v>
      </c>
      <c r="F5230" s="30">
        <v>0</v>
      </c>
      <c r="H5230" s="30"/>
    </row>
    <row r="5231" spans="1:8" x14ac:dyDescent="0.2">
      <c r="A5231" s="30">
        <v>6.5</v>
      </c>
      <c r="B5231" s="30">
        <v>6.5</v>
      </c>
      <c r="C5231" s="30">
        <v>0</v>
      </c>
      <c r="D5231" s="30">
        <v>-299</v>
      </c>
      <c r="E5231" s="30">
        <v>0</v>
      </c>
      <c r="F5231" s="30">
        <v>0</v>
      </c>
      <c r="H5231" s="30"/>
    </row>
    <row r="5232" spans="1:8" x14ac:dyDescent="0.2">
      <c r="A5232" s="30">
        <v>11</v>
      </c>
      <c r="B5232" s="30">
        <v>11</v>
      </c>
      <c r="C5232" s="30">
        <v>0</v>
      </c>
      <c r="D5232" s="30">
        <v>-506</v>
      </c>
      <c r="E5232" s="30">
        <v>0</v>
      </c>
      <c r="F5232" s="30">
        <v>0</v>
      </c>
      <c r="H5232" s="30"/>
    </row>
    <row r="5233" spans="1:8" x14ac:dyDescent="0.2">
      <c r="A5233" s="30">
        <v>3</v>
      </c>
      <c r="B5233" s="30">
        <v>3</v>
      </c>
      <c r="C5233" s="30">
        <v>0</v>
      </c>
      <c r="D5233" s="30">
        <v>-138</v>
      </c>
      <c r="E5233" s="30">
        <v>0</v>
      </c>
      <c r="F5233" s="30">
        <v>0</v>
      </c>
      <c r="H5233" s="30"/>
    </row>
    <row r="5234" spans="1:8" x14ac:dyDescent="0.2">
      <c r="A5234" s="30">
        <v>0</v>
      </c>
      <c r="B5234" s="30">
        <v>6</v>
      </c>
      <c r="C5234" s="30">
        <v>6</v>
      </c>
      <c r="D5234" s="30">
        <v>-276</v>
      </c>
      <c r="E5234" s="30">
        <v>0</v>
      </c>
      <c r="F5234" s="30">
        <v>0</v>
      </c>
      <c r="H5234" s="30"/>
    </row>
    <row r="5235" spans="1:8" x14ac:dyDescent="0.2">
      <c r="A5235" s="30">
        <v>2</v>
      </c>
      <c r="B5235" s="30">
        <v>2</v>
      </c>
      <c r="C5235" s="30">
        <v>0</v>
      </c>
      <c r="D5235" s="30">
        <v>-92</v>
      </c>
      <c r="E5235" s="30">
        <v>0</v>
      </c>
      <c r="F5235" s="30">
        <v>0</v>
      </c>
      <c r="H5235" s="30"/>
    </row>
    <row r="5236" spans="1:8" x14ac:dyDescent="0.2">
      <c r="A5236" s="30">
        <v>8</v>
      </c>
      <c r="B5236" s="30">
        <v>11</v>
      </c>
      <c r="C5236" s="30">
        <v>3</v>
      </c>
      <c r="D5236" s="30">
        <v>-506</v>
      </c>
      <c r="E5236" s="30">
        <v>0</v>
      </c>
      <c r="F5236" s="30">
        <v>0</v>
      </c>
      <c r="H5236" s="30"/>
    </row>
    <row r="5237" spans="1:8" x14ac:dyDescent="0.2">
      <c r="A5237" s="30">
        <v>11</v>
      </c>
      <c r="B5237" s="30">
        <v>11</v>
      </c>
      <c r="C5237" s="30">
        <v>0</v>
      </c>
      <c r="D5237" s="30">
        <v>-506</v>
      </c>
      <c r="E5237" s="30">
        <v>0</v>
      </c>
      <c r="F5237" s="30">
        <v>0</v>
      </c>
      <c r="H5237" s="30"/>
    </row>
    <row r="5238" spans="1:8" x14ac:dyDescent="0.2">
      <c r="A5238" s="30">
        <v>5</v>
      </c>
      <c r="B5238" s="30">
        <v>5</v>
      </c>
      <c r="C5238" s="30">
        <v>0</v>
      </c>
      <c r="D5238" s="30">
        <v>-230</v>
      </c>
      <c r="E5238" s="30">
        <v>0</v>
      </c>
      <c r="F5238" s="30">
        <v>0</v>
      </c>
      <c r="H5238" s="30"/>
    </row>
    <row r="5239" spans="1:8" x14ac:dyDescent="0.2">
      <c r="A5239" s="30">
        <v>6</v>
      </c>
      <c r="B5239" s="30">
        <v>9</v>
      </c>
      <c r="C5239" s="30">
        <v>3</v>
      </c>
      <c r="D5239" s="30">
        <v>-414</v>
      </c>
      <c r="E5239" s="30">
        <v>0</v>
      </c>
      <c r="F5239" s="30">
        <v>0</v>
      </c>
      <c r="H5239" s="30"/>
    </row>
    <row r="5240" spans="1:8" x14ac:dyDescent="0.2">
      <c r="A5240" s="30">
        <v>5</v>
      </c>
      <c r="B5240" s="30">
        <v>5</v>
      </c>
      <c r="C5240" s="30">
        <v>0</v>
      </c>
      <c r="D5240" s="30">
        <v>-230</v>
      </c>
      <c r="E5240" s="30">
        <v>0</v>
      </c>
      <c r="F5240" s="30">
        <v>0</v>
      </c>
      <c r="H5240" s="30"/>
    </row>
    <row r="5241" spans="1:8" x14ac:dyDescent="0.2">
      <c r="A5241" s="30">
        <v>4</v>
      </c>
      <c r="B5241" s="30">
        <v>7</v>
      </c>
      <c r="C5241" s="30">
        <v>3</v>
      </c>
      <c r="D5241" s="30">
        <v>-322</v>
      </c>
      <c r="E5241" s="30">
        <v>0</v>
      </c>
      <c r="F5241" s="30">
        <v>0</v>
      </c>
      <c r="H5241" s="30"/>
    </row>
    <row r="5242" spans="1:8" x14ac:dyDescent="0.2">
      <c r="A5242" s="30">
        <v>0</v>
      </c>
      <c r="B5242" s="30">
        <v>3</v>
      </c>
      <c r="C5242" s="30">
        <v>3</v>
      </c>
      <c r="D5242" s="30">
        <v>-138</v>
      </c>
      <c r="E5242" s="30">
        <v>0</v>
      </c>
      <c r="F5242" s="30">
        <v>0</v>
      </c>
      <c r="H5242" s="30"/>
    </row>
    <row r="5243" spans="1:8" x14ac:dyDescent="0.2">
      <c r="A5243" s="30">
        <v>3</v>
      </c>
      <c r="B5243" s="30">
        <v>3</v>
      </c>
      <c r="C5243" s="30">
        <v>0</v>
      </c>
      <c r="D5243" s="30">
        <v>-138</v>
      </c>
      <c r="E5243" s="30">
        <v>0</v>
      </c>
      <c r="F5243" s="30">
        <v>0</v>
      </c>
      <c r="H5243" s="30"/>
    </row>
    <row r="5244" spans="1:8" x14ac:dyDescent="0.2">
      <c r="A5244" s="30">
        <v>3</v>
      </c>
      <c r="B5244" s="30">
        <v>6</v>
      </c>
      <c r="C5244" s="30">
        <v>3</v>
      </c>
      <c r="D5244" s="30">
        <v>-276</v>
      </c>
      <c r="E5244" s="30">
        <v>0</v>
      </c>
      <c r="F5244" s="30">
        <v>0</v>
      </c>
      <c r="H5244" s="30"/>
    </row>
    <row r="5245" spans="1:8" x14ac:dyDescent="0.2">
      <c r="A5245" s="30">
        <v>9</v>
      </c>
      <c r="B5245" s="30">
        <v>9</v>
      </c>
      <c r="C5245" s="30">
        <v>0</v>
      </c>
      <c r="D5245" s="30">
        <v>-414</v>
      </c>
      <c r="E5245" s="30">
        <v>0</v>
      </c>
      <c r="F5245" s="30">
        <v>0</v>
      </c>
      <c r="H5245" s="30"/>
    </row>
    <row r="5246" spans="1:8" x14ac:dyDescent="0.2">
      <c r="A5246" s="30">
        <v>2</v>
      </c>
      <c r="B5246" s="30">
        <v>2</v>
      </c>
      <c r="C5246" s="30">
        <v>0</v>
      </c>
      <c r="D5246" s="30">
        <v>-92</v>
      </c>
      <c r="E5246" s="30">
        <v>0</v>
      </c>
      <c r="F5246" s="30">
        <v>0</v>
      </c>
      <c r="H5246" s="30"/>
    </row>
    <row r="5247" spans="1:8" x14ac:dyDescent="0.2">
      <c r="A5247" s="30">
        <v>2</v>
      </c>
      <c r="B5247" s="30">
        <v>2</v>
      </c>
      <c r="C5247" s="30">
        <v>0</v>
      </c>
      <c r="D5247" s="30">
        <v>-92</v>
      </c>
      <c r="E5247" s="30">
        <v>0</v>
      </c>
      <c r="F5247" s="30">
        <v>0</v>
      </c>
      <c r="H5247" s="30"/>
    </row>
    <row r="5248" spans="1:8" x14ac:dyDescent="0.2">
      <c r="A5248" s="30">
        <v>10</v>
      </c>
      <c r="B5248" s="30">
        <v>10</v>
      </c>
      <c r="C5248" s="30">
        <v>0</v>
      </c>
      <c r="D5248" s="30">
        <v>-460</v>
      </c>
      <c r="E5248" s="30">
        <v>0</v>
      </c>
      <c r="F5248" s="30">
        <v>0</v>
      </c>
      <c r="H5248" s="30"/>
    </row>
    <row r="5249" spans="1:8" x14ac:dyDescent="0.2">
      <c r="A5249" s="30">
        <v>0</v>
      </c>
      <c r="B5249" s="30">
        <v>3</v>
      </c>
      <c r="C5249" s="30">
        <v>3</v>
      </c>
      <c r="D5249" s="30">
        <v>-138</v>
      </c>
      <c r="E5249" s="30">
        <v>0</v>
      </c>
      <c r="F5249" s="30">
        <v>0</v>
      </c>
      <c r="H5249" s="30"/>
    </row>
    <row r="5250" spans="1:8" x14ac:dyDescent="0.2">
      <c r="A5250" s="30">
        <v>3</v>
      </c>
      <c r="B5250" s="30">
        <v>3</v>
      </c>
      <c r="C5250" s="30">
        <v>0</v>
      </c>
      <c r="D5250" s="30">
        <v>-138</v>
      </c>
      <c r="E5250" s="30">
        <v>0</v>
      </c>
      <c r="F5250" s="30">
        <v>0</v>
      </c>
      <c r="H5250" s="30"/>
    </row>
    <row r="5251" spans="1:8" x14ac:dyDescent="0.2">
      <c r="A5251" s="30">
        <v>3</v>
      </c>
      <c r="B5251" s="30">
        <v>6</v>
      </c>
      <c r="C5251" s="30">
        <v>3</v>
      </c>
      <c r="D5251" s="30">
        <v>-276</v>
      </c>
      <c r="E5251" s="30">
        <v>0</v>
      </c>
      <c r="F5251" s="30">
        <v>0</v>
      </c>
      <c r="H5251" s="30"/>
    </row>
    <row r="5252" spans="1:8" x14ac:dyDescent="0.2">
      <c r="A5252" s="30">
        <v>3</v>
      </c>
      <c r="B5252" s="30">
        <v>3</v>
      </c>
      <c r="C5252" s="30">
        <v>0</v>
      </c>
      <c r="D5252" s="30">
        <v>-138</v>
      </c>
      <c r="E5252" s="30">
        <v>0</v>
      </c>
      <c r="F5252" s="30">
        <v>0</v>
      </c>
      <c r="H5252" s="30"/>
    </row>
    <row r="5253" spans="1:8" x14ac:dyDescent="0.2">
      <c r="A5253" s="30">
        <v>3</v>
      </c>
      <c r="B5253" s="30">
        <v>3</v>
      </c>
      <c r="C5253" s="30">
        <v>0</v>
      </c>
      <c r="D5253" s="30">
        <v>-138</v>
      </c>
      <c r="E5253" s="30">
        <v>0</v>
      </c>
      <c r="F5253" s="30">
        <v>0</v>
      </c>
      <c r="H5253" s="30"/>
    </row>
    <row r="5254" spans="1:8" x14ac:dyDescent="0.2">
      <c r="A5254" s="30">
        <v>10</v>
      </c>
      <c r="B5254" s="30">
        <v>10</v>
      </c>
      <c r="C5254" s="30">
        <v>0</v>
      </c>
      <c r="D5254" s="30">
        <v>-460</v>
      </c>
      <c r="E5254" s="30">
        <v>0</v>
      </c>
      <c r="F5254" s="30">
        <v>0</v>
      </c>
      <c r="H5254" s="30"/>
    </row>
    <row r="5255" spans="1:8" x14ac:dyDescent="0.2">
      <c r="A5255" s="30">
        <v>3</v>
      </c>
      <c r="B5255" s="30">
        <v>6</v>
      </c>
      <c r="C5255" s="30">
        <v>3</v>
      </c>
      <c r="D5255" s="30">
        <v>-276</v>
      </c>
      <c r="E5255" s="30">
        <v>0</v>
      </c>
      <c r="F5255" s="30">
        <v>0</v>
      </c>
      <c r="H5255" s="30"/>
    </row>
    <row r="5256" spans="1:8" x14ac:dyDescent="0.2">
      <c r="A5256" s="30">
        <v>0</v>
      </c>
      <c r="B5256" s="30">
        <v>2.5</v>
      </c>
      <c r="C5256" s="30">
        <v>2.5</v>
      </c>
      <c r="D5256" s="30">
        <v>-115</v>
      </c>
      <c r="E5256" s="30">
        <v>0</v>
      </c>
      <c r="F5256" s="30">
        <v>0</v>
      </c>
      <c r="H5256" s="30"/>
    </row>
    <row r="5257" spans="1:8" x14ac:dyDescent="0.2">
      <c r="A5257" s="30">
        <v>4</v>
      </c>
      <c r="B5257" s="30">
        <v>4</v>
      </c>
      <c r="C5257" s="30">
        <v>0</v>
      </c>
      <c r="D5257" s="30">
        <v>-184</v>
      </c>
      <c r="E5257" s="30">
        <v>0</v>
      </c>
      <c r="F5257" s="30">
        <v>0</v>
      </c>
      <c r="H5257" s="30"/>
    </row>
    <row r="5258" spans="1:8" x14ac:dyDescent="0.2">
      <c r="A5258" s="30">
        <v>3</v>
      </c>
      <c r="B5258" s="30">
        <v>3</v>
      </c>
      <c r="C5258" s="30">
        <v>0</v>
      </c>
      <c r="D5258" s="30">
        <v>-138</v>
      </c>
      <c r="E5258" s="30">
        <v>0</v>
      </c>
      <c r="F5258" s="30">
        <v>0</v>
      </c>
      <c r="H5258" s="30"/>
    </row>
    <row r="5259" spans="1:8" x14ac:dyDescent="0.2">
      <c r="A5259" s="30">
        <v>3</v>
      </c>
      <c r="B5259" s="30">
        <v>3</v>
      </c>
      <c r="C5259" s="30">
        <v>0</v>
      </c>
      <c r="D5259" s="30">
        <v>-138</v>
      </c>
      <c r="E5259" s="30">
        <v>0</v>
      </c>
      <c r="F5259" s="30">
        <v>0</v>
      </c>
      <c r="H5259" s="30"/>
    </row>
    <row r="5260" spans="1:8" x14ac:dyDescent="0.2">
      <c r="A5260" s="30">
        <v>7.5</v>
      </c>
      <c r="B5260" s="30">
        <v>7.5</v>
      </c>
      <c r="C5260" s="30">
        <v>0</v>
      </c>
      <c r="D5260" s="30">
        <v>-345</v>
      </c>
      <c r="E5260" s="30">
        <v>0</v>
      </c>
      <c r="F5260" s="30">
        <v>0</v>
      </c>
      <c r="H5260" s="30"/>
    </row>
    <row r="5261" spans="1:8" x14ac:dyDescent="0.2">
      <c r="A5261" s="30">
        <v>1</v>
      </c>
      <c r="B5261" s="30">
        <v>1</v>
      </c>
      <c r="C5261" s="30">
        <v>0</v>
      </c>
      <c r="D5261" s="30">
        <v>-46</v>
      </c>
      <c r="E5261" s="30">
        <v>0</v>
      </c>
      <c r="F5261" s="30">
        <v>0</v>
      </c>
      <c r="H5261" s="30"/>
    </row>
    <row r="5262" spans="1:8" x14ac:dyDescent="0.2">
      <c r="A5262" s="30">
        <v>10.5</v>
      </c>
      <c r="B5262" s="30">
        <v>10.5</v>
      </c>
      <c r="C5262" s="30">
        <v>0</v>
      </c>
      <c r="D5262" s="30">
        <v>-483</v>
      </c>
      <c r="E5262" s="30">
        <v>0</v>
      </c>
      <c r="F5262" s="30">
        <v>0</v>
      </c>
      <c r="H5262" s="30"/>
    </row>
    <row r="5263" spans="1:8" x14ac:dyDescent="0.2">
      <c r="A5263" s="30">
        <v>3</v>
      </c>
      <c r="B5263" s="30">
        <v>3</v>
      </c>
      <c r="C5263" s="30">
        <v>0</v>
      </c>
      <c r="D5263" s="30">
        <v>-138</v>
      </c>
      <c r="E5263" s="30">
        <v>0</v>
      </c>
      <c r="F5263" s="30">
        <v>0</v>
      </c>
      <c r="H5263" s="30"/>
    </row>
    <row r="5264" spans="1:8" x14ac:dyDescent="0.2">
      <c r="A5264" s="30">
        <v>10</v>
      </c>
      <c r="B5264" s="30">
        <v>10</v>
      </c>
      <c r="C5264" s="30">
        <v>0</v>
      </c>
      <c r="D5264" s="30">
        <v>-460</v>
      </c>
      <c r="E5264" s="30">
        <v>0</v>
      </c>
      <c r="F5264" s="30">
        <v>0</v>
      </c>
      <c r="H5264" s="30"/>
    </row>
    <row r="5265" spans="1:8" x14ac:dyDescent="0.2">
      <c r="A5265" s="30">
        <v>1</v>
      </c>
      <c r="B5265" s="30">
        <v>1</v>
      </c>
      <c r="C5265" s="30">
        <v>0</v>
      </c>
      <c r="D5265" s="30">
        <v>-46</v>
      </c>
      <c r="E5265" s="30">
        <v>0</v>
      </c>
      <c r="F5265" s="30">
        <v>0</v>
      </c>
      <c r="H5265" s="30"/>
    </row>
    <row r="5266" spans="1:8" x14ac:dyDescent="0.2">
      <c r="A5266" s="30">
        <v>3</v>
      </c>
      <c r="B5266" s="30">
        <v>3</v>
      </c>
      <c r="C5266" s="30">
        <v>0</v>
      </c>
      <c r="D5266" s="30">
        <v>-138</v>
      </c>
      <c r="E5266" s="30">
        <v>0</v>
      </c>
      <c r="F5266" s="30">
        <v>0</v>
      </c>
      <c r="H5266" s="30"/>
    </row>
    <row r="5267" spans="1:8" x14ac:dyDescent="0.2">
      <c r="A5267" s="30">
        <v>9.5</v>
      </c>
      <c r="B5267" s="30">
        <v>9.5</v>
      </c>
      <c r="C5267" s="30">
        <v>0</v>
      </c>
      <c r="D5267" s="30">
        <v>-437</v>
      </c>
      <c r="E5267" s="30">
        <v>0</v>
      </c>
      <c r="F5267" s="30">
        <v>0</v>
      </c>
      <c r="H5267" s="30"/>
    </row>
    <row r="5268" spans="1:8" x14ac:dyDescent="0.2">
      <c r="A5268" s="30">
        <v>12</v>
      </c>
      <c r="B5268" s="30">
        <v>12</v>
      </c>
      <c r="C5268" s="30">
        <v>0</v>
      </c>
      <c r="D5268" s="30">
        <v>-552</v>
      </c>
      <c r="E5268" s="30">
        <v>0</v>
      </c>
      <c r="F5268" s="30">
        <v>0</v>
      </c>
      <c r="H5268" s="30"/>
    </row>
    <row r="5269" spans="1:8" x14ac:dyDescent="0.2">
      <c r="A5269" s="30">
        <v>2</v>
      </c>
      <c r="B5269" s="30">
        <v>2</v>
      </c>
      <c r="C5269" s="30">
        <v>0</v>
      </c>
      <c r="D5269" s="30">
        <v>-92</v>
      </c>
      <c r="E5269" s="30">
        <v>0</v>
      </c>
      <c r="F5269" s="30">
        <v>0</v>
      </c>
      <c r="H5269" s="30"/>
    </row>
    <row r="5270" spans="1:8" x14ac:dyDescent="0.2">
      <c r="A5270" s="30">
        <v>11</v>
      </c>
      <c r="B5270" s="30">
        <v>11</v>
      </c>
      <c r="C5270" s="30">
        <v>0</v>
      </c>
      <c r="D5270" s="30">
        <v>-506</v>
      </c>
      <c r="E5270" s="30">
        <v>0</v>
      </c>
      <c r="F5270" s="30">
        <v>0</v>
      </c>
      <c r="H5270" s="30"/>
    </row>
    <row r="5271" spans="1:8" x14ac:dyDescent="0.2">
      <c r="A5271" s="30">
        <v>4</v>
      </c>
      <c r="B5271" s="30">
        <v>4</v>
      </c>
      <c r="C5271" s="30">
        <v>0</v>
      </c>
      <c r="D5271" s="30">
        <v>-184</v>
      </c>
      <c r="E5271" s="30">
        <v>0</v>
      </c>
      <c r="F5271" s="30">
        <v>0</v>
      </c>
      <c r="H5271" s="30"/>
    </row>
    <row r="5272" spans="1:8" x14ac:dyDescent="0.2">
      <c r="A5272" s="30">
        <v>8</v>
      </c>
      <c r="B5272" s="30">
        <v>12</v>
      </c>
      <c r="C5272" s="30">
        <v>4</v>
      </c>
      <c r="D5272" s="30">
        <v>-552</v>
      </c>
      <c r="E5272" s="30">
        <v>0</v>
      </c>
      <c r="F5272" s="30">
        <v>0</v>
      </c>
      <c r="H5272" s="30"/>
    </row>
    <row r="5273" spans="1:8" x14ac:dyDescent="0.2">
      <c r="A5273" s="30">
        <v>6</v>
      </c>
      <c r="B5273" s="30">
        <v>6</v>
      </c>
      <c r="C5273" s="30">
        <v>0</v>
      </c>
      <c r="D5273" s="30">
        <v>-276</v>
      </c>
      <c r="E5273" s="30">
        <v>0</v>
      </c>
      <c r="F5273" s="30">
        <v>0</v>
      </c>
      <c r="H5273" s="30"/>
    </row>
    <row r="5274" spans="1:8" x14ac:dyDescent="0.2">
      <c r="A5274" s="30">
        <v>3</v>
      </c>
      <c r="B5274" s="30">
        <v>3</v>
      </c>
      <c r="C5274" s="30">
        <v>0</v>
      </c>
      <c r="D5274" s="30">
        <v>-138</v>
      </c>
      <c r="E5274" s="30">
        <v>0</v>
      </c>
      <c r="F5274" s="30">
        <v>0</v>
      </c>
      <c r="H5274" s="30"/>
    </row>
    <row r="5275" spans="1:8" x14ac:dyDescent="0.2">
      <c r="A5275" s="30">
        <v>3</v>
      </c>
      <c r="B5275" s="30">
        <v>3</v>
      </c>
      <c r="C5275" s="30">
        <v>0</v>
      </c>
      <c r="D5275" s="30">
        <v>-138</v>
      </c>
      <c r="E5275" s="30">
        <v>0</v>
      </c>
      <c r="F5275" s="30">
        <v>0</v>
      </c>
      <c r="H5275" s="30"/>
    </row>
    <row r="5276" spans="1:8" x14ac:dyDescent="0.2">
      <c r="A5276" s="30">
        <v>4</v>
      </c>
      <c r="B5276" s="30">
        <v>4</v>
      </c>
      <c r="C5276" s="30">
        <v>0</v>
      </c>
      <c r="D5276" s="30">
        <v>-184</v>
      </c>
      <c r="E5276" s="30">
        <v>0</v>
      </c>
      <c r="F5276" s="30">
        <v>0</v>
      </c>
      <c r="H5276" s="30"/>
    </row>
    <row r="5277" spans="1:8" x14ac:dyDescent="0.2">
      <c r="A5277" s="30">
        <v>9</v>
      </c>
      <c r="B5277" s="30">
        <v>12</v>
      </c>
      <c r="C5277" s="30">
        <v>3</v>
      </c>
      <c r="D5277" s="30">
        <v>-552</v>
      </c>
      <c r="E5277" s="30">
        <v>0</v>
      </c>
      <c r="F5277" s="30">
        <v>0</v>
      </c>
      <c r="H5277" s="30"/>
    </row>
    <row r="5278" spans="1:8" x14ac:dyDescent="0.2">
      <c r="A5278" s="30">
        <v>5</v>
      </c>
      <c r="B5278" s="30">
        <v>12</v>
      </c>
      <c r="C5278" s="30">
        <v>7</v>
      </c>
      <c r="D5278" s="30">
        <v>-552</v>
      </c>
      <c r="E5278" s="30">
        <v>0</v>
      </c>
      <c r="F5278" s="30">
        <v>0</v>
      </c>
      <c r="H5278" s="30"/>
    </row>
    <row r="5279" spans="1:8" x14ac:dyDescent="0.2">
      <c r="A5279" s="30">
        <v>6</v>
      </c>
      <c r="B5279" s="30">
        <v>6</v>
      </c>
      <c r="C5279" s="30">
        <v>0</v>
      </c>
      <c r="D5279" s="30">
        <v>-276</v>
      </c>
      <c r="E5279" s="30">
        <v>0</v>
      </c>
      <c r="F5279" s="30">
        <v>0</v>
      </c>
      <c r="H5279" s="30"/>
    </row>
    <row r="5280" spans="1:8" x14ac:dyDescent="0.2">
      <c r="A5280" s="30">
        <v>3</v>
      </c>
      <c r="B5280" s="30">
        <v>3</v>
      </c>
      <c r="C5280" s="30">
        <v>0</v>
      </c>
      <c r="D5280" s="30">
        <v>-138</v>
      </c>
      <c r="E5280" s="30">
        <v>0</v>
      </c>
      <c r="F5280" s="30">
        <v>0</v>
      </c>
      <c r="H5280" s="30"/>
    </row>
    <row r="5281" spans="1:8" x14ac:dyDescent="0.2">
      <c r="A5281" s="30">
        <v>1</v>
      </c>
      <c r="B5281" s="30">
        <v>6</v>
      </c>
      <c r="C5281" s="30">
        <v>5</v>
      </c>
      <c r="D5281" s="30">
        <v>-276</v>
      </c>
      <c r="E5281" s="30">
        <v>0</v>
      </c>
      <c r="F5281" s="30">
        <v>0</v>
      </c>
      <c r="H5281" s="30"/>
    </row>
    <row r="5282" spans="1:8" x14ac:dyDescent="0.2">
      <c r="A5282" s="30">
        <v>0</v>
      </c>
      <c r="B5282" s="30">
        <v>3</v>
      </c>
      <c r="C5282" s="30">
        <v>3</v>
      </c>
      <c r="D5282" s="30">
        <v>-138</v>
      </c>
      <c r="E5282" s="30">
        <v>0</v>
      </c>
      <c r="F5282" s="30">
        <v>0</v>
      </c>
      <c r="H5282" s="30"/>
    </row>
    <row r="5283" spans="1:8" x14ac:dyDescent="0.2">
      <c r="A5283" s="30">
        <v>1</v>
      </c>
      <c r="B5283" s="30">
        <v>1</v>
      </c>
      <c r="C5283" s="30">
        <v>0</v>
      </c>
      <c r="D5283" s="30">
        <v>-46</v>
      </c>
      <c r="E5283" s="30">
        <v>0</v>
      </c>
      <c r="F5283" s="30">
        <v>0</v>
      </c>
      <c r="H5283" s="30"/>
    </row>
    <row r="5284" spans="1:8" x14ac:dyDescent="0.2">
      <c r="A5284" s="30">
        <v>1</v>
      </c>
      <c r="B5284" s="30">
        <v>1</v>
      </c>
      <c r="C5284" s="30">
        <v>0</v>
      </c>
      <c r="D5284" s="30">
        <v>-46</v>
      </c>
      <c r="E5284" s="30">
        <v>0</v>
      </c>
      <c r="F5284" s="30">
        <v>0</v>
      </c>
      <c r="H5284" s="30"/>
    </row>
    <row r="5285" spans="1:8" x14ac:dyDescent="0.2">
      <c r="A5285" s="30">
        <v>3</v>
      </c>
      <c r="B5285" s="30">
        <v>6</v>
      </c>
      <c r="C5285" s="30">
        <v>3</v>
      </c>
      <c r="D5285" s="30">
        <v>-276</v>
      </c>
      <c r="E5285" s="30">
        <v>0</v>
      </c>
      <c r="F5285" s="30">
        <v>0</v>
      </c>
      <c r="H5285" s="30"/>
    </row>
    <row r="5286" spans="1:8" x14ac:dyDescent="0.2">
      <c r="A5286" s="30">
        <v>6</v>
      </c>
      <c r="B5286" s="30">
        <v>6</v>
      </c>
      <c r="C5286" s="30">
        <v>0</v>
      </c>
      <c r="D5286" s="30">
        <v>-276</v>
      </c>
      <c r="E5286" s="30">
        <v>0</v>
      </c>
      <c r="F5286" s="30">
        <v>0</v>
      </c>
      <c r="H5286" s="30"/>
    </row>
    <row r="5287" spans="1:8" x14ac:dyDescent="0.2">
      <c r="A5287" s="30">
        <v>11</v>
      </c>
      <c r="B5287" s="30">
        <v>15</v>
      </c>
      <c r="C5287" s="30">
        <v>4</v>
      </c>
      <c r="D5287" s="30">
        <v>-690</v>
      </c>
      <c r="E5287" s="30">
        <v>0</v>
      </c>
      <c r="F5287" s="30">
        <v>0</v>
      </c>
      <c r="H5287" s="30"/>
    </row>
    <row r="5288" spans="1:8" x14ac:dyDescent="0.2">
      <c r="A5288" s="30">
        <v>1</v>
      </c>
      <c r="B5288" s="30">
        <v>1</v>
      </c>
      <c r="C5288" s="30">
        <v>0</v>
      </c>
      <c r="D5288" s="30">
        <v>-46</v>
      </c>
      <c r="E5288" s="30">
        <v>0</v>
      </c>
      <c r="F5288" s="30">
        <v>0</v>
      </c>
      <c r="H5288" s="30"/>
    </row>
    <row r="5289" spans="1:8" x14ac:dyDescent="0.2">
      <c r="A5289" s="30">
        <v>8</v>
      </c>
      <c r="B5289" s="30">
        <v>8</v>
      </c>
      <c r="C5289" s="30">
        <v>0</v>
      </c>
      <c r="D5289" s="30">
        <v>-368</v>
      </c>
      <c r="E5289" s="30">
        <v>0</v>
      </c>
      <c r="F5289" s="30">
        <v>0</v>
      </c>
      <c r="H5289" s="30"/>
    </row>
    <row r="5290" spans="1:8" x14ac:dyDescent="0.2">
      <c r="A5290" s="30">
        <v>3</v>
      </c>
      <c r="B5290" s="30">
        <v>3</v>
      </c>
      <c r="C5290" s="30">
        <v>0</v>
      </c>
      <c r="D5290" s="30">
        <v>-138</v>
      </c>
      <c r="E5290" s="30">
        <v>0</v>
      </c>
      <c r="F5290" s="30">
        <v>0</v>
      </c>
      <c r="H5290" s="30"/>
    </row>
    <row r="5291" spans="1:8" x14ac:dyDescent="0.2">
      <c r="A5291" s="30">
        <v>2</v>
      </c>
      <c r="B5291" s="30">
        <v>2</v>
      </c>
      <c r="C5291" s="30">
        <v>0</v>
      </c>
      <c r="D5291" s="30">
        <v>-92</v>
      </c>
      <c r="E5291" s="30">
        <v>0</v>
      </c>
      <c r="F5291" s="30">
        <v>0</v>
      </c>
      <c r="H5291" s="30"/>
    </row>
    <row r="5292" spans="1:8" x14ac:dyDescent="0.2">
      <c r="A5292" s="30">
        <v>0</v>
      </c>
      <c r="B5292" s="30">
        <v>3</v>
      </c>
      <c r="C5292" s="30">
        <v>3</v>
      </c>
      <c r="D5292" s="30">
        <v>-138</v>
      </c>
      <c r="E5292" s="30">
        <v>0</v>
      </c>
      <c r="F5292" s="30">
        <v>0</v>
      </c>
      <c r="H5292" s="30"/>
    </row>
    <row r="5293" spans="1:8" x14ac:dyDescent="0.2">
      <c r="A5293" s="30">
        <v>17</v>
      </c>
      <c r="B5293" s="30">
        <v>17</v>
      </c>
      <c r="C5293" s="30">
        <v>0</v>
      </c>
      <c r="D5293" s="30">
        <v>-782</v>
      </c>
      <c r="E5293" s="30">
        <v>0</v>
      </c>
      <c r="F5293" s="30">
        <v>0</v>
      </c>
      <c r="H5293" s="30"/>
    </row>
    <row r="5294" spans="1:8" x14ac:dyDescent="0.2">
      <c r="A5294" s="30">
        <v>6</v>
      </c>
      <c r="B5294" s="30">
        <v>6</v>
      </c>
      <c r="C5294" s="30">
        <v>0</v>
      </c>
      <c r="D5294" s="30">
        <v>-276</v>
      </c>
      <c r="E5294" s="30">
        <v>0</v>
      </c>
      <c r="F5294" s="30">
        <v>0</v>
      </c>
      <c r="H5294" s="30"/>
    </row>
    <row r="5295" spans="1:8" x14ac:dyDescent="0.2">
      <c r="A5295" s="30">
        <v>0</v>
      </c>
      <c r="B5295" s="30">
        <v>18</v>
      </c>
      <c r="C5295" s="30">
        <v>18</v>
      </c>
      <c r="D5295" s="30">
        <v>-828</v>
      </c>
      <c r="E5295" s="30">
        <v>0</v>
      </c>
      <c r="F5295" s="30">
        <v>0</v>
      </c>
      <c r="H5295" s="30"/>
    </row>
    <row r="5296" spans="1:8" x14ac:dyDescent="0.2">
      <c r="A5296" s="30">
        <v>3</v>
      </c>
      <c r="B5296" s="30">
        <v>3</v>
      </c>
      <c r="C5296" s="30">
        <v>0</v>
      </c>
      <c r="D5296" s="30">
        <v>-138</v>
      </c>
      <c r="E5296" s="30">
        <v>0</v>
      </c>
      <c r="F5296" s="30">
        <v>0</v>
      </c>
      <c r="H5296" s="30"/>
    </row>
    <row r="5297" spans="1:8" x14ac:dyDescent="0.2">
      <c r="A5297" s="30">
        <v>15</v>
      </c>
      <c r="B5297" s="30">
        <v>17</v>
      </c>
      <c r="C5297" s="30">
        <v>2</v>
      </c>
      <c r="D5297" s="30">
        <v>-782</v>
      </c>
      <c r="E5297" s="30">
        <v>0</v>
      </c>
      <c r="F5297" s="30">
        <v>0</v>
      </c>
      <c r="H5297" s="30"/>
    </row>
    <row r="5298" spans="1:8" x14ac:dyDescent="0.2">
      <c r="A5298" s="30">
        <v>2</v>
      </c>
      <c r="B5298" s="30">
        <v>2</v>
      </c>
      <c r="C5298" s="30">
        <v>0</v>
      </c>
      <c r="D5298" s="30">
        <v>-92</v>
      </c>
      <c r="E5298" s="30">
        <v>0</v>
      </c>
      <c r="F5298" s="30">
        <v>0</v>
      </c>
      <c r="H5298" s="30"/>
    </row>
    <row r="5299" spans="1:8" x14ac:dyDescent="0.2">
      <c r="A5299" s="30">
        <v>7.5</v>
      </c>
      <c r="B5299" s="30">
        <v>7.5</v>
      </c>
      <c r="C5299" s="30">
        <v>0</v>
      </c>
      <c r="D5299" s="30">
        <v>-345</v>
      </c>
      <c r="E5299" s="30">
        <v>0</v>
      </c>
      <c r="F5299" s="30">
        <v>0</v>
      </c>
      <c r="H5299" s="30"/>
    </row>
    <row r="5300" spans="1:8" x14ac:dyDescent="0.2">
      <c r="A5300" s="30">
        <v>10</v>
      </c>
      <c r="B5300" s="30">
        <v>10</v>
      </c>
      <c r="C5300" s="30">
        <v>0</v>
      </c>
      <c r="D5300" s="30">
        <v>-460</v>
      </c>
      <c r="E5300" s="30">
        <v>0</v>
      </c>
      <c r="F5300" s="30">
        <v>0</v>
      </c>
      <c r="H5300" s="30"/>
    </row>
    <row r="5301" spans="1:8" x14ac:dyDescent="0.2">
      <c r="A5301" s="30">
        <v>6</v>
      </c>
      <c r="B5301" s="30">
        <v>6</v>
      </c>
      <c r="C5301" s="30">
        <v>0</v>
      </c>
      <c r="D5301" s="30">
        <v>-276</v>
      </c>
      <c r="E5301" s="30">
        <v>0</v>
      </c>
      <c r="F5301" s="30">
        <v>0</v>
      </c>
      <c r="H5301" s="30"/>
    </row>
    <row r="5302" spans="1:8" x14ac:dyDescent="0.2">
      <c r="A5302" s="30">
        <v>0.5</v>
      </c>
      <c r="B5302" s="30">
        <v>0.5</v>
      </c>
      <c r="C5302" s="30">
        <v>0</v>
      </c>
      <c r="D5302" s="30">
        <v>-23</v>
      </c>
      <c r="E5302" s="30">
        <v>0</v>
      </c>
      <c r="F5302" s="30">
        <v>0</v>
      </c>
      <c r="H5302" s="30"/>
    </row>
    <row r="5303" spans="1:8" x14ac:dyDescent="0.2">
      <c r="A5303" s="30">
        <v>0</v>
      </c>
      <c r="B5303" s="30">
        <v>2</v>
      </c>
      <c r="C5303" s="30">
        <v>2</v>
      </c>
      <c r="D5303" s="30">
        <v>-92</v>
      </c>
      <c r="E5303" s="30">
        <v>0</v>
      </c>
      <c r="F5303" s="30">
        <v>0</v>
      </c>
      <c r="H5303" s="30"/>
    </row>
    <row r="5304" spans="1:8" x14ac:dyDescent="0.2">
      <c r="A5304" s="30">
        <v>3</v>
      </c>
      <c r="B5304" s="30">
        <v>3</v>
      </c>
      <c r="C5304" s="30">
        <v>0</v>
      </c>
      <c r="D5304" s="30">
        <v>-138</v>
      </c>
      <c r="E5304" s="30">
        <v>0</v>
      </c>
      <c r="F5304" s="30">
        <v>0</v>
      </c>
      <c r="H5304" s="30"/>
    </row>
    <row r="5305" spans="1:8" x14ac:dyDescent="0.2">
      <c r="A5305" s="30">
        <v>3</v>
      </c>
      <c r="B5305" s="30">
        <v>3</v>
      </c>
      <c r="C5305" s="30">
        <v>0</v>
      </c>
      <c r="D5305" s="30">
        <v>-138</v>
      </c>
      <c r="E5305" s="30">
        <v>0</v>
      </c>
      <c r="F5305" s="30">
        <v>0</v>
      </c>
      <c r="H5305" s="30"/>
    </row>
    <row r="5306" spans="1:8" x14ac:dyDescent="0.2">
      <c r="A5306" s="30">
        <v>5</v>
      </c>
      <c r="B5306" s="30">
        <v>5</v>
      </c>
      <c r="C5306" s="30">
        <v>0</v>
      </c>
      <c r="D5306" s="30">
        <v>-230</v>
      </c>
      <c r="E5306" s="30">
        <v>0</v>
      </c>
      <c r="F5306" s="30">
        <v>0</v>
      </c>
      <c r="H5306" s="30"/>
    </row>
    <row r="5307" spans="1:8" x14ac:dyDescent="0.2">
      <c r="A5307" s="30">
        <v>5</v>
      </c>
      <c r="B5307" s="30">
        <v>5</v>
      </c>
      <c r="C5307" s="30">
        <v>0</v>
      </c>
      <c r="D5307" s="30">
        <v>-230</v>
      </c>
      <c r="E5307" s="30">
        <v>0</v>
      </c>
      <c r="F5307" s="30">
        <v>0</v>
      </c>
      <c r="H5307" s="30"/>
    </row>
    <row r="5308" spans="1:8" x14ac:dyDescent="0.2">
      <c r="A5308" s="30">
        <v>4</v>
      </c>
      <c r="B5308" s="30">
        <v>4</v>
      </c>
      <c r="C5308" s="30">
        <v>0</v>
      </c>
      <c r="D5308" s="30">
        <v>-184</v>
      </c>
      <c r="E5308" s="30">
        <v>0</v>
      </c>
      <c r="F5308" s="30">
        <v>0</v>
      </c>
      <c r="H5308" s="30"/>
    </row>
    <row r="5309" spans="1:8" x14ac:dyDescent="0.2">
      <c r="A5309" s="30">
        <v>6.5</v>
      </c>
      <c r="B5309" s="30">
        <v>9.5</v>
      </c>
      <c r="C5309" s="30">
        <v>3</v>
      </c>
      <c r="D5309" s="30">
        <v>-437</v>
      </c>
      <c r="E5309" s="30">
        <v>0</v>
      </c>
      <c r="F5309" s="30">
        <v>0</v>
      </c>
      <c r="H5309" s="30"/>
    </row>
    <row r="5310" spans="1:8" x14ac:dyDescent="0.2">
      <c r="A5310" s="30">
        <v>6</v>
      </c>
      <c r="B5310" s="30">
        <v>6</v>
      </c>
      <c r="C5310" s="30">
        <v>0</v>
      </c>
      <c r="D5310" s="30">
        <v>-276</v>
      </c>
      <c r="E5310" s="30">
        <v>0</v>
      </c>
      <c r="F5310" s="30">
        <v>0</v>
      </c>
      <c r="H5310" s="30"/>
    </row>
    <row r="5311" spans="1:8" x14ac:dyDescent="0.2">
      <c r="A5311" s="30">
        <v>3</v>
      </c>
      <c r="B5311" s="30">
        <v>3</v>
      </c>
      <c r="C5311" s="30">
        <v>0</v>
      </c>
      <c r="D5311" s="30">
        <v>-138</v>
      </c>
      <c r="E5311" s="30">
        <v>0</v>
      </c>
      <c r="F5311" s="30">
        <v>0</v>
      </c>
      <c r="H5311" s="30"/>
    </row>
    <row r="5312" spans="1:8" x14ac:dyDescent="0.2">
      <c r="A5312" s="30">
        <v>8</v>
      </c>
      <c r="B5312" s="30">
        <v>11</v>
      </c>
      <c r="C5312" s="30">
        <v>3</v>
      </c>
      <c r="D5312" s="30">
        <v>-506</v>
      </c>
      <c r="E5312" s="30">
        <v>0</v>
      </c>
      <c r="F5312" s="30">
        <v>0</v>
      </c>
      <c r="H5312" s="30"/>
    </row>
    <row r="5313" spans="1:8" x14ac:dyDescent="0.2">
      <c r="A5313" s="30">
        <v>3</v>
      </c>
      <c r="B5313" s="30">
        <v>3</v>
      </c>
      <c r="C5313" s="30">
        <v>0</v>
      </c>
      <c r="D5313" s="30">
        <v>-138</v>
      </c>
      <c r="E5313" s="30">
        <v>0</v>
      </c>
      <c r="F5313" s="30">
        <v>0</v>
      </c>
      <c r="H5313" s="30"/>
    </row>
    <row r="5314" spans="1:8" x14ac:dyDescent="0.2">
      <c r="A5314" s="30">
        <v>6</v>
      </c>
      <c r="B5314" s="30">
        <v>6</v>
      </c>
      <c r="C5314" s="30">
        <v>0</v>
      </c>
      <c r="D5314" s="30">
        <v>-276</v>
      </c>
      <c r="E5314" s="30">
        <v>0</v>
      </c>
      <c r="F5314" s="30">
        <v>0</v>
      </c>
      <c r="H5314" s="30"/>
    </row>
    <row r="5315" spans="1:8" x14ac:dyDescent="0.2">
      <c r="A5315" s="30">
        <v>7</v>
      </c>
      <c r="B5315" s="30">
        <v>11</v>
      </c>
      <c r="C5315" s="30">
        <v>4</v>
      </c>
      <c r="D5315" s="30">
        <v>-506</v>
      </c>
      <c r="E5315" s="30">
        <v>0</v>
      </c>
      <c r="F5315" s="30">
        <v>0</v>
      </c>
      <c r="H5315" s="30"/>
    </row>
    <row r="5316" spans="1:8" x14ac:dyDescent="0.2">
      <c r="A5316" s="30">
        <v>3</v>
      </c>
      <c r="B5316" s="30">
        <v>3</v>
      </c>
      <c r="C5316" s="30">
        <v>0</v>
      </c>
      <c r="D5316" s="30">
        <v>-138</v>
      </c>
      <c r="E5316" s="30">
        <v>0</v>
      </c>
      <c r="F5316" s="30">
        <v>0</v>
      </c>
      <c r="H5316" s="30"/>
    </row>
    <row r="5317" spans="1:8" x14ac:dyDescent="0.2">
      <c r="A5317" s="30">
        <v>3</v>
      </c>
      <c r="B5317" s="30">
        <v>3</v>
      </c>
      <c r="C5317" s="30">
        <v>0</v>
      </c>
      <c r="D5317" s="30">
        <v>-138</v>
      </c>
      <c r="E5317" s="30">
        <v>0</v>
      </c>
      <c r="F5317" s="30">
        <v>0</v>
      </c>
      <c r="H5317" s="30"/>
    </row>
    <row r="5318" spans="1:8" x14ac:dyDescent="0.2">
      <c r="A5318" s="30">
        <v>6</v>
      </c>
      <c r="B5318" s="30">
        <v>6</v>
      </c>
      <c r="C5318" s="30">
        <v>0</v>
      </c>
      <c r="D5318" s="30">
        <v>-276</v>
      </c>
      <c r="E5318" s="30">
        <v>0</v>
      </c>
      <c r="F5318" s="30">
        <v>0</v>
      </c>
      <c r="H5318" s="30"/>
    </row>
    <row r="5319" spans="1:8" x14ac:dyDescent="0.2">
      <c r="A5319" s="30">
        <v>3</v>
      </c>
      <c r="B5319" s="30">
        <v>3</v>
      </c>
      <c r="C5319" s="30">
        <v>0</v>
      </c>
      <c r="D5319" s="30">
        <v>-138</v>
      </c>
      <c r="E5319" s="30">
        <v>0</v>
      </c>
      <c r="F5319" s="30">
        <v>0</v>
      </c>
      <c r="H5319" s="30"/>
    </row>
    <row r="5320" spans="1:8" x14ac:dyDescent="0.2">
      <c r="A5320" s="30">
        <v>6</v>
      </c>
      <c r="B5320" s="30">
        <v>6</v>
      </c>
      <c r="C5320" s="30">
        <v>0</v>
      </c>
      <c r="D5320" s="30">
        <v>-276</v>
      </c>
      <c r="E5320" s="30">
        <v>0</v>
      </c>
      <c r="F5320" s="30">
        <v>0</v>
      </c>
      <c r="H5320" s="30"/>
    </row>
    <row r="5321" spans="1:8" x14ac:dyDescent="0.2">
      <c r="A5321" s="30">
        <v>1</v>
      </c>
      <c r="B5321" s="30">
        <v>1</v>
      </c>
      <c r="C5321" s="30">
        <v>0</v>
      </c>
      <c r="D5321" s="30">
        <v>-46</v>
      </c>
      <c r="E5321" s="30">
        <v>0</v>
      </c>
      <c r="F5321" s="30">
        <v>0</v>
      </c>
      <c r="H5321" s="30"/>
    </row>
    <row r="5322" spans="1:8" x14ac:dyDescent="0.2">
      <c r="A5322" s="30">
        <v>5</v>
      </c>
      <c r="B5322" s="30">
        <v>5</v>
      </c>
      <c r="C5322" s="30">
        <v>0</v>
      </c>
      <c r="D5322" s="30">
        <v>-230</v>
      </c>
      <c r="E5322" s="30">
        <v>0</v>
      </c>
      <c r="F5322" s="30">
        <v>0</v>
      </c>
      <c r="H5322" s="30"/>
    </row>
    <row r="5323" spans="1:8" x14ac:dyDescent="0.2">
      <c r="A5323" s="30">
        <v>8</v>
      </c>
      <c r="B5323" s="30">
        <v>8</v>
      </c>
      <c r="C5323" s="30">
        <v>0</v>
      </c>
      <c r="D5323" s="30">
        <v>-368</v>
      </c>
      <c r="E5323" s="30">
        <v>0</v>
      </c>
      <c r="F5323" s="30">
        <v>0</v>
      </c>
      <c r="H5323" s="30"/>
    </row>
    <row r="5324" spans="1:8" x14ac:dyDescent="0.2">
      <c r="A5324" s="30">
        <v>0</v>
      </c>
      <c r="B5324" s="30">
        <v>3</v>
      </c>
      <c r="C5324" s="30">
        <v>3</v>
      </c>
      <c r="D5324" s="30">
        <v>-138</v>
      </c>
      <c r="E5324" s="30">
        <v>0</v>
      </c>
      <c r="F5324" s="30">
        <v>0</v>
      </c>
      <c r="H5324" s="30"/>
    </row>
    <row r="5325" spans="1:8" x14ac:dyDescent="0.2">
      <c r="A5325" s="30">
        <v>11</v>
      </c>
      <c r="B5325" s="30">
        <v>11</v>
      </c>
      <c r="C5325" s="30">
        <v>0</v>
      </c>
      <c r="D5325" s="30">
        <v>-506</v>
      </c>
      <c r="E5325" s="30">
        <v>0</v>
      </c>
      <c r="F5325" s="30">
        <v>0</v>
      </c>
      <c r="H5325" s="30"/>
    </row>
    <row r="5326" spans="1:8" x14ac:dyDescent="0.2">
      <c r="A5326" s="30">
        <v>3</v>
      </c>
      <c r="B5326" s="30">
        <v>6</v>
      </c>
      <c r="C5326" s="30">
        <v>3</v>
      </c>
      <c r="D5326" s="30">
        <v>-276</v>
      </c>
      <c r="E5326" s="30">
        <v>0</v>
      </c>
      <c r="F5326" s="30">
        <v>0</v>
      </c>
      <c r="H5326" s="30"/>
    </row>
    <row r="5327" spans="1:8" x14ac:dyDescent="0.2">
      <c r="A5327" s="30">
        <v>3</v>
      </c>
      <c r="B5327" s="30">
        <v>3</v>
      </c>
      <c r="C5327" s="30">
        <v>0</v>
      </c>
      <c r="D5327" s="30">
        <v>-138</v>
      </c>
      <c r="E5327" s="30">
        <v>0</v>
      </c>
      <c r="F5327" s="30">
        <v>0</v>
      </c>
      <c r="H5327" s="30"/>
    </row>
    <row r="5328" spans="1:8" x14ac:dyDescent="0.2">
      <c r="A5328" s="30">
        <v>4</v>
      </c>
      <c r="B5328" s="30">
        <v>4</v>
      </c>
      <c r="C5328" s="30">
        <v>0</v>
      </c>
      <c r="D5328" s="30">
        <v>-184</v>
      </c>
      <c r="E5328" s="30">
        <v>0</v>
      </c>
      <c r="F5328" s="30">
        <v>0</v>
      </c>
      <c r="H5328" s="30"/>
    </row>
    <row r="5329" spans="1:8" x14ac:dyDescent="0.2">
      <c r="A5329" s="30">
        <v>8</v>
      </c>
      <c r="B5329" s="30">
        <v>8</v>
      </c>
      <c r="C5329" s="30">
        <v>0</v>
      </c>
      <c r="D5329" s="30">
        <v>-368</v>
      </c>
      <c r="E5329" s="30">
        <v>0</v>
      </c>
      <c r="F5329" s="30">
        <v>0</v>
      </c>
      <c r="H5329" s="30"/>
    </row>
    <row r="5330" spans="1:8" x14ac:dyDescent="0.2">
      <c r="A5330" s="30">
        <v>8</v>
      </c>
      <c r="B5330" s="30">
        <v>8</v>
      </c>
      <c r="C5330" s="30">
        <v>0</v>
      </c>
      <c r="D5330" s="30">
        <v>-368</v>
      </c>
      <c r="E5330" s="30">
        <v>0</v>
      </c>
      <c r="F5330" s="30">
        <v>0</v>
      </c>
      <c r="H5330" s="30"/>
    </row>
    <row r="5331" spans="1:8" x14ac:dyDescent="0.2">
      <c r="A5331" s="30">
        <v>1</v>
      </c>
      <c r="B5331" s="30">
        <v>1</v>
      </c>
      <c r="C5331" s="30">
        <v>0</v>
      </c>
      <c r="D5331" s="30">
        <v>-46</v>
      </c>
      <c r="E5331" s="30">
        <v>0</v>
      </c>
      <c r="F5331" s="30">
        <v>0</v>
      </c>
      <c r="H5331" s="30"/>
    </row>
    <row r="5332" spans="1:8" x14ac:dyDescent="0.2">
      <c r="A5332" s="30">
        <v>1</v>
      </c>
      <c r="B5332" s="30">
        <v>1</v>
      </c>
      <c r="C5332" s="30">
        <v>0</v>
      </c>
      <c r="D5332" s="30">
        <v>-46</v>
      </c>
      <c r="E5332" s="30">
        <v>0</v>
      </c>
      <c r="F5332" s="30">
        <v>0</v>
      </c>
      <c r="H5332" s="30"/>
    </row>
    <row r="5333" spans="1:8" x14ac:dyDescent="0.2">
      <c r="A5333" s="30">
        <v>0</v>
      </c>
      <c r="B5333" s="30">
        <v>3</v>
      </c>
      <c r="C5333" s="30">
        <v>3</v>
      </c>
      <c r="D5333" s="30">
        <v>-138</v>
      </c>
      <c r="E5333" s="30">
        <v>0</v>
      </c>
      <c r="F5333" s="30">
        <v>0</v>
      </c>
      <c r="H5333" s="30"/>
    </row>
    <row r="5334" spans="1:8" x14ac:dyDescent="0.2">
      <c r="A5334" s="30">
        <v>6</v>
      </c>
      <c r="B5334" s="30">
        <v>6</v>
      </c>
      <c r="C5334" s="30">
        <v>0</v>
      </c>
      <c r="D5334" s="30">
        <v>-276</v>
      </c>
      <c r="E5334" s="30">
        <v>0</v>
      </c>
      <c r="F5334" s="30">
        <v>0</v>
      </c>
      <c r="H5334" s="30"/>
    </row>
    <row r="5335" spans="1:8" x14ac:dyDescent="0.2">
      <c r="A5335" s="30">
        <v>0</v>
      </c>
      <c r="B5335" s="30">
        <v>4</v>
      </c>
      <c r="C5335" s="30">
        <v>4</v>
      </c>
      <c r="D5335" s="30">
        <v>-184</v>
      </c>
      <c r="E5335" s="30">
        <v>0</v>
      </c>
      <c r="F5335" s="30">
        <v>0</v>
      </c>
      <c r="H5335" s="30"/>
    </row>
    <row r="5336" spans="1:8" x14ac:dyDescent="0.2">
      <c r="A5336" s="30">
        <v>10</v>
      </c>
      <c r="B5336" s="30">
        <v>13</v>
      </c>
      <c r="C5336" s="30">
        <v>3</v>
      </c>
      <c r="D5336" s="30">
        <v>-598</v>
      </c>
      <c r="E5336" s="30">
        <v>0</v>
      </c>
      <c r="F5336" s="30">
        <v>0</v>
      </c>
      <c r="H5336" s="30"/>
    </row>
    <row r="5337" spans="1:8" x14ac:dyDescent="0.2">
      <c r="A5337" s="30">
        <v>0</v>
      </c>
      <c r="B5337" s="30">
        <v>3</v>
      </c>
      <c r="C5337" s="30">
        <v>3</v>
      </c>
      <c r="D5337" s="30">
        <v>-138</v>
      </c>
      <c r="E5337" s="30">
        <v>0</v>
      </c>
      <c r="F5337" s="30">
        <v>0</v>
      </c>
      <c r="H5337" s="30"/>
    </row>
    <row r="5338" spans="1:8" x14ac:dyDescent="0.2">
      <c r="A5338" s="30">
        <v>3</v>
      </c>
      <c r="B5338" s="30">
        <v>3</v>
      </c>
      <c r="C5338" s="30">
        <v>0</v>
      </c>
      <c r="D5338" s="30">
        <v>-138</v>
      </c>
      <c r="E5338" s="30">
        <v>0</v>
      </c>
      <c r="F5338" s="30">
        <v>0</v>
      </c>
      <c r="H5338" s="30"/>
    </row>
    <row r="5339" spans="1:8" x14ac:dyDescent="0.2">
      <c r="A5339" s="30">
        <v>3</v>
      </c>
      <c r="B5339" s="30">
        <v>7</v>
      </c>
      <c r="C5339" s="30">
        <v>4</v>
      </c>
      <c r="D5339" s="30">
        <v>-322</v>
      </c>
      <c r="E5339" s="30">
        <v>0</v>
      </c>
      <c r="F5339" s="30">
        <v>0</v>
      </c>
      <c r="H5339" s="30"/>
    </row>
    <row r="5340" spans="1:8" x14ac:dyDescent="0.2">
      <c r="A5340" s="30">
        <v>3</v>
      </c>
      <c r="B5340" s="30">
        <v>3</v>
      </c>
      <c r="C5340" s="30">
        <v>0</v>
      </c>
      <c r="D5340" s="30">
        <v>-138</v>
      </c>
      <c r="E5340" s="30">
        <v>0</v>
      </c>
      <c r="F5340" s="30">
        <v>0</v>
      </c>
      <c r="H5340" s="30"/>
    </row>
    <row r="5341" spans="1:8" x14ac:dyDescent="0.2">
      <c r="A5341" s="30">
        <v>0</v>
      </c>
      <c r="B5341" s="30">
        <v>4</v>
      </c>
      <c r="C5341" s="30">
        <v>4</v>
      </c>
      <c r="D5341" s="30">
        <v>-184</v>
      </c>
      <c r="E5341" s="30">
        <v>0</v>
      </c>
      <c r="F5341" s="30">
        <v>0</v>
      </c>
      <c r="H5341" s="30"/>
    </row>
    <row r="5342" spans="1:8" x14ac:dyDescent="0.2">
      <c r="A5342" s="30">
        <v>4</v>
      </c>
      <c r="B5342" s="30">
        <v>4</v>
      </c>
      <c r="C5342" s="30">
        <v>0</v>
      </c>
      <c r="D5342" s="30">
        <v>-184</v>
      </c>
      <c r="E5342" s="30">
        <v>0</v>
      </c>
      <c r="F5342" s="30">
        <v>0</v>
      </c>
      <c r="H5342" s="30"/>
    </row>
    <row r="5343" spans="1:8" x14ac:dyDescent="0.2">
      <c r="A5343" s="30">
        <v>8</v>
      </c>
      <c r="B5343" s="30">
        <v>8</v>
      </c>
      <c r="C5343" s="30">
        <v>0</v>
      </c>
      <c r="D5343" s="30">
        <v>-368</v>
      </c>
      <c r="E5343" s="30">
        <v>0</v>
      </c>
      <c r="F5343" s="30">
        <v>0</v>
      </c>
      <c r="H5343" s="30"/>
    </row>
    <row r="5344" spans="1:8" x14ac:dyDescent="0.2">
      <c r="A5344" s="30">
        <v>0</v>
      </c>
      <c r="B5344" s="30">
        <v>3</v>
      </c>
      <c r="C5344" s="30">
        <v>3</v>
      </c>
      <c r="D5344" s="30">
        <v>-138</v>
      </c>
      <c r="E5344" s="30">
        <v>0</v>
      </c>
      <c r="F5344" s="30">
        <v>0</v>
      </c>
      <c r="H5344" s="30"/>
    </row>
    <row r="5345" spans="1:8" x14ac:dyDescent="0.2">
      <c r="A5345" s="30">
        <v>3</v>
      </c>
      <c r="B5345" s="30">
        <v>3</v>
      </c>
      <c r="C5345" s="30">
        <v>0</v>
      </c>
      <c r="D5345" s="30">
        <v>-138</v>
      </c>
      <c r="E5345" s="30">
        <v>0</v>
      </c>
      <c r="F5345" s="30">
        <v>0</v>
      </c>
      <c r="H5345" s="30"/>
    </row>
    <row r="5346" spans="1:8" x14ac:dyDescent="0.2">
      <c r="A5346" s="30">
        <v>6</v>
      </c>
      <c r="B5346" s="30">
        <v>6</v>
      </c>
      <c r="C5346" s="30">
        <v>0</v>
      </c>
      <c r="D5346" s="30">
        <v>-276</v>
      </c>
      <c r="E5346" s="30">
        <v>0</v>
      </c>
      <c r="F5346" s="30">
        <v>0</v>
      </c>
      <c r="H5346" s="30"/>
    </row>
    <row r="5347" spans="1:8" x14ac:dyDescent="0.2">
      <c r="A5347" s="30">
        <v>3</v>
      </c>
      <c r="B5347" s="30">
        <v>3</v>
      </c>
      <c r="C5347" s="30">
        <v>0</v>
      </c>
      <c r="D5347" s="30">
        <v>-138</v>
      </c>
      <c r="E5347" s="30">
        <v>0</v>
      </c>
      <c r="F5347" s="30">
        <v>0</v>
      </c>
      <c r="H5347" s="30"/>
    </row>
    <row r="5348" spans="1:8" x14ac:dyDescent="0.2">
      <c r="A5348" s="30">
        <v>15</v>
      </c>
      <c r="B5348" s="30">
        <v>15</v>
      </c>
      <c r="C5348" s="30">
        <v>0</v>
      </c>
      <c r="D5348" s="30">
        <v>-690</v>
      </c>
      <c r="E5348" s="30">
        <v>0</v>
      </c>
      <c r="F5348" s="30">
        <v>0</v>
      </c>
      <c r="H5348" s="30"/>
    </row>
    <row r="5349" spans="1:8" x14ac:dyDescent="0.2">
      <c r="A5349" s="30">
        <v>3</v>
      </c>
      <c r="B5349" s="30">
        <v>3</v>
      </c>
      <c r="C5349" s="30">
        <v>0</v>
      </c>
      <c r="D5349" s="30">
        <v>-138</v>
      </c>
      <c r="E5349" s="30">
        <v>0</v>
      </c>
      <c r="F5349" s="30">
        <v>0</v>
      </c>
      <c r="H5349" s="30"/>
    </row>
    <row r="5350" spans="1:8" x14ac:dyDescent="0.2">
      <c r="A5350" s="30">
        <v>7</v>
      </c>
      <c r="B5350" s="30">
        <v>7</v>
      </c>
      <c r="C5350" s="30">
        <v>0</v>
      </c>
      <c r="D5350" s="30">
        <v>-322</v>
      </c>
      <c r="E5350" s="30">
        <v>0</v>
      </c>
      <c r="F5350" s="30">
        <v>0</v>
      </c>
      <c r="H5350" s="30"/>
    </row>
    <row r="5351" spans="1:8" x14ac:dyDescent="0.2">
      <c r="A5351" s="30">
        <v>2</v>
      </c>
      <c r="B5351" s="30">
        <v>2</v>
      </c>
      <c r="C5351" s="30">
        <v>0</v>
      </c>
      <c r="D5351" s="30">
        <v>-92</v>
      </c>
      <c r="E5351" s="30">
        <v>0</v>
      </c>
      <c r="F5351" s="30">
        <v>0</v>
      </c>
      <c r="H5351" s="30"/>
    </row>
    <row r="5352" spans="1:8" x14ac:dyDescent="0.2">
      <c r="A5352" s="30">
        <v>10</v>
      </c>
      <c r="B5352" s="30">
        <v>10</v>
      </c>
      <c r="C5352" s="30">
        <v>0</v>
      </c>
      <c r="D5352" s="30">
        <v>-460</v>
      </c>
      <c r="E5352" s="30">
        <v>0</v>
      </c>
      <c r="F5352" s="30">
        <v>0</v>
      </c>
      <c r="H5352" s="30"/>
    </row>
    <row r="5353" spans="1:8" x14ac:dyDescent="0.2">
      <c r="A5353" s="30">
        <v>4</v>
      </c>
      <c r="B5353" s="30">
        <v>4</v>
      </c>
      <c r="C5353" s="30">
        <v>0</v>
      </c>
      <c r="D5353" s="30">
        <v>-184</v>
      </c>
      <c r="E5353" s="30">
        <v>0</v>
      </c>
      <c r="F5353" s="30">
        <v>0</v>
      </c>
      <c r="H5353" s="30"/>
    </row>
    <row r="5354" spans="1:8" x14ac:dyDescent="0.2">
      <c r="A5354" s="30">
        <v>0.5</v>
      </c>
      <c r="B5354" s="30">
        <v>0.5</v>
      </c>
      <c r="C5354" s="30">
        <v>0</v>
      </c>
      <c r="D5354" s="30">
        <v>-23</v>
      </c>
      <c r="E5354" s="30">
        <v>0</v>
      </c>
      <c r="F5354" s="30">
        <v>0</v>
      </c>
      <c r="H5354" s="30"/>
    </row>
    <row r="5355" spans="1:8" x14ac:dyDescent="0.2">
      <c r="A5355" s="30">
        <v>7</v>
      </c>
      <c r="B5355" s="30">
        <v>10</v>
      </c>
      <c r="C5355" s="30">
        <v>3</v>
      </c>
      <c r="D5355" s="30">
        <v>-460</v>
      </c>
      <c r="E5355" s="30">
        <v>0</v>
      </c>
      <c r="F5355" s="30">
        <v>0</v>
      </c>
      <c r="H5355" s="30"/>
    </row>
    <row r="5356" spans="1:8" x14ac:dyDescent="0.2">
      <c r="A5356" s="30">
        <v>0</v>
      </c>
      <c r="B5356" s="30">
        <v>3</v>
      </c>
      <c r="C5356" s="30">
        <v>3</v>
      </c>
      <c r="D5356" s="30">
        <v>-138</v>
      </c>
      <c r="E5356" s="30">
        <v>0</v>
      </c>
      <c r="F5356" s="30">
        <v>0</v>
      </c>
      <c r="H5356" s="30"/>
    </row>
    <row r="5357" spans="1:8" x14ac:dyDescent="0.2">
      <c r="A5357" s="30">
        <v>3</v>
      </c>
      <c r="B5357" s="30">
        <v>3</v>
      </c>
      <c r="C5357" s="30">
        <v>0</v>
      </c>
      <c r="D5357" s="30">
        <v>-138</v>
      </c>
      <c r="E5357" s="30">
        <v>0</v>
      </c>
      <c r="F5357" s="30">
        <v>0</v>
      </c>
      <c r="H5357" s="30"/>
    </row>
    <row r="5358" spans="1:8" x14ac:dyDescent="0.2">
      <c r="A5358" s="30">
        <v>15</v>
      </c>
      <c r="B5358" s="30">
        <v>15</v>
      </c>
      <c r="C5358" s="30">
        <v>0</v>
      </c>
      <c r="D5358" s="30">
        <v>-690</v>
      </c>
      <c r="E5358" s="30">
        <v>0</v>
      </c>
      <c r="F5358" s="30">
        <v>0</v>
      </c>
      <c r="H5358" s="30"/>
    </row>
    <row r="5359" spans="1:8" x14ac:dyDescent="0.2">
      <c r="A5359" s="30">
        <v>3</v>
      </c>
      <c r="B5359" s="30">
        <v>3</v>
      </c>
      <c r="C5359" s="30">
        <v>0</v>
      </c>
      <c r="D5359" s="30">
        <v>-138</v>
      </c>
      <c r="E5359" s="30">
        <v>0</v>
      </c>
      <c r="F5359" s="30">
        <v>0</v>
      </c>
      <c r="H5359" s="30"/>
    </row>
    <row r="5360" spans="1:8" x14ac:dyDescent="0.2">
      <c r="A5360" s="30">
        <v>3</v>
      </c>
      <c r="B5360" s="30">
        <v>3</v>
      </c>
      <c r="C5360" s="30">
        <v>0</v>
      </c>
      <c r="D5360" s="30">
        <v>-138</v>
      </c>
      <c r="E5360" s="30">
        <v>0</v>
      </c>
      <c r="F5360" s="30">
        <v>0</v>
      </c>
      <c r="H5360" s="30"/>
    </row>
    <row r="5361" spans="1:8" x14ac:dyDescent="0.2">
      <c r="A5361" s="30">
        <v>4</v>
      </c>
      <c r="B5361" s="30">
        <v>16</v>
      </c>
      <c r="C5361" s="30">
        <v>12</v>
      </c>
      <c r="D5361" s="30">
        <v>-736</v>
      </c>
      <c r="E5361" s="30">
        <v>0</v>
      </c>
      <c r="F5361" s="30">
        <v>0</v>
      </c>
      <c r="H5361" s="30"/>
    </row>
    <row r="5362" spans="1:8" x14ac:dyDescent="0.2">
      <c r="A5362" s="30">
        <v>7</v>
      </c>
      <c r="B5362" s="30">
        <v>7</v>
      </c>
      <c r="C5362" s="30">
        <v>0</v>
      </c>
      <c r="D5362" s="30">
        <v>-322</v>
      </c>
      <c r="E5362" s="30">
        <v>0</v>
      </c>
      <c r="F5362" s="30">
        <v>0</v>
      </c>
      <c r="H5362" s="30"/>
    </row>
    <row r="5363" spans="1:8" x14ac:dyDescent="0.2">
      <c r="A5363" s="30">
        <v>0</v>
      </c>
      <c r="B5363" s="30">
        <v>3</v>
      </c>
      <c r="C5363" s="30">
        <v>3</v>
      </c>
      <c r="D5363" s="30">
        <v>-138</v>
      </c>
      <c r="E5363" s="30">
        <v>0</v>
      </c>
      <c r="F5363" s="30">
        <v>0</v>
      </c>
      <c r="H5363" s="30"/>
    </row>
    <row r="5364" spans="1:8" x14ac:dyDescent="0.2">
      <c r="A5364" s="30">
        <v>1</v>
      </c>
      <c r="B5364" s="30">
        <v>1</v>
      </c>
      <c r="C5364" s="30">
        <v>0</v>
      </c>
      <c r="D5364" s="30">
        <v>-46</v>
      </c>
      <c r="E5364" s="30">
        <v>0</v>
      </c>
      <c r="F5364" s="30">
        <v>0</v>
      </c>
      <c r="H5364" s="30"/>
    </row>
    <row r="5365" spans="1:8" x14ac:dyDescent="0.2">
      <c r="A5365" s="30">
        <v>9</v>
      </c>
      <c r="B5365" s="30">
        <v>13</v>
      </c>
      <c r="C5365" s="30">
        <v>4</v>
      </c>
      <c r="D5365" s="30">
        <v>-598</v>
      </c>
      <c r="E5365" s="30">
        <v>0</v>
      </c>
      <c r="F5365" s="30">
        <v>0</v>
      </c>
      <c r="H5365" s="30"/>
    </row>
    <row r="5366" spans="1:8" x14ac:dyDescent="0.2">
      <c r="A5366" s="30">
        <v>3</v>
      </c>
      <c r="B5366" s="30">
        <v>3</v>
      </c>
      <c r="C5366" s="30">
        <v>0</v>
      </c>
      <c r="D5366" s="30">
        <v>-138</v>
      </c>
      <c r="E5366" s="30">
        <v>0</v>
      </c>
      <c r="F5366" s="30">
        <v>0</v>
      </c>
      <c r="H5366" s="30"/>
    </row>
    <row r="5367" spans="1:8" x14ac:dyDescent="0.2">
      <c r="A5367" s="30">
        <v>9</v>
      </c>
      <c r="B5367" s="30">
        <v>9</v>
      </c>
      <c r="C5367" s="30">
        <v>0</v>
      </c>
      <c r="D5367" s="30">
        <v>-414</v>
      </c>
      <c r="E5367" s="30">
        <v>0</v>
      </c>
      <c r="F5367" s="30">
        <v>0</v>
      </c>
      <c r="H5367" s="30"/>
    </row>
    <row r="5368" spans="1:8" x14ac:dyDescent="0.2">
      <c r="A5368" s="30">
        <v>6</v>
      </c>
      <c r="B5368" s="30">
        <v>6</v>
      </c>
      <c r="C5368" s="30">
        <v>0</v>
      </c>
      <c r="D5368" s="30">
        <v>-276</v>
      </c>
      <c r="E5368" s="30">
        <v>0</v>
      </c>
      <c r="F5368" s="30">
        <v>0</v>
      </c>
      <c r="H5368" s="30"/>
    </row>
    <row r="5369" spans="1:8" x14ac:dyDescent="0.2">
      <c r="A5369" s="30">
        <v>3</v>
      </c>
      <c r="B5369" s="30">
        <v>3</v>
      </c>
      <c r="C5369" s="30">
        <v>0</v>
      </c>
      <c r="D5369" s="30">
        <v>-138</v>
      </c>
      <c r="E5369" s="30">
        <v>0</v>
      </c>
      <c r="F5369" s="30">
        <v>0</v>
      </c>
      <c r="H5369" s="30"/>
    </row>
    <row r="5370" spans="1:8" x14ac:dyDescent="0.2">
      <c r="A5370" s="30">
        <v>0</v>
      </c>
      <c r="B5370" s="30">
        <v>3</v>
      </c>
      <c r="C5370" s="30">
        <v>3</v>
      </c>
      <c r="D5370" s="30">
        <v>-138</v>
      </c>
      <c r="E5370" s="30">
        <v>0</v>
      </c>
      <c r="F5370" s="30">
        <v>0</v>
      </c>
      <c r="H5370" s="30"/>
    </row>
    <row r="5371" spans="1:8" x14ac:dyDescent="0.2">
      <c r="A5371" s="30">
        <v>12</v>
      </c>
      <c r="B5371" s="30">
        <v>12</v>
      </c>
      <c r="C5371" s="30">
        <v>0</v>
      </c>
      <c r="D5371" s="30">
        <v>-552</v>
      </c>
      <c r="E5371" s="30">
        <v>0</v>
      </c>
      <c r="F5371" s="30">
        <v>0</v>
      </c>
      <c r="H5371" s="30"/>
    </row>
    <row r="5372" spans="1:8" x14ac:dyDescent="0.2">
      <c r="A5372" s="30">
        <v>6</v>
      </c>
      <c r="B5372" s="30">
        <v>6</v>
      </c>
      <c r="C5372" s="30">
        <v>0</v>
      </c>
      <c r="D5372" s="30">
        <v>-276</v>
      </c>
      <c r="E5372" s="30">
        <v>0</v>
      </c>
      <c r="F5372" s="30">
        <v>0</v>
      </c>
      <c r="H5372" s="30"/>
    </row>
    <row r="5373" spans="1:8" x14ac:dyDescent="0.2">
      <c r="A5373" s="30">
        <v>3</v>
      </c>
      <c r="B5373" s="30">
        <v>4</v>
      </c>
      <c r="C5373" s="30">
        <v>1</v>
      </c>
      <c r="D5373" s="30">
        <v>-184</v>
      </c>
      <c r="E5373" s="30">
        <v>0</v>
      </c>
      <c r="F5373" s="30">
        <v>0</v>
      </c>
      <c r="H5373" s="30"/>
    </row>
    <row r="5374" spans="1:8" x14ac:dyDescent="0.2">
      <c r="A5374" s="30">
        <v>5</v>
      </c>
      <c r="B5374" s="30">
        <v>5</v>
      </c>
      <c r="C5374" s="30">
        <v>0</v>
      </c>
      <c r="D5374" s="30">
        <v>-230</v>
      </c>
      <c r="E5374" s="30">
        <v>0</v>
      </c>
      <c r="F5374" s="30">
        <v>0</v>
      </c>
      <c r="H5374" s="30"/>
    </row>
    <row r="5375" spans="1:8" x14ac:dyDescent="0.2">
      <c r="A5375" s="30">
        <v>0</v>
      </c>
      <c r="B5375" s="30">
        <v>12</v>
      </c>
      <c r="C5375" s="30">
        <v>12</v>
      </c>
      <c r="D5375" s="30">
        <v>-552</v>
      </c>
      <c r="E5375" s="30">
        <v>0</v>
      </c>
      <c r="F5375" s="30">
        <v>0</v>
      </c>
      <c r="H5375" s="30"/>
    </row>
    <row r="5376" spans="1:8" x14ac:dyDescent="0.2">
      <c r="A5376" s="30">
        <v>3</v>
      </c>
      <c r="B5376" s="30">
        <v>3</v>
      </c>
      <c r="C5376" s="30">
        <v>0</v>
      </c>
      <c r="D5376" s="30">
        <v>-138</v>
      </c>
      <c r="E5376" s="30">
        <v>0</v>
      </c>
      <c r="F5376" s="30">
        <v>0</v>
      </c>
      <c r="H5376" s="30"/>
    </row>
    <row r="5377" spans="1:8" x14ac:dyDescent="0.2">
      <c r="A5377" s="30">
        <v>6</v>
      </c>
      <c r="B5377" s="30">
        <v>6</v>
      </c>
      <c r="C5377" s="30">
        <v>0</v>
      </c>
      <c r="D5377" s="30">
        <v>-276</v>
      </c>
      <c r="E5377" s="30">
        <v>0</v>
      </c>
      <c r="F5377" s="30">
        <v>0</v>
      </c>
      <c r="H5377" s="30"/>
    </row>
    <row r="5378" spans="1:8" x14ac:dyDescent="0.2">
      <c r="A5378" s="30">
        <v>14.5</v>
      </c>
      <c r="B5378" s="30">
        <v>14.5</v>
      </c>
      <c r="C5378" s="30">
        <v>0</v>
      </c>
      <c r="D5378" s="30">
        <v>-667</v>
      </c>
      <c r="E5378" s="30">
        <v>0</v>
      </c>
      <c r="F5378" s="30">
        <v>0</v>
      </c>
      <c r="H5378" s="30"/>
    </row>
    <row r="5379" spans="1:8" x14ac:dyDescent="0.2">
      <c r="A5379" s="30">
        <v>4</v>
      </c>
      <c r="B5379" s="30">
        <v>7</v>
      </c>
      <c r="C5379" s="30">
        <v>3</v>
      </c>
      <c r="D5379" s="30">
        <v>-322</v>
      </c>
      <c r="E5379" s="30">
        <v>0</v>
      </c>
      <c r="F5379" s="30">
        <v>0</v>
      </c>
      <c r="H5379" s="30"/>
    </row>
    <row r="5380" spans="1:8" x14ac:dyDescent="0.2">
      <c r="A5380" s="30">
        <v>3</v>
      </c>
      <c r="B5380" s="30">
        <v>3</v>
      </c>
      <c r="C5380" s="30">
        <v>0</v>
      </c>
      <c r="D5380" s="30">
        <v>-138</v>
      </c>
      <c r="E5380" s="30">
        <v>0</v>
      </c>
      <c r="F5380" s="30">
        <v>0</v>
      </c>
      <c r="H5380" s="30"/>
    </row>
    <row r="5381" spans="1:8" x14ac:dyDescent="0.2">
      <c r="A5381" s="30">
        <v>3</v>
      </c>
      <c r="B5381" s="30">
        <v>3</v>
      </c>
      <c r="C5381" s="30">
        <v>0</v>
      </c>
      <c r="D5381" s="30">
        <v>-138</v>
      </c>
      <c r="E5381" s="30">
        <v>0</v>
      </c>
      <c r="F5381" s="30">
        <v>0</v>
      </c>
      <c r="H5381" s="30"/>
    </row>
    <row r="5382" spans="1:8" x14ac:dyDescent="0.2">
      <c r="A5382" s="30">
        <v>6</v>
      </c>
      <c r="B5382" s="30">
        <v>6</v>
      </c>
      <c r="C5382" s="30">
        <v>0</v>
      </c>
      <c r="D5382" s="30">
        <v>-276</v>
      </c>
      <c r="E5382" s="30">
        <v>0</v>
      </c>
      <c r="F5382" s="30">
        <v>0</v>
      </c>
      <c r="H5382" s="30"/>
    </row>
    <row r="5383" spans="1:8" x14ac:dyDescent="0.2">
      <c r="A5383" s="30">
        <v>6</v>
      </c>
      <c r="B5383" s="30">
        <v>6</v>
      </c>
      <c r="C5383" s="30">
        <v>0</v>
      </c>
      <c r="D5383" s="30">
        <v>-276</v>
      </c>
      <c r="E5383" s="30">
        <v>0</v>
      </c>
      <c r="F5383" s="30">
        <v>0</v>
      </c>
      <c r="H5383" s="30"/>
    </row>
    <row r="5384" spans="1:8" x14ac:dyDescent="0.2">
      <c r="A5384" s="30">
        <v>7</v>
      </c>
      <c r="B5384" s="30">
        <v>7</v>
      </c>
      <c r="C5384" s="30">
        <v>0</v>
      </c>
      <c r="D5384" s="30">
        <v>-322</v>
      </c>
      <c r="E5384" s="30">
        <v>0</v>
      </c>
      <c r="F5384" s="30">
        <v>0</v>
      </c>
      <c r="H5384" s="30"/>
    </row>
    <row r="5385" spans="1:8" x14ac:dyDescent="0.2">
      <c r="A5385" s="30">
        <v>4</v>
      </c>
      <c r="B5385" s="30">
        <v>4</v>
      </c>
      <c r="C5385" s="30">
        <v>0</v>
      </c>
      <c r="D5385" s="30">
        <v>-184</v>
      </c>
      <c r="E5385" s="30">
        <v>0</v>
      </c>
      <c r="F5385" s="30">
        <v>0</v>
      </c>
      <c r="H5385" s="30"/>
    </row>
    <row r="5386" spans="1:8" x14ac:dyDescent="0.2">
      <c r="A5386" s="30">
        <v>6</v>
      </c>
      <c r="B5386" s="30">
        <v>7</v>
      </c>
      <c r="C5386" s="30">
        <v>1</v>
      </c>
      <c r="D5386" s="30">
        <v>-322</v>
      </c>
      <c r="E5386" s="30">
        <v>0</v>
      </c>
      <c r="F5386" s="30">
        <v>0</v>
      </c>
      <c r="H5386" s="30"/>
    </row>
    <row r="5387" spans="1:8" x14ac:dyDescent="0.2">
      <c r="A5387" s="30">
        <v>3</v>
      </c>
      <c r="B5387" s="30">
        <v>3</v>
      </c>
      <c r="C5387" s="30">
        <v>0</v>
      </c>
      <c r="D5387" s="30">
        <v>-138</v>
      </c>
      <c r="E5387" s="30">
        <v>0</v>
      </c>
      <c r="F5387" s="30">
        <v>0</v>
      </c>
      <c r="H5387" s="30"/>
    </row>
    <row r="5388" spans="1:8" x14ac:dyDescent="0.2">
      <c r="A5388" s="30">
        <v>6</v>
      </c>
      <c r="B5388" s="30">
        <v>6</v>
      </c>
      <c r="C5388" s="30">
        <v>0</v>
      </c>
      <c r="D5388" s="30">
        <v>-276</v>
      </c>
      <c r="E5388" s="30">
        <v>0</v>
      </c>
      <c r="F5388" s="30">
        <v>0</v>
      </c>
      <c r="H5388" s="30"/>
    </row>
    <row r="5389" spans="1:8" x14ac:dyDescent="0.2">
      <c r="A5389" s="30">
        <v>3</v>
      </c>
      <c r="B5389" s="30">
        <v>3</v>
      </c>
      <c r="C5389" s="30">
        <v>0</v>
      </c>
      <c r="D5389" s="30">
        <v>-138</v>
      </c>
      <c r="E5389" s="30">
        <v>0</v>
      </c>
      <c r="F5389" s="30">
        <v>0</v>
      </c>
      <c r="H5389" s="30"/>
    </row>
    <row r="5390" spans="1:8" x14ac:dyDescent="0.2">
      <c r="A5390" s="30">
        <v>3</v>
      </c>
      <c r="B5390" s="30">
        <v>3</v>
      </c>
      <c r="C5390" s="30">
        <v>0</v>
      </c>
      <c r="D5390" s="30">
        <v>-138</v>
      </c>
      <c r="E5390" s="30">
        <v>0</v>
      </c>
      <c r="F5390" s="30">
        <v>0</v>
      </c>
      <c r="H5390" s="30"/>
    </row>
    <row r="5391" spans="1:8" x14ac:dyDescent="0.2">
      <c r="A5391" s="30">
        <v>3</v>
      </c>
      <c r="B5391" s="30">
        <v>3</v>
      </c>
      <c r="C5391" s="30">
        <v>0</v>
      </c>
      <c r="D5391" s="30">
        <v>-138</v>
      </c>
      <c r="E5391" s="30">
        <v>0</v>
      </c>
      <c r="F5391" s="30">
        <v>0</v>
      </c>
      <c r="H5391" s="30"/>
    </row>
    <row r="5392" spans="1:8" x14ac:dyDescent="0.2">
      <c r="A5392" s="30">
        <v>1</v>
      </c>
      <c r="B5392" s="30">
        <v>1</v>
      </c>
      <c r="C5392" s="30">
        <v>0</v>
      </c>
      <c r="D5392" s="30">
        <v>-46</v>
      </c>
      <c r="E5392" s="30">
        <v>0</v>
      </c>
      <c r="F5392" s="30">
        <v>0</v>
      </c>
      <c r="H5392" s="30"/>
    </row>
    <row r="5393" spans="1:8" x14ac:dyDescent="0.2">
      <c r="A5393" s="30">
        <v>6</v>
      </c>
      <c r="B5393" s="30">
        <v>6</v>
      </c>
      <c r="C5393" s="30">
        <v>0</v>
      </c>
      <c r="D5393" s="30">
        <v>-276</v>
      </c>
      <c r="E5393" s="30">
        <v>0</v>
      </c>
      <c r="F5393" s="30">
        <v>0</v>
      </c>
      <c r="H5393" s="30"/>
    </row>
    <row r="5394" spans="1:8" x14ac:dyDescent="0.2">
      <c r="A5394" s="30">
        <v>4</v>
      </c>
      <c r="B5394" s="30">
        <v>4</v>
      </c>
      <c r="C5394" s="30">
        <v>0</v>
      </c>
      <c r="D5394" s="30">
        <v>-184</v>
      </c>
      <c r="E5394" s="30">
        <v>0</v>
      </c>
      <c r="F5394" s="30">
        <v>0</v>
      </c>
      <c r="H5394" s="30"/>
    </row>
    <row r="5395" spans="1:8" x14ac:dyDescent="0.2">
      <c r="A5395" s="30">
        <v>8</v>
      </c>
      <c r="B5395" s="30">
        <v>8</v>
      </c>
      <c r="C5395" s="30">
        <v>0</v>
      </c>
      <c r="D5395" s="30">
        <v>-368</v>
      </c>
      <c r="E5395" s="30">
        <v>0</v>
      </c>
      <c r="F5395" s="30">
        <v>0</v>
      </c>
      <c r="H5395" s="30"/>
    </row>
    <row r="5396" spans="1:8" x14ac:dyDescent="0.2">
      <c r="A5396" s="30">
        <v>3</v>
      </c>
      <c r="B5396" s="30">
        <v>6</v>
      </c>
      <c r="C5396" s="30">
        <v>3</v>
      </c>
      <c r="D5396" s="30">
        <v>-276</v>
      </c>
      <c r="E5396" s="30">
        <v>0</v>
      </c>
      <c r="F5396" s="30">
        <v>0</v>
      </c>
      <c r="H5396" s="30"/>
    </row>
    <row r="5397" spans="1:8" x14ac:dyDescent="0.2">
      <c r="A5397" s="30">
        <v>3</v>
      </c>
      <c r="B5397" s="30">
        <v>3</v>
      </c>
      <c r="C5397" s="30">
        <v>0</v>
      </c>
      <c r="D5397" s="30">
        <v>-138</v>
      </c>
      <c r="E5397" s="30">
        <v>0</v>
      </c>
      <c r="F5397" s="30">
        <v>0</v>
      </c>
      <c r="H5397" s="30"/>
    </row>
    <row r="5398" spans="1:8" x14ac:dyDescent="0.2">
      <c r="A5398" s="30">
        <v>3</v>
      </c>
      <c r="B5398" s="30">
        <v>10</v>
      </c>
      <c r="C5398" s="30">
        <v>7</v>
      </c>
      <c r="D5398" s="30">
        <v>-460</v>
      </c>
      <c r="E5398" s="30">
        <v>0</v>
      </c>
      <c r="F5398" s="30">
        <v>0</v>
      </c>
      <c r="H5398" s="30"/>
    </row>
    <row r="5399" spans="1:8" x14ac:dyDescent="0.2">
      <c r="A5399" s="30">
        <v>16</v>
      </c>
      <c r="B5399" s="30">
        <v>16</v>
      </c>
      <c r="C5399" s="30">
        <v>0</v>
      </c>
      <c r="D5399" s="30">
        <v>-736</v>
      </c>
      <c r="E5399" s="30">
        <v>0</v>
      </c>
      <c r="F5399" s="30">
        <v>0</v>
      </c>
      <c r="H5399" s="30"/>
    </row>
    <row r="5400" spans="1:8" x14ac:dyDescent="0.2">
      <c r="A5400" s="30">
        <v>7</v>
      </c>
      <c r="B5400" s="30">
        <v>7</v>
      </c>
      <c r="C5400" s="30">
        <v>0</v>
      </c>
      <c r="D5400" s="30">
        <v>-322</v>
      </c>
      <c r="E5400" s="30">
        <v>0</v>
      </c>
      <c r="F5400" s="30">
        <v>0</v>
      </c>
      <c r="H5400" s="30"/>
    </row>
    <row r="5401" spans="1:8" x14ac:dyDescent="0.2">
      <c r="A5401" s="30">
        <v>15</v>
      </c>
      <c r="B5401" s="30">
        <v>15</v>
      </c>
      <c r="C5401" s="30">
        <v>0</v>
      </c>
      <c r="D5401" s="30">
        <v>-690</v>
      </c>
      <c r="E5401" s="30">
        <v>0</v>
      </c>
      <c r="F5401" s="30">
        <v>0</v>
      </c>
      <c r="H5401" s="30"/>
    </row>
    <row r="5402" spans="1:8" x14ac:dyDescent="0.2">
      <c r="A5402" s="30">
        <v>0</v>
      </c>
      <c r="B5402" s="30">
        <v>3</v>
      </c>
      <c r="C5402" s="30">
        <v>3</v>
      </c>
      <c r="D5402" s="30">
        <v>-138</v>
      </c>
      <c r="E5402" s="30">
        <v>0</v>
      </c>
      <c r="F5402" s="30">
        <v>0</v>
      </c>
      <c r="H5402" s="30"/>
    </row>
    <row r="5403" spans="1:8" x14ac:dyDescent="0.2">
      <c r="A5403" s="30">
        <v>12</v>
      </c>
      <c r="B5403" s="30">
        <v>12</v>
      </c>
      <c r="C5403" s="30">
        <v>0</v>
      </c>
      <c r="D5403" s="30">
        <v>-552</v>
      </c>
      <c r="E5403" s="30">
        <v>0</v>
      </c>
      <c r="F5403" s="30">
        <v>0</v>
      </c>
      <c r="H5403" s="30"/>
    </row>
    <row r="5404" spans="1:8" x14ac:dyDescent="0.2">
      <c r="A5404" s="30">
        <v>3</v>
      </c>
      <c r="B5404" s="30">
        <v>3</v>
      </c>
      <c r="C5404" s="30">
        <v>0</v>
      </c>
      <c r="D5404" s="30">
        <v>-138</v>
      </c>
      <c r="E5404" s="30">
        <v>0</v>
      </c>
      <c r="F5404" s="30">
        <v>0</v>
      </c>
      <c r="H5404" s="30"/>
    </row>
    <row r="5405" spans="1:8" x14ac:dyDescent="0.2">
      <c r="A5405" s="30">
        <v>9</v>
      </c>
      <c r="B5405" s="30">
        <v>9</v>
      </c>
      <c r="C5405" s="30">
        <v>0</v>
      </c>
      <c r="D5405" s="30">
        <v>-414</v>
      </c>
      <c r="E5405" s="30">
        <v>0</v>
      </c>
      <c r="F5405" s="30">
        <v>0</v>
      </c>
      <c r="H5405" s="30"/>
    </row>
    <row r="5406" spans="1:8" x14ac:dyDescent="0.2">
      <c r="A5406" s="30">
        <v>5</v>
      </c>
      <c r="B5406" s="30">
        <v>5</v>
      </c>
      <c r="C5406" s="30">
        <v>0</v>
      </c>
      <c r="D5406" s="30">
        <v>-230</v>
      </c>
      <c r="E5406" s="30">
        <v>0</v>
      </c>
      <c r="F5406" s="30">
        <v>0</v>
      </c>
      <c r="H5406" s="30"/>
    </row>
    <row r="5407" spans="1:8" x14ac:dyDescent="0.2">
      <c r="A5407" s="30">
        <v>3</v>
      </c>
      <c r="B5407" s="30">
        <v>3</v>
      </c>
      <c r="C5407" s="30">
        <v>0</v>
      </c>
      <c r="D5407" s="30">
        <v>-138</v>
      </c>
      <c r="E5407" s="30">
        <v>0</v>
      </c>
      <c r="F5407" s="30">
        <v>0</v>
      </c>
      <c r="H5407" s="30"/>
    </row>
    <row r="5408" spans="1:8" x14ac:dyDescent="0.2">
      <c r="A5408" s="30">
        <v>12</v>
      </c>
      <c r="B5408" s="30">
        <v>12</v>
      </c>
      <c r="C5408" s="30">
        <v>0</v>
      </c>
      <c r="D5408" s="30">
        <v>-552</v>
      </c>
      <c r="E5408" s="30">
        <v>0</v>
      </c>
      <c r="F5408" s="30">
        <v>0</v>
      </c>
      <c r="H5408" s="30"/>
    </row>
    <row r="5409" spans="1:8" x14ac:dyDescent="0.2">
      <c r="A5409" s="30">
        <v>4</v>
      </c>
      <c r="B5409" s="30">
        <v>4</v>
      </c>
      <c r="C5409" s="30">
        <v>0</v>
      </c>
      <c r="D5409" s="30">
        <v>-184</v>
      </c>
      <c r="E5409" s="30">
        <v>0</v>
      </c>
      <c r="F5409" s="30">
        <v>0</v>
      </c>
      <c r="H5409" s="30"/>
    </row>
    <row r="5410" spans="1:8" x14ac:dyDescent="0.2">
      <c r="A5410" s="30">
        <v>2.5</v>
      </c>
      <c r="B5410" s="30">
        <v>2.5</v>
      </c>
      <c r="C5410" s="30">
        <v>0</v>
      </c>
      <c r="D5410" s="30">
        <v>-115</v>
      </c>
      <c r="E5410" s="30">
        <v>0</v>
      </c>
      <c r="F5410" s="30">
        <v>0</v>
      </c>
      <c r="H5410" s="30"/>
    </row>
    <row r="5411" spans="1:8" x14ac:dyDescent="0.2">
      <c r="A5411" s="30">
        <v>3</v>
      </c>
      <c r="B5411" s="30">
        <v>3</v>
      </c>
      <c r="C5411" s="30">
        <v>0</v>
      </c>
      <c r="D5411" s="30">
        <v>-138</v>
      </c>
      <c r="E5411" s="30">
        <v>0</v>
      </c>
      <c r="F5411" s="30">
        <v>0</v>
      </c>
      <c r="H5411" s="30"/>
    </row>
    <row r="5412" spans="1:8" x14ac:dyDescent="0.2">
      <c r="A5412" s="30">
        <v>4</v>
      </c>
      <c r="B5412" s="30">
        <v>15</v>
      </c>
      <c r="C5412" s="30">
        <v>11</v>
      </c>
      <c r="D5412" s="30">
        <v>-690</v>
      </c>
      <c r="E5412" s="30">
        <v>0</v>
      </c>
      <c r="F5412" s="30">
        <v>0</v>
      </c>
      <c r="H5412" s="30"/>
    </row>
    <row r="5413" spans="1:8" x14ac:dyDescent="0.2">
      <c r="A5413" s="30">
        <v>3</v>
      </c>
      <c r="B5413" s="30">
        <v>3</v>
      </c>
      <c r="C5413" s="30">
        <v>0</v>
      </c>
      <c r="D5413" s="30">
        <v>-138</v>
      </c>
      <c r="E5413" s="30">
        <v>0</v>
      </c>
      <c r="F5413" s="30">
        <v>0</v>
      </c>
      <c r="H5413" s="30"/>
    </row>
    <row r="5414" spans="1:8" x14ac:dyDescent="0.2">
      <c r="A5414" s="30">
        <v>3</v>
      </c>
      <c r="B5414" s="30">
        <v>3</v>
      </c>
      <c r="C5414" s="30">
        <v>0</v>
      </c>
      <c r="D5414" s="30">
        <v>-138</v>
      </c>
      <c r="E5414" s="30">
        <v>0</v>
      </c>
      <c r="F5414" s="30">
        <v>0</v>
      </c>
      <c r="H5414" s="30"/>
    </row>
    <row r="5415" spans="1:8" x14ac:dyDescent="0.2">
      <c r="A5415" s="30">
        <v>6</v>
      </c>
      <c r="B5415" s="30">
        <v>6</v>
      </c>
      <c r="C5415" s="30">
        <v>0</v>
      </c>
      <c r="D5415" s="30">
        <v>-276</v>
      </c>
      <c r="E5415" s="30">
        <v>0</v>
      </c>
      <c r="F5415" s="30">
        <v>0</v>
      </c>
      <c r="H5415" s="30"/>
    </row>
    <row r="5416" spans="1:8" x14ac:dyDescent="0.2">
      <c r="A5416" s="30">
        <v>9</v>
      </c>
      <c r="B5416" s="30">
        <v>12</v>
      </c>
      <c r="C5416" s="30">
        <v>3</v>
      </c>
      <c r="D5416" s="30">
        <v>-552</v>
      </c>
      <c r="E5416" s="30">
        <v>0</v>
      </c>
      <c r="F5416" s="30">
        <v>0</v>
      </c>
      <c r="H5416" s="30"/>
    </row>
    <row r="5417" spans="1:8" x14ac:dyDescent="0.2">
      <c r="A5417" s="30">
        <v>3</v>
      </c>
      <c r="B5417" s="30">
        <v>3</v>
      </c>
      <c r="C5417" s="30">
        <v>0</v>
      </c>
      <c r="D5417" s="30">
        <v>-138</v>
      </c>
      <c r="E5417" s="30">
        <v>0</v>
      </c>
      <c r="F5417" s="30">
        <v>0</v>
      </c>
      <c r="H5417" s="30"/>
    </row>
    <row r="5418" spans="1:8" x14ac:dyDescent="0.2">
      <c r="A5418" s="30">
        <v>0</v>
      </c>
      <c r="B5418" s="30">
        <v>3</v>
      </c>
      <c r="C5418" s="30">
        <v>3</v>
      </c>
      <c r="D5418" s="30">
        <v>-138</v>
      </c>
      <c r="E5418" s="30">
        <v>0</v>
      </c>
      <c r="F5418" s="30">
        <v>0</v>
      </c>
      <c r="H5418" s="30"/>
    </row>
    <row r="5419" spans="1:8" x14ac:dyDescent="0.2">
      <c r="A5419" s="30">
        <v>3</v>
      </c>
      <c r="B5419" s="30">
        <v>3</v>
      </c>
      <c r="C5419" s="30">
        <v>0</v>
      </c>
      <c r="D5419" s="30">
        <v>-138</v>
      </c>
      <c r="E5419" s="30">
        <v>0</v>
      </c>
      <c r="F5419" s="30">
        <v>0</v>
      </c>
      <c r="H5419" s="30"/>
    </row>
    <row r="5420" spans="1:8" x14ac:dyDescent="0.2">
      <c r="A5420" s="30">
        <v>2</v>
      </c>
      <c r="B5420" s="30">
        <v>2</v>
      </c>
      <c r="C5420" s="30">
        <v>0</v>
      </c>
      <c r="D5420" s="30">
        <v>-92</v>
      </c>
      <c r="E5420" s="30">
        <v>0</v>
      </c>
      <c r="F5420" s="30">
        <v>0</v>
      </c>
      <c r="H5420" s="30"/>
    </row>
    <row r="5421" spans="1:8" x14ac:dyDescent="0.2">
      <c r="A5421" s="30">
        <v>3</v>
      </c>
      <c r="B5421" s="30">
        <v>3</v>
      </c>
      <c r="C5421" s="30">
        <v>0</v>
      </c>
      <c r="D5421" s="30">
        <v>-138</v>
      </c>
      <c r="E5421" s="30">
        <v>0</v>
      </c>
      <c r="F5421" s="30">
        <v>0</v>
      </c>
      <c r="H5421" s="30"/>
    </row>
    <row r="5422" spans="1:8" x14ac:dyDescent="0.2">
      <c r="A5422" s="30">
        <v>3</v>
      </c>
      <c r="B5422" s="30">
        <v>3</v>
      </c>
      <c r="C5422" s="30">
        <v>0</v>
      </c>
      <c r="D5422" s="30">
        <v>-138</v>
      </c>
      <c r="E5422" s="30">
        <v>0</v>
      </c>
      <c r="F5422" s="30">
        <v>0</v>
      </c>
      <c r="H5422" s="30"/>
    </row>
    <row r="5423" spans="1:8" x14ac:dyDescent="0.2">
      <c r="A5423" s="30">
        <v>6</v>
      </c>
      <c r="B5423" s="30">
        <v>6</v>
      </c>
      <c r="C5423" s="30">
        <v>0</v>
      </c>
      <c r="D5423" s="30">
        <v>-276</v>
      </c>
      <c r="E5423" s="30">
        <v>0</v>
      </c>
      <c r="F5423" s="30">
        <v>0</v>
      </c>
      <c r="H5423" s="30"/>
    </row>
    <row r="5424" spans="1:8" x14ac:dyDescent="0.2">
      <c r="A5424" s="30">
        <v>6</v>
      </c>
      <c r="B5424" s="30">
        <v>6</v>
      </c>
      <c r="C5424" s="30">
        <v>0</v>
      </c>
      <c r="D5424" s="30">
        <v>-276</v>
      </c>
      <c r="E5424" s="30">
        <v>0</v>
      </c>
      <c r="F5424" s="30">
        <v>0</v>
      </c>
      <c r="H5424" s="30"/>
    </row>
    <row r="5425" spans="1:8" x14ac:dyDescent="0.2">
      <c r="A5425" s="30">
        <v>6</v>
      </c>
      <c r="B5425" s="30">
        <v>6</v>
      </c>
      <c r="C5425" s="30">
        <v>0</v>
      </c>
      <c r="D5425" s="30">
        <v>-276</v>
      </c>
      <c r="E5425" s="30">
        <v>0</v>
      </c>
      <c r="F5425" s="30">
        <v>0</v>
      </c>
      <c r="H5425" s="30"/>
    </row>
    <row r="5426" spans="1:8" x14ac:dyDescent="0.2">
      <c r="A5426" s="30">
        <v>3</v>
      </c>
      <c r="B5426" s="30">
        <v>3</v>
      </c>
      <c r="C5426" s="30">
        <v>0</v>
      </c>
      <c r="D5426" s="30">
        <v>-138</v>
      </c>
      <c r="E5426" s="30">
        <v>0</v>
      </c>
      <c r="F5426" s="30">
        <v>0</v>
      </c>
      <c r="H5426" s="30"/>
    </row>
    <row r="5427" spans="1:8" x14ac:dyDescent="0.2">
      <c r="A5427" s="30">
        <v>0</v>
      </c>
      <c r="B5427" s="30">
        <v>15</v>
      </c>
      <c r="C5427" s="30">
        <v>15</v>
      </c>
      <c r="D5427" s="30">
        <v>-690</v>
      </c>
      <c r="E5427" s="30">
        <v>0</v>
      </c>
      <c r="F5427" s="30">
        <v>0</v>
      </c>
      <c r="H5427" s="30"/>
    </row>
    <row r="5428" spans="1:8" x14ac:dyDescent="0.2">
      <c r="A5428" s="30">
        <v>1</v>
      </c>
      <c r="B5428" s="30">
        <v>2</v>
      </c>
      <c r="C5428" s="30">
        <v>1</v>
      </c>
      <c r="D5428" s="30">
        <v>-92</v>
      </c>
      <c r="E5428" s="30">
        <v>0</v>
      </c>
      <c r="F5428" s="30">
        <v>0</v>
      </c>
      <c r="H5428" s="30"/>
    </row>
    <row r="5429" spans="1:8" x14ac:dyDescent="0.2">
      <c r="A5429" s="30">
        <v>4</v>
      </c>
      <c r="B5429" s="30">
        <v>4</v>
      </c>
      <c r="C5429" s="30">
        <v>0</v>
      </c>
      <c r="D5429" s="30">
        <v>-184</v>
      </c>
      <c r="E5429" s="30">
        <v>0</v>
      </c>
      <c r="F5429" s="30">
        <v>0</v>
      </c>
      <c r="H5429" s="30"/>
    </row>
    <row r="5430" spans="1:8" x14ac:dyDescent="0.2">
      <c r="A5430" s="30">
        <v>2</v>
      </c>
      <c r="B5430" s="30">
        <v>2</v>
      </c>
      <c r="C5430" s="30">
        <v>0</v>
      </c>
      <c r="D5430" s="30">
        <v>-92</v>
      </c>
      <c r="E5430" s="30">
        <v>0</v>
      </c>
      <c r="F5430" s="30">
        <v>0</v>
      </c>
      <c r="H5430" s="30"/>
    </row>
    <row r="5431" spans="1:8" x14ac:dyDescent="0.2">
      <c r="A5431" s="30">
        <v>4</v>
      </c>
      <c r="B5431" s="30">
        <v>4</v>
      </c>
      <c r="C5431" s="30">
        <v>0</v>
      </c>
      <c r="D5431" s="30">
        <v>-184</v>
      </c>
      <c r="E5431" s="30">
        <v>0</v>
      </c>
      <c r="F5431" s="30">
        <v>0</v>
      </c>
      <c r="H5431" s="30"/>
    </row>
    <row r="5432" spans="1:8" x14ac:dyDescent="0.2">
      <c r="A5432" s="30">
        <v>9</v>
      </c>
      <c r="B5432" s="30">
        <v>9</v>
      </c>
      <c r="C5432" s="30">
        <v>0</v>
      </c>
      <c r="D5432" s="30">
        <v>-414</v>
      </c>
      <c r="E5432" s="30">
        <v>0</v>
      </c>
      <c r="F5432" s="30">
        <v>0</v>
      </c>
      <c r="H5432" s="30"/>
    </row>
    <row r="5433" spans="1:8" x14ac:dyDescent="0.2">
      <c r="A5433" s="30">
        <v>3</v>
      </c>
      <c r="B5433" s="30">
        <v>3</v>
      </c>
      <c r="C5433" s="30">
        <v>0</v>
      </c>
      <c r="D5433" s="30">
        <v>-138</v>
      </c>
      <c r="E5433" s="30">
        <v>0</v>
      </c>
      <c r="F5433" s="30">
        <v>0</v>
      </c>
      <c r="H5433" s="30"/>
    </row>
    <row r="5434" spans="1:8" x14ac:dyDescent="0.2">
      <c r="A5434" s="30">
        <v>4</v>
      </c>
      <c r="B5434" s="30">
        <v>4</v>
      </c>
      <c r="C5434" s="30">
        <v>0</v>
      </c>
      <c r="D5434" s="30">
        <v>-184</v>
      </c>
      <c r="E5434" s="30">
        <v>0</v>
      </c>
      <c r="F5434" s="30">
        <v>0</v>
      </c>
      <c r="H5434" s="30"/>
    </row>
    <row r="5435" spans="1:8" x14ac:dyDescent="0.2">
      <c r="A5435" s="30">
        <v>1</v>
      </c>
      <c r="B5435" s="30">
        <v>1</v>
      </c>
      <c r="C5435" s="30">
        <v>0</v>
      </c>
      <c r="D5435" s="30">
        <v>-46</v>
      </c>
      <c r="E5435" s="30">
        <v>0</v>
      </c>
      <c r="F5435" s="30">
        <v>0</v>
      </c>
      <c r="H5435" s="30"/>
    </row>
    <row r="5436" spans="1:8" x14ac:dyDescent="0.2">
      <c r="A5436" s="30">
        <v>10</v>
      </c>
      <c r="B5436" s="30">
        <v>10</v>
      </c>
      <c r="C5436" s="30">
        <v>0</v>
      </c>
      <c r="D5436" s="30">
        <v>-460</v>
      </c>
      <c r="E5436" s="30">
        <v>0</v>
      </c>
      <c r="F5436" s="30">
        <v>0</v>
      </c>
      <c r="H5436" s="30"/>
    </row>
    <row r="5437" spans="1:8" x14ac:dyDescent="0.2">
      <c r="A5437" s="30">
        <v>0</v>
      </c>
      <c r="B5437" s="30">
        <v>4</v>
      </c>
      <c r="C5437" s="30">
        <v>4</v>
      </c>
      <c r="D5437" s="30">
        <v>-184</v>
      </c>
      <c r="E5437" s="30">
        <v>0</v>
      </c>
      <c r="F5437" s="30">
        <v>0</v>
      </c>
      <c r="H5437" s="30"/>
    </row>
    <row r="5438" spans="1:8" x14ac:dyDescent="0.2">
      <c r="A5438" s="30">
        <v>6</v>
      </c>
      <c r="B5438" s="30">
        <v>6</v>
      </c>
      <c r="C5438" s="30">
        <v>0</v>
      </c>
      <c r="D5438" s="30">
        <v>-276</v>
      </c>
      <c r="E5438" s="30">
        <v>0</v>
      </c>
      <c r="F5438" s="30">
        <v>0</v>
      </c>
      <c r="H5438" s="30"/>
    </row>
    <row r="5439" spans="1:8" x14ac:dyDescent="0.2">
      <c r="A5439" s="30">
        <v>6</v>
      </c>
      <c r="B5439" s="30">
        <v>6</v>
      </c>
      <c r="C5439" s="30">
        <v>0</v>
      </c>
      <c r="D5439" s="30">
        <v>-276</v>
      </c>
      <c r="E5439" s="30">
        <v>0</v>
      </c>
      <c r="F5439" s="30">
        <v>0</v>
      </c>
      <c r="H5439" s="30"/>
    </row>
    <row r="5440" spans="1:8" x14ac:dyDescent="0.2">
      <c r="A5440" s="30">
        <v>5</v>
      </c>
      <c r="B5440" s="30">
        <v>5</v>
      </c>
      <c r="C5440" s="30">
        <v>0</v>
      </c>
      <c r="D5440" s="30">
        <v>-230</v>
      </c>
      <c r="E5440" s="30">
        <v>0</v>
      </c>
      <c r="F5440" s="30">
        <v>0</v>
      </c>
      <c r="H5440" s="30"/>
    </row>
    <row r="5441" spans="1:8" x14ac:dyDescent="0.2">
      <c r="A5441" s="30">
        <v>3</v>
      </c>
      <c r="B5441" s="30">
        <v>3</v>
      </c>
      <c r="C5441" s="30">
        <v>0</v>
      </c>
      <c r="D5441" s="30">
        <v>-138</v>
      </c>
      <c r="E5441" s="30">
        <v>0</v>
      </c>
      <c r="F5441" s="30">
        <v>0</v>
      </c>
      <c r="H5441" s="30"/>
    </row>
    <row r="5442" spans="1:8" x14ac:dyDescent="0.2">
      <c r="A5442" s="30">
        <v>12</v>
      </c>
      <c r="B5442" s="30">
        <v>12</v>
      </c>
      <c r="C5442" s="30">
        <v>0</v>
      </c>
      <c r="D5442" s="30">
        <v>-552</v>
      </c>
      <c r="E5442" s="30">
        <v>0</v>
      </c>
      <c r="F5442" s="30">
        <v>0</v>
      </c>
      <c r="H5442" s="30"/>
    </row>
    <row r="5443" spans="1:8" x14ac:dyDescent="0.2">
      <c r="A5443" s="30">
        <v>7</v>
      </c>
      <c r="B5443" s="30">
        <v>7</v>
      </c>
      <c r="C5443" s="30">
        <v>0</v>
      </c>
      <c r="D5443" s="30">
        <v>-322</v>
      </c>
      <c r="E5443" s="30">
        <v>0</v>
      </c>
      <c r="F5443" s="30">
        <v>0</v>
      </c>
      <c r="H5443" s="30"/>
    </row>
    <row r="5444" spans="1:8" x14ac:dyDescent="0.2">
      <c r="A5444" s="30">
        <v>7</v>
      </c>
      <c r="B5444" s="30">
        <v>7</v>
      </c>
      <c r="C5444" s="30">
        <v>0</v>
      </c>
      <c r="D5444" s="30">
        <v>-322</v>
      </c>
      <c r="E5444" s="30">
        <v>0</v>
      </c>
      <c r="F5444" s="30">
        <v>0</v>
      </c>
      <c r="H5444" s="30"/>
    </row>
    <row r="5445" spans="1:8" x14ac:dyDescent="0.2">
      <c r="A5445" s="30">
        <v>3</v>
      </c>
      <c r="B5445" s="30">
        <v>3</v>
      </c>
      <c r="C5445" s="30">
        <v>0</v>
      </c>
      <c r="D5445" s="30">
        <v>-138</v>
      </c>
      <c r="E5445" s="30">
        <v>0</v>
      </c>
      <c r="F5445" s="30">
        <v>0</v>
      </c>
      <c r="H5445" s="30"/>
    </row>
    <row r="5446" spans="1:8" x14ac:dyDescent="0.2">
      <c r="A5446" s="30">
        <v>4</v>
      </c>
      <c r="B5446" s="30">
        <v>4</v>
      </c>
      <c r="C5446" s="30">
        <v>0</v>
      </c>
      <c r="D5446" s="30">
        <v>-184</v>
      </c>
      <c r="E5446" s="30">
        <v>0</v>
      </c>
      <c r="F5446" s="30">
        <v>0</v>
      </c>
      <c r="H5446" s="30"/>
    </row>
    <row r="5447" spans="1:8" x14ac:dyDescent="0.2">
      <c r="A5447" s="30">
        <v>0</v>
      </c>
      <c r="B5447" s="30">
        <v>1</v>
      </c>
      <c r="C5447" s="30">
        <v>1</v>
      </c>
      <c r="D5447" s="30">
        <v>-46</v>
      </c>
      <c r="E5447" s="30">
        <v>0</v>
      </c>
      <c r="F5447" s="30">
        <v>0</v>
      </c>
      <c r="H5447" s="30"/>
    </row>
    <row r="5448" spans="1:8" x14ac:dyDescent="0.2">
      <c r="A5448" s="30">
        <v>5</v>
      </c>
      <c r="B5448" s="30">
        <v>5</v>
      </c>
      <c r="C5448" s="30">
        <v>0</v>
      </c>
      <c r="D5448" s="30">
        <v>-230</v>
      </c>
      <c r="E5448" s="30">
        <v>0</v>
      </c>
      <c r="F5448" s="30">
        <v>0</v>
      </c>
      <c r="H5448" s="30"/>
    </row>
    <row r="5449" spans="1:8" x14ac:dyDescent="0.2">
      <c r="A5449" s="30">
        <v>10</v>
      </c>
      <c r="B5449" s="30">
        <v>14</v>
      </c>
      <c r="C5449" s="30">
        <v>4</v>
      </c>
      <c r="D5449" s="30">
        <v>-644</v>
      </c>
      <c r="E5449" s="30">
        <v>0</v>
      </c>
      <c r="F5449" s="30">
        <v>0</v>
      </c>
      <c r="H5449" s="30"/>
    </row>
    <row r="5450" spans="1:8" x14ac:dyDescent="0.2">
      <c r="A5450" s="30">
        <v>0</v>
      </c>
      <c r="B5450" s="30">
        <v>1</v>
      </c>
      <c r="C5450" s="30">
        <v>1</v>
      </c>
      <c r="D5450" s="30">
        <v>-46</v>
      </c>
      <c r="E5450" s="30">
        <v>0</v>
      </c>
      <c r="F5450" s="30">
        <v>0</v>
      </c>
      <c r="H5450" s="30"/>
    </row>
    <row r="5451" spans="1:8" x14ac:dyDescent="0.2">
      <c r="A5451" s="30">
        <v>3</v>
      </c>
      <c r="B5451" s="30">
        <v>3</v>
      </c>
      <c r="C5451" s="30">
        <v>0</v>
      </c>
      <c r="D5451" s="30">
        <v>-138</v>
      </c>
      <c r="E5451" s="30">
        <v>0</v>
      </c>
      <c r="F5451" s="30">
        <v>0</v>
      </c>
      <c r="H5451" s="30"/>
    </row>
    <row r="5452" spans="1:8" x14ac:dyDescent="0.2">
      <c r="A5452" s="30">
        <v>0</v>
      </c>
      <c r="B5452" s="30">
        <v>11</v>
      </c>
      <c r="C5452" s="30">
        <v>11</v>
      </c>
      <c r="D5452" s="30">
        <v>-506</v>
      </c>
      <c r="E5452" s="30">
        <v>0</v>
      </c>
      <c r="F5452" s="30">
        <v>0</v>
      </c>
      <c r="H5452" s="30"/>
    </row>
    <row r="5453" spans="1:8" x14ac:dyDescent="0.2">
      <c r="A5453" s="30">
        <v>11</v>
      </c>
      <c r="B5453" s="30">
        <v>11</v>
      </c>
      <c r="C5453" s="30">
        <v>0</v>
      </c>
      <c r="D5453" s="30">
        <v>-506</v>
      </c>
      <c r="E5453" s="30">
        <v>0</v>
      </c>
      <c r="F5453" s="30">
        <v>0</v>
      </c>
      <c r="H5453" s="30"/>
    </row>
    <row r="5454" spans="1:8" x14ac:dyDescent="0.2">
      <c r="A5454" s="30">
        <v>9</v>
      </c>
      <c r="B5454" s="30">
        <v>12</v>
      </c>
      <c r="C5454" s="30">
        <v>3</v>
      </c>
      <c r="D5454" s="30">
        <v>-552</v>
      </c>
      <c r="E5454" s="30">
        <v>0</v>
      </c>
      <c r="F5454" s="30">
        <v>0</v>
      </c>
      <c r="H5454" s="30"/>
    </row>
    <row r="5455" spans="1:8" x14ac:dyDescent="0.2">
      <c r="A5455" s="30">
        <v>11</v>
      </c>
      <c r="B5455" s="30">
        <v>14</v>
      </c>
      <c r="C5455" s="30">
        <v>3</v>
      </c>
      <c r="D5455" s="30">
        <v>-644</v>
      </c>
      <c r="E5455" s="30">
        <v>0</v>
      </c>
      <c r="F5455" s="30">
        <v>0</v>
      </c>
      <c r="H5455" s="30"/>
    </row>
    <row r="5456" spans="1:8" x14ac:dyDescent="0.2">
      <c r="A5456" s="30">
        <v>3</v>
      </c>
      <c r="B5456" s="30">
        <v>3</v>
      </c>
      <c r="C5456" s="30">
        <v>0</v>
      </c>
      <c r="D5456" s="30">
        <v>-138</v>
      </c>
      <c r="E5456" s="30">
        <v>0</v>
      </c>
      <c r="F5456" s="30">
        <v>0</v>
      </c>
      <c r="H5456" s="30"/>
    </row>
    <row r="5457" spans="1:8" x14ac:dyDescent="0.2">
      <c r="A5457" s="30">
        <v>3</v>
      </c>
      <c r="B5457" s="30">
        <v>3</v>
      </c>
      <c r="C5457" s="30">
        <v>0</v>
      </c>
      <c r="D5457" s="30">
        <v>-138</v>
      </c>
      <c r="E5457" s="30">
        <v>0</v>
      </c>
      <c r="F5457" s="30">
        <v>0</v>
      </c>
      <c r="H5457" s="30"/>
    </row>
    <row r="5458" spans="1:8" x14ac:dyDescent="0.2">
      <c r="A5458" s="30">
        <v>4</v>
      </c>
      <c r="B5458" s="30">
        <v>4</v>
      </c>
      <c r="C5458" s="30">
        <v>0</v>
      </c>
      <c r="D5458" s="30">
        <v>-184</v>
      </c>
      <c r="E5458" s="30">
        <v>0</v>
      </c>
      <c r="F5458" s="30">
        <v>0</v>
      </c>
      <c r="H5458" s="30"/>
    </row>
    <row r="5459" spans="1:8" x14ac:dyDescent="0.2">
      <c r="A5459" s="30">
        <v>14.5</v>
      </c>
      <c r="B5459" s="30">
        <v>14.5</v>
      </c>
      <c r="C5459" s="30">
        <v>0</v>
      </c>
      <c r="D5459" s="30">
        <v>-667</v>
      </c>
      <c r="E5459" s="30">
        <v>0</v>
      </c>
      <c r="F5459" s="30">
        <v>0</v>
      </c>
      <c r="H5459" s="30"/>
    </row>
    <row r="5460" spans="1:8" x14ac:dyDescent="0.2">
      <c r="A5460" s="30">
        <v>3</v>
      </c>
      <c r="B5460" s="30">
        <v>3</v>
      </c>
      <c r="C5460" s="30">
        <v>0</v>
      </c>
      <c r="D5460" s="30">
        <v>-138</v>
      </c>
      <c r="E5460" s="30">
        <v>0</v>
      </c>
      <c r="F5460" s="30">
        <v>0</v>
      </c>
      <c r="H5460" s="30"/>
    </row>
    <row r="5461" spans="1:8" x14ac:dyDescent="0.2">
      <c r="A5461" s="30">
        <v>3</v>
      </c>
      <c r="B5461" s="30">
        <v>3</v>
      </c>
      <c r="C5461" s="30">
        <v>0</v>
      </c>
      <c r="D5461" s="30">
        <v>-138</v>
      </c>
      <c r="E5461" s="30">
        <v>0</v>
      </c>
      <c r="F5461" s="30">
        <v>0</v>
      </c>
      <c r="H5461" s="30"/>
    </row>
    <row r="5462" spans="1:8" x14ac:dyDescent="0.2">
      <c r="A5462" s="30">
        <v>13</v>
      </c>
      <c r="B5462" s="30">
        <v>13</v>
      </c>
      <c r="C5462" s="30">
        <v>0</v>
      </c>
      <c r="D5462" s="30">
        <v>-598</v>
      </c>
      <c r="E5462" s="30">
        <v>0</v>
      </c>
      <c r="F5462" s="30">
        <v>0</v>
      </c>
      <c r="H5462" s="30"/>
    </row>
    <row r="5463" spans="1:8" x14ac:dyDescent="0.2">
      <c r="A5463" s="30">
        <v>3</v>
      </c>
      <c r="B5463" s="30">
        <v>3</v>
      </c>
      <c r="C5463" s="30">
        <v>0</v>
      </c>
      <c r="D5463" s="30">
        <v>-138</v>
      </c>
      <c r="E5463" s="30">
        <v>0</v>
      </c>
      <c r="F5463" s="30">
        <v>0</v>
      </c>
      <c r="H5463" s="30"/>
    </row>
    <row r="5464" spans="1:8" x14ac:dyDescent="0.2">
      <c r="A5464" s="30">
        <v>6</v>
      </c>
      <c r="B5464" s="30">
        <v>6</v>
      </c>
      <c r="C5464" s="30">
        <v>0</v>
      </c>
      <c r="D5464" s="30">
        <v>-276</v>
      </c>
      <c r="E5464" s="30">
        <v>0</v>
      </c>
      <c r="F5464" s="30">
        <v>0</v>
      </c>
      <c r="H5464" s="30"/>
    </row>
    <row r="5465" spans="1:8" x14ac:dyDescent="0.2">
      <c r="A5465" s="30">
        <v>3</v>
      </c>
      <c r="B5465" s="30">
        <v>3</v>
      </c>
      <c r="C5465" s="30">
        <v>0</v>
      </c>
      <c r="D5465" s="30">
        <v>-138</v>
      </c>
      <c r="E5465" s="30">
        <v>0</v>
      </c>
      <c r="F5465" s="30">
        <v>0</v>
      </c>
      <c r="H5465" s="30"/>
    </row>
    <row r="5466" spans="1:8" x14ac:dyDescent="0.2">
      <c r="A5466" s="30">
        <v>11</v>
      </c>
      <c r="B5466" s="30">
        <v>11</v>
      </c>
      <c r="C5466" s="30">
        <v>0</v>
      </c>
      <c r="D5466" s="30">
        <v>-506</v>
      </c>
      <c r="E5466" s="30">
        <v>0</v>
      </c>
      <c r="F5466" s="30">
        <v>0</v>
      </c>
      <c r="H5466" s="30"/>
    </row>
    <row r="5467" spans="1:8" x14ac:dyDescent="0.2">
      <c r="A5467" s="30">
        <v>3</v>
      </c>
      <c r="B5467" s="30">
        <v>3</v>
      </c>
      <c r="C5467" s="30">
        <v>0</v>
      </c>
      <c r="D5467" s="30">
        <v>-138</v>
      </c>
      <c r="E5467" s="30">
        <v>0</v>
      </c>
      <c r="F5467" s="30">
        <v>0</v>
      </c>
      <c r="H5467" s="30"/>
    </row>
    <row r="5468" spans="1:8" x14ac:dyDescent="0.2">
      <c r="A5468" s="30">
        <v>3</v>
      </c>
      <c r="B5468" s="30">
        <v>3</v>
      </c>
      <c r="C5468" s="30">
        <v>0</v>
      </c>
      <c r="D5468" s="30">
        <v>-138</v>
      </c>
      <c r="E5468" s="30">
        <v>0</v>
      </c>
      <c r="F5468" s="30">
        <v>0</v>
      </c>
      <c r="H5468" s="30"/>
    </row>
    <row r="5469" spans="1:8" x14ac:dyDescent="0.2">
      <c r="A5469" s="30">
        <v>7</v>
      </c>
      <c r="B5469" s="30">
        <v>11</v>
      </c>
      <c r="C5469" s="30">
        <v>4</v>
      </c>
      <c r="D5469" s="30">
        <v>-506</v>
      </c>
      <c r="E5469" s="30">
        <v>0</v>
      </c>
      <c r="F5469" s="30">
        <v>0</v>
      </c>
      <c r="H5469" s="30"/>
    </row>
    <row r="5470" spans="1:8" x14ac:dyDescent="0.2">
      <c r="A5470" s="30">
        <v>13.5</v>
      </c>
      <c r="B5470" s="30">
        <v>13.5</v>
      </c>
      <c r="C5470" s="30">
        <v>0</v>
      </c>
      <c r="D5470" s="30">
        <v>-621</v>
      </c>
      <c r="E5470" s="30">
        <v>0</v>
      </c>
      <c r="F5470" s="30">
        <v>0</v>
      </c>
      <c r="H5470" s="30"/>
    </row>
    <row r="5471" spans="1:8" x14ac:dyDescent="0.2">
      <c r="A5471" s="30">
        <v>12</v>
      </c>
      <c r="B5471" s="30">
        <v>12</v>
      </c>
      <c r="C5471" s="30">
        <v>0</v>
      </c>
      <c r="D5471" s="30">
        <v>-552</v>
      </c>
      <c r="E5471" s="30">
        <v>0</v>
      </c>
      <c r="F5471" s="30">
        <v>0</v>
      </c>
      <c r="H5471" s="30"/>
    </row>
    <row r="5472" spans="1:8" x14ac:dyDescent="0.2">
      <c r="A5472" s="30">
        <v>17</v>
      </c>
      <c r="B5472" s="30">
        <v>18</v>
      </c>
      <c r="C5472" s="30">
        <v>1</v>
      </c>
      <c r="D5472" s="30">
        <v>-828</v>
      </c>
      <c r="E5472" s="30">
        <v>0</v>
      </c>
      <c r="F5472" s="30">
        <v>0</v>
      </c>
      <c r="H5472" s="30"/>
    </row>
    <row r="5473" spans="1:8" x14ac:dyDescent="0.2">
      <c r="A5473" s="30">
        <v>7</v>
      </c>
      <c r="B5473" s="30">
        <v>7</v>
      </c>
      <c r="C5473" s="30">
        <v>0</v>
      </c>
      <c r="D5473" s="30">
        <v>-322</v>
      </c>
      <c r="E5473" s="30">
        <v>0</v>
      </c>
      <c r="F5473" s="30">
        <v>0</v>
      </c>
      <c r="H5473" s="30"/>
    </row>
    <row r="5474" spans="1:8" x14ac:dyDescent="0.2">
      <c r="A5474" s="30">
        <v>12</v>
      </c>
      <c r="B5474" s="30">
        <v>12</v>
      </c>
      <c r="C5474" s="30">
        <v>0</v>
      </c>
      <c r="D5474" s="30">
        <v>-552</v>
      </c>
      <c r="E5474" s="30">
        <v>0</v>
      </c>
      <c r="F5474" s="30">
        <v>0</v>
      </c>
      <c r="H5474" s="30"/>
    </row>
    <row r="5475" spans="1:8" x14ac:dyDescent="0.2">
      <c r="A5475" s="30">
        <v>12</v>
      </c>
      <c r="B5475" s="30">
        <v>12</v>
      </c>
      <c r="C5475" s="30">
        <v>0</v>
      </c>
      <c r="D5475" s="30">
        <v>-552</v>
      </c>
      <c r="E5475" s="30">
        <v>0</v>
      </c>
      <c r="F5475" s="30">
        <v>0</v>
      </c>
      <c r="H5475" s="30"/>
    </row>
    <row r="5476" spans="1:8" x14ac:dyDescent="0.2">
      <c r="A5476" s="30">
        <v>3</v>
      </c>
      <c r="B5476" s="30">
        <v>3</v>
      </c>
      <c r="C5476" s="30">
        <v>0</v>
      </c>
      <c r="D5476" s="30">
        <v>-138</v>
      </c>
      <c r="E5476" s="30">
        <v>0</v>
      </c>
      <c r="F5476" s="30">
        <v>0</v>
      </c>
      <c r="H5476" s="30"/>
    </row>
    <row r="5477" spans="1:8" x14ac:dyDescent="0.2">
      <c r="A5477" s="30">
        <v>1</v>
      </c>
      <c r="B5477" s="30">
        <v>7</v>
      </c>
      <c r="C5477" s="30">
        <v>6</v>
      </c>
      <c r="D5477" s="30">
        <v>-322</v>
      </c>
      <c r="E5477" s="30">
        <v>0</v>
      </c>
      <c r="F5477" s="30">
        <v>0</v>
      </c>
      <c r="H5477" s="30"/>
    </row>
    <row r="5478" spans="1:8" x14ac:dyDescent="0.2">
      <c r="A5478" s="30">
        <v>6</v>
      </c>
      <c r="B5478" s="30">
        <v>6</v>
      </c>
      <c r="C5478" s="30">
        <v>0</v>
      </c>
      <c r="D5478" s="30">
        <v>-276</v>
      </c>
      <c r="E5478" s="30">
        <v>0</v>
      </c>
      <c r="F5478" s="30">
        <v>0</v>
      </c>
      <c r="H5478" s="30"/>
    </row>
    <row r="5479" spans="1:8" x14ac:dyDescent="0.2">
      <c r="A5479" s="30">
        <v>0</v>
      </c>
      <c r="B5479" s="30">
        <v>4</v>
      </c>
      <c r="C5479" s="30">
        <v>4</v>
      </c>
      <c r="D5479" s="30">
        <v>-184</v>
      </c>
      <c r="E5479" s="30">
        <v>0</v>
      </c>
      <c r="F5479" s="30">
        <v>0</v>
      </c>
      <c r="H5479" s="30"/>
    </row>
    <row r="5480" spans="1:8" x14ac:dyDescent="0.2">
      <c r="A5480" s="30">
        <v>1</v>
      </c>
      <c r="B5480" s="30">
        <v>1</v>
      </c>
      <c r="C5480" s="30">
        <v>0</v>
      </c>
      <c r="D5480" s="30">
        <v>-46</v>
      </c>
      <c r="E5480" s="30">
        <v>0</v>
      </c>
      <c r="F5480" s="30">
        <v>0</v>
      </c>
      <c r="H5480" s="30"/>
    </row>
    <row r="5481" spans="1:8" x14ac:dyDescent="0.2">
      <c r="A5481" s="30">
        <v>0</v>
      </c>
      <c r="B5481" s="30">
        <v>3</v>
      </c>
      <c r="C5481" s="30">
        <v>3</v>
      </c>
      <c r="D5481" s="30">
        <v>-138</v>
      </c>
      <c r="E5481" s="30">
        <v>0</v>
      </c>
      <c r="F5481" s="30">
        <v>0</v>
      </c>
      <c r="H5481" s="30"/>
    </row>
    <row r="5482" spans="1:8" x14ac:dyDescent="0.2">
      <c r="A5482" s="30">
        <v>3</v>
      </c>
      <c r="B5482" s="30">
        <v>3</v>
      </c>
      <c r="C5482" s="30">
        <v>0</v>
      </c>
      <c r="D5482" s="30">
        <v>-138</v>
      </c>
      <c r="E5482" s="30">
        <v>0</v>
      </c>
      <c r="F5482" s="30">
        <v>0</v>
      </c>
      <c r="H5482" s="30"/>
    </row>
    <row r="5483" spans="1:8" x14ac:dyDescent="0.2">
      <c r="A5483" s="30">
        <v>8</v>
      </c>
      <c r="B5483" s="30">
        <v>8</v>
      </c>
      <c r="C5483" s="30">
        <v>0</v>
      </c>
      <c r="D5483" s="30">
        <v>-368</v>
      </c>
      <c r="E5483" s="30">
        <v>0</v>
      </c>
      <c r="F5483" s="30">
        <v>0</v>
      </c>
      <c r="H5483" s="30"/>
    </row>
    <row r="5484" spans="1:8" x14ac:dyDescent="0.2">
      <c r="A5484" s="30">
        <v>6</v>
      </c>
      <c r="B5484" s="30">
        <v>6</v>
      </c>
      <c r="C5484" s="30">
        <v>0</v>
      </c>
      <c r="D5484" s="30">
        <v>-276</v>
      </c>
      <c r="E5484" s="30">
        <v>0</v>
      </c>
      <c r="F5484" s="30">
        <v>0</v>
      </c>
      <c r="H5484" s="30"/>
    </row>
    <row r="5485" spans="1:8" x14ac:dyDescent="0.2">
      <c r="A5485" s="30">
        <v>6</v>
      </c>
      <c r="B5485" s="30">
        <v>6</v>
      </c>
      <c r="C5485" s="30">
        <v>0</v>
      </c>
      <c r="D5485" s="30">
        <v>-276</v>
      </c>
      <c r="E5485" s="30">
        <v>0</v>
      </c>
      <c r="F5485" s="30">
        <v>0</v>
      </c>
      <c r="H5485" s="30"/>
    </row>
    <row r="5486" spans="1:8" x14ac:dyDescent="0.2">
      <c r="A5486" s="30">
        <v>3</v>
      </c>
      <c r="B5486" s="30">
        <v>3</v>
      </c>
      <c r="C5486" s="30">
        <v>0</v>
      </c>
      <c r="D5486" s="30">
        <v>-138</v>
      </c>
      <c r="E5486" s="30">
        <v>0</v>
      </c>
      <c r="F5486" s="30">
        <v>0</v>
      </c>
      <c r="H5486" s="30"/>
    </row>
    <row r="5487" spans="1:8" x14ac:dyDescent="0.2">
      <c r="A5487" s="30">
        <v>3</v>
      </c>
      <c r="B5487" s="30">
        <v>3</v>
      </c>
      <c r="C5487" s="30">
        <v>0</v>
      </c>
      <c r="D5487" s="30">
        <v>-138</v>
      </c>
      <c r="E5487" s="30">
        <v>0</v>
      </c>
      <c r="F5487" s="30">
        <v>0</v>
      </c>
      <c r="H5487" s="30"/>
    </row>
    <row r="5488" spans="1:8" x14ac:dyDescent="0.2">
      <c r="A5488" s="30">
        <v>3</v>
      </c>
      <c r="B5488" s="30">
        <v>3</v>
      </c>
      <c r="C5488" s="30">
        <v>0</v>
      </c>
      <c r="D5488" s="30">
        <v>-138</v>
      </c>
      <c r="E5488" s="30">
        <v>0</v>
      </c>
      <c r="F5488" s="30">
        <v>0</v>
      </c>
      <c r="H5488" s="30"/>
    </row>
    <row r="5489" spans="1:8" x14ac:dyDescent="0.2">
      <c r="A5489" s="30">
        <v>0</v>
      </c>
      <c r="B5489" s="30">
        <v>4</v>
      </c>
      <c r="C5489" s="30">
        <v>4</v>
      </c>
      <c r="D5489" s="30">
        <v>-184</v>
      </c>
      <c r="E5489" s="30">
        <v>0</v>
      </c>
      <c r="F5489" s="30">
        <v>0</v>
      </c>
      <c r="H5489" s="30"/>
    </row>
    <row r="5490" spans="1:8" x14ac:dyDescent="0.2">
      <c r="A5490" s="30">
        <v>13</v>
      </c>
      <c r="B5490" s="30">
        <v>13</v>
      </c>
      <c r="C5490" s="30">
        <v>0</v>
      </c>
      <c r="D5490" s="30">
        <v>-598</v>
      </c>
      <c r="E5490" s="30">
        <v>0</v>
      </c>
      <c r="F5490" s="30">
        <v>0</v>
      </c>
      <c r="H5490" s="30"/>
    </row>
    <row r="5491" spans="1:8" x14ac:dyDescent="0.2">
      <c r="A5491" s="30">
        <v>3</v>
      </c>
      <c r="B5491" s="30">
        <v>3</v>
      </c>
      <c r="C5491" s="30">
        <v>0</v>
      </c>
      <c r="D5491" s="30">
        <v>-138</v>
      </c>
      <c r="E5491" s="30">
        <v>0</v>
      </c>
      <c r="F5491" s="30">
        <v>0</v>
      </c>
      <c r="H5491" s="30"/>
    </row>
    <row r="5492" spans="1:8" x14ac:dyDescent="0.2">
      <c r="A5492" s="30">
        <v>7</v>
      </c>
      <c r="B5492" s="30">
        <v>10</v>
      </c>
      <c r="C5492" s="30">
        <v>3</v>
      </c>
      <c r="D5492" s="30">
        <v>-460</v>
      </c>
      <c r="E5492" s="30">
        <v>0</v>
      </c>
      <c r="F5492" s="30">
        <v>0</v>
      </c>
      <c r="H5492" s="30"/>
    </row>
    <row r="5493" spans="1:8" x14ac:dyDescent="0.2">
      <c r="A5493" s="30">
        <v>8</v>
      </c>
      <c r="B5493" s="30">
        <v>8</v>
      </c>
      <c r="C5493" s="30">
        <v>0</v>
      </c>
      <c r="D5493" s="30">
        <v>-368</v>
      </c>
      <c r="E5493" s="30">
        <v>0</v>
      </c>
      <c r="F5493" s="30">
        <v>0</v>
      </c>
      <c r="H5493" s="30"/>
    </row>
    <row r="5494" spans="1:8" x14ac:dyDescent="0.2">
      <c r="A5494" s="30">
        <v>3</v>
      </c>
      <c r="B5494" s="30">
        <v>3</v>
      </c>
      <c r="C5494" s="30">
        <v>0</v>
      </c>
      <c r="D5494" s="30">
        <v>-138</v>
      </c>
      <c r="E5494" s="30">
        <v>0</v>
      </c>
      <c r="F5494" s="30">
        <v>0</v>
      </c>
      <c r="H5494" s="30"/>
    </row>
    <row r="5495" spans="1:8" x14ac:dyDescent="0.2">
      <c r="A5495" s="30">
        <v>1</v>
      </c>
      <c r="B5495" s="30">
        <v>1</v>
      </c>
      <c r="C5495" s="30">
        <v>0</v>
      </c>
      <c r="D5495" s="30">
        <v>-46</v>
      </c>
      <c r="E5495" s="30">
        <v>0</v>
      </c>
      <c r="F5495" s="30">
        <v>0</v>
      </c>
      <c r="H5495" s="30"/>
    </row>
    <row r="5496" spans="1:8" x14ac:dyDescent="0.2">
      <c r="A5496" s="30">
        <v>4</v>
      </c>
      <c r="B5496" s="30">
        <v>4</v>
      </c>
      <c r="C5496" s="30">
        <v>0</v>
      </c>
      <c r="D5496" s="30">
        <v>-184</v>
      </c>
      <c r="E5496" s="30">
        <v>0</v>
      </c>
      <c r="F5496" s="30">
        <v>0</v>
      </c>
      <c r="H5496" s="30"/>
    </row>
    <row r="5497" spans="1:8" x14ac:dyDescent="0.2">
      <c r="A5497" s="30">
        <v>4</v>
      </c>
      <c r="B5497" s="30">
        <v>4</v>
      </c>
      <c r="C5497" s="30">
        <v>0</v>
      </c>
      <c r="D5497" s="30">
        <v>-184</v>
      </c>
      <c r="E5497" s="30">
        <v>0</v>
      </c>
      <c r="F5497" s="30">
        <v>0</v>
      </c>
      <c r="H5497" s="30"/>
    </row>
    <row r="5498" spans="1:8" x14ac:dyDescent="0.2">
      <c r="A5498" s="30">
        <v>3</v>
      </c>
      <c r="B5498" s="30">
        <v>3</v>
      </c>
      <c r="C5498" s="30">
        <v>0</v>
      </c>
      <c r="D5498" s="30">
        <v>-138</v>
      </c>
      <c r="E5498" s="30">
        <v>0</v>
      </c>
      <c r="F5498" s="30">
        <v>0</v>
      </c>
      <c r="H5498" s="30"/>
    </row>
    <row r="5499" spans="1:8" x14ac:dyDescent="0.2">
      <c r="A5499" s="30">
        <v>9</v>
      </c>
      <c r="B5499" s="30">
        <v>9</v>
      </c>
      <c r="C5499" s="30">
        <v>0</v>
      </c>
      <c r="D5499" s="30">
        <v>-414</v>
      </c>
      <c r="E5499" s="30">
        <v>0</v>
      </c>
      <c r="F5499" s="30">
        <v>0</v>
      </c>
      <c r="H5499" s="30"/>
    </row>
    <row r="5500" spans="1:8" x14ac:dyDescent="0.2">
      <c r="A5500" s="30">
        <v>6</v>
      </c>
      <c r="B5500" s="30">
        <v>6</v>
      </c>
      <c r="C5500" s="30">
        <v>0</v>
      </c>
      <c r="D5500" s="30">
        <v>-276</v>
      </c>
      <c r="E5500" s="30">
        <v>0</v>
      </c>
      <c r="F5500" s="30">
        <v>0</v>
      </c>
      <c r="H5500" s="30"/>
    </row>
    <row r="5501" spans="1:8" x14ac:dyDescent="0.2">
      <c r="A5501" s="30">
        <v>6</v>
      </c>
      <c r="B5501" s="30">
        <v>6</v>
      </c>
      <c r="C5501" s="30">
        <v>0</v>
      </c>
      <c r="D5501" s="30">
        <v>-276</v>
      </c>
      <c r="E5501" s="30">
        <v>0</v>
      </c>
      <c r="F5501" s="30">
        <v>0</v>
      </c>
      <c r="H5501" s="30"/>
    </row>
    <row r="5502" spans="1:8" x14ac:dyDescent="0.2">
      <c r="A5502" s="30">
        <v>8</v>
      </c>
      <c r="B5502" s="30">
        <v>8</v>
      </c>
      <c r="C5502" s="30">
        <v>0</v>
      </c>
      <c r="D5502" s="30">
        <v>-368</v>
      </c>
      <c r="E5502" s="30">
        <v>0</v>
      </c>
      <c r="F5502" s="30">
        <v>0</v>
      </c>
      <c r="H5502" s="30"/>
    </row>
    <row r="5503" spans="1:8" x14ac:dyDescent="0.2">
      <c r="A5503" s="30">
        <v>6</v>
      </c>
      <c r="B5503" s="30">
        <v>9</v>
      </c>
      <c r="C5503" s="30">
        <v>3</v>
      </c>
      <c r="D5503" s="30">
        <v>-414</v>
      </c>
      <c r="E5503" s="30">
        <v>0</v>
      </c>
      <c r="F5503" s="30">
        <v>0</v>
      </c>
      <c r="H5503" s="30"/>
    </row>
    <row r="5504" spans="1:8" x14ac:dyDescent="0.2">
      <c r="A5504" s="30">
        <v>7.5</v>
      </c>
      <c r="B5504" s="30">
        <v>7.5</v>
      </c>
      <c r="C5504" s="30">
        <v>0</v>
      </c>
      <c r="D5504" s="30">
        <v>-345</v>
      </c>
      <c r="E5504" s="30">
        <v>0</v>
      </c>
      <c r="F5504" s="30">
        <v>0</v>
      </c>
      <c r="H5504" s="30"/>
    </row>
    <row r="5505" spans="1:8" x14ac:dyDescent="0.2">
      <c r="A5505" s="30">
        <v>11</v>
      </c>
      <c r="B5505" s="30">
        <v>15</v>
      </c>
      <c r="C5505" s="30">
        <v>4</v>
      </c>
      <c r="D5505" s="30">
        <v>-690</v>
      </c>
      <c r="E5505" s="30">
        <v>0</v>
      </c>
      <c r="F5505" s="30">
        <v>0</v>
      </c>
      <c r="H5505" s="30"/>
    </row>
    <row r="5506" spans="1:8" x14ac:dyDescent="0.2">
      <c r="A5506" s="30">
        <v>18</v>
      </c>
      <c r="B5506" s="30">
        <v>18</v>
      </c>
      <c r="C5506" s="30">
        <v>0</v>
      </c>
      <c r="D5506" s="30">
        <v>-828</v>
      </c>
      <c r="E5506" s="30">
        <v>0</v>
      </c>
      <c r="F5506" s="30">
        <v>0</v>
      </c>
      <c r="H5506" s="30"/>
    </row>
    <row r="5507" spans="1:8" x14ac:dyDescent="0.2">
      <c r="A5507" s="30">
        <v>6</v>
      </c>
      <c r="B5507" s="30">
        <v>6</v>
      </c>
      <c r="C5507" s="30">
        <v>0</v>
      </c>
      <c r="D5507" s="30">
        <v>-276</v>
      </c>
      <c r="E5507" s="30">
        <v>0</v>
      </c>
      <c r="F5507" s="30">
        <v>0</v>
      </c>
      <c r="H5507" s="30"/>
    </row>
    <row r="5508" spans="1:8" x14ac:dyDescent="0.2">
      <c r="A5508" s="30">
        <v>10</v>
      </c>
      <c r="B5508" s="30">
        <v>10</v>
      </c>
      <c r="C5508" s="30">
        <v>0</v>
      </c>
      <c r="D5508" s="30">
        <v>-460</v>
      </c>
      <c r="E5508" s="30">
        <v>0</v>
      </c>
      <c r="F5508" s="30">
        <v>0</v>
      </c>
      <c r="H5508" s="30"/>
    </row>
    <row r="5509" spans="1:8" x14ac:dyDescent="0.2">
      <c r="A5509" s="30">
        <v>4</v>
      </c>
      <c r="B5509" s="30">
        <v>4</v>
      </c>
      <c r="C5509" s="30">
        <v>0</v>
      </c>
      <c r="D5509" s="30">
        <v>-184</v>
      </c>
      <c r="E5509" s="30">
        <v>0</v>
      </c>
      <c r="F5509" s="30">
        <v>0</v>
      </c>
      <c r="H5509" s="30"/>
    </row>
    <row r="5510" spans="1:8" x14ac:dyDescent="0.2">
      <c r="A5510" s="30">
        <v>0</v>
      </c>
      <c r="B5510" s="30">
        <v>4</v>
      </c>
      <c r="C5510" s="30">
        <v>4</v>
      </c>
      <c r="D5510" s="30">
        <v>-184</v>
      </c>
      <c r="E5510" s="30">
        <v>0</v>
      </c>
      <c r="F5510" s="30">
        <v>0</v>
      </c>
      <c r="H5510" s="30"/>
    </row>
    <row r="5511" spans="1:8" x14ac:dyDescent="0.2">
      <c r="A5511" s="30">
        <v>1</v>
      </c>
      <c r="B5511" s="30">
        <v>1</v>
      </c>
      <c r="C5511" s="30">
        <v>0</v>
      </c>
      <c r="D5511" s="30">
        <v>-46</v>
      </c>
      <c r="E5511" s="30">
        <v>0</v>
      </c>
      <c r="F5511" s="30">
        <v>0</v>
      </c>
      <c r="H5511" s="30"/>
    </row>
    <row r="5512" spans="1:8" x14ac:dyDescent="0.2">
      <c r="A5512" s="30">
        <v>0</v>
      </c>
      <c r="B5512" s="30">
        <v>14</v>
      </c>
      <c r="C5512" s="30">
        <v>14</v>
      </c>
      <c r="D5512" s="30">
        <v>-644</v>
      </c>
      <c r="E5512" s="30">
        <v>0</v>
      </c>
      <c r="F5512" s="30">
        <v>0</v>
      </c>
      <c r="H5512" s="30"/>
    </row>
    <row r="5513" spans="1:8" x14ac:dyDescent="0.2">
      <c r="A5513" s="30">
        <v>1</v>
      </c>
      <c r="B5513" s="30">
        <v>1</v>
      </c>
      <c r="C5513" s="30">
        <v>0</v>
      </c>
      <c r="D5513" s="30">
        <v>-46</v>
      </c>
      <c r="E5513" s="30">
        <v>0</v>
      </c>
      <c r="F5513" s="30">
        <v>0</v>
      </c>
      <c r="H5513" s="30"/>
    </row>
    <row r="5514" spans="1:8" x14ac:dyDescent="0.2">
      <c r="A5514" s="30">
        <v>9</v>
      </c>
      <c r="B5514" s="30">
        <v>9</v>
      </c>
      <c r="C5514" s="30">
        <v>0</v>
      </c>
      <c r="D5514" s="30">
        <v>-414</v>
      </c>
      <c r="E5514" s="30">
        <v>0</v>
      </c>
      <c r="F5514" s="30">
        <v>0</v>
      </c>
      <c r="H5514" s="30"/>
    </row>
    <row r="5515" spans="1:8" x14ac:dyDescent="0.2">
      <c r="A5515" s="30">
        <v>3</v>
      </c>
      <c r="B5515" s="30">
        <v>3</v>
      </c>
      <c r="C5515" s="30">
        <v>0</v>
      </c>
      <c r="D5515" s="30">
        <v>-138</v>
      </c>
      <c r="E5515" s="30">
        <v>0</v>
      </c>
      <c r="F5515" s="30">
        <v>0</v>
      </c>
      <c r="H5515" s="30"/>
    </row>
    <row r="5516" spans="1:8" x14ac:dyDescent="0.2">
      <c r="A5516" s="30">
        <v>1</v>
      </c>
      <c r="B5516" s="30">
        <v>1</v>
      </c>
      <c r="C5516" s="30">
        <v>0</v>
      </c>
      <c r="D5516" s="30">
        <v>-46</v>
      </c>
      <c r="E5516" s="30">
        <v>0</v>
      </c>
      <c r="F5516" s="30">
        <v>0</v>
      </c>
      <c r="H5516" s="30"/>
    </row>
    <row r="5517" spans="1:8" x14ac:dyDescent="0.2">
      <c r="A5517" s="30">
        <v>3</v>
      </c>
      <c r="B5517" s="30">
        <v>7</v>
      </c>
      <c r="C5517" s="30">
        <v>4</v>
      </c>
      <c r="D5517" s="30">
        <v>-322</v>
      </c>
      <c r="E5517" s="30">
        <v>0</v>
      </c>
      <c r="F5517" s="30">
        <v>0</v>
      </c>
      <c r="H5517" s="30"/>
    </row>
    <row r="5518" spans="1:8" x14ac:dyDescent="0.2">
      <c r="A5518" s="30">
        <v>13</v>
      </c>
      <c r="B5518" s="30">
        <v>13</v>
      </c>
      <c r="C5518" s="30">
        <v>0</v>
      </c>
      <c r="D5518" s="30">
        <v>-598</v>
      </c>
      <c r="E5518" s="30">
        <v>598</v>
      </c>
      <c r="F5518" s="30">
        <v>0</v>
      </c>
      <c r="H5518" s="30"/>
    </row>
    <row r="5519" spans="1:8" x14ac:dyDescent="0.2">
      <c r="A5519" s="30">
        <v>9</v>
      </c>
      <c r="B5519" s="30">
        <v>9</v>
      </c>
      <c r="C5519" s="30">
        <v>0</v>
      </c>
      <c r="D5519" s="30">
        <v>-414</v>
      </c>
      <c r="E5519" s="30">
        <v>0</v>
      </c>
      <c r="F5519" s="30">
        <v>0</v>
      </c>
      <c r="H5519" s="30"/>
    </row>
    <row r="5520" spans="1:8" x14ac:dyDescent="0.2">
      <c r="A5520" s="30">
        <v>9</v>
      </c>
      <c r="B5520" s="30">
        <v>9</v>
      </c>
      <c r="C5520" s="30">
        <v>0</v>
      </c>
      <c r="D5520" s="30">
        <v>-414</v>
      </c>
      <c r="E5520" s="30">
        <v>0</v>
      </c>
      <c r="F5520" s="30">
        <v>0</v>
      </c>
      <c r="H5520" s="30"/>
    </row>
    <row r="5521" spans="1:8" x14ac:dyDescent="0.2">
      <c r="A5521" s="30">
        <v>11</v>
      </c>
      <c r="B5521" s="30">
        <v>11</v>
      </c>
      <c r="C5521" s="30">
        <v>0</v>
      </c>
      <c r="D5521" s="30">
        <v>-506</v>
      </c>
      <c r="E5521" s="30">
        <v>0</v>
      </c>
      <c r="F5521" s="30">
        <v>0</v>
      </c>
      <c r="H5521" s="30"/>
    </row>
    <row r="5522" spans="1:8" x14ac:dyDescent="0.2">
      <c r="A5522" s="30">
        <v>1</v>
      </c>
      <c r="B5522" s="30">
        <v>1</v>
      </c>
      <c r="C5522" s="30">
        <v>0</v>
      </c>
      <c r="D5522" s="30">
        <v>-46</v>
      </c>
      <c r="E5522" s="30">
        <v>0</v>
      </c>
      <c r="F5522" s="30">
        <v>0</v>
      </c>
      <c r="H5522" s="30"/>
    </row>
    <row r="5523" spans="1:8" x14ac:dyDescent="0.2">
      <c r="A5523" s="30">
        <v>0</v>
      </c>
      <c r="B5523" s="30">
        <v>0.5</v>
      </c>
      <c r="C5523" s="30">
        <v>0.5</v>
      </c>
      <c r="D5523" s="30">
        <v>-23</v>
      </c>
      <c r="E5523" s="30">
        <v>0</v>
      </c>
      <c r="F5523" s="30">
        <v>0</v>
      </c>
      <c r="H5523" s="30"/>
    </row>
    <row r="5524" spans="1:8" x14ac:dyDescent="0.2">
      <c r="A5524" s="30">
        <v>7</v>
      </c>
      <c r="B5524" s="30">
        <v>10</v>
      </c>
      <c r="C5524" s="30">
        <v>3</v>
      </c>
      <c r="D5524" s="30">
        <v>-460</v>
      </c>
      <c r="E5524" s="30">
        <v>0</v>
      </c>
      <c r="F5524" s="30">
        <v>0</v>
      </c>
      <c r="H5524" s="30"/>
    </row>
    <row r="5525" spans="1:8" x14ac:dyDescent="0.2">
      <c r="A5525" s="30">
        <v>6</v>
      </c>
      <c r="B5525" s="30">
        <v>6</v>
      </c>
      <c r="C5525" s="30">
        <v>0</v>
      </c>
      <c r="D5525" s="30">
        <v>-276</v>
      </c>
      <c r="E5525" s="30">
        <v>0</v>
      </c>
      <c r="F5525" s="30">
        <v>0</v>
      </c>
      <c r="H5525" s="30"/>
    </row>
    <row r="5526" spans="1:8" x14ac:dyDescent="0.2">
      <c r="A5526" s="30">
        <v>9</v>
      </c>
      <c r="B5526" s="30">
        <v>9</v>
      </c>
      <c r="C5526" s="30">
        <v>0</v>
      </c>
      <c r="D5526" s="30">
        <v>-414</v>
      </c>
      <c r="E5526" s="30">
        <v>0</v>
      </c>
      <c r="F5526" s="30">
        <v>0</v>
      </c>
      <c r="H5526" s="30"/>
    </row>
    <row r="5527" spans="1:8" x14ac:dyDescent="0.2">
      <c r="A5527" s="30">
        <v>6</v>
      </c>
      <c r="B5527" s="30">
        <v>6</v>
      </c>
      <c r="C5527" s="30">
        <v>0</v>
      </c>
      <c r="D5527" s="30">
        <v>-276</v>
      </c>
      <c r="E5527" s="30">
        <v>0</v>
      </c>
      <c r="F5527" s="30">
        <v>0</v>
      </c>
      <c r="H5527" s="30"/>
    </row>
    <row r="5528" spans="1:8" x14ac:dyDescent="0.2">
      <c r="A5528" s="30">
        <v>0</v>
      </c>
      <c r="B5528" s="30">
        <v>13</v>
      </c>
      <c r="C5528" s="30">
        <v>13</v>
      </c>
      <c r="D5528" s="30">
        <v>-598</v>
      </c>
      <c r="E5528" s="30">
        <v>0</v>
      </c>
      <c r="F5528" s="30">
        <v>0</v>
      </c>
      <c r="H5528" s="30"/>
    </row>
    <row r="5529" spans="1:8" x14ac:dyDescent="0.2">
      <c r="A5529" s="30">
        <v>9</v>
      </c>
      <c r="B5529" s="30">
        <v>14</v>
      </c>
      <c r="C5529" s="30">
        <v>5</v>
      </c>
      <c r="D5529" s="30">
        <v>-644</v>
      </c>
      <c r="E5529" s="30">
        <v>0</v>
      </c>
      <c r="F5529" s="30">
        <v>0</v>
      </c>
      <c r="H5529" s="30"/>
    </row>
    <row r="5530" spans="1:8" x14ac:dyDescent="0.2">
      <c r="A5530" s="30">
        <v>0</v>
      </c>
      <c r="B5530" s="30">
        <v>3</v>
      </c>
      <c r="C5530" s="30">
        <v>3</v>
      </c>
      <c r="D5530" s="30">
        <v>-138</v>
      </c>
      <c r="E5530" s="30">
        <v>0</v>
      </c>
      <c r="F5530" s="30">
        <v>0</v>
      </c>
      <c r="H5530" s="30"/>
    </row>
    <row r="5531" spans="1:8" x14ac:dyDescent="0.2">
      <c r="A5531" s="30">
        <v>4</v>
      </c>
      <c r="B5531" s="30">
        <v>4</v>
      </c>
      <c r="C5531" s="30">
        <v>0</v>
      </c>
      <c r="D5531" s="30">
        <v>-184</v>
      </c>
      <c r="E5531" s="30">
        <v>0</v>
      </c>
      <c r="F5531" s="30">
        <v>0</v>
      </c>
      <c r="H5531" s="30"/>
    </row>
    <row r="5532" spans="1:8" x14ac:dyDescent="0.2">
      <c r="A5532" s="30">
        <v>1</v>
      </c>
      <c r="B5532" s="30">
        <v>1</v>
      </c>
      <c r="C5532" s="30">
        <v>0</v>
      </c>
      <c r="D5532" s="30">
        <v>-46</v>
      </c>
      <c r="E5532" s="30">
        <v>0</v>
      </c>
      <c r="F5532" s="30">
        <v>0</v>
      </c>
      <c r="H5532" s="30"/>
    </row>
    <row r="5533" spans="1:8" x14ac:dyDescent="0.2">
      <c r="A5533" s="30">
        <v>9</v>
      </c>
      <c r="B5533" s="30">
        <v>9</v>
      </c>
      <c r="C5533" s="30">
        <v>0</v>
      </c>
      <c r="D5533" s="30">
        <v>-414</v>
      </c>
      <c r="E5533" s="30">
        <v>0</v>
      </c>
      <c r="F5533" s="30">
        <v>0</v>
      </c>
      <c r="H5533" s="30"/>
    </row>
    <row r="5534" spans="1:8" x14ac:dyDescent="0.2">
      <c r="A5534" s="30">
        <v>0</v>
      </c>
      <c r="B5534" s="30">
        <v>6</v>
      </c>
      <c r="C5534" s="30">
        <v>6</v>
      </c>
      <c r="D5534" s="30">
        <v>-276</v>
      </c>
      <c r="E5534" s="30">
        <v>0</v>
      </c>
      <c r="F5534" s="30">
        <v>0</v>
      </c>
      <c r="H5534" s="30"/>
    </row>
    <row r="5535" spans="1:8" x14ac:dyDescent="0.2">
      <c r="A5535" s="30">
        <v>1</v>
      </c>
      <c r="B5535" s="30">
        <v>1</v>
      </c>
      <c r="C5535" s="30">
        <v>0</v>
      </c>
      <c r="D5535" s="30">
        <v>-46</v>
      </c>
      <c r="E5535" s="30">
        <v>0</v>
      </c>
      <c r="F5535" s="30">
        <v>0</v>
      </c>
      <c r="H5535" s="30"/>
    </row>
    <row r="5536" spans="1:8" x14ac:dyDescent="0.2">
      <c r="A5536" s="30">
        <v>8</v>
      </c>
      <c r="B5536" s="30">
        <v>8</v>
      </c>
      <c r="C5536" s="30">
        <v>0</v>
      </c>
      <c r="D5536" s="30">
        <v>-368</v>
      </c>
      <c r="E5536" s="30">
        <v>0</v>
      </c>
      <c r="F5536" s="30">
        <v>0</v>
      </c>
      <c r="H5536" s="30"/>
    </row>
    <row r="5537" spans="1:8" x14ac:dyDescent="0.2">
      <c r="A5537" s="30">
        <v>2.5</v>
      </c>
      <c r="B5537" s="30">
        <v>2.5</v>
      </c>
      <c r="C5537" s="30">
        <v>0</v>
      </c>
      <c r="D5537" s="30">
        <v>-115</v>
      </c>
      <c r="E5537" s="30">
        <v>0</v>
      </c>
      <c r="F5537" s="30">
        <v>0</v>
      </c>
      <c r="H5537" s="30"/>
    </row>
    <row r="5538" spans="1:8" x14ac:dyDescent="0.2">
      <c r="A5538" s="30">
        <v>3</v>
      </c>
      <c r="B5538" s="30">
        <v>8</v>
      </c>
      <c r="C5538" s="30">
        <v>5</v>
      </c>
      <c r="D5538" s="30">
        <v>-368</v>
      </c>
      <c r="E5538" s="30">
        <v>0</v>
      </c>
      <c r="F5538" s="30">
        <v>0</v>
      </c>
      <c r="H5538" s="30"/>
    </row>
    <row r="5539" spans="1:8" x14ac:dyDescent="0.2">
      <c r="A5539" s="30">
        <v>9</v>
      </c>
      <c r="B5539" s="30">
        <v>9</v>
      </c>
      <c r="C5539" s="30">
        <v>0</v>
      </c>
      <c r="D5539" s="30">
        <v>-414</v>
      </c>
      <c r="E5539" s="30">
        <v>0</v>
      </c>
      <c r="F5539" s="30">
        <v>0</v>
      </c>
      <c r="H5539" s="30"/>
    </row>
    <row r="5540" spans="1:8" x14ac:dyDescent="0.2">
      <c r="A5540" s="30">
        <v>0</v>
      </c>
      <c r="B5540" s="30">
        <v>3</v>
      </c>
      <c r="C5540" s="30">
        <v>3</v>
      </c>
      <c r="D5540" s="30">
        <v>-138</v>
      </c>
      <c r="E5540" s="30">
        <v>0</v>
      </c>
      <c r="F5540" s="30">
        <v>0</v>
      </c>
      <c r="H5540" s="30"/>
    </row>
    <row r="5541" spans="1:8" x14ac:dyDescent="0.2">
      <c r="A5541" s="30">
        <v>3</v>
      </c>
      <c r="B5541" s="30">
        <v>3</v>
      </c>
      <c r="C5541" s="30">
        <v>0</v>
      </c>
      <c r="D5541" s="30">
        <v>-138</v>
      </c>
      <c r="E5541" s="30">
        <v>0</v>
      </c>
      <c r="F5541" s="30">
        <v>0</v>
      </c>
      <c r="H5541" s="30"/>
    </row>
    <row r="5542" spans="1:8" x14ac:dyDescent="0.2">
      <c r="A5542" s="30">
        <v>13</v>
      </c>
      <c r="B5542" s="30">
        <v>13</v>
      </c>
      <c r="C5542" s="30">
        <v>0</v>
      </c>
      <c r="D5542" s="30">
        <v>-598</v>
      </c>
      <c r="E5542" s="30">
        <v>0</v>
      </c>
      <c r="F5542" s="30">
        <v>0</v>
      </c>
      <c r="H5542" s="30"/>
    </row>
    <row r="5543" spans="1:8" x14ac:dyDescent="0.2">
      <c r="A5543" s="30">
        <v>4</v>
      </c>
      <c r="B5543" s="30">
        <v>4</v>
      </c>
      <c r="C5543" s="30">
        <v>0</v>
      </c>
      <c r="D5543" s="30">
        <v>-184</v>
      </c>
      <c r="E5543" s="30">
        <v>0</v>
      </c>
      <c r="F5543" s="30">
        <v>0</v>
      </c>
      <c r="H5543" s="30"/>
    </row>
    <row r="5544" spans="1:8" x14ac:dyDescent="0.2">
      <c r="A5544" s="30">
        <v>1</v>
      </c>
      <c r="B5544" s="30">
        <v>5</v>
      </c>
      <c r="C5544" s="30">
        <v>4</v>
      </c>
      <c r="D5544" s="30">
        <v>-230</v>
      </c>
      <c r="E5544" s="30">
        <v>0</v>
      </c>
      <c r="F5544" s="30">
        <v>0</v>
      </c>
      <c r="H5544" s="30"/>
    </row>
    <row r="5545" spans="1:8" x14ac:dyDescent="0.2">
      <c r="A5545" s="30">
        <v>12</v>
      </c>
      <c r="B5545" s="30">
        <v>12</v>
      </c>
      <c r="C5545" s="30">
        <v>0</v>
      </c>
      <c r="D5545" s="30">
        <v>-552</v>
      </c>
      <c r="E5545" s="30">
        <v>0</v>
      </c>
      <c r="F5545" s="30">
        <v>0</v>
      </c>
      <c r="H5545" s="30"/>
    </row>
    <row r="5546" spans="1:8" x14ac:dyDescent="0.2">
      <c r="A5546" s="30">
        <v>3</v>
      </c>
      <c r="B5546" s="30">
        <v>3</v>
      </c>
      <c r="C5546" s="30">
        <v>0</v>
      </c>
      <c r="D5546" s="30">
        <v>-138</v>
      </c>
      <c r="E5546" s="30">
        <v>0</v>
      </c>
      <c r="F5546" s="30">
        <v>0</v>
      </c>
      <c r="H5546" s="30"/>
    </row>
    <row r="5547" spans="1:8" x14ac:dyDescent="0.2">
      <c r="A5547" s="30">
        <v>3</v>
      </c>
      <c r="B5547" s="30">
        <v>3</v>
      </c>
      <c r="C5547" s="30">
        <v>0</v>
      </c>
      <c r="D5547" s="30">
        <v>-138</v>
      </c>
      <c r="E5547" s="30">
        <v>0</v>
      </c>
      <c r="F5547" s="30">
        <v>0</v>
      </c>
      <c r="H5547" s="30"/>
    </row>
    <row r="5548" spans="1:8" x14ac:dyDescent="0.2">
      <c r="A5548" s="30">
        <v>13</v>
      </c>
      <c r="B5548" s="30">
        <v>13</v>
      </c>
      <c r="C5548" s="30">
        <v>0</v>
      </c>
      <c r="D5548" s="30">
        <v>-598</v>
      </c>
      <c r="E5548" s="30">
        <v>0</v>
      </c>
      <c r="F5548" s="30">
        <v>0</v>
      </c>
      <c r="H5548" s="30"/>
    </row>
    <row r="5549" spans="1:8" x14ac:dyDescent="0.2">
      <c r="A5549" s="30">
        <v>10</v>
      </c>
      <c r="B5549" s="30">
        <v>10</v>
      </c>
      <c r="C5549" s="30">
        <v>0</v>
      </c>
      <c r="D5549" s="30">
        <v>-460</v>
      </c>
      <c r="E5549" s="30">
        <v>0</v>
      </c>
      <c r="F5549" s="30">
        <v>0</v>
      </c>
      <c r="H5549" s="30"/>
    </row>
    <row r="5550" spans="1:8" x14ac:dyDescent="0.2">
      <c r="A5550" s="30">
        <v>10.5</v>
      </c>
      <c r="B5550" s="30">
        <v>10.5</v>
      </c>
      <c r="C5550" s="30">
        <v>0</v>
      </c>
      <c r="D5550" s="30">
        <v>-483</v>
      </c>
      <c r="E5550" s="30">
        <v>0</v>
      </c>
      <c r="F5550" s="30">
        <v>0</v>
      </c>
      <c r="H5550" s="30"/>
    </row>
    <row r="5551" spans="1:8" x14ac:dyDescent="0.2">
      <c r="A5551" s="30">
        <v>6</v>
      </c>
      <c r="B5551" s="30">
        <v>6</v>
      </c>
      <c r="C5551" s="30">
        <v>0</v>
      </c>
      <c r="D5551" s="30">
        <v>-276</v>
      </c>
      <c r="E5551" s="30">
        <v>0</v>
      </c>
      <c r="F5551" s="30">
        <v>0</v>
      </c>
      <c r="H5551" s="30"/>
    </row>
    <row r="5552" spans="1:8" x14ac:dyDescent="0.2">
      <c r="A5552" s="30">
        <v>3</v>
      </c>
      <c r="B5552" s="30">
        <v>3</v>
      </c>
      <c r="C5552" s="30">
        <v>0</v>
      </c>
      <c r="D5552" s="30">
        <v>-138</v>
      </c>
      <c r="E5552" s="30">
        <v>0</v>
      </c>
      <c r="F5552" s="30">
        <v>0</v>
      </c>
      <c r="H5552" s="30"/>
    </row>
    <row r="5553" spans="1:8" x14ac:dyDescent="0.2">
      <c r="A5553" s="30">
        <v>2</v>
      </c>
      <c r="B5553" s="30">
        <v>2</v>
      </c>
      <c r="C5553" s="30">
        <v>0</v>
      </c>
      <c r="D5553" s="30">
        <v>-92</v>
      </c>
      <c r="E5553" s="30">
        <v>0</v>
      </c>
      <c r="F5553" s="30">
        <v>0</v>
      </c>
      <c r="H5553" s="30"/>
    </row>
    <row r="5554" spans="1:8" x14ac:dyDescent="0.2">
      <c r="A5554" s="30">
        <v>2</v>
      </c>
      <c r="B5554" s="30">
        <v>2</v>
      </c>
      <c r="C5554" s="30">
        <v>0</v>
      </c>
      <c r="D5554" s="30">
        <v>-92</v>
      </c>
      <c r="E5554" s="30">
        <v>0</v>
      </c>
      <c r="F5554" s="30">
        <v>0</v>
      </c>
      <c r="H5554" s="30"/>
    </row>
    <row r="5555" spans="1:8" x14ac:dyDescent="0.2">
      <c r="A5555" s="30">
        <v>1</v>
      </c>
      <c r="B5555" s="30">
        <v>1</v>
      </c>
      <c r="C5555" s="30">
        <v>0</v>
      </c>
      <c r="D5555" s="30">
        <v>-46</v>
      </c>
      <c r="E5555" s="30">
        <v>0</v>
      </c>
      <c r="F5555" s="30">
        <v>0</v>
      </c>
      <c r="H5555" s="30"/>
    </row>
    <row r="5556" spans="1:8" x14ac:dyDescent="0.2">
      <c r="A5556" s="30">
        <v>12</v>
      </c>
      <c r="B5556" s="30">
        <v>12</v>
      </c>
      <c r="C5556" s="30">
        <v>0</v>
      </c>
      <c r="D5556" s="30">
        <v>-552</v>
      </c>
      <c r="E5556" s="30">
        <v>0</v>
      </c>
      <c r="F5556" s="30">
        <v>0</v>
      </c>
      <c r="H5556" s="30"/>
    </row>
    <row r="5557" spans="1:8" x14ac:dyDescent="0.2">
      <c r="A5557" s="30">
        <v>8</v>
      </c>
      <c r="B5557" s="30">
        <v>12</v>
      </c>
      <c r="C5557" s="30">
        <v>4</v>
      </c>
      <c r="D5557" s="30">
        <v>-552</v>
      </c>
      <c r="E5557" s="30">
        <v>0</v>
      </c>
      <c r="F5557" s="30">
        <v>0</v>
      </c>
      <c r="H5557" s="30"/>
    </row>
    <row r="5558" spans="1:8" x14ac:dyDescent="0.2">
      <c r="A5558" s="30">
        <v>12</v>
      </c>
      <c r="B5558" s="30">
        <v>18</v>
      </c>
      <c r="C5558" s="30">
        <v>6</v>
      </c>
      <c r="D5558" s="30">
        <v>-828</v>
      </c>
      <c r="E5558" s="30">
        <v>0</v>
      </c>
      <c r="F5558" s="30">
        <v>0</v>
      </c>
      <c r="H5558" s="30"/>
    </row>
    <row r="5559" spans="1:8" x14ac:dyDescent="0.2">
      <c r="A5559" s="30">
        <v>2</v>
      </c>
      <c r="B5559" s="30">
        <v>7</v>
      </c>
      <c r="C5559" s="30">
        <v>5</v>
      </c>
      <c r="D5559" s="30">
        <v>-322</v>
      </c>
      <c r="E5559" s="30">
        <v>0</v>
      </c>
      <c r="F5559" s="30">
        <v>0</v>
      </c>
      <c r="H5559" s="30"/>
    </row>
    <row r="5560" spans="1:8" x14ac:dyDescent="0.2">
      <c r="A5560" s="30">
        <v>3</v>
      </c>
      <c r="B5560" s="30">
        <v>3</v>
      </c>
      <c r="C5560" s="30">
        <v>0</v>
      </c>
      <c r="D5560" s="30">
        <v>-138</v>
      </c>
      <c r="E5560" s="30">
        <v>0</v>
      </c>
      <c r="F5560" s="30">
        <v>0</v>
      </c>
      <c r="H5560" s="30"/>
    </row>
    <row r="5561" spans="1:8" x14ac:dyDescent="0.2">
      <c r="A5561" s="30">
        <v>7</v>
      </c>
      <c r="B5561" s="30">
        <v>7</v>
      </c>
      <c r="C5561" s="30">
        <v>0</v>
      </c>
      <c r="D5561" s="30">
        <v>-322</v>
      </c>
      <c r="E5561" s="30">
        <v>0</v>
      </c>
      <c r="F5561" s="30">
        <v>0</v>
      </c>
      <c r="H5561" s="30"/>
    </row>
    <row r="5562" spans="1:8" x14ac:dyDescent="0.2">
      <c r="A5562" s="30">
        <v>2</v>
      </c>
      <c r="B5562" s="30">
        <v>8</v>
      </c>
      <c r="C5562" s="30">
        <v>6</v>
      </c>
      <c r="D5562" s="30">
        <v>-368</v>
      </c>
      <c r="E5562" s="30">
        <v>0</v>
      </c>
      <c r="F5562" s="30">
        <v>0</v>
      </c>
      <c r="H5562" s="30"/>
    </row>
    <row r="5563" spans="1:8" x14ac:dyDescent="0.2">
      <c r="A5563" s="30">
        <v>1</v>
      </c>
      <c r="B5563" s="30">
        <v>1</v>
      </c>
      <c r="C5563" s="30">
        <v>0</v>
      </c>
      <c r="D5563" s="30">
        <v>-46</v>
      </c>
      <c r="E5563" s="30">
        <v>0</v>
      </c>
      <c r="F5563" s="30">
        <v>0</v>
      </c>
      <c r="H5563" s="30"/>
    </row>
    <row r="5564" spans="1:8" x14ac:dyDescent="0.2">
      <c r="A5564" s="30">
        <v>3</v>
      </c>
      <c r="B5564" s="30">
        <v>3</v>
      </c>
      <c r="C5564" s="30">
        <v>0</v>
      </c>
      <c r="D5564" s="30">
        <v>-138</v>
      </c>
      <c r="E5564" s="30">
        <v>0</v>
      </c>
      <c r="F5564" s="30">
        <v>0</v>
      </c>
      <c r="H5564" s="30"/>
    </row>
    <row r="5565" spans="1:8" x14ac:dyDescent="0.2">
      <c r="A5565" s="30">
        <v>13</v>
      </c>
      <c r="B5565" s="30">
        <v>13</v>
      </c>
      <c r="C5565" s="30">
        <v>0</v>
      </c>
      <c r="D5565" s="30">
        <v>-598</v>
      </c>
      <c r="E5565" s="30">
        <v>0</v>
      </c>
      <c r="F5565" s="30">
        <v>0</v>
      </c>
      <c r="H5565" s="30"/>
    </row>
    <row r="5566" spans="1:8" x14ac:dyDescent="0.2">
      <c r="A5566" s="30">
        <v>6</v>
      </c>
      <c r="B5566" s="30">
        <v>6</v>
      </c>
      <c r="C5566" s="30">
        <v>0</v>
      </c>
      <c r="D5566" s="30">
        <v>-276</v>
      </c>
      <c r="E5566" s="30">
        <v>0</v>
      </c>
      <c r="F5566" s="30">
        <v>0</v>
      </c>
      <c r="H5566" s="30"/>
    </row>
    <row r="5567" spans="1:8" x14ac:dyDescent="0.2">
      <c r="A5567" s="30">
        <v>10</v>
      </c>
      <c r="B5567" s="30">
        <v>10</v>
      </c>
      <c r="C5567" s="30">
        <v>0</v>
      </c>
      <c r="D5567" s="30">
        <v>-460</v>
      </c>
      <c r="E5567" s="30">
        <v>0</v>
      </c>
      <c r="F5567" s="30">
        <v>0</v>
      </c>
      <c r="H5567" s="30"/>
    </row>
    <row r="5568" spans="1:8" x14ac:dyDescent="0.2">
      <c r="A5568" s="30">
        <v>5</v>
      </c>
      <c r="B5568" s="30">
        <v>5</v>
      </c>
      <c r="C5568" s="30">
        <v>0</v>
      </c>
      <c r="D5568" s="30">
        <v>-230</v>
      </c>
      <c r="E5568" s="30">
        <v>0</v>
      </c>
      <c r="F5568" s="30">
        <v>0</v>
      </c>
      <c r="H5568" s="30"/>
    </row>
    <row r="5569" spans="1:8" x14ac:dyDescent="0.2">
      <c r="A5569" s="30">
        <v>3</v>
      </c>
      <c r="B5569" s="30">
        <v>3</v>
      </c>
      <c r="C5569" s="30">
        <v>0</v>
      </c>
      <c r="D5569" s="30">
        <v>-138</v>
      </c>
      <c r="E5569" s="30">
        <v>0</v>
      </c>
      <c r="F5569" s="30">
        <v>0</v>
      </c>
      <c r="H5569" s="30"/>
    </row>
    <row r="5570" spans="1:8" x14ac:dyDescent="0.2">
      <c r="A5570" s="30">
        <v>1</v>
      </c>
      <c r="B5570" s="30">
        <v>1</v>
      </c>
      <c r="C5570" s="30">
        <v>0</v>
      </c>
      <c r="D5570" s="30">
        <v>-46</v>
      </c>
      <c r="E5570" s="30">
        <v>0</v>
      </c>
      <c r="F5570" s="30">
        <v>0</v>
      </c>
      <c r="H5570" s="30"/>
    </row>
    <row r="5571" spans="1:8" x14ac:dyDescent="0.2">
      <c r="A5571" s="30">
        <v>9</v>
      </c>
      <c r="B5571" s="30">
        <v>9</v>
      </c>
      <c r="C5571" s="30">
        <v>0</v>
      </c>
      <c r="D5571" s="30">
        <v>-414</v>
      </c>
      <c r="E5571" s="30">
        <v>0</v>
      </c>
      <c r="F5571" s="30">
        <v>0</v>
      </c>
      <c r="H5571" s="30"/>
    </row>
    <row r="5572" spans="1:8" x14ac:dyDescent="0.2">
      <c r="A5572" s="30">
        <v>3</v>
      </c>
      <c r="B5572" s="30">
        <v>3</v>
      </c>
      <c r="C5572" s="30">
        <v>0</v>
      </c>
      <c r="D5572" s="30">
        <v>-138</v>
      </c>
      <c r="E5572" s="30">
        <v>0</v>
      </c>
      <c r="F5572" s="30">
        <v>0</v>
      </c>
      <c r="H5572" s="30"/>
    </row>
    <row r="5573" spans="1:8" x14ac:dyDescent="0.2">
      <c r="A5573" s="30">
        <v>1</v>
      </c>
      <c r="B5573" s="30">
        <v>2</v>
      </c>
      <c r="C5573" s="30">
        <v>1</v>
      </c>
      <c r="D5573" s="30">
        <v>-92</v>
      </c>
      <c r="E5573" s="30">
        <v>0</v>
      </c>
      <c r="F5573" s="30">
        <v>0</v>
      </c>
      <c r="H5573" s="30"/>
    </row>
    <row r="5574" spans="1:8" x14ac:dyDescent="0.2">
      <c r="A5574" s="30">
        <v>1</v>
      </c>
      <c r="B5574" s="30">
        <v>1</v>
      </c>
      <c r="C5574" s="30">
        <v>0</v>
      </c>
      <c r="D5574" s="30">
        <v>-46</v>
      </c>
      <c r="E5574" s="30">
        <v>0</v>
      </c>
      <c r="F5574" s="30">
        <v>0</v>
      </c>
      <c r="H5574" s="30"/>
    </row>
    <row r="5575" spans="1:8" x14ac:dyDescent="0.2">
      <c r="A5575" s="30">
        <v>0.5</v>
      </c>
      <c r="B5575" s="30">
        <v>0.5</v>
      </c>
      <c r="C5575" s="30">
        <v>0</v>
      </c>
      <c r="D5575" s="30">
        <v>-23</v>
      </c>
      <c r="E5575" s="30">
        <v>0</v>
      </c>
      <c r="F5575" s="30">
        <v>0</v>
      </c>
      <c r="H5575" s="30"/>
    </row>
    <row r="5576" spans="1:8" x14ac:dyDescent="0.2">
      <c r="A5576" s="30">
        <v>1</v>
      </c>
      <c r="B5576" s="30">
        <v>1</v>
      </c>
      <c r="C5576" s="30">
        <v>0</v>
      </c>
      <c r="D5576" s="30">
        <v>-46</v>
      </c>
      <c r="E5576" s="30">
        <v>0</v>
      </c>
      <c r="F5576" s="30">
        <v>0</v>
      </c>
      <c r="H5576" s="30"/>
    </row>
    <row r="5577" spans="1:8" x14ac:dyDescent="0.2">
      <c r="A5577" s="30">
        <v>3</v>
      </c>
      <c r="B5577" s="30">
        <v>3</v>
      </c>
      <c r="C5577" s="30">
        <v>0</v>
      </c>
      <c r="D5577" s="30">
        <v>-138</v>
      </c>
      <c r="E5577" s="30">
        <v>0</v>
      </c>
      <c r="F5577" s="30">
        <v>0</v>
      </c>
      <c r="H5577" s="30"/>
    </row>
    <row r="5578" spans="1:8" x14ac:dyDescent="0.2">
      <c r="A5578" s="30">
        <v>3</v>
      </c>
      <c r="B5578" s="30">
        <v>3</v>
      </c>
      <c r="C5578" s="30">
        <v>0</v>
      </c>
      <c r="D5578" s="30">
        <v>-138</v>
      </c>
      <c r="E5578" s="30">
        <v>0</v>
      </c>
      <c r="F5578" s="30">
        <v>0</v>
      </c>
      <c r="H5578" s="30"/>
    </row>
    <row r="5579" spans="1:8" x14ac:dyDescent="0.2">
      <c r="A5579" s="30">
        <v>12</v>
      </c>
      <c r="B5579" s="30">
        <v>12</v>
      </c>
      <c r="C5579" s="30">
        <v>0</v>
      </c>
      <c r="D5579" s="30">
        <v>-552</v>
      </c>
      <c r="E5579" s="30">
        <v>0</v>
      </c>
      <c r="F5579" s="30">
        <v>0</v>
      </c>
      <c r="H5579" s="30"/>
    </row>
    <row r="5580" spans="1:8" x14ac:dyDescent="0.2">
      <c r="A5580" s="30">
        <v>3</v>
      </c>
      <c r="B5580" s="30">
        <v>3</v>
      </c>
      <c r="C5580" s="30">
        <v>0</v>
      </c>
      <c r="D5580" s="30">
        <v>-138</v>
      </c>
      <c r="E5580" s="30">
        <v>0</v>
      </c>
      <c r="F5580" s="30">
        <v>0</v>
      </c>
      <c r="H5580" s="30"/>
    </row>
    <row r="5581" spans="1:8" x14ac:dyDescent="0.2">
      <c r="A5581" s="30">
        <v>10</v>
      </c>
      <c r="B5581" s="30">
        <v>10</v>
      </c>
      <c r="C5581" s="30">
        <v>0</v>
      </c>
      <c r="D5581" s="30">
        <v>-460</v>
      </c>
      <c r="E5581" s="30">
        <v>0</v>
      </c>
      <c r="F5581" s="30">
        <v>0</v>
      </c>
      <c r="H5581" s="30"/>
    </row>
    <row r="5582" spans="1:8" x14ac:dyDescent="0.2">
      <c r="A5582" s="30">
        <v>0</v>
      </c>
      <c r="B5582" s="30">
        <v>11</v>
      </c>
      <c r="C5582" s="30">
        <v>11</v>
      </c>
      <c r="D5582" s="30">
        <v>-506</v>
      </c>
      <c r="E5582" s="30">
        <v>0</v>
      </c>
      <c r="F5582" s="30">
        <v>0</v>
      </c>
      <c r="H5582" s="30"/>
    </row>
    <row r="5583" spans="1:8" x14ac:dyDescent="0.2">
      <c r="A5583" s="30">
        <v>16</v>
      </c>
      <c r="B5583" s="30">
        <v>16</v>
      </c>
      <c r="C5583" s="30">
        <v>0</v>
      </c>
      <c r="D5583" s="30">
        <v>-736</v>
      </c>
      <c r="E5583" s="30">
        <v>0</v>
      </c>
      <c r="F5583" s="30">
        <v>0</v>
      </c>
      <c r="H5583" s="30"/>
    </row>
    <row r="5584" spans="1:8" x14ac:dyDescent="0.2">
      <c r="A5584" s="30">
        <v>1</v>
      </c>
      <c r="B5584" s="30">
        <v>1</v>
      </c>
      <c r="C5584" s="30">
        <v>0</v>
      </c>
      <c r="D5584" s="30">
        <v>-46</v>
      </c>
      <c r="E5584" s="30">
        <v>0</v>
      </c>
      <c r="F5584" s="30">
        <v>0</v>
      </c>
      <c r="H5584" s="30"/>
    </row>
    <row r="5585" spans="1:8" x14ac:dyDescent="0.2">
      <c r="A5585" s="30">
        <v>0.5</v>
      </c>
      <c r="B5585" s="30">
        <v>0.5</v>
      </c>
      <c r="C5585" s="30">
        <v>0</v>
      </c>
      <c r="D5585" s="30">
        <v>-23</v>
      </c>
      <c r="E5585" s="30">
        <v>0</v>
      </c>
      <c r="F5585" s="30">
        <v>0</v>
      </c>
      <c r="H5585" s="30"/>
    </row>
    <row r="5586" spans="1:8" x14ac:dyDescent="0.2">
      <c r="A5586" s="30">
        <v>11.5</v>
      </c>
      <c r="B5586" s="30">
        <v>11.5</v>
      </c>
      <c r="C5586" s="30">
        <v>0</v>
      </c>
      <c r="D5586" s="30">
        <v>-529</v>
      </c>
      <c r="E5586" s="30">
        <v>0</v>
      </c>
      <c r="F5586" s="30">
        <v>0</v>
      </c>
      <c r="H5586" s="30"/>
    </row>
    <row r="5587" spans="1:8" x14ac:dyDescent="0.2">
      <c r="A5587" s="30">
        <v>6</v>
      </c>
      <c r="B5587" s="30">
        <v>6</v>
      </c>
      <c r="C5587" s="30">
        <v>0</v>
      </c>
      <c r="D5587" s="30">
        <v>-276</v>
      </c>
      <c r="E5587" s="30">
        <v>0</v>
      </c>
      <c r="F5587" s="30">
        <v>0</v>
      </c>
      <c r="H5587" s="30"/>
    </row>
    <row r="5588" spans="1:8" x14ac:dyDescent="0.2">
      <c r="A5588" s="30">
        <v>0</v>
      </c>
      <c r="B5588" s="30">
        <v>4</v>
      </c>
      <c r="C5588" s="30">
        <v>4</v>
      </c>
      <c r="D5588" s="30">
        <v>-184</v>
      </c>
      <c r="E5588" s="30">
        <v>0</v>
      </c>
      <c r="F5588" s="30">
        <v>0</v>
      </c>
      <c r="H5588" s="30"/>
    </row>
    <row r="5589" spans="1:8" x14ac:dyDescent="0.2">
      <c r="A5589" s="30">
        <v>3</v>
      </c>
      <c r="B5589" s="30">
        <v>3</v>
      </c>
      <c r="C5589" s="30">
        <v>0</v>
      </c>
      <c r="D5589" s="30">
        <v>-138</v>
      </c>
      <c r="E5589" s="30">
        <v>0</v>
      </c>
      <c r="F5589" s="30">
        <v>0</v>
      </c>
      <c r="H5589" s="30"/>
    </row>
    <row r="5590" spans="1:8" x14ac:dyDescent="0.2">
      <c r="A5590" s="30">
        <v>5</v>
      </c>
      <c r="B5590" s="30">
        <v>5</v>
      </c>
      <c r="C5590" s="30">
        <v>0</v>
      </c>
      <c r="D5590" s="30">
        <v>-230</v>
      </c>
      <c r="E5590" s="30">
        <v>0</v>
      </c>
      <c r="F5590" s="30">
        <v>0</v>
      </c>
      <c r="H5590" s="30"/>
    </row>
    <row r="5591" spans="1:8" x14ac:dyDescent="0.2">
      <c r="A5591" s="30">
        <v>7</v>
      </c>
      <c r="B5591" s="30">
        <v>7</v>
      </c>
      <c r="C5591" s="30">
        <v>0</v>
      </c>
      <c r="D5591" s="30">
        <v>-322</v>
      </c>
      <c r="E5591" s="30">
        <v>0</v>
      </c>
      <c r="F5591" s="30">
        <v>0</v>
      </c>
      <c r="H5591" s="30"/>
    </row>
    <row r="5592" spans="1:8" x14ac:dyDescent="0.2">
      <c r="A5592" s="30">
        <v>7</v>
      </c>
      <c r="B5592" s="30">
        <v>14</v>
      </c>
      <c r="C5592" s="30">
        <v>7</v>
      </c>
      <c r="D5592" s="30">
        <v>-644</v>
      </c>
      <c r="E5592" s="30">
        <v>0</v>
      </c>
      <c r="F5592" s="30">
        <v>0</v>
      </c>
      <c r="H5592" s="30"/>
    </row>
    <row r="5593" spans="1:8" x14ac:dyDescent="0.2">
      <c r="A5593" s="30">
        <v>18</v>
      </c>
      <c r="B5593" s="30">
        <v>18</v>
      </c>
      <c r="C5593" s="30">
        <v>0</v>
      </c>
      <c r="D5593" s="30">
        <v>-828</v>
      </c>
      <c r="E5593" s="30">
        <v>0</v>
      </c>
      <c r="F5593" s="30">
        <v>0</v>
      </c>
      <c r="H5593" s="30"/>
    </row>
    <row r="5594" spans="1:8" x14ac:dyDescent="0.2">
      <c r="A5594" s="30">
        <v>1</v>
      </c>
      <c r="B5594" s="30">
        <v>1</v>
      </c>
      <c r="C5594" s="30">
        <v>0</v>
      </c>
      <c r="D5594" s="30">
        <v>-46</v>
      </c>
      <c r="E5594" s="30">
        <v>0</v>
      </c>
      <c r="F5594" s="30">
        <v>0</v>
      </c>
      <c r="H5594" s="30"/>
    </row>
    <row r="5595" spans="1:8" x14ac:dyDescent="0.2">
      <c r="A5595" s="30">
        <v>6</v>
      </c>
      <c r="B5595" s="30">
        <v>6</v>
      </c>
      <c r="C5595" s="30">
        <v>0</v>
      </c>
      <c r="D5595" s="30">
        <v>-276</v>
      </c>
      <c r="E5595" s="30">
        <v>0</v>
      </c>
      <c r="F5595" s="30">
        <v>0</v>
      </c>
      <c r="H5595" s="30"/>
    </row>
    <row r="5596" spans="1:8" x14ac:dyDescent="0.2">
      <c r="A5596" s="30">
        <v>9</v>
      </c>
      <c r="B5596" s="30">
        <v>9</v>
      </c>
      <c r="C5596" s="30">
        <v>0</v>
      </c>
      <c r="D5596" s="30">
        <v>-414</v>
      </c>
      <c r="E5596" s="30">
        <v>0</v>
      </c>
      <c r="F5596" s="30">
        <v>0</v>
      </c>
      <c r="H5596" s="30"/>
    </row>
    <row r="5597" spans="1:8" x14ac:dyDescent="0.2">
      <c r="A5597" s="30">
        <v>15</v>
      </c>
      <c r="B5597" s="30">
        <v>15</v>
      </c>
      <c r="C5597" s="30">
        <v>0</v>
      </c>
      <c r="D5597" s="30">
        <v>-690</v>
      </c>
      <c r="E5597" s="30">
        <v>0</v>
      </c>
      <c r="F5597" s="30">
        <v>0</v>
      </c>
      <c r="H5597" s="30"/>
    </row>
    <row r="5598" spans="1:8" x14ac:dyDescent="0.2">
      <c r="A5598" s="30">
        <v>3</v>
      </c>
      <c r="B5598" s="30">
        <v>3</v>
      </c>
      <c r="C5598" s="30">
        <v>0</v>
      </c>
      <c r="D5598" s="30">
        <v>-138</v>
      </c>
      <c r="E5598" s="30">
        <v>0</v>
      </c>
      <c r="F5598" s="30">
        <v>0</v>
      </c>
      <c r="H5598" s="30"/>
    </row>
    <row r="5599" spans="1:8" x14ac:dyDescent="0.2">
      <c r="A5599" s="30">
        <v>2</v>
      </c>
      <c r="B5599" s="30">
        <v>2</v>
      </c>
      <c r="C5599" s="30">
        <v>0</v>
      </c>
      <c r="D5599" s="30">
        <v>-92</v>
      </c>
      <c r="E5599" s="30">
        <v>0</v>
      </c>
      <c r="F5599" s="30">
        <v>0</v>
      </c>
      <c r="H5599" s="30"/>
    </row>
    <row r="5600" spans="1:8" x14ac:dyDescent="0.2">
      <c r="A5600" s="30">
        <v>3</v>
      </c>
      <c r="B5600" s="30">
        <v>3</v>
      </c>
      <c r="C5600" s="30">
        <v>0</v>
      </c>
      <c r="D5600" s="30">
        <v>-138</v>
      </c>
      <c r="E5600" s="30">
        <v>0</v>
      </c>
      <c r="F5600" s="30">
        <v>0</v>
      </c>
      <c r="H5600" s="30"/>
    </row>
    <row r="5601" spans="1:8" x14ac:dyDescent="0.2">
      <c r="A5601" s="30">
        <v>1</v>
      </c>
      <c r="B5601" s="30">
        <v>1</v>
      </c>
      <c r="C5601" s="30">
        <v>0</v>
      </c>
      <c r="D5601" s="30">
        <v>-46</v>
      </c>
      <c r="E5601" s="30">
        <v>0</v>
      </c>
      <c r="F5601" s="30">
        <v>0</v>
      </c>
      <c r="H5601" s="30"/>
    </row>
    <row r="5602" spans="1:8" x14ac:dyDescent="0.2">
      <c r="A5602" s="30">
        <v>5</v>
      </c>
      <c r="B5602" s="30">
        <v>5</v>
      </c>
      <c r="C5602" s="30">
        <v>0</v>
      </c>
      <c r="D5602" s="30">
        <v>-230</v>
      </c>
      <c r="E5602" s="30">
        <v>0</v>
      </c>
      <c r="F5602" s="30">
        <v>0</v>
      </c>
      <c r="H5602" s="30"/>
    </row>
    <row r="5603" spans="1:8" x14ac:dyDescent="0.2">
      <c r="A5603" s="30">
        <v>8</v>
      </c>
      <c r="B5603" s="30">
        <v>8</v>
      </c>
      <c r="C5603" s="30">
        <v>0</v>
      </c>
      <c r="D5603" s="30">
        <v>-368</v>
      </c>
      <c r="E5603" s="30">
        <v>0</v>
      </c>
      <c r="F5603" s="30">
        <v>0</v>
      </c>
      <c r="H5603" s="30"/>
    </row>
    <row r="5604" spans="1:8" x14ac:dyDescent="0.2">
      <c r="A5604" s="30">
        <v>6</v>
      </c>
      <c r="B5604" s="30">
        <v>6</v>
      </c>
      <c r="C5604" s="30">
        <v>0</v>
      </c>
      <c r="D5604" s="30">
        <v>-276</v>
      </c>
      <c r="E5604" s="30">
        <v>0</v>
      </c>
      <c r="F5604" s="30">
        <v>0</v>
      </c>
      <c r="H5604" s="30"/>
    </row>
    <row r="5605" spans="1:8" x14ac:dyDescent="0.2">
      <c r="A5605" s="30">
        <v>3</v>
      </c>
      <c r="B5605" s="30">
        <v>3</v>
      </c>
      <c r="C5605" s="30">
        <v>0</v>
      </c>
      <c r="D5605" s="30">
        <v>-138</v>
      </c>
      <c r="E5605" s="30">
        <v>0</v>
      </c>
      <c r="F5605" s="30">
        <v>0</v>
      </c>
      <c r="H5605" s="30"/>
    </row>
    <row r="5606" spans="1:8" x14ac:dyDescent="0.2">
      <c r="A5606" s="30">
        <v>3</v>
      </c>
      <c r="B5606" s="30">
        <v>3</v>
      </c>
      <c r="C5606" s="30">
        <v>0</v>
      </c>
      <c r="D5606" s="30">
        <v>-138</v>
      </c>
      <c r="E5606" s="30">
        <v>0</v>
      </c>
      <c r="F5606" s="30">
        <v>0</v>
      </c>
      <c r="H5606" s="30"/>
    </row>
    <row r="5607" spans="1:8" x14ac:dyDescent="0.2">
      <c r="A5607" s="30">
        <v>1</v>
      </c>
      <c r="B5607" s="30">
        <v>1</v>
      </c>
      <c r="C5607" s="30">
        <v>0</v>
      </c>
      <c r="D5607" s="30">
        <v>-46</v>
      </c>
      <c r="E5607" s="30">
        <v>0</v>
      </c>
      <c r="F5607" s="30">
        <v>0</v>
      </c>
      <c r="H5607" s="30"/>
    </row>
    <row r="5608" spans="1:8" x14ac:dyDescent="0.2">
      <c r="A5608" s="30">
        <v>0</v>
      </c>
      <c r="B5608" s="30">
        <v>5</v>
      </c>
      <c r="C5608" s="30">
        <v>5</v>
      </c>
      <c r="D5608" s="30">
        <v>-230</v>
      </c>
      <c r="E5608" s="30">
        <v>0</v>
      </c>
      <c r="F5608" s="30">
        <v>0</v>
      </c>
      <c r="H5608" s="30"/>
    </row>
    <row r="5609" spans="1:8" x14ac:dyDescent="0.2">
      <c r="A5609" s="30">
        <v>0</v>
      </c>
      <c r="B5609" s="30">
        <v>4</v>
      </c>
      <c r="C5609" s="30">
        <v>4</v>
      </c>
      <c r="D5609" s="30">
        <v>-184</v>
      </c>
      <c r="E5609" s="30">
        <v>0</v>
      </c>
      <c r="F5609" s="30">
        <v>0</v>
      </c>
      <c r="H5609" s="30"/>
    </row>
    <row r="5610" spans="1:8" x14ac:dyDescent="0.2">
      <c r="A5610" s="30">
        <v>0</v>
      </c>
      <c r="B5610" s="30">
        <v>4</v>
      </c>
      <c r="C5610" s="30">
        <v>4</v>
      </c>
      <c r="D5610" s="30">
        <v>-184</v>
      </c>
      <c r="E5610" s="30">
        <v>0</v>
      </c>
      <c r="F5610" s="30">
        <v>0</v>
      </c>
      <c r="H5610" s="30"/>
    </row>
    <row r="5611" spans="1:8" x14ac:dyDescent="0.2">
      <c r="A5611" s="30">
        <v>3</v>
      </c>
      <c r="B5611" s="30">
        <v>3</v>
      </c>
      <c r="C5611" s="30">
        <v>0</v>
      </c>
      <c r="D5611" s="30">
        <v>-138</v>
      </c>
      <c r="E5611" s="30">
        <v>0</v>
      </c>
      <c r="F5611" s="30">
        <v>0</v>
      </c>
      <c r="H5611" s="30"/>
    </row>
    <row r="5612" spans="1:8" x14ac:dyDescent="0.2">
      <c r="A5612" s="30">
        <v>3</v>
      </c>
      <c r="B5612" s="30">
        <v>3</v>
      </c>
      <c r="C5612" s="30">
        <v>0</v>
      </c>
      <c r="D5612" s="30">
        <v>-138</v>
      </c>
      <c r="E5612" s="30">
        <v>0</v>
      </c>
      <c r="F5612" s="30">
        <v>0</v>
      </c>
      <c r="H5612" s="30"/>
    </row>
    <row r="5613" spans="1:8" x14ac:dyDescent="0.2">
      <c r="A5613" s="30">
        <v>0</v>
      </c>
      <c r="B5613" s="30">
        <v>3</v>
      </c>
      <c r="C5613" s="30">
        <v>3</v>
      </c>
      <c r="D5613" s="30">
        <v>-138</v>
      </c>
      <c r="E5613" s="30">
        <v>0</v>
      </c>
      <c r="F5613" s="30">
        <v>0</v>
      </c>
      <c r="H5613" s="30"/>
    </row>
    <row r="5614" spans="1:8" x14ac:dyDescent="0.2">
      <c r="A5614" s="30">
        <v>1</v>
      </c>
      <c r="B5614" s="30">
        <v>1</v>
      </c>
      <c r="C5614" s="30">
        <v>0</v>
      </c>
      <c r="D5614" s="30">
        <v>-46</v>
      </c>
      <c r="E5614" s="30">
        <v>0</v>
      </c>
      <c r="F5614" s="30">
        <v>0</v>
      </c>
      <c r="H5614" s="30"/>
    </row>
    <row r="5615" spans="1:8" x14ac:dyDescent="0.2">
      <c r="A5615" s="30">
        <v>4</v>
      </c>
      <c r="B5615" s="30">
        <v>7</v>
      </c>
      <c r="C5615" s="30">
        <v>3</v>
      </c>
      <c r="D5615" s="30">
        <v>-322</v>
      </c>
      <c r="E5615" s="30">
        <v>0</v>
      </c>
      <c r="F5615" s="30">
        <v>0</v>
      </c>
      <c r="H5615" s="30"/>
    </row>
    <row r="5616" spans="1:8" x14ac:dyDescent="0.2">
      <c r="A5616" s="30">
        <v>3</v>
      </c>
      <c r="B5616" s="30">
        <v>3</v>
      </c>
      <c r="C5616" s="30">
        <v>0</v>
      </c>
      <c r="D5616" s="30">
        <v>-138</v>
      </c>
      <c r="E5616" s="30">
        <v>0</v>
      </c>
      <c r="F5616" s="30">
        <v>0</v>
      </c>
      <c r="H5616" s="30"/>
    </row>
    <row r="5617" spans="1:8" x14ac:dyDescent="0.2">
      <c r="A5617" s="30">
        <v>0</v>
      </c>
      <c r="B5617" s="30">
        <v>3</v>
      </c>
      <c r="C5617" s="30">
        <v>3</v>
      </c>
      <c r="D5617" s="30">
        <v>-138</v>
      </c>
      <c r="E5617" s="30">
        <v>0</v>
      </c>
      <c r="F5617" s="30">
        <v>0</v>
      </c>
      <c r="H5617" s="30"/>
    </row>
    <row r="5618" spans="1:8" x14ac:dyDescent="0.2">
      <c r="A5618" s="30">
        <v>7</v>
      </c>
      <c r="B5618" s="30">
        <v>7</v>
      </c>
      <c r="C5618" s="30">
        <v>0</v>
      </c>
      <c r="D5618" s="30">
        <v>-322</v>
      </c>
      <c r="E5618" s="30">
        <v>0</v>
      </c>
      <c r="F5618" s="30">
        <v>0</v>
      </c>
      <c r="H5618" s="30"/>
    </row>
    <row r="5619" spans="1:8" x14ac:dyDescent="0.2">
      <c r="A5619" s="30">
        <v>1</v>
      </c>
      <c r="B5619" s="30">
        <v>1</v>
      </c>
      <c r="C5619" s="30">
        <v>0</v>
      </c>
      <c r="D5619" s="30">
        <v>-46</v>
      </c>
      <c r="E5619" s="30">
        <v>0</v>
      </c>
      <c r="F5619" s="30">
        <v>0</v>
      </c>
      <c r="H5619" s="30"/>
    </row>
    <row r="5620" spans="1:8" x14ac:dyDescent="0.2">
      <c r="A5620" s="30">
        <v>4</v>
      </c>
      <c r="B5620" s="30">
        <v>4</v>
      </c>
      <c r="C5620" s="30">
        <v>0</v>
      </c>
      <c r="D5620" s="30">
        <v>-184</v>
      </c>
      <c r="E5620" s="30">
        <v>0</v>
      </c>
      <c r="F5620" s="30">
        <v>0</v>
      </c>
      <c r="H5620" s="30"/>
    </row>
    <row r="5621" spans="1:8" x14ac:dyDescent="0.2">
      <c r="A5621" s="30">
        <v>3</v>
      </c>
      <c r="B5621" s="30">
        <v>3</v>
      </c>
      <c r="C5621" s="30">
        <v>0</v>
      </c>
      <c r="D5621" s="30">
        <v>-138</v>
      </c>
      <c r="E5621" s="30">
        <v>0</v>
      </c>
      <c r="F5621" s="30">
        <v>0</v>
      </c>
      <c r="H5621" s="30"/>
    </row>
    <row r="5622" spans="1:8" x14ac:dyDescent="0.2">
      <c r="A5622" s="30">
        <v>3</v>
      </c>
      <c r="B5622" s="30">
        <v>3</v>
      </c>
      <c r="C5622" s="30">
        <v>0</v>
      </c>
      <c r="D5622" s="30">
        <v>-138</v>
      </c>
      <c r="E5622" s="30">
        <v>0</v>
      </c>
      <c r="F5622" s="30">
        <v>0</v>
      </c>
      <c r="H5622" s="30"/>
    </row>
    <row r="5623" spans="1:8" x14ac:dyDescent="0.2">
      <c r="A5623" s="30">
        <v>3</v>
      </c>
      <c r="B5623" s="30">
        <v>3</v>
      </c>
      <c r="C5623" s="30">
        <v>0</v>
      </c>
      <c r="D5623" s="30">
        <v>-138</v>
      </c>
      <c r="E5623" s="30">
        <v>0</v>
      </c>
      <c r="F5623" s="30">
        <v>0</v>
      </c>
      <c r="H5623" s="30"/>
    </row>
    <row r="5624" spans="1:8" x14ac:dyDescent="0.2">
      <c r="A5624" s="30">
        <v>14</v>
      </c>
      <c r="B5624" s="30">
        <v>14</v>
      </c>
      <c r="C5624" s="30">
        <v>0</v>
      </c>
      <c r="D5624" s="30">
        <v>-644</v>
      </c>
      <c r="E5624" s="30">
        <v>0</v>
      </c>
      <c r="F5624" s="30">
        <v>0</v>
      </c>
      <c r="H5624" s="30"/>
    </row>
    <row r="5625" spans="1:8" x14ac:dyDescent="0.2">
      <c r="A5625" s="30">
        <v>12</v>
      </c>
      <c r="B5625" s="30">
        <v>12</v>
      </c>
      <c r="C5625" s="30">
        <v>0</v>
      </c>
      <c r="D5625" s="30">
        <v>-552</v>
      </c>
      <c r="E5625" s="30">
        <v>0</v>
      </c>
      <c r="F5625" s="30">
        <v>0</v>
      </c>
      <c r="H5625" s="30"/>
    </row>
    <row r="5626" spans="1:8" x14ac:dyDescent="0.2">
      <c r="A5626" s="30">
        <v>2</v>
      </c>
      <c r="B5626" s="30">
        <v>2</v>
      </c>
      <c r="C5626" s="30">
        <v>0</v>
      </c>
      <c r="D5626" s="30">
        <v>-92</v>
      </c>
      <c r="E5626" s="30">
        <v>0</v>
      </c>
      <c r="F5626" s="30">
        <v>0</v>
      </c>
      <c r="H5626" s="30"/>
    </row>
    <row r="5627" spans="1:8" x14ac:dyDescent="0.2">
      <c r="A5627" s="30">
        <v>3</v>
      </c>
      <c r="B5627" s="30">
        <v>3</v>
      </c>
      <c r="C5627" s="30">
        <v>0</v>
      </c>
      <c r="D5627" s="30">
        <v>-138</v>
      </c>
      <c r="E5627" s="30">
        <v>0</v>
      </c>
      <c r="F5627" s="30">
        <v>0</v>
      </c>
      <c r="H5627" s="30"/>
    </row>
    <row r="5628" spans="1:8" x14ac:dyDescent="0.2">
      <c r="A5628" s="30">
        <v>3</v>
      </c>
      <c r="B5628" s="30">
        <v>3</v>
      </c>
      <c r="C5628" s="30">
        <v>0</v>
      </c>
      <c r="D5628" s="30">
        <v>-138</v>
      </c>
      <c r="E5628" s="30">
        <v>0</v>
      </c>
      <c r="F5628" s="30">
        <v>0</v>
      </c>
      <c r="H5628" s="30"/>
    </row>
    <row r="5629" spans="1:8" x14ac:dyDescent="0.2">
      <c r="A5629" s="30">
        <v>4</v>
      </c>
      <c r="B5629" s="30">
        <v>4</v>
      </c>
      <c r="C5629" s="30">
        <v>0</v>
      </c>
      <c r="D5629" s="30">
        <v>-184</v>
      </c>
      <c r="E5629" s="30">
        <v>0</v>
      </c>
      <c r="F5629" s="30">
        <v>0</v>
      </c>
      <c r="H5629" s="30"/>
    </row>
    <row r="5630" spans="1:8" x14ac:dyDescent="0.2">
      <c r="A5630" s="30">
        <v>6</v>
      </c>
      <c r="B5630" s="30">
        <v>6</v>
      </c>
      <c r="C5630" s="30">
        <v>0</v>
      </c>
      <c r="D5630" s="30">
        <v>-276</v>
      </c>
      <c r="E5630" s="30">
        <v>0</v>
      </c>
      <c r="F5630" s="30">
        <v>0</v>
      </c>
      <c r="H5630" s="30"/>
    </row>
    <row r="5631" spans="1:8" x14ac:dyDescent="0.2">
      <c r="A5631" s="30">
        <v>3</v>
      </c>
      <c r="B5631" s="30">
        <v>3</v>
      </c>
      <c r="C5631" s="30">
        <v>0</v>
      </c>
      <c r="D5631" s="30">
        <v>-138</v>
      </c>
      <c r="E5631" s="30">
        <v>0</v>
      </c>
      <c r="F5631" s="30">
        <v>0</v>
      </c>
      <c r="H5631" s="30"/>
    </row>
    <row r="5632" spans="1:8" x14ac:dyDescent="0.2">
      <c r="A5632" s="30">
        <v>8</v>
      </c>
      <c r="B5632" s="30">
        <v>11</v>
      </c>
      <c r="C5632" s="30">
        <v>3</v>
      </c>
      <c r="D5632" s="30">
        <v>-506</v>
      </c>
      <c r="E5632" s="30">
        <v>0</v>
      </c>
      <c r="F5632" s="30">
        <v>0</v>
      </c>
      <c r="H5632" s="30"/>
    </row>
    <row r="5633" spans="1:8" x14ac:dyDescent="0.2">
      <c r="A5633" s="30">
        <v>12</v>
      </c>
      <c r="B5633" s="30">
        <v>12</v>
      </c>
      <c r="C5633" s="30">
        <v>0</v>
      </c>
      <c r="D5633" s="30">
        <v>-552</v>
      </c>
      <c r="E5633" s="30">
        <v>0</v>
      </c>
      <c r="F5633" s="30">
        <v>0</v>
      </c>
      <c r="H5633" s="30"/>
    </row>
    <row r="5634" spans="1:8" x14ac:dyDescent="0.2">
      <c r="A5634" s="30">
        <v>3</v>
      </c>
      <c r="B5634" s="30">
        <v>3</v>
      </c>
      <c r="C5634" s="30">
        <v>0</v>
      </c>
      <c r="D5634" s="30">
        <v>-138</v>
      </c>
      <c r="E5634" s="30">
        <v>0</v>
      </c>
      <c r="F5634" s="30">
        <v>0</v>
      </c>
      <c r="H5634" s="30"/>
    </row>
    <row r="5635" spans="1:8" x14ac:dyDescent="0.2">
      <c r="A5635" s="30">
        <v>14</v>
      </c>
      <c r="B5635" s="30">
        <v>14</v>
      </c>
      <c r="C5635" s="30">
        <v>0</v>
      </c>
      <c r="D5635" s="30">
        <v>-644</v>
      </c>
      <c r="E5635" s="30">
        <v>0</v>
      </c>
      <c r="F5635" s="30">
        <v>0</v>
      </c>
      <c r="H5635" s="30"/>
    </row>
    <row r="5636" spans="1:8" x14ac:dyDescent="0.2">
      <c r="A5636" s="30">
        <v>8</v>
      </c>
      <c r="B5636" s="30">
        <v>13</v>
      </c>
      <c r="C5636" s="30">
        <v>5</v>
      </c>
      <c r="D5636" s="30">
        <v>-598</v>
      </c>
      <c r="E5636" s="30">
        <v>0</v>
      </c>
      <c r="F5636" s="30">
        <v>0</v>
      </c>
      <c r="H5636" s="30"/>
    </row>
    <row r="5637" spans="1:8" x14ac:dyDescent="0.2">
      <c r="A5637" s="30">
        <v>11</v>
      </c>
      <c r="B5637" s="30">
        <v>14</v>
      </c>
      <c r="C5637" s="30">
        <v>3</v>
      </c>
      <c r="D5637" s="30">
        <v>-644</v>
      </c>
      <c r="E5637" s="30">
        <v>0</v>
      </c>
      <c r="F5637" s="30">
        <v>0</v>
      </c>
      <c r="H5637" s="30"/>
    </row>
    <row r="5638" spans="1:8" x14ac:dyDescent="0.2">
      <c r="A5638" s="30">
        <v>6</v>
      </c>
      <c r="B5638" s="30">
        <v>6</v>
      </c>
      <c r="C5638" s="30">
        <v>0</v>
      </c>
      <c r="D5638" s="30">
        <v>-276</v>
      </c>
      <c r="E5638" s="30">
        <v>0</v>
      </c>
      <c r="F5638" s="30">
        <v>0</v>
      </c>
      <c r="H5638" s="30"/>
    </row>
    <row r="5639" spans="1:8" x14ac:dyDescent="0.2">
      <c r="A5639" s="30">
        <v>1</v>
      </c>
      <c r="B5639" s="30">
        <v>1</v>
      </c>
      <c r="C5639" s="30">
        <v>0</v>
      </c>
      <c r="D5639" s="30">
        <v>-46</v>
      </c>
      <c r="E5639" s="30">
        <v>0</v>
      </c>
      <c r="F5639" s="30">
        <v>0</v>
      </c>
      <c r="H5639" s="30"/>
    </row>
    <row r="5640" spans="1:8" x14ac:dyDescent="0.2">
      <c r="A5640" s="30">
        <v>0</v>
      </c>
      <c r="B5640" s="30">
        <v>1</v>
      </c>
      <c r="C5640" s="30">
        <v>1</v>
      </c>
      <c r="D5640" s="30">
        <v>-46</v>
      </c>
      <c r="E5640" s="30">
        <v>0</v>
      </c>
      <c r="F5640" s="30">
        <v>0</v>
      </c>
      <c r="H5640" s="30"/>
    </row>
    <row r="5641" spans="1:8" x14ac:dyDescent="0.2">
      <c r="A5641" s="30">
        <v>6</v>
      </c>
      <c r="B5641" s="30">
        <v>6</v>
      </c>
      <c r="C5641" s="30">
        <v>0</v>
      </c>
      <c r="D5641" s="30">
        <v>-276</v>
      </c>
      <c r="E5641" s="30">
        <v>0</v>
      </c>
      <c r="F5641" s="30">
        <v>0</v>
      </c>
      <c r="H5641" s="30"/>
    </row>
    <row r="5642" spans="1:8" x14ac:dyDescent="0.2">
      <c r="A5642" s="30">
        <v>3</v>
      </c>
      <c r="B5642" s="30">
        <v>11</v>
      </c>
      <c r="C5642" s="30">
        <v>8</v>
      </c>
      <c r="D5642" s="30">
        <v>-506</v>
      </c>
      <c r="E5642" s="30">
        <v>0</v>
      </c>
      <c r="F5642" s="30">
        <v>0</v>
      </c>
      <c r="H5642" s="30"/>
    </row>
    <row r="5643" spans="1:8" x14ac:dyDescent="0.2">
      <c r="A5643" s="30">
        <v>6</v>
      </c>
      <c r="B5643" s="30">
        <v>6</v>
      </c>
      <c r="C5643" s="30">
        <v>0</v>
      </c>
      <c r="D5643" s="30">
        <v>-276</v>
      </c>
      <c r="E5643" s="30">
        <v>0</v>
      </c>
      <c r="F5643" s="30">
        <v>0</v>
      </c>
      <c r="H5643" s="30"/>
    </row>
    <row r="5644" spans="1:8" x14ac:dyDescent="0.2">
      <c r="A5644" s="30">
        <v>8</v>
      </c>
      <c r="B5644" s="30">
        <v>8</v>
      </c>
      <c r="C5644" s="30">
        <v>0</v>
      </c>
      <c r="D5644" s="30">
        <v>-368</v>
      </c>
      <c r="E5644" s="30">
        <v>0</v>
      </c>
      <c r="F5644" s="30">
        <v>0</v>
      </c>
      <c r="H5644" s="30"/>
    </row>
    <row r="5645" spans="1:8" x14ac:dyDescent="0.2">
      <c r="A5645" s="30">
        <v>12</v>
      </c>
      <c r="B5645" s="30">
        <v>12</v>
      </c>
      <c r="C5645" s="30">
        <v>0</v>
      </c>
      <c r="D5645" s="30">
        <v>-552</v>
      </c>
      <c r="E5645" s="30">
        <v>0</v>
      </c>
      <c r="F5645" s="30">
        <v>0</v>
      </c>
      <c r="H5645" s="30"/>
    </row>
    <row r="5646" spans="1:8" x14ac:dyDescent="0.2">
      <c r="A5646" s="30">
        <v>6</v>
      </c>
      <c r="B5646" s="30">
        <v>6</v>
      </c>
      <c r="C5646" s="30">
        <v>0</v>
      </c>
      <c r="D5646" s="30">
        <v>-276</v>
      </c>
      <c r="E5646" s="30">
        <v>0</v>
      </c>
      <c r="F5646" s="30">
        <v>0</v>
      </c>
      <c r="H5646" s="30"/>
    </row>
    <row r="5647" spans="1:8" x14ac:dyDescent="0.2">
      <c r="A5647" s="30">
        <v>4</v>
      </c>
      <c r="B5647" s="30">
        <v>4</v>
      </c>
      <c r="C5647" s="30">
        <v>0</v>
      </c>
      <c r="D5647" s="30">
        <v>-184</v>
      </c>
      <c r="E5647" s="30">
        <v>0</v>
      </c>
      <c r="F5647" s="30">
        <v>0</v>
      </c>
      <c r="H5647" s="30"/>
    </row>
    <row r="5648" spans="1:8" x14ac:dyDescent="0.2">
      <c r="A5648" s="30">
        <v>12</v>
      </c>
      <c r="B5648" s="30">
        <v>12</v>
      </c>
      <c r="C5648" s="30">
        <v>0</v>
      </c>
      <c r="D5648" s="30">
        <v>-552</v>
      </c>
      <c r="E5648" s="30">
        <v>0</v>
      </c>
      <c r="F5648" s="30">
        <v>0</v>
      </c>
      <c r="H5648" s="30"/>
    </row>
    <row r="5649" spans="1:8" x14ac:dyDescent="0.2">
      <c r="A5649" s="30">
        <v>3</v>
      </c>
      <c r="B5649" s="30">
        <v>3</v>
      </c>
      <c r="C5649" s="30">
        <v>0</v>
      </c>
      <c r="D5649" s="30">
        <v>-138</v>
      </c>
      <c r="E5649" s="30">
        <v>0</v>
      </c>
      <c r="F5649" s="30">
        <v>0</v>
      </c>
      <c r="H5649" s="30"/>
    </row>
    <row r="5650" spans="1:8" x14ac:dyDescent="0.2">
      <c r="A5650" s="30">
        <v>5</v>
      </c>
      <c r="B5650" s="30">
        <v>5</v>
      </c>
      <c r="C5650" s="30">
        <v>0</v>
      </c>
      <c r="D5650" s="30">
        <v>-230</v>
      </c>
      <c r="E5650" s="30">
        <v>0</v>
      </c>
      <c r="F5650" s="30">
        <v>0</v>
      </c>
      <c r="H5650" s="30"/>
    </row>
    <row r="5651" spans="1:8" x14ac:dyDescent="0.2">
      <c r="A5651" s="30">
        <v>8</v>
      </c>
      <c r="B5651" s="30">
        <v>8</v>
      </c>
      <c r="C5651" s="30">
        <v>0</v>
      </c>
      <c r="D5651" s="30">
        <v>-368</v>
      </c>
      <c r="E5651" s="30">
        <v>0</v>
      </c>
      <c r="F5651" s="30">
        <v>0</v>
      </c>
      <c r="H5651" s="30"/>
    </row>
    <row r="5652" spans="1:8" x14ac:dyDescent="0.2">
      <c r="A5652" s="30">
        <v>4</v>
      </c>
      <c r="B5652" s="30">
        <v>4</v>
      </c>
      <c r="C5652" s="30">
        <v>0</v>
      </c>
      <c r="D5652" s="30">
        <v>-184</v>
      </c>
      <c r="E5652" s="30">
        <v>0</v>
      </c>
      <c r="F5652" s="30">
        <v>0</v>
      </c>
      <c r="H5652" s="30"/>
    </row>
    <row r="5653" spans="1:8" x14ac:dyDescent="0.2">
      <c r="A5653" s="30">
        <v>3</v>
      </c>
      <c r="B5653" s="30">
        <v>3</v>
      </c>
      <c r="C5653" s="30">
        <v>0</v>
      </c>
      <c r="D5653" s="30">
        <v>-138</v>
      </c>
      <c r="E5653" s="30">
        <v>0</v>
      </c>
      <c r="F5653" s="30">
        <v>0</v>
      </c>
      <c r="H5653" s="30"/>
    </row>
    <row r="5654" spans="1:8" x14ac:dyDescent="0.2">
      <c r="A5654" s="30">
        <v>7</v>
      </c>
      <c r="B5654" s="30">
        <v>7</v>
      </c>
      <c r="C5654" s="30">
        <v>0</v>
      </c>
      <c r="D5654" s="30">
        <v>-322</v>
      </c>
      <c r="E5654" s="30">
        <v>0</v>
      </c>
      <c r="F5654" s="30">
        <v>0</v>
      </c>
      <c r="H5654" s="30"/>
    </row>
    <row r="5655" spans="1:8" x14ac:dyDescent="0.2">
      <c r="A5655" s="30">
        <v>14</v>
      </c>
      <c r="B5655" s="30">
        <v>14</v>
      </c>
      <c r="C5655" s="30">
        <v>0</v>
      </c>
      <c r="D5655" s="30">
        <v>-644</v>
      </c>
      <c r="E5655" s="30">
        <v>0</v>
      </c>
      <c r="F5655" s="30">
        <v>0</v>
      </c>
      <c r="H5655" s="30"/>
    </row>
    <row r="5656" spans="1:8" x14ac:dyDescent="0.2">
      <c r="A5656" s="30">
        <v>6</v>
      </c>
      <c r="B5656" s="30">
        <v>6</v>
      </c>
      <c r="C5656" s="30">
        <v>0</v>
      </c>
      <c r="D5656" s="30">
        <v>-276</v>
      </c>
      <c r="E5656" s="30">
        <v>0</v>
      </c>
      <c r="F5656" s="30">
        <v>0</v>
      </c>
      <c r="H5656" s="30"/>
    </row>
    <row r="5657" spans="1:8" x14ac:dyDescent="0.2">
      <c r="A5657" s="30">
        <v>3</v>
      </c>
      <c r="B5657" s="30">
        <v>3</v>
      </c>
      <c r="C5657" s="30">
        <v>0</v>
      </c>
      <c r="D5657" s="30">
        <v>-138</v>
      </c>
      <c r="E5657" s="30">
        <v>0</v>
      </c>
      <c r="F5657" s="30">
        <v>0</v>
      </c>
      <c r="H5657" s="30"/>
    </row>
    <row r="5658" spans="1:8" x14ac:dyDescent="0.2">
      <c r="A5658" s="30">
        <v>6</v>
      </c>
      <c r="B5658" s="30">
        <v>10</v>
      </c>
      <c r="C5658" s="30">
        <v>4</v>
      </c>
      <c r="D5658" s="30">
        <v>-460</v>
      </c>
      <c r="E5658" s="30">
        <v>0</v>
      </c>
      <c r="F5658" s="30">
        <v>0</v>
      </c>
      <c r="H5658" s="30"/>
    </row>
    <row r="5659" spans="1:8" x14ac:dyDescent="0.2">
      <c r="A5659" s="30">
        <v>0</v>
      </c>
      <c r="B5659" s="30">
        <v>9</v>
      </c>
      <c r="C5659" s="30">
        <v>9</v>
      </c>
      <c r="D5659" s="30">
        <v>-414</v>
      </c>
      <c r="E5659" s="30">
        <v>0</v>
      </c>
      <c r="F5659" s="30">
        <v>0</v>
      </c>
      <c r="H5659" s="30"/>
    </row>
    <row r="5660" spans="1:8" x14ac:dyDescent="0.2">
      <c r="A5660" s="30">
        <v>4</v>
      </c>
      <c r="B5660" s="30">
        <v>4</v>
      </c>
      <c r="C5660" s="30">
        <v>0</v>
      </c>
      <c r="D5660" s="30">
        <v>-184</v>
      </c>
      <c r="E5660" s="30">
        <v>0</v>
      </c>
      <c r="F5660" s="30">
        <v>0</v>
      </c>
      <c r="H5660" s="30"/>
    </row>
    <row r="5661" spans="1:8" x14ac:dyDescent="0.2">
      <c r="A5661" s="30">
        <v>0</v>
      </c>
      <c r="B5661" s="30">
        <v>5</v>
      </c>
      <c r="C5661" s="30">
        <v>5</v>
      </c>
      <c r="D5661" s="30">
        <v>-230</v>
      </c>
      <c r="E5661" s="30">
        <v>0</v>
      </c>
      <c r="F5661" s="30">
        <v>0</v>
      </c>
      <c r="H5661" s="30"/>
    </row>
    <row r="5662" spans="1:8" x14ac:dyDescent="0.2">
      <c r="A5662" s="30">
        <v>18</v>
      </c>
      <c r="B5662" s="30">
        <v>18</v>
      </c>
      <c r="C5662" s="30">
        <v>0</v>
      </c>
      <c r="D5662" s="30">
        <v>-828</v>
      </c>
      <c r="E5662" s="30">
        <v>0</v>
      </c>
      <c r="F5662" s="30">
        <v>0</v>
      </c>
      <c r="H5662" s="30"/>
    </row>
    <row r="5663" spans="1:8" x14ac:dyDescent="0.2">
      <c r="A5663" s="30">
        <v>1</v>
      </c>
      <c r="B5663" s="30">
        <v>1</v>
      </c>
      <c r="C5663" s="30">
        <v>0</v>
      </c>
      <c r="D5663" s="30">
        <v>-46</v>
      </c>
      <c r="E5663" s="30">
        <v>0</v>
      </c>
      <c r="F5663" s="30">
        <v>0</v>
      </c>
      <c r="H5663" s="30"/>
    </row>
    <row r="5664" spans="1:8" x14ac:dyDescent="0.2">
      <c r="A5664" s="30">
        <v>8</v>
      </c>
      <c r="B5664" s="30">
        <v>8</v>
      </c>
      <c r="C5664" s="30">
        <v>0</v>
      </c>
      <c r="D5664" s="30">
        <v>-368</v>
      </c>
      <c r="E5664" s="30">
        <v>0</v>
      </c>
      <c r="F5664" s="30">
        <v>0</v>
      </c>
      <c r="H5664" s="30"/>
    </row>
    <row r="5665" spans="1:8" x14ac:dyDescent="0.2">
      <c r="A5665" s="30">
        <v>0</v>
      </c>
      <c r="B5665" s="30">
        <v>3</v>
      </c>
      <c r="C5665" s="30">
        <v>3</v>
      </c>
      <c r="D5665" s="30">
        <v>-138</v>
      </c>
      <c r="E5665" s="30">
        <v>0</v>
      </c>
      <c r="F5665" s="30">
        <v>0</v>
      </c>
      <c r="H5665" s="30"/>
    </row>
    <row r="5666" spans="1:8" x14ac:dyDescent="0.2">
      <c r="A5666" s="30">
        <v>6</v>
      </c>
      <c r="B5666" s="30">
        <v>6</v>
      </c>
      <c r="C5666" s="30">
        <v>0</v>
      </c>
      <c r="D5666" s="30">
        <v>-276</v>
      </c>
      <c r="E5666" s="30">
        <v>0</v>
      </c>
      <c r="F5666" s="30">
        <v>0</v>
      </c>
      <c r="H5666" s="30"/>
    </row>
    <row r="5667" spans="1:8" x14ac:dyDescent="0.2">
      <c r="A5667" s="30">
        <v>4</v>
      </c>
      <c r="B5667" s="30">
        <v>4</v>
      </c>
      <c r="C5667" s="30">
        <v>0</v>
      </c>
      <c r="D5667" s="30">
        <v>-184</v>
      </c>
      <c r="E5667" s="30">
        <v>0</v>
      </c>
      <c r="F5667" s="30">
        <v>0</v>
      </c>
      <c r="H5667" s="30"/>
    </row>
    <row r="5668" spans="1:8" x14ac:dyDescent="0.2">
      <c r="A5668" s="30">
        <v>2</v>
      </c>
      <c r="B5668" s="30">
        <v>2</v>
      </c>
      <c r="C5668" s="30">
        <v>0</v>
      </c>
      <c r="D5668" s="30">
        <v>-92</v>
      </c>
      <c r="E5668" s="30">
        <v>0</v>
      </c>
      <c r="F5668" s="30">
        <v>0</v>
      </c>
      <c r="H5668" s="30"/>
    </row>
    <row r="5669" spans="1:8" x14ac:dyDescent="0.2">
      <c r="A5669" s="30">
        <v>7</v>
      </c>
      <c r="B5669" s="30">
        <v>7</v>
      </c>
      <c r="C5669" s="30">
        <v>0</v>
      </c>
      <c r="D5669" s="30">
        <v>-322</v>
      </c>
      <c r="E5669" s="30">
        <v>0</v>
      </c>
      <c r="F5669" s="30">
        <v>0</v>
      </c>
      <c r="H5669" s="30"/>
    </row>
    <row r="5670" spans="1:8" x14ac:dyDescent="0.2">
      <c r="A5670" s="30">
        <v>9</v>
      </c>
      <c r="B5670" s="30">
        <v>9</v>
      </c>
      <c r="C5670" s="30">
        <v>0</v>
      </c>
      <c r="D5670" s="30">
        <v>-414</v>
      </c>
      <c r="E5670" s="30">
        <v>0</v>
      </c>
      <c r="F5670" s="30">
        <v>0</v>
      </c>
      <c r="H5670" s="30"/>
    </row>
    <row r="5671" spans="1:8" x14ac:dyDescent="0.2">
      <c r="A5671" s="30">
        <v>6</v>
      </c>
      <c r="B5671" s="30">
        <v>6</v>
      </c>
      <c r="C5671" s="30">
        <v>0</v>
      </c>
      <c r="D5671" s="30">
        <v>-276</v>
      </c>
      <c r="E5671" s="30">
        <v>0</v>
      </c>
      <c r="F5671" s="30">
        <v>0</v>
      </c>
      <c r="H5671" s="30"/>
    </row>
    <row r="5672" spans="1:8" x14ac:dyDescent="0.2">
      <c r="A5672" s="30">
        <v>3</v>
      </c>
      <c r="B5672" s="30">
        <v>3</v>
      </c>
      <c r="C5672" s="30">
        <v>0</v>
      </c>
      <c r="D5672" s="30">
        <v>-138</v>
      </c>
      <c r="E5672" s="30">
        <v>0</v>
      </c>
      <c r="F5672" s="30">
        <v>0</v>
      </c>
      <c r="H5672" s="30"/>
    </row>
    <row r="5673" spans="1:8" x14ac:dyDescent="0.2">
      <c r="A5673" s="30">
        <v>16</v>
      </c>
      <c r="B5673" s="30">
        <v>16</v>
      </c>
      <c r="C5673" s="30">
        <v>0</v>
      </c>
      <c r="D5673" s="30">
        <v>-736</v>
      </c>
      <c r="E5673" s="30">
        <v>0</v>
      </c>
      <c r="F5673" s="30">
        <v>0</v>
      </c>
      <c r="H5673" s="30"/>
    </row>
    <row r="5674" spans="1:8" x14ac:dyDescent="0.2">
      <c r="A5674" s="30">
        <v>3</v>
      </c>
      <c r="B5674" s="30">
        <v>3</v>
      </c>
      <c r="C5674" s="30">
        <v>0</v>
      </c>
      <c r="D5674" s="30">
        <v>-138</v>
      </c>
      <c r="E5674" s="30">
        <v>0</v>
      </c>
      <c r="F5674" s="30">
        <v>0</v>
      </c>
      <c r="H5674" s="30"/>
    </row>
    <row r="5675" spans="1:8" x14ac:dyDescent="0.2">
      <c r="A5675" s="30">
        <v>16</v>
      </c>
      <c r="B5675" s="30">
        <v>16</v>
      </c>
      <c r="C5675" s="30">
        <v>0</v>
      </c>
      <c r="D5675" s="30">
        <v>-736</v>
      </c>
      <c r="E5675" s="30">
        <v>0</v>
      </c>
      <c r="F5675" s="30">
        <v>0</v>
      </c>
      <c r="H5675" s="30"/>
    </row>
    <row r="5676" spans="1:8" x14ac:dyDescent="0.2">
      <c r="A5676" s="30">
        <v>20</v>
      </c>
      <c r="B5676" s="30">
        <v>20</v>
      </c>
      <c r="C5676" s="30">
        <v>0</v>
      </c>
      <c r="D5676" s="30">
        <v>-920</v>
      </c>
      <c r="E5676" s="30">
        <v>0</v>
      </c>
      <c r="F5676" s="30">
        <v>0</v>
      </c>
      <c r="H5676" s="30"/>
    </row>
    <row r="5677" spans="1:8" x14ac:dyDescent="0.2">
      <c r="A5677" s="30">
        <v>10</v>
      </c>
      <c r="B5677" s="30">
        <v>10</v>
      </c>
      <c r="C5677" s="30">
        <v>0</v>
      </c>
      <c r="D5677" s="30">
        <v>-460</v>
      </c>
      <c r="E5677" s="30">
        <v>0</v>
      </c>
      <c r="F5677" s="30">
        <v>0</v>
      </c>
      <c r="H5677" s="30"/>
    </row>
    <row r="5678" spans="1:8" x14ac:dyDescent="0.2">
      <c r="A5678" s="30">
        <v>15</v>
      </c>
      <c r="B5678" s="30">
        <v>15</v>
      </c>
      <c r="C5678" s="30">
        <v>0</v>
      </c>
      <c r="D5678" s="30">
        <v>-690</v>
      </c>
      <c r="E5678" s="30">
        <v>0</v>
      </c>
      <c r="F5678" s="30">
        <v>0</v>
      </c>
      <c r="H5678" s="30"/>
    </row>
    <row r="5679" spans="1:8" x14ac:dyDescent="0.2">
      <c r="A5679" s="30">
        <v>1</v>
      </c>
      <c r="B5679" s="30">
        <v>1</v>
      </c>
      <c r="C5679" s="30">
        <v>0</v>
      </c>
      <c r="D5679" s="30">
        <v>-46</v>
      </c>
      <c r="E5679" s="30">
        <v>0</v>
      </c>
      <c r="F5679" s="30">
        <v>0</v>
      </c>
      <c r="H5679" s="30"/>
    </row>
    <row r="5680" spans="1:8" x14ac:dyDescent="0.2">
      <c r="A5680" s="30">
        <v>1</v>
      </c>
      <c r="B5680" s="30">
        <v>1</v>
      </c>
      <c r="C5680" s="30">
        <v>0</v>
      </c>
      <c r="D5680" s="30">
        <v>-46</v>
      </c>
      <c r="E5680" s="30">
        <v>0</v>
      </c>
      <c r="F5680" s="30">
        <v>0</v>
      </c>
      <c r="H5680" s="30"/>
    </row>
    <row r="5681" spans="1:8" x14ac:dyDescent="0.2">
      <c r="A5681" s="30">
        <v>8</v>
      </c>
      <c r="B5681" s="30">
        <v>8</v>
      </c>
      <c r="C5681" s="30">
        <v>0</v>
      </c>
      <c r="D5681" s="30">
        <v>-368</v>
      </c>
      <c r="E5681" s="30">
        <v>0</v>
      </c>
      <c r="F5681" s="30">
        <v>0</v>
      </c>
      <c r="H5681" s="30"/>
    </row>
    <row r="5682" spans="1:8" x14ac:dyDescent="0.2">
      <c r="A5682" s="30">
        <v>6</v>
      </c>
      <c r="B5682" s="30">
        <v>6</v>
      </c>
      <c r="C5682" s="30">
        <v>0</v>
      </c>
      <c r="D5682" s="30">
        <v>-276</v>
      </c>
      <c r="E5682" s="30">
        <v>0</v>
      </c>
      <c r="F5682" s="30">
        <v>0</v>
      </c>
      <c r="H5682" s="30"/>
    </row>
    <row r="5683" spans="1:8" x14ac:dyDescent="0.2">
      <c r="A5683" s="30">
        <v>15</v>
      </c>
      <c r="B5683" s="30">
        <v>15</v>
      </c>
      <c r="C5683" s="30">
        <v>0</v>
      </c>
      <c r="D5683" s="30">
        <v>-690</v>
      </c>
      <c r="E5683" s="30">
        <v>0</v>
      </c>
      <c r="F5683" s="30">
        <v>0</v>
      </c>
      <c r="H5683" s="30"/>
    </row>
    <row r="5684" spans="1:8" x14ac:dyDescent="0.2">
      <c r="A5684" s="30">
        <v>5</v>
      </c>
      <c r="B5684" s="30">
        <v>5</v>
      </c>
      <c r="C5684" s="30">
        <v>0</v>
      </c>
      <c r="D5684" s="30">
        <v>-230</v>
      </c>
      <c r="E5684" s="30">
        <v>0</v>
      </c>
      <c r="F5684" s="30">
        <v>0</v>
      </c>
      <c r="H5684" s="30"/>
    </row>
    <row r="5685" spans="1:8" x14ac:dyDescent="0.2">
      <c r="A5685" s="30">
        <v>3</v>
      </c>
      <c r="B5685" s="30">
        <v>3</v>
      </c>
      <c r="C5685" s="30">
        <v>0</v>
      </c>
      <c r="D5685" s="30">
        <v>-138</v>
      </c>
      <c r="E5685" s="30">
        <v>0</v>
      </c>
      <c r="F5685" s="30">
        <v>0</v>
      </c>
      <c r="H5685" s="30"/>
    </row>
    <row r="5686" spans="1:8" x14ac:dyDescent="0.2">
      <c r="A5686" s="30">
        <v>4</v>
      </c>
      <c r="B5686" s="30">
        <v>4</v>
      </c>
      <c r="C5686" s="30">
        <v>0</v>
      </c>
      <c r="D5686" s="30">
        <v>-184</v>
      </c>
      <c r="E5686" s="30">
        <v>0</v>
      </c>
      <c r="F5686" s="30">
        <v>0</v>
      </c>
      <c r="H5686" s="30"/>
    </row>
    <row r="5687" spans="1:8" x14ac:dyDescent="0.2">
      <c r="A5687" s="30">
        <v>3</v>
      </c>
      <c r="B5687" s="30">
        <v>3</v>
      </c>
      <c r="C5687" s="30">
        <v>0</v>
      </c>
      <c r="D5687" s="30">
        <v>-138</v>
      </c>
      <c r="E5687" s="30">
        <v>0</v>
      </c>
      <c r="F5687" s="30">
        <v>0</v>
      </c>
      <c r="H5687" s="30"/>
    </row>
    <row r="5688" spans="1:8" x14ac:dyDescent="0.2">
      <c r="A5688" s="30">
        <v>0</v>
      </c>
      <c r="B5688" s="30">
        <v>9</v>
      </c>
      <c r="C5688" s="30">
        <v>9</v>
      </c>
      <c r="D5688" s="30">
        <v>-414</v>
      </c>
      <c r="E5688" s="30">
        <v>0</v>
      </c>
      <c r="F5688" s="30">
        <v>0</v>
      </c>
      <c r="H5688" s="30"/>
    </row>
    <row r="5689" spans="1:8" x14ac:dyDescent="0.2">
      <c r="A5689" s="30">
        <v>0</v>
      </c>
      <c r="B5689" s="30">
        <v>3</v>
      </c>
      <c r="C5689" s="30">
        <v>3</v>
      </c>
      <c r="D5689" s="30">
        <v>-138</v>
      </c>
      <c r="E5689" s="30">
        <v>0</v>
      </c>
      <c r="F5689" s="30">
        <v>0</v>
      </c>
      <c r="H5689" s="30"/>
    </row>
    <row r="5690" spans="1:8" x14ac:dyDescent="0.2">
      <c r="A5690" s="30">
        <v>0</v>
      </c>
      <c r="B5690" s="30">
        <v>4</v>
      </c>
      <c r="C5690" s="30">
        <v>4</v>
      </c>
      <c r="D5690" s="30">
        <v>-184</v>
      </c>
      <c r="E5690" s="30">
        <v>0</v>
      </c>
      <c r="F5690" s="30">
        <v>0</v>
      </c>
      <c r="H5690" s="30"/>
    </row>
    <row r="5691" spans="1:8" x14ac:dyDescent="0.2">
      <c r="A5691" s="30">
        <v>6</v>
      </c>
      <c r="B5691" s="30">
        <v>6</v>
      </c>
      <c r="C5691" s="30">
        <v>0</v>
      </c>
      <c r="D5691" s="30">
        <v>-276</v>
      </c>
      <c r="E5691" s="30">
        <v>0</v>
      </c>
      <c r="F5691" s="30">
        <v>0</v>
      </c>
      <c r="H5691" s="30"/>
    </row>
    <row r="5692" spans="1:8" x14ac:dyDescent="0.2">
      <c r="A5692" s="30">
        <v>6</v>
      </c>
      <c r="B5692" s="30">
        <v>6</v>
      </c>
      <c r="C5692" s="30">
        <v>0</v>
      </c>
      <c r="D5692" s="30">
        <v>-276</v>
      </c>
      <c r="E5692" s="30">
        <v>0</v>
      </c>
      <c r="F5692" s="30">
        <v>0</v>
      </c>
      <c r="H5692" s="30"/>
    </row>
    <row r="5693" spans="1:8" x14ac:dyDescent="0.2">
      <c r="A5693" s="30">
        <v>0</v>
      </c>
      <c r="B5693" s="30">
        <v>5</v>
      </c>
      <c r="C5693" s="30">
        <v>5</v>
      </c>
      <c r="D5693" s="30">
        <v>-230</v>
      </c>
      <c r="E5693" s="30">
        <v>0</v>
      </c>
      <c r="F5693" s="30">
        <v>0</v>
      </c>
      <c r="H5693" s="30"/>
    </row>
    <row r="5694" spans="1:8" x14ac:dyDescent="0.2">
      <c r="A5694" s="30">
        <v>0</v>
      </c>
      <c r="B5694" s="30">
        <v>3</v>
      </c>
      <c r="C5694" s="30">
        <v>3</v>
      </c>
      <c r="D5694" s="30">
        <v>-138</v>
      </c>
      <c r="E5694" s="30">
        <v>0</v>
      </c>
      <c r="F5694" s="30">
        <v>0</v>
      </c>
      <c r="H5694" s="30"/>
    </row>
    <row r="5695" spans="1:8" x14ac:dyDescent="0.2">
      <c r="A5695" s="30">
        <v>5</v>
      </c>
      <c r="B5695" s="30">
        <v>5</v>
      </c>
      <c r="C5695" s="30">
        <v>0</v>
      </c>
      <c r="D5695" s="30">
        <v>-230</v>
      </c>
      <c r="E5695" s="30">
        <v>0</v>
      </c>
      <c r="F5695" s="30">
        <v>0</v>
      </c>
      <c r="H5695" s="30"/>
    </row>
    <row r="5696" spans="1:8" x14ac:dyDescent="0.2">
      <c r="A5696" s="30">
        <v>1</v>
      </c>
      <c r="B5696" s="30">
        <v>1</v>
      </c>
      <c r="C5696" s="30">
        <v>0</v>
      </c>
      <c r="D5696" s="30">
        <v>-46</v>
      </c>
      <c r="E5696" s="30">
        <v>0</v>
      </c>
      <c r="F5696" s="30">
        <v>0</v>
      </c>
      <c r="H5696" s="30"/>
    </row>
    <row r="5697" spans="1:8" x14ac:dyDescent="0.2">
      <c r="A5697" s="30">
        <v>4</v>
      </c>
      <c r="B5697" s="30">
        <v>4</v>
      </c>
      <c r="C5697" s="30">
        <v>0</v>
      </c>
      <c r="D5697" s="30">
        <v>-184</v>
      </c>
      <c r="E5697" s="30">
        <v>0</v>
      </c>
      <c r="F5697" s="30">
        <v>0</v>
      </c>
      <c r="H5697" s="30"/>
    </row>
    <row r="5698" spans="1:8" x14ac:dyDescent="0.2">
      <c r="A5698" s="30">
        <v>0</v>
      </c>
      <c r="B5698" s="30">
        <v>3</v>
      </c>
      <c r="C5698" s="30">
        <v>3</v>
      </c>
      <c r="D5698" s="30">
        <v>-138</v>
      </c>
      <c r="E5698" s="30">
        <v>0</v>
      </c>
      <c r="F5698" s="30">
        <v>0</v>
      </c>
      <c r="H5698" s="30"/>
    </row>
    <row r="5699" spans="1:8" x14ac:dyDescent="0.2">
      <c r="A5699" s="30">
        <v>0</v>
      </c>
      <c r="B5699" s="30">
        <v>3</v>
      </c>
      <c r="C5699" s="30">
        <v>3</v>
      </c>
      <c r="D5699" s="30">
        <v>-138</v>
      </c>
      <c r="E5699" s="30">
        <v>0</v>
      </c>
      <c r="F5699" s="30">
        <v>0</v>
      </c>
      <c r="H5699" s="30"/>
    </row>
    <row r="5700" spans="1:8" x14ac:dyDescent="0.2">
      <c r="A5700" s="30">
        <v>5</v>
      </c>
      <c r="B5700" s="30">
        <v>5</v>
      </c>
      <c r="C5700" s="30">
        <v>0</v>
      </c>
      <c r="D5700" s="30">
        <v>-230</v>
      </c>
      <c r="E5700" s="30">
        <v>0</v>
      </c>
      <c r="F5700" s="30">
        <v>0</v>
      </c>
      <c r="H5700" s="30"/>
    </row>
    <row r="5701" spans="1:8" x14ac:dyDescent="0.2">
      <c r="A5701" s="30">
        <v>3</v>
      </c>
      <c r="B5701" s="30">
        <v>3</v>
      </c>
      <c r="C5701" s="30">
        <v>0</v>
      </c>
      <c r="D5701" s="30">
        <v>-138</v>
      </c>
      <c r="E5701" s="30">
        <v>0</v>
      </c>
      <c r="F5701" s="30">
        <v>0</v>
      </c>
      <c r="H5701" s="30"/>
    </row>
    <row r="5702" spans="1:8" x14ac:dyDescent="0.2">
      <c r="A5702" s="30">
        <v>11</v>
      </c>
      <c r="B5702" s="30">
        <v>11</v>
      </c>
      <c r="C5702" s="30">
        <v>0</v>
      </c>
      <c r="D5702" s="30">
        <v>-506</v>
      </c>
      <c r="E5702" s="30">
        <v>0</v>
      </c>
      <c r="F5702" s="30">
        <v>0</v>
      </c>
      <c r="H5702" s="30"/>
    </row>
    <row r="5703" spans="1:8" x14ac:dyDescent="0.2">
      <c r="A5703" s="30">
        <v>6</v>
      </c>
      <c r="B5703" s="30">
        <v>6</v>
      </c>
      <c r="C5703" s="30">
        <v>0</v>
      </c>
      <c r="D5703" s="30">
        <v>-276</v>
      </c>
      <c r="E5703" s="30">
        <v>0</v>
      </c>
      <c r="F5703" s="30">
        <v>0</v>
      </c>
      <c r="H5703" s="30"/>
    </row>
    <row r="5704" spans="1:8" x14ac:dyDescent="0.2">
      <c r="A5704" s="30">
        <v>4</v>
      </c>
      <c r="B5704" s="30">
        <v>8</v>
      </c>
      <c r="C5704" s="30">
        <v>4</v>
      </c>
      <c r="D5704" s="30">
        <v>-368</v>
      </c>
      <c r="E5704" s="30">
        <v>0</v>
      </c>
      <c r="F5704" s="30">
        <v>0</v>
      </c>
      <c r="H5704" s="30"/>
    </row>
    <row r="5705" spans="1:8" x14ac:dyDescent="0.2">
      <c r="A5705" s="30">
        <v>2</v>
      </c>
      <c r="B5705" s="30">
        <v>2</v>
      </c>
      <c r="C5705" s="30">
        <v>0</v>
      </c>
      <c r="D5705" s="30">
        <v>-92</v>
      </c>
      <c r="E5705" s="30">
        <v>0</v>
      </c>
      <c r="F5705" s="30">
        <v>0</v>
      </c>
      <c r="H5705" s="30"/>
    </row>
    <row r="5706" spans="1:8" x14ac:dyDescent="0.2">
      <c r="A5706" s="30">
        <v>6</v>
      </c>
      <c r="B5706" s="30">
        <v>6</v>
      </c>
      <c r="C5706" s="30">
        <v>0</v>
      </c>
      <c r="D5706" s="30">
        <v>-276</v>
      </c>
      <c r="E5706" s="30">
        <v>0</v>
      </c>
      <c r="F5706" s="30">
        <v>0</v>
      </c>
      <c r="H5706" s="30"/>
    </row>
    <row r="5707" spans="1:8" x14ac:dyDescent="0.2">
      <c r="A5707" s="30">
        <v>5</v>
      </c>
      <c r="B5707" s="30">
        <v>5</v>
      </c>
      <c r="C5707" s="30">
        <v>0</v>
      </c>
      <c r="D5707" s="30">
        <v>-230</v>
      </c>
      <c r="E5707" s="30">
        <v>0</v>
      </c>
      <c r="F5707" s="30">
        <v>0</v>
      </c>
      <c r="H5707" s="30"/>
    </row>
    <row r="5708" spans="1:8" x14ac:dyDescent="0.2">
      <c r="A5708" s="30">
        <v>5</v>
      </c>
      <c r="B5708" s="30">
        <v>5</v>
      </c>
      <c r="C5708" s="30">
        <v>0</v>
      </c>
      <c r="D5708" s="30">
        <v>-230</v>
      </c>
      <c r="E5708" s="30">
        <v>0</v>
      </c>
      <c r="F5708" s="30">
        <v>0</v>
      </c>
      <c r="H5708" s="30"/>
    </row>
    <row r="5709" spans="1:8" x14ac:dyDescent="0.2">
      <c r="A5709" s="30">
        <v>4</v>
      </c>
      <c r="B5709" s="30">
        <v>4</v>
      </c>
      <c r="C5709" s="30">
        <v>0</v>
      </c>
      <c r="D5709" s="30">
        <v>-184</v>
      </c>
      <c r="E5709" s="30">
        <v>0</v>
      </c>
      <c r="F5709" s="30">
        <v>0</v>
      </c>
      <c r="H5709" s="30"/>
    </row>
    <row r="5710" spans="1:8" x14ac:dyDescent="0.2">
      <c r="A5710" s="30">
        <v>3</v>
      </c>
      <c r="B5710" s="30">
        <v>3</v>
      </c>
      <c r="C5710" s="30">
        <v>0</v>
      </c>
      <c r="D5710" s="30">
        <v>-138</v>
      </c>
      <c r="E5710" s="30">
        <v>0</v>
      </c>
      <c r="F5710" s="30">
        <v>0</v>
      </c>
      <c r="H5710" s="30"/>
    </row>
    <row r="5711" spans="1:8" x14ac:dyDescent="0.2">
      <c r="A5711" s="30">
        <v>6</v>
      </c>
      <c r="B5711" s="30">
        <v>6</v>
      </c>
      <c r="C5711" s="30">
        <v>0</v>
      </c>
      <c r="D5711" s="30">
        <v>-276</v>
      </c>
      <c r="E5711" s="30">
        <v>0</v>
      </c>
      <c r="F5711" s="30">
        <v>0</v>
      </c>
      <c r="H5711" s="30"/>
    </row>
    <row r="5712" spans="1:8" x14ac:dyDescent="0.2">
      <c r="A5712" s="30">
        <v>11</v>
      </c>
      <c r="B5712" s="30">
        <v>15</v>
      </c>
      <c r="C5712" s="30">
        <v>4</v>
      </c>
      <c r="D5712" s="30">
        <v>-690</v>
      </c>
      <c r="E5712" s="30">
        <v>0</v>
      </c>
      <c r="F5712" s="30">
        <v>0</v>
      </c>
      <c r="H5712" s="30"/>
    </row>
    <row r="5713" spans="1:8" x14ac:dyDescent="0.2">
      <c r="A5713" s="30">
        <v>3</v>
      </c>
      <c r="B5713" s="30">
        <v>3</v>
      </c>
      <c r="C5713" s="30">
        <v>0</v>
      </c>
      <c r="D5713" s="30">
        <v>-138</v>
      </c>
      <c r="E5713" s="30">
        <v>0</v>
      </c>
      <c r="F5713" s="30">
        <v>0</v>
      </c>
      <c r="H5713" s="30"/>
    </row>
    <row r="5714" spans="1:8" x14ac:dyDescent="0.2">
      <c r="A5714" s="30">
        <v>4</v>
      </c>
      <c r="B5714" s="30">
        <v>7</v>
      </c>
      <c r="C5714" s="30">
        <v>3</v>
      </c>
      <c r="D5714" s="30">
        <v>-322</v>
      </c>
      <c r="E5714" s="30">
        <v>0</v>
      </c>
      <c r="F5714" s="30">
        <v>0</v>
      </c>
      <c r="H5714" s="30"/>
    </row>
    <row r="5715" spans="1:8" x14ac:dyDescent="0.2">
      <c r="A5715" s="30">
        <v>9</v>
      </c>
      <c r="B5715" s="30">
        <v>12</v>
      </c>
      <c r="C5715" s="30">
        <v>3</v>
      </c>
      <c r="D5715" s="30">
        <v>-552</v>
      </c>
      <c r="E5715" s="30">
        <v>0</v>
      </c>
      <c r="F5715" s="30">
        <v>0</v>
      </c>
      <c r="H5715" s="30"/>
    </row>
    <row r="5716" spans="1:8" x14ac:dyDescent="0.2">
      <c r="A5716" s="30">
        <v>3</v>
      </c>
      <c r="B5716" s="30">
        <v>3</v>
      </c>
      <c r="C5716" s="30">
        <v>0</v>
      </c>
      <c r="D5716" s="30">
        <v>-138</v>
      </c>
      <c r="E5716" s="30">
        <v>0</v>
      </c>
      <c r="F5716" s="30">
        <v>0</v>
      </c>
      <c r="H5716" s="30"/>
    </row>
    <row r="5717" spans="1:8" x14ac:dyDescent="0.2">
      <c r="A5717" s="30">
        <v>1</v>
      </c>
      <c r="B5717" s="30">
        <v>1</v>
      </c>
      <c r="C5717" s="30">
        <v>0</v>
      </c>
      <c r="D5717" s="30">
        <v>-46</v>
      </c>
      <c r="E5717" s="30">
        <v>0</v>
      </c>
      <c r="F5717" s="30">
        <v>0</v>
      </c>
      <c r="H5717" s="30"/>
    </row>
    <row r="5718" spans="1:8" x14ac:dyDescent="0.2">
      <c r="A5718" s="30">
        <v>14</v>
      </c>
      <c r="B5718" s="30">
        <v>14</v>
      </c>
      <c r="C5718" s="30">
        <v>0</v>
      </c>
      <c r="D5718" s="30">
        <v>-644</v>
      </c>
      <c r="E5718" s="30">
        <v>0</v>
      </c>
      <c r="F5718" s="30">
        <v>0</v>
      </c>
      <c r="H5718" s="30"/>
    </row>
    <row r="5719" spans="1:8" x14ac:dyDescent="0.2">
      <c r="A5719" s="30">
        <v>17</v>
      </c>
      <c r="B5719" s="30">
        <v>17</v>
      </c>
      <c r="C5719" s="30">
        <v>0</v>
      </c>
      <c r="D5719" s="30">
        <v>-782</v>
      </c>
      <c r="E5719" s="30">
        <v>0</v>
      </c>
      <c r="F5719" s="30">
        <v>0</v>
      </c>
      <c r="H5719" s="30"/>
    </row>
    <row r="5720" spans="1:8" x14ac:dyDescent="0.2">
      <c r="A5720" s="30">
        <v>4</v>
      </c>
      <c r="B5720" s="30">
        <v>4</v>
      </c>
      <c r="C5720" s="30">
        <v>0</v>
      </c>
      <c r="D5720" s="30">
        <v>-184</v>
      </c>
      <c r="E5720" s="30">
        <v>0</v>
      </c>
      <c r="F5720" s="30">
        <v>0</v>
      </c>
      <c r="H5720" s="30"/>
    </row>
    <row r="5721" spans="1:8" x14ac:dyDescent="0.2">
      <c r="A5721" s="30">
        <v>3</v>
      </c>
      <c r="B5721" s="30">
        <v>3</v>
      </c>
      <c r="C5721" s="30">
        <v>0</v>
      </c>
      <c r="D5721" s="30">
        <v>-138</v>
      </c>
      <c r="E5721" s="30">
        <v>0</v>
      </c>
      <c r="F5721" s="30">
        <v>0</v>
      </c>
      <c r="H5721" s="30"/>
    </row>
    <row r="5722" spans="1:8" x14ac:dyDescent="0.2">
      <c r="A5722" s="30">
        <v>11</v>
      </c>
      <c r="B5722" s="30">
        <v>14</v>
      </c>
      <c r="C5722" s="30">
        <v>3</v>
      </c>
      <c r="D5722" s="30">
        <v>-644</v>
      </c>
      <c r="E5722" s="30">
        <v>0</v>
      </c>
      <c r="F5722" s="30">
        <v>0</v>
      </c>
      <c r="H5722" s="30"/>
    </row>
    <row r="5723" spans="1:8" x14ac:dyDescent="0.2">
      <c r="A5723" s="30">
        <v>0</v>
      </c>
      <c r="B5723" s="30">
        <v>1</v>
      </c>
      <c r="C5723" s="30">
        <v>1</v>
      </c>
      <c r="D5723" s="30">
        <v>-46</v>
      </c>
      <c r="E5723" s="30">
        <v>0</v>
      </c>
      <c r="F5723" s="30">
        <v>0</v>
      </c>
      <c r="H5723" s="30"/>
    </row>
    <row r="5724" spans="1:8" x14ac:dyDescent="0.2">
      <c r="A5724" s="30">
        <v>3</v>
      </c>
      <c r="B5724" s="30">
        <v>3</v>
      </c>
      <c r="C5724" s="30">
        <v>0</v>
      </c>
      <c r="D5724" s="30">
        <v>-138</v>
      </c>
      <c r="E5724" s="30">
        <v>0</v>
      </c>
      <c r="F5724" s="30">
        <v>0</v>
      </c>
      <c r="H5724" s="30"/>
    </row>
    <row r="5725" spans="1:8" x14ac:dyDescent="0.2">
      <c r="A5725" s="30">
        <v>6</v>
      </c>
      <c r="B5725" s="30">
        <v>6</v>
      </c>
      <c r="C5725" s="30">
        <v>0</v>
      </c>
      <c r="D5725" s="30">
        <v>-276</v>
      </c>
      <c r="E5725" s="30">
        <v>0</v>
      </c>
      <c r="F5725" s="30">
        <v>0</v>
      </c>
      <c r="H5725" s="30"/>
    </row>
    <row r="5726" spans="1:8" x14ac:dyDescent="0.2">
      <c r="A5726" s="30">
        <v>3</v>
      </c>
      <c r="B5726" s="30">
        <v>3</v>
      </c>
      <c r="C5726" s="30">
        <v>0</v>
      </c>
      <c r="D5726" s="30">
        <v>-138</v>
      </c>
      <c r="E5726" s="30">
        <v>0</v>
      </c>
      <c r="F5726" s="30">
        <v>0</v>
      </c>
      <c r="H5726" s="30"/>
    </row>
    <row r="5727" spans="1:8" x14ac:dyDescent="0.2">
      <c r="A5727" s="30">
        <v>4</v>
      </c>
      <c r="B5727" s="30">
        <v>4</v>
      </c>
      <c r="C5727" s="30">
        <v>0</v>
      </c>
      <c r="D5727" s="30">
        <v>-184</v>
      </c>
      <c r="E5727" s="30">
        <v>0</v>
      </c>
      <c r="F5727" s="30">
        <v>0</v>
      </c>
      <c r="H5727" s="30"/>
    </row>
    <row r="5728" spans="1:8" x14ac:dyDescent="0.2">
      <c r="A5728" s="30">
        <v>3</v>
      </c>
      <c r="B5728" s="30">
        <v>3</v>
      </c>
      <c r="C5728" s="30">
        <v>0</v>
      </c>
      <c r="D5728" s="30">
        <v>-138</v>
      </c>
      <c r="E5728" s="30">
        <v>0</v>
      </c>
      <c r="F5728" s="30">
        <v>0</v>
      </c>
      <c r="H5728" s="30"/>
    </row>
    <row r="5729" spans="1:8" x14ac:dyDescent="0.2">
      <c r="A5729" s="30">
        <v>7</v>
      </c>
      <c r="B5729" s="30">
        <v>10</v>
      </c>
      <c r="C5729" s="30">
        <v>3</v>
      </c>
      <c r="D5729" s="30">
        <v>-460</v>
      </c>
      <c r="E5729" s="30">
        <v>0</v>
      </c>
      <c r="F5729" s="30">
        <v>0</v>
      </c>
      <c r="H5729" s="30"/>
    </row>
    <row r="5730" spans="1:8" x14ac:dyDescent="0.2">
      <c r="A5730" s="30">
        <v>9</v>
      </c>
      <c r="B5730" s="30">
        <v>9</v>
      </c>
      <c r="C5730" s="30">
        <v>0</v>
      </c>
      <c r="D5730" s="30">
        <v>-414</v>
      </c>
      <c r="E5730" s="30">
        <v>0</v>
      </c>
      <c r="F5730" s="30">
        <v>0</v>
      </c>
      <c r="H5730" s="30"/>
    </row>
    <row r="5731" spans="1:8" x14ac:dyDescent="0.2">
      <c r="A5731" s="30">
        <v>0</v>
      </c>
      <c r="B5731" s="30">
        <v>7</v>
      </c>
      <c r="C5731" s="30">
        <v>7</v>
      </c>
      <c r="D5731" s="30">
        <v>-322</v>
      </c>
      <c r="E5731" s="30">
        <v>0</v>
      </c>
      <c r="F5731" s="30">
        <v>0</v>
      </c>
      <c r="H5731" s="30"/>
    </row>
    <row r="5732" spans="1:8" x14ac:dyDescent="0.2">
      <c r="A5732" s="30">
        <v>6</v>
      </c>
      <c r="B5732" s="30">
        <v>11</v>
      </c>
      <c r="C5732" s="30">
        <v>5</v>
      </c>
      <c r="D5732" s="30">
        <v>-506</v>
      </c>
      <c r="E5732" s="30">
        <v>0</v>
      </c>
      <c r="F5732" s="30">
        <v>0</v>
      </c>
      <c r="H5732" s="30"/>
    </row>
    <row r="5733" spans="1:8" x14ac:dyDescent="0.2">
      <c r="A5733" s="30">
        <v>3</v>
      </c>
      <c r="B5733" s="30">
        <v>3</v>
      </c>
      <c r="C5733" s="30">
        <v>0</v>
      </c>
      <c r="D5733" s="30">
        <v>-138</v>
      </c>
      <c r="E5733" s="30">
        <v>0</v>
      </c>
      <c r="F5733" s="30">
        <v>0</v>
      </c>
      <c r="H5733" s="30"/>
    </row>
    <row r="5734" spans="1:8" x14ac:dyDescent="0.2">
      <c r="A5734" s="30">
        <v>10</v>
      </c>
      <c r="B5734" s="30">
        <v>14</v>
      </c>
      <c r="C5734" s="30">
        <v>4</v>
      </c>
      <c r="D5734" s="30">
        <v>-644</v>
      </c>
      <c r="E5734" s="30">
        <v>0</v>
      </c>
      <c r="F5734" s="30">
        <v>0</v>
      </c>
      <c r="H5734" s="30"/>
    </row>
    <row r="5735" spans="1:8" x14ac:dyDescent="0.2">
      <c r="A5735" s="30">
        <v>3</v>
      </c>
      <c r="B5735" s="30">
        <v>3</v>
      </c>
      <c r="C5735" s="30">
        <v>0</v>
      </c>
      <c r="D5735" s="30">
        <v>-138</v>
      </c>
      <c r="E5735" s="30">
        <v>0</v>
      </c>
      <c r="F5735" s="30">
        <v>0</v>
      </c>
      <c r="H5735" s="30"/>
    </row>
    <row r="5736" spans="1:8" x14ac:dyDescent="0.2">
      <c r="A5736" s="30">
        <v>4</v>
      </c>
      <c r="B5736" s="30">
        <v>4</v>
      </c>
      <c r="C5736" s="30">
        <v>0</v>
      </c>
      <c r="D5736" s="30">
        <v>-184</v>
      </c>
      <c r="E5736" s="30">
        <v>0</v>
      </c>
      <c r="F5736" s="30">
        <v>0</v>
      </c>
      <c r="H5736" s="30"/>
    </row>
    <row r="5737" spans="1:8" x14ac:dyDescent="0.2">
      <c r="A5737" s="30">
        <v>3</v>
      </c>
      <c r="B5737" s="30">
        <v>3</v>
      </c>
      <c r="C5737" s="30">
        <v>0</v>
      </c>
      <c r="D5737" s="30">
        <v>-138</v>
      </c>
      <c r="E5737" s="30">
        <v>0</v>
      </c>
      <c r="F5737" s="30">
        <v>0</v>
      </c>
      <c r="H5737" s="30"/>
    </row>
    <row r="5738" spans="1:8" x14ac:dyDescent="0.2">
      <c r="A5738" s="30">
        <v>10</v>
      </c>
      <c r="B5738" s="30">
        <v>10</v>
      </c>
      <c r="C5738" s="30">
        <v>0</v>
      </c>
      <c r="D5738" s="30">
        <v>-460</v>
      </c>
      <c r="E5738" s="30">
        <v>0</v>
      </c>
      <c r="F5738" s="30">
        <v>0</v>
      </c>
      <c r="H5738" s="30"/>
    </row>
    <row r="5739" spans="1:8" x14ac:dyDescent="0.2">
      <c r="A5739" s="30">
        <v>3</v>
      </c>
      <c r="B5739" s="30">
        <v>3</v>
      </c>
      <c r="C5739" s="30">
        <v>0</v>
      </c>
      <c r="D5739" s="30">
        <v>-138</v>
      </c>
      <c r="E5739" s="30">
        <v>0</v>
      </c>
      <c r="F5739" s="30">
        <v>0</v>
      </c>
      <c r="H5739" s="30"/>
    </row>
    <row r="5740" spans="1:8" x14ac:dyDescent="0.2">
      <c r="A5740" s="30">
        <v>3</v>
      </c>
      <c r="B5740" s="30">
        <v>3</v>
      </c>
      <c r="C5740" s="30">
        <v>0</v>
      </c>
      <c r="D5740" s="30">
        <v>-138</v>
      </c>
      <c r="E5740" s="30">
        <v>0</v>
      </c>
      <c r="F5740" s="30">
        <v>0</v>
      </c>
      <c r="H5740" s="30"/>
    </row>
    <row r="5741" spans="1:8" x14ac:dyDescent="0.2">
      <c r="A5741" s="30">
        <v>15</v>
      </c>
      <c r="B5741" s="30">
        <v>15</v>
      </c>
      <c r="C5741" s="30">
        <v>0</v>
      </c>
      <c r="D5741" s="30">
        <v>-690</v>
      </c>
      <c r="E5741" s="30">
        <v>0</v>
      </c>
      <c r="F5741" s="30">
        <v>0</v>
      </c>
      <c r="H5741" s="30"/>
    </row>
    <row r="5742" spans="1:8" x14ac:dyDescent="0.2">
      <c r="A5742" s="30">
        <v>9</v>
      </c>
      <c r="B5742" s="30">
        <v>9</v>
      </c>
      <c r="C5742" s="30">
        <v>0</v>
      </c>
      <c r="D5742" s="30">
        <v>-414</v>
      </c>
      <c r="E5742" s="30">
        <v>0</v>
      </c>
      <c r="F5742" s="30">
        <v>0</v>
      </c>
      <c r="H5742" s="30"/>
    </row>
    <row r="5743" spans="1:8" x14ac:dyDescent="0.2">
      <c r="A5743" s="30">
        <v>8</v>
      </c>
      <c r="B5743" s="30">
        <v>8</v>
      </c>
      <c r="C5743" s="30">
        <v>0</v>
      </c>
      <c r="D5743" s="30">
        <v>-368</v>
      </c>
      <c r="E5743" s="30">
        <v>0</v>
      </c>
      <c r="F5743" s="30">
        <v>0</v>
      </c>
      <c r="H5743" s="30"/>
    </row>
    <row r="5744" spans="1:8" x14ac:dyDescent="0.2">
      <c r="A5744" s="30">
        <v>6.5</v>
      </c>
      <c r="B5744" s="30">
        <v>6.5</v>
      </c>
      <c r="C5744" s="30">
        <v>0</v>
      </c>
      <c r="D5744" s="30">
        <v>-299</v>
      </c>
      <c r="E5744" s="30">
        <v>0</v>
      </c>
      <c r="F5744" s="30">
        <v>0</v>
      </c>
      <c r="H5744" s="30"/>
    </row>
    <row r="5745" spans="1:8" x14ac:dyDescent="0.2">
      <c r="A5745" s="30">
        <v>4</v>
      </c>
      <c r="B5745" s="30">
        <v>4</v>
      </c>
      <c r="C5745" s="30">
        <v>0</v>
      </c>
      <c r="D5745" s="30">
        <v>-184</v>
      </c>
      <c r="E5745" s="30">
        <v>0</v>
      </c>
      <c r="F5745" s="30">
        <v>0</v>
      </c>
      <c r="H5745" s="30"/>
    </row>
    <row r="5746" spans="1:8" x14ac:dyDescent="0.2">
      <c r="A5746" s="30">
        <v>3</v>
      </c>
      <c r="B5746" s="30">
        <v>3</v>
      </c>
      <c r="C5746" s="30">
        <v>0</v>
      </c>
      <c r="D5746" s="30">
        <v>-138</v>
      </c>
      <c r="E5746" s="30">
        <v>0</v>
      </c>
      <c r="F5746" s="30">
        <v>0</v>
      </c>
      <c r="H5746" s="30"/>
    </row>
    <row r="5747" spans="1:8" x14ac:dyDescent="0.2">
      <c r="A5747" s="30">
        <v>3</v>
      </c>
      <c r="B5747" s="30">
        <v>3</v>
      </c>
      <c r="C5747" s="30">
        <v>0</v>
      </c>
      <c r="D5747" s="30">
        <v>-138</v>
      </c>
      <c r="E5747" s="30">
        <v>0</v>
      </c>
      <c r="F5747" s="30">
        <v>0</v>
      </c>
      <c r="H5747" s="30"/>
    </row>
    <row r="5748" spans="1:8" x14ac:dyDescent="0.2">
      <c r="A5748" s="30">
        <v>2</v>
      </c>
      <c r="B5748" s="30">
        <v>2</v>
      </c>
      <c r="C5748" s="30">
        <v>0</v>
      </c>
      <c r="D5748" s="30">
        <v>-92</v>
      </c>
      <c r="E5748" s="30">
        <v>0</v>
      </c>
      <c r="F5748" s="30">
        <v>0</v>
      </c>
      <c r="H5748" s="30"/>
    </row>
    <row r="5749" spans="1:8" x14ac:dyDescent="0.2">
      <c r="A5749" s="30">
        <v>0</v>
      </c>
      <c r="B5749" s="30">
        <v>1</v>
      </c>
      <c r="C5749" s="30">
        <v>1</v>
      </c>
      <c r="D5749" s="30">
        <v>-46</v>
      </c>
      <c r="E5749" s="30">
        <v>0</v>
      </c>
      <c r="F5749" s="30">
        <v>0</v>
      </c>
      <c r="H5749" s="30"/>
    </row>
    <row r="5750" spans="1:8" x14ac:dyDescent="0.2">
      <c r="A5750" s="30">
        <v>1</v>
      </c>
      <c r="B5750" s="30">
        <v>4</v>
      </c>
      <c r="C5750" s="30">
        <v>3</v>
      </c>
      <c r="D5750" s="30">
        <v>-184</v>
      </c>
      <c r="E5750" s="30">
        <v>0</v>
      </c>
      <c r="F5750" s="30">
        <v>0</v>
      </c>
      <c r="H5750" s="30"/>
    </row>
    <row r="5751" spans="1:8" x14ac:dyDescent="0.2">
      <c r="A5751" s="30">
        <v>6</v>
      </c>
      <c r="B5751" s="30">
        <v>6</v>
      </c>
      <c r="C5751" s="30">
        <v>0</v>
      </c>
      <c r="D5751" s="30">
        <v>-276</v>
      </c>
      <c r="E5751" s="30">
        <v>0</v>
      </c>
      <c r="F5751" s="30">
        <v>0</v>
      </c>
      <c r="H5751" s="30"/>
    </row>
    <row r="5752" spans="1:8" x14ac:dyDescent="0.2">
      <c r="A5752" s="30">
        <v>1</v>
      </c>
      <c r="B5752" s="30">
        <v>1</v>
      </c>
      <c r="C5752" s="30">
        <v>0</v>
      </c>
      <c r="D5752" s="30">
        <v>-46</v>
      </c>
      <c r="E5752" s="30">
        <v>0</v>
      </c>
      <c r="F5752" s="30">
        <v>0</v>
      </c>
      <c r="H5752" s="30"/>
    </row>
    <row r="5753" spans="1:8" x14ac:dyDescent="0.2">
      <c r="A5753" s="30">
        <v>12</v>
      </c>
      <c r="B5753" s="30">
        <v>15</v>
      </c>
      <c r="C5753" s="30">
        <v>3</v>
      </c>
      <c r="D5753" s="30">
        <v>-690</v>
      </c>
      <c r="E5753" s="30">
        <v>0</v>
      </c>
      <c r="F5753" s="30">
        <v>0</v>
      </c>
      <c r="H5753" s="30"/>
    </row>
    <row r="5754" spans="1:8" x14ac:dyDescent="0.2">
      <c r="A5754" s="30">
        <v>8</v>
      </c>
      <c r="B5754" s="30">
        <v>8</v>
      </c>
      <c r="C5754" s="30">
        <v>0</v>
      </c>
      <c r="D5754" s="30">
        <v>-368</v>
      </c>
      <c r="E5754" s="30">
        <v>0</v>
      </c>
      <c r="F5754" s="30">
        <v>0</v>
      </c>
      <c r="H5754" s="30"/>
    </row>
    <row r="5755" spans="1:8" x14ac:dyDescent="0.2">
      <c r="A5755" s="30">
        <v>1</v>
      </c>
      <c r="B5755" s="30">
        <v>1</v>
      </c>
      <c r="C5755" s="30">
        <v>0</v>
      </c>
      <c r="D5755" s="30">
        <v>-46</v>
      </c>
      <c r="E5755" s="30">
        <v>0</v>
      </c>
      <c r="F5755" s="30">
        <v>0</v>
      </c>
      <c r="H5755" s="30"/>
    </row>
    <row r="5756" spans="1:8" x14ac:dyDescent="0.2">
      <c r="A5756" s="30">
        <v>10</v>
      </c>
      <c r="B5756" s="30">
        <v>10</v>
      </c>
      <c r="C5756" s="30">
        <v>0</v>
      </c>
      <c r="D5756" s="30">
        <v>-460</v>
      </c>
      <c r="E5756" s="30">
        <v>0</v>
      </c>
      <c r="F5756" s="30">
        <v>0</v>
      </c>
      <c r="H5756" s="30"/>
    </row>
    <row r="5757" spans="1:8" x14ac:dyDescent="0.2">
      <c r="A5757" s="30">
        <v>1.5</v>
      </c>
      <c r="B5757" s="30">
        <v>1.5</v>
      </c>
      <c r="C5757" s="30">
        <v>0</v>
      </c>
      <c r="D5757" s="30">
        <v>-69</v>
      </c>
      <c r="E5757" s="30">
        <v>0</v>
      </c>
      <c r="F5757" s="30">
        <v>0</v>
      </c>
      <c r="H5757" s="30"/>
    </row>
    <row r="5758" spans="1:8" x14ac:dyDescent="0.2">
      <c r="A5758" s="30">
        <v>3</v>
      </c>
      <c r="B5758" s="30">
        <v>3</v>
      </c>
      <c r="C5758" s="30">
        <v>0</v>
      </c>
      <c r="D5758" s="30">
        <v>-138</v>
      </c>
      <c r="E5758" s="30">
        <v>0</v>
      </c>
      <c r="F5758" s="30">
        <v>0</v>
      </c>
      <c r="H5758" s="30"/>
    </row>
    <row r="5759" spans="1:8" x14ac:dyDescent="0.2">
      <c r="A5759" s="30">
        <v>2.5</v>
      </c>
      <c r="B5759" s="30">
        <v>2.5</v>
      </c>
      <c r="C5759" s="30">
        <v>0</v>
      </c>
      <c r="D5759" s="30">
        <v>-115</v>
      </c>
      <c r="E5759" s="30">
        <v>0</v>
      </c>
      <c r="F5759" s="30">
        <v>0</v>
      </c>
      <c r="H5759" s="30"/>
    </row>
    <row r="5760" spans="1:8" x14ac:dyDescent="0.2">
      <c r="A5760" s="30">
        <v>1</v>
      </c>
      <c r="B5760" s="30">
        <v>1</v>
      </c>
      <c r="C5760" s="30">
        <v>0</v>
      </c>
      <c r="D5760" s="30">
        <v>-46</v>
      </c>
      <c r="E5760" s="30">
        <v>0</v>
      </c>
      <c r="F5760" s="30">
        <v>0</v>
      </c>
      <c r="H5760" s="30"/>
    </row>
    <row r="5761" spans="1:8" x14ac:dyDescent="0.2">
      <c r="A5761" s="30">
        <v>4</v>
      </c>
      <c r="B5761" s="30">
        <v>4</v>
      </c>
      <c r="C5761" s="30">
        <v>0</v>
      </c>
      <c r="D5761" s="30">
        <v>-184</v>
      </c>
      <c r="E5761" s="30">
        <v>0</v>
      </c>
      <c r="F5761" s="30">
        <v>0</v>
      </c>
      <c r="H5761" s="30"/>
    </row>
    <row r="5762" spans="1:8" x14ac:dyDescent="0.2">
      <c r="A5762" s="30">
        <v>0</v>
      </c>
      <c r="B5762" s="30">
        <v>2</v>
      </c>
      <c r="C5762" s="30">
        <v>2</v>
      </c>
      <c r="D5762" s="30">
        <v>-92</v>
      </c>
      <c r="E5762" s="30">
        <v>0</v>
      </c>
      <c r="F5762" s="30">
        <v>0</v>
      </c>
      <c r="H5762" s="30"/>
    </row>
    <row r="5763" spans="1:8" x14ac:dyDescent="0.2">
      <c r="A5763" s="30">
        <v>3</v>
      </c>
      <c r="B5763" s="30">
        <v>3</v>
      </c>
      <c r="C5763" s="30">
        <v>0</v>
      </c>
      <c r="D5763" s="30">
        <v>-138</v>
      </c>
      <c r="E5763" s="30">
        <v>0</v>
      </c>
      <c r="F5763" s="30">
        <v>0</v>
      </c>
      <c r="H5763" s="30"/>
    </row>
    <row r="5764" spans="1:8" x14ac:dyDescent="0.2">
      <c r="A5764" s="30">
        <v>6</v>
      </c>
      <c r="B5764" s="30">
        <v>6</v>
      </c>
      <c r="C5764" s="30">
        <v>0</v>
      </c>
      <c r="D5764" s="30">
        <v>-276</v>
      </c>
      <c r="E5764" s="30">
        <v>0</v>
      </c>
      <c r="F5764" s="30">
        <v>0</v>
      </c>
      <c r="H5764" s="30"/>
    </row>
    <row r="5765" spans="1:8" x14ac:dyDescent="0.2">
      <c r="A5765" s="30">
        <v>0</v>
      </c>
      <c r="B5765" s="30">
        <v>4</v>
      </c>
      <c r="C5765" s="30">
        <v>4</v>
      </c>
      <c r="D5765" s="30">
        <v>-184</v>
      </c>
      <c r="E5765" s="30">
        <v>0</v>
      </c>
      <c r="F5765" s="30">
        <v>0</v>
      </c>
      <c r="H5765" s="30"/>
    </row>
    <row r="5766" spans="1:8" x14ac:dyDescent="0.2">
      <c r="A5766" s="30">
        <v>3</v>
      </c>
      <c r="B5766" s="30">
        <v>3</v>
      </c>
      <c r="C5766" s="30">
        <v>0</v>
      </c>
      <c r="D5766" s="30">
        <v>-138</v>
      </c>
      <c r="E5766" s="30">
        <v>0</v>
      </c>
      <c r="F5766" s="30">
        <v>0</v>
      </c>
      <c r="H5766" s="30"/>
    </row>
    <row r="5767" spans="1:8" x14ac:dyDescent="0.2">
      <c r="A5767" s="30">
        <v>3</v>
      </c>
      <c r="B5767" s="30">
        <v>3</v>
      </c>
      <c r="C5767" s="30">
        <v>0</v>
      </c>
      <c r="D5767" s="30">
        <v>-138</v>
      </c>
      <c r="E5767" s="30">
        <v>0</v>
      </c>
      <c r="F5767" s="30">
        <v>0</v>
      </c>
      <c r="H5767" s="30"/>
    </row>
    <row r="5768" spans="1:8" x14ac:dyDescent="0.2">
      <c r="A5768" s="30">
        <v>3</v>
      </c>
      <c r="B5768" s="30">
        <v>3</v>
      </c>
      <c r="C5768" s="30">
        <v>0</v>
      </c>
      <c r="D5768" s="30">
        <v>-138</v>
      </c>
      <c r="E5768" s="30">
        <v>0</v>
      </c>
      <c r="F5768" s="30">
        <v>0</v>
      </c>
      <c r="H5768" s="30"/>
    </row>
    <row r="5769" spans="1:8" x14ac:dyDescent="0.2">
      <c r="A5769" s="30">
        <v>1</v>
      </c>
      <c r="B5769" s="30">
        <v>1</v>
      </c>
      <c r="C5769" s="30">
        <v>0</v>
      </c>
      <c r="D5769" s="30">
        <v>-46</v>
      </c>
      <c r="E5769" s="30">
        <v>0</v>
      </c>
      <c r="F5769" s="30">
        <v>0</v>
      </c>
      <c r="H5769" s="30"/>
    </row>
    <row r="5770" spans="1:8" x14ac:dyDescent="0.2">
      <c r="A5770" s="30">
        <v>15</v>
      </c>
      <c r="B5770" s="30">
        <v>15</v>
      </c>
      <c r="C5770" s="30">
        <v>0</v>
      </c>
      <c r="D5770" s="30">
        <v>-690</v>
      </c>
      <c r="E5770" s="30">
        <v>0</v>
      </c>
      <c r="F5770" s="30">
        <v>0</v>
      </c>
      <c r="H5770" s="30"/>
    </row>
    <row r="5771" spans="1:8" x14ac:dyDescent="0.2">
      <c r="A5771" s="30">
        <v>16</v>
      </c>
      <c r="B5771" s="30">
        <v>20</v>
      </c>
      <c r="C5771" s="30">
        <v>4</v>
      </c>
      <c r="D5771" s="30">
        <v>-920</v>
      </c>
      <c r="E5771" s="30">
        <v>0</v>
      </c>
      <c r="F5771" s="30">
        <v>0</v>
      </c>
      <c r="H5771" s="30"/>
    </row>
    <row r="5772" spans="1:8" x14ac:dyDescent="0.2">
      <c r="A5772" s="30">
        <v>3</v>
      </c>
      <c r="B5772" s="30">
        <v>3</v>
      </c>
      <c r="C5772" s="30">
        <v>0</v>
      </c>
      <c r="D5772" s="30">
        <v>-138</v>
      </c>
      <c r="E5772" s="30">
        <v>0</v>
      </c>
      <c r="F5772" s="30">
        <v>0</v>
      </c>
      <c r="H5772" s="30"/>
    </row>
    <row r="5773" spans="1:8" x14ac:dyDescent="0.2">
      <c r="A5773" s="30">
        <v>7</v>
      </c>
      <c r="B5773" s="30">
        <v>7</v>
      </c>
      <c r="C5773" s="30">
        <v>0</v>
      </c>
      <c r="D5773" s="30">
        <v>-322</v>
      </c>
      <c r="E5773" s="30">
        <v>0</v>
      </c>
      <c r="F5773" s="30">
        <v>0</v>
      </c>
      <c r="H5773" s="30"/>
    </row>
    <row r="5774" spans="1:8" x14ac:dyDescent="0.2">
      <c r="A5774" s="30">
        <v>3</v>
      </c>
      <c r="B5774" s="30">
        <v>6</v>
      </c>
      <c r="C5774" s="30">
        <v>3</v>
      </c>
      <c r="D5774" s="30">
        <v>-276</v>
      </c>
      <c r="E5774" s="30">
        <v>0</v>
      </c>
      <c r="F5774" s="30">
        <v>0</v>
      </c>
      <c r="H5774" s="30"/>
    </row>
    <row r="5775" spans="1:8" x14ac:dyDescent="0.2">
      <c r="A5775" s="30">
        <v>0</v>
      </c>
      <c r="B5775" s="30">
        <v>1</v>
      </c>
      <c r="C5775" s="30">
        <v>1</v>
      </c>
      <c r="D5775" s="30">
        <v>-46</v>
      </c>
      <c r="E5775" s="30">
        <v>0</v>
      </c>
      <c r="F5775" s="30">
        <v>0</v>
      </c>
      <c r="H5775" s="30"/>
    </row>
    <row r="5776" spans="1:8" x14ac:dyDescent="0.2">
      <c r="A5776" s="30">
        <v>3</v>
      </c>
      <c r="B5776" s="30">
        <v>3</v>
      </c>
      <c r="C5776" s="30">
        <v>0</v>
      </c>
      <c r="D5776" s="30">
        <v>-138</v>
      </c>
      <c r="E5776" s="30">
        <v>0</v>
      </c>
      <c r="F5776" s="30">
        <v>0</v>
      </c>
      <c r="H5776" s="30"/>
    </row>
    <row r="5777" spans="1:8" x14ac:dyDescent="0.2">
      <c r="A5777" s="30">
        <v>0</v>
      </c>
      <c r="B5777" s="30">
        <v>3</v>
      </c>
      <c r="C5777" s="30">
        <v>3</v>
      </c>
      <c r="D5777" s="30">
        <v>-138</v>
      </c>
      <c r="E5777" s="30">
        <v>0</v>
      </c>
      <c r="F5777" s="30">
        <v>0</v>
      </c>
      <c r="H5777" s="30"/>
    </row>
    <row r="5778" spans="1:8" x14ac:dyDescent="0.2">
      <c r="A5778" s="30">
        <v>1</v>
      </c>
      <c r="B5778" s="30">
        <v>1</v>
      </c>
      <c r="C5778" s="30">
        <v>0</v>
      </c>
      <c r="D5778" s="30">
        <v>-46</v>
      </c>
      <c r="E5778" s="30">
        <v>0</v>
      </c>
      <c r="F5778" s="30">
        <v>0</v>
      </c>
      <c r="H5778" s="30"/>
    </row>
    <row r="5779" spans="1:8" x14ac:dyDescent="0.2">
      <c r="A5779" s="30">
        <v>4</v>
      </c>
      <c r="B5779" s="30">
        <v>4</v>
      </c>
      <c r="C5779" s="30">
        <v>0</v>
      </c>
      <c r="D5779" s="30">
        <v>-184</v>
      </c>
      <c r="E5779" s="30">
        <v>0</v>
      </c>
      <c r="F5779" s="30">
        <v>0</v>
      </c>
      <c r="H5779" s="30"/>
    </row>
    <row r="5780" spans="1:8" x14ac:dyDescent="0.2">
      <c r="A5780" s="30">
        <v>2</v>
      </c>
      <c r="B5780" s="30">
        <v>2</v>
      </c>
      <c r="C5780" s="30">
        <v>0</v>
      </c>
      <c r="D5780" s="30">
        <v>-92</v>
      </c>
      <c r="E5780" s="30">
        <v>0</v>
      </c>
      <c r="F5780" s="30">
        <v>0</v>
      </c>
      <c r="H5780" s="30"/>
    </row>
    <row r="5781" spans="1:8" x14ac:dyDescent="0.2">
      <c r="A5781" s="30">
        <v>3</v>
      </c>
      <c r="B5781" s="30">
        <v>3</v>
      </c>
      <c r="C5781" s="30">
        <v>0</v>
      </c>
      <c r="D5781" s="30">
        <v>-138</v>
      </c>
      <c r="E5781" s="30">
        <v>0</v>
      </c>
      <c r="F5781" s="30">
        <v>0</v>
      </c>
      <c r="H5781" s="30"/>
    </row>
    <row r="5782" spans="1:8" x14ac:dyDescent="0.2">
      <c r="A5782" s="30">
        <v>17</v>
      </c>
      <c r="B5782" s="30">
        <v>17</v>
      </c>
      <c r="C5782" s="30">
        <v>0</v>
      </c>
      <c r="D5782" s="30">
        <v>-782</v>
      </c>
      <c r="E5782" s="30">
        <v>0</v>
      </c>
      <c r="F5782" s="30">
        <v>0</v>
      </c>
      <c r="H5782" s="30"/>
    </row>
    <row r="5783" spans="1:8" x14ac:dyDescent="0.2">
      <c r="A5783" s="30">
        <v>6</v>
      </c>
      <c r="B5783" s="30">
        <v>6</v>
      </c>
      <c r="C5783" s="30">
        <v>0</v>
      </c>
      <c r="D5783" s="30">
        <v>-276</v>
      </c>
      <c r="E5783" s="30">
        <v>0</v>
      </c>
      <c r="F5783" s="30">
        <v>0</v>
      </c>
      <c r="H5783" s="30"/>
    </row>
    <row r="5784" spans="1:8" x14ac:dyDescent="0.2">
      <c r="A5784" s="30">
        <v>13.5</v>
      </c>
      <c r="B5784" s="30">
        <v>15.5</v>
      </c>
      <c r="C5784" s="30">
        <v>2</v>
      </c>
      <c r="D5784" s="30">
        <v>-713</v>
      </c>
      <c r="E5784" s="30">
        <v>0</v>
      </c>
      <c r="F5784" s="30">
        <v>0</v>
      </c>
      <c r="H5784" s="30"/>
    </row>
    <row r="5785" spans="1:8" x14ac:dyDescent="0.2">
      <c r="A5785" s="30">
        <v>5</v>
      </c>
      <c r="B5785" s="30">
        <v>5</v>
      </c>
      <c r="C5785" s="30">
        <v>0</v>
      </c>
      <c r="D5785" s="30">
        <v>-230</v>
      </c>
      <c r="E5785" s="30">
        <v>0</v>
      </c>
      <c r="F5785" s="30">
        <v>0</v>
      </c>
      <c r="H5785" s="30"/>
    </row>
    <row r="5786" spans="1:8" x14ac:dyDescent="0.2">
      <c r="A5786" s="30">
        <v>6</v>
      </c>
      <c r="B5786" s="30">
        <v>6</v>
      </c>
      <c r="C5786" s="30">
        <v>0</v>
      </c>
      <c r="D5786" s="30">
        <v>-276</v>
      </c>
      <c r="E5786" s="30">
        <v>0</v>
      </c>
      <c r="F5786" s="30">
        <v>0</v>
      </c>
      <c r="H5786" s="30"/>
    </row>
    <row r="5787" spans="1:8" x14ac:dyDescent="0.2">
      <c r="A5787" s="30">
        <v>3</v>
      </c>
      <c r="B5787" s="30">
        <v>3</v>
      </c>
      <c r="C5787" s="30">
        <v>0</v>
      </c>
      <c r="D5787" s="30">
        <v>-138</v>
      </c>
      <c r="E5787" s="30">
        <v>0</v>
      </c>
      <c r="F5787" s="30">
        <v>0</v>
      </c>
      <c r="H5787" s="30"/>
    </row>
    <row r="5788" spans="1:8" x14ac:dyDescent="0.2">
      <c r="A5788" s="30">
        <v>14</v>
      </c>
      <c r="B5788" s="30">
        <v>14</v>
      </c>
      <c r="C5788" s="30">
        <v>0</v>
      </c>
      <c r="D5788" s="30">
        <v>-644</v>
      </c>
      <c r="E5788" s="30">
        <v>0</v>
      </c>
      <c r="F5788" s="30">
        <v>0</v>
      </c>
      <c r="H5788" s="30"/>
    </row>
    <row r="5789" spans="1:8" x14ac:dyDescent="0.2">
      <c r="A5789" s="30">
        <v>9</v>
      </c>
      <c r="B5789" s="30">
        <v>13</v>
      </c>
      <c r="C5789" s="30">
        <v>4</v>
      </c>
      <c r="D5789" s="30">
        <v>-598</v>
      </c>
      <c r="E5789" s="30">
        <v>0</v>
      </c>
      <c r="F5789" s="30">
        <v>0</v>
      </c>
      <c r="H5789" s="30"/>
    </row>
    <row r="5790" spans="1:8" x14ac:dyDescent="0.2">
      <c r="A5790" s="30">
        <v>3</v>
      </c>
      <c r="B5790" s="30">
        <v>3</v>
      </c>
      <c r="C5790" s="30">
        <v>0</v>
      </c>
      <c r="D5790" s="30">
        <v>-138</v>
      </c>
      <c r="E5790" s="30">
        <v>0</v>
      </c>
      <c r="F5790" s="30">
        <v>0</v>
      </c>
      <c r="H5790" s="30"/>
    </row>
    <row r="5791" spans="1:8" x14ac:dyDescent="0.2">
      <c r="A5791" s="30">
        <v>3</v>
      </c>
      <c r="B5791" s="30">
        <v>3</v>
      </c>
      <c r="C5791" s="30">
        <v>0</v>
      </c>
      <c r="D5791" s="30">
        <v>-138</v>
      </c>
      <c r="E5791" s="30">
        <v>0</v>
      </c>
      <c r="F5791" s="30">
        <v>0</v>
      </c>
      <c r="H5791" s="30"/>
    </row>
    <row r="5792" spans="1:8" x14ac:dyDescent="0.2">
      <c r="A5792" s="30">
        <v>0</v>
      </c>
      <c r="B5792" s="30">
        <v>5</v>
      </c>
      <c r="C5792" s="30">
        <v>5</v>
      </c>
      <c r="D5792" s="30">
        <v>-230</v>
      </c>
      <c r="E5792" s="30">
        <v>0</v>
      </c>
      <c r="F5792" s="30">
        <v>0</v>
      </c>
      <c r="H5792" s="30"/>
    </row>
    <row r="5793" spans="1:8" x14ac:dyDescent="0.2">
      <c r="A5793" s="30">
        <v>0</v>
      </c>
      <c r="B5793" s="30">
        <v>3</v>
      </c>
      <c r="C5793" s="30">
        <v>3</v>
      </c>
      <c r="D5793" s="30">
        <v>-138</v>
      </c>
      <c r="E5793" s="30">
        <v>0</v>
      </c>
      <c r="F5793" s="30">
        <v>0</v>
      </c>
      <c r="H5793" s="30"/>
    </row>
    <row r="5794" spans="1:8" x14ac:dyDescent="0.2">
      <c r="A5794" s="30">
        <v>4</v>
      </c>
      <c r="B5794" s="30">
        <v>7</v>
      </c>
      <c r="C5794" s="30">
        <v>3</v>
      </c>
      <c r="D5794" s="30">
        <v>-322</v>
      </c>
      <c r="E5794" s="30">
        <v>0</v>
      </c>
      <c r="F5794" s="30">
        <v>0</v>
      </c>
      <c r="H5794" s="30"/>
    </row>
    <row r="5795" spans="1:8" x14ac:dyDescent="0.2">
      <c r="A5795" s="30">
        <v>3</v>
      </c>
      <c r="B5795" s="30">
        <v>3</v>
      </c>
      <c r="C5795" s="30">
        <v>0</v>
      </c>
      <c r="D5795" s="30">
        <v>-138</v>
      </c>
      <c r="E5795" s="30">
        <v>0</v>
      </c>
      <c r="F5795" s="30">
        <v>0</v>
      </c>
      <c r="H5795" s="30"/>
    </row>
    <row r="5796" spans="1:8" x14ac:dyDescent="0.2">
      <c r="A5796" s="30">
        <v>6</v>
      </c>
      <c r="B5796" s="30">
        <v>6</v>
      </c>
      <c r="C5796" s="30">
        <v>0</v>
      </c>
      <c r="D5796" s="30">
        <v>-276</v>
      </c>
      <c r="E5796" s="30">
        <v>0</v>
      </c>
      <c r="F5796" s="30">
        <v>0</v>
      </c>
      <c r="H5796" s="30"/>
    </row>
    <row r="5797" spans="1:8" x14ac:dyDescent="0.2">
      <c r="A5797" s="30">
        <v>0</v>
      </c>
      <c r="B5797" s="30">
        <v>4</v>
      </c>
      <c r="C5797" s="30">
        <v>4</v>
      </c>
      <c r="D5797" s="30">
        <v>-184</v>
      </c>
      <c r="E5797" s="30">
        <v>0</v>
      </c>
      <c r="F5797" s="30">
        <v>0</v>
      </c>
      <c r="H5797" s="30"/>
    </row>
    <row r="5798" spans="1:8" x14ac:dyDescent="0.2">
      <c r="A5798" s="30">
        <v>7</v>
      </c>
      <c r="B5798" s="30">
        <v>7</v>
      </c>
      <c r="C5798" s="30">
        <v>0</v>
      </c>
      <c r="D5798" s="30">
        <v>-322</v>
      </c>
      <c r="E5798" s="30">
        <v>0</v>
      </c>
      <c r="F5798" s="30">
        <v>0</v>
      </c>
      <c r="H5798" s="30"/>
    </row>
    <row r="5799" spans="1:8" x14ac:dyDescent="0.2">
      <c r="A5799" s="30">
        <v>5</v>
      </c>
      <c r="B5799" s="30">
        <v>5</v>
      </c>
      <c r="C5799" s="30">
        <v>0</v>
      </c>
      <c r="D5799" s="30">
        <v>-230</v>
      </c>
      <c r="E5799" s="30">
        <v>0</v>
      </c>
      <c r="F5799" s="30">
        <v>0</v>
      </c>
      <c r="H5799" s="30"/>
    </row>
    <row r="5800" spans="1:8" x14ac:dyDescent="0.2">
      <c r="A5800" s="30">
        <v>0</v>
      </c>
      <c r="B5800" s="30">
        <v>3</v>
      </c>
      <c r="C5800" s="30">
        <v>3</v>
      </c>
      <c r="D5800" s="30">
        <v>-138</v>
      </c>
      <c r="E5800" s="30">
        <v>0</v>
      </c>
      <c r="F5800" s="30">
        <v>0</v>
      </c>
      <c r="H5800" s="30"/>
    </row>
    <row r="5801" spans="1:8" x14ac:dyDescent="0.2">
      <c r="A5801" s="30">
        <v>5</v>
      </c>
      <c r="B5801" s="30">
        <v>5</v>
      </c>
      <c r="C5801" s="30">
        <v>0</v>
      </c>
      <c r="D5801" s="30">
        <v>-230</v>
      </c>
      <c r="E5801" s="30">
        <v>0</v>
      </c>
      <c r="F5801" s="30">
        <v>0</v>
      </c>
      <c r="H5801" s="30"/>
    </row>
    <row r="5802" spans="1:8" x14ac:dyDescent="0.2">
      <c r="A5802" s="30">
        <v>2</v>
      </c>
      <c r="B5802" s="30">
        <v>2</v>
      </c>
      <c r="C5802" s="30">
        <v>0</v>
      </c>
      <c r="D5802" s="30">
        <v>-92</v>
      </c>
      <c r="E5802" s="30">
        <v>0</v>
      </c>
      <c r="F5802" s="30">
        <v>0</v>
      </c>
      <c r="H5802" s="30"/>
    </row>
    <row r="5803" spans="1:8" x14ac:dyDescent="0.2">
      <c r="A5803" s="30">
        <v>1</v>
      </c>
      <c r="B5803" s="30">
        <v>1</v>
      </c>
      <c r="C5803" s="30">
        <v>0</v>
      </c>
      <c r="D5803" s="30">
        <v>-46</v>
      </c>
      <c r="E5803" s="30">
        <v>0</v>
      </c>
      <c r="F5803" s="30">
        <v>0</v>
      </c>
      <c r="H5803" s="30"/>
    </row>
    <row r="5804" spans="1:8" x14ac:dyDescent="0.2">
      <c r="A5804" s="30">
        <v>3</v>
      </c>
      <c r="B5804" s="30">
        <v>3</v>
      </c>
      <c r="C5804" s="30">
        <v>0</v>
      </c>
      <c r="D5804" s="30">
        <v>-138</v>
      </c>
      <c r="E5804" s="30">
        <v>0</v>
      </c>
      <c r="F5804" s="30">
        <v>0</v>
      </c>
      <c r="H5804" s="30"/>
    </row>
    <row r="5805" spans="1:8" x14ac:dyDescent="0.2">
      <c r="A5805" s="30">
        <v>3</v>
      </c>
      <c r="B5805" s="30">
        <v>3</v>
      </c>
      <c r="C5805" s="30">
        <v>0</v>
      </c>
      <c r="D5805" s="30">
        <v>-138</v>
      </c>
      <c r="E5805" s="30">
        <v>0</v>
      </c>
      <c r="F5805" s="30">
        <v>0</v>
      </c>
      <c r="H5805" s="30"/>
    </row>
    <row r="5806" spans="1:8" x14ac:dyDescent="0.2">
      <c r="A5806" s="30">
        <v>8</v>
      </c>
      <c r="B5806" s="30">
        <v>8</v>
      </c>
      <c r="C5806" s="30">
        <v>0</v>
      </c>
      <c r="D5806" s="30">
        <v>-368</v>
      </c>
      <c r="E5806" s="30">
        <v>0</v>
      </c>
      <c r="F5806" s="30">
        <v>0</v>
      </c>
      <c r="H5806" s="30"/>
    </row>
    <row r="5807" spans="1:8" x14ac:dyDescent="0.2">
      <c r="A5807" s="30">
        <v>3</v>
      </c>
      <c r="B5807" s="30">
        <v>6</v>
      </c>
      <c r="C5807" s="30">
        <v>3</v>
      </c>
      <c r="D5807" s="30">
        <v>-276</v>
      </c>
      <c r="E5807" s="30">
        <v>0</v>
      </c>
      <c r="F5807" s="30">
        <v>0</v>
      </c>
      <c r="H5807" s="30"/>
    </row>
    <row r="5808" spans="1:8" x14ac:dyDescent="0.2">
      <c r="A5808" s="30">
        <v>11</v>
      </c>
      <c r="B5808" s="30">
        <v>11</v>
      </c>
      <c r="C5808" s="30">
        <v>0</v>
      </c>
      <c r="D5808" s="30">
        <v>-506</v>
      </c>
      <c r="E5808" s="30">
        <v>0</v>
      </c>
      <c r="F5808" s="30">
        <v>0</v>
      </c>
      <c r="H5808" s="30"/>
    </row>
    <row r="5809" spans="1:8" x14ac:dyDescent="0.2">
      <c r="A5809" s="30">
        <v>11</v>
      </c>
      <c r="B5809" s="30">
        <v>11</v>
      </c>
      <c r="C5809" s="30">
        <v>0</v>
      </c>
      <c r="D5809" s="30">
        <v>-506</v>
      </c>
      <c r="E5809" s="30">
        <v>0</v>
      </c>
      <c r="F5809" s="30">
        <v>0</v>
      </c>
      <c r="H5809" s="30"/>
    </row>
    <row r="5810" spans="1:8" x14ac:dyDescent="0.2">
      <c r="A5810" s="30">
        <v>8</v>
      </c>
      <c r="B5810" s="30">
        <v>8</v>
      </c>
      <c r="C5810" s="30">
        <v>0</v>
      </c>
      <c r="D5810" s="30">
        <v>-368</v>
      </c>
      <c r="E5810" s="30">
        <v>0</v>
      </c>
      <c r="F5810" s="30">
        <v>0</v>
      </c>
      <c r="H5810" s="30"/>
    </row>
    <row r="5811" spans="1:8" x14ac:dyDescent="0.2">
      <c r="A5811" s="30">
        <v>3</v>
      </c>
      <c r="B5811" s="30">
        <v>3</v>
      </c>
      <c r="C5811" s="30">
        <v>0</v>
      </c>
      <c r="D5811" s="30">
        <v>-138</v>
      </c>
      <c r="E5811" s="30">
        <v>0</v>
      </c>
      <c r="F5811" s="30">
        <v>0</v>
      </c>
      <c r="H5811" s="30"/>
    </row>
    <row r="5812" spans="1:8" x14ac:dyDescent="0.2">
      <c r="A5812" s="30">
        <v>7</v>
      </c>
      <c r="B5812" s="30">
        <v>10</v>
      </c>
      <c r="C5812" s="30">
        <v>3</v>
      </c>
      <c r="D5812" s="30">
        <v>-460</v>
      </c>
      <c r="E5812" s="30">
        <v>0</v>
      </c>
      <c r="F5812" s="30">
        <v>0</v>
      </c>
      <c r="H5812" s="30"/>
    </row>
    <row r="5813" spans="1:8" x14ac:dyDescent="0.2">
      <c r="A5813" s="30">
        <v>7</v>
      </c>
      <c r="B5813" s="30">
        <v>7</v>
      </c>
      <c r="C5813" s="30">
        <v>0</v>
      </c>
      <c r="D5813" s="30">
        <v>-322</v>
      </c>
      <c r="E5813" s="30">
        <v>0</v>
      </c>
      <c r="F5813" s="30">
        <v>0</v>
      </c>
      <c r="H5813" s="30"/>
    </row>
    <row r="5814" spans="1:8" x14ac:dyDescent="0.2">
      <c r="A5814" s="30">
        <v>3</v>
      </c>
      <c r="B5814" s="30">
        <v>3</v>
      </c>
      <c r="C5814" s="30">
        <v>0</v>
      </c>
      <c r="D5814" s="30">
        <v>-138</v>
      </c>
      <c r="E5814" s="30">
        <v>0</v>
      </c>
      <c r="F5814" s="30">
        <v>0</v>
      </c>
      <c r="H5814" s="30"/>
    </row>
    <row r="5815" spans="1:8" x14ac:dyDescent="0.2">
      <c r="A5815" s="30">
        <v>0</v>
      </c>
      <c r="B5815" s="30">
        <v>3</v>
      </c>
      <c r="C5815" s="30">
        <v>3</v>
      </c>
      <c r="D5815" s="30">
        <v>-138</v>
      </c>
      <c r="E5815" s="30">
        <v>0</v>
      </c>
      <c r="F5815" s="30">
        <v>0</v>
      </c>
      <c r="H5815" s="30"/>
    </row>
    <row r="5816" spans="1:8" x14ac:dyDescent="0.2">
      <c r="A5816" s="30">
        <v>6</v>
      </c>
      <c r="B5816" s="30">
        <v>6</v>
      </c>
      <c r="C5816" s="30">
        <v>0</v>
      </c>
      <c r="D5816" s="30">
        <v>-276</v>
      </c>
      <c r="E5816" s="30">
        <v>0</v>
      </c>
      <c r="F5816" s="30">
        <v>0</v>
      </c>
      <c r="H5816" s="30"/>
    </row>
    <row r="5817" spans="1:8" x14ac:dyDescent="0.2">
      <c r="A5817" s="30">
        <v>8</v>
      </c>
      <c r="B5817" s="30">
        <v>8</v>
      </c>
      <c r="C5817" s="30">
        <v>0</v>
      </c>
      <c r="D5817" s="30">
        <v>-368</v>
      </c>
      <c r="E5817" s="30">
        <v>0</v>
      </c>
      <c r="F5817" s="30">
        <v>0</v>
      </c>
      <c r="H5817" s="30"/>
    </row>
    <row r="5818" spans="1:8" x14ac:dyDescent="0.2">
      <c r="A5818" s="30">
        <v>6</v>
      </c>
      <c r="B5818" s="30">
        <v>6</v>
      </c>
      <c r="C5818" s="30">
        <v>0</v>
      </c>
      <c r="D5818" s="30">
        <v>-276</v>
      </c>
      <c r="E5818" s="30">
        <v>0</v>
      </c>
      <c r="F5818" s="30">
        <v>0</v>
      </c>
      <c r="H5818" s="30"/>
    </row>
    <row r="5819" spans="1:8" x14ac:dyDescent="0.2">
      <c r="A5819" s="30">
        <v>12</v>
      </c>
      <c r="B5819" s="30">
        <v>12</v>
      </c>
      <c r="C5819" s="30">
        <v>0</v>
      </c>
      <c r="D5819" s="30">
        <v>-552</v>
      </c>
      <c r="E5819" s="30">
        <v>0</v>
      </c>
      <c r="F5819" s="30">
        <v>0</v>
      </c>
      <c r="H5819" s="30"/>
    </row>
    <row r="5820" spans="1:8" x14ac:dyDescent="0.2">
      <c r="A5820" s="30">
        <v>15.5</v>
      </c>
      <c r="B5820" s="30">
        <v>15.5</v>
      </c>
      <c r="C5820" s="30">
        <v>0</v>
      </c>
      <c r="D5820" s="30">
        <v>-713</v>
      </c>
      <c r="E5820" s="30">
        <v>0</v>
      </c>
      <c r="F5820" s="30">
        <v>0</v>
      </c>
      <c r="H5820" s="30"/>
    </row>
    <row r="5821" spans="1:8" x14ac:dyDescent="0.2">
      <c r="A5821" s="30">
        <v>8</v>
      </c>
      <c r="B5821" s="30">
        <v>8</v>
      </c>
      <c r="C5821" s="30">
        <v>0</v>
      </c>
      <c r="D5821" s="30">
        <v>-368</v>
      </c>
      <c r="E5821" s="30">
        <v>0</v>
      </c>
      <c r="F5821" s="30">
        <v>0</v>
      </c>
      <c r="H5821" s="30"/>
    </row>
    <row r="5822" spans="1:8" x14ac:dyDescent="0.2">
      <c r="A5822" s="30">
        <v>11.5</v>
      </c>
      <c r="B5822" s="30">
        <v>14.5</v>
      </c>
      <c r="C5822" s="30">
        <v>3</v>
      </c>
      <c r="D5822" s="30">
        <v>-667</v>
      </c>
      <c r="E5822" s="30">
        <v>0</v>
      </c>
      <c r="F5822" s="30">
        <v>0</v>
      </c>
      <c r="H5822" s="30"/>
    </row>
    <row r="5823" spans="1:8" x14ac:dyDescent="0.2">
      <c r="A5823" s="30">
        <v>0.5</v>
      </c>
      <c r="B5823" s="30">
        <v>0.5</v>
      </c>
      <c r="C5823" s="30">
        <v>0</v>
      </c>
      <c r="D5823" s="30">
        <v>-23</v>
      </c>
      <c r="E5823" s="30">
        <v>0</v>
      </c>
      <c r="F5823" s="30">
        <v>0</v>
      </c>
      <c r="H5823" s="30"/>
    </row>
    <row r="5824" spans="1:8" x14ac:dyDescent="0.2">
      <c r="A5824" s="30">
        <v>3</v>
      </c>
      <c r="B5824" s="30">
        <v>3</v>
      </c>
      <c r="C5824" s="30">
        <v>0</v>
      </c>
      <c r="D5824" s="30">
        <v>-138</v>
      </c>
      <c r="E5824" s="30">
        <v>0</v>
      </c>
      <c r="F5824" s="30">
        <v>0</v>
      </c>
      <c r="H5824" s="30"/>
    </row>
    <row r="5825" spans="1:8" x14ac:dyDescent="0.2">
      <c r="A5825" s="30">
        <v>3</v>
      </c>
      <c r="B5825" s="30">
        <v>6</v>
      </c>
      <c r="C5825" s="30">
        <v>3</v>
      </c>
      <c r="D5825" s="30">
        <v>-276</v>
      </c>
      <c r="E5825" s="30">
        <v>0</v>
      </c>
      <c r="F5825" s="30">
        <v>0</v>
      </c>
      <c r="H5825" s="30"/>
    </row>
    <row r="5826" spans="1:8" x14ac:dyDescent="0.2">
      <c r="A5826" s="30">
        <v>3</v>
      </c>
      <c r="B5826" s="30">
        <v>9</v>
      </c>
      <c r="C5826" s="30">
        <v>6</v>
      </c>
      <c r="D5826" s="30">
        <v>-414</v>
      </c>
      <c r="E5826" s="30">
        <v>0</v>
      </c>
      <c r="F5826" s="30">
        <v>0</v>
      </c>
      <c r="H5826" s="30"/>
    </row>
    <row r="5827" spans="1:8" x14ac:dyDescent="0.2">
      <c r="A5827" s="30">
        <v>8</v>
      </c>
      <c r="B5827" s="30">
        <v>10</v>
      </c>
      <c r="C5827" s="30">
        <v>2</v>
      </c>
      <c r="D5827" s="30">
        <v>-460</v>
      </c>
      <c r="E5827" s="30">
        <v>0</v>
      </c>
      <c r="F5827" s="30">
        <v>0</v>
      </c>
      <c r="H5827" s="30"/>
    </row>
    <row r="5828" spans="1:8" x14ac:dyDescent="0.2">
      <c r="A5828" s="30">
        <v>0.5</v>
      </c>
      <c r="B5828" s="30">
        <v>0.5</v>
      </c>
      <c r="C5828" s="30">
        <v>0</v>
      </c>
      <c r="D5828" s="30">
        <v>-23</v>
      </c>
      <c r="E5828" s="30">
        <v>0</v>
      </c>
      <c r="F5828" s="30">
        <v>0</v>
      </c>
      <c r="H5828" s="30"/>
    </row>
    <row r="5829" spans="1:8" x14ac:dyDescent="0.2">
      <c r="A5829" s="30">
        <v>1</v>
      </c>
      <c r="B5829" s="30">
        <v>1</v>
      </c>
      <c r="C5829" s="30">
        <v>0</v>
      </c>
      <c r="D5829" s="30">
        <v>-46</v>
      </c>
      <c r="E5829" s="30">
        <v>0</v>
      </c>
      <c r="F5829" s="30">
        <v>0</v>
      </c>
      <c r="H5829" s="30"/>
    </row>
    <row r="5830" spans="1:8" x14ac:dyDescent="0.2">
      <c r="A5830" s="30">
        <v>1</v>
      </c>
      <c r="B5830" s="30">
        <v>1</v>
      </c>
      <c r="C5830" s="30">
        <v>0</v>
      </c>
      <c r="D5830" s="30">
        <v>-46</v>
      </c>
      <c r="E5830" s="30">
        <v>0</v>
      </c>
      <c r="F5830" s="30">
        <v>0</v>
      </c>
      <c r="H5830" s="30"/>
    </row>
    <row r="5831" spans="1:8" x14ac:dyDescent="0.2">
      <c r="A5831" s="30">
        <v>6</v>
      </c>
      <c r="B5831" s="30">
        <v>6</v>
      </c>
      <c r="C5831" s="30">
        <v>0</v>
      </c>
      <c r="D5831" s="30">
        <v>-276</v>
      </c>
      <c r="E5831" s="30">
        <v>0</v>
      </c>
      <c r="F5831" s="30">
        <v>0</v>
      </c>
      <c r="H5831" s="30"/>
    </row>
    <row r="5832" spans="1:8" x14ac:dyDescent="0.2">
      <c r="A5832" s="30">
        <v>6</v>
      </c>
      <c r="B5832" s="30">
        <v>12</v>
      </c>
      <c r="C5832" s="30">
        <v>6</v>
      </c>
      <c r="D5832" s="30">
        <v>-552</v>
      </c>
      <c r="E5832" s="30">
        <v>0</v>
      </c>
      <c r="F5832" s="30">
        <v>0</v>
      </c>
      <c r="H5832" s="30"/>
    </row>
    <row r="5833" spans="1:8" x14ac:dyDescent="0.2">
      <c r="A5833" s="30">
        <v>15.5</v>
      </c>
      <c r="B5833" s="30">
        <v>15.5</v>
      </c>
      <c r="C5833" s="30">
        <v>0</v>
      </c>
      <c r="D5833" s="30">
        <v>-713</v>
      </c>
      <c r="E5833" s="30">
        <v>0</v>
      </c>
      <c r="F5833" s="30">
        <v>0</v>
      </c>
      <c r="H5833" s="30"/>
    </row>
    <row r="5834" spans="1:8" x14ac:dyDescent="0.2">
      <c r="A5834" s="30">
        <v>5</v>
      </c>
      <c r="B5834" s="30">
        <v>5</v>
      </c>
      <c r="C5834" s="30">
        <v>0</v>
      </c>
      <c r="D5834" s="30">
        <v>-230</v>
      </c>
      <c r="E5834" s="30">
        <v>0</v>
      </c>
      <c r="F5834" s="30">
        <v>0</v>
      </c>
      <c r="H5834" s="30"/>
    </row>
    <row r="5835" spans="1:8" x14ac:dyDescent="0.2">
      <c r="A5835" s="30">
        <v>9</v>
      </c>
      <c r="B5835" s="30">
        <v>9</v>
      </c>
      <c r="C5835" s="30">
        <v>0</v>
      </c>
      <c r="D5835" s="30">
        <v>-414</v>
      </c>
      <c r="E5835" s="30">
        <v>0</v>
      </c>
      <c r="F5835" s="30">
        <v>0</v>
      </c>
      <c r="H5835" s="30"/>
    </row>
    <row r="5836" spans="1:8" x14ac:dyDescent="0.2">
      <c r="A5836" s="30">
        <v>6</v>
      </c>
      <c r="B5836" s="30">
        <v>6</v>
      </c>
      <c r="C5836" s="30">
        <v>0</v>
      </c>
      <c r="D5836" s="30">
        <v>-276</v>
      </c>
      <c r="E5836" s="30">
        <v>0</v>
      </c>
      <c r="F5836" s="30">
        <v>0</v>
      </c>
      <c r="H5836" s="30"/>
    </row>
    <row r="5837" spans="1:8" x14ac:dyDescent="0.2">
      <c r="A5837" s="30">
        <v>0.5</v>
      </c>
      <c r="B5837" s="30">
        <v>0.5</v>
      </c>
      <c r="C5837" s="30">
        <v>0</v>
      </c>
      <c r="D5837" s="30">
        <v>-23</v>
      </c>
      <c r="E5837" s="30">
        <v>0</v>
      </c>
      <c r="F5837" s="30">
        <v>0</v>
      </c>
      <c r="H5837" s="30"/>
    </row>
    <row r="5838" spans="1:8" x14ac:dyDescent="0.2">
      <c r="A5838" s="30">
        <v>5</v>
      </c>
      <c r="B5838" s="30">
        <v>5</v>
      </c>
      <c r="C5838" s="30">
        <v>0</v>
      </c>
      <c r="D5838" s="30">
        <v>-230</v>
      </c>
      <c r="E5838" s="30">
        <v>0</v>
      </c>
      <c r="F5838" s="30">
        <v>0</v>
      </c>
      <c r="H5838" s="30"/>
    </row>
    <row r="5839" spans="1:8" x14ac:dyDescent="0.2">
      <c r="A5839" s="30">
        <v>14</v>
      </c>
      <c r="B5839" s="30">
        <v>14</v>
      </c>
      <c r="C5839" s="30">
        <v>0</v>
      </c>
      <c r="D5839" s="30">
        <v>-644</v>
      </c>
      <c r="E5839" s="30">
        <v>0</v>
      </c>
      <c r="F5839" s="30">
        <v>0</v>
      </c>
      <c r="H5839" s="30"/>
    </row>
    <row r="5840" spans="1:8" x14ac:dyDescent="0.2">
      <c r="A5840" s="30">
        <v>3</v>
      </c>
      <c r="B5840" s="30">
        <v>3</v>
      </c>
      <c r="C5840" s="30">
        <v>0</v>
      </c>
      <c r="D5840" s="30">
        <v>-138</v>
      </c>
      <c r="E5840" s="30">
        <v>0</v>
      </c>
      <c r="F5840" s="30">
        <v>0</v>
      </c>
      <c r="H5840" s="30"/>
    </row>
    <row r="5841" spans="1:8" x14ac:dyDescent="0.2">
      <c r="A5841" s="30">
        <v>1.5</v>
      </c>
      <c r="B5841" s="30">
        <v>1.5</v>
      </c>
      <c r="C5841" s="30">
        <v>0</v>
      </c>
      <c r="D5841" s="30">
        <v>-69</v>
      </c>
      <c r="E5841" s="30">
        <v>0</v>
      </c>
      <c r="F5841" s="30">
        <v>0</v>
      </c>
      <c r="H5841" s="30"/>
    </row>
    <row r="5842" spans="1:8" x14ac:dyDescent="0.2">
      <c r="A5842" s="30">
        <v>6</v>
      </c>
      <c r="B5842" s="30">
        <v>6</v>
      </c>
      <c r="C5842" s="30">
        <v>0</v>
      </c>
      <c r="D5842" s="30">
        <v>-276</v>
      </c>
      <c r="E5842" s="30">
        <v>0</v>
      </c>
      <c r="F5842" s="30">
        <v>0</v>
      </c>
      <c r="H5842" s="30"/>
    </row>
    <row r="5843" spans="1:8" x14ac:dyDescent="0.2">
      <c r="A5843" s="30">
        <v>5</v>
      </c>
      <c r="B5843" s="30">
        <v>5</v>
      </c>
      <c r="C5843" s="30">
        <v>0</v>
      </c>
      <c r="D5843" s="30">
        <v>-230</v>
      </c>
      <c r="E5843" s="30">
        <v>0</v>
      </c>
      <c r="F5843" s="30">
        <v>0</v>
      </c>
      <c r="H5843" s="30"/>
    </row>
    <row r="5844" spans="1:8" x14ac:dyDescent="0.2">
      <c r="A5844" s="30">
        <v>3</v>
      </c>
      <c r="B5844" s="30">
        <v>3</v>
      </c>
      <c r="C5844" s="30">
        <v>0</v>
      </c>
      <c r="D5844" s="30">
        <v>-138</v>
      </c>
      <c r="E5844" s="30">
        <v>0</v>
      </c>
      <c r="F5844" s="30">
        <v>0</v>
      </c>
      <c r="H5844" s="30"/>
    </row>
    <row r="5845" spans="1:8" x14ac:dyDescent="0.2">
      <c r="A5845" s="30">
        <v>6</v>
      </c>
      <c r="B5845" s="30">
        <v>6</v>
      </c>
      <c r="C5845" s="30">
        <v>0</v>
      </c>
      <c r="D5845" s="30">
        <v>-276</v>
      </c>
      <c r="E5845" s="30">
        <v>0</v>
      </c>
      <c r="F5845" s="30">
        <v>0</v>
      </c>
      <c r="H5845" s="30"/>
    </row>
    <row r="5846" spans="1:8" x14ac:dyDescent="0.2">
      <c r="A5846" s="30">
        <v>3</v>
      </c>
      <c r="B5846" s="30">
        <v>3</v>
      </c>
      <c r="C5846" s="30">
        <v>0</v>
      </c>
      <c r="D5846" s="30">
        <v>-138</v>
      </c>
      <c r="E5846" s="30">
        <v>0</v>
      </c>
      <c r="F5846" s="30">
        <v>0</v>
      </c>
      <c r="H5846" s="30"/>
    </row>
    <row r="5847" spans="1:8" x14ac:dyDescent="0.2">
      <c r="A5847" s="30">
        <v>9</v>
      </c>
      <c r="B5847" s="30">
        <v>13</v>
      </c>
      <c r="C5847" s="30">
        <v>4</v>
      </c>
      <c r="D5847" s="30">
        <v>-598</v>
      </c>
      <c r="E5847" s="30">
        <v>0</v>
      </c>
      <c r="F5847" s="30">
        <v>0</v>
      </c>
      <c r="H5847" s="30"/>
    </row>
    <row r="5848" spans="1:8" x14ac:dyDescent="0.2">
      <c r="A5848" s="30">
        <v>5</v>
      </c>
      <c r="B5848" s="30">
        <v>5</v>
      </c>
      <c r="C5848" s="30">
        <v>0</v>
      </c>
      <c r="D5848" s="30">
        <v>-230</v>
      </c>
      <c r="E5848" s="30">
        <v>0</v>
      </c>
      <c r="F5848" s="30">
        <v>0</v>
      </c>
      <c r="H5848" s="30"/>
    </row>
    <row r="5849" spans="1:8" x14ac:dyDescent="0.2">
      <c r="A5849" s="30">
        <v>9</v>
      </c>
      <c r="B5849" s="30">
        <v>9</v>
      </c>
      <c r="C5849" s="30">
        <v>0</v>
      </c>
      <c r="D5849" s="30">
        <v>-414</v>
      </c>
      <c r="E5849" s="30">
        <v>0</v>
      </c>
      <c r="F5849" s="30">
        <v>0</v>
      </c>
      <c r="H5849" s="30"/>
    </row>
    <row r="5850" spans="1:8" x14ac:dyDescent="0.2">
      <c r="A5850" s="30">
        <v>12</v>
      </c>
      <c r="B5850" s="30">
        <v>12</v>
      </c>
      <c r="C5850" s="30">
        <v>0</v>
      </c>
      <c r="D5850" s="30">
        <v>-552</v>
      </c>
      <c r="E5850" s="30">
        <v>0</v>
      </c>
      <c r="F5850" s="30">
        <v>0</v>
      </c>
      <c r="H5850" s="30"/>
    </row>
    <row r="5851" spans="1:8" x14ac:dyDescent="0.2">
      <c r="A5851" s="30">
        <v>1</v>
      </c>
      <c r="B5851" s="30">
        <v>1</v>
      </c>
      <c r="C5851" s="30">
        <v>0</v>
      </c>
      <c r="D5851" s="30">
        <v>-46</v>
      </c>
      <c r="E5851" s="30">
        <v>0</v>
      </c>
      <c r="F5851" s="30">
        <v>0</v>
      </c>
      <c r="H5851" s="30"/>
    </row>
    <row r="5852" spans="1:8" x14ac:dyDescent="0.2">
      <c r="A5852" s="30">
        <v>13</v>
      </c>
      <c r="B5852" s="30">
        <v>13</v>
      </c>
      <c r="C5852" s="30">
        <v>0</v>
      </c>
      <c r="D5852" s="30">
        <v>-598</v>
      </c>
      <c r="E5852" s="30">
        <v>0</v>
      </c>
      <c r="F5852" s="30">
        <v>0</v>
      </c>
      <c r="H5852" s="30"/>
    </row>
    <row r="5853" spans="1:8" x14ac:dyDescent="0.2">
      <c r="A5853" s="30">
        <v>0</v>
      </c>
      <c r="B5853" s="30">
        <v>7</v>
      </c>
      <c r="C5853" s="30">
        <v>7</v>
      </c>
      <c r="D5853" s="30">
        <v>-322</v>
      </c>
      <c r="E5853" s="30">
        <v>0</v>
      </c>
      <c r="F5853" s="30">
        <v>0</v>
      </c>
      <c r="H5853" s="30"/>
    </row>
    <row r="5854" spans="1:8" x14ac:dyDescent="0.2">
      <c r="A5854" s="30">
        <v>1</v>
      </c>
      <c r="B5854" s="30">
        <v>1</v>
      </c>
      <c r="C5854" s="30">
        <v>0</v>
      </c>
      <c r="D5854" s="30">
        <v>-46</v>
      </c>
      <c r="E5854" s="30">
        <v>0</v>
      </c>
      <c r="F5854" s="30">
        <v>0</v>
      </c>
      <c r="H5854" s="30"/>
    </row>
    <row r="5855" spans="1:8" x14ac:dyDescent="0.2">
      <c r="A5855" s="30">
        <v>0.5</v>
      </c>
      <c r="B5855" s="30">
        <v>3.5</v>
      </c>
      <c r="C5855" s="30">
        <v>3</v>
      </c>
      <c r="D5855" s="30">
        <v>-161</v>
      </c>
      <c r="E5855" s="30">
        <v>0</v>
      </c>
      <c r="F5855" s="30">
        <v>0</v>
      </c>
      <c r="H5855" s="30"/>
    </row>
    <row r="5856" spans="1:8" x14ac:dyDescent="0.2">
      <c r="A5856" s="30">
        <v>3</v>
      </c>
      <c r="B5856" s="30">
        <v>3</v>
      </c>
      <c r="C5856" s="30">
        <v>0</v>
      </c>
      <c r="D5856" s="30">
        <v>-138</v>
      </c>
      <c r="E5856" s="30">
        <v>0</v>
      </c>
      <c r="F5856" s="30">
        <v>0</v>
      </c>
      <c r="H5856" s="30"/>
    </row>
    <row r="5857" spans="1:8" x14ac:dyDescent="0.2">
      <c r="A5857" s="30">
        <v>0</v>
      </c>
      <c r="B5857" s="30">
        <v>3</v>
      </c>
      <c r="C5857" s="30">
        <v>3</v>
      </c>
      <c r="D5857" s="30">
        <v>-138</v>
      </c>
      <c r="E5857" s="30">
        <v>0</v>
      </c>
      <c r="F5857" s="30">
        <v>0</v>
      </c>
      <c r="H5857" s="30"/>
    </row>
    <row r="5858" spans="1:8" x14ac:dyDescent="0.2">
      <c r="A5858" s="30">
        <v>3</v>
      </c>
      <c r="B5858" s="30">
        <v>6</v>
      </c>
      <c r="C5858" s="30">
        <v>3</v>
      </c>
      <c r="D5858" s="30">
        <v>-276</v>
      </c>
      <c r="E5858" s="30">
        <v>0</v>
      </c>
      <c r="F5858" s="30">
        <v>0</v>
      </c>
      <c r="H5858" s="30"/>
    </row>
    <row r="5859" spans="1:8" x14ac:dyDescent="0.2">
      <c r="A5859" s="30">
        <v>1</v>
      </c>
      <c r="B5859" s="30">
        <v>1</v>
      </c>
      <c r="C5859" s="30">
        <v>0</v>
      </c>
      <c r="D5859" s="30">
        <v>-46</v>
      </c>
      <c r="E5859" s="30">
        <v>0</v>
      </c>
      <c r="F5859" s="30">
        <v>0</v>
      </c>
      <c r="H5859" s="30"/>
    </row>
    <row r="5860" spans="1:8" x14ac:dyDescent="0.2">
      <c r="A5860" s="30">
        <v>2</v>
      </c>
      <c r="B5860" s="30">
        <v>2</v>
      </c>
      <c r="C5860" s="30">
        <v>0</v>
      </c>
      <c r="D5860" s="30">
        <v>-92</v>
      </c>
      <c r="E5860" s="30">
        <v>0</v>
      </c>
      <c r="F5860" s="30">
        <v>0</v>
      </c>
      <c r="H5860" s="30"/>
    </row>
    <row r="5861" spans="1:8" x14ac:dyDescent="0.2">
      <c r="A5861" s="30">
        <v>5</v>
      </c>
      <c r="B5861" s="30">
        <v>5</v>
      </c>
      <c r="C5861" s="30">
        <v>0</v>
      </c>
      <c r="D5861" s="30">
        <v>-230</v>
      </c>
      <c r="E5861" s="30">
        <v>0</v>
      </c>
      <c r="F5861" s="30">
        <v>0</v>
      </c>
      <c r="H5861" s="30"/>
    </row>
    <row r="5862" spans="1:8" x14ac:dyDescent="0.2">
      <c r="A5862" s="30">
        <v>3</v>
      </c>
      <c r="B5862" s="30">
        <v>3</v>
      </c>
      <c r="C5862" s="30">
        <v>0</v>
      </c>
      <c r="D5862" s="30">
        <v>-138</v>
      </c>
      <c r="E5862" s="30">
        <v>0</v>
      </c>
      <c r="F5862" s="30">
        <v>0</v>
      </c>
      <c r="H5862" s="30"/>
    </row>
    <row r="5863" spans="1:8" x14ac:dyDescent="0.2">
      <c r="A5863" s="30">
        <v>8</v>
      </c>
      <c r="B5863" s="30">
        <v>8</v>
      </c>
      <c r="C5863" s="30">
        <v>0</v>
      </c>
      <c r="D5863" s="30">
        <v>-368</v>
      </c>
      <c r="E5863" s="30">
        <v>0</v>
      </c>
      <c r="F5863" s="30">
        <v>0</v>
      </c>
      <c r="H5863" s="30"/>
    </row>
    <row r="5864" spans="1:8" x14ac:dyDescent="0.2">
      <c r="A5864" s="30">
        <v>9.5</v>
      </c>
      <c r="B5864" s="30">
        <v>9.5</v>
      </c>
      <c r="C5864" s="30">
        <v>0</v>
      </c>
      <c r="D5864" s="30">
        <v>-437</v>
      </c>
      <c r="E5864" s="30">
        <v>0</v>
      </c>
      <c r="F5864" s="30">
        <v>0</v>
      </c>
      <c r="H5864" s="30"/>
    </row>
    <row r="5865" spans="1:8" x14ac:dyDescent="0.2">
      <c r="A5865" s="30">
        <v>1</v>
      </c>
      <c r="B5865" s="30">
        <v>1</v>
      </c>
      <c r="C5865" s="30">
        <v>0</v>
      </c>
      <c r="D5865" s="30">
        <v>-46</v>
      </c>
      <c r="E5865" s="30">
        <v>0</v>
      </c>
      <c r="F5865" s="30">
        <v>0</v>
      </c>
      <c r="H5865" s="30"/>
    </row>
    <row r="5866" spans="1:8" x14ac:dyDescent="0.2">
      <c r="A5866" s="30">
        <v>6</v>
      </c>
      <c r="B5866" s="30">
        <v>6</v>
      </c>
      <c r="C5866" s="30">
        <v>0</v>
      </c>
      <c r="D5866" s="30">
        <v>-276</v>
      </c>
      <c r="E5866" s="30">
        <v>0</v>
      </c>
      <c r="F5866" s="30">
        <v>0</v>
      </c>
      <c r="H5866" s="30"/>
    </row>
    <row r="5867" spans="1:8" x14ac:dyDescent="0.2">
      <c r="A5867" s="30">
        <v>3</v>
      </c>
      <c r="B5867" s="30">
        <v>3</v>
      </c>
      <c r="C5867" s="30">
        <v>0</v>
      </c>
      <c r="D5867" s="30">
        <v>-138</v>
      </c>
      <c r="E5867" s="30">
        <v>0</v>
      </c>
      <c r="F5867" s="30">
        <v>0</v>
      </c>
      <c r="H5867" s="30"/>
    </row>
    <row r="5868" spans="1:8" x14ac:dyDescent="0.2">
      <c r="A5868" s="30">
        <v>17</v>
      </c>
      <c r="B5868" s="30">
        <v>17</v>
      </c>
      <c r="C5868" s="30">
        <v>0</v>
      </c>
      <c r="D5868" s="30">
        <v>-782</v>
      </c>
      <c r="E5868" s="30">
        <v>0</v>
      </c>
      <c r="F5868" s="30">
        <v>0</v>
      </c>
      <c r="H5868" s="30"/>
    </row>
    <row r="5869" spans="1:8" x14ac:dyDescent="0.2">
      <c r="A5869" s="30">
        <v>9</v>
      </c>
      <c r="B5869" s="30">
        <v>9</v>
      </c>
      <c r="C5869" s="30">
        <v>0</v>
      </c>
      <c r="D5869" s="30">
        <v>-414</v>
      </c>
      <c r="E5869" s="30">
        <v>0</v>
      </c>
      <c r="F5869" s="30">
        <v>0</v>
      </c>
      <c r="H5869" s="30"/>
    </row>
    <row r="5870" spans="1:8" x14ac:dyDescent="0.2">
      <c r="A5870" s="30">
        <v>8</v>
      </c>
      <c r="B5870" s="30">
        <v>8</v>
      </c>
      <c r="C5870" s="30">
        <v>0</v>
      </c>
      <c r="D5870" s="30">
        <v>-368</v>
      </c>
      <c r="E5870" s="30">
        <v>0</v>
      </c>
      <c r="F5870" s="30">
        <v>0</v>
      </c>
      <c r="H5870" s="30"/>
    </row>
    <row r="5871" spans="1:8" x14ac:dyDescent="0.2">
      <c r="A5871" s="30">
        <v>9</v>
      </c>
      <c r="B5871" s="30">
        <v>9</v>
      </c>
      <c r="C5871" s="30">
        <v>0</v>
      </c>
      <c r="D5871" s="30">
        <v>-414</v>
      </c>
      <c r="E5871" s="30">
        <v>0</v>
      </c>
      <c r="F5871" s="30">
        <v>0</v>
      </c>
      <c r="H5871" s="30"/>
    </row>
    <row r="5872" spans="1:8" x14ac:dyDescent="0.2">
      <c r="A5872" s="30">
        <v>13</v>
      </c>
      <c r="B5872" s="30">
        <v>13</v>
      </c>
      <c r="C5872" s="30">
        <v>0</v>
      </c>
      <c r="D5872" s="30">
        <v>-598</v>
      </c>
      <c r="E5872" s="30">
        <v>0</v>
      </c>
      <c r="F5872" s="30">
        <v>0</v>
      </c>
      <c r="H5872" s="30"/>
    </row>
    <row r="5873" spans="1:8" x14ac:dyDescent="0.2">
      <c r="A5873" s="30">
        <v>1</v>
      </c>
      <c r="B5873" s="30">
        <v>1</v>
      </c>
      <c r="C5873" s="30">
        <v>0</v>
      </c>
      <c r="D5873" s="30">
        <v>-46</v>
      </c>
      <c r="E5873" s="30">
        <v>0</v>
      </c>
      <c r="F5873" s="30">
        <v>0</v>
      </c>
      <c r="H5873" s="30"/>
    </row>
    <row r="5874" spans="1:8" x14ac:dyDescent="0.2">
      <c r="A5874" s="30">
        <v>9</v>
      </c>
      <c r="B5874" s="30">
        <v>9</v>
      </c>
      <c r="C5874" s="30">
        <v>0</v>
      </c>
      <c r="D5874" s="30">
        <v>-414</v>
      </c>
      <c r="E5874" s="30">
        <v>0</v>
      </c>
      <c r="F5874" s="30">
        <v>0</v>
      </c>
      <c r="H5874" s="30"/>
    </row>
    <row r="5875" spans="1:8" x14ac:dyDescent="0.2">
      <c r="A5875" s="30">
        <v>3</v>
      </c>
      <c r="B5875" s="30">
        <v>3</v>
      </c>
      <c r="C5875" s="30">
        <v>0</v>
      </c>
      <c r="D5875" s="30">
        <v>-138</v>
      </c>
      <c r="E5875" s="30">
        <v>0</v>
      </c>
      <c r="F5875" s="30">
        <v>0</v>
      </c>
      <c r="H5875" s="30"/>
    </row>
    <row r="5876" spans="1:8" x14ac:dyDescent="0.2">
      <c r="A5876" s="30">
        <v>1</v>
      </c>
      <c r="B5876" s="30">
        <v>4</v>
      </c>
      <c r="C5876" s="30">
        <v>3</v>
      </c>
      <c r="D5876" s="30">
        <v>-184</v>
      </c>
      <c r="E5876" s="30">
        <v>0</v>
      </c>
      <c r="F5876" s="30">
        <v>0</v>
      </c>
      <c r="H5876" s="30"/>
    </row>
    <row r="5877" spans="1:8" x14ac:dyDescent="0.2">
      <c r="A5877" s="30">
        <v>4</v>
      </c>
      <c r="B5877" s="30">
        <v>4</v>
      </c>
      <c r="C5877" s="30">
        <v>0</v>
      </c>
      <c r="D5877" s="30">
        <v>-184</v>
      </c>
      <c r="E5877" s="30">
        <v>0</v>
      </c>
      <c r="F5877" s="30">
        <v>0</v>
      </c>
      <c r="H5877" s="30"/>
    </row>
    <row r="5878" spans="1:8" x14ac:dyDescent="0.2">
      <c r="A5878" s="30">
        <v>5</v>
      </c>
      <c r="B5878" s="30">
        <v>5</v>
      </c>
      <c r="C5878" s="30">
        <v>0</v>
      </c>
      <c r="D5878" s="30">
        <v>-230</v>
      </c>
      <c r="E5878" s="30">
        <v>0</v>
      </c>
      <c r="F5878" s="30">
        <v>0</v>
      </c>
      <c r="H5878" s="30"/>
    </row>
    <row r="5879" spans="1:8" x14ac:dyDescent="0.2">
      <c r="A5879" s="30">
        <v>8</v>
      </c>
      <c r="B5879" s="30">
        <v>8</v>
      </c>
      <c r="C5879" s="30">
        <v>0</v>
      </c>
      <c r="D5879" s="30">
        <v>-368</v>
      </c>
      <c r="E5879" s="30">
        <v>0</v>
      </c>
      <c r="F5879" s="30">
        <v>0</v>
      </c>
      <c r="H5879" s="30"/>
    </row>
    <row r="5880" spans="1:8" x14ac:dyDescent="0.2">
      <c r="A5880" s="30">
        <v>12</v>
      </c>
      <c r="B5880" s="30">
        <v>12</v>
      </c>
      <c r="C5880" s="30">
        <v>0</v>
      </c>
      <c r="D5880" s="30">
        <v>-552</v>
      </c>
      <c r="E5880" s="30">
        <v>0</v>
      </c>
      <c r="F5880" s="30">
        <v>0</v>
      </c>
      <c r="H5880" s="30"/>
    </row>
    <row r="5881" spans="1:8" x14ac:dyDescent="0.2">
      <c r="A5881" s="30">
        <v>18</v>
      </c>
      <c r="B5881" s="30">
        <v>18</v>
      </c>
      <c r="C5881" s="30">
        <v>0</v>
      </c>
      <c r="D5881" s="30">
        <v>-828</v>
      </c>
      <c r="E5881" s="30">
        <v>0</v>
      </c>
      <c r="F5881" s="30">
        <v>0</v>
      </c>
      <c r="H5881" s="30"/>
    </row>
    <row r="5882" spans="1:8" x14ac:dyDescent="0.2">
      <c r="A5882" s="30">
        <v>8</v>
      </c>
      <c r="B5882" s="30">
        <v>8</v>
      </c>
      <c r="C5882" s="30">
        <v>0</v>
      </c>
      <c r="D5882" s="30">
        <v>-368</v>
      </c>
      <c r="E5882" s="30">
        <v>0</v>
      </c>
      <c r="F5882" s="30">
        <v>0</v>
      </c>
      <c r="H5882" s="30"/>
    </row>
    <row r="5883" spans="1:8" x14ac:dyDescent="0.2">
      <c r="A5883" s="30">
        <v>3</v>
      </c>
      <c r="B5883" s="30">
        <v>3</v>
      </c>
      <c r="C5883" s="30">
        <v>0</v>
      </c>
      <c r="D5883" s="30">
        <v>-138</v>
      </c>
      <c r="E5883" s="30">
        <v>0</v>
      </c>
      <c r="F5883" s="30">
        <v>0</v>
      </c>
      <c r="H5883" s="30"/>
    </row>
    <row r="5884" spans="1:8" x14ac:dyDescent="0.2">
      <c r="A5884" s="30">
        <v>3</v>
      </c>
      <c r="B5884" s="30">
        <v>3</v>
      </c>
      <c r="C5884" s="30">
        <v>0</v>
      </c>
      <c r="D5884" s="30">
        <v>-138</v>
      </c>
      <c r="E5884" s="30">
        <v>0</v>
      </c>
      <c r="F5884" s="30">
        <v>0</v>
      </c>
      <c r="H5884" s="30"/>
    </row>
    <row r="5885" spans="1:8" x14ac:dyDescent="0.2">
      <c r="A5885" s="30">
        <v>3</v>
      </c>
      <c r="B5885" s="30">
        <v>3</v>
      </c>
      <c r="C5885" s="30">
        <v>0</v>
      </c>
      <c r="D5885" s="30">
        <v>-138</v>
      </c>
      <c r="E5885" s="30">
        <v>0</v>
      </c>
      <c r="F5885" s="30">
        <v>0</v>
      </c>
      <c r="H5885" s="30"/>
    </row>
    <row r="5886" spans="1:8" x14ac:dyDescent="0.2">
      <c r="A5886" s="30">
        <v>9</v>
      </c>
      <c r="B5886" s="30">
        <v>9</v>
      </c>
      <c r="C5886" s="30">
        <v>0</v>
      </c>
      <c r="D5886" s="30">
        <v>-414</v>
      </c>
      <c r="E5886" s="30">
        <v>0</v>
      </c>
      <c r="F5886" s="30">
        <v>0</v>
      </c>
      <c r="H5886" s="30"/>
    </row>
    <row r="5887" spans="1:8" x14ac:dyDescent="0.2">
      <c r="A5887" s="30">
        <v>16</v>
      </c>
      <c r="B5887" s="30">
        <v>16</v>
      </c>
      <c r="C5887" s="30">
        <v>0</v>
      </c>
      <c r="D5887" s="30">
        <v>-736</v>
      </c>
      <c r="E5887" s="30">
        <v>0</v>
      </c>
      <c r="F5887" s="30">
        <v>0</v>
      </c>
      <c r="H5887" s="30"/>
    </row>
    <row r="5888" spans="1:8" x14ac:dyDescent="0.2">
      <c r="A5888" s="30">
        <v>6</v>
      </c>
      <c r="B5888" s="30">
        <v>6</v>
      </c>
      <c r="C5888" s="30">
        <v>0</v>
      </c>
      <c r="D5888" s="30">
        <v>-276</v>
      </c>
      <c r="E5888" s="30">
        <v>0</v>
      </c>
      <c r="F5888" s="30">
        <v>0</v>
      </c>
      <c r="H5888" s="30"/>
    </row>
    <row r="5889" spans="1:8" x14ac:dyDescent="0.2">
      <c r="A5889" s="30">
        <v>13</v>
      </c>
      <c r="B5889" s="30">
        <v>13</v>
      </c>
      <c r="C5889" s="30">
        <v>0</v>
      </c>
      <c r="D5889" s="30">
        <v>-598</v>
      </c>
      <c r="E5889" s="30">
        <v>0</v>
      </c>
      <c r="F5889" s="30">
        <v>0</v>
      </c>
      <c r="H5889" s="30"/>
    </row>
    <row r="5890" spans="1:8" x14ac:dyDescent="0.2">
      <c r="A5890" s="30">
        <v>10</v>
      </c>
      <c r="B5890" s="30">
        <v>10</v>
      </c>
      <c r="C5890" s="30">
        <v>0</v>
      </c>
      <c r="D5890" s="30">
        <v>-460</v>
      </c>
      <c r="E5890" s="30">
        <v>0</v>
      </c>
      <c r="F5890" s="30">
        <v>0</v>
      </c>
      <c r="H5890" s="30"/>
    </row>
    <row r="5891" spans="1:8" x14ac:dyDescent="0.2">
      <c r="A5891" s="30">
        <v>3</v>
      </c>
      <c r="B5891" s="30">
        <v>3</v>
      </c>
      <c r="C5891" s="30">
        <v>0</v>
      </c>
      <c r="D5891" s="30">
        <v>-138</v>
      </c>
      <c r="E5891" s="30">
        <v>0</v>
      </c>
      <c r="F5891" s="30">
        <v>0</v>
      </c>
      <c r="H5891" s="30"/>
    </row>
    <row r="5892" spans="1:8" x14ac:dyDescent="0.2">
      <c r="A5892" s="30">
        <v>8</v>
      </c>
      <c r="B5892" s="30">
        <v>8</v>
      </c>
      <c r="C5892" s="30">
        <v>0</v>
      </c>
      <c r="D5892" s="30">
        <v>-368</v>
      </c>
      <c r="E5892" s="30">
        <v>0</v>
      </c>
      <c r="F5892" s="30">
        <v>0</v>
      </c>
      <c r="H5892" s="30"/>
    </row>
    <row r="5893" spans="1:8" x14ac:dyDescent="0.2">
      <c r="A5893" s="30">
        <v>3</v>
      </c>
      <c r="B5893" s="30">
        <v>3</v>
      </c>
      <c r="C5893" s="30">
        <v>0</v>
      </c>
      <c r="D5893" s="30">
        <v>-138</v>
      </c>
      <c r="E5893" s="30">
        <v>0</v>
      </c>
      <c r="F5893" s="30">
        <v>0</v>
      </c>
      <c r="H5893" s="30"/>
    </row>
    <row r="5894" spans="1:8" x14ac:dyDescent="0.2">
      <c r="A5894" s="30">
        <v>2</v>
      </c>
      <c r="B5894" s="30">
        <v>2</v>
      </c>
      <c r="C5894" s="30">
        <v>0</v>
      </c>
      <c r="D5894" s="30">
        <v>-92</v>
      </c>
      <c r="E5894" s="30">
        <v>0</v>
      </c>
      <c r="F5894" s="30">
        <v>0</v>
      </c>
      <c r="H5894" s="30"/>
    </row>
    <row r="5895" spans="1:8" x14ac:dyDescent="0.2">
      <c r="A5895" s="30">
        <v>18</v>
      </c>
      <c r="B5895" s="30">
        <v>18</v>
      </c>
      <c r="C5895" s="30">
        <v>0</v>
      </c>
      <c r="D5895" s="30">
        <v>-828</v>
      </c>
      <c r="E5895" s="30">
        <v>0</v>
      </c>
      <c r="F5895" s="30">
        <v>0</v>
      </c>
      <c r="H5895" s="30"/>
    </row>
    <row r="5896" spans="1:8" x14ac:dyDescent="0.2">
      <c r="A5896" s="30">
        <v>4</v>
      </c>
      <c r="B5896" s="30">
        <v>4</v>
      </c>
      <c r="C5896" s="30">
        <v>0</v>
      </c>
      <c r="D5896" s="30">
        <v>-184</v>
      </c>
      <c r="E5896" s="30">
        <v>0</v>
      </c>
      <c r="F5896" s="30">
        <v>0</v>
      </c>
      <c r="H5896" s="30"/>
    </row>
    <row r="5897" spans="1:8" x14ac:dyDescent="0.2">
      <c r="A5897" s="30">
        <v>6</v>
      </c>
      <c r="B5897" s="30">
        <v>6</v>
      </c>
      <c r="C5897" s="30">
        <v>0</v>
      </c>
      <c r="D5897" s="30">
        <v>-276</v>
      </c>
      <c r="E5897" s="30">
        <v>0</v>
      </c>
      <c r="F5897" s="30">
        <v>0</v>
      </c>
      <c r="H5897" s="30"/>
    </row>
    <row r="5898" spans="1:8" x14ac:dyDescent="0.2">
      <c r="A5898" s="30">
        <v>8</v>
      </c>
      <c r="B5898" s="30">
        <v>8</v>
      </c>
      <c r="C5898" s="30">
        <v>0</v>
      </c>
      <c r="D5898" s="30">
        <v>-368</v>
      </c>
      <c r="E5898" s="30">
        <v>0</v>
      </c>
      <c r="F5898" s="30">
        <v>0</v>
      </c>
      <c r="H5898" s="30"/>
    </row>
    <row r="5899" spans="1:8" x14ac:dyDescent="0.2">
      <c r="A5899" s="30">
        <v>1</v>
      </c>
      <c r="B5899" s="30">
        <v>1</v>
      </c>
      <c r="C5899" s="30">
        <v>0</v>
      </c>
      <c r="D5899" s="30">
        <v>-46</v>
      </c>
      <c r="E5899" s="30">
        <v>0</v>
      </c>
      <c r="F5899" s="30">
        <v>0</v>
      </c>
      <c r="H5899" s="30"/>
    </row>
    <row r="5900" spans="1:8" x14ac:dyDescent="0.2">
      <c r="A5900" s="30">
        <v>7</v>
      </c>
      <c r="B5900" s="30">
        <v>12</v>
      </c>
      <c r="C5900" s="30">
        <v>5</v>
      </c>
      <c r="D5900" s="30">
        <v>-552</v>
      </c>
      <c r="E5900" s="30">
        <v>0</v>
      </c>
      <c r="F5900" s="30">
        <v>0</v>
      </c>
      <c r="H5900" s="30"/>
    </row>
    <row r="5901" spans="1:8" x14ac:dyDescent="0.2">
      <c r="A5901" s="30">
        <v>12</v>
      </c>
      <c r="B5901" s="30">
        <v>12</v>
      </c>
      <c r="C5901" s="30">
        <v>0</v>
      </c>
      <c r="D5901" s="30">
        <v>-552</v>
      </c>
      <c r="E5901" s="30">
        <v>0</v>
      </c>
      <c r="F5901" s="30">
        <v>0</v>
      </c>
      <c r="H5901" s="30"/>
    </row>
    <row r="5902" spans="1:8" x14ac:dyDescent="0.2">
      <c r="A5902" s="30">
        <v>1</v>
      </c>
      <c r="B5902" s="30">
        <v>1</v>
      </c>
      <c r="C5902" s="30">
        <v>0</v>
      </c>
      <c r="D5902" s="30">
        <v>-46</v>
      </c>
      <c r="E5902" s="30">
        <v>0</v>
      </c>
      <c r="F5902" s="30">
        <v>0</v>
      </c>
      <c r="H5902" s="30"/>
    </row>
    <row r="5903" spans="1:8" x14ac:dyDescent="0.2">
      <c r="A5903" s="30">
        <v>14</v>
      </c>
      <c r="B5903" s="30">
        <v>14</v>
      </c>
      <c r="C5903" s="30">
        <v>0</v>
      </c>
      <c r="D5903" s="30">
        <v>-644</v>
      </c>
      <c r="E5903" s="30">
        <v>0</v>
      </c>
      <c r="F5903" s="30">
        <v>0</v>
      </c>
      <c r="H5903" s="30"/>
    </row>
    <row r="5904" spans="1:8" x14ac:dyDescent="0.2">
      <c r="A5904" s="30">
        <v>9</v>
      </c>
      <c r="B5904" s="30">
        <v>9</v>
      </c>
      <c r="C5904" s="30">
        <v>0</v>
      </c>
      <c r="D5904" s="30">
        <v>-414</v>
      </c>
      <c r="E5904" s="30">
        <v>0</v>
      </c>
      <c r="F5904" s="30">
        <v>0</v>
      </c>
      <c r="H5904" s="30"/>
    </row>
    <row r="5905" spans="1:8" x14ac:dyDescent="0.2">
      <c r="A5905" s="30">
        <v>4</v>
      </c>
      <c r="B5905" s="30">
        <v>5</v>
      </c>
      <c r="C5905" s="30">
        <v>1</v>
      </c>
      <c r="D5905" s="30">
        <v>-230</v>
      </c>
      <c r="E5905" s="30">
        <v>0</v>
      </c>
      <c r="F5905" s="30">
        <v>0</v>
      </c>
      <c r="H5905" s="30"/>
    </row>
    <row r="5906" spans="1:8" x14ac:dyDescent="0.2">
      <c r="A5906" s="30">
        <v>1</v>
      </c>
      <c r="B5906" s="30">
        <v>1</v>
      </c>
      <c r="C5906" s="30">
        <v>0</v>
      </c>
      <c r="D5906" s="30">
        <v>-46</v>
      </c>
      <c r="E5906" s="30">
        <v>0</v>
      </c>
      <c r="F5906" s="30">
        <v>0</v>
      </c>
      <c r="H5906" s="30"/>
    </row>
    <row r="5907" spans="1:8" x14ac:dyDescent="0.2">
      <c r="A5907" s="30">
        <v>6</v>
      </c>
      <c r="B5907" s="30">
        <v>6</v>
      </c>
      <c r="C5907" s="30">
        <v>0</v>
      </c>
      <c r="D5907" s="30">
        <v>-276</v>
      </c>
      <c r="E5907" s="30">
        <v>0</v>
      </c>
      <c r="F5907" s="30">
        <v>0</v>
      </c>
      <c r="H5907" s="30"/>
    </row>
    <row r="5908" spans="1:8" x14ac:dyDescent="0.2">
      <c r="A5908" s="30">
        <v>4</v>
      </c>
      <c r="B5908" s="30">
        <v>4</v>
      </c>
      <c r="C5908" s="30">
        <v>0</v>
      </c>
      <c r="D5908" s="30">
        <v>-184</v>
      </c>
      <c r="E5908" s="30">
        <v>0</v>
      </c>
      <c r="F5908" s="30">
        <v>0</v>
      </c>
      <c r="H5908" s="30"/>
    </row>
    <row r="5909" spans="1:8" x14ac:dyDescent="0.2">
      <c r="A5909" s="30">
        <v>3</v>
      </c>
      <c r="B5909" s="30">
        <v>3</v>
      </c>
      <c r="C5909" s="30">
        <v>0</v>
      </c>
      <c r="D5909" s="30">
        <v>-138</v>
      </c>
      <c r="E5909" s="30">
        <v>0</v>
      </c>
      <c r="F5909" s="30">
        <v>0</v>
      </c>
      <c r="H5909" s="30"/>
    </row>
    <row r="5910" spans="1:8" x14ac:dyDescent="0.2">
      <c r="A5910" s="30">
        <v>2.5</v>
      </c>
      <c r="B5910" s="30">
        <v>2.5</v>
      </c>
      <c r="C5910" s="30">
        <v>0</v>
      </c>
      <c r="D5910" s="30">
        <v>-115</v>
      </c>
      <c r="E5910" s="30">
        <v>0</v>
      </c>
      <c r="F5910" s="30">
        <v>0</v>
      </c>
      <c r="H5910" s="30"/>
    </row>
    <row r="5911" spans="1:8" x14ac:dyDescent="0.2">
      <c r="A5911" s="30">
        <v>3</v>
      </c>
      <c r="B5911" s="30">
        <v>3</v>
      </c>
      <c r="C5911" s="30">
        <v>0</v>
      </c>
      <c r="D5911" s="30">
        <v>-138</v>
      </c>
      <c r="E5911" s="30">
        <v>0</v>
      </c>
      <c r="F5911" s="30">
        <v>0</v>
      </c>
      <c r="H5911" s="30"/>
    </row>
    <row r="5912" spans="1:8" x14ac:dyDescent="0.2">
      <c r="A5912" s="30">
        <v>15</v>
      </c>
      <c r="B5912" s="30">
        <v>15</v>
      </c>
      <c r="C5912" s="30">
        <v>0</v>
      </c>
      <c r="D5912" s="30">
        <v>-690</v>
      </c>
      <c r="E5912" s="30">
        <v>0</v>
      </c>
      <c r="F5912" s="30">
        <v>0</v>
      </c>
      <c r="H5912" s="30"/>
    </row>
    <row r="5913" spans="1:8" x14ac:dyDescent="0.2">
      <c r="A5913" s="30">
        <v>3</v>
      </c>
      <c r="B5913" s="30">
        <v>3</v>
      </c>
      <c r="C5913" s="30">
        <v>0</v>
      </c>
      <c r="D5913" s="30">
        <v>-138</v>
      </c>
      <c r="E5913" s="30">
        <v>0</v>
      </c>
      <c r="F5913" s="30">
        <v>0</v>
      </c>
      <c r="H5913" s="30"/>
    </row>
    <row r="5914" spans="1:8" x14ac:dyDescent="0.2">
      <c r="A5914" s="30">
        <v>1</v>
      </c>
      <c r="B5914" s="30">
        <v>1</v>
      </c>
      <c r="C5914" s="30">
        <v>0</v>
      </c>
      <c r="D5914" s="30">
        <v>-46</v>
      </c>
      <c r="E5914" s="30">
        <v>0</v>
      </c>
      <c r="F5914" s="30">
        <v>0</v>
      </c>
      <c r="H5914" s="30"/>
    </row>
    <row r="5915" spans="1:8" x14ac:dyDescent="0.2">
      <c r="A5915" s="30">
        <v>4</v>
      </c>
      <c r="B5915" s="30">
        <v>4</v>
      </c>
      <c r="C5915" s="30">
        <v>0</v>
      </c>
      <c r="D5915" s="30">
        <v>-184</v>
      </c>
      <c r="E5915" s="30">
        <v>0</v>
      </c>
      <c r="F5915" s="30">
        <v>0</v>
      </c>
      <c r="H5915" s="30"/>
    </row>
    <row r="5916" spans="1:8" x14ac:dyDescent="0.2">
      <c r="A5916" s="30">
        <v>4</v>
      </c>
      <c r="B5916" s="30">
        <v>7</v>
      </c>
      <c r="C5916" s="30">
        <v>3</v>
      </c>
      <c r="D5916" s="30">
        <v>-322</v>
      </c>
      <c r="E5916" s="30">
        <v>0</v>
      </c>
      <c r="F5916" s="30">
        <v>0</v>
      </c>
      <c r="H5916" s="30"/>
    </row>
    <row r="5917" spans="1:8" x14ac:dyDescent="0.2">
      <c r="A5917" s="30">
        <v>20</v>
      </c>
      <c r="B5917" s="30">
        <v>20</v>
      </c>
      <c r="C5917" s="30">
        <v>0</v>
      </c>
      <c r="D5917" s="30">
        <v>-920</v>
      </c>
      <c r="E5917" s="30">
        <v>0</v>
      </c>
      <c r="F5917" s="30">
        <v>0</v>
      </c>
      <c r="H5917" s="30"/>
    </row>
    <row r="5918" spans="1:8" x14ac:dyDescent="0.2">
      <c r="A5918" s="30">
        <v>3</v>
      </c>
      <c r="B5918" s="30">
        <v>3</v>
      </c>
      <c r="C5918" s="30">
        <v>0</v>
      </c>
      <c r="D5918" s="30">
        <v>-138</v>
      </c>
      <c r="E5918" s="30">
        <v>0</v>
      </c>
      <c r="F5918" s="30">
        <v>0</v>
      </c>
      <c r="H5918" s="30"/>
    </row>
    <row r="5919" spans="1:8" x14ac:dyDescent="0.2">
      <c r="A5919" s="30">
        <v>13</v>
      </c>
      <c r="B5919" s="30">
        <v>13</v>
      </c>
      <c r="C5919" s="30">
        <v>0</v>
      </c>
      <c r="D5919" s="30">
        <v>-598</v>
      </c>
      <c r="E5919" s="30">
        <v>598</v>
      </c>
      <c r="F5919" s="30">
        <v>0</v>
      </c>
      <c r="H5919" s="30"/>
    </row>
    <row r="5920" spans="1:8" x14ac:dyDescent="0.2">
      <c r="A5920" s="30">
        <v>7</v>
      </c>
      <c r="B5920" s="30">
        <v>7</v>
      </c>
      <c r="C5920" s="30">
        <v>0</v>
      </c>
      <c r="D5920" s="30">
        <v>-322</v>
      </c>
      <c r="E5920" s="30">
        <v>0</v>
      </c>
      <c r="F5920" s="30">
        <v>0</v>
      </c>
      <c r="H5920" s="30"/>
    </row>
    <row r="5921" spans="1:8" x14ac:dyDescent="0.2">
      <c r="A5921" s="30">
        <v>0</v>
      </c>
      <c r="B5921" s="30">
        <v>3</v>
      </c>
      <c r="C5921" s="30">
        <v>3</v>
      </c>
      <c r="D5921" s="30">
        <v>-138</v>
      </c>
      <c r="E5921" s="30">
        <v>0</v>
      </c>
      <c r="F5921" s="30">
        <v>0</v>
      </c>
      <c r="H5921" s="30"/>
    </row>
    <row r="5922" spans="1:8" x14ac:dyDescent="0.2">
      <c r="A5922" s="30">
        <v>4</v>
      </c>
      <c r="B5922" s="30">
        <v>4</v>
      </c>
      <c r="C5922" s="30">
        <v>0</v>
      </c>
      <c r="D5922" s="30">
        <v>-184</v>
      </c>
      <c r="E5922" s="30">
        <v>0</v>
      </c>
      <c r="F5922" s="30">
        <v>0</v>
      </c>
      <c r="H5922" s="30"/>
    </row>
    <row r="5923" spans="1:8" x14ac:dyDescent="0.2">
      <c r="A5923" s="30">
        <v>9</v>
      </c>
      <c r="B5923" s="30">
        <v>9</v>
      </c>
      <c r="C5923" s="30">
        <v>0</v>
      </c>
      <c r="D5923" s="30">
        <v>-414</v>
      </c>
      <c r="E5923" s="30">
        <v>0</v>
      </c>
      <c r="F5923" s="30">
        <v>0</v>
      </c>
      <c r="H5923" s="30"/>
    </row>
    <row r="5924" spans="1:8" x14ac:dyDescent="0.2">
      <c r="A5924" s="30">
        <v>1</v>
      </c>
      <c r="B5924" s="30">
        <v>1</v>
      </c>
      <c r="C5924" s="30">
        <v>0</v>
      </c>
      <c r="D5924" s="30">
        <v>-46</v>
      </c>
      <c r="E5924" s="30">
        <v>0</v>
      </c>
      <c r="F5924" s="30">
        <v>0</v>
      </c>
      <c r="H5924" s="30"/>
    </row>
    <row r="5925" spans="1:8" x14ac:dyDescent="0.2">
      <c r="A5925" s="30">
        <v>7</v>
      </c>
      <c r="B5925" s="30">
        <v>10</v>
      </c>
      <c r="C5925" s="30">
        <v>3</v>
      </c>
      <c r="D5925" s="30">
        <v>-460</v>
      </c>
      <c r="E5925" s="30">
        <v>0</v>
      </c>
      <c r="F5925" s="30">
        <v>0</v>
      </c>
      <c r="H5925" s="30"/>
    </row>
    <row r="5926" spans="1:8" x14ac:dyDescent="0.2">
      <c r="A5926" s="30">
        <v>16</v>
      </c>
      <c r="B5926" s="30">
        <v>16</v>
      </c>
      <c r="C5926" s="30">
        <v>0</v>
      </c>
      <c r="D5926" s="30">
        <v>-736</v>
      </c>
      <c r="E5926" s="30">
        <v>0</v>
      </c>
      <c r="F5926" s="30">
        <v>0</v>
      </c>
      <c r="H5926" s="30"/>
    </row>
    <row r="5927" spans="1:8" x14ac:dyDescent="0.2">
      <c r="A5927" s="30">
        <v>12</v>
      </c>
      <c r="B5927" s="30">
        <v>12</v>
      </c>
      <c r="C5927" s="30">
        <v>0</v>
      </c>
      <c r="D5927" s="30">
        <v>-552</v>
      </c>
      <c r="E5927" s="30">
        <v>0</v>
      </c>
      <c r="F5927" s="30">
        <v>0</v>
      </c>
      <c r="H5927" s="30"/>
    </row>
    <row r="5928" spans="1:8" x14ac:dyDescent="0.2">
      <c r="A5928" s="30">
        <v>1</v>
      </c>
      <c r="B5928" s="30">
        <v>1</v>
      </c>
      <c r="C5928" s="30">
        <v>0</v>
      </c>
      <c r="D5928" s="30">
        <v>-46</v>
      </c>
      <c r="E5928" s="30">
        <v>0</v>
      </c>
      <c r="F5928" s="30">
        <v>0</v>
      </c>
      <c r="H5928" s="30"/>
    </row>
    <row r="5929" spans="1:8" x14ac:dyDescent="0.2">
      <c r="A5929" s="30">
        <v>6</v>
      </c>
      <c r="B5929" s="30">
        <v>6</v>
      </c>
      <c r="C5929" s="30">
        <v>0</v>
      </c>
      <c r="D5929" s="30">
        <v>-276</v>
      </c>
      <c r="E5929" s="30">
        <v>0</v>
      </c>
      <c r="F5929" s="30">
        <v>0</v>
      </c>
      <c r="H5929" s="30"/>
    </row>
    <row r="5930" spans="1:8" x14ac:dyDescent="0.2">
      <c r="A5930" s="30">
        <v>13</v>
      </c>
      <c r="B5930" s="30">
        <v>13</v>
      </c>
      <c r="C5930" s="30">
        <v>0</v>
      </c>
      <c r="D5930" s="30">
        <v>-598</v>
      </c>
      <c r="E5930" s="30">
        <v>0</v>
      </c>
      <c r="F5930" s="30">
        <v>0</v>
      </c>
      <c r="H5930" s="30"/>
    </row>
    <row r="5931" spans="1:8" x14ac:dyDescent="0.2">
      <c r="A5931" s="30">
        <v>24</v>
      </c>
      <c r="B5931" s="30">
        <v>24</v>
      </c>
      <c r="C5931" s="30">
        <v>0</v>
      </c>
      <c r="D5931" s="30">
        <v>-1104</v>
      </c>
      <c r="E5931" s="30">
        <v>0</v>
      </c>
      <c r="F5931" s="30">
        <v>0</v>
      </c>
      <c r="H5931" s="30"/>
    </row>
    <row r="5932" spans="1:8" x14ac:dyDescent="0.2">
      <c r="A5932" s="30">
        <v>3</v>
      </c>
      <c r="B5932" s="30">
        <v>3</v>
      </c>
      <c r="C5932" s="30">
        <v>0</v>
      </c>
      <c r="D5932" s="30">
        <v>-138</v>
      </c>
      <c r="E5932" s="30">
        <v>0</v>
      </c>
      <c r="F5932" s="30">
        <v>0</v>
      </c>
      <c r="H5932" s="30"/>
    </row>
    <row r="5933" spans="1:8" x14ac:dyDescent="0.2">
      <c r="A5933" s="30">
        <v>0.5</v>
      </c>
      <c r="B5933" s="30">
        <v>0.5</v>
      </c>
      <c r="C5933" s="30">
        <v>0</v>
      </c>
      <c r="D5933" s="30">
        <v>-23</v>
      </c>
      <c r="E5933" s="30">
        <v>0</v>
      </c>
      <c r="F5933" s="30">
        <v>0</v>
      </c>
      <c r="H5933" s="30"/>
    </row>
    <row r="5934" spans="1:8" x14ac:dyDescent="0.2">
      <c r="A5934" s="30">
        <v>3</v>
      </c>
      <c r="B5934" s="30">
        <v>3</v>
      </c>
      <c r="C5934" s="30">
        <v>0</v>
      </c>
      <c r="D5934" s="30">
        <v>-138</v>
      </c>
      <c r="E5934" s="30">
        <v>0</v>
      </c>
      <c r="F5934" s="30">
        <v>0</v>
      </c>
      <c r="H5934" s="30"/>
    </row>
    <row r="5935" spans="1:8" x14ac:dyDescent="0.2">
      <c r="A5935" s="30">
        <v>1</v>
      </c>
      <c r="B5935" s="30">
        <v>1</v>
      </c>
      <c r="C5935" s="30">
        <v>0</v>
      </c>
      <c r="D5935" s="30">
        <v>-46</v>
      </c>
      <c r="E5935" s="30">
        <v>0</v>
      </c>
      <c r="F5935" s="30">
        <v>0</v>
      </c>
      <c r="H5935" s="30"/>
    </row>
    <row r="5936" spans="1:8" x14ac:dyDescent="0.2">
      <c r="A5936" s="30">
        <v>3</v>
      </c>
      <c r="B5936" s="30">
        <v>3</v>
      </c>
      <c r="C5936" s="30">
        <v>0</v>
      </c>
      <c r="D5936" s="30">
        <v>-138</v>
      </c>
      <c r="E5936" s="30">
        <v>0</v>
      </c>
      <c r="F5936" s="30">
        <v>0</v>
      </c>
      <c r="H5936" s="30"/>
    </row>
    <row r="5937" spans="1:8" x14ac:dyDescent="0.2">
      <c r="A5937" s="30">
        <v>3</v>
      </c>
      <c r="B5937" s="30">
        <v>3</v>
      </c>
      <c r="C5937" s="30">
        <v>0</v>
      </c>
      <c r="D5937" s="30">
        <v>-138</v>
      </c>
      <c r="E5937" s="30">
        <v>0</v>
      </c>
      <c r="F5937" s="30">
        <v>0</v>
      </c>
      <c r="H5937" s="30"/>
    </row>
    <row r="5938" spans="1:8" x14ac:dyDescent="0.2">
      <c r="A5938" s="30">
        <v>8</v>
      </c>
      <c r="B5938" s="30">
        <v>8</v>
      </c>
      <c r="C5938" s="30">
        <v>0</v>
      </c>
      <c r="D5938" s="30">
        <v>-368</v>
      </c>
      <c r="E5938" s="30">
        <v>0</v>
      </c>
      <c r="F5938" s="30">
        <v>0</v>
      </c>
      <c r="H5938" s="30"/>
    </row>
    <row r="5939" spans="1:8" x14ac:dyDescent="0.2">
      <c r="A5939" s="30">
        <v>2</v>
      </c>
      <c r="B5939" s="30">
        <v>2</v>
      </c>
      <c r="C5939" s="30">
        <v>0</v>
      </c>
      <c r="D5939" s="30">
        <v>-92</v>
      </c>
      <c r="E5939" s="30">
        <v>0</v>
      </c>
      <c r="F5939" s="30">
        <v>0</v>
      </c>
      <c r="H5939" s="30"/>
    </row>
    <row r="5940" spans="1:8" x14ac:dyDescent="0.2">
      <c r="A5940" s="30">
        <v>3</v>
      </c>
      <c r="B5940" s="30">
        <v>3</v>
      </c>
      <c r="C5940" s="30">
        <v>0</v>
      </c>
      <c r="D5940" s="30">
        <v>-138</v>
      </c>
      <c r="E5940" s="30">
        <v>0</v>
      </c>
      <c r="F5940" s="30">
        <v>0</v>
      </c>
      <c r="H5940" s="30"/>
    </row>
    <row r="5941" spans="1:8" x14ac:dyDescent="0.2">
      <c r="A5941" s="30">
        <v>4</v>
      </c>
      <c r="B5941" s="30">
        <v>4</v>
      </c>
      <c r="C5941" s="30">
        <v>0</v>
      </c>
      <c r="D5941" s="30">
        <v>-184</v>
      </c>
      <c r="E5941" s="30">
        <v>0</v>
      </c>
      <c r="F5941" s="30">
        <v>0</v>
      </c>
      <c r="H5941" s="30"/>
    </row>
    <row r="5942" spans="1:8" x14ac:dyDescent="0.2">
      <c r="A5942" s="30">
        <v>0</v>
      </c>
      <c r="B5942" s="30">
        <v>3</v>
      </c>
      <c r="C5942" s="30">
        <v>3</v>
      </c>
      <c r="D5942" s="30">
        <v>-138</v>
      </c>
      <c r="E5942" s="30">
        <v>0</v>
      </c>
      <c r="F5942" s="30">
        <v>0</v>
      </c>
      <c r="H5942" s="30"/>
    </row>
    <row r="5943" spans="1:8" x14ac:dyDescent="0.2">
      <c r="A5943" s="30">
        <v>8</v>
      </c>
      <c r="B5943" s="30">
        <v>14</v>
      </c>
      <c r="C5943" s="30">
        <v>6</v>
      </c>
      <c r="D5943" s="30">
        <v>-644</v>
      </c>
      <c r="E5943" s="30">
        <v>0</v>
      </c>
      <c r="F5943" s="30">
        <v>0</v>
      </c>
      <c r="H5943" s="30"/>
    </row>
    <row r="5944" spans="1:8" x14ac:dyDescent="0.2">
      <c r="A5944" s="30">
        <v>3</v>
      </c>
      <c r="B5944" s="30">
        <v>3</v>
      </c>
      <c r="C5944" s="30">
        <v>0</v>
      </c>
      <c r="D5944" s="30">
        <v>-138</v>
      </c>
      <c r="E5944" s="30">
        <v>0</v>
      </c>
      <c r="F5944" s="30">
        <v>0</v>
      </c>
      <c r="H5944" s="30"/>
    </row>
    <row r="5945" spans="1:8" x14ac:dyDescent="0.2">
      <c r="A5945" s="30">
        <v>3</v>
      </c>
      <c r="B5945" s="30">
        <v>3</v>
      </c>
      <c r="C5945" s="30">
        <v>0</v>
      </c>
      <c r="D5945" s="30">
        <v>-138</v>
      </c>
      <c r="E5945" s="30">
        <v>0</v>
      </c>
      <c r="F5945" s="30">
        <v>0</v>
      </c>
      <c r="H5945" s="30"/>
    </row>
    <row r="5946" spans="1:8" x14ac:dyDescent="0.2">
      <c r="A5946" s="30">
        <v>7</v>
      </c>
      <c r="B5946" s="30">
        <v>7</v>
      </c>
      <c r="C5946" s="30">
        <v>0</v>
      </c>
      <c r="D5946" s="30">
        <v>-322</v>
      </c>
      <c r="E5946" s="30">
        <v>0</v>
      </c>
      <c r="F5946" s="30">
        <v>0</v>
      </c>
      <c r="H5946" s="30"/>
    </row>
    <row r="5947" spans="1:8" x14ac:dyDescent="0.2">
      <c r="A5947" s="30">
        <v>3</v>
      </c>
      <c r="B5947" s="30">
        <v>3</v>
      </c>
      <c r="C5947" s="30">
        <v>0</v>
      </c>
      <c r="D5947" s="30">
        <v>-138</v>
      </c>
      <c r="E5947" s="30">
        <v>0</v>
      </c>
      <c r="F5947" s="30">
        <v>0</v>
      </c>
      <c r="H5947" s="30"/>
    </row>
    <row r="5948" spans="1:8" x14ac:dyDescent="0.2">
      <c r="A5948" s="30">
        <v>3</v>
      </c>
      <c r="B5948" s="30">
        <v>3</v>
      </c>
      <c r="C5948" s="30">
        <v>0</v>
      </c>
      <c r="D5948" s="30">
        <v>-138</v>
      </c>
      <c r="E5948" s="30">
        <v>0</v>
      </c>
      <c r="F5948" s="30">
        <v>0</v>
      </c>
      <c r="H5948" s="30"/>
    </row>
    <row r="5949" spans="1:8" x14ac:dyDescent="0.2">
      <c r="A5949" s="30">
        <v>8</v>
      </c>
      <c r="B5949" s="30">
        <v>8</v>
      </c>
      <c r="C5949" s="30">
        <v>0</v>
      </c>
      <c r="D5949" s="30">
        <v>-368</v>
      </c>
      <c r="E5949" s="30">
        <v>0</v>
      </c>
      <c r="F5949" s="30">
        <v>0</v>
      </c>
      <c r="H5949" s="30"/>
    </row>
    <row r="5950" spans="1:8" x14ac:dyDescent="0.2">
      <c r="A5950" s="30">
        <v>1</v>
      </c>
      <c r="B5950" s="30">
        <v>1</v>
      </c>
      <c r="C5950" s="30">
        <v>0</v>
      </c>
      <c r="D5950" s="30">
        <v>-46</v>
      </c>
      <c r="E5950" s="30">
        <v>0</v>
      </c>
      <c r="F5950" s="30">
        <v>0</v>
      </c>
      <c r="H5950" s="30"/>
    </row>
    <row r="5951" spans="1:8" x14ac:dyDescent="0.2">
      <c r="A5951" s="30">
        <v>6</v>
      </c>
      <c r="B5951" s="30">
        <v>6</v>
      </c>
      <c r="C5951" s="30">
        <v>0</v>
      </c>
      <c r="D5951" s="30">
        <v>-276</v>
      </c>
      <c r="E5951" s="30">
        <v>0</v>
      </c>
      <c r="F5951" s="30">
        <v>0</v>
      </c>
      <c r="H5951" s="30"/>
    </row>
    <row r="5952" spans="1:8" x14ac:dyDescent="0.2">
      <c r="A5952" s="30">
        <v>1</v>
      </c>
      <c r="B5952" s="30">
        <v>4</v>
      </c>
      <c r="C5952" s="30">
        <v>3</v>
      </c>
      <c r="D5952" s="30">
        <v>-184</v>
      </c>
      <c r="E5952" s="30">
        <v>0</v>
      </c>
      <c r="F5952" s="30">
        <v>0</v>
      </c>
      <c r="H5952" s="30"/>
    </row>
    <row r="5953" spans="1:8" x14ac:dyDescent="0.2">
      <c r="A5953" s="30">
        <v>8</v>
      </c>
      <c r="B5953" s="30">
        <v>8</v>
      </c>
      <c r="C5953" s="30">
        <v>0</v>
      </c>
      <c r="D5953" s="30">
        <v>-368</v>
      </c>
      <c r="E5953" s="30">
        <v>0</v>
      </c>
      <c r="F5953" s="30">
        <v>0</v>
      </c>
      <c r="H5953" s="30"/>
    </row>
    <row r="5954" spans="1:8" x14ac:dyDescent="0.2">
      <c r="A5954" s="30">
        <v>5</v>
      </c>
      <c r="B5954" s="30">
        <v>5</v>
      </c>
      <c r="C5954" s="30">
        <v>0</v>
      </c>
      <c r="D5954" s="30">
        <v>-230</v>
      </c>
      <c r="E5954" s="30">
        <v>0</v>
      </c>
      <c r="F5954" s="30">
        <v>0</v>
      </c>
      <c r="H5954" s="30"/>
    </row>
    <row r="5955" spans="1:8" x14ac:dyDescent="0.2">
      <c r="A5955" s="30">
        <v>1</v>
      </c>
      <c r="B5955" s="30">
        <v>1</v>
      </c>
      <c r="C5955" s="30">
        <v>0</v>
      </c>
      <c r="D5955" s="30">
        <v>-46</v>
      </c>
      <c r="E5955" s="30">
        <v>0</v>
      </c>
      <c r="F5955" s="30">
        <v>0</v>
      </c>
      <c r="H5955" s="30"/>
    </row>
    <row r="5956" spans="1:8" x14ac:dyDescent="0.2">
      <c r="A5956" s="30">
        <v>1</v>
      </c>
      <c r="B5956" s="30">
        <v>1</v>
      </c>
      <c r="C5956" s="30">
        <v>0</v>
      </c>
      <c r="D5956" s="30">
        <v>-46</v>
      </c>
      <c r="E5956" s="30">
        <v>0</v>
      </c>
      <c r="F5956" s="30">
        <v>0</v>
      </c>
      <c r="H5956" s="30"/>
    </row>
    <row r="5957" spans="1:8" x14ac:dyDescent="0.2">
      <c r="A5957" s="30">
        <v>12</v>
      </c>
      <c r="B5957" s="30">
        <v>12</v>
      </c>
      <c r="C5957" s="30">
        <v>0</v>
      </c>
      <c r="D5957" s="30">
        <v>-552</v>
      </c>
      <c r="E5957" s="30">
        <v>0</v>
      </c>
      <c r="F5957" s="30">
        <v>0</v>
      </c>
      <c r="H5957" s="30"/>
    </row>
    <row r="5958" spans="1:8" x14ac:dyDescent="0.2">
      <c r="A5958" s="30">
        <v>3</v>
      </c>
      <c r="B5958" s="30">
        <v>3</v>
      </c>
      <c r="C5958" s="30">
        <v>0</v>
      </c>
      <c r="D5958" s="30">
        <v>-138</v>
      </c>
      <c r="E5958" s="30">
        <v>0</v>
      </c>
      <c r="F5958" s="30">
        <v>0</v>
      </c>
      <c r="H5958" s="30"/>
    </row>
    <row r="5959" spans="1:8" x14ac:dyDescent="0.2">
      <c r="A5959" s="30">
        <v>3</v>
      </c>
      <c r="B5959" s="30">
        <v>3</v>
      </c>
      <c r="C5959" s="30">
        <v>0</v>
      </c>
      <c r="D5959" s="30">
        <v>-138</v>
      </c>
      <c r="E5959" s="30">
        <v>0</v>
      </c>
      <c r="F5959" s="30">
        <v>0</v>
      </c>
      <c r="H5959" s="30"/>
    </row>
    <row r="5960" spans="1:8" x14ac:dyDescent="0.2">
      <c r="A5960" s="30">
        <v>1</v>
      </c>
      <c r="B5960" s="30">
        <v>1</v>
      </c>
      <c r="C5960" s="30">
        <v>0</v>
      </c>
      <c r="D5960" s="30">
        <v>-46</v>
      </c>
      <c r="E5960" s="30">
        <v>0</v>
      </c>
      <c r="F5960" s="30">
        <v>0</v>
      </c>
      <c r="H5960" s="30"/>
    </row>
    <row r="5961" spans="1:8" x14ac:dyDescent="0.2">
      <c r="A5961" s="30">
        <v>1</v>
      </c>
      <c r="B5961" s="30">
        <v>1</v>
      </c>
      <c r="C5961" s="30">
        <v>0</v>
      </c>
      <c r="D5961" s="30">
        <v>-46</v>
      </c>
      <c r="E5961" s="30">
        <v>0</v>
      </c>
      <c r="F5961" s="30">
        <v>0</v>
      </c>
      <c r="H5961" s="30"/>
    </row>
    <row r="5962" spans="1:8" x14ac:dyDescent="0.2">
      <c r="A5962" s="30">
        <v>3</v>
      </c>
      <c r="B5962" s="30">
        <v>6</v>
      </c>
      <c r="C5962" s="30">
        <v>3</v>
      </c>
      <c r="D5962" s="30">
        <v>-276</v>
      </c>
      <c r="E5962" s="30">
        <v>0</v>
      </c>
      <c r="F5962" s="30">
        <v>0</v>
      </c>
      <c r="H5962" s="30"/>
    </row>
    <row r="5963" spans="1:8" x14ac:dyDescent="0.2">
      <c r="A5963" s="30">
        <v>2</v>
      </c>
      <c r="B5963" s="30">
        <v>2</v>
      </c>
      <c r="C5963" s="30">
        <v>0</v>
      </c>
      <c r="D5963" s="30">
        <v>-92</v>
      </c>
      <c r="E5963" s="30">
        <v>0</v>
      </c>
      <c r="F5963" s="30">
        <v>0</v>
      </c>
      <c r="H5963" s="30"/>
    </row>
    <row r="5964" spans="1:8" x14ac:dyDescent="0.2">
      <c r="A5964" s="30">
        <v>3</v>
      </c>
      <c r="B5964" s="30">
        <v>6</v>
      </c>
      <c r="C5964" s="30">
        <v>3</v>
      </c>
      <c r="D5964" s="30">
        <v>-276</v>
      </c>
      <c r="E5964" s="30">
        <v>0</v>
      </c>
      <c r="F5964" s="30">
        <v>0</v>
      </c>
      <c r="H5964" s="30"/>
    </row>
    <row r="5965" spans="1:8" x14ac:dyDescent="0.2">
      <c r="A5965" s="30">
        <v>7</v>
      </c>
      <c r="B5965" s="30">
        <v>10</v>
      </c>
      <c r="C5965" s="30">
        <v>3</v>
      </c>
      <c r="D5965" s="30">
        <v>-460</v>
      </c>
      <c r="E5965" s="30">
        <v>0</v>
      </c>
      <c r="F5965" s="30">
        <v>0</v>
      </c>
      <c r="H5965" s="30"/>
    </row>
    <row r="5966" spans="1:8" x14ac:dyDescent="0.2">
      <c r="A5966" s="30">
        <v>15</v>
      </c>
      <c r="B5966" s="30">
        <v>15</v>
      </c>
      <c r="C5966" s="30">
        <v>0</v>
      </c>
      <c r="D5966" s="30">
        <v>-690</v>
      </c>
      <c r="E5966" s="30">
        <v>0</v>
      </c>
      <c r="F5966" s="30">
        <v>0</v>
      </c>
      <c r="H5966" s="30"/>
    </row>
    <row r="5967" spans="1:8" x14ac:dyDescent="0.2">
      <c r="A5967" s="30">
        <v>16</v>
      </c>
      <c r="B5967" s="30">
        <v>16</v>
      </c>
      <c r="C5967" s="30">
        <v>0</v>
      </c>
      <c r="D5967" s="30">
        <v>-736</v>
      </c>
      <c r="E5967" s="30">
        <v>0</v>
      </c>
      <c r="F5967" s="30">
        <v>0</v>
      </c>
      <c r="H5967" s="30"/>
    </row>
    <row r="5968" spans="1:8" x14ac:dyDescent="0.2">
      <c r="A5968" s="30">
        <v>3</v>
      </c>
      <c r="B5968" s="30">
        <v>12</v>
      </c>
      <c r="C5968" s="30">
        <v>9</v>
      </c>
      <c r="D5968" s="30">
        <v>-552</v>
      </c>
      <c r="E5968" s="30">
        <v>0</v>
      </c>
      <c r="F5968" s="30">
        <v>0</v>
      </c>
      <c r="H5968" s="30"/>
    </row>
    <row r="5969" spans="1:8" x14ac:dyDescent="0.2">
      <c r="A5969" s="30">
        <v>9</v>
      </c>
      <c r="B5969" s="30">
        <v>9</v>
      </c>
      <c r="C5969" s="30">
        <v>0</v>
      </c>
      <c r="D5969" s="30">
        <v>-414</v>
      </c>
      <c r="E5969" s="30">
        <v>0</v>
      </c>
      <c r="F5969" s="30">
        <v>0</v>
      </c>
      <c r="H5969" s="30"/>
    </row>
    <row r="5970" spans="1:8" x14ac:dyDescent="0.2">
      <c r="A5970" s="30">
        <v>16</v>
      </c>
      <c r="B5970" s="30">
        <v>16</v>
      </c>
      <c r="C5970" s="30">
        <v>0</v>
      </c>
      <c r="D5970" s="30">
        <v>-736</v>
      </c>
      <c r="E5970" s="30">
        <v>0</v>
      </c>
      <c r="F5970" s="30">
        <v>0</v>
      </c>
      <c r="H5970" s="30"/>
    </row>
    <row r="5971" spans="1:8" x14ac:dyDescent="0.2">
      <c r="A5971" s="30">
        <v>15</v>
      </c>
      <c r="B5971" s="30">
        <v>15</v>
      </c>
      <c r="C5971" s="30">
        <v>0</v>
      </c>
      <c r="D5971" s="30">
        <v>-690</v>
      </c>
      <c r="E5971" s="30">
        <v>0</v>
      </c>
      <c r="F5971" s="30">
        <v>0</v>
      </c>
      <c r="H5971" s="30"/>
    </row>
    <row r="5972" spans="1:8" x14ac:dyDescent="0.2">
      <c r="A5972" s="30">
        <v>5</v>
      </c>
      <c r="B5972" s="30">
        <v>5</v>
      </c>
      <c r="C5972" s="30">
        <v>0</v>
      </c>
      <c r="D5972" s="30">
        <v>-230</v>
      </c>
      <c r="E5972" s="30">
        <v>0</v>
      </c>
      <c r="F5972" s="30">
        <v>0</v>
      </c>
      <c r="H5972" s="30"/>
    </row>
    <row r="5973" spans="1:8" x14ac:dyDescent="0.2">
      <c r="A5973" s="30">
        <v>3</v>
      </c>
      <c r="B5973" s="30">
        <v>3</v>
      </c>
      <c r="C5973" s="30">
        <v>0</v>
      </c>
      <c r="D5973" s="30">
        <v>-138</v>
      </c>
      <c r="E5973" s="30">
        <v>0</v>
      </c>
      <c r="F5973" s="30">
        <v>0</v>
      </c>
      <c r="H5973" s="30"/>
    </row>
    <row r="5974" spans="1:8" x14ac:dyDescent="0.2">
      <c r="A5974" s="30">
        <v>3</v>
      </c>
      <c r="B5974" s="30">
        <v>7</v>
      </c>
      <c r="C5974" s="30">
        <v>4</v>
      </c>
      <c r="D5974" s="30">
        <v>-322</v>
      </c>
      <c r="E5974" s="30">
        <v>0</v>
      </c>
      <c r="F5974" s="30">
        <v>0</v>
      </c>
      <c r="H5974" s="30"/>
    </row>
    <row r="5975" spans="1:8" x14ac:dyDescent="0.2">
      <c r="A5975" s="30">
        <v>3</v>
      </c>
      <c r="B5975" s="30">
        <v>3</v>
      </c>
      <c r="C5975" s="30">
        <v>0</v>
      </c>
      <c r="D5975" s="30">
        <v>-138</v>
      </c>
      <c r="E5975" s="30">
        <v>0</v>
      </c>
      <c r="F5975" s="30">
        <v>0</v>
      </c>
      <c r="H5975" s="30"/>
    </row>
    <row r="5976" spans="1:8" x14ac:dyDescent="0.2">
      <c r="A5976" s="30">
        <v>12</v>
      </c>
      <c r="B5976" s="30">
        <v>12</v>
      </c>
      <c r="C5976" s="30">
        <v>0</v>
      </c>
      <c r="D5976" s="30">
        <v>-552</v>
      </c>
      <c r="E5976" s="30">
        <v>0</v>
      </c>
      <c r="F5976" s="30">
        <v>0</v>
      </c>
      <c r="H5976" s="30"/>
    </row>
    <row r="5977" spans="1:8" x14ac:dyDescent="0.2">
      <c r="A5977" s="30">
        <v>0</v>
      </c>
      <c r="B5977" s="30">
        <v>3</v>
      </c>
      <c r="C5977" s="30">
        <v>3</v>
      </c>
      <c r="D5977" s="30">
        <v>-138</v>
      </c>
      <c r="E5977" s="30">
        <v>0</v>
      </c>
      <c r="F5977" s="30">
        <v>0</v>
      </c>
      <c r="H5977" s="30"/>
    </row>
    <row r="5978" spans="1:8" x14ac:dyDescent="0.2">
      <c r="A5978" s="30">
        <v>10.5</v>
      </c>
      <c r="B5978" s="30">
        <v>11.5</v>
      </c>
      <c r="C5978" s="30">
        <v>1</v>
      </c>
      <c r="D5978" s="30">
        <v>-529</v>
      </c>
      <c r="E5978" s="30">
        <v>0</v>
      </c>
      <c r="F5978" s="30">
        <v>0</v>
      </c>
      <c r="H5978" s="30"/>
    </row>
    <row r="5979" spans="1:8" x14ac:dyDescent="0.2">
      <c r="A5979" s="30">
        <v>3</v>
      </c>
      <c r="B5979" s="30">
        <v>3</v>
      </c>
      <c r="C5979" s="30">
        <v>0</v>
      </c>
      <c r="D5979" s="30">
        <v>-138</v>
      </c>
      <c r="E5979" s="30">
        <v>0</v>
      </c>
      <c r="F5979" s="30">
        <v>0</v>
      </c>
      <c r="H5979" s="30"/>
    </row>
    <row r="5980" spans="1:8" x14ac:dyDescent="0.2">
      <c r="A5980" s="30">
        <v>0</v>
      </c>
      <c r="B5980" s="30">
        <v>10</v>
      </c>
      <c r="C5980" s="30">
        <v>10</v>
      </c>
      <c r="D5980" s="30">
        <v>-460</v>
      </c>
      <c r="E5980" s="30">
        <v>0</v>
      </c>
      <c r="F5980" s="30">
        <v>0</v>
      </c>
      <c r="H5980" s="30"/>
    </row>
    <row r="5981" spans="1:8" x14ac:dyDescent="0.2">
      <c r="A5981" s="30">
        <v>3</v>
      </c>
      <c r="B5981" s="30">
        <v>3</v>
      </c>
      <c r="C5981" s="30">
        <v>0</v>
      </c>
      <c r="D5981" s="30">
        <v>-138</v>
      </c>
      <c r="E5981" s="30">
        <v>0</v>
      </c>
      <c r="F5981" s="30">
        <v>0</v>
      </c>
      <c r="H5981" s="30"/>
    </row>
    <row r="5982" spans="1:8" x14ac:dyDescent="0.2">
      <c r="A5982" s="30">
        <v>1</v>
      </c>
      <c r="B5982" s="30">
        <v>1</v>
      </c>
      <c r="C5982" s="30">
        <v>0</v>
      </c>
      <c r="D5982" s="30">
        <v>-46</v>
      </c>
      <c r="E5982" s="30">
        <v>0</v>
      </c>
      <c r="F5982" s="30">
        <v>0</v>
      </c>
      <c r="H5982" s="30"/>
    </row>
    <row r="5983" spans="1:8" x14ac:dyDescent="0.2">
      <c r="A5983" s="30">
        <v>12</v>
      </c>
      <c r="B5983" s="30">
        <v>12</v>
      </c>
      <c r="C5983" s="30">
        <v>0</v>
      </c>
      <c r="D5983" s="30">
        <v>-552</v>
      </c>
      <c r="E5983" s="30">
        <v>0</v>
      </c>
      <c r="F5983" s="30">
        <v>0</v>
      </c>
      <c r="H5983" s="30"/>
    </row>
    <row r="5984" spans="1:8" x14ac:dyDescent="0.2">
      <c r="A5984" s="30">
        <v>0</v>
      </c>
      <c r="B5984" s="30">
        <v>6</v>
      </c>
      <c r="C5984" s="30">
        <v>6</v>
      </c>
      <c r="D5984" s="30">
        <v>-276</v>
      </c>
      <c r="E5984" s="30">
        <v>0</v>
      </c>
      <c r="F5984" s="30">
        <v>0</v>
      </c>
      <c r="H5984" s="30"/>
    </row>
    <row r="5985" spans="1:8" x14ac:dyDescent="0.2">
      <c r="A5985" s="30">
        <v>3</v>
      </c>
      <c r="B5985" s="30">
        <v>3</v>
      </c>
      <c r="C5985" s="30">
        <v>0</v>
      </c>
      <c r="D5985" s="30">
        <v>-138</v>
      </c>
      <c r="E5985" s="30">
        <v>0</v>
      </c>
      <c r="F5985" s="30">
        <v>0</v>
      </c>
      <c r="H5985" s="30"/>
    </row>
    <row r="5986" spans="1:8" x14ac:dyDescent="0.2">
      <c r="A5986" s="30">
        <v>13</v>
      </c>
      <c r="B5986" s="30">
        <v>13</v>
      </c>
      <c r="C5986" s="30">
        <v>0</v>
      </c>
      <c r="D5986" s="30">
        <v>-598</v>
      </c>
      <c r="E5986" s="30">
        <v>0</v>
      </c>
      <c r="F5986" s="30">
        <v>0</v>
      </c>
      <c r="H5986" s="30"/>
    </row>
    <row r="5987" spans="1:8" x14ac:dyDescent="0.2">
      <c r="A5987" s="30">
        <v>4</v>
      </c>
      <c r="B5987" s="30">
        <v>4</v>
      </c>
      <c r="C5987" s="30">
        <v>0</v>
      </c>
      <c r="D5987" s="30">
        <v>-184</v>
      </c>
      <c r="E5987" s="30">
        <v>0</v>
      </c>
      <c r="F5987" s="30">
        <v>0</v>
      </c>
      <c r="H5987" s="30"/>
    </row>
    <row r="5988" spans="1:8" x14ac:dyDescent="0.2">
      <c r="A5988" s="30">
        <v>3</v>
      </c>
      <c r="B5988" s="30">
        <v>3</v>
      </c>
      <c r="C5988" s="30">
        <v>0</v>
      </c>
      <c r="D5988" s="30">
        <v>-138</v>
      </c>
      <c r="E5988" s="30">
        <v>0</v>
      </c>
      <c r="F5988" s="30">
        <v>0</v>
      </c>
      <c r="H5988" s="30"/>
    </row>
    <row r="5989" spans="1:8" x14ac:dyDescent="0.2">
      <c r="A5989" s="30">
        <v>1</v>
      </c>
      <c r="B5989" s="30">
        <v>1</v>
      </c>
      <c r="C5989" s="30">
        <v>0</v>
      </c>
      <c r="D5989" s="30">
        <v>-46</v>
      </c>
      <c r="E5989" s="30">
        <v>0</v>
      </c>
      <c r="F5989" s="30">
        <v>0</v>
      </c>
      <c r="H5989" s="30"/>
    </row>
    <row r="5990" spans="1:8" x14ac:dyDescent="0.2">
      <c r="A5990" s="30">
        <v>6</v>
      </c>
      <c r="B5990" s="30">
        <v>6</v>
      </c>
      <c r="C5990" s="30">
        <v>0</v>
      </c>
      <c r="D5990" s="30">
        <v>-276</v>
      </c>
      <c r="E5990" s="30">
        <v>0</v>
      </c>
      <c r="F5990" s="30">
        <v>0</v>
      </c>
      <c r="H5990" s="30"/>
    </row>
    <row r="5991" spans="1:8" x14ac:dyDescent="0.2">
      <c r="A5991" s="30">
        <v>6.5</v>
      </c>
      <c r="B5991" s="30">
        <v>6.5</v>
      </c>
      <c r="C5991" s="30">
        <v>0</v>
      </c>
      <c r="D5991" s="30">
        <v>-299</v>
      </c>
      <c r="E5991" s="30">
        <v>0</v>
      </c>
      <c r="F5991" s="30">
        <v>0</v>
      </c>
      <c r="H5991" s="30"/>
    </row>
    <row r="5992" spans="1:8" x14ac:dyDescent="0.2">
      <c r="A5992" s="30">
        <v>6</v>
      </c>
      <c r="B5992" s="30">
        <v>6</v>
      </c>
      <c r="C5992" s="30">
        <v>0</v>
      </c>
      <c r="D5992" s="30">
        <v>-276</v>
      </c>
      <c r="E5992" s="30">
        <v>0</v>
      </c>
      <c r="F5992" s="30">
        <v>0</v>
      </c>
      <c r="H5992" s="30"/>
    </row>
    <row r="5993" spans="1:8" x14ac:dyDescent="0.2">
      <c r="A5993" s="30">
        <v>5</v>
      </c>
      <c r="B5993" s="30">
        <v>5</v>
      </c>
      <c r="C5993" s="30">
        <v>0</v>
      </c>
      <c r="D5993" s="30">
        <v>-230</v>
      </c>
      <c r="E5993" s="30">
        <v>0</v>
      </c>
      <c r="F5993" s="30">
        <v>0</v>
      </c>
      <c r="H5993" s="30"/>
    </row>
    <row r="5994" spans="1:8" x14ac:dyDescent="0.2">
      <c r="A5994" s="30">
        <v>7</v>
      </c>
      <c r="B5994" s="30">
        <v>12</v>
      </c>
      <c r="C5994" s="30">
        <v>5</v>
      </c>
      <c r="D5994" s="30">
        <v>-552</v>
      </c>
      <c r="E5994" s="30">
        <v>0</v>
      </c>
      <c r="F5994" s="30">
        <v>0</v>
      </c>
      <c r="H5994" s="30"/>
    </row>
    <row r="5995" spans="1:8" x14ac:dyDescent="0.2">
      <c r="A5995" s="30">
        <v>6</v>
      </c>
      <c r="B5995" s="30">
        <v>6</v>
      </c>
      <c r="C5995" s="30">
        <v>0</v>
      </c>
      <c r="D5995" s="30">
        <v>-276</v>
      </c>
      <c r="E5995" s="30">
        <v>0</v>
      </c>
      <c r="F5995" s="30">
        <v>0</v>
      </c>
      <c r="H5995" s="30"/>
    </row>
    <row r="5996" spans="1:8" x14ac:dyDescent="0.2">
      <c r="A5996" s="30">
        <v>17.5</v>
      </c>
      <c r="B5996" s="30">
        <v>17.5</v>
      </c>
      <c r="C5996" s="30">
        <v>0</v>
      </c>
      <c r="D5996" s="30">
        <v>-805</v>
      </c>
      <c r="E5996" s="30">
        <v>0</v>
      </c>
      <c r="F5996" s="30">
        <v>0</v>
      </c>
      <c r="H5996" s="30"/>
    </row>
    <row r="5997" spans="1:8" x14ac:dyDescent="0.2">
      <c r="A5997" s="30">
        <v>3</v>
      </c>
      <c r="B5997" s="30">
        <v>3</v>
      </c>
      <c r="C5997" s="30">
        <v>0</v>
      </c>
      <c r="D5997" s="30">
        <v>-138</v>
      </c>
      <c r="E5997" s="30">
        <v>0</v>
      </c>
      <c r="F5997" s="30">
        <v>0</v>
      </c>
      <c r="H5997" s="30"/>
    </row>
    <row r="5998" spans="1:8" x14ac:dyDescent="0.2">
      <c r="A5998" s="30">
        <v>16</v>
      </c>
      <c r="B5998" s="30">
        <v>19</v>
      </c>
      <c r="C5998" s="30">
        <v>3</v>
      </c>
      <c r="D5998" s="30">
        <v>-874</v>
      </c>
      <c r="E5998" s="30">
        <v>0</v>
      </c>
      <c r="F5998" s="30">
        <v>0</v>
      </c>
      <c r="H5998" s="30"/>
    </row>
    <row r="5999" spans="1:8" x14ac:dyDescent="0.2">
      <c r="A5999" s="30">
        <v>1</v>
      </c>
      <c r="B5999" s="30">
        <v>1</v>
      </c>
      <c r="C5999" s="30">
        <v>0</v>
      </c>
      <c r="D5999" s="30">
        <v>-46</v>
      </c>
      <c r="E5999" s="30">
        <v>0</v>
      </c>
      <c r="F5999" s="30">
        <v>0</v>
      </c>
      <c r="H5999" s="30"/>
    </row>
    <row r="6000" spans="1:8" x14ac:dyDescent="0.2">
      <c r="A6000" s="30">
        <v>3</v>
      </c>
      <c r="B6000" s="30">
        <v>3</v>
      </c>
      <c r="C6000" s="30">
        <v>0</v>
      </c>
      <c r="D6000" s="30">
        <v>-138</v>
      </c>
      <c r="E6000" s="30">
        <v>0</v>
      </c>
      <c r="F6000" s="30">
        <v>0</v>
      </c>
      <c r="H6000" s="30"/>
    </row>
    <row r="6001" spans="1:8" x14ac:dyDescent="0.2">
      <c r="A6001" s="30">
        <v>5</v>
      </c>
      <c r="B6001" s="30">
        <v>5</v>
      </c>
      <c r="C6001" s="30">
        <v>0</v>
      </c>
      <c r="D6001" s="30">
        <v>-230</v>
      </c>
      <c r="E6001" s="30">
        <v>0</v>
      </c>
      <c r="F6001" s="30">
        <v>0</v>
      </c>
      <c r="H6001" s="30"/>
    </row>
    <row r="6002" spans="1:8" x14ac:dyDescent="0.2">
      <c r="A6002" s="30">
        <v>6</v>
      </c>
      <c r="B6002" s="30">
        <v>6</v>
      </c>
      <c r="C6002" s="30">
        <v>0</v>
      </c>
      <c r="D6002" s="30">
        <v>-276</v>
      </c>
      <c r="E6002" s="30">
        <v>0</v>
      </c>
      <c r="F6002" s="30">
        <v>0</v>
      </c>
      <c r="H6002" s="30"/>
    </row>
    <row r="6003" spans="1:8" x14ac:dyDescent="0.2">
      <c r="A6003" s="30">
        <v>6</v>
      </c>
      <c r="B6003" s="30">
        <v>9</v>
      </c>
      <c r="C6003" s="30">
        <v>3</v>
      </c>
      <c r="D6003" s="30">
        <v>-414</v>
      </c>
      <c r="E6003" s="30">
        <v>0</v>
      </c>
      <c r="F6003" s="30">
        <v>0</v>
      </c>
      <c r="H6003" s="30"/>
    </row>
    <row r="6004" spans="1:8" x14ac:dyDescent="0.2">
      <c r="A6004" s="30">
        <v>15</v>
      </c>
      <c r="B6004" s="30">
        <v>15</v>
      </c>
      <c r="C6004" s="30">
        <v>0</v>
      </c>
      <c r="D6004" s="30">
        <v>-690</v>
      </c>
      <c r="E6004" s="30">
        <v>0</v>
      </c>
      <c r="F6004" s="30">
        <v>0</v>
      </c>
      <c r="H6004" s="30"/>
    </row>
    <row r="6005" spans="1:8" x14ac:dyDescent="0.2">
      <c r="A6005" s="30">
        <v>0</v>
      </c>
      <c r="B6005" s="30">
        <v>12</v>
      </c>
      <c r="C6005" s="30">
        <v>12</v>
      </c>
      <c r="D6005" s="30">
        <v>-552</v>
      </c>
      <c r="E6005" s="30">
        <v>0</v>
      </c>
      <c r="F6005" s="30">
        <v>0</v>
      </c>
      <c r="H6005" s="30"/>
    </row>
    <row r="6006" spans="1:8" x14ac:dyDescent="0.2">
      <c r="A6006" s="30">
        <v>0</v>
      </c>
      <c r="B6006" s="30">
        <v>6</v>
      </c>
      <c r="C6006" s="30">
        <v>6</v>
      </c>
      <c r="D6006" s="30">
        <v>-276</v>
      </c>
      <c r="E6006" s="30">
        <v>0</v>
      </c>
      <c r="F6006" s="30">
        <v>0</v>
      </c>
      <c r="H6006" s="30"/>
    </row>
    <row r="6007" spans="1:8" x14ac:dyDescent="0.2">
      <c r="A6007" s="30">
        <v>11</v>
      </c>
      <c r="B6007" s="30">
        <v>11</v>
      </c>
      <c r="C6007" s="30">
        <v>0</v>
      </c>
      <c r="D6007" s="30">
        <v>-506</v>
      </c>
      <c r="E6007" s="30">
        <v>0</v>
      </c>
      <c r="F6007" s="30">
        <v>0</v>
      </c>
      <c r="H6007" s="30"/>
    </row>
    <row r="6008" spans="1:8" x14ac:dyDescent="0.2">
      <c r="A6008" s="30">
        <v>3</v>
      </c>
      <c r="B6008" s="30">
        <v>3</v>
      </c>
      <c r="C6008" s="30">
        <v>0</v>
      </c>
      <c r="D6008" s="30">
        <v>-138</v>
      </c>
      <c r="E6008" s="30">
        <v>0</v>
      </c>
      <c r="F6008" s="30">
        <v>0</v>
      </c>
      <c r="H6008" s="30"/>
    </row>
    <row r="6009" spans="1:8" x14ac:dyDescent="0.2">
      <c r="A6009" s="30">
        <v>14</v>
      </c>
      <c r="B6009" s="30">
        <v>14</v>
      </c>
      <c r="C6009" s="30">
        <v>0</v>
      </c>
      <c r="D6009" s="30">
        <v>-644</v>
      </c>
      <c r="E6009" s="30">
        <v>0</v>
      </c>
      <c r="F6009" s="30">
        <v>0</v>
      </c>
      <c r="H6009" s="30"/>
    </row>
    <row r="6010" spans="1:8" x14ac:dyDescent="0.2">
      <c r="A6010" s="30">
        <v>9</v>
      </c>
      <c r="B6010" s="30">
        <v>9</v>
      </c>
      <c r="C6010" s="30">
        <v>0</v>
      </c>
      <c r="D6010" s="30">
        <v>-414</v>
      </c>
      <c r="E6010" s="30">
        <v>0</v>
      </c>
      <c r="F6010" s="30">
        <v>0</v>
      </c>
      <c r="H6010" s="30"/>
    </row>
    <row r="6011" spans="1:8" x14ac:dyDescent="0.2">
      <c r="A6011" s="30">
        <v>4</v>
      </c>
      <c r="B6011" s="30">
        <v>4</v>
      </c>
      <c r="C6011" s="30">
        <v>0</v>
      </c>
      <c r="D6011" s="30">
        <v>-184</v>
      </c>
      <c r="E6011" s="30">
        <v>0</v>
      </c>
      <c r="F6011" s="30">
        <v>0</v>
      </c>
      <c r="H6011" s="30"/>
    </row>
    <row r="6012" spans="1:8" x14ac:dyDescent="0.2">
      <c r="A6012" s="30">
        <v>4</v>
      </c>
      <c r="B6012" s="30">
        <v>4</v>
      </c>
      <c r="C6012" s="30">
        <v>0</v>
      </c>
      <c r="D6012" s="30">
        <v>-184</v>
      </c>
      <c r="E6012" s="30">
        <v>0</v>
      </c>
      <c r="F6012" s="30">
        <v>0</v>
      </c>
      <c r="H6012" s="30"/>
    </row>
    <row r="6013" spans="1:8" x14ac:dyDescent="0.2">
      <c r="A6013" s="30">
        <v>1</v>
      </c>
      <c r="B6013" s="30">
        <v>1</v>
      </c>
      <c r="C6013" s="30">
        <v>0</v>
      </c>
      <c r="D6013" s="30">
        <v>-46</v>
      </c>
      <c r="E6013" s="30">
        <v>0</v>
      </c>
      <c r="F6013" s="30">
        <v>0</v>
      </c>
      <c r="H6013" s="30"/>
    </row>
    <row r="6014" spans="1:8" x14ac:dyDescent="0.2">
      <c r="A6014" s="30">
        <v>3</v>
      </c>
      <c r="B6014" s="30">
        <v>3</v>
      </c>
      <c r="C6014" s="30">
        <v>0</v>
      </c>
      <c r="D6014" s="30">
        <v>-138</v>
      </c>
      <c r="E6014" s="30">
        <v>0</v>
      </c>
      <c r="F6014" s="30">
        <v>0</v>
      </c>
      <c r="H6014" s="30"/>
    </row>
    <row r="6015" spans="1:8" x14ac:dyDescent="0.2">
      <c r="A6015" s="30">
        <v>4</v>
      </c>
      <c r="B6015" s="30">
        <v>4</v>
      </c>
      <c r="C6015" s="30">
        <v>0</v>
      </c>
      <c r="D6015" s="30">
        <v>-184</v>
      </c>
      <c r="E6015" s="30">
        <v>0</v>
      </c>
      <c r="F6015" s="30">
        <v>0</v>
      </c>
      <c r="H6015" s="30"/>
    </row>
    <row r="6016" spans="1:8" x14ac:dyDescent="0.2">
      <c r="A6016" s="30">
        <v>1</v>
      </c>
      <c r="B6016" s="30">
        <v>1</v>
      </c>
      <c r="C6016" s="30">
        <v>0</v>
      </c>
      <c r="D6016" s="30">
        <v>-46</v>
      </c>
      <c r="E6016" s="30">
        <v>0</v>
      </c>
      <c r="F6016" s="30">
        <v>0</v>
      </c>
      <c r="H6016" s="30"/>
    </row>
    <row r="6017" spans="1:8" x14ac:dyDescent="0.2">
      <c r="A6017" s="30">
        <v>8</v>
      </c>
      <c r="B6017" s="30">
        <v>8</v>
      </c>
      <c r="C6017" s="30">
        <v>0</v>
      </c>
      <c r="D6017" s="30">
        <v>-368</v>
      </c>
      <c r="E6017" s="30">
        <v>0</v>
      </c>
      <c r="F6017" s="30">
        <v>0</v>
      </c>
      <c r="H6017" s="30"/>
    </row>
    <row r="6018" spans="1:8" x14ac:dyDescent="0.2">
      <c r="A6018" s="30">
        <v>12</v>
      </c>
      <c r="B6018" s="30">
        <v>12</v>
      </c>
      <c r="C6018" s="30">
        <v>0</v>
      </c>
      <c r="D6018" s="30">
        <v>-552</v>
      </c>
      <c r="E6018" s="30">
        <v>0</v>
      </c>
      <c r="F6018" s="30">
        <v>0</v>
      </c>
      <c r="H6018" s="30"/>
    </row>
    <row r="6019" spans="1:8" x14ac:dyDescent="0.2">
      <c r="A6019" s="30">
        <v>6</v>
      </c>
      <c r="B6019" s="30">
        <v>6</v>
      </c>
      <c r="C6019" s="30">
        <v>0</v>
      </c>
      <c r="D6019" s="30">
        <v>-276</v>
      </c>
      <c r="E6019" s="30">
        <v>0</v>
      </c>
      <c r="F6019" s="30">
        <v>0</v>
      </c>
      <c r="H6019" s="30"/>
    </row>
    <row r="6020" spans="1:8" x14ac:dyDescent="0.2">
      <c r="A6020" s="30">
        <v>3</v>
      </c>
      <c r="B6020" s="30">
        <v>3</v>
      </c>
      <c r="C6020" s="30">
        <v>0</v>
      </c>
      <c r="D6020" s="30">
        <v>-138</v>
      </c>
      <c r="E6020" s="30">
        <v>0</v>
      </c>
      <c r="F6020" s="30">
        <v>0</v>
      </c>
      <c r="H6020" s="30"/>
    </row>
    <row r="6021" spans="1:8" x14ac:dyDescent="0.2">
      <c r="A6021" s="30">
        <v>3</v>
      </c>
      <c r="B6021" s="30">
        <v>6</v>
      </c>
      <c r="C6021" s="30">
        <v>3</v>
      </c>
      <c r="D6021" s="30">
        <v>-276</v>
      </c>
      <c r="E6021" s="30">
        <v>0</v>
      </c>
      <c r="F6021" s="30">
        <v>0</v>
      </c>
      <c r="H6021" s="30"/>
    </row>
    <row r="6022" spans="1:8" x14ac:dyDescent="0.2">
      <c r="A6022" s="30">
        <v>6</v>
      </c>
      <c r="B6022" s="30">
        <v>6</v>
      </c>
      <c r="C6022" s="30">
        <v>0</v>
      </c>
      <c r="D6022" s="30">
        <v>-276</v>
      </c>
      <c r="E6022" s="30">
        <v>0</v>
      </c>
      <c r="F6022" s="30">
        <v>0</v>
      </c>
      <c r="H6022" s="30"/>
    </row>
    <row r="6023" spans="1:8" x14ac:dyDescent="0.2">
      <c r="A6023" s="30">
        <v>3</v>
      </c>
      <c r="B6023" s="30">
        <v>3</v>
      </c>
      <c r="C6023" s="30">
        <v>0</v>
      </c>
      <c r="D6023" s="30">
        <v>-138</v>
      </c>
      <c r="E6023" s="30">
        <v>0</v>
      </c>
      <c r="F6023" s="30">
        <v>0</v>
      </c>
      <c r="H6023" s="30"/>
    </row>
    <row r="6024" spans="1:8" x14ac:dyDescent="0.2">
      <c r="A6024" s="30">
        <v>8</v>
      </c>
      <c r="B6024" s="30">
        <v>8</v>
      </c>
      <c r="C6024" s="30">
        <v>0</v>
      </c>
      <c r="D6024" s="30">
        <v>-368</v>
      </c>
      <c r="E6024" s="30">
        <v>0</v>
      </c>
      <c r="F6024" s="30">
        <v>0</v>
      </c>
      <c r="H6024" s="30"/>
    </row>
    <row r="6025" spans="1:8" x14ac:dyDescent="0.2">
      <c r="A6025" s="30">
        <v>6</v>
      </c>
      <c r="B6025" s="30">
        <v>6</v>
      </c>
      <c r="C6025" s="30">
        <v>0</v>
      </c>
      <c r="D6025" s="30">
        <v>-276</v>
      </c>
      <c r="E6025" s="30">
        <v>0</v>
      </c>
      <c r="F6025" s="30">
        <v>0</v>
      </c>
      <c r="H6025" s="30"/>
    </row>
    <row r="6026" spans="1:8" x14ac:dyDescent="0.2">
      <c r="A6026" s="30">
        <v>1</v>
      </c>
      <c r="B6026" s="30">
        <v>1</v>
      </c>
      <c r="C6026" s="30">
        <v>0</v>
      </c>
      <c r="D6026" s="30">
        <v>-46</v>
      </c>
      <c r="E6026" s="30">
        <v>0</v>
      </c>
      <c r="F6026" s="30">
        <v>0</v>
      </c>
      <c r="H6026" s="30"/>
    </row>
    <row r="6027" spans="1:8" x14ac:dyDescent="0.2">
      <c r="A6027" s="30">
        <v>0</v>
      </c>
      <c r="B6027" s="30">
        <v>5</v>
      </c>
      <c r="C6027" s="30">
        <v>5</v>
      </c>
      <c r="D6027" s="30">
        <v>-230</v>
      </c>
      <c r="E6027" s="30">
        <v>0</v>
      </c>
      <c r="F6027" s="30">
        <v>0</v>
      </c>
      <c r="H6027" s="30"/>
    </row>
    <row r="6028" spans="1:8" x14ac:dyDescent="0.2">
      <c r="A6028" s="30">
        <v>8</v>
      </c>
      <c r="B6028" s="30">
        <v>8</v>
      </c>
      <c r="C6028" s="30">
        <v>0</v>
      </c>
      <c r="D6028" s="30">
        <v>-368</v>
      </c>
      <c r="E6028" s="30">
        <v>0</v>
      </c>
      <c r="F6028" s="30">
        <v>0</v>
      </c>
      <c r="H6028" s="30"/>
    </row>
    <row r="6029" spans="1:8" x14ac:dyDescent="0.2">
      <c r="A6029" s="30">
        <v>6</v>
      </c>
      <c r="B6029" s="30">
        <v>12</v>
      </c>
      <c r="C6029" s="30">
        <v>6</v>
      </c>
      <c r="D6029" s="30">
        <v>-552</v>
      </c>
      <c r="E6029" s="30">
        <v>0</v>
      </c>
      <c r="F6029" s="30">
        <v>0</v>
      </c>
      <c r="H6029" s="30"/>
    </row>
    <row r="6030" spans="1:8" x14ac:dyDescent="0.2">
      <c r="A6030" s="30">
        <v>1</v>
      </c>
      <c r="B6030" s="30">
        <v>1</v>
      </c>
      <c r="C6030" s="30">
        <v>0</v>
      </c>
      <c r="D6030" s="30">
        <v>-46</v>
      </c>
      <c r="E6030" s="30">
        <v>0</v>
      </c>
      <c r="F6030" s="30">
        <v>0</v>
      </c>
      <c r="H6030" s="30"/>
    </row>
    <row r="6031" spans="1:8" x14ac:dyDescent="0.2">
      <c r="A6031" s="30">
        <v>4</v>
      </c>
      <c r="B6031" s="30">
        <v>7</v>
      </c>
      <c r="C6031" s="30">
        <v>3</v>
      </c>
      <c r="D6031" s="30">
        <v>-322</v>
      </c>
      <c r="E6031" s="30">
        <v>0</v>
      </c>
      <c r="F6031" s="30">
        <v>0</v>
      </c>
      <c r="H6031" s="30"/>
    </row>
    <row r="6032" spans="1:8" x14ac:dyDescent="0.2">
      <c r="A6032" s="30">
        <v>3</v>
      </c>
      <c r="B6032" s="30">
        <v>6</v>
      </c>
      <c r="C6032" s="30">
        <v>3</v>
      </c>
      <c r="D6032" s="30">
        <v>-276</v>
      </c>
      <c r="E6032" s="30">
        <v>0</v>
      </c>
      <c r="F6032" s="30">
        <v>0</v>
      </c>
      <c r="H6032" s="30"/>
    </row>
    <row r="6033" spans="1:8" x14ac:dyDescent="0.2">
      <c r="A6033" s="30">
        <v>3</v>
      </c>
      <c r="B6033" s="30">
        <v>3</v>
      </c>
      <c r="C6033" s="30">
        <v>0</v>
      </c>
      <c r="D6033" s="30">
        <v>-138</v>
      </c>
      <c r="E6033" s="30">
        <v>0</v>
      </c>
      <c r="F6033" s="30">
        <v>0</v>
      </c>
      <c r="H6033" s="30"/>
    </row>
    <row r="6034" spans="1:8" x14ac:dyDescent="0.2">
      <c r="A6034" s="30">
        <v>3</v>
      </c>
      <c r="B6034" s="30">
        <v>3</v>
      </c>
      <c r="C6034" s="30">
        <v>0</v>
      </c>
      <c r="D6034" s="30">
        <v>-138</v>
      </c>
      <c r="E6034" s="30">
        <v>0</v>
      </c>
      <c r="F6034" s="30">
        <v>0</v>
      </c>
      <c r="H6034" s="30"/>
    </row>
    <row r="6035" spans="1:8" x14ac:dyDescent="0.2">
      <c r="A6035" s="30">
        <v>0</v>
      </c>
      <c r="B6035" s="30">
        <v>3</v>
      </c>
      <c r="C6035" s="30">
        <v>3</v>
      </c>
      <c r="D6035" s="30">
        <v>-138</v>
      </c>
      <c r="E6035" s="30">
        <v>0</v>
      </c>
      <c r="F6035" s="30">
        <v>0</v>
      </c>
      <c r="H6035" s="30"/>
    </row>
    <row r="6036" spans="1:8" x14ac:dyDescent="0.2">
      <c r="A6036" s="30">
        <v>6</v>
      </c>
      <c r="B6036" s="30">
        <v>6</v>
      </c>
      <c r="C6036" s="30">
        <v>0</v>
      </c>
      <c r="D6036" s="30">
        <v>-276</v>
      </c>
      <c r="E6036" s="30">
        <v>0</v>
      </c>
      <c r="F6036" s="30">
        <v>0</v>
      </c>
      <c r="H6036" s="30"/>
    </row>
    <row r="6037" spans="1:8" x14ac:dyDescent="0.2">
      <c r="A6037" s="30">
        <v>0</v>
      </c>
      <c r="B6037" s="30">
        <v>6</v>
      </c>
      <c r="C6037" s="30">
        <v>6</v>
      </c>
      <c r="D6037" s="30">
        <v>-276</v>
      </c>
      <c r="E6037" s="30">
        <v>0</v>
      </c>
      <c r="F6037" s="30">
        <v>0</v>
      </c>
      <c r="H6037" s="30"/>
    </row>
    <row r="6038" spans="1:8" x14ac:dyDescent="0.2">
      <c r="A6038" s="30">
        <v>9</v>
      </c>
      <c r="B6038" s="30">
        <v>9</v>
      </c>
      <c r="C6038" s="30">
        <v>0</v>
      </c>
      <c r="D6038" s="30">
        <v>-414</v>
      </c>
      <c r="E6038" s="30">
        <v>0</v>
      </c>
      <c r="F6038" s="30">
        <v>0</v>
      </c>
      <c r="H6038" s="30"/>
    </row>
    <row r="6039" spans="1:8" x14ac:dyDescent="0.2">
      <c r="A6039" s="30">
        <v>12</v>
      </c>
      <c r="B6039" s="30">
        <v>12</v>
      </c>
      <c r="C6039" s="30">
        <v>0</v>
      </c>
      <c r="D6039" s="30">
        <v>-552</v>
      </c>
      <c r="E6039" s="30">
        <v>0</v>
      </c>
      <c r="F6039" s="30">
        <v>0</v>
      </c>
      <c r="H6039" s="30"/>
    </row>
    <row r="6040" spans="1:8" x14ac:dyDescent="0.2">
      <c r="A6040" s="30">
        <v>5</v>
      </c>
      <c r="B6040" s="30">
        <v>5</v>
      </c>
      <c r="C6040" s="30">
        <v>0</v>
      </c>
      <c r="D6040" s="30">
        <v>-230</v>
      </c>
      <c r="E6040" s="30">
        <v>0</v>
      </c>
      <c r="F6040" s="30">
        <v>0</v>
      </c>
      <c r="H6040" s="30"/>
    </row>
    <row r="6041" spans="1:8" x14ac:dyDescent="0.2">
      <c r="A6041" s="30">
        <v>3</v>
      </c>
      <c r="B6041" s="30">
        <v>3</v>
      </c>
      <c r="C6041" s="30">
        <v>0</v>
      </c>
      <c r="D6041" s="30">
        <v>-138</v>
      </c>
      <c r="E6041" s="30">
        <v>0</v>
      </c>
      <c r="F6041" s="30">
        <v>0</v>
      </c>
      <c r="H6041" s="30"/>
    </row>
    <row r="6042" spans="1:8" x14ac:dyDescent="0.2">
      <c r="A6042" s="30">
        <v>4</v>
      </c>
      <c r="B6042" s="30">
        <v>8</v>
      </c>
      <c r="C6042" s="30">
        <v>4</v>
      </c>
      <c r="D6042" s="30">
        <v>-368</v>
      </c>
      <c r="E6042" s="30">
        <v>0</v>
      </c>
      <c r="F6042" s="30">
        <v>0</v>
      </c>
      <c r="H6042" s="30"/>
    </row>
    <row r="6043" spans="1:8" x14ac:dyDescent="0.2">
      <c r="A6043" s="30">
        <v>3</v>
      </c>
      <c r="B6043" s="30">
        <v>3</v>
      </c>
      <c r="C6043" s="30">
        <v>0</v>
      </c>
      <c r="D6043" s="30">
        <v>-138</v>
      </c>
      <c r="E6043" s="30">
        <v>0</v>
      </c>
      <c r="F6043" s="30">
        <v>0</v>
      </c>
      <c r="H6043" s="30"/>
    </row>
    <row r="6044" spans="1:8" x14ac:dyDescent="0.2">
      <c r="A6044" s="30">
        <v>3</v>
      </c>
      <c r="B6044" s="30">
        <v>3</v>
      </c>
      <c r="C6044" s="30">
        <v>0</v>
      </c>
      <c r="D6044" s="30">
        <v>-138</v>
      </c>
      <c r="E6044" s="30">
        <v>0</v>
      </c>
      <c r="F6044" s="30">
        <v>0</v>
      </c>
      <c r="H6044" s="30"/>
    </row>
    <row r="6045" spans="1:8" x14ac:dyDescent="0.2">
      <c r="A6045" s="30">
        <v>6</v>
      </c>
      <c r="B6045" s="30">
        <v>13</v>
      </c>
      <c r="C6045" s="30">
        <v>7</v>
      </c>
      <c r="D6045" s="30">
        <v>-598</v>
      </c>
      <c r="E6045" s="30">
        <v>0</v>
      </c>
      <c r="F6045" s="30">
        <v>0</v>
      </c>
      <c r="H6045" s="30"/>
    </row>
    <row r="6046" spans="1:8" x14ac:dyDescent="0.2">
      <c r="A6046" s="30">
        <v>3</v>
      </c>
      <c r="B6046" s="30">
        <v>6</v>
      </c>
      <c r="C6046" s="30">
        <v>3</v>
      </c>
      <c r="D6046" s="30">
        <v>-276</v>
      </c>
      <c r="E6046" s="30">
        <v>0</v>
      </c>
      <c r="F6046" s="30">
        <v>0</v>
      </c>
      <c r="H6046" s="30"/>
    </row>
    <row r="6047" spans="1:8" x14ac:dyDescent="0.2">
      <c r="A6047" s="30">
        <v>20</v>
      </c>
      <c r="B6047" s="30">
        <v>20</v>
      </c>
      <c r="C6047" s="30">
        <v>0</v>
      </c>
      <c r="D6047" s="30">
        <v>-920</v>
      </c>
      <c r="E6047" s="30">
        <v>0</v>
      </c>
      <c r="F6047" s="30">
        <v>0</v>
      </c>
      <c r="H6047" s="30"/>
    </row>
    <row r="6048" spans="1:8" x14ac:dyDescent="0.2">
      <c r="A6048" s="30">
        <v>6</v>
      </c>
      <c r="B6048" s="30">
        <v>6</v>
      </c>
      <c r="C6048" s="30">
        <v>0</v>
      </c>
      <c r="D6048" s="30">
        <v>-276</v>
      </c>
      <c r="E6048" s="30">
        <v>0</v>
      </c>
      <c r="F6048" s="30">
        <v>0</v>
      </c>
      <c r="H6048" s="30"/>
    </row>
    <row r="6049" spans="1:8" x14ac:dyDescent="0.2">
      <c r="A6049" s="30">
        <v>4</v>
      </c>
      <c r="B6049" s="30">
        <v>7</v>
      </c>
      <c r="C6049" s="30">
        <v>3</v>
      </c>
      <c r="D6049" s="30">
        <v>-322</v>
      </c>
      <c r="E6049" s="30">
        <v>0</v>
      </c>
      <c r="F6049" s="30">
        <v>0</v>
      </c>
      <c r="H6049" s="30"/>
    </row>
    <row r="6050" spans="1:8" x14ac:dyDescent="0.2">
      <c r="A6050" s="30">
        <v>13</v>
      </c>
      <c r="B6050" s="30">
        <v>13</v>
      </c>
      <c r="C6050" s="30">
        <v>0</v>
      </c>
      <c r="D6050" s="30">
        <v>-598</v>
      </c>
      <c r="E6050" s="30">
        <v>0</v>
      </c>
      <c r="F6050" s="30">
        <v>0</v>
      </c>
      <c r="H6050" s="30"/>
    </row>
    <row r="6051" spans="1:8" x14ac:dyDescent="0.2">
      <c r="A6051" s="30">
        <v>12</v>
      </c>
      <c r="B6051" s="30">
        <v>12</v>
      </c>
      <c r="C6051" s="30">
        <v>0</v>
      </c>
      <c r="D6051" s="30">
        <v>-552</v>
      </c>
      <c r="E6051" s="30">
        <v>0</v>
      </c>
      <c r="F6051" s="30">
        <v>0</v>
      </c>
      <c r="H6051" s="30"/>
    </row>
    <row r="6052" spans="1:8" x14ac:dyDescent="0.2">
      <c r="A6052" s="30">
        <v>5</v>
      </c>
      <c r="B6052" s="30">
        <v>12</v>
      </c>
      <c r="C6052" s="30">
        <v>7</v>
      </c>
      <c r="D6052" s="30">
        <v>-552</v>
      </c>
      <c r="E6052" s="30">
        <v>0</v>
      </c>
      <c r="F6052" s="30">
        <v>0</v>
      </c>
      <c r="H6052" s="30"/>
    </row>
    <row r="6053" spans="1:8" x14ac:dyDescent="0.2">
      <c r="A6053" s="30">
        <v>6</v>
      </c>
      <c r="B6053" s="30">
        <v>6</v>
      </c>
      <c r="C6053" s="30">
        <v>0</v>
      </c>
      <c r="D6053" s="30">
        <v>-276</v>
      </c>
      <c r="E6053" s="30">
        <v>0</v>
      </c>
      <c r="F6053" s="30">
        <v>0</v>
      </c>
      <c r="H6053" s="30"/>
    </row>
    <row r="6054" spans="1:8" x14ac:dyDescent="0.2">
      <c r="A6054" s="30">
        <v>4</v>
      </c>
      <c r="B6054" s="30">
        <v>4</v>
      </c>
      <c r="C6054" s="30">
        <v>0</v>
      </c>
      <c r="D6054" s="30">
        <v>-184</v>
      </c>
      <c r="E6054" s="30">
        <v>0</v>
      </c>
      <c r="F6054" s="30">
        <v>0</v>
      </c>
      <c r="H6054" s="30"/>
    </row>
    <row r="6055" spans="1:8" x14ac:dyDescent="0.2">
      <c r="A6055" s="30">
        <v>4</v>
      </c>
      <c r="B6055" s="30">
        <v>4</v>
      </c>
      <c r="C6055" s="30">
        <v>0</v>
      </c>
      <c r="D6055" s="30">
        <v>-184</v>
      </c>
      <c r="E6055" s="30">
        <v>0</v>
      </c>
      <c r="F6055" s="30">
        <v>0</v>
      </c>
      <c r="H6055" s="30"/>
    </row>
    <row r="6056" spans="1:8" x14ac:dyDescent="0.2">
      <c r="A6056" s="30">
        <v>3</v>
      </c>
      <c r="B6056" s="30">
        <v>6</v>
      </c>
      <c r="C6056" s="30">
        <v>3</v>
      </c>
      <c r="D6056" s="30">
        <v>-276</v>
      </c>
      <c r="E6056" s="30">
        <v>0</v>
      </c>
      <c r="F6056" s="30">
        <v>0</v>
      </c>
      <c r="H6056" s="30"/>
    </row>
    <row r="6057" spans="1:8" x14ac:dyDescent="0.2">
      <c r="A6057" s="30">
        <v>11</v>
      </c>
      <c r="B6057" s="30">
        <v>11</v>
      </c>
      <c r="C6057" s="30">
        <v>0</v>
      </c>
      <c r="D6057" s="30">
        <v>-506</v>
      </c>
      <c r="E6057" s="30">
        <v>0</v>
      </c>
      <c r="F6057" s="30">
        <v>0</v>
      </c>
      <c r="H6057" s="30"/>
    </row>
    <row r="6058" spans="1:8" x14ac:dyDescent="0.2">
      <c r="A6058" s="30">
        <v>4</v>
      </c>
      <c r="B6058" s="30">
        <v>4</v>
      </c>
      <c r="C6058" s="30">
        <v>0</v>
      </c>
      <c r="D6058" s="30">
        <v>-184</v>
      </c>
      <c r="E6058" s="30">
        <v>0</v>
      </c>
      <c r="F6058" s="30">
        <v>0</v>
      </c>
      <c r="H6058" s="30"/>
    </row>
    <row r="6059" spans="1:8" x14ac:dyDescent="0.2">
      <c r="A6059" s="30">
        <v>8</v>
      </c>
      <c r="B6059" s="30">
        <v>11</v>
      </c>
      <c r="C6059" s="30">
        <v>3</v>
      </c>
      <c r="D6059" s="30">
        <v>-506</v>
      </c>
      <c r="E6059" s="30">
        <v>0</v>
      </c>
      <c r="F6059" s="30">
        <v>0</v>
      </c>
      <c r="H6059" s="30"/>
    </row>
    <row r="6060" spans="1:8" x14ac:dyDescent="0.2">
      <c r="A6060" s="30">
        <v>11</v>
      </c>
      <c r="B6060" s="30">
        <v>11</v>
      </c>
      <c r="C6060" s="30">
        <v>0</v>
      </c>
      <c r="D6060" s="30">
        <v>-506</v>
      </c>
      <c r="E6060" s="30">
        <v>0</v>
      </c>
      <c r="F6060" s="30">
        <v>0</v>
      </c>
      <c r="H6060" s="30"/>
    </row>
    <row r="6061" spans="1:8" x14ac:dyDescent="0.2">
      <c r="A6061" s="30">
        <v>3</v>
      </c>
      <c r="B6061" s="30">
        <v>3</v>
      </c>
      <c r="C6061" s="30">
        <v>0</v>
      </c>
      <c r="D6061" s="30">
        <v>-138</v>
      </c>
      <c r="E6061" s="30">
        <v>0</v>
      </c>
      <c r="F6061" s="30">
        <v>0</v>
      </c>
      <c r="H6061" s="30"/>
    </row>
    <row r="6062" spans="1:8" x14ac:dyDescent="0.2">
      <c r="A6062" s="30">
        <v>5</v>
      </c>
      <c r="B6062" s="30">
        <v>5</v>
      </c>
      <c r="C6062" s="30">
        <v>0</v>
      </c>
      <c r="D6062" s="30">
        <v>-230</v>
      </c>
      <c r="E6062" s="30">
        <v>0</v>
      </c>
      <c r="F6062" s="30">
        <v>0</v>
      </c>
      <c r="H6062" s="30"/>
    </row>
    <row r="6063" spans="1:8" x14ac:dyDescent="0.2">
      <c r="A6063" s="30">
        <v>6</v>
      </c>
      <c r="B6063" s="30">
        <v>6</v>
      </c>
      <c r="C6063" s="30">
        <v>0</v>
      </c>
      <c r="D6063" s="30">
        <v>-276</v>
      </c>
      <c r="E6063" s="30">
        <v>0</v>
      </c>
      <c r="F6063" s="30">
        <v>0</v>
      </c>
      <c r="H6063" s="30"/>
    </row>
    <row r="6064" spans="1:8" x14ac:dyDescent="0.2">
      <c r="A6064" s="30">
        <v>2</v>
      </c>
      <c r="B6064" s="30">
        <v>2</v>
      </c>
      <c r="C6064" s="30">
        <v>0</v>
      </c>
      <c r="D6064" s="30">
        <v>-92</v>
      </c>
      <c r="E6064" s="30">
        <v>0</v>
      </c>
      <c r="F6064" s="30">
        <v>0</v>
      </c>
      <c r="H6064" s="30"/>
    </row>
    <row r="6065" spans="1:8" x14ac:dyDescent="0.2">
      <c r="A6065" s="30">
        <v>8</v>
      </c>
      <c r="B6065" s="30">
        <v>8</v>
      </c>
      <c r="C6065" s="30">
        <v>0</v>
      </c>
      <c r="D6065" s="30">
        <v>-368</v>
      </c>
      <c r="E6065" s="30">
        <v>0</v>
      </c>
      <c r="F6065" s="30">
        <v>0</v>
      </c>
      <c r="H6065" s="30"/>
    </row>
    <row r="6066" spans="1:8" x14ac:dyDescent="0.2">
      <c r="A6066" s="30">
        <v>0</v>
      </c>
      <c r="B6066" s="30">
        <v>3</v>
      </c>
      <c r="C6066" s="30">
        <v>3</v>
      </c>
      <c r="D6066" s="30">
        <v>-138</v>
      </c>
      <c r="E6066" s="30">
        <v>0</v>
      </c>
      <c r="F6066" s="30">
        <v>0</v>
      </c>
      <c r="H6066" s="30"/>
    </row>
    <row r="6067" spans="1:8" x14ac:dyDescent="0.2">
      <c r="A6067" s="30">
        <v>5</v>
      </c>
      <c r="B6067" s="30">
        <v>5</v>
      </c>
      <c r="C6067" s="30">
        <v>0</v>
      </c>
      <c r="D6067" s="30">
        <v>-230</v>
      </c>
      <c r="E6067" s="30">
        <v>0</v>
      </c>
      <c r="F6067" s="30">
        <v>0</v>
      </c>
      <c r="H6067" s="30"/>
    </row>
    <row r="6068" spans="1:8" x14ac:dyDescent="0.2">
      <c r="A6068" s="30">
        <v>2</v>
      </c>
      <c r="B6068" s="30">
        <v>2</v>
      </c>
      <c r="C6068" s="30">
        <v>0</v>
      </c>
      <c r="D6068" s="30">
        <v>-92</v>
      </c>
      <c r="E6068" s="30">
        <v>0</v>
      </c>
      <c r="F6068" s="30">
        <v>0</v>
      </c>
      <c r="H6068" s="30"/>
    </row>
    <row r="6069" spans="1:8" x14ac:dyDescent="0.2">
      <c r="A6069" s="30">
        <v>6</v>
      </c>
      <c r="B6069" s="30">
        <v>6</v>
      </c>
      <c r="C6069" s="30">
        <v>0</v>
      </c>
      <c r="D6069" s="30">
        <v>-276</v>
      </c>
      <c r="E6069" s="30">
        <v>0</v>
      </c>
      <c r="F6069" s="30">
        <v>0</v>
      </c>
      <c r="H6069" s="30"/>
    </row>
    <row r="6070" spans="1:8" x14ac:dyDescent="0.2">
      <c r="A6070" s="30">
        <v>4</v>
      </c>
      <c r="B6070" s="30">
        <v>4</v>
      </c>
      <c r="C6070" s="30">
        <v>0</v>
      </c>
      <c r="D6070" s="30">
        <v>-184</v>
      </c>
      <c r="E6070" s="30">
        <v>0</v>
      </c>
      <c r="F6070" s="30">
        <v>0</v>
      </c>
      <c r="H6070" s="30"/>
    </row>
    <row r="6071" spans="1:8" x14ac:dyDescent="0.2">
      <c r="A6071" s="30">
        <v>5</v>
      </c>
      <c r="B6071" s="30">
        <v>5</v>
      </c>
      <c r="C6071" s="30">
        <v>0</v>
      </c>
      <c r="D6071" s="30">
        <v>-230</v>
      </c>
      <c r="E6071" s="30">
        <v>0</v>
      </c>
      <c r="F6071" s="30">
        <v>0</v>
      </c>
      <c r="H6071" s="30"/>
    </row>
    <row r="6072" spans="1:8" x14ac:dyDescent="0.2">
      <c r="A6072" s="30">
        <v>8</v>
      </c>
      <c r="B6072" s="30">
        <v>8</v>
      </c>
      <c r="C6072" s="30">
        <v>0</v>
      </c>
      <c r="D6072" s="30">
        <v>-368</v>
      </c>
      <c r="E6072" s="30">
        <v>0</v>
      </c>
      <c r="F6072" s="30">
        <v>0</v>
      </c>
      <c r="H6072" s="30"/>
    </row>
    <row r="6073" spans="1:8" x14ac:dyDescent="0.2">
      <c r="A6073" s="30">
        <v>0</v>
      </c>
      <c r="B6073" s="30">
        <v>3</v>
      </c>
      <c r="C6073" s="30">
        <v>3</v>
      </c>
      <c r="D6073" s="30">
        <v>-138</v>
      </c>
      <c r="E6073" s="30">
        <v>0</v>
      </c>
      <c r="F6073" s="30">
        <v>0</v>
      </c>
      <c r="H6073" s="30"/>
    </row>
    <row r="6074" spans="1:8" x14ac:dyDescent="0.2">
      <c r="A6074" s="30">
        <v>5</v>
      </c>
      <c r="B6074" s="30">
        <v>5</v>
      </c>
      <c r="C6074" s="30">
        <v>0</v>
      </c>
      <c r="D6074" s="30">
        <v>-230</v>
      </c>
      <c r="E6074" s="30">
        <v>0</v>
      </c>
      <c r="F6074" s="30">
        <v>0</v>
      </c>
      <c r="H6074" s="30"/>
    </row>
    <row r="6075" spans="1:8" x14ac:dyDescent="0.2">
      <c r="A6075" s="30">
        <v>14</v>
      </c>
      <c r="B6075" s="30">
        <v>14</v>
      </c>
      <c r="C6075" s="30">
        <v>0</v>
      </c>
      <c r="D6075" s="30">
        <v>-644</v>
      </c>
      <c r="E6075" s="30">
        <v>0</v>
      </c>
      <c r="F6075" s="30">
        <v>0</v>
      </c>
      <c r="H6075" s="30"/>
    </row>
    <row r="6076" spans="1:8" x14ac:dyDescent="0.2">
      <c r="A6076" s="30">
        <v>6</v>
      </c>
      <c r="B6076" s="30">
        <v>6</v>
      </c>
      <c r="C6076" s="30">
        <v>0</v>
      </c>
      <c r="D6076" s="30">
        <v>-276</v>
      </c>
      <c r="E6076" s="30">
        <v>0</v>
      </c>
      <c r="F6076" s="30">
        <v>0</v>
      </c>
      <c r="H6076" s="30"/>
    </row>
    <row r="6077" spans="1:8" x14ac:dyDescent="0.2">
      <c r="A6077" s="30">
        <v>9</v>
      </c>
      <c r="B6077" s="30">
        <v>9</v>
      </c>
      <c r="C6077" s="30">
        <v>0</v>
      </c>
      <c r="D6077" s="30">
        <v>-414</v>
      </c>
      <c r="E6077" s="30">
        <v>0</v>
      </c>
      <c r="F6077" s="30">
        <v>0</v>
      </c>
      <c r="H6077" s="30"/>
    </row>
    <row r="6078" spans="1:8" x14ac:dyDescent="0.2">
      <c r="A6078" s="30">
        <v>18</v>
      </c>
      <c r="B6078" s="30">
        <v>18</v>
      </c>
      <c r="C6078" s="30">
        <v>0</v>
      </c>
      <c r="D6078" s="30">
        <v>-828</v>
      </c>
      <c r="E6078" s="30">
        <v>0</v>
      </c>
      <c r="F6078" s="30">
        <v>0</v>
      </c>
      <c r="H6078" s="30"/>
    </row>
    <row r="6079" spans="1:8" x14ac:dyDescent="0.2">
      <c r="A6079" s="30">
        <v>1</v>
      </c>
      <c r="B6079" s="30">
        <v>1</v>
      </c>
      <c r="C6079" s="30">
        <v>0</v>
      </c>
      <c r="D6079" s="30">
        <v>-46</v>
      </c>
      <c r="E6079" s="30">
        <v>0</v>
      </c>
      <c r="F6079" s="30">
        <v>0</v>
      </c>
      <c r="H6079" s="30"/>
    </row>
    <row r="6080" spans="1:8" x14ac:dyDescent="0.2">
      <c r="A6080" s="30">
        <v>3</v>
      </c>
      <c r="B6080" s="30">
        <v>3</v>
      </c>
      <c r="C6080" s="30">
        <v>0</v>
      </c>
      <c r="D6080" s="30">
        <v>-138</v>
      </c>
      <c r="E6080" s="30">
        <v>0</v>
      </c>
      <c r="F6080" s="30">
        <v>0</v>
      </c>
      <c r="H6080" s="30"/>
    </row>
    <row r="6081" spans="1:8" x14ac:dyDescent="0.2">
      <c r="A6081" s="30">
        <v>5</v>
      </c>
      <c r="B6081" s="30">
        <v>5</v>
      </c>
      <c r="C6081" s="30">
        <v>0</v>
      </c>
      <c r="D6081" s="30">
        <v>-230</v>
      </c>
      <c r="E6081" s="30">
        <v>0</v>
      </c>
      <c r="F6081" s="30">
        <v>0</v>
      </c>
      <c r="H6081" s="30"/>
    </row>
    <row r="6082" spans="1:8" x14ac:dyDescent="0.2">
      <c r="A6082" s="30">
        <v>3</v>
      </c>
      <c r="B6082" s="30">
        <v>3</v>
      </c>
      <c r="C6082" s="30">
        <v>0</v>
      </c>
      <c r="D6082" s="30">
        <v>-138</v>
      </c>
      <c r="E6082" s="30">
        <v>0</v>
      </c>
      <c r="F6082" s="30">
        <v>0</v>
      </c>
      <c r="H6082" s="30"/>
    </row>
    <row r="6083" spans="1:8" x14ac:dyDescent="0.2">
      <c r="A6083" s="30">
        <v>3</v>
      </c>
      <c r="B6083" s="30">
        <v>3</v>
      </c>
      <c r="C6083" s="30">
        <v>0</v>
      </c>
      <c r="D6083" s="30">
        <v>-138</v>
      </c>
      <c r="E6083" s="30">
        <v>0</v>
      </c>
      <c r="F6083" s="30">
        <v>0</v>
      </c>
      <c r="H6083" s="30"/>
    </row>
    <row r="6084" spans="1:8" x14ac:dyDescent="0.2">
      <c r="A6084" s="30">
        <v>10</v>
      </c>
      <c r="B6084" s="30">
        <v>10</v>
      </c>
      <c r="C6084" s="30">
        <v>0</v>
      </c>
      <c r="D6084" s="30">
        <v>-460</v>
      </c>
      <c r="E6084" s="30">
        <v>0</v>
      </c>
      <c r="F6084" s="30">
        <v>0</v>
      </c>
      <c r="H6084" s="30"/>
    </row>
    <row r="6085" spans="1:8" x14ac:dyDescent="0.2">
      <c r="A6085" s="30">
        <v>0</v>
      </c>
      <c r="B6085" s="30">
        <v>3</v>
      </c>
      <c r="C6085" s="30">
        <v>3</v>
      </c>
      <c r="D6085" s="30">
        <v>-138</v>
      </c>
      <c r="E6085" s="30">
        <v>0</v>
      </c>
      <c r="F6085" s="30">
        <v>0</v>
      </c>
      <c r="H6085" s="30"/>
    </row>
    <row r="6086" spans="1:8" x14ac:dyDescent="0.2">
      <c r="A6086" s="30">
        <v>0</v>
      </c>
      <c r="B6086" s="30">
        <v>3</v>
      </c>
      <c r="C6086" s="30">
        <v>3</v>
      </c>
      <c r="D6086" s="30">
        <v>-138</v>
      </c>
      <c r="E6086" s="30">
        <v>0</v>
      </c>
      <c r="F6086" s="30">
        <v>0</v>
      </c>
      <c r="H6086" s="30"/>
    </row>
    <row r="6087" spans="1:8" x14ac:dyDescent="0.2">
      <c r="A6087" s="30">
        <v>12.5</v>
      </c>
      <c r="B6087" s="30">
        <v>12.5</v>
      </c>
      <c r="C6087" s="30">
        <v>0</v>
      </c>
      <c r="D6087" s="30">
        <v>-575</v>
      </c>
      <c r="E6087" s="30">
        <v>0</v>
      </c>
      <c r="F6087" s="30">
        <v>0</v>
      </c>
      <c r="H6087" s="30"/>
    </row>
    <row r="6088" spans="1:8" x14ac:dyDescent="0.2">
      <c r="A6088" s="30">
        <v>12</v>
      </c>
      <c r="B6088" s="30">
        <v>12</v>
      </c>
      <c r="C6088" s="30">
        <v>0</v>
      </c>
      <c r="D6088" s="30">
        <v>-552</v>
      </c>
      <c r="E6088" s="30">
        <v>0</v>
      </c>
      <c r="F6088" s="30">
        <v>0</v>
      </c>
      <c r="H6088" s="30"/>
    </row>
    <row r="6089" spans="1:8" x14ac:dyDescent="0.2">
      <c r="A6089" s="30">
        <v>6</v>
      </c>
      <c r="B6089" s="30">
        <v>6</v>
      </c>
      <c r="C6089" s="30">
        <v>0</v>
      </c>
      <c r="D6089" s="30">
        <v>-276</v>
      </c>
      <c r="E6089" s="30">
        <v>0</v>
      </c>
      <c r="F6089" s="30">
        <v>0</v>
      </c>
      <c r="H6089" s="30"/>
    </row>
    <row r="6090" spans="1:8" x14ac:dyDescent="0.2">
      <c r="A6090" s="30">
        <v>14</v>
      </c>
      <c r="B6090" s="30">
        <v>14</v>
      </c>
      <c r="C6090" s="30">
        <v>0</v>
      </c>
      <c r="D6090" s="30">
        <v>-644</v>
      </c>
      <c r="E6090" s="30">
        <v>0</v>
      </c>
      <c r="F6090" s="30">
        <v>0</v>
      </c>
      <c r="H6090" s="30"/>
    </row>
    <row r="6091" spans="1:8" x14ac:dyDescent="0.2">
      <c r="A6091" s="30">
        <v>8</v>
      </c>
      <c r="B6091" s="30">
        <v>8</v>
      </c>
      <c r="C6091" s="30">
        <v>0</v>
      </c>
      <c r="D6091" s="30">
        <v>-368</v>
      </c>
      <c r="E6091" s="30">
        <v>0</v>
      </c>
      <c r="F6091" s="30">
        <v>0</v>
      </c>
      <c r="H6091" s="30"/>
    </row>
    <row r="6092" spans="1:8" x14ac:dyDescent="0.2">
      <c r="A6092" s="30">
        <v>1</v>
      </c>
      <c r="B6092" s="30">
        <v>1</v>
      </c>
      <c r="C6092" s="30">
        <v>0</v>
      </c>
      <c r="D6092" s="30">
        <v>-46</v>
      </c>
      <c r="E6092" s="30">
        <v>0</v>
      </c>
      <c r="F6092" s="30">
        <v>0</v>
      </c>
      <c r="H6092" s="30"/>
    </row>
    <row r="6093" spans="1:8" x14ac:dyDescent="0.2">
      <c r="A6093" s="30">
        <v>2.5</v>
      </c>
      <c r="B6093" s="30">
        <v>6.5</v>
      </c>
      <c r="C6093" s="30">
        <v>4</v>
      </c>
      <c r="D6093" s="30">
        <v>-299</v>
      </c>
      <c r="E6093" s="30">
        <v>0</v>
      </c>
      <c r="F6093" s="30">
        <v>0</v>
      </c>
      <c r="H6093" s="30"/>
    </row>
    <row r="6094" spans="1:8" x14ac:dyDescent="0.2">
      <c r="A6094" s="30">
        <v>3</v>
      </c>
      <c r="B6094" s="30">
        <v>3</v>
      </c>
      <c r="C6094" s="30">
        <v>0</v>
      </c>
      <c r="D6094" s="30">
        <v>-138</v>
      </c>
      <c r="E6094" s="30">
        <v>0</v>
      </c>
      <c r="F6094" s="30">
        <v>0</v>
      </c>
      <c r="H6094" s="30"/>
    </row>
    <row r="6095" spans="1:8" x14ac:dyDescent="0.2">
      <c r="A6095" s="30">
        <v>2</v>
      </c>
      <c r="B6095" s="30">
        <v>2</v>
      </c>
      <c r="C6095" s="30">
        <v>0</v>
      </c>
      <c r="D6095" s="30">
        <v>-92</v>
      </c>
      <c r="E6095" s="30">
        <v>0</v>
      </c>
      <c r="F6095" s="30">
        <v>0</v>
      </c>
      <c r="H6095" s="30"/>
    </row>
    <row r="6096" spans="1:8" x14ac:dyDescent="0.2">
      <c r="A6096" s="30">
        <v>1</v>
      </c>
      <c r="B6096" s="30">
        <v>1</v>
      </c>
      <c r="C6096" s="30">
        <v>0</v>
      </c>
      <c r="D6096" s="30">
        <v>-46</v>
      </c>
      <c r="E6096" s="30">
        <v>0</v>
      </c>
      <c r="F6096" s="30">
        <v>0</v>
      </c>
      <c r="H6096" s="30"/>
    </row>
    <row r="6097" spans="1:8" x14ac:dyDescent="0.2">
      <c r="A6097" s="30">
        <v>0.5</v>
      </c>
      <c r="B6097" s="30">
        <v>0.5</v>
      </c>
      <c r="C6097" s="30">
        <v>0</v>
      </c>
      <c r="D6097" s="30">
        <v>-23</v>
      </c>
      <c r="E6097" s="30">
        <v>0</v>
      </c>
      <c r="F6097" s="30">
        <v>0</v>
      </c>
      <c r="H6097" s="30"/>
    </row>
    <row r="6098" spans="1:8" x14ac:dyDescent="0.2">
      <c r="A6098" s="30">
        <v>4</v>
      </c>
      <c r="B6098" s="30">
        <v>4</v>
      </c>
      <c r="C6098" s="30">
        <v>0</v>
      </c>
      <c r="D6098" s="30">
        <v>-184</v>
      </c>
      <c r="E6098" s="30">
        <v>0</v>
      </c>
      <c r="F6098" s="30">
        <v>0</v>
      </c>
      <c r="H6098" s="30"/>
    </row>
    <row r="6099" spans="1:8" x14ac:dyDescent="0.2">
      <c r="A6099" s="30">
        <v>12</v>
      </c>
      <c r="B6099" s="30">
        <v>12</v>
      </c>
      <c r="C6099" s="30">
        <v>0</v>
      </c>
      <c r="D6099" s="30">
        <v>-552</v>
      </c>
      <c r="E6099" s="30">
        <v>0</v>
      </c>
      <c r="F6099" s="30">
        <v>0</v>
      </c>
      <c r="H6099" s="30"/>
    </row>
    <row r="6100" spans="1:8" x14ac:dyDescent="0.2">
      <c r="A6100" s="30">
        <v>6</v>
      </c>
      <c r="B6100" s="30">
        <v>6</v>
      </c>
      <c r="C6100" s="30">
        <v>0</v>
      </c>
      <c r="D6100" s="30">
        <v>-276</v>
      </c>
      <c r="E6100" s="30">
        <v>0</v>
      </c>
      <c r="F6100" s="30">
        <v>0</v>
      </c>
      <c r="H6100" s="30"/>
    </row>
    <row r="6101" spans="1:8" x14ac:dyDescent="0.2">
      <c r="A6101" s="30">
        <v>3</v>
      </c>
      <c r="B6101" s="30">
        <v>3</v>
      </c>
      <c r="C6101" s="30">
        <v>0</v>
      </c>
      <c r="D6101" s="30">
        <v>-138</v>
      </c>
      <c r="E6101" s="30">
        <v>0</v>
      </c>
      <c r="F6101" s="30">
        <v>0</v>
      </c>
      <c r="H6101" s="30"/>
    </row>
    <row r="6102" spans="1:8" x14ac:dyDescent="0.2">
      <c r="A6102" s="30">
        <v>3</v>
      </c>
      <c r="B6102" s="30">
        <v>3</v>
      </c>
      <c r="C6102" s="30">
        <v>0</v>
      </c>
      <c r="D6102" s="30">
        <v>-138</v>
      </c>
      <c r="E6102" s="30">
        <v>0</v>
      </c>
      <c r="F6102" s="30">
        <v>0</v>
      </c>
      <c r="H6102" s="30"/>
    </row>
    <row r="6103" spans="1:8" x14ac:dyDescent="0.2">
      <c r="A6103" s="30">
        <v>1</v>
      </c>
      <c r="B6103" s="30">
        <v>1</v>
      </c>
      <c r="C6103" s="30">
        <v>0</v>
      </c>
      <c r="D6103" s="30">
        <v>-46</v>
      </c>
      <c r="E6103" s="30">
        <v>0</v>
      </c>
      <c r="F6103" s="30">
        <v>0</v>
      </c>
      <c r="H6103" s="30"/>
    </row>
    <row r="6104" spans="1:8" x14ac:dyDescent="0.2">
      <c r="A6104" s="30">
        <v>14</v>
      </c>
      <c r="B6104" s="30">
        <v>14</v>
      </c>
      <c r="C6104" s="30">
        <v>0</v>
      </c>
      <c r="D6104" s="30">
        <v>-644</v>
      </c>
      <c r="E6104" s="30">
        <v>0</v>
      </c>
      <c r="F6104" s="30">
        <v>0</v>
      </c>
      <c r="H6104" s="30"/>
    </row>
    <row r="6105" spans="1:8" x14ac:dyDescent="0.2">
      <c r="A6105" s="30">
        <v>3</v>
      </c>
      <c r="B6105" s="30">
        <v>3</v>
      </c>
      <c r="C6105" s="30">
        <v>0</v>
      </c>
      <c r="D6105" s="30">
        <v>-138</v>
      </c>
      <c r="E6105" s="30">
        <v>0</v>
      </c>
      <c r="F6105" s="30">
        <v>0</v>
      </c>
      <c r="H6105" s="30"/>
    </row>
    <row r="6106" spans="1:8" x14ac:dyDescent="0.2">
      <c r="A6106" s="30">
        <v>2</v>
      </c>
      <c r="B6106" s="30">
        <v>2</v>
      </c>
      <c r="C6106" s="30">
        <v>0</v>
      </c>
      <c r="D6106" s="30">
        <v>-92</v>
      </c>
      <c r="E6106" s="30">
        <v>0</v>
      </c>
      <c r="F6106" s="30">
        <v>0</v>
      </c>
      <c r="H6106" s="30"/>
    </row>
    <row r="6107" spans="1:8" x14ac:dyDescent="0.2">
      <c r="A6107" s="30">
        <v>6</v>
      </c>
      <c r="B6107" s="30">
        <v>6</v>
      </c>
      <c r="C6107" s="30">
        <v>0</v>
      </c>
      <c r="D6107" s="30">
        <v>-276</v>
      </c>
      <c r="E6107" s="30">
        <v>0</v>
      </c>
      <c r="F6107" s="30">
        <v>0</v>
      </c>
      <c r="H6107" s="30"/>
    </row>
    <row r="6108" spans="1:8" x14ac:dyDescent="0.2">
      <c r="A6108" s="30">
        <v>3</v>
      </c>
      <c r="B6108" s="30">
        <v>3</v>
      </c>
      <c r="C6108" s="30">
        <v>0</v>
      </c>
      <c r="D6108" s="30">
        <v>-138</v>
      </c>
      <c r="E6108" s="30">
        <v>0</v>
      </c>
      <c r="F6108" s="30">
        <v>0</v>
      </c>
      <c r="H6108" s="30"/>
    </row>
    <row r="6109" spans="1:8" x14ac:dyDescent="0.2">
      <c r="A6109" s="30">
        <v>9</v>
      </c>
      <c r="B6109" s="30">
        <v>9</v>
      </c>
      <c r="C6109" s="30">
        <v>0</v>
      </c>
      <c r="D6109" s="30">
        <v>-414</v>
      </c>
      <c r="E6109" s="30">
        <v>0</v>
      </c>
      <c r="F6109" s="30">
        <v>0</v>
      </c>
      <c r="H6109" s="30"/>
    </row>
    <row r="6110" spans="1:8" x14ac:dyDescent="0.2">
      <c r="A6110" s="30">
        <v>4</v>
      </c>
      <c r="B6110" s="30">
        <v>4</v>
      </c>
      <c r="C6110" s="30">
        <v>0</v>
      </c>
      <c r="D6110" s="30">
        <v>-184</v>
      </c>
      <c r="E6110" s="30">
        <v>0</v>
      </c>
      <c r="F6110" s="30">
        <v>0</v>
      </c>
      <c r="H6110" s="30"/>
    </row>
    <row r="6111" spans="1:8" x14ac:dyDescent="0.2">
      <c r="A6111" s="30">
        <v>4</v>
      </c>
      <c r="B6111" s="30">
        <v>7</v>
      </c>
      <c r="C6111" s="30">
        <v>3</v>
      </c>
      <c r="D6111" s="30">
        <v>-322</v>
      </c>
      <c r="E6111" s="30">
        <v>0</v>
      </c>
      <c r="F6111" s="30">
        <v>0</v>
      </c>
      <c r="H6111" s="30"/>
    </row>
    <row r="6112" spans="1:8" x14ac:dyDescent="0.2">
      <c r="A6112" s="30">
        <v>3.5</v>
      </c>
      <c r="B6112" s="30">
        <v>3.5</v>
      </c>
      <c r="C6112" s="30">
        <v>0</v>
      </c>
      <c r="D6112" s="30">
        <v>-161</v>
      </c>
      <c r="E6112" s="30">
        <v>0</v>
      </c>
      <c r="F6112" s="30">
        <v>0</v>
      </c>
      <c r="H6112" s="30"/>
    </row>
    <row r="6113" spans="1:8" x14ac:dyDescent="0.2">
      <c r="A6113" s="30">
        <v>1</v>
      </c>
      <c r="B6113" s="30">
        <v>1</v>
      </c>
      <c r="C6113" s="30">
        <v>0</v>
      </c>
      <c r="D6113" s="30">
        <v>-46</v>
      </c>
      <c r="E6113" s="30">
        <v>0</v>
      </c>
      <c r="F6113" s="30">
        <v>0</v>
      </c>
      <c r="H6113" s="30"/>
    </row>
    <row r="6114" spans="1:8" x14ac:dyDescent="0.2">
      <c r="A6114" s="30">
        <v>16</v>
      </c>
      <c r="B6114" s="30">
        <v>16</v>
      </c>
      <c r="C6114" s="30">
        <v>0</v>
      </c>
      <c r="D6114" s="30">
        <v>-736</v>
      </c>
      <c r="E6114" s="30">
        <v>0</v>
      </c>
      <c r="F6114" s="30">
        <v>0</v>
      </c>
      <c r="H6114" s="30"/>
    </row>
    <row r="6115" spans="1:8" x14ac:dyDescent="0.2">
      <c r="A6115" s="30">
        <v>3</v>
      </c>
      <c r="B6115" s="30">
        <v>3</v>
      </c>
      <c r="C6115" s="30">
        <v>0</v>
      </c>
      <c r="D6115" s="30">
        <v>-138</v>
      </c>
      <c r="E6115" s="30">
        <v>0</v>
      </c>
      <c r="F6115" s="30">
        <v>0</v>
      </c>
      <c r="H6115" s="30"/>
    </row>
    <row r="6116" spans="1:8" x14ac:dyDescent="0.2">
      <c r="A6116" s="30">
        <v>1</v>
      </c>
      <c r="B6116" s="30">
        <v>1</v>
      </c>
      <c r="C6116" s="30">
        <v>0</v>
      </c>
      <c r="D6116" s="30">
        <v>-46</v>
      </c>
      <c r="E6116" s="30">
        <v>0</v>
      </c>
      <c r="F6116" s="30">
        <v>0</v>
      </c>
      <c r="H6116" s="30"/>
    </row>
    <row r="6117" spans="1:8" x14ac:dyDescent="0.2">
      <c r="A6117" s="30">
        <v>3</v>
      </c>
      <c r="B6117" s="30">
        <v>3</v>
      </c>
      <c r="C6117" s="30">
        <v>0</v>
      </c>
      <c r="D6117" s="30">
        <v>-138</v>
      </c>
      <c r="E6117" s="30">
        <v>0</v>
      </c>
      <c r="F6117" s="30">
        <v>0</v>
      </c>
      <c r="H6117" s="30"/>
    </row>
    <row r="6118" spans="1:8" x14ac:dyDescent="0.2">
      <c r="A6118" s="30">
        <v>0</v>
      </c>
      <c r="B6118" s="30">
        <v>3</v>
      </c>
      <c r="C6118" s="30">
        <v>3</v>
      </c>
      <c r="D6118" s="30">
        <v>-138</v>
      </c>
      <c r="E6118" s="30">
        <v>0</v>
      </c>
      <c r="F6118" s="30">
        <v>0</v>
      </c>
      <c r="H6118" s="30"/>
    </row>
    <row r="6119" spans="1:8" x14ac:dyDescent="0.2">
      <c r="A6119" s="30">
        <v>15</v>
      </c>
      <c r="B6119" s="30">
        <v>15</v>
      </c>
      <c r="C6119" s="30">
        <v>0</v>
      </c>
      <c r="D6119" s="30">
        <v>-690</v>
      </c>
      <c r="E6119" s="30">
        <v>0</v>
      </c>
      <c r="F6119" s="30">
        <v>0</v>
      </c>
      <c r="H6119" s="30"/>
    </row>
    <row r="6120" spans="1:8" x14ac:dyDescent="0.2">
      <c r="A6120" s="30">
        <v>9</v>
      </c>
      <c r="B6120" s="30">
        <v>9</v>
      </c>
      <c r="C6120" s="30">
        <v>0</v>
      </c>
      <c r="D6120" s="30">
        <v>-414</v>
      </c>
      <c r="E6120" s="30">
        <v>0</v>
      </c>
      <c r="F6120" s="30">
        <v>0</v>
      </c>
      <c r="H6120" s="30"/>
    </row>
    <row r="6121" spans="1:8" x14ac:dyDescent="0.2">
      <c r="A6121" s="30">
        <v>3</v>
      </c>
      <c r="B6121" s="30">
        <v>3</v>
      </c>
      <c r="C6121" s="30">
        <v>0</v>
      </c>
      <c r="D6121" s="30">
        <v>-138</v>
      </c>
      <c r="E6121" s="30">
        <v>0</v>
      </c>
      <c r="F6121" s="30">
        <v>0</v>
      </c>
      <c r="H6121" s="30"/>
    </row>
    <row r="6122" spans="1:8" x14ac:dyDescent="0.2">
      <c r="A6122" s="30">
        <v>1</v>
      </c>
      <c r="B6122" s="30">
        <v>1</v>
      </c>
      <c r="C6122" s="30">
        <v>0</v>
      </c>
      <c r="D6122" s="30">
        <v>-46</v>
      </c>
      <c r="E6122" s="30">
        <v>0</v>
      </c>
      <c r="F6122" s="30">
        <v>0</v>
      </c>
      <c r="H6122" s="30"/>
    </row>
    <row r="6123" spans="1:8" x14ac:dyDescent="0.2">
      <c r="A6123" s="30">
        <v>3</v>
      </c>
      <c r="B6123" s="30">
        <v>3</v>
      </c>
      <c r="C6123" s="30">
        <v>0</v>
      </c>
      <c r="D6123" s="30">
        <v>-138</v>
      </c>
      <c r="E6123" s="30">
        <v>0</v>
      </c>
      <c r="F6123" s="30">
        <v>0</v>
      </c>
      <c r="H6123" s="30"/>
    </row>
    <row r="6124" spans="1:8" x14ac:dyDescent="0.2">
      <c r="A6124" s="30">
        <v>8</v>
      </c>
      <c r="B6124" s="30">
        <v>8</v>
      </c>
      <c r="C6124" s="30">
        <v>0</v>
      </c>
      <c r="D6124" s="30">
        <v>-368</v>
      </c>
      <c r="E6124" s="30">
        <v>0</v>
      </c>
      <c r="F6124" s="30">
        <v>0</v>
      </c>
      <c r="H6124" s="30"/>
    </row>
    <row r="6125" spans="1:8" x14ac:dyDescent="0.2">
      <c r="A6125" s="30">
        <v>3</v>
      </c>
      <c r="B6125" s="30">
        <v>3</v>
      </c>
      <c r="C6125" s="30">
        <v>0</v>
      </c>
      <c r="D6125" s="30">
        <v>-138</v>
      </c>
      <c r="E6125" s="30">
        <v>0</v>
      </c>
      <c r="F6125" s="30">
        <v>0</v>
      </c>
      <c r="H6125" s="30"/>
    </row>
    <row r="6126" spans="1:8" x14ac:dyDescent="0.2">
      <c r="A6126" s="30">
        <v>0</v>
      </c>
      <c r="B6126" s="30">
        <v>4</v>
      </c>
      <c r="C6126" s="30">
        <v>4</v>
      </c>
      <c r="D6126" s="30">
        <v>-184</v>
      </c>
      <c r="E6126" s="30">
        <v>0</v>
      </c>
      <c r="F6126" s="30">
        <v>0</v>
      </c>
      <c r="H6126" s="30"/>
    </row>
    <row r="6127" spans="1:8" x14ac:dyDescent="0.2">
      <c r="A6127" s="30">
        <v>8</v>
      </c>
      <c r="B6127" s="30">
        <v>8</v>
      </c>
      <c r="C6127" s="30">
        <v>0</v>
      </c>
      <c r="D6127" s="30">
        <v>-368</v>
      </c>
      <c r="E6127" s="30">
        <v>0</v>
      </c>
      <c r="F6127" s="30">
        <v>0</v>
      </c>
      <c r="H6127" s="30"/>
    </row>
    <row r="6128" spans="1:8" x14ac:dyDescent="0.2">
      <c r="A6128" s="30">
        <v>2</v>
      </c>
      <c r="B6128" s="30">
        <v>2</v>
      </c>
      <c r="C6128" s="30">
        <v>0</v>
      </c>
      <c r="D6128" s="30">
        <v>-92</v>
      </c>
      <c r="E6128" s="30">
        <v>0</v>
      </c>
      <c r="F6128" s="30">
        <v>0</v>
      </c>
      <c r="H6128" s="30"/>
    </row>
    <row r="6129" spans="1:8" x14ac:dyDescent="0.2">
      <c r="A6129" s="30">
        <v>0</v>
      </c>
      <c r="B6129" s="30">
        <v>3</v>
      </c>
      <c r="C6129" s="30">
        <v>3</v>
      </c>
      <c r="D6129" s="30">
        <v>-138</v>
      </c>
      <c r="E6129" s="30">
        <v>0</v>
      </c>
      <c r="F6129" s="30">
        <v>0</v>
      </c>
      <c r="H6129" s="30"/>
    </row>
    <row r="6130" spans="1:8" x14ac:dyDescent="0.2">
      <c r="A6130" s="30">
        <v>1</v>
      </c>
      <c r="B6130" s="30">
        <v>1</v>
      </c>
      <c r="C6130" s="30">
        <v>0</v>
      </c>
      <c r="D6130" s="30">
        <v>-46</v>
      </c>
      <c r="E6130" s="30">
        <v>0</v>
      </c>
      <c r="F6130" s="30">
        <v>0</v>
      </c>
      <c r="H6130" s="30"/>
    </row>
    <row r="6131" spans="1:8" x14ac:dyDescent="0.2">
      <c r="A6131" s="30">
        <v>5</v>
      </c>
      <c r="B6131" s="30">
        <v>5</v>
      </c>
      <c r="C6131" s="30">
        <v>0</v>
      </c>
      <c r="D6131" s="30">
        <v>-230</v>
      </c>
      <c r="E6131" s="30">
        <v>0</v>
      </c>
      <c r="F6131" s="30">
        <v>0</v>
      </c>
      <c r="H6131" s="30"/>
    </row>
    <row r="6132" spans="1:8" x14ac:dyDescent="0.2">
      <c r="A6132" s="30">
        <v>1</v>
      </c>
      <c r="B6132" s="30">
        <v>1</v>
      </c>
      <c r="C6132" s="30">
        <v>0</v>
      </c>
      <c r="D6132" s="30">
        <v>-46</v>
      </c>
      <c r="E6132" s="30">
        <v>0</v>
      </c>
      <c r="F6132" s="30">
        <v>0</v>
      </c>
      <c r="H6132" s="30"/>
    </row>
    <row r="6133" spans="1:8" x14ac:dyDescent="0.2">
      <c r="A6133" s="30">
        <v>4</v>
      </c>
      <c r="B6133" s="30">
        <v>4</v>
      </c>
      <c r="C6133" s="30">
        <v>0</v>
      </c>
      <c r="D6133" s="30">
        <v>-184</v>
      </c>
      <c r="E6133" s="30">
        <v>0</v>
      </c>
      <c r="F6133" s="30">
        <v>0</v>
      </c>
      <c r="H6133" s="30"/>
    </row>
    <row r="6134" spans="1:8" x14ac:dyDescent="0.2">
      <c r="A6134" s="30">
        <v>6</v>
      </c>
      <c r="B6134" s="30">
        <v>6</v>
      </c>
      <c r="C6134" s="30">
        <v>0</v>
      </c>
      <c r="D6134" s="30">
        <v>-276</v>
      </c>
      <c r="E6134" s="30">
        <v>0</v>
      </c>
      <c r="F6134" s="30">
        <v>0</v>
      </c>
      <c r="H6134" s="30"/>
    </row>
    <row r="6135" spans="1:8" x14ac:dyDescent="0.2">
      <c r="A6135" s="30">
        <v>1</v>
      </c>
      <c r="B6135" s="30">
        <v>1</v>
      </c>
      <c r="C6135" s="30">
        <v>0</v>
      </c>
      <c r="D6135" s="30">
        <v>-46</v>
      </c>
      <c r="E6135" s="30">
        <v>0</v>
      </c>
      <c r="F6135" s="30">
        <v>0</v>
      </c>
      <c r="H6135" s="30"/>
    </row>
    <row r="6136" spans="1:8" x14ac:dyDescent="0.2">
      <c r="A6136" s="30">
        <v>3</v>
      </c>
      <c r="B6136" s="30">
        <v>3</v>
      </c>
      <c r="C6136" s="30">
        <v>0</v>
      </c>
      <c r="D6136" s="30">
        <v>-138</v>
      </c>
      <c r="E6136" s="30">
        <v>0</v>
      </c>
      <c r="F6136" s="30">
        <v>0</v>
      </c>
      <c r="H6136" s="30"/>
    </row>
    <row r="6137" spans="1:8" x14ac:dyDescent="0.2">
      <c r="A6137" s="30">
        <v>1</v>
      </c>
      <c r="B6137" s="30">
        <v>1</v>
      </c>
      <c r="C6137" s="30">
        <v>0</v>
      </c>
      <c r="D6137" s="30">
        <v>-46</v>
      </c>
      <c r="E6137" s="30">
        <v>0</v>
      </c>
      <c r="F6137" s="30">
        <v>0</v>
      </c>
      <c r="H6137" s="30"/>
    </row>
    <row r="6138" spans="1:8" x14ac:dyDescent="0.2">
      <c r="A6138" s="30">
        <v>3</v>
      </c>
      <c r="B6138" s="30">
        <v>3</v>
      </c>
      <c r="C6138" s="30">
        <v>0</v>
      </c>
      <c r="D6138" s="30">
        <v>-138</v>
      </c>
      <c r="E6138" s="30">
        <v>0</v>
      </c>
      <c r="F6138" s="30">
        <v>0</v>
      </c>
      <c r="H6138" s="30"/>
    </row>
    <row r="6139" spans="1:8" x14ac:dyDescent="0.2">
      <c r="A6139" s="30">
        <v>6</v>
      </c>
      <c r="B6139" s="30">
        <v>6</v>
      </c>
      <c r="C6139" s="30">
        <v>0</v>
      </c>
      <c r="D6139" s="30">
        <v>-276</v>
      </c>
      <c r="E6139" s="30">
        <v>0</v>
      </c>
      <c r="F6139" s="30">
        <v>0</v>
      </c>
      <c r="H6139" s="30"/>
    </row>
    <row r="6140" spans="1:8" x14ac:dyDescent="0.2">
      <c r="A6140" s="30">
        <v>6</v>
      </c>
      <c r="B6140" s="30">
        <v>6</v>
      </c>
      <c r="C6140" s="30">
        <v>0</v>
      </c>
      <c r="D6140" s="30">
        <v>-276</v>
      </c>
      <c r="E6140" s="30">
        <v>0</v>
      </c>
      <c r="F6140" s="30">
        <v>0</v>
      </c>
      <c r="H6140" s="30"/>
    </row>
    <row r="6141" spans="1:8" x14ac:dyDescent="0.2">
      <c r="A6141" s="30">
        <v>2</v>
      </c>
      <c r="B6141" s="30">
        <v>2</v>
      </c>
      <c r="C6141" s="30">
        <v>0</v>
      </c>
      <c r="D6141" s="30">
        <v>-92</v>
      </c>
      <c r="E6141" s="30">
        <v>0</v>
      </c>
      <c r="F6141" s="30">
        <v>0</v>
      </c>
      <c r="H6141" s="30"/>
    </row>
    <row r="6142" spans="1:8" x14ac:dyDescent="0.2">
      <c r="A6142" s="30">
        <v>3</v>
      </c>
      <c r="B6142" s="30">
        <v>3</v>
      </c>
      <c r="C6142" s="30">
        <v>0</v>
      </c>
      <c r="D6142" s="30">
        <v>-138</v>
      </c>
      <c r="E6142" s="30">
        <v>0</v>
      </c>
      <c r="F6142" s="30">
        <v>0</v>
      </c>
      <c r="H6142" s="30"/>
    </row>
    <row r="6143" spans="1:8" x14ac:dyDescent="0.2">
      <c r="A6143" s="30">
        <v>12</v>
      </c>
      <c r="B6143" s="30">
        <v>12</v>
      </c>
      <c r="C6143" s="30">
        <v>0</v>
      </c>
      <c r="D6143" s="30">
        <v>-552</v>
      </c>
      <c r="E6143" s="30">
        <v>0</v>
      </c>
      <c r="F6143" s="30">
        <v>0</v>
      </c>
      <c r="H6143" s="30"/>
    </row>
    <row r="6144" spans="1:8" x14ac:dyDescent="0.2">
      <c r="A6144" s="30">
        <v>0</v>
      </c>
      <c r="B6144" s="30">
        <v>1</v>
      </c>
      <c r="C6144" s="30">
        <v>1</v>
      </c>
      <c r="D6144" s="30">
        <v>-46</v>
      </c>
      <c r="E6144" s="30">
        <v>0</v>
      </c>
      <c r="F6144" s="30">
        <v>0</v>
      </c>
      <c r="H6144" s="30"/>
    </row>
    <row r="6145" spans="1:8" x14ac:dyDescent="0.2">
      <c r="A6145" s="30">
        <v>13</v>
      </c>
      <c r="B6145" s="30">
        <v>13</v>
      </c>
      <c r="C6145" s="30">
        <v>0</v>
      </c>
      <c r="D6145" s="30">
        <v>-598</v>
      </c>
      <c r="E6145" s="30">
        <v>0</v>
      </c>
      <c r="F6145" s="30">
        <v>0</v>
      </c>
      <c r="H6145" s="30"/>
    </row>
    <row r="6146" spans="1:8" x14ac:dyDescent="0.2">
      <c r="A6146" s="30">
        <v>3</v>
      </c>
      <c r="B6146" s="30">
        <v>6</v>
      </c>
      <c r="C6146" s="30">
        <v>3</v>
      </c>
      <c r="D6146" s="30">
        <v>-276</v>
      </c>
      <c r="E6146" s="30">
        <v>0</v>
      </c>
      <c r="F6146" s="30">
        <v>0</v>
      </c>
      <c r="H6146" s="30"/>
    </row>
    <row r="6147" spans="1:8" x14ac:dyDescent="0.2">
      <c r="A6147" s="30">
        <v>3</v>
      </c>
      <c r="B6147" s="30">
        <v>3</v>
      </c>
      <c r="C6147" s="30">
        <v>0</v>
      </c>
      <c r="D6147" s="30">
        <v>-138</v>
      </c>
      <c r="E6147" s="30">
        <v>0</v>
      </c>
      <c r="F6147" s="30">
        <v>0</v>
      </c>
      <c r="H6147" s="30"/>
    </row>
    <row r="6148" spans="1:8" x14ac:dyDescent="0.2">
      <c r="A6148" s="30">
        <v>19</v>
      </c>
      <c r="B6148" s="30">
        <v>19</v>
      </c>
      <c r="C6148" s="30">
        <v>0</v>
      </c>
      <c r="D6148" s="30">
        <v>-874</v>
      </c>
      <c r="E6148" s="30">
        <v>0</v>
      </c>
      <c r="F6148" s="30">
        <v>0</v>
      </c>
      <c r="H6148" s="30"/>
    </row>
    <row r="6149" spans="1:8" x14ac:dyDescent="0.2">
      <c r="A6149" s="30">
        <v>6</v>
      </c>
      <c r="B6149" s="30">
        <v>6</v>
      </c>
      <c r="C6149" s="30">
        <v>0</v>
      </c>
      <c r="D6149" s="30">
        <v>-276</v>
      </c>
      <c r="E6149" s="30">
        <v>0</v>
      </c>
      <c r="F6149" s="30">
        <v>0</v>
      </c>
      <c r="H6149" s="30"/>
    </row>
    <row r="6150" spans="1:8" x14ac:dyDescent="0.2">
      <c r="A6150" s="30">
        <v>3</v>
      </c>
      <c r="B6150" s="30">
        <v>3</v>
      </c>
      <c r="C6150" s="30">
        <v>0</v>
      </c>
      <c r="D6150" s="30">
        <v>-138</v>
      </c>
      <c r="E6150" s="30">
        <v>0</v>
      </c>
      <c r="F6150" s="30">
        <v>0</v>
      </c>
      <c r="H6150" s="30"/>
    </row>
    <row r="6151" spans="1:8" x14ac:dyDescent="0.2">
      <c r="A6151" s="30">
        <v>3</v>
      </c>
      <c r="B6151" s="30">
        <v>3</v>
      </c>
      <c r="C6151" s="30">
        <v>0</v>
      </c>
      <c r="D6151" s="30">
        <v>-138</v>
      </c>
      <c r="E6151" s="30">
        <v>0</v>
      </c>
      <c r="F6151" s="30">
        <v>0</v>
      </c>
      <c r="H6151" s="30"/>
    </row>
    <row r="6152" spans="1:8" x14ac:dyDescent="0.2">
      <c r="A6152" s="30">
        <v>3</v>
      </c>
      <c r="B6152" s="30">
        <v>3</v>
      </c>
      <c r="C6152" s="30">
        <v>0</v>
      </c>
      <c r="D6152" s="30">
        <v>-138</v>
      </c>
      <c r="E6152" s="30">
        <v>0</v>
      </c>
      <c r="F6152" s="30">
        <v>0</v>
      </c>
      <c r="H6152" s="30"/>
    </row>
    <row r="6153" spans="1:8" x14ac:dyDescent="0.2">
      <c r="A6153" s="30">
        <v>18</v>
      </c>
      <c r="B6153" s="30">
        <v>18</v>
      </c>
      <c r="C6153" s="30">
        <v>0</v>
      </c>
      <c r="D6153" s="30">
        <v>-828</v>
      </c>
      <c r="E6153" s="30">
        <v>828</v>
      </c>
      <c r="F6153" s="30">
        <v>250</v>
      </c>
      <c r="H6153" s="30"/>
    </row>
    <row r="6154" spans="1:8" x14ac:dyDescent="0.2">
      <c r="A6154" s="30">
        <v>1</v>
      </c>
      <c r="B6154" s="30">
        <v>4</v>
      </c>
      <c r="C6154" s="30">
        <v>3</v>
      </c>
      <c r="D6154" s="30">
        <v>-184</v>
      </c>
      <c r="E6154" s="30">
        <v>0</v>
      </c>
      <c r="F6154" s="30">
        <v>0</v>
      </c>
      <c r="H6154" s="30"/>
    </row>
    <row r="6155" spans="1:8" x14ac:dyDescent="0.2">
      <c r="A6155" s="30">
        <v>4</v>
      </c>
      <c r="B6155" s="30">
        <v>4</v>
      </c>
      <c r="C6155" s="30">
        <v>0</v>
      </c>
      <c r="D6155" s="30">
        <v>-184</v>
      </c>
      <c r="E6155" s="30">
        <v>0</v>
      </c>
      <c r="F6155" s="30">
        <v>0</v>
      </c>
      <c r="H6155" s="30"/>
    </row>
    <row r="6156" spans="1:8" x14ac:dyDescent="0.2">
      <c r="A6156" s="30">
        <v>13</v>
      </c>
      <c r="B6156" s="30">
        <v>13</v>
      </c>
      <c r="C6156" s="30">
        <v>0</v>
      </c>
      <c r="D6156" s="30">
        <v>-598</v>
      </c>
      <c r="E6156" s="30">
        <v>0</v>
      </c>
      <c r="F6156" s="30">
        <v>0</v>
      </c>
      <c r="H6156" s="30"/>
    </row>
    <row r="6157" spans="1:8" x14ac:dyDescent="0.2">
      <c r="A6157" s="30">
        <v>4</v>
      </c>
      <c r="B6157" s="30">
        <v>4</v>
      </c>
      <c r="C6157" s="30">
        <v>0</v>
      </c>
      <c r="D6157" s="30">
        <v>-184</v>
      </c>
      <c r="E6157" s="30">
        <v>0</v>
      </c>
      <c r="F6157" s="30">
        <v>0</v>
      </c>
      <c r="H6157" s="30"/>
    </row>
    <row r="6158" spans="1:8" x14ac:dyDescent="0.2">
      <c r="A6158" s="30">
        <v>5</v>
      </c>
      <c r="B6158" s="30">
        <v>5</v>
      </c>
      <c r="C6158" s="30">
        <v>0</v>
      </c>
      <c r="D6158" s="30">
        <v>-230</v>
      </c>
      <c r="E6158" s="30">
        <v>0</v>
      </c>
      <c r="F6158" s="30">
        <v>0</v>
      </c>
      <c r="H6158" s="30"/>
    </row>
    <row r="6159" spans="1:8" x14ac:dyDescent="0.2">
      <c r="A6159" s="30">
        <v>6</v>
      </c>
      <c r="B6159" s="30">
        <v>6</v>
      </c>
      <c r="C6159" s="30">
        <v>0</v>
      </c>
      <c r="D6159" s="30">
        <v>-276</v>
      </c>
      <c r="E6159" s="30">
        <v>0</v>
      </c>
      <c r="F6159" s="30">
        <v>0</v>
      </c>
      <c r="H6159" s="30"/>
    </row>
    <row r="6160" spans="1:8" x14ac:dyDescent="0.2">
      <c r="A6160" s="30">
        <v>3</v>
      </c>
      <c r="B6160" s="30">
        <v>3</v>
      </c>
      <c r="C6160" s="30">
        <v>0</v>
      </c>
      <c r="D6160" s="30">
        <v>-138</v>
      </c>
      <c r="E6160" s="30">
        <v>0</v>
      </c>
      <c r="F6160" s="30">
        <v>0</v>
      </c>
      <c r="H6160" s="30"/>
    </row>
    <row r="6161" spans="1:8" x14ac:dyDescent="0.2">
      <c r="A6161" s="30">
        <v>3</v>
      </c>
      <c r="B6161" s="30">
        <v>3</v>
      </c>
      <c r="C6161" s="30">
        <v>0</v>
      </c>
      <c r="D6161" s="30">
        <v>-138</v>
      </c>
      <c r="E6161" s="30">
        <v>0</v>
      </c>
      <c r="F6161" s="30">
        <v>0</v>
      </c>
      <c r="H6161" s="30"/>
    </row>
    <row r="6162" spans="1:8" x14ac:dyDescent="0.2">
      <c r="A6162" s="30">
        <v>1</v>
      </c>
      <c r="B6162" s="30">
        <v>1</v>
      </c>
      <c r="C6162" s="30">
        <v>0</v>
      </c>
      <c r="D6162" s="30">
        <v>-46</v>
      </c>
      <c r="E6162" s="30">
        <v>0</v>
      </c>
      <c r="F6162" s="30">
        <v>0</v>
      </c>
      <c r="H6162" s="30"/>
    </row>
    <row r="6163" spans="1:8" x14ac:dyDescent="0.2">
      <c r="A6163" s="30">
        <v>6</v>
      </c>
      <c r="B6163" s="30">
        <v>6</v>
      </c>
      <c r="C6163" s="30">
        <v>0</v>
      </c>
      <c r="D6163" s="30">
        <v>-276</v>
      </c>
      <c r="E6163" s="30">
        <v>0</v>
      </c>
      <c r="F6163" s="30">
        <v>0</v>
      </c>
      <c r="H6163" s="30"/>
    </row>
    <row r="6164" spans="1:8" x14ac:dyDescent="0.2">
      <c r="A6164" s="30">
        <v>5</v>
      </c>
      <c r="B6164" s="30">
        <v>5</v>
      </c>
      <c r="C6164" s="30">
        <v>0</v>
      </c>
      <c r="D6164" s="30">
        <v>-230</v>
      </c>
      <c r="E6164" s="30">
        <v>0</v>
      </c>
      <c r="F6164" s="30">
        <v>0</v>
      </c>
      <c r="H6164" s="30"/>
    </row>
    <row r="6165" spans="1:8" x14ac:dyDescent="0.2">
      <c r="A6165" s="30">
        <v>12.5</v>
      </c>
      <c r="B6165" s="30">
        <v>12.5</v>
      </c>
      <c r="C6165" s="30">
        <v>0</v>
      </c>
      <c r="D6165" s="30">
        <v>-575</v>
      </c>
      <c r="E6165" s="30">
        <v>0</v>
      </c>
      <c r="F6165" s="30">
        <v>0</v>
      </c>
      <c r="H6165" s="30"/>
    </row>
    <row r="6166" spans="1:8" x14ac:dyDescent="0.2">
      <c r="A6166" s="30">
        <v>3</v>
      </c>
      <c r="B6166" s="30">
        <v>3</v>
      </c>
      <c r="C6166" s="30">
        <v>0</v>
      </c>
      <c r="D6166" s="30">
        <v>-138</v>
      </c>
      <c r="E6166" s="30">
        <v>0</v>
      </c>
      <c r="F6166" s="30">
        <v>0</v>
      </c>
      <c r="H6166" s="30"/>
    </row>
    <row r="6167" spans="1:8" x14ac:dyDescent="0.2">
      <c r="A6167" s="30">
        <v>7</v>
      </c>
      <c r="B6167" s="30">
        <v>7</v>
      </c>
      <c r="C6167" s="30">
        <v>0</v>
      </c>
      <c r="D6167" s="30">
        <v>-322</v>
      </c>
      <c r="E6167" s="30">
        <v>0</v>
      </c>
      <c r="F6167" s="30">
        <v>0</v>
      </c>
      <c r="H6167" s="30"/>
    </row>
    <row r="6168" spans="1:8" x14ac:dyDescent="0.2">
      <c r="A6168" s="30">
        <v>3</v>
      </c>
      <c r="B6168" s="30">
        <v>3</v>
      </c>
      <c r="C6168" s="30">
        <v>0</v>
      </c>
      <c r="D6168" s="30">
        <v>-138</v>
      </c>
      <c r="E6168" s="30">
        <v>0</v>
      </c>
      <c r="F6168" s="30">
        <v>0</v>
      </c>
      <c r="H6168" s="30"/>
    </row>
    <row r="6169" spans="1:8" x14ac:dyDescent="0.2">
      <c r="A6169" s="30">
        <v>1</v>
      </c>
      <c r="B6169" s="30">
        <v>1</v>
      </c>
      <c r="C6169" s="30">
        <v>0</v>
      </c>
      <c r="D6169" s="30">
        <v>-46</v>
      </c>
      <c r="E6169" s="30">
        <v>0</v>
      </c>
      <c r="F6169" s="30">
        <v>0</v>
      </c>
      <c r="H6169" s="30"/>
    </row>
    <row r="6170" spans="1:8" x14ac:dyDescent="0.2">
      <c r="A6170" s="30">
        <v>3</v>
      </c>
      <c r="B6170" s="30">
        <v>3</v>
      </c>
      <c r="C6170" s="30">
        <v>0</v>
      </c>
      <c r="D6170" s="30">
        <v>-138</v>
      </c>
      <c r="E6170" s="30">
        <v>0</v>
      </c>
      <c r="F6170" s="30">
        <v>0</v>
      </c>
      <c r="H6170" s="30"/>
    </row>
    <row r="6171" spans="1:8" x14ac:dyDescent="0.2">
      <c r="A6171" s="30">
        <v>6</v>
      </c>
      <c r="B6171" s="30">
        <v>6</v>
      </c>
      <c r="C6171" s="30">
        <v>0</v>
      </c>
      <c r="D6171" s="30">
        <v>-276</v>
      </c>
      <c r="E6171" s="30">
        <v>0</v>
      </c>
      <c r="F6171" s="30">
        <v>0</v>
      </c>
      <c r="H6171" s="30"/>
    </row>
    <row r="6172" spans="1:8" x14ac:dyDescent="0.2">
      <c r="A6172" s="30">
        <v>15</v>
      </c>
      <c r="B6172" s="30">
        <v>15</v>
      </c>
      <c r="C6172" s="30">
        <v>0</v>
      </c>
      <c r="D6172" s="30">
        <v>-690</v>
      </c>
      <c r="E6172" s="30">
        <v>0</v>
      </c>
      <c r="F6172" s="30">
        <v>0</v>
      </c>
      <c r="H6172" s="30"/>
    </row>
    <row r="6173" spans="1:8" x14ac:dyDescent="0.2">
      <c r="A6173" s="30">
        <v>3</v>
      </c>
      <c r="B6173" s="30">
        <v>8</v>
      </c>
      <c r="C6173" s="30">
        <v>5</v>
      </c>
      <c r="D6173" s="30">
        <v>-368</v>
      </c>
      <c r="E6173" s="30">
        <v>0</v>
      </c>
      <c r="F6173" s="30">
        <v>0</v>
      </c>
      <c r="H6173" s="30"/>
    </row>
    <row r="6174" spans="1:8" x14ac:dyDescent="0.2">
      <c r="A6174" s="30">
        <v>2</v>
      </c>
      <c r="B6174" s="30">
        <v>2</v>
      </c>
      <c r="C6174" s="30">
        <v>0</v>
      </c>
      <c r="D6174" s="30">
        <v>-92</v>
      </c>
      <c r="E6174" s="30">
        <v>0</v>
      </c>
      <c r="F6174" s="30">
        <v>0</v>
      </c>
      <c r="H6174" s="30"/>
    </row>
    <row r="6175" spans="1:8" x14ac:dyDescent="0.2">
      <c r="A6175" s="30">
        <v>1</v>
      </c>
      <c r="B6175" s="30">
        <v>1</v>
      </c>
      <c r="C6175" s="30">
        <v>0</v>
      </c>
      <c r="D6175" s="30">
        <v>-46</v>
      </c>
      <c r="E6175" s="30">
        <v>0</v>
      </c>
      <c r="F6175" s="30">
        <v>0</v>
      </c>
      <c r="H6175" s="30"/>
    </row>
    <row r="6176" spans="1:8" x14ac:dyDescent="0.2">
      <c r="A6176" s="30">
        <v>19</v>
      </c>
      <c r="B6176" s="30">
        <v>19</v>
      </c>
      <c r="C6176" s="30">
        <v>0</v>
      </c>
      <c r="D6176" s="30">
        <v>-874</v>
      </c>
      <c r="E6176" s="30">
        <v>0</v>
      </c>
      <c r="F6176" s="30">
        <v>0</v>
      </c>
      <c r="H6176" s="30"/>
    </row>
    <row r="6177" spans="1:8" x14ac:dyDescent="0.2">
      <c r="A6177" s="30">
        <v>0</v>
      </c>
      <c r="B6177" s="30">
        <v>3</v>
      </c>
      <c r="C6177" s="30">
        <v>3</v>
      </c>
      <c r="D6177" s="30">
        <v>-138</v>
      </c>
      <c r="E6177" s="30">
        <v>0</v>
      </c>
      <c r="F6177" s="30">
        <v>0</v>
      </c>
      <c r="H6177" s="30"/>
    </row>
    <row r="6178" spans="1:8" x14ac:dyDescent="0.2">
      <c r="A6178" s="30">
        <v>15</v>
      </c>
      <c r="B6178" s="30">
        <v>15</v>
      </c>
      <c r="C6178" s="30">
        <v>0</v>
      </c>
      <c r="D6178" s="30">
        <v>-690</v>
      </c>
      <c r="E6178" s="30">
        <v>0</v>
      </c>
      <c r="F6178" s="30">
        <v>0</v>
      </c>
      <c r="H6178" s="30"/>
    </row>
    <row r="6179" spans="1:8" x14ac:dyDescent="0.2">
      <c r="A6179" s="30">
        <v>3.5</v>
      </c>
      <c r="B6179" s="30">
        <v>3.5</v>
      </c>
      <c r="C6179" s="30">
        <v>0</v>
      </c>
      <c r="D6179" s="30">
        <v>-161</v>
      </c>
      <c r="E6179" s="30">
        <v>0</v>
      </c>
      <c r="F6179" s="30">
        <v>0</v>
      </c>
      <c r="H6179" s="30"/>
    </row>
    <row r="6180" spans="1:8" x14ac:dyDescent="0.2">
      <c r="A6180" s="30">
        <v>4</v>
      </c>
      <c r="B6180" s="30">
        <v>4</v>
      </c>
      <c r="C6180" s="30">
        <v>0</v>
      </c>
      <c r="D6180" s="30">
        <v>-184</v>
      </c>
      <c r="E6180" s="30">
        <v>0</v>
      </c>
      <c r="F6180" s="30">
        <v>0</v>
      </c>
      <c r="H6180" s="30"/>
    </row>
    <row r="6181" spans="1:8" x14ac:dyDescent="0.2">
      <c r="A6181" s="30">
        <v>2</v>
      </c>
      <c r="B6181" s="30">
        <v>2</v>
      </c>
      <c r="C6181" s="30">
        <v>0</v>
      </c>
      <c r="D6181" s="30">
        <v>-92</v>
      </c>
      <c r="E6181" s="30">
        <v>0</v>
      </c>
      <c r="F6181" s="30">
        <v>0</v>
      </c>
      <c r="H6181" s="30"/>
    </row>
    <row r="6182" spans="1:8" x14ac:dyDescent="0.2">
      <c r="A6182" s="30">
        <v>11</v>
      </c>
      <c r="B6182" s="30">
        <v>11</v>
      </c>
      <c r="C6182" s="30">
        <v>0</v>
      </c>
      <c r="D6182" s="30">
        <v>-506</v>
      </c>
      <c r="E6182" s="30">
        <v>0</v>
      </c>
      <c r="F6182" s="30">
        <v>0</v>
      </c>
      <c r="H6182" s="30"/>
    </row>
    <row r="6183" spans="1:8" x14ac:dyDescent="0.2">
      <c r="A6183" s="30">
        <v>4</v>
      </c>
      <c r="B6183" s="30">
        <v>4</v>
      </c>
      <c r="C6183" s="30">
        <v>0</v>
      </c>
      <c r="D6183" s="30">
        <v>-184</v>
      </c>
      <c r="E6183" s="30">
        <v>0</v>
      </c>
      <c r="F6183" s="30">
        <v>0</v>
      </c>
      <c r="H6183" s="30"/>
    </row>
    <row r="6184" spans="1:8" x14ac:dyDescent="0.2">
      <c r="A6184" s="30">
        <v>13.5</v>
      </c>
      <c r="B6184" s="30">
        <v>13.5</v>
      </c>
      <c r="C6184" s="30">
        <v>0</v>
      </c>
      <c r="D6184" s="30">
        <v>-621</v>
      </c>
      <c r="E6184" s="30">
        <v>0</v>
      </c>
      <c r="F6184" s="30">
        <v>0</v>
      </c>
      <c r="H6184" s="30"/>
    </row>
    <row r="6185" spans="1:8" x14ac:dyDescent="0.2">
      <c r="A6185" s="30">
        <v>3</v>
      </c>
      <c r="B6185" s="30">
        <v>3</v>
      </c>
      <c r="C6185" s="30">
        <v>0</v>
      </c>
      <c r="D6185" s="30">
        <v>-138</v>
      </c>
      <c r="E6185" s="30">
        <v>0</v>
      </c>
      <c r="F6185" s="30">
        <v>0</v>
      </c>
      <c r="H6185" s="30"/>
    </row>
    <row r="6186" spans="1:8" x14ac:dyDescent="0.2">
      <c r="A6186" s="30">
        <v>6</v>
      </c>
      <c r="B6186" s="30">
        <v>6</v>
      </c>
      <c r="C6186" s="30">
        <v>0</v>
      </c>
      <c r="D6186" s="30">
        <v>-276</v>
      </c>
      <c r="E6186" s="30">
        <v>0</v>
      </c>
      <c r="F6186" s="30">
        <v>0</v>
      </c>
      <c r="H6186" s="30"/>
    </row>
    <row r="6187" spans="1:8" x14ac:dyDescent="0.2">
      <c r="A6187" s="30">
        <v>13</v>
      </c>
      <c r="B6187" s="30">
        <v>16</v>
      </c>
      <c r="C6187" s="30">
        <v>3</v>
      </c>
      <c r="D6187" s="30">
        <v>-736</v>
      </c>
      <c r="E6187" s="30">
        <v>0</v>
      </c>
      <c r="F6187" s="30">
        <v>0</v>
      </c>
      <c r="H6187" s="30"/>
    </row>
    <row r="6188" spans="1:8" x14ac:dyDescent="0.2">
      <c r="A6188" s="30">
        <v>3</v>
      </c>
      <c r="B6188" s="30">
        <v>7</v>
      </c>
      <c r="C6188" s="30">
        <v>4</v>
      </c>
      <c r="D6188" s="30">
        <v>-322</v>
      </c>
      <c r="E6188" s="30">
        <v>0</v>
      </c>
      <c r="F6188" s="30">
        <v>0</v>
      </c>
      <c r="H6188" s="30"/>
    </row>
    <row r="6189" spans="1:8" x14ac:dyDescent="0.2">
      <c r="A6189" s="30">
        <v>7</v>
      </c>
      <c r="B6189" s="30">
        <v>7</v>
      </c>
      <c r="C6189" s="30">
        <v>0</v>
      </c>
      <c r="D6189" s="30">
        <v>-322</v>
      </c>
      <c r="E6189" s="30">
        <v>0</v>
      </c>
      <c r="F6189" s="30">
        <v>0</v>
      </c>
      <c r="H6189" s="30"/>
    </row>
    <row r="6190" spans="1:8" x14ac:dyDescent="0.2">
      <c r="A6190" s="30">
        <v>0</v>
      </c>
      <c r="B6190" s="30">
        <v>4</v>
      </c>
      <c r="C6190" s="30">
        <v>4</v>
      </c>
      <c r="D6190" s="30">
        <v>-184</v>
      </c>
      <c r="E6190" s="30">
        <v>0</v>
      </c>
      <c r="F6190" s="30">
        <v>0</v>
      </c>
      <c r="H6190" s="30"/>
    </row>
    <row r="6191" spans="1:8" x14ac:dyDescent="0.2">
      <c r="A6191" s="30">
        <v>3</v>
      </c>
      <c r="B6191" s="30">
        <v>11</v>
      </c>
      <c r="C6191" s="30">
        <v>8</v>
      </c>
      <c r="D6191" s="30">
        <v>-506</v>
      </c>
      <c r="E6191" s="30">
        <v>0</v>
      </c>
      <c r="F6191" s="30">
        <v>0</v>
      </c>
      <c r="H6191" s="30"/>
    </row>
    <row r="6192" spans="1:8" x14ac:dyDescent="0.2">
      <c r="A6192" s="30">
        <v>6</v>
      </c>
      <c r="B6192" s="30">
        <v>6</v>
      </c>
      <c r="C6192" s="30">
        <v>0</v>
      </c>
      <c r="D6192" s="30">
        <v>-276</v>
      </c>
      <c r="E6192" s="30">
        <v>0</v>
      </c>
      <c r="F6192" s="30">
        <v>0</v>
      </c>
      <c r="H6192" s="30"/>
    </row>
    <row r="6193" spans="1:8" x14ac:dyDescent="0.2">
      <c r="A6193" s="30">
        <v>3</v>
      </c>
      <c r="B6193" s="30">
        <v>3</v>
      </c>
      <c r="C6193" s="30">
        <v>0</v>
      </c>
      <c r="D6193" s="30">
        <v>-138</v>
      </c>
      <c r="E6193" s="30">
        <v>0</v>
      </c>
      <c r="F6193" s="30">
        <v>0</v>
      </c>
      <c r="H6193" s="30"/>
    </row>
    <row r="6194" spans="1:8" x14ac:dyDescent="0.2">
      <c r="A6194" s="30">
        <v>6</v>
      </c>
      <c r="B6194" s="30">
        <v>6</v>
      </c>
      <c r="C6194" s="30">
        <v>0</v>
      </c>
      <c r="D6194" s="30">
        <v>-276</v>
      </c>
      <c r="E6194" s="30">
        <v>0</v>
      </c>
      <c r="F6194" s="30">
        <v>0</v>
      </c>
      <c r="H6194" s="30"/>
    </row>
    <row r="6195" spans="1:8" x14ac:dyDescent="0.2">
      <c r="A6195" s="30">
        <v>3</v>
      </c>
      <c r="B6195" s="30">
        <v>3</v>
      </c>
      <c r="C6195" s="30">
        <v>0</v>
      </c>
      <c r="D6195" s="30">
        <v>-138</v>
      </c>
      <c r="E6195" s="30">
        <v>0</v>
      </c>
      <c r="F6195" s="30">
        <v>0</v>
      </c>
      <c r="H6195" s="30"/>
    </row>
    <row r="6196" spans="1:8" x14ac:dyDescent="0.2">
      <c r="A6196" s="30">
        <v>6</v>
      </c>
      <c r="B6196" s="30">
        <v>6</v>
      </c>
      <c r="C6196" s="30">
        <v>0</v>
      </c>
      <c r="D6196" s="30">
        <v>-276</v>
      </c>
      <c r="E6196" s="30">
        <v>0</v>
      </c>
      <c r="F6196" s="30">
        <v>0</v>
      </c>
      <c r="H6196" s="30"/>
    </row>
    <row r="6197" spans="1:8" x14ac:dyDescent="0.2">
      <c r="A6197" s="30">
        <v>15</v>
      </c>
      <c r="B6197" s="30">
        <v>15</v>
      </c>
      <c r="C6197" s="30">
        <v>0</v>
      </c>
      <c r="D6197" s="30">
        <v>-690</v>
      </c>
      <c r="E6197" s="30">
        <v>0</v>
      </c>
      <c r="F6197" s="30">
        <v>0</v>
      </c>
      <c r="H6197" s="30"/>
    </row>
    <row r="6198" spans="1:8" x14ac:dyDescent="0.2">
      <c r="A6198" s="30">
        <v>6</v>
      </c>
      <c r="B6198" s="30">
        <v>6</v>
      </c>
      <c r="C6198" s="30">
        <v>0</v>
      </c>
      <c r="D6198" s="30">
        <v>-276</v>
      </c>
      <c r="E6198" s="30">
        <v>0</v>
      </c>
      <c r="F6198" s="30">
        <v>0</v>
      </c>
      <c r="H6198" s="30"/>
    </row>
    <row r="6199" spans="1:8" x14ac:dyDescent="0.2">
      <c r="A6199" s="30">
        <v>3</v>
      </c>
      <c r="B6199" s="30">
        <v>3</v>
      </c>
      <c r="C6199" s="30">
        <v>0</v>
      </c>
      <c r="D6199" s="30">
        <v>-138</v>
      </c>
      <c r="E6199" s="30">
        <v>0</v>
      </c>
      <c r="F6199" s="30">
        <v>0</v>
      </c>
      <c r="H6199" s="30"/>
    </row>
    <row r="6200" spans="1:8" x14ac:dyDescent="0.2">
      <c r="A6200" s="30">
        <v>9</v>
      </c>
      <c r="B6200" s="30">
        <v>11</v>
      </c>
      <c r="C6200" s="30">
        <v>2</v>
      </c>
      <c r="D6200" s="30">
        <v>-506</v>
      </c>
      <c r="E6200" s="30">
        <v>0</v>
      </c>
      <c r="F6200" s="30">
        <v>0</v>
      </c>
      <c r="H6200" s="30"/>
    </row>
    <row r="6201" spans="1:8" x14ac:dyDescent="0.2">
      <c r="A6201" s="30">
        <v>15</v>
      </c>
      <c r="B6201" s="30">
        <v>15</v>
      </c>
      <c r="C6201" s="30">
        <v>0</v>
      </c>
      <c r="D6201" s="30">
        <v>-690</v>
      </c>
      <c r="E6201" s="30">
        <v>0</v>
      </c>
      <c r="F6201" s="30">
        <v>0</v>
      </c>
      <c r="H6201" s="30"/>
    </row>
    <row r="6202" spans="1:8" x14ac:dyDescent="0.2">
      <c r="A6202" s="30">
        <v>1</v>
      </c>
      <c r="B6202" s="30">
        <v>1</v>
      </c>
      <c r="C6202" s="30">
        <v>0</v>
      </c>
      <c r="D6202" s="30">
        <v>-46</v>
      </c>
      <c r="E6202" s="30">
        <v>0</v>
      </c>
      <c r="F6202" s="30">
        <v>0</v>
      </c>
      <c r="H6202" s="30"/>
    </row>
    <row r="6203" spans="1:8" x14ac:dyDescent="0.2">
      <c r="A6203" s="30">
        <v>3</v>
      </c>
      <c r="B6203" s="30">
        <v>3</v>
      </c>
      <c r="C6203" s="30">
        <v>0</v>
      </c>
      <c r="D6203" s="30">
        <v>-138</v>
      </c>
      <c r="E6203" s="30">
        <v>0</v>
      </c>
      <c r="F6203" s="30">
        <v>0</v>
      </c>
      <c r="H6203" s="30"/>
    </row>
    <row r="6204" spans="1:8" x14ac:dyDescent="0.2">
      <c r="A6204" s="30">
        <v>3</v>
      </c>
      <c r="B6204" s="30">
        <v>3</v>
      </c>
      <c r="C6204" s="30">
        <v>0</v>
      </c>
      <c r="D6204" s="30">
        <v>-138</v>
      </c>
      <c r="E6204" s="30">
        <v>0</v>
      </c>
      <c r="F6204" s="30">
        <v>0</v>
      </c>
      <c r="H6204" s="30"/>
    </row>
    <row r="6205" spans="1:8" x14ac:dyDescent="0.2">
      <c r="A6205" s="30">
        <v>5</v>
      </c>
      <c r="B6205" s="30">
        <v>5</v>
      </c>
      <c r="C6205" s="30">
        <v>0</v>
      </c>
      <c r="D6205" s="30">
        <v>-230</v>
      </c>
      <c r="E6205" s="30">
        <v>0</v>
      </c>
      <c r="F6205" s="30">
        <v>0</v>
      </c>
      <c r="H6205" s="30"/>
    </row>
    <row r="6206" spans="1:8" x14ac:dyDescent="0.2">
      <c r="A6206" s="30">
        <v>7</v>
      </c>
      <c r="B6206" s="30">
        <v>7</v>
      </c>
      <c r="C6206" s="30">
        <v>0</v>
      </c>
      <c r="D6206" s="30">
        <v>-322</v>
      </c>
      <c r="E6206" s="30">
        <v>0</v>
      </c>
      <c r="F6206" s="30">
        <v>0</v>
      </c>
      <c r="H6206" s="30"/>
    </row>
    <row r="6207" spans="1:8" x14ac:dyDescent="0.2">
      <c r="A6207" s="30">
        <v>13</v>
      </c>
      <c r="B6207" s="30">
        <v>13</v>
      </c>
      <c r="C6207" s="30">
        <v>0</v>
      </c>
      <c r="D6207" s="30">
        <v>-598</v>
      </c>
      <c r="E6207" s="30">
        <v>0</v>
      </c>
      <c r="F6207" s="30">
        <v>0</v>
      </c>
      <c r="H6207" s="30"/>
    </row>
    <row r="6208" spans="1:8" x14ac:dyDescent="0.2">
      <c r="A6208" s="30">
        <v>16</v>
      </c>
      <c r="B6208" s="30">
        <v>16</v>
      </c>
      <c r="C6208" s="30">
        <v>0</v>
      </c>
      <c r="D6208" s="30">
        <v>-736</v>
      </c>
      <c r="E6208" s="30">
        <v>0</v>
      </c>
      <c r="F6208" s="30">
        <v>0</v>
      </c>
      <c r="H6208" s="30"/>
    </row>
    <row r="6209" spans="1:8" x14ac:dyDescent="0.2">
      <c r="A6209" s="30">
        <v>3</v>
      </c>
      <c r="B6209" s="30">
        <v>3</v>
      </c>
      <c r="C6209" s="30">
        <v>0</v>
      </c>
      <c r="D6209" s="30">
        <v>-138</v>
      </c>
      <c r="E6209" s="30">
        <v>0</v>
      </c>
      <c r="F6209" s="30">
        <v>0</v>
      </c>
      <c r="H6209" s="30"/>
    </row>
    <row r="6210" spans="1:8" x14ac:dyDescent="0.2">
      <c r="A6210" s="30">
        <v>6</v>
      </c>
      <c r="B6210" s="30">
        <v>6</v>
      </c>
      <c r="C6210" s="30">
        <v>0</v>
      </c>
      <c r="D6210" s="30">
        <v>-276</v>
      </c>
      <c r="E6210" s="30">
        <v>0</v>
      </c>
      <c r="F6210" s="30">
        <v>0</v>
      </c>
      <c r="H6210" s="30"/>
    </row>
    <row r="6211" spans="1:8" x14ac:dyDescent="0.2">
      <c r="A6211" s="30">
        <v>3</v>
      </c>
      <c r="B6211" s="30">
        <v>3</v>
      </c>
      <c r="C6211" s="30">
        <v>0</v>
      </c>
      <c r="D6211" s="30">
        <v>-138</v>
      </c>
      <c r="E6211" s="30">
        <v>0</v>
      </c>
      <c r="F6211" s="30">
        <v>0</v>
      </c>
      <c r="H6211" s="30"/>
    </row>
    <row r="6212" spans="1:8" x14ac:dyDescent="0.2">
      <c r="A6212" s="30">
        <v>12</v>
      </c>
      <c r="B6212" s="30">
        <v>12</v>
      </c>
      <c r="C6212" s="30">
        <v>0</v>
      </c>
      <c r="D6212" s="30">
        <v>-552</v>
      </c>
      <c r="E6212" s="30">
        <v>0</v>
      </c>
      <c r="F6212" s="30">
        <v>0</v>
      </c>
      <c r="H6212" s="30"/>
    </row>
    <row r="6213" spans="1:8" x14ac:dyDescent="0.2">
      <c r="A6213" s="30">
        <v>9</v>
      </c>
      <c r="B6213" s="30">
        <v>9</v>
      </c>
      <c r="C6213" s="30">
        <v>0</v>
      </c>
      <c r="D6213" s="30">
        <v>-414</v>
      </c>
      <c r="E6213" s="30">
        <v>0</v>
      </c>
      <c r="F6213" s="30">
        <v>0</v>
      </c>
      <c r="H6213" s="30"/>
    </row>
    <row r="6214" spans="1:8" x14ac:dyDescent="0.2">
      <c r="A6214" s="30">
        <v>3</v>
      </c>
      <c r="B6214" s="30">
        <v>3</v>
      </c>
      <c r="C6214" s="30">
        <v>0</v>
      </c>
      <c r="D6214" s="30">
        <v>-138</v>
      </c>
      <c r="E6214" s="30">
        <v>0</v>
      </c>
      <c r="F6214" s="30">
        <v>0</v>
      </c>
      <c r="H6214" s="30"/>
    </row>
    <row r="6215" spans="1:8" x14ac:dyDescent="0.2">
      <c r="A6215" s="30">
        <v>3</v>
      </c>
      <c r="B6215" s="30">
        <v>3</v>
      </c>
      <c r="C6215" s="30">
        <v>0</v>
      </c>
      <c r="D6215" s="30">
        <v>-138</v>
      </c>
      <c r="E6215" s="30">
        <v>0</v>
      </c>
      <c r="F6215" s="30">
        <v>0</v>
      </c>
      <c r="H6215" s="30"/>
    </row>
    <row r="6216" spans="1:8" x14ac:dyDescent="0.2">
      <c r="A6216" s="30">
        <v>7</v>
      </c>
      <c r="B6216" s="30">
        <v>7</v>
      </c>
      <c r="C6216" s="30">
        <v>0</v>
      </c>
      <c r="D6216" s="30">
        <v>-322</v>
      </c>
      <c r="E6216" s="30">
        <v>0</v>
      </c>
      <c r="F6216" s="30">
        <v>0</v>
      </c>
      <c r="H6216" s="30"/>
    </row>
    <row r="6217" spans="1:8" x14ac:dyDescent="0.2">
      <c r="A6217" s="30">
        <v>2</v>
      </c>
      <c r="B6217" s="30">
        <v>2</v>
      </c>
      <c r="C6217" s="30">
        <v>0</v>
      </c>
      <c r="D6217" s="30">
        <v>-92</v>
      </c>
      <c r="E6217" s="30">
        <v>0</v>
      </c>
      <c r="F6217" s="30">
        <v>0</v>
      </c>
      <c r="H6217" s="30"/>
    </row>
    <row r="6218" spans="1:8" x14ac:dyDescent="0.2">
      <c r="A6218" s="30">
        <v>12</v>
      </c>
      <c r="B6218" s="30">
        <v>12</v>
      </c>
      <c r="C6218" s="30">
        <v>0</v>
      </c>
      <c r="D6218" s="30">
        <v>-552</v>
      </c>
      <c r="E6218" s="30">
        <v>0</v>
      </c>
      <c r="F6218" s="30">
        <v>0</v>
      </c>
      <c r="H6218" s="30"/>
    </row>
    <row r="6219" spans="1:8" x14ac:dyDescent="0.2">
      <c r="A6219" s="30">
        <v>5</v>
      </c>
      <c r="B6219" s="30">
        <v>5</v>
      </c>
      <c r="C6219" s="30">
        <v>0</v>
      </c>
      <c r="D6219" s="30">
        <v>-230</v>
      </c>
      <c r="E6219" s="30">
        <v>0</v>
      </c>
      <c r="F6219" s="30">
        <v>0</v>
      </c>
      <c r="H6219" s="30"/>
    </row>
    <row r="6220" spans="1:8" x14ac:dyDescent="0.2">
      <c r="A6220" s="30">
        <v>8</v>
      </c>
      <c r="B6220" s="30">
        <v>8</v>
      </c>
      <c r="C6220" s="30">
        <v>0</v>
      </c>
      <c r="D6220" s="30">
        <v>-368</v>
      </c>
      <c r="E6220" s="30">
        <v>0</v>
      </c>
      <c r="F6220" s="30">
        <v>0</v>
      </c>
      <c r="H6220" s="30"/>
    </row>
    <row r="6221" spans="1:8" x14ac:dyDescent="0.2">
      <c r="A6221" s="30">
        <v>5</v>
      </c>
      <c r="B6221" s="30">
        <v>5</v>
      </c>
      <c r="C6221" s="30">
        <v>0</v>
      </c>
      <c r="D6221" s="30">
        <v>-230</v>
      </c>
      <c r="E6221" s="30">
        <v>0</v>
      </c>
      <c r="F6221" s="30">
        <v>0</v>
      </c>
      <c r="H6221" s="30"/>
    </row>
    <row r="6222" spans="1:8" x14ac:dyDescent="0.2">
      <c r="A6222" s="30">
        <v>2</v>
      </c>
      <c r="B6222" s="30">
        <v>2</v>
      </c>
      <c r="C6222" s="30">
        <v>0</v>
      </c>
      <c r="D6222" s="30">
        <v>-92</v>
      </c>
      <c r="E6222" s="30">
        <v>0</v>
      </c>
      <c r="F6222" s="30">
        <v>0</v>
      </c>
      <c r="H6222" s="30"/>
    </row>
    <row r="6223" spans="1:8" x14ac:dyDescent="0.2">
      <c r="A6223" s="30">
        <v>1</v>
      </c>
      <c r="B6223" s="30">
        <v>1</v>
      </c>
      <c r="C6223" s="30">
        <v>0</v>
      </c>
      <c r="D6223" s="30">
        <v>-46</v>
      </c>
      <c r="E6223" s="30">
        <v>0</v>
      </c>
      <c r="F6223" s="30">
        <v>0</v>
      </c>
      <c r="H6223" s="30"/>
    </row>
    <row r="6224" spans="1:8" x14ac:dyDescent="0.2">
      <c r="A6224" s="30">
        <v>6</v>
      </c>
      <c r="B6224" s="30">
        <v>11</v>
      </c>
      <c r="C6224" s="30">
        <v>5</v>
      </c>
      <c r="D6224" s="30">
        <v>-506</v>
      </c>
      <c r="E6224" s="30">
        <v>0</v>
      </c>
      <c r="F6224" s="30">
        <v>0</v>
      </c>
      <c r="H6224" s="30"/>
    </row>
    <row r="6225" spans="1:8" x14ac:dyDescent="0.2">
      <c r="A6225" s="30">
        <v>0</v>
      </c>
      <c r="B6225" s="30">
        <v>6</v>
      </c>
      <c r="C6225" s="30">
        <v>6</v>
      </c>
      <c r="D6225" s="30">
        <v>-276</v>
      </c>
      <c r="E6225" s="30">
        <v>0</v>
      </c>
      <c r="F6225" s="30">
        <v>0</v>
      </c>
      <c r="H6225" s="30"/>
    </row>
    <row r="6226" spans="1:8" x14ac:dyDescent="0.2">
      <c r="A6226" s="30">
        <v>1</v>
      </c>
      <c r="B6226" s="30">
        <v>1</v>
      </c>
      <c r="C6226" s="30">
        <v>0</v>
      </c>
      <c r="D6226" s="30">
        <v>-46</v>
      </c>
      <c r="E6226" s="30">
        <v>0</v>
      </c>
      <c r="F6226" s="30">
        <v>0</v>
      </c>
      <c r="H6226" s="30"/>
    </row>
    <row r="6227" spans="1:8" x14ac:dyDescent="0.2">
      <c r="A6227" s="30">
        <v>2</v>
      </c>
      <c r="B6227" s="30">
        <v>2</v>
      </c>
      <c r="C6227" s="30">
        <v>0</v>
      </c>
      <c r="D6227" s="30">
        <v>-92</v>
      </c>
      <c r="E6227" s="30">
        <v>0</v>
      </c>
      <c r="F6227" s="30">
        <v>0</v>
      </c>
      <c r="H6227" s="30"/>
    </row>
    <row r="6228" spans="1:8" x14ac:dyDescent="0.2">
      <c r="A6228" s="30">
        <v>0</v>
      </c>
      <c r="B6228" s="30">
        <v>3</v>
      </c>
      <c r="C6228" s="30">
        <v>3</v>
      </c>
      <c r="D6228" s="30">
        <v>-138</v>
      </c>
      <c r="E6228" s="30">
        <v>0</v>
      </c>
      <c r="F6228" s="30">
        <v>0</v>
      </c>
      <c r="H6228" s="30"/>
    </row>
    <row r="6229" spans="1:8" x14ac:dyDescent="0.2">
      <c r="A6229" s="30">
        <v>3</v>
      </c>
      <c r="B6229" s="30">
        <v>3</v>
      </c>
      <c r="C6229" s="30">
        <v>0</v>
      </c>
      <c r="D6229" s="30">
        <v>-138</v>
      </c>
      <c r="E6229" s="30">
        <v>0</v>
      </c>
      <c r="F6229" s="30">
        <v>0</v>
      </c>
      <c r="H6229" s="30"/>
    </row>
    <row r="6230" spans="1:8" x14ac:dyDescent="0.2">
      <c r="A6230" s="30">
        <v>16</v>
      </c>
      <c r="B6230" s="30">
        <v>16</v>
      </c>
      <c r="C6230" s="30">
        <v>0</v>
      </c>
      <c r="D6230" s="30">
        <v>-736</v>
      </c>
      <c r="E6230" s="30">
        <v>0</v>
      </c>
      <c r="F6230" s="30">
        <v>0</v>
      </c>
      <c r="H6230" s="30"/>
    </row>
    <row r="6231" spans="1:8" x14ac:dyDescent="0.2">
      <c r="A6231" s="30">
        <v>9.5</v>
      </c>
      <c r="B6231" s="30">
        <v>9.5</v>
      </c>
      <c r="C6231" s="30">
        <v>0</v>
      </c>
      <c r="D6231" s="30">
        <v>-437</v>
      </c>
      <c r="E6231" s="30">
        <v>0</v>
      </c>
      <c r="F6231" s="30">
        <v>0</v>
      </c>
      <c r="H6231" s="30"/>
    </row>
    <row r="6232" spans="1:8" x14ac:dyDescent="0.2">
      <c r="A6232" s="30">
        <v>4</v>
      </c>
      <c r="B6232" s="30">
        <v>4</v>
      </c>
      <c r="C6232" s="30">
        <v>0</v>
      </c>
      <c r="D6232" s="30">
        <v>-184</v>
      </c>
      <c r="E6232" s="30">
        <v>0</v>
      </c>
      <c r="F6232" s="30">
        <v>0</v>
      </c>
      <c r="H6232" s="30"/>
    </row>
    <row r="6233" spans="1:8" x14ac:dyDescent="0.2">
      <c r="A6233" s="30">
        <v>5</v>
      </c>
      <c r="B6233" s="30">
        <v>5</v>
      </c>
      <c r="C6233" s="30">
        <v>0</v>
      </c>
      <c r="D6233" s="30">
        <v>-230</v>
      </c>
      <c r="E6233" s="30">
        <v>0</v>
      </c>
      <c r="F6233" s="30">
        <v>0</v>
      </c>
      <c r="H6233" s="30"/>
    </row>
    <row r="6234" spans="1:8" x14ac:dyDescent="0.2">
      <c r="A6234" s="30">
        <v>3</v>
      </c>
      <c r="B6234" s="30">
        <v>3</v>
      </c>
      <c r="C6234" s="30">
        <v>0</v>
      </c>
      <c r="D6234" s="30">
        <v>-138</v>
      </c>
      <c r="E6234" s="30">
        <v>0</v>
      </c>
      <c r="F6234" s="30">
        <v>0</v>
      </c>
      <c r="H6234" s="30"/>
    </row>
    <row r="6235" spans="1:8" x14ac:dyDescent="0.2">
      <c r="A6235" s="30">
        <v>1</v>
      </c>
      <c r="B6235" s="30">
        <v>1</v>
      </c>
      <c r="C6235" s="30">
        <v>0</v>
      </c>
      <c r="D6235" s="30">
        <v>-46</v>
      </c>
      <c r="E6235" s="30">
        <v>0</v>
      </c>
      <c r="F6235" s="30">
        <v>0</v>
      </c>
      <c r="H6235" s="30"/>
    </row>
    <row r="6236" spans="1:8" x14ac:dyDescent="0.2">
      <c r="A6236" s="30">
        <v>9</v>
      </c>
      <c r="B6236" s="30">
        <v>9</v>
      </c>
      <c r="C6236" s="30">
        <v>0</v>
      </c>
      <c r="D6236" s="30">
        <v>-414</v>
      </c>
      <c r="E6236" s="30">
        <v>0</v>
      </c>
      <c r="F6236" s="30">
        <v>0</v>
      </c>
      <c r="H6236" s="30"/>
    </row>
    <row r="6237" spans="1:8" x14ac:dyDescent="0.2">
      <c r="A6237" s="30">
        <v>0</v>
      </c>
      <c r="B6237" s="30">
        <v>4</v>
      </c>
      <c r="C6237" s="30">
        <v>4</v>
      </c>
      <c r="D6237" s="30">
        <v>-184</v>
      </c>
      <c r="E6237" s="30">
        <v>0</v>
      </c>
      <c r="F6237" s="30">
        <v>0</v>
      </c>
      <c r="H6237" s="30"/>
    </row>
    <row r="6238" spans="1:8" x14ac:dyDescent="0.2">
      <c r="A6238" s="30">
        <v>11</v>
      </c>
      <c r="B6238" s="30">
        <v>11</v>
      </c>
      <c r="C6238" s="30">
        <v>0</v>
      </c>
      <c r="D6238" s="30">
        <v>-506</v>
      </c>
      <c r="E6238" s="30">
        <v>0</v>
      </c>
      <c r="F6238" s="30">
        <v>0</v>
      </c>
      <c r="H6238" s="30"/>
    </row>
    <row r="6239" spans="1:8" x14ac:dyDescent="0.2">
      <c r="A6239" s="30">
        <v>4</v>
      </c>
      <c r="B6239" s="30">
        <v>4</v>
      </c>
      <c r="C6239" s="30">
        <v>0</v>
      </c>
      <c r="D6239" s="30">
        <v>-184</v>
      </c>
      <c r="E6239" s="30">
        <v>0</v>
      </c>
      <c r="F6239" s="30">
        <v>0</v>
      </c>
      <c r="H6239" s="30"/>
    </row>
    <row r="6240" spans="1:8" x14ac:dyDescent="0.2">
      <c r="A6240" s="30">
        <v>15</v>
      </c>
      <c r="B6240" s="30">
        <v>16</v>
      </c>
      <c r="C6240" s="30">
        <v>1</v>
      </c>
      <c r="D6240" s="30">
        <v>-736</v>
      </c>
      <c r="E6240" s="30">
        <v>0</v>
      </c>
      <c r="F6240" s="30">
        <v>0</v>
      </c>
      <c r="H6240" s="30"/>
    </row>
    <row r="6241" spans="1:8" x14ac:dyDescent="0.2">
      <c r="A6241" s="30">
        <v>1</v>
      </c>
      <c r="B6241" s="30">
        <v>1</v>
      </c>
      <c r="C6241" s="30">
        <v>0</v>
      </c>
      <c r="D6241" s="30">
        <v>-46</v>
      </c>
      <c r="E6241" s="30">
        <v>0</v>
      </c>
      <c r="F6241" s="30">
        <v>0</v>
      </c>
      <c r="H6241" s="30"/>
    </row>
    <row r="6242" spans="1:8" x14ac:dyDescent="0.2">
      <c r="A6242" s="30">
        <v>3</v>
      </c>
      <c r="B6242" s="30">
        <v>3</v>
      </c>
      <c r="C6242" s="30">
        <v>0</v>
      </c>
      <c r="D6242" s="30">
        <v>-138</v>
      </c>
      <c r="E6242" s="30">
        <v>0</v>
      </c>
      <c r="F6242" s="30">
        <v>0</v>
      </c>
      <c r="H6242" s="30"/>
    </row>
    <row r="6243" spans="1:8" x14ac:dyDescent="0.2">
      <c r="A6243" s="30">
        <v>0.5</v>
      </c>
      <c r="B6243" s="30">
        <v>0.5</v>
      </c>
      <c r="C6243" s="30">
        <v>0</v>
      </c>
      <c r="D6243" s="30">
        <v>-23</v>
      </c>
      <c r="E6243" s="30">
        <v>0</v>
      </c>
      <c r="F6243" s="30">
        <v>0</v>
      </c>
      <c r="H6243" s="30"/>
    </row>
    <row r="6244" spans="1:8" x14ac:dyDescent="0.2">
      <c r="A6244" s="30">
        <v>15</v>
      </c>
      <c r="B6244" s="30">
        <v>19</v>
      </c>
      <c r="C6244" s="30">
        <v>4</v>
      </c>
      <c r="D6244" s="30">
        <v>-874</v>
      </c>
      <c r="E6244" s="30">
        <v>0</v>
      </c>
      <c r="F6244" s="30">
        <v>0</v>
      </c>
      <c r="H6244" s="30"/>
    </row>
    <row r="6245" spans="1:8" x14ac:dyDescent="0.2">
      <c r="A6245" s="30">
        <v>14</v>
      </c>
      <c r="B6245" s="30">
        <v>14</v>
      </c>
      <c r="C6245" s="30">
        <v>0</v>
      </c>
      <c r="D6245" s="30">
        <v>-644</v>
      </c>
      <c r="E6245" s="30">
        <v>0</v>
      </c>
      <c r="F6245" s="30">
        <v>0</v>
      </c>
      <c r="H6245" s="30"/>
    </row>
    <row r="6246" spans="1:8" x14ac:dyDescent="0.2">
      <c r="A6246" s="30">
        <v>6.5</v>
      </c>
      <c r="B6246" s="30">
        <v>6.5</v>
      </c>
      <c r="C6246" s="30">
        <v>0</v>
      </c>
      <c r="D6246" s="30">
        <v>-299</v>
      </c>
      <c r="E6246" s="30">
        <v>0</v>
      </c>
      <c r="F6246" s="30">
        <v>0</v>
      </c>
      <c r="H6246" s="30"/>
    </row>
    <row r="6247" spans="1:8" x14ac:dyDescent="0.2">
      <c r="A6247" s="30">
        <v>3</v>
      </c>
      <c r="B6247" s="30">
        <v>3</v>
      </c>
      <c r="C6247" s="30">
        <v>0</v>
      </c>
      <c r="D6247" s="30">
        <v>-138</v>
      </c>
      <c r="E6247" s="30">
        <v>0</v>
      </c>
      <c r="F6247" s="30">
        <v>0</v>
      </c>
      <c r="H6247" s="30"/>
    </row>
    <row r="6248" spans="1:8" x14ac:dyDescent="0.2">
      <c r="A6248" s="30">
        <v>6</v>
      </c>
      <c r="B6248" s="30">
        <v>6</v>
      </c>
      <c r="C6248" s="30">
        <v>0</v>
      </c>
      <c r="D6248" s="30">
        <v>-276</v>
      </c>
      <c r="E6248" s="30">
        <v>0</v>
      </c>
      <c r="F6248" s="30">
        <v>0</v>
      </c>
      <c r="H6248" s="30"/>
    </row>
    <row r="6249" spans="1:8" x14ac:dyDescent="0.2">
      <c r="A6249" s="30">
        <v>1</v>
      </c>
      <c r="B6249" s="30">
        <v>1</v>
      </c>
      <c r="C6249" s="30">
        <v>0</v>
      </c>
      <c r="D6249" s="30">
        <v>-46</v>
      </c>
      <c r="E6249" s="30">
        <v>0</v>
      </c>
      <c r="F6249" s="30">
        <v>0</v>
      </c>
      <c r="H6249" s="30"/>
    </row>
    <row r="6250" spans="1:8" x14ac:dyDescent="0.2">
      <c r="A6250" s="30">
        <v>1</v>
      </c>
      <c r="B6250" s="30">
        <v>1</v>
      </c>
      <c r="C6250" s="30">
        <v>0</v>
      </c>
      <c r="D6250" s="30">
        <v>-46</v>
      </c>
      <c r="E6250" s="30">
        <v>0</v>
      </c>
      <c r="F6250" s="30">
        <v>0</v>
      </c>
      <c r="H6250" s="30"/>
    </row>
    <row r="6251" spans="1:8" x14ac:dyDescent="0.2">
      <c r="A6251" s="30">
        <v>16</v>
      </c>
      <c r="B6251" s="30">
        <v>16</v>
      </c>
      <c r="C6251" s="30">
        <v>0</v>
      </c>
      <c r="D6251" s="30">
        <v>-736</v>
      </c>
      <c r="E6251" s="30">
        <v>0</v>
      </c>
      <c r="F6251" s="30">
        <v>0</v>
      </c>
      <c r="H6251" s="30"/>
    </row>
    <row r="6252" spans="1:8" x14ac:dyDescent="0.2">
      <c r="A6252" s="30">
        <v>4</v>
      </c>
      <c r="B6252" s="30">
        <v>4</v>
      </c>
      <c r="C6252" s="30">
        <v>0</v>
      </c>
      <c r="D6252" s="30">
        <v>-184</v>
      </c>
      <c r="E6252" s="30">
        <v>0</v>
      </c>
      <c r="F6252" s="30">
        <v>0</v>
      </c>
      <c r="H6252" s="30"/>
    </row>
    <row r="6253" spans="1:8" x14ac:dyDescent="0.2">
      <c r="A6253" s="30">
        <v>1</v>
      </c>
      <c r="B6253" s="30">
        <v>1</v>
      </c>
      <c r="C6253" s="30">
        <v>0</v>
      </c>
      <c r="D6253" s="30">
        <v>-46</v>
      </c>
      <c r="E6253" s="30">
        <v>0</v>
      </c>
      <c r="F6253" s="30">
        <v>0</v>
      </c>
      <c r="H6253" s="30"/>
    </row>
    <row r="6254" spans="1:8" x14ac:dyDescent="0.2">
      <c r="A6254" s="30">
        <v>4</v>
      </c>
      <c r="B6254" s="30">
        <v>8</v>
      </c>
      <c r="C6254" s="30">
        <v>4</v>
      </c>
      <c r="D6254" s="30">
        <v>-368</v>
      </c>
      <c r="E6254" s="30">
        <v>0</v>
      </c>
      <c r="F6254" s="30">
        <v>0</v>
      </c>
      <c r="H6254" s="30"/>
    </row>
    <row r="6255" spans="1:8" x14ac:dyDescent="0.2">
      <c r="A6255" s="30">
        <v>3</v>
      </c>
      <c r="B6255" s="30">
        <v>3</v>
      </c>
      <c r="C6255" s="30">
        <v>0</v>
      </c>
      <c r="D6255" s="30">
        <v>-138</v>
      </c>
      <c r="E6255" s="30">
        <v>0</v>
      </c>
      <c r="F6255" s="30">
        <v>0</v>
      </c>
      <c r="H6255" s="30"/>
    </row>
    <row r="6256" spans="1:8" x14ac:dyDescent="0.2">
      <c r="A6256" s="30">
        <v>11</v>
      </c>
      <c r="B6256" s="30">
        <v>11</v>
      </c>
      <c r="C6256" s="30">
        <v>0</v>
      </c>
      <c r="D6256" s="30">
        <v>-506</v>
      </c>
      <c r="E6256" s="30">
        <v>0</v>
      </c>
      <c r="F6256" s="30">
        <v>0</v>
      </c>
      <c r="H6256" s="30"/>
    </row>
    <row r="6257" spans="1:8" x14ac:dyDescent="0.2">
      <c r="A6257" s="30">
        <v>14</v>
      </c>
      <c r="B6257" s="30">
        <v>14</v>
      </c>
      <c r="C6257" s="30">
        <v>0</v>
      </c>
      <c r="D6257" s="30">
        <v>-644</v>
      </c>
      <c r="E6257" s="30">
        <v>0</v>
      </c>
      <c r="F6257" s="30">
        <v>0</v>
      </c>
      <c r="H6257" s="30"/>
    </row>
    <row r="6258" spans="1:8" x14ac:dyDescent="0.2">
      <c r="A6258" s="30">
        <v>3</v>
      </c>
      <c r="B6258" s="30">
        <v>3</v>
      </c>
      <c r="C6258" s="30">
        <v>0</v>
      </c>
      <c r="D6258" s="30">
        <v>-138</v>
      </c>
      <c r="E6258" s="30">
        <v>0</v>
      </c>
      <c r="F6258" s="30">
        <v>0</v>
      </c>
      <c r="H6258" s="30"/>
    </row>
    <row r="6259" spans="1:8" x14ac:dyDescent="0.2">
      <c r="A6259" s="30">
        <v>7</v>
      </c>
      <c r="B6259" s="30">
        <v>7</v>
      </c>
      <c r="C6259" s="30">
        <v>0</v>
      </c>
      <c r="D6259" s="30">
        <v>-322</v>
      </c>
      <c r="E6259" s="30">
        <v>0</v>
      </c>
      <c r="F6259" s="30">
        <v>0</v>
      </c>
      <c r="H6259" s="30"/>
    </row>
    <row r="6260" spans="1:8" x14ac:dyDescent="0.2">
      <c r="A6260" s="30">
        <v>1</v>
      </c>
      <c r="B6260" s="30">
        <v>1</v>
      </c>
      <c r="C6260" s="30">
        <v>0</v>
      </c>
      <c r="D6260" s="30">
        <v>-46</v>
      </c>
      <c r="E6260" s="30">
        <v>0</v>
      </c>
      <c r="F6260" s="30">
        <v>0</v>
      </c>
      <c r="H6260" s="30"/>
    </row>
    <row r="6261" spans="1:8" x14ac:dyDescent="0.2">
      <c r="A6261" s="30">
        <v>8</v>
      </c>
      <c r="B6261" s="30">
        <v>11</v>
      </c>
      <c r="C6261" s="30">
        <v>3</v>
      </c>
      <c r="D6261" s="30">
        <v>-506</v>
      </c>
      <c r="E6261" s="30">
        <v>0</v>
      </c>
      <c r="F6261" s="30">
        <v>0</v>
      </c>
      <c r="H6261" s="30"/>
    </row>
    <row r="6262" spans="1:8" x14ac:dyDescent="0.2">
      <c r="A6262" s="30">
        <v>14</v>
      </c>
      <c r="B6262" s="30">
        <v>14</v>
      </c>
      <c r="C6262" s="30">
        <v>0</v>
      </c>
      <c r="D6262" s="30">
        <v>-644</v>
      </c>
      <c r="E6262" s="30">
        <v>0</v>
      </c>
      <c r="F6262" s="30">
        <v>0</v>
      </c>
      <c r="H6262" s="30"/>
    </row>
    <row r="6263" spans="1:8" x14ac:dyDescent="0.2">
      <c r="A6263" s="30">
        <v>3</v>
      </c>
      <c r="B6263" s="30">
        <v>3</v>
      </c>
      <c r="C6263" s="30">
        <v>0</v>
      </c>
      <c r="D6263" s="30">
        <v>-138</v>
      </c>
      <c r="E6263" s="30">
        <v>0</v>
      </c>
      <c r="F6263" s="30">
        <v>0</v>
      </c>
      <c r="H6263" s="30"/>
    </row>
    <row r="6264" spans="1:8" x14ac:dyDescent="0.2">
      <c r="A6264" s="30">
        <v>1</v>
      </c>
      <c r="B6264" s="30">
        <v>1</v>
      </c>
      <c r="C6264" s="30">
        <v>0</v>
      </c>
      <c r="D6264" s="30">
        <v>-46</v>
      </c>
      <c r="E6264" s="30">
        <v>0</v>
      </c>
      <c r="F6264" s="30">
        <v>0</v>
      </c>
      <c r="H6264" s="30"/>
    </row>
    <row r="6265" spans="1:8" x14ac:dyDescent="0.2">
      <c r="A6265" s="30">
        <v>6</v>
      </c>
      <c r="B6265" s="30">
        <v>6</v>
      </c>
      <c r="C6265" s="30">
        <v>0</v>
      </c>
      <c r="D6265" s="30">
        <v>-276</v>
      </c>
      <c r="E6265" s="30">
        <v>0</v>
      </c>
      <c r="F6265" s="30">
        <v>0</v>
      </c>
      <c r="H6265" s="30"/>
    </row>
    <row r="6266" spans="1:8" x14ac:dyDescent="0.2">
      <c r="A6266" s="30">
        <v>8</v>
      </c>
      <c r="B6266" s="30">
        <v>8</v>
      </c>
      <c r="C6266" s="30">
        <v>0</v>
      </c>
      <c r="D6266" s="30">
        <v>-368</v>
      </c>
      <c r="E6266" s="30">
        <v>0</v>
      </c>
      <c r="F6266" s="30">
        <v>0</v>
      </c>
      <c r="H6266" s="30"/>
    </row>
    <row r="6267" spans="1:8" x14ac:dyDescent="0.2">
      <c r="A6267" s="30">
        <v>12</v>
      </c>
      <c r="B6267" s="30">
        <v>12</v>
      </c>
      <c r="C6267" s="30">
        <v>0</v>
      </c>
      <c r="D6267" s="30">
        <v>-552</v>
      </c>
      <c r="E6267" s="30">
        <v>0</v>
      </c>
      <c r="F6267" s="30">
        <v>0</v>
      </c>
      <c r="H6267" s="30"/>
    </row>
    <row r="6268" spans="1:8" x14ac:dyDescent="0.2">
      <c r="A6268" s="30">
        <v>3</v>
      </c>
      <c r="B6268" s="30">
        <v>3</v>
      </c>
      <c r="C6268" s="30">
        <v>0</v>
      </c>
      <c r="D6268" s="30">
        <v>-138</v>
      </c>
      <c r="E6268" s="30">
        <v>0</v>
      </c>
      <c r="F6268" s="30">
        <v>0</v>
      </c>
      <c r="H6268" s="30"/>
    </row>
    <row r="6269" spans="1:8" x14ac:dyDescent="0.2">
      <c r="A6269" s="30">
        <v>2</v>
      </c>
      <c r="B6269" s="30">
        <v>2</v>
      </c>
      <c r="C6269" s="30">
        <v>0</v>
      </c>
      <c r="D6269" s="30">
        <v>-92</v>
      </c>
      <c r="E6269" s="30">
        <v>0</v>
      </c>
      <c r="F6269" s="30">
        <v>0</v>
      </c>
      <c r="H6269" s="30"/>
    </row>
    <row r="6270" spans="1:8" x14ac:dyDescent="0.2">
      <c r="A6270" s="30">
        <v>1</v>
      </c>
      <c r="B6270" s="30">
        <v>1</v>
      </c>
      <c r="C6270" s="30">
        <v>0</v>
      </c>
      <c r="D6270" s="30">
        <v>-46</v>
      </c>
      <c r="E6270" s="30">
        <v>0</v>
      </c>
      <c r="F6270" s="30">
        <v>0</v>
      </c>
      <c r="H6270" s="30"/>
    </row>
    <row r="6271" spans="1:8" x14ac:dyDescent="0.2">
      <c r="A6271" s="30">
        <v>1</v>
      </c>
      <c r="B6271" s="30">
        <v>1</v>
      </c>
      <c r="C6271" s="30">
        <v>0</v>
      </c>
      <c r="D6271" s="30">
        <v>-46</v>
      </c>
      <c r="E6271" s="30">
        <v>0</v>
      </c>
      <c r="F6271" s="30">
        <v>0</v>
      </c>
      <c r="H6271" s="30"/>
    </row>
    <row r="6272" spans="1:8" x14ac:dyDescent="0.2">
      <c r="A6272" s="30">
        <v>3</v>
      </c>
      <c r="B6272" s="30">
        <v>3</v>
      </c>
      <c r="C6272" s="30">
        <v>0</v>
      </c>
      <c r="D6272" s="30">
        <v>-138</v>
      </c>
      <c r="E6272" s="30">
        <v>0</v>
      </c>
      <c r="F6272" s="30">
        <v>0</v>
      </c>
      <c r="H6272" s="30"/>
    </row>
    <row r="6273" spans="1:8" x14ac:dyDescent="0.2">
      <c r="A6273" s="30">
        <v>11</v>
      </c>
      <c r="B6273" s="30">
        <v>11</v>
      </c>
      <c r="C6273" s="30">
        <v>0</v>
      </c>
      <c r="D6273" s="30">
        <v>-506</v>
      </c>
      <c r="E6273" s="30">
        <v>0</v>
      </c>
      <c r="F6273" s="30">
        <v>0</v>
      </c>
      <c r="H6273" s="30"/>
    </row>
    <row r="6274" spans="1:8" x14ac:dyDescent="0.2">
      <c r="A6274" s="30">
        <v>3</v>
      </c>
      <c r="B6274" s="30">
        <v>3</v>
      </c>
      <c r="C6274" s="30">
        <v>0</v>
      </c>
      <c r="D6274" s="30">
        <v>-138</v>
      </c>
      <c r="E6274" s="30">
        <v>0</v>
      </c>
      <c r="F6274" s="30">
        <v>0</v>
      </c>
      <c r="H6274" s="30"/>
    </row>
    <row r="6275" spans="1:8" x14ac:dyDescent="0.2">
      <c r="A6275" s="30">
        <v>4</v>
      </c>
      <c r="B6275" s="30">
        <v>7</v>
      </c>
      <c r="C6275" s="30">
        <v>3</v>
      </c>
      <c r="D6275" s="30">
        <v>-322</v>
      </c>
      <c r="E6275" s="30">
        <v>0</v>
      </c>
      <c r="F6275" s="30">
        <v>0</v>
      </c>
      <c r="H6275" s="30"/>
    </row>
    <row r="6276" spans="1:8" x14ac:dyDescent="0.2">
      <c r="A6276" s="30">
        <v>6</v>
      </c>
      <c r="B6276" s="30">
        <v>6</v>
      </c>
      <c r="C6276" s="30">
        <v>0</v>
      </c>
      <c r="D6276" s="30">
        <v>-276</v>
      </c>
      <c r="E6276" s="30">
        <v>0</v>
      </c>
      <c r="F6276" s="30">
        <v>0</v>
      </c>
      <c r="H6276" s="30"/>
    </row>
    <row r="6277" spans="1:8" x14ac:dyDescent="0.2">
      <c r="A6277" s="30">
        <v>0</v>
      </c>
      <c r="B6277" s="30">
        <v>7</v>
      </c>
      <c r="C6277" s="30">
        <v>7</v>
      </c>
      <c r="D6277" s="30">
        <v>-322</v>
      </c>
      <c r="E6277" s="30">
        <v>0</v>
      </c>
      <c r="F6277" s="30">
        <v>0</v>
      </c>
      <c r="H6277" s="30"/>
    </row>
    <row r="6278" spans="1:8" x14ac:dyDescent="0.2">
      <c r="A6278" s="30">
        <v>0</v>
      </c>
      <c r="B6278" s="30">
        <v>3</v>
      </c>
      <c r="C6278" s="30">
        <v>3</v>
      </c>
      <c r="D6278" s="30">
        <v>-138</v>
      </c>
      <c r="E6278" s="30">
        <v>0</v>
      </c>
      <c r="F6278" s="30">
        <v>0</v>
      </c>
      <c r="H6278" s="30"/>
    </row>
    <row r="6279" spans="1:8" x14ac:dyDescent="0.2">
      <c r="A6279" s="30">
        <v>12.5</v>
      </c>
      <c r="B6279" s="30">
        <v>15.5</v>
      </c>
      <c r="C6279" s="30">
        <v>3</v>
      </c>
      <c r="D6279" s="30">
        <v>-713</v>
      </c>
      <c r="E6279" s="30">
        <v>0</v>
      </c>
      <c r="F6279" s="30">
        <v>0</v>
      </c>
      <c r="H6279" s="30"/>
    </row>
    <row r="6280" spans="1:8" x14ac:dyDescent="0.2">
      <c r="A6280" s="30">
        <v>0</v>
      </c>
      <c r="B6280" s="30">
        <v>6</v>
      </c>
      <c r="C6280" s="30">
        <v>6</v>
      </c>
      <c r="D6280" s="30">
        <v>-276</v>
      </c>
      <c r="E6280" s="30">
        <v>0</v>
      </c>
      <c r="F6280" s="30">
        <v>0</v>
      </c>
      <c r="H6280" s="30"/>
    </row>
    <row r="6281" spans="1:8" x14ac:dyDescent="0.2">
      <c r="A6281" s="30">
        <v>4</v>
      </c>
      <c r="B6281" s="30">
        <v>4</v>
      </c>
      <c r="C6281" s="30">
        <v>0</v>
      </c>
      <c r="D6281" s="30">
        <v>-184</v>
      </c>
      <c r="E6281" s="30">
        <v>0</v>
      </c>
      <c r="F6281" s="30">
        <v>0</v>
      </c>
      <c r="H6281" s="30"/>
    </row>
    <row r="6282" spans="1:8" x14ac:dyDescent="0.2">
      <c r="A6282" s="30">
        <v>3</v>
      </c>
      <c r="B6282" s="30">
        <v>3</v>
      </c>
      <c r="C6282" s="30">
        <v>0</v>
      </c>
      <c r="D6282" s="30">
        <v>-138</v>
      </c>
      <c r="E6282" s="30">
        <v>0</v>
      </c>
      <c r="F6282" s="30">
        <v>0</v>
      </c>
      <c r="H6282" s="30"/>
    </row>
    <row r="6283" spans="1:8" x14ac:dyDescent="0.2">
      <c r="A6283" s="30">
        <v>13</v>
      </c>
      <c r="B6283" s="30">
        <v>13</v>
      </c>
      <c r="C6283" s="30">
        <v>0</v>
      </c>
      <c r="D6283" s="30">
        <v>-598</v>
      </c>
      <c r="E6283" s="30">
        <v>0</v>
      </c>
      <c r="F6283" s="30">
        <v>0</v>
      </c>
      <c r="H6283" s="30"/>
    </row>
    <row r="6284" spans="1:8" x14ac:dyDescent="0.2">
      <c r="A6284" s="30">
        <v>9</v>
      </c>
      <c r="B6284" s="30">
        <v>9</v>
      </c>
      <c r="C6284" s="30">
        <v>0</v>
      </c>
      <c r="D6284" s="30">
        <v>-414</v>
      </c>
      <c r="E6284" s="30">
        <v>0</v>
      </c>
      <c r="F6284" s="30">
        <v>0</v>
      </c>
      <c r="H6284" s="30"/>
    </row>
    <row r="6285" spans="1:8" x14ac:dyDescent="0.2">
      <c r="A6285" s="30">
        <v>6</v>
      </c>
      <c r="B6285" s="30">
        <v>6</v>
      </c>
      <c r="C6285" s="30">
        <v>0</v>
      </c>
      <c r="D6285" s="30">
        <v>-276</v>
      </c>
      <c r="E6285" s="30">
        <v>0</v>
      </c>
      <c r="F6285" s="30">
        <v>0</v>
      </c>
      <c r="H6285" s="30"/>
    </row>
    <row r="6286" spans="1:8" x14ac:dyDescent="0.2">
      <c r="A6286" s="30">
        <v>3</v>
      </c>
      <c r="B6286" s="30">
        <v>3</v>
      </c>
      <c r="C6286" s="30">
        <v>0</v>
      </c>
      <c r="D6286" s="30">
        <v>-138</v>
      </c>
      <c r="E6286" s="30">
        <v>0</v>
      </c>
      <c r="F6286" s="30">
        <v>0</v>
      </c>
      <c r="H6286" s="30"/>
    </row>
    <row r="6287" spans="1:8" x14ac:dyDescent="0.2">
      <c r="A6287" s="30">
        <v>16</v>
      </c>
      <c r="B6287" s="30">
        <v>16</v>
      </c>
      <c r="C6287" s="30">
        <v>0</v>
      </c>
      <c r="D6287" s="30">
        <v>-736</v>
      </c>
      <c r="E6287" s="30">
        <v>0</v>
      </c>
      <c r="F6287" s="30">
        <v>0</v>
      </c>
      <c r="H6287" s="30"/>
    </row>
    <row r="6288" spans="1:8" x14ac:dyDescent="0.2">
      <c r="A6288" s="30">
        <v>5</v>
      </c>
      <c r="B6288" s="30">
        <v>5</v>
      </c>
      <c r="C6288" s="30">
        <v>0</v>
      </c>
      <c r="D6288" s="30">
        <v>-230</v>
      </c>
      <c r="E6288" s="30">
        <v>0</v>
      </c>
      <c r="F6288" s="30">
        <v>0</v>
      </c>
      <c r="H6288" s="30"/>
    </row>
    <row r="6289" spans="1:8" x14ac:dyDescent="0.2">
      <c r="A6289" s="30">
        <v>5</v>
      </c>
      <c r="B6289" s="30">
        <v>5</v>
      </c>
      <c r="C6289" s="30">
        <v>0</v>
      </c>
      <c r="D6289" s="30">
        <v>-230</v>
      </c>
      <c r="E6289" s="30">
        <v>0</v>
      </c>
      <c r="F6289" s="30">
        <v>0</v>
      </c>
      <c r="H6289" s="30"/>
    </row>
    <row r="6290" spans="1:8" x14ac:dyDescent="0.2">
      <c r="A6290" s="30">
        <v>2</v>
      </c>
      <c r="B6290" s="30">
        <v>2</v>
      </c>
      <c r="C6290" s="30">
        <v>0</v>
      </c>
      <c r="D6290" s="30">
        <v>-92</v>
      </c>
      <c r="E6290" s="30">
        <v>0</v>
      </c>
      <c r="F6290" s="30">
        <v>0</v>
      </c>
      <c r="H6290" s="30"/>
    </row>
    <row r="6291" spans="1:8" x14ac:dyDescent="0.2">
      <c r="A6291" s="30">
        <v>3</v>
      </c>
      <c r="B6291" s="30">
        <v>3</v>
      </c>
      <c r="C6291" s="30">
        <v>0</v>
      </c>
      <c r="D6291" s="30">
        <v>-138</v>
      </c>
      <c r="E6291" s="30">
        <v>0</v>
      </c>
      <c r="F6291" s="30">
        <v>0</v>
      </c>
      <c r="H6291" s="30"/>
    </row>
    <row r="6292" spans="1:8" x14ac:dyDescent="0.2">
      <c r="A6292" s="30">
        <v>0</v>
      </c>
      <c r="B6292" s="30">
        <v>3</v>
      </c>
      <c r="C6292" s="30">
        <v>3</v>
      </c>
      <c r="D6292" s="30">
        <v>-138</v>
      </c>
      <c r="E6292" s="30">
        <v>0</v>
      </c>
      <c r="F6292" s="30">
        <v>0</v>
      </c>
      <c r="H6292" s="30"/>
    </row>
    <row r="6293" spans="1:8" x14ac:dyDescent="0.2">
      <c r="A6293" s="30">
        <v>3</v>
      </c>
      <c r="B6293" s="30">
        <v>3</v>
      </c>
      <c r="C6293" s="30">
        <v>0</v>
      </c>
      <c r="D6293" s="30">
        <v>-138</v>
      </c>
      <c r="E6293" s="30">
        <v>0</v>
      </c>
      <c r="F6293" s="30">
        <v>0</v>
      </c>
      <c r="H6293" s="30"/>
    </row>
    <row r="6294" spans="1:8" x14ac:dyDescent="0.2">
      <c r="A6294" s="30">
        <v>13</v>
      </c>
      <c r="B6294" s="30">
        <v>13</v>
      </c>
      <c r="C6294" s="30">
        <v>0</v>
      </c>
      <c r="D6294" s="30">
        <v>-598</v>
      </c>
      <c r="E6294" s="30">
        <v>0</v>
      </c>
      <c r="F6294" s="30">
        <v>0</v>
      </c>
      <c r="H6294" s="30"/>
    </row>
    <row r="6295" spans="1:8" x14ac:dyDescent="0.2">
      <c r="A6295" s="30">
        <v>3</v>
      </c>
      <c r="B6295" s="30">
        <v>3</v>
      </c>
      <c r="C6295" s="30">
        <v>0</v>
      </c>
      <c r="D6295" s="30">
        <v>-138</v>
      </c>
      <c r="E6295" s="30">
        <v>0</v>
      </c>
      <c r="F6295" s="30">
        <v>0</v>
      </c>
      <c r="H6295" s="30"/>
    </row>
    <row r="6296" spans="1:8" x14ac:dyDescent="0.2">
      <c r="A6296" s="30">
        <v>3</v>
      </c>
      <c r="B6296" s="30">
        <v>3</v>
      </c>
      <c r="C6296" s="30">
        <v>0</v>
      </c>
      <c r="D6296" s="30">
        <v>-138</v>
      </c>
      <c r="E6296" s="30">
        <v>0</v>
      </c>
      <c r="F6296" s="30">
        <v>0</v>
      </c>
      <c r="H6296" s="30"/>
    </row>
    <row r="6297" spans="1:8" x14ac:dyDescent="0.2">
      <c r="A6297" s="30">
        <v>2</v>
      </c>
      <c r="B6297" s="30">
        <v>2</v>
      </c>
      <c r="C6297" s="30">
        <v>0</v>
      </c>
      <c r="D6297" s="30">
        <v>-92</v>
      </c>
      <c r="E6297" s="30">
        <v>0</v>
      </c>
      <c r="F6297" s="30">
        <v>0</v>
      </c>
      <c r="H6297" s="30"/>
    </row>
    <row r="6298" spans="1:8" x14ac:dyDescent="0.2">
      <c r="A6298" s="30">
        <v>7</v>
      </c>
      <c r="B6298" s="30">
        <v>7</v>
      </c>
      <c r="C6298" s="30">
        <v>0</v>
      </c>
      <c r="D6298" s="30">
        <v>-322</v>
      </c>
      <c r="E6298" s="30">
        <v>0</v>
      </c>
      <c r="F6298" s="30">
        <v>0</v>
      </c>
      <c r="H6298" s="30"/>
    </row>
    <row r="6299" spans="1:8" x14ac:dyDescent="0.2">
      <c r="A6299" s="30">
        <v>3</v>
      </c>
      <c r="B6299" s="30">
        <v>3</v>
      </c>
      <c r="C6299" s="30">
        <v>0</v>
      </c>
      <c r="D6299" s="30">
        <v>-138</v>
      </c>
      <c r="E6299" s="30">
        <v>0</v>
      </c>
      <c r="F6299" s="30">
        <v>0</v>
      </c>
      <c r="H6299" s="30"/>
    </row>
    <row r="6300" spans="1:8" x14ac:dyDescent="0.2">
      <c r="A6300" s="30">
        <v>0</v>
      </c>
      <c r="B6300" s="30">
        <v>4</v>
      </c>
      <c r="C6300" s="30">
        <v>4</v>
      </c>
      <c r="D6300" s="30">
        <v>-184</v>
      </c>
      <c r="E6300" s="30">
        <v>0</v>
      </c>
      <c r="F6300" s="30">
        <v>0</v>
      </c>
      <c r="H6300" s="30"/>
    </row>
    <row r="6301" spans="1:8" x14ac:dyDescent="0.2">
      <c r="A6301" s="30">
        <v>0</v>
      </c>
      <c r="B6301" s="30">
        <v>3</v>
      </c>
      <c r="C6301" s="30">
        <v>3</v>
      </c>
      <c r="D6301" s="30">
        <v>-138</v>
      </c>
      <c r="E6301" s="30">
        <v>0</v>
      </c>
      <c r="F6301" s="30">
        <v>0</v>
      </c>
      <c r="H6301" s="30"/>
    </row>
    <row r="6302" spans="1:8" x14ac:dyDescent="0.2">
      <c r="A6302" s="30">
        <v>6</v>
      </c>
      <c r="B6302" s="30">
        <v>6</v>
      </c>
      <c r="C6302" s="30">
        <v>0</v>
      </c>
      <c r="D6302" s="30">
        <v>-276</v>
      </c>
      <c r="E6302" s="30">
        <v>0</v>
      </c>
      <c r="F6302" s="30">
        <v>0</v>
      </c>
      <c r="H6302" s="30"/>
    </row>
    <row r="6303" spans="1:8" x14ac:dyDescent="0.2">
      <c r="A6303" s="30">
        <v>8</v>
      </c>
      <c r="B6303" s="30">
        <v>8</v>
      </c>
      <c r="C6303" s="30">
        <v>0</v>
      </c>
      <c r="D6303" s="30">
        <v>-368</v>
      </c>
      <c r="E6303" s="30">
        <v>0</v>
      </c>
      <c r="F6303" s="30">
        <v>0</v>
      </c>
      <c r="H6303" s="30"/>
    </row>
    <row r="6304" spans="1:8" x14ac:dyDescent="0.2">
      <c r="A6304" s="30">
        <v>6</v>
      </c>
      <c r="B6304" s="30">
        <v>6</v>
      </c>
      <c r="C6304" s="30">
        <v>0</v>
      </c>
      <c r="D6304" s="30">
        <v>-276</v>
      </c>
      <c r="E6304" s="30">
        <v>0</v>
      </c>
      <c r="F6304" s="30">
        <v>0</v>
      </c>
      <c r="H6304" s="30"/>
    </row>
    <row r="6305" spans="1:8" x14ac:dyDescent="0.2">
      <c r="A6305" s="30">
        <v>0</v>
      </c>
      <c r="B6305" s="30">
        <v>6</v>
      </c>
      <c r="C6305" s="30">
        <v>6</v>
      </c>
      <c r="D6305" s="30">
        <v>-276</v>
      </c>
      <c r="E6305" s="30">
        <v>0</v>
      </c>
      <c r="F6305" s="30">
        <v>0</v>
      </c>
      <c r="H6305" s="30"/>
    </row>
    <row r="6306" spans="1:8" x14ac:dyDescent="0.2">
      <c r="A6306" s="30">
        <v>3</v>
      </c>
      <c r="B6306" s="30">
        <v>3</v>
      </c>
      <c r="C6306" s="30">
        <v>0</v>
      </c>
      <c r="D6306" s="30">
        <v>-138</v>
      </c>
      <c r="E6306" s="30">
        <v>0</v>
      </c>
      <c r="F6306" s="30">
        <v>0</v>
      </c>
      <c r="H6306" s="30"/>
    </row>
    <row r="6307" spans="1:8" x14ac:dyDescent="0.2">
      <c r="A6307" s="30">
        <v>9</v>
      </c>
      <c r="B6307" s="30">
        <v>12</v>
      </c>
      <c r="C6307" s="30">
        <v>3</v>
      </c>
      <c r="D6307" s="30">
        <v>-552</v>
      </c>
      <c r="E6307" s="30">
        <v>0</v>
      </c>
      <c r="F6307" s="30">
        <v>0</v>
      </c>
      <c r="H6307" s="30"/>
    </row>
    <row r="6308" spans="1:8" x14ac:dyDescent="0.2">
      <c r="A6308" s="30">
        <v>9</v>
      </c>
      <c r="B6308" s="30">
        <v>9</v>
      </c>
      <c r="C6308" s="30">
        <v>0</v>
      </c>
      <c r="D6308" s="30">
        <v>-414</v>
      </c>
      <c r="E6308" s="30">
        <v>0</v>
      </c>
      <c r="F6308" s="30">
        <v>0</v>
      </c>
      <c r="H6308" s="30"/>
    </row>
    <row r="6309" spans="1:8" x14ac:dyDescent="0.2">
      <c r="A6309" s="30">
        <v>6</v>
      </c>
      <c r="B6309" s="30">
        <v>6</v>
      </c>
      <c r="C6309" s="30">
        <v>0</v>
      </c>
      <c r="D6309" s="30">
        <v>-276</v>
      </c>
      <c r="E6309" s="30">
        <v>0</v>
      </c>
      <c r="F6309" s="30">
        <v>0</v>
      </c>
      <c r="H6309" s="30"/>
    </row>
    <row r="6310" spans="1:8" x14ac:dyDescent="0.2">
      <c r="A6310" s="30">
        <v>9</v>
      </c>
      <c r="B6310" s="30">
        <v>12</v>
      </c>
      <c r="C6310" s="30">
        <v>3</v>
      </c>
      <c r="D6310" s="30">
        <v>-552</v>
      </c>
      <c r="E6310" s="30">
        <v>0</v>
      </c>
      <c r="F6310" s="30">
        <v>0</v>
      </c>
      <c r="H6310" s="30"/>
    </row>
    <row r="6311" spans="1:8" x14ac:dyDescent="0.2">
      <c r="A6311" s="30">
        <v>3</v>
      </c>
      <c r="B6311" s="30">
        <v>6</v>
      </c>
      <c r="C6311" s="30">
        <v>3</v>
      </c>
      <c r="D6311" s="30">
        <v>-276</v>
      </c>
      <c r="E6311" s="30">
        <v>0</v>
      </c>
      <c r="F6311" s="30">
        <v>0</v>
      </c>
      <c r="H6311" s="30"/>
    </row>
    <row r="6312" spans="1:8" x14ac:dyDescent="0.2">
      <c r="A6312" s="30">
        <v>0</v>
      </c>
      <c r="B6312" s="30">
        <v>3</v>
      </c>
      <c r="C6312" s="30">
        <v>3</v>
      </c>
      <c r="D6312" s="30">
        <v>-138</v>
      </c>
      <c r="E6312" s="30">
        <v>0</v>
      </c>
      <c r="F6312" s="30">
        <v>0</v>
      </c>
      <c r="H6312" s="30"/>
    </row>
    <row r="6313" spans="1:8" x14ac:dyDescent="0.2">
      <c r="A6313" s="30">
        <v>0</v>
      </c>
      <c r="B6313" s="30">
        <v>3</v>
      </c>
      <c r="C6313" s="30">
        <v>3</v>
      </c>
      <c r="D6313" s="30">
        <v>-138</v>
      </c>
      <c r="E6313" s="30">
        <v>0</v>
      </c>
      <c r="F6313" s="30">
        <v>0</v>
      </c>
      <c r="H6313" s="30"/>
    </row>
    <row r="6314" spans="1:8" x14ac:dyDescent="0.2">
      <c r="A6314" s="30">
        <v>6</v>
      </c>
      <c r="B6314" s="30">
        <v>6</v>
      </c>
      <c r="C6314" s="30">
        <v>0</v>
      </c>
      <c r="D6314" s="30">
        <v>-276</v>
      </c>
      <c r="E6314" s="30">
        <v>0</v>
      </c>
      <c r="F6314" s="30">
        <v>0</v>
      </c>
      <c r="H6314" s="30"/>
    </row>
    <row r="6315" spans="1:8" x14ac:dyDescent="0.2">
      <c r="A6315" s="30">
        <v>3</v>
      </c>
      <c r="B6315" s="30">
        <v>3</v>
      </c>
      <c r="C6315" s="30">
        <v>0</v>
      </c>
      <c r="D6315" s="30">
        <v>-138</v>
      </c>
      <c r="E6315" s="30">
        <v>0</v>
      </c>
      <c r="F6315" s="30">
        <v>0</v>
      </c>
      <c r="H6315" s="30"/>
    </row>
    <row r="6316" spans="1:8" x14ac:dyDescent="0.2">
      <c r="A6316" s="30">
        <v>2</v>
      </c>
      <c r="B6316" s="30">
        <v>2</v>
      </c>
      <c r="C6316" s="30">
        <v>0</v>
      </c>
      <c r="D6316" s="30">
        <v>-92</v>
      </c>
      <c r="E6316" s="30">
        <v>0</v>
      </c>
      <c r="F6316" s="30">
        <v>0</v>
      </c>
      <c r="H6316" s="30"/>
    </row>
    <row r="6317" spans="1:8" x14ac:dyDescent="0.2">
      <c r="A6317" s="30">
        <v>3</v>
      </c>
      <c r="B6317" s="30">
        <v>3</v>
      </c>
      <c r="C6317" s="30">
        <v>0</v>
      </c>
      <c r="D6317" s="30">
        <v>-138</v>
      </c>
      <c r="E6317" s="30">
        <v>0</v>
      </c>
      <c r="F6317" s="30">
        <v>0</v>
      </c>
      <c r="H6317" s="30"/>
    </row>
    <row r="6318" spans="1:8" x14ac:dyDescent="0.2">
      <c r="A6318" s="30">
        <v>1</v>
      </c>
      <c r="B6318" s="30">
        <v>1</v>
      </c>
      <c r="C6318" s="30">
        <v>0</v>
      </c>
      <c r="D6318" s="30">
        <v>-46</v>
      </c>
      <c r="E6318" s="30">
        <v>0</v>
      </c>
      <c r="F6318" s="30">
        <v>0</v>
      </c>
      <c r="H6318" s="30"/>
    </row>
    <row r="6319" spans="1:8" x14ac:dyDescent="0.2">
      <c r="A6319" s="30">
        <v>6</v>
      </c>
      <c r="B6319" s="30">
        <v>6</v>
      </c>
      <c r="C6319" s="30">
        <v>0</v>
      </c>
      <c r="D6319" s="30">
        <v>-276</v>
      </c>
      <c r="E6319" s="30">
        <v>0</v>
      </c>
      <c r="F6319" s="30">
        <v>0</v>
      </c>
      <c r="H6319" s="30"/>
    </row>
    <row r="6320" spans="1:8" x14ac:dyDescent="0.2">
      <c r="A6320" s="30">
        <v>1</v>
      </c>
      <c r="B6320" s="30">
        <v>1</v>
      </c>
      <c r="C6320" s="30">
        <v>0</v>
      </c>
      <c r="D6320" s="30">
        <v>-46</v>
      </c>
      <c r="E6320" s="30">
        <v>0</v>
      </c>
      <c r="F6320" s="30">
        <v>0</v>
      </c>
      <c r="H6320" s="30"/>
    </row>
    <row r="6321" spans="1:8" x14ac:dyDescent="0.2">
      <c r="A6321" s="30">
        <v>10</v>
      </c>
      <c r="B6321" s="30">
        <v>13</v>
      </c>
      <c r="C6321" s="30">
        <v>3</v>
      </c>
      <c r="D6321" s="30">
        <v>-598</v>
      </c>
      <c r="E6321" s="30">
        <v>0</v>
      </c>
      <c r="F6321" s="30">
        <v>0</v>
      </c>
      <c r="H6321" s="30"/>
    </row>
    <row r="6322" spans="1:8" x14ac:dyDescent="0.2">
      <c r="A6322" s="30">
        <v>2</v>
      </c>
      <c r="B6322" s="30">
        <v>2</v>
      </c>
      <c r="C6322" s="30">
        <v>0</v>
      </c>
      <c r="D6322" s="30">
        <v>-92</v>
      </c>
      <c r="E6322" s="30">
        <v>0</v>
      </c>
      <c r="F6322" s="30">
        <v>0</v>
      </c>
      <c r="H6322" s="30"/>
    </row>
    <row r="6323" spans="1:8" x14ac:dyDescent="0.2">
      <c r="A6323" s="30">
        <v>12</v>
      </c>
      <c r="B6323" s="30">
        <v>15</v>
      </c>
      <c r="C6323" s="30">
        <v>3</v>
      </c>
      <c r="D6323" s="30">
        <v>-690</v>
      </c>
      <c r="E6323" s="30">
        <v>0</v>
      </c>
      <c r="F6323" s="30">
        <v>0</v>
      </c>
      <c r="H6323" s="30"/>
    </row>
    <row r="6324" spans="1:8" x14ac:dyDescent="0.2">
      <c r="A6324" s="30">
        <v>0</v>
      </c>
      <c r="B6324" s="30">
        <v>3</v>
      </c>
      <c r="C6324" s="30">
        <v>3</v>
      </c>
      <c r="D6324" s="30">
        <v>-138</v>
      </c>
      <c r="E6324" s="30">
        <v>0</v>
      </c>
      <c r="F6324" s="30">
        <v>0</v>
      </c>
      <c r="H6324" s="30"/>
    </row>
    <row r="6325" spans="1:8" x14ac:dyDescent="0.2">
      <c r="A6325" s="30">
        <v>3</v>
      </c>
      <c r="B6325" s="30">
        <v>6</v>
      </c>
      <c r="C6325" s="30">
        <v>3</v>
      </c>
      <c r="D6325" s="30">
        <v>-276</v>
      </c>
      <c r="E6325" s="30">
        <v>0</v>
      </c>
      <c r="F6325" s="30">
        <v>0</v>
      </c>
      <c r="H6325" s="30"/>
    </row>
    <row r="6326" spans="1:8" x14ac:dyDescent="0.2">
      <c r="A6326" s="30">
        <v>3</v>
      </c>
      <c r="B6326" s="30">
        <v>3</v>
      </c>
      <c r="C6326" s="30">
        <v>0</v>
      </c>
      <c r="D6326" s="30">
        <v>-138</v>
      </c>
      <c r="E6326" s="30">
        <v>0</v>
      </c>
      <c r="F6326" s="30">
        <v>0</v>
      </c>
      <c r="H6326" s="30"/>
    </row>
    <row r="6327" spans="1:8" x14ac:dyDescent="0.2">
      <c r="A6327" s="30">
        <v>0</v>
      </c>
      <c r="B6327" s="30">
        <v>3</v>
      </c>
      <c r="C6327" s="30">
        <v>3</v>
      </c>
      <c r="D6327" s="30">
        <v>-138</v>
      </c>
      <c r="E6327" s="30">
        <v>0</v>
      </c>
      <c r="F6327" s="30">
        <v>0</v>
      </c>
      <c r="H6327" s="30"/>
    </row>
    <row r="6328" spans="1:8" x14ac:dyDescent="0.2">
      <c r="A6328" s="30">
        <v>1</v>
      </c>
      <c r="B6328" s="30">
        <v>1</v>
      </c>
      <c r="C6328" s="30">
        <v>0</v>
      </c>
      <c r="D6328" s="30">
        <v>-46</v>
      </c>
      <c r="E6328" s="30">
        <v>0</v>
      </c>
      <c r="F6328" s="30">
        <v>0</v>
      </c>
      <c r="H6328" s="30"/>
    </row>
    <row r="6329" spans="1:8" x14ac:dyDescent="0.2">
      <c r="A6329" s="30">
        <v>3</v>
      </c>
      <c r="B6329" s="30">
        <v>3</v>
      </c>
      <c r="C6329" s="30">
        <v>0</v>
      </c>
      <c r="D6329" s="30">
        <v>-138</v>
      </c>
      <c r="E6329" s="30">
        <v>0</v>
      </c>
      <c r="F6329" s="30">
        <v>0</v>
      </c>
      <c r="H6329" s="30"/>
    </row>
    <row r="6330" spans="1:8" x14ac:dyDescent="0.2">
      <c r="A6330" s="30">
        <v>16</v>
      </c>
      <c r="B6330" s="30">
        <v>16</v>
      </c>
      <c r="C6330" s="30">
        <v>0</v>
      </c>
      <c r="D6330" s="30">
        <v>-736</v>
      </c>
      <c r="E6330" s="30">
        <v>0</v>
      </c>
      <c r="F6330" s="30">
        <v>0</v>
      </c>
      <c r="H6330" s="30"/>
    </row>
    <row r="6331" spans="1:8" x14ac:dyDescent="0.2">
      <c r="A6331" s="30">
        <v>2</v>
      </c>
      <c r="B6331" s="30">
        <v>5</v>
      </c>
      <c r="C6331" s="30">
        <v>3</v>
      </c>
      <c r="D6331" s="30">
        <v>-230</v>
      </c>
      <c r="E6331" s="30">
        <v>0</v>
      </c>
      <c r="F6331" s="30">
        <v>0</v>
      </c>
      <c r="H6331" s="30"/>
    </row>
    <row r="6332" spans="1:8" x14ac:dyDescent="0.2">
      <c r="A6332" s="30">
        <v>1</v>
      </c>
      <c r="B6332" s="30">
        <v>1</v>
      </c>
      <c r="C6332" s="30">
        <v>0</v>
      </c>
      <c r="D6332" s="30">
        <v>-46</v>
      </c>
      <c r="E6332" s="30">
        <v>0</v>
      </c>
      <c r="F6332" s="30">
        <v>0</v>
      </c>
      <c r="H6332" s="30"/>
    </row>
    <row r="6333" spans="1:8" x14ac:dyDescent="0.2">
      <c r="A6333" s="30">
        <v>2</v>
      </c>
      <c r="B6333" s="30">
        <v>2</v>
      </c>
      <c r="C6333" s="30">
        <v>0</v>
      </c>
      <c r="D6333" s="30">
        <v>-92</v>
      </c>
      <c r="E6333" s="30">
        <v>0</v>
      </c>
      <c r="F6333" s="30">
        <v>0</v>
      </c>
      <c r="H6333" s="30"/>
    </row>
    <row r="6334" spans="1:8" x14ac:dyDescent="0.2">
      <c r="A6334" s="30">
        <v>4</v>
      </c>
      <c r="B6334" s="30">
        <v>4</v>
      </c>
      <c r="C6334" s="30">
        <v>0</v>
      </c>
      <c r="D6334" s="30">
        <v>-184</v>
      </c>
      <c r="E6334" s="30">
        <v>0</v>
      </c>
      <c r="F6334" s="30">
        <v>0</v>
      </c>
      <c r="H6334" s="30"/>
    </row>
    <row r="6335" spans="1:8" x14ac:dyDescent="0.2">
      <c r="A6335" s="30">
        <v>3</v>
      </c>
      <c r="B6335" s="30">
        <v>3</v>
      </c>
      <c r="C6335" s="30">
        <v>0</v>
      </c>
      <c r="D6335" s="30">
        <v>-138</v>
      </c>
      <c r="E6335" s="30">
        <v>0</v>
      </c>
      <c r="F6335" s="30">
        <v>0</v>
      </c>
      <c r="H6335" s="30"/>
    </row>
    <row r="6336" spans="1:8" x14ac:dyDescent="0.2">
      <c r="A6336" s="30">
        <v>9</v>
      </c>
      <c r="B6336" s="30">
        <v>9</v>
      </c>
      <c r="C6336" s="30">
        <v>0</v>
      </c>
      <c r="D6336" s="30">
        <v>-414</v>
      </c>
      <c r="E6336" s="30">
        <v>0</v>
      </c>
      <c r="F6336" s="30">
        <v>0</v>
      </c>
      <c r="H6336" s="30"/>
    </row>
    <row r="6337" spans="1:8" x14ac:dyDescent="0.2">
      <c r="A6337" s="30">
        <v>3</v>
      </c>
      <c r="B6337" s="30">
        <v>3</v>
      </c>
      <c r="C6337" s="30">
        <v>0</v>
      </c>
      <c r="D6337" s="30">
        <v>-138</v>
      </c>
      <c r="E6337" s="30">
        <v>0</v>
      </c>
      <c r="F6337" s="30">
        <v>0</v>
      </c>
      <c r="H6337" s="30"/>
    </row>
    <row r="6338" spans="1:8" x14ac:dyDescent="0.2">
      <c r="A6338" s="30">
        <v>9</v>
      </c>
      <c r="B6338" s="30">
        <v>12</v>
      </c>
      <c r="C6338" s="30">
        <v>3</v>
      </c>
      <c r="D6338" s="30">
        <v>-552</v>
      </c>
      <c r="E6338" s="30">
        <v>0</v>
      </c>
      <c r="F6338" s="30">
        <v>0</v>
      </c>
      <c r="H6338" s="30"/>
    </row>
    <row r="6339" spans="1:8" x14ac:dyDescent="0.2">
      <c r="A6339" s="30">
        <v>3</v>
      </c>
      <c r="B6339" s="30">
        <v>3</v>
      </c>
      <c r="C6339" s="30">
        <v>0</v>
      </c>
      <c r="D6339" s="30">
        <v>-138</v>
      </c>
      <c r="E6339" s="30">
        <v>0</v>
      </c>
      <c r="F6339" s="30">
        <v>0</v>
      </c>
      <c r="H6339" s="30"/>
    </row>
    <row r="6340" spans="1:8" x14ac:dyDescent="0.2">
      <c r="A6340" s="30">
        <v>3</v>
      </c>
      <c r="B6340" s="30">
        <v>3</v>
      </c>
      <c r="C6340" s="30">
        <v>0</v>
      </c>
      <c r="D6340" s="30">
        <v>-138</v>
      </c>
      <c r="E6340" s="30">
        <v>0</v>
      </c>
      <c r="F6340" s="30">
        <v>0</v>
      </c>
      <c r="H6340" s="30"/>
    </row>
    <row r="6341" spans="1:8" x14ac:dyDescent="0.2">
      <c r="A6341" s="30">
        <v>1</v>
      </c>
      <c r="B6341" s="30">
        <v>1</v>
      </c>
      <c r="C6341" s="30">
        <v>0</v>
      </c>
      <c r="D6341" s="30">
        <v>-46</v>
      </c>
      <c r="E6341" s="30">
        <v>0</v>
      </c>
      <c r="F6341" s="30">
        <v>0</v>
      </c>
      <c r="H6341" s="30"/>
    </row>
    <row r="6342" spans="1:8" x14ac:dyDescent="0.2">
      <c r="A6342" s="30">
        <v>14</v>
      </c>
      <c r="B6342" s="30">
        <v>14</v>
      </c>
      <c r="C6342" s="30">
        <v>0</v>
      </c>
      <c r="D6342" s="30">
        <v>-644</v>
      </c>
      <c r="E6342" s="30">
        <v>0</v>
      </c>
      <c r="F6342" s="30">
        <v>0</v>
      </c>
      <c r="H6342" s="30"/>
    </row>
    <row r="6343" spans="1:8" x14ac:dyDescent="0.2">
      <c r="A6343" s="30">
        <v>10</v>
      </c>
      <c r="B6343" s="30">
        <v>10</v>
      </c>
      <c r="C6343" s="30">
        <v>0</v>
      </c>
      <c r="D6343" s="30">
        <v>-460</v>
      </c>
      <c r="E6343" s="30">
        <v>0</v>
      </c>
      <c r="F6343" s="30">
        <v>0</v>
      </c>
      <c r="H6343" s="30"/>
    </row>
    <row r="6344" spans="1:8" x14ac:dyDescent="0.2">
      <c r="A6344" s="30">
        <v>6</v>
      </c>
      <c r="B6344" s="30">
        <v>6</v>
      </c>
      <c r="C6344" s="30">
        <v>0</v>
      </c>
      <c r="D6344" s="30">
        <v>-276</v>
      </c>
      <c r="E6344" s="30">
        <v>0</v>
      </c>
      <c r="F6344" s="30">
        <v>0</v>
      </c>
      <c r="H6344" s="30"/>
    </row>
    <row r="6345" spans="1:8" x14ac:dyDescent="0.2">
      <c r="A6345" s="30">
        <v>4</v>
      </c>
      <c r="B6345" s="30">
        <v>4</v>
      </c>
      <c r="C6345" s="30">
        <v>0</v>
      </c>
      <c r="D6345" s="30">
        <v>-184</v>
      </c>
      <c r="E6345" s="30">
        <v>0</v>
      </c>
      <c r="F6345" s="30">
        <v>0</v>
      </c>
      <c r="H6345" s="30"/>
    </row>
    <row r="6346" spans="1:8" x14ac:dyDescent="0.2">
      <c r="A6346" s="30">
        <v>3</v>
      </c>
      <c r="B6346" s="30">
        <v>3</v>
      </c>
      <c r="C6346" s="30">
        <v>0</v>
      </c>
      <c r="D6346" s="30">
        <v>-138</v>
      </c>
      <c r="E6346" s="30">
        <v>0</v>
      </c>
      <c r="F6346" s="30">
        <v>0</v>
      </c>
      <c r="H6346" s="30"/>
    </row>
    <row r="6347" spans="1:8" x14ac:dyDescent="0.2">
      <c r="A6347" s="30">
        <v>0</v>
      </c>
      <c r="B6347" s="30">
        <v>3</v>
      </c>
      <c r="C6347" s="30">
        <v>3</v>
      </c>
      <c r="D6347" s="30">
        <v>-138</v>
      </c>
      <c r="E6347" s="30">
        <v>0</v>
      </c>
      <c r="F6347" s="30">
        <v>0</v>
      </c>
      <c r="H6347" s="30"/>
    </row>
    <row r="6348" spans="1:8" x14ac:dyDescent="0.2">
      <c r="A6348" s="30">
        <v>6</v>
      </c>
      <c r="B6348" s="30">
        <v>9</v>
      </c>
      <c r="C6348" s="30">
        <v>3</v>
      </c>
      <c r="D6348" s="30">
        <v>-414</v>
      </c>
      <c r="E6348" s="30">
        <v>0</v>
      </c>
      <c r="F6348" s="30">
        <v>0</v>
      </c>
      <c r="H6348" s="30"/>
    </row>
    <row r="6349" spans="1:8" x14ac:dyDescent="0.2">
      <c r="A6349" s="30">
        <v>14</v>
      </c>
      <c r="B6349" s="30">
        <v>14</v>
      </c>
      <c r="C6349" s="30">
        <v>0</v>
      </c>
      <c r="D6349" s="30">
        <v>-644</v>
      </c>
      <c r="E6349" s="30">
        <v>0</v>
      </c>
      <c r="F6349" s="30">
        <v>0</v>
      </c>
      <c r="H6349" s="30"/>
    </row>
    <row r="6350" spans="1:8" x14ac:dyDescent="0.2">
      <c r="A6350" s="30">
        <v>4</v>
      </c>
      <c r="B6350" s="30">
        <v>4</v>
      </c>
      <c r="C6350" s="30">
        <v>0</v>
      </c>
      <c r="D6350" s="30">
        <v>-184</v>
      </c>
      <c r="E6350" s="30">
        <v>0</v>
      </c>
      <c r="F6350" s="30">
        <v>0</v>
      </c>
      <c r="H6350" s="30"/>
    </row>
    <row r="6351" spans="1:8" x14ac:dyDescent="0.2">
      <c r="A6351" s="30">
        <v>3.5</v>
      </c>
      <c r="B6351" s="30">
        <v>3.5</v>
      </c>
      <c r="C6351" s="30">
        <v>0</v>
      </c>
      <c r="D6351" s="30">
        <v>-161</v>
      </c>
      <c r="E6351" s="30">
        <v>0</v>
      </c>
      <c r="F6351" s="30">
        <v>0</v>
      </c>
      <c r="H6351" s="30"/>
    </row>
    <row r="6352" spans="1:8" x14ac:dyDescent="0.2">
      <c r="A6352" s="30">
        <v>3</v>
      </c>
      <c r="B6352" s="30">
        <v>3</v>
      </c>
      <c r="C6352" s="30">
        <v>0</v>
      </c>
      <c r="D6352" s="30">
        <v>-138</v>
      </c>
      <c r="E6352" s="30">
        <v>0</v>
      </c>
      <c r="F6352" s="30">
        <v>0</v>
      </c>
      <c r="H6352" s="30"/>
    </row>
    <row r="6353" spans="1:8" x14ac:dyDescent="0.2">
      <c r="A6353" s="30">
        <v>0</v>
      </c>
      <c r="B6353" s="30">
        <v>3</v>
      </c>
      <c r="C6353" s="30">
        <v>3</v>
      </c>
      <c r="D6353" s="30">
        <v>-138</v>
      </c>
      <c r="E6353" s="30">
        <v>0</v>
      </c>
      <c r="F6353" s="30">
        <v>0</v>
      </c>
      <c r="H6353" s="30"/>
    </row>
    <row r="6354" spans="1:8" x14ac:dyDescent="0.2">
      <c r="A6354" s="30">
        <v>6.5</v>
      </c>
      <c r="B6354" s="30">
        <v>11.5</v>
      </c>
      <c r="C6354" s="30">
        <v>5</v>
      </c>
      <c r="D6354" s="30">
        <v>-529</v>
      </c>
      <c r="E6354" s="30">
        <v>0</v>
      </c>
      <c r="F6354" s="30">
        <v>0</v>
      </c>
      <c r="H6354" s="30"/>
    </row>
    <row r="6355" spans="1:8" x14ac:dyDescent="0.2">
      <c r="A6355" s="30">
        <v>10.5</v>
      </c>
      <c r="B6355" s="30">
        <v>13.5</v>
      </c>
      <c r="C6355" s="30">
        <v>3</v>
      </c>
      <c r="D6355" s="30">
        <v>-621</v>
      </c>
      <c r="E6355" s="30">
        <v>0</v>
      </c>
      <c r="F6355" s="30">
        <v>0</v>
      </c>
      <c r="H6355" s="30"/>
    </row>
    <row r="6356" spans="1:8" x14ac:dyDescent="0.2">
      <c r="A6356" s="30">
        <v>0</v>
      </c>
      <c r="B6356" s="30">
        <v>3</v>
      </c>
      <c r="C6356" s="30">
        <v>3</v>
      </c>
      <c r="D6356" s="30">
        <v>-138</v>
      </c>
      <c r="E6356" s="30">
        <v>0</v>
      </c>
      <c r="F6356" s="30">
        <v>0</v>
      </c>
      <c r="H6356" s="30"/>
    </row>
    <row r="6357" spans="1:8" x14ac:dyDescent="0.2">
      <c r="A6357" s="30">
        <v>6</v>
      </c>
      <c r="B6357" s="30">
        <v>6</v>
      </c>
      <c r="C6357" s="30">
        <v>0</v>
      </c>
      <c r="D6357" s="30">
        <v>-276</v>
      </c>
      <c r="E6357" s="30">
        <v>0</v>
      </c>
      <c r="F6357" s="30">
        <v>0</v>
      </c>
      <c r="H6357" s="30"/>
    </row>
    <row r="6358" spans="1:8" x14ac:dyDescent="0.2">
      <c r="A6358" s="30">
        <v>7</v>
      </c>
      <c r="B6358" s="30">
        <v>7</v>
      </c>
      <c r="C6358" s="30">
        <v>0</v>
      </c>
      <c r="D6358" s="30">
        <v>-322</v>
      </c>
      <c r="E6358" s="30">
        <v>0</v>
      </c>
      <c r="F6358" s="30">
        <v>0</v>
      </c>
      <c r="H6358" s="30"/>
    </row>
    <row r="6359" spans="1:8" x14ac:dyDescent="0.2">
      <c r="A6359" s="30">
        <v>6</v>
      </c>
      <c r="B6359" s="30">
        <v>6</v>
      </c>
      <c r="C6359" s="30">
        <v>0</v>
      </c>
      <c r="D6359" s="30">
        <v>-276</v>
      </c>
      <c r="E6359" s="30">
        <v>0</v>
      </c>
      <c r="F6359" s="30">
        <v>0</v>
      </c>
      <c r="H6359" s="30"/>
    </row>
    <row r="6360" spans="1:8" x14ac:dyDescent="0.2">
      <c r="A6360" s="30">
        <v>3</v>
      </c>
      <c r="B6360" s="30">
        <v>3</v>
      </c>
      <c r="C6360" s="30">
        <v>0</v>
      </c>
      <c r="D6360" s="30">
        <v>-138</v>
      </c>
      <c r="E6360" s="30">
        <v>0</v>
      </c>
      <c r="F6360" s="30">
        <v>0</v>
      </c>
      <c r="H6360" s="30"/>
    </row>
    <row r="6361" spans="1:8" x14ac:dyDescent="0.2">
      <c r="A6361" s="30">
        <v>0</v>
      </c>
      <c r="B6361" s="30">
        <v>7.5</v>
      </c>
      <c r="C6361" s="30">
        <v>7.5</v>
      </c>
      <c r="D6361" s="30">
        <v>-345</v>
      </c>
      <c r="E6361" s="30">
        <v>0</v>
      </c>
      <c r="F6361" s="30">
        <v>0</v>
      </c>
      <c r="H6361" s="30"/>
    </row>
    <row r="6362" spans="1:8" x14ac:dyDescent="0.2">
      <c r="A6362" s="30">
        <v>3</v>
      </c>
      <c r="B6362" s="30">
        <v>3</v>
      </c>
      <c r="C6362" s="30">
        <v>0</v>
      </c>
      <c r="D6362" s="30">
        <v>-138</v>
      </c>
      <c r="E6362" s="30">
        <v>0</v>
      </c>
      <c r="F6362" s="30">
        <v>0</v>
      </c>
      <c r="H6362" s="30"/>
    </row>
    <row r="6363" spans="1:8" x14ac:dyDescent="0.2">
      <c r="A6363" s="30">
        <v>6</v>
      </c>
      <c r="B6363" s="30">
        <v>6</v>
      </c>
      <c r="C6363" s="30">
        <v>0</v>
      </c>
      <c r="D6363" s="30">
        <v>-276</v>
      </c>
      <c r="E6363" s="30">
        <v>0</v>
      </c>
      <c r="F6363" s="30">
        <v>0</v>
      </c>
      <c r="H6363" s="30"/>
    </row>
    <row r="6364" spans="1:8" x14ac:dyDescent="0.2">
      <c r="A6364" s="30">
        <v>9</v>
      </c>
      <c r="B6364" s="30">
        <v>9</v>
      </c>
      <c r="C6364" s="30">
        <v>0</v>
      </c>
      <c r="D6364" s="30">
        <v>-414</v>
      </c>
      <c r="E6364" s="30">
        <v>0</v>
      </c>
      <c r="F6364" s="30">
        <v>0</v>
      </c>
      <c r="H6364" s="30"/>
    </row>
    <row r="6365" spans="1:8" x14ac:dyDescent="0.2">
      <c r="A6365" s="30">
        <v>9</v>
      </c>
      <c r="B6365" s="30">
        <v>12</v>
      </c>
      <c r="C6365" s="30">
        <v>3</v>
      </c>
      <c r="D6365" s="30">
        <v>-552</v>
      </c>
      <c r="E6365" s="30">
        <v>0</v>
      </c>
      <c r="F6365" s="30">
        <v>0</v>
      </c>
      <c r="H6365" s="30"/>
    </row>
    <row r="6366" spans="1:8" x14ac:dyDescent="0.2">
      <c r="A6366" s="30">
        <v>3</v>
      </c>
      <c r="B6366" s="30">
        <v>3</v>
      </c>
      <c r="C6366" s="30">
        <v>0</v>
      </c>
      <c r="D6366" s="30">
        <v>-138</v>
      </c>
      <c r="E6366" s="30">
        <v>0</v>
      </c>
      <c r="F6366" s="30">
        <v>0</v>
      </c>
      <c r="H6366" s="30"/>
    </row>
    <row r="6367" spans="1:8" x14ac:dyDescent="0.2">
      <c r="A6367" s="30">
        <v>15</v>
      </c>
      <c r="B6367" s="30">
        <v>19</v>
      </c>
      <c r="C6367" s="30">
        <v>4</v>
      </c>
      <c r="D6367" s="30">
        <v>-874</v>
      </c>
      <c r="E6367" s="30">
        <v>0</v>
      </c>
      <c r="F6367" s="30">
        <v>0</v>
      </c>
      <c r="H6367" s="30"/>
    </row>
    <row r="6368" spans="1:8" x14ac:dyDescent="0.2">
      <c r="A6368" s="30">
        <v>6</v>
      </c>
      <c r="B6368" s="30">
        <v>6</v>
      </c>
      <c r="C6368" s="30">
        <v>0</v>
      </c>
      <c r="D6368" s="30">
        <v>-276</v>
      </c>
      <c r="E6368" s="30">
        <v>0</v>
      </c>
      <c r="F6368" s="30">
        <v>0</v>
      </c>
      <c r="H6368" s="30"/>
    </row>
    <row r="6369" spans="1:8" x14ac:dyDescent="0.2">
      <c r="A6369" s="30">
        <v>0</v>
      </c>
      <c r="B6369" s="30">
        <v>6</v>
      </c>
      <c r="C6369" s="30">
        <v>6</v>
      </c>
      <c r="D6369" s="30">
        <v>-276</v>
      </c>
      <c r="E6369" s="30">
        <v>0</v>
      </c>
      <c r="F6369" s="30">
        <v>0</v>
      </c>
      <c r="H6369" s="30"/>
    </row>
    <row r="6370" spans="1:8" x14ac:dyDescent="0.2">
      <c r="A6370" s="30">
        <v>0</v>
      </c>
      <c r="B6370" s="30">
        <v>4</v>
      </c>
      <c r="C6370" s="30">
        <v>4</v>
      </c>
      <c r="D6370" s="30">
        <v>-184</v>
      </c>
      <c r="E6370" s="30">
        <v>0</v>
      </c>
      <c r="F6370" s="30">
        <v>0</v>
      </c>
      <c r="H6370" s="30"/>
    </row>
    <row r="6371" spans="1:8" x14ac:dyDescent="0.2">
      <c r="A6371" s="30">
        <v>3</v>
      </c>
      <c r="B6371" s="30">
        <v>3</v>
      </c>
      <c r="C6371" s="30">
        <v>0</v>
      </c>
      <c r="D6371" s="30">
        <v>-138</v>
      </c>
      <c r="E6371" s="30">
        <v>0</v>
      </c>
      <c r="F6371" s="30">
        <v>0</v>
      </c>
      <c r="H6371" s="30"/>
    </row>
    <row r="6372" spans="1:8" x14ac:dyDescent="0.2">
      <c r="A6372" s="30">
        <v>7</v>
      </c>
      <c r="B6372" s="30">
        <v>7</v>
      </c>
      <c r="C6372" s="30">
        <v>0</v>
      </c>
      <c r="D6372" s="30">
        <v>-322</v>
      </c>
      <c r="E6372" s="30">
        <v>0</v>
      </c>
      <c r="F6372" s="30">
        <v>0</v>
      </c>
      <c r="H6372" s="30"/>
    </row>
    <row r="6373" spans="1:8" x14ac:dyDescent="0.2">
      <c r="A6373" s="30">
        <v>3</v>
      </c>
      <c r="B6373" s="30">
        <v>3</v>
      </c>
      <c r="C6373" s="30">
        <v>0</v>
      </c>
      <c r="D6373" s="30">
        <v>-138</v>
      </c>
      <c r="E6373" s="30">
        <v>0</v>
      </c>
      <c r="F6373" s="30">
        <v>0</v>
      </c>
      <c r="H6373" s="30"/>
    </row>
    <row r="6374" spans="1:8" x14ac:dyDescent="0.2">
      <c r="A6374" s="30">
        <v>6</v>
      </c>
      <c r="B6374" s="30">
        <v>6</v>
      </c>
      <c r="C6374" s="30">
        <v>0</v>
      </c>
      <c r="D6374" s="30">
        <v>-276</v>
      </c>
      <c r="E6374" s="30">
        <v>0</v>
      </c>
      <c r="F6374" s="30">
        <v>0</v>
      </c>
      <c r="H6374" s="30"/>
    </row>
    <row r="6375" spans="1:8" x14ac:dyDescent="0.2">
      <c r="A6375" s="30">
        <v>0</v>
      </c>
      <c r="B6375" s="30">
        <v>12</v>
      </c>
      <c r="C6375" s="30">
        <v>12</v>
      </c>
      <c r="D6375" s="30">
        <v>-552</v>
      </c>
      <c r="E6375" s="30">
        <v>0</v>
      </c>
      <c r="F6375" s="30">
        <v>0</v>
      </c>
      <c r="H6375" s="30"/>
    </row>
    <row r="6376" spans="1:8" x14ac:dyDescent="0.2">
      <c r="A6376" s="30">
        <v>1</v>
      </c>
      <c r="B6376" s="30">
        <v>1</v>
      </c>
      <c r="C6376" s="30">
        <v>0</v>
      </c>
      <c r="D6376" s="30">
        <v>-46</v>
      </c>
      <c r="E6376" s="30">
        <v>0</v>
      </c>
      <c r="F6376" s="30">
        <v>0</v>
      </c>
      <c r="H6376" s="30"/>
    </row>
    <row r="6377" spans="1:8" x14ac:dyDescent="0.2">
      <c r="A6377" s="30">
        <v>3</v>
      </c>
      <c r="B6377" s="30">
        <v>3</v>
      </c>
      <c r="C6377" s="30">
        <v>0</v>
      </c>
      <c r="D6377" s="30">
        <v>-138</v>
      </c>
      <c r="E6377" s="30">
        <v>0</v>
      </c>
      <c r="F6377" s="30">
        <v>0</v>
      </c>
      <c r="H6377" s="30"/>
    </row>
    <row r="6378" spans="1:8" x14ac:dyDescent="0.2">
      <c r="A6378" s="30">
        <v>3</v>
      </c>
      <c r="B6378" s="30">
        <v>3</v>
      </c>
      <c r="C6378" s="30">
        <v>0</v>
      </c>
      <c r="D6378" s="30">
        <v>-138</v>
      </c>
      <c r="E6378" s="30">
        <v>0</v>
      </c>
      <c r="F6378" s="30">
        <v>0</v>
      </c>
      <c r="H6378" s="30"/>
    </row>
    <row r="6379" spans="1:8" x14ac:dyDescent="0.2">
      <c r="A6379" s="30">
        <v>9</v>
      </c>
      <c r="B6379" s="30">
        <v>9</v>
      </c>
      <c r="C6379" s="30">
        <v>0</v>
      </c>
      <c r="D6379" s="30">
        <v>-414</v>
      </c>
      <c r="E6379" s="30">
        <v>0</v>
      </c>
      <c r="F6379" s="30">
        <v>0</v>
      </c>
      <c r="H6379" s="30"/>
    </row>
    <row r="6380" spans="1:8" x14ac:dyDescent="0.2">
      <c r="A6380" s="30">
        <v>1</v>
      </c>
      <c r="B6380" s="30">
        <v>1</v>
      </c>
      <c r="C6380" s="30">
        <v>0</v>
      </c>
      <c r="D6380" s="30">
        <v>-46</v>
      </c>
      <c r="E6380" s="30">
        <v>0</v>
      </c>
      <c r="F6380" s="30">
        <v>0</v>
      </c>
      <c r="H6380" s="30"/>
    </row>
    <row r="6381" spans="1:8" x14ac:dyDescent="0.2">
      <c r="A6381" s="30">
        <v>3</v>
      </c>
      <c r="B6381" s="30">
        <v>3</v>
      </c>
      <c r="C6381" s="30">
        <v>0</v>
      </c>
      <c r="D6381" s="30">
        <v>-138</v>
      </c>
      <c r="E6381" s="30">
        <v>0</v>
      </c>
      <c r="F6381" s="30">
        <v>0</v>
      </c>
      <c r="H6381" s="30"/>
    </row>
    <row r="6382" spans="1:8" x14ac:dyDescent="0.2">
      <c r="A6382" s="30">
        <v>3</v>
      </c>
      <c r="B6382" s="30">
        <v>6</v>
      </c>
      <c r="C6382" s="30">
        <v>3</v>
      </c>
      <c r="D6382" s="30">
        <v>-276</v>
      </c>
      <c r="E6382" s="30">
        <v>0</v>
      </c>
      <c r="F6382" s="30">
        <v>0</v>
      </c>
      <c r="H6382" s="30"/>
    </row>
    <row r="6383" spans="1:8" x14ac:dyDescent="0.2">
      <c r="A6383" s="30">
        <v>3</v>
      </c>
      <c r="B6383" s="30">
        <v>3</v>
      </c>
      <c r="C6383" s="30">
        <v>0</v>
      </c>
      <c r="D6383" s="30">
        <v>-138</v>
      </c>
      <c r="E6383" s="30">
        <v>0</v>
      </c>
      <c r="F6383" s="30">
        <v>0</v>
      </c>
      <c r="H6383" s="30"/>
    </row>
    <row r="6384" spans="1:8" x14ac:dyDescent="0.2">
      <c r="A6384" s="30">
        <v>12</v>
      </c>
      <c r="B6384" s="30">
        <v>12</v>
      </c>
      <c r="C6384" s="30">
        <v>0</v>
      </c>
      <c r="D6384" s="30">
        <v>-552</v>
      </c>
      <c r="E6384" s="30">
        <v>0</v>
      </c>
      <c r="F6384" s="30">
        <v>0</v>
      </c>
      <c r="H6384" s="30"/>
    </row>
    <row r="6385" spans="1:8" x14ac:dyDescent="0.2">
      <c r="A6385" s="30">
        <v>19</v>
      </c>
      <c r="B6385" s="30">
        <v>19</v>
      </c>
      <c r="C6385" s="30">
        <v>0</v>
      </c>
      <c r="D6385" s="30">
        <v>-874</v>
      </c>
      <c r="E6385" s="30">
        <v>0</v>
      </c>
      <c r="F6385" s="30">
        <v>0</v>
      </c>
      <c r="H6385" s="30"/>
    </row>
    <row r="6386" spans="1:8" x14ac:dyDescent="0.2">
      <c r="A6386" s="30">
        <v>3</v>
      </c>
      <c r="B6386" s="30">
        <v>3</v>
      </c>
      <c r="C6386" s="30">
        <v>0</v>
      </c>
      <c r="D6386" s="30">
        <v>-138</v>
      </c>
      <c r="E6386" s="30">
        <v>0</v>
      </c>
      <c r="F6386" s="30">
        <v>0</v>
      </c>
      <c r="H6386" s="30"/>
    </row>
    <row r="6387" spans="1:8" x14ac:dyDescent="0.2">
      <c r="A6387" s="30">
        <v>4</v>
      </c>
      <c r="B6387" s="30">
        <v>4</v>
      </c>
      <c r="C6387" s="30">
        <v>0</v>
      </c>
      <c r="D6387" s="30">
        <v>-184</v>
      </c>
      <c r="E6387" s="30">
        <v>0</v>
      </c>
      <c r="F6387" s="30">
        <v>0</v>
      </c>
      <c r="H6387" s="30"/>
    </row>
    <row r="6388" spans="1:8" x14ac:dyDescent="0.2">
      <c r="A6388" s="30">
        <v>6</v>
      </c>
      <c r="B6388" s="30">
        <v>6</v>
      </c>
      <c r="C6388" s="30">
        <v>0</v>
      </c>
      <c r="D6388" s="30">
        <v>-276</v>
      </c>
      <c r="E6388" s="30">
        <v>0</v>
      </c>
      <c r="F6388" s="30">
        <v>0</v>
      </c>
      <c r="H6388" s="30"/>
    </row>
    <row r="6389" spans="1:8" x14ac:dyDescent="0.2">
      <c r="A6389" s="30">
        <v>12</v>
      </c>
      <c r="B6389" s="30">
        <v>12</v>
      </c>
      <c r="C6389" s="30">
        <v>0</v>
      </c>
      <c r="D6389" s="30">
        <v>-552</v>
      </c>
      <c r="E6389" s="30">
        <v>0</v>
      </c>
      <c r="F6389" s="30">
        <v>0</v>
      </c>
      <c r="H6389" s="30"/>
    </row>
    <row r="6390" spans="1:8" x14ac:dyDescent="0.2">
      <c r="A6390" s="30">
        <v>8</v>
      </c>
      <c r="B6390" s="30">
        <v>8</v>
      </c>
      <c r="C6390" s="30">
        <v>0</v>
      </c>
      <c r="D6390" s="30">
        <v>-368</v>
      </c>
      <c r="E6390" s="30">
        <v>0</v>
      </c>
      <c r="F6390" s="30">
        <v>0</v>
      </c>
      <c r="H6390" s="30"/>
    </row>
    <row r="6391" spans="1:8" x14ac:dyDescent="0.2">
      <c r="A6391" s="30">
        <v>1</v>
      </c>
      <c r="B6391" s="30">
        <v>1</v>
      </c>
      <c r="C6391" s="30">
        <v>0</v>
      </c>
      <c r="D6391" s="30">
        <v>-46</v>
      </c>
      <c r="E6391" s="30">
        <v>0</v>
      </c>
      <c r="F6391" s="30">
        <v>0</v>
      </c>
      <c r="H6391" s="30"/>
    </row>
    <row r="6392" spans="1:8" x14ac:dyDescent="0.2">
      <c r="A6392" s="30">
        <v>3</v>
      </c>
      <c r="B6392" s="30">
        <v>3</v>
      </c>
      <c r="C6392" s="30">
        <v>0</v>
      </c>
      <c r="D6392" s="30">
        <v>-138</v>
      </c>
      <c r="E6392" s="30">
        <v>0</v>
      </c>
      <c r="F6392" s="30">
        <v>0</v>
      </c>
      <c r="H6392" s="30"/>
    </row>
    <row r="6393" spans="1:8" x14ac:dyDescent="0.2">
      <c r="A6393" s="30">
        <v>4</v>
      </c>
      <c r="B6393" s="30">
        <v>4</v>
      </c>
      <c r="C6393" s="30">
        <v>0</v>
      </c>
      <c r="D6393" s="30">
        <v>-184</v>
      </c>
      <c r="E6393" s="30">
        <v>0</v>
      </c>
      <c r="F6393" s="30">
        <v>0</v>
      </c>
      <c r="H6393" s="30"/>
    </row>
    <row r="6394" spans="1:8" x14ac:dyDescent="0.2">
      <c r="A6394" s="30">
        <v>3</v>
      </c>
      <c r="B6394" s="30">
        <v>3</v>
      </c>
      <c r="C6394" s="30">
        <v>0</v>
      </c>
      <c r="D6394" s="30">
        <v>-138</v>
      </c>
      <c r="E6394" s="30">
        <v>0</v>
      </c>
      <c r="F6394" s="30">
        <v>0</v>
      </c>
      <c r="H6394" s="30"/>
    </row>
    <row r="6395" spans="1:8" x14ac:dyDescent="0.2">
      <c r="A6395" s="30">
        <v>4</v>
      </c>
      <c r="B6395" s="30">
        <v>4</v>
      </c>
      <c r="C6395" s="30">
        <v>0</v>
      </c>
      <c r="D6395" s="30">
        <v>-184</v>
      </c>
      <c r="E6395" s="30">
        <v>0</v>
      </c>
      <c r="F6395" s="30">
        <v>0</v>
      </c>
      <c r="H6395" s="30"/>
    </row>
    <row r="6396" spans="1:8" x14ac:dyDescent="0.2">
      <c r="A6396" s="30">
        <v>1</v>
      </c>
      <c r="B6396" s="30">
        <v>4</v>
      </c>
      <c r="C6396" s="30">
        <v>3</v>
      </c>
      <c r="D6396" s="30">
        <v>-184</v>
      </c>
      <c r="E6396" s="30">
        <v>0</v>
      </c>
      <c r="F6396" s="30">
        <v>0</v>
      </c>
      <c r="H6396" s="30"/>
    </row>
    <row r="6397" spans="1:8" x14ac:dyDescent="0.2">
      <c r="A6397" s="30">
        <v>3</v>
      </c>
      <c r="B6397" s="30">
        <v>3</v>
      </c>
      <c r="C6397" s="30">
        <v>0</v>
      </c>
      <c r="D6397" s="30">
        <v>-138</v>
      </c>
      <c r="E6397" s="30">
        <v>0</v>
      </c>
      <c r="F6397" s="30">
        <v>0</v>
      </c>
      <c r="H6397" s="30"/>
    </row>
    <row r="6398" spans="1:8" x14ac:dyDescent="0.2">
      <c r="A6398" s="30">
        <v>4</v>
      </c>
      <c r="B6398" s="30">
        <v>4</v>
      </c>
      <c r="C6398" s="30">
        <v>0</v>
      </c>
      <c r="D6398" s="30">
        <v>-184</v>
      </c>
      <c r="E6398" s="30">
        <v>0</v>
      </c>
      <c r="F6398" s="30">
        <v>0</v>
      </c>
      <c r="H6398" s="30"/>
    </row>
    <row r="6399" spans="1:8" x14ac:dyDescent="0.2">
      <c r="A6399" s="30">
        <v>12</v>
      </c>
      <c r="B6399" s="30">
        <v>12</v>
      </c>
      <c r="C6399" s="30">
        <v>0</v>
      </c>
      <c r="D6399" s="30">
        <v>-552</v>
      </c>
      <c r="E6399" s="30">
        <v>0</v>
      </c>
      <c r="F6399" s="30">
        <v>0</v>
      </c>
      <c r="H6399" s="30"/>
    </row>
    <row r="6400" spans="1:8" x14ac:dyDescent="0.2">
      <c r="A6400" s="30">
        <v>3</v>
      </c>
      <c r="B6400" s="30">
        <v>3</v>
      </c>
      <c r="C6400" s="30">
        <v>0</v>
      </c>
      <c r="D6400" s="30">
        <v>-138</v>
      </c>
      <c r="E6400" s="30">
        <v>0</v>
      </c>
      <c r="F6400" s="30">
        <v>0</v>
      </c>
      <c r="H6400" s="30"/>
    </row>
    <row r="6401" spans="1:8" x14ac:dyDescent="0.2">
      <c r="A6401" s="30">
        <v>1</v>
      </c>
      <c r="B6401" s="30">
        <v>1</v>
      </c>
      <c r="C6401" s="30">
        <v>0</v>
      </c>
      <c r="D6401" s="30">
        <v>-46</v>
      </c>
      <c r="E6401" s="30">
        <v>0</v>
      </c>
      <c r="F6401" s="30">
        <v>0</v>
      </c>
      <c r="H6401" s="30"/>
    </row>
    <row r="6402" spans="1:8" x14ac:dyDescent="0.2">
      <c r="A6402" s="30">
        <v>5</v>
      </c>
      <c r="B6402" s="30">
        <v>5</v>
      </c>
      <c r="C6402" s="30">
        <v>0</v>
      </c>
      <c r="D6402" s="30">
        <v>-230</v>
      </c>
      <c r="E6402" s="30">
        <v>0</v>
      </c>
      <c r="F6402" s="30">
        <v>0</v>
      </c>
      <c r="H6402" s="30"/>
    </row>
    <row r="6403" spans="1:8" x14ac:dyDescent="0.2">
      <c r="A6403" s="30">
        <v>0</v>
      </c>
      <c r="B6403" s="30">
        <v>4</v>
      </c>
      <c r="C6403" s="30">
        <v>4</v>
      </c>
      <c r="D6403" s="30">
        <v>-184</v>
      </c>
      <c r="E6403" s="30">
        <v>0</v>
      </c>
      <c r="F6403" s="30">
        <v>0</v>
      </c>
      <c r="H6403" s="30"/>
    </row>
    <row r="6404" spans="1:8" x14ac:dyDescent="0.2">
      <c r="A6404" s="30">
        <v>9</v>
      </c>
      <c r="B6404" s="30">
        <v>9</v>
      </c>
      <c r="C6404" s="30">
        <v>0</v>
      </c>
      <c r="D6404" s="30">
        <v>-414</v>
      </c>
      <c r="E6404" s="30">
        <v>0</v>
      </c>
      <c r="F6404" s="30">
        <v>0</v>
      </c>
      <c r="H6404" s="30"/>
    </row>
    <row r="6405" spans="1:8" x14ac:dyDescent="0.2">
      <c r="A6405" s="30">
        <v>6</v>
      </c>
      <c r="B6405" s="30">
        <v>9</v>
      </c>
      <c r="C6405" s="30">
        <v>3</v>
      </c>
      <c r="D6405" s="30">
        <v>-414</v>
      </c>
      <c r="E6405" s="30">
        <v>0</v>
      </c>
      <c r="F6405" s="30">
        <v>0</v>
      </c>
      <c r="H6405" s="30"/>
    </row>
    <row r="6406" spans="1:8" x14ac:dyDescent="0.2">
      <c r="A6406" s="30">
        <v>3</v>
      </c>
      <c r="B6406" s="30">
        <v>3</v>
      </c>
      <c r="C6406" s="30">
        <v>0</v>
      </c>
      <c r="D6406" s="30">
        <v>-138</v>
      </c>
      <c r="E6406" s="30">
        <v>0</v>
      </c>
      <c r="F6406" s="30">
        <v>0</v>
      </c>
      <c r="H6406" s="30"/>
    </row>
    <row r="6407" spans="1:8" x14ac:dyDescent="0.2">
      <c r="A6407" s="30">
        <v>9</v>
      </c>
      <c r="B6407" s="30">
        <v>9</v>
      </c>
      <c r="C6407" s="30">
        <v>0</v>
      </c>
      <c r="D6407" s="30">
        <v>-414</v>
      </c>
      <c r="E6407" s="30">
        <v>0</v>
      </c>
      <c r="F6407" s="30">
        <v>0</v>
      </c>
      <c r="H6407" s="30"/>
    </row>
    <row r="6408" spans="1:8" x14ac:dyDescent="0.2">
      <c r="A6408" s="30">
        <v>12</v>
      </c>
      <c r="B6408" s="30">
        <v>12</v>
      </c>
      <c r="C6408" s="30">
        <v>0</v>
      </c>
      <c r="D6408" s="30">
        <v>-552</v>
      </c>
      <c r="E6408" s="30">
        <v>0</v>
      </c>
      <c r="F6408" s="30">
        <v>0</v>
      </c>
      <c r="H6408" s="30"/>
    </row>
    <row r="6409" spans="1:8" x14ac:dyDescent="0.2">
      <c r="A6409" s="30">
        <v>6</v>
      </c>
      <c r="B6409" s="30">
        <v>6</v>
      </c>
      <c r="C6409" s="30">
        <v>0</v>
      </c>
      <c r="D6409" s="30">
        <v>-276</v>
      </c>
      <c r="E6409" s="30">
        <v>0</v>
      </c>
      <c r="F6409" s="30">
        <v>0</v>
      </c>
      <c r="H6409" s="30"/>
    </row>
    <row r="6410" spans="1:8" x14ac:dyDescent="0.2">
      <c r="A6410" s="30">
        <v>1</v>
      </c>
      <c r="B6410" s="30">
        <v>1</v>
      </c>
      <c r="C6410" s="30">
        <v>0</v>
      </c>
      <c r="D6410" s="30">
        <v>-46</v>
      </c>
      <c r="E6410" s="30">
        <v>0</v>
      </c>
      <c r="F6410" s="30">
        <v>0</v>
      </c>
      <c r="H6410" s="30"/>
    </row>
    <row r="6411" spans="1:8" x14ac:dyDescent="0.2">
      <c r="A6411" s="30">
        <v>15</v>
      </c>
      <c r="B6411" s="30">
        <v>18</v>
      </c>
      <c r="C6411" s="30">
        <v>3</v>
      </c>
      <c r="D6411" s="30">
        <v>-828</v>
      </c>
      <c r="E6411" s="30">
        <v>0</v>
      </c>
      <c r="F6411" s="30">
        <v>0</v>
      </c>
      <c r="H6411" s="30"/>
    </row>
    <row r="6412" spans="1:8" x14ac:dyDescent="0.2">
      <c r="A6412" s="30">
        <v>6</v>
      </c>
      <c r="B6412" s="30">
        <v>9</v>
      </c>
      <c r="C6412" s="30">
        <v>3</v>
      </c>
      <c r="D6412" s="30">
        <v>-414</v>
      </c>
      <c r="E6412" s="30">
        <v>0</v>
      </c>
      <c r="F6412" s="30">
        <v>0</v>
      </c>
      <c r="H6412" s="30"/>
    </row>
    <row r="6413" spans="1:8" x14ac:dyDescent="0.2">
      <c r="A6413" s="30">
        <v>4</v>
      </c>
      <c r="B6413" s="30">
        <v>8</v>
      </c>
      <c r="C6413" s="30">
        <v>4</v>
      </c>
      <c r="D6413" s="30">
        <v>-368</v>
      </c>
      <c r="E6413" s="30">
        <v>0</v>
      </c>
      <c r="F6413" s="30">
        <v>0</v>
      </c>
      <c r="H6413" s="30"/>
    </row>
    <row r="6414" spans="1:8" x14ac:dyDescent="0.2">
      <c r="A6414" s="30">
        <v>0.5</v>
      </c>
      <c r="B6414" s="30">
        <v>0.5</v>
      </c>
      <c r="C6414" s="30">
        <v>0</v>
      </c>
      <c r="D6414" s="30">
        <v>-23</v>
      </c>
      <c r="E6414" s="30">
        <v>0</v>
      </c>
      <c r="F6414" s="30">
        <v>0</v>
      </c>
      <c r="H6414" s="30"/>
    </row>
    <row r="6415" spans="1:8" x14ac:dyDescent="0.2">
      <c r="A6415" s="30">
        <v>12</v>
      </c>
      <c r="B6415" s="30">
        <v>12</v>
      </c>
      <c r="C6415" s="30">
        <v>0</v>
      </c>
      <c r="D6415" s="30">
        <v>-552</v>
      </c>
      <c r="E6415" s="30">
        <v>0</v>
      </c>
      <c r="F6415" s="30">
        <v>0</v>
      </c>
      <c r="H6415" s="30"/>
    </row>
    <row r="6416" spans="1:8" x14ac:dyDescent="0.2">
      <c r="A6416" s="30">
        <v>3</v>
      </c>
      <c r="B6416" s="30">
        <v>3</v>
      </c>
      <c r="C6416" s="30">
        <v>0</v>
      </c>
      <c r="D6416" s="30">
        <v>-138</v>
      </c>
      <c r="E6416" s="30">
        <v>0</v>
      </c>
      <c r="F6416" s="30">
        <v>0</v>
      </c>
      <c r="H6416" s="30"/>
    </row>
    <row r="6417" spans="1:8" x14ac:dyDescent="0.2">
      <c r="A6417" s="30">
        <v>4</v>
      </c>
      <c r="B6417" s="30">
        <v>4</v>
      </c>
      <c r="C6417" s="30">
        <v>0</v>
      </c>
      <c r="D6417" s="30">
        <v>-184</v>
      </c>
      <c r="E6417" s="30">
        <v>0</v>
      </c>
      <c r="F6417" s="30">
        <v>0</v>
      </c>
      <c r="H6417" s="30"/>
    </row>
    <row r="6418" spans="1:8" x14ac:dyDescent="0.2">
      <c r="A6418" s="30">
        <v>6</v>
      </c>
      <c r="B6418" s="30">
        <v>6.5</v>
      </c>
      <c r="C6418" s="30">
        <v>0.5</v>
      </c>
      <c r="D6418" s="30">
        <v>-299</v>
      </c>
      <c r="E6418" s="30">
        <v>0</v>
      </c>
      <c r="F6418" s="30">
        <v>0</v>
      </c>
      <c r="H6418" s="30"/>
    </row>
    <row r="6419" spans="1:8" x14ac:dyDescent="0.2">
      <c r="A6419" s="30">
        <v>4</v>
      </c>
      <c r="B6419" s="30">
        <v>4</v>
      </c>
      <c r="C6419" s="30">
        <v>0</v>
      </c>
      <c r="D6419" s="30">
        <v>-184</v>
      </c>
      <c r="E6419" s="30">
        <v>0</v>
      </c>
      <c r="F6419" s="30">
        <v>0</v>
      </c>
      <c r="H6419" s="30"/>
    </row>
    <row r="6420" spans="1:8" x14ac:dyDescent="0.2">
      <c r="A6420" s="30">
        <v>0</v>
      </c>
      <c r="B6420" s="30">
        <v>3</v>
      </c>
      <c r="C6420" s="30">
        <v>3</v>
      </c>
      <c r="D6420" s="30">
        <v>-138</v>
      </c>
      <c r="E6420" s="30">
        <v>0</v>
      </c>
      <c r="F6420" s="30">
        <v>0</v>
      </c>
      <c r="H6420" s="30"/>
    </row>
    <row r="6421" spans="1:8" x14ac:dyDescent="0.2">
      <c r="A6421" s="30">
        <v>6</v>
      </c>
      <c r="B6421" s="30">
        <v>9</v>
      </c>
      <c r="C6421" s="30">
        <v>3</v>
      </c>
      <c r="D6421" s="30">
        <v>-414</v>
      </c>
      <c r="E6421" s="30">
        <v>0</v>
      </c>
      <c r="F6421" s="30">
        <v>0</v>
      </c>
      <c r="H6421" s="30"/>
    </row>
    <row r="6422" spans="1:8" x14ac:dyDescent="0.2">
      <c r="A6422" s="30">
        <v>1</v>
      </c>
      <c r="B6422" s="30">
        <v>1</v>
      </c>
      <c r="C6422" s="30">
        <v>0</v>
      </c>
      <c r="D6422" s="30">
        <v>-46</v>
      </c>
      <c r="E6422" s="30">
        <v>0</v>
      </c>
      <c r="F6422" s="30">
        <v>0</v>
      </c>
      <c r="H6422" s="30"/>
    </row>
    <row r="6423" spans="1:8" x14ac:dyDescent="0.2">
      <c r="A6423" s="30">
        <v>12</v>
      </c>
      <c r="B6423" s="30">
        <v>15</v>
      </c>
      <c r="C6423" s="30">
        <v>3</v>
      </c>
      <c r="D6423" s="30">
        <v>-690</v>
      </c>
      <c r="E6423" s="30">
        <v>0</v>
      </c>
      <c r="F6423" s="30">
        <v>0</v>
      </c>
      <c r="H6423" s="30"/>
    </row>
    <row r="6424" spans="1:8" x14ac:dyDescent="0.2">
      <c r="A6424" s="30">
        <v>9</v>
      </c>
      <c r="B6424" s="30">
        <v>9</v>
      </c>
      <c r="C6424" s="30">
        <v>0</v>
      </c>
      <c r="D6424" s="30">
        <v>-414</v>
      </c>
      <c r="E6424" s="30">
        <v>0</v>
      </c>
      <c r="F6424" s="30">
        <v>0</v>
      </c>
      <c r="H6424" s="30"/>
    </row>
    <row r="6425" spans="1:8" x14ac:dyDescent="0.2">
      <c r="A6425" s="30">
        <v>8</v>
      </c>
      <c r="B6425" s="30">
        <v>8</v>
      </c>
      <c r="C6425" s="30">
        <v>0</v>
      </c>
      <c r="D6425" s="30">
        <v>-368</v>
      </c>
      <c r="E6425" s="30">
        <v>0</v>
      </c>
      <c r="F6425" s="30">
        <v>0</v>
      </c>
      <c r="H6425" s="30"/>
    </row>
    <row r="6426" spans="1:8" x14ac:dyDescent="0.2">
      <c r="A6426" s="30">
        <v>0</v>
      </c>
      <c r="B6426" s="30">
        <v>1</v>
      </c>
      <c r="C6426" s="30">
        <v>1</v>
      </c>
      <c r="D6426" s="30">
        <v>-46</v>
      </c>
      <c r="E6426" s="30">
        <v>0</v>
      </c>
      <c r="F6426" s="30">
        <v>0</v>
      </c>
      <c r="H6426" s="30"/>
    </row>
    <row r="6427" spans="1:8" x14ac:dyDescent="0.2">
      <c r="A6427" s="30">
        <v>2</v>
      </c>
      <c r="B6427" s="30">
        <v>2</v>
      </c>
      <c r="C6427" s="30">
        <v>0</v>
      </c>
      <c r="D6427" s="30">
        <v>-92</v>
      </c>
      <c r="E6427" s="30">
        <v>0</v>
      </c>
      <c r="F6427" s="30">
        <v>0</v>
      </c>
      <c r="H6427" s="30"/>
    </row>
    <row r="6428" spans="1:8" x14ac:dyDescent="0.2">
      <c r="A6428" s="30">
        <v>1</v>
      </c>
      <c r="B6428" s="30">
        <v>1</v>
      </c>
      <c r="C6428" s="30">
        <v>0</v>
      </c>
      <c r="D6428" s="30">
        <v>-46</v>
      </c>
      <c r="E6428" s="30">
        <v>0</v>
      </c>
      <c r="F6428" s="30">
        <v>0</v>
      </c>
      <c r="H6428" s="30"/>
    </row>
    <row r="6429" spans="1:8" x14ac:dyDescent="0.2">
      <c r="A6429" s="30">
        <v>3</v>
      </c>
      <c r="B6429" s="30">
        <v>3</v>
      </c>
      <c r="C6429" s="30">
        <v>0</v>
      </c>
      <c r="D6429" s="30">
        <v>-138</v>
      </c>
      <c r="E6429" s="30">
        <v>0</v>
      </c>
      <c r="F6429" s="30">
        <v>0</v>
      </c>
      <c r="H6429" s="30"/>
    </row>
    <row r="6430" spans="1:8" x14ac:dyDescent="0.2">
      <c r="A6430" s="30">
        <v>3</v>
      </c>
      <c r="B6430" s="30">
        <v>3</v>
      </c>
      <c r="C6430" s="30">
        <v>0</v>
      </c>
      <c r="D6430" s="30">
        <v>-138</v>
      </c>
      <c r="E6430" s="30">
        <v>0</v>
      </c>
      <c r="F6430" s="30">
        <v>0</v>
      </c>
      <c r="H6430" s="30"/>
    </row>
    <row r="6431" spans="1:8" x14ac:dyDescent="0.2">
      <c r="A6431" s="30">
        <v>8</v>
      </c>
      <c r="B6431" s="30">
        <v>8</v>
      </c>
      <c r="C6431" s="30">
        <v>0</v>
      </c>
      <c r="D6431" s="30">
        <v>-368</v>
      </c>
      <c r="E6431" s="30">
        <v>0</v>
      </c>
      <c r="F6431" s="30">
        <v>0</v>
      </c>
      <c r="H6431" s="30"/>
    </row>
    <row r="6432" spans="1:8" x14ac:dyDescent="0.2">
      <c r="A6432" s="30">
        <v>3</v>
      </c>
      <c r="B6432" s="30">
        <v>3</v>
      </c>
      <c r="C6432" s="30">
        <v>0</v>
      </c>
      <c r="D6432" s="30">
        <v>-138</v>
      </c>
      <c r="E6432" s="30">
        <v>0</v>
      </c>
      <c r="F6432" s="30">
        <v>0</v>
      </c>
      <c r="H6432" s="30"/>
    </row>
    <row r="6433" spans="1:8" x14ac:dyDescent="0.2">
      <c r="A6433" s="30">
        <v>0</v>
      </c>
      <c r="B6433" s="30">
        <v>3</v>
      </c>
      <c r="C6433" s="30">
        <v>3</v>
      </c>
      <c r="D6433" s="30">
        <v>-138</v>
      </c>
      <c r="E6433" s="30">
        <v>0</v>
      </c>
      <c r="F6433" s="30">
        <v>0</v>
      </c>
      <c r="H6433" s="30"/>
    </row>
    <row r="6434" spans="1:8" x14ac:dyDescent="0.2">
      <c r="A6434" s="30">
        <v>0.5</v>
      </c>
      <c r="B6434" s="30">
        <v>0.5</v>
      </c>
      <c r="C6434" s="30">
        <v>0</v>
      </c>
      <c r="D6434" s="30">
        <v>-23</v>
      </c>
      <c r="E6434" s="30">
        <v>0</v>
      </c>
      <c r="F6434" s="30">
        <v>0</v>
      </c>
      <c r="H6434" s="30"/>
    </row>
    <row r="6435" spans="1:8" x14ac:dyDescent="0.2">
      <c r="A6435" s="30">
        <v>4</v>
      </c>
      <c r="B6435" s="30">
        <v>4</v>
      </c>
      <c r="C6435" s="30">
        <v>0</v>
      </c>
      <c r="D6435" s="30">
        <v>-184</v>
      </c>
      <c r="E6435" s="30">
        <v>0</v>
      </c>
      <c r="F6435" s="30">
        <v>0</v>
      </c>
      <c r="H6435" s="30"/>
    </row>
    <row r="6436" spans="1:8" x14ac:dyDescent="0.2">
      <c r="A6436" s="30">
        <v>16</v>
      </c>
      <c r="B6436" s="30">
        <v>16</v>
      </c>
      <c r="C6436" s="30">
        <v>0</v>
      </c>
      <c r="D6436" s="30">
        <v>-736</v>
      </c>
      <c r="E6436" s="30">
        <v>0</v>
      </c>
      <c r="F6436" s="30">
        <v>0</v>
      </c>
      <c r="H6436" s="30"/>
    </row>
    <row r="6437" spans="1:8" x14ac:dyDescent="0.2">
      <c r="A6437" s="30">
        <v>3</v>
      </c>
      <c r="B6437" s="30">
        <v>3</v>
      </c>
      <c r="C6437" s="30">
        <v>0</v>
      </c>
      <c r="D6437" s="30">
        <v>-138</v>
      </c>
      <c r="E6437" s="30">
        <v>0</v>
      </c>
      <c r="F6437" s="30">
        <v>0</v>
      </c>
      <c r="H6437" s="30"/>
    </row>
    <row r="6438" spans="1:8" x14ac:dyDescent="0.2">
      <c r="A6438" s="30">
        <v>3</v>
      </c>
      <c r="B6438" s="30">
        <v>3</v>
      </c>
      <c r="C6438" s="30">
        <v>0</v>
      </c>
      <c r="D6438" s="30">
        <v>-138</v>
      </c>
      <c r="E6438" s="30">
        <v>0</v>
      </c>
      <c r="F6438" s="30">
        <v>0</v>
      </c>
      <c r="H6438" s="30"/>
    </row>
    <row r="6439" spans="1:8" x14ac:dyDescent="0.2">
      <c r="A6439" s="30">
        <v>0</v>
      </c>
      <c r="B6439" s="30">
        <v>3</v>
      </c>
      <c r="C6439" s="30">
        <v>3</v>
      </c>
      <c r="D6439" s="30">
        <v>-138</v>
      </c>
      <c r="E6439" s="30">
        <v>0</v>
      </c>
      <c r="F6439" s="30">
        <v>0</v>
      </c>
      <c r="H6439" s="30"/>
    </row>
    <row r="6440" spans="1:8" x14ac:dyDescent="0.2">
      <c r="A6440" s="30">
        <v>6</v>
      </c>
      <c r="B6440" s="30">
        <v>12</v>
      </c>
      <c r="C6440" s="30">
        <v>6</v>
      </c>
      <c r="D6440" s="30">
        <v>-552</v>
      </c>
      <c r="E6440" s="30">
        <v>0</v>
      </c>
      <c r="F6440" s="30">
        <v>0</v>
      </c>
      <c r="H6440" s="30"/>
    </row>
    <row r="6441" spans="1:8" x14ac:dyDescent="0.2">
      <c r="A6441" s="30">
        <v>9</v>
      </c>
      <c r="B6441" s="30">
        <v>12</v>
      </c>
      <c r="C6441" s="30">
        <v>3</v>
      </c>
      <c r="D6441" s="30">
        <v>-552</v>
      </c>
      <c r="E6441" s="30">
        <v>0</v>
      </c>
      <c r="F6441" s="30">
        <v>0</v>
      </c>
      <c r="H6441" s="30"/>
    </row>
    <row r="6442" spans="1:8" x14ac:dyDescent="0.2">
      <c r="A6442" s="30">
        <v>1</v>
      </c>
      <c r="B6442" s="30">
        <v>1</v>
      </c>
      <c r="C6442" s="30">
        <v>0</v>
      </c>
      <c r="D6442" s="30">
        <v>-46</v>
      </c>
      <c r="E6442" s="30">
        <v>0</v>
      </c>
      <c r="F6442" s="30">
        <v>0</v>
      </c>
      <c r="H6442" s="30"/>
    </row>
    <row r="6443" spans="1:8" x14ac:dyDescent="0.2">
      <c r="A6443" s="30">
        <v>16</v>
      </c>
      <c r="B6443" s="30">
        <v>16</v>
      </c>
      <c r="C6443" s="30">
        <v>0</v>
      </c>
      <c r="D6443" s="30">
        <v>-736</v>
      </c>
      <c r="E6443" s="30">
        <v>0</v>
      </c>
      <c r="F6443" s="30">
        <v>0</v>
      </c>
      <c r="H6443" s="30"/>
    </row>
    <row r="6444" spans="1:8" x14ac:dyDescent="0.2">
      <c r="A6444" s="30">
        <v>3</v>
      </c>
      <c r="B6444" s="30">
        <v>6</v>
      </c>
      <c r="C6444" s="30">
        <v>3</v>
      </c>
      <c r="D6444" s="30">
        <v>-276</v>
      </c>
      <c r="E6444" s="30">
        <v>0</v>
      </c>
      <c r="F6444" s="30">
        <v>0</v>
      </c>
      <c r="H6444" s="30"/>
    </row>
    <row r="6445" spans="1:8" x14ac:dyDescent="0.2">
      <c r="A6445" s="30">
        <v>3</v>
      </c>
      <c r="B6445" s="30">
        <v>3</v>
      </c>
      <c r="C6445" s="30">
        <v>0</v>
      </c>
      <c r="D6445" s="30">
        <v>-138</v>
      </c>
      <c r="E6445" s="30">
        <v>0</v>
      </c>
      <c r="F6445" s="30">
        <v>0</v>
      </c>
      <c r="H6445" s="30"/>
    </row>
    <row r="6446" spans="1:8" x14ac:dyDescent="0.2">
      <c r="A6446" s="30">
        <v>1</v>
      </c>
      <c r="B6446" s="30">
        <v>1</v>
      </c>
      <c r="C6446" s="30">
        <v>0</v>
      </c>
      <c r="D6446" s="30">
        <v>-46</v>
      </c>
      <c r="E6446" s="30">
        <v>0</v>
      </c>
      <c r="F6446" s="30">
        <v>0</v>
      </c>
      <c r="H6446" s="30"/>
    </row>
    <row r="6447" spans="1:8" x14ac:dyDescent="0.2">
      <c r="A6447" s="30">
        <v>1</v>
      </c>
      <c r="B6447" s="30">
        <v>1</v>
      </c>
      <c r="C6447" s="30">
        <v>0</v>
      </c>
      <c r="D6447" s="30">
        <v>-46</v>
      </c>
      <c r="E6447" s="30">
        <v>0</v>
      </c>
      <c r="F6447" s="30">
        <v>0</v>
      </c>
      <c r="H6447" s="30"/>
    </row>
    <row r="6448" spans="1:8" x14ac:dyDescent="0.2">
      <c r="A6448" s="30">
        <v>12</v>
      </c>
      <c r="B6448" s="30">
        <v>12</v>
      </c>
      <c r="C6448" s="30">
        <v>0</v>
      </c>
      <c r="D6448" s="30">
        <v>-552</v>
      </c>
      <c r="E6448" s="30">
        <v>0</v>
      </c>
      <c r="F6448" s="30">
        <v>0</v>
      </c>
      <c r="H6448" s="30"/>
    </row>
    <row r="6449" spans="1:8" x14ac:dyDescent="0.2">
      <c r="A6449" s="30">
        <v>6</v>
      </c>
      <c r="B6449" s="30">
        <v>6</v>
      </c>
      <c r="C6449" s="30">
        <v>0</v>
      </c>
      <c r="D6449" s="30">
        <v>-276</v>
      </c>
      <c r="E6449" s="30">
        <v>0</v>
      </c>
      <c r="F6449" s="30">
        <v>0</v>
      </c>
      <c r="H6449" s="30"/>
    </row>
    <row r="6450" spans="1:8" x14ac:dyDescent="0.2">
      <c r="A6450" s="30">
        <v>1</v>
      </c>
      <c r="B6450" s="30">
        <v>1</v>
      </c>
      <c r="C6450" s="30">
        <v>0</v>
      </c>
      <c r="D6450" s="30">
        <v>-46</v>
      </c>
      <c r="E6450" s="30">
        <v>0</v>
      </c>
      <c r="F6450" s="30">
        <v>0</v>
      </c>
      <c r="H6450" s="30"/>
    </row>
    <row r="6451" spans="1:8" x14ac:dyDescent="0.2">
      <c r="A6451" s="30">
        <v>3</v>
      </c>
      <c r="B6451" s="30">
        <v>3</v>
      </c>
      <c r="C6451" s="30">
        <v>0</v>
      </c>
      <c r="D6451" s="30">
        <v>-138</v>
      </c>
      <c r="E6451" s="30">
        <v>0</v>
      </c>
      <c r="F6451" s="30">
        <v>0</v>
      </c>
      <c r="H6451" s="30"/>
    </row>
    <row r="6452" spans="1:8" x14ac:dyDescent="0.2">
      <c r="A6452" s="30">
        <v>1</v>
      </c>
      <c r="B6452" s="30">
        <v>1</v>
      </c>
      <c r="C6452" s="30">
        <v>0</v>
      </c>
      <c r="D6452" s="30">
        <v>-46</v>
      </c>
      <c r="E6452" s="30">
        <v>0</v>
      </c>
      <c r="F6452" s="30">
        <v>0</v>
      </c>
      <c r="H6452" s="30"/>
    </row>
    <row r="6453" spans="1:8" x14ac:dyDescent="0.2">
      <c r="A6453" s="30">
        <v>6</v>
      </c>
      <c r="B6453" s="30">
        <v>6</v>
      </c>
      <c r="C6453" s="30">
        <v>0</v>
      </c>
      <c r="D6453" s="30">
        <v>-276</v>
      </c>
      <c r="E6453" s="30">
        <v>0</v>
      </c>
      <c r="F6453" s="30">
        <v>0</v>
      </c>
      <c r="H6453" s="30"/>
    </row>
    <row r="6454" spans="1:8" x14ac:dyDescent="0.2">
      <c r="A6454" s="30">
        <v>11</v>
      </c>
      <c r="B6454" s="30">
        <v>11</v>
      </c>
      <c r="C6454" s="30">
        <v>0</v>
      </c>
      <c r="D6454" s="30">
        <v>-506</v>
      </c>
      <c r="E6454" s="30">
        <v>0</v>
      </c>
      <c r="F6454" s="30">
        <v>0</v>
      </c>
      <c r="H6454" s="30"/>
    </row>
    <row r="6455" spans="1:8" x14ac:dyDescent="0.2">
      <c r="A6455" s="30">
        <v>12</v>
      </c>
      <c r="B6455" s="30">
        <v>12</v>
      </c>
      <c r="C6455" s="30">
        <v>0</v>
      </c>
      <c r="D6455" s="30">
        <v>-552</v>
      </c>
      <c r="E6455" s="30">
        <v>0</v>
      </c>
      <c r="F6455" s="30">
        <v>0</v>
      </c>
      <c r="H6455" s="30"/>
    </row>
    <row r="6456" spans="1:8" x14ac:dyDescent="0.2">
      <c r="A6456" s="30">
        <v>11</v>
      </c>
      <c r="B6456" s="30">
        <v>11</v>
      </c>
      <c r="C6456" s="30">
        <v>0</v>
      </c>
      <c r="D6456" s="30">
        <v>-506</v>
      </c>
      <c r="E6456" s="30">
        <v>0</v>
      </c>
      <c r="F6456" s="30">
        <v>0</v>
      </c>
      <c r="H6456" s="30"/>
    </row>
    <row r="6457" spans="1:8" x14ac:dyDescent="0.2">
      <c r="A6457" s="30">
        <v>11</v>
      </c>
      <c r="B6457" s="30">
        <v>11</v>
      </c>
      <c r="C6457" s="30">
        <v>0</v>
      </c>
      <c r="D6457" s="30">
        <v>-506</v>
      </c>
      <c r="E6457" s="30">
        <v>0</v>
      </c>
      <c r="F6457" s="30">
        <v>0</v>
      </c>
      <c r="H6457" s="30"/>
    </row>
    <row r="6458" spans="1:8" x14ac:dyDescent="0.2">
      <c r="A6458" s="30">
        <v>17</v>
      </c>
      <c r="B6458" s="30">
        <v>17</v>
      </c>
      <c r="C6458" s="30">
        <v>0</v>
      </c>
      <c r="D6458" s="30">
        <v>-782</v>
      </c>
      <c r="E6458" s="30">
        <v>0</v>
      </c>
      <c r="F6458" s="30">
        <v>0</v>
      </c>
      <c r="H6458" s="30"/>
    </row>
    <row r="6459" spans="1:8" x14ac:dyDescent="0.2">
      <c r="A6459" s="30">
        <v>5</v>
      </c>
      <c r="B6459" s="30">
        <v>5</v>
      </c>
      <c r="C6459" s="30">
        <v>0</v>
      </c>
      <c r="D6459" s="30">
        <v>-230</v>
      </c>
      <c r="E6459" s="30">
        <v>0</v>
      </c>
      <c r="F6459" s="30">
        <v>0</v>
      </c>
      <c r="H6459" s="30"/>
    </row>
    <row r="6460" spans="1:8" x14ac:dyDescent="0.2">
      <c r="A6460" s="30">
        <v>12</v>
      </c>
      <c r="B6460" s="30">
        <v>19</v>
      </c>
      <c r="C6460" s="30">
        <v>7</v>
      </c>
      <c r="D6460" s="30">
        <v>-874</v>
      </c>
      <c r="E6460" s="30">
        <v>0</v>
      </c>
      <c r="F6460" s="30">
        <v>0</v>
      </c>
      <c r="H6460" s="30"/>
    </row>
    <row r="6461" spans="1:8" x14ac:dyDescent="0.2">
      <c r="A6461" s="30">
        <v>11</v>
      </c>
      <c r="B6461" s="30">
        <v>11</v>
      </c>
      <c r="C6461" s="30">
        <v>0</v>
      </c>
      <c r="D6461" s="30">
        <v>-506</v>
      </c>
      <c r="E6461" s="30">
        <v>0</v>
      </c>
      <c r="F6461" s="30">
        <v>0</v>
      </c>
      <c r="H6461" s="30"/>
    </row>
    <row r="6462" spans="1:8" x14ac:dyDescent="0.2">
      <c r="A6462" s="30">
        <v>1</v>
      </c>
      <c r="B6462" s="30">
        <v>1</v>
      </c>
      <c r="C6462" s="30">
        <v>0</v>
      </c>
      <c r="D6462" s="30">
        <v>-46</v>
      </c>
      <c r="E6462" s="30">
        <v>0</v>
      </c>
      <c r="F6462" s="30">
        <v>0</v>
      </c>
      <c r="H6462" s="30"/>
    </row>
    <row r="6463" spans="1:8" x14ac:dyDescent="0.2">
      <c r="A6463" s="30">
        <v>8</v>
      </c>
      <c r="B6463" s="30">
        <v>8</v>
      </c>
      <c r="C6463" s="30">
        <v>0</v>
      </c>
      <c r="D6463" s="30">
        <v>-368</v>
      </c>
      <c r="E6463" s="30">
        <v>0</v>
      </c>
      <c r="F6463" s="30">
        <v>0</v>
      </c>
      <c r="H6463" s="30"/>
    </row>
    <row r="6464" spans="1:8" x14ac:dyDescent="0.2">
      <c r="A6464" s="30">
        <v>2</v>
      </c>
      <c r="B6464" s="30">
        <v>2</v>
      </c>
      <c r="C6464" s="30">
        <v>0</v>
      </c>
      <c r="D6464" s="30">
        <v>-92</v>
      </c>
      <c r="E6464" s="30">
        <v>0</v>
      </c>
      <c r="F6464" s="30">
        <v>0</v>
      </c>
      <c r="H6464" s="30"/>
    </row>
    <row r="6465" spans="1:8" x14ac:dyDescent="0.2">
      <c r="A6465" s="30">
        <v>6</v>
      </c>
      <c r="B6465" s="30">
        <v>6</v>
      </c>
      <c r="C6465" s="30">
        <v>0</v>
      </c>
      <c r="D6465" s="30">
        <v>-276</v>
      </c>
      <c r="E6465" s="30">
        <v>0</v>
      </c>
      <c r="F6465" s="30">
        <v>0</v>
      </c>
      <c r="H6465" s="30"/>
    </row>
    <row r="6466" spans="1:8" x14ac:dyDescent="0.2">
      <c r="A6466" s="30">
        <v>17</v>
      </c>
      <c r="B6466" s="30">
        <v>17</v>
      </c>
      <c r="C6466" s="30">
        <v>0</v>
      </c>
      <c r="D6466" s="30">
        <v>-782</v>
      </c>
      <c r="E6466" s="30">
        <v>0</v>
      </c>
      <c r="F6466" s="30">
        <v>0</v>
      </c>
      <c r="H6466" s="30"/>
    </row>
    <row r="6467" spans="1:8" x14ac:dyDescent="0.2">
      <c r="A6467" s="30">
        <v>9</v>
      </c>
      <c r="B6467" s="30">
        <v>9</v>
      </c>
      <c r="C6467" s="30">
        <v>0</v>
      </c>
      <c r="D6467" s="30">
        <v>-414</v>
      </c>
      <c r="E6467" s="30">
        <v>0</v>
      </c>
      <c r="F6467" s="30">
        <v>0</v>
      </c>
      <c r="H6467" s="30"/>
    </row>
    <row r="6468" spans="1:8" x14ac:dyDescent="0.2">
      <c r="A6468" s="30">
        <v>3</v>
      </c>
      <c r="B6468" s="30">
        <v>3</v>
      </c>
      <c r="C6468" s="30">
        <v>0</v>
      </c>
      <c r="D6468" s="30">
        <v>-138</v>
      </c>
      <c r="E6468" s="30">
        <v>0</v>
      </c>
      <c r="F6468" s="30">
        <v>0</v>
      </c>
      <c r="H6468" s="30"/>
    </row>
    <row r="6469" spans="1:8" x14ac:dyDescent="0.2">
      <c r="A6469" s="30">
        <v>2</v>
      </c>
      <c r="B6469" s="30">
        <v>2</v>
      </c>
      <c r="C6469" s="30">
        <v>0</v>
      </c>
      <c r="D6469" s="30">
        <v>-92</v>
      </c>
      <c r="E6469" s="30">
        <v>0</v>
      </c>
      <c r="F6469" s="30">
        <v>0</v>
      </c>
      <c r="H6469" s="30"/>
    </row>
    <row r="6470" spans="1:8" x14ac:dyDescent="0.2">
      <c r="A6470" s="30">
        <v>1</v>
      </c>
      <c r="B6470" s="30">
        <v>1</v>
      </c>
      <c r="C6470" s="30">
        <v>0</v>
      </c>
      <c r="D6470" s="30">
        <v>-46</v>
      </c>
      <c r="E6470" s="30">
        <v>0</v>
      </c>
      <c r="F6470" s="30">
        <v>0</v>
      </c>
      <c r="H6470" s="30"/>
    </row>
    <row r="6471" spans="1:8" x14ac:dyDescent="0.2">
      <c r="A6471" s="30">
        <v>3</v>
      </c>
      <c r="B6471" s="30">
        <v>3</v>
      </c>
      <c r="C6471" s="30">
        <v>0</v>
      </c>
      <c r="D6471" s="30">
        <v>-138</v>
      </c>
      <c r="E6471" s="30">
        <v>0</v>
      </c>
      <c r="F6471" s="30">
        <v>0</v>
      </c>
      <c r="H6471" s="30"/>
    </row>
    <row r="6472" spans="1:8" x14ac:dyDescent="0.2">
      <c r="A6472" s="30">
        <v>5</v>
      </c>
      <c r="B6472" s="30">
        <v>5</v>
      </c>
      <c r="C6472" s="30">
        <v>0</v>
      </c>
      <c r="D6472" s="30">
        <v>-230</v>
      </c>
      <c r="E6472" s="30">
        <v>0</v>
      </c>
      <c r="F6472" s="30">
        <v>0</v>
      </c>
      <c r="H6472" s="30"/>
    </row>
    <row r="6473" spans="1:8" x14ac:dyDescent="0.2">
      <c r="A6473" s="30">
        <v>1</v>
      </c>
      <c r="B6473" s="30">
        <v>1</v>
      </c>
      <c r="C6473" s="30">
        <v>0</v>
      </c>
      <c r="D6473" s="30">
        <v>-46</v>
      </c>
      <c r="E6473" s="30">
        <v>0</v>
      </c>
      <c r="F6473" s="30">
        <v>0</v>
      </c>
      <c r="H6473" s="30"/>
    </row>
    <row r="6474" spans="1:8" x14ac:dyDescent="0.2">
      <c r="A6474" s="30">
        <v>4</v>
      </c>
      <c r="B6474" s="30">
        <v>4</v>
      </c>
      <c r="C6474" s="30">
        <v>0</v>
      </c>
      <c r="D6474" s="30">
        <v>-184</v>
      </c>
      <c r="E6474" s="30">
        <v>0</v>
      </c>
      <c r="F6474" s="30">
        <v>0</v>
      </c>
      <c r="H6474" s="30"/>
    </row>
    <row r="6475" spans="1:8" x14ac:dyDescent="0.2">
      <c r="A6475" s="30">
        <v>3</v>
      </c>
      <c r="B6475" s="30">
        <v>3</v>
      </c>
      <c r="C6475" s="30">
        <v>0</v>
      </c>
      <c r="D6475" s="30">
        <v>-138</v>
      </c>
      <c r="E6475" s="30">
        <v>0</v>
      </c>
      <c r="F6475" s="30">
        <v>0</v>
      </c>
      <c r="H6475" s="30"/>
    </row>
    <row r="6476" spans="1:8" x14ac:dyDescent="0.2">
      <c r="A6476" s="30">
        <v>6</v>
      </c>
      <c r="B6476" s="30">
        <v>6</v>
      </c>
      <c r="C6476" s="30">
        <v>0</v>
      </c>
      <c r="D6476" s="30">
        <v>-276</v>
      </c>
      <c r="E6476" s="30">
        <v>0</v>
      </c>
      <c r="F6476" s="30">
        <v>0</v>
      </c>
      <c r="H6476" s="30"/>
    </row>
    <row r="6477" spans="1:8" x14ac:dyDescent="0.2">
      <c r="A6477" s="30">
        <v>6</v>
      </c>
      <c r="B6477" s="30">
        <v>6</v>
      </c>
      <c r="C6477" s="30">
        <v>0</v>
      </c>
      <c r="D6477" s="30">
        <v>-276</v>
      </c>
      <c r="E6477" s="30">
        <v>0</v>
      </c>
      <c r="F6477" s="30">
        <v>0</v>
      </c>
      <c r="H6477" s="30"/>
    </row>
    <row r="6478" spans="1:8" x14ac:dyDescent="0.2">
      <c r="A6478" s="30">
        <v>3</v>
      </c>
      <c r="B6478" s="30">
        <v>3</v>
      </c>
      <c r="C6478" s="30">
        <v>0</v>
      </c>
      <c r="D6478" s="30">
        <v>-138</v>
      </c>
      <c r="E6478" s="30">
        <v>0</v>
      </c>
      <c r="F6478" s="30">
        <v>0</v>
      </c>
      <c r="H6478" s="30"/>
    </row>
    <row r="6479" spans="1:8" x14ac:dyDescent="0.2">
      <c r="A6479" s="30">
        <v>0</v>
      </c>
      <c r="B6479" s="30">
        <v>3</v>
      </c>
      <c r="C6479" s="30">
        <v>3</v>
      </c>
      <c r="D6479" s="30">
        <v>-138</v>
      </c>
      <c r="E6479" s="30">
        <v>0</v>
      </c>
      <c r="F6479" s="30">
        <v>0</v>
      </c>
      <c r="H6479" s="30"/>
    </row>
    <row r="6480" spans="1:8" x14ac:dyDescent="0.2">
      <c r="A6480" s="30">
        <v>4</v>
      </c>
      <c r="B6480" s="30">
        <v>4</v>
      </c>
      <c r="C6480" s="30">
        <v>0</v>
      </c>
      <c r="D6480" s="30">
        <v>-184</v>
      </c>
      <c r="E6480" s="30">
        <v>0</v>
      </c>
      <c r="F6480" s="30">
        <v>0</v>
      </c>
      <c r="H6480" s="30"/>
    </row>
    <row r="6481" spans="1:8" x14ac:dyDescent="0.2">
      <c r="A6481" s="30">
        <v>1</v>
      </c>
      <c r="B6481" s="30">
        <v>1</v>
      </c>
      <c r="C6481" s="30">
        <v>0</v>
      </c>
      <c r="D6481" s="30">
        <v>-46</v>
      </c>
      <c r="E6481" s="30">
        <v>0</v>
      </c>
      <c r="F6481" s="30">
        <v>0</v>
      </c>
      <c r="H6481" s="30"/>
    </row>
    <row r="6482" spans="1:8" x14ac:dyDescent="0.2">
      <c r="A6482" s="30">
        <v>2</v>
      </c>
      <c r="B6482" s="30">
        <v>3</v>
      </c>
      <c r="C6482" s="30">
        <v>1</v>
      </c>
      <c r="D6482" s="30">
        <v>-138</v>
      </c>
      <c r="E6482" s="30">
        <v>0</v>
      </c>
      <c r="F6482" s="30">
        <v>0</v>
      </c>
      <c r="H6482" s="30"/>
    </row>
    <row r="6483" spans="1:8" x14ac:dyDescent="0.2">
      <c r="A6483" s="30">
        <v>6</v>
      </c>
      <c r="B6483" s="30">
        <v>6</v>
      </c>
      <c r="C6483" s="30">
        <v>0</v>
      </c>
      <c r="D6483" s="30">
        <v>-276</v>
      </c>
      <c r="E6483" s="30">
        <v>0</v>
      </c>
      <c r="F6483" s="30">
        <v>0</v>
      </c>
      <c r="H6483" s="30"/>
    </row>
    <row r="6484" spans="1:8" x14ac:dyDescent="0.2">
      <c r="A6484" s="30">
        <v>6</v>
      </c>
      <c r="B6484" s="30">
        <v>6</v>
      </c>
      <c r="C6484" s="30">
        <v>0</v>
      </c>
      <c r="D6484" s="30">
        <v>-276</v>
      </c>
      <c r="E6484" s="30">
        <v>0</v>
      </c>
      <c r="F6484" s="30">
        <v>0</v>
      </c>
      <c r="H6484" s="30"/>
    </row>
    <row r="6485" spans="1:8" x14ac:dyDescent="0.2">
      <c r="A6485" s="30">
        <v>4</v>
      </c>
      <c r="B6485" s="30">
        <v>4</v>
      </c>
      <c r="C6485" s="30">
        <v>0</v>
      </c>
      <c r="D6485" s="30">
        <v>-184</v>
      </c>
      <c r="E6485" s="30">
        <v>0</v>
      </c>
      <c r="F6485" s="30">
        <v>0</v>
      </c>
      <c r="H6485" s="30"/>
    </row>
    <row r="6486" spans="1:8" x14ac:dyDescent="0.2">
      <c r="A6486" s="30">
        <v>3</v>
      </c>
      <c r="B6486" s="30">
        <v>3</v>
      </c>
      <c r="C6486" s="30">
        <v>0</v>
      </c>
      <c r="D6486" s="30">
        <v>-138</v>
      </c>
      <c r="E6486" s="30">
        <v>0</v>
      </c>
      <c r="F6486" s="30">
        <v>0</v>
      </c>
      <c r="H6486" s="30"/>
    </row>
    <row r="6487" spans="1:8" x14ac:dyDescent="0.2">
      <c r="A6487" s="30">
        <v>4</v>
      </c>
      <c r="B6487" s="30">
        <v>4</v>
      </c>
      <c r="C6487" s="30">
        <v>0</v>
      </c>
      <c r="D6487" s="30">
        <v>-184</v>
      </c>
      <c r="E6487" s="30">
        <v>0</v>
      </c>
      <c r="F6487" s="30">
        <v>0</v>
      </c>
      <c r="H6487" s="30"/>
    </row>
    <row r="6488" spans="1:8" x14ac:dyDescent="0.2">
      <c r="A6488" s="30">
        <v>0</v>
      </c>
      <c r="B6488" s="30">
        <v>10</v>
      </c>
      <c r="C6488" s="30">
        <v>10</v>
      </c>
      <c r="D6488" s="30">
        <v>-460</v>
      </c>
      <c r="E6488" s="30">
        <v>0</v>
      </c>
      <c r="F6488" s="30">
        <v>0</v>
      </c>
      <c r="H6488" s="30"/>
    </row>
    <row r="6489" spans="1:8" x14ac:dyDescent="0.2">
      <c r="A6489" s="30">
        <v>10.5</v>
      </c>
      <c r="B6489" s="30">
        <v>10.5</v>
      </c>
      <c r="C6489" s="30">
        <v>0</v>
      </c>
      <c r="D6489" s="30">
        <v>-483</v>
      </c>
      <c r="E6489" s="30">
        <v>0</v>
      </c>
      <c r="F6489" s="30">
        <v>0</v>
      </c>
      <c r="H6489" s="30"/>
    </row>
    <row r="6490" spans="1:8" x14ac:dyDescent="0.2">
      <c r="A6490" s="30">
        <v>6</v>
      </c>
      <c r="B6490" s="30">
        <v>6</v>
      </c>
      <c r="C6490" s="30">
        <v>0</v>
      </c>
      <c r="D6490" s="30">
        <v>-276</v>
      </c>
      <c r="E6490" s="30">
        <v>0</v>
      </c>
      <c r="F6490" s="30">
        <v>0</v>
      </c>
      <c r="H6490" s="30"/>
    </row>
    <row r="6491" spans="1:8" x14ac:dyDescent="0.2">
      <c r="A6491" s="30">
        <v>6</v>
      </c>
      <c r="B6491" s="30">
        <v>6</v>
      </c>
      <c r="C6491" s="30">
        <v>0</v>
      </c>
      <c r="D6491" s="30">
        <v>-276</v>
      </c>
      <c r="E6491" s="30">
        <v>0</v>
      </c>
      <c r="F6491" s="30">
        <v>0</v>
      </c>
      <c r="H6491" s="30"/>
    </row>
    <row r="6492" spans="1:8" x14ac:dyDescent="0.2">
      <c r="A6492" s="30">
        <v>6</v>
      </c>
      <c r="B6492" s="30">
        <v>6</v>
      </c>
      <c r="C6492" s="30">
        <v>0</v>
      </c>
      <c r="D6492" s="30">
        <v>-276</v>
      </c>
      <c r="E6492" s="30">
        <v>0</v>
      </c>
      <c r="F6492" s="30">
        <v>0</v>
      </c>
      <c r="H6492" s="30"/>
    </row>
    <row r="6493" spans="1:8" x14ac:dyDescent="0.2">
      <c r="A6493" s="30">
        <v>1</v>
      </c>
      <c r="B6493" s="30">
        <v>1</v>
      </c>
      <c r="C6493" s="30">
        <v>0</v>
      </c>
      <c r="D6493" s="30">
        <v>-46</v>
      </c>
      <c r="E6493" s="30">
        <v>0</v>
      </c>
      <c r="F6493" s="30">
        <v>0</v>
      </c>
      <c r="H6493" s="30"/>
    </row>
    <row r="6494" spans="1:8" x14ac:dyDescent="0.2">
      <c r="A6494" s="30">
        <v>1</v>
      </c>
      <c r="B6494" s="30">
        <v>1</v>
      </c>
      <c r="C6494" s="30">
        <v>0</v>
      </c>
      <c r="D6494" s="30">
        <v>-46</v>
      </c>
      <c r="E6494" s="30">
        <v>0</v>
      </c>
      <c r="F6494" s="30">
        <v>0</v>
      </c>
      <c r="H6494" s="30"/>
    </row>
    <row r="6495" spans="1:8" x14ac:dyDescent="0.2">
      <c r="A6495" s="30">
        <v>2</v>
      </c>
      <c r="B6495" s="30">
        <v>2</v>
      </c>
      <c r="C6495" s="30">
        <v>0</v>
      </c>
      <c r="D6495" s="30">
        <v>-92</v>
      </c>
      <c r="E6495" s="30">
        <v>0</v>
      </c>
      <c r="F6495" s="30">
        <v>0</v>
      </c>
      <c r="H6495" s="30"/>
    </row>
    <row r="6496" spans="1:8" x14ac:dyDescent="0.2">
      <c r="A6496" s="30">
        <v>3</v>
      </c>
      <c r="B6496" s="30">
        <v>3</v>
      </c>
      <c r="C6496" s="30">
        <v>0</v>
      </c>
      <c r="D6496" s="30">
        <v>-138</v>
      </c>
      <c r="E6496" s="30">
        <v>0</v>
      </c>
      <c r="F6496" s="30">
        <v>0</v>
      </c>
      <c r="H6496" s="30"/>
    </row>
    <row r="6497" spans="1:8" x14ac:dyDescent="0.2">
      <c r="A6497" s="30">
        <v>8</v>
      </c>
      <c r="B6497" s="30">
        <v>8</v>
      </c>
      <c r="C6497" s="30">
        <v>0</v>
      </c>
      <c r="D6497" s="30">
        <v>-368</v>
      </c>
      <c r="E6497" s="30">
        <v>0</v>
      </c>
      <c r="F6497" s="30">
        <v>0</v>
      </c>
      <c r="H6497" s="30"/>
    </row>
    <row r="6498" spans="1:8" x14ac:dyDescent="0.2">
      <c r="A6498" s="30">
        <v>12</v>
      </c>
      <c r="B6498" s="30">
        <v>12</v>
      </c>
      <c r="C6498" s="30">
        <v>0</v>
      </c>
      <c r="D6498" s="30">
        <v>-552</v>
      </c>
      <c r="E6498" s="30">
        <v>0</v>
      </c>
      <c r="F6498" s="30">
        <v>0</v>
      </c>
      <c r="H6498" s="30"/>
    </row>
    <row r="6499" spans="1:8" x14ac:dyDescent="0.2">
      <c r="A6499" s="30">
        <v>3</v>
      </c>
      <c r="B6499" s="30">
        <v>3</v>
      </c>
      <c r="C6499" s="30">
        <v>0</v>
      </c>
      <c r="D6499" s="30">
        <v>-138</v>
      </c>
      <c r="E6499" s="30">
        <v>0</v>
      </c>
      <c r="F6499" s="30">
        <v>0</v>
      </c>
      <c r="H6499" s="30"/>
    </row>
    <row r="6500" spans="1:8" x14ac:dyDescent="0.2">
      <c r="A6500" s="30">
        <v>1</v>
      </c>
      <c r="B6500" s="30">
        <v>1</v>
      </c>
      <c r="C6500" s="30">
        <v>0</v>
      </c>
      <c r="D6500" s="30">
        <v>-46</v>
      </c>
      <c r="E6500" s="30">
        <v>0</v>
      </c>
      <c r="F6500" s="30">
        <v>0</v>
      </c>
      <c r="H6500" s="30"/>
    </row>
    <row r="6501" spans="1:8" x14ac:dyDescent="0.2">
      <c r="A6501" s="30">
        <v>6</v>
      </c>
      <c r="B6501" s="30">
        <v>6</v>
      </c>
      <c r="C6501" s="30">
        <v>0</v>
      </c>
      <c r="D6501" s="30">
        <v>-276</v>
      </c>
      <c r="E6501" s="30">
        <v>0</v>
      </c>
      <c r="F6501" s="30">
        <v>0</v>
      </c>
      <c r="H6501" s="30"/>
    </row>
    <row r="6502" spans="1:8" x14ac:dyDescent="0.2">
      <c r="A6502" s="30">
        <v>1</v>
      </c>
      <c r="B6502" s="30">
        <v>1</v>
      </c>
      <c r="C6502" s="30">
        <v>0</v>
      </c>
      <c r="D6502" s="30">
        <v>-46</v>
      </c>
      <c r="E6502" s="30">
        <v>0</v>
      </c>
      <c r="F6502" s="30">
        <v>0</v>
      </c>
      <c r="H6502" s="30"/>
    </row>
    <row r="6503" spans="1:8" x14ac:dyDescent="0.2">
      <c r="A6503" s="30">
        <v>3</v>
      </c>
      <c r="B6503" s="30">
        <v>3</v>
      </c>
      <c r="C6503" s="30">
        <v>0</v>
      </c>
      <c r="D6503" s="30">
        <v>-138</v>
      </c>
      <c r="E6503" s="30">
        <v>0</v>
      </c>
      <c r="F6503" s="30">
        <v>0</v>
      </c>
      <c r="H6503" s="30"/>
    </row>
    <row r="6504" spans="1:8" x14ac:dyDescent="0.2">
      <c r="A6504" s="30">
        <v>2</v>
      </c>
      <c r="B6504" s="30">
        <v>2</v>
      </c>
      <c r="C6504" s="30">
        <v>0</v>
      </c>
      <c r="D6504" s="30">
        <v>-92</v>
      </c>
      <c r="E6504" s="30">
        <v>0</v>
      </c>
      <c r="F6504" s="30">
        <v>0</v>
      </c>
      <c r="H6504" s="30"/>
    </row>
    <row r="6505" spans="1:8" x14ac:dyDescent="0.2">
      <c r="A6505" s="30">
        <v>3</v>
      </c>
      <c r="B6505" s="30">
        <v>6</v>
      </c>
      <c r="C6505" s="30">
        <v>3</v>
      </c>
      <c r="D6505" s="30">
        <v>-276</v>
      </c>
      <c r="E6505" s="30">
        <v>0</v>
      </c>
      <c r="F6505" s="30">
        <v>0</v>
      </c>
      <c r="H6505" s="30"/>
    </row>
    <row r="6506" spans="1:8" x14ac:dyDescent="0.2">
      <c r="A6506" s="30">
        <v>0</v>
      </c>
      <c r="B6506" s="30">
        <v>5</v>
      </c>
      <c r="C6506" s="30">
        <v>5</v>
      </c>
      <c r="D6506" s="30">
        <v>-230</v>
      </c>
      <c r="E6506" s="30">
        <v>0</v>
      </c>
      <c r="F6506" s="30">
        <v>0</v>
      </c>
      <c r="H6506" s="30"/>
    </row>
    <row r="6507" spans="1:8" x14ac:dyDescent="0.2">
      <c r="A6507" s="30">
        <v>5</v>
      </c>
      <c r="B6507" s="30">
        <v>5</v>
      </c>
      <c r="C6507" s="30">
        <v>0</v>
      </c>
      <c r="D6507" s="30">
        <v>-230</v>
      </c>
      <c r="E6507" s="30">
        <v>0</v>
      </c>
      <c r="F6507" s="30">
        <v>0</v>
      </c>
      <c r="H6507" s="30"/>
    </row>
    <row r="6508" spans="1:8" x14ac:dyDescent="0.2">
      <c r="A6508" s="30">
        <v>12</v>
      </c>
      <c r="B6508" s="30">
        <v>12</v>
      </c>
      <c r="C6508" s="30">
        <v>0</v>
      </c>
      <c r="D6508" s="30">
        <v>-552</v>
      </c>
      <c r="E6508" s="30">
        <v>0</v>
      </c>
      <c r="F6508" s="30">
        <v>0</v>
      </c>
      <c r="H6508" s="30"/>
    </row>
    <row r="6509" spans="1:8" x14ac:dyDescent="0.2">
      <c r="A6509" s="30">
        <v>6</v>
      </c>
      <c r="B6509" s="30">
        <v>9</v>
      </c>
      <c r="C6509" s="30">
        <v>3</v>
      </c>
      <c r="D6509" s="30">
        <v>-414</v>
      </c>
      <c r="E6509" s="30">
        <v>0</v>
      </c>
      <c r="F6509" s="30">
        <v>0</v>
      </c>
      <c r="H6509" s="30"/>
    </row>
    <row r="6510" spans="1:8" x14ac:dyDescent="0.2">
      <c r="A6510" s="30">
        <v>3</v>
      </c>
      <c r="B6510" s="30">
        <v>3</v>
      </c>
      <c r="C6510" s="30">
        <v>0</v>
      </c>
      <c r="D6510" s="30">
        <v>-138</v>
      </c>
      <c r="E6510" s="30">
        <v>0</v>
      </c>
      <c r="F6510" s="30">
        <v>0</v>
      </c>
      <c r="H6510" s="30"/>
    </row>
    <row r="6511" spans="1:8" x14ac:dyDescent="0.2">
      <c r="A6511" s="30">
        <v>6</v>
      </c>
      <c r="B6511" s="30">
        <v>6</v>
      </c>
      <c r="C6511" s="30">
        <v>0</v>
      </c>
      <c r="D6511" s="30">
        <v>-276</v>
      </c>
      <c r="E6511" s="30">
        <v>0</v>
      </c>
      <c r="F6511" s="30">
        <v>0</v>
      </c>
      <c r="H6511" s="30"/>
    </row>
    <row r="6512" spans="1:8" x14ac:dyDescent="0.2">
      <c r="A6512" s="30">
        <v>3</v>
      </c>
      <c r="B6512" s="30">
        <v>3</v>
      </c>
      <c r="C6512" s="30">
        <v>0</v>
      </c>
      <c r="D6512" s="30">
        <v>-138</v>
      </c>
      <c r="E6512" s="30">
        <v>0</v>
      </c>
      <c r="F6512" s="30">
        <v>0</v>
      </c>
      <c r="H6512" s="30"/>
    </row>
    <row r="6513" spans="1:8" x14ac:dyDescent="0.2">
      <c r="A6513" s="30">
        <v>1</v>
      </c>
      <c r="B6513" s="30">
        <v>1</v>
      </c>
      <c r="C6513" s="30">
        <v>0</v>
      </c>
      <c r="D6513" s="30">
        <v>-46</v>
      </c>
      <c r="E6513" s="30">
        <v>0</v>
      </c>
      <c r="F6513" s="30">
        <v>0</v>
      </c>
      <c r="H6513" s="30"/>
    </row>
    <row r="6514" spans="1:8" x14ac:dyDescent="0.2">
      <c r="A6514" s="30">
        <v>2.5</v>
      </c>
      <c r="B6514" s="30">
        <v>2.5</v>
      </c>
      <c r="C6514" s="30">
        <v>0</v>
      </c>
      <c r="D6514" s="30">
        <v>-115</v>
      </c>
      <c r="E6514" s="30">
        <v>0</v>
      </c>
      <c r="F6514" s="30">
        <v>0</v>
      </c>
      <c r="H6514" s="30"/>
    </row>
    <row r="6515" spans="1:8" x14ac:dyDescent="0.2">
      <c r="A6515" s="30">
        <v>6</v>
      </c>
      <c r="B6515" s="30">
        <v>6</v>
      </c>
      <c r="C6515" s="30">
        <v>0</v>
      </c>
      <c r="D6515" s="30">
        <v>-276</v>
      </c>
      <c r="E6515" s="30">
        <v>0</v>
      </c>
      <c r="F6515" s="30">
        <v>0</v>
      </c>
      <c r="H6515" s="30"/>
    </row>
    <row r="6516" spans="1:8" x14ac:dyDescent="0.2">
      <c r="A6516" s="30">
        <v>3</v>
      </c>
      <c r="B6516" s="30">
        <v>3</v>
      </c>
      <c r="C6516" s="30">
        <v>0</v>
      </c>
      <c r="D6516" s="30">
        <v>-138</v>
      </c>
      <c r="E6516" s="30">
        <v>0</v>
      </c>
      <c r="F6516" s="30">
        <v>0</v>
      </c>
      <c r="H6516" s="30"/>
    </row>
    <row r="6517" spans="1:8" x14ac:dyDescent="0.2">
      <c r="A6517" s="30">
        <v>6</v>
      </c>
      <c r="B6517" s="30">
        <v>6</v>
      </c>
      <c r="C6517" s="30">
        <v>0</v>
      </c>
      <c r="D6517" s="30">
        <v>-276</v>
      </c>
      <c r="E6517" s="30">
        <v>0</v>
      </c>
      <c r="F6517" s="30">
        <v>0</v>
      </c>
      <c r="H6517" s="30"/>
    </row>
    <row r="6518" spans="1:8" x14ac:dyDescent="0.2">
      <c r="A6518" s="30">
        <v>1</v>
      </c>
      <c r="B6518" s="30">
        <v>8</v>
      </c>
      <c r="C6518" s="30">
        <v>7</v>
      </c>
      <c r="D6518" s="30">
        <v>-368</v>
      </c>
      <c r="E6518" s="30">
        <v>0</v>
      </c>
      <c r="F6518" s="30">
        <v>0</v>
      </c>
      <c r="H6518" s="30"/>
    </row>
    <row r="6519" spans="1:8" x14ac:dyDescent="0.2">
      <c r="A6519" s="30">
        <v>14</v>
      </c>
      <c r="B6519" s="30">
        <v>17</v>
      </c>
      <c r="C6519" s="30">
        <v>3</v>
      </c>
      <c r="D6519" s="30">
        <v>-782</v>
      </c>
      <c r="E6519" s="30">
        <v>0</v>
      </c>
      <c r="F6519" s="30">
        <v>0</v>
      </c>
      <c r="H6519" s="30"/>
    </row>
    <row r="6520" spans="1:8" x14ac:dyDescent="0.2">
      <c r="A6520" s="30">
        <v>19</v>
      </c>
      <c r="B6520" s="30">
        <v>19</v>
      </c>
      <c r="C6520" s="30">
        <v>0</v>
      </c>
      <c r="D6520" s="30">
        <v>-874</v>
      </c>
      <c r="E6520" s="30">
        <v>0</v>
      </c>
      <c r="F6520" s="30">
        <v>0</v>
      </c>
      <c r="H6520" s="30"/>
    </row>
    <row r="6521" spans="1:8" x14ac:dyDescent="0.2">
      <c r="A6521" s="30">
        <v>2</v>
      </c>
      <c r="B6521" s="30">
        <v>2</v>
      </c>
      <c r="C6521" s="30">
        <v>0</v>
      </c>
      <c r="D6521" s="30">
        <v>-92</v>
      </c>
      <c r="E6521" s="30">
        <v>0</v>
      </c>
      <c r="F6521" s="30">
        <v>0</v>
      </c>
      <c r="H6521" s="30"/>
    </row>
    <row r="6522" spans="1:8" x14ac:dyDescent="0.2">
      <c r="A6522" s="30">
        <v>6</v>
      </c>
      <c r="B6522" s="30">
        <v>6</v>
      </c>
      <c r="C6522" s="30">
        <v>0</v>
      </c>
      <c r="D6522" s="30">
        <v>-276</v>
      </c>
      <c r="E6522" s="30">
        <v>0</v>
      </c>
      <c r="F6522" s="30">
        <v>0</v>
      </c>
      <c r="H6522" s="30"/>
    </row>
    <row r="6523" spans="1:8" x14ac:dyDescent="0.2">
      <c r="A6523" s="30">
        <v>4</v>
      </c>
      <c r="B6523" s="30">
        <v>4</v>
      </c>
      <c r="C6523" s="30">
        <v>0</v>
      </c>
      <c r="D6523" s="30">
        <v>-184</v>
      </c>
      <c r="E6523" s="30">
        <v>0</v>
      </c>
      <c r="F6523" s="30">
        <v>0</v>
      </c>
      <c r="H6523" s="30"/>
    </row>
    <row r="6524" spans="1:8" x14ac:dyDescent="0.2">
      <c r="A6524" s="30">
        <v>1</v>
      </c>
      <c r="B6524" s="30">
        <v>1</v>
      </c>
      <c r="C6524" s="30">
        <v>0</v>
      </c>
      <c r="D6524" s="30">
        <v>-46</v>
      </c>
      <c r="E6524" s="30">
        <v>0</v>
      </c>
      <c r="F6524" s="30">
        <v>0</v>
      </c>
      <c r="H6524" s="30"/>
    </row>
    <row r="6525" spans="1:8" x14ac:dyDescent="0.2">
      <c r="A6525" s="30">
        <v>0</v>
      </c>
      <c r="B6525" s="30">
        <v>3</v>
      </c>
      <c r="C6525" s="30">
        <v>3</v>
      </c>
      <c r="D6525" s="30">
        <v>-138</v>
      </c>
      <c r="E6525" s="30">
        <v>0</v>
      </c>
      <c r="F6525" s="30">
        <v>0</v>
      </c>
      <c r="H6525" s="30"/>
    </row>
    <row r="6526" spans="1:8" x14ac:dyDescent="0.2">
      <c r="A6526" s="30">
        <v>9</v>
      </c>
      <c r="B6526" s="30">
        <v>9</v>
      </c>
      <c r="C6526" s="30">
        <v>0</v>
      </c>
      <c r="D6526" s="30">
        <v>-414</v>
      </c>
      <c r="E6526" s="30">
        <v>0</v>
      </c>
      <c r="F6526" s="30">
        <v>0</v>
      </c>
      <c r="H6526" s="30"/>
    </row>
    <row r="6527" spans="1:8" x14ac:dyDescent="0.2">
      <c r="A6527" s="30">
        <v>6.5</v>
      </c>
      <c r="B6527" s="30">
        <v>7.5</v>
      </c>
      <c r="C6527" s="30">
        <v>1</v>
      </c>
      <c r="D6527" s="30">
        <v>-345</v>
      </c>
      <c r="E6527" s="30">
        <v>0</v>
      </c>
      <c r="F6527" s="30">
        <v>0</v>
      </c>
      <c r="H6527" s="30"/>
    </row>
    <row r="6528" spans="1:8" x14ac:dyDescent="0.2">
      <c r="A6528" s="30">
        <v>0</v>
      </c>
      <c r="B6528" s="30">
        <v>12</v>
      </c>
      <c r="C6528" s="30">
        <v>12</v>
      </c>
      <c r="D6528" s="30">
        <v>-552</v>
      </c>
      <c r="E6528" s="30">
        <v>0</v>
      </c>
      <c r="F6528" s="30">
        <v>0</v>
      </c>
      <c r="H6528" s="30"/>
    </row>
    <row r="6529" spans="1:8" x14ac:dyDescent="0.2">
      <c r="A6529" s="30">
        <v>10</v>
      </c>
      <c r="B6529" s="30">
        <v>10</v>
      </c>
      <c r="C6529" s="30">
        <v>0</v>
      </c>
      <c r="D6529" s="30">
        <v>-460</v>
      </c>
      <c r="E6529" s="30">
        <v>0</v>
      </c>
      <c r="F6529" s="30">
        <v>0</v>
      </c>
      <c r="H6529" s="30"/>
    </row>
    <row r="6530" spans="1:8" x14ac:dyDescent="0.2">
      <c r="A6530" s="30">
        <v>2</v>
      </c>
      <c r="B6530" s="30">
        <v>2</v>
      </c>
      <c r="C6530" s="30">
        <v>0</v>
      </c>
      <c r="D6530" s="30">
        <v>-92</v>
      </c>
      <c r="E6530" s="30">
        <v>0</v>
      </c>
      <c r="F6530" s="30">
        <v>0</v>
      </c>
      <c r="H6530" s="30"/>
    </row>
    <row r="6531" spans="1:8" x14ac:dyDescent="0.2">
      <c r="A6531" s="30">
        <v>13</v>
      </c>
      <c r="B6531" s="30">
        <v>13</v>
      </c>
      <c r="C6531" s="30">
        <v>0</v>
      </c>
      <c r="D6531" s="30">
        <v>-598</v>
      </c>
      <c r="E6531" s="30">
        <v>0</v>
      </c>
      <c r="F6531" s="30">
        <v>0</v>
      </c>
      <c r="H6531" s="30"/>
    </row>
    <row r="6532" spans="1:8" x14ac:dyDescent="0.2">
      <c r="A6532" s="30">
        <v>15</v>
      </c>
      <c r="B6532" s="30">
        <v>15</v>
      </c>
      <c r="C6532" s="30">
        <v>0</v>
      </c>
      <c r="D6532" s="30">
        <v>-690</v>
      </c>
      <c r="E6532" s="30">
        <v>0</v>
      </c>
      <c r="F6532" s="30">
        <v>0</v>
      </c>
      <c r="H6532" s="30"/>
    </row>
    <row r="6533" spans="1:8" x14ac:dyDescent="0.2">
      <c r="A6533" s="30">
        <v>12</v>
      </c>
      <c r="B6533" s="30">
        <v>12</v>
      </c>
      <c r="C6533" s="30">
        <v>0</v>
      </c>
      <c r="D6533" s="30">
        <v>-552</v>
      </c>
      <c r="E6533" s="30">
        <v>0</v>
      </c>
      <c r="F6533" s="30">
        <v>0</v>
      </c>
      <c r="H6533" s="30"/>
    </row>
    <row r="6534" spans="1:8" x14ac:dyDescent="0.2">
      <c r="A6534" s="30">
        <v>8</v>
      </c>
      <c r="B6534" s="30">
        <v>8</v>
      </c>
      <c r="C6534" s="30">
        <v>0</v>
      </c>
      <c r="D6534" s="30">
        <v>-368</v>
      </c>
      <c r="E6534" s="30">
        <v>0</v>
      </c>
      <c r="F6534" s="30">
        <v>0</v>
      </c>
      <c r="H6534" s="30"/>
    </row>
    <row r="6535" spans="1:8" x14ac:dyDescent="0.2">
      <c r="A6535" s="30">
        <v>3</v>
      </c>
      <c r="B6535" s="30">
        <v>6</v>
      </c>
      <c r="C6535" s="30">
        <v>3</v>
      </c>
      <c r="D6535" s="30">
        <v>-276</v>
      </c>
      <c r="E6535" s="30">
        <v>0</v>
      </c>
      <c r="F6535" s="30">
        <v>0</v>
      </c>
      <c r="H6535" s="30"/>
    </row>
    <row r="6536" spans="1:8" x14ac:dyDescent="0.2">
      <c r="A6536" s="30">
        <v>0</v>
      </c>
      <c r="B6536" s="30">
        <v>1</v>
      </c>
      <c r="C6536" s="30">
        <v>1</v>
      </c>
      <c r="D6536" s="30">
        <v>-46</v>
      </c>
      <c r="E6536" s="30">
        <v>0</v>
      </c>
      <c r="F6536" s="30">
        <v>0</v>
      </c>
      <c r="H6536" s="30"/>
    </row>
    <row r="6537" spans="1:8" x14ac:dyDescent="0.2">
      <c r="A6537" s="30">
        <v>0</v>
      </c>
      <c r="B6537" s="30">
        <v>6</v>
      </c>
      <c r="C6537" s="30">
        <v>6</v>
      </c>
      <c r="D6537" s="30">
        <v>-276</v>
      </c>
      <c r="E6537" s="30">
        <v>0</v>
      </c>
      <c r="F6537" s="30">
        <v>0</v>
      </c>
      <c r="H6537" s="30"/>
    </row>
    <row r="6538" spans="1:8" x14ac:dyDescent="0.2">
      <c r="A6538" s="30">
        <v>14</v>
      </c>
      <c r="B6538" s="30">
        <v>14</v>
      </c>
      <c r="C6538" s="30">
        <v>0</v>
      </c>
      <c r="D6538" s="30">
        <v>-644</v>
      </c>
      <c r="E6538" s="30">
        <v>0</v>
      </c>
      <c r="F6538" s="30">
        <v>0</v>
      </c>
      <c r="H6538" s="30"/>
    </row>
    <row r="6539" spans="1:8" x14ac:dyDescent="0.2">
      <c r="A6539" s="30">
        <v>1</v>
      </c>
      <c r="B6539" s="30">
        <v>1</v>
      </c>
      <c r="C6539" s="30">
        <v>0</v>
      </c>
      <c r="D6539" s="30">
        <v>-46</v>
      </c>
      <c r="E6539" s="30">
        <v>0</v>
      </c>
      <c r="F6539" s="30">
        <v>0</v>
      </c>
      <c r="H6539" s="30"/>
    </row>
    <row r="6540" spans="1:8" x14ac:dyDescent="0.2">
      <c r="A6540" s="30">
        <v>3</v>
      </c>
      <c r="B6540" s="30">
        <v>3</v>
      </c>
      <c r="C6540" s="30">
        <v>0</v>
      </c>
      <c r="D6540" s="30">
        <v>-138</v>
      </c>
      <c r="E6540" s="30">
        <v>0</v>
      </c>
      <c r="F6540" s="30">
        <v>0</v>
      </c>
      <c r="H6540" s="30"/>
    </row>
    <row r="6541" spans="1:8" x14ac:dyDescent="0.2">
      <c r="A6541" s="30">
        <v>6</v>
      </c>
      <c r="B6541" s="30">
        <v>6</v>
      </c>
      <c r="C6541" s="30">
        <v>0</v>
      </c>
      <c r="D6541" s="30">
        <v>-276</v>
      </c>
      <c r="E6541" s="30">
        <v>0</v>
      </c>
      <c r="F6541" s="30">
        <v>0</v>
      </c>
      <c r="H6541" s="30"/>
    </row>
    <row r="6542" spans="1:8" x14ac:dyDescent="0.2">
      <c r="A6542" s="30">
        <v>0</v>
      </c>
      <c r="B6542" s="30">
        <v>3</v>
      </c>
      <c r="C6542" s="30">
        <v>3</v>
      </c>
      <c r="D6542" s="30">
        <v>-138</v>
      </c>
      <c r="E6542" s="30">
        <v>0</v>
      </c>
      <c r="F6542" s="30">
        <v>0</v>
      </c>
      <c r="H6542" s="30"/>
    </row>
    <row r="6543" spans="1:8" x14ac:dyDescent="0.2">
      <c r="A6543" s="30">
        <v>3</v>
      </c>
      <c r="B6543" s="30">
        <v>3</v>
      </c>
      <c r="C6543" s="30">
        <v>0</v>
      </c>
      <c r="D6543" s="30">
        <v>-138</v>
      </c>
      <c r="E6543" s="30">
        <v>0</v>
      </c>
      <c r="F6543" s="30">
        <v>0</v>
      </c>
      <c r="H6543" s="30"/>
    </row>
    <row r="6544" spans="1:8" x14ac:dyDescent="0.2">
      <c r="A6544" s="30">
        <v>1</v>
      </c>
      <c r="B6544" s="30">
        <v>1</v>
      </c>
      <c r="C6544" s="30">
        <v>0</v>
      </c>
      <c r="D6544" s="30">
        <v>-46</v>
      </c>
      <c r="E6544" s="30">
        <v>0</v>
      </c>
      <c r="F6544" s="30">
        <v>0</v>
      </c>
      <c r="H6544" s="30"/>
    </row>
    <row r="6545" spans="1:8" x14ac:dyDescent="0.2">
      <c r="A6545" s="30">
        <v>14</v>
      </c>
      <c r="B6545" s="30">
        <v>14</v>
      </c>
      <c r="C6545" s="30">
        <v>0</v>
      </c>
      <c r="D6545" s="30">
        <v>-644</v>
      </c>
      <c r="E6545" s="30">
        <v>0</v>
      </c>
      <c r="F6545" s="30">
        <v>0</v>
      </c>
      <c r="H6545" s="30"/>
    </row>
    <row r="6546" spans="1:8" x14ac:dyDescent="0.2">
      <c r="A6546" s="30">
        <v>1</v>
      </c>
      <c r="B6546" s="30">
        <v>2</v>
      </c>
      <c r="C6546" s="30">
        <v>1</v>
      </c>
      <c r="D6546" s="30">
        <v>-92</v>
      </c>
      <c r="E6546" s="30">
        <v>0</v>
      </c>
      <c r="F6546" s="30">
        <v>0</v>
      </c>
      <c r="H6546" s="30"/>
    </row>
    <row r="6547" spans="1:8" x14ac:dyDescent="0.2">
      <c r="A6547" s="30">
        <v>3</v>
      </c>
      <c r="B6547" s="30">
        <v>3</v>
      </c>
      <c r="C6547" s="30">
        <v>0</v>
      </c>
      <c r="D6547" s="30">
        <v>-138</v>
      </c>
      <c r="E6547" s="30">
        <v>0</v>
      </c>
      <c r="F6547" s="30">
        <v>0</v>
      </c>
      <c r="H6547" s="30"/>
    </row>
    <row r="6548" spans="1:8" x14ac:dyDescent="0.2">
      <c r="A6548" s="30">
        <v>3</v>
      </c>
      <c r="B6548" s="30">
        <v>10</v>
      </c>
      <c r="C6548" s="30">
        <v>7</v>
      </c>
      <c r="D6548" s="30">
        <v>-460</v>
      </c>
      <c r="E6548" s="30">
        <v>0</v>
      </c>
      <c r="F6548" s="30">
        <v>0</v>
      </c>
      <c r="H6548" s="30"/>
    </row>
    <row r="6549" spans="1:8" x14ac:dyDescent="0.2">
      <c r="A6549" s="30">
        <v>3</v>
      </c>
      <c r="B6549" s="30">
        <v>3</v>
      </c>
      <c r="C6549" s="30">
        <v>0</v>
      </c>
      <c r="D6549" s="30">
        <v>-138</v>
      </c>
      <c r="E6549" s="30">
        <v>0</v>
      </c>
      <c r="F6549" s="30">
        <v>0</v>
      </c>
      <c r="H6549" s="30"/>
    </row>
    <row r="6550" spans="1:8" x14ac:dyDescent="0.2">
      <c r="A6550" s="30">
        <v>3</v>
      </c>
      <c r="B6550" s="30">
        <v>3</v>
      </c>
      <c r="C6550" s="30">
        <v>0</v>
      </c>
      <c r="D6550" s="30">
        <v>-138</v>
      </c>
      <c r="E6550" s="30">
        <v>0</v>
      </c>
      <c r="F6550" s="30">
        <v>0</v>
      </c>
      <c r="H6550" s="30"/>
    </row>
    <row r="6551" spans="1:8" x14ac:dyDescent="0.2">
      <c r="A6551" s="30">
        <v>4</v>
      </c>
      <c r="B6551" s="30">
        <v>4</v>
      </c>
      <c r="C6551" s="30">
        <v>0</v>
      </c>
      <c r="D6551" s="30">
        <v>-184</v>
      </c>
      <c r="E6551" s="30">
        <v>0</v>
      </c>
      <c r="F6551" s="30">
        <v>0</v>
      </c>
      <c r="H6551" s="30"/>
    </row>
    <row r="6552" spans="1:8" x14ac:dyDescent="0.2">
      <c r="A6552" s="30">
        <v>1</v>
      </c>
      <c r="B6552" s="30">
        <v>1</v>
      </c>
      <c r="C6552" s="30">
        <v>0</v>
      </c>
      <c r="D6552" s="30">
        <v>-46</v>
      </c>
      <c r="E6552" s="30">
        <v>0</v>
      </c>
      <c r="F6552" s="30">
        <v>0</v>
      </c>
      <c r="H6552" s="30"/>
    </row>
    <row r="6553" spans="1:8" x14ac:dyDescent="0.2">
      <c r="A6553" s="30">
        <v>3</v>
      </c>
      <c r="B6553" s="30">
        <v>3</v>
      </c>
      <c r="C6553" s="30">
        <v>0</v>
      </c>
      <c r="D6553" s="30">
        <v>-138</v>
      </c>
      <c r="E6553" s="30">
        <v>0</v>
      </c>
      <c r="F6553" s="30">
        <v>0</v>
      </c>
      <c r="H6553" s="30"/>
    </row>
    <row r="6554" spans="1:8" x14ac:dyDescent="0.2">
      <c r="A6554" s="30">
        <v>6</v>
      </c>
      <c r="B6554" s="30">
        <v>6</v>
      </c>
      <c r="C6554" s="30">
        <v>0</v>
      </c>
      <c r="D6554" s="30">
        <v>-276</v>
      </c>
      <c r="E6554" s="30">
        <v>276</v>
      </c>
      <c r="F6554" s="30">
        <v>100</v>
      </c>
      <c r="H6554" s="30"/>
    </row>
    <row r="6555" spans="1:8" x14ac:dyDescent="0.2">
      <c r="A6555" s="30">
        <v>9</v>
      </c>
      <c r="B6555" s="30">
        <v>9</v>
      </c>
      <c r="C6555" s="30">
        <v>0</v>
      </c>
      <c r="D6555" s="30">
        <v>-414</v>
      </c>
      <c r="E6555" s="30">
        <v>0</v>
      </c>
      <c r="F6555" s="30">
        <v>0</v>
      </c>
      <c r="H6555" s="30"/>
    </row>
    <row r="6556" spans="1:8" x14ac:dyDescent="0.2">
      <c r="A6556" s="30">
        <v>0</v>
      </c>
      <c r="B6556" s="30">
        <v>3</v>
      </c>
      <c r="C6556" s="30">
        <v>3</v>
      </c>
      <c r="D6556" s="30">
        <v>-138</v>
      </c>
      <c r="E6556" s="30">
        <v>0</v>
      </c>
      <c r="F6556" s="30">
        <v>0</v>
      </c>
      <c r="H6556" s="30"/>
    </row>
    <row r="6557" spans="1:8" x14ac:dyDescent="0.2">
      <c r="A6557" s="30">
        <v>3</v>
      </c>
      <c r="B6557" s="30">
        <v>3</v>
      </c>
      <c r="C6557" s="30">
        <v>0</v>
      </c>
      <c r="D6557" s="30">
        <v>-138</v>
      </c>
      <c r="E6557" s="30">
        <v>0</v>
      </c>
      <c r="F6557" s="30">
        <v>0</v>
      </c>
      <c r="H6557" s="30"/>
    </row>
    <row r="6558" spans="1:8" x14ac:dyDescent="0.2">
      <c r="A6558" s="30">
        <v>6</v>
      </c>
      <c r="B6558" s="30">
        <v>6</v>
      </c>
      <c r="C6558" s="30">
        <v>0</v>
      </c>
      <c r="D6558" s="30">
        <v>-276</v>
      </c>
      <c r="E6558" s="30">
        <v>0</v>
      </c>
      <c r="F6558" s="30">
        <v>0</v>
      </c>
      <c r="H6558" s="30"/>
    </row>
    <row r="6559" spans="1:8" x14ac:dyDescent="0.2">
      <c r="A6559" s="30">
        <v>3</v>
      </c>
      <c r="B6559" s="30">
        <v>3</v>
      </c>
      <c r="C6559" s="30">
        <v>0</v>
      </c>
      <c r="D6559" s="30">
        <v>-138</v>
      </c>
      <c r="E6559" s="30">
        <v>0</v>
      </c>
      <c r="F6559" s="30">
        <v>0</v>
      </c>
      <c r="H6559" s="30"/>
    </row>
    <row r="6560" spans="1:8" x14ac:dyDescent="0.2">
      <c r="A6560" s="30">
        <v>13</v>
      </c>
      <c r="B6560" s="30">
        <v>13</v>
      </c>
      <c r="C6560" s="30">
        <v>0</v>
      </c>
      <c r="D6560" s="30">
        <v>-598</v>
      </c>
      <c r="E6560" s="30">
        <v>0</v>
      </c>
      <c r="F6560" s="30">
        <v>0</v>
      </c>
      <c r="H6560" s="30"/>
    </row>
    <row r="6561" spans="1:8" x14ac:dyDescent="0.2">
      <c r="A6561" s="30">
        <v>12.5</v>
      </c>
      <c r="B6561" s="30">
        <v>12.5</v>
      </c>
      <c r="C6561" s="30">
        <v>0</v>
      </c>
      <c r="D6561" s="30">
        <v>-575</v>
      </c>
      <c r="E6561" s="30">
        <v>0</v>
      </c>
      <c r="F6561" s="30">
        <v>0</v>
      </c>
      <c r="H6561" s="30"/>
    </row>
    <row r="6562" spans="1:8" x14ac:dyDescent="0.2">
      <c r="A6562" s="30">
        <v>9</v>
      </c>
      <c r="B6562" s="30">
        <v>9</v>
      </c>
      <c r="C6562" s="30">
        <v>0</v>
      </c>
      <c r="D6562" s="30">
        <v>-414</v>
      </c>
      <c r="E6562" s="30">
        <v>0</v>
      </c>
      <c r="F6562" s="30">
        <v>0</v>
      </c>
      <c r="H6562" s="30"/>
    </row>
    <row r="6563" spans="1:8" x14ac:dyDescent="0.2">
      <c r="A6563" s="30">
        <v>0.5</v>
      </c>
      <c r="B6563" s="30">
        <v>0.5</v>
      </c>
      <c r="C6563" s="30">
        <v>0</v>
      </c>
      <c r="D6563" s="30">
        <v>-23</v>
      </c>
      <c r="E6563" s="30">
        <v>0</v>
      </c>
      <c r="F6563" s="30">
        <v>0</v>
      </c>
      <c r="H6563" s="30"/>
    </row>
    <row r="6564" spans="1:8" x14ac:dyDescent="0.2">
      <c r="A6564" s="30">
        <v>6</v>
      </c>
      <c r="B6564" s="30">
        <v>9</v>
      </c>
      <c r="C6564" s="30">
        <v>3</v>
      </c>
      <c r="D6564" s="30">
        <v>-414</v>
      </c>
      <c r="E6564" s="30">
        <v>0</v>
      </c>
      <c r="F6564" s="30">
        <v>0</v>
      </c>
      <c r="H6564" s="30"/>
    </row>
    <row r="6565" spans="1:8" x14ac:dyDescent="0.2">
      <c r="A6565" s="30">
        <v>1</v>
      </c>
      <c r="B6565" s="30">
        <v>1</v>
      </c>
      <c r="C6565" s="30">
        <v>0</v>
      </c>
      <c r="D6565" s="30">
        <v>-46</v>
      </c>
      <c r="E6565" s="30">
        <v>0</v>
      </c>
      <c r="F6565" s="30">
        <v>0</v>
      </c>
      <c r="H6565" s="30"/>
    </row>
    <row r="6566" spans="1:8" x14ac:dyDescent="0.2">
      <c r="A6566" s="30">
        <v>3</v>
      </c>
      <c r="B6566" s="30">
        <v>3</v>
      </c>
      <c r="C6566" s="30">
        <v>0</v>
      </c>
      <c r="D6566" s="30">
        <v>-138</v>
      </c>
      <c r="E6566" s="30">
        <v>0</v>
      </c>
      <c r="F6566" s="30">
        <v>0</v>
      </c>
      <c r="H6566" s="30"/>
    </row>
    <row r="6567" spans="1:8" x14ac:dyDescent="0.2">
      <c r="A6567" s="30">
        <v>0</v>
      </c>
      <c r="B6567" s="30">
        <v>3</v>
      </c>
      <c r="C6567" s="30">
        <v>3</v>
      </c>
      <c r="D6567" s="30">
        <v>-138</v>
      </c>
      <c r="E6567" s="30">
        <v>0</v>
      </c>
      <c r="F6567" s="30">
        <v>0</v>
      </c>
      <c r="H6567" s="30"/>
    </row>
    <row r="6568" spans="1:8" x14ac:dyDescent="0.2">
      <c r="A6568" s="30">
        <v>3</v>
      </c>
      <c r="B6568" s="30">
        <v>3</v>
      </c>
      <c r="C6568" s="30">
        <v>0</v>
      </c>
      <c r="D6568" s="30">
        <v>-138</v>
      </c>
      <c r="E6568" s="30">
        <v>0</v>
      </c>
      <c r="F6568" s="30">
        <v>0</v>
      </c>
      <c r="H6568" s="30"/>
    </row>
    <row r="6569" spans="1:8" x14ac:dyDescent="0.2">
      <c r="A6569" s="30">
        <v>5</v>
      </c>
      <c r="B6569" s="30">
        <v>14</v>
      </c>
      <c r="C6569" s="30">
        <v>9</v>
      </c>
      <c r="D6569" s="30">
        <v>-644</v>
      </c>
      <c r="E6569" s="30">
        <v>0</v>
      </c>
      <c r="F6569" s="30">
        <v>0</v>
      </c>
      <c r="H6569" s="30"/>
    </row>
    <row r="6570" spans="1:8" x14ac:dyDescent="0.2">
      <c r="A6570" s="30">
        <v>8</v>
      </c>
      <c r="B6570" s="30">
        <v>8</v>
      </c>
      <c r="C6570" s="30">
        <v>0</v>
      </c>
      <c r="D6570" s="30">
        <v>-368</v>
      </c>
      <c r="E6570" s="30">
        <v>0</v>
      </c>
      <c r="F6570" s="30">
        <v>0</v>
      </c>
      <c r="H6570" s="30"/>
    </row>
    <row r="6571" spans="1:8" x14ac:dyDescent="0.2">
      <c r="A6571" s="30">
        <v>9</v>
      </c>
      <c r="B6571" s="30">
        <v>9</v>
      </c>
      <c r="C6571" s="30">
        <v>0</v>
      </c>
      <c r="D6571" s="30">
        <v>-414</v>
      </c>
      <c r="E6571" s="30">
        <v>0</v>
      </c>
      <c r="F6571" s="30">
        <v>0</v>
      </c>
      <c r="H6571" s="30"/>
    </row>
    <row r="6572" spans="1:8" x14ac:dyDescent="0.2">
      <c r="A6572" s="30">
        <v>3</v>
      </c>
      <c r="B6572" s="30">
        <v>6</v>
      </c>
      <c r="C6572" s="30">
        <v>3</v>
      </c>
      <c r="D6572" s="30">
        <v>-276</v>
      </c>
      <c r="E6572" s="30">
        <v>0</v>
      </c>
      <c r="F6572" s="30">
        <v>0</v>
      </c>
      <c r="H6572" s="30"/>
    </row>
    <row r="6573" spans="1:8" x14ac:dyDescent="0.2">
      <c r="A6573" s="30">
        <v>3</v>
      </c>
      <c r="B6573" s="30">
        <v>3</v>
      </c>
      <c r="C6573" s="30">
        <v>0</v>
      </c>
      <c r="D6573" s="30">
        <v>-138</v>
      </c>
      <c r="E6573" s="30">
        <v>0</v>
      </c>
      <c r="F6573" s="30">
        <v>0</v>
      </c>
      <c r="H6573" s="30"/>
    </row>
    <row r="6574" spans="1:8" x14ac:dyDescent="0.2">
      <c r="A6574" s="30">
        <v>0.5</v>
      </c>
      <c r="B6574" s="30">
        <v>6.5</v>
      </c>
      <c r="C6574" s="30">
        <v>6</v>
      </c>
      <c r="D6574" s="30">
        <v>-299</v>
      </c>
      <c r="E6574" s="30">
        <v>0</v>
      </c>
      <c r="F6574" s="30">
        <v>0</v>
      </c>
      <c r="H6574" s="30"/>
    </row>
    <row r="6575" spans="1:8" x14ac:dyDescent="0.2">
      <c r="A6575" s="30">
        <v>7</v>
      </c>
      <c r="B6575" s="30">
        <v>7</v>
      </c>
      <c r="C6575" s="30">
        <v>0</v>
      </c>
      <c r="D6575" s="30">
        <v>-322</v>
      </c>
      <c r="E6575" s="30">
        <v>0</v>
      </c>
      <c r="F6575" s="30">
        <v>0</v>
      </c>
      <c r="H6575" s="30"/>
    </row>
    <row r="6576" spans="1:8" x14ac:dyDescent="0.2">
      <c r="A6576" s="30">
        <v>11</v>
      </c>
      <c r="B6576" s="30">
        <v>11</v>
      </c>
      <c r="C6576" s="30">
        <v>0</v>
      </c>
      <c r="D6576" s="30">
        <v>-506</v>
      </c>
      <c r="E6576" s="30">
        <v>0</v>
      </c>
      <c r="F6576" s="30">
        <v>0</v>
      </c>
      <c r="H6576" s="30"/>
    </row>
    <row r="6577" spans="1:8" x14ac:dyDescent="0.2">
      <c r="A6577" s="30">
        <v>0</v>
      </c>
      <c r="B6577" s="30">
        <v>9</v>
      </c>
      <c r="C6577" s="30">
        <v>9</v>
      </c>
      <c r="D6577" s="30">
        <v>-414</v>
      </c>
      <c r="E6577" s="30">
        <v>0</v>
      </c>
      <c r="F6577" s="30">
        <v>0</v>
      </c>
      <c r="H6577" s="30"/>
    </row>
    <row r="6578" spans="1:8" x14ac:dyDescent="0.2">
      <c r="A6578" s="30">
        <v>9</v>
      </c>
      <c r="B6578" s="30">
        <v>9</v>
      </c>
      <c r="C6578" s="30">
        <v>0</v>
      </c>
      <c r="D6578" s="30">
        <v>-414</v>
      </c>
      <c r="E6578" s="30">
        <v>0</v>
      </c>
      <c r="F6578" s="30">
        <v>0</v>
      </c>
      <c r="H6578" s="30"/>
    </row>
    <row r="6579" spans="1:8" x14ac:dyDescent="0.2">
      <c r="A6579" s="30">
        <v>12</v>
      </c>
      <c r="B6579" s="30">
        <v>12</v>
      </c>
      <c r="C6579" s="30">
        <v>0</v>
      </c>
      <c r="D6579" s="30">
        <v>-552</v>
      </c>
      <c r="E6579" s="30">
        <v>0</v>
      </c>
      <c r="F6579" s="30">
        <v>0</v>
      </c>
      <c r="H6579" s="30"/>
    </row>
    <row r="6580" spans="1:8" x14ac:dyDescent="0.2">
      <c r="A6580" s="30">
        <v>3</v>
      </c>
      <c r="B6580" s="30">
        <v>3</v>
      </c>
      <c r="C6580" s="30">
        <v>0</v>
      </c>
      <c r="D6580" s="30">
        <v>-138</v>
      </c>
      <c r="E6580" s="30">
        <v>0</v>
      </c>
      <c r="F6580" s="30">
        <v>0</v>
      </c>
      <c r="H6580" s="30"/>
    </row>
    <row r="6581" spans="1:8" x14ac:dyDescent="0.2">
      <c r="A6581" s="30">
        <v>11</v>
      </c>
      <c r="B6581" s="30">
        <v>11</v>
      </c>
      <c r="C6581" s="30">
        <v>0</v>
      </c>
      <c r="D6581" s="30">
        <v>-506</v>
      </c>
      <c r="E6581" s="30">
        <v>0</v>
      </c>
      <c r="F6581" s="30">
        <v>0</v>
      </c>
      <c r="H6581" s="30"/>
    </row>
    <row r="6582" spans="1:8" x14ac:dyDescent="0.2">
      <c r="A6582" s="30">
        <v>9</v>
      </c>
      <c r="B6582" s="30">
        <v>9</v>
      </c>
      <c r="C6582" s="30">
        <v>0</v>
      </c>
      <c r="D6582" s="30">
        <v>-414</v>
      </c>
      <c r="E6582" s="30">
        <v>0</v>
      </c>
      <c r="F6582" s="30">
        <v>0</v>
      </c>
      <c r="H6582" s="30"/>
    </row>
    <row r="6583" spans="1:8" x14ac:dyDescent="0.2">
      <c r="A6583" s="30">
        <v>0</v>
      </c>
      <c r="B6583" s="30">
        <v>6</v>
      </c>
      <c r="C6583" s="30">
        <v>6</v>
      </c>
      <c r="D6583" s="30">
        <v>-276</v>
      </c>
      <c r="E6583" s="30">
        <v>0</v>
      </c>
      <c r="F6583" s="30">
        <v>0</v>
      </c>
      <c r="H6583" s="30"/>
    </row>
    <row r="6584" spans="1:8" x14ac:dyDescent="0.2">
      <c r="A6584" s="30">
        <v>0</v>
      </c>
      <c r="B6584" s="30">
        <v>6</v>
      </c>
      <c r="C6584" s="30">
        <v>6</v>
      </c>
      <c r="D6584" s="30">
        <v>-276</v>
      </c>
      <c r="E6584" s="30">
        <v>0</v>
      </c>
      <c r="F6584" s="30">
        <v>0</v>
      </c>
      <c r="H6584" s="30"/>
    </row>
    <row r="6585" spans="1:8" x14ac:dyDescent="0.2">
      <c r="A6585" s="30">
        <v>7</v>
      </c>
      <c r="B6585" s="30">
        <v>11</v>
      </c>
      <c r="C6585" s="30">
        <v>4</v>
      </c>
      <c r="D6585" s="30">
        <v>-506</v>
      </c>
      <c r="E6585" s="30">
        <v>0</v>
      </c>
      <c r="F6585" s="30">
        <v>0</v>
      </c>
      <c r="H6585" s="30"/>
    </row>
    <row r="6586" spans="1:8" x14ac:dyDescent="0.2">
      <c r="A6586" s="30">
        <v>0</v>
      </c>
      <c r="B6586" s="30">
        <v>2</v>
      </c>
      <c r="C6586" s="30">
        <v>2</v>
      </c>
      <c r="D6586" s="30">
        <v>-92</v>
      </c>
      <c r="E6586" s="30">
        <v>0</v>
      </c>
      <c r="F6586" s="30">
        <v>0</v>
      </c>
      <c r="H6586" s="30"/>
    </row>
    <row r="6587" spans="1:8" x14ac:dyDescent="0.2">
      <c r="A6587" s="30">
        <v>2</v>
      </c>
      <c r="B6587" s="30">
        <v>2</v>
      </c>
      <c r="C6587" s="30">
        <v>0</v>
      </c>
      <c r="D6587" s="30">
        <v>-92</v>
      </c>
      <c r="E6587" s="30">
        <v>0</v>
      </c>
      <c r="F6587" s="30">
        <v>0</v>
      </c>
      <c r="H6587" s="30"/>
    </row>
    <row r="6588" spans="1:8" x14ac:dyDescent="0.2">
      <c r="A6588" s="30">
        <v>3</v>
      </c>
      <c r="B6588" s="30">
        <v>3</v>
      </c>
      <c r="C6588" s="30">
        <v>0</v>
      </c>
      <c r="D6588" s="30">
        <v>-138</v>
      </c>
      <c r="E6588" s="30">
        <v>0</v>
      </c>
      <c r="F6588" s="30">
        <v>0</v>
      </c>
      <c r="H6588" s="30"/>
    </row>
    <row r="6589" spans="1:8" x14ac:dyDescent="0.2">
      <c r="A6589" s="30">
        <v>8</v>
      </c>
      <c r="B6589" s="30">
        <v>8</v>
      </c>
      <c r="C6589" s="30">
        <v>0</v>
      </c>
      <c r="D6589" s="30">
        <v>-368</v>
      </c>
      <c r="E6589" s="30">
        <v>0</v>
      </c>
      <c r="F6589" s="30">
        <v>0</v>
      </c>
      <c r="H6589" s="30"/>
    </row>
    <row r="6590" spans="1:8" x14ac:dyDescent="0.2">
      <c r="A6590" s="30">
        <v>3</v>
      </c>
      <c r="B6590" s="30">
        <v>3</v>
      </c>
      <c r="C6590" s="30">
        <v>0</v>
      </c>
      <c r="D6590" s="30">
        <v>-138</v>
      </c>
      <c r="E6590" s="30">
        <v>0</v>
      </c>
      <c r="F6590" s="30">
        <v>0</v>
      </c>
      <c r="H6590" s="30"/>
    </row>
    <row r="6591" spans="1:8" x14ac:dyDescent="0.2">
      <c r="A6591" s="30">
        <v>2.5</v>
      </c>
      <c r="B6591" s="30">
        <v>5.5</v>
      </c>
      <c r="C6591" s="30">
        <v>3</v>
      </c>
      <c r="D6591" s="30">
        <v>-253</v>
      </c>
      <c r="E6591" s="30">
        <v>0</v>
      </c>
      <c r="F6591" s="30">
        <v>0</v>
      </c>
      <c r="H6591" s="30"/>
    </row>
    <row r="6592" spans="1:8" x14ac:dyDescent="0.2">
      <c r="A6592" s="30">
        <v>3</v>
      </c>
      <c r="B6592" s="30">
        <v>3</v>
      </c>
      <c r="C6592" s="30">
        <v>0</v>
      </c>
      <c r="D6592" s="30">
        <v>-138</v>
      </c>
      <c r="E6592" s="30">
        <v>0</v>
      </c>
      <c r="F6592" s="30">
        <v>0</v>
      </c>
      <c r="H6592" s="30"/>
    </row>
    <row r="6593" spans="1:8" x14ac:dyDescent="0.2">
      <c r="A6593" s="30">
        <v>15</v>
      </c>
      <c r="B6593" s="30">
        <v>15</v>
      </c>
      <c r="C6593" s="30">
        <v>0</v>
      </c>
      <c r="D6593" s="30">
        <v>-690</v>
      </c>
      <c r="E6593" s="30">
        <v>0</v>
      </c>
      <c r="F6593" s="30">
        <v>0</v>
      </c>
      <c r="H6593" s="30"/>
    </row>
    <row r="6594" spans="1:8" x14ac:dyDescent="0.2">
      <c r="A6594" s="30">
        <v>6</v>
      </c>
      <c r="B6594" s="30">
        <v>6</v>
      </c>
      <c r="C6594" s="30">
        <v>0</v>
      </c>
      <c r="D6594" s="30">
        <v>-276</v>
      </c>
      <c r="E6594" s="30">
        <v>0</v>
      </c>
      <c r="F6594" s="30">
        <v>0</v>
      </c>
      <c r="H6594" s="30"/>
    </row>
    <row r="6595" spans="1:8" x14ac:dyDescent="0.2">
      <c r="A6595" s="30">
        <v>15</v>
      </c>
      <c r="B6595" s="30">
        <v>15</v>
      </c>
      <c r="C6595" s="30">
        <v>0</v>
      </c>
      <c r="D6595" s="30">
        <v>-690</v>
      </c>
      <c r="E6595" s="30">
        <v>0</v>
      </c>
      <c r="F6595" s="30">
        <v>0</v>
      </c>
      <c r="H6595" s="30"/>
    </row>
    <row r="6596" spans="1:8" x14ac:dyDescent="0.2">
      <c r="A6596" s="30">
        <v>5</v>
      </c>
      <c r="B6596" s="30">
        <v>5</v>
      </c>
      <c r="C6596" s="30">
        <v>0</v>
      </c>
      <c r="D6596" s="30">
        <v>-230</v>
      </c>
      <c r="E6596" s="30">
        <v>0</v>
      </c>
      <c r="F6596" s="30">
        <v>0</v>
      </c>
      <c r="H6596" s="30"/>
    </row>
    <row r="6597" spans="1:8" x14ac:dyDescent="0.2">
      <c r="A6597" s="30">
        <v>3</v>
      </c>
      <c r="B6597" s="30">
        <v>3</v>
      </c>
      <c r="C6597" s="30">
        <v>0</v>
      </c>
      <c r="D6597" s="30">
        <v>-138</v>
      </c>
      <c r="E6597" s="30">
        <v>0</v>
      </c>
      <c r="F6597" s="30">
        <v>0</v>
      </c>
      <c r="H6597" s="30"/>
    </row>
    <row r="6598" spans="1:8" x14ac:dyDescent="0.2">
      <c r="A6598" s="30">
        <v>1</v>
      </c>
      <c r="B6598" s="30">
        <v>6</v>
      </c>
      <c r="C6598" s="30">
        <v>5</v>
      </c>
      <c r="D6598" s="30">
        <v>-276</v>
      </c>
      <c r="E6598" s="30">
        <v>0</v>
      </c>
      <c r="F6598" s="30">
        <v>0</v>
      </c>
      <c r="H6598" s="30"/>
    </row>
    <row r="6599" spans="1:8" x14ac:dyDescent="0.2">
      <c r="A6599" s="30">
        <v>3</v>
      </c>
      <c r="B6599" s="30">
        <v>3</v>
      </c>
      <c r="C6599" s="30">
        <v>0</v>
      </c>
      <c r="D6599" s="30">
        <v>-138</v>
      </c>
      <c r="E6599" s="30">
        <v>0</v>
      </c>
      <c r="F6599" s="30">
        <v>0</v>
      </c>
      <c r="H6599" s="30"/>
    </row>
    <row r="6600" spans="1:8" x14ac:dyDescent="0.2">
      <c r="A6600" s="30">
        <v>6</v>
      </c>
      <c r="B6600" s="30">
        <v>11</v>
      </c>
      <c r="C6600" s="30">
        <v>5</v>
      </c>
      <c r="D6600" s="30">
        <v>-506</v>
      </c>
      <c r="E6600" s="30">
        <v>0</v>
      </c>
      <c r="F6600" s="30">
        <v>0</v>
      </c>
      <c r="H6600" s="30"/>
    </row>
    <row r="6601" spans="1:8" x14ac:dyDescent="0.2">
      <c r="A6601" s="30">
        <v>5</v>
      </c>
      <c r="B6601" s="30">
        <v>5</v>
      </c>
      <c r="C6601" s="30">
        <v>0</v>
      </c>
      <c r="D6601" s="30">
        <v>-230</v>
      </c>
      <c r="E6601" s="30">
        <v>0</v>
      </c>
      <c r="F6601" s="30">
        <v>0</v>
      </c>
      <c r="H6601" s="30"/>
    </row>
    <row r="6602" spans="1:8" x14ac:dyDescent="0.2">
      <c r="A6602" s="30">
        <v>7</v>
      </c>
      <c r="B6602" s="30">
        <v>7</v>
      </c>
      <c r="C6602" s="30">
        <v>0</v>
      </c>
      <c r="D6602" s="30">
        <v>-322</v>
      </c>
      <c r="E6602" s="30">
        <v>0</v>
      </c>
      <c r="F6602" s="30">
        <v>0</v>
      </c>
      <c r="H6602" s="30"/>
    </row>
    <row r="6603" spans="1:8" x14ac:dyDescent="0.2">
      <c r="A6603" s="30">
        <v>6</v>
      </c>
      <c r="B6603" s="30">
        <v>6</v>
      </c>
      <c r="C6603" s="30">
        <v>0</v>
      </c>
      <c r="D6603" s="30">
        <v>-276</v>
      </c>
      <c r="E6603" s="30">
        <v>0</v>
      </c>
      <c r="F6603" s="30">
        <v>0</v>
      </c>
      <c r="H6603" s="30"/>
    </row>
    <row r="6604" spans="1:8" x14ac:dyDescent="0.2">
      <c r="A6604" s="30">
        <v>6</v>
      </c>
      <c r="B6604" s="30">
        <v>6</v>
      </c>
      <c r="C6604" s="30">
        <v>0</v>
      </c>
      <c r="D6604" s="30">
        <v>-276</v>
      </c>
      <c r="E6604" s="30">
        <v>0</v>
      </c>
      <c r="F6604" s="30">
        <v>0</v>
      </c>
      <c r="H6604" s="30"/>
    </row>
    <row r="6605" spans="1:8" x14ac:dyDescent="0.2">
      <c r="A6605" s="30">
        <v>3</v>
      </c>
      <c r="B6605" s="30">
        <v>3</v>
      </c>
      <c r="C6605" s="30">
        <v>0</v>
      </c>
      <c r="D6605" s="30">
        <v>-138</v>
      </c>
      <c r="E6605" s="30">
        <v>0</v>
      </c>
      <c r="F6605" s="30">
        <v>0</v>
      </c>
      <c r="H6605" s="30"/>
    </row>
    <row r="6606" spans="1:8" x14ac:dyDescent="0.2">
      <c r="A6606" s="30">
        <v>1</v>
      </c>
      <c r="B6606" s="30">
        <v>1</v>
      </c>
      <c r="C6606" s="30">
        <v>0</v>
      </c>
      <c r="D6606" s="30">
        <v>-46</v>
      </c>
      <c r="E6606" s="30">
        <v>0</v>
      </c>
      <c r="F6606" s="30">
        <v>0</v>
      </c>
      <c r="H6606" s="30"/>
    </row>
    <row r="6607" spans="1:8" x14ac:dyDescent="0.2">
      <c r="A6607" s="30">
        <v>3</v>
      </c>
      <c r="B6607" s="30">
        <v>3</v>
      </c>
      <c r="C6607" s="30">
        <v>0</v>
      </c>
      <c r="D6607" s="30">
        <v>-138</v>
      </c>
      <c r="E6607" s="30">
        <v>0</v>
      </c>
      <c r="F6607" s="30">
        <v>0</v>
      </c>
      <c r="H6607" s="30"/>
    </row>
    <row r="6608" spans="1:8" x14ac:dyDescent="0.2">
      <c r="A6608" s="30">
        <v>1</v>
      </c>
      <c r="B6608" s="30">
        <v>1</v>
      </c>
      <c r="C6608" s="30">
        <v>0</v>
      </c>
      <c r="D6608" s="30">
        <v>-46</v>
      </c>
      <c r="E6608" s="30">
        <v>0</v>
      </c>
      <c r="F6608" s="30">
        <v>0</v>
      </c>
      <c r="H6608" s="30"/>
    </row>
    <row r="6609" spans="1:8" x14ac:dyDescent="0.2">
      <c r="A6609" s="30">
        <v>16.5</v>
      </c>
      <c r="B6609" s="30">
        <v>16.5</v>
      </c>
      <c r="C6609" s="30">
        <v>0</v>
      </c>
      <c r="D6609" s="30">
        <v>-759</v>
      </c>
      <c r="E6609" s="30">
        <v>0</v>
      </c>
      <c r="F6609" s="30">
        <v>0</v>
      </c>
      <c r="H6609" s="30"/>
    </row>
    <row r="6610" spans="1:8" x14ac:dyDescent="0.2">
      <c r="A6610" s="30">
        <v>8</v>
      </c>
      <c r="B6610" s="30">
        <v>8</v>
      </c>
      <c r="C6610" s="30">
        <v>0</v>
      </c>
      <c r="D6610" s="30">
        <v>-368</v>
      </c>
      <c r="E6610" s="30">
        <v>0</v>
      </c>
      <c r="F6610" s="30">
        <v>0</v>
      </c>
      <c r="H6610" s="30"/>
    </row>
    <row r="6611" spans="1:8" x14ac:dyDescent="0.2">
      <c r="A6611" s="30">
        <v>0</v>
      </c>
      <c r="B6611" s="30">
        <v>3</v>
      </c>
      <c r="C6611" s="30">
        <v>3</v>
      </c>
      <c r="D6611" s="30">
        <v>-138</v>
      </c>
      <c r="E6611" s="30">
        <v>0</v>
      </c>
      <c r="F6611" s="30">
        <v>0</v>
      </c>
      <c r="H6611" s="30"/>
    </row>
    <row r="6612" spans="1:8" x14ac:dyDescent="0.2">
      <c r="A6612" s="30">
        <v>0</v>
      </c>
      <c r="B6612" s="30">
        <v>8</v>
      </c>
      <c r="C6612" s="30">
        <v>8</v>
      </c>
      <c r="D6612" s="30">
        <v>-368</v>
      </c>
      <c r="E6612" s="30">
        <v>0</v>
      </c>
      <c r="F6612" s="30">
        <v>0</v>
      </c>
      <c r="H6612" s="30"/>
    </row>
    <row r="6613" spans="1:8" x14ac:dyDescent="0.2">
      <c r="A6613" s="30">
        <v>11</v>
      </c>
      <c r="B6613" s="30">
        <v>11</v>
      </c>
      <c r="C6613" s="30">
        <v>0</v>
      </c>
      <c r="D6613" s="30">
        <v>-506</v>
      </c>
      <c r="E6613" s="30">
        <v>0</v>
      </c>
      <c r="F6613" s="30">
        <v>100</v>
      </c>
      <c r="H6613" s="30"/>
    </row>
    <row r="6614" spans="1:8" x14ac:dyDescent="0.2">
      <c r="A6614" s="30">
        <v>0</v>
      </c>
      <c r="B6614" s="30">
        <v>3</v>
      </c>
      <c r="C6614" s="30">
        <v>3</v>
      </c>
      <c r="D6614" s="30">
        <v>-138</v>
      </c>
      <c r="E6614" s="30">
        <v>0</v>
      </c>
      <c r="F6614" s="30">
        <v>0</v>
      </c>
      <c r="H6614" s="30"/>
    </row>
    <row r="6615" spans="1:8" x14ac:dyDescent="0.2">
      <c r="A6615" s="30">
        <v>3</v>
      </c>
      <c r="B6615" s="30">
        <v>7</v>
      </c>
      <c r="C6615" s="30">
        <v>4</v>
      </c>
      <c r="D6615" s="30">
        <v>-322</v>
      </c>
      <c r="E6615" s="30">
        <v>0</v>
      </c>
      <c r="F6615" s="30">
        <v>0</v>
      </c>
      <c r="H6615" s="30"/>
    </row>
    <row r="6616" spans="1:8" x14ac:dyDescent="0.2">
      <c r="A6616" s="30">
        <v>1</v>
      </c>
      <c r="B6616" s="30">
        <v>1</v>
      </c>
      <c r="C6616" s="30">
        <v>0</v>
      </c>
      <c r="D6616" s="30">
        <v>-46</v>
      </c>
      <c r="E6616" s="30">
        <v>0</v>
      </c>
      <c r="F6616" s="30">
        <v>0</v>
      </c>
      <c r="H6616" s="30"/>
    </row>
    <row r="6617" spans="1:8" x14ac:dyDescent="0.2">
      <c r="A6617" s="30">
        <v>7</v>
      </c>
      <c r="B6617" s="30">
        <v>7</v>
      </c>
      <c r="C6617" s="30">
        <v>0</v>
      </c>
      <c r="D6617" s="30">
        <v>-322</v>
      </c>
      <c r="E6617" s="30">
        <v>0</v>
      </c>
      <c r="F6617" s="30">
        <v>0</v>
      </c>
      <c r="H6617" s="30"/>
    </row>
    <row r="6618" spans="1:8" x14ac:dyDescent="0.2">
      <c r="A6618" s="30">
        <v>10</v>
      </c>
      <c r="B6618" s="30">
        <v>10</v>
      </c>
      <c r="C6618" s="30">
        <v>0</v>
      </c>
      <c r="D6618" s="30">
        <v>-460</v>
      </c>
      <c r="E6618" s="30">
        <v>0</v>
      </c>
      <c r="F6618" s="30">
        <v>0</v>
      </c>
      <c r="H6618" s="30"/>
    </row>
    <row r="6619" spans="1:8" x14ac:dyDescent="0.2">
      <c r="A6619" s="30">
        <v>12</v>
      </c>
      <c r="B6619" s="30">
        <v>17</v>
      </c>
      <c r="C6619" s="30">
        <v>5</v>
      </c>
      <c r="D6619" s="30">
        <v>-782</v>
      </c>
      <c r="E6619" s="30">
        <v>0</v>
      </c>
      <c r="F6619" s="30">
        <v>0</v>
      </c>
      <c r="H6619" s="30"/>
    </row>
    <row r="6620" spans="1:8" x14ac:dyDescent="0.2">
      <c r="A6620" s="30">
        <v>6</v>
      </c>
      <c r="B6620" s="30">
        <v>6</v>
      </c>
      <c r="C6620" s="30">
        <v>0</v>
      </c>
      <c r="D6620" s="30">
        <v>-276</v>
      </c>
      <c r="E6620" s="30">
        <v>0</v>
      </c>
      <c r="F6620" s="30">
        <v>0</v>
      </c>
      <c r="H6620" s="30"/>
    </row>
    <row r="6621" spans="1:8" x14ac:dyDescent="0.2">
      <c r="A6621" s="30">
        <v>3</v>
      </c>
      <c r="B6621" s="30">
        <v>3</v>
      </c>
      <c r="C6621" s="30">
        <v>0</v>
      </c>
      <c r="D6621" s="30">
        <v>-138</v>
      </c>
      <c r="E6621" s="30">
        <v>0</v>
      </c>
      <c r="F6621" s="30">
        <v>0</v>
      </c>
      <c r="H6621" s="30"/>
    </row>
    <row r="6622" spans="1:8" x14ac:dyDescent="0.2">
      <c r="A6622" s="30">
        <v>4</v>
      </c>
      <c r="B6622" s="30">
        <v>4</v>
      </c>
      <c r="C6622" s="30">
        <v>0</v>
      </c>
      <c r="D6622" s="30">
        <v>-184</v>
      </c>
      <c r="E6622" s="30">
        <v>0</v>
      </c>
      <c r="F6622" s="30">
        <v>0</v>
      </c>
      <c r="H6622" s="30"/>
    </row>
    <row r="6623" spans="1:8" x14ac:dyDescent="0.2">
      <c r="A6623" s="30">
        <v>3</v>
      </c>
      <c r="B6623" s="30">
        <v>3</v>
      </c>
      <c r="C6623" s="30">
        <v>0</v>
      </c>
      <c r="D6623" s="30">
        <v>-138</v>
      </c>
      <c r="E6623" s="30">
        <v>0</v>
      </c>
      <c r="F6623" s="30">
        <v>0</v>
      </c>
      <c r="H6623" s="30"/>
    </row>
    <row r="6624" spans="1:8" x14ac:dyDescent="0.2">
      <c r="A6624" s="30">
        <v>4</v>
      </c>
      <c r="B6624" s="30">
        <v>4</v>
      </c>
      <c r="C6624" s="30">
        <v>0</v>
      </c>
      <c r="D6624" s="30">
        <v>-184</v>
      </c>
      <c r="E6624" s="30">
        <v>0</v>
      </c>
      <c r="F6624" s="30">
        <v>0</v>
      </c>
      <c r="H6624" s="30"/>
    </row>
    <row r="6625" spans="1:8" x14ac:dyDescent="0.2">
      <c r="A6625" s="30">
        <v>8</v>
      </c>
      <c r="B6625" s="30">
        <v>12</v>
      </c>
      <c r="C6625" s="30">
        <v>4</v>
      </c>
      <c r="D6625" s="30">
        <v>-552</v>
      </c>
      <c r="E6625" s="30">
        <v>0</v>
      </c>
      <c r="F6625" s="30">
        <v>0</v>
      </c>
      <c r="H6625" s="30"/>
    </row>
    <row r="6626" spans="1:8" x14ac:dyDescent="0.2">
      <c r="A6626" s="30">
        <v>3</v>
      </c>
      <c r="B6626" s="30">
        <v>3</v>
      </c>
      <c r="C6626" s="30">
        <v>0</v>
      </c>
      <c r="D6626" s="30">
        <v>-138</v>
      </c>
      <c r="E6626" s="30">
        <v>0</v>
      </c>
      <c r="F6626" s="30">
        <v>0</v>
      </c>
      <c r="H6626" s="30"/>
    </row>
    <row r="6627" spans="1:8" x14ac:dyDescent="0.2">
      <c r="A6627" s="30">
        <v>8</v>
      </c>
      <c r="B6627" s="30">
        <v>8</v>
      </c>
      <c r="C6627" s="30">
        <v>0</v>
      </c>
      <c r="D6627" s="30">
        <v>-368</v>
      </c>
      <c r="E6627" s="30">
        <v>0</v>
      </c>
      <c r="F6627" s="30">
        <v>0</v>
      </c>
      <c r="H6627" s="30"/>
    </row>
    <row r="6628" spans="1:8" x14ac:dyDescent="0.2">
      <c r="A6628" s="30">
        <v>12</v>
      </c>
      <c r="B6628" s="30">
        <v>12</v>
      </c>
      <c r="C6628" s="30">
        <v>0</v>
      </c>
      <c r="D6628" s="30">
        <v>-552</v>
      </c>
      <c r="E6628" s="30">
        <v>0</v>
      </c>
      <c r="F6628" s="30">
        <v>0</v>
      </c>
      <c r="H6628" s="30"/>
    </row>
    <row r="6629" spans="1:8" x14ac:dyDescent="0.2">
      <c r="A6629" s="30">
        <v>13.5</v>
      </c>
      <c r="B6629" s="30">
        <v>13.5</v>
      </c>
      <c r="C6629" s="30">
        <v>0</v>
      </c>
      <c r="D6629" s="30">
        <v>-621</v>
      </c>
      <c r="E6629" s="30">
        <v>0</v>
      </c>
      <c r="F6629" s="30">
        <v>0</v>
      </c>
      <c r="H6629" s="30"/>
    </row>
    <row r="6630" spans="1:8" x14ac:dyDescent="0.2">
      <c r="A6630" s="30">
        <v>11</v>
      </c>
      <c r="B6630" s="30">
        <v>11</v>
      </c>
      <c r="C6630" s="30">
        <v>0</v>
      </c>
      <c r="D6630" s="30">
        <v>-506</v>
      </c>
      <c r="E6630" s="30">
        <v>0</v>
      </c>
      <c r="F6630" s="30">
        <v>0</v>
      </c>
      <c r="H6630" s="30"/>
    </row>
    <row r="6631" spans="1:8" x14ac:dyDescent="0.2">
      <c r="A6631" s="30">
        <v>3</v>
      </c>
      <c r="B6631" s="30">
        <v>3</v>
      </c>
      <c r="C6631" s="30">
        <v>0</v>
      </c>
      <c r="D6631" s="30">
        <v>-138</v>
      </c>
      <c r="E6631" s="30">
        <v>0</v>
      </c>
      <c r="F6631" s="30">
        <v>0</v>
      </c>
      <c r="H6631" s="30"/>
    </row>
    <row r="6632" spans="1:8" x14ac:dyDescent="0.2">
      <c r="A6632" s="30">
        <v>2</v>
      </c>
      <c r="B6632" s="30">
        <v>2</v>
      </c>
      <c r="C6632" s="30">
        <v>0</v>
      </c>
      <c r="D6632" s="30">
        <v>-92</v>
      </c>
      <c r="E6632" s="30">
        <v>0</v>
      </c>
      <c r="F6632" s="30">
        <v>0</v>
      </c>
      <c r="H6632" s="30"/>
    </row>
    <row r="6633" spans="1:8" x14ac:dyDescent="0.2">
      <c r="A6633" s="30">
        <v>9</v>
      </c>
      <c r="B6633" s="30">
        <v>9</v>
      </c>
      <c r="C6633" s="30">
        <v>0</v>
      </c>
      <c r="D6633" s="30">
        <v>-414</v>
      </c>
      <c r="E6633" s="30">
        <v>0</v>
      </c>
      <c r="F6633" s="30">
        <v>0</v>
      </c>
      <c r="H6633" s="30"/>
    </row>
    <row r="6634" spans="1:8" x14ac:dyDescent="0.2">
      <c r="A6634" s="30">
        <v>7</v>
      </c>
      <c r="B6634" s="30">
        <v>7</v>
      </c>
      <c r="C6634" s="30">
        <v>0</v>
      </c>
      <c r="D6634" s="30">
        <v>-322</v>
      </c>
      <c r="E6634" s="30">
        <v>0</v>
      </c>
      <c r="F6634" s="30">
        <v>0</v>
      </c>
      <c r="H6634" s="30"/>
    </row>
    <row r="6635" spans="1:8" x14ac:dyDescent="0.2">
      <c r="A6635" s="30">
        <v>1</v>
      </c>
      <c r="B6635" s="30">
        <v>4</v>
      </c>
      <c r="C6635" s="30">
        <v>3</v>
      </c>
      <c r="D6635" s="30">
        <v>-184</v>
      </c>
      <c r="E6635" s="30">
        <v>0</v>
      </c>
      <c r="F6635" s="30">
        <v>0</v>
      </c>
      <c r="H6635" s="30"/>
    </row>
    <row r="6636" spans="1:8" x14ac:dyDescent="0.2">
      <c r="A6636" s="30">
        <v>3</v>
      </c>
      <c r="B6636" s="30">
        <v>3</v>
      </c>
      <c r="C6636" s="30">
        <v>0</v>
      </c>
      <c r="D6636" s="30">
        <v>-138</v>
      </c>
      <c r="E6636" s="30">
        <v>0</v>
      </c>
      <c r="F6636" s="30">
        <v>0</v>
      </c>
      <c r="H6636" s="30"/>
    </row>
    <row r="6637" spans="1:8" x14ac:dyDescent="0.2">
      <c r="A6637" s="30">
        <v>3</v>
      </c>
      <c r="B6637" s="30">
        <v>6</v>
      </c>
      <c r="C6637" s="30">
        <v>3</v>
      </c>
      <c r="D6637" s="30">
        <v>-276</v>
      </c>
      <c r="E6637" s="30">
        <v>0</v>
      </c>
      <c r="F6637" s="30">
        <v>0</v>
      </c>
      <c r="H6637" s="30"/>
    </row>
    <row r="6638" spans="1:8" x14ac:dyDescent="0.2">
      <c r="A6638" s="30">
        <v>0</v>
      </c>
      <c r="B6638" s="30">
        <v>11</v>
      </c>
      <c r="C6638" s="30">
        <v>11</v>
      </c>
      <c r="D6638" s="30">
        <v>-506</v>
      </c>
      <c r="E6638" s="30">
        <v>0</v>
      </c>
      <c r="F6638" s="30">
        <v>0</v>
      </c>
      <c r="H6638" s="30"/>
    </row>
    <row r="6639" spans="1:8" x14ac:dyDescent="0.2">
      <c r="A6639" s="30">
        <v>5</v>
      </c>
      <c r="B6639" s="30">
        <v>5</v>
      </c>
      <c r="C6639" s="30">
        <v>0</v>
      </c>
      <c r="D6639" s="30">
        <v>-230</v>
      </c>
      <c r="E6639" s="30">
        <v>0</v>
      </c>
      <c r="F6639" s="30">
        <v>0</v>
      </c>
      <c r="H6639" s="30"/>
    </row>
    <row r="6640" spans="1:8" x14ac:dyDescent="0.2">
      <c r="A6640" s="30">
        <v>7</v>
      </c>
      <c r="B6640" s="30">
        <v>7</v>
      </c>
      <c r="C6640" s="30">
        <v>0</v>
      </c>
      <c r="D6640" s="30">
        <v>-322</v>
      </c>
      <c r="E6640" s="30">
        <v>0</v>
      </c>
      <c r="F6640" s="30">
        <v>0</v>
      </c>
      <c r="H6640" s="30"/>
    </row>
    <row r="6641" spans="1:8" x14ac:dyDescent="0.2">
      <c r="A6641" s="30">
        <v>1</v>
      </c>
      <c r="B6641" s="30">
        <v>1</v>
      </c>
      <c r="C6641" s="30">
        <v>0</v>
      </c>
      <c r="D6641" s="30">
        <v>-46</v>
      </c>
      <c r="E6641" s="30">
        <v>0</v>
      </c>
      <c r="F6641" s="30">
        <v>0</v>
      </c>
      <c r="H6641" s="30"/>
    </row>
    <row r="6642" spans="1:8" x14ac:dyDescent="0.2">
      <c r="A6642" s="30">
        <v>7</v>
      </c>
      <c r="B6642" s="30">
        <v>7</v>
      </c>
      <c r="C6642" s="30">
        <v>0</v>
      </c>
      <c r="D6642" s="30">
        <v>-322</v>
      </c>
      <c r="E6642" s="30">
        <v>0</v>
      </c>
      <c r="F6642" s="30">
        <v>0</v>
      </c>
      <c r="H6642" s="30"/>
    </row>
    <row r="6643" spans="1:8" x14ac:dyDescent="0.2">
      <c r="A6643" s="30">
        <v>3</v>
      </c>
      <c r="B6643" s="30">
        <v>3</v>
      </c>
      <c r="C6643" s="30">
        <v>0</v>
      </c>
      <c r="D6643" s="30">
        <v>-138</v>
      </c>
      <c r="E6643" s="30">
        <v>0</v>
      </c>
      <c r="F6643" s="30">
        <v>0</v>
      </c>
      <c r="H6643" s="30"/>
    </row>
    <row r="6644" spans="1:8" x14ac:dyDescent="0.2">
      <c r="A6644" s="30">
        <v>5</v>
      </c>
      <c r="B6644" s="30">
        <v>5</v>
      </c>
      <c r="C6644" s="30">
        <v>0</v>
      </c>
      <c r="D6644" s="30">
        <v>-230</v>
      </c>
      <c r="E6644" s="30">
        <v>0</v>
      </c>
      <c r="F6644" s="30">
        <v>0</v>
      </c>
      <c r="H6644" s="30"/>
    </row>
    <row r="6645" spans="1:8" x14ac:dyDescent="0.2">
      <c r="A6645" s="30">
        <v>1</v>
      </c>
      <c r="B6645" s="30">
        <v>1</v>
      </c>
      <c r="C6645" s="30">
        <v>0</v>
      </c>
      <c r="D6645" s="30">
        <v>-46</v>
      </c>
      <c r="E6645" s="30">
        <v>0</v>
      </c>
      <c r="F6645" s="30">
        <v>0</v>
      </c>
      <c r="H6645" s="30"/>
    </row>
    <row r="6646" spans="1:8" x14ac:dyDescent="0.2">
      <c r="A6646" s="30">
        <v>3</v>
      </c>
      <c r="B6646" s="30">
        <v>3</v>
      </c>
      <c r="C6646" s="30">
        <v>0</v>
      </c>
      <c r="D6646" s="30">
        <v>-138</v>
      </c>
      <c r="E6646" s="30">
        <v>0</v>
      </c>
      <c r="F6646" s="30">
        <v>0</v>
      </c>
      <c r="H6646" s="30"/>
    </row>
    <row r="6647" spans="1:8" x14ac:dyDescent="0.2">
      <c r="A6647" s="30">
        <v>3</v>
      </c>
      <c r="B6647" s="30">
        <v>6</v>
      </c>
      <c r="C6647" s="30">
        <v>3</v>
      </c>
      <c r="D6647" s="30">
        <v>-276</v>
      </c>
      <c r="E6647" s="30">
        <v>0</v>
      </c>
      <c r="F6647" s="30">
        <v>0</v>
      </c>
      <c r="H6647" s="30"/>
    </row>
    <row r="6648" spans="1:8" x14ac:dyDescent="0.2">
      <c r="A6648" s="30">
        <v>3</v>
      </c>
      <c r="B6648" s="30">
        <v>3</v>
      </c>
      <c r="C6648" s="30">
        <v>0</v>
      </c>
      <c r="D6648" s="30">
        <v>-138</v>
      </c>
      <c r="E6648" s="30">
        <v>0</v>
      </c>
      <c r="F6648" s="30">
        <v>0</v>
      </c>
      <c r="H6648" s="30"/>
    </row>
    <row r="6649" spans="1:8" x14ac:dyDescent="0.2">
      <c r="A6649" s="30">
        <v>3</v>
      </c>
      <c r="B6649" s="30">
        <v>3</v>
      </c>
      <c r="C6649" s="30">
        <v>0</v>
      </c>
      <c r="D6649" s="30">
        <v>-138</v>
      </c>
      <c r="E6649" s="30">
        <v>0</v>
      </c>
      <c r="F6649" s="30">
        <v>0</v>
      </c>
      <c r="H6649" s="30"/>
    </row>
    <row r="6650" spans="1:8" x14ac:dyDescent="0.2">
      <c r="A6650" s="30">
        <v>6</v>
      </c>
      <c r="B6650" s="30">
        <v>6</v>
      </c>
      <c r="C6650" s="30">
        <v>0</v>
      </c>
      <c r="D6650" s="30">
        <v>-276</v>
      </c>
      <c r="E6650" s="30">
        <v>0</v>
      </c>
      <c r="F6650" s="30">
        <v>0</v>
      </c>
      <c r="H6650" s="30"/>
    </row>
    <row r="6651" spans="1:8" x14ac:dyDescent="0.2">
      <c r="A6651" s="30">
        <v>3</v>
      </c>
      <c r="B6651" s="30">
        <v>3</v>
      </c>
      <c r="C6651" s="30">
        <v>0</v>
      </c>
      <c r="D6651" s="30">
        <v>-138</v>
      </c>
      <c r="E6651" s="30">
        <v>0</v>
      </c>
      <c r="F6651" s="30">
        <v>0</v>
      </c>
      <c r="H6651" s="30"/>
    </row>
    <row r="6652" spans="1:8" x14ac:dyDescent="0.2">
      <c r="A6652" s="30">
        <v>6</v>
      </c>
      <c r="B6652" s="30">
        <v>6</v>
      </c>
      <c r="C6652" s="30">
        <v>0</v>
      </c>
      <c r="D6652" s="30">
        <v>-276</v>
      </c>
      <c r="E6652" s="30">
        <v>0</v>
      </c>
      <c r="F6652" s="30">
        <v>0</v>
      </c>
      <c r="H6652" s="30"/>
    </row>
    <row r="6653" spans="1:8" x14ac:dyDescent="0.2">
      <c r="A6653" s="30">
        <v>9</v>
      </c>
      <c r="B6653" s="30">
        <v>9</v>
      </c>
      <c r="C6653" s="30">
        <v>0</v>
      </c>
      <c r="D6653" s="30">
        <v>-414</v>
      </c>
      <c r="E6653" s="30">
        <v>0</v>
      </c>
      <c r="F6653" s="30">
        <v>0</v>
      </c>
      <c r="H6653" s="30"/>
    </row>
    <row r="6654" spans="1:8" x14ac:dyDescent="0.2">
      <c r="A6654" s="30">
        <v>3</v>
      </c>
      <c r="B6654" s="30">
        <v>3</v>
      </c>
      <c r="C6654" s="30">
        <v>0</v>
      </c>
      <c r="D6654" s="30">
        <v>-138</v>
      </c>
      <c r="E6654" s="30">
        <v>0</v>
      </c>
      <c r="F6654" s="30">
        <v>0</v>
      </c>
      <c r="H6654" s="30"/>
    </row>
    <row r="6655" spans="1:8" x14ac:dyDescent="0.2">
      <c r="A6655" s="30">
        <v>9</v>
      </c>
      <c r="B6655" s="30">
        <v>9</v>
      </c>
      <c r="C6655" s="30">
        <v>0</v>
      </c>
      <c r="D6655" s="30">
        <v>-414</v>
      </c>
      <c r="E6655" s="30">
        <v>0</v>
      </c>
      <c r="F6655" s="30">
        <v>0</v>
      </c>
      <c r="H6655" s="30"/>
    </row>
    <row r="6656" spans="1:8" x14ac:dyDescent="0.2">
      <c r="A6656" s="30">
        <v>3</v>
      </c>
      <c r="B6656" s="30">
        <v>3</v>
      </c>
      <c r="C6656" s="30">
        <v>0</v>
      </c>
      <c r="D6656" s="30">
        <v>-138</v>
      </c>
      <c r="E6656" s="30">
        <v>0</v>
      </c>
      <c r="F6656" s="30">
        <v>0</v>
      </c>
      <c r="H6656" s="30"/>
    </row>
    <row r="6657" spans="1:8" x14ac:dyDescent="0.2">
      <c r="A6657" s="30">
        <v>13</v>
      </c>
      <c r="B6657" s="30">
        <v>13</v>
      </c>
      <c r="C6657" s="30">
        <v>0</v>
      </c>
      <c r="D6657" s="30">
        <v>-598</v>
      </c>
      <c r="E6657" s="30">
        <v>0</v>
      </c>
      <c r="F6657" s="30">
        <v>0</v>
      </c>
      <c r="H6657" s="30"/>
    </row>
    <row r="6658" spans="1:8" x14ac:dyDescent="0.2">
      <c r="A6658" s="30">
        <v>12</v>
      </c>
      <c r="B6658" s="30">
        <v>12</v>
      </c>
      <c r="C6658" s="30">
        <v>0</v>
      </c>
      <c r="D6658" s="30">
        <v>-552</v>
      </c>
      <c r="E6658" s="30">
        <v>0</v>
      </c>
      <c r="F6658" s="30">
        <v>0</v>
      </c>
      <c r="H6658" s="30"/>
    </row>
    <row r="6659" spans="1:8" x14ac:dyDescent="0.2">
      <c r="A6659" s="30">
        <v>1</v>
      </c>
      <c r="B6659" s="30">
        <v>1</v>
      </c>
      <c r="C6659" s="30">
        <v>0</v>
      </c>
      <c r="D6659" s="30">
        <v>-46</v>
      </c>
      <c r="E6659" s="30">
        <v>0</v>
      </c>
      <c r="F6659" s="30">
        <v>0</v>
      </c>
      <c r="H6659" s="30"/>
    </row>
    <row r="6660" spans="1:8" x14ac:dyDescent="0.2">
      <c r="A6660" s="30">
        <v>5</v>
      </c>
      <c r="B6660" s="30">
        <v>12</v>
      </c>
      <c r="C6660" s="30">
        <v>7</v>
      </c>
      <c r="D6660" s="30">
        <v>-552</v>
      </c>
      <c r="E6660" s="30">
        <v>0</v>
      </c>
      <c r="F6660" s="30">
        <v>0</v>
      </c>
      <c r="H6660" s="30"/>
    </row>
    <row r="6661" spans="1:8" x14ac:dyDescent="0.2">
      <c r="A6661" s="30">
        <v>3</v>
      </c>
      <c r="B6661" s="30">
        <v>3</v>
      </c>
      <c r="C6661" s="30">
        <v>0</v>
      </c>
      <c r="D6661" s="30">
        <v>-138</v>
      </c>
      <c r="E6661" s="30">
        <v>0</v>
      </c>
      <c r="F6661" s="30">
        <v>0</v>
      </c>
      <c r="H6661" s="30"/>
    </row>
    <row r="6662" spans="1:8" x14ac:dyDescent="0.2">
      <c r="A6662" s="30">
        <v>21.5</v>
      </c>
      <c r="B6662" s="30">
        <v>21.5</v>
      </c>
      <c r="C6662" s="30">
        <v>0</v>
      </c>
      <c r="D6662" s="30">
        <v>-989</v>
      </c>
      <c r="E6662" s="30">
        <v>0</v>
      </c>
      <c r="F6662" s="30">
        <v>0</v>
      </c>
      <c r="H6662" s="30"/>
    </row>
    <row r="6663" spans="1:8" x14ac:dyDescent="0.2">
      <c r="A6663" s="30">
        <v>3</v>
      </c>
      <c r="B6663" s="30">
        <v>3</v>
      </c>
      <c r="C6663" s="30">
        <v>0</v>
      </c>
      <c r="D6663" s="30">
        <v>-138</v>
      </c>
      <c r="E6663" s="30">
        <v>0</v>
      </c>
      <c r="F6663" s="30">
        <v>0</v>
      </c>
      <c r="H6663" s="30"/>
    </row>
    <row r="6664" spans="1:8" x14ac:dyDescent="0.2">
      <c r="A6664" s="30">
        <v>3</v>
      </c>
      <c r="B6664" s="30">
        <v>3</v>
      </c>
      <c r="C6664" s="30">
        <v>0</v>
      </c>
      <c r="D6664" s="30">
        <v>-138</v>
      </c>
      <c r="E6664" s="30">
        <v>0</v>
      </c>
      <c r="F6664" s="30">
        <v>0</v>
      </c>
      <c r="H6664" s="30"/>
    </row>
    <row r="6665" spans="1:8" x14ac:dyDescent="0.2">
      <c r="A6665" s="30">
        <v>2</v>
      </c>
      <c r="B6665" s="30">
        <v>7</v>
      </c>
      <c r="C6665" s="30">
        <v>5</v>
      </c>
      <c r="D6665" s="30">
        <v>-322</v>
      </c>
      <c r="E6665" s="30">
        <v>0</v>
      </c>
      <c r="F6665" s="30">
        <v>0</v>
      </c>
      <c r="H6665" s="30"/>
    </row>
    <row r="6666" spans="1:8" x14ac:dyDescent="0.2">
      <c r="A6666" s="30">
        <v>13.5</v>
      </c>
      <c r="B6666" s="30">
        <v>13.5</v>
      </c>
      <c r="C6666" s="30">
        <v>0</v>
      </c>
      <c r="D6666" s="30">
        <v>-621</v>
      </c>
      <c r="E6666" s="30">
        <v>0</v>
      </c>
      <c r="F6666" s="30">
        <v>0</v>
      </c>
      <c r="H6666" s="30"/>
    </row>
    <row r="6667" spans="1:8" x14ac:dyDescent="0.2">
      <c r="A6667" s="30">
        <v>16</v>
      </c>
      <c r="B6667" s="30">
        <v>16</v>
      </c>
      <c r="C6667" s="30">
        <v>0</v>
      </c>
      <c r="D6667" s="30">
        <v>-736</v>
      </c>
      <c r="E6667" s="30">
        <v>0</v>
      </c>
      <c r="F6667" s="30">
        <v>0</v>
      </c>
      <c r="H6667" s="30"/>
    </row>
    <row r="6668" spans="1:8" x14ac:dyDescent="0.2">
      <c r="A6668" s="30">
        <v>21</v>
      </c>
      <c r="B6668" s="30">
        <v>21</v>
      </c>
      <c r="C6668" s="30">
        <v>0</v>
      </c>
      <c r="D6668" s="30">
        <v>-966</v>
      </c>
      <c r="E6668" s="30">
        <v>0</v>
      </c>
      <c r="F6668" s="30">
        <v>0</v>
      </c>
      <c r="H6668" s="30"/>
    </row>
    <row r="6669" spans="1:8" x14ac:dyDescent="0.2">
      <c r="A6669" s="30">
        <v>9</v>
      </c>
      <c r="B6669" s="30">
        <v>9</v>
      </c>
      <c r="C6669" s="30">
        <v>0</v>
      </c>
      <c r="D6669" s="30">
        <v>-414</v>
      </c>
      <c r="E6669" s="30">
        <v>0</v>
      </c>
      <c r="F6669" s="30">
        <v>0</v>
      </c>
      <c r="H6669" s="30"/>
    </row>
    <row r="6670" spans="1:8" x14ac:dyDescent="0.2">
      <c r="A6670" s="30">
        <v>13</v>
      </c>
      <c r="B6670" s="30">
        <v>13</v>
      </c>
      <c r="C6670" s="30">
        <v>0</v>
      </c>
      <c r="D6670" s="30">
        <v>-598</v>
      </c>
      <c r="E6670" s="30">
        <v>0</v>
      </c>
      <c r="F6670" s="30">
        <v>0</v>
      </c>
      <c r="H6670" s="30"/>
    </row>
    <row r="6671" spans="1:8" x14ac:dyDescent="0.2">
      <c r="A6671" s="30">
        <v>3</v>
      </c>
      <c r="B6671" s="30">
        <v>3</v>
      </c>
      <c r="C6671" s="30">
        <v>0</v>
      </c>
      <c r="D6671" s="30">
        <v>-138</v>
      </c>
      <c r="E6671" s="30">
        <v>0</v>
      </c>
      <c r="F6671" s="30">
        <v>0</v>
      </c>
      <c r="H6671" s="30"/>
    </row>
    <row r="6672" spans="1:8" x14ac:dyDescent="0.2">
      <c r="A6672" s="30">
        <v>1</v>
      </c>
      <c r="B6672" s="30">
        <v>1</v>
      </c>
      <c r="C6672" s="30">
        <v>0</v>
      </c>
      <c r="D6672" s="30">
        <v>-46</v>
      </c>
      <c r="E6672" s="30">
        <v>0</v>
      </c>
      <c r="F6672" s="30">
        <v>0</v>
      </c>
      <c r="H6672" s="30"/>
    </row>
    <row r="6673" spans="1:8" x14ac:dyDescent="0.2">
      <c r="A6673" s="30">
        <v>0</v>
      </c>
      <c r="B6673" s="30">
        <v>1</v>
      </c>
      <c r="C6673" s="30">
        <v>1</v>
      </c>
      <c r="D6673" s="30">
        <v>-46</v>
      </c>
      <c r="E6673" s="30">
        <v>0</v>
      </c>
      <c r="F6673" s="30">
        <v>0</v>
      </c>
      <c r="H6673" s="30"/>
    </row>
    <row r="6674" spans="1:8" x14ac:dyDescent="0.2">
      <c r="A6674" s="30">
        <v>1</v>
      </c>
      <c r="B6674" s="30">
        <v>1</v>
      </c>
      <c r="C6674" s="30">
        <v>0</v>
      </c>
      <c r="D6674" s="30">
        <v>-46</v>
      </c>
      <c r="E6674" s="30">
        <v>0</v>
      </c>
      <c r="F6674" s="30">
        <v>0</v>
      </c>
      <c r="H6674" s="30"/>
    </row>
    <row r="6675" spans="1:8" x14ac:dyDescent="0.2">
      <c r="A6675" s="30">
        <v>13</v>
      </c>
      <c r="B6675" s="30">
        <v>13</v>
      </c>
      <c r="C6675" s="30">
        <v>0</v>
      </c>
      <c r="D6675" s="30">
        <v>-598</v>
      </c>
      <c r="E6675" s="30">
        <v>0</v>
      </c>
      <c r="F6675" s="30">
        <v>0</v>
      </c>
      <c r="H6675" s="30"/>
    </row>
    <row r="6676" spans="1:8" x14ac:dyDescent="0.2">
      <c r="A6676" s="30">
        <v>3</v>
      </c>
      <c r="B6676" s="30">
        <v>3</v>
      </c>
      <c r="C6676" s="30">
        <v>0</v>
      </c>
      <c r="D6676" s="30">
        <v>-138</v>
      </c>
      <c r="E6676" s="30">
        <v>0</v>
      </c>
      <c r="F6676" s="30">
        <v>0</v>
      </c>
      <c r="H6676" s="30"/>
    </row>
    <row r="6677" spans="1:8" x14ac:dyDescent="0.2">
      <c r="A6677" s="30">
        <v>3</v>
      </c>
      <c r="B6677" s="30">
        <v>3</v>
      </c>
      <c r="C6677" s="30">
        <v>0</v>
      </c>
      <c r="D6677" s="30">
        <v>-138</v>
      </c>
      <c r="E6677" s="30">
        <v>0</v>
      </c>
      <c r="F6677" s="30">
        <v>0</v>
      </c>
      <c r="H6677" s="30"/>
    </row>
    <row r="6678" spans="1:8" x14ac:dyDescent="0.2">
      <c r="A6678" s="30">
        <v>3</v>
      </c>
      <c r="B6678" s="30">
        <v>3</v>
      </c>
      <c r="C6678" s="30">
        <v>0</v>
      </c>
      <c r="D6678" s="30">
        <v>-138</v>
      </c>
      <c r="E6678" s="30">
        <v>0</v>
      </c>
      <c r="F6678" s="30">
        <v>0</v>
      </c>
      <c r="H6678" s="30"/>
    </row>
    <row r="6679" spans="1:8" x14ac:dyDescent="0.2">
      <c r="A6679" s="30">
        <v>0</v>
      </c>
      <c r="B6679" s="30">
        <v>3</v>
      </c>
      <c r="C6679" s="30">
        <v>3</v>
      </c>
      <c r="D6679" s="30">
        <v>-138</v>
      </c>
      <c r="E6679" s="30">
        <v>0</v>
      </c>
      <c r="F6679" s="30">
        <v>0</v>
      </c>
      <c r="H6679" s="30"/>
    </row>
    <row r="6680" spans="1:8" x14ac:dyDescent="0.2">
      <c r="A6680" s="30">
        <v>2</v>
      </c>
      <c r="B6680" s="30">
        <v>2</v>
      </c>
      <c r="C6680" s="30">
        <v>0</v>
      </c>
      <c r="D6680" s="30">
        <v>-92</v>
      </c>
      <c r="E6680" s="30">
        <v>0</v>
      </c>
      <c r="F6680" s="30">
        <v>0</v>
      </c>
      <c r="H6680" s="30"/>
    </row>
    <row r="6681" spans="1:8" x14ac:dyDescent="0.2">
      <c r="A6681" s="30">
        <v>6</v>
      </c>
      <c r="B6681" s="30">
        <v>6</v>
      </c>
      <c r="C6681" s="30">
        <v>0</v>
      </c>
      <c r="D6681" s="30">
        <v>-276</v>
      </c>
      <c r="E6681" s="30">
        <v>0</v>
      </c>
      <c r="F6681" s="30">
        <v>0</v>
      </c>
      <c r="H6681" s="30"/>
    </row>
    <row r="6682" spans="1:8" x14ac:dyDescent="0.2">
      <c r="A6682" s="30">
        <v>2</v>
      </c>
      <c r="B6682" s="30">
        <v>2</v>
      </c>
      <c r="C6682" s="30">
        <v>0</v>
      </c>
      <c r="D6682" s="30">
        <v>-92</v>
      </c>
      <c r="E6682" s="30">
        <v>0</v>
      </c>
      <c r="F6682" s="30">
        <v>0</v>
      </c>
      <c r="H6682" s="30"/>
    </row>
    <row r="6683" spans="1:8" x14ac:dyDescent="0.2">
      <c r="A6683" s="30">
        <v>10</v>
      </c>
      <c r="B6683" s="30">
        <v>10</v>
      </c>
      <c r="C6683" s="30">
        <v>0</v>
      </c>
      <c r="D6683" s="30">
        <v>-460</v>
      </c>
      <c r="E6683" s="30">
        <v>0</v>
      </c>
      <c r="F6683" s="30">
        <v>0</v>
      </c>
      <c r="H6683" s="30"/>
    </row>
    <row r="6684" spans="1:8" x14ac:dyDescent="0.2">
      <c r="A6684" s="30">
        <v>6</v>
      </c>
      <c r="B6684" s="30">
        <v>6</v>
      </c>
      <c r="C6684" s="30">
        <v>0</v>
      </c>
      <c r="D6684" s="30">
        <v>-276</v>
      </c>
      <c r="E6684" s="30">
        <v>0</v>
      </c>
      <c r="F6684" s="30">
        <v>0</v>
      </c>
      <c r="H6684" s="30"/>
    </row>
    <row r="6685" spans="1:8" x14ac:dyDescent="0.2">
      <c r="A6685" s="30">
        <v>1.5</v>
      </c>
      <c r="B6685" s="30">
        <v>2</v>
      </c>
      <c r="C6685" s="30">
        <v>0.5</v>
      </c>
      <c r="D6685" s="30">
        <v>-92</v>
      </c>
      <c r="E6685" s="30">
        <v>0</v>
      </c>
      <c r="F6685" s="30">
        <v>0</v>
      </c>
      <c r="H6685" s="30"/>
    </row>
    <row r="6686" spans="1:8" x14ac:dyDescent="0.2">
      <c r="A6686" s="30">
        <v>7</v>
      </c>
      <c r="B6686" s="30">
        <v>7</v>
      </c>
      <c r="C6686" s="30">
        <v>0</v>
      </c>
      <c r="D6686" s="30">
        <v>-322</v>
      </c>
      <c r="E6686" s="30">
        <v>0</v>
      </c>
      <c r="F6686" s="30">
        <v>0</v>
      </c>
      <c r="H6686" s="30"/>
    </row>
    <row r="6687" spans="1:8" x14ac:dyDescent="0.2">
      <c r="A6687" s="30">
        <v>1</v>
      </c>
      <c r="B6687" s="30">
        <v>1</v>
      </c>
      <c r="C6687" s="30">
        <v>0</v>
      </c>
      <c r="D6687" s="30">
        <v>-46</v>
      </c>
      <c r="E6687" s="30">
        <v>0</v>
      </c>
      <c r="F6687" s="30">
        <v>0</v>
      </c>
      <c r="H6687" s="30"/>
    </row>
    <row r="6688" spans="1:8" x14ac:dyDescent="0.2">
      <c r="A6688" s="30">
        <v>1</v>
      </c>
      <c r="B6688" s="30">
        <v>1</v>
      </c>
      <c r="C6688" s="30">
        <v>0</v>
      </c>
      <c r="D6688" s="30">
        <v>-46</v>
      </c>
      <c r="E6688" s="30">
        <v>0</v>
      </c>
      <c r="F6688" s="30">
        <v>0</v>
      </c>
      <c r="H6688" s="30"/>
    </row>
    <row r="6689" spans="1:8" x14ac:dyDescent="0.2">
      <c r="A6689" s="30">
        <v>1</v>
      </c>
      <c r="B6689" s="30">
        <v>1</v>
      </c>
      <c r="C6689" s="30">
        <v>0</v>
      </c>
      <c r="D6689" s="30">
        <v>-46</v>
      </c>
      <c r="E6689" s="30">
        <v>0</v>
      </c>
      <c r="F6689" s="30">
        <v>0</v>
      </c>
      <c r="H6689" s="30"/>
    </row>
    <row r="6690" spans="1:8" x14ac:dyDescent="0.2">
      <c r="A6690" s="30">
        <v>0</v>
      </c>
      <c r="B6690" s="30">
        <v>6</v>
      </c>
      <c r="C6690" s="30">
        <v>6</v>
      </c>
      <c r="D6690" s="30">
        <v>-276</v>
      </c>
      <c r="E6690" s="30">
        <v>0</v>
      </c>
      <c r="F6690" s="30">
        <v>0</v>
      </c>
      <c r="H6690" s="30"/>
    </row>
    <row r="6691" spans="1:8" x14ac:dyDescent="0.2">
      <c r="A6691" s="30">
        <v>14.5</v>
      </c>
      <c r="B6691" s="30">
        <v>14.5</v>
      </c>
      <c r="C6691" s="30">
        <v>0</v>
      </c>
      <c r="D6691" s="30">
        <v>-667</v>
      </c>
      <c r="E6691" s="30">
        <v>0</v>
      </c>
      <c r="F6691" s="30">
        <v>0</v>
      </c>
      <c r="H6691" s="30"/>
    </row>
    <row r="6692" spans="1:8" x14ac:dyDescent="0.2">
      <c r="A6692" s="30">
        <v>8</v>
      </c>
      <c r="B6692" s="30">
        <v>8</v>
      </c>
      <c r="C6692" s="30">
        <v>0</v>
      </c>
      <c r="D6692" s="30">
        <v>-368</v>
      </c>
      <c r="E6692" s="30">
        <v>0</v>
      </c>
      <c r="F6692" s="30">
        <v>0</v>
      </c>
      <c r="H6692" s="30"/>
    </row>
    <row r="6693" spans="1:8" x14ac:dyDescent="0.2">
      <c r="A6693" s="30">
        <v>3</v>
      </c>
      <c r="B6693" s="30">
        <v>3</v>
      </c>
      <c r="C6693" s="30">
        <v>0</v>
      </c>
      <c r="D6693" s="30">
        <v>-138</v>
      </c>
      <c r="E6693" s="30">
        <v>0</v>
      </c>
      <c r="F6693" s="30">
        <v>0</v>
      </c>
      <c r="H6693" s="30"/>
    </row>
    <row r="6694" spans="1:8" x14ac:dyDescent="0.2">
      <c r="A6694" s="30">
        <v>3</v>
      </c>
      <c r="B6694" s="30">
        <v>9</v>
      </c>
      <c r="C6694" s="30">
        <v>6</v>
      </c>
      <c r="D6694" s="30">
        <v>-414</v>
      </c>
      <c r="E6694" s="30">
        <v>0</v>
      </c>
      <c r="F6694" s="30">
        <v>0</v>
      </c>
      <c r="H6694" s="30"/>
    </row>
    <row r="6695" spans="1:8" x14ac:dyDescent="0.2">
      <c r="A6695" s="30">
        <v>6</v>
      </c>
      <c r="B6695" s="30">
        <v>6</v>
      </c>
      <c r="C6695" s="30">
        <v>0</v>
      </c>
      <c r="D6695" s="30">
        <v>-276</v>
      </c>
      <c r="E6695" s="30">
        <v>0</v>
      </c>
      <c r="F6695" s="30">
        <v>0</v>
      </c>
      <c r="H6695" s="30"/>
    </row>
    <row r="6696" spans="1:8" x14ac:dyDescent="0.2">
      <c r="A6696" s="30">
        <v>3</v>
      </c>
      <c r="B6696" s="30">
        <v>3</v>
      </c>
      <c r="C6696" s="30">
        <v>0</v>
      </c>
      <c r="D6696" s="30">
        <v>-138</v>
      </c>
      <c r="E6696" s="30">
        <v>0</v>
      </c>
      <c r="F6696" s="30">
        <v>0</v>
      </c>
      <c r="H6696" s="30"/>
    </row>
    <row r="6697" spans="1:8" x14ac:dyDescent="0.2">
      <c r="A6697" s="30">
        <v>19</v>
      </c>
      <c r="B6697" s="30">
        <v>19</v>
      </c>
      <c r="C6697" s="30">
        <v>0</v>
      </c>
      <c r="D6697" s="30">
        <v>-874</v>
      </c>
      <c r="E6697" s="30">
        <v>0</v>
      </c>
      <c r="F6697" s="30">
        <v>0</v>
      </c>
      <c r="H6697" s="30"/>
    </row>
    <row r="6698" spans="1:8" x14ac:dyDescent="0.2">
      <c r="A6698" s="30">
        <v>5</v>
      </c>
      <c r="B6698" s="30">
        <v>5</v>
      </c>
      <c r="C6698" s="30">
        <v>0</v>
      </c>
      <c r="D6698" s="30">
        <v>-230</v>
      </c>
      <c r="E6698" s="30">
        <v>0</v>
      </c>
      <c r="F6698" s="30">
        <v>0</v>
      </c>
      <c r="H6698" s="30"/>
    </row>
    <row r="6699" spans="1:8" x14ac:dyDescent="0.2">
      <c r="A6699" s="30">
        <v>3</v>
      </c>
      <c r="B6699" s="30">
        <v>3</v>
      </c>
      <c r="C6699" s="30">
        <v>0</v>
      </c>
      <c r="D6699" s="30">
        <v>-138</v>
      </c>
      <c r="E6699" s="30">
        <v>0</v>
      </c>
      <c r="F6699" s="30">
        <v>0</v>
      </c>
      <c r="H6699" s="30"/>
    </row>
    <row r="6700" spans="1:8" x14ac:dyDescent="0.2">
      <c r="A6700" s="30">
        <v>12</v>
      </c>
      <c r="B6700" s="30">
        <v>12</v>
      </c>
      <c r="C6700" s="30">
        <v>0</v>
      </c>
      <c r="D6700" s="30">
        <v>-552</v>
      </c>
      <c r="E6700" s="30">
        <v>0</v>
      </c>
      <c r="F6700" s="30">
        <v>0</v>
      </c>
      <c r="H6700" s="30"/>
    </row>
    <row r="6701" spans="1:8" x14ac:dyDescent="0.2">
      <c r="A6701" s="30">
        <v>0</v>
      </c>
      <c r="B6701" s="30">
        <v>6</v>
      </c>
      <c r="C6701" s="30">
        <v>6</v>
      </c>
      <c r="D6701" s="30">
        <v>-276</v>
      </c>
      <c r="E6701" s="30">
        <v>0</v>
      </c>
      <c r="F6701" s="30">
        <v>0</v>
      </c>
      <c r="H6701" s="30"/>
    </row>
    <row r="6702" spans="1:8" x14ac:dyDescent="0.2">
      <c r="A6702" s="30">
        <v>7</v>
      </c>
      <c r="B6702" s="30">
        <v>7</v>
      </c>
      <c r="C6702" s="30">
        <v>0</v>
      </c>
      <c r="D6702" s="30">
        <v>-322</v>
      </c>
      <c r="E6702" s="30">
        <v>0</v>
      </c>
      <c r="F6702" s="30">
        <v>0</v>
      </c>
      <c r="H6702" s="30"/>
    </row>
    <row r="6703" spans="1:8" x14ac:dyDescent="0.2">
      <c r="A6703" s="30">
        <v>7</v>
      </c>
      <c r="B6703" s="30">
        <v>11</v>
      </c>
      <c r="C6703" s="30">
        <v>4</v>
      </c>
      <c r="D6703" s="30">
        <v>-506</v>
      </c>
      <c r="E6703" s="30">
        <v>0</v>
      </c>
      <c r="F6703" s="30">
        <v>0</v>
      </c>
      <c r="H6703" s="30"/>
    </row>
    <row r="6704" spans="1:8" x14ac:dyDescent="0.2">
      <c r="A6704" s="30">
        <v>13</v>
      </c>
      <c r="B6704" s="30">
        <v>13</v>
      </c>
      <c r="C6704" s="30">
        <v>0</v>
      </c>
      <c r="D6704" s="30">
        <v>-598</v>
      </c>
      <c r="E6704" s="30">
        <v>0</v>
      </c>
      <c r="F6704" s="30">
        <v>0</v>
      </c>
      <c r="H6704" s="30"/>
    </row>
    <row r="6705" spans="1:8" x14ac:dyDescent="0.2">
      <c r="A6705" s="30">
        <v>12</v>
      </c>
      <c r="B6705" s="30">
        <v>12</v>
      </c>
      <c r="C6705" s="30">
        <v>0</v>
      </c>
      <c r="D6705" s="30">
        <v>-552</v>
      </c>
      <c r="E6705" s="30">
        <v>0</v>
      </c>
      <c r="F6705" s="30">
        <v>0</v>
      </c>
      <c r="H6705" s="30"/>
    </row>
    <row r="6706" spans="1:8" x14ac:dyDescent="0.2">
      <c r="A6706" s="30">
        <v>3</v>
      </c>
      <c r="B6706" s="30">
        <v>3</v>
      </c>
      <c r="C6706" s="30">
        <v>0</v>
      </c>
      <c r="D6706" s="30">
        <v>-138</v>
      </c>
      <c r="E6706" s="30">
        <v>0</v>
      </c>
      <c r="F6706" s="30">
        <v>0</v>
      </c>
      <c r="H6706" s="30"/>
    </row>
    <row r="6707" spans="1:8" x14ac:dyDescent="0.2">
      <c r="A6707" s="30">
        <v>0</v>
      </c>
      <c r="B6707" s="30">
        <v>4</v>
      </c>
      <c r="C6707" s="30">
        <v>4</v>
      </c>
      <c r="D6707" s="30">
        <v>-184</v>
      </c>
      <c r="E6707" s="30">
        <v>0</v>
      </c>
      <c r="F6707" s="30">
        <v>0</v>
      </c>
      <c r="H6707" s="30"/>
    </row>
    <row r="6708" spans="1:8" x14ac:dyDescent="0.2">
      <c r="A6708" s="30">
        <v>5.5</v>
      </c>
      <c r="B6708" s="30">
        <v>5.5</v>
      </c>
      <c r="C6708" s="30">
        <v>0</v>
      </c>
      <c r="D6708" s="30">
        <v>-253</v>
      </c>
      <c r="E6708" s="30">
        <v>0</v>
      </c>
      <c r="F6708" s="30">
        <v>0</v>
      </c>
      <c r="H6708" s="30"/>
    </row>
    <row r="6709" spans="1:8" x14ac:dyDescent="0.2">
      <c r="A6709" s="30">
        <v>14</v>
      </c>
      <c r="B6709" s="30">
        <v>14</v>
      </c>
      <c r="C6709" s="30">
        <v>0</v>
      </c>
      <c r="D6709" s="30">
        <v>-644</v>
      </c>
      <c r="E6709" s="30">
        <v>0</v>
      </c>
      <c r="F6709" s="30">
        <v>0</v>
      </c>
      <c r="H6709" s="30"/>
    </row>
    <row r="6710" spans="1:8" x14ac:dyDescent="0.2">
      <c r="A6710" s="30">
        <v>6</v>
      </c>
      <c r="B6710" s="30">
        <v>6</v>
      </c>
      <c r="C6710" s="30">
        <v>0</v>
      </c>
      <c r="D6710" s="30">
        <v>-276</v>
      </c>
      <c r="E6710" s="30">
        <v>0</v>
      </c>
      <c r="F6710" s="30">
        <v>0</v>
      </c>
      <c r="H6710" s="30"/>
    </row>
    <row r="6711" spans="1:8" x14ac:dyDescent="0.2">
      <c r="A6711" s="30">
        <v>7</v>
      </c>
      <c r="B6711" s="30">
        <v>7</v>
      </c>
      <c r="C6711" s="30">
        <v>0</v>
      </c>
      <c r="D6711" s="30">
        <v>-322</v>
      </c>
      <c r="E6711" s="30">
        <v>0</v>
      </c>
      <c r="F6711" s="30">
        <v>0</v>
      </c>
      <c r="H6711" s="30"/>
    </row>
    <row r="6712" spans="1:8" x14ac:dyDescent="0.2">
      <c r="A6712" s="30">
        <v>12</v>
      </c>
      <c r="B6712" s="30">
        <v>12</v>
      </c>
      <c r="C6712" s="30">
        <v>0</v>
      </c>
      <c r="D6712" s="30">
        <v>-552</v>
      </c>
      <c r="E6712" s="30">
        <v>0</v>
      </c>
      <c r="F6712" s="30">
        <v>0</v>
      </c>
      <c r="H6712" s="30"/>
    </row>
    <row r="6713" spans="1:8" x14ac:dyDescent="0.2">
      <c r="A6713" s="30">
        <v>4</v>
      </c>
      <c r="B6713" s="30">
        <v>4</v>
      </c>
      <c r="C6713" s="30">
        <v>0</v>
      </c>
      <c r="D6713" s="30">
        <v>-184</v>
      </c>
      <c r="E6713" s="30">
        <v>0</v>
      </c>
      <c r="F6713" s="30">
        <v>0</v>
      </c>
      <c r="H6713" s="30"/>
    </row>
    <row r="6714" spans="1:8" x14ac:dyDescent="0.2">
      <c r="A6714" s="30">
        <v>0</v>
      </c>
      <c r="B6714" s="30">
        <v>0.5</v>
      </c>
      <c r="C6714" s="30">
        <v>0.5</v>
      </c>
      <c r="D6714" s="30">
        <v>-23</v>
      </c>
      <c r="E6714" s="30">
        <v>0</v>
      </c>
      <c r="F6714" s="30">
        <v>0</v>
      </c>
      <c r="H6714" s="30"/>
    </row>
    <row r="6715" spans="1:8" x14ac:dyDescent="0.2">
      <c r="A6715" s="30">
        <v>14</v>
      </c>
      <c r="B6715" s="30">
        <v>14</v>
      </c>
      <c r="C6715" s="30">
        <v>0</v>
      </c>
      <c r="D6715" s="30">
        <v>-644</v>
      </c>
      <c r="E6715" s="30">
        <v>0</v>
      </c>
      <c r="F6715" s="30">
        <v>0</v>
      </c>
      <c r="H6715" s="30"/>
    </row>
    <row r="6716" spans="1:8" x14ac:dyDescent="0.2">
      <c r="A6716" s="30">
        <v>0</v>
      </c>
      <c r="B6716" s="30">
        <v>3</v>
      </c>
      <c r="C6716" s="30">
        <v>3</v>
      </c>
      <c r="D6716" s="30">
        <v>-138</v>
      </c>
      <c r="E6716" s="30">
        <v>0</v>
      </c>
      <c r="F6716" s="30">
        <v>0</v>
      </c>
      <c r="H6716" s="30"/>
    </row>
    <row r="6717" spans="1:8" x14ac:dyDescent="0.2">
      <c r="A6717" s="30">
        <v>19</v>
      </c>
      <c r="B6717" s="30">
        <v>19</v>
      </c>
      <c r="C6717" s="30">
        <v>0</v>
      </c>
      <c r="D6717" s="30">
        <v>-874</v>
      </c>
      <c r="E6717" s="30">
        <v>0</v>
      </c>
      <c r="F6717" s="30">
        <v>0</v>
      </c>
      <c r="H6717" s="30"/>
    </row>
    <row r="6718" spans="1:8" x14ac:dyDescent="0.2">
      <c r="A6718" s="30">
        <v>10.5</v>
      </c>
      <c r="B6718" s="30">
        <v>10.5</v>
      </c>
      <c r="C6718" s="30">
        <v>0</v>
      </c>
      <c r="D6718" s="30">
        <v>-483</v>
      </c>
      <c r="E6718" s="30">
        <v>0</v>
      </c>
      <c r="F6718" s="30">
        <v>0</v>
      </c>
      <c r="H6718" s="30"/>
    </row>
    <row r="6719" spans="1:8" x14ac:dyDescent="0.2">
      <c r="A6719" s="30">
        <v>9</v>
      </c>
      <c r="B6719" s="30">
        <v>9</v>
      </c>
      <c r="C6719" s="30">
        <v>0</v>
      </c>
      <c r="D6719" s="30">
        <v>-414</v>
      </c>
      <c r="E6719" s="30">
        <v>0</v>
      </c>
      <c r="F6719" s="30">
        <v>0</v>
      </c>
      <c r="H6719" s="30"/>
    </row>
    <row r="6720" spans="1:8" x14ac:dyDescent="0.2">
      <c r="A6720" s="30">
        <v>3</v>
      </c>
      <c r="B6720" s="30">
        <v>3</v>
      </c>
      <c r="C6720" s="30">
        <v>0</v>
      </c>
      <c r="D6720" s="30">
        <v>-138</v>
      </c>
      <c r="E6720" s="30">
        <v>0</v>
      </c>
      <c r="F6720" s="30">
        <v>0</v>
      </c>
      <c r="H6720" s="30"/>
    </row>
    <row r="6721" spans="1:8" x14ac:dyDescent="0.2">
      <c r="A6721" s="30">
        <v>16</v>
      </c>
      <c r="B6721" s="30">
        <v>16</v>
      </c>
      <c r="C6721" s="30">
        <v>0</v>
      </c>
      <c r="D6721" s="30">
        <v>-736</v>
      </c>
      <c r="E6721" s="30">
        <v>0</v>
      </c>
      <c r="F6721" s="30">
        <v>0</v>
      </c>
      <c r="H6721" s="30"/>
    </row>
    <row r="6722" spans="1:8" x14ac:dyDescent="0.2">
      <c r="A6722" s="30">
        <v>5</v>
      </c>
      <c r="B6722" s="30">
        <v>5</v>
      </c>
      <c r="C6722" s="30">
        <v>0</v>
      </c>
      <c r="D6722" s="30">
        <v>-230</v>
      </c>
      <c r="E6722" s="30">
        <v>0</v>
      </c>
      <c r="F6722" s="30">
        <v>0</v>
      </c>
      <c r="H6722" s="30"/>
    </row>
    <row r="6723" spans="1:8" x14ac:dyDescent="0.2">
      <c r="A6723" s="30">
        <v>4</v>
      </c>
      <c r="B6723" s="30">
        <v>4</v>
      </c>
      <c r="C6723" s="30">
        <v>0</v>
      </c>
      <c r="D6723" s="30">
        <v>-184</v>
      </c>
      <c r="E6723" s="30">
        <v>0</v>
      </c>
      <c r="F6723" s="30">
        <v>0</v>
      </c>
      <c r="H6723" s="30"/>
    </row>
    <row r="6724" spans="1:8" x14ac:dyDescent="0.2">
      <c r="A6724" s="30">
        <v>12</v>
      </c>
      <c r="B6724" s="30">
        <v>12</v>
      </c>
      <c r="C6724" s="30">
        <v>0</v>
      </c>
      <c r="D6724" s="30">
        <v>-552</v>
      </c>
      <c r="E6724" s="30">
        <v>0</v>
      </c>
      <c r="F6724" s="30">
        <v>0</v>
      </c>
      <c r="H6724" s="30"/>
    </row>
    <row r="6725" spans="1:8" x14ac:dyDescent="0.2">
      <c r="A6725" s="30">
        <v>12</v>
      </c>
      <c r="B6725" s="30">
        <v>12</v>
      </c>
      <c r="C6725" s="30">
        <v>0</v>
      </c>
      <c r="D6725" s="30">
        <v>-552</v>
      </c>
      <c r="E6725" s="30">
        <v>0</v>
      </c>
      <c r="F6725" s="30">
        <v>0</v>
      </c>
      <c r="H6725" s="30"/>
    </row>
    <row r="6726" spans="1:8" x14ac:dyDescent="0.2">
      <c r="A6726" s="30">
        <v>9</v>
      </c>
      <c r="B6726" s="30">
        <v>9</v>
      </c>
      <c r="C6726" s="30">
        <v>0</v>
      </c>
      <c r="D6726" s="30">
        <v>-414</v>
      </c>
      <c r="E6726" s="30">
        <v>0</v>
      </c>
      <c r="F6726" s="30">
        <v>0</v>
      </c>
      <c r="H6726" s="30"/>
    </row>
    <row r="6727" spans="1:8" x14ac:dyDescent="0.2">
      <c r="A6727" s="30">
        <v>5</v>
      </c>
      <c r="B6727" s="30">
        <v>5</v>
      </c>
      <c r="C6727" s="30">
        <v>0</v>
      </c>
      <c r="D6727" s="30">
        <v>-230</v>
      </c>
      <c r="E6727" s="30">
        <v>0</v>
      </c>
      <c r="F6727" s="30">
        <v>0</v>
      </c>
      <c r="H6727" s="30"/>
    </row>
    <row r="6728" spans="1:8" x14ac:dyDescent="0.2">
      <c r="A6728" s="30">
        <v>6</v>
      </c>
      <c r="B6728" s="30">
        <v>6</v>
      </c>
      <c r="C6728" s="30">
        <v>0</v>
      </c>
      <c r="D6728" s="30">
        <v>-276</v>
      </c>
      <c r="E6728" s="30">
        <v>0</v>
      </c>
      <c r="F6728" s="30">
        <v>0</v>
      </c>
      <c r="H6728" s="30"/>
    </row>
    <row r="6729" spans="1:8" x14ac:dyDescent="0.2">
      <c r="A6729" s="30">
        <v>3</v>
      </c>
      <c r="B6729" s="30">
        <v>3</v>
      </c>
      <c r="C6729" s="30">
        <v>0</v>
      </c>
      <c r="D6729" s="30">
        <v>-138</v>
      </c>
      <c r="E6729" s="30">
        <v>0</v>
      </c>
      <c r="F6729" s="30">
        <v>0</v>
      </c>
      <c r="H6729" s="30"/>
    </row>
    <row r="6730" spans="1:8" x14ac:dyDescent="0.2">
      <c r="A6730" s="30">
        <v>11</v>
      </c>
      <c r="B6730" s="30">
        <v>11</v>
      </c>
      <c r="C6730" s="30">
        <v>0</v>
      </c>
      <c r="D6730" s="30">
        <v>-506</v>
      </c>
      <c r="E6730" s="30">
        <v>0</v>
      </c>
      <c r="F6730" s="30">
        <v>0</v>
      </c>
      <c r="H6730" s="30"/>
    </row>
    <row r="6731" spans="1:8" x14ac:dyDescent="0.2">
      <c r="A6731" s="30">
        <v>8</v>
      </c>
      <c r="B6731" s="30">
        <v>8</v>
      </c>
      <c r="C6731" s="30">
        <v>0</v>
      </c>
      <c r="D6731" s="30">
        <v>-368</v>
      </c>
      <c r="E6731" s="30">
        <v>0</v>
      </c>
      <c r="F6731" s="30">
        <v>0</v>
      </c>
      <c r="H6731" s="30"/>
    </row>
    <row r="6732" spans="1:8" x14ac:dyDescent="0.2">
      <c r="A6732" s="30">
        <v>3</v>
      </c>
      <c r="B6732" s="30">
        <v>3</v>
      </c>
      <c r="C6732" s="30">
        <v>0</v>
      </c>
      <c r="D6732" s="30">
        <v>-138</v>
      </c>
      <c r="E6732" s="30">
        <v>0</v>
      </c>
      <c r="F6732" s="30">
        <v>0</v>
      </c>
      <c r="H6732" s="30"/>
    </row>
    <row r="6733" spans="1:8" x14ac:dyDescent="0.2">
      <c r="A6733" s="30">
        <v>17.5</v>
      </c>
      <c r="B6733" s="30">
        <v>17.5</v>
      </c>
      <c r="C6733" s="30">
        <v>0</v>
      </c>
      <c r="D6733" s="30">
        <v>-805</v>
      </c>
      <c r="E6733" s="30">
        <v>0</v>
      </c>
      <c r="F6733" s="30">
        <v>0</v>
      </c>
      <c r="H6733" s="30"/>
    </row>
    <row r="6734" spans="1:8" x14ac:dyDescent="0.2">
      <c r="A6734" s="30">
        <v>6.5</v>
      </c>
      <c r="B6734" s="30">
        <v>6.5</v>
      </c>
      <c r="C6734" s="30">
        <v>0</v>
      </c>
      <c r="D6734" s="30">
        <v>-299</v>
      </c>
      <c r="E6734" s="30">
        <v>0</v>
      </c>
      <c r="F6734" s="30">
        <v>0</v>
      </c>
      <c r="H6734" s="30"/>
    </row>
    <row r="6735" spans="1:8" x14ac:dyDescent="0.2">
      <c r="A6735" s="30">
        <v>0</v>
      </c>
      <c r="B6735" s="30">
        <v>3</v>
      </c>
      <c r="C6735" s="30">
        <v>3</v>
      </c>
      <c r="D6735" s="30">
        <v>-138</v>
      </c>
      <c r="E6735" s="30">
        <v>0</v>
      </c>
      <c r="F6735" s="30">
        <v>0</v>
      </c>
      <c r="H6735" s="30"/>
    </row>
    <row r="6736" spans="1:8" x14ac:dyDescent="0.2">
      <c r="A6736" s="30">
        <v>1</v>
      </c>
      <c r="B6736" s="30">
        <v>1</v>
      </c>
      <c r="C6736" s="30">
        <v>0</v>
      </c>
      <c r="D6736" s="30">
        <v>-46</v>
      </c>
      <c r="E6736" s="30">
        <v>0</v>
      </c>
      <c r="F6736" s="30">
        <v>0</v>
      </c>
      <c r="H6736" s="30"/>
    </row>
    <row r="6737" spans="1:8" x14ac:dyDescent="0.2">
      <c r="A6737" s="30">
        <v>4</v>
      </c>
      <c r="B6737" s="30">
        <v>4</v>
      </c>
      <c r="C6737" s="30">
        <v>0</v>
      </c>
      <c r="D6737" s="30">
        <v>-184</v>
      </c>
      <c r="E6737" s="30">
        <v>0</v>
      </c>
      <c r="F6737" s="30">
        <v>0</v>
      </c>
      <c r="H6737" s="30"/>
    </row>
    <row r="6738" spans="1:8" x14ac:dyDescent="0.2">
      <c r="A6738" s="30">
        <v>3</v>
      </c>
      <c r="B6738" s="30">
        <v>3</v>
      </c>
      <c r="C6738" s="30">
        <v>0</v>
      </c>
      <c r="D6738" s="30">
        <v>-138</v>
      </c>
      <c r="E6738" s="30">
        <v>0</v>
      </c>
      <c r="F6738" s="30">
        <v>0</v>
      </c>
      <c r="H6738" s="30"/>
    </row>
    <row r="6739" spans="1:8" x14ac:dyDescent="0.2">
      <c r="A6739" s="30">
        <v>6</v>
      </c>
      <c r="B6739" s="30">
        <v>6</v>
      </c>
      <c r="C6739" s="30">
        <v>0</v>
      </c>
      <c r="D6739" s="30">
        <v>-276</v>
      </c>
      <c r="E6739" s="30">
        <v>0</v>
      </c>
      <c r="F6739" s="30">
        <v>0</v>
      </c>
      <c r="H6739" s="30"/>
    </row>
    <row r="6740" spans="1:8" x14ac:dyDescent="0.2">
      <c r="A6740" s="30">
        <v>0</v>
      </c>
      <c r="B6740" s="30">
        <v>12</v>
      </c>
      <c r="C6740" s="30">
        <v>12</v>
      </c>
      <c r="D6740" s="30">
        <v>-552</v>
      </c>
      <c r="E6740" s="30">
        <v>0</v>
      </c>
      <c r="F6740" s="30">
        <v>0</v>
      </c>
      <c r="H6740" s="30"/>
    </row>
    <row r="6741" spans="1:8" x14ac:dyDescent="0.2">
      <c r="A6741" s="30">
        <v>3</v>
      </c>
      <c r="B6741" s="30">
        <v>3</v>
      </c>
      <c r="C6741" s="30">
        <v>0</v>
      </c>
      <c r="D6741" s="30">
        <v>-138</v>
      </c>
      <c r="E6741" s="30">
        <v>0</v>
      </c>
      <c r="F6741" s="30">
        <v>0</v>
      </c>
      <c r="H6741" s="30"/>
    </row>
    <row r="6742" spans="1:8" x14ac:dyDescent="0.2">
      <c r="A6742" s="30">
        <v>0</v>
      </c>
      <c r="B6742" s="30">
        <v>3</v>
      </c>
      <c r="C6742" s="30">
        <v>3</v>
      </c>
      <c r="D6742" s="30">
        <v>-138</v>
      </c>
      <c r="E6742" s="30">
        <v>0</v>
      </c>
      <c r="F6742" s="30">
        <v>0</v>
      </c>
      <c r="H6742" s="30"/>
    </row>
    <row r="6743" spans="1:8" x14ac:dyDescent="0.2">
      <c r="A6743" s="30">
        <v>0</v>
      </c>
      <c r="B6743" s="30">
        <v>5</v>
      </c>
      <c r="C6743" s="30">
        <v>5</v>
      </c>
      <c r="D6743" s="30">
        <v>-230</v>
      </c>
      <c r="E6743" s="30">
        <v>0</v>
      </c>
      <c r="F6743" s="30">
        <v>0</v>
      </c>
      <c r="H6743" s="30"/>
    </row>
    <row r="6744" spans="1:8" x14ac:dyDescent="0.2">
      <c r="A6744" s="30">
        <v>0</v>
      </c>
      <c r="B6744" s="30">
        <v>3</v>
      </c>
      <c r="C6744" s="30">
        <v>3</v>
      </c>
      <c r="D6744" s="30">
        <v>-138</v>
      </c>
      <c r="E6744" s="30">
        <v>0</v>
      </c>
      <c r="F6744" s="30">
        <v>0</v>
      </c>
      <c r="H6744" s="30"/>
    </row>
    <row r="6745" spans="1:8" x14ac:dyDescent="0.2">
      <c r="A6745" s="30">
        <v>3</v>
      </c>
      <c r="B6745" s="30">
        <v>3</v>
      </c>
      <c r="C6745" s="30">
        <v>0</v>
      </c>
      <c r="D6745" s="30">
        <v>-138</v>
      </c>
      <c r="E6745" s="30">
        <v>0</v>
      </c>
      <c r="F6745" s="30">
        <v>0</v>
      </c>
      <c r="H6745" s="30"/>
    </row>
    <row r="6746" spans="1:8" x14ac:dyDescent="0.2">
      <c r="A6746" s="30">
        <v>3</v>
      </c>
      <c r="B6746" s="30">
        <v>3</v>
      </c>
      <c r="C6746" s="30">
        <v>0</v>
      </c>
      <c r="D6746" s="30">
        <v>-138</v>
      </c>
      <c r="E6746" s="30">
        <v>0</v>
      </c>
      <c r="F6746" s="30">
        <v>0</v>
      </c>
      <c r="H6746" s="30"/>
    </row>
    <row r="6747" spans="1:8" x14ac:dyDescent="0.2">
      <c r="A6747" s="30">
        <v>9</v>
      </c>
      <c r="B6747" s="30">
        <v>9</v>
      </c>
      <c r="C6747" s="30">
        <v>0</v>
      </c>
      <c r="D6747" s="30">
        <v>-414</v>
      </c>
      <c r="E6747" s="30">
        <v>0</v>
      </c>
      <c r="F6747" s="30">
        <v>0</v>
      </c>
      <c r="H6747" s="30"/>
    </row>
    <row r="6748" spans="1:8" x14ac:dyDescent="0.2">
      <c r="A6748" s="30">
        <v>14</v>
      </c>
      <c r="B6748" s="30">
        <v>14</v>
      </c>
      <c r="C6748" s="30">
        <v>0</v>
      </c>
      <c r="D6748" s="30">
        <v>-644</v>
      </c>
      <c r="E6748" s="30">
        <v>0</v>
      </c>
      <c r="F6748" s="30">
        <v>0</v>
      </c>
      <c r="H6748" s="30"/>
    </row>
    <row r="6749" spans="1:8" x14ac:dyDescent="0.2">
      <c r="A6749" s="30">
        <v>5</v>
      </c>
      <c r="B6749" s="30">
        <v>5</v>
      </c>
      <c r="C6749" s="30">
        <v>0</v>
      </c>
      <c r="D6749" s="30">
        <v>-230</v>
      </c>
      <c r="E6749" s="30">
        <v>0</v>
      </c>
      <c r="F6749" s="30">
        <v>0</v>
      </c>
      <c r="H6749" s="30"/>
    </row>
    <row r="6750" spans="1:8" x14ac:dyDescent="0.2">
      <c r="A6750" s="30">
        <v>0.5</v>
      </c>
      <c r="B6750" s="30">
        <v>11.5</v>
      </c>
      <c r="C6750" s="30">
        <v>11</v>
      </c>
      <c r="D6750" s="30">
        <v>-529</v>
      </c>
      <c r="E6750" s="30">
        <v>0</v>
      </c>
      <c r="F6750" s="30">
        <v>0</v>
      </c>
      <c r="H6750" s="30"/>
    </row>
    <row r="6751" spans="1:8" x14ac:dyDescent="0.2">
      <c r="A6751" s="30">
        <v>4</v>
      </c>
      <c r="B6751" s="30">
        <v>4</v>
      </c>
      <c r="C6751" s="30">
        <v>0</v>
      </c>
      <c r="D6751" s="30">
        <v>-184</v>
      </c>
      <c r="E6751" s="30">
        <v>0</v>
      </c>
      <c r="F6751" s="30">
        <v>0</v>
      </c>
      <c r="H6751" s="30"/>
    </row>
    <row r="6752" spans="1:8" x14ac:dyDescent="0.2">
      <c r="A6752" s="30">
        <v>7</v>
      </c>
      <c r="B6752" s="30">
        <v>7</v>
      </c>
      <c r="C6752" s="30">
        <v>0</v>
      </c>
      <c r="D6752" s="30">
        <v>-322</v>
      </c>
      <c r="E6752" s="30">
        <v>0</v>
      </c>
      <c r="F6752" s="30">
        <v>0</v>
      </c>
      <c r="H6752" s="30"/>
    </row>
    <row r="6753" spans="1:8" x14ac:dyDescent="0.2">
      <c r="A6753" s="30">
        <v>6</v>
      </c>
      <c r="B6753" s="30">
        <v>6</v>
      </c>
      <c r="C6753" s="30">
        <v>0</v>
      </c>
      <c r="D6753" s="30">
        <v>-276</v>
      </c>
      <c r="E6753" s="30">
        <v>0</v>
      </c>
      <c r="F6753" s="30">
        <v>0</v>
      </c>
      <c r="H6753" s="30"/>
    </row>
    <row r="6754" spans="1:8" x14ac:dyDescent="0.2">
      <c r="A6754" s="30">
        <v>5</v>
      </c>
      <c r="B6754" s="30">
        <v>5</v>
      </c>
      <c r="C6754" s="30">
        <v>0</v>
      </c>
      <c r="D6754" s="30">
        <v>-230</v>
      </c>
      <c r="E6754" s="30">
        <v>0</v>
      </c>
      <c r="F6754" s="30">
        <v>0</v>
      </c>
      <c r="H6754" s="30"/>
    </row>
    <row r="6755" spans="1:8" x14ac:dyDescent="0.2">
      <c r="A6755" s="30">
        <v>3</v>
      </c>
      <c r="B6755" s="30">
        <v>3</v>
      </c>
      <c r="C6755" s="30">
        <v>0</v>
      </c>
      <c r="D6755" s="30">
        <v>-138</v>
      </c>
      <c r="E6755" s="30">
        <v>0</v>
      </c>
      <c r="F6755" s="30">
        <v>0</v>
      </c>
      <c r="H6755" s="30"/>
    </row>
    <row r="6756" spans="1:8" x14ac:dyDescent="0.2">
      <c r="A6756" s="30">
        <v>10</v>
      </c>
      <c r="B6756" s="30">
        <v>10</v>
      </c>
      <c r="C6756" s="30">
        <v>0</v>
      </c>
      <c r="D6756" s="30">
        <v>-460</v>
      </c>
      <c r="E6756" s="30">
        <v>0</v>
      </c>
      <c r="F6756" s="30">
        <v>0</v>
      </c>
      <c r="H6756" s="30"/>
    </row>
    <row r="6757" spans="1:8" x14ac:dyDescent="0.2">
      <c r="A6757" s="30">
        <v>16</v>
      </c>
      <c r="B6757" s="30">
        <v>16</v>
      </c>
      <c r="C6757" s="30">
        <v>0</v>
      </c>
      <c r="D6757" s="30">
        <v>-736</v>
      </c>
      <c r="E6757" s="30">
        <v>0</v>
      </c>
      <c r="F6757" s="30">
        <v>0</v>
      </c>
      <c r="H6757" s="30"/>
    </row>
    <row r="6758" spans="1:8" x14ac:dyDescent="0.2">
      <c r="A6758" s="30">
        <v>15</v>
      </c>
      <c r="B6758" s="30">
        <v>15</v>
      </c>
      <c r="C6758" s="30">
        <v>0</v>
      </c>
      <c r="D6758" s="30">
        <v>-690</v>
      </c>
      <c r="E6758" s="30">
        <v>0</v>
      </c>
      <c r="F6758" s="30">
        <v>0</v>
      </c>
      <c r="H6758" s="30"/>
    </row>
    <row r="6759" spans="1:8" x14ac:dyDescent="0.2">
      <c r="A6759" s="30">
        <v>12</v>
      </c>
      <c r="B6759" s="30">
        <v>15</v>
      </c>
      <c r="C6759" s="30">
        <v>3</v>
      </c>
      <c r="D6759" s="30">
        <v>-690</v>
      </c>
      <c r="E6759" s="30">
        <v>0</v>
      </c>
      <c r="F6759" s="30">
        <v>0</v>
      </c>
      <c r="H6759" s="30"/>
    </row>
    <row r="6760" spans="1:8" x14ac:dyDescent="0.2">
      <c r="A6760" s="30">
        <v>0</v>
      </c>
      <c r="B6760" s="30">
        <v>3</v>
      </c>
      <c r="C6760" s="30">
        <v>3</v>
      </c>
      <c r="D6760" s="30">
        <v>-138</v>
      </c>
      <c r="E6760" s="30">
        <v>0</v>
      </c>
      <c r="F6760" s="30">
        <v>0</v>
      </c>
      <c r="H6760" s="30"/>
    </row>
    <row r="6761" spans="1:8" x14ac:dyDescent="0.2">
      <c r="A6761" s="30">
        <v>2</v>
      </c>
      <c r="B6761" s="30">
        <v>2</v>
      </c>
      <c r="C6761" s="30">
        <v>0</v>
      </c>
      <c r="D6761" s="30">
        <v>-92</v>
      </c>
      <c r="E6761" s="30">
        <v>0</v>
      </c>
      <c r="F6761" s="30">
        <v>0</v>
      </c>
      <c r="H6761" s="30"/>
    </row>
    <row r="6762" spans="1:8" x14ac:dyDescent="0.2">
      <c r="A6762" s="30">
        <v>3</v>
      </c>
      <c r="B6762" s="30">
        <v>3</v>
      </c>
      <c r="C6762" s="30">
        <v>0</v>
      </c>
      <c r="D6762" s="30">
        <v>-138</v>
      </c>
      <c r="E6762" s="30">
        <v>0</v>
      </c>
      <c r="F6762" s="30">
        <v>0</v>
      </c>
      <c r="H6762" s="30"/>
    </row>
    <row r="6763" spans="1:8" x14ac:dyDescent="0.2">
      <c r="A6763" s="30">
        <v>3</v>
      </c>
      <c r="B6763" s="30">
        <v>3</v>
      </c>
      <c r="C6763" s="30">
        <v>0</v>
      </c>
      <c r="D6763" s="30">
        <v>-138</v>
      </c>
      <c r="E6763" s="30">
        <v>0</v>
      </c>
      <c r="F6763" s="30">
        <v>0</v>
      </c>
      <c r="H6763" s="30"/>
    </row>
    <row r="6764" spans="1:8" x14ac:dyDescent="0.2">
      <c r="A6764" s="30">
        <v>3</v>
      </c>
      <c r="B6764" s="30">
        <v>3</v>
      </c>
      <c r="C6764" s="30">
        <v>0</v>
      </c>
      <c r="D6764" s="30">
        <v>-138</v>
      </c>
      <c r="E6764" s="30">
        <v>0</v>
      </c>
      <c r="F6764" s="30">
        <v>0</v>
      </c>
      <c r="H6764" s="30"/>
    </row>
    <row r="6765" spans="1:8" x14ac:dyDescent="0.2">
      <c r="A6765" s="30">
        <v>0</v>
      </c>
      <c r="B6765" s="30">
        <v>14</v>
      </c>
      <c r="C6765" s="30">
        <v>14</v>
      </c>
      <c r="D6765" s="30">
        <v>-644</v>
      </c>
      <c r="E6765" s="30">
        <v>0</v>
      </c>
      <c r="F6765" s="30">
        <v>0</v>
      </c>
      <c r="H6765" s="30"/>
    </row>
    <row r="6766" spans="1:8" x14ac:dyDescent="0.2">
      <c r="A6766" s="30">
        <v>3</v>
      </c>
      <c r="B6766" s="30">
        <v>3</v>
      </c>
      <c r="C6766" s="30">
        <v>0</v>
      </c>
      <c r="D6766" s="30">
        <v>-138</v>
      </c>
      <c r="E6766" s="30">
        <v>0</v>
      </c>
      <c r="F6766" s="30">
        <v>0</v>
      </c>
      <c r="H6766" s="30"/>
    </row>
    <row r="6767" spans="1:8" x14ac:dyDescent="0.2">
      <c r="A6767" s="30">
        <v>2</v>
      </c>
      <c r="B6767" s="30">
        <v>2</v>
      </c>
      <c r="C6767" s="30">
        <v>0</v>
      </c>
      <c r="D6767" s="30">
        <v>-92</v>
      </c>
      <c r="E6767" s="30">
        <v>0</v>
      </c>
      <c r="F6767" s="30">
        <v>0</v>
      </c>
      <c r="H6767" s="30"/>
    </row>
    <row r="6768" spans="1:8" x14ac:dyDescent="0.2">
      <c r="A6768" s="30">
        <v>3</v>
      </c>
      <c r="B6768" s="30">
        <v>3</v>
      </c>
      <c r="C6768" s="30">
        <v>0</v>
      </c>
      <c r="D6768" s="30">
        <v>-138</v>
      </c>
      <c r="E6768" s="30">
        <v>0</v>
      </c>
      <c r="F6768" s="30">
        <v>0</v>
      </c>
      <c r="H6768" s="30"/>
    </row>
    <row r="6769" spans="1:8" x14ac:dyDescent="0.2">
      <c r="A6769" s="30">
        <v>3</v>
      </c>
      <c r="B6769" s="30">
        <v>3</v>
      </c>
      <c r="C6769" s="30">
        <v>0</v>
      </c>
      <c r="D6769" s="30">
        <v>-138</v>
      </c>
      <c r="E6769" s="30">
        <v>0</v>
      </c>
      <c r="F6769" s="30">
        <v>0</v>
      </c>
      <c r="H6769" s="30"/>
    </row>
    <row r="6770" spans="1:8" x14ac:dyDescent="0.2">
      <c r="A6770" s="30">
        <v>10</v>
      </c>
      <c r="B6770" s="30">
        <v>10</v>
      </c>
      <c r="C6770" s="30">
        <v>0</v>
      </c>
      <c r="D6770" s="30">
        <v>-460</v>
      </c>
      <c r="E6770" s="30">
        <v>0</v>
      </c>
      <c r="F6770" s="30">
        <v>0</v>
      </c>
      <c r="H6770" s="30"/>
    </row>
    <row r="6771" spans="1:8" x14ac:dyDescent="0.2">
      <c r="A6771" s="30">
        <v>2</v>
      </c>
      <c r="B6771" s="30">
        <v>2</v>
      </c>
      <c r="C6771" s="30">
        <v>0</v>
      </c>
      <c r="D6771" s="30">
        <v>-92</v>
      </c>
      <c r="E6771" s="30">
        <v>0</v>
      </c>
      <c r="F6771" s="30">
        <v>0</v>
      </c>
      <c r="H6771" s="30"/>
    </row>
    <row r="6772" spans="1:8" x14ac:dyDescent="0.2">
      <c r="A6772" s="30">
        <v>0</v>
      </c>
      <c r="B6772" s="30">
        <v>3</v>
      </c>
      <c r="C6772" s="30">
        <v>3</v>
      </c>
      <c r="D6772" s="30">
        <v>-138</v>
      </c>
      <c r="E6772" s="30">
        <v>0</v>
      </c>
      <c r="F6772" s="30">
        <v>0</v>
      </c>
      <c r="H6772" s="30"/>
    </row>
    <row r="6773" spans="1:8" x14ac:dyDescent="0.2">
      <c r="A6773" s="30">
        <v>3</v>
      </c>
      <c r="B6773" s="30">
        <v>3</v>
      </c>
      <c r="C6773" s="30">
        <v>0</v>
      </c>
      <c r="D6773" s="30">
        <v>-138</v>
      </c>
      <c r="E6773" s="30">
        <v>0</v>
      </c>
      <c r="F6773" s="30">
        <v>0</v>
      </c>
      <c r="H6773" s="30"/>
    </row>
    <row r="6774" spans="1:8" x14ac:dyDescent="0.2">
      <c r="A6774" s="30">
        <v>7</v>
      </c>
      <c r="B6774" s="30">
        <v>7</v>
      </c>
      <c r="C6774" s="30">
        <v>0</v>
      </c>
      <c r="D6774" s="30">
        <v>-322</v>
      </c>
      <c r="E6774" s="30">
        <v>0</v>
      </c>
      <c r="F6774" s="30">
        <v>0</v>
      </c>
      <c r="H6774" s="30"/>
    </row>
    <row r="6775" spans="1:8" x14ac:dyDescent="0.2">
      <c r="A6775" s="30">
        <v>1</v>
      </c>
      <c r="B6775" s="30">
        <v>1</v>
      </c>
      <c r="C6775" s="30">
        <v>0</v>
      </c>
      <c r="D6775" s="30">
        <v>-46</v>
      </c>
      <c r="E6775" s="30">
        <v>0</v>
      </c>
      <c r="F6775" s="30">
        <v>0</v>
      </c>
      <c r="H6775" s="30"/>
    </row>
    <row r="6776" spans="1:8" x14ac:dyDescent="0.2">
      <c r="A6776" s="30">
        <v>12</v>
      </c>
      <c r="B6776" s="30">
        <v>12</v>
      </c>
      <c r="C6776" s="30">
        <v>0</v>
      </c>
      <c r="D6776" s="30">
        <v>-552</v>
      </c>
      <c r="E6776" s="30">
        <v>0</v>
      </c>
      <c r="F6776" s="30">
        <v>0</v>
      </c>
      <c r="H6776" s="30"/>
    </row>
    <row r="6777" spans="1:8" x14ac:dyDescent="0.2">
      <c r="A6777" s="30">
        <v>10.5</v>
      </c>
      <c r="B6777" s="30">
        <v>10.5</v>
      </c>
      <c r="C6777" s="30">
        <v>0</v>
      </c>
      <c r="D6777" s="30">
        <v>-483</v>
      </c>
      <c r="E6777" s="30">
        <v>0</v>
      </c>
      <c r="F6777" s="30">
        <v>0</v>
      </c>
      <c r="H6777" s="30"/>
    </row>
    <row r="6778" spans="1:8" x14ac:dyDescent="0.2">
      <c r="A6778" s="30">
        <v>12</v>
      </c>
      <c r="B6778" s="30">
        <v>12</v>
      </c>
      <c r="C6778" s="30">
        <v>0</v>
      </c>
      <c r="D6778" s="30">
        <v>-552</v>
      </c>
      <c r="E6778" s="30">
        <v>0</v>
      </c>
      <c r="F6778" s="30">
        <v>0</v>
      </c>
      <c r="H6778" s="30"/>
    </row>
    <row r="6779" spans="1:8" x14ac:dyDescent="0.2">
      <c r="A6779" s="30">
        <v>6</v>
      </c>
      <c r="B6779" s="30">
        <v>6</v>
      </c>
      <c r="C6779" s="30">
        <v>0</v>
      </c>
      <c r="D6779" s="30">
        <v>-276</v>
      </c>
      <c r="E6779" s="30">
        <v>0</v>
      </c>
      <c r="F6779" s="30">
        <v>0</v>
      </c>
      <c r="H6779" s="30"/>
    </row>
    <row r="6780" spans="1:8" x14ac:dyDescent="0.2">
      <c r="A6780" s="30">
        <v>4</v>
      </c>
      <c r="B6780" s="30">
        <v>13</v>
      </c>
      <c r="C6780" s="30">
        <v>9</v>
      </c>
      <c r="D6780" s="30">
        <v>-598</v>
      </c>
      <c r="E6780" s="30">
        <v>0</v>
      </c>
      <c r="F6780" s="30">
        <v>0</v>
      </c>
      <c r="H6780" s="30"/>
    </row>
    <row r="6781" spans="1:8" x14ac:dyDescent="0.2">
      <c r="A6781" s="30">
        <v>5</v>
      </c>
      <c r="B6781" s="30">
        <v>10</v>
      </c>
      <c r="C6781" s="30">
        <v>5</v>
      </c>
      <c r="D6781" s="30">
        <v>-460</v>
      </c>
      <c r="E6781" s="30">
        <v>0</v>
      </c>
      <c r="F6781" s="30">
        <v>0</v>
      </c>
      <c r="H6781" s="30"/>
    </row>
    <row r="6782" spans="1:8" x14ac:dyDescent="0.2">
      <c r="A6782" s="30">
        <v>0</v>
      </c>
      <c r="B6782" s="30">
        <v>3</v>
      </c>
      <c r="C6782" s="30">
        <v>3</v>
      </c>
      <c r="D6782" s="30">
        <v>-138</v>
      </c>
      <c r="E6782" s="30">
        <v>0</v>
      </c>
      <c r="F6782" s="30">
        <v>0</v>
      </c>
      <c r="H6782" s="30"/>
    </row>
    <row r="6783" spans="1:8" x14ac:dyDescent="0.2">
      <c r="A6783" s="30">
        <v>3</v>
      </c>
      <c r="B6783" s="30">
        <v>3</v>
      </c>
      <c r="C6783" s="30">
        <v>0</v>
      </c>
      <c r="D6783" s="30">
        <v>-138</v>
      </c>
      <c r="E6783" s="30">
        <v>0</v>
      </c>
      <c r="F6783" s="30">
        <v>0</v>
      </c>
      <c r="H6783" s="30"/>
    </row>
    <row r="6784" spans="1:8" x14ac:dyDescent="0.2">
      <c r="A6784" s="30">
        <v>3</v>
      </c>
      <c r="B6784" s="30">
        <v>3</v>
      </c>
      <c r="C6784" s="30">
        <v>0</v>
      </c>
      <c r="D6784" s="30">
        <v>-138</v>
      </c>
      <c r="E6784" s="30">
        <v>0</v>
      </c>
      <c r="F6784" s="30">
        <v>0</v>
      </c>
      <c r="H6784" s="30"/>
    </row>
    <row r="6785" spans="1:8" x14ac:dyDescent="0.2">
      <c r="A6785" s="30">
        <v>0</v>
      </c>
      <c r="B6785" s="30">
        <v>1</v>
      </c>
      <c r="C6785" s="30">
        <v>1</v>
      </c>
      <c r="D6785" s="30">
        <v>-46</v>
      </c>
      <c r="E6785" s="30">
        <v>0</v>
      </c>
      <c r="F6785" s="30">
        <v>0</v>
      </c>
      <c r="H6785" s="30"/>
    </row>
    <row r="6786" spans="1:8" x14ac:dyDescent="0.2">
      <c r="A6786" s="30">
        <v>6</v>
      </c>
      <c r="B6786" s="30">
        <v>9</v>
      </c>
      <c r="C6786" s="30">
        <v>3</v>
      </c>
      <c r="D6786" s="30">
        <v>-414</v>
      </c>
      <c r="E6786" s="30">
        <v>0</v>
      </c>
      <c r="F6786" s="30">
        <v>0</v>
      </c>
      <c r="H6786" s="30"/>
    </row>
    <row r="6787" spans="1:8" x14ac:dyDescent="0.2">
      <c r="A6787" s="30">
        <v>6</v>
      </c>
      <c r="B6787" s="30">
        <v>12</v>
      </c>
      <c r="C6787" s="30">
        <v>6</v>
      </c>
      <c r="D6787" s="30">
        <v>-552</v>
      </c>
      <c r="E6787" s="30">
        <v>0</v>
      </c>
      <c r="F6787" s="30">
        <v>0</v>
      </c>
      <c r="H6787" s="30"/>
    </row>
    <row r="6788" spans="1:8" x14ac:dyDescent="0.2">
      <c r="A6788" s="30">
        <v>10</v>
      </c>
      <c r="B6788" s="30">
        <v>15</v>
      </c>
      <c r="C6788" s="30">
        <v>5</v>
      </c>
      <c r="D6788" s="30">
        <v>-690</v>
      </c>
      <c r="E6788" s="30">
        <v>0</v>
      </c>
      <c r="F6788" s="30">
        <v>0</v>
      </c>
      <c r="H6788" s="30"/>
    </row>
    <row r="6789" spans="1:8" x14ac:dyDescent="0.2">
      <c r="A6789" s="30">
        <v>9</v>
      </c>
      <c r="B6789" s="30">
        <v>9</v>
      </c>
      <c r="C6789" s="30">
        <v>0</v>
      </c>
      <c r="D6789" s="30">
        <v>-414</v>
      </c>
      <c r="E6789" s="30">
        <v>0</v>
      </c>
      <c r="F6789" s="30">
        <v>0</v>
      </c>
      <c r="H6789" s="30"/>
    </row>
    <row r="6790" spans="1:8" x14ac:dyDescent="0.2">
      <c r="A6790" s="30">
        <v>2</v>
      </c>
      <c r="B6790" s="30">
        <v>2</v>
      </c>
      <c r="C6790" s="30">
        <v>0</v>
      </c>
      <c r="D6790" s="30">
        <v>-92</v>
      </c>
      <c r="E6790" s="30">
        <v>0</v>
      </c>
      <c r="F6790" s="30">
        <v>0</v>
      </c>
      <c r="H6790" s="30"/>
    </row>
    <row r="6791" spans="1:8" x14ac:dyDescent="0.2">
      <c r="A6791" s="30">
        <v>8</v>
      </c>
      <c r="B6791" s="30">
        <v>8</v>
      </c>
      <c r="C6791" s="30">
        <v>0</v>
      </c>
      <c r="D6791" s="30">
        <v>-368</v>
      </c>
      <c r="E6791" s="30">
        <v>0</v>
      </c>
      <c r="F6791" s="30">
        <v>0</v>
      </c>
      <c r="H6791" s="30"/>
    </row>
    <row r="6792" spans="1:8" x14ac:dyDescent="0.2">
      <c r="A6792" s="30">
        <v>9</v>
      </c>
      <c r="B6792" s="30">
        <v>9</v>
      </c>
      <c r="C6792" s="30">
        <v>0</v>
      </c>
      <c r="D6792" s="30">
        <v>-414</v>
      </c>
      <c r="E6792" s="30">
        <v>0</v>
      </c>
      <c r="F6792" s="30">
        <v>0</v>
      </c>
      <c r="H6792" s="30"/>
    </row>
    <row r="6793" spans="1:8" x14ac:dyDescent="0.2">
      <c r="A6793" s="30">
        <v>4</v>
      </c>
      <c r="B6793" s="30">
        <v>4</v>
      </c>
      <c r="C6793" s="30">
        <v>0</v>
      </c>
      <c r="D6793" s="30">
        <v>-184</v>
      </c>
      <c r="E6793" s="30">
        <v>0</v>
      </c>
      <c r="F6793" s="30">
        <v>0</v>
      </c>
      <c r="H6793" s="30"/>
    </row>
    <row r="6794" spans="1:8" x14ac:dyDescent="0.2">
      <c r="A6794" s="30">
        <v>3</v>
      </c>
      <c r="B6794" s="30">
        <v>3</v>
      </c>
      <c r="C6794" s="30">
        <v>0</v>
      </c>
      <c r="D6794" s="30">
        <v>-138</v>
      </c>
      <c r="E6794" s="30">
        <v>0</v>
      </c>
      <c r="F6794" s="30">
        <v>0</v>
      </c>
      <c r="H6794" s="30"/>
    </row>
    <row r="6795" spans="1:8" x14ac:dyDescent="0.2">
      <c r="A6795" s="30">
        <v>1</v>
      </c>
      <c r="B6795" s="30">
        <v>1</v>
      </c>
      <c r="C6795" s="30">
        <v>0</v>
      </c>
      <c r="D6795" s="30">
        <v>-46</v>
      </c>
      <c r="E6795" s="30">
        <v>0</v>
      </c>
      <c r="F6795" s="30">
        <v>0</v>
      </c>
      <c r="H6795" s="30"/>
    </row>
    <row r="6796" spans="1:8" x14ac:dyDescent="0.2">
      <c r="A6796" s="30">
        <v>1</v>
      </c>
      <c r="B6796" s="30">
        <v>1</v>
      </c>
      <c r="C6796" s="30">
        <v>0</v>
      </c>
      <c r="D6796" s="30">
        <v>-46</v>
      </c>
      <c r="E6796" s="30">
        <v>0</v>
      </c>
      <c r="F6796" s="30">
        <v>0</v>
      </c>
      <c r="H6796" s="30"/>
    </row>
    <row r="6797" spans="1:8" x14ac:dyDescent="0.2">
      <c r="A6797" s="30">
        <v>14</v>
      </c>
      <c r="B6797" s="30">
        <v>14</v>
      </c>
      <c r="C6797" s="30">
        <v>0</v>
      </c>
      <c r="D6797" s="30">
        <v>-644</v>
      </c>
      <c r="E6797" s="30">
        <v>0</v>
      </c>
      <c r="F6797" s="30">
        <v>0</v>
      </c>
      <c r="H6797" s="30"/>
    </row>
    <row r="6798" spans="1:8" x14ac:dyDescent="0.2">
      <c r="A6798" s="30">
        <v>6</v>
      </c>
      <c r="B6798" s="30">
        <v>6</v>
      </c>
      <c r="C6798" s="30">
        <v>0</v>
      </c>
      <c r="D6798" s="30">
        <v>-276</v>
      </c>
      <c r="E6798" s="30">
        <v>0</v>
      </c>
      <c r="F6798" s="30">
        <v>0</v>
      </c>
      <c r="H6798" s="30"/>
    </row>
    <row r="6799" spans="1:8" x14ac:dyDescent="0.2">
      <c r="A6799" s="30">
        <v>1</v>
      </c>
      <c r="B6799" s="30">
        <v>1</v>
      </c>
      <c r="C6799" s="30">
        <v>0</v>
      </c>
      <c r="D6799" s="30">
        <v>-46</v>
      </c>
      <c r="E6799" s="30">
        <v>0</v>
      </c>
      <c r="F6799" s="30">
        <v>0</v>
      </c>
      <c r="H6799" s="30"/>
    </row>
    <row r="6800" spans="1:8" x14ac:dyDescent="0.2">
      <c r="A6800" s="30">
        <v>7</v>
      </c>
      <c r="B6800" s="30">
        <v>14</v>
      </c>
      <c r="C6800" s="30">
        <v>7</v>
      </c>
      <c r="D6800" s="30">
        <v>-644</v>
      </c>
      <c r="E6800" s="30">
        <v>0</v>
      </c>
      <c r="F6800" s="30">
        <v>0</v>
      </c>
      <c r="H6800" s="30"/>
    </row>
    <row r="6801" spans="1:8" x14ac:dyDescent="0.2">
      <c r="A6801" s="30">
        <v>4</v>
      </c>
      <c r="B6801" s="30">
        <v>11</v>
      </c>
      <c r="C6801" s="30">
        <v>7</v>
      </c>
      <c r="D6801" s="30">
        <v>-506</v>
      </c>
      <c r="E6801" s="30">
        <v>0</v>
      </c>
      <c r="F6801" s="30">
        <v>0</v>
      </c>
      <c r="H6801" s="30"/>
    </row>
    <row r="6802" spans="1:8" x14ac:dyDescent="0.2">
      <c r="A6802" s="30">
        <v>3</v>
      </c>
      <c r="B6802" s="30">
        <v>3</v>
      </c>
      <c r="C6802" s="30">
        <v>0</v>
      </c>
      <c r="D6802" s="30">
        <v>-138</v>
      </c>
      <c r="E6802" s="30">
        <v>0</v>
      </c>
      <c r="F6802" s="30">
        <v>0</v>
      </c>
      <c r="H6802" s="30"/>
    </row>
    <row r="6803" spans="1:8" x14ac:dyDescent="0.2">
      <c r="A6803" s="30">
        <v>4</v>
      </c>
      <c r="B6803" s="30">
        <v>7</v>
      </c>
      <c r="C6803" s="30">
        <v>3</v>
      </c>
      <c r="D6803" s="30">
        <v>-322</v>
      </c>
      <c r="E6803" s="30">
        <v>0</v>
      </c>
      <c r="F6803" s="30">
        <v>0</v>
      </c>
      <c r="H6803" s="30"/>
    </row>
    <row r="6804" spans="1:8" x14ac:dyDescent="0.2">
      <c r="A6804" s="30">
        <v>2</v>
      </c>
      <c r="B6804" s="30">
        <v>3</v>
      </c>
      <c r="C6804" s="30">
        <v>1</v>
      </c>
      <c r="D6804" s="30">
        <v>-138</v>
      </c>
      <c r="E6804" s="30">
        <v>0</v>
      </c>
      <c r="F6804" s="30">
        <v>0</v>
      </c>
      <c r="H6804" s="30"/>
    </row>
    <row r="6805" spans="1:8" x14ac:dyDescent="0.2">
      <c r="A6805" s="30">
        <v>0</v>
      </c>
      <c r="B6805" s="30">
        <v>1</v>
      </c>
      <c r="C6805" s="30">
        <v>1</v>
      </c>
      <c r="D6805" s="30">
        <v>-46</v>
      </c>
      <c r="E6805" s="30">
        <v>0</v>
      </c>
      <c r="F6805" s="30">
        <v>0</v>
      </c>
      <c r="H6805" s="30"/>
    </row>
    <row r="6806" spans="1:8" x14ac:dyDescent="0.2">
      <c r="A6806" s="30">
        <v>11</v>
      </c>
      <c r="B6806" s="30">
        <v>11</v>
      </c>
      <c r="C6806" s="30">
        <v>0</v>
      </c>
      <c r="D6806" s="30">
        <v>-506</v>
      </c>
      <c r="E6806" s="30">
        <v>0</v>
      </c>
      <c r="F6806" s="30">
        <v>0</v>
      </c>
      <c r="H6806" s="30"/>
    </row>
    <row r="6807" spans="1:8" x14ac:dyDescent="0.2">
      <c r="A6807" s="30">
        <v>3</v>
      </c>
      <c r="B6807" s="30">
        <v>3</v>
      </c>
      <c r="C6807" s="30">
        <v>0</v>
      </c>
      <c r="D6807" s="30">
        <v>-138</v>
      </c>
      <c r="E6807" s="30">
        <v>0</v>
      </c>
      <c r="F6807" s="30">
        <v>0</v>
      </c>
      <c r="H6807" s="30"/>
    </row>
    <row r="6808" spans="1:8" x14ac:dyDescent="0.2">
      <c r="A6808" s="30">
        <v>8</v>
      </c>
      <c r="B6808" s="30">
        <v>8</v>
      </c>
      <c r="C6808" s="30">
        <v>0</v>
      </c>
      <c r="D6808" s="30">
        <v>-368</v>
      </c>
      <c r="E6808" s="30">
        <v>0</v>
      </c>
      <c r="F6808" s="30">
        <v>0</v>
      </c>
      <c r="H6808" s="30"/>
    </row>
    <row r="6809" spans="1:8" x14ac:dyDescent="0.2">
      <c r="A6809" s="30">
        <v>0</v>
      </c>
      <c r="B6809" s="30">
        <v>6</v>
      </c>
      <c r="C6809" s="30">
        <v>6</v>
      </c>
      <c r="D6809" s="30">
        <v>-276</v>
      </c>
      <c r="E6809" s="30">
        <v>0</v>
      </c>
      <c r="F6809" s="30">
        <v>0</v>
      </c>
      <c r="H6809" s="30"/>
    </row>
    <row r="6810" spans="1:8" x14ac:dyDescent="0.2">
      <c r="A6810" s="30">
        <v>8</v>
      </c>
      <c r="B6810" s="30">
        <v>8</v>
      </c>
      <c r="C6810" s="30">
        <v>0</v>
      </c>
      <c r="D6810" s="30">
        <v>-368</v>
      </c>
      <c r="E6810" s="30">
        <v>0</v>
      </c>
      <c r="F6810" s="30">
        <v>0</v>
      </c>
      <c r="H6810" s="30"/>
    </row>
    <row r="6811" spans="1:8" x14ac:dyDescent="0.2">
      <c r="A6811" s="30">
        <v>4</v>
      </c>
      <c r="B6811" s="30">
        <v>4</v>
      </c>
      <c r="C6811" s="30">
        <v>0</v>
      </c>
      <c r="D6811" s="30">
        <v>-184</v>
      </c>
      <c r="E6811" s="30">
        <v>0</v>
      </c>
      <c r="F6811" s="30">
        <v>0</v>
      </c>
      <c r="H6811" s="30"/>
    </row>
    <row r="6812" spans="1:8" x14ac:dyDescent="0.2">
      <c r="A6812" s="30">
        <v>4</v>
      </c>
      <c r="B6812" s="30">
        <v>4</v>
      </c>
      <c r="C6812" s="30">
        <v>0</v>
      </c>
      <c r="D6812" s="30">
        <v>-184</v>
      </c>
      <c r="E6812" s="30">
        <v>0</v>
      </c>
      <c r="F6812" s="30">
        <v>0</v>
      </c>
      <c r="H6812" s="30"/>
    </row>
    <row r="6813" spans="1:8" x14ac:dyDescent="0.2">
      <c r="A6813" s="30">
        <v>4</v>
      </c>
      <c r="B6813" s="30">
        <v>4</v>
      </c>
      <c r="C6813" s="30">
        <v>0</v>
      </c>
      <c r="D6813" s="30">
        <v>-184</v>
      </c>
      <c r="E6813" s="30">
        <v>0</v>
      </c>
      <c r="F6813" s="30">
        <v>0</v>
      </c>
      <c r="H6813" s="30"/>
    </row>
    <row r="6814" spans="1:8" x14ac:dyDescent="0.2">
      <c r="A6814" s="30">
        <v>10</v>
      </c>
      <c r="B6814" s="30">
        <v>13</v>
      </c>
      <c r="C6814" s="30">
        <v>3</v>
      </c>
      <c r="D6814" s="30">
        <v>-598</v>
      </c>
      <c r="E6814" s="30">
        <v>0</v>
      </c>
      <c r="F6814" s="30">
        <v>0</v>
      </c>
      <c r="H6814" s="30"/>
    </row>
    <row r="6815" spans="1:8" x14ac:dyDescent="0.2">
      <c r="A6815" s="30">
        <v>18</v>
      </c>
      <c r="B6815" s="30">
        <v>18</v>
      </c>
      <c r="C6815" s="30">
        <v>0</v>
      </c>
      <c r="D6815" s="30">
        <v>-828</v>
      </c>
      <c r="E6815" s="30">
        <v>0</v>
      </c>
      <c r="F6815" s="30">
        <v>0</v>
      </c>
      <c r="H6815" s="30"/>
    </row>
    <row r="6816" spans="1:8" x14ac:dyDescent="0.2">
      <c r="A6816" s="30">
        <v>9</v>
      </c>
      <c r="B6816" s="30">
        <v>9</v>
      </c>
      <c r="C6816" s="30">
        <v>0</v>
      </c>
      <c r="D6816" s="30">
        <v>-414</v>
      </c>
      <c r="E6816" s="30">
        <v>0</v>
      </c>
      <c r="F6816" s="30">
        <v>0</v>
      </c>
      <c r="H6816" s="30"/>
    </row>
    <row r="6817" spans="1:8" x14ac:dyDescent="0.2">
      <c r="A6817" s="30">
        <v>6</v>
      </c>
      <c r="B6817" s="30">
        <v>6</v>
      </c>
      <c r="C6817" s="30">
        <v>0</v>
      </c>
      <c r="D6817" s="30">
        <v>-276</v>
      </c>
      <c r="E6817" s="30">
        <v>0</v>
      </c>
      <c r="F6817" s="30">
        <v>0</v>
      </c>
      <c r="H6817" s="30"/>
    </row>
    <row r="6818" spans="1:8" x14ac:dyDescent="0.2">
      <c r="A6818" s="30">
        <v>10</v>
      </c>
      <c r="B6818" s="30">
        <v>16</v>
      </c>
      <c r="C6818" s="30">
        <v>6</v>
      </c>
      <c r="D6818" s="30">
        <v>-736</v>
      </c>
      <c r="E6818" s="30">
        <v>0</v>
      </c>
      <c r="F6818" s="30">
        <v>0</v>
      </c>
      <c r="H6818" s="30"/>
    </row>
    <row r="6819" spans="1:8" x14ac:dyDescent="0.2">
      <c r="A6819" s="30">
        <v>11</v>
      </c>
      <c r="B6819" s="30">
        <v>11</v>
      </c>
      <c r="C6819" s="30">
        <v>0</v>
      </c>
      <c r="D6819" s="30">
        <v>-506</v>
      </c>
      <c r="E6819" s="30">
        <v>0</v>
      </c>
      <c r="F6819" s="30">
        <v>0</v>
      </c>
      <c r="H6819" s="30"/>
    </row>
    <row r="6820" spans="1:8" x14ac:dyDescent="0.2">
      <c r="A6820" s="30">
        <v>18</v>
      </c>
      <c r="B6820" s="30">
        <v>18</v>
      </c>
      <c r="C6820" s="30">
        <v>0</v>
      </c>
      <c r="D6820" s="30">
        <v>-828</v>
      </c>
      <c r="E6820" s="30">
        <v>0</v>
      </c>
      <c r="F6820" s="30">
        <v>0</v>
      </c>
      <c r="H6820" s="30"/>
    </row>
    <row r="6821" spans="1:8" x14ac:dyDescent="0.2">
      <c r="A6821" s="30">
        <v>1</v>
      </c>
      <c r="B6821" s="30">
        <v>1</v>
      </c>
      <c r="C6821" s="30">
        <v>0</v>
      </c>
      <c r="D6821" s="30">
        <v>-46</v>
      </c>
      <c r="E6821" s="30">
        <v>0</v>
      </c>
      <c r="F6821" s="30">
        <v>0</v>
      </c>
      <c r="H6821" s="30"/>
    </row>
    <row r="6822" spans="1:8" x14ac:dyDescent="0.2">
      <c r="A6822" s="30">
        <v>15.5</v>
      </c>
      <c r="B6822" s="30">
        <v>15.5</v>
      </c>
      <c r="C6822" s="30">
        <v>0</v>
      </c>
      <c r="D6822" s="30">
        <v>-713</v>
      </c>
      <c r="E6822" s="30">
        <v>0</v>
      </c>
      <c r="F6822" s="30">
        <v>0</v>
      </c>
      <c r="H6822" s="30"/>
    </row>
    <row r="6823" spans="1:8" x14ac:dyDescent="0.2">
      <c r="A6823" s="30">
        <v>9</v>
      </c>
      <c r="B6823" s="30">
        <v>9</v>
      </c>
      <c r="C6823" s="30">
        <v>0</v>
      </c>
      <c r="D6823" s="30">
        <v>-414</v>
      </c>
      <c r="E6823" s="30">
        <v>0</v>
      </c>
      <c r="F6823" s="30">
        <v>0</v>
      </c>
      <c r="H6823" s="30"/>
    </row>
    <row r="6824" spans="1:8" x14ac:dyDescent="0.2">
      <c r="A6824" s="30">
        <v>8</v>
      </c>
      <c r="B6824" s="30">
        <v>16</v>
      </c>
      <c r="C6824" s="30">
        <v>8</v>
      </c>
      <c r="D6824" s="30">
        <v>-736</v>
      </c>
      <c r="E6824" s="30">
        <v>0</v>
      </c>
      <c r="F6824" s="30">
        <v>0</v>
      </c>
      <c r="H6824" s="30"/>
    </row>
    <row r="6825" spans="1:8" x14ac:dyDescent="0.2">
      <c r="A6825" s="30">
        <v>6</v>
      </c>
      <c r="B6825" s="30">
        <v>6</v>
      </c>
      <c r="C6825" s="30">
        <v>0</v>
      </c>
      <c r="D6825" s="30">
        <v>-276</v>
      </c>
      <c r="E6825" s="30">
        <v>0</v>
      </c>
      <c r="F6825" s="30">
        <v>0</v>
      </c>
      <c r="H6825" s="30"/>
    </row>
    <row r="6826" spans="1:8" x14ac:dyDescent="0.2">
      <c r="A6826" s="30">
        <v>3.5</v>
      </c>
      <c r="B6826" s="30">
        <v>3.5</v>
      </c>
      <c r="C6826" s="30">
        <v>0</v>
      </c>
      <c r="D6826" s="30">
        <v>-161</v>
      </c>
      <c r="E6826" s="30">
        <v>0</v>
      </c>
      <c r="F6826" s="30">
        <v>0</v>
      </c>
      <c r="H6826" s="30"/>
    </row>
    <row r="6827" spans="1:8" x14ac:dyDescent="0.2">
      <c r="A6827" s="30">
        <v>1</v>
      </c>
      <c r="B6827" s="30">
        <v>1</v>
      </c>
      <c r="C6827" s="30">
        <v>0</v>
      </c>
      <c r="D6827" s="30">
        <v>-46</v>
      </c>
      <c r="E6827" s="30">
        <v>0</v>
      </c>
      <c r="F6827" s="30">
        <v>0</v>
      </c>
      <c r="H6827" s="30"/>
    </row>
    <row r="6828" spans="1:8" x14ac:dyDescent="0.2">
      <c r="A6828" s="30">
        <v>3</v>
      </c>
      <c r="B6828" s="30">
        <v>3</v>
      </c>
      <c r="C6828" s="30">
        <v>0</v>
      </c>
      <c r="D6828" s="30">
        <v>-138</v>
      </c>
      <c r="E6828" s="30">
        <v>0</v>
      </c>
      <c r="F6828" s="30">
        <v>0</v>
      </c>
      <c r="H6828" s="30"/>
    </row>
    <row r="6829" spans="1:8" x14ac:dyDescent="0.2">
      <c r="A6829" s="30">
        <v>6</v>
      </c>
      <c r="B6829" s="30">
        <v>6</v>
      </c>
      <c r="C6829" s="30">
        <v>0</v>
      </c>
      <c r="D6829" s="30">
        <v>-276</v>
      </c>
      <c r="E6829" s="30">
        <v>0</v>
      </c>
      <c r="F6829" s="30">
        <v>0</v>
      </c>
      <c r="H6829" s="30"/>
    </row>
    <row r="6830" spans="1:8" x14ac:dyDescent="0.2">
      <c r="A6830" s="30">
        <v>6</v>
      </c>
      <c r="B6830" s="30">
        <v>6</v>
      </c>
      <c r="C6830" s="30">
        <v>0</v>
      </c>
      <c r="D6830" s="30">
        <v>-276</v>
      </c>
      <c r="E6830" s="30">
        <v>0</v>
      </c>
      <c r="F6830" s="30">
        <v>0</v>
      </c>
      <c r="H6830" s="30"/>
    </row>
    <row r="6831" spans="1:8" x14ac:dyDescent="0.2">
      <c r="A6831" s="30">
        <v>12</v>
      </c>
      <c r="B6831" s="30">
        <v>12</v>
      </c>
      <c r="C6831" s="30">
        <v>0</v>
      </c>
      <c r="D6831" s="30">
        <v>-552</v>
      </c>
      <c r="E6831" s="30">
        <v>0</v>
      </c>
      <c r="F6831" s="30">
        <v>0</v>
      </c>
      <c r="H6831" s="30"/>
    </row>
    <row r="6832" spans="1:8" x14ac:dyDescent="0.2">
      <c r="A6832" s="30">
        <v>9</v>
      </c>
      <c r="B6832" s="30">
        <v>9</v>
      </c>
      <c r="C6832" s="30">
        <v>0</v>
      </c>
      <c r="D6832" s="30">
        <v>-414</v>
      </c>
      <c r="E6832" s="30">
        <v>0</v>
      </c>
      <c r="F6832" s="30">
        <v>0</v>
      </c>
      <c r="H6832" s="30"/>
    </row>
    <row r="6833" spans="1:8" x14ac:dyDescent="0.2">
      <c r="A6833" s="30">
        <v>13</v>
      </c>
      <c r="B6833" s="30">
        <v>14</v>
      </c>
      <c r="C6833" s="30">
        <v>1</v>
      </c>
      <c r="D6833" s="30">
        <v>-644</v>
      </c>
      <c r="E6833" s="30">
        <v>0</v>
      </c>
      <c r="F6833" s="30">
        <v>0</v>
      </c>
      <c r="H6833" s="30"/>
    </row>
    <row r="6834" spans="1:8" x14ac:dyDescent="0.2">
      <c r="A6834" s="30">
        <v>0</v>
      </c>
      <c r="B6834" s="30">
        <v>3</v>
      </c>
      <c r="C6834" s="30">
        <v>3</v>
      </c>
      <c r="D6834" s="30">
        <v>-138</v>
      </c>
      <c r="E6834" s="30">
        <v>0</v>
      </c>
      <c r="F6834" s="30">
        <v>0</v>
      </c>
      <c r="H6834" s="30"/>
    </row>
    <row r="6835" spans="1:8" x14ac:dyDescent="0.2">
      <c r="A6835" s="30">
        <v>6</v>
      </c>
      <c r="B6835" s="30">
        <v>6</v>
      </c>
      <c r="C6835" s="30">
        <v>0</v>
      </c>
      <c r="D6835" s="30">
        <v>-276</v>
      </c>
      <c r="E6835" s="30">
        <v>0</v>
      </c>
      <c r="F6835" s="30">
        <v>0</v>
      </c>
      <c r="H6835" s="30"/>
    </row>
    <row r="6836" spans="1:8" x14ac:dyDescent="0.2">
      <c r="A6836" s="30">
        <v>0</v>
      </c>
      <c r="B6836" s="30">
        <v>5</v>
      </c>
      <c r="C6836" s="30">
        <v>5</v>
      </c>
      <c r="D6836" s="30">
        <v>-230</v>
      </c>
      <c r="E6836" s="30">
        <v>0</v>
      </c>
      <c r="F6836" s="30">
        <v>0</v>
      </c>
      <c r="H6836" s="30"/>
    </row>
    <row r="6837" spans="1:8" x14ac:dyDescent="0.2">
      <c r="A6837" s="30">
        <v>6</v>
      </c>
      <c r="B6837" s="30">
        <v>6</v>
      </c>
      <c r="C6837" s="30">
        <v>0</v>
      </c>
      <c r="D6837" s="30">
        <v>-276</v>
      </c>
      <c r="E6837" s="30">
        <v>0</v>
      </c>
      <c r="F6837" s="30">
        <v>0</v>
      </c>
      <c r="H6837" s="30"/>
    </row>
    <row r="6838" spans="1:8" x14ac:dyDescent="0.2">
      <c r="A6838" s="30">
        <v>7</v>
      </c>
      <c r="B6838" s="30">
        <v>7</v>
      </c>
      <c r="C6838" s="30">
        <v>0</v>
      </c>
      <c r="D6838" s="30">
        <v>-322</v>
      </c>
      <c r="E6838" s="30">
        <v>0</v>
      </c>
      <c r="F6838" s="30">
        <v>0</v>
      </c>
      <c r="H6838" s="30"/>
    </row>
    <row r="6839" spans="1:8" x14ac:dyDescent="0.2">
      <c r="A6839" s="30">
        <v>6</v>
      </c>
      <c r="B6839" s="30">
        <v>7</v>
      </c>
      <c r="C6839" s="30">
        <v>1</v>
      </c>
      <c r="D6839" s="30">
        <v>-322</v>
      </c>
      <c r="E6839" s="30">
        <v>0</v>
      </c>
      <c r="F6839" s="30">
        <v>0</v>
      </c>
      <c r="H6839" s="30"/>
    </row>
    <row r="6840" spans="1:8" x14ac:dyDescent="0.2">
      <c r="A6840" s="30">
        <v>3</v>
      </c>
      <c r="B6840" s="30">
        <v>3</v>
      </c>
      <c r="C6840" s="30">
        <v>0</v>
      </c>
      <c r="D6840" s="30">
        <v>-138</v>
      </c>
      <c r="E6840" s="30">
        <v>0</v>
      </c>
      <c r="F6840" s="30">
        <v>0</v>
      </c>
      <c r="H6840" s="30"/>
    </row>
    <row r="6841" spans="1:8" x14ac:dyDescent="0.2">
      <c r="A6841" s="30">
        <v>10</v>
      </c>
      <c r="B6841" s="30">
        <v>10</v>
      </c>
      <c r="C6841" s="30">
        <v>0</v>
      </c>
      <c r="D6841" s="30">
        <v>-460</v>
      </c>
      <c r="E6841" s="30">
        <v>0</v>
      </c>
      <c r="F6841" s="30">
        <v>0</v>
      </c>
      <c r="H6841" s="30"/>
    </row>
    <row r="6842" spans="1:8" x14ac:dyDescent="0.2">
      <c r="A6842" s="30">
        <v>16</v>
      </c>
      <c r="B6842" s="30">
        <v>16</v>
      </c>
      <c r="C6842" s="30">
        <v>0</v>
      </c>
      <c r="D6842" s="30">
        <v>-736</v>
      </c>
      <c r="E6842" s="30">
        <v>0</v>
      </c>
      <c r="F6842" s="30">
        <v>0</v>
      </c>
      <c r="H6842" s="30"/>
    </row>
    <row r="6843" spans="1:8" x14ac:dyDescent="0.2">
      <c r="A6843" s="30">
        <v>6</v>
      </c>
      <c r="B6843" s="30">
        <v>6</v>
      </c>
      <c r="C6843" s="30">
        <v>0</v>
      </c>
      <c r="D6843" s="30">
        <v>-276</v>
      </c>
      <c r="E6843" s="30">
        <v>0</v>
      </c>
      <c r="F6843" s="30">
        <v>0</v>
      </c>
      <c r="H6843" s="30"/>
    </row>
    <row r="6844" spans="1:8" x14ac:dyDescent="0.2">
      <c r="A6844" s="30">
        <v>11</v>
      </c>
      <c r="B6844" s="30">
        <v>11</v>
      </c>
      <c r="C6844" s="30">
        <v>0</v>
      </c>
      <c r="D6844" s="30">
        <v>-506</v>
      </c>
      <c r="E6844" s="30">
        <v>0</v>
      </c>
      <c r="F6844" s="30">
        <v>0</v>
      </c>
      <c r="H6844" s="30"/>
    </row>
    <row r="6845" spans="1:8" x14ac:dyDescent="0.2">
      <c r="A6845" s="30">
        <v>1</v>
      </c>
      <c r="B6845" s="30">
        <v>1</v>
      </c>
      <c r="C6845" s="30">
        <v>0</v>
      </c>
      <c r="D6845" s="30">
        <v>-46</v>
      </c>
      <c r="E6845" s="30">
        <v>0</v>
      </c>
      <c r="F6845" s="30">
        <v>0</v>
      </c>
      <c r="H6845" s="30"/>
    </row>
    <row r="6846" spans="1:8" x14ac:dyDescent="0.2">
      <c r="A6846" s="30">
        <v>9</v>
      </c>
      <c r="B6846" s="30">
        <v>12</v>
      </c>
      <c r="C6846" s="30">
        <v>3</v>
      </c>
      <c r="D6846" s="30">
        <v>-552</v>
      </c>
      <c r="E6846" s="30">
        <v>0</v>
      </c>
      <c r="F6846" s="30">
        <v>0</v>
      </c>
      <c r="H6846" s="30"/>
    </row>
    <row r="6847" spans="1:8" x14ac:dyDescent="0.2">
      <c r="A6847" s="30">
        <v>8</v>
      </c>
      <c r="B6847" s="30">
        <v>8</v>
      </c>
      <c r="C6847" s="30">
        <v>0</v>
      </c>
      <c r="D6847" s="30">
        <v>-368</v>
      </c>
      <c r="E6847" s="30">
        <v>0</v>
      </c>
      <c r="F6847" s="30">
        <v>0</v>
      </c>
      <c r="H6847" s="30"/>
    </row>
    <row r="6848" spans="1:8" x14ac:dyDescent="0.2">
      <c r="A6848" s="30">
        <v>4</v>
      </c>
      <c r="B6848" s="30">
        <v>4</v>
      </c>
      <c r="C6848" s="30">
        <v>0</v>
      </c>
      <c r="D6848" s="30">
        <v>-184</v>
      </c>
      <c r="E6848" s="30">
        <v>0</v>
      </c>
      <c r="F6848" s="30">
        <v>0</v>
      </c>
      <c r="H6848" s="30"/>
    </row>
    <row r="6849" spans="1:8" x14ac:dyDescent="0.2">
      <c r="A6849" s="30">
        <v>10</v>
      </c>
      <c r="B6849" s="30">
        <v>10</v>
      </c>
      <c r="C6849" s="30">
        <v>0</v>
      </c>
      <c r="D6849" s="30">
        <v>-460</v>
      </c>
      <c r="E6849" s="30">
        <v>0</v>
      </c>
      <c r="F6849" s="30">
        <v>0</v>
      </c>
      <c r="H6849" s="30"/>
    </row>
    <row r="6850" spans="1:8" x14ac:dyDescent="0.2">
      <c r="A6850" s="30">
        <v>3</v>
      </c>
      <c r="B6850" s="30">
        <v>3</v>
      </c>
      <c r="C6850" s="30">
        <v>0</v>
      </c>
      <c r="D6850" s="30">
        <v>-138</v>
      </c>
      <c r="E6850" s="30">
        <v>0</v>
      </c>
      <c r="F6850" s="30">
        <v>0</v>
      </c>
      <c r="H6850" s="30"/>
    </row>
    <row r="6851" spans="1:8" x14ac:dyDescent="0.2">
      <c r="A6851" s="30">
        <v>6</v>
      </c>
      <c r="B6851" s="30">
        <v>6</v>
      </c>
      <c r="C6851" s="30">
        <v>0</v>
      </c>
      <c r="D6851" s="30">
        <v>-276</v>
      </c>
      <c r="E6851" s="30">
        <v>0</v>
      </c>
      <c r="F6851" s="30">
        <v>0</v>
      </c>
      <c r="H6851" s="30"/>
    </row>
    <row r="6852" spans="1:8" x14ac:dyDescent="0.2">
      <c r="A6852" s="30">
        <v>10</v>
      </c>
      <c r="B6852" s="30">
        <v>10</v>
      </c>
      <c r="C6852" s="30">
        <v>0</v>
      </c>
      <c r="D6852" s="30">
        <v>-460</v>
      </c>
      <c r="E6852" s="30">
        <v>0</v>
      </c>
      <c r="F6852" s="30">
        <v>0</v>
      </c>
      <c r="H6852" s="30"/>
    </row>
    <row r="6853" spans="1:8" x14ac:dyDescent="0.2">
      <c r="A6853" s="30">
        <v>0</v>
      </c>
      <c r="B6853" s="30">
        <v>6</v>
      </c>
      <c r="C6853" s="30">
        <v>6</v>
      </c>
      <c r="D6853" s="30">
        <v>-276</v>
      </c>
      <c r="E6853" s="30">
        <v>0</v>
      </c>
      <c r="F6853" s="30">
        <v>0</v>
      </c>
      <c r="H6853" s="30"/>
    </row>
    <row r="6854" spans="1:8" x14ac:dyDescent="0.2">
      <c r="A6854" s="30">
        <v>6</v>
      </c>
      <c r="B6854" s="30">
        <v>6</v>
      </c>
      <c r="C6854" s="30">
        <v>0</v>
      </c>
      <c r="D6854" s="30">
        <v>-276</v>
      </c>
      <c r="E6854" s="30">
        <v>0</v>
      </c>
      <c r="F6854" s="30">
        <v>0</v>
      </c>
      <c r="H6854" s="30"/>
    </row>
    <row r="6855" spans="1:8" x14ac:dyDescent="0.2">
      <c r="A6855" s="30">
        <v>1</v>
      </c>
      <c r="B6855" s="30">
        <v>7</v>
      </c>
      <c r="C6855" s="30">
        <v>6</v>
      </c>
      <c r="D6855" s="30">
        <v>-322</v>
      </c>
      <c r="E6855" s="30">
        <v>0</v>
      </c>
      <c r="F6855" s="30">
        <v>0</v>
      </c>
      <c r="H6855" s="30"/>
    </row>
    <row r="6856" spans="1:8" x14ac:dyDescent="0.2">
      <c r="A6856" s="30">
        <v>5</v>
      </c>
      <c r="B6856" s="30">
        <v>5</v>
      </c>
      <c r="C6856" s="30">
        <v>0</v>
      </c>
      <c r="D6856" s="30">
        <v>-230</v>
      </c>
      <c r="E6856" s="30">
        <v>0</v>
      </c>
      <c r="F6856" s="30">
        <v>0</v>
      </c>
      <c r="H6856" s="30"/>
    </row>
    <row r="6857" spans="1:8" x14ac:dyDescent="0.2">
      <c r="A6857" s="30">
        <v>0</v>
      </c>
      <c r="B6857" s="30">
        <v>9</v>
      </c>
      <c r="C6857" s="30">
        <v>9</v>
      </c>
      <c r="D6857" s="30">
        <v>-414</v>
      </c>
      <c r="E6857" s="30">
        <v>0</v>
      </c>
      <c r="F6857" s="30">
        <v>0</v>
      </c>
      <c r="H6857" s="30"/>
    </row>
    <row r="6858" spans="1:8" x14ac:dyDescent="0.2">
      <c r="A6858" s="30">
        <v>12</v>
      </c>
      <c r="B6858" s="30">
        <v>12</v>
      </c>
      <c r="C6858" s="30">
        <v>0</v>
      </c>
      <c r="D6858" s="30">
        <v>-552</v>
      </c>
      <c r="E6858" s="30">
        <v>0</v>
      </c>
      <c r="F6858" s="30">
        <v>0</v>
      </c>
      <c r="H6858" s="30"/>
    </row>
    <row r="6859" spans="1:8" x14ac:dyDescent="0.2">
      <c r="A6859" s="30">
        <v>10</v>
      </c>
      <c r="B6859" s="30">
        <v>10</v>
      </c>
      <c r="C6859" s="30">
        <v>0</v>
      </c>
      <c r="D6859" s="30">
        <v>-460</v>
      </c>
      <c r="E6859" s="30">
        <v>0</v>
      </c>
      <c r="F6859" s="30">
        <v>0</v>
      </c>
      <c r="H6859" s="30"/>
    </row>
    <row r="6860" spans="1:8" x14ac:dyDescent="0.2">
      <c r="A6860" s="30">
        <v>3</v>
      </c>
      <c r="B6860" s="30">
        <v>3</v>
      </c>
      <c r="C6860" s="30">
        <v>0</v>
      </c>
      <c r="D6860" s="30">
        <v>-138</v>
      </c>
      <c r="E6860" s="30">
        <v>0</v>
      </c>
      <c r="F6860" s="30">
        <v>0</v>
      </c>
      <c r="H6860" s="30"/>
    </row>
    <row r="6861" spans="1:8" x14ac:dyDescent="0.2">
      <c r="A6861" s="30">
        <v>3.5</v>
      </c>
      <c r="B6861" s="30">
        <v>3.5</v>
      </c>
      <c r="C6861" s="30">
        <v>0</v>
      </c>
      <c r="D6861" s="30">
        <v>-161</v>
      </c>
      <c r="E6861" s="30">
        <v>0</v>
      </c>
      <c r="F6861" s="30">
        <v>0</v>
      </c>
      <c r="H6861" s="30"/>
    </row>
    <row r="6862" spans="1:8" x14ac:dyDescent="0.2">
      <c r="A6862" s="30">
        <v>3</v>
      </c>
      <c r="B6862" s="30">
        <v>3</v>
      </c>
      <c r="C6862" s="30">
        <v>0</v>
      </c>
      <c r="D6862" s="30">
        <v>-138</v>
      </c>
      <c r="E6862" s="30">
        <v>0</v>
      </c>
      <c r="F6862" s="30">
        <v>0</v>
      </c>
      <c r="H6862" s="30"/>
    </row>
    <row r="6863" spans="1:8" x14ac:dyDescent="0.2">
      <c r="A6863" s="30">
        <v>6</v>
      </c>
      <c r="B6863" s="30">
        <v>6</v>
      </c>
      <c r="C6863" s="30">
        <v>0</v>
      </c>
      <c r="D6863" s="30">
        <v>-276</v>
      </c>
      <c r="E6863" s="30">
        <v>0</v>
      </c>
      <c r="F6863" s="30">
        <v>0</v>
      </c>
      <c r="H6863" s="30"/>
    </row>
    <row r="6864" spans="1:8" x14ac:dyDescent="0.2">
      <c r="A6864" s="30">
        <v>5</v>
      </c>
      <c r="B6864" s="30">
        <v>5</v>
      </c>
      <c r="C6864" s="30">
        <v>0</v>
      </c>
      <c r="D6864" s="30">
        <v>-230</v>
      </c>
      <c r="E6864" s="30">
        <v>0</v>
      </c>
      <c r="F6864" s="30">
        <v>0</v>
      </c>
      <c r="H6864" s="30"/>
    </row>
    <row r="6865" spans="1:8" x14ac:dyDescent="0.2">
      <c r="A6865" s="30">
        <v>1</v>
      </c>
      <c r="B6865" s="30">
        <v>1</v>
      </c>
      <c r="C6865" s="30">
        <v>0</v>
      </c>
      <c r="D6865" s="30">
        <v>-46</v>
      </c>
      <c r="E6865" s="30">
        <v>0</v>
      </c>
      <c r="F6865" s="30">
        <v>0</v>
      </c>
      <c r="H6865" s="30"/>
    </row>
    <row r="6866" spans="1:8" x14ac:dyDescent="0.2">
      <c r="A6866" s="30">
        <v>2</v>
      </c>
      <c r="B6866" s="30">
        <v>2</v>
      </c>
      <c r="C6866" s="30">
        <v>0</v>
      </c>
      <c r="D6866" s="30">
        <v>-92</v>
      </c>
      <c r="E6866" s="30">
        <v>0</v>
      </c>
      <c r="F6866" s="30">
        <v>0</v>
      </c>
      <c r="H6866" s="30"/>
    </row>
    <row r="6867" spans="1:8" x14ac:dyDescent="0.2">
      <c r="A6867" s="30">
        <v>13</v>
      </c>
      <c r="B6867" s="30">
        <v>13</v>
      </c>
      <c r="C6867" s="30">
        <v>0</v>
      </c>
      <c r="D6867" s="30">
        <v>-598</v>
      </c>
      <c r="E6867" s="30">
        <v>0</v>
      </c>
      <c r="F6867" s="30">
        <v>0</v>
      </c>
      <c r="H6867" s="30"/>
    </row>
    <row r="6868" spans="1:8" x14ac:dyDescent="0.2">
      <c r="A6868" s="30">
        <v>6</v>
      </c>
      <c r="B6868" s="30">
        <v>6</v>
      </c>
      <c r="C6868" s="30">
        <v>0</v>
      </c>
      <c r="D6868" s="30">
        <v>-276</v>
      </c>
      <c r="E6868" s="30">
        <v>0</v>
      </c>
      <c r="F6868" s="30">
        <v>0</v>
      </c>
      <c r="H6868" s="30"/>
    </row>
    <row r="6869" spans="1:8" x14ac:dyDescent="0.2">
      <c r="A6869" s="30">
        <v>12</v>
      </c>
      <c r="B6869" s="30">
        <v>12</v>
      </c>
      <c r="C6869" s="30">
        <v>0</v>
      </c>
      <c r="D6869" s="30">
        <v>-552</v>
      </c>
      <c r="E6869" s="30">
        <v>0</v>
      </c>
      <c r="F6869" s="30">
        <v>0</v>
      </c>
      <c r="H6869" s="30"/>
    </row>
    <row r="6870" spans="1:8" x14ac:dyDescent="0.2">
      <c r="A6870" s="30">
        <v>0</v>
      </c>
      <c r="B6870" s="30">
        <v>6</v>
      </c>
      <c r="C6870" s="30">
        <v>6</v>
      </c>
      <c r="D6870" s="30">
        <v>-276</v>
      </c>
      <c r="E6870" s="30">
        <v>0</v>
      </c>
      <c r="F6870" s="30">
        <v>0</v>
      </c>
      <c r="H6870" s="30"/>
    </row>
    <row r="6871" spans="1:8" x14ac:dyDescent="0.2">
      <c r="A6871" s="30">
        <v>2</v>
      </c>
      <c r="B6871" s="30">
        <v>2</v>
      </c>
      <c r="C6871" s="30">
        <v>0</v>
      </c>
      <c r="D6871" s="30">
        <v>-92</v>
      </c>
      <c r="E6871" s="30">
        <v>0</v>
      </c>
      <c r="F6871" s="30">
        <v>0</v>
      </c>
      <c r="H6871" s="30"/>
    </row>
    <row r="6872" spans="1:8" x14ac:dyDescent="0.2">
      <c r="A6872" s="30">
        <v>3</v>
      </c>
      <c r="B6872" s="30">
        <v>3</v>
      </c>
      <c r="C6872" s="30">
        <v>0</v>
      </c>
      <c r="D6872" s="30">
        <v>-138</v>
      </c>
      <c r="E6872" s="30">
        <v>0</v>
      </c>
      <c r="F6872" s="30">
        <v>0</v>
      </c>
      <c r="H6872" s="30"/>
    </row>
    <row r="6873" spans="1:8" x14ac:dyDescent="0.2">
      <c r="A6873" s="30">
        <v>6</v>
      </c>
      <c r="B6873" s="30">
        <v>6</v>
      </c>
      <c r="C6873" s="30">
        <v>0</v>
      </c>
      <c r="D6873" s="30">
        <v>-276</v>
      </c>
      <c r="E6873" s="30">
        <v>0</v>
      </c>
      <c r="F6873" s="30">
        <v>0</v>
      </c>
      <c r="H6873" s="30"/>
    </row>
    <row r="6874" spans="1:8" x14ac:dyDescent="0.2">
      <c r="A6874" s="30">
        <v>3</v>
      </c>
      <c r="B6874" s="30">
        <v>3</v>
      </c>
      <c r="C6874" s="30">
        <v>0</v>
      </c>
      <c r="D6874" s="30">
        <v>-138</v>
      </c>
      <c r="E6874" s="30">
        <v>0</v>
      </c>
      <c r="F6874" s="30">
        <v>0</v>
      </c>
      <c r="H6874" s="30"/>
    </row>
    <row r="6875" spans="1:8" x14ac:dyDescent="0.2">
      <c r="A6875" s="30">
        <v>0</v>
      </c>
      <c r="B6875" s="30">
        <v>4</v>
      </c>
      <c r="C6875" s="30">
        <v>4</v>
      </c>
      <c r="D6875" s="30">
        <v>-184</v>
      </c>
      <c r="E6875" s="30">
        <v>0</v>
      </c>
      <c r="F6875" s="30">
        <v>0</v>
      </c>
      <c r="H6875" s="30"/>
    </row>
    <row r="6876" spans="1:8" x14ac:dyDescent="0.2">
      <c r="A6876" s="30">
        <v>3</v>
      </c>
      <c r="B6876" s="30">
        <v>3</v>
      </c>
      <c r="C6876" s="30">
        <v>0</v>
      </c>
      <c r="D6876" s="30">
        <v>-138</v>
      </c>
      <c r="E6876" s="30">
        <v>0</v>
      </c>
      <c r="F6876" s="30">
        <v>0</v>
      </c>
      <c r="H6876" s="30"/>
    </row>
    <row r="6877" spans="1:8" x14ac:dyDescent="0.2">
      <c r="A6877" s="30">
        <v>12</v>
      </c>
      <c r="B6877" s="30">
        <v>12</v>
      </c>
      <c r="C6877" s="30">
        <v>0</v>
      </c>
      <c r="D6877" s="30">
        <v>-552</v>
      </c>
      <c r="E6877" s="30">
        <v>0</v>
      </c>
      <c r="F6877" s="30">
        <v>0</v>
      </c>
      <c r="H6877" s="30"/>
    </row>
    <row r="6878" spans="1:8" x14ac:dyDescent="0.2">
      <c r="A6878" s="30">
        <v>3</v>
      </c>
      <c r="B6878" s="30">
        <v>3</v>
      </c>
      <c r="C6878" s="30">
        <v>0</v>
      </c>
      <c r="D6878" s="30">
        <v>-138</v>
      </c>
      <c r="E6878" s="30">
        <v>0</v>
      </c>
      <c r="F6878" s="30">
        <v>0</v>
      </c>
      <c r="H6878" s="30"/>
    </row>
    <row r="6879" spans="1:8" x14ac:dyDescent="0.2">
      <c r="A6879" s="30">
        <v>12</v>
      </c>
      <c r="B6879" s="30">
        <v>12</v>
      </c>
      <c r="C6879" s="30">
        <v>0</v>
      </c>
      <c r="D6879" s="30">
        <v>-552</v>
      </c>
      <c r="E6879" s="30">
        <v>0</v>
      </c>
      <c r="F6879" s="30">
        <v>0</v>
      </c>
      <c r="H6879" s="30"/>
    </row>
    <row r="6880" spans="1:8" x14ac:dyDescent="0.2">
      <c r="A6880" s="30">
        <v>3</v>
      </c>
      <c r="B6880" s="30">
        <v>3</v>
      </c>
      <c r="C6880" s="30">
        <v>0</v>
      </c>
      <c r="D6880" s="30">
        <v>-138</v>
      </c>
      <c r="E6880" s="30">
        <v>0</v>
      </c>
      <c r="F6880" s="30">
        <v>0</v>
      </c>
      <c r="H6880" s="30"/>
    </row>
    <row r="6881" spans="1:8" x14ac:dyDescent="0.2">
      <c r="A6881" s="30">
        <v>1</v>
      </c>
      <c r="B6881" s="30">
        <v>1</v>
      </c>
      <c r="C6881" s="30">
        <v>0</v>
      </c>
      <c r="D6881" s="30">
        <v>-46</v>
      </c>
      <c r="E6881" s="30">
        <v>0</v>
      </c>
      <c r="F6881" s="30">
        <v>0</v>
      </c>
      <c r="H6881" s="30"/>
    </row>
    <row r="6882" spans="1:8" x14ac:dyDescent="0.2">
      <c r="A6882" s="30">
        <v>7</v>
      </c>
      <c r="B6882" s="30">
        <v>7</v>
      </c>
      <c r="C6882" s="30">
        <v>0</v>
      </c>
      <c r="D6882" s="30">
        <v>-322</v>
      </c>
      <c r="E6882" s="30">
        <v>0</v>
      </c>
      <c r="F6882" s="30">
        <v>0</v>
      </c>
      <c r="H6882" s="30"/>
    </row>
    <row r="6883" spans="1:8" x14ac:dyDescent="0.2">
      <c r="A6883" s="30">
        <v>7</v>
      </c>
      <c r="B6883" s="30">
        <v>10</v>
      </c>
      <c r="C6883" s="30">
        <v>3</v>
      </c>
      <c r="D6883" s="30">
        <v>-460</v>
      </c>
      <c r="E6883" s="30">
        <v>0</v>
      </c>
      <c r="F6883" s="30">
        <v>0</v>
      </c>
      <c r="H6883" s="30"/>
    </row>
    <row r="6884" spans="1:8" x14ac:dyDescent="0.2">
      <c r="A6884" s="30">
        <v>12</v>
      </c>
      <c r="B6884" s="30">
        <v>12</v>
      </c>
      <c r="C6884" s="30">
        <v>0</v>
      </c>
      <c r="D6884" s="30">
        <v>-552</v>
      </c>
      <c r="E6884" s="30">
        <v>0</v>
      </c>
      <c r="F6884" s="30">
        <v>0</v>
      </c>
      <c r="H6884" s="30"/>
    </row>
    <row r="6885" spans="1:8" x14ac:dyDescent="0.2">
      <c r="A6885" s="30">
        <v>13</v>
      </c>
      <c r="B6885" s="30">
        <v>13</v>
      </c>
      <c r="C6885" s="30">
        <v>0</v>
      </c>
      <c r="D6885" s="30">
        <v>-598</v>
      </c>
      <c r="E6885" s="30">
        <v>0</v>
      </c>
      <c r="F6885" s="30">
        <v>0</v>
      </c>
      <c r="H6885" s="30"/>
    </row>
    <row r="6886" spans="1:8" x14ac:dyDescent="0.2">
      <c r="A6886" s="30">
        <v>0</v>
      </c>
      <c r="B6886" s="30">
        <v>5</v>
      </c>
      <c r="C6886" s="30">
        <v>5</v>
      </c>
      <c r="D6886" s="30">
        <v>-230</v>
      </c>
      <c r="E6886" s="30">
        <v>0</v>
      </c>
      <c r="F6886" s="30">
        <v>0</v>
      </c>
      <c r="H6886" s="30"/>
    </row>
    <row r="6887" spans="1:8" x14ac:dyDescent="0.2">
      <c r="A6887" s="30">
        <v>1</v>
      </c>
      <c r="B6887" s="30">
        <v>1</v>
      </c>
      <c r="C6887" s="30">
        <v>0</v>
      </c>
      <c r="D6887" s="30">
        <v>-46</v>
      </c>
      <c r="E6887" s="30">
        <v>0</v>
      </c>
      <c r="F6887" s="30">
        <v>0</v>
      </c>
      <c r="H6887" s="30"/>
    </row>
    <row r="6888" spans="1:8" x14ac:dyDescent="0.2">
      <c r="A6888" s="30">
        <v>1</v>
      </c>
      <c r="B6888" s="30">
        <v>1</v>
      </c>
      <c r="C6888" s="30">
        <v>0</v>
      </c>
      <c r="D6888" s="30">
        <v>-46</v>
      </c>
      <c r="E6888" s="30">
        <v>0</v>
      </c>
      <c r="F6888" s="30">
        <v>0</v>
      </c>
      <c r="H6888" s="30"/>
    </row>
    <row r="6889" spans="1:8" x14ac:dyDescent="0.2">
      <c r="A6889" s="30">
        <v>18</v>
      </c>
      <c r="B6889" s="30">
        <v>18</v>
      </c>
      <c r="C6889" s="30">
        <v>0</v>
      </c>
      <c r="D6889" s="30">
        <v>-828</v>
      </c>
      <c r="E6889" s="30">
        <v>0</v>
      </c>
      <c r="F6889" s="30">
        <v>0</v>
      </c>
      <c r="H6889" s="30"/>
    </row>
    <row r="6890" spans="1:8" x14ac:dyDescent="0.2">
      <c r="A6890" s="30">
        <v>6</v>
      </c>
      <c r="B6890" s="30">
        <v>6</v>
      </c>
      <c r="C6890" s="30">
        <v>0</v>
      </c>
      <c r="D6890" s="30">
        <v>-276</v>
      </c>
      <c r="E6890" s="30">
        <v>0</v>
      </c>
      <c r="F6890" s="30">
        <v>0</v>
      </c>
      <c r="H6890" s="30"/>
    </row>
    <row r="6891" spans="1:8" x14ac:dyDescent="0.2">
      <c r="A6891" s="30">
        <v>3</v>
      </c>
      <c r="B6891" s="30">
        <v>3</v>
      </c>
      <c r="C6891" s="30">
        <v>0</v>
      </c>
      <c r="D6891" s="30">
        <v>-138</v>
      </c>
      <c r="E6891" s="30">
        <v>0</v>
      </c>
      <c r="F6891" s="30">
        <v>0</v>
      </c>
      <c r="H6891" s="30"/>
    </row>
    <row r="6892" spans="1:8" x14ac:dyDescent="0.2">
      <c r="A6892" s="30">
        <v>2.5</v>
      </c>
      <c r="B6892" s="30">
        <v>2.5</v>
      </c>
      <c r="C6892" s="30">
        <v>0</v>
      </c>
      <c r="D6892" s="30">
        <v>-115</v>
      </c>
      <c r="E6892" s="30">
        <v>0</v>
      </c>
      <c r="F6892" s="30">
        <v>0</v>
      </c>
      <c r="H6892" s="30"/>
    </row>
    <row r="6893" spans="1:8" x14ac:dyDescent="0.2">
      <c r="A6893" s="30">
        <v>16.5</v>
      </c>
      <c r="B6893" s="30">
        <v>16.5</v>
      </c>
      <c r="C6893" s="30">
        <v>0</v>
      </c>
      <c r="D6893" s="30">
        <v>-759</v>
      </c>
      <c r="E6893" s="30">
        <v>0</v>
      </c>
      <c r="F6893" s="30">
        <v>0</v>
      </c>
      <c r="H6893" s="30"/>
    </row>
    <row r="6894" spans="1:8" x14ac:dyDescent="0.2">
      <c r="A6894" s="30">
        <v>6</v>
      </c>
      <c r="B6894" s="30">
        <v>6</v>
      </c>
      <c r="C6894" s="30">
        <v>0</v>
      </c>
      <c r="D6894" s="30">
        <v>-276</v>
      </c>
      <c r="E6894" s="30">
        <v>0</v>
      </c>
      <c r="F6894" s="30">
        <v>0</v>
      </c>
      <c r="H6894" s="30"/>
    </row>
    <row r="6895" spans="1:8" x14ac:dyDescent="0.2">
      <c r="A6895" s="30">
        <v>13</v>
      </c>
      <c r="B6895" s="30">
        <v>13</v>
      </c>
      <c r="C6895" s="30">
        <v>0</v>
      </c>
      <c r="D6895" s="30">
        <v>-598</v>
      </c>
      <c r="E6895" s="30">
        <v>0</v>
      </c>
      <c r="F6895" s="30">
        <v>0</v>
      </c>
      <c r="H6895" s="30"/>
    </row>
    <row r="6896" spans="1:8" x14ac:dyDescent="0.2">
      <c r="A6896" s="30">
        <v>3</v>
      </c>
      <c r="B6896" s="30">
        <v>3</v>
      </c>
      <c r="C6896" s="30">
        <v>0</v>
      </c>
      <c r="D6896" s="30">
        <v>-138</v>
      </c>
      <c r="E6896" s="30">
        <v>0</v>
      </c>
      <c r="F6896" s="30">
        <v>0</v>
      </c>
      <c r="H6896" s="30"/>
    </row>
    <row r="6897" spans="1:8" x14ac:dyDescent="0.2">
      <c r="A6897" s="30">
        <v>1</v>
      </c>
      <c r="B6897" s="30">
        <v>1</v>
      </c>
      <c r="C6897" s="30">
        <v>0</v>
      </c>
      <c r="D6897" s="30">
        <v>-46</v>
      </c>
      <c r="E6897" s="30">
        <v>0</v>
      </c>
      <c r="F6897" s="30">
        <v>0</v>
      </c>
      <c r="H6897" s="30"/>
    </row>
    <row r="6898" spans="1:8" x14ac:dyDescent="0.2">
      <c r="A6898" s="30">
        <v>2</v>
      </c>
      <c r="B6898" s="30">
        <v>2</v>
      </c>
      <c r="C6898" s="30">
        <v>0</v>
      </c>
      <c r="D6898" s="30">
        <v>-92</v>
      </c>
      <c r="E6898" s="30">
        <v>0</v>
      </c>
      <c r="F6898" s="30">
        <v>0</v>
      </c>
      <c r="H6898" s="30"/>
    </row>
    <row r="6899" spans="1:8" x14ac:dyDescent="0.2">
      <c r="A6899" s="30">
        <v>6</v>
      </c>
      <c r="B6899" s="30">
        <v>6</v>
      </c>
      <c r="C6899" s="30">
        <v>0</v>
      </c>
      <c r="D6899" s="30">
        <v>-276</v>
      </c>
      <c r="E6899" s="30">
        <v>0</v>
      </c>
      <c r="F6899" s="30">
        <v>0</v>
      </c>
      <c r="H6899" s="30"/>
    </row>
    <row r="6900" spans="1:8" x14ac:dyDescent="0.2">
      <c r="A6900" s="30">
        <v>0</v>
      </c>
      <c r="B6900" s="30">
        <v>1</v>
      </c>
      <c r="C6900" s="30">
        <v>1</v>
      </c>
      <c r="D6900" s="30">
        <v>-46</v>
      </c>
      <c r="E6900" s="30">
        <v>0</v>
      </c>
      <c r="F6900" s="30">
        <v>0</v>
      </c>
      <c r="H6900" s="30"/>
    </row>
    <row r="6901" spans="1:8" x14ac:dyDescent="0.2">
      <c r="A6901" s="30">
        <v>9</v>
      </c>
      <c r="B6901" s="30">
        <v>9</v>
      </c>
      <c r="C6901" s="30">
        <v>0</v>
      </c>
      <c r="D6901" s="30">
        <v>-414</v>
      </c>
      <c r="E6901" s="30">
        <v>0</v>
      </c>
      <c r="F6901" s="30">
        <v>0</v>
      </c>
      <c r="H6901" s="30"/>
    </row>
    <row r="6902" spans="1:8" x14ac:dyDescent="0.2">
      <c r="A6902" s="30">
        <v>3</v>
      </c>
      <c r="B6902" s="30">
        <v>3</v>
      </c>
      <c r="C6902" s="30">
        <v>0</v>
      </c>
      <c r="D6902" s="30">
        <v>-138</v>
      </c>
      <c r="E6902" s="30">
        <v>0</v>
      </c>
      <c r="F6902" s="30">
        <v>0</v>
      </c>
      <c r="H6902" s="30"/>
    </row>
    <row r="6903" spans="1:8" x14ac:dyDescent="0.2">
      <c r="A6903" s="30">
        <v>14</v>
      </c>
      <c r="B6903" s="30">
        <v>14</v>
      </c>
      <c r="C6903" s="30">
        <v>0</v>
      </c>
      <c r="D6903" s="30">
        <v>-644</v>
      </c>
      <c r="E6903" s="30">
        <v>0</v>
      </c>
      <c r="F6903" s="30">
        <v>0</v>
      </c>
      <c r="H6903" s="30"/>
    </row>
    <row r="6904" spans="1:8" x14ac:dyDescent="0.2">
      <c r="A6904" s="30">
        <v>1</v>
      </c>
      <c r="B6904" s="30">
        <v>1</v>
      </c>
      <c r="C6904" s="30">
        <v>0</v>
      </c>
      <c r="D6904" s="30">
        <v>-46</v>
      </c>
      <c r="E6904" s="30">
        <v>0</v>
      </c>
      <c r="F6904" s="30">
        <v>0</v>
      </c>
      <c r="H6904" s="30"/>
    </row>
    <row r="6905" spans="1:8" x14ac:dyDescent="0.2">
      <c r="A6905" s="30">
        <v>7</v>
      </c>
      <c r="B6905" s="30">
        <v>10</v>
      </c>
      <c r="C6905" s="30">
        <v>3</v>
      </c>
      <c r="D6905" s="30">
        <v>-460</v>
      </c>
      <c r="E6905" s="30">
        <v>0</v>
      </c>
      <c r="F6905" s="30">
        <v>0</v>
      </c>
      <c r="H6905" s="30"/>
    </row>
    <row r="6906" spans="1:8" x14ac:dyDescent="0.2">
      <c r="A6906" s="30">
        <v>6</v>
      </c>
      <c r="B6906" s="30">
        <v>6</v>
      </c>
      <c r="C6906" s="30">
        <v>0</v>
      </c>
      <c r="D6906" s="30">
        <v>-276</v>
      </c>
      <c r="E6906" s="30">
        <v>0</v>
      </c>
      <c r="F6906" s="30">
        <v>0</v>
      </c>
      <c r="H6906" s="30"/>
    </row>
    <row r="6907" spans="1:8" x14ac:dyDescent="0.2">
      <c r="A6907" s="30">
        <v>6</v>
      </c>
      <c r="B6907" s="30">
        <v>6</v>
      </c>
      <c r="C6907" s="30">
        <v>0</v>
      </c>
      <c r="D6907" s="30">
        <v>-276</v>
      </c>
      <c r="E6907" s="30">
        <v>0</v>
      </c>
      <c r="F6907" s="30">
        <v>0</v>
      </c>
      <c r="H6907" s="30"/>
    </row>
    <row r="6908" spans="1:8" x14ac:dyDescent="0.2">
      <c r="A6908" s="30">
        <v>3</v>
      </c>
      <c r="B6908" s="30">
        <v>3</v>
      </c>
      <c r="C6908" s="30">
        <v>0</v>
      </c>
      <c r="D6908" s="30">
        <v>-138</v>
      </c>
      <c r="E6908" s="30">
        <v>0</v>
      </c>
      <c r="F6908" s="30">
        <v>0</v>
      </c>
      <c r="H6908" s="30"/>
    </row>
    <row r="6909" spans="1:8" x14ac:dyDescent="0.2">
      <c r="A6909" s="30">
        <v>7</v>
      </c>
      <c r="B6909" s="30">
        <v>13</v>
      </c>
      <c r="C6909" s="30">
        <v>6</v>
      </c>
      <c r="D6909" s="30">
        <v>-598</v>
      </c>
      <c r="E6909" s="30">
        <v>0</v>
      </c>
      <c r="F6909" s="30">
        <v>0</v>
      </c>
      <c r="H6909" s="30"/>
    </row>
    <row r="6910" spans="1:8" x14ac:dyDescent="0.2">
      <c r="A6910" s="30">
        <v>4</v>
      </c>
      <c r="B6910" s="30">
        <v>4</v>
      </c>
      <c r="C6910" s="30">
        <v>0</v>
      </c>
      <c r="D6910" s="30">
        <v>-184</v>
      </c>
      <c r="E6910" s="30">
        <v>0</v>
      </c>
      <c r="F6910" s="30">
        <v>0</v>
      </c>
      <c r="H6910" s="30"/>
    </row>
    <row r="6911" spans="1:8" x14ac:dyDescent="0.2">
      <c r="A6911" s="30">
        <v>13</v>
      </c>
      <c r="B6911" s="30">
        <v>13</v>
      </c>
      <c r="C6911" s="30">
        <v>0</v>
      </c>
      <c r="D6911" s="30">
        <v>-598</v>
      </c>
      <c r="E6911" s="30">
        <v>0</v>
      </c>
      <c r="F6911" s="30">
        <v>0</v>
      </c>
      <c r="H6911" s="30"/>
    </row>
    <row r="6912" spans="1:8" x14ac:dyDescent="0.2">
      <c r="A6912" s="30">
        <v>4</v>
      </c>
      <c r="B6912" s="30">
        <v>10</v>
      </c>
      <c r="C6912" s="30">
        <v>6</v>
      </c>
      <c r="D6912" s="30">
        <v>-460</v>
      </c>
      <c r="E6912" s="30">
        <v>0</v>
      </c>
      <c r="F6912" s="30">
        <v>0</v>
      </c>
      <c r="H6912" s="30"/>
    </row>
    <row r="6913" spans="1:8" x14ac:dyDescent="0.2">
      <c r="A6913" s="30">
        <v>3</v>
      </c>
      <c r="B6913" s="30">
        <v>3</v>
      </c>
      <c r="C6913" s="30">
        <v>0</v>
      </c>
      <c r="D6913" s="30">
        <v>-138</v>
      </c>
      <c r="E6913" s="30">
        <v>0</v>
      </c>
      <c r="F6913" s="30">
        <v>0</v>
      </c>
      <c r="H6913" s="30"/>
    </row>
    <row r="6914" spans="1:8" x14ac:dyDescent="0.2">
      <c r="A6914" s="30">
        <v>0</v>
      </c>
      <c r="B6914" s="30">
        <v>3</v>
      </c>
      <c r="C6914" s="30">
        <v>3</v>
      </c>
      <c r="D6914" s="30">
        <v>-138</v>
      </c>
      <c r="E6914" s="30">
        <v>0</v>
      </c>
      <c r="F6914" s="30">
        <v>0</v>
      </c>
      <c r="H6914" s="30"/>
    </row>
    <row r="6915" spans="1:8" x14ac:dyDescent="0.2">
      <c r="A6915" s="30">
        <v>0</v>
      </c>
      <c r="B6915" s="30">
        <v>1</v>
      </c>
      <c r="C6915" s="30">
        <v>1</v>
      </c>
      <c r="D6915" s="30">
        <v>-46</v>
      </c>
      <c r="E6915" s="30">
        <v>0</v>
      </c>
      <c r="F6915" s="30">
        <v>0</v>
      </c>
      <c r="H6915" s="30"/>
    </row>
    <row r="6916" spans="1:8" x14ac:dyDescent="0.2">
      <c r="A6916" s="30">
        <v>6</v>
      </c>
      <c r="B6916" s="30">
        <v>6</v>
      </c>
      <c r="C6916" s="30">
        <v>0</v>
      </c>
      <c r="D6916" s="30">
        <v>-276</v>
      </c>
      <c r="E6916" s="30">
        <v>0</v>
      </c>
      <c r="F6916" s="30">
        <v>0</v>
      </c>
      <c r="H6916" s="30"/>
    </row>
    <row r="6917" spans="1:8" x14ac:dyDescent="0.2">
      <c r="A6917" s="30">
        <v>4</v>
      </c>
      <c r="B6917" s="30">
        <v>6</v>
      </c>
      <c r="C6917" s="30">
        <v>2</v>
      </c>
      <c r="D6917" s="30">
        <v>-276</v>
      </c>
      <c r="E6917" s="30">
        <v>0</v>
      </c>
      <c r="F6917" s="30">
        <v>0</v>
      </c>
      <c r="H6917" s="30"/>
    </row>
    <row r="6918" spans="1:8" x14ac:dyDescent="0.2">
      <c r="A6918" s="30">
        <v>0</v>
      </c>
      <c r="B6918" s="30">
        <v>3</v>
      </c>
      <c r="C6918" s="30">
        <v>3</v>
      </c>
      <c r="D6918" s="30">
        <v>-138</v>
      </c>
      <c r="E6918" s="30">
        <v>0</v>
      </c>
      <c r="F6918" s="30">
        <v>0</v>
      </c>
      <c r="H6918" s="30"/>
    </row>
    <row r="6919" spans="1:8" x14ac:dyDescent="0.2">
      <c r="A6919" s="30">
        <v>7</v>
      </c>
      <c r="B6919" s="30">
        <v>7</v>
      </c>
      <c r="C6919" s="30">
        <v>0</v>
      </c>
      <c r="D6919" s="30">
        <v>-322</v>
      </c>
      <c r="E6919" s="30">
        <v>0</v>
      </c>
      <c r="F6919" s="30">
        <v>0</v>
      </c>
      <c r="H6919" s="30"/>
    </row>
    <row r="6920" spans="1:8" x14ac:dyDescent="0.2">
      <c r="A6920" s="30">
        <v>0</v>
      </c>
      <c r="B6920" s="30">
        <v>3</v>
      </c>
      <c r="C6920" s="30">
        <v>3</v>
      </c>
      <c r="D6920" s="30">
        <v>-138</v>
      </c>
      <c r="E6920" s="30">
        <v>0</v>
      </c>
      <c r="F6920" s="30">
        <v>0</v>
      </c>
      <c r="H6920" s="30"/>
    </row>
    <row r="6921" spans="1:8" x14ac:dyDescent="0.2">
      <c r="A6921" s="30">
        <v>4</v>
      </c>
      <c r="B6921" s="30">
        <v>8</v>
      </c>
      <c r="C6921" s="30">
        <v>4</v>
      </c>
      <c r="D6921" s="30">
        <v>-368</v>
      </c>
      <c r="E6921" s="30">
        <v>0</v>
      </c>
      <c r="F6921" s="30">
        <v>0</v>
      </c>
      <c r="H6921" s="30"/>
    </row>
    <row r="6922" spans="1:8" x14ac:dyDescent="0.2">
      <c r="A6922" s="30">
        <v>1</v>
      </c>
      <c r="B6922" s="30">
        <v>1</v>
      </c>
      <c r="C6922" s="30">
        <v>0</v>
      </c>
      <c r="D6922" s="30">
        <v>-46</v>
      </c>
      <c r="E6922" s="30">
        <v>0</v>
      </c>
      <c r="F6922" s="30">
        <v>0</v>
      </c>
      <c r="H6922" s="30"/>
    </row>
    <row r="6923" spans="1:8" x14ac:dyDescent="0.2">
      <c r="A6923" s="30">
        <v>1</v>
      </c>
      <c r="B6923" s="30">
        <v>1</v>
      </c>
      <c r="C6923" s="30">
        <v>0</v>
      </c>
      <c r="D6923" s="30">
        <v>-46</v>
      </c>
      <c r="E6923" s="30">
        <v>0</v>
      </c>
      <c r="F6923" s="30">
        <v>0</v>
      </c>
      <c r="H6923" s="30"/>
    </row>
    <row r="6924" spans="1:8" x14ac:dyDescent="0.2">
      <c r="A6924" s="30">
        <v>16</v>
      </c>
      <c r="B6924" s="30">
        <v>16</v>
      </c>
      <c r="C6924" s="30">
        <v>0</v>
      </c>
      <c r="D6924" s="30">
        <v>-736</v>
      </c>
      <c r="E6924" s="30">
        <v>0</v>
      </c>
      <c r="F6924" s="30">
        <v>0</v>
      </c>
      <c r="H6924" s="30"/>
    </row>
    <row r="6925" spans="1:8" x14ac:dyDescent="0.2">
      <c r="A6925" s="30">
        <v>6.5</v>
      </c>
      <c r="B6925" s="30">
        <v>6.5</v>
      </c>
      <c r="C6925" s="30">
        <v>0</v>
      </c>
      <c r="D6925" s="30">
        <v>-299</v>
      </c>
      <c r="E6925" s="30">
        <v>0</v>
      </c>
      <c r="F6925" s="30">
        <v>0</v>
      </c>
      <c r="H6925" s="30"/>
    </row>
    <row r="6926" spans="1:8" x14ac:dyDescent="0.2">
      <c r="A6926" s="30">
        <v>6</v>
      </c>
      <c r="B6926" s="30">
        <v>6</v>
      </c>
      <c r="C6926" s="30">
        <v>0</v>
      </c>
      <c r="D6926" s="30">
        <v>-276</v>
      </c>
      <c r="E6926" s="30">
        <v>0</v>
      </c>
      <c r="F6926" s="30">
        <v>0</v>
      </c>
      <c r="H6926" s="30"/>
    </row>
    <row r="6927" spans="1:8" x14ac:dyDescent="0.2">
      <c r="A6927" s="30">
        <v>7</v>
      </c>
      <c r="B6927" s="30">
        <v>7</v>
      </c>
      <c r="C6927" s="30">
        <v>0</v>
      </c>
      <c r="D6927" s="30">
        <v>-322</v>
      </c>
      <c r="E6927" s="30">
        <v>0</v>
      </c>
      <c r="F6927" s="30">
        <v>0</v>
      </c>
      <c r="H6927" s="30"/>
    </row>
    <row r="6928" spans="1:8" x14ac:dyDescent="0.2">
      <c r="A6928" s="30">
        <v>3</v>
      </c>
      <c r="B6928" s="30">
        <v>6</v>
      </c>
      <c r="C6928" s="30">
        <v>3</v>
      </c>
      <c r="D6928" s="30">
        <v>-276</v>
      </c>
      <c r="E6928" s="30">
        <v>0</v>
      </c>
      <c r="F6928" s="30">
        <v>0</v>
      </c>
      <c r="H6928" s="30"/>
    </row>
    <row r="6929" spans="1:8" x14ac:dyDescent="0.2">
      <c r="A6929" s="30">
        <v>6</v>
      </c>
      <c r="B6929" s="30">
        <v>6</v>
      </c>
      <c r="C6929" s="30">
        <v>0</v>
      </c>
      <c r="D6929" s="30">
        <v>-276</v>
      </c>
      <c r="E6929" s="30">
        <v>0</v>
      </c>
      <c r="F6929" s="30">
        <v>0</v>
      </c>
      <c r="H6929" s="30"/>
    </row>
    <row r="6930" spans="1:8" x14ac:dyDescent="0.2">
      <c r="A6930" s="30">
        <v>12</v>
      </c>
      <c r="B6930" s="30">
        <v>12</v>
      </c>
      <c r="C6930" s="30">
        <v>0</v>
      </c>
      <c r="D6930" s="30">
        <v>-552</v>
      </c>
      <c r="E6930" s="30">
        <v>0</v>
      </c>
      <c r="F6930" s="30">
        <v>0</v>
      </c>
      <c r="H6930" s="30"/>
    </row>
    <row r="6931" spans="1:8" x14ac:dyDescent="0.2">
      <c r="A6931" s="30">
        <v>0</v>
      </c>
      <c r="B6931" s="30">
        <v>9</v>
      </c>
      <c r="C6931" s="30">
        <v>9</v>
      </c>
      <c r="D6931" s="30">
        <v>-414</v>
      </c>
      <c r="E6931" s="30">
        <v>0</v>
      </c>
      <c r="F6931" s="30">
        <v>0</v>
      </c>
      <c r="H6931" s="30"/>
    </row>
    <row r="6932" spans="1:8" x14ac:dyDescent="0.2">
      <c r="A6932" s="30">
        <v>3</v>
      </c>
      <c r="B6932" s="30">
        <v>3</v>
      </c>
      <c r="C6932" s="30">
        <v>0</v>
      </c>
      <c r="D6932" s="30">
        <v>-138</v>
      </c>
      <c r="E6932" s="30">
        <v>0</v>
      </c>
      <c r="F6932" s="30">
        <v>0</v>
      </c>
      <c r="H6932" s="30"/>
    </row>
    <row r="6933" spans="1:8" x14ac:dyDescent="0.2">
      <c r="A6933" s="30">
        <v>3</v>
      </c>
      <c r="B6933" s="30">
        <v>6</v>
      </c>
      <c r="C6933" s="30">
        <v>3</v>
      </c>
      <c r="D6933" s="30">
        <v>-276</v>
      </c>
      <c r="E6933" s="30">
        <v>0</v>
      </c>
      <c r="F6933" s="30">
        <v>0</v>
      </c>
      <c r="H6933" s="30"/>
    </row>
    <row r="6934" spans="1:8" x14ac:dyDescent="0.2">
      <c r="A6934" s="30">
        <v>14</v>
      </c>
      <c r="B6934" s="30">
        <v>14</v>
      </c>
      <c r="C6934" s="30">
        <v>0</v>
      </c>
      <c r="D6934" s="30">
        <v>-644</v>
      </c>
      <c r="E6934" s="30">
        <v>0</v>
      </c>
      <c r="F6934" s="30">
        <v>0</v>
      </c>
      <c r="H6934" s="30"/>
    </row>
    <row r="6935" spans="1:8" x14ac:dyDescent="0.2">
      <c r="A6935" s="30">
        <v>10</v>
      </c>
      <c r="B6935" s="30">
        <v>10</v>
      </c>
      <c r="C6935" s="30">
        <v>0</v>
      </c>
      <c r="D6935" s="30">
        <v>-460</v>
      </c>
      <c r="E6935" s="30">
        <v>0</v>
      </c>
      <c r="F6935" s="30">
        <v>0</v>
      </c>
      <c r="H6935" s="30"/>
    </row>
    <row r="6936" spans="1:8" x14ac:dyDescent="0.2">
      <c r="A6936" s="30">
        <v>3</v>
      </c>
      <c r="B6936" s="30">
        <v>3</v>
      </c>
      <c r="C6936" s="30">
        <v>0</v>
      </c>
      <c r="D6936" s="30">
        <v>-138</v>
      </c>
      <c r="E6936" s="30">
        <v>0</v>
      </c>
      <c r="F6936" s="30">
        <v>0</v>
      </c>
      <c r="H6936" s="30"/>
    </row>
    <row r="6937" spans="1:8" x14ac:dyDescent="0.2">
      <c r="A6937" s="30">
        <v>2</v>
      </c>
      <c r="B6937" s="30">
        <v>6</v>
      </c>
      <c r="C6937" s="30">
        <v>4</v>
      </c>
      <c r="D6937" s="30">
        <v>-276</v>
      </c>
      <c r="E6937" s="30">
        <v>0</v>
      </c>
      <c r="F6937" s="30">
        <v>0</v>
      </c>
      <c r="H6937" s="30"/>
    </row>
    <row r="6938" spans="1:8" x14ac:dyDescent="0.2">
      <c r="A6938" s="30">
        <v>11</v>
      </c>
      <c r="B6938" s="30">
        <v>11</v>
      </c>
      <c r="C6938" s="30">
        <v>0</v>
      </c>
      <c r="D6938" s="30">
        <v>-506</v>
      </c>
      <c r="E6938" s="30">
        <v>0</v>
      </c>
      <c r="F6938" s="30">
        <v>0</v>
      </c>
      <c r="H6938" s="30"/>
    </row>
    <row r="6939" spans="1:8" x14ac:dyDescent="0.2">
      <c r="A6939" s="30">
        <v>0</v>
      </c>
      <c r="B6939" s="30">
        <v>10</v>
      </c>
      <c r="C6939" s="30">
        <v>10</v>
      </c>
      <c r="D6939" s="30">
        <v>-460</v>
      </c>
      <c r="E6939" s="30">
        <v>0</v>
      </c>
      <c r="F6939" s="30">
        <v>0</v>
      </c>
      <c r="H6939" s="30"/>
    </row>
    <row r="6940" spans="1:8" x14ac:dyDescent="0.2">
      <c r="A6940" s="30">
        <v>7</v>
      </c>
      <c r="B6940" s="30">
        <v>7</v>
      </c>
      <c r="C6940" s="30">
        <v>0</v>
      </c>
      <c r="D6940" s="30">
        <v>-322</v>
      </c>
      <c r="E6940" s="30">
        <v>0</v>
      </c>
      <c r="F6940" s="30">
        <v>0</v>
      </c>
      <c r="H6940" s="30"/>
    </row>
    <row r="6941" spans="1:8" x14ac:dyDescent="0.2">
      <c r="A6941" s="30">
        <v>8</v>
      </c>
      <c r="B6941" s="30">
        <v>8</v>
      </c>
      <c r="C6941" s="30">
        <v>0</v>
      </c>
      <c r="D6941" s="30">
        <v>-368</v>
      </c>
      <c r="E6941" s="30">
        <v>0</v>
      </c>
      <c r="F6941" s="30">
        <v>0</v>
      </c>
      <c r="H6941" s="30"/>
    </row>
    <row r="6942" spans="1:8" x14ac:dyDescent="0.2">
      <c r="A6942" s="30">
        <v>0</v>
      </c>
      <c r="B6942" s="30">
        <v>5</v>
      </c>
      <c r="C6942" s="30">
        <v>5</v>
      </c>
      <c r="D6942" s="30">
        <v>-230</v>
      </c>
      <c r="E6942" s="30">
        <v>0</v>
      </c>
      <c r="F6942" s="30">
        <v>0</v>
      </c>
      <c r="H6942" s="30"/>
    </row>
    <row r="6943" spans="1:8" x14ac:dyDescent="0.2">
      <c r="A6943" s="30">
        <v>9</v>
      </c>
      <c r="B6943" s="30">
        <v>9</v>
      </c>
      <c r="C6943" s="30">
        <v>0</v>
      </c>
      <c r="D6943" s="30">
        <v>-414</v>
      </c>
      <c r="E6943" s="30">
        <v>0</v>
      </c>
      <c r="F6943" s="30">
        <v>0</v>
      </c>
      <c r="H6943" s="30"/>
    </row>
    <row r="6944" spans="1:8" x14ac:dyDescent="0.2">
      <c r="A6944" s="30">
        <v>0</v>
      </c>
      <c r="B6944" s="30">
        <v>3</v>
      </c>
      <c r="C6944" s="30">
        <v>3</v>
      </c>
      <c r="D6944" s="30">
        <v>-138</v>
      </c>
      <c r="E6944" s="30">
        <v>0</v>
      </c>
      <c r="F6944" s="30">
        <v>0</v>
      </c>
      <c r="H6944" s="30"/>
    </row>
    <row r="6945" spans="1:8" x14ac:dyDescent="0.2">
      <c r="A6945" s="30">
        <v>6</v>
      </c>
      <c r="B6945" s="30">
        <v>6</v>
      </c>
      <c r="C6945" s="30">
        <v>0</v>
      </c>
      <c r="D6945" s="30">
        <v>-276</v>
      </c>
      <c r="E6945" s="30">
        <v>0</v>
      </c>
      <c r="F6945" s="30">
        <v>0</v>
      </c>
      <c r="H6945" s="30"/>
    </row>
    <row r="6946" spans="1:8" x14ac:dyDescent="0.2">
      <c r="A6946" s="30">
        <v>13</v>
      </c>
      <c r="B6946" s="30">
        <v>13</v>
      </c>
      <c r="C6946" s="30">
        <v>0</v>
      </c>
      <c r="D6946" s="30">
        <v>-598</v>
      </c>
      <c r="E6946" s="30">
        <v>0</v>
      </c>
      <c r="F6946" s="30">
        <v>0</v>
      </c>
      <c r="H6946" s="30"/>
    </row>
    <row r="6947" spans="1:8" x14ac:dyDescent="0.2">
      <c r="A6947" s="30">
        <v>2</v>
      </c>
      <c r="B6947" s="30">
        <v>2</v>
      </c>
      <c r="C6947" s="30">
        <v>0</v>
      </c>
      <c r="D6947" s="30">
        <v>-92</v>
      </c>
      <c r="E6947" s="30">
        <v>0</v>
      </c>
      <c r="F6947" s="30">
        <v>0</v>
      </c>
      <c r="H6947" s="30"/>
    </row>
    <row r="6948" spans="1:8" x14ac:dyDescent="0.2">
      <c r="A6948" s="30">
        <v>0</v>
      </c>
      <c r="B6948" s="30">
        <v>1</v>
      </c>
      <c r="C6948" s="30">
        <v>1</v>
      </c>
      <c r="D6948" s="30">
        <v>-46</v>
      </c>
      <c r="E6948" s="30">
        <v>0</v>
      </c>
      <c r="F6948" s="30">
        <v>0</v>
      </c>
      <c r="H6948" s="30"/>
    </row>
    <row r="6949" spans="1:8" x14ac:dyDescent="0.2">
      <c r="A6949" s="30">
        <v>3</v>
      </c>
      <c r="B6949" s="30">
        <v>7</v>
      </c>
      <c r="C6949" s="30">
        <v>4</v>
      </c>
      <c r="D6949" s="30">
        <v>-322</v>
      </c>
      <c r="E6949" s="30">
        <v>0</v>
      </c>
      <c r="F6949" s="30">
        <v>0</v>
      </c>
      <c r="H6949" s="30"/>
    </row>
    <row r="6950" spans="1:8" x14ac:dyDescent="0.2">
      <c r="A6950" s="30">
        <v>3</v>
      </c>
      <c r="B6950" s="30">
        <v>3</v>
      </c>
      <c r="C6950" s="30">
        <v>0</v>
      </c>
      <c r="D6950" s="30">
        <v>-138</v>
      </c>
      <c r="E6950" s="30">
        <v>0</v>
      </c>
      <c r="F6950" s="30">
        <v>0</v>
      </c>
      <c r="H6950" s="30"/>
    </row>
    <row r="6951" spans="1:8" x14ac:dyDescent="0.2">
      <c r="A6951" s="30">
        <v>3</v>
      </c>
      <c r="B6951" s="30">
        <v>3</v>
      </c>
      <c r="C6951" s="30">
        <v>0</v>
      </c>
      <c r="D6951" s="30">
        <v>-138</v>
      </c>
      <c r="E6951" s="30">
        <v>0</v>
      </c>
      <c r="F6951" s="30">
        <v>0</v>
      </c>
      <c r="H6951" s="30"/>
    </row>
    <row r="6952" spans="1:8" x14ac:dyDescent="0.2">
      <c r="A6952" s="30">
        <v>9</v>
      </c>
      <c r="B6952" s="30">
        <v>10</v>
      </c>
      <c r="C6952" s="30">
        <v>1</v>
      </c>
      <c r="D6952" s="30">
        <v>-460</v>
      </c>
      <c r="E6952" s="30">
        <v>0</v>
      </c>
      <c r="F6952" s="30">
        <v>0</v>
      </c>
      <c r="H6952" s="30"/>
    </row>
    <row r="6953" spans="1:8" x14ac:dyDescent="0.2">
      <c r="A6953" s="30">
        <v>3</v>
      </c>
      <c r="B6953" s="30">
        <v>3</v>
      </c>
      <c r="C6953" s="30">
        <v>0</v>
      </c>
      <c r="D6953" s="30">
        <v>-138</v>
      </c>
      <c r="E6953" s="30">
        <v>0</v>
      </c>
      <c r="F6953" s="30">
        <v>0</v>
      </c>
      <c r="H6953" s="30"/>
    </row>
    <row r="6954" spans="1:8" x14ac:dyDescent="0.2">
      <c r="A6954" s="30">
        <v>8</v>
      </c>
      <c r="B6954" s="30">
        <v>13</v>
      </c>
      <c r="C6954" s="30">
        <v>5</v>
      </c>
      <c r="D6954" s="30">
        <v>-598</v>
      </c>
      <c r="E6954" s="30">
        <v>0</v>
      </c>
      <c r="F6954" s="30">
        <v>0</v>
      </c>
      <c r="H6954" s="30"/>
    </row>
    <row r="6955" spans="1:8" x14ac:dyDescent="0.2">
      <c r="A6955" s="30">
        <v>3</v>
      </c>
      <c r="B6955" s="30">
        <v>3</v>
      </c>
      <c r="C6955" s="30">
        <v>0</v>
      </c>
      <c r="D6955" s="30">
        <v>-138</v>
      </c>
      <c r="E6955" s="30">
        <v>0</v>
      </c>
      <c r="F6955" s="30">
        <v>0</v>
      </c>
      <c r="H6955" s="30"/>
    </row>
    <row r="6956" spans="1:8" x14ac:dyDescent="0.2">
      <c r="A6956" s="30">
        <v>6</v>
      </c>
      <c r="B6956" s="30">
        <v>6</v>
      </c>
      <c r="C6956" s="30">
        <v>0</v>
      </c>
      <c r="D6956" s="30">
        <v>-276</v>
      </c>
      <c r="E6956" s="30">
        <v>0</v>
      </c>
      <c r="F6956" s="30">
        <v>0</v>
      </c>
      <c r="H6956" s="30"/>
    </row>
    <row r="6957" spans="1:8" x14ac:dyDescent="0.2">
      <c r="A6957" s="30">
        <v>3</v>
      </c>
      <c r="B6957" s="30">
        <v>3</v>
      </c>
      <c r="C6957" s="30">
        <v>0</v>
      </c>
      <c r="D6957" s="30">
        <v>-138</v>
      </c>
      <c r="E6957" s="30">
        <v>0</v>
      </c>
      <c r="F6957" s="30">
        <v>0</v>
      </c>
      <c r="H6957" s="30"/>
    </row>
    <row r="6958" spans="1:8" x14ac:dyDescent="0.2">
      <c r="A6958" s="30">
        <v>2</v>
      </c>
      <c r="B6958" s="30">
        <v>2</v>
      </c>
      <c r="C6958" s="30">
        <v>0</v>
      </c>
      <c r="D6958" s="30">
        <v>-92</v>
      </c>
      <c r="E6958" s="30">
        <v>0</v>
      </c>
      <c r="F6958" s="30">
        <v>0</v>
      </c>
      <c r="H6958" s="30"/>
    </row>
    <row r="6959" spans="1:8" x14ac:dyDescent="0.2">
      <c r="A6959" s="30">
        <v>4</v>
      </c>
      <c r="B6959" s="30">
        <v>4</v>
      </c>
      <c r="C6959" s="30">
        <v>0</v>
      </c>
      <c r="D6959" s="30">
        <v>-184</v>
      </c>
      <c r="E6959" s="30">
        <v>0</v>
      </c>
      <c r="F6959" s="30">
        <v>0</v>
      </c>
      <c r="H6959" s="30"/>
    </row>
    <row r="6960" spans="1:8" x14ac:dyDescent="0.2">
      <c r="A6960" s="30">
        <v>12</v>
      </c>
      <c r="B6960" s="30">
        <v>12</v>
      </c>
      <c r="C6960" s="30">
        <v>0</v>
      </c>
      <c r="D6960" s="30">
        <v>-552</v>
      </c>
      <c r="E6960" s="30">
        <v>0</v>
      </c>
      <c r="F6960" s="30">
        <v>0</v>
      </c>
      <c r="H6960" s="30"/>
    </row>
    <row r="6961" spans="1:8" x14ac:dyDescent="0.2">
      <c r="A6961" s="30">
        <v>13.5</v>
      </c>
      <c r="B6961" s="30">
        <v>16.5</v>
      </c>
      <c r="C6961" s="30">
        <v>3</v>
      </c>
      <c r="D6961" s="30">
        <v>-759</v>
      </c>
      <c r="E6961" s="30">
        <v>0</v>
      </c>
      <c r="F6961" s="30">
        <v>0</v>
      </c>
      <c r="H6961" s="30"/>
    </row>
    <row r="6962" spans="1:8" x14ac:dyDescent="0.2">
      <c r="A6962" s="30">
        <v>3</v>
      </c>
      <c r="B6962" s="30">
        <v>3</v>
      </c>
      <c r="C6962" s="30">
        <v>0</v>
      </c>
      <c r="D6962" s="30">
        <v>-138</v>
      </c>
      <c r="E6962" s="30">
        <v>0</v>
      </c>
      <c r="F6962" s="30">
        <v>0</v>
      </c>
      <c r="H6962" s="30"/>
    </row>
    <row r="6963" spans="1:8" x14ac:dyDescent="0.2">
      <c r="A6963" s="30">
        <v>1</v>
      </c>
      <c r="B6963" s="30">
        <v>1</v>
      </c>
      <c r="C6963" s="30">
        <v>0</v>
      </c>
      <c r="D6963" s="30">
        <v>-46</v>
      </c>
      <c r="E6963" s="30">
        <v>0</v>
      </c>
      <c r="F6963" s="30">
        <v>0</v>
      </c>
      <c r="H6963" s="30"/>
    </row>
    <row r="6964" spans="1:8" x14ac:dyDescent="0.2">
      <c r="A6964" s="30">
        <v>13</v>
      </c>
      <c r="B6964" s="30">
        <v>13</v>
      </c>
      <c r="C6964" s="30">
        <v>0</v>
      </c>
      <c r="D6964" s="30">
        <v>-598</v>
      </c>
      <c r="E6964" s="30">
        <v>0</v>
      </c>
      <c r="F6964" s="30">
        <v>0</v>
      </c>
      <c r="H6964" s="30"/>
    </row>
    <row r="6965" spans="1:8" x14ac:dyDescent="0.2">
      <c r="A6965" s="30">
        <v>15</v>
      </c>
      <c r="B6965" s="30">
        <v>15</v>
      </c>
      <c r="C6965" s="30">
        <v>0</v>
      </c>
      <c r="D6965" s="30">
        <v>-690</v>
      </c>
      <c r="E6965" s="30">
        <v>0</v>
      </c>
      <c r="F6965" s="30">
        <v>0</v>
      </c>
      <c r="H6965" s="30"/>
    </row>
    <row r="6966" spans="1:8" x14ac:dyDescent="0.2">
      <c r="A6966" s="30">
        <v>1</v>
      </c>
      <c r="B6966" s="30">
        <v>1</v>
      </c>
      <c r="C6966" s="30">
        <v>0</v>
      </c>
      <c r="D6966" s="30">
        <v>-46</v>
      </c>
      <c r="E6966" s="30">
        <v>0</v>
      </c>
      <c r="F6966" s="30">
        <v>0</v>
      </c>
      <c r="H6966" s="30"/>
    </row>
    <row r="6967" spans="1:8" x14ac:dyDescent="0.2">
      <c r="A6967" s="30">
        <v>16</v>
      </c>
      <c r="B6967" s="30">
        <v>16</v>
      </c>
      <c r="C6967" s="30">
        <v>0</v>
      </c>
      <c r="D6967" s="30">
        <v>-736</v>
      </c>
      <c r="E6967" s="30">
        <v>0</v>
      </c>
      <c r="F6967" s="30">
        <v>0</v>
      </c>
      <c r="H6967" s="30"/>
    </row>
    <row r="6968" spans="1:8" x14ac:dyDescent="0.2">
      <c r="A6968" s="30">
        <v>3</v>
      </c>
      <c r="B6968" s="30">
        <v>3</v>
      </c>
      <c r="C6968" s="30">
        <v>0</v>
      </c>
      <c r="D6968" s="30">
        <v>-138</v>
      </c>
      <c r="E6968" s="30">
        <v>0</v>
      </c>
      <c r="F6968" s="30">
        <v>0</v>
      </c>
      <c r="H6968" s="30"/>
    </row>
    <row r="6969" spans="1:8" x14ac:dyDescent="0.2">
      <c r="A6969" s="30">
        <v>2</v>
      </c>
      <c r="B6969" s="30">
        <v>2</v>
      </c>
      <c r="C6969" s="30">
        <v>0</v>
      </c>
      <c r="D6969" s="30">
        <v>-92</v>
      </c>
      <c r="E6969" s="30">
        <v>0</v>
      </c>
      <c r="F6969" s="30">
        <v>0</v>
      </c>
      <c r="H6969" s="30"/>
    </row>
    <row r="6970" spans="1:8" x14ac:dyDescent="0.2">
      <c r="A6970" s="30">
        <v>9</v>
      </c>
      <c r="B6970" s="30">
        <v>9</v>
      </c>
      <c r="C6970" s="30">
        <v>0</v>
      </c>
      <c r="D6970" s="30">
        <v>-414</v>
      </c>
      <c r="E6970" s="30">
        <v>0</v>
      </c>
      <c r="F6970" s="30">
        <v>0</v>
      </c>
      <c r="H6970" s="30"/>
    </row>
    <row r="6971" spans="1:8" x14ac:dyDescent="0.2">
      <c r="A6971" s="30">
        <v>0</v>
      </c>
      <c r="B6971" s="30">
        <v>14</v>
      </c>
      <c r="C6971" s="30">
        <v>14</v>
      </c>
      <c r="D6971" s="30">
        <v>-644</v>
      </c>
      <c r="E6971" s="30">
        <v>0</v>
      </c>
      <c r="F6971" s="30">
        <v>0</v>
      </c>
      <c r="H6971" s="30"/>
    </row>
    <row r="6972" spans="1:8" x14ac:dyDescent="0.2">
      <c r="A6972" s="30">
        <v>4</v>
      </c>
      <c r="B6972" s="30">
        <v>4</v>
      </c>
      <c r="C6972" s="30">
        <v>0</v>
      </c>
      <c r="D6972" s="30">
        <v>-184</v>
      </c>
      <c r="E6972" s="30">
        <v>0</v>
      </c>
      <c r="F6972" s="30">
        <v>0</v>
      </c>
      <c r="H6972" s="30"/>
    </row>
    <row r="6973" spans="1:8" x14ac:dyDescent="0.2">
      <c r="A6973" s="30">
        <v>0</v>
      </c>
      <c r="B6973" s="30">
        <v>3</v>
      </c>
      <c r="C6973" s="30">
        <v>3</v>
      </c>
      <c r="D6973" s="30">
        <v>-138</v>
      </c>
      <c r="E6973" s="30">
        <v>0</v>
      </c>
      <c r="F6973" s="30">
        <v>0</v>
      </c>
      <c r="H6973" s="30"/>
    </row>
    <row r="6974" spans="1:8" x14ac:dyDescent="0.2">
      <c r="A6974" s="30">
        <v>10</v>
      </c>
      <c r="B6974" s="30">
        <v>10</v>
      </c>
      <c r="C6974" s="30">
        <v>0</v>
      </c>
      <c r="D6974" s="30">
        <v>-460</v>
      </c>
      <c r="E6974" s="30">
        <v>0</v>
      </c>
      <c r="F6974" s="30">
        <v>0</v>
      </c>
      <c r="H6974" s="30"/>
    </row>
    <row r="6975" spans="1:8" x14ac:dyDescent="0.2">
      <c r="A6975" s="30">
        <v>7</v>
      </c>
      <c r="B6975" s="30">
        <v>7</v>
      </c>
      <c r="C6975" s="30">
        <v>0</v>
      </c>
      <c r="D6975" s="30">
        <v>-322</v>
      </c>
      <c r="E6975" s="30">
        <v>0</v>
      </c>
      <c r="F6975" s="30">
        <v>0</v>
      </c>
      <c r="H6975" s="30"/>
    </row>
    <row r="6976" spans="1:8" x14ac:dyDescent="0.2">
      <c r="A6976" s="30">
        <v>10</v>
      </c>
      <c r="B6976" s="30">
        <v>15</v>
      </c>
      <c r="C6976" s="30">
        <v>5</v>
      </c>
      <c r="D6976" s="30">
        <v>-690</v>
      </c>
      <c r="E6976" s="30">
        <v>0</v>
      </c>
      <c r="F6976" s="30">
        <v>0</v>
      </c>
      <c r="H6976" s="30"/>
    </row>
    <row r="6977" spans="1:8" x14ac:dyDescent="0.2">
      <c r="A6977" s="30">
        <v>11.5</v>
      </c>
      <c r="B6977" s="30">
        <v>11.5</v>
      </c>
      <c r="C6977" s="30">
        <v>0</v>
      </c>
      <c r="D6977" s="30">
        <v>-529</v>
      </c>
      <c r="E6977" s="30">
        <v>0</v>
      </c>
      <c r="F6977" s="30">
        <v>0</v>
      </c>
      <c r="H6977" s="30"/>
    </row>
    <row r="6978" spans="1:8" x14ac:dyDescent="0.2">
      <c r="A6978" s="30">
        <v>1</v>
      </c>
      <c r="B6978" s="30">
        <v>1</v>
      </c>
      <c r="C6978" s="30">
        <v>0</v>
      </c>
      <c r="D6978" s="30">
        <v>-46</v>
      </c>
      <c r="E6978" s="30">
        <v>0</v>
      </c>
      <c r="F6978" s="30">
        <v>0</v>
      </c>
      <c r="H6978" s="30"/>
    </row>
    <row r="6979" spans="1:8" x14ac:dyDescent="0.2">
      <c r="A6979" s="30">
        <v>3</v>
      </c>
      <c r="B6979" s="30">
        <v>3</v>
      </c>
      <c r="C6979" s="30">
        <v>0</v>
      </c>
      <c r="D6979" s="30">
        <v>-138</v>
      </c>
      <c r="E6979" s="30">
        <v>0</v>
      </c>
      <c r="F6979" s="30">
        <v>0</v>
      </c>
      <c r="H6979" s="30"/>
    </row>
    <row r="6980" spans="1:8" x14ac:dyDescent="0.2">
      <c r="A6980" s="30">
        <v>24</v>
      </c>
      <c r="B6980" s="30">
        <v>24</v>
      </c>
      <c r="C6980" s="30">
        <v>0</v>
      </c>
      <c r="D6980" s="30">
        <v>-1104</v>
      </c>
      <c r="E6980" s="30">
        <v>0</v>
      </c>
      <c r="F6980" s="30">
        <v>0</v>
      </c>
      <c r="H6980" s="30"/>
    </row>
    <row r="6981" spans="1:8" x14ac:dyDescent="0.2">
      <c r="A6981" s="30">
        <v>0</v>
      </c>
      <c r="B6981" s="30">
        <v>3</v>
      </c>
      <c r="C6981" s="30">
        <v>3</v>
      </c>
      <c r="D6981" s="30">
        <v>-138</v>
      </c>
      <c r="E6981" s="30">
        <v>0</v>
      </c>
      <c r="F6981" s="30">
        <v>0</v>
      </c>
      <c r="H6981" s="30"/>
    </row>
    <row r="6982" spans="1:8" x14ac:dyDescent="0.2">
      <c r="A6982" s="30">
        <v>11</v>
      </c>
      <c r="B6982" s="30">
        <v>11</v>
      </c>
      <c r="C6982" s="30">
        <v>0</v>
      </c>
      <c r="D6982" s="30">
        <v>-506</v>
      </c>
      <c r="E6982" s="30">
        <v>0</v>
      </c>
      <c r="F6982" s="30">
        <v>0</v>
      </c>
      <c r="H6982" s="30"/>
    </row>
    <row r="6983" spans="1:8" x14ac:dyDescent="0.2">
      <c r="A6983" s="30">
        <v>1</v>
      </c>
      <c r="B6983" s="30">
        <v>1</v>
      </c>
      <c r="C6983" s="30">
        <v>0</v>
      </c>
      <c r="D6983" s="30">
        <v>-46</v>
      </c>
      <c r="E6983" s="30">
        <v>0</v>
      </c>
      <c r="F6983" s="30">
        <v>0</v>
      </c>
      <c r="H6983" s="30"/>
    </row>
    <row r="6984" spans="1:8" x14ac:dyDescent="0.2">
      <c r="A6984" s="30">
        <v>3</v>
      </c>
      <c r="B6984" s="30">
        <v>3</v>
      </c>
      <c r="C6984" s="30">
        <v>0</v>
      </c>
      <c r="D6984" s="30">
        <v>-138</v>
      </c>
      <c r="E6984" s="30">
        <v>0</v>
      </c>
      <c r="F6984" s="30">
        <v>0</v>
      </c>
      <c r="H6984" s="30"/>
    </row>
    <row r="6985" spans="1:8" x14ac:dyDescent="0.2">
      <c r="A6985" s="30">
        <v>5</v>
      </c>
      <c r="B6985" s="30">
        <v>5</v>
      </c>
      <c r="C6985" s="30">
        <v>0</v>
      </c>
      <c r="D6985" s="30">
        <v>-230</v>
      </c>
      <c r="E6985" s="30">
        <v>0</v>
      </c>
      <c r="F6985" s="30">
        <v>0</v>
      </c>
      <c r="H6985" s="30"/>
    </row>
    <row r="6986" spans="1:8" x14ac:dyDescent="0.2">
      <c r="A6986" s="30">
        <v>3</v>
      </c>
      <c r="B6986" s="30">
        <v>3</v>
      </c>
      <c r="C6986" s="30">
        <v>0</v>
      </c>
      <c r="D6986" s="30">
        <v>-138</v>
      </c>
      <c r="E6986" s="30">
        <v>0</v>
      </c>
      <c r="F6986" s="30">
        <v>0</v>
      </c>
      <c r="H6986" s="30"/>
    </row>
    <row r="6987" spans="1:8" x14ac:dyDescent="0.2">
      <c r="A6987" s="30">
        <v>4</v>
      </c>
      <c r="B6987" s="30">
        <v>12</v>
      </c>
      <c r="C6987" s="30">
        <v>8</v>
      </c>
      <c r="D6987" s="30">
        <v>-552</v>
      </c>
      <c r="E6987" s="30">
        <v>0</v>
      </c>
      <c r="F6987" s="30">
        <v>0</v>
      </c>
      <c r="H6987" s="30"/>
    </row>
    <row r="6988" spans="1:8" x14ac:dyDescent="0.2">
      <c r="A6988" s="30">
        <v>11</v>
      </c>
      <c r="B6988" s="30">
        <v>11</v>
      </c>
      <c r="C6988" s="30">
        <v>0</v>
      </c>
      <c r="D6988" s="30">
        <v>-506</v>
      </c>
      <c r="E6988" s="30">
        <v>0</v>
      </c>
      <c r="F6988" s="30">
        <v>0</v>
      </c>
      <c r="H6988" s="30"/>
    </row>
    <row r="6989" spans="1:8" x14ac:dyDescent="0.2">
      <c r="A6989" s="30">
        <v>8</v>
      </c>
      <c r="B6989" s="30">
        <v>8</v>
      </c>
      <c r="C6989" s="30">
        <v>0</v>
      </c>
      <c r="D6989" s="30">
        <v>-368</v>
      </c>
      <c r="E6989" s="30">
        <v>0</v>
      </c>
      <c r="F6989" s="30">
        <v>0</v>
      </c>
      <c r="H6989" s="30"/>
    </row>
    <row r="6990" spans="1:8" x14ac:dyDescent="0.2">
      <c r="A6990" s="30">
        <v>4</v>
      </c>
      <c r="B6990" s="30">
        <v>4</v>
      </c>
      <c r="C6990" s="30">
        <v>0</v>
      </c>
      <c r="D6990" s="30">
        <v>-184</v>
      </c>
      <c r="E6990" s="30">
        <v>0</v>
      </c>
      <c r="F6990" s="30">
        <v>0</v>
      </c>
      <c r="H6990" s="30"/>
    </row>
    <row r="6991" spans="1:8" x14ac:dyDescent="0.2">
      <c r="A6991" s="30">
        <v>7</v>
      </c>
      <c r="B6991" s="30">
        <v>7</v>
      </c>
      <c r="C6991" s="30">
        <v>0</v>
      </c>
      <c r="D6991" s="30">
        <v>-322</v>
      </c>
      <c r="E6991" s="30">
        <v>0</v>
      </c>
      <c r="F6991" s="30">
        <v>0</v>
      </c>
      <c r="H6991" s="30"/>
    </row>
    <row r="6992" spans="1:8" x14ac:dyDescent="0.2">
      <c r="A6992" s="30">
        <v>7</v>
      </c>
      <c r="B6992" s="30">
        <v>12</v>
      </c>
      <c r="C6992" s="30">
        <v>5</v>
      </c>
      <c r="D6992" s="30">
        <v>-552</v>
      </c>
      <c r="E6992" s="30">
        <v>0</v>
      </c>
      <c r="F6992" s="30">
        <v>0</v>
      </c>
      <c r="H6992" s="30"/>
    </row>
    <row r="6993" spans="1:8" x14ac:dyDescent="0.2">
      <c r="A6993" s="30">
        <v>7</v>
      </c>
      <c r="B6993" s="30">
        <v>7</v>
      </c>
      <c r="C6993" s="30">
        <v>0</v>
      </c>
      <c r="D6993" s="30">
        <v>-322</v>
      </c>
      <c r="E6993" s="30">
        <v>0</v>
      </c>
      <c r="F6993" s="30">
        <v>0</v>
      </c>
      <c r="H6993" s="30"/>
    </row>
    <row r="6994" spans="1:8" x14ac:dyDescent="0.2">
      <c r="A6994" s="30">
        <v>16</v>
      </c>
      <c r="B6994" s="30">
        <v>16</v>
      </c>
      <c r="C6994" s="30">
        <v>0</v>
      </c>
      <c r="D6994" s="30">
        <v>-736</v>
      </c>
      <c r="E6994" s="30">
        <v>0</v>
      </c>
      <c r="F6994" s="30">
        <v>0</v>
      </c>
      <c r="H6994" s="30"/>
    </row>
    <row r="6995" spans="1:8" x14ac:dyDescent="0.2">
      <c r="A6995" s="30">
        <v>10</v>
      </c>
      <c r="B6995" s="30">
        <v>10</v>
      </c>
      <c r="C6995" s="30">
        <v>0</v>
      </c>
      <c r="D6995" s="30">
        <v>-460</v>
      </c>
      <c r="E6995" s="30">
        <v>0</v>
      </c>
      <c r="F6995" s="30">
        <v>0</v>
      </c>
      <c r="H6995" s="30"/>
    </row>
    <row r="6996" spans="1:8" x14ac:dyDescent="0.2">
      <c r="A6996" s="30">
        <v>3</v>
      </c>
      <c r="B6996" s="30">
        <v>6</v>
      </c>
      <c r="C6996" s="30">
        <v>3</v>
      </c>
      <c r="D6996" s="30">
        <v>-276</v>
      </c>
      <c r="E6996" s="30">
        <v>0</v>
      </c>
      <c r="F6996" s="30">
        <v>0</v>
      </c>
      <c r="H6996" s="30"/>
    </row>
    <row r="6997" spans="1:8" x14ac:dyDescent="0.2">
      <c r="A6997" s="30">
        <v>6</v>
      </c>
      <c r="B6997" s="30">
        <v>6</v>
      </c>
      <c r="C6997" s="30">
        <v>0</v>
      </c>
      <c r="D6997" s="30">
        <v>-276</v>
      </c>
      <c r="E6997" s="30">
        <v>0</v>
      </c>
      <c r="F6997" s="30">
        <v>0</v>
      </c>
      <c r="H6997" s="30"/>
    </row>
    <row r="6998" spans="1:8" x14ac:dyDescent="0.2">
      <c r="A6998" s="30">
        <v>7</v>
      </c>
      <c r="B6998" s="30">
        <v>7</v>
      </c>
      <c r="C6998" s="30">
        <v>0</v>
      </c>
      <c r="D6998" s="30">
        <v>-322</v>
      </c>
      <c r="E6998" s="30">
        <v>0</v>
      </c>
      <c r="F6998" s="30">
        <v>0</v>
      </c>
      <c r="H6998" s="30"/>
    </row>
    <row r="6999" spans="1:8" x14ac:dyDescent="0.2">
      <c r="A6999" s="30">
        <v>6</v>
      </c>
      <c r="B6999" s="30">
        <v>6</v>
      </c>
      <c r="C6999" s="30">
        <v>0</v>
      </c>
      <c r="D6999" s="30">
        <v>-276</v>
      </c>
      <c r="E6999" s="30">
        <v>0</v>
      </c>
      <c r="F6999" s="30">
        <v>0</v>
      </c>
      <c r="H6999" s="30"/>
    </row>
    <row r="7000" spans="1:8" x14ac:dyDescent="0.2">
      <c r="A7000" s="30">
        <v>6</v>
      </c>
      <c r="B7000" s="30">
        <v>6</v>
      </c>
      <c r="C7000" s="30">
        <v>0</v>
      </c>
      <c r="D7000" s="30">
        <v>-276</v>
      </c>
      <c r="E7000" s="30">
        <v>0</v>
      </c>
      <c r="F7000" s="30">
        <v>0</v>
      </c>
      <c r="H7000" s="30"/>
    </row>
    <row r="7001" spans="1:8" x14ac:dyDescent="0.2">
      <c r="A7001" s="30">
        <v>3</v>
      </c>
      <c r="B7001" s="30">
        <v>3</v>
      </c>
      <c r="C7001" s="30">
        <v>0</v>
      </c>
      <c r="D7001" s="30">
        <v>-138</v>
      </c>
      <c r="E7001" s="30">
        <v>0</v>
      </c>
      <c r="F7001" s="30">
        <v>0</v>
      </c>
      <c r="H7001" s="30"/>
    </row>
    <row r="7002" spans="1:8" x14ac:dyDescent="0.2">
      <c r="A7002" s="30">
        <v>3</v>
      </c>
      <c r="B7002" s="30">
        <v>3</v>
      </c>
      <c r="C7002" s="30">
        <v>0</v>
      </c>
      <c r="D7002" s="30">
        <v>-138</v>
      </c>
      <c r="E7002" s="30">
        <v>0</v>
      </c>
      <c r="F7002" s="30">
        <v>0</v>
      </c>
      <c r="H7002" s="30"/>
    </row>
    <row r="7003" spans="1:8" x14ac:dyDescent="0.2">
      <c r="A7003" s="30">
        <v>13</v>
      </c>
      <c r="B7003" s="30">
        <v>13</v>
      </c>
      <c r="C7003" s="30">
        <v>0</v>
      </c>
      <c r="D7003" s="30">
        <v>-598</v>
      </c>
      <c r="E7003" s="30">
        <v>0</v>
      </c>
      <c r="F7003" s="30">
        <v>0</v>
      </c>
      <c r="H7003" s="30"/>
    </row>
    <row r="7004" spans="1:8" x14ac:dyDescent="0.2">
      <c r="A7004" s="30">
        <v>0.5</v>
      </c>
      <c r="B7004" s="30">
        <v>0.5</v>
      </c>
      <c r="C7004" s="30">
        <v>0</v>
      </c>
      <c r="D7004" s="30">
        <v>-23</v>
      </c>
      <c r="E7004" s="30">
        <v>0</v>
      </c>
      <c r="F7004" s="30">
        <v>0</v>
      </c>
      <c r="H7004" s="30"/>
    </row>
    <row r="7005" spans="1:8" x14ac:dyDescent="0.2">
      <c r="A7005" s="30">
        <v>1</v>
      </c>
      <c r="B7005" s="30">
        <v>1</v>
      </c>
      <c r="C7005" s="30">
        <v>0</v>
      </c>
      <c r="D7005" s="30">
        <v>-46</v>
      </c>
      <c r="E7005" s="30">
        <v>0</v>
      </c>
      <c r="F7005" s="30">
        <v>0</v>
      </c>
      <c r="H7005" s="30"/>
    </row>
    <row r="7006" spans="1:8" x14ac:dyDescent="0.2">
      <c r="A7006" s="30">
        <v>0.5</v>
      </c>
      <c r="B7006" s="30">
        <v>0.5</v>
      </c>
      <c r="C7006" s="30">
        <v>0</v>
      </c>
      <c r="D7006" s="30">
        <v>-23</v>
      </c>
      <c r="E7006" s="30">
        <v>0</v>
      </c>
      <c r="F7006" s="30">
        <v>0</v>
      </c>
      <c r="H7006" s="30"/>
    </row>
    <row r="7007" spans="1:8" x14ac:dyDescent="0.2">
      <c r="A7007" s="30">
        <v>3</v>
      </c>
      <c r="B7007" s="30">
        <v>6</v>
      </c>
      <c r="C7007" s="30">
        <v>3</v>
      </c>
      <c r="D7007" s="30">
        <v>-276</v>
      </c>
      <c r="E7007" s="30">
        <v>0</v>
      </c>
      <c r="F7007" s="30">
        <v>0</v>
      </c>
      <c r="H7007" s="30"/>
    </row>
    <row r="7008" spans="1:8" x14ac:dyDescent="0.2">
      <c r="A7008" s="30">
        <v>3</v>
      </c>
      <c r="B7008" s="30">
        <v>3</v>
      </c>
      <c r="C7008" s="30">
        <v>0</v>
      </c>
      <c r="D7008" s="30">
        <v>-138</v>
      </c>
      <c r="E7008" s="30">
        <v>0</v>
      </c>
      <c r="F7008" s="30">
        <v>0</v>
      </c>
      <c r="H7008" s="30"/>
    </row>
    <row r="7009" spans="1:8" x14ac:dyDescent="0.2">
      <c r="A7009" s="30">
        <v>3</v>
      </c>
      <c r="B7009" s="30">
        <v>3</v>
      </c>
      <c r="C7009" s="30">
        <v>0</v>
      </c>
      <c r="D7009" s="30">
        <v>-138</v>
      </c>
      <c r="E7009" s="30">
        <v>0</v>
      </c>
      <c r="F7009" s="30">
        <v>0</v>
      </c>
      <c r="H7009" s="30"/>
    </row>
    <row r="7010" spans="1:8" x14ac:dyDescent="0.2">
      <c r="A7010" s="30">
        <v>3.5</v>
      </c>
      <c r="B7010" s="30">
        <v>8.5</v>
      </c>
      <c r="C7010" s="30">
        <v>5</v>
      </c>
      <c r="D7010" s="30">
        <v>-391</v>
      </c>
      <c r="E7010" s="30">
        <v>0</v>
      </c>
      <c r="F7010" s="30">
        <v>0</v>
      </c>
      <c r="H7010" s="30"/>
    </row>
    <row r="7011" spans="1:8" x14ac:dyDescent="0.2">
      <c r="A7011" s="30">
        <v>10</v>
      </c>
      <c r="B7011" s="30">
        <v>10</v>
      </c>
      <c r="C7011" s="30">
        <v>0</v>
      </c>
      <c r="D7011" s="30">
        <v>-460</v>
      </c>
      <c r="E7011" s="30">
        <v>0</v>
      </c>
      <c r="F7011" s="30">
        <v>0</v>
      </c>
      <c r="H7011" s="30"/>
    </row>
    <row r="7012" spans="1:8" x14ac:dyDescent="0.2">
      <c r="A7012" s="30">
        <v>6</v>
      </c>
      <c r="B7012" s="30">
        <v>6</v>
      </c>
      <c r="C7012" s="30">
        <v>0</v>
      </c>
      <c r="D7012" s="30">
        <v>-276</v>
      </c>
      <c r="E7012" s="30">
        <v>0</v>
      </c>
      <c r="F7012" s="30">
        <v>0</v>
      </c>
      <c r="H7012" s="30"/>
    </row>
    <row r="7013" spans="1:8" x14ac:dyDescent="0.2">
      <c r="A7013" s="30">
        <v>6</v>
      </c>
      <c r="B7013" s="30">
        <v>9</v>
      </c>
      <c r="C7013" s="30">
        <v>3</v>
      </c>
      <c r="D7013" s="30">
        <v>-414</v>
      </c>
      <c r="E7013" s="30">
        <v>0</v>
      </c>
      <c r="F7013" s="30">
        <v>0</v>
      </c>
      <c r="H7013" s="30"/>
    </row>
    <row r="7014" spans="1:8" x14ac:dyDescent="0.2">
      <c r="A7014" s="30">
        <v>3</v>
      </c>
      <c r="B7014" s="30">
        <v>3</v>
      </c>
      <c r="C7014" s="30">
        <v>0</v>
      </c>
      <c r="D7014" s="30">
        <v>-138</v>
      </c>
      <c r="E7014" s="30">
        <v>0</v>
      </c>
      <c r="F7014" s="30">
        <v>0</v>
      </c>
      <c r="H7014" s="30"/>
    </row>
    <row r="7015" spans="1:8" x14ac:dyDescent="0.2">
      <c r="A7015" s="30">
        <v>3</v>
      </c>
      <c r="B7015" s="30">
        <v>3</v>
      </c>
      <c r="C7015" s="30">
        <v>0</v>
      </c>
      <c r="D7015" s="30">
        <v>-138</v>
      </c>
      <c r="E7015" s="30">
        <v>0</v>
      </c>
      <c r="F7015" s="30">
        <v>0</v>
      </c>
      <c r="H7015" s="30"/>
    </row>
    <row r="7016" spans="1:8" x14ac:dyDescent="0.2">
      <c r="A7016" s="30">
        <v>10</v>
      </c>
      <c r="B7016" s="30">
        <v>10</v>
      </c>
      <c r="C7016" s="30">
        <v>0</v>
      </c>
      <c r="D7016" s="30">
        <v>-460</v>
      </c>
      <c r="E7016" s="30">
        <v>0</v>
      </c>
      <c r="F7016" s="30">
        <v>0</v>
      </c>
      <c r="H7016" s="30"/>
    </row>
    <row r="7017" spans="1:8" x14ac:dyDescent="0.2">
      <c r="A7017" s="30">
        <v>18</v>
      </c>
      <c r="B7017" s="30">
        <v>18</v>
      </c>
      <c r="C7017" s="30">
        <v>0</v>
      </c>
      <c r="D7017" s="30">
        <v>-828</v>
      </c>
      <c r="E7017" s="30">
        <v>0</v>
      </c>
      <c r="F7017" s="30">
        <v>0</v>
      </c>
      <c r="H7017" s="30"/>
    </row>
    <row r="7018" spans="1:8" x14ac:dyDescent="0.2">
      <c r="A7018" s="30">
        <v>9</v>
      </c>
      <c r="B7018" s="30">
        <v>18</v>
      </c>
      <c r="C7018" s="30">
        <v>9</v>
      </c>
      <c r="D7018" s="30">
        <v>-828</v>
      </c>
      <c r="E7018" s="30">
        <v>0</v>
      </c>
      <c r="F7018" s="30">
        <v>0</v>
      </c>
      <c r="H7018" s="30"/>
    </row>
    <row r="7019" spans="1:8" x14ac:dyDescent="0.2">
      <c r="A7019" s="30">
        <v>3</v>
      </c>
      <c r="B7019" s="30">
        <v>3</v>
      </c>
      <c r="C7019" s="30">
        <v>0</v>
      </c>
      <c r="D7019" s="30">
        <v>-138</v>
      </c>
      <c r="E7019" s="30">
        <v>0</v>
      </c>
      <c r="F7019" s="30">
        <v>0</v>
      </c>
      <c r="H7019" s="30"/>
    </row>
    <row r="7020" spans="1:8" x14ac:dyDescent="0.2">
      <c r="A7020" s="30">
        <v>0</v>
      </c>
      <c r="B7020" s="30">
        <v>7.5</v>
      </c>
      <c r="C7020" s="30">
        <v>7.5</v>
      </c>
      <c r="D7020" s="30">
        <v>-345</v>
      </c>
      <c r="E7020" s="30">
        <v>0</v>
      </c>
      <c r="F7020" s="30">
        <v>0</v>
      </c>
      <c r="H7020" s="30"/>
    </row>
    <row r="7021" spans="1:8" x14ac:dyDescent="0.2">
      <c r="A7021" s="30">
        <v>3</v>
      </c>
      <c r="B7021" s="30">
        <v>8</v>
      </c>
      <c r="C7021" s="30">
        <v>5</v>
      </c>
      <c r="D7021" s="30">
        <v>-368</v>
      </c>
      <c r="E7021" s="30">
        <v>0</v>
      </c>
      <c r="F7021" s="30">
        <v>0</v>
      </c>
      <c r="H7021" s="30"/>
    </row>
    <row r="7022" spans="1:8" x14ac:dyDescent="0.2">
      <c r="A7022" s="30">
        <v>3</v>
      </c>
      <c r="B7022" s="30">
        <v>6</v>
      </c>
      <c r="C7022" s="30">
        <v>3</v>
      </c>
      <c r="D7022" s="30">
        <v>-276</v>
      </c>
      <c r="E7022" s="30">
        <v>0</v>
      </c>
      <c r="F7022" s="30">
        <v>0</v>
      </c>
      <c r="H7022" s="30"/>
    </row>
    <row r="7023" spans="1:8" x14ac:dyDescent="0.2">
      <c r="A7023" s="30">
        <v>12</v>
      </c>
      <c r="B7023" s="30">
        <v>12</v>
      </c>
      <c r="C7023" s="30">
        <v>0</v>
      </c>
      <c r="D7023" s="30">
        <v>-552</v>
      </c>
      <c r="E7023" s="30">
        <v>0</v>
      </c>
      <c r="F7023" s="30">
        <v>0</v>
      </c>
      <c r="H7023" s="30"/>
    </row>
    <row r="7024" spans="1:8" x14ac:dyDescent="0.2">
      <c r="A7024" s="30">
        <v>2</v>
      </c>
      <c r="B7024" s="30">
        <v>6</v>
      </c>
      <c r="C7024" s="30">
        <v>4</v>
      </c>
      <c r="D7024" s="30">
        <v>-276</v>
      </c>
      <c r="E7024" s="30">
        <v>0</v>
      </c>
      <c r="F7024" s="30">
        <v>0</v>
      </c>
      <c r="H7024" s="30"/>
    </row>
    <row r="7025" spans="1:8" x14ac:dyDescent="0.2">
      <c r="A7025" s="30">
        <v>16</v>
      </c>
      <c r="B7025" s="30">
        <v>19</v>
      </c>
      <c r="C7025" s="30">
        <v>3</v>
      </c>
      <c r="D7025" s="30">
        <v>-874</v>
      </c>
      <c r="E7025" s="30">
        <v>0</v>
      </c>
      <c r="F7025" s="30">
        <v>0</v>
      </c>
      <c r="H7025" s="30"/>
    </row>
    <row r="7026" spans="1:8" x14ac:dyDescent="0.2">
      <c r="A7026" s="30">
        <v>3</v>
      </c>
      <c r="B7026" s="30">
        <v>3</v>
      </c>
      <c r="C7026" s="30">
        <v>0</v>
      </c>
      <c r="D7026" s="30">
        <v>-138</v>
      </c>
      <c r="E7026" s="30">
        <v>0</v>
      </c>
      <c r="F7026" s="30">
        <v>0</v>
      </c>
      <c r="H7026" s="30"/>
    </row>
    <row r="7027" spans="1:8" x14ac:dyDescent="0.2">
      <c r="A7027" s="30">
        <v>0</v>
      </c>
      <c r="B7027" s="30">
        <v>3</v>
      </c>
      <c r="C7027" s="30">
        <v>3</v>
      </c>
      <c r="D7027" s="30">
        <v>-138</v>
      </c>
      <c r="E7027" s="30">
        <v>0</v>
      </c>
      <c r="F7027" s="30">
        <v>0</v>
      </c>
      <c r="H7027" s="30"/>
    </row>
    <row r="7028" spans="1:8" x14ac:dyDescent="0.2">
      <c r="A7028" s="30">
        <v>9</v>
      </c>
      <c r="B7028" s="30">
        <v>9</v>
      </c>
      <c r="C7028" s="30">
        <v>0</v>
      </c>
      <c r="D7028" s="30">
        <v>-414</v>
      </c>
      <c r="E7028" s="30">
        <v>0</v>
      </c>
      <c r="F7028" s="30">
        <v>0</v>
      </c>
      <c r="H7028" s="30"/>
    </row>
    <row r="7029" spans="1:8" x14ac:dyDescent="0.2">
      <c r="A7029" s="30">
        <v>3</v>
      </c>
      <c r="B7029" s="30">
        <v>3</v>
      </c>
      <c r="C7029" s="30">
        <v>0</v>
      </c>
      <c r="D7029" s="30">
        <v>-138</v>
      </c>
      <c r="E7029" s="30">
        <v>0</v>
      </c>
      <c r="F7029" s="30">
        <v>0</v>
      </c>
      <c r="H7029" s="30"/>
    </row>
    <row r="7030" spans="1:8" x14ac:dyDescent="0.2">
      <c r="A7030" s="30">
        <v>10.5</v>
      </c>
      <c r="B7030" s="30">
        <v>10.5</v>
      </c>
      <c r="C7030" s="30">
        <v>0</v>
      </c>
      <c r="D7030" s="30">
        <v>-483</v>
      </c>
      <c r="E7030" s="30">
        <v>0</v>
      </c>
      <c r="F7030" s="30">
        <v>0</v>
      </c>
      <c r="H7030" s="30"/>
    </row>
    <row r="7031" spans="1:8" x14ac:dyDescent="0.2">
      <c r="A7031" s="30">
        <v>4</v>
      </c>
      <c r="B7031" s="30">
        <v>4</v>
      </c>
      <c r="C7031" s="30">
        <v>0</v>
      </c>
      <c r="D7031" s="30">
        <v>-184</v>
      </c>
      <c r="E7031" s="30">
        <v>0</v>
      </c>
      <c r="F7031" s="30">
        <v>0</v>
      </c>
      <c r="H7031" s="30"/>
    </row>
    <row r="7032" spans="1:8" x14ac:dyDescent="0.2">
      <c r="A7032" s="30">
        <v>0</v>
      </c>
      <c r="B7032" s="30">
        <v>6</v>
      </c>
      <c r="C7032" s="30">
        <v>6</v>
      </c>
      <c r="D7032" s="30">
        <v>-276</v>
      </c>
      <c r="E7032" s="30">
        <v>0</v>
      </c>
      <c r="F7032" s="30">
        <v>0</v>
      </c>
      <c r="H7032" s="30"/>
    </row>
    <row r="7033" spans="1:8" x14ac:dyDescent="0.2">
      <c r="A7033" s="30">
        <v>6</v>
      </c>
      <c r="B7033" s="30">
        <v>6</v>
      </c>
      <c r="C7033" s="30">
        <v>0</v>
      </c>
      <c r="D7033" s="30">
        <v>-276</v>
      </c>
      <c r="E7033" s="30">
        <v>0</v>
      </c>
      <c r="F7033" s="30">
        <v>0</v>
      </c>
      <c r="H7033" s="30"/>
    </row>
    <row r="7034" spans="1:8" x14ac:dyDescent="0.2">
      <c r="A7034" s="30">
        <v>6</v>
      </c>
      <c r="B7034" s="30">
        <v>6</v>
      </c>
      <c r="C7034" s="30">
        <v>0</v>
      </c>
      <c r="D7034" s="30">
        <v>-276</v>
      </c>
      <c r="E7034" s="30">
        <v>0</v>
      </c>
      <c r="F7034" s="30">
        <v>0</v>
      </c>
      <c r="H7034" s="30"/>
    </row>
    <row r="7035" spans="1:8" x14ac:dyDescent="0.2">
      <c r="A7035" s="30">
        <v>3</v>
      </c>
      <c r="B7035" s="30">
        <v>3</v>
      </c>
      <c r="C7035" s="30">
        <v>0</v>
      </c>
      <c r="D7035" s="30">
        <v>-138</v>
      </c>
      <c r="E7035" s="30">
        <v>0</v>
      </c>
      <c r="F7035" s="30">
        <v>0</v>
      </c>
      <c r="H7035" s="30"/>
    </row>
    <row r="7036" spans="1:8" x14ac:dyDescent="0.2">
      <c r="A7036" s="30">
        <v>4</v>
      </c>
      <c r="B7036" s="30">
        <v>4</v>
      </c>
      <c r="C7036" s="30">
        <v>0</v>
      </c>
      <c r="D7036" s="30">
        <v>-184</v>
      </c>
      <c r="E7036" s="30">
        <v>0</v>
      </c>
      <c r="F7036" s="30">
        <v>0</v>
      </c>
      <c r="H7036" s="30"/>
    </row>
    <row r="7037" spans="1:8" x14ac:dyDescent="0.2">
      <c r="A7037" s="30">
        <v>0</v>
      </c>
      <c r="B7037" s="30">
        <v>1</v>
      </c>
      <c r="C7037" s="30">
        <v>1</v>
      </c>
      <c r="D7037" s="30">
        <v>-46</v>
      </c>
      <c r="E7037" s="30">
        <v>0</v>
      </c>
      <c r="F7037" s="30">
        <v>0</v>
      </c>
      <c r="H7037" s="30"/>
    </row>
    <row r="7038" spans="1:8" x14ac:dyDescent="0.2">
      <c r="A7038" s="30">
        <v>6</v>
      </c>
      <c r="B7038" s="30">
        <v>6</v>
      </c>
      <c r="C7038" s="30">
        <v>0</v>
      </c>
      <c r="D7038" s="30">
        <v>-276</v>
      </c>
      <c r="E7038" s="30">
        <v>0</v>
      </c>
      <c r="F7038" s="30">
        <v>0</v>
      </c>
      <c r="H7038" s="30"/>
    </row>
    <row r="7039" spans="1:8" x14ac:dyDescent="0.2">
      <c r="A7039" s="30">
        <v>12</v>
      </c>
      <c r="B7039" s="30">
        <v>12</v>
      </c>
      <c r="C7039" s="30">
        <v>0</v>
      </c>
      <c r="D7039" s="30">
        <v>-552</v>
      </c>
      <c r="E7039" s="30">
        <v>0</v>
      </c>
      <c r="F7039" s="30">
        <v>0</v>
      </c>
      <c r="H7039" s="30"/>
    </row>
    <row r="7040" spans="1:8" x14ac:dyDescent="0.2">
      <c r="A7040" s="30">
        <v>1</v>
      </c>
      <c r="B7040" s="30">
        <v>1</v>
      </c>
      <c r="C7040" s="30">
        <v>0</v>
      </c>
      <c r="D7040" s="30">
        <v>-46</v>
      </c>
      <c r="E7040" s="30">
        <v>0</v>
      </c>
      <c r="F7040" s="30">
        <v>0</v>
      </c>
      <c r="H7040" s="30"/>
    </row>
    <row r="7041" spans="1:8" x14ac:dyDescent="0.2">
      <c r="A7041" s="30">
        <v>12</v>
      </c>
      <c r="B7041" s="30">
        <v>15</v>
      </c>
      <c r="C7041" s="30">
        <v>3</v>
      </c>
      <c r="D7041" s="30">
        <v>-690</v>
      </c>
      <c r="E7041" s="30">
        <v>0</v>
      </c>
      <c r="F7041" s="30">
        <v>0</v>
      </c>
      <c r="H7041" s="30"/>
    </row>
    <row r="7042" spans="1:8" x14ac:dyDescent="0.2">
      <c r="A7042" s="30">
        <v>6</v>
      </c>
      <c r="B7042" s="30">
        <v>9</v>
      </c>
      <c r="C7042" s="30">
        <v>3</v>
      </c>
      <c r="D7042" s="30">
        <v>-414</v>
      </c>
      <c r="E7042" s="30">
        <v>0</v>
      </c>
      <c r="F7042" s="30">
        <v>0</v>
      </c>
      <c r="H7042" s="30"/>
    </row>
    <row r="7043" spans="1:8" x14ac:dyDescent="0.2">
      <c r="A7043" s="30">
        <v>3</v>
      </c>
      <c r="B7043" s="30">
        <v>3</v>
      </c>
      <c r="C7043" s="30">
        <v>0</v>
      </c>
      <c r="D7043" s="30">
        <v>-138</v>
      </c>
      <c r="E7043" s="30">
        <v>0</v>
      </c>
      <c r="F7043" s="30">
        <v>0</v>
      </c>
      <c r="H7043" s="30"/>
    </row>
    <row r="7044" spans="1:8" x14ac:dyDescent="0.2">
      <c r="A7044" s="30">
        <v>2</v>
      </c>
      <c r="B7044" s="30">
        <v>2</v>
      </c>
      <c r="C7044" s="30">
        <v>0</v>
      </c>
      <c r="D7044" s="30">
        <v>-92</v>
      </c>
      <c r="E7044" s="30">
        <v>0</v>
      </c>
      <c r="F7044" s="30">
        <v>0</v>
      </c>
      <c r="H7044" s="30"/>
    </row>
    <row r="7045" spans="1:8" x14ac:dyDescent="0.2">
      <c r="A7045" s="30">
        <v>3</v>
      </c>
      <c r="B7045" s="30">
        <v>3</v>
      </c>
      <c r="C7045" s="30">
        <v>0</v>
      </c>
      <c r="D7045" s="30">
        <v>-138</v>
      </c>
      <c r="E7045" s="30">
        <v>0</v>
      </c>
      <c r="F7045" s="30">
        <v>0</v>
      </c>
      <c r="H7045" s="30"/>
    </row>
    <row r="7046" spans="1:8" x14ac:dyDescent="0.2">
      <c r="A7046" s="30">
        <v>6</v>
      </c>
      <c r="B7046" s="30">
        <v>6</v>
      </c>
      <c r="C7046" s="30">
        <v>0</v>
      </c>
      <c r="D7046" s="30">
        <v>-276</v>
      </c>
      <c r="E7046" s="30">
        <v>0</v>
      </c>
      <c r="F7046" s="30">
        <v>0</v>
      </c>
      <c r="H7046" s="30"/>
    </row>
    <row r="7047" spans="1:8" x14ac:dyDescent="0.2">
      <c r="A7047" s="30">
        <v>6</v>
      </c>
      <c r="B7047" s="30">
        <v>6</v>
      </c>
      <c r="C7047" s="30">
        <v>0</v>
      </c>
      <c r="D7047" s="30">
        <v>-276</v>
      </c>
      <c r="E7047" s="30">
        <v>0</v>
      </c>
      <c r="F7047" s="30">
        <v>0</v>
      </c>
      <c r="H7047" s="30"/>
    </row>
    <row r="7048" spans="1:8" x14ac:dyDescent="0.2">
      <c r="A7048" s="30">
        <v>3</v>
      </c>
      <c r="B7048" s="30">
        <v>3</v>
      </c>
      <c r="C7048" s="30">
        <v>0</v>
      </c>
      <c r="D7048" s="30">
        <v>-138</v>
      </c>
      <c r="E7048" s="30">
        <v>0</v>
      </c>
      <c r="F7048" s="30">
        <v>0</v>
      </c>
      <c r="H7048" s="30"/>
    </row>
    <row r="7049" spans="1:8" x14ac:dyDescent="0.2">
      <c r="A7049" s="30">
        <v>3</v>
      </c>
      <c r="B7049" s="30">
        <v>3</v>
      </c>
      <c r="C7049" s="30">
        <v>0</v>
      </c>
      <c r="D7049" s="30">
        <v>-138</v>
      </c>
      <c r="E7049" s="30">
        <v>0</v>
      </c>
      <c r="F7049" s="30">
        <v>0</v>
      </c>
      <c r="H7049" s="30"/>
    </row>
    <row r="7050" spans="1:8" x14ac:dyDescent="0.2">
      <c r="A7050" s="30">
        <v>5</v>
      </c>
      <c r="B7050" s="30">
        <v>5</v>
      </c>
      <c r="C7050" s="30">
        <v>0</v>
      </c>
      <c r="D7050" s="30">
        <v>-230</v>
      </c>
      <c r="E7050" s="30">
        <v>0</v>
      </c>
      <c r="F7050" s="30">
        <v>0</v>
      </c>
      <c r="H7050" s="30"/>
    </row>
    <row r="7051" spans="1:8" x14ac:dyDescent="0.2">
      <c r="A7051" s="30">
        <v>3</v>
      </c>
      <c r="B7051" s="30">
        <v>3</v>
      </c>
      <c r="C7051" s="30">
        <v>0</v>
      </c>
      <c r="D7051" s="30">
        <v>-138</v>
      </c>
      <c r="E7051" s="30">
        <v>0</v>
      </c>
      <c r="F7051" s="30">
        <v>0</v>
      </c>
      <c r="H7051" s="30"/>
    </row>
    <row r="7052" spans="1:8" x14ac:dyDescent="0.2">
      <c r="A7052" s="30">
        <v>2</v>
      </c>
      <c r="B7052" s="30">
        <v>2</v>
      </c>
      <c r="C7052" s="30">
        <v>0</v>
      </c>
      <c r="D7052" s="30">
        <v>-92</v>
      </c>
      <c r="E7052" s="30">
        <v>0</v>
      </c>
      <c r="F7052" s="30">
        <v>0</v>
      </c>
      <c r="H7052" s="30"/>
    </row>
    <row r="7053" spans="1:8" x14ac:dyDescent="0.2">
      <c r="A7053" s="30">
        <v>2</v>
      </c>
      <c r="B7053" s="30">
        <v>2</v>
      </c>
      <c r="C7053" s="30">
        <v>0</v>
      </c>
      <c r="D7053" s="30">
        <v>-92</v>
      </c>
      <c r="E7053" s="30">
        <v>0</v>
      </c>
      <c r="F7053" s="30">
        <v>0</v>
      </c>
      <c r="H7053" s="30"/>
    </row>
    <row r="7054" spans="1:8" x14ac:dyDescent="0.2">
      <c r="A7054" s="30">
        <v>9</v>
      </c>
      <c r="B7054" s="30">
        <v>16</v>
      </c>
      <c r="C7054" s="30">
        <v>7</v>
      </c>
      <c r="D7054" s="30">
        <v>-736</v>
      </c>
      <c r="E7054" s="30">
        <v>0</v>
      </c>
      <c r="F7054" s="30">
        <v>0</v>
      </c>
      <c r="H7054" s="30"/>
    </row>
    <row r="7055" spans="1:8" x14ac:dyDescent="0.2">
      <c r="A7055" s="30">
        <v>3</v>
      </c>
      <c r="B7055" s="30">
        <v>3</v>
      </c>
      <c r="C7055" s="30">
        <v>0</v>
      </c>
      <c r="D7055" s="30">
        <v>-138</v>
      </c>
      <c r="E7055" s="30">
        <v>0</v>
      </c>
      <c r="F7055" s="30">
        <v>0</v>
      </c>
      <c r="H7055" s="30"/>
    </row>
    <row r="7056" spans="1:8" x14ac:dyDescent="0.2">
      <c r="A7056" s="30">
        <v>1</v>
      </c>
      <c r="B7056" s="30">
        <v>1</v>
      </c>
      <c r="C7056" s="30">
        <v>0</v>
      </c>
      <c r="D7056" s="30">
        <v>-46</v>
      </c>
      <c r="E7056" s="30">
        <v>0</v>
      </c>
      <c r="F7056" s="30">
        <v>0</v>
      </c>
      <c r="H7056" s="30"/>
    </row>
    <row r="7057" spans="1:8" x14ac:dyDescent="0.2">
      <c r="A7057" s="30">
        <v>10</v>
      </c>
      <c r="B7057" s="30">
        <v>10</v>
      </c>
      <c r="C7057" s="30">
        <v>0</v>
      </c>
      <c r="D7057" s="30">
        <v>-460</v>
      </c>
      <c r="E7057" s="30">
        <v>0</v>
      </c>
      <c r="F7057" s="30">
        <v>0</v>
      </c>
      <c r="H7057" s="30"/>
    </row>
    <row r="7058" spans="1:8" x14ac:dyDescent="0.2">
      <c r="A7058" s="30">
        <v>3</v>
      </c>
      <c r="B7058" s="30">
        <v>3</v>
      </c>
      <c r="C7058" s="30">
        <v>0</v>
      </c>
      <c r="D7058" s="30">
        <v>-138</v>
      </c>
      <c r="E7058" s="30">
        <v>0</v>
      </c>
      <c r="F7058" s="30">
        <v>0</v>
      </c>
      <c r="H7058" s="30"/>
    </row>
    <row r="7059" spans="1:8" x14ac:dyDescent="0.2">
      <c r="A7059" s="30">
        <v>3</v>
      </c>
      <c r="B7059" s="30">
        <v>3</v>
      </c>
      <c r="C7059" s="30">
        <v>0</v>
      </c>
      <c r="D7059" s="30">
        <v>-138</v>
      </c>
      <c r="E7059" s="30">
        <v>0</v>
      </c>
      <c r="F7059" s="30">
        <v>0</v>
      </c>
      <c r="H7059" s="30"/>
    </row>
    <row r="7060" spans="1:8" x14ac:dyDescent="0.2">
      <c r="A7060" s="30">
        <v>13</v>
      </c>
      <c r="B7060" s="30">
        <v>13</v>
      </c>
      <c r="C7060" s="30">
        <v>0</v>
      </c>
      <c r="D7060" s="30">
        <v>-598</v>
      </c>
      <c r="E7060" s="30">
        <v>0</v>
      </c>
      <c r="F7060" s="30">
        <v>0</v>
      </c>
      <c r="H7060" s="30"/>
    </row>
    <row r="7061" spans="1:8" x14ac:dyDescent="0.2">
      <c r="A7061" s="30">
        <v>3</v>
      </c>
      <c r="B7061" s="30">
        <v>3</v>
      </c>
      <c r="C7061" s="30">
        <v>0</v>
      </c>
      <c r="D7061" s="30">
        <v>-138</v>
      </c>
      <c r="E7061" s="30">
        <v>0</v>
      </c>
      <c r="F7061" s="30">
        <v>0</v>
      </c>
      <c r="H7061" s="30"/>
    </row>
    <row r="7062" spans="1:8" x14ac:dyDescent="0.2">
      <c r="A7062" s="30">
        <v>10</v>
      </c>
      <c r="B7062" s="30">
        <v>15</v>
      </c>
      <c r="C7062" s="30">
        <v>5</v>
      </c>
      <c r="D7062" s="30">
        <v>-690</v>
      </c>
      <c r="E7062" s="30">
        <v>0</v>
      </c>
      <c r="F7062" s="30">
        <v>0</v>
      </c>
      <c r="H7062" s="30"/>
    </row>
    <row r="7063" spans="1:8" x14ac:dyDescent="0.2">
      <c r="A7063" s="30">
        <v>7</v>
      </c>
      <c r="B7063" s="30">
        <v>7</v>
      </c>
      <c r="C7063" s="30">
        <v>0</v>
      </c>
      <c r="D7063" s="30">
        <v>-322</v>
      </c>
      <c r="E7063" s="30">
        <v>0</v>
      </c>
      <c r="F7063" s="30">
        <v>0</v>
      </c>
      <c r="H7063" s="30"/>
    </row>
    <row r="7064" spans="1:8" x14ac:dyDescent="0.2">
      <c r="A7064" s="30">
        <v>3</v>
      </c>
      <c r="B7064" s="30">
        <v>3</v>
      </c>
      <c r="C7064" s="30">
        <v>0</v>
      </c>
      <c r="D7064" s="30">
        <v>-138</v>
      </c>
      <c r="E7064" s="30">
        <v>0</v>
      </c>
      <c r="F7064" s="30">
        <v>0</v>
      </c>
      <c r="H7064" s="30"/>
    </row>
    <row r="7065" spans="1:8" x14ac:dyDescent="0.2">
      <c r="A7065" s="30">
        <v>0.5</v>
      </c>
      <c r="B7065" s="30">
        <v>0.5</v>
      </c>
      <c r="C7065" s="30">
        <v>0</v>
      </c>
      <c r="D7065" s="30">
        <v>-23</v>
      </c>
      <c r="E7065" s="30">
        <v>0</v>
      </c>
      <c r="F7065" s="30">
        <v>0</v>
      </c>
      <c r="H7065" s="30"/>
    </row>
    <row r="7066" spans="1:8" x14ac:dyDescent="0.2">
      <c r="A7066" s="30">
        <v>7</v>
      </c>
      <c r="B7066" s="30">
        <v>7</v>
      </c>
      <c r="C7066" s="30">
        <v>0</v>
      </c>
      <c r="D7066" s="30">
        <v>-322</v>
      </c>
      <c r="E7066" s="30">
        <v>0</v>
      </c>
      <c r="F7066" s="30">
        <v>0</v>
      </c>
      <c r="H7066" s="30"/>
    </row>
    <row r="7067" spans="1:8" x14ac:dyDescent="0.2">
      <c r="A7067" s="30">
        <v>5</v>
      </c>
      <c r="B7067" s="30">
        <v>5</v>
      </c>
      <c r="C7067" s="30">
        <v>0</v>
      </c>
      <c r="D7067" s="30">
        <v>-230</v>
      </c>
      <c r="E7067" s="30">
        <v>0</v>
      </c>
      <c r="F7067" s="30">
        <v>0</v>
      </c>
      <c r="H7067" s="30"/>
    </row>
    <row r="7068" spans="1:8" x14ac:dyDescent="0.2">
      <c r="A7068" s="30">
        <v>9</v>
      </c>
      <c r="B7068" s="30">
        <v>12</v>
      </c>
      <c r="C7068" s="30">
        <v>3</v>
      </c>
      <c r="D7068" s="30">
        <v>-552</v>
      </c>
      <c r="E7068" s="30">
        <v>0</v>
      </c>
      <c r="F7068" s="30">
        <v>0</v>
      </c>
      <c r="H7068" s="30"/>
    </row>
    <row r="7069" spans="1:8" x14ac:dyDescent="0.2">
      <c r="A7069" s="30">
        <v>4</v>
      </c>
      <c r="B7069" s="30">
        <v>9</v>
      </c>
      <c r="C7069" s="30">
        <v>5</v>
      </c>
      <c r="D7069" s="30">
        <v>-414</v>
      </c>
      <c r="E7069" s="30">
        <v>0</v>
      </c>
      <c r="F7069" s="30">
        <v>0</v>
      </c>
      <c r="H7069" s="30"/>
    </row>
    <row r="7070" spans="1:8" x14ac:dyDescent="0.2">
      <c r="A7070" s="30">
        <v>3</v>
      </c>
      <c r="B7070" s="30">
        <v>3</v>
      </c>
      <c r="C7070" s="30">
        <v>0</v>
      </c>
      <c r="D7070" s="30">
        <v>-138</v>
      </c>
      <c r="E7070" s="30">
        <v>0</v>
      </c>
      <c r="F7070" s="30">
        <v>0</v>
      </c>
      <c r="H7070" s="30"/>
    </row>
    <row r="7071" spans="1:8" x14ac:dyDescent="0.2">
      <c r="A7071" s="30">
        <v>3</v>
      </c>
      <c r="B7071" s="30">
        <v>3</v>
      </c>
      <c r="C7071" s="30">
        <v>0</v>
      </c>
      <c r="D7071" s="30">
        <v>-138</v>
      </c>
      <c r="E7071" s="30">
        <v>0</v>
      </c>
      <c r="F7071" s="30">
        <v>0</v>
      </c>
      <c r="H7071" s="30"/>
    </row>
    <row r="7072" spans="1:8" x14ac:dyDescent="0.2">
      <c r="A7072" s="30">
        <v>4</v>
      </c>
      <c r="B7072" s="30">
        <v>4</v>
      </c>
      <c r="C7072" s="30">
        <v>0</v>
      </c>
      <c r="D7072" s="30">
        <v>-184</v>
      </c>
      <c r="E7072" s="30">
        <v>0</v>
      </c>
      <c r="F7072" s="30">
        <v>0</v>
      </c>
      <c r="H7072" s="30"/>
    </row>
    <row r="7073" spans="1:8" x14ac:dyDescent="0.2">
      <c r="A7073" s="30">
        <v>3</v>
      </c>
      <c r="B7073" s="30">
        <v>3</v>
      </c>
      <c r="C7073" s="30">
        <v>0</v>
      </c>
      <c r="D7073" s="30">
        <v>-138</v>
      </c>
      <c r="E7073" s="30">
        <v>0</v>
      </c>
      <c r="F7073" s="30">
        <v>0</v>
      </c>
      <c r="H7073" s="30"/>
    </row>
    <row r="7074" spans="1:8" x14ac:dyDescent="0.2">
      <c r="A7074" s="30">
        <v>10</v>
      </c>
      <c r="B7074" s="30">
        <v>10</v>
      </c>
      <c r="C7074" s="30">
        <v>0</v>
      </c>
      <c r="D7074" s="30">
        <v>-460</v>
      </c>
      <c r="E7074" s="30">
        <v>0</v>
      </c>
      <c r="F7074" s="30">
        <v>0</v>
      </c>
      <c r="H7074" s="30"/>
    </row>
    <row r="7075" spans="1:8" x14ac:dyDescent="0.2">
      <c r="A7075" s="30">
        <v>3</v>
      </c>
      <c r="B7075" s="30">
        <v>6</v>
      </c>
      <c r="C7075" s="30">
        <v>3</v>
      </c>
      <c r="D7075" s="30">
        <v>-276</v>
      </c>
      <c r="E7075" s="30">
        <v>0</v>
      </c>
      <c r="F7075" s="30">
        <v>0</v>
      </c>
      <c r="H7075" s="30"/>
    </row>
    <row r="7076" spans="1:8" x14ac:dyDescent="0.2">
      <c r="A7076" s="30">
        <v>11</v>
      </c>
      <c r="B7076" s="30">
        <v>11</v>
      </c>
      <c r="C7076" s="30">
        <v>0</v>
      </c>
      <c r="D7076" s="30">
        <v>-506</v>
      </c>
      <c r="E7076" s="30">
        <v>0</v>
      </c>
      <c r="F7076" s="30">
        <v>0</v>
      </c>
      <c r="H7076" s="30"/>
    </row>
    <row r="7077" spans="1:8" x14ac:dyDescent="0.2">
      <c r="A7077" s="30">
        <v>3</v>
      </c>
      <c r="B7077" s="30">
        <v>3</v>
      </c>
      <c r="C7077" s="30">
        <v>0</v>
      </c>
      <c r="D7077" s="30">
        <v>-138</v>
      </c>
      <c r="E7077" s="30">
        <v>0</v>
      </c>
      <c r="F7077" s="30">
        <v>0</v>
      </c>
      <c r="H7077" s="30"/>
    </row>
    <row r="7078" spans="1:8" x14ac:dyDescent="0.2">
      <c r="A7078" s="30">
        <v>7</v>
      </c>
      <c r="B7078" s="30">
        <v>7</v>
      </c>
      <c r="C7078" s="30">
        <v>0</v>
      </c>
      <c r="D7078" s="30">
        <v>-322</v>
      </c>
      <c r="E7078" s="30">
        <v>0</v>
      </c>
      <c r="F7078" s="30">
        <v>0</v>
      </c>
      <c r="H7078" s="30"/>
    </row>
    <row r="7079" spans="1:8" x14ac:dyDescent="0.2">
      <c r="A7079" s="30">
        <v>1</v>
      </c>
      <c r="B7079" s="30">
        <v>4</v>
      </c>
      <c r="C7079" s="30">
        <v>3</v>
      </c>
      <c r="D7079" s="30">
        <v>-184</v>
      </c>
      <c r="E7079" s="30">
        <v>0</v>
      </c>
      <c r="F7079" s="30">
        <v>0</v>
      </c>
      <c r="H7079" s="30"/>
    </row>
    <row r="7080" spans="1:8" x14ac:dyDescent="0.2">
      <c r="A7080" s="30">
        <v>3</v>
      </c>
      <c r="B7080" s="30">
        <v>3</v>
      </c>
      <c r="C7080" s="30">
        <v>0</v>
      </c>
      <c r="D7080" s="30">
        <v>-138</v>
      </c>
      <c r="E7080" s="30">
        <v>0</v>
      </c>
      <c r="F7080" s="30">
        <v>0</v>
      </c>
      <c r="H7080" s="30"/>
    </row>
    <row r="7081" spans="1:8" x14ac:dyDescent="0.2">
      <c r="A7081" s="30">
        <v>6</v>
      </c>
      <c r="B7081" s="30">
        <v>6</v>
      </c>
      <c r="C7081" s="30">
        <v>0</v>
      </c>
      <c r="D7081" s="30">
        <v>-276</v>
      </c>
      <c r="E7081" s="30">
        <v>0</v>
      </c>
      <c r="F7081" s="30">
        <v>0</v>
      </c>
      <c r="H7081" s="30"/>
    </row>
    <row r="7082" spans="1:8" x14ac:dyDescent="0.2">
      <c r="A7082" s="30">
        <v>0</v>
      </c>
      <c r="B7082" s="30">
        <v>5</v>
      </c>
      <c r="C7082" s="30">
        <v>5</v>
      </c>
      <c r="D7082" s="30">
        <v>-230</v>
      </c>
      <c r="E7082" s="30">
        <v>0</v>
      </c>
      <c r="F7082" s="30">
        <v>0</v>
      </c>
      <c r="H7082" s="30"/>
    </row>
    <row r="7083" spans="1:8" x14ac:dyDescent="0.2">
      <c r="A7083" s="30">
        <v>13</v>
      </c>
      <c r="B7083" s="30">
        <v>13</v>
      </c>
      <c r="C7083" s="30">
        <v>0</v>
      </c>
      <c r="D7083" s="30">
        <v>-598</v>
      </c>
      <c r="E7083" s="30">
        <v>0</v>
      </c>
      <c r="F7083" s="30">
        <v>0</v>
      </c>
      <c r="H7083" s="30"/>
    </row>
    <row r="7084" spans="1:8" x14ac:dyDescent="0.2">
      <c r="A7084" s="30">
        <v>6</v>
      </c>
      <c r="B7084" s="30">
        <v>6</v>
      </c>
      <c r="C7084" s="30">
        <v>0</v>
      </c>
      <c r="D7084" s="30">
        <v>-276</v>
      </c>
      <c r="E7084" s="30">
        <v>0</v>
      </c>
      <c r="F7084" s="30">
        <v>0</v>
      </c>
      <c r="H7084" s="30"/>
    </row>
    <row r="7085" spans="1:8" x14ac:dyDescent="0.2">
      <c r="A7085" s="30">
        <v>3</v>
      </c>
      <c r="B7085" s="30">
        <v>3</v>
      </c>
      <c r="C7085" s="30">
        <v>0</v>
      </c>
      <c r="D7085" s="30">
        <v>-138</v>
      </c>
      <c r="E7085" s="30">
        <v>0</v>
      </c>
      <c r="F7085" s="30">
        <v>0</v>
      </c>
      <c r="H7085" s="30"/>
    </row>
    <row r="7086" spans="1:8" x14ac:dyDescent="0.2">
      <c r="A7086" s="30">
        <v>6</v>
      </c>
      <c r="B7086" s="30">
        <v>10</v>
      </c>
      <c r="C7086" s="30">
        <v>4</v>
      </c>
      <c r="D7086" s="30">
        <v>-460</v>
      </c>
      <c r="E7086" s="30">
        <v>0</v>
      </c>
      <c r="F7086" s="30">
        <v>0</v>
      </c>
      <c r="H7086" s="30"/>
    </row>
    <row r="7087" spans="1:8" x14ac:dyDescent="0.2">
      <c r="A7087" s="30">
        <v>4</v>
      </c>
      <c r="B7087" s="30">
        <v>4</v>
      </c>
      <c r="C7087" s="30">
        <v>0</v>
      </c>
      <c r="D7087" s="30">
        <v>-184</v>
      </c>
      <c r="E7087" s="30">
        <v>0</v>
      </c>
      <c r="F7087" s="30">
        <v>0</v>
      </c>
      <c r="H7087" s="30"/>
    </row>
    <row r="7088" spans="1:8" x14ac:dyDescent="0.2">
      <c r="A7088" s="30">
        <v>3</v>
      </c>
      <c r="B7088" s="30">
        <v>8</v>
      </c>
      <c r="C7088" s="30">
        <v>5</v>
      </c>
      <c r="D7088" s="30">
        <v>-368</v>
      </c>
      <c r="E7088" s="30">
        <v>0</v>
      </c>
      <c r="F7088" s="30">
        <v>0</v>
      </c>
      <c r="H7088" s="30"/>
    </row>
    <row r="7089" spans="1:8" x14ac:dyDescent="0.2">
      <c r="A7089" s="30">
        <v>0</v>
      </c>
      <c r="B7089" s="30">
        <v>3</v>
      </c>
      <c r="C7089" s="30">
        <v>3</v>
      </c>
      <c r="D7089" s="30">
        <v>-138</v>
      </c>
      <c r="E7089" s="30">
        <v>0</v>
      </c>
      <c r="F7089" s="30">
        <v>0</v>
      </c>
      <c r="H7089" s="30"/>
    </row>
    <row r="7090" spans="1:8" x14ac:dyDescent="0.2">
      <c r="A7090" s="30">
        <v>3</v>
      </c>
      <c r="B7090" s="30">
        <v>3</v>
      </c>
      <c r="C7090" s="30">
        <v>0</v>
      </c>
      <c r="D7090" s="30">
        <v>-138</v>
      </c>
      <c r="E7090" s="30">
        <v>0</v>
      </c>
      <c r="F7090" s="30">
        <v>0</v>
      </c>
      <c r="H7090" s="30"/>
    </row>
    <row r="7091" spans="1:8" x14ac:dyDescent="0.2">
      <c r="A7091" s="30">
        <v>3</v>
      </c>
      <c r="B7091" s="30">
        <v>3</v>
      </c>
      <c r="C7091" s="30">
        <v>0</v>
      </c>
      <c r="D7091" s="30">
        <v>-138</v>
      </c>
      <c r="E7091" s="30">
        <v>0</v>
      </c>
      <c r="F7091" s="30">
        <v>0</v>
      </c>
      <c r="H7091" s="30"/>
    </row>
    <row r="7092" spans="1:8" x14ac:dyDescent="0.2">
      <c r="A7092" s="30">
        <v>0</v>
      </c>
      <c r="B7092" s="30">
        <v>4</v>
      </c>
      <c r="C7092" s="30">
        <v>4</v>
      </c>
      <c r="D7092" s="30">
        <v>-184</v>
      </c>
      <c r="E7092" s="30">
        <v>0</v>
      </c>
      <c r="F7092" s="30">
        <v>0</v>
      </c>
      <c r="H7092" s="30"/>
    </row>
    <row r="7093" spans="1:8" x14ac:dyDescent="0.2">
      <c r="A7093" s="30">
        <v>3</v>
      </c>
      <c r="B7093" s="30">
        <v>3.5</v>
      </c>
      <c r="C7093" s="30">
        <v>0.5</v>
      </c>
      <c r="D7093" s="30">
        <v>-161</v>
      </c>
      <c r="E7093" s="30">
        <v>0</v>
      </c>
      <c r="F7093" s="30">
        <v>0</v>
      </c>
      <c r="H7093" s="30"/>
    </row>
    <row r="7094" spans="1:8" x14ac:dyDescent="0.2">
      <c r="A7094" s="30">
        <v>6</v>
      </c>
      <c r="B7094" s="30">
        <v>6</v>
      </c>
      <c r="C7094" s="30">
        <v>0</v>
      </c>
      <c r="D7094" s="30">
        <v>-276</v>
      </c>
      <c r="E7094" s="30">
        <v>0</v>
      </c>
      <c r="F7094" s="30">
        <v>0</v>
      </c>
      <c r="H7094" s="30"/>
    </row>
    <row r="7095" spans="1:8" x14ac:dyDescent="0.2">
      <c r="A7095" s="30">
        <v>6</v>
      </c>
      <c r="B7095" s="30">
        <v>6</v>
      </c>
      <c r="C7095" s="30">
        <v>0</v>
      </c>
      <c r="D7095" s="30">
        <v>-276</v>
      </c>
      <c r="E7095" s="30">
        <v>0</v>
      </c>
      <c r="F7095" s="30">
        <v>0</v>
      </c>
      <c r="H7095" s="30"/>
    </row>
    <row r="7096" spans="1:8" x14ac:dyDescent="0.2">
      <c r="A7096" s="30">
        <v>0</v>
      </c>
      <c r="B7096" s="30">
        <v>6</v>
      </c>
      <c r="C7096" s="30">
        <v>6</v>
      </c>
      <c r="D7096" s="30">
        <v>-276</v>
      </c>
      <c r="E7096" s="30">
        <v>0</v>
      </c>
      <c r="F7096" s="30">
        <v>0</v>
      </c>
      <c r="H7096" s="30"/>
    </row>
    <row r="7097" spans="1:8" x14ac:dyDescent="0.2">
      <c r="A7097" s="30">
        <v>0.5</v>
      </c>
      <c r="B7097" s="30">
        <v>0.5</v>
      </c>
      <c r="C7097" s="30">
        <v>0</v>
      </c>
      <c r="D7097" s="30">
        <v>-23</v>
      </c>
      <c r="E7097" s="30">
        <v>0</v>
      </c>
      <c r="F7097" s="30">
        <v>0</v>
      </c>
      <c r="H7097" s="30"/>
    </row>
    <row r="7098" spans="1:8" x14ac:dyDescent="0.2">
      <c r="A7098" s="30">
        <v>5</v>
      </c>
      <c r="B7098" s="30">
        <v>5</v>
      </c>
      <c r="C7098" s="30">
        <v>0</v>
      </c>
      <c r="D7098" s="30">
        <v>-230</v>
      </c>
      <c r="E7098" s="30">
        <v>0</v>
      </c>
      <c r="F7098" s="30">
        <v>0</v>
      </c>
      <c r="H7098" s="30"/>
    </row>
    <row r="7099" spans="1:8" x14ac:dyDescent="0.2">
      <c r="A7099" s="30">
        <v>8</v>
      </c>
      <c r="B7099" s="30">
        <v>13</v>
      </c>
      <c r="C7099" s="30">
        <v>5</v>
      </c>
      <c r="D7099" s="30">
        <v>-598</v>
      </c>
      <c r="E7099" s="30">
        <v>0</v>
      </c>
      <c r="F7099" s="30">
        <v>0</v>
      </c>
      <c r="H7099" s="30"/>
    </row>
    <row r="7100" spans="1:8" x14ac:dyDescent="0.2">
      <c r="A7100" s="30">
        <v>1</v>
      </c>
      <c r="B7100" s="30">
        <v>1</v>
      </c>
      <c r="C7100" s="30">
        <v>0</v>
      </c>
      <c r="D7100" s="30">
        <v>-46</v>
      </c>
      <c r="E7100" s="30">
        <v>0</v>
      </c>
      <c r="F7100" s="30">
        <v>0</v>
      </c>
      <c r="H7100" s="30"/>
    </row>
    <row r="7101" spans="1:8" x14ac:dyDescent="0.2">
      <c r="A7101" s="30">
        <v>0</v>
      </c>
      <c r="B7101" s="30">
        <v>5</v>
      </c>
      <c r="C7101" s="30">
        <v>5</v>
      </c>
      <c r="D7101" s="30">
        <v>-230</v>
      </c>
      <c r="E7101" s="30">
        <v>0</v>
      </c>
      <c r="F7101" s="30">
        <v>0</v>
      </c>
      <c r="H7101" s="30"/>
    </row>
    <row r="7102" spans="1:8" x14ac:dyDescent="0.2">
      <c r="A7102" s="30">
        <v>3</v>
      </c>
      <c r="B7102" s="30">
        <v>3</v>
      </c>
      <c r="C7102" s="30">
        <v>0</v>
      </c>
      <c r="D7102" s="30">
        <v>-138</v>
      </c>
      <c r="E7102" s="30">
        <v>0</v>
      </c>
      <c r="F7102" s="30">
        <v>0</v>
      </c>
      <c r="H7102" s="30"/>
    </row>
    <row r="7103" spans="1:8" x14ac:dyDescent="0.2">
      <c r="A7103" s="30">
        <v>6</v>
      </c>
      <c r="B7103" s="30">
        <v>6</v>
      </c>
      <c r="C7103" s="30">
        <v>0</v>
      </c>
      <c r="D7103" s="30">
        <v>-276</v>
      </c>
      <c r="E7103" s="30">
        <v>0</v>
      </c>
      <c r="F7103" s="30">
        <v>0</v>
      </c>
      <c r="H7103" s="30"/>
    </row>
    <row r="7104" spans="1:8" x14ac:dyDescent="0.2">
      <c r="A7104" s="30">
        <v>6</v>
      </c>
      <c r="B7104" s="30">
        <v>6</v>
      </c>
      <c r="C7104" s="30">
        <v>0</v>
      </c>
      <c r="D7104" s="30">
        <v>-276</v>
      </c>
      <c r="E7104" s="30">
        <v>0</v>
      </c>
      <c r="F7104" s="30">
        <v>0</v>
      </c>
      <c r="H7104" s="30"/>
    </row>
    <row r="7105" spans="1:8" x14ac:dyDescent="0.2">
      <c r="A7105" s="30">
        <v>6.5</v>
      </c>
      <c r="B7105" s="30">
        <v>6.5</v>
      </c>
      <c r="C7105" s="30">
        <v>0</v>
      </c>
      <c r="D7105" s="30">
        <v>-299</v>
      </c>
      <c r="E7105" s="30">
        <v>0</v>
      </c>
      <c r="F7105" s="30">
        <v>0</v>
      </c>
      <c r="H7105" s="30"/>
    </row>
    <row r="7106" spans="1:8" x14ac:dyDescent="0.2">
      <c r="A7106" s="30">
        <v>5</v>
      </c>
      <c r="B7106" s="30">
        <v>5</v>
      </c>
      <c r="C7106" s="30">
        <v>0</v>
      </c>
      <c r="D7106" s="30">
        <v>-230</v>
      </c>
      <c r="E7106" s="30">
        <v>0</v>
      </c>
      <c r="F7106" s="30">
        <v>0</v>
      </c>
      <c r="H7106" s="30"/>
    </row>
    <row r="7107" spans="1:8" x14ac:dyDescent="0.2">
      <c r="A7107" s="30">
        <v>6</v>
      </c>
      <c r="B7107" s="30">
        <v>6</v>
      </c>
      <c r="C7107" s="30">
        <v>0</v>
      </c>
      <c r="D7107" s="30">
        <v>-276</v>
      </c>
      <c r="E7107" s="30">
        <v>0</v>
      </c>
      <c r="F7107" s="30">
        <v>0</v>
      </c>
      <c r="H7107" s="30"/>
    </row>
    <row r="7108" spans="1:8" x14ac:dyDescent="0.2">
      <c r="A7108" s="30">
        <v>10</v>
      </c>
      <c r="B7108" s="30">
        <v>10</v>
      </c>
      <c r="C7108" s="30">
        <v>0</v>
      </c>
      <c r="D7108" s="30">
        <v>-460</v>
      </c>
      <c r="E7108" s="30">
        <v>0</v>
      </c>
      <c r="F7108" s="30">
        <v>0</v>
      </c>
      <c r="H7108" s="30"/>
    </row>
    <row r="7109" spans="1:8" x14ac:dyDescent="0.2">
      <c r="A7109" s="30">
        <v>14</v>
      </c>
      <c r="B7109" s="30">
        <v>14</v>
      </c>
      <c r="C7109" s="30">
        <v>0</v>
      </c>
      <c r="D7109" s="30">
        <v>-644</v>
      </c>
      <c r="E7109" s="30">
        <v>0</v>
      </c>
      <c r="F7109" s="30">
        <v>0</v>
      </c>
      <c r="H7109" s="30"/>
    </row>
    <row r="7110" spans="1:8" x14ac:dyDescent="0.2">
      <c r="A7110" s="30">
        <v>7</v>
      </c>
      <c r="B7110" s="30">
        <v>9</v>
      </c>
      <c r="C7110" s="30">
        <v>2</v>
      </c>
      <c r="D7110" s="30">
        <v>-414</v>
      </c>
      <c r="E7110" s="30">
        <v>0</v>
      </c>
      <c r="F7110" s="30">
        <v>0</v>
      </c>
      <c r="H7110" s="30"/>
    </row>
    <row r="7111" spans="1:8" x14ac:dyDescent="0.2">
      <c r="A7111" s="30">
        <v>4</v>
      </c>
      <c r="B7111" s="30">
        <v>4</v>
      </c>
      <c r="C7111" s="30">
        <v>0</v>
      </c>
      <c r="D7111" s="30">
        <v>-184</v>
      </c>
      <c r="E7111" s="30">
        <v>0</v>
      </c>
      <c r="F7111" s="30">
        <v>0</v>
      </c>
      <c r="H7111" s="30"/>
    </row>
    <row r="7112" spans="1:8" x14ac:dyDescent="0.2">
      <c r="A7112" s="30">
        <v>0</v>
      </c>
      <c r="B7112" s="30">
        <v>2</v>
      </c>
      <c r="C7112" s="30">
        <v>2</v>
      </c>
      <c r="D7112" s="30">
        <v>-92</v>
      </c>
      <c r="E7112" s="30">
        <v>0</v>
      </c>
      <c r="F7112" s="30">
        <v>0</v>
      </c>
      <c r="H7112" s="30"/>
    </row>
    <row r="7113" spans="1:8" x14ac:dyDescent="0.2">
      <c r="A7113" s="30">
        <v>1</v>
      </c>
      <c r="B7113" s="30">
        <v>1</v>
      </c>
      <c r="C7113" s="30">
        <v>0</v>
      </c>
      <c r="D7113" s="30">
        <v>-46</v>
      </c>
      <c r="E7113" s="30">
        <v>0</v>
      </c>
      <c r="F7113" s="30">
        <v>0</v>
      </c>
      <c r="H7113" s="30"/>
    </row>
    <row r="7114" spans="1:8" x14ac:dyDescent="0.2">
      <c r="A7114" s="30">
        <v>0</v>
      </c>
      <c r="B7114" s="30">
        <v>1</v>
      </c>
      <c r="C7114" s="30">
        <v>1</v>
      </c>
      <c r="D7114" s="30">
        <v>-46</v>
      </c>
      <c r="E7114" s="30">
        <v>0</v>
      </c>
      <c r="F7114" s="30">
        <v>0</v>
      </c>
      <c r="H7114" s="30"/>
    </row>
    <row r="7115" spans="1:8" x14ac:dyDescent="0.2">
      <c r="A7115" s="30">
        <v>0</v>
      </c>
      <c r="B7115" s="30">
        <v>3</v>
      </c>
      <c r="C7115" s="30">
        <v>3</v>
      </c>
      <c r="D7115" s="30">
        <v>-138</v>
      </c>
      <c r="E7115" s="30">
        <v>0</v>
      </c>
      <c r="F7115" s="30">
        <v>0</v>
      </c>
      <c r="H7115" s="30"/>
    </row>
    <row r="7116" spans="1:8" x14ac:dyDescent="0.2">
      <c r="A7116" s="30">
        <v>3</v>
      </c>
      <c r="B7116" s="30">
        <v>3</v>
      </c>
      <c r="C7116" s="30">
        <v>0</v>
      </c>
      <c r="D7116" s="30">
        <v>-138</v>
      </c>
      <c r="E7116" s="30">
        <v>0</v>
      </c>
      <c r="F7116" s="30">
        <v>0</v>
      </c>
      <c r="H7116" s="30"/>
    </row>
    <row r="7117" spans="1:8" x14ac:dyDescent="0.2">
      <c r="A7117" s="30">
        <v>10.5</v>
      </c>
      <c r="B7117" s="30">
        <v>10.5</v>
      </c>
      <c r="C7117" s="30">
        <v>0</v>
      </c>
      <c r="D7117" s="30">
        <v>-483</v>
      </c>
      <c r="E7117" s="30">
        <v>0</v>
      </c>
      <c r="F7117" s="30">
        <v>0</v>
      </c>
      <c r="H7117" s="30"/>
    </row>
    <row r="7118" spans="1:8" x14ac:dyDescent="0.2">
      <c r="A7118" s="30">
        <v>3</v>
      </c>
      <c r="B7118" s="30">
        <v>6</v>
      </c>
      <c r="C7118" s="30">
        <v>3</v>
      </c>
      <c r="D7118" s="30">
        <v>-276</v>
      </c>
      <c r="E7118" s="30">
        <v>0</v>
      </c>
      <c r="F7118" s="30">
        <v>0</v>
      </c>
      <c r="H7118" s="30"/>
    </row>
    <row r="7119" spans="1:8" x14ac:dyDescent="0.2">
      <c r="A7119" s="30">
        <v>3</v>
      </c>
      <c r="B7119" s="30">
        <v>3</v>
      </c>
      <c r="C7119" s="30">
        <v>0</v>
      </c>
      <c r="D7119" s="30">
        <v>-138</v>
      </c>
      <c r="E7119" s="30">
        <v>0</v>
      </c>
      <c r="F7119" s="30">
        <v>0</v>
      </c>
      <c r="H7119" s="30"/>
    </row>
    <row r="7120" spans="1:8" x14ac:dyDescent="0.2">
      <c r="A7120" s="30">
        <v>6</v>
      </c>
      <c r="B7120" s="30">
        <v>6</v>
      </c>
      <c r="C7120" s="30">
        <v>0</v>
      </c>
      <c r="D7120" s="30">
        <v>-276</v>
      </c>
      <c r="E7120" s="30">
        <v>0</v>
      </c>
      <c r="F7120" s="30">
        <v>0</v>
      </c>
      <c r="H7120" s="30"/>
    </row>
    <row r="7121" spans="1:8" x14ac:dyDescent="0.2">
      <c r="A7121" s="30">
        <v>0</v>
      </c>
      <c r="B7121" s="30">
        <v>6</v>
      </c>
      <c r="C7121" s="30">
        <v>6</v>
      </c>
      <c r="D7121" s="30">
        <v>-276</v>
      </c>
      <c r="E7121" s="30">
        <v>0</v>
      </c>
      <c r="F7121" s="30">
        <v>0</v>
      </c>
      <c r="H7121" s="30"/>
    </row>
    <row r="7122" spans="1:8" x14ac:dyDescent="0.2">
      <c r="A7122" s="30">
        <v>3</v>
      </c>
      <c r="B7122" s="30">
        <v>3</v>
      </c>
      <c r="C7122" s="30">
        <v>0</v>
      </c>
      <c r="D7122" s="30">
        <v>-138</v>
      </c>
      <c r="E7122" s="30">
        <v>0</v>
      </c>
      <c r="F7122" s="30">
        <v>0</v>
      </c>
      <c r="H7122" s="30"/>
    </row>
    <row r="7123" spans="1:8" x14ac:dyDescent="0.2">
      <c r="A7123" s="30">
        <v>7</v>
      </c>
      <c r="B7123" s="30">
        <v>7</v>
      </c>
      <c r="C7123" s="30">
        <v>0</v>
      </c>
      <c r="D7123" s="30">
        <v>-322</v>
      </c>
      <c r="E7123" s="30">
        <v>0</v>
      </c>
      <c r="F7123" s="30">
        <v>0</v>
      </c>
      <c r="H7123" s="30"/>
    </row>
    <row r="7124" spans="1:8" x14ac:dyDescent="0.2">
      <c r="A7124" s="30">
        <v>3</v>
      </c>
      <c r="B7124" s="30">
        <v>12</v>
      </c>
      <c r="C7124" s="30">
        <v>9</v>
      </c>
      <c r="D7124" s="30">
        <v>-552</v>
      </c>
      <c r="E7124" s="30">
        <v>0</v>
      </c>
      <c r="F7124" s="30">
        <v>0</v>
      </c>
      <c r="H7124" s="30"/>
    </row>
    <row r="7125" spans="1:8" x14ac:dyDescent="0.2">
      <c r="A7125" s="30">
        <v>4.5</v>
      </c>
      <c r="B7125" s="30">
        <v>7.5</v>
      </c>
      <c r="C7125" s="30">
        <v>3</v>
      </c>
      <c r="D7125" s="30">
        <v>-345</v>
      </c>
      <c r="E7125" s="30">
        <v>0</v>
      </c>
      <c r="F7125" s="30">
        <v>0</v>
      </c>
      <c r="H7125" s="30"/>
    </row>
    <row r="7126" spans="1:8" x14ac:dyDescent="0.2">
      <c r="A7126" s="30">
        <v>4</v>
      </c>
      <c r="B7126" s="30">
        <v>4</v>
      </c>
      <c r="C7126" s="30">
        <v>0</v>
      </c>
      <c r="D7126" s="30">
        <v>-184</v>
      </c>
      <c r="E7126" s="30">
        <v>0</v>
      </c>
      <c r="F7126" s="30">
        <v>0</v>
      </c>
      <c r="H7126" s="30"/>
    </row>
    <row r="7127" spans="1:8" x14ac:dyDescent="0.2">
      <c r="A7127" s="30">
        <v>6.5</v>
      </c>
      <c r="B7127" s="30">
        <v>9.5</v>
      </c>
      <c r="C7127" s="30">
        <v>3</v>
      </c>
      <c r="D7127" s="30">
        <v>-437</v>
      </c>
      <c r="E7127" s="30">
        <v>0</v>
      </c>
      <c r="F7127" s="30">
        <v>0</v>
      </c>
      <c r="H7127" s="30"/>
    </row>
    <row r="7128" spans="1:8" x14ac:dyDescent="0.2">
      <c r="A7128" s="30">
        <v>6</v>
      </c>
      <c r="B7128" s="30">
        <v>6</v>
      </c>
      <c r="C7128" s="30">
        <v>0</v>
      </c>
      <c r="D7128" s="30">
        <v>-276</v>
      </c>
      <c r="E7128" s="30">
        <v>0</v>
      </c>
      <c r="F7128" s="30">
        <v>0</v>
      </c>
      <c r="H7128" s="30"/>
    </row>
    <row r="7129" spans="1:8" x14ac:dyDescent="0.2">
      <c r="A7129" s="30">
        <v>15</v>
      </c>
      <c r="B7129" s="30">
        <v>17</v>
      </c>
      <c r="C7129" s="30">
        <v>2</v>
      </c>
      <c r="D7129" s="30">
        <v>-782</v>
      </c>
      <c r="E7129" s="30">
        <v>0</v>
      </c>
      <c r="F7129" s="30">
        <v>0</v>
      </c>
      <c r="H7129" s="30"/>
    </row>
    <row r="7130" spans="1:8" x14ac:dyDescent="0.2">
      <c r="A7130" s="30">
        <v>9</v>
      </c>
      <c r="B7130" s="30">
        <v>9</v>
      </c>
      <c r="C7130" s="30">
        <v>0</v>
      </c>
      <c r="D7130" s="30">
        <v>-414</v>
      </c>
      <c r="E7130" s="30">
        <v>0</v>
      </c>
      <c r="F7130" s="30">
        <v>0</v>
      </c>
      <c r="H7130" s="30"/>
    </row>
    <row r="7131" spans="1:8" x14ac:dyDescent="0.2">
      <c r="A7131" s="30">
        <v>1</v>
      </c>
      <c r="B7131" s="30">
        <v>8</v>
      </c>
      <c r="C7131" s="30">
        <v>7</v>
      </c>
      <c r="D7131" s="30">
        <v>-368</v>
      </c>
      <c r="E7131" s="30">
        <v>0</v>
      </c>
      <c r="F7131" s="30">
        <v>0</v>
      </c>
      <c r="H7131" s="30"/>
    </row>
    <row r="7132" spans="1:8" x14ac:dyDescent="0.2">
      <c r="A7132" s="30">
        <v>12</v>
      </c>
      <c r="B7132" s="30">
        <v>12</v>
      </c>
      <c r="C7132" s="30">
        <v>0</v>
      </c>
      <c r="D7132" s="30">
        <v>-552</v>
      </c>
      <c r="E7132" s="30">
        <v>0</v>
      </c>
      <c r="F7132" s="30">
        <v>0</v>
      </c>
      <c r="H7132" s="30"/>
    </row>
    <row r="7133" spans="1:8" x14ac:dyDescent="0.2">
      <c r="A7133" s="30">
        <v>4</v>
      </c>
      <c r="B7133" s="30">
        <v>4</v>
      </c>
      <c r="C7133" s="30">
        <v>0</v>
      </c>
      <c r="D7133" s="30">
        <v>-184</v>
      </c>
      <c r="E7133" s="30">
        <v>0</v>
      </c>
      <c r="F7133" s="30">
        <v>0</v>
      </c>
      <c r="H7133" s="30"/>
    </row>
    <row r="7134" spans="1:8" x14ac:dyDescent="0.2">
      <c r="A7134" s="30">
        <v>3</v>
      </c>
      <c r="B7134" s="30">
        <v>3</v>
      </c>
      <c r="C7134" s="30">
        <v>0</v>
      </c>
      <c r="D7134" s="30">
        <v>-138</v>
      </c>
      <c r="E7134" s="30">
        <v>0</v>
      </c>
      <c r="F7134" s="30">
        <v>0</v>
      </c>
      <c r="H7134" s="30"/>
    </row>
    <row r="7135" spans="1:8" x14ac:dyDescent="0.2">
      <c r="A7135" s="30">
        <v>9</v>
      </c>
      <c r="B7135" s="30">
        <v>9</v>
      </c>
      <c r="C7135" s="30">
        <v>0</v>
      </c>
      <c r="D7135" s="30">
        <v>-414</v>
      </c>
      <c r="E7135" s="30">
        <v>0</v>
      </c>
      <c r="F7135" s="30">
        <v>0</v>
      </c>
      <c r="H7135" s="30"/>
    </row>
    <row r="7136" spans="1:8" x14ac:dyDescent="0.2">
      <c r="A7136" s="30">
        <v>6</v>
      </c>
      <c r="B7136" s="30">
        <v>6</v>
      </c>
      <c r="C7136" s="30">
        <v>0</v>
      </c>
      <c r="D7136" s="30">
        <v>-276</v>
      </c>
      <c r="E7136" s="30">
        <v>0</v>
      </c>
      <c r="F7136" s="30">
        <v>0</v>
      </c>
      <c r="H7136" s="30"/>
    </row>
    <row r="7137" spans="1:8" x14ac:dyDescent="0.2">
      <c r="A7137" s="30">
        <v>3</v>
      </c>
      <c r="B7137" s="30">
        <v>3</v>
      </c>
      <c r="C7137" s="30">
        <v>0</v>
      </c>
      <c r="D7137" s="30">
        <v>-138</v>
      </c>
      <c r="E7137" s="30">
        <v>0</v>
      </c>
      <c r="F7137" s="30">
        <v>0</v>
      </c>
      <c r="H7137" s="30"/>
    </row>
    <row r="7138" spans="1:8" x14ac:dyDescent="0.2">
      <c r="A7138" s="30">
        <v>3</v>
      </c>
      <c r="B7138" s="30">
        <v>3</v>
      </c>
      <c r="C7138" s="30">
        <v>0</v>
      </c>
      <c r="D7138" s="30">
        <v>-138</v>
      </c>
      <c r="E7138" s="30">
        <v>0</v>
      </c>
      <c r="F7138" s="30">
        <v>0</v>
      </c>
      <c r="H7138" s="30"/>
    </row>
    <row r="7139" spans="1:8" x14ac:dyDescent="0.2">
      <c r="A7139" s="30">
        <v>11</v>
      </c>
      <c r="B7139" s="30">
        <v>11</v>
      </c>
      <c r="C7139" s="30">
        <v>0</v>
      </c>
      <c r="D7139" s="30">
        <v>-506</v>
      </c>
      <c r="E7139" s="30">
        <v>0</v>
      </c>
      <c r="F7139" s="30">
        <v>0</v>
      </c>
      <c r="H7139" s="30"/>
    </row>
    <row r="7140" spans="1:8" x14ac:dyDescent="0.2">
      <c r="A7140" s="30">
        <v>6.5</v>
      </c>
      <c r="B7140" s="30">
        <v>6.5</v>
      </c>
      <c r="C7140" s="30">
        <v>0</v>
      </c>
      <c r="D7140" s="30">
        <v>-299</v>
      </c>
      <c r="E7140" s="30">
        <v>0</v>
      </c>
      <c r="F7140" s="30">
        <v>0</v>
      </c>
      <c r="H7140" s="30"/>
    </row>
    <row r="7141" spans="1:8" x14ac:dyDescent="0.2">
      <c r="A7141" s="30">
        <v>6</v>
      </c>
      <c r="B7141" s="30">
        <v>6</v>
      </c>
      <c r="C7141" s="30">
        <v>0</v>
      </c>
      <c r="D7141" s="30">
        <v>-276</v>
      </c>
      <c r="E7141" s="30">
        <v>0</v>
      </c>
      <c r="F7141" s="30">
        <v>0</v>
      </c>
      <c r="H7141" s="30"/>
    </row>
    <row r="7142" spans="1:8" x14ac:dyDescent="0.2">
      <c r="A7142" s="30">
        <v>9</v>
      </c>
      <c r="B7142" s="30">
        <v>11</v>
      </c>
      <c r="C7142" s="30">
        <v>2</v>
      </c>
      <c r="D7142" s="30">
        <v>-506</v>
      </c>
      <c r="E7142" s="30">
        <v>0</v>
      </c>
      <c r="F7142" s="30">
        <v>0</v>
      </c>
      <c r="H7142" s="30"/>
    </row>
    <row r="7143" spans="1:8" x14ac:dyDescent="0.2">
      <c r="A7143" s="30">
        <v>4</v>
      </c>
      <c r="B7143" s="30">
        <v>4</v>
      </c>
      <c r="C7143" s="30">
        <v>0</v>
      </c>
      <c r="D7143" s="30">
        <v>-184</v>
      </c>
      <c r="E7143" s="30">
        <v>0</v>
      </c>
      <c r="F7143" s="30">
        <v>0</v>
      </c>
      <c r="H7143" s="30"/>
    </row>
    <row r="7144" spans="1:8" x14ac:dyDescent="0.2">
      <c r="A7144" s="30">
        <v>0</v>
      </c>
      <c r="B7144" s="30">
        <v>3</v>
      </c>
      <c r="C7144" s="30">
        <v>3</v>
      </c>
      <c r="D7144" s="30">
        <v>-138</v>
      </c>
      <c r="E7144" s="30">
        <v>0</v>
      </c>
      <c r="F7144" s="30">
        <v>0</v>
      </c>
      <c r="H7144" s="30"/>
    </row>
    <row r="7145" spans="1:8" x14ac:dyDescent="0.2">
      <c r="A7145" s="30">
        <v>0</v>
      </c>
      <c r="B7145" s="30">
        <v>3</v>
      </c>
      <c r="C7145" s="30">
        <v>3</v>
      </c>
      <c r="D7145" s="30">
        <v>-138</v>
      </c>
      <c r="E7145" s="30">
        <v>0</v>
      </c>
      <c r="F7145" s="30">
        <v>0</v>
      </c>
      <c r="H7145" s="30"/>
    </row>
    <row r="7146" spans="1:8" x14ac:dyDescent="0.2">
      <c r="A7146" s="30">
        <v>3</v>
      </c>
      <c r="B7146" s="30">
        <v>3</v>
      </c>
      <c r="C7146" s="30">
        <v>0</v>
      </c>
      <c r="D7146" s="30">
        <v>-138</v>
      </c>
      <c r="E7146" s="30">
        <v>0</v>
      </c>
      <c r="F7146" s="30">
        <v>0</v>
      </c>
      <c r="H7146" s="30"/>
    </row>
    <row r="7147" spans="1:8" x14ac:dyDescent="0.2">
      <c r="A7147" s="30">
        <v>9</v>
      </c>
      <c r="B7147" s="30">
        <v>9</v>
      </c>
      <c r="C7147" s="30">
        <v>0</v>
      </c>
      <c r="D7147" s="30">
        <v>-414</v>
      </c>
      <c r="E7147" s="30">
        <v>0</v>
      </c>
      <c r="F7147" s="30">
        <v>0</v>
      </c>
      <c r="H7147" s="30"/>
    </row>
    <row r="7148" spans="1:8" x14ac:dyDescent="0.2">
      <c r="A7148" s="30">
        <v>3</v>
      </c>
      <c r="B7148" s="30">
        <v>3</v>
      </c>
      <c r="C7148" s="30">
        <v>0</v>
      </c>
      <c r="D7148" s="30">
        <v>-138</v>
      </c>
      <c r="E7148" s="30">
        <v>0</v>
      </c>
      <c r="F7148" s="30">
        <v>0</v>
      </c>
      <c r="H7148" s="30"/>
    </row>
    <row r="7149" spans="1:8" x14ac:dyDescent="0.2">
      <c r="A7149" s="30">
        <v>3</v>
      </c>
      <c r="B7149" s="30">
        <v>8</v>
      </c>
      <c r="C7149" s="30">
        <v>5</v>
      </c>
      <c r="D7149" s="30">
        <v>-368</v>
      </c>
      <c r="E7149" s="30">
        <v>0</v>
      </c>
      <c r="F7149" s="30">
        <v>0</v>
      </c>
      <c r="H7149" s="30"/>
    </row>
    <row r="7150" spans="1:8" x14ac:dyDescent="0.2">
      <c r="A7150" s="30">
        <v>9</v>
      </c>
      <c r="B7150" s="30">
        <v>9</v>
      </c>
      <c r="C7150" s="30">
        <v>0</v>
      </c>
      <c r="D7150" s="30">
        <v>-414</v>
      </c>
      <c r="E7150" s="30">
        <v>0</v>
      </c>
      <c r="F7150" s="30">
        <v>0</v>
      </c>
      <c r="H7150" s="30"/>
    </row>
    <row r="7151" spans="1:8" x14ac:dyDescent="0.2">
      <c r="A7151" s="30">
        <v>6.5</v>
      </c>
      <c r="B7151" s="30">
        <v>6.5</v>
      </c>
      <c r="C7151" s="30">
        <v>0</v>
      </c>
      <c r="D7151" s="30">
        <v>-299</v>
      </c>
      <c r="E7151" s="30">
        <v>0</v>
      </c>
      <c r="F7151" s="30">
        <v>0</v>
      </c>
      <c r="H7151" s="30"/>
    </row>
    <row r="7152" spans="1:8" x14ac:dyDescent="0.2">
      <c r="A7152" s="30">
        <v>0</v>
      </c>
      <c r="B7152" s="30">
        <v>3</v>
      </c>
      <c r="C7152" s="30">
        <v>3</v>
      </c>
      <c r="D7152" s="30">
        <v>-138</v>
      </c>
      <c r="E7152" s="30">
        <v>0</v>
      </c>
      <c r="F7152" s="30">
        <v>0</v>
      </c>
      <c r="H7152" s="30"/>
    </row>
    <row r="7153" spans="1:8" x14ac:dyDescent="0.2">
      <c r="A7153" s="30">
        <v>2</v>
      </c>
      <c r="B7153" s="30">
        <v>2</v>
      </c>
      <c r="C7153" s="30">
        <v>0</v>
      </c>
      <c r="D7153" s="30">
        <v>-92</v>
      </c>
      <c r="E7153" s="30">
        <v>0</v>
      </c>
      <c r="F7153" s="30">
        <v>0</v>
      </c>
      <c r="H7153" s="30"/>
    </row>
    <row r="7154" spans="1:8" x14ac:dyDescent="0.2">
      <c r="A7154" s="30">
        <v>5</v>
      </c>
      <c r="B7154" s="30">
        <v>5</v>
      </c>
      <c r="C7154" s="30">
        <v>0</v>
      </c>
      <c r="D7154" s="30">
        <v>-230</v>
      </c>
      <c r="E7154" s="30">
        <v>0</v>
      </c>
      <c r="F7154" s="30">
        <v>0</v>
      </c>
      <c r="H7154" s="30"/>
    </row>
    <row r="7155" spans="1:8" x14ac:dyDescent="0.2">
      <c r="A7155" s="30">
        <v>0</v>
      </c>
      <c r="B7155" s="30">
        <v>3</v>
      </c>
      <c r="C7155" s="30">
        <v>3</v>
      </c>
      <c r="D7155" s="30">
        <v>-138</v>
      </c>
      <c r="E7155" s="30">
        <v>0</v>
      </c>
      <c r="F7155" s="30">
        <v>0</v>
      </c>
      <c r="H7155" s="30"/>
    </row>
    <row r="7156" spans="1:8" x14ac:dyDescent="0.2">
      <c r="A7156" s="30">
        <v>11</v>
      </c>
      <c r="B7156" s="30">
        <v>11</v>
      </c>
      <c r="C7156" s="30">
        <v>0</v>
      </c>
      <c r="D7156" s="30">
        <v>-506</v>
      </c>
      <c r="E7156" s="30">
        <v>0</v>
      </c>
      <c r="F7156" s="30">
        <v>0</v>
      </c>
      <c r="H7156" s="30"/>
    </row>
    <row r="7157" spans="1:8" x14ac:dyDescent="0.2">
      <c r="A7157" s="30">
        <v>5</v>
      </c>
      <c r="B7157" s="30">
        <v>5</v>
      </c>
      <c r="C7157" s="30">
        <v>0</v>
      </c>
      <c r="D7157" s="30">
        <v>-230</v>
      </c>
      <c r="E7157" s="30">
        <v>0</v>
      </c>
      <c r="F7157" s="30">
        <v>0</v>
      </c>
      <c r="H7157" s="30"/>
    </row>
    <row r="7158" spans="1:8" x14ac:dyDescent="0.2">
      <c r="A7158" s="30">
        <v>3</v>
      </c>
      <c r="B7158" s="30">
        <v>8</v>
      </c>
      <c r="C7158" s="30">
        <v>5</v>
      </c>
      <c r="D7158" s="30">
        <v>-368</v>
      </c>
      <c r="E7158" s="30">
        <v>0</v>
      </c>
      <c r="F7158" s="30">
        <v>0</v>
      </c>
      <c r="H7158" s="30"/>
    </row>
    <row r="7159" spans="1:8" x14ac:dyDescent="0.2">
      <c r="A7159" s="30">
        <v>11</v>
      </c>
      <c r="B7159" s="30">
        <v>11</v>
      </c>
      <c r="C7159" s="30">
        <v>0</v>
      </c>
      <c r="D7159" s="30">
        <v>-506</v>
      </c>
      <c r="E7159" s="30">
        <v>0</v>
      </c>
      <c r="F7159" s="30">
        <v>0</v>
      </c>
      <c r="H7159" s="30"/>
    </row>
    <row r="7160" spans="1:8" x14ac:dyDescent="0.2">
      <c r="A7160" s="30">
        <v>3</v>
      </c>
      <c r="B7160" s="30">
        <v>3</v>
      </c>
      <c r="C7160" s="30">
        <v>0</v>
      </c>
      <c r="D7160" s="30">
        <v>-138</v>
      </c>
      <c r="E7160" s="30">
        <v>0</v>
      </c>
      <c r="F7160" s="30">
        <v>0</v>
      </c>
      <c r="H7160" s="30"/>
    </row>
    <row r="7161" spans="1:8" x14ac:dyDescent="0.2">
      <c r="A7161" s="30">
        <v>3</v>
      </c>
      <c r="B7161" s="30">
        <v>3</v>
      </c>
      <c r="C7161" s="30">
        <v>0</v>
      </c>
      <c r="D7161" s="30">
        <v>-138</v>
      </c>
      <c r="E7161" s="30">
        <v>0</v>
      </c>
      <c r="F7161" s="30">
        <v>0</v>
      </c>
      <c r="H7161" s="30"/>
    </row>
    <row r="7162" spans="1:8" x14ac:dyDescent="0.2">
      <c r="A7162" s="30">
        <v>10</v>
      </c>
      <c r="B7162" s="30">
        <v>10</v>
      </c>
      <c r="C7162" s="30">
        <v>0</v>
      </c>
      <c r="D7162" s="30">
        <v>-460</v>
      </c>
      <c r="E7162" s="30">
        <v>0</v>
      </c>
      <c r="F7162" s="30">
        <v>0</v>
      </c>
      <c r="H7162" s="30"/>
    </row>
    <row r="7163" spans="1:8" x14ac:dyDescent="0.2">
      <c r="A7163" s="30">
        <v>0</v>
      </c>
      <c r="B7163" s="30">
        <v>6</v>
      </c>
      <c r="C7163" s="30">
        <v>6</v>
      </c>
      <c r="D7163" s="30">
        <v>-276</v>
      </c>
      <c r="E7163" s="30">
        <v>0</v>
      </c>
      <c r="F7163" s="30">
        <v>0</v>
      </c>
      <c r="H7163" s="30"/>
    </row>
    <row r="7164" spans="1:8" x14ac:dyDescent="0.2">
      <c r="A7164" s="30">
        <v>0</v>
      </c>
      <c r="B7164" s="30">
        <v>12</v>
      </c>
      <c r="C7164" s="30">
        <v>12</v>
      </c>
      <c r="D7164" s="30">
        <v>-552</v>
      </c>
      <c r="E7164" s="30">
        <v>0</v>
      </c>
      <c r="F7164" s="30">
        <v>0</v>
      </c>
      <c r="H7164" s="30"/>
    </row>
    <row r="7165" spans="1:8" x14ac:dyDescent="0.2">
      <c r="A7165" s="30">
        <v>12</v>
      </c>
      <c r="B7165" s="30">
        <v>17</v>
      </c>
      <c r="C7165" s="30">
        <v>5</v>
      </c>
      <c r="D7165" s="30">
        <v>-782</v>
      </c>
      <c r="E7165" s="30">
        <v>0</v>
      </c>
      <c r="F7165" s="30">
        <v>0</v>
      </c>
      <c r="H7165" s="30"/>
    </row>
    <row r="7166" spans="1:8" x14ac:dyDescent="0.2">
      <c r="A7166" s="30">
        <v>12</v>
      </c>
      <c r="B7166" s="30">
        <v>12</v>
      </c>
      <c r="C7166" s="30">
        <v>0</v>
      </c>
      <c r="D7166" s="30">
        <v>-552</v>
      </c>
      <c r="E7166" s="30">
        <v>0</v>
      </c>
      <c r="F7166" s="30">
        <v>0</v>
      </c>
      <c r="H7166" s="30"/>
    </row>
    <row r="7167" spans="1:8" x14ac:dyDescent="0.2">
      <c r="A7167" s="30">
        <v>10</v>
      </c>
      <c r="B7167" s="30">
        <v>10</v>
      </c>
      <c r="C7167" s="30">
        <v>0</v>
      </c>
      <c r="D7167" s="30">
        <v>-460</v>
      </c>
      <c r="E7167" s="30">
        <v>0</v>
      </c>
      <c r="F7167" s="30">
        <v>0</v>
      </c>
      <c r="H7167" s="30"/>
    </row>
    <row r="7168" spans="1:8" x14ac:dyDescent="0.2">
      <c r="A7168" s="30">
        <v>3</v>
      </c>
      <c r="B7168" s="30">
        <v>3</v>
      </c>
      <c r="C7168" s="30">
        <v>0</v>
      </c>
      <c r="D7168" s="30">
        <v>-138</v>
      </c>
      <c r="E7168" s="30">
        <v>0</v>
      </c>
      <c r="F7168" s="30">
        <v>0</v>
      </c>
      <c r="H7168" s="30"/>
    </row>
    <row r="7169" spans="1:8" x14ac:dyDescent="0.2">
      <c r="A7169" s="30">
        <v>11</v>
      </c>
      <c r="B7169" s="30">
        <v>11</v>
      </c>
      <c r="C7169" s="30">
        <v>0</v>
      </c>
      <c r="D7169" s="30">
        <v>-506</v>
      </c>
      <c r="E7169" s="30">
        <v>0</v>
      </c>
      <c r="F7169" s="30">
        <v>0</v>
      </c>
      <c r="H7169" s="30"/>
    </row>
    <row r="7170" spans="1:8" x14ac:dyDescent="0.2">
      <c r="A7170" s="30">
        <v>0</v>
      </c>
      <c r="B7170" s="30">
        <v>3</v>
      </c>
      <c r="C7170" s="30">
        <v>3</v>
      </c>
      <c r="D7170" s="30">
        <v>-138</v>
      </c>
      <c r="E7170" s="30">
        <v>0</v>
      </c>
      <c r="F7170" s="30">
        <v>0</v>
      </c>
      <c r="H7170" s="30"/>
    </row>
    <row r="7171" spans="1:8" x14ac:dyDescent="0.2">
      <c r="A7171" s="30">
        <v>3</v>
      </c>
      <c r="B7171" s="30">
        <v>3</v>
      </c>
      <c r="C7171" s="30">
        <v>0</v>
      </c>
      <c r="D7171" s="30">
        <v>-138</v>
      </c>
      <c r="E7171" s="30">
        <v>0</v>
      </c>
      <c r="F7171" s="30">
        <v>0</v>
      </c>
      <c r="H7171" s="30"/>
    </row>
    <row r="7172" spans="1:8" x14ac:dyDescent="0.2">
      <c r="A7172" s="30">
        <v>9</v>
      </c>
      <c r="B7172" s="30">
        <v>9</v>
      </c>
      <c r="C7172" s="30">
        <v>0</v>
      </c>
      <c r="D7172" s="30">
        <v>-414</v>
      </c>
      <c r="E7172" s="30">
        <v>0</v>
      </c>
      <c r="F7172" s="30">
        <v>0</v>
      </c>
      <c r="H7172" s="30"/>
    </row>
    <row r="7173" spans="1:8" x14ac:dyDescent="0.2">
      <c r="A7173" s="30">
        <v>9</v>
      </c>
      <c r="B7173" s="30">
        <v>15</v>
      </c>
      <c r="C7173" s="30">
        <v>6</v>
      </c>
      <c r="D7173" s="30">
        <v>-690</v>
      </c>
      <c r="E7173" s="30">
        <v>0</v>
      </c>
      <c r="F7173" s="30">
        <v>0</v>
      </c>
      <c r="H7173" s="30"/>
    </row>
    <row r="7174" spans="1:8" x14ac:dyDescent="0.2">
      <c r="A7174" s="30">
        <v>10</v>
      </c>
      <c r="B7174" s="30">
        <v>10</v>
      </c>
      <c r="C7174" s="30">
        <v>0</v>
      </c>
      <c r="D7174" s="30">
        <v>-460</v>
      </c>
      <c r="E7174" s="30">
        <v>0</v>
      </c>
      <c r="F7174" s="30">
        <v>0</v>
      </c>
      <c r="H7174" s="30"/>
    </row>
    <row r="7175" spans="1:8" x14ac:dyDescent="0.2">
      <c r="A7175" s="30">
        <v>2</v>
      </c>
      <c r="B7175" s="30">
        <v>2</v>
      </c>
      <c r="C7175" s="30">
        <v>0</v>
      </c>
      <c r="D7175" s="30">
        <v>-92</v>
      </c>
      <c r="E7175" s="30">
        <v>0</v>
      </c>
      <c r="F7175" s="30">
        <v>0</v>
      </c>
      <c r="H7175" s="30"/>
    </row>
    <row r="7176" spans="1:8" x14ac:dyDescent="0.2">
      <c r="A7176" s="30">
        <v>3</v>
      </c>
      <c r="B7176" s="30">
        <v>3</v>
      </c>
      <c r="C7176" s="30">
        <v>0</v>
      </c>
      <c r="D7176" s="30">
        <v>-138</v>
      </c>
      <c r="E7176" s="30">
        <v>0</v>
      </c>
      <c r="F7176" s="30">
        <v>0</v>
      </c>
      <c r="H7176" s="30"/>
    </row>
    <row r="7177" spans="1:8" x14ac:dyDescent="0.2">
      <c r="A7177" s="30">
        <v>11</v>
      </c>
      <c r="B7177" s="30">
        <v>11</v>
      </c>
      <c r="C7177" s="30">
        <v>0</v>
      </c>
      <c r="D7177" s="30">
        <v>-506</v>
      </c>
      <c r="E7177" s="30">
        <v>0</v>
      </c>
      <c r="F7177" s="30">
        <v>0</v>
      </c>
      <c r="H7177" s="30"/>
    </row>
    <row r="7178" spans="1:8" x14ac:dyDescent="0.2">
      <c r="A7178" s="30">
        <v>4</v>
      </c>
      <c r="B7178" s="30">
        <v>4</v>
      </c>
      <c r="C7178" s="30">
        <v>0</v>
      </c>
      <c r="D7178" s="30">
        <v>-184</v>
      </c>
      <c r="E7178" s="30">
        <v>0</v>
      </c>
      <c r="F7178" s="30">
        <v>0</v>
      </c>
      <c r="H7178" s="30"/>
    </row>
    <row r="7179" spans="1:8" x14ac:dyDescent="0.2">
      <c r="A7179" s="30">
        <v>1</v>
      </c>
      <c r="B7179" s="30">
        <v>1</v>
      </c>
      <c r="C7179" s="30">
        <v>0</v>
      </c>
      <c r="D7179" s="30">
        <v>-46</v>
      </c>
      <c r="E7179" s="30">
        <v>0</v>
      </c>
      <c r="F7179" s="30">
        <v>0</v>
      </c>
      <c r="H7179" s="30"/>
    </row>
    <row r="7180" spans="1:8" x14ac:dyDescent="0.2">
      <c r="A7180" s="30">
        <v>3</v>
      </c>
      <c r="B7180" s="30">
        <v>3</v>
      </c>
      <c r="C7180" s="30">
        <v>0</v>
      </c>
      <c r="D7180" s="30">
        <v>-138</v>
      </c>
      <c r="E7180" s="30">
        <v>0</v>
      </c>
      <c r="F7180" s="30">
        <v>0</v>
      </c>
      <c r="H7180" s="30"/>
    </row>
    <row r="7181" spans="1:8" x14ac:dyDescent="0.2">
      <c r="A7181" s="30">
        <v>17</v>
      </c>
      <c r="B7181" s="30">
        <v>17</v>
      </c>
      <c r="C7181" s="30">
        <v>0</v>
      </c>
      <c r="D7181" s="30">
        <v>-782</v>
      </c>
      <c r="E7181" s="30">
        <v>0</v>
      </c>
      <c r="F7181" s="30">
        <v>0</v>
      </c>
      <c r="H7181" s="30"/>
    </row>
    <row r="7182" spans="1:8" x14ac:dyDescent="0.2">
      <c r="A7182" s="30">
        <v>5</v>
      </c>
      <c r="B7182" s="30">
        <v>5</v>
      </c>
      <c r="C7182" s="30">
        <v>0</v>
      </c>
      <c r="D7182" s="30">
        <v>-230</v>
      </c>
      <c r="E7182" s="30">
        <v>0</v>
      </c>
      <c r="F7182" s="30">
        <v>0</v>
      </c>
      <c r="H7182" s="30"/>
    </row>
    <row r="7183" spans="1:8" x14ac:dyDescent="0.2">
      <c r="A7183" s="30">
        <v>10</v>
      </c>
      <c r="B7183" s="30">
        <v>10</v>
      </c>
      <c r="C7183" s="30">
        <v>0</v>
      </c>
      <c r="D7183" s="30">
        <v>-460</v>
      </c>
      <c r="E7183" s="30">
        <v>0</v>
      </c>
      <c r="F7183" s="30">
        <v>0</v>
      </c>
      <c r="H7183" s="30"/>
    </row>
    <row r="7184" spans="1:8" x14ac:dyDescent="0.2">
      <c r="A7184" s="30">
        <v>10</v>
      </c>
      <c r="B7184" s="30">
        <v>16</v>
      </c>
      <c r="C7184" s="30">
        <v>6</v>
      </c>
      <c r="D7184" s="30">
        <v>-736</v>
      </c>
      <c r="E7184" s="30">
        <v>0</v>
      </c>
      <c r="F7184" s="30">
        <v>0</v>
      </c>
      <c r="H7184" s="30"/>
    </row>
    <row r="7185" spans="1:8" x14ac:dyDescent="0.2">
      <c r="A7185" s="30">
        <v>3</v>
      </c>
      <c r="B7185" s="30">
        <v>9</v>
      </c>
      <c r="C7185" s="30">
        <v>6</v>
      </c>
      <c r="D7185" s="30">
        <v>-414</v>
      </c>
      <c r="E7185" s="30">
        <v>0</v>
      </c>
      <c r="F7185" s="30">
        <v>0</v>
      </c>
      <c r="H7185" s="30"/>
    </row>
    <row r="7186" spans="1:8" x14ac:dyDescent="0.2">
      <c r="A7186" s="30">
        <v>1</v>
      </c>
      <c r="B7186" s="30">
        <v>1</v>
      </c>
      <c r="C7186" s="30">
        <v>0</v>
      </c>
      <c r="D7186" s="30">
        <v>-46</v>
      </c>
      <c r="E7186" s="30">
        <v>0</v>
      </c>
      <c r="F7186" s="30">
        <v>0</v>
      </c>
      <c r="H7186" s="30"/>
    </row>
    <row r="7187" spans="1:8" x14ac:dyDescent="0.2">
      <c r="A7187" s="30">
        <v>0</v>
      </c>
      <c r="B7187" s="30">
        <v>4</v>
      </c>
      <c r="C7187" s="30">
        <v>4</v>
      </c>
      <c r="D7187" s="30">
        <v>-184</v>
      </c>
      <c r="E7187" s="30">
        <v>0</v>
      </c>
      <c r="F7187" s="30">
        <v>0</v>
      </c>
      <c r="H7187" s="30"/>
    </row>
    <row r="7188" spans="1:8" x14ac:dyDescent="0.2">
      <c r="A7188" s="30">
        <v>1</v>
      </c>
      <c r="B7188" s="30">
        <v>1</v>
      </c>
      <c r="C7188" s="30">
        <v>0</v>
      </c>
      <c r="D7188" s="30">
        <v>-46</v>
      </c>
      <c r="E7188" s="30">
        <v>0</v>
      </c>
      <c r="F7188" s="30">
        <v>0</v>
      </c>
      <c r="H7188" s="30"/>
    </row>
    <row r="7189" spans="1:8" x14ac:dyDescent="0.2">
      <c r="A7189" s="30">
        <v>3</v>
      </c>
      <c r="B7189" s="30">
        <v>6</v>
      </c>
      <c r="C7189" s="30">
        <v>3</v>
      </c>
      <c r="D7189" s="30">
        <v>-276</v>
      </c>
      <c r="E7189" s="30">
        <v>0</v>
      </c>
      <c r="F7189" s="30">
        <v>0</v>
      </c>
      <c r="H7189" s="30"/>
    </row>
    <row r="7190" spans="1:8" x14ac:dyDescent="0.2">
      <c r="A7190" s="30">
        <v>16</v>
      </c>
      <c r="B7190" s="30">
        <v>16</v>
      </c>
      <c r="C7190" s="30">
        <v>0</v>
      </c>
      <c r="D7190" s="30">
        <v>-736</v>
      </c>
      <c r="E7190" s="30">
        <v>0</v>
      </c>
      <c r="F7190" s="30">
        <v>0</v>
      </c>
      <c r="H7190" s="30"/>
    </row>
    <row r="7191" spans="1:8" x14ac:dyDescent="0.2">
      <c r="A7191" s="30">
        <v>4</v>
      </c>
      <c r="B7191" s="30">
        <v>8</v>
      </c>
      <c r="C7191" s="30">
        <v>4</v>
      </c>
      <c r="D7191" s="30">
        <v>-368</v>
      </c>
      <c r="E7191" s="30">
        <v>0</v>
      </c>
      <c r="F7191" s="30">
        <v>0</v>
      </c>
      <c r="H7191" s="30"/>
    </row>
    <row r="7192" spans="1:8" x14ac:dyDescent="0.2">
      <c r="A7192" s="30">
        <v>14</v>
      </c>
      <c r="B7192" s="30">
        <v>14</v>
      </c>
      <c r="C7192" s="30">
        <v>0</v>
      </c>
      <c r="D7192" s="30">
        <v>-644</v>
      </c>
      <c r="E7192" s="30">
        <v>0</v>
      </c>
      <c r="F7192" s="30">
        <v>0</v>
      </c>
      <c r="H7192" s="30"/>
    </row>
    <row r="7193" spans="1:8" x14ac:dyDescent="0.2">
      <c r="A7193" s="30">
        <v>9</v>
      </c>
      <c r="B7193" s="30">
        <v>9</v>
      </c>
      <c r="C7193" s="30">
        <v>0</v>
      </c>
      <c r="D7193" s="30">
        <v>-414</v>
      </c>
      <c r="E7193" s="30">
        <v>0</v>
      </c>
      <c r="F7193" s="30">
        <v>0</v>
      </c>
      <c r="H7193" s="30"/>
    </row>
    <row r="7194" spans="1:8" x14ac:dyDescent="0.2">
      <c r="A7194" s="30">
        <v>2</v>
      </c>
      <c r="B7194" s="30">
        <v>2</v>
      </c>
      <c r="C7194" s="30">
        <v>0</v>
      </c>
      <c r="D7194" s="30">
        <v>-92</v>
      </c>
      <c r="E7194" s="30">
        <v>0</v>
      </c>
      <c r="F7194" s="30">
        <v>0</v>
      </c>
      <c r="H7194" s="30"/>
    </row>
    <row r="7195" spans="1:8" x14ac:dyDescent="0.2">
      <c r="A7195" s="30">
        <v>13</v>
      </c>
      <c r="B7195" s="30">
        <v>16</v>
      </c>
      <c r="C7195" s="30">
        <v>3</v>
      </c>
      <c r="D7195" s="30">
        <v>-736</v>
      </c>
      <c r="E7195" s="30">
        <v>0</v>
      </c>
      <c r="F7195" s="30">
        <v>0</v>
      </c>
      <c r="H7195" s="30"/>
    </row>
    <row r="7196" spans="1:8" x14ac:dyDescent="0.2">
      <c r="A7196" s="30">
        <v>1</v>
      </c>
      <c r="B7196" s="30">
        <v>4</v>
      </c>
      <c r="C7196" s="30">
        <v>3</v>
      </c>
      <c r="D7196" s="30">
        <v>-184</v>
      </c>
      <c r="E7196" s="30">
        <v>0</v>
      </c>
      <c r="F7196" s="30">
        <v>0</v>
      </c>
      <c r="H7196" s="30"/>
    </row>
    <row r="7197" spans="1:8" x14ac:dyDescent="0.2">
      <c r="A7197" s="30">
        <v>0</v>
      </c>
      <c r="B7197" s="30">
        <v>1</v>
      </c>
      <c r="C7197" s="30">
        <v>1</v>
      </c>
      <c r="D7197" s="30">
        <v>-46</v>
      </c>
      <c r="E7197" s="30">
        <v>0</v>
      </c>
      <c r="F7197" s="30">
        <v>0</v>
      </c>
      <c r="H7197" s="30"/>
    </row>
    <row r="7198" spans="1:8" x14ac:dyDescent="0.2">
      <c r="A7198" s="30">
        <v>0.5</v>
      </c>
      <c r="B7198" s="30">
        <v>0.5</v>
      </c>
      <c r="C7198" s="30">
        <v>0</v>
      </c>
      <c r="D7198" s="30">
        <v>-23</v>
      </c>
      <c r="E7198" s="30">
        <v>0</v>
      </c>
      <c r="F7198" s="30">
        <v>0</v>
      </c>
      <c r="H7198" s="30"/>
    </row>
    <row r="7199" spans="1:8" x14ac:dyDescent="0.2">
      <c r="A7199" s="30">
        <v>5</v>
      </c>
      <c r="B7199" s="30">
        <v>5</v>
      </c>
      <c r="C7199" s="30">
        <v>0</v>
      </c>
      <c r="D7199" s="30">
        <v>-230</v>
      </c>
      <c r="E7199" s="30">
        <v>0</v>
      </c>
      <c r="F7199" s="30">
        <v>0</v>
      </c>
      <c r="H7199" s="30"/>
    </row>
    <row r="7200" spans="1:8" x14ac:dyDescent="0.2">
      <c r="A7200" s="30">
        <v>3</v>
      </c>
      <c r="B7200" s="30">
        <v>3</v>
      </c>
      <c r="C7200" s="30">
        <v>0</v>
      </c>
      <c r="D7200" s="30">
        <v>-138</v>
      </c>
      <c r="E7200" s="30">
        <v>0</v>
      </c>
      <c r="F7200" s="30">
        <v>0</v>
      </c>
      <c r="H7200" s="30"/>
    </row>
    <row r="7201" spans="1:8" x14ac:dyDescent="0.2">
      <c r="A7201" s="30">
        <v>6</v>
      </c>
      <c r="B7201" s="30">
        <v>6</v>
      </c>
      <c r="C7201" s="30">
        <v>0</v>
      </c>
      <c r="D7201" s="30">
        <v>-276</v>
      </c>
      <c r="E7201" s="30">
        <v>0</v>
      </c>
      <c r="F7201" s="30">
        <v>0</v>
      </c>
      <c r="H7201" s="30"/>
    </row>
    <row r="7202" spans="1:8" x14ac:dyDescent="0.2">
      <c r="A7202" s="30">
        <v>5</v>
      </c>
      <c r="B7202" s="30">
        <v>5</v>
      </c>
      <c r="C7202" s="30">
        <v>0</v>
      </c>
      <c r="D7202" s="30">
        <v>-230</v>
      </c>
      <c r="E7202" s="30">
        <v>0</v>
      </c>
      <c r="F7202" s="30">
        <v>0</v>
      </c>
      <c r="H7202" s="30"/>
    </row>
    <row r="7203" spans="1:8" x14ac:dyDescent="0.2">
      <c r="A7203" s="30">
        <v>7</v>
      </c>
      <c r="B7203" s="30">
        <v>7</v>
      </c>
      <c r="C7203" s="30">
        <v>0</v>
      </c>
      <c r="D7203" s="30">
        <v>-322</v>
      </c>
      <c r="E7203" s="30">
        <v>0</v>
      </c>
      <c r="F7203" s="30">
        <v>0</v>
      </c>
      <c r="H7203" s="30"/>
    </row>
    <row r="7204" spans="1:8" x14ac:dyDescent="0.2">
      <c r="A7204" s="30">
        <v>0</v>
      </c>
      <c r="B7204" s="30">
        <v>6</v>
      </c>
      <c r="C7204" s="30">
        <v>6</v>
      </c>
      <c r="D7204" s="30">
        <v>-276</v>
      </c>
      <c r="E7204" s="30">
        <v>0</v>
      </c>
      <c r="F7204" s="30">
        <v>0</v>
      </c>
      <c r="H7204" s="30"/>
    </row>
    <row r="7205" spans="1:8" x14ac:dyDescent="0.2">
      <c r="A7205" s="30">
        <v>3</v>
      </c>
      <c r="B7205" s="30">
        <v>3</v>
      </c>
      <c r="C7205" s="30">
        <v>0</v>
      </c>
      <c r="D7205" s="30">
        <v>-138</v>
      </c>
      <c r="E7205" s="30">
        <v>0</v>
      </c>
      <c r="F7205" s="30">
        <v>0</v>
      </c>
      <c r="H7205" s="30"/>
    </row>
    <row r="7206" spans="1:8" x14ac:dyDescent="0.2">
      <c r="A7206" s="30">
        <v>2</v>
      </c>
      <c r="B7206" s="30">
        <v>2</v>
      </c>
      <c r="C7206" s="30">
        <v>0</v>
      </c>
      <c r="D7206" s="30">
        <v>-92</v>
      </c>
      <c r="E7206" s="30">
        <v>0</v>
      </c>
      <c r="F7206" s="30">
        <v>0</v>
      </c>
      <c r="H7206" s="30"/>
    </row>
    <row r="7207" spans="1:8" x14ac:dyDescent="0.2">
      <c r="A7207" s="30">
        <v>0</v>
      </c>
      <c r="B7207" s="30">
        <v>3</v>
      </c>
      <c r="C7207" s="30">
        <v>3</v>
      </c>
      <c r="D7207" s="30">
        <v>-138</v>
      </c>
      <c r="E7207" s="30">
        <v>0</v>
      </c>
      <c r="F7207" s="30">
        <v>0</v>
      </c>
      <c r="H7207" s="30"/>
    </row>
    <row r="7208" spans="1:8" x14ac:dyDescent="0.2">
      <c r="A7208" s="30">
        <v>3</v>
      </c>
      <c r="B7208" s="30">
        <v>3</v>
      </c>
      <c r="C7208" s="30">
        <v>0</v>
      </c>
      <c r="D7208" s="30">
        <v>-138</v>
      </c>
      <c r="E7208" s="30">
        <v>0</v>
      </c>
      <c r="F7208" s="30">
        <v>0</v>
      </c>
      <c r="H7208" s="30"/>
    </row>
    <row r="7209" spans="1:8" x14ac:dyDescent="0.2">
      <c r="A7209" s="30">
        <v>9</v>
      </c>
      <c r="B7209" s="30">
        <v>9</v>
      </c>
      <c r="C7209" s="30">
        <v>0</v>
      </c>
      <c r="D7209" s="30">
        <v>-414</v>
      </c>
      <c r="E7209" s="30">
        <v>0</v>
      </c>
      <c r="F7209" s="30">
        <v>0</v>
      </c>
      <c r="H7209" s="30"/>
    </row>
    <row r="7210" spans="1:8" x14ac:dyDescent="0.2">
      <c r="A7210" s="30">
        <v>6</v>
      </c>
      <c r="B7210" s="30">
        <v>9</v>
      </c>
      <c r="C7210" s="30">
        <v>3</v>
      </c>
      <c r="D7210" s="30">
        <v>-414</v>
      </c>
      <c r="E7210" s="30">
        <v>0</v>
      </c>
      <c r="F7210" s="30">
        <v>0</v>
      </c>
      <c r="H7210" s="30"/>
    </row>
    <row r="7211" spans="1:8" x14ac:dyDescent="0.2">
      <c r="A7211" s="30">
        <v>7</v>
      </c>
      <c r="B7211" s="30">
        <v>10</v>
      </c>
      <c r="C7211" s="30">
        <v>3</v>
      </c>
      <c r="D7211" s="30">
        <v>-460</v>
      </c>
      <c r="E7211" s="30">
        <v>0</v>
      </c>
      <c r="F7211" s="30">
        <v>0</v>
      </c>
      <c r="H7211" s="30"/>
    </row>
    <row r="7212" spans="1:8" x14ac:dyDescent="0.2">
      <c r="A7212" s="30">
        <v>3</v>
      </c>
      <c r="B7212" s="30">
        <v>3</v>
      </c>
      <c r="C7212" s="30">
        <v>0</v>
      </c>
      <c r="D7212" s="30">
        <v>-138</v>
      </c>
      <c r="E7212" s="30">
        <v>0</v>
      </c>
      <c r="F7212" s="30">
        <v>0</v>
      </c>
      <c r="H7212" s="30"/>
    </row>
    <row r="7213" spans="1:8" x14ac:dyDescent="0.2">
      <c r="A7213" s="30">
        <v>1</v>
      </c>
      <c r="B7213" s="30">
        <v>4</v>
      </c>
      <c r="C7213" s="30">
        <v>3</v>
      </c>
      <c r="D7213" s="30">
        <v>-184</v>
      </c>
      <c r="E7213" s="30">
        <v>0</v>
      </c>
      <c r="F7213" s="30">
        <v>0</v>
      </c>
      <c r="H7213" s="30"/>
    </row>
    <row r="7214" spans="1:8" x14ac:dyDescent="0.2">
      <c r="A7214" s="30">
        <v>4</v>
      </c>
      <c r="B7214" s="30">
        <v>4</v>
      </c>
      <c r="C7214" s="30">
        <v>0</v>
      </c>
      <c r="D7214" s="30">
        <v>-184</v>
      </c>
      <c r="E7214" s="30">
        <v>0</v>
      </c>
      <c r="F7214" s="30">
        <v>0</v>
      </c>
      <c r="H7214" s="30"/>
    </row>
    <row r="7215" spans="1:8" x14ac:dyDescent="0.2">
      <c r="A7215" s="30">
        <v>0</v>
      </c>
      <c r="B7215" s="30">
        <v>1</v>
      </c>
      <c r="C7215" s="30">
        <v>1</v>
      </c>
      <c r="D7215" s="30">
        <v>-46</v>
      </c>
      <c r="E7215" s="30">
        <v>0</v>
      </c>
      <c r="F7215" s="30">
        <v>0</v>
      </c>
      <c r="H7215" s="30"/>
    </row>
    <row r="7216" spans="1:8" x14ac:dyDescent="0.2">
      <c r="A7216" s="30">
        <v>6</v>
      </c>
      <c r="B7216" s="30">
        <v>6</v>
      </c>
      <c r="C7216" s="30">
        <v>0</v>
      </c>
      <c r="D7216" s="30">
        <v>-276</v>
      </c>
      <c r="E7216" s="30">
        <v>0</v>
      </c>
      <c r="F7216" s="30">
        <v>0</v>
      </c>
      <c r="H7216" s="30"/>
    </row>
    <row r="7217" spans="1:8" x14ac:dyDescent="0.2">
      <c r="A7217" s="30">
        <v>0</v>
      </c>
      <c r="B7217" s="30">
        <v>3</v>
      </c>
      <c r="C7217" s="30">
        <v>3</v>
      </c>
      <c r="D7217" s="30">
        <v>-138</v>
      </c>
      <c r="E7217" s="30">
        <v>0</v>
      </c>
      <c r="F7217" s="30">
        <v>0</v>
      </c>
      <c r="H7217" s="30"/>
    </row>
    <row r="7218" spans="1:8" x14ac:dyDescent="0.2">
      <c r="A7218" s="30">
        <v>0</v>
      </c>
      <c r="B7218" s="30">
        <v>3</v>
      </c>
      <c r="C7218" s="30">
        <v>3</v>
      </c>
      <c r="D7218" s="30">
        <v>-138</v>
      </c>
      <c r="E7218" s="30">
        <v>0</v>
      </c>
      <c r="F7218" s="30">
        <v>0</v>
      </c>
      <c r="H7218" s="30"/>
    </row>
    <row r="7219" spans="1:8" x14ac:dyDescent="0.2">
      <c r="A7219" s="30">
        <v>8</v>
      </c>
      <c r="B7219" s="30">
        <v>14</v>
      </c>
      <c r="C7219" s="30">
        <v>6</v>
      </c>
      <c r="D7219" s="30">
        <v>-644</v>
      </c>
      <c r="E7219" s="30">
        <v>0</v>
      </c>
      <c r="F7219" s="30">
        <v>0</v>
      </c>
      <c r="H7219" s="30"/>
    </row>
    <row r="7220" spans="1:8" x14ac:dyDescent="0.2">
      <c r="A7220" s="30">
        <v>3</v>
      </c>
      <c r="B7220" s="30">
        <v>3</v>
      </c>
      <c r="C7220" s="30">
        <v>0</v>
      </c>
      <c r="D7220" s="30">
        <v>-138</v>
      </c>
      <c r="E7220" s="30">
        <v>0</v>
      </c>
      <c r="F7220" s="30">
        <v>0</v>
      </c>
      <c r="H7220" s="30"/>
    </row>
    <row r="7221" spans="1:8" x14ac:dyDescent="0.2">
      <c r="A7221" s="30">
        <v>12</v>
      </c>
      <c r="B7221" s="30">
        <v>12</v>
      </c>
      <c r="C7221" s="30">
        <v>0</v>
      </c>
      <c r="D7221" s="30">
        <v>-552</v>
      </c>
      <c r="E7221" s="30">
        <v>0</v>
      </c>
      <c r="F7221" s="30">
        <v>0</v>
      </c>
      <c r="H7221" s="30"/>
    </row>
    <row r="7222" spans="1:8" x14ac:dyDescent="0.2">
      <c r="A7222" s="30">
        <v>11</v>
      </c>
      <c r="B7222" s="30">
        <v>16</v>
      </c>
      <c r="C7222" s="30">
        <v>5</v>
      </c>
      <c r="D7222" s="30">
        <v>-736</v>
      </c>
      <c r="E7222" s="30">
        <v>0</v>
      </c>
      <c r="F7222" s="30">
        <v>0</v>
      </c>
      <c r="H7222" s="30"/>
    </row>
    <row r="7223" spans="1:8" x14ac:dyDescent="0.2">
      <c r="A7223" s="30">
        <v>0</v>
      </c>
      <c r="B7223" s="30">
        <v>3</v>
      </c>
      <c r="C7223" s="30">
        <v>3</v>
      </c>
      <c r="D7223" s="30">
        <v>-138</v>
      </c>
      <c r="E7223" s="30">
        <v>0</v>
      </c>
      <c r="F7223" s="30">
        <v>0</v>
      </c>
      <c r="H7223" s="30"/>
    </row>
    <row r="7224" spans="1:8" x14ac:dyDescent="0.2">
      <c r="A7224" s="30">
        <v>3</v>
      </c>
      <c r="B7224" s="30">
        <v>3</v>
      </c>
      <c r="C7224" s="30">
        <v>0</v>
      </c>
      <c r="D7224" s="30">
        <v>-138</v>
      </c>
      <c r="E7224" s="30">
        <v>0</v>
      </c>
      <c r="F7224" s="30">
        <v>0</v>
      </c>
      <c r="H7224" s="30"/>
    </row>
    <row r="7225" spans="1:8" x14ac:dyDescent="0.2">
      <c r="A7225" s="30">
        <v>1</v>
      </c>
      <c r="B7225" s="30">
        <v>2</v>
      </c>
      <c r="C7225" s="30">
        <v>1</v>
      </c>
      <c r="D7225" s="30">
        <v>-92</v>
      </c>
      <c r="E7225" s="30">
        <v>0</v>
      </c>
      <c r="F7225" s="30">
        <v>0</v>
      </c>
      <c r="H7225" s="30"/>
    </row>
    <row r="7226" spans="1:8" x14ac:dyDescent="0.2">
      <c r="A7226" s="30">
        <v>4</v>
      </c>
      <c r="B7226" s="30">
        <v>4</v>
      </c>
      <c r="C7226" s="30">
        <v>0</v>
      </c>
      <c r="D7226" s="30">
        <v>-184</v>
      </c>
      <c r="E7226" s="30">
        <v>0</v>
      </c>
      <c r="F7226" s="30">
        <v>0</v>
      </c>
      <c r="H7226" s="30"/>
    </row>
    <row r="7227" spans="1:8" x14ac:dyDescent="0.2">
      <c r="A7227" s="30">
        <v>3</v>
      </c>
      <c r="B7227" s="30">
        <v>3</v>
      </c>
      <c r="C7227" s="30">
        <v>0</v>
      </c>
      <c r="D7227" s="30">
        <v>-138</v>
      </c>
      <c r="E7227" s="30">
        <v>0</v>
      </c>
      <c r="F7227" s="30">
        <v>0</v>
      </c>
      <c r="H7227" s="30"/>
    </row>
    <row r="7228" spans="1:8" x14ac:dyDescent="0.2">
      <c r="A7228" s="30">
        <v>0</v>
      </c>
      <c r="B7228" s="30">
        <v>3</v>
      </c>
      <c r="C7228" s="30">
        <v>3</v>
      </c>
      <c r="D7228" s="30">
        <v>-138</v>
      </c>
      <c r="E7228" s="30">
        <v>0</v>
      </c>
      <c r="F7228" s="30">
        <v>0</v>
      </c>
      <c r="H7228" s="30"/>
    </row>
    <row r="7229" spans="1:8" x14ac:dyDescent="0.2">
      <c r="A7229" s="30">
        <v>3</v>
      </c>
      <c r="B7229" s="30">
        <v>3</v>
      </c>
      <c r="C7229" s="30">
        <v>0</v>
      </c>
      <c r="D7229" s="30">
        <v>-138</v>
      </c>
      <c r="E7229" s="30">
        <v>0</v>
      </c>
      <c r="F7229" s="30">
        <v>0</v>
      </c>
      <c r="H7229" s="30"/>
    </row>
    <row r="7230" spans="1:8" x14ac:dyDescent="0.2">
      <c r="A7230" s="30">
        <v>13</v>
      </c>
      <c r="B7230" s="30">
        <v>13</v>
      </c>
      <c r="C7230" s="30">
        <v>0</v>
      </c>
      <c r="D7230" s="30">
        <v>-598</v>
      </c>
      <c r="E7230" s="30">
        <v>0</v>
      </c>
      <c r="F7230" s="30">
        <v>0</v>
      </c>
      <c r="H7230" s="30"/>
    </row>
    <row r="7231" spans="1:8" x14ac:dyDescent="0.2">
      <c r="A7231" s="30">
        <v>6</v>
      </c>
      <c r="B7231" s="30">
        <v>6</v>
      </c>
      <c r="C7231" s="30">
        <v>0</v>
      </c>
      <c r="D7231" s="30">
        <v>-276</v>
      </c>
      <c r="E7231" s="30">
        <v>0</v>
      </c>
      <c r="F7231" s="30">
        <v>0</v>
      </c>
      <c r="H7231" s="30"/>
    </row>
    <row r="7232" spans="1:8" x14ac:dyDescent="0.2">
      <c r="A7232" s="30">
        <v>6</v>
      </c>
      <c r="B7232" s="30">
        <v>9</v>
      </c>
      <c r="C7232" s="30">
        <v>3</v>
      </c>
      <c r="D7232" s="30">
        <v>-414</v>
      </c>
      <c r="E7232" s="30">
        <v>0</v>
      </c>
      <c r="F7232" s="30">
        <v>0</v>
      </c>
      <c r="H7232" s="30"/>
    </row>
    <row r="7233" spans="1:8" x14ac:dyDescent="0.2">
      <c r="A7233" s="30">
        <v>3</v>
      </c>
      <c r="B7233" s="30">
        <v>3</v>
      </c>
      <c r="C7233" s="30">
        <v>0</v>
      </c>
      <c r="D7233" s="30">
        <v>-138</v>
      </c>
      <c r="E7233" s="30">
        <v>0</v>
      </c>
      <c r="F7233" s="30">
        <v>0</v>
      </c>
      <c r="H7233" s="30"/>
    </row>
    <row r="7234" spans="1:8" x14ac:dyDescent="0.2">
      <c r="A7234" s="30">
        <v>2</v>
      </c>
      <c r="B7234" s="30">
        <v>2</v>
      </c>
      <c r="C7234" s="30">
        <v>0</v>
      </c>
      <c r="D7234" s="30">
        <v>-92</v>
      </c>
      <c r="E7234" s="30">
        <v>0</v>
      </c>
      <c r="F7234" s="30">
        <v>0</v>
      </c>
      <c r="H7234" s="30"/>
    </row>
    <row r="7235" spans="1:8" x14ac:dyDescent="0.2">
      <c r="A7235" s="30">
        <v>0</v>
      </c>
      <c r="B7235" s="30">
        <v>3</v>
      </c>
      <c r="C7235" s="30">
        <v>3</v>
      </c>
      <c r="D7235" s="30">
        <v>-138</v>
      </c>
      <c r="E7235" s="30">
        <v>0</v>
      </c>
      <c r="F7235" s="30">
        <v>0</v>
      </c>
      <c r="H7235" s="30"/>
    </row>
    <row r="7236" spans="1:8" x14ac:dyDescent="0.2">
      <c r="A7236" s="30">
        <v>3</v>
      </c>
      <c r="B7236" s="30">
        <v>8</v>
      </c>
      <c r="C7236" s="30">
        <v>5</v>
      </c>
      <c r="D7236" s="30">
        <v>-368</v>
      </c>
      <c r="E7236" s="30">
        <v>0</v>
      </c>
      <c r="F7236" s="30">
        <v>0</v>
      </c>
      <c r="H7236" s="30"/>
    </row>
    <row r="7237" spans="1:8" x14ac:dyDescent="0.2">
      <c r="A7237" s="30">
        <v>14</v>
      </c>
      <c r="B7237" s="30">
        <v>14</v>
      </c>
      <c r="C7237" s="30">
        <v>0</v>
      </c>
      <c r="D7237" s="30">
        <v>-644</v>
      </c>
      <c r="E7237" s="30">
        <v>0</v>
      </c>
      <c r="F7237" s="30">
        <v>0</v>
      </c>
      <c r="H7237" s="30"/>
    </row>
    <row r="7238" spans="1:8" x14ac:dyDescent="0.2">
      <c r="A7238" s="30">
        <v>11</v>
      </c>
      <c r="B7238" s="30">
        <v>11</v>
      </c>
      <c r="C7238" s="30">
        <v>0</v>
      </c>
      <c r="D7238" s="30">
        <v>-506</v>
      </c>
      <c r="E7238" s="30">
        <v>0</v>
      </c>
      <c r="F7238" s="30">
        <v>0</v>
      </c>
      <c r="H7238" s="30"/>
    </row>
    <row r="7239" spans="1:8" x14ac:dyDescent="0.2">
      <c r="A7239" s="30">
        <v>4</v>
      </c>
      <c r="B7239" s="30">
        <v>11</v>
      </c>
      <c r="C7239" s="30">
        <v>7</v>
      </c>
      <c r="D7239" s="30">
        <v>-506</v>
      </c>
      <c r="E7239" s="30">
        <v>0</v>
      </c>
      <c r="F7239" s="30">
        <v>0</v>
      </c>
      <c r="H7239" s="30"/>
    </row>
    <row r="7240" spans="1:8" x14ac:dyDescent="0.2">
      <c r="A7240" s="30">
        <v>10</v>
      </c>
      <c r="B7240" s="30">
        <v>10</v>
      </c>
      <c r="C7240" s="30">
        <v>0</v>
      </c>
      <c r="D7240" s="30">
        <v>-460</v>
      </c>
      <c r="E7240" s="30">
        <v>0</v>
      </c>
      <c r="F7240" s="30">
        <v>0</v>
      </c>
      <c r="H7240" s="30"/>
    </row>
    <row r="7241" spans="1:8" x14ac:dyDescent="0.2">
      <c r="A7241" s="30">
        <v>5</v>
      </c>
      <c r="B7241" s="30">
        <v>5</v>
      </c>
      <c r="C7241" s="30">
        <v>0</v>
      </c>
      <c r="D7241" s="30">
        <v>-230</v>
      </c>
      <c r="E7241" s="30">
        <v>0</v>
      </c>
      <c r="F7241" s="30">
        <v>0</v>
      </c>
      <c r="H7241" s="30"/>
    </row>
    <row r="7242" spans="1:8" x14ac:dyDescent="0.2">
      <c r="A7242" s="30">
        <v>9</v>
      </c>
      <c r="B7242" s="30">
        <v>9</v>
      </c>
      <c r="C7242" s="30">
        <v>0</v>
      </c>
      <c r="D7242" s="30">
        <v>-414</v>
      </c>
      <c r="E7242" s="30">
        <v>0</v>
      </c>
      <c r="F7242" s="30">
        <v>0</v>
      </c>
      <c r="H7242" s="30"/>
    </row>
    <row r="7243" spans="1:8" x14ac:dyDescent="0.2">
      <c r="A7243" s="30">
        <v>11</v>
      </c>
      <c r="B7243" s="30">
        <v>11</v>
      </c>
      <c r="C7243" s="30">
        <v>0</v>
      </c>
      <c r="D7243" s="30">
        <v>-506</v>
      </c>
      <c r="E7243" s="30">
        <v>0</v>
      </c>
      <c r="F7243" s="30">
        <v>0</v>
      </c>
      <c r="H7243" s="30"/>
    </row>
    <row r="7244" spans="1:8" x14ac:dyDescent="0.2">
      <c r="A7244" s="30">
        <v>11</v>
      </c>
      <c r="B7244" s="30">
        <v>11</v>
      </c>
      <c r="C7244" s="30">
        <v>0</v>
      </c>
      <c r="D7244" s="30">
        <v>-506</v>
      </c>
      <c r="E7244" s="30">
        <v>0</v>
      </c>
      <c r="F7244" s="30">
        <v>0</v>
      </c>
      <c r="H7244" s="30"/>
    </row>
    <row r="7245" spans="1:8" x14ac:dyDescent="0.2">
      <c r="A7245" s="30">
        <v>0</v>
      </c>
      <c r="B7245" s="30">
        <v>11</v>
      </c>
      <c r="C7245" s="30">
        <v>11</v>
      </c>
      <c r="D7245" s="30">
        <v>-506</v>
      </c>
      <c r="E7245" s="30">
        <v>0</v>
      </c>
      <c r="F7245" s="30">
        <v>0</v>
      </c>
      <c r="H7245" s="30"/>
    </row>
    <row r="7246" spans="1:8" x14ac:dyDescent="0.2">
      <c r="A7246" s="30">
        <v>6</v>
      </c>
      <c r="B7246" s="30">
        <v>6</v>
      </c>
      <c r="C7246" s="30">
        <v>0</v>
      </c>
      <c r="D7246" s="30">
        <v>-276</v>
      </c>
      <c r="E7246" s="30">
        <v>0</v>
      </c>
      <c r="F7246" s="30">
        <v>0</v>
      </c>
      <c r="H7246" s="30"/>
    </row>
    <row r="7247" spans="1:8" x14ac:dyDescent="0.2">
      <c r="A7247" s="30">
        <v>1</v>
      </c>
      <c r="B7247" s="30">
        <v>1</v>
      </c>
      <c r="C7247" s="30">
        <v>0</v>
      </c>
      <c r="D7247" s="30">
        <v>-46</v>
      </c>
      <c r="E7247" s="30">
        <v>0</v>
      </c>
      <c r="F7247" s="30">
        <v>0</v>
      </c>
      <c r="H7247" s="30"/>
    </row>
    <row r="7248" spans="1:8" x14ac:dyDescent="0.2">
      <c r="A7248" s="30">
        <v>2</v>
      </c>
      <c r="B7248" s="30">
        <v>2</v>
      </c>
      <c r="C7248" s="30">
        <v>0</v>
      </c>
      <c r="D7248" s="30">
        <v>-92</v>
      </c>
      <c r="E7248" s="30">
        <v>0</v>
      </c>
      <c r="F7248" s="30">
        <v>0</v>
      </c>
      <c r="H7248" s="30"/>
    </row>
    <row r="7249" spans="1:8" x14ac:dyDescent="0.2">
      <c r="A7249" s="30">
        <v>4</v>
      </c>
      <c r="B7249" s="30">
        <v>4</v>
      </c>
      <c r="C7249" s="30">
        <v>0</v>
      </c>
      <c r="D7249" s="30">
        <v>-184</v>
      </c>
      <c r="E7249" s="30">
        <v>0</v>
      </c>
      <c r="F7249" s="30">
        <v>0</v>
      </c>
      <c r="H7249" s="30"/>
    </row>
    <row r="7250" spans="1:8" x14ac:dyDescent="0.2">
      <c r="A7250" s="30">
        <v>10</v>
      </c>
      <c r="B7250" s="30">
        <v>13</v>
      </c>
      <c r="C7250" s="30">
        <v>3</v>
      </c>
      <c r="D7250" s="30">
        <v>-598</v>
      </c>
      <c r="E7250" s="30">
        <v>598</v>
      </c>
      <c r="F7250" s="30">
        <v>0</v>
      </c>
      <c r="H7250" s="30"/>
    </row>
    <row r="7251" spans="1:8" x14ac:dyDescent="0.2">
      <c r="A7251" s="30">
        <v>3</v>
      </c>
      <c r="B7251" s="30">
        <v>3</v>
      </c>
      <c r="C7251" s="30">
        <v>0</v>
      </c>
      <c r="D7251" s="30">
        <v>-138</v>
      </c>
      <c r="E7251" s="30">
        <v>0</v>
      </c>
      <c r="F7251" s="30">
        <v>0</v>
      </c>
      <c r="H7251" s="30"/>
    </row>
    <row r="7252" spans="1:8" x14ac:dyDescent="0.2">
      <c r="A7252" s="30">
        <v>4</v>
      </c>
      <c r="B7252" s="30">
        <v>4</v>
      </c>
      <c r="C7252" s="30">
        <v>0</v>
      </c>
      <c r="D7252" s="30">
        <v>-184</v>
      </c>
      <c r="E7252" s="30">
        <v>0</v>
      </c>
      <c r="F7252" s="30">
        <v>0</v>
      </c>
      <c r="H7252" s="30"/>
    </row>
    <row r="7253" spans="1:8" x14ac:dyDescent="0.2">
      <c r="A7253" s="30">
        <v>0</v>
      </c>
      <c r="B7253" s="30">
        <v>3</v>
      </c>
      <c r="C7253" s="30">
        <v>3</v>
      </c>
      <c r="D7253" s="30">
        <v>-138</v>
      </c>
      <c r="E7253" s="30">
        <v>0</v>
      </c>
      <c r="F7253" s="30">
        <v>0</v>
      </c>
      <c r="H7253" s="30"/>
    </row>
    <row r="7254" spans="1:8" x14ac:dyDescent="0.2">
      <c r="A7254" s="30">
        <v>6</v>
      </c>
      <c r="B7254" s="30">
        <v>10</v>
      </c>
      <c r="C7254" s="30">
        <v>4</v>
      </c>
      <c r="D7254" s="30">
        <v>-460</v>
      </c>
      <c r="E7254" s="30">
        <v>0</v>
      </c>
      <c r="F7254" s="30">
        <v>0</v>
      </c>
      <c r="H7254" s="30"/>
    </row>
    <row r="7255" spans="1:8" x14ac:dyDescent="0.2">
      <c r="A7255" s="30">
        <v>3</v>
      </c>
      <c r="B7255" s="30">
        <v>3</v>
      </c>
      <c r="C7255" s="30">
        <v>0</v>
      </c>
      <c r="D7255" s="30">
        <v>-138</v>
      </c>
      <c r="E7255" s="30">
        <v>0</v>
      </c>
      <c r="F7255" s="30">
        <v>0</v>
      </c>
      <c r="H7255" s="30"/>
    </row>
    <row r="7256" spans="1:8" x14ac:dyDescent="0.2">
      <c r="A7256" s="30">
        <v>12</v>
      </c>
      <c r="B7256" s="30">
        <v>12</v>
      </c>
      <c r="C7256" s="30">
        <v>0</v>
      </c>
      <c r="D7256" s="30">
        <v>-552</v>
      </c>
      <c r="E7256" s="30">
        <v>0</v>
      </c>
      <c r="F7256" s="30">
        <v>0</v>
      </c>
      <c r="H7256" s="30"/>
    </row>
    <row r="7257" spans="1:8" x14ac:dyDescent="0.2">
      <c r="A7257" s="30">
        <v>9</v>
      </c>
      <c r="B7257" s="30">
        <v>15</v>
      </c>
      <c r="C7257" s="30">
        <v>6</v>
      </c>
      <c r="D7257" s="30">
        <v>-690</v>
      </c>
      <c r="E7257" s="30">
        <v>0</v>
      </c>
      <c r="F7257" s="30">
        <v>0</v>
      </c>
      <c r="H7257" s="30"/>
    </row>
    <row r="7258" spans="1:8" x14ac:dyDescent="0.2">
      <c r="A7258" s="30">
        <v>0</v>
      </c>
      <c r="B7258" s="30">
        <v>2</v>
      </c>
      <c r="C7258" s="30">
        <v>2</v>
      </c>
      <c r="D7258" s="30">
        <v>-92</v>
      </c>
      <c r="E7258" s="30">
        <v>0</v>
      </c>
      <c r="F7258" s="30">
        <v>0</v>
      </c>
      <c r="H7258" s="30"/>
    </row>
    <row r="7259" spans="1:8" x14ac:dyDescent="0.2">
      <c r="A7259" s="30">
        <v>3</v>
      </c>
      <c r="B7259" s="30">
        <v>3</v>
      </c>
      <c r="C7259" s="30">
        <v>0</v>
      </c>
      <c r="D7259" s="30">
        <v>-138</v>
      </c>
      <c r="E7259" s="30">
        <v>0</v>
      </c>
      <c r="F7259" s="30">
        <v>0</v>
      </c>
      <c r="H7259" s="30"/>
    </row>
    <row r="7260" spans="1:8" x14ac:dyDescent="0.2">
      <c r="A7260" s="30">
        <v>8</v>
      </c>
      <c r="B7260" s="30">
        <v>8</v>
      </c>
      <c r="C7260" s="30">
        <v>0</v>
      </c>
      <c r="D7260" s="30">
        <v>-368</v>
      </c>
      <c r="E7260" s="30">
        <v>0</v>
      </c>
      <c r="F7260" s="30">
        <v>0</v>
      </c>
      <c r="H7260" s="30"/>
    </row>
    <row r="7261" spans="1:8" x14ac:dyDescent="0.2">
      <c r="A7261" s="30">
        <v>6</v>
      </c>
      <c r="B7261" s="30">
        <v>6</v>
      </c>
      <c r="C7261" s="30">
        <v>0</v>
      </c>
      <c r="D7261" s="30">
        <v>-276</v>
      </c>
      <c r="E7261" s="30">
        <v>0</v>
      </c>
      <c r="F7261" s="30">
        <v>0</v>
      </c>
      <c r="H7261" s="30"/>
    </row>
    <row r="7262" spans="1:8" x14ac:dyDescent="0.2">
      <c r="A7262" s="30">
        <v>11</v>
      </c>
      <c r="B7262" s="30">
        <v>11</v>
      </c>
      <c r="C7262" s="30">
        <v>0</v>
      </c>
      <c r="D7262" s="30">
        <v>-506</v>
      </c>
      <c r="E7262" s="30">
        <v>0</v>
      </c>
      <c r="F7262" s="30">
        <v>0</v>
      </c>
      <c r="H7262" s="30"/>
    </row>
    <row r="7263" spans="1:8" x14ac:dyDescent="0.2">
      <c r="A7263" s="30">
        <v>5</v>
      </c>
      <c r="B7263" s="30">
        <v>5</v>
      </c>
      <c r="C7263" s="30">
        <v>0</v>
      </c>
      <c r="D7263" s="30">
        <v>-230</v>
      </c>
      <c r="E7263" s="30">
        <v>0</v>
      </c>
      <c r="F7263" s="30">
        <v>0</v>
      </c>
      <c r="H7263" s="30"/>
    </row>
    <row r="7264" spans="1:8" x14ac:dyDescent="0.2">
      <c r="A7264" s="30">
        <v>7</v>
      </c>
      <c r="B7264" s="30">
        <v>7</v>
      </c>
      <c r="C7264" s="30">
        <v>0</v>
      </c>
      <c r="D7264" s="30">
        <v>-322</v>
      </c>
      <c r="E7264" s="30">
        <v>0</v>
      </c>
      <c r="F7264" s="30">
        <v>0</v>
      </c>
      <c r="H7264" s="30"/>
    </row>
    <row r="7265" spans="1:8" x14ac:dyDescent="0.2">
      <c r="A7265" s="30">
        <v>3</v>
      </c>
      <c r="B7265" s="30">
        <v>3</v>
      </c>
      <c r="C7265" s="30">
        <v>0</v>
      </c>
      <c r="D7265" s="30">
        <v>-138</v>
      </c>
      <c r="E7265" s="30">
        <v>0</v>
      </c>
      <c r="F7265" s="30">
        <v>0</v>
      </c>
      <c r="H7265" s="30"/>
    </row>
    <row r="7266" spans="1:8" x14ac:dyDescent="0.2">
      <c r="A7266" s="30">
        <v>1</v>
      </c>
      <c r="B7266" s="30">
        <v>1</v>
      </c>
      <c r="C7266" s="30">
        <v>0</v>
      </c>
      <c r="D7266" s="30">
        <v>-46</v>
      </c>
      <c r="E7266" s="30">
        <v>0</v>
      </c>
      <c r="F7266" s="30">
        <v>0</v>
      </c>
      <c r="H7266" s="30"/>
    </row>
    <row r="7267" spans="1:8" x14ac:dyDescent="0.2">
      <c r="A7267" s="30">
        <v>0</v>
      </c>
      <c r="B7267" s="30">
        <v>6</v>
      </c>
      <c r="C7267" s="30">
        <v>6</v>
      </c>
      <c r="D7267" s="30">
        <v>-276</v>
      </c>
      <c r="E7267" s="30">
        <v>0</v>
      </c>
      <c r="F7267" s="30">
        <v>0</v>
      </c>
      <c r="H7267" s="30"/>
    </row>
    <row r="7268" spans="1:8" x14ac:dyDescent="0.2">
      <c r="A7268" s="30">
        <v>15</v>
      </c>
      <c r="B7268" s="30">
        <v>15</v>
      </c>
      <c r="C7268" s="30">
        <v>0</v>
      </c>
      <c r="D7268" s="30">
        <v>-690</v>
      </c>
      <c r="E7268" s="30">
        <v>0</v>
      </c>
      <c r="F7268" s="30">
        <v>0</v>
      </c>
      <c r="H7268" s="30"/>
    </row>
    <row r="7269" spans="1:8" x14ac:dyDescent="0.2">
      <c r="A7269" s="30">
        <v>5</v>
      </c>
      <c r="B7269" s="30">
        <v>5</v>
      </c>
      <c r="C7269" s="30">
        <v>0</v>
      </c>
      <c r="D7269" s="30">
        <v>-230</v>
      </c>
      <c r="E7269" s="30">
        <v>0</v>
      </c>
      <c r="F7269" s="30">
        <v>0</v>
      </c>
      <c r="H7269" s="30"/>
    </row>
    <row r="7270" spans="1:8" x14ac:dyDescent="0.2">
      <c r="A7270" s="30">
        <v>5</v>
      </c>
      <c r="B7270" s="30">
        <v>5</v>
      </c>
      <c r="C7270" s="30">
        <v>0</v>
      </c>
      <c r="D7270" s="30">
        <v>-230</v>
      </c>
      <c r="E7270" s="30">
        <v>0</v>
      </c>
      <c r="F7270" s="30">
        <v>0</v>
      </c>
      <c r="H7270" s="30"/>
    </row>
    <row r="7271" spans="1:8" x14ac:dyDescent="0.2">
      <c r="A7271" s="30">
        <v>6</v>
      </c>
      <c r="B7271" s="30">
        <v>10</v>
      </c>
      <c r="C7271" s="30">
        <v>4</v>
      </c>
      <c r="D7271" s="30">
        <v>-460</v>
      </c>
      <c r="E7271" s="30">
        <v>0</v>
      </c>
      <c r="F7271" s="30">
        <v>0</v>
      </c>
      <c r="H7271" s="30"/>
    </row>
    <row r="7272" spans="1:8" x14ac:dyDescent="0.2">
      <c r="A7272" s="30">
        <v>4.5</v>
      </c>
      <c r="B7272" s="30">
        <v>18.5</v>
      </c>
      <c r="C7272" s="30">
        <v>14</v>
      </c>
      <c r="D7272" s="30">
        <v>-851</v>
      </c>
      <c r="E7272" s="30">
        <v>0</v>
      </c>
      <c r="F7272" s="30">
        <v>0</v>
      </c>
      <c r="H7272" s="30"/>
    </row>
    <row r="7273" spans="1:8" x14ac:dyDescent="0.2">
      <c r="A7273" s="30">
        <v>4</v>
      </c>
      <c r="B7273" s="30">
        <v>4</v>
      </c>
      <c r="C7273" s="30">
        <v>0</v>
      </c>
      <c r="D7273" s="30">
        <v>-184</v>
      </c>
      <c r="E7273" s="30">
        <v>0</v>
      </c>
      <c r="F7273" s="30">
        <v>0</v>
      </c>
      <c r="H7273" s="30"/>
    </row>
    <row r="7274" spans="1:8" x14ac:dyDescent="0.2">
      <c r="A7274" s="30">
        <v>12</v>
      </c>
      <c r="B7274" s="30">
        <v>12</v>
      </c>
      <c r="C7274" s="30">
        <v>0</v>
      </c>
      <c r="D7274" s="30">
        <v>-552</v>
      </c>
      <c r="E7274" s="30">
        <v>0</v>
      </c>
      <c r="F7274" s="30">
        <v>0</v>
      </c>
      <c r="H7274" s="30"/>
    </row>
    <row r="7275" spans="1:8" x14ac:dyDescent="0.2">
      <c r="A7275" s="30">
        <v>3</v>
      </c>
      <c r="B7275" s="30">
        <v>3</v>
      </c>
      <c r="C7275" s="30">
        <v>0</v>
      </c>
      <c r="D7275" s="30">
        <v>-138</v>
      </c>
      <c r="E7275" s="30">
        <v>0</v>
      </c>
      <c r="F7275" s="30">
        <v>0</v>
      </c>
      <c r="H7275" s="30"/>
    </row>
    <row r="7276" spans="1:8" x14ac:dyDescent="0.2">
      <c r="A7276" s="30">
        <v>0</v>
      </c>
      <c r="B7276" s="30">
        <v>3</v>
      </c>
      <c r="C7276" s="30">
        <v>3</v>
      </c>
      <c r="D7276" s="30">
        <v>-138</v>
      </c>
      <c r="E7276" s="30">
        <v>0</v>
      </c>
      <c r="F7276" s="30">
        <v>0</v>
      </c>
      <c r="H7276" s="30"/>
    </row>
    <row r="7277" spans="1:8" x14ac:dyDescent="0.2">
      <c r="A7277" s="30">
        <v>8</v>
      </c>
      <c r="B7277" s="30">
        <v>8</v>
      </c>
      <c r="C7277" s="30">
        <v>0</v>
      </c>
      <c r="D7277" s="30">
        <v>-368</v>
      </c>
      <c r="E7277" s="30">
        <v>0</v>
      </c>
      <c r="F7277" s="30">
        <v>0</v>
      </c>
      <c r="H7277" s="30"/>
    </row>
    <row r="7278" spans="1:8" x14ac:dyDescent="0.2">
      <c r="A7278" s="30">
        <v>4</v>
      </c>
      <c r="B7278" s="30">
        <v>4</v>
      </c>
      <c r="C7278" s="30">
        <v>0</v>
      </c>
      <c r="D7278" s="30">
        <v>-184</v>
      </c>
      <c r="E7278" s="30">
        <v>0</v>
      </c>
      <c r="F7278" s="30">
        <v>0</v>
      </c>
      <c r="H7278" s="30"/>
    </row>
    <row r="7279" spans="1:8" x14ac:dyDescent="0.2">
      <c r="A7279" s="30">
        <v>0</v>
      </c>
      <c r="B7279" s="30">
        <v>3</v>
      </c>
      <c r="C7279" s="30">
        <v>3</v>
      </c>
      <c r="D7279" s="30">
        <v>-138</v>
      </c>
      <c r="E7279" s="30">
        <v>0</v>
      </c>
      <c r="F7279" s="30">
        <v>0</v>
      </c>
      <c r="H7279" s="30"/>
    </row>
    <row r="7280" spans="1:8" x14ac:dyDescent="0.2">
      <c r="A7280" s="30">
        <v>1</v>
      </c>
      <c r="B7280" s="30">
        <v>1</v>
      </c>
      <c r="C7280" s="30">
        <v>0</v>
      </c>
      <c r="D7280" s="30">
        <v>-46</v>
      </c>
      <c r="E7280" s="30">
        <v>0</v>
      </c>
      <c r="F7280" s="30">
        <v>0</v>
      </c>
      <c r="H7280" s="30"/>
    </row>
    <row r="7281" spans="1:8" x14ac:dyDescent="0.2">
      <c r="A7281" s="30">
        <v>3</v>
      </c>
      <c r="B7281" s="30">
        <v>3</v>
      </c>
      <c r="C7281" s="30">
        <v>0</v>
      </c>
      <c r="D7281" s="30">
        <v>-138</v>
      </c>
      <c r="E7281" s="30">
        <v>0</v>
      </c>
      <c r="F7281" s="30">
        <v>0</v>
      </c>
      <c r="H7281" s="30"/>
    </row>
    <row r="7282" spans="1:8" x14ac:dyDescent="0.2">
      <c r="A7282" s="30">
        <v>6</v>
      </c>
      <c r="B7282" s="30">
        <v>6</v>
      </c>
      <c r="C7282" s="30">
        <v>0</v>
      </c>
      <c r="D7282" s="30">
        <v>-276</v>
      </c>
      <c r="E7282" s="30">
        <v>0</v>
      </c>
      <c r="F7282" s="30">
        <v>0</v>
      </c>
      <c r="H7282" s="30"/>
    </row>
    <row r="7283" spans="1:8" x14ac:dyDescent="0.2">
      <c r="A7283" s="30">
        <v>4</v>
      </c>
      <c r="B7283" s="30">
        <v>7</v>
      </c>
      <c r="C7283" s="30">
        <v>3</v>
      </c>
      <c r="D7283" s="30">
        <v>-322</v>
      </c>
      <c r="E7283" s="30">
        <v>0</v>
      </c>
      <c r="F7283" s="30">
        <v>0</v>
      </c>
      <c r="H7283" s="30"/>
    </row>
    <row r="7284" spans="1:8" x14ac:dyDescent="0.2">
      <c r="A7284" s="30">
        <v>0</v>
      </c>
      <c r="B7284" s="30">
        <v>6</v>
      </c>
      <c r="C7284" s="30">
        <v>6</v>
      </c>
      <c r="D7284" s="30">
        <v>-276</v>
      </c>
      <c r="E7284" s="30">
        <v>0</v>
      </c>
      <c r="F7284" s="30">
        <v>0</v>
      </c>
      <c r="H7284" s="30"/>
    </row>
    <row r="7285" spans="1:8" x14ac:dyDescent="0.2">
      <c r="A7285" s="30">
        <v>3</v>
      </c>
      <c r="B7285" s="30">
        <v>3</v>
      </c>
      <c r="C7285" s="30">
        <v>0</v>
      </c>
      <c r="D7285" s="30">
        <v>-138</v>
      </c>
      <c r="E7285" s="30">
        <v>0</v>
      </c>
      <c r="F7285" s="30">
        <v>0</v>
      </c>
      <c r="H7285" s="30"/>
    </row>
    <row r="7286" spans="1:8" x14ac:dyDescent="0.2">
      <c r="A7286" s="30">
        <v>3</v>
      </c>
      <c r="B7286" s="30">
        <v>3</v>
      </c>
      <c r="C7286" s="30">
        <v>0</v>
      </c>
      <c r="D7286" s="30">
        <v>-138</v>
      </c>
      <c r="E7286" s="30">
        <v>0</v>
      </c>
      <c r="F7286" s="30">
        <v>0</v>
      </c>
      <c r="H7286" s="30"/>
    </row>
    <row r="7287" spans="1:8" x14ac:dyDescent="0.2">
      <c r="A7287" s="30">
        <v>4</v>
      </c>
      <c r="B7287" s="30">
        <v>4</v>
      </c>
      <c r="C7287" s="30">
        <v>0</v>
      </c>
      <c r="D7287" s="30">
        <v>-184</v>
      </c>
      <c r="E7287" s="30">
        <v>0</v>
      </c>
      <c r="F7287" s="30">
        <v>0</v>
      </c>
      <c r="H7287" s="30"/>
    </row>
    <row r="7288" spans="1:8" x14ac:dyDescent="0.2">
      <c r="A7288" s="30">
        <v>3</v>
      </c>
      <c r="B7288" s="30">
        <v>3</v>
      </c>
      <c r="C7288" s="30">
        <v>0</v>
      </c>
      <c r="D7288" s="30">
        <v>-138</v>
      </c>
      <c r="E7288" s="30">
        <v>0</v>
      </c>
      <c r="F7288" s="30">
        <v>0</v>
      </c>
      <c r="H7288" s="30"/>
    </row>
    <row r="7289" spans="1:8" x14ac:dyDescent="0.2">
      <c r="A7289" s="30">
        <v>0</v>
      </c>
      <c r="B7289" s="30">
        <v>7</v>
      </c>
      <c r="C7289" s="30">
        <v>7</v>
      </c>
      <c r="D7289" s="30">
        <v>-322</v>
      </c>
      <c r="E7289" s="30">
        <v>0</v>
      </c>
      <c r="F7289" s="30">
        <v>0</v>
      </c>
      <c r="H7289" s="30"/>
    </row>
    <row r="7290" spans="1:8" x14ac:dyDescent="0.2">
      <c r="A7290" s="30">
        <v>3</v>
      </c>
      <c r="B7290" s="30">
        <v>6</v>
      </c>
      <c r="C7290" s="30">
        <v>3</v>
      </c>
      <c r="D7290" s="30">
        <v>-276</v>
      </c>
      <c r="E7290" s="30">
        <v>0</v>
      </c>
      <c r="F7290" s="30">
        <v>0</v>
      </c>
      <c r="H7290" s="30"/>
    </row>
    <row r="7291" spans="1:8" x14ac:dyDescent="0.2">
      <c r="A7291" s="30">
        <v>1</v>
      </c>
      <c r="B7291" s="30">
        <v>4</v>
      </c>
      <c r="C7291" s="30">
        <v>3</v>
      </c>
      <c r="D7291" s="30">
        <v>-184</v>
      </c>
      <c r="E7291" s="30">
        <v>0</v>
      </c>
      <c r="F7291" s="30">
        <v>0</v>
      </c>
      <c r="H7291" s="30"/>
    </row>
    <row r="7292" spans="1:8" x14ac:dyDescent="0.2">
      <c r="A7292" s="30">
        <v>0</v>
      </c>
      <c r="B7292" s="30">
        <v>3</v>
      </c>
      <c r="C7292" s="30">
        <v>3</v>
      </c>
      <c r="D7292" s="30">
        <v>-138</v>
      </c>
      <c r="E7292" s="30">
        <v>0</v>
      </c>
      <c r="F7292" s="30">
        <v>0</v>
      </c>
      <c r="H7292" s="30"/>
    </row>
    <row r="7293" spans="1:8" x14ac:dyDescent="0.2">
      <c r="A7293" s="30">
        <v>2</v>
      </c>
      <c r="B7293" s="30">
        <v>2</v>
      </c>
      <c r="C7293" s="30">
        <v>0</v>
      </c>
      <c r="D7293" s="30">
        <v>-92</v>
      </c>
      <c r="E7293" s="30">
        <v>0</v>
      </c>
      <c r="F7293" s="30">
        <v>0</v>
      </c>
      <c r="H7293" s="30"/>
    </row>
    <row r="7294" spans="1:8" x14ac:dyDescent="0.2">
      <c r="A7294" s="30">
        <v>16</v>
      </c>
      <c r="B7294" s="30">
        <v>16</v>
      </c>
      <c r="C7294" s="30">
        <v>0</v>
      </c>
      <c r="D7294" s="30">
        <v>-736</v>
      </c>
      <c r="E7294" s="30">
        <v>0</v>
      </c>
      <c r="F7294" s="30">
        <v>0</v>
      </c>
      <c r="H7294" s="30"/>
    </row>
    <row r="7295" spans="1:8" x14ac:dyDescent="0.2">
      <c r="A7295" s="30">
        <v>8</v>
      </c>
      <c r="B7295" s="30">
        <v>8</v>
      </c>
      <c r="C7295" s="30">
        <v>0</v>
      </c>
      <c r="D7295" s="30">
        <v>-368</v>
      </c>
      <c r="E7295" s="30">
        <v>0</v>
      </c>
      <c r="F7295" s="30">
        <v>0</v>
      </c>
      <c r="H7295" s="30"/>
    </row>
    <row r="7296" spans="1:8" x14ac:dyDescent="0.2">
      <c r="A7296" s="30">
        <v>3</v>
      </c>
      <c r="B7296" s="30">
        <v>8</v>
      </c>
      <c r="C7296" s="30">
        <v>5</v>
      </c>
      <c r="D7296" s="30">
        <v>-368</v>
      </c>
      <c r="E7296" s="30">
        <v>0</v>
      </c>
      <c r="F7296" s="30">
        <v>0</v>
      </c>
      <c r="H7296" s="30"/>
    </row>
    <row r="7297" spans="1:8" x14ac:dyDescent="0.2">
      <c r="A7297" s="30">
        <v>5</v>
      </c>
      <c r="B7297" s="30">
        <v>5</v>
      </c>
      <c r="C7297" s="30">
        <v>0</v>
      </c>
      <c r="D7297" s="30">
        <v>-230</v>
      </c>
      <c r="E7297" s="30">
        <v>0</v>
      </c>
      <c r="F7297" s="30">
        <v>0</v>
      </c>
      <c r="H7297" s="30"/>
    </row>
    <row r="7298" spans="1:8" x14ac:dyDescent="0.2">
      <c r="A7298" s="30">
        <v>1</v>
      </c>
      <c r="B7298" s="30">
        <v>1</v>
      </c>
      <c r="C7298" s="30">
        <v>0</v>
      </c>
      <c r="D7298" s="30">
        <v>-46</v>
      </c>
      <c r="E7298" s="30">
        <v>0</v>
      </c>
      <c r="F7298" s="30">
        <v>0</v>
      </c>
      <c r="H7298" s="30"/>
    </row>
    <row r="7299" spans="1:8" x14ac:dyDescent="0.2">
      <c r="A7299" s="30">
        <v>0</v>
      </c>
      <c r="B7299" s="30">
        <v>2</v>
      </c>
      <c r="C7299" s="30">
        <v>2</v>
      </c>
      <c r="D7299" s="30">
        <v>-92</v>
      </c>
      <c r="E7299" s="30">
        <v>0</v>
      </c>
      <c r="F7299" s="30">
        <v>0</v>
      </c>
      <c r="H7299" s="30"/>
    </row>
    <row r="7300" spans="1:8" x14ac:dyDescent="0.2">
      <c r="A7300" s="30">
        <v>3</v>
      </c>
      <c r="B7300" s="30">
        <v>3</v>
      </c>
      <c r="C7300" s="30">
        <v>0</v>
      </c>
      <c r="D7300" s="30">
        <v>-138</v>
      </c>
      <c r="E7300" s="30">
        <v>0</v>
      </c>
      <c r="F7300" s="30">
        <v>0</v>
      </c>
      <c r="H7300" s="30"/>
    </row>
    <row r="7301" spans="1:8" x14ac:dyDescent="0.2">
      <c r="A7301" s="30">
        <v>5</v>
      </c>
      <c r="B7301" s="30">
        <v>7</v>
      </c>
      <c r="C7301" s="30">
        <v>2</v>
      </c>
      <c r="D7301" s="30">
        <v>-322</v>
      </c>
      <c r="E7301" s="30">
        <v>0</v>
      </c>
      <c r="F7301" s="30">
        <v>0</v>
      </c>
      <c r="H7301" s="30"/>
    </row>
    <row r="7302" spans="1:8" x14ac:dyDescent="0.2">
      <c r="A7302" s="30">
        <v>8</v>
      </c>
      <c r="B7302" s="30">
        <v>12</v>
      </c>
      <c r="C7302" s="30">
        <v>4</v>
      </c>
      <c r="D7302" s="30">
        <v>-552</v>
      </c>
      <c r="E7302" s="30">
        <v>0</v>
      </c>
      <c r="F7302" s="30">
        <v>0</v>
      </c>
      <c r="H7302" s="30"/>
    </row>
    <row r="7303" spans="1:8" x14ac:dyDescent="0.2">
      <c r="A7303" s="30">
        <v>6</v>
      </c>
      <c r="B7303" s="30">
        <v>9</v>
      </c>
      <c r="C7303" s="30">
        <v>3</v>
      </c>
      <c r="D7303" s="30">
        <v>-414</v>
      </c>
      <c r="E7303" s="30">
        <v>0</v>
      </c>
      <c r="F7303" s="30">
        <v>0</v>
      </c>
      <c r="H7303" s="30"/>
    </row>
    <row r="7304" spans="1:8" x14ac:dyDescent="0.2">
      <c r="A7304" s="30">
        <v>0</v>
      </c>
      <c r="B7304" s="30">
        <v>1</v>
      </c>
      <c r="C7304" s="30">
        <v>1</v>
      </c>
      <c r="D7304" s="30">
        <v>-46</v>
      </c>
      <c r="E7304" s="30">
        <v>0</v>
      </c>
      <c r="F7304" s="30">
        <v>0</v>
      </c>
      <c r="H7304" s="30"/>
    </row>
    <row r="7305" spans="1:8" x14ac:dyDescent="0.2">
      <c r="A7305" s="30">
        <v>9.5</v>
      </c>
      <c r="B7305" s="30">
        <v>9.5</v>
      </c>
      <c r="C7305" s="30">
        <v>0</v>
      </c>
      <c r="D7305" s="30">
        <v>-437</v>
      </c>
      <c r="E7305" s="30">
        <v>0</v>
      </c>
      <c r="F7305" s="30">
        <v>0</v>
      </c>
      <c r="H7305" s="30"/>
    </row>
    <row r="7306" spans="1:8" x14ac:dyDescent="0.2">
      <c r="A7306" s="30">
        <v>3</v>
      </c>
      <c r="B7306" s="30">
        <v>4</v>
      </c>
      <c r="C7306" s="30">
        <v>1</v>
      </c>
      <c r="D7306" s="30">
        <v>-184</v>
      </c>
      <c r="E7306" s="30">
        <v>0</v>
      </c>
      <c r="F7306" s="30">
        <v>0</v>
      </c>
      <c r="H7306" s="30"/>
    </row>
    <row r="7307" spans="1:8" x14ac:dyDescent="0.2">
      <c r="A7307" s="30">
        <v>0</v>
      </c>
      <c r="B7307" s="30">
        <v>3</v>
      </c>
      <c r="C7307" s="30">
        <v>3</v>
      </c>
      <c r="D7307" s="30">
        <v>-138</v>
      </c>
      <c r="E7307" s="30">
        <v>0</v>
      </c>
      <c r="F7307" s="30">
        <v>0</v>
      </c>
      <c r="H7307" s="30"/>
    </row>
    <row r="7308" spans="1:8" x14ac:dyDescent="0.2">
      <c r="A7308" s="30">
        <v>1</v>
      </c>
      <c r="B7308" s="30">
        <v>1</v>
      </c>
      <c r="C7308" s="30">
        <v>0</v>
      </c>
      <c r="D7308" s="30">
        <v>-46</v>
      </c>
      <c r="E7308" s="30">
        <v>0</v>
      </c>
      <c r="F7308" s="30">
        <v>0</v>
      </c>
      <c r="H7308" s="30"/>
    </row>
    <row r="7309" spans="1:8" x14ac:dyDescent="0.2">
      <c r="A7309" s="30">
        <v>7</v>
      </c>
      <c r="B7309" s="30">
        <v>12</v>
      </c>
      <c r="C7309" s="30">
        <v>5</v>
      </c>
      <c r="D7309" s="30">
        <v>-552</v>
      </c>
      <c r="E7309" s="30">
        <v>0</v>
      </c>
      <c r="F7309" s="30">
        <v>0</v>
      </c>
      <c r="H7309" s="30"/>
    </row>
    <row r="7310" spans="1:8" x14ac:dyDescent="0.2">
      <c r="A7310" s="30">
        <v>12</v>
      </c>
      <c r="B7310" s="30">
        <v>15</v>
      </c>
      <c r="C7310" s="30">
        <v>3</v>
      </c>
      <c r="D7310" s="30">
        <v>-690</v>
      </c>
      <c r="E7310" s="30">
        <v>0</v>
      </c>
      <c r="F7310" s="30">
        <v>0</v>
      </c>
      <c r="H7310" s="30"/>
    </row>
    <row r="7311" spans="1:8" x14ac:dyDescent="0.2">
      <c r="A7311" s="30">
        <v>3</v>
      </c>
      <c r="B7311" s="30">
        <v>8</v>
      </c>
      <c r="C7311" s="30">
        <v>5</v>
      </c>
      <c r="D7311" s="30">
        <v>-368</v>
      </c>
      <c r="E7311" s="30">
        <v>0</v>
      </c>
      <c r="F7311" s="30">
        <v>0</v>
      </c>
      <c r="H7311" s="30"/>
    </row>
    <row r="7312" spans="1:8" x14ac:dyDescent="0.2">
      <c r="A7312" s="30">
        <v>6</v>
      </c>
      <c r="B7312" s="30">
        <v>6</v>
      </c>
      <c r="C7312" s="30">
        <v>0</v>
      </c>
      <c r="D7312" s="30">
        <v>-276</v>
      </c>
      <c r="E7312" s="30">
        <v>0</v>
      </c>
      <c r="F7312" s="30">
        <v>0</v>
      </c>
      <c r="H7312" s="30"/>
    </row>
    <row r="7313" spans="1:8" x14ac:dyDescent="0.2">
      <c r="A7313" s="30">
        <v>5</v>
      </c>
      <c r="B7313" s="30">
        <v>5</v>
      </c>
      <c r="C7313" s="30">
        <v>0</v>
      </c>
      <c r="D7313" s="30">
        <v>-230</v>
      </c>
      <c r="E7313" s="30">
        <v>0</v>
      </c>
      <c r="F7313" s="30">
        <v>0</v>
      </c>
      <c r="H7313" s="30"/>
    </row>
    <row r="7314" spans="1:8" x14ac:dyDescent="0.2">
      <c r="A7314" s="30">
        <v>7</v>
      </c>
      <c r="B7314" s="30">
        <v>7</v>
      </c>
      <c r="C7314" s="30">
        <v>0</v>
      </c>
      <c r="D7314" s="30">
        <v>-322</v>
      </c>
      <c r="E7314" s="30">
        <v>0</v>
      </c>
      <c r="F7314" s="30">
        <v>0</v>
      </c>
      <c r="H7314" s="30"/>
    </row>
    <row r="7315" spans="1:8" x14ac:dyDescent="0.2">
      <c r="A7315" s="30">
        <v>6</v>
      </c>
      <c r="B7315" s="30">
        <v>6</v>
      </c>
      <c r="C7315" s="30">
        <v>0</v>
      </c>
      <c r="D7315" s="30">
        <v>-276</v>
      </c>
      <c r="E7315" s="30">
        <v>0</v>
      </c>
      <c r="F7315" s="30">
        <v>0</v>
      </c>
      <c r="H7315" s="30"/>
    </row>
    <row r="7316" spans="1:8" x14ac:dyDescent="0.2">
      <c r="A7316" s="30">
        <v>4</v>
      </c>
      <c r="B7316" s="30">
        <v>4</v>
      </c>
      <c r="C7316" s="30">
        <v>0</v>
      </c>
      <c r="D7316" s="30">
        <v>-184</v>
      </c>
      <c r="E7316" s="30">
        <v>0</v>
      </c>
      <c r="F7316" s="30">
        <v>0</v>
      </c>
      <c r="H7316" s="30"/>
    </row>
    <row r="7317" spans="1:8" x14ac:dyDescent="0.2">
      <c r="A7317" s="30">
        <v>0</v>
      </c>
      <c r="B7317" s="30">
        <v>3</v>
      </c>
      <c r="C7317" s="30">
        <v>3</v>
      </c>
      <c r="D7317" s="30">
        <v>-138</v>
      </c>
      <c r="E7317" s="30">
        <v>0</v>
      </c>
      <c r="F7317" s="30">
        <v>0</v>
      </c>
      <c r="H7317" s="30"/>
    </row>
    <row r="7318" spans="1:8" x14ac:dyDescent="0.2">
      <c r="A7318" s="30">
        <v>5</v>
      </c>
      <c r="B7318" s="30">
        <v>5</v>
      </c>
      <c r="C7318" s="30">
        <v>0</v>
      </c>
      <c r="D7318" s="30">
        <v>-230</v>
      </c>
      <c r="E7318" s="30">
        <v>0</v>
      </c>
      <c r="F7318" s="30">
        <v>0</v>
      </c>
      <c r="H7318" s="30"/>
    </row>
    <row r="7319" spans="1:8" x14ac:dyDescent="0.2">
      <c r="A7319" s="30">
        <v>4</v>
      </c>
      <c r="B7319" s="30">
        <v>6</v>
      </c>
      <c r="C7319" s="30">
        <v>2</v>
      </c>
      <c r="D7319" s="30">
        <v>-276</v>
      </c>
      <c r="E7319" s="30">
        <v>0</v>
      </c>
      <c r="F7319" s="30">
        <v>0</v>
      </c>
      <c r="H7319" s="30"/>
    </row>
    <row r="7320" spans="1:8" x14ac:dyDescent="0.2">
      <c r="A7320" s="30">
        <v>4</v>
      </c>
      <c r="B7320" s="30">
        <v>4</v>
      </c>
      <c r="C7320" s="30">
        <v>0</v>
      </c>
      <c r="D7320" s="30">
        <v>-184</v>
      </c>
      <c r="E7320" s="30">
        <v>0</v>
      </c>
      <c r="F7320" s="30">
        <v>0</v>
      </c>
      <c r="H7320" s="30"/>
    </row>
    <row r="7321" spans="1:8" x14ac:dyDescent="0.2">
      <c r="A7321" s="30">
        <v>7</v>
      </c>
      <c r="B7321" s="30">
        <v>7</v>
      </c>
      <c r="C7321" s="30">
        <v>0</v>
      </c>
      <c r="D7321" s="30">
        <v>-322</v>
      </c>
      <c r="E7321" s="30">
        <v>0</v>
      </c>
      <c r="F7321" s="30">
        <v>0</v>
      </c>
      <c r="H7321" s="30"/>
    </row>
    <row r="7322" spans="1:8" x14ac:dyDescent="0.2">
      <c r="A7322" s="30">
        <v>8</v>
      </c>
      <c r="B7322" s="30">
        <v>11</v>
      </c>
      <c r="C7322" s="30">
        <v>3</v>
      </c>
      <c r="D7322" s="30">
        <v>-506</v>
      </c>
      <c r="E7322" s="30">
        <v>0</v>
      </c>
      <c r="F7322" s="30">
        <v>0</v>
      </c>
      <c r="H7322" s="30"/>
    </row>
    <row r="7323" spans="1:8" x14ac:dyDescent="0.2">
      <c r="A7323" s="30">
        <v>9</v>
      </c>
      <c r="B7323" s="30">
        <v>13</v>
      </c>
      <c r="C7323" s="30">
        <v>4</v>
      </c>
      <c r="D7323" s="30">
        <v>-598</v>
      </c>
      <c r="E7323" s="30">
        <v>0</v>
      </c>
      <c r="F7323" s="30">
        <v>0</v>
      </c>
      <c r="H7323" s="30"/>
    </row>
    <row r="7324" spans="1:8" x14ac:dyDescent="0.2">
      <c r="A7324" s="30">
        <v>11</v>
      </c>
      <c r="B7324" s="30">
        <v>11</v>
      </c>
      <c r="C7324" s="30">
        <v>0</v>
      </c>
      <c r="D7324" s="30">
        <v>-506</v>
      </c>
      <c r="E7324" s="30">
        <v>0</v>
      </c>
      <c r="F7324" s="30">
        <v>0</v>
      </c>
      <c r="H7324" s="30"/>
    </row>
    <row r="7325" spans="1:8" x14ac:dyDescent="0.2">
      <c r="A7325" s="30">
        <v>3</v>
      </c>
      <c r="B7325" s="30">
        <v>3</v>
      </c>
      <c r="C7325" s="30">
        <v>0</v>
      </c>
      <c r="D7325" s="30">
        <v>-138</v>
      </c>
      <c r="E7325" s="30">
        <v>0</v>
      </c>
      <c r="F7325" s="30">
        <v>0</v>
      </c>
      <c r="H7325" s="30"/>
    </row>
    <row r="7326" spans="1:8" x14ac:dyDescent="0.2">
      <c r="A7326" s="30">
        <v>3</v>
      </c>
      <c r="B7326" s="30">
        <v>3</v>
      </c>
      <c r="C7326" s="30">
        <v>0</v>
      </c>
      <c r="D7326" s="30">
        <v>-138</v>
      </c>
      <c r="E7326" s="30">
        <v>0</v>
      </c>
      <c r="F7326" s="30">
        <v>0</v>
      </c>
      <c r="H7326" s="30"/>
    </row>
    <row r="7327" spans="1:8" x14ac:dyDescent="0.2">
      <c r="A7327" s="30">
        <v>6</v>
      </c>
      <c r="B7327" s="30">
        <v>6</v>
      </c>
      <c r="C7327" s="30">
        <v>0</v>
      </c>
      <c r="D7327" s="30">
        <v>-276</v>
      </c>
      <c r="E7327" s="30">
        <v>0</v>
      </c>
      <c r="F7327" s="30">
        <v>0</v>
      </c>
      <c r="H7327" s="30"/>
    </row>
    <row r="7328" spans="1:8" x14ac:dyDescent="0.2">
      <c r="A7328" s="30">
        <v>12</v>
      </c>
      <c r="B7328" s="30">
        <v>12</v>
      </c>
      <c r="C7328" s="30">
        <v>0</v>
      </c>
      <c r="D7328" s="30">
        <v>-552</v>
      </c>
      <c r="E7328" s="30">
        <v>0</v>
      </c>
      <c r="F7328" s="30">
        <v>0</v>
      </c>
      <c r="H7328" s="30"/>
    </row>
    <row r="7329" spans="1:8" x14ac:dyDescent="0.2">
      <c r="A7329" s="30">
        <v>14</v>
      </c>
      <c r="B7329" s="30">
        <v>14</v>
      </c>
      <c r="C7329" s="30">
        <v>0</v>
      </c>
      <c r="D7329" s="30">
        <v>-644</v>
      </c>
      <c r="E7329" s="30">
        <v>0</v>
      </c>
      <c r="F7329" s="30">
        <v>0</v>
      </c>
      <c r="H7329" s="30"/>
    </row>
    <row r="7330" spans="1:8" x14ac:dyDescent="0.2">
      <c r="A7330" s="30">
        <v>13</v>
      </c>
      <c r="B7330" s="30">
        <v>17</v>
      </c>
      <c r="C7330" s="30">
        <v>4</v>
      </c>
      <c r="D7330" s="30">
        <v>-782</v>
      </c>
      <c r="E7330" s="30">
        <v>0</v>
      </c>
      <c r="F7330" s="30">
        <v>0</v>
      </c>
      <c r="H7330" s="30"/>
    </row>
    <row r="7331" spans="1:8" x14ac:dyDescent="0.2">
      <c r="A7331" s="30">
        <v>3</v>
      </c>
      <c r="B7331" s="30">
        <v>3</v>
      </c>
      <c r="C7331" s="30">
        <v>0</v>
      </c>
      <c r="D7331" s="30">
        <v>-138</v>
      </c>
      <c r="E7331" s="30">
        <v>0</v>
      </c>
      <c r="F7331" s="30">
        <v>0</v>
      </c>
      <c r="H7331" s="30"/>
    </row>
    <row r="7332" spans="1:8" x14ac:dyDescent="0.2">
      <c r="A7332" s="30">
        <v>3</v>
      </c>
      <c r="B7332" s="30">
        <v>3</v>
      </c>
      <c r="C7332" s="30">
        <v>0</v>
      </c>
      <c r="D7332" s="30">
        <v>-138</v>
      </c>
      <c r="E7332" s="30">
        <v>0</v>
      </c>
      <c r="F7332" s="30">
        <v>0</v>
      </c>
      <c r="H7332" s="30"/>
    </row>
    <row r="7333" spans="1:8" x14ac:dyDescent="0.2">
      <c r="A7333" s="30">
        <v>2</v>
      </c>
      <c r="B7333" s="30">
        <v>2</v>
      </c>
      <c r="C7333" s="30">
        <v>0</v>
      </c>
      <c r="D7333" s="30">
        <v>-92</v>
      </c>
      <c r="E7333" s="30">
        <v>0</v>
      </c>
      <c r="F7333" s="30">
        <v>0</v>
      </c>
      <c r="H7333" s="30"/>
    </row>
    <row r="7334" spans="1:8" x14ac:dyDescent="0.2">
      <c r="A7334" s="30">
        <v>3</v>
      </c>
      <c r="B7334" s="30">
        <v>3</v>
      </c>
      <c r="C7334" s="30">
        <v>0</v>
      </c>
      <c r="D7334" s="30">
        <v>-138</v>
      </c>
      <c r="E7334" s="30">
        <v>0</v>
      </c>
      <c r="F7334" s="30">
        <v>0</v>
      </c>
      <c r="H7334" s="30"/>
    </row>
    <row r="7335" spans="1:8" x14ac:dyDescent="0.2">
      <c r="A7335" s="30">
        <v>6</v>
      </c>
      <c r="B7335" s="30">
        <v>6</v>
      </c>
      <c r="C7335" s="30">
        <v>0</v>
      </c>
      <c r="D7335" s="30">
        <v>-276</v>
      </c>
      <c r="E7335" s="30">
        <v>0</v>
      </c>
      <c r="F7335" s="30">
        <v>0</v>
      </c>
      <c r="H7335" s="30"/>
    </row>
    <row r="7336" spans="1:8" x14ac:dyDescent="0.2">
      <c r="A7336" s="30">
        <v>9</v>
      </c>
      <c r="B7336" s="30">
        <v>9</v>
      </c>
      <c r="C7336" s="30">
        <v>0</v>
      </c>
      <c r="D7336" s="30">
        <v>-414</v>
      </c>
      <c r="E7336" s="30">
        <v>0</v>
      </c>
      <c r="F7336" s="30">
        <v>0</v>
      </c>
      <c r="H7336" s="30"/>
    </row>
    <row r="7337" spans="1:8" x14ac:dyDescent="0.2">
      <c r="A7337" s="30">
        <v>0</v>
      </c>
      <c r="B7337" s="30">
        <v>6</v>
      </c>
      <c r="C7337" s="30">
        <v>6</v>
      </c>
      <c r="D7337" s="30">
        <v>-276</v>
      </c>
      <c r="E7337" s="30">
        <v>0</v>
      </c>
      <c r="F7337" s="30">
        <v>0</v>
      </c>
      <c r="H7337" s="30"/>
    </row>
    <row r="7338" spans="1:8" x14ac:dyDescent="0.2">
      <c r="A7338" s="30">
        <v>14</v>
      </c>
      <c r="B7338" s="30">
        <v>14</v>
      </c>
      <c r="C7338" s="30">
        <v>0</v>
      </c>
      <c r="D7338" s="30">
        <v>-644</v>
      </c>
      <c r="E7338" s="30">
        <v>0</v>
      </c>
      <c r="F7338" s="30">
        <v>0</v>
      </c>
      <c r="H7338" s="30"/>
    </row>
    <row r="7339" spans="1:8" x14ac:dyDescent="0.2">
      <c r="A7339" s="30">
        <v>1</v>
      </c>
      <c r="B7339" s="30">
        <v>1</v>
      </c>
      <c r="C7339" s="30">
        <v>0</v>
      </c>
      <c r="D7339" s="30">
        <v>-46</v>
      </c>
      <c r="E7339" s="30">
        <v>0</v>
      </c>
      <c r="F7339" s="30">
        <v>0</v>
      </c>
      <c r="H7339" s="30"/>
    </row>
    <row r="7340" spans="1:8" x14ac:dyDescent="0.2">
      <c r="A7340" s="30">
        <v>7</v>
      </c>
      <c r="B7340" s="30">
        <v>7</v>
      </c>
      <c r="C7340" s="30">
        <v>0</v>
      </c>
      <c r="D7340" s="30">
        <v>-322</v>
      </c>
      <c r="E7340" s="30">
        <v>0</v>
      </c>
      <c r="F7340" s="30">
        <v>0</v>
      </c>
      <c r="H7340" s="30"/>
    </row>
    <row r="7341" spans="1:8" x14ac:dyDescent="0.2">
      <c r="A7341" s="30">
        <v>0</v>
      </c>
      <c r="B7341" s="30">
        <v>6</v>
      </c>
      <c r="C7341" s="30">
        <v>6</v>
      </c>
      <c r="D7341" s="30">
        <v>-276</v>
      </c>
      <c r="E7341" s="30">
        <v>0</v>
      </c>
      <c r="F7341" s="30">
        <v>0</v>
      </c>
      <c r="H7341" s="30"/>
    </row>
    <row r="7342" spans="1:8" x14ac:dyDescent="0.2">
      <c r="A7342" s="30">
        <v>3</v>
      </c>
      <c r="B7342" s="30">
        <v>3</v>
      </c>
      <c r="C7342" s="30">
        <v>0</v>
      </c>
      <c r="D7342" s="30">
        <v>-138</v>
      </c>
      <c r="E7342" s="30">
        <v>0</v>
      </c>
      <c r="F7342" s="30">
        <v>0</v>
      </c>
      <c r="H7342" s="30"/>
    </row>
    <row r="7343" spans="1:8" x14ac:dyDescent="0.2">
      <c r="A7343" s="30">
        <v>6</v>
      </c>
      <c r="B7343" s="30">
        <v>6</v>
      </c>
      <c r="C7343" s="30">
        <v>0</v>
      </c>
      <c r="D7343" s="30">
        <v>-276</v>
      </c>
      <c r="E7343" s="30">
        <v>0</v>
      </c>
      <c r="F7343" s="30">
        <v>0</v>
      </c>
      <c r="H7343" s="30"/>
    </row>
    <row r="7344" spans="1:8" x14ac:dyDescent="0.2">
      <c r="A7344" s="30">
        <v>9</v>
      </c>
      <c r="B7344" s="30">
        <v>9</v>
      </c>
      <c r="C7344" s="30">
        <v>0</v>
      </c>
      <c r="D7344" s="30">
        <v>-414</v>
      </c>
      <c r="E7344" s="30">
        <v>0</v>
      </c>
      <c r="F7344" s="30">
        <v>0</v>
      </c>
      <c r="H7344" s="30"/>
    </row>
    <row r="7345" spans="1:8" x14ac:dyDescent="0.2">
      <c r="A7345" s="30">
        <v>1</v>
      </c>
      <c r="B7345" s="30">
        <v>1</v>
      </c>
      <c r="C7345" s="30">
        <v>0</v>
      </c>
      <c r="D7345" s="30">
        <v>-46</v>
      </c>
      <c r="E7345" s="30">
        <v>0</v>
      </c>
      <c r="F7345" s="30">
        <v>0</v>
      </c>
      <c r="H7345" s="30"/>
    </row>
    <row r="7346" spans="1:8" x14ac:dyDescent="0.2">
      <c r="A7346" s="30">
        <v>2</v>
      </c>
      <c r="B7346" s="30">
        <v>2</v>
      </c>
      <c r="C7346" s="30">
        <v>0</v>
      </c>
      <c r="D7346" s="30">
        <v>-92</v>
      </c>
      <c r="E7346" s="30">
        <v>0</v>
      </c>
      <c r="F7346" s="30">
        <v>0</v>
      </c>
      <c r="H7346" s="30"/>
    </row>
    <row r="7347" spans="1:8" x14ac:dyDescent="0.2">
      <c r="A7347" s="30">
        <v>3</v>
      </c>
      <c r="B7347" s="30">
        <v>3</v>
      </c>
      <c r="C7347" s="30">
        <v>0</v>
      </c>
      <c r="D7347" s="30">
        <v>-138</v>
      </c>
      <c r="E7347" s="30">
        <v>0</v>
      </c>
      <c r="F7347" s="30">
        <v>0</v>
      </c>
      <c r="H7347" s="30"/>
    </row>
    <row r="7348" spans="1:8" x14ac:dyDescent="0.2">
      <c r="A7348" s="30">
        <v>6</v>
      </c>
      <c r="B7348" s="30">
        <v>6</v>
      </c>
      <c r="C7348" s="30">
        <v>0</v>
      </c>
      <c r="D7348" s="30">
        <v>-276</v>
      </c>
      <c r="E7348" s="30">
        <v>0</v>
      </c>
      <c r="F7348" s="30">
        <v>0</v>
      </c>
      <c r="H7348" s="30"/>
    </row>
    <row r="7349" spans="1:8" x14ac:dyDescent="0.2">
      <c r="A7349" s="30">
        <v>3</v>
      </c>
      <c r="B7349" s="30">
        <v>3</v>
      </c>
      <c r="C7349" s="30">
        <v>0</v>
      </c>
      <c r="D7349" s="30">
        <v>-138</v>
      </c>
      <c r="E7349" s="30">
        <v>0</v>
      </c>
      <c r="F7349" s="30">
        <v>0</v>
      </c>
      <c r="H7349" s="30"/>
    </row>
    <row r="7350" spans="1:8" x14ac:dyDescent="0.2">
      <c r="A7350" s="30">
        <v>6</v>
      </c>
      <c r="B7350" s="30">
        <v>10</v>
      </c>
      <c r="C7350" s="30">
        <v>4</v>
      </c>
      <c r="D7350" s="30">
        <v>-460</v>
      </c>
      <c r="E7350" s="30">
        <v>0</v>
      </c>
      <c r="F7350" s="30">
        <v>0</v>
      </c>
      <c r="H7350" s="30"/>
    </row>
    <row r="7351" spans="1:8" x14ac:dyDescent="0.2">
      <c r="A7351" s="30">
        <v>7</v>
      </c>
      <c r="B7351" s="30">
        <v>7</v>
      </c>
      <c r="C7351" s="30">
        <v>0</v>
      </c>
      <c r="D7351" s="30">
        <v>-322</v>
      </c>
      <c r="E7351" s="30">
        <v>0</v>
      </c>
      <c r="F7351" s="30">
        <v>0</v>
      </c>
      <c r="H7351" s="30"/>
    </row>
    <row r="7352" spans="1:8" x14ac:dyDescent="0.2">
      <c r="A7352" s="30">
        <v>3</v>
      </c>
      <c r="B7352" s="30">
        <v>3</v>
      </c>
      <c r="C7352" s="30">
        <v>0</v>
      </c>
      <c r="D7352" s="30">
        <v>-138</v>
      </c>
      <c r="E7352" s="30">
        <v>0</v>
      </c>
      <c r="F7352" s="30">
        <v>0</v>
      </c>
      <c r="H7352" s="30"/>
    </row>
    <row r="7353" spans="1:8" x14ac:dyDescent="0.2">
      <c r="A7353" s="30">
        <v>1</v>
      </c>
      <c r="B7353" s="30">
        <v>1</v>
      </c>
      <c r="C7353" s="30">
        <v>0</v>
      </c>
      <c r="D7353" s="30">
        <v>-46</v>
      </c>
      <c r="E7353" s="30">
        <v>0</v>
      </c>
      <c r="F7353" s="30">
        <v>0</v>
      </c>
      <c r="H7353" s="30"/>
    </row>
    <row r="7354" spans="1:8" x14ac:dyDescent="0.2">
      <c r="A7354" s="30">
        <v>0</v>
      </c>
      <c r="B7354" s="30">
        <v>3</v>
      </c>
      <c r="C7354" s="30">
        <v>3</v>
      </c>
      <c r="D7354" s="30">
        <v>-138</v>
      </c>
      <c r="E7354" s="30">
        <v>0</v>
      </c>
      <c r="F7354" s="30">
        <v>0</v>
      </c>
      <c r="H7354" s="30"/>
    </row>
    <row r="7355" spans="1:8" x14ac:dyDescent="0.2">
      <c r="A7355" s="30">
        <v>3</v>
      </c>
      <c r="B7355" s="30">
        <v>3</v>
      </c>
      <c r="C7355" s="30">
        <v>0</v>
      </c>
      <c r="D7355" s="30">
        <v>-138</v>
      </c>
      <c r="E7355" s="30">
        <v>0</v>
      </c>
      <c r="F7355" s="30">
        <v>0</v>
      </c>
      <c r="H7355" s="30"/>
    </row>
    <row r="7356" spans="1:8" x14ac:dyDescent="0.2">
      <c r="A7356" s="30">
        <v>1.5</v>
      </c>
      <c r="B7356" s="30">
        <v>1.5</v>
      </c>
      <c r="C7356" s="30">
        <v>0</v>
      </c>
      <c r="D7356" s="30">
        <v>-69</v>
      </c>
      <c r="E7356" s="30">
        <v>0</v>
      </c>
      <c r="F7356" s="30">
        <v>0</v>
      </c>
      <c r="H7356" s="30"/>
    </row>
    <row r="7357" spans="1:8" x14ac:dyDescent="0.2">
      <c r="A7357" s="30">
        <v>5</v>
      </c>
      <c r="B7357" s="30">
        <v>10</v>
      </c>
      <c r="C7357" s="30">
        <v>5</v>
      </c>
      <c r="D7357" s="30">
        <v>-460</v>
      </c>
      <c r="E7357" s="30">
        <v>0</v>
      </c>
      <c r="F7357" s="30">
        <v>0</v>
      </c>
      <c r="H7357" s="30"/>
    </row>
    <row r="7358" spans="1:8" x14ac:dyDescent="0.2">
      <c r="A7358" s="30">
        <v>5</v>
      </c>
      <c r="B7358" s="30">
        <v>5</v>
      </c>
      <c r="C7358" s="30">
        <v>0</v>
      </c>
      <c r="D7358" s="30">
        <v>-230</v>
      </c>
      <c r="E7358" s="30">
        <v>0</v>
      </c>
      <c r="F7358" s="30">
        <v>0</v>
      </c>
      <c r="H7358" s="30"/>
    </row>
    <row r="7359" spans="1:8" x14ac:dyDescent="0.2">
      <c r="A7359" s="30">
        <v>1</v>
      </c>
      <c r="B7359" s="30">
        <v>1</v>
      </c>
      <c r="C7359" s="30">
        <v>0</v>
      </c>
      <c r="D7359" s="30">
        <v>-46</v>
      </c>
      <c r="E7359" s="30">
        <v>0</v>
      </c>
      <c r="F7359" s="30">
        <v>0</v>
      </c>
      <c r="H7359" s="30"/>
    </row>
    <row r="7360" spans="1:8" x14ac:dyDescent="0.2">
      <c r="A7360" s="30">
        <v>0</v>
      </c>
      <c r="B7360" s="30">
        <v>3</v>
      </c>
      <c r="C7360" s="30">
        <v>3</v>
      </c>
      <c r="D7360" s="30">
        <v>-138</v>
      </c>
      <c r="E7360" s="30">
        <v>0</v>
      </c>
      <c r="F7360" s="30">
        <v>0</v>
      </c>
      <c r="H7360" s="30"/>
    </row>
    <row r="7361" spans="1:8" x14ac:dyDescent="0.2">
      <c r="A7361" s="30">
        <v>8</v>
      </c>
      <c r="B7361" s="30">
        <v>8</v>
      </c>
      <c r="C7361" s="30">
        <v>0</v>
      </c>
      <c r="D7361" s="30">
        <v>-368</v>
      </c>
      <c r="E7361" s="30">
        <v>0</v>
      </c>
      <c r="F7361" s="30">
        <v>0</v>
      </c>
      <c r="H7361" s="30"/>
    </row>
    <row r="7362" spans="1:8" x14ac:dyDescent="0.2">
      <c r="A7362" s="30">
        <v>0</v>
      </c>
      <c r="B7362" s="30">
        <v>3</v>
      </c>
      <c r="C7362" s="30">
        <v>3</v>
      </c>
      <c r="D7362" s="30">
        <v>-138</v>
      </c>
      <c r="E7362" s="30">
        <v>0</v>
      </c>
      <c r="F7362" s="30">
        <v>0</v>
      </c>
      <c r="H7362" s="30"/>
    </row>
    <row r="7363" spans="1:8" x14ac:dyDescent="0.2">
      <c r="A7363" s="30">
        <v>6</v>
      </c>
      <c r="B7363" s="30">
        <v>6</v>
      </c>
      <c r="C7363" s="30">
        <v>0</v>
      </c>
      <c r="D7363" s="30">
        <v>-276</v>
      </c>
      <c r="E7363" s="30">
        <v>0</v>
      </c>
      <c r="F7363" s="30">
        <v>0</v>
      </c>
      <c r="H7363" s="30"/>
    </row>
    <row r="7364" spans="1:8" x14ac:dyDescent="0.2">
      <c r="A7364" s="30">
        <v>3</v>
      </c>
      <c r="B7364" s="30">
        <v>3</v>
      </c>
      <c r="C7364" s="30">
        <v>0</v>
      </c>
      <c r="D7364" s="30">
        <v>-138</v>
      </c>
      <c r="E7364" s="30">
        <v>0</v>
      </c>
      <c r="F7364" s="30">
        <v>0</v>
      </c>
      <c r="H7364" s="30"/>
    </row>
    <row r="7365" spans="1:8" x14ac:dyDescent="0.2">
      <c r="A7365" s="30">
        <v>1</v>
      </c>
      <c r="B7365" s="30">
        <v>3</v>
      </c>
      <c r="C7365" s="30">
        <v>2</v>
      </c>
      <c r="D7365" s="30">
        <v>-138</v>
      </c>
      <c r="E7365" s="30">
        <v>0</v>
      </c>
      <c r="F7365" s="30">
        <v>0</v>
      </c>
      <c r="H7365" s="30"/>
    </row>
    <row r="7366" spans="1:8" x14ac:dyDescent="0.2">
      <c r="A7366" s="30">
        <v>14</v>
      </c>
      <c r="B7366" s="30">
        <v>14</v>
      </c>
      <c r="C7366" s="30">
        <v>0</v>
      </c>
      <c r="D7366" s="30">
        <v>-644</v>
      </c>
      <c r="E7366" s="30">
        <v>0</v>
      </c>
      <c r="F7366" s="30">
        <v>0</v>
      </c>
      <c r="H7366" s="30"/>
    </row>
    <row r="7367" spans="1:8" x14ac:dyDescent="0.2">
      <c r="A7367" s="30">
        <v>3</v>
      </c>
      <c r="B7367" s="30">
        <v>3</v>
      </c>
      <c r="C7367" s="30">
        <v>0</v>
      </c>
      <c r="D7367" s="30">
        <v>-138</v>
      </c>
      <c r="E7367" s="30">
        <v>0</v>
      </c>
      <c r="F7367" s="30">
        <v>0</v>
      </c>
      <c r="H7367" s="30"/>
    </row>
    <row r="7368" spans="1:8" x14ac:dyDescent="0.2">
      <c r="A7368" s="30">
        <v>1</v>
      </c>
      <c r="B7368" s="30">
        <v>1</v>
      </c>
      <c r="C7368" s="30">
        <v>0</v>
      </c>
      <c r="D7368" s="30">
        <v>-46</v>
      </c>
      <c r="E7368" s="30">
        <v>0</v>
      </c>
      <c r="F7368" s="30">
        <v>0</v>
      </c>
      <c r="H7368" s="30"/>
    </row>
    <row r="7369" spans="1:8" x14ac:dyDescent="0.2">
      <c r="A7369" s="30">
        <v>3</v>
      </c>
      <c r="B7369" s="30">
        <v>7</v>
      </c>
      <c r="C7369" s="30">
        <v>4</v>
      </c>
      <c r="D7369" s="30">
        <v>-322</v>
      </c>
      <c r="E7369" s="30">
        <v>0</v>
      </c>
      <c r="F7369" s="30">
        <v>0</v>
      </c>
      <c r="H7369" s="30"/>
    </row>
    <row r="7370" spans="1:8" x14ac:dyDescent="0.2">
      <c r="A7370" s="30">
        <v>9</v>
      </c>
      <c r="B7370" s="30">
        <v>9</v>
      </c>
      <c r="C7370" s="30">
        <v>0</v>
      </c>
      <c r="D7370" s="30">
        <v>-414</v>
      </c>
      <c r="E7370" s="30">
        <v>0</v>
      </c>
      <c r="F7370" s="30">
        <v>0</v>
      </c>
      <c r="H7370" s="30"/>
    </row>
    <row r="7371" spans="1:8" x14ac:dyDescent="0.2">
      <c r="A7371" s="30">
        <v>12</v>
      </c>
      <c r="B7371" s="30">
        <v>12</v>
      </c>
      <c r="C7371" s="30">
        <v>0</v>
      </c>
      <c r="D7371" s="30">
        <v>-552</v>
      </c>
      <c r="E7371" s="30">
        <v>0</v>
      </c>
      <c r="F7371" s="30">
        <v>0</v>
      </c>
      <c r="H7371" s="30"/>
    </row>
    <row r="7372" spans="1:8" x14ac:dyDescent="0.2">
      <c r="A7372" s="30">
        <v>3</v>
      </c>
      <c r="B7372" s="30">
        <v>3</v>
      </c>
      <c r="C7372" s="30">
        <v>0</v>
      </c>
      <c r="D7372" s="30">
        <v>-138</v>
      </c>
      <c r="E7372" s="30">
        <v>0</v>
      </c>
      <c r="F7372" s="30">
        <v>0</v>
      </c>
      <c r="H7372" s="30"/>
    </row>
    <row r="7373" spans="1:8" x14ac:dyDescent="0.2">
      <c r="A7373" s="30">
        <v>17</v>
      </c>
      <c r="B7373" s="30">
        <v>17</v>
      </c>
      <c r="C7373" s="30">
        <v>0</v>
      </c>
      <c r="D7373" s="30">
        <v>-782</v>
      </c>
      <c r="E7373" s="30">
        <v>0</v>
      </c>
      <c r="F7373" s="30">
        <v>0</v>
      </c>
      <c r="H7373" s="30"/>
    </row>
    <row r="7374" spans="1:8" x14ac:dyDescent="0.2">
      <c r="A7374" s="30">
        <v>15</v>
      </c>
      <c r="B7374" s="30">
        <v>15</v>
      </c>
      <c r="C7374" s="30">
        <v>0</v>
      </c>
      <c r="D7374" s="30">
        <v>-690</v>
      </c>
      <c r="E7374" s="30">
        <v>0</v>
      </c>
      <c r="F7374" s="30">
        <v>0</v>
      </c>
      <c r="H7374" s="30"/>
    </row>
    <row r="7375" spans="1:8" x14ac:dyDescent="0.2">
      <c r="A7375" s="30">
        <v>0</v>
      </c>
      <c r="B7375" s="30">
        <v>6</v>
      </c>
      <c r="C7375" s="30">
        <v>6</v>
      </c>
      <c r="D7375" s="30">
        <v>-276</v>
      </c>
      <c r="E7375" s="30">
        <v>0</v>
      </c>
      <c r="F7375" s="30">
        <v>0</v>
      </c>
      <c r="H7375" s="30"/>
    </row>
    <row r="7376" spans="1:8" x14ac:dyDescent="0.2">
      <c r="A7376" s="30">
        <v>3</v>
      </c>
      <c r="B7376" s="30">
        <v>6</v>
      </c>
      <c r="C7376" s="30">
        <v>3</v>
      </c>
      <c r="D7376" s="30">
        <v>-276</v>
      </c>
      <c r="E7376" s="30">
        <v>0</v>
      </c>
      <c r="F7376" s="30">
        <v>0</v>
      </c>
      <c r="H7376" s="30"/>
    </row>
    <row r="7377" spans="1:8" x14ac:dyDescent="0.2">
      <c r="A7377" s="30">
        <v>0</v>
      </c>
      <c r="B7377" s="30">
        <v>3</v>
      </c>
      <c r="C7377" s="30">
        <v>3</v>
      </c>
      <c r="D7377" s="30">
        <v>-138</v>
      </c>
      <c r="E7377" s="30">
        <v>0</v>
      </c>
      <c r="F7377" s="30">
        <v>0</v>
      </c>
      <c r="H7377" s="30"/>
    </row>
    <row r="7378" spans="1:8" x14ac:dyDescent="0.2">
      <c r="A7378" s="30">
        <v>3</v>
      </c>
      <c r="B7378" s="30">
        <v>3</v>
      </c>
      <c r="C7378" s="30">
        <v>0</v>
      </c>
      <c r="D7378" s="30">
        <v>-138</v>
      </c>
      <c r="E7378" s="30">
        <v>0</v>
      </c>
      <c r="F7378" s="30">
        <v>0</v>
      </c>
      <c r="H7378" s="30"/>
    </row>
    <row r="7379" spans="1:8" x14ac:dyDescent="0.2">
      <c r="A7379" s="30">
        <v>13</v>
      </c>
      <c r="B7379" s="30">
        <v>13</v>
      </c>
      <c r="C7379" s="30">
        <v>0</v>
      </c>
      <c r="D7379" s="30">
        <v>-598</v>
      </c>
      <c r="E7379" s="30">
        <v>0</v>
      </c>
      <c r="F7379" s="30">
        <v>0</v>
      </c>
      <c r="H7379" s="30"/>
    </row>
    <row r="7380" spans="1:8" x14ac:dyDescent="0.2">
      <c r="A7380" s="30">
        <v>6</v>
      </c>
      <c r="B7380" s="30">
        <v>6</v>
      </c>
      <c r="C7380" s="30">
        <v>0</v>
      </c>
      <c r="D7380" s="30">
        <v>-276</v>
      </c>
      <c r="E7380" s="30">
        <v>0</v>
      </c>
      <c r="F7380" s="30">
        <v>0</v>
      </c>
      <c r="H7380" s="30"/>
    </row>
    <row r="7381" spans="1:8" x14ac:dyDescent="0.2">
      <c r="A7381" s="30">
        <v>6</v>
      </c>
      <c r="B7381" s="30">
        <v>11</v>
      </c>
      <c r="C7381" s="30">
        <v>5</v>
      </c>
      <c r="D7381" s="30">
        <v>-506</v>
      </c>
      <c r="E7381" s="30">
        <v>0</v>
      </c>
      <c r="F7381" s="30">
        <v>0</v>
      </c>
      <c r="H7381" s="30"/>
    </row>
    <row r="7382" spans="1:8" x14ac:dyDescent="0.2">
      <c r="A7382" s="30">
        <v>8</v>
      </c>
      <c r="B7382" s="30">
        <v>8</v>
      </c>
      <c r="C7382" s="30">
        <v>0</v>
      </c>
      <c r="D7382" s="30">
        <v>-368</v>
      </c>
      <c r="E7382" s="30">
        <v>0</v>
      </c>
      <c r="F7382" s="30">
        <v>0</v>
      </c>
      <c r="H7382" s="30"/>
    </row>
    <row r="7383" spans="1:8" x14ac:dyDescent="0.2">
      <c r="A7383" s="30">
        <v>6</v>
      </c>
      <c r="B7383" s="30">
        <v>6</v>
      </c>
      <c r="C7383" s="30">
        <v>0</v>
      </c>
      <c r="D7383" s="30">
        <v>-276</v>
      </c>
      <c r="E7383" s="30">
        <v>0</v>
      </c>
      <c r="F7383" s="30">
        <v>0</v>
      </c>
      <c r="H7383" s="30"/>
    </row>
    <row r="7384" spans="1:8" x14ac:dyDescent="0.2">
      <c r="A7384" s="30">
        <v>5</v>
      </c>
      <c r="B7384" s="30">
        <v>5</v>
      </c>
      <c r="C7384" s="30">
        <v>0</v>
      </c>
      <c r="D7384" s="30">
        <v>-230</v>
      </c>
      <c r="E7384" s="30">
        <v>0</v>
      </c>
      <c r="F7384" s="30">
        <v>0</v>
      </c>
      <c r="H7384" s="30"/>
    </row>
    <row r="7385" spans="1:8" x14ac:dyDescent="0.2">
      <c r="A7385" s="30">
        <v>8</v>
      </c>
      <c r="B7385" s="30">
        <v>11</v>
      </c>
      <c r="C7385" s="30">
        <v>3</v>
      </c>
      <c r="D7385" s="30">
        <v>-506</v>
      </c>
      <c r="E7385" s="30">
        <v>0</v>
      </c>
      <c r="F7385" s="30">
        <v>0</v>
      </c>
      <c r="H7385" s="30"/>
    </row>
    <row r="7386" spans="1:8" x14ac:dyDescent="0.2">
      <c r="A7386" s="30">
        <v>3</v>
      </c>
      <c r="B7386" s="30">
        <v>3</v>
      </c>
      <c r="C7386" s="30">
        <v>0</v>
      </c>
      <c r="D7386" s="30">
        <v>-138</v>
      </c>
      <c r="E7386" s="30">
        <v>0</v>
      </c>
      <c r="F7386" s="30">
        <v>0</v>
      </c>
      <c r="H7386" s="30"/>
    </row>
    <row r="7387" spans="1:8" x14ac:dyDescent="0.2">
      <c r="A7387" s="30">
        <v>3</v>
      </c>
      <c r="B7387" s="30">
        <v>3</v>
      </c>
      <c r="C7387" s="30">
        <v>0</v>
      </c>
      <c r="D7387" s="30">
        <v>-138</v>
      </c>
      <c r="E7387" s="30">
        <v>0</v>
      </c>
      <c r="F7387" s="30">
        <v>0</v>
      </c>
      <c r="H7387" s="30"/>
    </row>
    <row r="7388" spans="1:8" x14ac:dyDescent="0.2">
      <c r="A7388" s="30">
        <v>0</v>
      </c>
      <c r="B7388" s="30">
        <v>3</v>
      </c>
      <c r="C7388" s="30">
        <v>3</v>
      </c>
      <c r="D7388" s="30">
        <v>-138</v>
      </c>
      <c r="E7388" s="30">
        <v>0</v>
      </c>
      <c r="F7388" s="30">
        <v>0</v>
      </c>
      <c r="H7388" s="30"/>
    </row>
    <row r="7389" spans="1:8" x14ac:dyDescent="0.2">
      <c r="A7389" s="30">
        <v>0</v>
      </c>
      <c r="B7389" s="30">
        <v>1</v>
      </c>
      <c r="C7389" s="30">
        <v>1</v>
      </c>
      <c r="D7389" s="30">
        <v>-46</v>
      </c>
      <c r="E7389" s="30">
        <v>0</v>
      </c>
      <c r="F7389" s="30">
        <v>0</v>
      </c>
      <c r="H7389" s="30"/>
    </row>
    <row r="7390" spans="1:8" x14ac:dyDescent="0.2">
      <c r="A7390" s="30">
        <v>3</v>
      </c>
      <c r="B7390" s="30">
        <v>6</v>
      </c>
      <c r="C7390" s="30">
        <v>3</v>
      </c>
      <c r="D7390" s="30">
        <v>-276</v>
      </c>
      <c r="E7390" s="30">
        <v>0</v>
      </c>
      <c r="F7390" s="30">
        <v>0</v>
      </c>
      <c r="H7390" s="30"/>
    </row>
    <row r="7391" spans="1:8" x14ac:dyDescent="0.2">
      <c r="A7391" s="30">
        <v>9</v>
      </c>
      <c r="B7391" s="30">
        <v>9</v>
      </c>
      <c r="C7391" s="30">
        <v>0</v>
      </c>
      <c r="D7391" s="30">
        <v>-414</v>
      </c>
      <c r="E7391" s="30">
        <v>0</v>
      </c>
      <c r="F7391" s="30">
        <v>0</v>
      </c>
      <c r="H7391" s="30"/>
    </row>
    <row r="7392" spans="1:8" x14ac:dyDescent="0.2">
      <c r="A7392" s="30">
        <v>3</v>
      </c>
      <c r="B7392" s="30">
        <v>9</v>
      </c>
      <c r="C7392" s="30">
        <v>6</v>
      </c>
      <c r="D7392" s="30">
        <v>-414</v>
      </c>
      <c r="E7392" s="30">
        <v>0</v>
      </c>
      <c r="F7392" s="30">
        <v>0</v>
      </c>
      <c r="H7392" s="30"/>
    </row>
    <row r="7393" spans="1:8" x14ac:dyDescent="0.2">
      <c r="A7393" s="30">
        <v>9</v>
      </c>
      <c r="B7393" s="30">
        <v>9</v>
      </c>
      <c r="C7393" s="30">
        <v>0</v>
      </c>
      <c r="D7393" s="30">
        <v>-414</v>
      </c>
      <c r="E7393" s="30">
        <v>0</v>
      </c>
      <c r="F7393" s="30">
        <v>0</v>
      </c>
      <c r="H7393" s="30"/>
    </row>
    <row r="7394" spans="1:8" x14ac:dyDescent="0.2">
      <c r="A7394" s="30">
        <v>14</v>
      </c>
      <c r="B7394" s="30">
        <v>14</v>
      </c>
      <c r="C7394" s="30">
        <v>0</v>
      </c>
      <c r="D7394" s="30">
        <v>-644</v>
      </c>
      <c r="E7394" s="30">
        <v>0</v>
      </c>
      <c r="F7394" s="30">
        <v>0</v>
      </c>
      <c r="H7394" s="30"/>
    </row>
    <row r="7395" spans="1:8" x14ac:dyDescent="0.2">
      <c r="A7395" s="30">
        <v>4</v>
      </c>
      <c r="B7395" s="30">
        <v>4</v>
      </c>
      <c r="C7395" s="30">
        <v>0</v>
      </c>
      <c r="D7395" s="30">
        <v>-184</v>
      </c>
      <c r="E7395" s="30">
        <v>0</v>
      </c>
      <c r="F7395" s="30">
        <v>0</v>
      </c>
      <c r="H7395" s="30"/>
    </row>
    <row r="7396" spans="1:8" x14ac:dyDescent="0.2">
      <c r="A7396" s="30">
        <v>3</v>
      </c>
      <c r="B7396" s="30">
        <v>6</v>
      </c>
      <c r="C7396" s="30">
        <v>3</v>
      </c>
      <c r="D7396" s="30">
        <v>-276</v>
      </c>
      <c r="E7396" s="30">
        <v>0</v>
      </c>
      <c r="F7396" s="30">
        <v>0</v>
      </c>
      <c r="H7396" s="30"/>
    </row>
    <row r="7397" spans="1:8" x14ac:dyDescent="0.2">
      <c r="A7397" s="30">
        <v>8.5</v>
      </c>
      <c r="B7397" s="30">
        <v>8.5</v>
      </c>
      <c r="C7397" s="30">
        <v>0</v>
      </c>
      <c r="D7397" s="30">
        <v>-391</v>
      </c>
      <c r="E7397" s="30">
        <v>0</v>
      </c>
      <c r="F7397" s="30">
        <v>0</v>
      </c>
      <c r="H7397" s="30"/>
    </row>
    <row r="7398" spans="1:8" x14ac:dyDescent="0.2">
      <c r="A7398" s="30">
        <v>9</v>
      </c>
      <c r="B7398" s="30">
        <v>9</v>
      </c>
      <c r="C7398" s="30">
        <v>0</v>
      </c>
      <c r="D7398" s="30">
        <v>-414</v>
      </c>
      <c r="E7398" s="30">
        <v>0</v>
      </c>
      <c r="F7398" s="30">
        <v>0</v>
      </c>
      <c r="H7398" s="30"/>
    </row>
    <row r="7399" spans="1:8" x14ac:dyDescent="0.2">
      <c r="A7399" s="30">
        <v>3</v>
      </c>
      <c r="B7399" s="30">
        <v>7</v>
      </c>
      <c r="C7399" s="30">
        <v>4</v>
      </c>
      <c r="D7399" s="30">
        <v>-322</v>
      </c>
      <c r="E7399" s="30">
        <v>0</v>
      </c>
      <c r="F7399" s="30">
        <v>0</v>
      </c>
      <c r="H7399" s="30"/>
    </row>
    <row r="7400" spans="1:8" x14ac:dyDescent="0.2">
      <c r="A7400" s="30">
        <v>10.5</v>
      </c>
      <c r="B7400" s="30">
        <v>10.5</v>
      </c>
      <c r="C7400" s="30">
        <v>0</v>
      </c>
      <c r="D7400" s="30">
        <v>-483</v>
      </c>
      <c r="E7400" s="30">
        <v>0</v>
      </c>
      <c r="F7400" s="30">
        <v>0</v>
      </c>
      <c r="H7400" s="30"/>
    </row>
    <row r="7401" spans="1:8" x14ac:dyDescent="0.2">
      <c r="A7401" s="30">
        <v>0</v>
      </c>
      <c r="B7401" s="30">
        <v>5</v>
      </c>
      <c r="C7401" s="30">
        <v>5</v>
      </c>
      <c r="D7401" s="30">
        <v>-230</v>
      </c>
      <c r="E7401" s="30">
        <v>0</v>
      </c>
      <c r="F7401" s="30">
        <v>0</v>
      </c>
      <c r="H7401" s="30"/>
    </row>
    <row r="7402" spans="1:8" x14ac:dyDescent="0.2">
      <c r="A7402" s="30">
        <v>1</v>
      </c>
      <c r="B7402" s="30">
        <v>1</v>
      </c>
      <c r="C7402" s="30">
        <v>0</v>
      </c>
      <c r="D7402" s="30">
        <v>-46</v>
      </c>
      <c r="E7402" s="30">
        <v>0</v>
      </c>
      <c r="F7402" s="30">
        <v>0</v>
      </c>
      <c r="H7402" s="30"/>
    </row>
    <row r="7403" spans="1:8" x14ac:dyDescent="0.2">
      <c r="A7403" s="30">
        <v>2</v>
      </c>
      <c r="B7403" s="30">
        <v>2</v>
      </c>
      <c r="C7403" s="30">
        <v>0</v>
      </c>
      <c r="D7403" s="30">
        <v>-92</v>
      </c>
      <c r="E7403" s="30">
        <v>0</v>
      </c>
      <c r="F7403" s="30">
        <v>0</v>
      </c>
      <c r="H7403" s="30"/>
    </row>
    <row r="7404" spans="1:8" x14ac:dyDescent="0.2">
      <c r="A7404" s="30">
        <v>3</v>
      </c>
      <c r="B7404" s="30">
        <v>3</v>
      </c>
      <c r="C7404" s="30">
        <v>0</v>
      </c>
      <c r="D7404" s="30">
        <v>-138</v>
      </c>
      <c r="E7404" s="30">
        <v>0</v>
      </c>
      <c r="F7404" s="30">
        <v>0</v>
      </c>
      <c r="H7404" s="30"/>
    </row>
    <row r="7405" spans="1:8" x14ac:dyDescent="0.2">
      <c r="A7405" s="30">
        <v>10</v>
      </c>
      <c r="B7405" s="30">
        <v>10</v>
      </c>
      <c r="C7405" s="30">
        <v>0</v>
      </c>
      <c r="D7405" s="30">
        <v>-460</v>
      </c>
      <c r="E7405" s="30">
        <v>0</v>
      </c>
      <c r="F7405" s="30">
        <v>0</v>
      </c>
      <c r="H7405" s="30"/>
    </row>
    <row r="7406" spans="1:8" x14ac:dyDescent="0.2">
      <c r="A7406" s="30">
        <v>3</v>
      </c>
      <c r="B7406" s="30">
        <v>6</v>
      </c>
      <c r="C7406" s="30">
        <v>3</v>
      </c>
      <c r="D7406" s="30">
        <v>-276</v>
      </c>
      <c r="E7406" s="30">
        <v>0</v>
      </c>
      <c r="F7406" s="30">
        <v>0</v>
      </c>
      <c r="H7406" s="30"/>
    </row>
    <row r="7407" spans="1:8" x14ac:dyDescent="0.2">
      <c r="A7407" s="30">
        <v>3</v>
      </c>
      <c r="B7407" s="30">
        <v>3</v>
      </c>
      <c r="C7407" s="30">
        <v>0</v>
      </c>
      <c r="D7407" s="30">
        <v>-138</v>
      </c>
      <c r="E7407" s="30">
        <v>0</v>
      </c>
      <c r="F7407" s="30">
        <v>0</v>
      </c>
      <c r="H7407" s="30"/>
    </row>
    <row r="7408" spans="1:8" x14ac:dyDescent="0.2">
      <c r="A7408" s="30">
        <v>6</v>
      </c>
      <c r="B7408" s="30">
        <v>6</v>
      </c>
      <c r="C7408" s="30">
        <v>0</v>
      </c>
      <c r="D7408" s="30">
        <v>-276</v>
      </c>
      <c r="E7408" s="30">
        <v>0</v>
      </c>
      <c r="F7408" s="30">
        <v>0</v>
      </c>
      <c r="H7408" s="30"/>
    </row>
    <row r="7409" spans="1:8" x14ac:dyDescent="0.2">
      <c r="A7409" s="30">
        <v>4</v>
      </c>
      <c r="B7409" s="30">
        <v>4</v>
      </c>
      <c r="C7409" s="30">
        <v>0</v>
      </c>
      <c r="D7409" s="30">
        <v>-184</v>
      </c>
      <c r="E7409" s="30">
        <v>0</v>
      </c>
      <c r="F7409" s="30">
        <v>0</v>
      </c>
      <c r="H7409" s="30"/>
    </row>
    <row r="7410" spans="1:8" x14ac:dyDescent="0.2">
      <c r="A7410" s="30">
        <v>1</v>
      </c>
      <c r="B7410" s="30">
        <v>1</v>
      </c>
      <c r="C7410" s="30">
        <v>0</v>
      </c>
      <c r="D7410" s="30">
        <v>-46</v>
      </c>
      <c r="E7410" s="30">
        <v>0</v>
      </c>
      <c r="F7410" s="30">
        <v>0</v>
      </c>
      <c r="H7410" s="30"/>
    </row>
    <row r="7411" spans="1:8" x14ac:dyDescent="0.2">
      <c r="A7411" s="30">
        <v>4</v>
      </c>
      <c r="B7411" s="30">
        <v>4</v>
      </c>
      <c r="C7411" s="30">
        <v>0</v>
      </c>
      <c r="D7411" s="30">
        <v>-184</v>
      </c>
      <c r="E7411" s="30">
        <v>0</v>
      </c>
      <c r="F7411" s="30">
        <v>0</v>
      </c>
      <c r="H7411" s="30"/>
    </row>
    <row r="7412" spans="1:8" x14ac:dyDescent="0.2">
      <c r="A7412" s="30">
        <v>15</v>
      </c>
      <c r="B7412" s="30">
        <v>15</v>
      </c>
      <c r="C7412" s="30">
        <v>0</v>
      </c>
      <c r="D7412" s="30">
        <v>-690</v>
      </c>
      <c r="E7412" s="30">
        <v>0</v>
      </c>
      <c r="F7412" s="30">
        <v>0</v>
      </c>
      <c r="H7412" s="30"/>
    </row>
    <row r="7413" spans="1:8" x14ac:dyDescent="0.2">
      <c r="A7413" s="30">
        <v>1</v>
      </c>
      <c r="B7413" s="30">
        <v>1</v>
      </c>
      <c r="C7413" s="30">
        <v>0</v>
      </c>
      <c r="D7413" s="30">
        <v>-46</v>
      </c>
      <c r="E7413" s="30">
        <v>0</v>
      </c>
      <c r="F7413" s="30">
        <v>0</v>
      </c>
      <c r="H7413" s="30"/>
    </row>
    <row r="7414" spans="1:8" x14ac:dyDescent="0.2">
      <c r="A7414" s="30">
        <v>3</v>
      </c>
      <c r="B7414" s="30">
        <v>3</v>
      </c>
      <c r="C7414" s="30">
        <v>0</v>
      </c>
      <c r="D7414" s="30">
        <v>-138</v>
      </c>
      <c r="E7414" s="30">
        <v>0</v>
      </c>
      <c r="F7414" s="30">
        <v>0</v>
      </c>
      <c r="H7414" s="30"/>
    </row>
    <row r="7415" spans="1:8" x14ac:dyDescent="0.2">
      <c r="A7415" s="30">
        <v>1</v>
      </c>
      <c r="B7415" s="30">
        <v>1</v>
      </c>
      <c r="C7415" s="30">
        <v>0</v>
      </c>
      <c r="D7415" s="30">
        <v>-46</v>
      </c>
      <c r="E7415" s="30">
        <v>0</v>
      </c>
      <c r="F7415" s="30">
        <v>0</v>
      </c>
      <c r="H7415" s="30"/>
    </row>
    <row r="7416" spans="1:8" x14ac:dyDescent="0.2">
      <c r="A7416" s="30">
        <v>3</v>
      </c>
      <c r="B7416" s="30">
        <v>3</v>
      </c>
      <c r="C7416" s="30">
        <v>0</v>
      </c>
      <c r="D7416" s="30">
        <v>-138</v>
      </c>
      <c r="E7416" s="30">
        <v>0</v>
      </c>
      <c r="F7416" s="30">
        <v>0</v>
      </c>
      <c r="H7416" s="30"/>
    </row>
    <row r="7417" spans="1:8" x14ac:dyDescent="0.2">
      <c r="A7417" s="30">
        <v>3</v>
      </c>
      <c r="B7417" s="30">
        <v>3</v>
      </c>
      <c r="C7417" s="30">
        <v>0</v>
      </c>
      <c r="D7417" s="30">
        <v>-138</v>
      </c>
      <c r="E7417" s="30">
        <v>0</v>
      </c>
      <c r="F7417" s="30">
        <v>0</v>
      </c>
      <c r="H7417" s="30"/>
    </row>
    <row r="7418" spans="1:8" x14ac:dyDescent="0.2">
      <c r="A7418" s="30">
        <v>12</v>
      </c>
      <c r="B7418" s="30">
        <v>15</v>
      </c>
      <c r="C7418" s="30">
        <v>3</v>
      </c>
      <c r="D7418" s="30">
        <v>-690</v>
      </c>
      <c r="E7418" s="30">
        <v>0</v>
      </c>
      <c r="F7418" s="30">
        <v>0</v>
      </c>
      <c r="H7418" s="30"/>
    </row>
    <row r="7419" spans="1:8" x14ac:dyDescent="0.2">
      <c r="A7419" s="30">
        <v>3</v>
      </c>
      <c r="B7419" s="30">
        <v>3</v>
      </c>
      <c r="C7419" s="30">
        <v>0</v>
      </c>
      <c r="D7419" s="30">
        <v>-138</v>
      </c>
      <c r="E7419" s="30">
        <v>0</v>
      </c>
      <c r="F7419" s="30">
        <v>0</v>
      </c>
      <c r="H7419" s="30"/>
    </row>
    <row r="7420" spans="1:8" x14ac:dyDescent="0.2">
      <c r="A7420" s="30">
        <v>7</v>
      </c>
      <c r="B7420" s="30">
        <v>7</v>
      </c>
      <c r="C7420" s="30">
        <v>0</v>
      </c>
      <c r="D7420" s="30">
        <v>-322</v>
      </c>
      <c r="E7420" s="30">
        <v>0</v>
      </c>
      <c r="F7420" s="30">
        <v>0</v>
      </c>
      <c r="H7420" s="30"/>
    </row>
    <row r="7421" spans="1:8" x14ac:dyDescent="0.2">
      <c r="A7421" s="30">
        <v>3</v>
      </c>
      <c r="B7421" s="30">
        <v>9</v>
      </c>
      <c r="C7421" s="30">
        <v>6</v>
      </c>
      <c r="D7421" s="30">
        <v>-414</v>
      </c>
      <c r="E7421" s="30">
        <v>0</v>
      </c>
      <c r="F7421" s="30">
        <v>0</v>
      </c>
      <c r="H7421" s="30"/>
    </row>
    <row r="7422" spans="1:8" x14ac:dyDescent="0.2">
      <c r="A7422" s="30">
        <v>9</v>
      </c>
      <c r="B7422" s="30">
        <v>9</v>
      </c>
      <c r="C7422" s="30">
        <v>0</v>
      </c>
      <c r="D7422" s="30">
        <v>-414</v>
      </c>
      <c r="E7422" s="30">
        <v>0</v>
      </c>
      <c r="F7422" s="30">
        <v>0</v>
      </c>
      <c r="H7422" s="30"/>
    </row>
    <row r="7423" spans="1:8" x14ac:dyDescent="0.2">
      <c r="A7423" s="30">
        <v>4</v>
      </c>
      <c r="B7423" s="30">
        <v>4</v>
      </c>
      <c r="C7423" s="30">
        <v>0</v>
      </c>
      <c r="D7423" s="30">
        <v>-184</v>
      </c>
      <c r="E7423" s="30">
        <v>0</v>
      </c>
      <c r="F7423" s="30">
        <v>0</v>
      </c>
      <c r="H7423" s="30"/>
    </row>
    <row r="7424" spans="1:8" x14ac:dyDescent="0.2">
      <c r="A7424" s="30">
        <v>3</v>
      </c>
      <c r="B7424" s="30">
        <v>6</v>
      </c>
      <c r="C7424" s="30">
        <v>3</v>
      </c>
      <c r="D7424" s="30">
        <v>-276</v>
      </c>
      <c r="E7424" s="30">
        <v>0</v>
      </c>
      <c r="F7424" s="30">
        <v>0</v>
      </c>
      <c r="H7424" s="30"/>
    </row>
    <row r="7425" spans="1:8" x14ac:dyDescent="0.2">
      <c r="A7425" s="30">
        <v>11</v>
      </c>
      <c r="B7425" s="30">
        <v>11</v>
      </c>
      <c r="C7425" s="30">
        <v>0</v>
      </c>
      <c r="D7425" s="30">
        <v>-506</v>
      </c>
      <c r="E7425" s="30">
        <v>0</v>
      </c>
      <c r="F7425" s="30">
        <v>0</v>
      </c>
      <c r="H7425" s="30"/>
    </row>
    <row r="7426" spans="1:8" x14ac:dyDescent="0.2">
      <c r="A7426" s="30">
        <v>6</v>
      </c>
      <c r="B7426" s="30">
        <v>6</v>
      </c>
      <c r="C7426" s="30">
        <v>0</v>
      </c>
      <c r="D7426" s="30">
        <v>-276</v>
      </c>
      <c r="E7426" s="30">
        <v>0</v>
      </c>
      <c r="F7426" s="30">
        <v>0</v>
      </c>
      <c r="H7426" s="30"/>
    </row>
    <row r="7427" spans="1:8" x14ac:dyDescent="0.2">
      <c r="A7427" s="30">
        <v>4</v>
      </c>
      <c r="B7427" s="30">
        <v>8</v>
      </c>
      <c r="C7427" s="30">
        <v>4</v>
      </c>
      <c r="D7427" s="30">
        <v>-368</v>
      </c>
      <c r="E7427" s="30">
        <v>0</v>
      </c>
      <c r="F7427" s="30">
        <v>0</v>
      </c>
      <c r="H7427" s="30"/>
    </row>
    <row r="7428" spans="1:8" x14ac:dyDescent="0.2">
      <c r="A7428" s="30">
        <v>11</v>
      </c>
      <c r="B7428" s="30">
        <v>11</v>
      </c>
      <c r="C7428" s="30">
        <v>0</v>
      </c>
      <c r="D7428" s="30">
        <v>-506</v>
      </c>
      <c r="E7428" s="30">
        <v>0</v>
      </c>
      <c r="F7428" s="30">
        <v>0</v>
      </c>
      <c r="H7428" s="30"/>
    </row>
    <row r="7429" spans="1:8" x14ac:dyDescent="0.2">
      <c r="A7429" s="30">
        <v>15</v>
      </c>
      <c r="B7429" s="30">
        <v>15</v>
      </c>
      <c r="C7429" s="30">
        <v>0</v>
      </c>
      <c r="D7429" s="30">
        <v>-690</v>
      </c>
      <c r="E7429" s="30">
        <v>0</v>
      </c>
      <c r="F7429" s="30">
        <v>0</v>
      </c>
      <c r="H7429" s="30"/>
    </row>
    <row r="7430" spans="1:8" x14ac:dyDescent="0.2">
      <c r="A7430" s="30">
        <v>6</v>
      </c>
      <c r="B7430" s="30">
        <v>9</v>
      </c>
      <c r="C7430" s="30">
        <v>3</v>
      </c>
      <c r="D7430" s="30">
        <v>-414</v>
      </c>
      <c r="E7430" s="30">
        <v>0</v>
      </c>
      <c r="F7430" s="30">
        <v>0</v>
      </c>
      <c r="H7430" s="30"/>
    </row>
    <row r="7431" spans="1:8" x14ac:dyDescent="0.2">
      <c r="A7431" s="30">
        <v>12</v>
      </c>
      <c r="B7431" s="30">
        <v>12</v>
      </c>
      <c r="C7431" s="30">
        <v>0</v>
      </c>
      <c r="D7431" s="30">
        <v>-552</v>
      </c>
      <c r="E7431" s="30">
        <v>0</v>
      </c>
      <c r="F7431" s="30">
        <v>0</v>
      </c>
      <c r="H7431" s="30"/>
    </row>
    <row r="7432" spans="1:8" x14ac:dyDescent="0.2">
      <c r="A7432" s="30">
        <v>0</v>
      </c>
      <c r="B7432" s="30">
        <v>3</v>
      </c>
      <c r="C7432" s="30">
        <v>3</v>
      </c>
      <c r="D7432" s="30">
        <v>-138</v>
      </c>
      <c r="E7432" s="30">
        <v>0</v>
      </c>
      <c r="F7432" s="30">
        <v>0</v>
      </c>
      <c r="H7432" s="30"/>
    </row>
    <row r="7433" spans="1:8" x14ac:dyDescent="0.2">
      <c r="A7433" s="30">
        <v>3</v>
      </c>
      <c r="B7433" s="30">
        <v>6</v>
      </c>
      <c r="C7433" s="30">
        <v>3</v>
      </c>
      <c r="D7433" s="30">
        <v>-276</v>
      </c>
      <c r="E7433" s="30">
        <v>0</v>
      </c>
      <c r="F7433" s="30">
        <v>0</v>
      </c>
      <c r="H7433" s="30"/>
    </row>
    <row r="7434" spans="1:8" x14ac:dyDescent="0.2">
      <c r="A7434" s="30">
        <v>3</v>
      </c>
      <c r="B7434" s="30">
        <v>3</v>
      </c>
      <c r="C7434" s="30">
        <v>0</v>
      </c>
      <c r="D7434" s="30">
        <v>-138</v>
      </c>
      <c r="E7434" s="30">
        <v>0</v>
      </c>
      <c r="F7434" s="30">
        <v>0</v>
      </c>
      <c r="H7434" s="30"/>
    </row>
    <row r="7435" spans="1:8" x14ac:dyDescent="0.2">
      <c r="A7435" s="30">
        <v>3.5</v>
      </c>
      <c r="B7435" s="30">
        <v>3.5</v>
      </c>
      <c r="C7435" s="30">
        <v>0</v>
      </c>
      <c r="D7435" s="30">
        <v>-161</v>
      </c>
      <c r="E7435" s="30">
        <v>0</v>
      </c>
      <c r="F7435" s="30">
        <v>0</v>
      </c>
      <c r="H7435" s="30"/>
    </row>
    <row r="7436" spans="1:8" x14ac:dyDescent="0.2">
      <c r="A7436" s="30">
        <v>6</v>
      </c>
      <c r="B7436" s="30">
        <v>6</v>
      </c>
      <c r="C7436" s="30">
        <v>0</v>
      </c>
      <c r="D7436" s="30">
        <v>-276</v>
      </c>
      <c r="E7436" s="30">
        <v>0</v>
      </c>
      <c r="F7436" s="30">
        <v>0</v>
      </c>
      <c r="H7436" s="30"/>
    </row>
    <row r="7437" spans="1:8" x14ac:dyDescent="0.2">
      <c r="A7437" s="30">
        <v>6</v>
      </c>
      <c r="B7437" s="30">
        <v>6</v>
      </c>
      <c r="C7437" s="30">
        <v>0</v>
      </c>
      <c r="D7437" s="30">
        <v>-276</v>
      </c>
      <c r="E7437" s="30">
        <v>0</v>
      </c>
      <c r="F7437" s="30">
        <v>0</v>
      </c>
      <c r="H7437" s="30"/>
    </row>
    <row r="7438" spans="1:8" x14ac:dyDescent="0.2">
      <c r="A7438" s="30">
        <v>4</v>
      </c>
      <c r="B7438" s="30">
        <v>4</v>
      </c>
      <c r="C7438" s="30">
        <v>0</v>
      </c>
      <c r="D7438" s="30">
        <v>-184</v>
      </c>
      <c r="E7438" s="30">
        <v>0</v>
      </c>
      <c r="F7438" s="30">
        <v>0</v>
      </c>
      <c r="H7438" s="30"/>
    </row>
    <row r="7439" spans="1:8" x14ac:dyDescent="0.2">
      <c r="A7439" s="30">
        <v>10</v>
      </c>
      <c r="B7439" s="30">
        <v>10</v>
      </c>
      <c r="C7439" s="30">
        <v>0</v>
      </c>
      <c r="D7439" s="30">
        <v>-460</v>
      </c>
      <c r="E7439" s="30">
        <v>0</v>
      </c>
      <c r="F7439" s="30">
        <v>0</v>
      </c>
      <c r="H7439" s="30"/>
    </row>
    <row r="7440" spans="1:8" x14ac:dyDescent="0.2">
      <c r="A7440" s="30">
        <v>3</v>
      </c>
      <c r="B7440" s="30">
        <v>3</v>
      </c>
      <c r="C7440" s="30">
        <v>0</v>
      </c>
      <c r="D7440" s="30">
        <v>-138</v>
      </c>
      <c r="E7440" s="30">
        <v>0</v>
      </c>
      <c r="F7440" s="30">
        <v>0</v>
      </c>
      <c r="H7440" s="30"/>
    </row>
    <row r="7441" spans="1:8" x14ac:dyDescent="0.2">
      <c r="A7441" s="30">
        <v>1</v>
      </c>
      <c r="B7441" s="30">
        <v>1</v>
      </c>
      <c r="C7441" s="30">
        <v>0</v>
      </c>
      <c r="D7441" s="30">
        <v>-46</v>
      </c>
      <c r="E7441" s="30">
        <v>0</v>
      </c>
      <c r="F7441" s="30">
        <v>0</v>
      </c>
      <c r="H7441" s="30"/>
    </row>
    <row r="7442" spans="1:8" x14ac:dyDescent="0.2">
      <c r="A7442" s="30">
        <v>6</v>
      </c>
      <c r="B7442" s="30">
        <v>6</v>
      </c>
      <c r="C7442" s="30">
        <v>0</v>
      </c>
      <c r="D7442" s="30">
        <v>-276</v>
      </c>
      <c r="E7442" s="30">
        <v>0</v>
      </c>
      <c r="F7442" s="30">
        <v>0</v>
      </c>
      <c r="H7442" s="30"/>
    </row>
    <row r="7443" spans="1:8" x14ac:dyDescent="0.2">
      <c r="A7443" s="30">
        <v>0</v>
      </c>
      <c r="B7443" s="30">
        <v>3</v>
      </c>
      <c r="C7443" s="30">
        <v>3</v>
      </c>
      <c r="D7443" s="30">
        <v>-138</v>
      </c>
      <c r="E7443" s="30">
        <v>0</v>
      </c>
      <c r="F7443" s="30">
        <v>0</v>
      </c>
      <c r="H7443" s="30"/>
    </row>
    <row r="7444" spans="1:8" x14ac:dyDescent="0.2">
      <c r="A7444" s="30">
        <v>5</v>
      </c>
      <c r="B7444" s="30">
        <v>8</v>
      </c>
      <c r="C7444" s="30">
        <v>3</v>
      </c>
      <c r="D7444" s="30">
        <v>-368</v>
      </c>
      <c r="E7444" s="30">
        <v>0</v>
      </c>
      <c r="F7444" s="30">
        <v>0</v>
      </c>
      <c r="H7444" s="30"/>
    </row>
    <row r="7445" spans="1:8" x14ac:dyDescent="0.2">
      <c r="A7445" s="30">
        <v>8</v>
      </c>
      <c r="B7445" s="30">
        <v>8</v>
      </c>
      <c r="C7445" s="30">
        <v>0</v>
      </c>
      <c r="D7445" s="30">
        <v>-368</v>
      </c>
      <c r="E7445" s="30">
        <v>0</v>
      </c>
      <c r="F7445" s="30">
        <v>0</v>
      </c>
      <c r="H7445" s="30"/>
    </row>
    <row r="7446" spans="1:8" x14ac:dyDescent="0.2">
      <c r="A7446" s="30">
        <v>3</v>
      </c>
      <c r="B7446" s="30">
        <v>3</v>
      </c>
      <c r="C7446" s="30">
        <v>0</v>
      </c>
      <c r="D7446" s="30">
        <v>-138</v>
      </c>
      <c r="E7446" s="30">
        <v>0</v>
      </c>
      <c r="F7446" s="30">
        <v>0</v>
      </c>
      <c r="H7446" s="30"/>
    </row>
    <row r="7447" spans="1:8" x14ac:dyDescent="0.2">
      <c r="A7447" s="30">
        <v>3</v>
      </c>
      <c r="B7447" s="30">
        <v>3</v>
      </c>
      <c r="C7447" s="30">
        <v>0</v>
      </c>
      <c r="D7447" s="30">
        <v>-138</v>
      </c>
      <c r="E7447" s="30">
        <v>0</v>
      </c>
      <c r="F7447" s="30">
        <v>0</v>
      </c>
      <c r="H7447" s="30"/>
    </row>
    <row r="7448" spans="1:8" x14ac:dyDescent="0.2">
      <c r="A7448" s="30">
        <v>11</v>
      </c>
      <c r="B7448" s="30">
        <v>17</v>
      </c>
      <c r="C7448" s="30">
        <v>6</v>
      </c>
      <c r="D7448" s="30">
        <v>-782</v>
      </c>
      <c r="E7448" s="30">
        <v>0</v>
      </c>
      <c r="F7448" s="30">
        <v>0</v>
      </c>
      <c r="H7448" s="30"/>
    </row>
    <row r="7449" spans="1:8" x14ac:dyDescent="0.2">
      <c r="A7449" s="30">
        <v>6</v>
      </c>
      <c r="B7449" s="30">
        <v>6</v>
      </c>
      <c r="C7449" s="30">
        <v>0</v>
      </c>
      <c r="D7449" s="30">
        <v>-276</v>
      </c>
      <c r="E7449" s="30">
        <v>0</v>
      </c>
      <c r="F7449" s="30">
        <v>0</v>
      </c>
      <c r="H7449" s="30"/>
    </row>
    <row r="7450" spans="1:8" x14ac:dyDescent="0.2">
      <c r="A7450" s="30">
        <v>0</v>
      </c>
      <c r="B7450" s="30">
        <v>3</v>
      </c>
      <c r="C7450" s="30">
        <v>3</v>
      </c>
      <c r="D7450" s="30">
        <v>-138</v>
      </c>
      <c r="E7450" s="30">
        <v>0</v>
      </c>
      <c r="F7450" s="30">
        <v>0</v>
      </c>
      <c r="H7450" s="30"/>
    </row>
    <row r="7451" spans="1:8" x14ac:dyDescent="0.2">
      <c r="A7451" s="30">
        <v>5</v>
      </c>
      <c r="B7451" s="30">
        <v>5</v>
      </c>
      <c r="C7451" s="30">
        <v>0</v>
      </c>
      <c r="D7451" s="30">
        <v>-230</v>
      </c>
      <c r="E7451" s="30">
        <v>0</v>
      </c>
      <c r="F7451" s="30">
        <v>0</v>
      </c>
      <c r="H7451" s="30"/>
    </row>
    <row r="7452" spans="1:8" x14ac:dyDescent="0.2">
      <c r="A7452" s="30">
        <v>0</v>
      </c>
      <c r="B7452" s="30">
        <v>7</v>
      </c>
      <c r="C7452" s="30">
        <v>7</v>
      </c>
      <c r="D7452" s="30">
        <v>-322</v>
      </c>
      <c r="E7452" s="30">
        <v>0</v>
      </c>
      <c r="F7452" s="30">
        <v>0</v>
      </c>
      <c r="H7452" s="30"/>
    </row>
    <row r="7453" spans="1:8" x14ac:dyDescent="0.2">
      <c r="A7453" s="30">
        <v>3</v>
      </c>
      <c r="B7453" s="30">
        <v>3</v>
      </c>
      <c r="C7453" s="30">
        <v>0</v>
      </c>
      <c r="D7453" s="30">
        <v>-138</v>
      </c>
      <c r="E7453" s="30">
        <v>0</v>
      </c>
      <c r="F7453" s="30">
        <v>0</v>
      </c>
      <c r="H7453" s="30"/>
    </row>
    <row r="7454" spans="1:8" x14ac:dyDescent="0.2">
      <c r="A7454" s="30">
        <v>9</v>
      </c>
      <c r="B7454" s="30">
        <v>9</v>
      </c>
      <c r="C7454" s="30">
        <v>0</v>
      </c>
      <c r="D7454" s="30">
        <v>-414</v>
      </c>
      <c r="E7454" s="30">
        <v>0</v>
      </c>
      <c r="F7454" s="30">
        <v>0</v>
      </c>
      <c r="H7454" s="30"/>
    </row>
    <row r="7455" spans="1:8" x14ac:dyDescent="0.2">
      <c r="A7455" s="30">
        <v>6</v>
      </c>
      <c r="B7455" s="30">
        <v>6</v>
      </c>
      <c r="C7455" s="30">
        <v>0</v>
      </c>
      <c r="D7455" s="30">
        <v>-276</v>
      </c>
      <c r="E7455" s="30">
        <v>0</v>
      </c>
      <c r="F7455" s="30">
        <v>0</v>
      </c>
      <c r="H7455" s="30"/>
    </row>
    <row r="7456" spans="1:8" x14ac:dyDescent="0.2">
      <c r="A7456" s="30">
        <v>11</v>
      </c>
      <c r="B7456" s="30">
        <v>11</v>
      </c>
      <c r="C7456" s="30">
        <v>0</v>
      </c>
      <c r="D7456" s="30">
        <v>-506</v>
      </c>
      <c r="E7456" s="30">
        <v>0</v>
      </c>
      <c r="F7456" s="30">
        <v>0</v>
      </c>
      <c r="H7456" s="30"/>
    </row>
    <row r="7457" spans="1:8" x14ac:dyDescent="0.2">
      <c r="A7457" s="30">
        <v>3</v>
      </c>
      <c r="B7457" s="30">
        <v>3</v>
      </c>
      <c r="C7457" s="30">
        <v>0</v>
      </c>
      <c r="D7457" s="30">
        <v>-138</v>
      </c>
      <c r="E7457" s="30">
        <v>0</v>
      </c>
      <c r="F7457" s="30">
        <v>0</v>
      </c>
      <c r="H7457" s="30"/>
    </row>
    <row r="7458" spans="1:8" x14ac:dyDescent="0.2">
      <c r="A7458" s="30">
        <v>3</v>
      </c>
      <c r="B7458" s="30">
        <v>3</v>
      </c>
      <c r="C7458" s="30">
        <v>0</v>
      </c>
      <c r="D7458" s="30">
        <v>-138</v>
      </c>
      <c r="E7458" s="30">
        <v>0</v>
      </c>
      <c r="F7458" s="30">
        <v>0</v>
      </c>
      <c r="H7458" s="30"/>
    </row>
    <row r="7459" spans="1:8" x14ac:dyDescent="0.2">
      <c r="A7459" s="30">
        <v>4</v>
      </c>
      <c r="B7459" s="30">
        <v>4</v>
      </c>
      <c r="C7459" s="30">
        <v>0</v>
      </c>
      <c r="D7459" s="30">
        <v>-184</v>
      </c>
      <c r="E7459" s="30">
        <v>0</v>
      </c>
      <c r="F7459" s="30">
        <v>0</v>
      </c>
      <c r="H7459" s="30"/>
    </row>
    <row r="7460" spans="1:8" x14ac:dyDescent="0.2">
      <c r="A7460" s="30">
        <v>1</v>
      </c>
      <c r="B7460" s="30">
        <v>1</v>
      </c>
      <c r="C7460" s="30">
        <v>0</v>
      </c>
      <c r="D7460" s="30">
        <v>-46</v>
      </c>
      <c r="E7460" s="30">
        <v>0</v>
      </c>
      <c r="F7460" s="30">
        <v>0</v>
      </c>
      <c r="H7460" s="30"/>
    </row>
    <row r="7461" spans="1:8" x14ac:dyDescent="0.2">
      <c r="A7461" s="30">
        <v>10</v>
      </c>
      <c r="B7461" s="30">
        <v>10</v>
      </c>
      <c r="C7461" s="30">
        <v>0</v>
      </c>
      <c r="D7461" s="30">
        <v>-460</v>
      </c>
      <c r="E7461" s="30">
        <v>0</v>
      </c>
      <c r="F7461" s="30">
        <v>0</v>
      </c>
      <c r="H7461" s="30"/>
    </row>
    <row r="7462" spans="1:8" x14ac:dyDescent="0.2">
      <c r="A7462" s="30">
        <v>12</v>
      </c>
      <c r="B7462" s="30">
        <v>12</v>
      </c>
      <c r="C7462" s="30">
        <v>0</v>
      </c>
      <c r="D7462" s="30">
        <v>-552</v>
      </c>
      <c r="E7462" s="30">
        <v>0</v>
      </c>
      <c r="F7462" s="30">
        <v>0</v>
      </c>
      <c r="H7462" s="30"/>
    </row>
    <row r="7463" spans="1:8" x14ac:dyDescent="0.2">
      <c r="A7463" s="30">
        <v>7</v>
      </c>
      <c r="B7463" s="30">
        <v>7</v>
      </c>
      <c r="C7463" s="30">
        <v>0</v>
      </c>
      <c r="D7463" s="30">
        <v>-322</v>
      </c>
      <c r="E7463" s="30">
        <v>0</v>
      </c>
      <c r="F7463" s="30">
        <v>0</v>
      </c>
      <c r="H7463" s="30"/>
    </row>
    <row r="7464" spans="1:8" x14ac:dyDescent="0.2">
      <c r="A7464" s="30">
        <v>9</v>
      </c>
      <c r="B7464" s="30">
        <v>9</v>
      </c>
      <c r="C7464" s="30">
        <v>0</v>
      </c>
      <c r="D7464" s="30">
        <v>-414</v>
      </c>
      <c r="E7464" s="30">
        <v>0</v>
      </c>
      <c r="F7464" s="30">
        <v>0</v>
      </c>
      <c r="H7464" s="30"/>
    </row>
    <row r="7465" spans="1:8" x14ac:dyDescent="0.2">
      <c r="A7465" s="30">
        <v>10</v>
      </c>
      <c r="B7465" s="30">
        <v>10</v>
      </c>
      <c r="C7465" s="30">
        <v>0</v>
      </c>
      <c r="D7465" s="30">
        <v>-460</v>
      </c>
      <c r="E7465" s="30">
        <v>0</v>
      </c>
      <c r="F7465" s="30">
        <v>0</v>
      </c>
      <c r="H7465" s="30"/>
    </row>
    <row r="7466" spans="1:8" x14ac:dyDescent="0.2">
      <c r="A7466" s="30">
        <v>6</v>
      </c>
      <c r="B7466" s="30">
        <v>9</v>
      </c>
      <c r="C7466" s="30">
        <v>3</v>
      </c>
      <c r="D7466" s="30">
        <v>-414</v>
      </c>
      <c r="E7466" s="30">
        <v>0</v>
      </c>
      <c r="F7466" s="30">
        <v>0</v>
      </c>
      <c r="H7466" s="30"/>
    </row>
    <row r="7467" spans="1:8" x14ac:dyDescent="0.2">
      <c r="A7467" s="30">
        <v>3</v>
      </c>
      <c r="B7467" s="30">
        <v>3</v>
      </c>
      <c r="C7467" s="30">
        <v>0</v>
      </c>
      <c r="D7467" s="30">
        <v>-138</v>
      </c>
      <c r="E7467" s="30">
        <v>0</v>
      </c>
      <c r="F7467" s="30">
        <v>0</v>
      </c>
      <c r="H7467" s="30"/>
    </row>
    <row r="7468" spans="1:8" x14ac:dyDescent="0.2">
      <c r="A7468" s="30">
        <v>6</v>
      </c>
      <c r="B7468" s="30">
        <v>6</v>
      </c>
      <c r="C7468" s="30">
        <v>0</v>
      </c>
      <c r="D7468" s="30">
        <v>-276</v>
      </c>
      <c r="E7468" s="30">
        <v>0</v>
      </c>
      <c r="F7468" s="30">
        <v>0</v>
      </c>
      <c r="H7468" s="30"/>
    </row>
    <row r="7469" spans="1:8" x14ac:dyDescent="0.2">
      <c r="A7469" s="30">
        <v>9</v>
      </c>
      <c r="B7469" s="30">
        <v>9</v>
      </c>
      <c r="C7469" s="30">
        <v>0</v>
      </c>
      <c r="D7469" s="30">
        <v>-414</v>
      </c>
      <c r="E7469" s="30">
        <v>0</v>
      </c>
      <c r="F7469" s="30">
        <v>0</v>
      </c>
      <c r="H7469" s="30"/>
    </row>
    <row r="7470" spans="1:8" x14ac:dyDescent="0.2">
      <c r="A7470" s="30">
        <v>5</v>
      </c>
      <c r="B7470" s="30">
        <v>5</v>
      </c>
      <c r="C7470" s="30">
        <v>0</v>
      </c>
      <c r="D7470" s="30">
        <v>-230</v>
      </c>
      <c r="E7470" s="30">
        <v>0</v>
      </c>
      <c r="F7470" s="30">
        <v>0</v>
      </c>
      <c r="H7470" s="30"/>
    </row>
    <row r="7471" spans="1:8" x14ac:dyDescent="0.2">
      <c r="A7471" s="30">
        <v>3</v>
      </c>
      <c r="B7471" s="30">
        <v>3</v>
      </c>
      <c r="C7471" s="30">
        <v>0</v>
      </c>
      <c r="D7471" s="30">
        <v>-138</v>
      </c>
      <c r="E7471" s="30">
        <v>0</v>
      </c>
      <c r="F7471" s="30">
        <v>0</v>
      </c>
      <c r="H7471" s="30"/>
    </row>
    <row r="7472" spans="1:8" x14ac:dyDescent="0.2">
      <c r="A7472" s="30">
        <v>0</v>
      </c>
      <c r="B7472" s="30">
        <v>4</v>
      </c>
      <c r="C7472" s="30">
        <v>4</v>
      </c>
      <c r="D7472" s="30">
        <v>-184</v>
      </c>
      <c r="E7472" s="30">
        <v>0</v>
      </c>
      <c r="F7472" s="30">
        <v>0</v>
      </c>
      <c r="H7472" s="30"/>
    </row>
    <row r="7473" spans="1:8" x14ac:dyDescent="0.2">
      <c r="A7473" s="30">
        <v>2</v>
      </c>
      <c r="B7473" s="30">
        <v>2</v>
      </c>
      <c r="C7473" s="30">
        <v>0</v>
      </c>
      <c r="D7473" s="30">
        <v>-92</v>
      </c>
      <c r="E7473" s="30">
        <v>0</v>
      </c>
      <c r="F7473" s="30">
        <v>0</v>
      </c>
      <c r="H7473" s="30"/>
    </row>
    <row r="7474" spans="1:8" x14ac:dyDescent="0.2">
      <c r="A7474" s="30">
        <v>2</v>
      </c>
      <c r="B7474" s="30">
        <v>2</v>
      </c>
      <c r="C7474" s="30">
        <v>0</v>
      </c>
      <c r="D7474" s="30">
        <v>-92</v>
      </c>
      <c r="E7474" s="30">
        <v>0</v>
      </c>
      <c r="F7474" s="30">
        <v>0</v>
      </c>
      <c r="H7474" s="30"/>
    </row>
    <row r="7475" spans="1:8" x14ac:dyDescent="0.2">
      <c r="A7475" s="30">
        <v>0</v>
      </c>
      <c r="B7475" s="30">
        <v>3</v>
      </c>
      <c r="C7475" s="30">
        <v>3</v>
      </c>
      <c r="D7475" s="30">
        <v>-138</v>
      </c>
      <c r="E7475" s="30">
        <v>0</v>
      </c>
      <c r="F7475" s="30">
        <v>0</v>
      </c>
      <c r="H7475" s="30"/>
    </row>
    <row r="7476" spans="1:8" x14ac:dyDescent="0.2">
      <c r="A7476" s="30">
        <v>4</v>
      </c>
      <c r="B7476" s="30">
        <v>8</v>
      </c>
      <c r="C7476" s="30">
        <v>4</v>
      </c>
      <c r="D7476" s="30">
        <v>-368</v>
      </c>
      <c r="E7476" s="30">
        <v>0</v>
      </c>
      <c r="F7476" s="30">
        <v>0</v>
      </c>
      <c r="H7476" s="30"/>
    </row>
    <row r="7477" spans="1:8" x14ac:dyDescent="0.2">
      <c r="A7477" s="30">
        <v>6</v>
      </c>
      <c r="B7477" s="30">
        <v>6</v>
      </c>
      <c r="C7477" s="30">
        <v>0</v>
      </c>
      <c r="D7477" s="30">
        <v>-276</v>
      </c>
      <c r="E7477" s="30">
        <v>0</v>
      </c>
      <c r="F7477" s="30">
        <v>0</v>
      </c>
      <c r="H7477" s="30"/>
    </row>
    <row r="7478" spans="1:8" x14ac:dyDescent="0.2">
      <c r="A7478" s="30">
        <v>3</v>
      </c>
      <c r="B7478" s="30">
        <v>3</v>
      </c>
      <c r="C7478" s="30">
        <v>0</v>
      </c>
      <c r="D7478" s="30">
        <v>-138</v>
      </c>
      <c r="E7478" s="30">
        <v>0</v>
      </c>
      <c r="F7478" s="30">
        <v>0</v>
      </c>
      <c r="H7478" s="30"/>
    </row>
    <row r="7479" spans="1:8" x14ac:dyDescent="0.2">
      <c r="A7479" s="30">
        <v>5</v>
      </c>
      <c r="B7479" s="30">
        <v>5</v>
      </c>
      <c r="C7479" s="30">
        <v>0</v>
      </c>
      <c r="D7479" s="30">
        <v>-230</v>
      </c>
      <c r="E7479" s="30">
        <v>0</v>
      </c>
      <c r="F7479" s="30">
        <v>0</v>
      </c>
      <c r="H7479" s="30"/>
    </row>
    <row r="7480" spans="1:8" x14ac:dyDescent="0.2">
      <c r="A7480" s="30">
        <v>0</v>
      </c>
      <c r="B7480" s="30">
        <v>13</v>
      </c>
      <c r="C7480" s="30">
        <v>13</v>
      </c>
      <c r="D7480" s="30">
        <v>-598</v>
      </c>
      <c r="E7480" s="30">
        <v>0</v>
      </c>
      <c r="F7480" s="30">
        <v>0</v>
      </c>
      <c r="H7480" s="30"/>
    </row>
    <row r="7481" spans="1:8" x14ac:dyDescent="0.2">
      <c r="A7481" s="30">
        <v>3</v>
      </c>
      <c r="B7481" s="30">
        <v>7</v>
      </c>
      <c r="C7481" s="30">
        <v>4</v>
      </c>
      <c r="D7481" s="30">
        <v>-322</v>
      </c>
      <c r="E7481" s="30">
        <v>0</v>
      </c>
      <c r="F7481" s="30">
        <v>0</v>
      </c>
      <c r="H7481" s="30"/>
    </row>
    <row r="7482" spans="1:8" x14ac:dyDescent="0.2">
      <c r="A7482" s="30">
        <v>3</v>
      </c>
      <c r="B7482" s="30">
        <v>3</v>
      </c>
      <c r="C7482" s="30">
        <v>0</v>
      </c>
      <c r="D7482" s="30">
        <v>-138</v>
      </c>
      <c r="E7482" s="30">
        <v>0</v>
      </c>
      <c r="F7482" s="30">
        <v>0</v>
      </c>
      <c r="H7482" s="30"/>
    </row>
    <row r="7483" spans="1:8" x14ac:dyDescent="0.2">
      <c r="A7483" s="30">
        <v>3</v>
      </c>
      <c r="B7483" s="30">
        <v>3</v>
      </c>
      <c r="C7483" s="30">
        <v>0</v>
      </c>
      <c r="D7483" s="30">
        <v>-138</v>
      </c>
      <c r="E7483" s="30">
        <v>0</v>
      </c>
      <c r="F7483" s="30">
        <v>0</v>
      </c>
      <c r="H7483" s="30"/>
    </row>
    <row r="7484" spans="1:8" x14ac:dyDescent="0.2">
      <c r="A7484" s="30">
        <v>3</v>
      </c>
      <c r="B7484" s="30">
        <v>3</v>
      </c>
      <c r="C7484" s="30">
        <v>0</v>
      </c>
      <c r="D7484" s="30">
        <v>-138</v>
      </c>
      <c r="E7484" s="30">
        <v>0</v>
      </c>
      <c r="F7484" s="30">
        <v>0</v>
      </c>
      <c r="H7484" s="30"/>
    </row>
    <row r="7485" spans="1:8" x14ac:dyDescent="0.2">
      <c r="A7485" s="30">
        <v>3</v>
      </c>
      <c r="B7485" s="30">
        <v>3</v>
      </c>
      <c r="C7485" s="30">
        <v>0</v>
      </c>
      <c r="D7485" s="30">
        <v>-138</v>
      </c>
      <c r="E7485" s="30">
        <v>0</v>
      </c>
      <c r="F7485" s="30">
        <v>0</v>
      </c>
      <c r="H7485" s="30"/>
    </row>
    <row r="7486" spans="1:8" x14ac:dyDescent="0.2">
      <c r="A7486" s="30">
        <v>0</v>
      </c>
      <c r="B7486" s="30">
        <v>6</v>
      </c>
      <c r="C7486" s="30">
        <v>6</v>
      </c>
      <c r="D7486" s="30">
        <v>-276</v>
      </c>
      <c r="E7486" s="30">
        <v>0</v>
      </c>
      <c r="F7486" s="30">
        <v>0</v>
      </c>
      <c r="H7486" s="30"/>
    </row>
    <row r="7487" spans="1:8" x14ac:dyDescent="0.2">
      <c r="A7487" s="30">
        <v>15</v>
      </c>
      <c r="B7487" s="30">
        <v>15</v>
      </c>
      <c r="C7487" s="30">
        <v>0</v>
      </c>
      <c r="D7487" s="30">
        <v>-690</v>
      </c>
      <c r="E7487" s="30">
        <v>0</v>
      </c>
      <c r="F7487" s="30">
        <v>0</v>
      </c>
      <c r="H7487" s="30"/>
    </row>
    <row r="7488" spans="1:8" x14ac:dyDescent="0.2">
      <c r="A7488" s="30">
        <v>1</v>
      </c>
      <c r="B7488" s="30">
        <v>2</v>
      </c>
      <c r="C7488" s="30">
        <v>1</v>
      </c>
      <c r="D7488" s="30">
        <v>-92</v>
      </c>
      <c r="E7488" s="30">
        <v>0</v>
      </c>
      <c r="F7488" s="30">
        <v>0</v>
      </c>
      <c r="H7488" s="30"/>
    </row>
    <row r="7489" spans="1:8" x14ac:dyDescent="0.2">
      <c r="A7489" s="30">
        <v>0</v>
      </c>
      <c r="B7489" s="30">
        <v>6</v>
      </c>
      <c r="C7489" s="30">
        <v>6</v>
      </c>
      <c r="D7489" s="30">
        <v>-276</v>
      </c>
      <c r="E7489" s="30">
        <v>0</v>
      </c>
      <c r="F7489" s="30">
        <v>0</v>
      </c>
      <c r="H7489" s="30"/>
    </row>
    <row r="7490" spans="1:8" x14ac:dyDescent="0.2">
      <c r="A7490" s="30">
        <v>0</v>
      </c>
      <c r="B7490" s="30">
        <v>6</v>
      </c>
      <c r="C7490" s="30">
        <v>6</v>
      </c>
      <c r="D7490" s="30">
        <v>-276</v>
      </c>
      <c r="E7490" s="30">
        <v>0</v>
      </c>
      <c r="F7490" s="30">
        <v>0</v>
      </c>
      <c r="H7490" s="30"/>
    </row>
    <row r="7491" spans="1:8" x14ac:dyDescent="0.2">
      <c r="A7491" s="30">
        <v>4</v>
      </c>
      <c r="B7491" s="30">
        <v>4</v>
      </c>
      <c r="C7491" s="30">
        <v>0</v>
      </c>
      <c r="D7491" s="30">
        <v>-184</v>
      </c>
      <c r="E7491" s="30">
        <v>0</v>
      </c>
      <c r="F7491" s="30">
        <v>0</v>
      </c>
      <c r="H7491" s="30"/>
    </row>
    <row r="7492" spans="1:8" x14ac:dyDescent="0.2">
      <c r="A7492" s="30">
        <v>6</v>
      </c>
      <c r="B7492" s="30">
        <v>6</v>
      </c>
      <c r="C7492" s="30">
        <v>0</v>
      </c>
      <c r="D7492" s="30">
        <v>-276</v>
      </c>
      <c r="E7492" s="30">
        <v>0</v>
      </c>
      <c r="F7492" s="30">
        <v>0</v>
      </c>
      <c r="H7492" s="30"/>
    </row>
    <row r="7493" spans="1:8" x14ac:dyDescent="0.2">
      <c r="A7493" s="30">
        <v>0</v>
      </c>
      <c r="B7493" s="30">
        <v>5</v>
      </c>
      <c r="C7493" s="30">
        <v>5</v>
      </c>
      <c r="D7493" s="30">
        <v>-230</v>
      </c>
      <c r="E7493" s="30">
        <v>0</v>
      </c>
      <c r="F7493" s="30">
        <v>0</v>
      </c>
      <c r="H7493" s="30"/>
    </row>
    <row r="7494" spans="1:8" x14ac:dyDescent="0.2">
      <c r="A7494" s="30">
        <v>6</v>
      </c>
      <c r="B7494" s="30">
        <v>6</v>
      </c>
      <c r="C7494" s="30">
        <v>0</v>
      </c>
      <c r="D7494" s="30">
        <v>-276</v>
      </c>
      <c r="E7494" s="30">
        <v>0</v>
      </c>
      <c r="F7494" s="30">
        <v>0</v>
      </c>
      <c r="H7494" s="30"/>
    </row>
    <row r="7495" spans="1:8" x14ac:dyDescent="0.2">
      <c r="A7495" s="30">
        <v>4</v>
      </c>
      <c r="B7495" s="30">
        <v>4</v>
      </c>
      <c r="C7495" s="30">
        <v>0</v>
      </c>
      <c r="D7495" s="30">
        <v>-184</v>
      </c>
      <c r="E7495" s="30">
        <v>0</v>
      </c>
      <c r="F7495" s="30">
        <v>0</v>
      </c>
      <c r="H7495" s="30"/>
    </row>
    <row r="7496" spans="1:8" x14ac:dyDescent="0.2">
      <c r="A7496" s="30">
        <v>9</v>
      </c>
      <c r="B7496" s="30">
        <v>12</v>
      </c>
      <c r="C7496" s="30">
        <v>3</v>
      </c>
      <c r="D7496" s="30">
        <v>-552</v>
      </c>
      <c r="E7496" s="30">
        <v>0</v>
      </c>
      <c r="F7496" s="30">
        <v>0</v>
      </c>
      <c r="H7496" s="30"/>
    </row>
    <row r="7497" spans="1:8" x14ac:dyDescent="0.2">
      <c r="A7497" s="30">
        <v>3</v>
      </c>
      <c r="B7497" s="30">
        <v>3</v>
      </c>
      <c r="C7497" s="30">
        <v>0</v>
      </c>
      <c r="D7497" s="30">
        <v>-138</v>
      </c>
      <c r="E7497" s="30">
        <v>0</v>
      </c>
      <c r="F7497" s="30">
        <v>0</v>
      </c>
      <c r="H7497" s="30"/>
    </row>
    <row r="7498" spans="1:8" x14ac:dyDescent="0.2">
      <c r="A7498" s="30">
        <v>3</v>
      </c>
      <c r="B7498" s="30">
        <v>3</v>
      </c>
      <c r="C7498" s="30">
        <v>0</v>
      </c>
      <c r="D7498" s="30">
        <v>-138</v>
      </c>
      <c r="E7498" s="30">
        <v>0</v>
      </c>
      <c r="F7498" s="30">
        <v>0</v>
      </c>
      <c r="H7498" s="30"/>
    </row>
    <row r="7499" spans="1:8" x14ac:dyDescent="0.2">
      <c r="A7499" s="30">
        <v>1</v>
      </c>
      <c r="B7499" s="30">
        <v>1</v>
      </c>
      <c r="C7499" s="30">
        <v>0</v>
      </c>
      <c r="D7499" s="30">
        <v>-46</v>
      </c>
      <c r="E7499" s="30">
        <v>0</v>
      </c>
      <c r="F7499" s="30">
        <v>0</v>
      </c>
      <c r="H7499" s="30"/>
    </row>
    <row r="7500" spans="1:8" x14ac:dyDescent="0.2">
      <c r="A7500" s="30">
        <v>12</v>
      </c>
      <c r="B7500" s="30">
        <v>12</v>
      </c>
      <c r="C7500" s="30">
        <v>0</v>
      </c>
      <c r="D7500" s="30">
        <v>-552</v>
      </c>
      <c r="E7500" s="30">
        <v>0</v>
      </c>
      <c r="F7500" s="30">
        <v>0</v>
      </c>
      <c r="H7500" s="30"/>
    </row>
    <row r="7501" spans="1:8" x14ac:dyDescent="0.2">
      <c r="A7501" s="30">
        <v>3</v>
      </c>
      <c r="B7501" s="30">
        <v>3</v>
      </c>
      <c r="C7501" s="30">
        <v>0</v>
      </c>
      <c r="D7501" s="30">
        <v>-138</v>
      </c>
      <c r="E7501" s="30">
        <v>0</v>
      </c>
      <c r="F7501" s="30">
        <v>0</v>
      </c>
      <c r="H7501" s="30"/>
    </row>
    <row r="7502" spans="1:8" x14ac:dyDescent="0.2">
      <c r="A7502" s="30">
        <v>3</v>
      </c>
      <c r="B7502" s="30">
        <v>12</v>
      </c>
      <c r="C7502" s="30">
        <v>9</v>
      </c>
      <c r="D7502" s="30">
        <v>-552</v>
      </c>
      <c r="E7502" s="30">
        <v>0</v>
      </c>
      <c r="F7502" s="30">
        <v>0</v>
      </c>
      <c r="H7502" s="30"/>
    </row>
    <row r="7503" spans="1:8" x14ac:dyDescent="0.2">
      <c r="A7503" s="30">
        <v>4</v>
      </c>
      <c r="B7503" s="30">
        <v>4</v>
      </c>
      <c r="C7503" s="30">
        <v>0</v>
      </c>
      <c r="D7503" s="30">
        <v>-184</v>
      </c>
      <c r="E7503" s="30">
        <v>0</v>
      </c>
      <c r="F7503" s="30">
        <v>0</v>
      </c>
      <c r="H7503" s="30"/>
    </row>
    <row r="7504" spans="1:8" x14ac:dyDescent="0.2">
      <c r="A7504" s="30">
        <v>7</v>
      </c>
      <c r="B7504" s="30">
        <v>7</v>
      </c>
      <c r="C7504" s="30">
        <v>0</v>
      </c>
      <c r="D7504" s="30">
        <v>-322</v>
      </c>
      <c r="E7504" s="30">
        <v>0</v>
      </c>
      <c r="F7504" s="30">
        <v>0</v>
      </c>
      <c r="H7504" s="30"/>
    </row>
    <row r="7505" spans="1:8" x14ac:dyDescent="0.2">
      <c r="A7505" s="30">
        <v>1</v>
      </c>
      <c r="B7505" s="30">
        <v>1</v>
      </c>
      <c r="C7505" s="30">
        <v>0</v>
      </c>
      <c r="D7505" s="30">
        <v>-46</v>
      </c>
      <c r="E7505" s="30">
        <v>0</v>
      </c>
      <c r="F7505" s="30">
        <v>0</v>
      </c>
      <c r="H7505" s="30"/>
    </row>
    <row r="7506" spans="1:8" x14ac:dyDescent="0.2">
      <c r="A7506" s="30">
        <v>10</v>
      </c>
      <c r="B7506" s="30">
        <v>10</v>
      </c>
      <c r="C7506" s="30">
        <v>0</v>
      </c>
      <c r="D7506" s="30">
        <v>-460</v>
      </c>
      <c r="E7506" s="30">
        <v>0</v>
      </c>
      <c r="F7506" s="30">
        <v>0</v>
      </c>
      <c r="H7506" s="30"/>
    </row>
    <row r="7507" spans="1:8" x14ac:dyDescent="0.2">
      <c r="A7507" s="30">
        <v>0</v>
      </c>
      <c r="B7507" s="30">
        <v>3</v>
      </c>
      <c r="C7507" s="30">
        <v>3</v>
      </c>
      <c r="D7507" s="30">
        <v>-138</v>
      </c>
      <c r="E7507" s="30">
        <v>0</v>
      </c>
      <c r="F7507" s="30">
        <v>0</v>
      </c>
      <c r="H7507" s="30"/>
    </row>
    <row r="7508" spans="1:8" x14ac:dyDescent="0.2">
      <c r="A7508" s="30">
        <v>0</v>
      </c>
      <c r="B7508" s="30">
        <v>3</v>
      </c>
      <c r="C7508" s="30">
        <v>3</v>
      </c>
      <c r="D7508" s="30">
        <v>-138</v>
      </c>
      <c r="E7508" s="30">
        <v>0</v>
      </c>
      <c r="F7508" s="30">
        <v>0</v>
      </c>
      <c r="H7508" s="30"/>
    </row>
    <row r="7509" spans="1:8" x14ac:dyDescent="0.2">
      <c r="A7509" s="30">
        <v>19</v>
      </c>
      <c r="B7509" s="30">
        <v>19</v>
      </c>
      <c r="C7509" s="30">
        <v>0</v>
      </c>
      <c r="D7509" s="30">
        <v>-874</v>
      </c>
      <c r="E7509" s="30">
        <v>0</v>
      </c>
      <c r="F7509" s="30">
        <v>0</v>
      </c>
      <c r="H7509" s="30"/>
    </row>
    <row r="7510" spans="1:8" x14ac:dyDescent="0.2">
      <c r="A7510" s="30">
        <v>6</v>
      </c>
      <c r="B7510" s="30">
        <v>6</v>
      </c>
      <c r="C7510" s="30">
        <v>0</v>
      </c>
      <c r="D7510" s="30">
        <v>-276</v>
      </c>
      <c r="E7510" s="30">
        <v>0</v>
      </c>
      <c r="F7510" s="30">
        <v>0</v>
      </c>
      <c r="H7510" s="30"/>
    </row>
    <row r="7511" spans="1:8" x14ac:dyDescent="0.2">
      <c r="A7511" s="30">
        <v>0</v>
      </c>
      <c r="B7511" s="30">
        <v>3</v>
      </c>
      <c r="C7511" s="30">
        <v>3</v>
      </c>
      <c r="D7511" s="30">
        <v>-138</v>
      </c>
      <c r="E7511" s="30">
        <v>0</v>
      </c>
      <c r="F7511" s="30">
        <v>0</v>
      </c>
      <c r="H7511" s="30"/>
    </row>
    <row r="7512" spans="1:8" x14ac:dyDescent="0.2">
      <c r="A7512" s="30">
        <v>3</v>
      </c>
      <c r="B7512" s="30">
        <v>8</v>
      </c>
      <c r="C7512" s="30">
        <v>5</v>
      </c>
      <c r="D7512" s="30">
        <v>-368</v>
      </c>
      <c r="E7512" s="30">
        <v>0</v>
      </c>
      <c r="F7512" s="30">
        <v>0</v>
      </c>
      <c r="H7512" s="30"/>
    </row>
    <row r="7513" spans="1:8" x14ac:dyDescent="0.2">
      <c r="A7513" s="30">
        <v>6</v>
      </c>
      <c r="B7513" s="30">
        <v>6</v>
      </c>
      <c r="C7513" s="30">
        <v>0</v>
      </c>
      <c r="D7513" s="30">
        <v>-276</v>
      </c>
      <c r="E7513" s="30">
        <v>0</v>
      </c>
      <c r="F7513" s="30">
        <v>0</v>
      </c>
      <c r="H7513" s="30"/>
    </row>
    <row r="7514" spans="1:8" x14ac:dyDescent="0.2">
      <c r="A7514" s="30">
        <v>38</v>
      </c>
      <c r="B7514" s="30">
        <v>38</v>
      </c>
      <c r="C7514" s="30">
        <v>0</v>
      </c>
      <c r="D7514" s="30">
        <v>-1748</v>
      </c>
      <c r="E7514" s="30">
        <v>0</v>
      </c>
      <c r="F7514" s="30">
        <v>0</v>
      </c>
      <c r="H7514" s="30"/>
    </row>
    <row r="7515" spans="1:8" x14ac:dyDescent="0.2">
      <c r="A7515" s="30">
        <v>3</v>
      </c>
      <c r="B7515" s="30">
        <v>3</v>
      </c>
      <c r="C7515" s="30">
        <v>0</v>
      </c>
      <c r="D7515" s="30">
        <v>-138</v>
      </c>
      <c r="E7515" s="30">
        <v>0</v>
      </c>
      <c r="F7515" s="30">
        <v>0</v>
      </c>
      <c r="H7515" s="30"/>
    </row>
    <row r="7516" spans="1:8" x14ac:dyDescent="0.2">
      <c r="A7516" s="30">
        <v>3</v>
      </c>
      <c r="B7516" s="30">
        <v>3</v>
      </c>
      <c r="C7516" s="30">
        <v>0</v>
      </c>
      <c r="D7516" s="30">
        <v>-138</v>
      </c>
      <c r="E7516" s="30">
        <v>0</v>
      </c>
      <c r="F7516" s="30">
        <v>0</v>
      </c>
      <c r="H7516" s="30"/>
    </row>
    <row r="7517" spans="1:8" x14ac:dyDescent="0.2">
      <c r="A7517" s="30">
        <v>4</v>
      </c>
      <c r="B7517" s="30">
        <v>4</v>
      </c>
      <c r="C7517" s="30">
        <v>0</v>
      </c>
      <c r="D7517" s="30">
        <v>-184</v>
      </c>
      <c r="E7517" s="30">
        <v>0</v>
      </c>
      <c r="F7517" s="30">
        <v>0</v>
      </c>
      <c r="H7517" s="30"/>
    </row>
    <row r="7518" spans="1:8" x14ac:dyDescent="0.2">
      <c r="A7518" s="30">
        <v>0</v>
      </c>
      <c r="B7518" s="30">
        <v>5</v>
      </c>
      <c r="C7518" s="30">
        <v>5</v>
      </c>
      <c r="D7518" s="30">
        <v>-230</v>
      </c>
      <c r="E7518" s="30">
        <v>0</v>
      </c>
      <c r="F7518" s="30">
        <v>0</v>
      </c>
      <c r="H7518" s="30"/>
    </row>
    <row r="7519" spans="1:8" x14ac:dyDescent="0.2">
      <c r="A7519" s="30">
        <v>12</v>
      </c>
      <c r="B7519" s="30">
        <v>12</v>
      </c>
      <c r="C7519" s="30">
        <v>0</v>
      </c>
      <c r="D7519" s="30">
        <v>-552</v>
      </c>
      <c r="E7519" s="30">
        <v>0</v>
      </c>
      <c r="F7519" s="30">
        <v>0</v>
      </c>
      <c r="H7519" s="30"/>
    </row>
    <row r="7520" spans="1:8" x14ac:dyDescent="0.2">
      <c r="A7520" s="30">
        <v>1</v>
      </c>
      <c r="B7520" s="30">
        <v>1</v>
      </c>
      <c r="C7520" s="30">
        <v>0</v>
      </c>
      <c r="D7520" s="30">
        <v>-46</v>
      </c>
      <c r="E7520" s="30">
        <v>0</v>
      </c>
      <c r="F7520" s="30">
        <v>0</v>
      </c>
      <c r="H7520" s="30"/>
    </row>
    <row r="7521" spans="1:8" x14ac:dyDescent="0.2">
      <c r="A7521" s="30">
        <v>1</v>
      </c>
      <c r="B7521" s="30">
        <v>1</v>
      </c>
      <c r="C7521" s="30">
        <v>0</v>
      </c>
      <c r="D7521" s="30">
        <v>-46</v>
      </c>
      <c r="E7521" s="30">
        <v>0</v>
      </c>
      <c r="F7521" s="30">
        <v>0</v>
      </c>
      <c r="H7521" s="30"/>
    </row>
    <row r="7522" spans="1:8" x14ac:dyDescent="0.2">
      <c r="A7522" s="30">
        <v>1</v>
      </c>
      <c r="B7522" s="30">
        <v>1</v>
      </c>
      <c r="C7522" s="30">
        <v>0</v>
      </c>
      <c r="D7522" s="30">
        <v>-46</v>
      </c>
      <c r="E7522" s="30">
        <v>0</v>
      </c>
      <c r="F7522" s="30">
        <v>0</v>
      </c>
      <c r="H7522" s="30"/>
    </row>
    <row r="7523" spans="1:8" x14ac:dyDescent="0.2">
      <c r="A7523" s="30">
        <v>11</v>
      </c>
      <c r="B7523" s="30">
        <v>11</v>
      </c>
      <c r="C7523" s="30">
        <v>0</v>
      </c>
      <c r="D7523" s="30">
        <v>-506</v>
      </c>
      <c r="E7523" s="30">
        <v>0</v>
      </c>
      <c r="F7523" s="30">
        <v>0</v>
      </c>
      <c r="H7523" s="30"/>
    </row>
    <row r="7524" spans="1:8" x14ac:dyDescent="0.2">
      <c r="A7524" s="30">
        <v>3</v>
      </c>
      <c r="B7524" s="30">
        <v>3</v>
      </c>
      <c r="C7524" s="30">
        <v>0</v>
      </c>
      <c r="D7524" s="30">
        <v>-138</v>
      </c>
      <c r="E7524" s="30">
        <v>0</v>
      </c>
      <c r="F7524" s="30">
        <v>0</v>
      </c>
      <c r="H7524" s="30"/>
    </row>
    <row r="7525" spans="1:8" x14ac:dyDescent="0.2">
      <c r="A7525" s="30">
        <v>13</v>
      </c>
      <c r="B7525" s="30">
        <v>16</v>
      </c>
      <c r="C7525" s="30">
        <v>3</v>
      </c>
      <c r="D7525" s="30">
        <v>-736</v>
      </c>
      <c r="E7525" s="30">
        <v>0</v>
      </c>
      <c r="F7525" s="30">
        <v>0</v>
      </c>
      <c r="H7525" s="30"/>
    </row>
    <row r="7526" spans="1:8" x14ac:dyDescent="0.2">
      <c r="A7526" s="30">
        <v>8</v>
      </c>
      <c r="B7526" s="30">
        <v>8</v>
      </c>
      <c r="C7526" s="30">
        <v>0</v>
      </c>
      <c r="D7526" s="30">
        <v>-368</v>
      </c>
      <c r="E7526" s="30">
        <v>0</v>
      </c>
      <c r="F7526" s="30">
        <v>0</v>
      </c>
      <c r="H7526" s="30"/>
    </row>
    <row r="7527" spans="1:8" x14ac:dyDescent="0.2">
      <c r="A7527" s="30">
        <v>3</v>
      </c>
      <c r="B7527" s="30">
        <v>3</v>
      </c>
      <c r="C7527" s="30">
        <v>0</v>
      </c>
      <c r="D7527" s="30">
        <v>-138</v>
      </c>
      <c r="E7527" s="30">
        <v>0</v>
      </c>
      <c r="F7527" s="30">
        <v>0</v>
      </c>
      <c r="H7527" s="30"/>
    </row>
    <row r="7528" spans="1:8" x14ac:dyDescent="0.2">
      <c r="A7528" s="30">
        <v>4</v>
      </c>
      <c r="B7528" s="30">
        <v>4</v>
      </c>
      <c r="C7528" s="30">
        <v>0</v>
      </c>
      <c r="D7528" s="30">
        <v>-184</v>
      </c>
      <c r="E7528" s="30">
        <v>0</v>
      </c>
      <c r="F7528" s="30">
        <v>0</v>
      </c>
      <c r="H7528" s="30"/>
    </row>
    <row r="7529" spans="1:8" x14ac:dyDescent="0.2">
      <c r="A7529" s="30">
        <v>0</v>
      </c>
      <c r="B7529" s="30">
        <v>3</v>
      </c>
      <c r="C7529" s="30">
        <v>3</v>
      </c>
      <c r="D7529" s="30">
        <v>-138</v>
      </c>
      <c r="E7529" s="30">
        <v>0</v>
      </c>
      <c r="F7529" s="30">
        <v>0</v>
      </c>
      <c r="H7529" s="30"/>
    </row>
    <row r="7530" spans="1:8" x14ac:dyDescent="0.2">
      <c r="A7530" s="30">
        <v>9</v>
      </c>
      <c r="B7530" s="30">
        <v>9</v>
      </c>
      <c r="C7530" s="30">
        <v>0</v>
      </c>
      <c r="D7530" s="30">
        <v>-414</v>
      </c>
      <c r="E7530" s="30">
        <v>0</v>
      </c>
      <c r="F7530" s="30">
        <v>0</v>
      </c>
      <c r="H7530" s="30"/>
    </row>
    <row r="7531" spans="1:8" x14ac:dyDescent="0.2">
      <c r="A7531" s="30">
        <v>9</v>
      </c>
      <c r="B7531" s="30">
        <v>9</v>
      </c>
      <c r="C7531" s="30">
        <v>0</v>
      </c>
      <c r="D7531" s="30">
        <v>-414</v>
      </c>
      <c r="E7531" s="30">
        <v>0</v>
      </c>
      <c r="F7531" s="30">
        <v>0</v>
      </c>
      <c r="H7531" s="30"/>
    </row>
    <row r="7532" spans="1:8" x14ac:dyDescent="0.2">
      <c r="A7532" s="30">
        <v>6</v>
      </c>
      <c r="B7532" s="30">
        <v>6</v>
      </c>
      <c r="C7532" s="30">
        <v>0</v>
      </c>
      <c r="D7532" s="30">
        <v>-276</v>
      </c>
      <c r="E7532" s="30">
        <v>0</v>
      </c>
      <c r="F7532" s="30">
        <v>0</v>
      </c>
      <c r="H7532" s="30"/>
    </row>
    <row r="7533" spans="1:8" x14ac:dyDescent="0.2">
      <c r="A7533" s="30">
        <v>7</v>
      </c>
      <c r="B7533" s="30">
        <v>7</v>
      </c>
      <c r="C7533" s="30">
        <v>0</v>
      </c>
      <c r="D7533" s="30">
        <v>-322</v>
      </c>
      <c r="E7533" s="30">
        <v>0</v>
      </c>
      <c r="F7533" s="30">
        <v>0</v>
      </c>
      <c r="H7533" s="30"/>
    </row>
    <row r="7534" spans="1:8" x14ac:dyDescent="0.2">
      <c r="A7534" s="30">
        <v>3</v>
      </c>
      <c r="B7534" s="30">
        <v>14</v>
      </c>
      <c r="C7534" s="30">
        <v>11</v>
      </c>
      <c r="D7534" s="30">
        <v>-644</v>
      </c>
      <c r="E7534" s="30">
        <v>0</v>
      </c>
      <c r="F7534" s="30">
        <v>0</v>
      </c>
      <c r="H7534" s="30"/>
    </row>
    <row r="7535" spans="1:8" x14ac:dyDescent="0.2">
      <c r="A7535" s="30">
        <v>3</v>
      </c>
      <c r="B7535" s="30">
        <v>3</v>
      </c>
      <c r="C7535" s="30">
        <v>0</v>
      </c>
      <c r="D7535" s="30">
        <v>-138</v>
      </c>
      <c r="E7535" s="30">
        <v>0</v>
      </c>
      <c r="F7535" s="30">
        <v>0</v>
      </c>
      <c r="H7535" s="30"/>
    </row>
    <row r="7536" spans="1:8" x14ac:dyDescent="0.2">
      <c r="A7536" s="30">
        <v>5</v>
      </c>
      <c r="B7536" s="30">
        <v>5</v>
      </c>
      <c r="C7536" s="30">
        <v>0</v>
      </c>
      <c r="D7536" s="30">
        <v>-230</v>
      </c>
      <c r="E7536" s="30">
        <v>0</v>
      </c>
      <c r="F7536" s="30">
        <v>0</v>
      </c>
      <c r="H7536" s="30"/>
    </row>
    <row r="7537" spans="1:8" x14ac:dyDescent="0.2">
      <c r="A7537" s="30">
        <v>0</v>
      </c>
      <c r="B7537" s="30">
        <v>6</v>
      </c>
      <c r="C7537" s="30">
        <v>6</v>
      </c>
      <c r="D7537" s="30">
        <v>-276</v>
      </c>
      <c r="E7537" s="30">
        <v>0</v>
      </c>
      <c r="F7537" s="30">
        <v>0</v>
      </c>
      <c r="H7537" s="30"/>
    </row>
    <row r="7538" spans="1:8" x14ac:dyDescent="0.2">
      <c r="A7538" s="30">
        <v>6</v>
      </c>
      <c r="B7538" s="30">
        <v>6</v>
      </c>
      <c r="C7538" s="30">
        <v>0</v>
      </c>
      <c r="D7538" s="30">
        <v>-276</v>
      </c>
      <c r="E7538" s="30">
        <v>0</v>
      </c>
      <c r="F7538" s="30">
        <v>0</v>
      </c>
      <c r="H7538" s="30"/>
    </row>
    <row r="7539" spans="1:8" x14ac:dyDescent="0.2">
      <c r="A7539" s="30">
        <v>12</v>
      </c>
      <c r="B7539" s="30">
        <v>12</v>
      </c>
      <c r="C7539" s="30">
        <v>0</v>
      </c>
      <c r="D7539" s="30">
        <v>-552</v>
      </c>
      <c r="E7539" s="30">
        <v>0</v>
      </c>
      <c r="F7539" s="30">
        <v>0</v>
      </c>
      <c r="H7539" s="30"/>
    </row>
    <row r="7540" spans="1:8" x14ac:dyDescent="0.2">
      <c r="A7540" s="30">
        <v>4</v>
      </c>
      <c r="B7540" s="30">
        <v>7</v>
      </c>
      <c r="C7540" s="30">
        <v>3</v>
      </c>
      <c r="D7540" s="30">
        <v>-322</v>
      </c>
      <c r="E7540" s="30">
        <v>0</v>
      </c>
      <c r="F7540" s="30">
        <v>0</v>
      </c>
      <c r="H7540" s="30"/>
    </row>
    <row r="7541" spans="1:8" x14ac:dyDescent="0.2">
      <c r="A7541" s="30">
        <v>6</v>
      </c>
      <c r="B7541" s="30">
        <v>12</v>
      </c>
      <c r="C7541" s="30">
        <v>6</v>
      </c>
      <c r="D7541" s="30">
        <v>-552</v>
      </c>
      <c r="E7541" s="30">
        <v>0</v>
      </c>
      <c r="F7541" s="30">
        <v>0</v>
      </c>
      <c r="H7541" s="30"/>
    </row>
    <row r="7542" spans="1:8" x14ac:dyDescent="0.2">
      <c r="A7542" s="30">
        <v>3</v>
      </c>
      <c r="B7542" s="30">
        <v>3</v>
      </c>
      <c r="C7542" s="30">
        <v>0</v>
      </c>
      <c r="D7542" s="30">
        <v>-138</v>
      </c>
      <c r="E7542" s="30">
        <v>0</v>
      </c>
      <c r="F7542" s="30">
        <v>0</v>
      </c>
      <c r="H7542" s="30"/>
    </row>
    <row r="7543" spans="1:8" x14ac:dyDescent="0.2">
      <c r="A7543" s="30">
        <v>5</v>
      </c>
      <c r="B7543" s="30">
        <v>5</v>
      </c>
      <c r="C7543" s="30">
        <v>0</v>
      </c>
      <c r="D7543" s="30">
        <v>-230</v>
      </c>
      <c r="E7543" s="30">
        <v>0</v>
      </c>
      <c r="F7543" s="30">
        <v>0</v>
      </c>
      <c r="H7543" s="30"/>
    </row>
    <row r="7544" spans="1:8" x14ac:dyDescent="0.2">
      <c r="A7544" s="30">
        <v>7</v>
      </c>
      <c r="B7544" s="30">
        <v>7</v>
      </c>
      <c r="C7544" s="30">
        <v>0</v>
      </c>
      <c r="D7544" s="30">
        <v>-322</v>
      </c>
      <c r="E7544" s="30">
        <v>0</v>
      </c>
      <c r="F7544" s="30">
        <v>0</v>
      </c>
      <c r="H7544" s="30"/>
    </row>
    <row r="7545" spans="1:8" x14ac:dyDescent="0.2">
      <c r="A7545" s="30">
        <v>5</v>
      </c>
      <c r="B7545" s="30">
        <v>5</v>
      </c>
      <c r="C7545" s="30">
        <v>0</v>
      </c>
      <c r="D7545" s="30">
        <v>-230</v>
      </c>
      <c r="E7545" s="30">
        <v>0</v>
      </c>
      <c r="F7545" s="30">
        <v>0</v>
      </c>
      <c r="H7545" s="30"/>
    </row>
    <row r="7546" spans="1:8" x14ac:dyDescent="0.2">
      <c r="A7546" s="30">
        <v>2</v>
      </c>
      <c r="B7546" s="30">
        <v>2</v>
      </c>
      <c r="C7546" s="30">
        <v>0</v>
      </c>
      <c r="D7546" s="30">
        <v>-92</v>
      </c>
      <c r="E7546" s="30">
        <v>0</v>
      </c>
      <c r="F7546" s="30">
        <v>0</v>
      </c>
      <c r="H7546" s="30"/>
    </row>
    <row r="7547" spans="1:8" x14ac:dyDescent="0.2">
      <c r="A7547" s="30">
        <v>1</v>
      </c>
      <c r="B7547" s="30">
        <v>1</v>
      </c>
      <c r="C7547" s="30">
        <v>0</v>
      </c>
      <c r="D7547" s="30">
        <v>-46</v>
      </c>
      <c r="E7547" s="30">
        <v>0</v>
      </c>
      <c r="F7547" s="30">
        <v>0</v>
      </c>
      <c r="H7547" s="30"/>
    </row>
    <row r="7548" spans="1:8" x14ac:dyDescent="0.2">
      <c r="A7548" s="30">
        <v>1</v>
      </c>
      <c r="B7548" s="30">
        <v>1</v>
      </c>
      <c r="C7548" s="30">
        <v>0</v>
      </c>
      <c r="D7548" s="30">
        <v>-46</v>
      </c>
      <c r="E7548" s="30">
        <v>0</v>
      </c>
      <c r="F7548" s="30">
        <v>0</v>
      </c>
      <c r="H7548" s="30"/>
    </row>
    <row r="7549" spans="1:8" x14ac:dyDescent="0.2">
      <c r="A7549" s="30">
        <v>1</v>
      </c>
      <c r="B7549" s="30">
        <v>1</v>
      </c>
      <c r="C7549" s="30">
        <v>0</v>
      </c>
      <c r="D7549" s="30">
        <v>-46</v>
      </c>
      <c r="E7549" s="30">
        <v>0</v>
      </c>
      <c r="F7549" s="30">
        <v>0</v>
      </c>
      <c r="H7549" s="30"/>
    </row>
    <row r="7550" spans="1:8" x14ac:dyDescent="0.2">
      <c r="A7550" s="30">
        <v>4</v>
      </c>
      <c r="B7550" s="30">
        <v>4</v>
      </c>
      <c r="C7550" s="30">
        <v>0</v>
      </c>
      <c r="D7550" s="30">
        <v>-184</v>
      </c>
      <c r="E7550" s="30">
        <v>0</v>
      </c>
      <c r="F7550" s="30">
        <v>0</v>
      </c>
      <c r="H7550" s="30"/>
    </row>
    <row r="7551" spans="1:8" x14ac:dyDescent="0.2">
      <c r="A7551" s="30">
        <v>2</v>
      </c>
      <c r="B7551" s="30">
        <v>5</v>
      </c>
      <c r="C7551" s="30">
        <v>3</v>
      </c>
      <c r="D7551" s="30">
        <v>-230</v>
      </c>
      <c r="E7551" s="30">
        <v>0</v>
      </c>
      <c r="F7551" s="30">
        <v>0</v>
      </c>
      <c r="H7551" s="30"/>
    </row>
    <row r="7552" spans="1:8" x14ac:dyDescent="0.2">
      <c r="A7552" s="30">
        <v>4</v>
      </c>
      <c r="B7552" s="30">
        <v>4</v>
      </c>
      <c r="C7552" s="30">
        <v>0</v>
      </c>
      <c r="D7552" s="30">
        <v>-184</v>
      </c>
      <c r="E7552" s="30">
        <v>0</v>
      </c>
      <c r="F7552" s="30">
        <v>0</v>
      </c>
      <c r="H7552" s="30"/>
    </row>
    <row r="7553" spans="1:8" x14ac:dyDescent="0.2">
      <c r="A7553" s="30">
        <v>3</v>
      </c>
      <c r="B7553" s="30">
        <v>3</v>
      </c>
      <c r="C7553" s="30">
        <v>0</v>
      </c>
      <c r="D7553" s="30">
        <v>-138</v>
      </c>
      <c r="E7553" s="30">
        <v>0</v>
      </c>
      <c r="F7553" s="30">
        <v>0</v>
      </c>
      <c r="H7553" s="30"/>
    </row>
    <row r="7554" spans="1:8" x14ac:dyDescent="0.2">
      <c r="A7554" s="30">
        <v>9</v>
      </c>
      <c r="B7554" s="30">
        <v>13</v>
      </c>
      <c r="C7554" s="30">
        <v>4</v>
      </c>
      <c r="D7554" s="30">
        <v>-598</v>
      </c>
      <c r="E7554" s="30">
        <v>0</v>
      </c>
      <c r="F7554" s="30">
        <v>0</v>
      </c>
      <c r="H7554" s="30"/>
    </row>
    <row r="7555" spans="1:8" x14ac:dyDescent="0.2">
      <c r="A7555" s="30">
        <v>17</v>
      </c>
      <c r="B7555" s="30">
        <v>17</v>
      </c>
      <c r="C7555" s="30">
        <v>0</v>
      </c>
      <c r="D7555" s="30">
        <v>-782</v>
      </c>
      <c r="E7555" s="30">
        <v>0</v>
      </c>
      <c r="F7555" s="30">
        <v>0</v>
      </c>
      <c r="H7555" s="30"/>
    </row>
    <row r="7556" spans="1:8" x14ac:dyDescent="0.2">
      <c r="A7556" s="30">
        <v>3</v>
      </c>
      <c r="B7556" s="30">
        <v>3</v>
      </c>
      <c r="C7556" s="30">
        <v>0</v>
      </c>
      <c r="D7556" s="30">
        <v>-138</v>
      </c>
      <c r="E7556" s="30">
        <v>0</v>
      </c>
      <c r="F7556" s="30">
        <v>0</v>
      </c>
      <c r="H7556" s="30"/>
    </row>
    <row r="7557" spans="1:8" x14ac:dyDescent="0.2">
      <c r="A7557" s="30">
        <v>10</v>
      </c>
      <c r="B7557" s="30">
        <v>10</v>
      </c>
      <c r="C7557" s="30">
        <v>0</v>
      </c>
      <c r="D7557" s="30">
        <v>-460</v>
      </c>
      <c r="E7557" s="30">
        <v>0</v>
      </c>
      <c r="F7557" s="30">
        <v>0</v>
      </c>
      <c r="H7557" s="30"/>
    </row>
    <row r="7558" spans="1:8" x14ac:dyDescent="0.2">
      <c r="A7558" s="30">
        <v>4</v>
      </c>
      <c r="B7558" s="30">
        <v>4</v>
      </c>
      <c r="C7558" s="30">
        <v>0</v>
      </c>
      <c r="D7558" s="30">
        <v>-184</v>
      </c>
      <c r="E7558" s="30">
        <v>0</v>
      </c>
      <c r="F7558" s="30">
        <v>0</v>
      </c>
      <c r="H7558" s="30"/>
    </row>
    <row r="7559" spans="1:8" x14ac:dyDescent="0.2">
      <c r="A7559" s="30">
        <v>2</v>
      </c>
      <c r="B7559" s="30">
        <v>2</v>
      </c>
      <c r="C7559" s="30">
        <v>0</v>
      </c>
      <c r="D7559" s="30">
        <v>-92</v>
      </c>
      <c r="E7559" s="30">
        <v>0</v>
      </c>
      <c r="F7559" s="30">
        <v>0</v>
      </c>
      <c r="H7559" s="30"/>
    </row>
    <row r="7560" spans="1:8" x14ac:dyDescent="0.2">
      <c r="A7560" s="30">
        <v>2</v>
      </c>
      <c r="B7560" s="30">
        <v>13</v>
      </c>
      <c r="C7560" s="30">
        <v>11</v>
      </c>
      <c r="D7560" s="30">
        <v>-598</v>
      </c>
      <c r="E7560" s="30">
        <v>0</v>
      </c>
      <c r="F7560" s="30">
        <v>0</v>
      </c>
      <c r="H7560" s="30"/>
    </row>
    <row r="7561" spans="1:8" x14ac:dyDescent="0.2">
      <c r="A7561" s="30">
        <v>3</v>
      </c>
      <c r="B7561" s="30">
        <v>3</v>
      </c>
      <c r="C7561" s="30">
        <v>0</v>
      </c>
      <c r="D7561" s="30">
        <v>-138</v>
      </c>
      <c r="E7561" s="30">
        <v>0</v>
      </c>
      <c r="F7561" s="30">
        <v>0</v>
      </c>
      <c r="H7561" s="30"/>
    </row>
    <row r="7562" spans="1:8" x14ac:dyDescent="0.2">
      <c r="A7562" s="30">
        <v>0</v>
      </c>
      <c r="B7562" s="30">
        <v>3</v>
      </c>
      <c r="C7562" s="30">
        <v>3</v>
      </c>
      <c r="D7562" s="30">
        <v>-138</v>
      </c>
      <c r="E7562" s="30">
        <v>0</v>
      </c>
      <c r="F7562" s="30">
        <v>0</v>
      </c>
      <c r="H7562" s="30"/>
    </row>
    <row r="7563" spans="1:8" x14ac:dyDescent="0.2">
      <c r="A7563" s="30">
        <v>14</v>
      </c>
      <c r="B7563" s="30">
        <v>14</v>
      </c>
      <c r="C7563" s="30">
        <v>0</v>
      </c>
      <c r="D7563" s="30">
        <v>-644</v>
      </c>
      <c r="E7563" s="30">
        <v>0</v>
      </c>
      <c r="F7563" s="30">
        <v>0</v>
      </c>
      <c r="H7563" s="30"/>
    </row>
    <row r="7564" spans="1:8" x14ac:dyDescent="0.2">
      <c r="A7564" s="30">
        <v>12</v>
      </c>
      <c r="B7564" s="30">
        <v>12</v>
      </c>
      <c r="C7564" s="30">
        <v>0</v>
      </c>
      <c r="D7564" s="30">
        <v>-552</v>
      </c>
      <c r="E7564" s="30">
        <v>0</v>
      </c>
      <c r="F7564" s="30">
        <v>0</v>
      </c>
      <c r="H7564" s="30"/>
    </row>
    <row r="7565" spans="1:8" x14ac:dyDescent="0.2">
      <c r="A7565" s="30">
        <v>8</v>
      </c>
      <c r="B7565" s="30">
        <v>8</v>
      </c>
      <c r="C7565" s="30">
        <v>0</v>
      </c>
      <c r="D7565" s="30">
        <v>-368</v>
      </c>
      <c r="E7565" s="30">
        <v>0</v>
      </c>
      <c r="F7565" s="30">
        <v>0</v>
      </c>
      <c r="H7565" s="30"/>
    </row>
    <row r="7566" spans="1:8" x14ac:dyDescent="0.2">
      <c r="A7566" s="30">
        <v>11</v>
      </c>
      <c r="B7566" s="30">
        <v>11</v>
      </c>
      <c r="C7566" s="30">
        <v>0</v>
      </c>
      <c r="D7566" s="30">
        <v>-506</v>
      </c>
      <c r="E7566" s="30">
        <v>0</v>
      </c>
      <c r="F7566" s="30">
        <v>0</v>
      </c>
      <c r="H7566" s="30"/>
    </row>
    <row r="7567" spans="1:8" x14ac:dyDescent="0.2">
      <c r="A7567" s="30">
        <v>7</v>
      </c>
      <c r="B7567" s="30">
        <v>7</v>
      </c>
      <c r="C7567" s="30">
        <v>0</v>
      </c>
      <c r="D7567" s="30">
        <v>-322</v>
      </c>
      <c r="E7567" s="30">
        <v>0</v>
      </c>
      <c r="F7567" s="30">
        <v>0</v>
      </c>
      <c r="H7567" s="30"/>
    </row>
    <row r="7568" spans="1:8" x14ac:dyDescent="0.2">
      <c r="A7568" s="30">
        <v>6</v>
      </c>
      <c r="B7568" s="30">
        <v>9</v>
      </c>
      <c r="C7568" s="30">
        <v>3</v>
      </c>
      <c r="D7568" s="30">
        <v>-414</v>
      </c>
      <c r="E7568" s="30">
        <v>0</v>
      </c>
      <c r="F7568" s="30">
        <v>0</v>
      </c>
      <c r="H7568" s="30"/>
    </row>
    <row r="7569" spans="1:8" x14ac:dyDescent="0.2">
      <c r="A7569" s="30">
        <v>5</v>
      </c>
      <c r="B7569" s="30">
        <v>5</v>
      </c>
      <c r="C7569" s="30">
        <v>0</v>
      </c>
      <c r="D7569" s="30">
        <v>-230</v>
      </c>
      <c r="E7569" s="30">
        <v>0</v>
      </c>
      <c r="F7569" s="30">
        <v>0</v>
      </c>
      <c r="H7569" s="30"/>
    </row>
    <row r="7570" spans="1:8" x14ac:dyDescent="0.2">
      <c r="A7570" s="30">
        <v>0</v>
      </c>
      <c r="B7570" s="30">
        <v>3</v>
      </c>
      <c r="C7570" s="30">
        <v>3</v>
      </c>
      <c r="D7570" s="30">
        <v>-138</v>
      </c>
      <c r="E7570" s="30">
        <v>0</v>
      </c>
      <c r="F7570" s="30">
        <v>0</v>
      </c>
      <c r="H7570" s="30"/>
    </row>
    <row r="7571" spans="1:8" x14ac:dyDescent="0.2">
      <c r="A7571" s="30">
        <v>0</v>
      </c>
      <c r="B7571" s="30">
        <v>3</v>
      </c>
      <c r="C7571" s="30">
        <v>3</v>
      </c>
      <c r="D7571" s="30">
        <v>-138</v>
      </c>
      <c r="E7571" s="30">
        <v>0</v>
      </c>
      <c r="F7571" s="30">
        <v>0</v>
      </c>
      <c r="H7571" s="30"/>
    </row>
    <row r="7572" spans="1:8" x14ac:dyDescent="0.2">
      <c r="A7572" s="30">
        <v>5</v>
      </c>
      <c r="B7572" s="30">
        <v>5</v>
      </c>
      <c r="C7572" s="30">
        <v>0</v>
      </c>
      <c r="D7572" s="30">
        <v>-230</v>
      </c>
      <c r="E7572" s="30">
        <v>0</v>
      </c>
      <c r="F7572" s="30">
        <v>0</v>
      </c>
      <c r="H7572" s="30"/>
    </row>
    <row r="7573" spans="1:8" x14ac:dyDescent="0.2">
      <c r="A7573" s="30">
        <v>9</v>
      </c>
      <c r="B7573" s="30">
        <v>9</v>
      </c>
      <c r="C7573" s="30">
        <v>0</v>
      </c>
      <c r="D7573" s="30">
        <v>-414</v>
      </c>
      <c r="E7573" s="30">
        <v>0</v>
      </c>
      <c r="F7573" s="30">
        <v>0</v>
      </c>
      <c r="H7573" s="30"/>
    </row>
    <row r="7574" spans="1:8" x14ac:dyDescent="0.2">
      <c r="A7574" s="30">
        <v>1</v>
      </c>
      <c r="B7574" s="30">
        <v>1</v>
      </c>
      <c r="C7574" s="30">
        <v>0</v>
      </c>
      <c r="D7574" s="30">
        <v>-46</v>
      </c>
      <c r="E7574" s="30">
        <v>0</v>
      </c>
      <c r="F7574" s="30">
        <v>0</v>
      </c>
      <c r="H7574" s="30"/>
    </row>
    <row r="7575" spans="1:8" x14ac:dyDescent="0.2">
      <c r="A7575" s="30">
        <v>7</v>
      </c>
      <c r="B7575" s="30">
        <v>12</v>
      </c>
      <c r="C7575" s="30">
        <v>5</v>
      </c>
      <c r="D7575" s="30">
        <v>-552</v>
      </c>
      <c r="E7575" s="30">
        <v>0</v>
      </c>
      <c r="F7575" s="30">
        <v>0</v>
      </c>
      <c r="H7575" s="30"/>
    </row>
    <row r="7576" spans="1:8" x14ac:dyDescent="0.2">
      <c r="A7576" s="30">
        <v>5</v>
      </c>
      <c r="B7576" s="30">
        <v>5</v>
      </c>
      <c r="C7576" s="30">
        <v>0</v>
      </c>
      <c r="D7576" s="30">
        <v>-230</v>
      </c>
      <c r="E7576" s="30">
        <v>0</v>
      </c>
      <c r="F7576" s="30">
        <v>0</v>
      </c>
      <c r="H7576" s="30"/>
    </row>
    <row r="7577" spans="1:8" x14ac:dyDescent="0.2">
      <c r="A7577" s="30">
        <v>13</v>
      </c>
      <c r="B7577" s="30">
        <v>13</v>
      </c>
      <c r="C7577" s="30">
        <v>0</v>
      </c>
      <c r="D7577" s="30">
        <v>-598</v>
      </c>
      <c r="E7577" s="30">
        <v>0</v>
      </c>
      <c r="F7577" s="30">
        <v>0</v>
      </c>
      <c r="H7577" s="30"/>
    </row>
    <row r="7578" spans="1:8" x14ac:dyDescent="0.2">
      <c r="A7578" s="30">
        <v>3</v>
      </c>
      <c r="B7578" s="30">
        <v>3</v>
      </c>
      <c r="C7578" s="30">
        <v>0</v>
      </c>
      <c r="D7578" s="30">
        <v>-138</v>
      </c>
      <c r="E7578" s="30">
        <v>0</v>
      </c>
      <c r="F7578" s="30">
        <v>0</v>
      </c>
      <c r="H7578" s="30"/>
    </row>
    <row r="7579" spans="1:8" x14ac:dyDescent="0.2">
      <c r="A7579" s="30">
        <v>5</v>
      </c>
      <c r="B7579" s="30">
        <v>5</v>
      </c>
      <c r="C7579" s="30">
        <v>0</v>
      </c>
      <c r="D7579" s="30">
        <v>-230</v>
      </c>
      <c r="E7579" s="30">
        <v>0</v>
      </c>
      <c r="F7579" s="30">
        <v>0</v>
      </c>
      <c r="H7579" s="30"/>
    </row>
    <row r="7580" spans="1:8" x14ac:dyDescent="0.2">
      <c r="A7580" s="30">
        <v>2</v>
      </c>
      <c r="B7580" s="30">
        <v>2</v>
      </c>
      <c r="C7580" s="30">
        <v>0</v>
      </c>
      <c r="D7580" s="30">
        <v>-92</v>
      </c>
      <c r="E7580" s="30">
        <v>0</v>
      </c>
      <c r="F7580" s="30">
        <v>0</v>
      </c>
      <c r="H7580" s="30"/>
    </row>
    <row r="7581" spans="1:8" x14ac:dyDescent="0.2">
      <c r="A7581" s="30">
        <v>9</v>
      </c>
      <c r="B7581" s="30">
        <v>9</v>
      </c>
      <c r="C7581" s="30">
        <v>0</v>
      </c>
      <c r="D7581" s="30">
        <v>-414</v>
      </c>
      <c r="E7581" s="30">
        <v>0</v>
      </c>
      <c r="F7581" s="30">
        <v>0</v>
      </c>
      <c r="H7581" s="30"/>
    </row>
    <row r="7582" spans="1:8" x14ac:dyDescent="0.2">
      <c r="A7582" s="30">
        <v>9</v>
      </c>
      <c r="B7582" s="30">
        <v>12</v>
      </c>
      <c r="C7582" s="30">
        <v>3</v>
      </c>
      <c r="D7582" s="30">
        <v>-552</v>
      </c>
      <c r="E7582" s="30">
        <v>0</v>
      </c>
      <c r="F7582" s="30">
        <v>0</v>
      </c>
      <c r="H7582" s="30"/>
    </row>
    <row r="7583" spans="1:8" x14ac:dyDescent="0.2">
      <c r="A7583" s="30">
        <v>3</v>
      </c>
      <c r="B7583" s="30">
        <v>3</v>
      </c>
      <c r="C7583" s="30">
        <v>0</v>
      </c>
      <c r="D7583" s="30">
        <v>-138</v>
      </c>
      <c r="E7583" s="30">
        <v>0</v>
      </c>
      <c r="F7583" s="30">
        <v>0</v>
      </c>
      <c r="H7583" s="30"/>
    </row>
    <row r="7584" spans="1:8" x14ac:dyDescent="0.2">
      <c r="A7584" s="30">
        <v>0</v>
      </c>
      <c r="B7584" s="30">
        <v>9</v>
      </c>
      <c r="C7584" s="30">
        <v>9</v>
      </c>
      <c r="D7584" s="30">
        <v>-414</v>
      </c>
      <c r="E7584" s="30">
        <v>0</v>
      </c>
      <c r="F7584" s="30">
        <v>0</v>
      </c>
      <c r="H7584" s="30"/>
    </row>
    <row r="7585" spans="1:8" x14ac:dyDescent="0.2">
      <c r="A7585" s="30">
        <v>6</v>
      </c>
      <c r="B7585" s="30">
        <v>9</v>
      </c>
      <c r="C7585" s="30">
        <v>3</v>
      </c>
      <c r="D7585" s="30">
        <v>-414</v>
      </c>
      <c r="E7585" s="30">
        <v>0</v>
      </c>
      <c r="F7585" s="30">
        <v>0</v>
      </c>
      <c r="H7585" s="30"/>
    </row>
    <row r="7586" spans="1:8" x14ac:dyDescent="0.2">
      <c r="A7586" s="30">
        <v>14</v>
      </c>
      <c r="B7586" s="30">
        <v>14</v>
      </c>
      <c r="C7586" s="30">
        <v>0</v>
      </c>
      <c r="D7586" s="30">
        <v>-644</v>
      </c>
      <c r="E7586" s="30">
        <v>0</v>
      </c>
      <c r="F7586" s="30">
        <v>0</v>
      </c>
      <c r="H7586" s="30"/>
    </row>
    <row r="7587" spans="1:8" x14ac:dyDescent="0.2">
      <c r="A7587" s="30">
        <v>3</v>
      </c>
      <c r="B7587" s="30">
        <v>3</v>
      </c>
      <c r="C7587" s="30">
        <v>0</v>
      </c>
      <c r="D7587" s="30">
        <v>-138</v>
      </c>
      <c r="E7587" s="30">
        <v>0</v>
      </c>
      <c r="F7587" s="30">
        <v>0</v>
      </c>
      <c r="H7587" s="30"/>
    </row>
    <row r="7588" spans="1:8" x14ac:dyDescent="0.2">
      <c r="A7588" s="30">
        <v>3</v>
      </c>
      <c r="B7588" s="30">
        <v>3</v>
      </c>
      <c r="C7588" s="30">
        <v>0</v>
      </c>
      <c r="D7588" s="30">
        <v>-138</v>
      </c>
      <c r="E7588" s="30">
        <v>0</v>
      </c>
      <c r="F7588" s="30">
        <v>0</v>
      </c>
      <c r="H7588" s="30"/>
    </row>
    <row r="7589" spans="1:8" x14ac:dyDescent="0.2">
      <c r="A7589" s="30">
        <v>6</v>
      </c>
      <c r="B7589" s="30">
        <v>6</v>
      </c>
      <c r="C7589" s="30">
        <v>0</v>
      </c>
      <c r="D7589" s="30">
        <v>-276</v>
      </c>
      <c r="E7589" s="30">
        <v>0</v>
      </c>
      <c r="F7589" s="30">
        <v>0</v>
      </c>
      <c r="H7589" s="30"/>
    </row>
    <row r="7590" spans="1:8" x14ac:dyDescent="0.2">
      <c r="A7590" s="30">
        <v>3</v>
      </c>
      <c r="B7590" s="30">
        <v>3</v>
      </c>
      <c r="C7590" s="30">
        <v>0</v>
      </c>
      <c r="D7590" s="30">
        <v>-138</v>
      </c>
      <c r="E7590" s="30">
        <v>0</v>
      </c>
      <c r="F7590" s="30">
        <v>0</v>
      </c>
      <c r="H7590" s="30"/>
    </row>
    <row r="7591" spans="1:8" x14ac:dyDescent="0.2">
      <c r="A7591" s="30">
        <v>10</v>
      </c>
      <c r="B7591" s="30">
        <v>10</v>
      </c>
      <c r="C7591" s="30">
        <v>0</v>
      </c>
      <c r="D7591" s="30">
        <v>-460</v>
      </c>
      <c r="E7591" s="30">
        <v>0</v>
      </c>
      <c r="F7591" s="30">
        <v>0</v>
      </c>
      <c r="H7591" s="30"/>
    </row>
    <row r="7592" spans="1:8" x14ac:dyDescent="0.2">
      <c r="A7592" s="30">
        <v>4</v>
      </c>
      <c r="B7592" s="30">
        <v>4</v>
      </c>
      <c r="C7592" s="30">
        <v>0</v>
      </c>
      <c r="D7592" s="30">
        <v>-184</v>
      </c>
      <c r="E7592" s="30">
        <v>0</v>
      </c>
      <c r="F7592" s="30">
        <v>0</v>
      </c>
      <c r="H7592" s="30"/>
    </row>
    <row r="7593" spans="1:8" x14ac:dyDescent="0.2">
      <c r="A7593" s="30">
        <v>10</v>
      </c>
      <c r="B7593" s="30">
        <v>10</v>
      </c>
      <c r="C7593" s="30">
        <v>0</v>
      </c>
      <c r="D7593" s="30">
        <v>-460</v>
      </c>
      <c r="E7593" s="30">
        <v>0</v>
      </c>
      <c r="F7593" s="30">
        <v>0</v>
      </c>
      <c r="H7593" s="30"/>
    </row>
    <row r="7594" spans="1:8" x14ac:dyDescent="0.2">
      <c r="A7594" s="30">
        <v>0</v>
      </c>
      <c r="B7594" s="30">
        <v>3</v>
      </c>
      <c r="C7594" s="30">
        <v>3</v>
      </c>
      <c r="D7594" s="30">
        <v>-138</v>
      </c>
      <c r="E7594" s="30">
        <v>0</v>
      </c>
      <c r="F7594" s="30">
        <v>0</v>
      </c>
      <c r="H7594" s="30"/>
    </row>
    <row r="7595" spans="1:8" x14ac:dyDescent="0.2">
      <c r="A7595" s="30">
        <v>2</v>
      </c>
      <c r="B7595" s="30">
        <v>2</v>
      </c>
      <c r="C7595" s="30">
        <v>0</v>
      </c>
      <c r="D7595" s="30">
        <v>-92</v>
      </c>
      <c r="E7595" s="30">
        <v>0</v>
      </c>
      <c r="F7595" s="30">
        <v>0</v>
      </c>
      <c r="H7595" s="30"/>
    </row>
    <row r="7596" spans="1:8" x14ac:dyDescent="0.2">
      <c r="A7596" s="30">
        <v>14</v>
      </c>
      <c r="B7596" s="30">
        <v>14</v>
      </c>
      <c r="C7596" s="30">
        <v>0</v>
      </c>
      <c r="D7596" s="30">
        <v>-644</v>
      </c>
      <c r="E7596" s="30">
        <v>0</v>
      </c>
      <c r="F7596" s="30">
        <v>0</v>
      </c>
      <c r="H7596" s="30"/>
    </row>
    <row r="7597" spans="1:8" x14ac:dyDescent="0.2">
      <c r="A7597" s="30">
        <v>13</v>
      </c>
      <c r="B7597" s="30">
        <v>16</v>
      </c>
      <c r="C7597" s="30">
        <v>3</v>
      </c>
      <c r="D7597" s="30">
        <v>-736</v>
      </c>
      <c r="E7597" s="30">
        <v>0</v>
      </c>
      <c r="F7597" s="30">
        <v>0</v>
      </c>
      <c r="H7597" s="30"/>
    </row>
    <row r="7598" spans="1:8" x14ac:dyDescent="0.2">
      <c r="A7598" s="30">
        <v>0.5</v>
      </c>
      <c r="B7598" s="30">
        <v>0.5</v>
      </c>
      <c r="C7598" s="30">
        <v>0</v>
      </c>
      <c r="D7598" s="30">
        <v>-23</v>
      </c>
      <c r="E7598" s="30">
        <v>0</v>
      </c>
      <c r="F7598" s="30">
        <v>0</v>
      </c>
      <c r="H7598" s="30"/>
    </row>
    <row r="7599" spans="1:8" x14ac:dyDescent="0.2">
      <c r="A7599" s="30">
        <v>3</v>
      </c>
      <c r="B7599" s="30">
        <v>3</v>
      </c>
      <c r="C7599" s="30">
        <v>0</v>
      </c>
      <c r="D7599" s="30">
        <v>-138</v>
      </c>
      <c r="E7599" s="30">
        <v>0</v>
      </c>
      <c r="F7599" s="30">
        <v>0</v>
      </c>
      <c r="H7599" s="30"/>
    </row>
    <row r="7600" spans="1:8" x14ac:dyDescent="0.2">
      <c r="A7600" s="30">
        <v>12</v>
      </c>
      <c r="B7600" s="30">
        <v>19</v>
      </c>
      <c r="C7600" s="30">
        <v>7</v>
      </c>
      <c r="D7600" s="30">
        <v>-874</v>
      </c>
      <c r="E7600" s="30">
        <v>0</v>
      </c>
      <c r="F7600" s="30">
        <v>0</v>
      </c>
      <c r="H7600" s="30"/>
    </row>
    <row r="7601" spans="1:8" x14ac:dyDescent="0.2">
      <c r="A7601" s="30">
        <v>3</v>
      </c>
      <c r="B7601" s="30">
        <v>6</v>
      </c>
      <c r="C7601" s="30">
        <v>3</v>
      </c>
      <c r="D7601" s="30">
        <v>-276</v>
      </c>
      <c r="E7601" s="30">
        <v>0</v>
      </c>
      <c r="F7601" s="30">
        <v>0</v>
      </c>
      <c r="H7601" s="30"/>
    </row>
    <row r="7602" spans="1:8" x14ac:dyDescent="0.2">
      <c r="A7602" s="30">
        <v>3</v>
      </c>
      <c r="B7602" s="30">
        <v>3</v>
      </c>
      <c r="C7602" s="30">
        <v>0</v>
      </c>
      <c r="D7602" s="30">
        <v>-138</v>
      </c>
      <c r="E7602" s="30">
        <v>0</v>
      </c>
      <c r="F7602" s="30">
        <v>0</v>
      </c>
      <c r="H7602" s="30"/>
    </row>
    <row r="7603" spans="1:8" x14ac:dyDescent="0.2">
      <c r="A7603" s="30">
        <v>4</v>
      </c>
      <c r="B7603" s="30">
        <v>4</v>
      </c>
      <c r="C7603" s="30">
        <v>0</v>
      </c>
      <c r="D7603" s="30">
        <v>-184</v>
      </c>
      <c r="E7603" s="30">
        <v>0</v>
      </c>
      <c r="F7603" s="30">
        <v>0</v>
      </c>
      <c r="H7603" s="30"/>
    </row>
    <row r="7604" spans="1:8" x14ac:dyDescent="0.2">
      <c r="A7604" s="30">
        <v>3</v>
      </c>
      <c r="B7604" s="30">
        <v>3</v>
      </c>
      <c r="C7604" s="30">
        <v>0</v>
      </c>
      <c r="D7604" s="30">
        <v>-138</v>
      </c>
      <c r="E7604" s="30">
        <v>0</v>
      </c>
      <c r="F7604" s="30">
        <v>0</v>
      </c>
      <c r="H7604" s="30"/>
    </row>
    <row r="7605" spans="1:8" x14ac:dyDescent="0.2">
      <c r="A7605" s="30">
        <v>3</v>
      </c>
      <c r="B7605" s="30">
        <v>3</v>
      </c>
      <c r="C7605" s="30">
        <v>0</v>
      </c>
      <c r="D7605" s="30">
        <v>-138</v>
      </c>
      <c r="E7605" s="30">
        <v>0</v>
      </c>
      <c r="F7605" s="30">
        <v>0</v>
      </c>
      <c r="H7605" s="30"/>
    </row>
    <row r="7606" spans="1:8" x14ac:dyDescent="0.2">
      <c r="A7606" s="30">
        <v>3</v>
      </c>
      <c r="B7606" s="30">
        <v>3</v>
      </c>
      <c r="C7606" s="30">
        <v>0</v>
      </c>
      <c r="D7606" s="30">
        <v>-138</v>
      </c>
      <c r="E7606" s="30">
        <v>0</v>
      </c>
      <c r="F7606" s="30">
        <v>0</v>
      </c>
      <c r="H7606" s="30"/>
    </row>
    <row r="7607" spans="1:8" x14ac:dyDescent="0.2">
      <c r="A7607" s="30">
        <v>3</v>
      </c>
      <c r="B7607" s="30">
        <v>3</v>
      </c>
      <c r="C7607" s="30">
        <v>0</v>
      </c>
      <c r="D7607" s="30">
        <v>-138</v>
      </c>
      <c r="E7607" s="30">
        <v>0</v>
      </c>
      <c r="F7607" s="30">
        <v>0</v>
      </c>
      <c r="H7607" s="30"/>
    </row>
    <row r="7608" spans="1:8" x14ac:dyDescent="0.2">
      <c r="A7608" s="30">
        <v>3</v>
      </c>
      <c r="B7608" s="30">
        <v>6</v>
      </c>
      <c r="C7608" s="30">
        <v>3</v>
      </c>
      <c r="D7608" s="30">
        <v>-276</v>
      </c>
      <c r="E7608" s="30">
        <v>0</v>
      </c>
      <c r="F7608" s="30">
        <v>0</v>
      </c>
      <c r="H7608" s="30"/>
    </row>
    <row r="7609" spans="1:8" x14ac:dyDescent="0.2">
      <c r="A7609" s="30">
        <v>6</v>
      </c>
      <c r="B7609" s="30">
        <v>6</v>
      </c>
      <c r="C7609" s="30">
        <v>0</v>
      </c>
      <c r="D7609" s="30">
        <v>-276</v>
      </c>
      <c r="E7609" s="30">
        <v>0</v>
      </c>
      <c r="F7609" s="30">
        <v>0</v>
      </c>
      <c r="H7609" s="30"/>
    </row>
    <row r="7610" spans="1:8" x14ac:dyDescent="0.2">
      <c r="A7610" s="30">
        <v>2</v>
      </c>
      <c r="B7610" s="30">
        <v>2</v>
      </c>
      <c r="C7610" s="30">
        <v>0</v>
      </c>
      <c r="D7610" s="30">
        <v>-92</v>
      </c>
      <c r="E7610" s="30">
        <v>0</v>
      </c>
      <c r="F7610" s="30">
        <v>0</v>
      </c>
      <c r="H7610" s="30"/>
    </row>
    <row r="7611" spans="1:8" x14ac:dyDescent="0.2">
      <c r="A7611" s="30">
        <v>0</v>
      </c>
      <c r="B7611" s="30">
        <v>5</v>
      </c>
      <c r="C7611" s="30">
        <v>5</v>
      </c>
      <c r="D7611" s="30">
        <v>-230</v>
      </c>
      <c r="E7611" s="30">
        <v>0</v>
      </c>
      <c r="F7611" s="30">
        <v>0</v>
      </c>
      <c r="H7611" s="30"/>
    </row>
    <row r="7612" spans="1:8" x14ac:dyDescent="0.2">
      <c r="A7612" s="30">
        <v>10</v>
      </c>
      <c r="B7612" s="30">
        <v>13</v>
      </c>
      <c r="C7612" s="30">
        <v>3</v>
      </c>
      <c r="D7612" s="30">
        <v>-598</v>
      </c>
      <c r="E7612" s="30">
        <v>0</v>
      </c>
      <c r="F7612" s="30">
        <v>0</v>
      </c>
      <c r="H7612" s="30"/>
    </row>
    <row r="7613" spans="1:8" x14ac:dyDescent="0.2">
      <c r="A7613" s="30">
        <v>0</v>
      </c>
      <c r="B7613" s="30">
        <v>0.5</v>
      </c>
      <c r="C7613" s="30">
        <v>0.5</v>
      </c>
      <c r="D7613" s="30">
        <v>-23</v>
      </c>
      <c r="E7613" s="30">
        <v>0</v>
      </c>
      <c r="F7613" s="30">
        <v>0</v>
      </c>
      <c r="H7613" s="30"/>
    </row>
    <row r="7614" spans="1:8" x14ac:dyDescent="0.2">
      <c r="A7614" s="30">
        <v>3</v>
      </c>
      <c r="B7614" s="30">
        <v>3</v>
      </c>
      <c r="C7614" s="30">
        <v>0</v>
      </c>
      <c r="D7614" s="30">
        <v>-138</v>
      </c>
      <c r="E7614" s="30">
        <v>0</v>
      </c>
      <c r="F7614" s="30">
        <v>0</v>
      </c>
      <c r="H7614" s="30"/>
    </row>
    <row r="7615" spans="1:8" x14ac:dyDescent="0.2">
      <c r="A7615" s="30">
        <v>3</v>
      </c>
      <c r="B7615" s="30">
        <v>3</v>
      </c>
      <c r="C7615" s="30">
        <v>0</v>
      </c>
      <c r="D7615" s="30">
        <v>-138</v>
      </c>
      <c r="E7615" s="30">
        <v>0</v>
      </c>
      <c r="F7615" s="30">
        <v>0</v>
      </c>
      <c r="H7615" s="30"/>
    </row>
    <row r="7616" spans="1:8" x14ac:dyDescent="0.2">
      <c r="A7616" s="30">
        <v>1</v>
      </c>
      <c r="B7616" s="30">
        <v>1</v>
      </c>
      <c r="C7616" s="30">
        <v>0</v>
      </c>
      <c r="D7616" s="30">
        <v>-46</v>
      </c>
      <c r="E7616" s="30">
        <v>0</v>
      </c>
      <c r="F7616" s="30">
        <v>0</v>
      </c>
      <c r="H7616" s="30"/>
    </row>
    <row r="7617" spans="1:8" x14ac:dyDescent="0.2">
      <c r="A7617" s="30">
        <v>11.5</v>
      </c>
      <c r="B7617" s="30">
        <v>11.5</v>
      </c>
      <c r="C7617" s="30">
        <v>0</v>
      </c>
      <c r="D7617" s="30">
        <v>-529</v>
      </c>
      <c r="E7617" s="30">
        <v>0</v>
      </c>
      <c r="F7617" s="30">
        <v>0</v>
      </c>
      <c r="H7617" s="30"/>
    </row>
    <row r="7618" spans="1:8" x14ac:dyDescent="0.2">
      <c r="A7618" s="30">
        <v>2</v>
      </c>
      <c r="B7618" s="30">
        <v>2</v>
      </c>
      <c r="C7618" s="30">
        <v>0</v>
      </c>
      <c r="D7618" s="30">
        <v>-92</v>
      </c>
      <c r="E7618" s="30">
        <v>0</v>
      </c>
      <c r="F7618" s="30">
        <v>0</v>
      </c>
      <c r="H7618" s="30"/>
    </row>
    <row r="7619" spans="1:8" x14ac:dyDescent="0.2">
      <c r="A7619" s="30">
        <v>4</v>
      </c>
      <c r="B7619" s="30">
        <v>4</v>
      </c>
      <c r="C7619" s="30">
        <v>0</v>
      </c>
      <c r="D7619" s="30">
        <v>-184</v>
      </c>
      <c r="E7619" s="30">
        <v>0</v>
      </c>
      <c r="F7619" s="30">
        <v>0</v>
      </c>
      <c r="H7619" s="30"/>
    </row>
    <row r="7620" spans="1:8" x14ac:dyDescent="0.2">
      <c r="A7620" s="30">
        <v>1</v>
      </c>
      <c r="B7620" s="30">
        <v>1</v>
      </c>
      <c r="C7620" s="30">
        <v>0</v>
      </c>
      <c r="D7620" s="30">
        <v>-46</v>
      </c>
      <c r="E7620" s="30">
        <v>0</v>
      </c>
      <c r="F7620" s="30">
        <v>0</v>
      </c>
      <c r="H7620" s="30"/>
    </row>
    <row r="7621" spans="1:8" x14ac:dyDescent="0.2">
      <c r="A7621" s="30">
        <v>14</v>
      </c>
      <c r="B7621" s="30">
        <v>14</v>
      </c>
      <c r="C7621" s="30">
        <v>0</v>
      </c>
      <c r="D7621" s="30">
        <v>-644</v>
      </c>
      <c r="E7621" s="30">
        <v>0</v>
      </c>
      <c r="F7621" s="30">
        <v>0</v>
      </c>
      <c r="H7621" s="30"/>
    </row>
    <row r="7622" spans="1:8" x14ac:dyDescent="0.2">
      <c r="A7622" s="30">
        <v>9</v>
      </c>
      <c r="B7622" s="30">
        <v>12</v>
      </c>
      <c r="C7622" s="30">
        <v>3</v>
      </c>
      <c r="D7622" s="30">
        <v>-552</v>
      </c>
      <c r="E7622" s="30">
        <v>0</v>
      </c>
      <c r="F7622" s="30">
        <v>0</v>
      </c>
      <c r="H7622" s="30"/>
    </row>
    <row r="7623" spans="1:8" x14ac:dyDescent="0.2">
      <c r="A7623" s="30">
        <v>6</v>
      </c>
      <c r="B7623" s="30">
        <v>6</v>
      </c>
      <c r="C7623" s="30">
        <v>0</v>
      </c>
      <c r="D7623" s="30">
        <v>-276</v>
      </c>
      <c r="E7623" s="30">
        <v>0</v>
      </c>
      <c r="F7623" s="30">
        <v>0</v>
      </c>
      <c r="H7623" s="30"/>
    </row>
    <row r="7624" spans="1:8" x14ac:dyDescent="0.2">
      <c r="A7624" s="30">
        <v>0.5</v>
      </c>
      <c r="B7624" s="30">
        <v>0.5</v>
      </c>
      <c r="C7624" s="30">
        <v>0</v>
      </c>
      <c r="D7624" s="30">
        <v>-23</v>
      </c>
      <c r="E7624" s="30">
        <v>0</v>
      </c>
      <c r="F7624" s="30">
        <v>0</v>
      </c>
      <c r="H7624" s="30"/>
    </row>
    <row r="7625" spans="1:8" x14ac:dyDescent="0.2">
      <c r="A7625" s="30">
        <v>8</v>
      </c>
      <c r="B7625" s="30">
        <v>8</v>
      </c>
      <c r="C7625" s="30">
        <v>0</v>
      </c>
      <c r="D7625" s="30">
        <v>-368</v>
      </c>
      <c r="E7625" s="30">
        <v>0</v>
      </c>
      <c r="F7625" s="30">
        <v>0</v>
      </c>
      <c r="H7625" s="30"/>
    </row>
    <row r="7626" spans="1:8" x14ac:dyDescent="0.2">
      <c r="A7626" s="30">
        <v>12</v>
      </c>
      <c r="B7626" s="30">
        <v>12</v>
      </c>
      <c r="C7626" s="30">
        <v>0</v>
      </c>
      <c r="D7626" s="30">
        <v>-552</v>
      </c>
      <c r="E7626" s="30">
        <v>0</v>
      </c>
      <c r="F7626" s="30">
        <v>0</v>
      </c>
      <c r="H7626" s="30"/>
    </row>
    <row r="7627" spans="1:8" x14ac:dyDescent="0.2">
      <c r="A7627" s="30">
        <v>3</v>
      </c>
      <c r="B7627" s="30">
        <v>3</v>
      </c>
      <c r="C7627" s="30">
        <v>0</v>
      </c>
      <c r="D7627" s="30">
        <v>-138</v>
      </c>
      <c r="E7627" s="30">
        <v>0</v>
      </c>
      <c r="F7627" s="30">
        <v>0</v>
      </c>
      <c r="H7627" s="30"/>
    </row>
    <row r="7628" spans="1:8" x14ac:dyDescent="0.2">
      <c r="A7628" s="30">
        <v>3</v>
      </c>
      <c r="B7628" s="30">
        <v>3</v>
      </c>
      <c r="C7628" s="30">
        <v>0</v>
      </c>
      <c r="D7628" s="30">
        <v>-138</v>
      </c>
      <c r="E7628" s="30">
        <v>0</v>
      </c>
      <c r="F7628" s="30">
        <v>0</v>
      </c>
      <c r="H7628" s="30"/>
    </row>
    <row r="7629" spans="1:8" x14ac:dyDescent="0.2">
      <c r="A7629" s="30">
        <v>6.5</v>
      </c>
      <c r="B7629" s="30">
        <v>6.5</v>
      </c>
      <c r="C7629" s="30">
        <v>0</v>
      </c>
      <c r="D7629" s="30">
        <v>-299</v>
      </c>
      <c r="E7629" s="30">
        <v>0</v>
      </c>
      <c r="F7629" s="30">
        <v>0</v>
      </c>
      <c r="H7629" s="30"/>
    </row>
    <row r="7630" spans="1:8" x14ac:dyDescent="0.2">
      <c r="A7630" s="30">
        <v>7</v>
      </c>
      <c r="B7630" s="30">
        <v>7</v>
      </c>
      <c r="C7630" s="30">
        <v>0</v>
      </c>
      <c r="D7630" s="30">
        <v>-322</v>
      </c>
      <c r="E7630" s="30">
        <v>0</v>
      </c>
      <c r="F7630" s="30">
        <v>0</v>
      </c>
      <c r="H7630" s="30"/>
    </row>
    <row r="7631" spans="1:8" x14ac:dyDescent="0.2">
      <c r="A7631" s="30">
        <v>11</v>
      </c>
      <c r="B7631" s="30">
        <v>11</v>
      </c>
      <c r="C7631" s="30">
        <v>0</v>
      </c>
      <c r="D7631" s="30">
        <v>-506</v>
      </c>
      <c r="E7631" s="30">
        <v>0</v>
      </c>
      <c r="F7631" s="30">
        <v>0</v>
      </c>
      <c r="H7631" s="30"/>
    </row>
    <row r="7632" spans="1:8" x14ac:dyDescent="0.2">
      <c r="A7632" s="30">
        <v>6</v>
      </c>
      <c r="B7632" s="30">
        <v>10</v>
      </c>
      <c r="C7632" s="30">
        <v>4</v>
      </c>
      <c r="D7632" s="30">
        <v>-460</v>
      </c>
      <c r="E7632" s="30">
        <v>0</v>
      </c>
      <c r="F7632" s="30">
        <v>0</v>
      </c>
      <c r="H7632" s="30"/>
    </row>
    <row r="7633" spans="1:8" x14ac:dyDescent="0.2">
      <c r="A7633" s="30">
        <v>6</v>
      </c>
      <c r="B7633" s="30">
        <v>6</v>
      </c>
      <c r="C7633" s="30">
        <v>0</v>
      </c>
      <c r="D7633" s="30">
        <v>-276</v>
      </c>
      <c r="E7633" s="30">
        <v>0</v>
      </c>
      <c r="F7633" s="30">
        <v>0</v>
      </c>
      <c r="H7633" s="30"/>
    </row>
    <row r="7634" spans="1:8" x14ac:dyDescent="0.2">
      <c r="A7634" s="30">
        <v>9</v>
      </c>
      <c r="B7634" s="30">
        <v>12</v>
      </c>
      <c r="C7634" s="30">
        <v>3</v>
      </c>
      <c r="D7634" s="30">
        <v>-552</v>
      </c>
      <c r="E7634" s="30">
        <v>0</v>
      </c>
      <c r="F7634" s="30">
        <v>0</v>
      </c>
      <c r="H7634" s="30"/>
    </row>
    <row r="7635" spans="1:8" x14ac:dyDescent="0.2">
      <c r="A7635" s="30">
        <v>6</v>
      </c>
      <c r="B7635" s="30">
        <v>6</v>
      </c>
      <c r="C7635" s="30">
        <v>0</v>
      </c>
      <c r="D7635" s="30">
        <v>-276</v>
      </c>
      <c r="E7635" s="30">
        <v>0</v>
      </c>
      <c r="F7635" s="30">
        <v>0</v>
      </c>
      <c r="H7635" s="30"/>
    </row>
    <row r="7636" spans="1:8" x14ac:dyDescent="0.2">
      <c r="A7636" s="30">
        <v>1</v>
      </c>
      <c r="B7636" s="30">
        <v>1</v>
      </c>
      <c r="C7636" s="30">
        <v>0</v>
      </c>
      <c r="D7636" s="30">
        <v>-46</v>
      </c>
      <c r="E7636" s="30">
        <v>0</v>
      </c>
      <c r="F7636" s="30">
        <v>0</v>
      </c>
      <c r="H7636" s="30"/>
    </row>
    <row r="7637" spans="1:8" x14ac:dyDescent="0.2">
      <c r="A7637" s="30">
        <v>8</v>
      </c>
      <c r="B7637" s="30">
        <v>8</v>
      </c>
      <c r="C7637" s="30">
        <v>0</v>
      </c>
      <c r="D7637" s="30">
        <v>-368</v>
      </c>
      <c r="E7637" s="30">
        <v>0</v>
      </c>
      <c r="F7637" s="30">
        <v>0</v>
      </c>
      <c r="H7637" s="30"/>
    </row>
    <row r="7638" spans="1:8" x14ac:dyDescent="0.2">
      <c r="A7638" s="30">
        <v>3</v>
      </c>
      <c r="B7638" s="30">
        <v>4</v>
      </c>
      <c r="C7638" s="30">
        <v>1</v>
      </c>
      <c r="D7638" s="30">
        <v>-184</v>
      </c>
      <c r="E7638" s="30">
        <v>0</v>
      </c>
      <c r="F7638" s="30">
        <v>0</v>
      </c>
      <c r="H7638" s="30"/>
    </row>
    <row r="7639" spans="1:8" x14ac:dyDescent="0.2">
      <c r="A7639" s="30">
        <v>4</v>
      </c>
      <c r="B7639" s="30">
        <v>4</v>
      </c>
      <c r="C7639" s="30">
        <v>0</v>
      </c>
      <c r="D7639" s="30">
        <v>-184</v>
      </c>
      <c r="E7639" s="30">
        <v>0</v>
      </c>
      <c r="F7639" s="30">
        <v>0</v>
      </c>
      <c r="H7639" s="30"/>
    </row>
    <row r="7640" spans="1:8" x14ac:dyDescent="0.2">
      <c r="A7640" s="30">
        <v>0</v>
      </c>
      <c r="B7640" s="30">
        <v>1</v>
      </c>
      <c r="C7640" s="30">
        <v>1</v>
      </c>
      <c r="D7640" s="30">
        <v>-46</v>
      </c>
      <c r="E7640" s="30">
        <v>0</v>
      </c>
      <c r="F7640" s="30">
        <v>0</v>
      </c>
      <c r="H7640" s="30"/>
    </row>
    <row r="7641" spans="1:8" x14ac:dyDescent="0.2">
      <c r="A7641" s="30">
        <v>15</v>
      </c>
      <c r="B7641" s="30">
        <v>15</v>
      </c>
      <c r="C7641" s="30">
        <v>0</v>
      </c>
      <c r="D7641" s="30">
        <v>-690</v>
      </c>
      <c r="E7641" s="30">
        <v>0</v>
      </c>
      <c r="F7641" s="30">
        <v>0</v>
      </c>
      <c r="H7641" s="30"/>
    </row>
    <row r="7642" spans="1:8" x14ac:dyDescent="0.2">
      <c r="A7642" s="30">
        <v>3</v>
      </c>
      <c r="B7642" s="30">
        <v>3</v>
      </c>
      <c r="C7642" s="30">
        <v>0</v>
      </c>
      <c r="D7642" s="30">
        <v>-138</v>
      </c>
      <c r="E7642" s="30">
        <v>0</v>
      </c>
      <c r="F7642" s="30">
        <v>0</v>
      </c>
      <c r="H7642" s="30"/>
    </row>
    <row r="7643" spans="1:8" x14ac:dyDescent="0.2">
      <c r="A7643" s="30">
        <v>19</v>
      </c>
      <c r="B7643" s="30">
        <v>19</v>
      </c>
      <c r="C7643" s="30">
        <v>0</v>
      </c>
      <c r="D7643" s="30">
        <v>-874</v>
      </c>
      <c r="E7643" s="30">
        <v>0</v>
      </c>
      <c r="F7643" s="30">
        <v>0</v>
      </c>
      <c r="H7643" s="30"/>
    </row>
    <row r="7644" spans="1:8" x14ac:dyDescent="0.2">
      <c r="A7644" s="30">
        <v>6</v>
      </c>
      <c r="B7644" s="30">
        <v>6</v>
      </c>
      <c r="C7644" s="30">
        <v>0</v>
      </c>
      <c r="D7644" s="30">
        <v>-276</v>
      </c>
      <c r="E7644" s="30">
        <v>0</v>
      </c>
      <c r="F7644" s="30">
        <v>0</v>
      </c>
      <c r="H7644" s="30"/>
    </row>
    <row r="7645" spans="1:8" x14ac:dyDescent="0.2">
      <c r="A7645" s="30">
        <v>7</v>
      </c>
      <c r="B7645" s="30">
        <v>7</v>
      </c>
      <c r="C7645" s="30">
        <v>0</v>
      </c>
      <c r="D7645" s="30">
        <v>-322</v>
      </c>
      <c r="E7645" s="30">
        <v>0</v>
      </c>
      <c r="F7645" s="30">
        <v>0</v>
      </c>
      <c r="H7645" s="30"/>
    </row>
    <row r="7646" spans="1:8" x14ac:dyDescent="0.2">
      <c r="A7646" s="30">
        <v>15.5</v>
      </c>
      <c r="B7646" s="30">
        <v>15.5</v>
      </c>
      <c r="C7646" s="30">
        <v>0</v>
      </c>
      <c r="D7646" s="30">
        <v>-713</v>
      </c>
      <c r="E7646" s="30">
        <v>0</v>
      </c>
      <c r="F7646" s="30">
        <v>0</v>
      </c>
      <c r="H7646" s="30"/>
    </row>
    <row r="7647" spans="1:8" x14ac:dyDescent="0.2">
      <c r="A7647" s="30">
        <v>5</v>
      </c>
      <c r="B7647" s="30">
        <v>6</v>
      </c>
      <c r="C7647" s="30">
        <v>1</v>
      </c>
      <c r="D7647" s="30">
        <v>-276</v>
      </c>
      <c r="E7647" s="30">
        <v>0</v>
      </c>
      <c r="F7647" s="30">
        <v>0</v>
      </c>
      <c r="H7647" s="30"/>
    </row>
    <row r="7648" spans="1:8" x14ac:dyDescent="0.2">
      <c r="A7648" s="30">
        <v>0</v>
      </c>
      <c r="B7648" s="30">
        <v>16</v>
      </c>
      <c r="C7648" s="30">
        <v>16</v>
      </c>
      <c r="D7648" s="30">
        <v>-736</v>
      </c>
      <c r="E7648" s="30">
        <v>0</v>
      </c>
      <c r="F7648" s="30">
        <v>0</v>
      </c>
      <c r="H7648" s="30"/>
    </row>
    <row r="7649" spans="1:8" x14ac:dyDescent="0.2">
      <c r="A7649" s="30">
        <v>0</v>
      </c>
      <c r="B7649" s="30">
        <v>6</v>
      </c>
      <c r="C7649" s="30">
        <v>6</v>
      </c>
      <c r="D7649" s="30">
        <v>-276</v>
      </c>
      <c r="E7649" s="30">
        <v>0</v>
      </c>
      <c r="F7649" s="30">
        <v>0</v>
      </c>
      <c r="H7649" s="30"/>
    </row>
    <row r="7650" spans="1:8" x14ac:dyDescent="0.2">
      <c r="A7650" s="30">
        <v>3</v>
      </c>
      <c r="B7650" s="30">
        <v>3</v>
      </c>
      <c r="C7650" s="30">
        <v>0</v>
      </c>
      <c r="D7650" s="30">
        <v>-138</v>
      </c>
      <c r="E7650" s="30">
        <v>0</v>
      </c>
      <c r="F7650" s="30">
        <v>0</v>
      </c>
      <c r="H7650" s="30"/>
    </row>
    <row r="7651" spans="1:8" x14ac:dyDescent="0.2">
      <c r="A7651" s="30">
        <v>9</v>
      </c>
      <c r="B7651" s="30">
        <v>9</v>
      </c>
      <c r="C7651" s="30">
        <v>0</v>
      </c>
      <c r="D7651" s="30">
        <v>-414</v>
      </c>
      <c r="E7651" s="30">
        <v>0</v>
      </c>
      <c r="F7651" s="30">
        <v>0</v>
      </c>
      <c r="H7651" s="30"/>
    </row>
    <row r="7652" spans="1:8" x14ac:dyDescent="0.2">
      <c r="A7652" s="30">
        <v>8</v>
      </c>
      <c r="B7652" s="30">
        <v>8</v>
      </c>
      <c r="C7652" s="30">
        <v>0</v>
      </c>
      <c r="D7652" s="30">
        <v>-368</v>
      </c>
      <c r="E7652" s="30">
        <v>0</v>
      </c>
      <c r="F7652" s="30">
        <v>0</v>
      </c>
      <c r="H7652" s="30"/>
    </row>
    <row r="7653" spans="1:8" x14ac:dyDescent="0.2">
      <c r="A7653" s="30">
        <v>0</v>
      </c>
      <c r="B7653" s="30">
        <v>5</v>
      </c>
      <c r="C7653" s="30">
        <v>5</v>
      </c>
      <c r="D7653" s="30">
        <v>-230</v>
      </c>
      <c r="E7653" s="30">
        <v>0</v>
      </c>
      <c r="F7653" s="30">
        <v>0</v>
      </c>
      <c r="H7653" s="30"/>
    </row>
    <row r="7654" spans="1:8" x14ac:dyDescent="0.2">
      <c r="A7654" s="30">
        <v>5</v>
      </c>
      <c r="B7654" s="30">
        <v>5</v>
      </c>
      <c r="C7654" s="30">
        <v>0</v>
      </c>
      <c r="D7654" s="30">
        <v>-230</v>
      </c>
      <c r="E7654" s="30">
        <v>0</v>
      </c>
      <c r="F7654" s="30">
        <v>0</v>
      </c>
      <c r="H7654" s="30"/>
    </row>
    <row r="7655" spans="1:8" x14ac:dyDescent="0.2">
      <c r="A7655" s="30">
        <v>17</v>
      </c>
      <c r="B7655" s="30">
        <v>17</v>
      </c>
      <c r="C7655" s="30">
        <v>0</v>
      </c>
      <c r="D7655" s="30">
        <v>-782</v>
      </c>
      <c r="E7655" s="30">
        <v>0</v>
      </c>
      <c r="F7655" s="30">
        <v>0</v>
      </c>
      <c r="H7655" s="30"/>
    </row>
    <row r="7656" spans="1:8" x14ac:dyDescent="0.2">
      <c r="A7656" s="30">
        <v>6</v>
      </c>
      <c r="B7656" s="30">
        <v>9</v>
      </c>
      <c r="C7656" s="30">
        <v>3</v>
      </c>
      <c r="D7656" s="30">
        <v>-414</v>
      </c>
      <c r="E7656" s="30">
        <v>0</v>
      </c>
      <c r="F7656" s="30">
        <v>0</v>
      </c>
      <c r="H7656" s="30"/>
    </row>
    <row r="7657" spans="1:8" x14ac:dyDescent="0.2">
      <c r="A7657" s="30">
        <v>6</v>
      </c>
      <c r="B7657" s="30">
        <v>12</v>
      </c>
      <c r="C7657" s="30">
        <v>6</v>
      </c>
      <c r="D7657" s="30">
        <v>-552</v>
      </c>
      <c r="E7657" s="30">
        <v>0</v>
      </c>
      <c r="F7657" s="30">
        <v>0</v>
      </c>
      <c r="H7657" s="30"/>
    </row>
    <row r="7658" spans="1:8" x14ac:dyDescent="0.2">
      <c r="A7658" s="30">
        <v>6</v>
      </c>
      <c r="B7658" s="30">
        <v>6</v>
      </c>
      <c r="C7658" s="30">
        <v>0</v>
      </c>
      <c r="D7658" s="30">
        <v>-276</v>
      </c>
      <c r="E7658" s="30">
        <v>0</v>
      </c>
      <c r="F7658" s="30">
        <v>0</v>
      </c>
      <c r="H7658" s="30"/>
    </row>
    <row r="7659" spans="1:8" x14ac:dyDescent="0.2">
      <c r="A7659" s="30">
        <v>13</v>
      </c>
      <c r="B7659" s="30">
        <v>18</v>
      </c>
      <c r="C7659" s="30">
        <v>5</v>
      </c>
      <c r="D7659" s="30">
        <v>-828</v>
      </c>
      <c r="E7659" s="30">
        <v>0</v>
      </c>
      <c r="F7659" s="30">
        <v>0</v>
      </c>
      <c r="H7659" s="30"/>
    </row>
    <row r="7660" spans="1:8" x14ac:dyDescent="0.2">
      <c r="A7660" s="30">
        <v>3</v>
      </c>
      <c r="B7660" s="30">
        <v>3</v>
      </c>
      <c r="C7660" s="30">
        <v>0</v>
      </c>
      <c r="D7660" s="30">
        <v>-138</v>
      </c>
      <c r="E7660" s="30">
        <v>0</v>
      </c>
      <c r="F7660" s="30">
        <v>0</v>
      </c>
      <c r="H7660" s="30"/>
    </row>
    <row r="7661" spans="1:8" x14ac:dyDescent="0.2">
      <c r="A7661" s="30">
        <v>3</v>
      </c>
      <c r="B7661" s="30">
        <v>3</v>
      </c>
      <c r="C7661" s="30">
        <v>0</v>
      </c>
      <c r="D7661" s="30">
        <v>-138</v>
      </c>
      <c r="E7661" s="30">
        <v>0</v>
      </c>
      <c r="F7661" s="30">
        <v>0</v>
      </c>
      <c r="H7661" s="30"/>
    </row>
    <row r="7662" spans="1:8" x14ac:dyDescent="0.2">
      <c r="A7662" s="30">
        <v>3</v>
      </c>
      <c r="B7662" s="30">
        <v>3</v>
      </c>
      <c r="C7662" s="30">
        <v>0</v>
      </c>
      <c r="D7662" s="30">
        <v>-138</v>
      </c>
      <c r="E7662" s="30">
        <v>0</v>
      </c>
      <c r="F7662" s="30">
        <v>0</v>
      </c>
      <c r="H7662" s="30"/>
    </row>
    <row r="7663" spans="1:8" x14ac:dyDescent="0.2">
      <c r="A7663" s="30">
        <v>6</v>
      </c>
      <c r="B7663" s="30">
        <v>6</v>
      </c>
      <c r="C7663" s="30">
        <v>0</v>
      </c>
      <c r="D7663" s="30">
        <v>-276</v>
      </c>
      <c r="E7663" s="30">
        <v>0</v>
      </c>
      <c r="F7663" s="30">
        <v>0</v>
      </c>
      <c r="H7663" s="30"/>
    </row>
    <row r="7664" spans="1:8" x14ac:dyDescent="0.2">
      <c r="A7664" s="30">
        <v>0</v>
      </c>
      <c r="B7664" s="30">
        <v>3</v>
      </c>
      <c r="C7664" s="30">
        <v>3</v>
      </c>
      <c r="D7664" s="30">
        <v>-138</v>
      </c>
      <c r="E7664" s="30">
        <v>0</v>
      </c>
      <c r="F7664" s="30">
        <v>0</v>
      </c>
      <c r="H7664" s="30"/>
    </row>
    <row r="7665" spans="1:8" x14ac:dyDescent="0.2">
      <c r="A7665" s="30">
        <v>6</v>
      </c>
      <c r="B7665" s="30">
        <v>6</v>
      </c>
      <c r="C7665" s="30">
        <v>0</v>
      </c>
      <c r="D7665" s="30">
        <v>-276</v>
      </c>
      <c r="E7665" s="30">
        <v>0</v>
      </c>
      <c r="F7665" s="30">
        <v>0</v>
      </c>
      <c r="H7665" s="30"/>
    </row>
    <row r="7666" spans="1:8" x14ac:dyDescent="0.2">
      <c r="A7666" s="30">
        <v>4</v>
      </c>
      <c r="B7666" s="30">
        <v>9</v>
      </c>
      <c r="C7666" s="30">
        <v>5</v>
      </c>
      <c r="D7666" s="30">
        <v>-414</v>
      </c>
      <c r="E7666" s="30">
        <v>0</v>
      </c>
      <c r="F7666" s="30">
        <v>0</v>
      </c>
      <c r="H7666" s="30"/>
    </row>
    <row r="7667" spans="1:8" x14ac:dyDescent="0.2">
      <c r="A7667" s="30">
        <v>3</v>
      </c>
      <c r="B7667" s="30">
        <v>9</v>
      </c>
      <c r="C7667" s="30">
        <v>6</v>
      </c>
      <c r="D7667" s="30">
        <v>-414</v>
      </c>
      <c r="E7667" s="30">
        <v>0</v>
      </c>
      <c r="F7667" s="30">
        <v>0</v>
      </c>
      <c r="H7667" s="30"/>
    </row>
    <row r="7668" spans="1:8" x14ac:dyDescent="0.2">
      <c r="A7668" s="30">
        <v>6</v>
      </c>
      <c r="B7668" s="30">
        <v>6</v>
      </c>
      <c r="C7668" s="30">
        <v>0</v>
      </c>
      <c r="D7668" s="30">
        <v>-276</v>
      </c>
      <c r="E7668" s="30">
        <v>0</v>
      </c>
      <c r="F7668" s="30">
        <v>0</v>
      </c>
      <c r="H7668" s="30"/>
    </row>
    <row r="7669" spans="1:8" x14ac:dyDescent="0.2">
      <c r="A7669" s="30">
        <v>19</v>
      </c>
      <c r="B7669" s="30">
        <v>22</v>
      </c>
      <c r="C7669" s="30">
        <v>3</v>
      </c>
      <c r="D7669" s="30">
        <v>-1012</v>
      </c>
      <c r="E7669" s="30">
        <v>0</v>
      </c>
      <c r="F7669" s="30">
        <v>0</v>
      </c>
      <c r="H7669" s="30"/>
    </row>
    <row r="7670" spans="1:8" x14ac:dyDescent="0.2">
      <c r="A7670" s="30">
        <v>9</v>
      </c>
      <c r="B7670" s="30">
        <v>9</v>
      </c>
      <c r="C7670" s="30">
        <v>0</v>
      </c>
      <c r="D7670" s="30">
        <v>-414</v>
      </c>
      <c r="E7670" s="30">
        <v>0</v>
      </c>
      <c r="F7670" s="30">
        <v>0</v>
      </c>
      <c r="H7670" s="30"/>
    </row>
    <row r="7671" spans="1:8" x14ac:dyDescent="0.2">
      <c r="A7671" s="30">
        <v>0</v>
      </c>
      <c r="B7671" s="30">
        <v>3</v>
      </c>
      <c r="C7671" s="30">
        <v>3</v>
      </c>
      <c r="D7671" s="30">
        <v>-138</v>
      </c>
      <c r="E7671" s="30">
        <v>0</v>
      </c>
      <c r="F7671" s="30">
        <v>0</v>
      </c>
      <c r="H7671" s="30"/>
    </row>
    <row r="7672" spans="1:8" x14ac:dyDescent="0.2">
      <c r="A7672" s="30">
        <v>4</v>
      </c>
      <c r="B7672" s="30">
        <v>7</v>
      </c>
      <c r="C7672" s="30">
        <v>3</v>
      </c>
      <c r="D7672" s="30">
        <v>-322</v>
      </c>
      <c r="E7672" s="30">
        <v>0</v>
      </c>
      <c r="F7672" s="30">
        <v>0</v>
      </c>
      <c r="H7672" s="30"/>
    </row>
    <row r="7673" spans="1:8" x14ac:dyDescent="0.2">
      <c r="A7673" s="30">
        <v>4</v>
      </c>
      <c r="B7673" s="30">
        <v>4</v>
      </c>
      <c r="C7673" s="30">
        <v>0</v>
      </c>
      <c r="D7673" s="30">
        <v>-184</v>
      </c>
      <c r="E7673" s="30">
        <v>0</v>
      </c>
      <c r="F7673" s="30">
        <v>0</v>
      </c>
      <c r="H7673" s="30"/>
    </row>
    <row r="7674" spans="1:8" x14ac:dyDescent="0.2">
      <c r="A7674" s="30">
        <v>0.5</v>
      </c>
      <c r="B7674" s="30">
        <v>9.5</v>
      </c>
      <c r="C7674" s="30">
        <v>9</v>
      </c>
      <c r="D7674" s="30">
        <v>-437</v>
      </c>
      <c r="E7674" s="30">
        <v>0</v>
      </c>
      <c r="F7674" s="30">
        <v>0</v>
      </c>
      <c r="H7674" s="30"/>
    </row>
    <row r="7675" spans="1:8" x14ac:dyDescent="0.2">
      <c r="A7675" s="30">
        <v>5</v>
      </c>
      <c r="B7675" s="30">
        <v>5</v>
      </c>
      <c r="C7675" s="30">
        <v>0</v>
      </c>
      <c r="D7675" s="30">
        <v>-230</v>
      </c>
      <c r="E7675" s="30">
        <v>0</v>
      </c>
      <c r="F7675" s="30">
        <v>0</v>
      </c>
      <c r="H7675" s="30"/>
    </row>
    <row r="7676" spans="1:8" x14ac:dyDescent="0.2">
      <c r="A7676" s="30">
        <v>9</v>
      </c>
      <c r="B7676" s="30">
        <v>9</v>
      </c>
      <c r="C7676" s="30">
        <v>0</v>
      </c>
      <c r="D7676" s="30">
        <v>-414</v>
      </c>
      <c r="E7676" s="30">
        <v>0</v>
      </c>
      <c r="F7676" s="30">
        <v>0</v>
      </c>
      <c r="H7676" s="30"/>
    </row>
    <row r="7677" spans="1:8" x14ac:dyDescent="0.2">
      <c r="A7677" s="30">
        <v>6</v>
      </c>
      <c r="B7677" s="30">
        <v>6</v>
      </c>
      <c r="C7677" s="30">
        <v>0</v>
      </c>
      <c r="D7677" s="30">
        <v>-276</v>
      </c>
      <c r="E7677" s="30">
        <v>0</v>
      </c>
      <c r="F7677" s="30">
        <v>0</v>
      </c>
      <c r="H7677" s="30"/>
    </row>
    <row r="7678" spans="1:8" x14ac:dyDescent="0.2">
      <c r="A7678" s="30">
        <v>2</v>
      </c>
      <c r="B7678" s="30">
        <v>4</v>
      </c>
      <c r="C7678" s="30">
        <v>2</v>
      </c>
      <c r="D7678" s="30">
        <v>-184</v>
      </c>
      <c r="E7678" s="30">
        <v>0</v>
      </c>
      <c r="F7678" s="30">
        <v>0</v>
      </c>
      <c r="H7678" s="30"/>
    </row>
    <row r="7679" spans="1:8" x14ac:dyDescent="0.2">
      <c r="A7679" s="30">
        <v>3</v>
      </c>
      <c r="B7679" s="30">
        <v>3</v>
      </c>
      <c r="C7679" s="30">
        <v>0</v>
      </c>
      <c r="D7679" s="30">
        <v>-138</v>
      </c>
      <c r="E7679" s="30">
        <v>0</v>
      </c>
      <c r="F7679" s="30">
        <v>0</v>
      </c>
      <c r="H7679" s="30"/>
    </row>
    <row r="7680" spans="1:8" x14ac:dyDescent="0.2">
      <c r="A7680" s="30">
        <v>6</v>
      </c>
      <c r="B7680" s="30">
        <v>6</v>
      </c>
      <c r="C7680" s="30">
        <v>0</v>
      </c>
      <c r="D7680" s="30">
        <v>-276</v>
      </c>
      <c r="E7680" s="30">
        <v>0</v>
      </c>
      <c r="F7680" s="30">
        <v>0</v>
      </c>
      <c r="H7680" s="30"/>
    </row>
    <row r="7681" spans="1:8" x14ac:dyDescent="0.2">
      <c r="A7681" s="30">
        <v>5</v>
      </c>
      <c r="B7681" s="30">
        <v>7</v>
      </c>
      <c r="C7681" s="30">
        <v>2</v>
      </c>
      <c r="D7681" s="30">
        <v>-322</v>
      </c>
      <c r="E7681" s="30">
        <v>0</v>
      </c>
      <c r="F7681" s="30">
        <v>0</v>
      </c>
      <c r="H7681" s="30"/>
    </row>
    <row r="7682" spans="1:8" x14ac:dyDescent="0.2">
      <c r="A7682" s="30">
        <v>3</v>
      </c>
      <c r="B7682" s="30">
        <v>3</v>
      </c>
      <c r="C7682" s="30">
        <v>0</v>
      </c>
      <c r="D7682" s="30">
        <v>-138</v>
      </c>
      <c r="E7682" s="30">
        <v>0</v>
      </c>
      <c r="F7682" s="30">
        <v>0</v>
      </c>
      <c r="H7682" s="30"/>
    </row>
    <row r="7683" spans="1:8" x14ac:dyDescent="0.2">
      <c r="A7683" s="30">
        <v>6</v>
      </c>
      <c r="B7683" s="30">
        <v>6</v>
      </c>
      <c r="C7683" s="30">
        <v>0</v>
      </c>
      <c r="D7683" s="30">
        <v>-276</v>
      </c>
      <c r="E7683" s="30">
        <v>0</v>
      </c>
      <c r="F7683" s="30">
        <v>0</v>
      </c>
      <c r="H7683" s="30"/>
    </row>
    <row r="7684" spans="1:8" x14ac:dyDescent="0.2">
      <c r="A7684" s="30">
        <v>3</v>
      </c>
      <c r="B7684" s="30">
        <v>3</v>
      </c>
      <c r="C7684" s="30">
        <v>0</v>
      </c>
      <c r="D7684" s="30">
        <v>-138</v>
      </c>
      <c r="E7684" s="30">
        <v>0</v>
      </c>
      <c r="F7684" s="30">
        <v>0</v>
      </c>
      <c r="H7684" s="30"/>
    </row>
    <row r="7685" spans="1:8" x14ac:dyDescent="0.2">
      <c r="A7685" s="30">
        <v>3</v>
      </c>
      <c r="B7685" s="30">
        <v>3</v>
      </c>
      <c r="C7685" s="30">
        <v>0</v>
      </c>
      <c r="D7685" s="30">
        <v>-138</v>
      </c>
      <c r="E7685" s="30">
        <v>0</v>
      </c>
      <c r="F7685" s="30">
        <v>0</v>
      </c>
      <c r="H7685" s="30"/>
    </row>
    <row r="7686" spans="1:8" x14ac:dyDescent="0.2">
      <c r="A7686" s="30">
        <v>3</v>
      </c>
      <c r="B7686" s="30">
        <v>3</v>
      </c>
      <c r="C7686" s="30">
        <v>0</v>
      </c>
      <c r="D7686" s="30">
        <v>-138</v>
      </c>
      <c r="E7686" s="30">
        <v>0</v>
      </c>
      <c r="F7686" s="30">
        <v>0</v>
      </c>
      <c r="H7686" s="30"/>
    </row>
    <row r="7687" spans="1:8" x14ac:dyDescent="0.2">
      <c r="A7687" s="30">
        <v>0</v>
      </c>
      <c r="B7687" s="30">
        <v>3</v>
      </c>
      <c r="C7687" s="30">
        <v>3</v>
      </c>
      <c r="D7687" s="30">
        <v>-138</v>
      </c>
      <c r="E7687" s="30">
        <v>0</v>
      </c>
      <c r="F7687" s="30">
        <v>0</v>
      </c>
      <c r="H7687" s="30"/>
    </row>
    <row r="7688" spans="1:8" x14ac:dyDescent="0.2">
      <c r="A7688" s="30">
        <v>3</v>
      </c>
      <c r="B7688" s="30">
        <v>3</v>
      </c>
      <c r="C7688" s="30">
        <v>0</v>
      </c>
      <c r="D7688" s="30">
        <v>-138</v>
      </c>
      <c r="E7688" s="30">
        <v>0</v>
      </c>
      <c r="F7688" s="30">
        <v>0</v>
      </c>
      <c r="H7688" s="30"/>
    </row>
    <row r="7689" spans="1:8" x14ac:dyDescent="0.2">
      <c r="A7689" s="30">
        <v>6</v>
      </c>
      <c r="B7689" s="30">
        <v>6</v>
      </c>
      <c r="C7689" s="30">
        <v>0</v>
      </c>
      <c r="D7689" s="30">
        <v>-276</v>
      </c>
      <c r="E7689" s="30">
        <v>0</v>
      </c>
      <c r="F7689" s="30">
        <v>0</v>
      </c>
      <c r="H7689" s="30"/>
    </row>
    <row r="7690" spans="1:8" x14ac:dyDescent="0.2">
      <c r="A7690" s="30">
        <v>3</v>
      </c>
      <c r="B7690" s="30">
        <v>3</v>
      </c>
      <c r="C7690" s="30">
        <v>0</v>
      </c>
      <c r="D7690" s="30">
        <v>-138</v>
      </c>
      <c r="E7690" s="30">
        <v>0</v>
      </c>
      <c r="F7690" s="30">
        <v>0</v>
      </c>
      <c r="H7690" s="30"/>
    </row>
    <row r="7691" spans="1:8" x14ac:dyDescent="0.2">
      <c r="A7691" s="30">
        <v>5</v>
      </c>
      <c r="B7691" s="30">
        <v>5</v>
      </c>
      <c r="C7691" s="30">
        <v>0</v>
      </c>
      <c r="D7691" s="30">
        <v>-230</v>
      </c>
      <c r="E7691" s="30">
        <v>0</v>
      </c>
      <c r="F7691" s="30">
        <v>0</v>
      </c>
      <c r="H7691" s="30"/>
    </row>
    <row r="7692" spans="1:8" x14ac:dyDescent="0.2">
      <c r="A7692" s="30">
        <v>10</v>
      </c>
      <c r="B7692" s="30">
        <v>10</v>
      </c>
      <c r="C7692" s="30">
        <v>0</v>
      </c>
      <c r="D7692" s="30">
        <v>-460</v>
      </c>
      <c r="E7692" s="30">
        <v>0</v>
      </c>
      <c r="F7692" s="30">
        <v>0</v>
      </c>
      <c r="H7692" s="30"/>
    </row>
    <row r="7693" spans="1:8" x14ac:dyDescent="0.2">
      <c r="A7693" s="30">
        <v>11</v>
      </c>
      <c r="B7693" s="30">
        <v>11</v>
      </c>
      <c r="C7693" s="30">
        <v>0</v>
      </c>
      <c r="D7693" s="30">
        <v>-506</v>
      </c>
      <c r="E7693" s="30">
        <v>0</v>
      </c>
      <c r="F7693" s="30">
        <v>0</v>
      </c>
      <c r="H7693" s="30"/>
    </row>
    <row r="7694" spans="1:8" x14ac:dyDescent="0.2">
      <c r="A7694" s="30">
        <v>4</v>
      </c>
      <c r="B7694" s="30">
        <v>5</v>
      </c>
      <c r="C7694" s="30">
        <v>1</v>
      </c>
      <c r="D7694" s="30">
        <v>-230</v>
      </c>
      <c r="E7694" s="30">
        <v>0</v>
      </c>
      <c r="F7694" s="30">
        <v>0</v>
      </c>
      <c r="H7694" s="30"/>
    </row>
    <row r="7695" spans="1:8" x14ac:dyDescent="0.2">
      <c r="A7695" s="30">
        <v>7</v>
      </c>
      <c r="B7695" s="30">
        <v>7</v>
      </c>
      <c r="C7695" s="30">
        <v>0</v>
      </c>
      <c r="D7695" s="30">
        <v>-322</v>
      </c>
      <c r="E7695" s="30">
        <v>0</v>
      </c>
      <c r="F7695" s="30">
        <v>0</v>
      </c>
      <c r="H7695" s="30"/>
    </row>
    <row r="7696" spans="1:8" x14ac:dyDescent="0.2">
      <c r="A7696" s="30">
        <v>5</v>
      </c>
      <c r="B7696" s="30">
        <v>5</v>
      </c>
      <c r="C7696" s="30">
        <v>0</v>
      </c>
      <c r="D7696" s="30">
        <v>-230</v>
      </c>
      <c r="E7696" s="30">
        <v>0</v>
      </c>
      <c r="F7696" s="30">
        <v>0</v>
      </c>
      <c r="H7696" s="30"/>
    </row>
    <row r="7697" spans="1:8" x14ac:dyDescent="0.2">
      <c r="A7697" s="30">
        <v>8</v>
      </c>
      <c r="B7697" s="30">
        <v>8</v>
      </c>
      <c r="C7697" s="30">
        <v>0</v>
      </c>
      <c r="D7697" s="30">
        <v>-368</v>
      </c>
      <c r="E7697" s="30">
        <v>0</v>
      </c>
      <c r="F7697" s="30">
        <v>0</v>
      </c>
      <c r="H7697" s="30"/>
    </row>
    <row r="7698" spans="1:8" x14ac:dyDescent="0.2">
      <c r="A7698" s="30">
        <v>6</v>
      </c>
      <c r="B7698" s="30">
        <v>6</v>
      </c>
      <c r="C7698" s="30">
        <v>0</v>
      </c>
      <c r="D7698" s="30">
        <v>-276</v>
      </c>
      <c r="E7698" s="30">
        <v>0</v>
      </c>
      <c r="F7698" s="30">
        <v>0</v>
      </c>
      <c r="H7698" s="30"/>
    </row>
    <row r="7699" spans="1:8" x14ac:dyDescent="0.2">
      <c r="A7699" s="30">
        <v>3</v>
      </c>
      <c r="B7699" s="30">
        <v>3</v>
      </c>
      <c r="C7699" s="30">
        <v>0</v>
      </c>
      <c r="D7699" s="30">
        <v>-138</v>
      </c>
      <c r="E7699" s="30">
        <v>0</v>
      </c>
      <c r="F7699" s="30">
        <v>0</v>
      </c>
      <c r="H7699" s="30"/>
    </row>
    <row r="7700" spans="1:8" x14ac:dyDescent="0.2">
      <c r="A7700" s="30">
        <v>0</v>
      </c>
      <c r="B7700" s="30">
        <v>6</v>
      </c>
      <c r="C7700" s="30">
        <v>6</v>
      </c>
      <c r="D7700" s="30">
        <v>-276</v>
      </c>
      <c r="E7700" s="30">
        <v>0</v>
      </c>
      <c r="F7700" s="30">
        <v>0</v>
      </c>
      <c r="H7700" s="30"/>
    </row>
    <row r="7701" spans="1:8" x14ac:dyDescent="0.2">
      <c r="A7701" s="30">
        <v>1</v>
      </c>
      <c r="B7701" s="30">
        <v>1</v>
      </c>
      <c r="C7701" s="30">
        <v>0</v>
      </c>
      <c r="D7701" s="30">
        <v>-46</v>
      </c>
      <c r="E7701" s="30">
        <v>0</v>
      </c>
      <c r="F7701" s="30">
        <v>0</v>
      </c>
      <c r="H7701" s="30"/>
    </row>
    <row r="7702" spans="1:8" x14ac:dyDescent="0.2">
      <c r="A7702" s="30">
        <v>4</v>
      </c>
      <c r="B7702" s="30">
        <v>4</v>
      </c>
      <c r="C7702" s="30">
        <v>0</v>
      </c>
      <c r="D7702" s="30">
        <v>-184</v>
      </c>
      <c r="E7702" s="30">
        <v>0</v>
      </c>
      <c r="F7702" s="30">
        <v>0</v>
      </c>
      <c r="H7702" s="30"/>
    </row>
    <row r="7703" spans="1:8" x14ac:dyDescent="0.2">
      <c r="A7703" s="30">
        <v>0</v>
      </c>
      <c r="B7703" s="30">
        <v>4</v>
      </c>
      <c r="C7703" s="30">
        <v>4</v>
      </c>
      <c r="D7703" s="30">
        <v>-184</v>
      </c>
      <c r="E7703" s="30">
        <v>0</v>
      </c>
      <c r="F7703" s="30">
        <v>0</v>
      </c>
      <c r="H7703" s="30"/>
    </row>
    <row r="7704" spans="1:8" x14ac:dyDescent="0.2">
      <c r="A7704" s="30">
        <v>0</v>
      </c>
      <c r="B7704" s="30">
        <v>3</v>
      </c>
      <c r="C7704" s="30">
        <v>3</v>
      </c>
      <c r="D7704" s="30">
        <v>-138</v>
      </c>
      <c r="E7704" s="30">
        <v>0</v>
      </c>
      <c r="F7704" s="30">
        <v>0</v>
      </c>
      <c r="H7704" s="30"/>
    </row>
    <row r="7705" spans="1:8" x14ac:dyDescent="0.2">
      <c r="A7705" s="30">
        <v>0</v>
      </c>
      <c r="B7705" s="30">
        <v>5</v>
      </c>
      <c r="C7705" s="30">
        <v>5</v>
      </c>
      <c r="D7705" s="30">
        <v>-230</v>
      </c>
      <c r="E7705" s="30">
        <v>0</v>
      </c>
      <c r="F7705" s="30">
        <v>0</v>
      </c>
      <c r="H7705" s="30"/>
    </row>
    <row r="7706" spans="1:8" x14ac:dyDescent="0.2">
      <c r="A7706" s="30">
        <v>7</v>
      </c>
      <c r="B7706" s="30">
        <v>7</v>
      </c>
      <c r="C7706" s="30">
        <v>0</v>
      </c>
      <c r="D7706" s="30">
        <v>-322</v>
      </c>
      <c r="E7706" s="30">
        <v>0</v>
      </c>
      <c r="F7706" s="30">
        <v>0</v>
      </c>
      <c r="H7706" s="30"/>
    </row>
    <row r="7707" spans="1:8" x14ac:dyDescent="0.2">
      <c r="A7707" s="30">
        <v>2</v>
      </c>
      <c r="B7707" s="30">
        <v>2</v>
      </c>
      <c r="C7707" s="30">
        <v>0</v>
      </c>
      <c r="D7707" s="30">
        <v>-92</v>
      </c>
      <c r="E7707" s="30">
        <v>0</v>
      </c>
      <c r="F7707" s="30">
        <v>0</v>
      </c>
      <c r="H7707" s="30"/>
    </row>
    <row r="7708" spans="1:8" x14ac:dyDescent="0.2">
      <c r="A7708" s="30">
        <v>2.5</v>
      </c>
      <c r="B7708" s="30">
        <v>2.5</v>
      </c>
      <c r="C7708" s="30">
        <v>0</v>
      </c>
      <c r="D7708" s="30">
        <v>-115</v>
      </c>
      <c r="E7708" s="30">
        <v>0</v>
      </c>
      <c r="F7708" s="30">
        <v>0</v>
      </c>
      <c r="H7708" s="30"/>
    </row>
    <row r="7709" spans="1:8" x14ac:dyDescent="0.2">
      <c r="A7709" s="30">
        <v>14</v>
      </c>
      <c r="B7709" s="30">
        <v>14</v>
      </c>
      <c r="C7709" s="30">
        <v>0</v>
      </c>
      <c r="D7709" s="30">
        <v>-644</v>
      </c>
      <c r="E7709" s="30">
        <v>0</v>
      </c>
      <c r="F7709" s="30">
        <v>0</v>
      </c>
      <c r="H7709" s="30"/>
    </row>
    <row r="7710" spans="1:8" x14ac:dyDescent="0.2">
      <c r="A7710" s="30">
        <v>4</v>
      </c>
      <c r="B7710" s="30">
        <v>4</v>
      </c>
      <c r="C7710" s="30">
        <v>0</v>
      </c>
      <c r="D7710" s="30">
        <v>-184</v>
      </c>
      <c r="E7710" s="30">
        <v>0</v>
      </c>
      <c r="F7710" s="30">
        <v>0</v>
      </c>
      <c r="H7710" s="30"/>
    </row>
    <row r="7711" spans="1:8" x14ac:dyDescent="0.2">
      <c r="A7711" s="30">
        <v>10</v>
      </c>
      <c r="B7711" s="30">
        <v>10</v>
      </c>
      <c r="C7711" s="30">
        <v>0</v>
      </c>
      <c r="D7711" s="30">
        <v>-460</v>
      </c>
      <c r="E7711" s="30">
        <v>0</v>
      </c>
      <c r="F7711" s="30">
        <v>0</v>
      </c>
      <c r="H7711" s="30"/>
    </row>
    <row r="7712" spans="1:8" x14ac:dyDescent="0.2">
      <c r="A7712" s="30">
        <v>5</v>
      </c>
      <c r="B7712" s="30">
        <v>5</v>
      </c>
      <c r="C7712" s="30">
        <v>0</v>
      </c>
      <c r="D7712" s="30">
        <v>-230</v>
      </c>
      <c r="E7712" s="30">
        <v>0</v>
      </c>
      <c r="F7712" s="30">
        <v>0</v>
      </c>
      <c r="H7712" s="30"/>
    </row>
    <row r="7713" spans="1:8" x14ac:dyDescent="0.2">
      <c r="A7713" s="30">
        <v>7</v>
      </c>
      <c r="B7713" s="30">
        <v>7</v>
      </c>
      <c r="C7713" s="30">
        <v>0</v>
      </c>
      <c r="D7713" s="30">
        <v>-322</v>
      </c>
      <c r="E7713" s="30">
        <v>0</v>
      </c>
      <c r="F7713" s="30">
        <v>0</v>
      </c>
      <c r="H7713" s="30"/>
    </row>
    <row r="7714" spans="1:8" x14ac:dyDescent="0.2">
      <c r="A7714" s="30">
        <v>6</v>
      </c>
      <c r="B7714" s="30">
        <v>6</v>
      </c>
      <c r="C7714" s="30">
        <v>0</v>
      </c>
      <c r="D7714" s="30">
        <v>-276</v>
      </c>
      <c r="E7714" s="30">
        <v>0</v>
      </c>
      <c r="F7714" s="30">
        <v>0</v>
      </c>
      <c r="H7714" s="30"/>
    </row>
    <row r="7715" spans="1:8" x14ac:dyDescent="0.2">
      <c r="A7715" s="30">
        <v>4</v>
      </c>
      <c r="B7715" s="30">
        <v>4</v>
      </c>
      <c r="C7715" s="30">
        <v>0</v>
      </c>
      <c r="D7715" s="30">
        <v>-184</v>
      </c>
      <c r="E7715" s="30">
        <v>0</v>
      </c>
      <c r="F7715" s="30">
        <v>0</v>
      </c>
      <c r="H7715" s="30"/>
    </row>
    <row r="7716" spans="1:8" x14ac:dyDescent="0.2">
      <c r="A7716" s="30">
        <v>7</v>
      </c>
      <c r="B7716" s="30">
        <v>10</v>
      </c>
      <c r="C7716" s="30">
        <v>3</v>
      </c>
      <c r="D7716" s="30">
        <v>-460</v>
      </c>
      <c r="E7716" s="30">
        <v>0</v>
      </c>
      <c r="F7716" s="30">
        <v>0</v>
      </c>
      <c r="H7716" s="30"/>
    </row>
    <row r="7717" spans="1:8" x14ac:dyDescent="0.2">
      <c r="A7717" s="30">
        <v>13</v>
      </c>
      <c r="B7717" s="30">
        <v>13</v>
      </c>
      <c r="C7717" s="30">
        <v>0</v>
      </c>
      <c r="D7717" s="30">
        <v>-598</v>
      </c>
      <c r="E7717" s="30">
        <v>0</v>
      </c>
      <c r="F7717" s="30">
        <v>0</v>
      </c>
      <c r="H7717" s="30"/>
    </row>
    <row r="7718" spans="1:8" x14ac:dyDescent="0.2">
      <c r="A7718" s="30">
        <v>12</v>
      </c>
      <c r="B7718" s="30">
        <v>12</v>
      </c>
      <c r="C7718" s="30">
        <v>0</v>
      </c>
      <c r="D7718" s="30">
        <v>-552</v>
      </c>
      <c r="E7718" s="30">
        <v>0</v>
      </c>
      <c r="F7718" s="30">
        <v>0</v>
      </c>
      <c r="H7718" s="30"/>
    </row>
    <row r="7719" spans="1:8" x14ac:dyDescent="0.2">
      <c r="A7719" s="30">
        <v>0</v>
      </c>
      <c r="B7719" s="30">
        <v>13</v>
      </c>
      <c r="C7719" s="30">
        <v>13</v>
      </c>
      <c r="D7719" s="30">
        <v>-598</v>
      </c>
      <c r="E7719" s="30">
        <v>0</v>
      </c>
      <c r="F7719" s="30">
        <v>0</v>
      </c>
      <c r="H7719" s="30"/>
    </row>
    <row r="7720" spans="1:8" x14ac:dyDescent="0.2">
      <c r="A7720" s="30">
        <v>0</v>
      </c>
      <c r="B7720" s="30">
        <v>3</v>
      </c>
      <c r="C7720" s="30">
        <v>3</v>
      </c>
      <c r="D7720" s="30">
        <v>-138</v>
      </c>
      <c r="E7720" s="30">
        <v>0</v>
      </c>
      <c r="F7720" s="30">
        <v>0</v>
      </c>
      <c r="H7720" s="30"/>
    </row>
    <row r="7721" spans="1:8" x14ac:dyDescent="0.2">
      <c r="A7721" s="30">
        <v>3</v>
      </c>
      <c r="B7721" s="30">
        <v>3</v>
      </c>
      <c r="C7721" s="30">
        <v>0</v>
      </c>
      <c r="D7721" s="30">
        <v>-138</v>
      </c>
      <c r="E7721" s="30">
        <v>0</v>
      </c>
      <c r="F7721" s="30">
        <v>0</v>
      </c>
      <c r="H7721" s="30"/>
    </row>
    <row r="7722" spans="1:8" x14ac:dyDescent="0.2">
      <c r="A7722" s="30">
        <v>15</v>
      </c>
      <c r="B7722" s="30">
        <v>15</v>
      </c>
      <c r="C7722" s="30">
        <v>0</v>
      </c>
      <c r="D7722" s="30">
        <v>-690</v>
      </c>
      <c r="E7722" s="30">
        <v>0</v>
      </c>
      <c r="F7722" s="30">
        <v>0</v>
      </c>
      <c r="H7722" s="30"/>
    </row>
    <row r="7723" spans="1:8" x14ac:dyDescent="0.2">
      <c r="A7723" s="30">
        <v>3</v>
      </c>
      <c r="B7723" s="30">
        <v>3</v>
      </c>
      <c r="C7723" s="30">
        <v>0</v>
      </c>
      <c r="D7723" s="30">
        <v>-138</v>
      </c>
      <c r="E7723" s="30">
        <v>0</v>
      </c>
      <c r="F7723" s="30">
        <v>0</v>
      </c>
      <c r="H7723" s="30"/>
    </row>
    <row r="7724" spans="1:8" x14ac:dyDescent="0.2">
      <c r="A7724" s="30">
        <v>12</v>
      </c>
      <c r="B7724" s="30">
        <v>12</v>
      </c>
      <c r="C7724" s="30">
        <v>0</v>
      </c>
      <c r="D7724" s="30">
        <v>-552</v>
      </c>
      <c r="E7724" s="30">
        <v>0</v>
      </c>
      <c r="F7724" s="30">
        <v>0</v>
      </c>
      <c r="H7724" s="30"/>
    </row>
    <row r="7725" spans="1:8" x14ac:dyDescent="0.2">
      <c r="A7725" s="30">
        <v>13</v>
      </c>
      <c r="B7725" s="30">
        <v>13</v>
      </c>
      <c r="C7725" s="30">
        <v>0</v>
      </c>
      <c r="D7725" s="30">
        <v>-598</v>
      </c>
      <c r="E7725" s="30">
        <v>0</v>
      </c>
      <c r="F7725" s="30">
        <v>0</v>
      </c>
      <c r="H7725" s="30"/>
    </row>
    <row r="7726" spans="1:8" x14ac:dyDescent="0.2">
      <c r="A7726" s="30">
        <v>3</v>
      </c>
      <c r="B7726" s="30">
        <v>3</v>
      </c>
      <c r="C7726" s="30">
        <v>0</v>
      </c>
      <c r="D7726" s="30">
        <v>-138</v>
      </c>
      <c r="E7726" s="30">
        <v>0</v>
      </c>
      <c r="F7726" s="30">
        <v>0</v>
      </c>
      <c r="H7726" s="30"/>
    </row>
    <row r="7727" spans="1:8" x14ac:dyDescent="0.2">
      <c r="A7727" s="30">
        <v>6</v>
      </c>
      <c r="B7727" s="30">
        <v>6</v>
      </c>
      <c r="C7727" s="30">
        <v>0</v>
      </c>
      <c r="D7727" s="30">
        <v>-276</v>
      </c>
      <c r="E7727" s="30">
        <v>0</v>
      </c>
      <c r="F7727" s="30">
        <v>0</v>
      </c>
      <c r="H7727" s="30"/>
    </row>
    <row r="7728" spans="1:8" x14ac:dyDescent="0.2">
      <c r="A7728" s="30">
        <v>1</v>
      </c>
      <c r="B7728" s="30">
        <v>2</v>
      </c>
      <c r="C7728" s="30">
        <v>1</v>
      </c>
      <c r="D7728" s="30">
        <v>-92</v>
      </c>
      <c r="E7728" s="30">
        <v>0</v>
      </c>
      <c r="F7728" s="30">
        <v>0</v>
      </c>
      <c r="H7728" s="30"/>
    </row>
    <row r="7729" spans="1:8" x14ac:dyDescent="0.2">
      <c r="A7729" s="30">
        <v>5</v>
      </c>
      <c r="B7729" s="30">
        <v>5</v>
      </c>
      <c r="C7729" s="30">
        <v>0</v>
      </c>
      <c r="D7729" s="30">
        <v>-230</v>
      </c>
      <c r="E7729" s="30">
        <v>0</v>
      </c>
      <c r="F7729" s="30">
        <v>0</v>
      </c>
      <c r="H7729" s="30"/>
    </row>
    <row r="7730" spans="1:8" x14ac:dyDescent="0.2">
      <c r="A7730" s="30">
        <v>5</v>
      </c>
      <c r="B7730" s="30">
        <v>14</v>
      </c>
      <c r="C7730" s="30">
        <v>9</v>
      </c>
      <c r="D7730" s="30">
        <v>-644</v>
      </c>
      <c r="E7730" s="30">
        <v>0</v>
      </c>
      <c r="F7730" s="30">
        <v>0</v>
      </c>
      <c r="H7730" s="30"/>
    </row>
    <row r="7731" spans="1:8" x14ac:dyDescent="0.2">
      <c r="A7731" s="30">
        <v>4</v>
      </c>
      <c r="B7731" s="30">
        <v>4</v>
      </c>
      <c r="C7731" s="30">
        <v>0</v>
      </c>
      <c r="D7731" s="30">
        <v>-184</v>
      </c>
      <c r="E7731" s="30">
        <v>0</v>
      </c>
      <c r="F7731" s="30">
        <v>0</v>
      </c>
      <c r="H7731" s="30"/>
    </row>
    <row r="7732" spans="1:8" x14ac:dyDescent="0.2">
      <c r="A7732" s="30">
        <v>7</v>
      </c>
      <c r="B7732" s="30">
        <v>7</v>
      </c>
      <c r="C7732" s="30">
        <v>0</v>
      </c>
      <c r="D7732" s="30">
        <v>-322</v>
      </c>
      <c r="E7732" s="30">
        <v>0</v>
      </c>
      <c r="F7732" s="30">
        <v>0</v>
      </c>
      <c r="H7732" s="30"/>
    </row>
    <row r="7733" spans="1:8" x14ac:dyDescent="0.2">
      <c r="A7733" s="30">
        <v>0</v>
      </c>
      <c r="B7733" s="30">
        <v>4</v>
      </c>
      <c r="C7733" s="30">
        <v>4</v>
      </c>
      <c r="D7733" s="30">
        <v>-184</v>
      </c>
      <c r="E7733" s="30">
        <v>0</v>
      </c>
      <c r="F7733" s="30">
        <v>0</v>
      </c>
      <c r="H7733" s="30"/>
    </row>
    <row r="7734" spans="1:8" x14ac:dyDescent="0.2">
      <c r="A7734" s="30">
        <v>3</v>
      </c>
      <c r="B7734" s="30">
        <v>7</v>
      </c>
      <c r="C7734" s="30">
        <v>4</v>
      </c>
      <c r="D7734" s="30">
        <v>-322</v>
      </c>
      <c r="E7734" s="30">
        <v>0</v>
      </c>
      <c r="F7734" s="30">
        <v>0</v>
      </c>
      <c r="H7734" s="30"/>
    </row>
    <row r="7735" spans="1:8" x14ac:dyDescent="0.2">
      <c r="A7735" s="30">
        <v>3</v>
      </c>
      <c r="B7735" s="30">
        <v>3</v>
      </c>
      <c r="C7735" s="30">
        <v>0</v>
      </c>
      <c r="D7735" s="30">
        <v>-138</v>
      </c>
      <c r="E7735" s="30">
        <v>0</v>
      </c>
      <c r="F7735" s="30">
        <v>0</v>
      </c>
      <c r="H7735" s="30"/>
    </row>
    <row r="7736" spans="1:8" x14ac:dyDescent="0.2">
      <c r="A7736" s="30">
        <v>0</v>
      </c>
      <c r="B7736" s="30">
        <v>9</v>
      </c>
      <c r="C7736" s="30">
        <v>9</v>
      </c>
      <c r="D7736" s="30">
        <v>-414</v>
      </c>
      <c r="E7736" s="30">
        <v>0</v>
      </c>
      <c r="F7736" s="30">
        <v>0</v>
      </c>
      <c r="H7736" s="30"/>
    </row>
    <row r="7737" spans="1:8" x14ac:dyDescent="0.2">
      <c r="A7737" s="30">
        <v>6</v>
      </c>
      <c r="B7737" s="30">
        <v>6</v>
      </c>
      <c r="C7737" s="30">
        <v>0</v>
      </c>
      <c r="D7737" s="30">
        <v>-276</v>
      </c>
      <c r="E7737" s="30">
        <v>0</v>
      </c>
      <c r="F7737" s="30">
        <v>0</v>
      </c>
      <c r="H7737" s="30"/>
    </row>
    <row r="7738" spans="1:8" x14ac:dyDescent="0.2">
      <c r="A7738" s="30">
        <v>9</v>
      </c>
      <c r="B7738" s="30">
        <v>9</v>
      </c>
      <c r="C7738" s="30">
        <v>0</v>
      </c>
      <c r="D7738" s="30">
        <v>-414</v>
      </c>
      <c r="E7738" s="30">
        <v>0</v>
      </c>
      <c r="F7738" s="30">
        <v>0</v>
      </c>
      <c r="H7738" s="30"/>
    </row>
    <row r="7739" spans="1:8" x14ac:dyDescent="0.2">
      <c r="A7739" s="30">
        <v>0</v>
      </c>
      <c r="B7739" s="30">
        <v>7</v>
      </c>
      <c r="C7739" s="30">
        <v>7</v>
      </c>
      <c r="D7739" s="30">
        <v>-322</v>
      </c>
      <c r="E7739" s="30">
        <v>0</v>
      </c>
      <c r="F7739" s="30">
        <v>0</v>
      </c>
      <c r="H7739" s="30"/>
    </row>
    <row r="7740" spans="1:8" x14ac:dyDescent="0.2">
      <c r="A7740" s="30">
        <v>14</v>
      </c>
      <c r="B7740" s="30">
        <v>14</v>
      </c>
      <c r="C7740" s="30">
        <v>0</v>
      </c>
      <c r="D7740" s="30">
        <v>-644</v>
      </c>
      <c r="E7740" s="30">
        <v>0</v>
      </c>
      <c r="F7740" s="30">
        <v>0</v>
      </c>
      <c r="H7740" s="30"/>
    </row>
    <row r="7741" spans="1:8" x14ac:dyDescent="0.2">
      <c r="A7741" s="30">
        <v>13</v>
      </c>
      <c r="B7741" s="30">
        <v>13</v>
      </c>
      <c r="C7741" s="30">
        <v>0</v>
      </c>
      <c r="D7741" s="30">
        <v>-598</v>
      </c>
      <c r="E7741" s="30">
        <v>0</v>
      </c>
      <c r="F7741" s="30">
        <v>0</v>
      </c>
      <c r="H7741" s="30"/>
    </row>
    <row r="7742" spans="1:8" x14ac:dyDescent="0.2">
      <c r="A7742" s="30">
        <v>9</v>
      </c>
      <c r="B7742" s="30">
        <v>9</v>
      </c>
      <c r="C7742" s="30">
        <v>0</v>
      </c>
      <c r="D7742" s="30">
        <v>-414</v>
      </c>
      <c r="E7742" s="30">
        <v>0</v>
      </c>
      <c r="F7742" s="30">
        <v>0</v>
      </c>
      <c r="H7742" s="30"/>
    </row>
    <row r="7743" spans="1:8" x14ac:dyDescent="0.2">
      <c r="A7743" s="30">
        <v>0</v>
      </c>
      <c r="B7743" s="30">
        <v>3</v>
      </c>
      <c r="C7743" s="30">
        <v>3</v>
      </c>
      <c r="D7743" s="30">
        <v>-138</v>
      </c>
      <c r="E7743" s="30">
        <v>0</v>
      </c>
      <c r="F7743" s="30">
        <v>0</v>
      </c>
      <c r="H7743" s="30"/>
    </row>
    <row r="7744" spans="1:8" x14ac:dyDescent="0.2">
      <c r="A7744" s="30">
        <v>1</v>
      </c>
      <c r="B7744" s="30">
        <v>1</v>
      </c>
      <c r="C7744" s="30">
        <v>0</v>
      </c>
      <c r="D7744" s="30">
        <v>-46</v>
      </c>
      <c r="E7744" s="30">
        <v>0</v>
      </c>
      <c r="F7744" s="30">
        <v>0</v>
      </c>
      <c r="H7744" s="30"/>
    </row>
    <row r="7745" spans="1:8" x14ac:dyDescent="0.2">
      <c r="A7745" s="30">
        <v>2</v>
      </c>
      <c r="B7745" s="30">
        <v>2</v>
      </c>
      <c r="C7745" s="30">
        <v>0</v>
      </c>
      <c r="D7745" s="30">
        <v>-92</v>
      </c>
      <c r="E7745" s="30">
        <v>0</v>
      </c>
      <c r="F7745" s="30">
        <v>0</v>
      </c>
      <c r="H7745" s="30"/>
    </row>
    <row r="7746" spans="1:8" x14ac:dyDescent="0.2">
      <c r="A7746" s="30">
        <v>3</v>
      </c>
      <c r="B7746" s="30">
        <v>3</v>
      </c>
      <c r="C7746" s="30">
        <v>0</v>
      </c>
      <c r="D7746" s="30">
        <v>-138</v>
      </c>
      <c r="E7746" s="30">
        <v>0</v>
      </c>
      <c r="F7746" s="30">
        <v>0</v>
      </c>
      <c r="H7746" s="30"/>
    </row>
    <row r="7747" spans="1:8" x14ac:dyDescent="0.2">
      <c r="A7747" s="30">
        <v>6</v>
      </c>
      <c r="B7747" s="30">
        <v>6</v>
      </c>
      <c r="C7747" s="30">
        <v>0</v>
      </c>
      <c r="D7747" s="30">
        <v>-276</v>
      </c>
      <c r="E7747" s="30">
        <v>0</v>
      </c>
      <c r="F7747" s="30">
        <v>0</v>
      </c>
      <c r="H7747" s="30"/>
    </row>
    <row r="7748" spans="1:8" x14ac:dyDescent="0.2">
      <c r="A7748" s="30">
        <v>3</v>
      </c>
      <c r="B7748" s="30">
        <v>3</v>
      </c>
      <c r="C7748" s="30">
        <v>0</v>
      </c>
      <c r="D7748" s="30">
        <v>-138</v>
      </c>
      <c r="E7748" s="30">
        <v>0</v>
      </c>
      <c r="F7748" s="30">
        <v>0</v>
      </c>
      <c r="H7748" s="30"/>
    </row>
    <row r="7749" spans="1:8" x14ac:dyDescent="0.2">
      <c r="A7749" s="30">
        <v>12</v>
      </c>
      <c r="B7749" s="30">
        <v>12</v>
      </c>
      <c r="C7749" s="30">
        <v>0</v>
      </c>
      <c r="D7749" s="30">
        <v>-552</v>
      </c>
      <c r="E7749" s="30">
        <v>0</v>
      </c>
      <c r="F7749" s="30">
        <v>0</v>
      </c>
      <c r="H7749" s="30"/>
    </row>
    <row r="7750" spans="1:8" x14ac:dyDescent="0.2">
      <c r="A7750" s="30">
        <v>5</v>
      </c>
      <c r="B7750" s="30">
        <v>5</v>
      </c>
      <c r="C7750" s="30">
        <v>0</v>
      </c>
      <c r="D7750" s="30">
        <v>-230</v>
      </c>
      <c r="E7750" s="30">
        <v>0</v>
      </c>
      <c r="F7750" s="30">
        <v>0</v>
      </c>
      <c r="H7750" s="30"/>
    </row>
    <row r="7751" spans="1:8" x14ac:dyDescent="0.2">
      <c r="A7751" s="30">
        <v>10</v>
      </c>
      <c r="B7751" s="30">
        <v>13</v>
      </c>
      <c r="C7751" s="30">
        <v>3</v>
      </c>
      <c r="D7751" s="30">
        <v>-598</v>
      </c>
      <c r="E7751" s="30">
        <v>0</v>
      </c>
      <c r="F7751" s="30">
        <v>0</v>
      </c>
      <c r="H7751" s="30"/>
    </row>
    <row r="7752" spans="1:8" x14ac:dyDescent="0.2">
      <c r="A7752" s="30">
        <v>3</v>
      </c>
      <c r="B7752" s="30">
        <v>3</v>
      </c>
      <c r="C7752" s="30">
        <v>0</v>
      </c>
      <c r="D7752" s="30">
        <v>-138</v>
      </c>
      <c r="E7752" s="30">
        <v>0</v>
      </c>
      <c r="F7752" s="30">
        <v>0</v>
      </c>
      <c r="H7752" s="30"/>
    </row>
    <row r="7753" spans="1:8" x14ac:dyDescent="0.2">
      <c r="A7753" s="30">
        <v>12.5</v>
      </c>
      <c r="B7753" s="30">
        <v>12.5</v>
      </c>
      <c r="C7753" s="30">
        <v>0</v>
      </c>
      <c r="D7753" s="30">
        <v>-575</v>
      </c>
      <c r="E7753" s="30">
        <v>0</v>
      </c>
      <c r="F7753" s="30">
        <v>0</v>
      </c>
      <c r="H7753" s="30"/>
    </row>
    <row r="7754" spans="1:8" x14ac:dyDescent="0.2">
      <c r="A7754" s="30">
        <v>0</v>
      </c>
      <c r="B7754" s="30">
        <v>3</v>
      </c>
      <c r="C7754" s="30">
        <v>3</v>
      </c>
      <c r="D7754" s="30">
        <v>-138</v>
      </c>
      <c r="E7754" s="30">
        <v>0</v>
      </c>
      <c r="F7754" s="30">
        <v>0</v>
      </c>
      <c r="H7754" s="30"/>
    </row>
    <row r="7755" spans="1:8" x14ac:dyDescent="0.2">
      <c r="A7755" s="30">
        <v>3</v>
      </c>
      <c r="B7755" s="30">
        <v>3</v>
      </c>
      <c r="C7755" s="30">
        <v>0</v>
      </c>
      <c r="D7755" s="30">
        <v>-138</v>
      </c>
      <c r="E7755" s="30">
        <v>0</v>
      </c>
      <c r="F7755" s="30">
        <v>0</v>
      </c>
      <c r="H7755" s="30"/>
    </row>
    <row r="7756" spans="1:8" x14ac:dyDescent="0.2">
      <c r="A7756" s="30">
        <v>9</v>
      </c>
      <c r="B7756" s="30">
        <v>9</v>
      </c>
      <c r="C7756" s="30">
        <v>0</v>
      </c>
      <c r="D7756" s="30">
        <v>-414</v>
      </c>
      <c r="E7756" s="30">
        <v>0</v>
      </c>
      <c r="F7756" s="30">
        <v>0</v>
      </c>
      <c r="H7756" s="30"/>
    </row>
    <row r="7757" spans="1:8" x14ac:dyDescent="0.2">
      <c r="A7757" s="30">
        <v>1</v>
      </c>
      <c r="B7757" s="30">
        <v>1</v>
      </c>
      <c r="C7757" s="30">
        <v>0</v>
      </c>
      <c r="D7757" s="30">
        <v>-46</v>
      </c>
      <c r="E7757" s="30">
        <v>0</v>
      </c>
      <c r="F7757" s="30">
        <v>0</v>
      </c>
      <c r="H7757" s="30"/>
    </row>
    <row r="7758" spans="1:8" x14ac:dyDescent="0.2">
      <c r="A7758" s="30">
        <v>1</v>
      </c>
      <c r="B7758" s="30">
        <v>4</v>
      </c>
      <c r="C7758" s="30">
        <v>3</v>
      </c>
      <c r="D7758" s="30">
        <v>-184</v>
      </c>
      <c r="E7758" s="30">
        <v>0</v>
      </c>
      <c r="F7758" s="30">
        <v>0</v>
      </c>
      <c r="H7758" s="30"/>
    </row>
    <row r="7759" spans="1:8" x14ac:dyDescent="0.2">
      <c r="A7759" s="30">
        <v>3</v>
      </c>
      <c r="B7759" s="30">
        <v>3</v>
      </c>
      <c r="C7759" s="30">
        <v>0</v>
      </c>
      <c r="D7759" s="30">
        <v>-138</v>
      </c>
      <c r="E7759" s="30">
        <v>0</v>
      </c>
      <c r="F7759" s="30">
        <v>0</v>
      </c>
      <c r="H7759" s="30"/>
    </row>
    <row r="7760" spans="1:8" x14ac:dyDescent="0.2">
      <c r="A7760" s="30">
        <v>3</v>
      </c>
      <c r="B7760" s="30">
        <v>3</v>
      </c>
      <c r="C7760" s="30">
        <v>0</v>
      </c>
      <c r="D7760" s="30">
        <v>-138</v>
      </c>
      <c r="E7760" s="30">
        <v>0</v>
      </c>
      <c r="F7760" s="30">
        <v>0</v>
      </c>
      <c r="H7760" s="30"/>
    </row>
    <row r="7761" spans="1:8" x14ac:dyDescent="0.2">
      <c r="A7761" s="30">
        <v>3</v>
      </c>
      <c r="B7761" s="30">
        <v>3</v>
      </c>
      <c r="C7761" s="30">
        <v>0</v>
      </c>
      <c r="D7761" s="30">
        <v>-138</v>
      </c>
      <c r="E7761" s="30">
        <v>0</v>
      </c>
      <c r="F7761" s="30">
        <v>0</v>
      </c>
      <c r="H7761" s="30"/>
    </row>
    <row r="7762" spans="1:8" x14ac:dyDescent="0.2">
      <c r="A7762" s="30">
        <v>15</v>
      </c>
      <c r="B7762" s="30">
        <v>15</v>
      </c>
      <c r="C7762" s="30">
        <v>0</v>
      </c>
      <c r="D7762" s="30">
        <v>-690</v>
      </c>
      <c r="E7762" s="30">
        <v>0</v>
      </c>
      <c r="F7762" s="30">
        <v>0</v>
      </c>
      <c r="H7762" s="30"/>
    </row>
    <row r="7763" spans="1:8" x14ac:dyDescent="0.2">
      <c r="A7763" s="30">
        <v>6</v>
      </c>
      <c r="B7763" s="30">
        <v>6</v>
      </c>
      <c r="C7763" s="30">
        <v>0</v>
      </c>
      <c r="D7763" s="30">
        <v>-276</v>
      </c>
      <c r="E7763" s="30">
        <v>0</v>
      </c>
      <c r="F7763" s="30">
        <v>0</v>
      </c>
      <c r="H7763" s="30"/>
    </row>
    <row r="7764" spans="1:8" x14ac:dyDescent="0.2">
      <c r="A7764" s="30">
        <v>4</v>
      </c>
      <c r="B7764" s="30">
        <v>4</v>
      </c>
      <c r="C7764" s="30">
        <v>0</v>
      </c>
      <c r="D7764" s="30">
        <v>-184</v>
      </c>
      <c r="E7764" s="30">
        <v>0</v>
      </c>
      <c r="F7764" s="30">
        <v>0</v>
      </c>
      <c r="H7764" s="30"/>
    </row>
    <row r="7765" spans="1:8" x14ac:dyDescent="0.2">
      <c r="A7765" s="30">
        <v>6</v>
      </c>
      <c r="B7765" s="30">
        <v>6</v>
      </c>
      <c r="C7765" s="30">
        <v>0</v>
      </c>
      <c r="D7765" s="30">
        <v>-276</v>
      </c>
      <c r="E7765" s="30">
        <v>0</v>
      </c>
      <c r="F7765" s="30">
        <v>0</v>
      </c>
      <c r="H7765" s="30"/>
    </row>
    <row r="7766" spans="1:8" x14ac:dyDescent="0.2">
      <c r="A7766" s="30">
        <v>6</v>
      </c>
      <c r="B7766" s="30">
        <v>6</v>
      </c>
      <c r="C7766" s="30">
        <v>0</v>
      </c>
      <c r="D7766" s="30">
        <v>-276</v>
      </c>
      <c r="E7766" s="30">
        <v>0</v>
      </c>
      <c r="F7766" s="30">
        <v>0</v>
      </c>
      <c r="H7766" s="30"/>
    </row>
    <row r="7767" spans="1:8" x14ac:dyDescent="0.2">
      <c r="A7767" s="30">
        <v>1</v>
      </c>
      <c r="B7767" s="30">
        <v>1</v>
      </c>
      <c r="C7767" s="30">
        <v>0</v>
      </c>
      <c r="D7767" s="30">
        <v>-46</v>
      </c>
      <c r="E7767" s="30">
        <v>0</v>
      </c>
      <c r="F7767" s="30">
        <v>0</v>
      </c>
      <c r="H7767" s="30"/>
    </row>
    <row r="7768" spans="1:8" x14ac:dyDescent="0.2">
      <c r="A7768" s="30">
        <v>4</v>
      </c>
      <c r="B7768" s="30">
        <v>4</v>
      </c>
      <c r="C7768" s="30">
        <v>0</v>
      </c>
      <c r="D7768" s="30">
        <v>-184</v>
      </c>
      <c r="E7768" s="30">
        <v>0</v>
      </c>
      <c r="F7768" s="30">
        <v>0</v>
      </c>
      <c r="H7768" s="30"/>
    </row>
    <row r="7769" spans="1:8" x14ac:dyDescent="0.2">
      <c r="A7769" s="30">
        <v>3</v>
      </c>
      <c r="B7769" s="30">
        <v>3</v>
      </c>
      <c r="C7769" s="30">
        <v>0</v>
      </c>
      <c r="D7769" s="30">
        <v>-138</v>
      </c>
      <c r="E7769" s="30">
        <v>0</v>
      </c>
      <c r="F7769" s="30">
        <v>0</v>
      </c>
      <c r="H7769" s="30"/>
    </row>
    <row r="7770" spans="1:8" x14ac:dyDescent="0.2">
      <c r="A7770" s="30">
        <v>6</v>
      </c>
      <c r="B7770" s="30">
        <v>6</v>
      </c>
      <c r="C7770" s="30">
        <v>0</v>
      </c>
      <c r="D7770" s="30">
        <v>-276</v>
      </c>
      <c r="E7770" s="30">
        <v>0</v>
      </c>
      <c r="F7770" s="30">
        <v>0</v>
      </c>
      <c r="H7770" s="30"/>
    </row>
    <row r="7771" spans="1:8" x14ac:dyDescent="0.2">
      <c r="A7771" s="30">
        <v>8</v>
      </c>
      <c r="B7771" s="30">
        <v>8</v>
      </c>
      <c r="C7771" s="30">
        <v>0</v>
      </c>
      <c r="D7771" s="30">
        <v>-368</v>
      </c>
      <c r="E7771" s="30">
        <v>0</v>
      </c>
      <c r="F7771" s="30">
        <v>0</v>
      </c>
      <c r="H7771" s="30"/>
    </row>
    <row r="7772" spans="1:8" x14ac:dyDescent="0.2">
      <c r="A7772" s="30">
        <v>7</v>
      </c>
      <c r="B7772" s="30">
        <v>7</v>
      </c>
      <c r="C7772" s="30">
        <v>0</v>
      </c>
      <c r="D7772" s="30">
        <v>-322</v>
      </c>
      <c r="E7772" s="30">
        <v>0</v>
      </c>
      <c r="F7772" s="30">
        <v>0</v>
      </c>
      <c r="H7772" s="30"/>
    </row>
    <row r="7773" spans="1:8" x14ac:dyDescent="0.2">
      <c r="A7773" s="30">
        <v>2</v>
      </c>
      <c r="B7773" s="30">
        <v>5</v>
      </c>
      <c r="C7773" s="30">
        <v>3</v>
      </c>
      <c r="D7773" s="30">
        <v>-230</v>
      </c>
      <c r="E7773" s="30">
        <v>0</v>
      </c>
      <c r="F7773" s="30">
        <v>0</v>
      </c>
      <c r="H7773" s="30"/>
    </row>
    <row r="7774" spans="1:8" x14ac:dyDescent="0.2">
      <c r="A7774" s="30">
        <v>6</v>
      </c>
      <c r="B7774" s="30">
        <v>12</v>
      </c>
      <c r="C7774" s="30">
        <v>6</v>
      </c>
      <c r="D7774" s="30">
        <v>-552</v>
      </c>
      <c r="E7774" s="30">
        <v>0</v>
      </c>
      <c r="F7774" s="30">
        <v>0</v>
      </c>
      <c r="H7774" s="30"/>
    </row>
    <row r="7775" spans="1:8" x14ac:dyDescent="0.2">
      <c r="A7775" s="30">
        <v>13</v>
      </c>
      <c r="B7775" s="30">
        <v>13</v>
      </c>
      <c r="C7775" s="30">
        <v>0</v>
      </c>
      <c r="D7775" s="30">
        <v>-598</v>
      </c>
      <c r="E7775" s="30">
        <v>0</v>
      </c>
      <c r="F7775" s="30">
        <v>0</v>
      </c>
      <c r="H7775" s="30"/>
    </row>
    <row r="7776" spans="1:8" x14ac:dyDescent="0.2">
      <c r="A7776" s="30">
        <v>9</v>
      </c>
      <c r="B7776" s="30">
        <v>15</v>
      </c>
      <c r="C7776" s="30">
        <v>6</v>
      </c>
      <c r="D7776" s="30">
        <v>-690</v>
      </c>
      <c r="E7776" s="30">
        <v>0</v>
      </c>
      <c r="F7776" s="30">
        <v>0</v>
      </c>
      <c r="H7776" s="30"/>
    </row>
    <row r="7777" spans="1:8" x14ac:dyDescent="0.2">
      <c r="A7777" s="30">
        <v>1</v>
      </c>
      <c r="B7777" s="30">
        <v>1</v>
      </c>
      <c r="C7777" s="30">
        <v>0</v>
      </c>
      <c r="D7777" s="30">
        <v>-46</v>
      </c>
      <c r="E7777" s="30">
        <v>0</v>
      </c>
      <c r="F7777" s="30">
        <v>0</v>
      </c>
      <c r="H7777" s="30"/>
    </row>
    <row r="7778" spans="1:8" x14ac:dyDescent="0.2">
      <c r="A7778" s="30">
        <v>12</v>
      </c>
      <c r="B7778" s="30">
        <v>12</v>
      </c>
      <c r="C7778" s="30">
        <v>0</v>
      </c>
      <c r="D7778" s="30">
        <v>-552</v>
      </c>
      <c r="E7778" s="30">
        <v>0</v>
      </c>
      <c r="F7778" s="30">
        <v>0</v>
      </c>
      <c r="H7778" s="30"/>
    </row>
    <row r="7779" spans="1:8" x14ac:dyDescent="0.2">
      <c r="A7779" s="30">
        <v>6</v>
      </c>
      <c r="B7779" s="30">
        <v>9</v>
      </c>
      <c r="C7779" s="30">
        <v>3</v>
      </c>
      <c r="D7779" s="30">
        <v>-414</v>
      </c>
      <c r="E7779" s="30">
        <v>0</v>
      </c>
      <c r="F7779" s="30">
        <v>0</v>
      </c>
      <c r="H7779" s="30"/>
    </row>
    <row r="7780" spans="1:8" x14ac:dyDescent="0.2">
      <c r="A7780" s="30">
        <v>1</v>
      </c>
      <c r="B7780" s="30">
        <v>1</v>
      </c>
      <c r="C7780" s="30">
        <v>0</v>
      </c>
      <c r="D7780" s="30">
        <v>-46</v>
      </c>
      <c r="E7780" s="30">
        <v>0</v>
      </c>
      <c r="F7780" s="30">
        <v>0</v>
      </c>
      <c r="H7780" s="30"/>
    </row>
    <row r="7781" spans="1:8" x14ac:dyDescent="0.2">
      <c r="A7781" s="30">
        <v>2</v>
      </c>
      <c r="B7781" s="30">
        <v>2</v>
      </c>
      <c r="C7781" s="30">
        <v>0</v>
      </c>
      <c r="D7781" s="30">
        <v>-92</v>
      </c>
      <c r="E7781" s="30">
        <v>0</v>
      </c>
      <c r="F7781" s="30">
        <v>0</v>
      </c>
      <c r="H7781" s="30"/>
    </row>
    <row r="7782" spans="1:8" x14ac:dyDescent="0.2">
      <c r="A7782" s="30">
        <v>11</v>
      </c>
      <c r="B7782" s="30">
        <v>11</v>
      </c>
      <c r="C7782" s="30">
        <v>0</v>
      </c>
      <c r="D7782" s="30">
        <v>-506</v>
      </c>
      <c r="E7782" s="30">
        <v>0</v>
      </c>
      <c r="F7782" s="30">
        <v>0</v>
      </c>
      <c r="H7782" s="30"/>
    </row>
    <row r="7783" spans="1:8" x14ac:dyDescent="0.2">
      <c r="A7783" s="30">
        <v>9</v>
      </c>
      <c r="B7783" s="30">
        <v>9</v>
      </c>
      <c r="C7783" s="30">
        <v>0</v>
      </c>
      <c r="D7783" s="30">
        <v>-414</v>
      </c>
      <c r="E7783" s="30">
        <v>0</v>
      </c>
      <c r="F7783" s="30">
        <v>0</v>
      </c>
      <c r="H7783" s="30"/>
    </row>
    <row r="7784" spans="1:8" x14ac:dyDescent="0.2">
      <c r="A7784" s="30">
        <v>0</v>
      </c>
      <c r="B7784" s="30">
        <v>9.5</v>
      </c>
      <c r="C7784" s="30">
        <v>9.5</v>
      </c>
      <c r="D7784" s="30">
        <v>-437</v>
      </c>
      <c r="E7784" s="30">
        <v>0</v>
      </c>
      <c r="F7784" s="30">
        <v>0</v>
      </c>
      <c r="H7784" s="30"/>
    </row>
    <row r="7785" spans="1:8" x14ac:dyDescent="0.2">
      <c r="A7785" s="30">
        <v>9</v>
      </c>
      <c r="B7785" s="30">
        <v>12</v>
      </c>
      <c r="C7785" s="30">
        <v>3</v>
      </c>
      <c r="D7785" s="30">
        <v>-552</v>
      </c>
      <c r="E7785" s="30">
        <v>0</v>
      </c>
      <c r="F7785" s="30">
        <v>0</v>
      </c>
      <c r="H7785" s="30"/>
    </row>
    <row r="7786" spans="1:8" x14ac:dyDescent="0.2">
      <c r="A7786" s="30">
        <v>3</v>
      </c>
      <c r="B7786" s="30">
        <v>3</v>
      </c>
      <c r="C7786" s="30">
        <v>0</v>
      </c>
      <c r="D7786" s="30">
        <v>-138</v>
      </c>
      <c r="E7786" s="30">
        <v>0</v>
      </c>
      <c r="F7786" s="30">
        <v>0</v>
      </c>
      <c r="H7786" s="30"/>
    </row>
    <row r="7787" spans="1:8" x14ac:dyDescent="0.2">
      <c r="A7787" s="30">
        <v>17</v>
      </c>
      <c r="B7787" s="30">
        <v>17</v>
      </c>
      <c r="C7787" s="30">
        <v>0</v>
      </c>
      <c r="D7787" s="30">
        <v>-782</v>
      </c>
      <c r="E7787" s="30">
        <v>0</v>
      </c>
      <c r="F7787" s="30">
        <v>0</v>
      </c>
      <c r="H7787" s="30"/>
    </row>
    <row r="7788" spans="1:8" x14ac:dyDescent="0.2">
      <c r="A7788" s="30">
        <v>2</v>
      </c>
      <c r="B7788" s="30">
        <v>2</v>
      </c>
      <c r="C7788" s="30">
        <v>0</v>
      </c>
      <c r="D7788" s="30">
        <v>-92</v>
      </c>
      <c r="E7788" s="30">
        <v>0</v>
      </c>
      <c r="F7788" s="30">
        <v>0</v>
      </c>
      <c r="H7788" s="30"/>
    </row>
    <row r="7789" spans="1:8" x14ac:dyDescent="0.2">
      <c r="A7789" s="30">
        <v>0</v>
      </c>
      <c r="B7789" s="30">
        <v>3</v>
      </c>
      <c r="C7789" s="30">
        <v>3</v>
      </c>
      <c r="D7789" s="30">
        <v>-138</v>
      </c>
      <c r="E7789" s="30">
        <v>0</v>
      </c>
      <c r="F7789" s="30">
        <v>0</v>
      </c>
      <c r="H7789" s="30"/>
    </row>
    <row r="7790" spans="1:8" x14ac:dyDescent="0.2">
      <c r="A7790" s="30">
        <v>3</v>
      </c>
      <c r="B7790" s="30">
        <v>6</v>
      </c>
      <c r="C7790" s="30">
        <v>3</v>
      </c>
      <c r="D7790" s="30">
        <v>-276</v>
      </c>
      <c r="E7790" s="30">
        <v>0</v>
      </c>
      <c r="F7790" s="30">
        <v>0</v>
      </c>
      <c r="H7790" s="30"/>
    </row>
    <row r="7791" spans="1:8" x14ac:dyDescent="0.2">
      <c r="A7791" s="30">
        <v>1</v>
      </c>
      <c r="B7791" s="30">
        <v>1</v>
      </c>
      <c r="C7791" s="30">
        <v>0</v>
      </c>
      <c r="D7791" s="30">
        <v>-46</v>
      </c>
      <c r="E7791" s="30">
        <v>0</v>
      </c>
      <c r="F7791" s="30">
        <v>0</v>
      </c>
      <c r="H7791" s="30"/>
    </row>
    <row r="7792" spans="1:8" x14ac:dyDescent="0.2">
      <c r="A7792" s="30">
        <v>2</v>
      </c>
      <c r="B7792" s="30">
        <v>2</v>
      </c>
      <c r="C7792" s="30">
        <v>0</v>
      </c>
      <c r="D7792" s="30">
        <v>-92</v>
      </c>
      <c r="E7792" s="30">
        <v>0</v>
      </c>
      <c r="F7792" s="30">
        <v>0</v>
      </c>
      <c r="H7792" s="30"/>
    </row>
    <row r="7793" spans="1:8" x14ac:dyDescent="0.2">
      <c r="A7793" s="30">
        <v>0</v>
      </c>
      <c r="B7793" s="30">
        <v>4</v>
      </c>
      <c r="C7793" s="30">
        <v>4</v>
      </c>
      <c r="D7793" s="30">
        <v>-184</v>
      </c>
      <c r="E7793" s="30">
        <v>0</v>
      </c>
      <c r="F7793" s="30">
        <v>0</v>
      </c>
      <c r="H7793" s="30"/>
    </row>
    <row r="7794" spans="1:8" x14ac:dyDescent="0.2">
      <c r="A7794" s="30">
        <v>7</v>
      </c>
      <c r="B7794" s="30">
        <v>7</v>
      </c>
      <c r="C7794" s="30">
        <v>0</v>
      </c>
      <c r="D7794" s="30">
        <v>-322</v>
      </c>
      <c r="E7794" s="30">
        <v>0</v>
      </c>
      <c r="F7794" s="30">
        <v>0</v>
      </c>
      <c r="H7794" s="30"/>
    </row>
    <row r="7795" spans="1:8" x14ac:dyDescent="0.2">
      <c r="A7795" s="30">
        <v>3</v>
      </c>
      <c r="B7795" s="30">
        <v>6</v>
      </c>
      <c r="C7795" s="30">
        <v>3</v>
      </c>
      <c r="D7795" s="30">
        <v>-276</v>
      </c>
      <c r="E7795" s="30">
        <v>0</v>
      </c>
      <c r="F7795" s="30">
        <v>0</v>
      </c>
      <c r="H7795" s="30"/>
    </row>
    <row r="7796" spans="1:8" x14ac:dyDescent="0.2">
      <c r="A7796" s="30">
        <v>8</v>
      </c>
      <c r="B7796" s="30">
        <v>8</v>
      </c>
      <c r="C7796" s="30">
        <v>0</v>
      </c>
      <c r="D7796" s="30">
        <v>-368</v>
      </c>
      <c r="E7796" s="30">
        <v>0</v>
      </c>
      <c r="F7796" s="30">
        <v>0</v>
      </c>
      <c r="H7796" s="30"/>
    </row>
    <row r="7797" spans="1:8" x14ac:dyDescent="0.2">
      <c r="A7797" s="30">
        <v>11</v>
      </c>
      <c r="B7797" s="30">
        <v>15</v>
      </c>
      <c r="C7797" s="30">
        <v>4</v>
      </c>
      <c r="D7797" s="30">
        <v>-690</v>
      </c>
      <c r="E7797" s="30">
        <v>0</v>
      </c>
      <c r="F7797" s="30">
        <v>0</v>
      </c>
      <c r="H7797" s="30"/>
    </row>
    <row r="7798" spans="1:8" x14ac:dyDescent="0.2">
      <c r="A7798" s="30">
        <v>8</v>
      </c>
      <c r="B7798" s="30">
        <v>8</v>
      </c>
      <c r="C7798" s="30">
        <v>0</v>
      </c>
      <c r="D7798" s="30">
        <v>-368</v>
      </c>
      <c r="E7798" s="30">
        <v>0</v>
      </c>
      <c r="F7798" s="30">
        <v>0</v>
      </c>
      <c r="H7798" s="30"/>
    </row>
    <row r="7799" spans="1:8" x14ac:dyDescent="0.2">
      <c r="A7799" s="30">
        <v>8</v>
      </c>
      <c r="B7799" s="30">
        <v>8</v>
      </c>
      <c r="C7799" s="30">
        <v>0</v>
      </c>
      <c r="D7799" s="30">
        <v>-368</v>
      </c>
      <c r="E7799" s="30">
        <v>0</v>
      </c>
      <c r="F7799" s="30">
        <v>0</v>
      </c>
      <c r="H7799" s="30"/>
    </row>
    <row r="7800" spans="1:8" x14ac:dyDescent="0.2">
      <c r="A7800" s="30">
        <v>13</v>
      </c>
      <c r="B7800" s="30">
        <v>13</v>
      </c>
      <c r="C7800" s="30">
        <v>0</v>
      </c>
      <c r="D7800" s="30">
        <v>-598</v>
      </c>
      <c r="E7800" s="30">
        <v>0</v>
      </c>
      <c r="F7800" s="30">
        <v>0</v>
      </c>
      <c r="H7800" s="30"/>
    </row>
    <row r="7801" spans="1:8" x14ac:dyDescent="0.2">
      <c r="A7801" s="30">
        <v>3</v>
      </c>
      <c r="B7801" s="30">
        <v>4</v>
      </c>
      <c r="C7801" s="30">
        <v>1</v>
      </c>
      <c r="D7801" s="30">
        <v>-184</v>
      </c>
      <c r="E7801" s="30">
        <v>0</v>
      </c>
      <c r="F7801" s="30">
        <v>0</v>
      </c>
      <c r="H7801" s="30"/>
    </row>
    <row r="7802" spans="1:8" x14ac:dyDescent="0.2">
      <c r="A7802" s="30">
        <v>9</v>
      </c>
      <c r="B7802" s="30">
        <v>9</v>
      </c>
      <c r="C7802" s="30">
        <v>0</v>
      </c>
      <c r="D7802" s="30">
        <v>-414</v>
      </c>
      <c r="E7802" s="30">
        <v>0</v>
      </c>
      <c r="F7802" s="30">
        <v>0</v>
      </c>
      <c r="H7802" s="30"/>
    </row>
    <row r="7803" spans="1:8" x14ac:dyDescent="0.2">
      <c r="A7803" s="30">
        <v>3</v>
      </c>
      <c r="B7803" s="30">
        <v>3</v>
      </c>
      <c r="C7803" s="30">
        <v>0</v>
      </c>
      <c r="D7803" s="30">
        <v>-138</v>
      </c>
      <c r="E7803" s="30">
        <v>0</v>
      </c>
      <c r="F7803" s="30">
        <v>0</v>
      </c>
      <c r="H7803" s="30"/>
    </row>
    <row r="7804" spans="1:8" x14ac:dyDescent="0.2">
      <c r="A7804" s="30">
        <v>0</v>
      </c>
      <c r="B7804" s="30">
        <v>3</v>
      </c>
      <c r="C7804" s="30">
        <v>3</v>
      </c>
      <c r="D7804" s="30">
        <v>-138</v>
      </c>
      <c r="E7804" s="30">
        <v>0</v>
      </c>
      <c r="F7804" s="30">
        <v>0</v>
      </c>
      <c r="H7804" s="30"/>
    </row>
    <row r="7805" spans="1:8" x14ac:dyDescent="0.2">
      <c r="A7805" s="30">
        <v>9</v>
      </c>
      <c r="B7805" s="30">
        <v>9</v>
      </c>
      <c r="C7805" s="30">
        <v>0</v>
      </c>
      <c r="D7805" s="30">
        <v>-414</v>
      </c>
      <c r="E7805" s="30">
        <v>0</v>
      </c>
      <c r="F7805" s="30">
        <v>0</v>
      </c>
      <c r="H7805" s="30"/>
    </row>
    <row r="7806" spans="1:8" x14ac:dyDescent="0.2">
      <c r="A7806" s="30">
        <v>5</v>
      </c>
      <c r="B7806" s="30">
        <v>6</v>
      </c>
      <c r="C7806" s="30">
        <v>1</v>
      </c>
      <c r="D7806" s="30">
        <v>-276</v>
      </c>
      <c r="E7806" s="30">
        <v>0</v>
      </c>
      <c r="F7806" s="30">
        <v>0</v>
      </c>
      <c r="H7806" s="30"/>
    </row>
    <row r="7807" spans="1:8" x14ac:dyDescent="0.2">
      <c r="A7807" s="30">
        <v>3</v>
      </c>
      <c r="B7807" s="30">
        <v>3</v>
      </c>
      <c r="C7807" s="30">
        <v>0</v>
      </c>
      <c r="D7807" s="30">
        <v>-138</v>
      </c>
      <c r="E7807" s="30">
        <v>0</v>
      </c>
      <c r="F7807" s="30">
        <v>0</v>
      </c>
      <c r="H7807" s="30"/>
    </row>
    <row r="7808" spans="1:8" x14ac:dyDescent="0.2">
      <c r="A7808" s="30">
        <v>12</v>
      </c>
      <c r="B7808" s="30">
        <v>12</v>
      </c>
      <c r="C7808" s="30">
        <v>0</v>
      </c>
      <c r="D7808" s="30">
        <v>-552</v>
      </c>
      <c r="E7808" s="30">
        <v>0</v>
      </c>
      <c r="F7808" s="30">
        <v>0</v>
      </c>
      <c r="H7808" s="30"/>
    </row>
    <row r="7809" spans="1:8" x14ac:dyDescent="0.2">
      <c r="A7809" s="30">
        <v>17</v>
      </c>
      <c r="B7809" s="30">
        <v>17</v>
      </c>
      <c r="C7809" s="30">
        <v>0</v>
      </c>
      <c r="D7809" s="30">
        <v>-782</v>
      </c>
      <c r="E7809" s="30">
        <v>0</v>
      </c>
      <c r="F7809" s="30">
        <v>0</v>
      </c>
      <c r="H7809" s="30"/>
    </row>
    <row r="7810" spans="1:8" x14ac:dyDescent="0.2">
      <c r="A7810" s="30">
        <v>3</v>
      </c>
      <c r="B7810" s="30">
        <v>3</v>
      </c>
      <c r="C7810" s="30">
        <v>0</v>
      </c>
      <c r="D7810" s="30">
        <v>-138</v>
      </c>
      <c r="E7810" s="30">
        <v>0</v>
      </c>
      <c r="F7810" s="30">
        <v>0</v>
      </c>
      <c r="H7810" s="30"/>
    </row>
    <row r="7811" spans="1:8" x14ac:dyDescent="0.2">
      <c r="A7811" s="30">
        <v>0</v>
      </c>
      <c r="B7811" s="30">
        <v>3</v>
      </c>
      <c r="C7811" s="30">
        <v>3</v>
      </c>
      <c r="D7811" s="30">
        <v>-138</v>
      </c>
      <c r="E7811" s="30">
        <v>0</v>
      </c>
      <c r="F7811" s="30">
        <v>0</v>
      </c>
      <c r="H7811" s="30"/>
    </row>
    <row r="7812" spans="1:8" x14ac:dyDescent="0.2">
      <c r="A7812" s="30">
        <v>0</v>
      </c>
      <c r="B7812" s="30">
        <v>7</v>
      </c>
      <c r="C7812" s="30">
        <v>7</v>
      </c>
      <c r="D7812" s="30">
        <v>-322</v>
      </c>
      <c r="E7812" s="30">
        <v>0</v>
      </c>
      <c r="F7812" s="30">
        <v>0</v>
      </c>
      <c r="H7812" s="30"/>
    </row>
    <row r="7813" spans="1:8" x14ac:dyDescent="0.2">
      <c r="A7813" s="30">
        <v>10</v>
      </c>
      <c r="B7813" s="30">
        <v>13</v>
      </c>
      <c r="C7813" s="30">
        <v>3</v>
      </c>
      <c r="D7813" s="30">
        <v>-598</v>
      </c>
      <c r="E7813" s="30">
        <v>0</v>
      </c>
      <c r="F7813" s="30">
        <v>0</v>
      </c>
      <c r="H7813" s="30"/>
    </row>
    <row r="7814" spans="1:8" x14ac:dyDescent="0.2">
      <c r="A7814" s="30">
        <v>12</v>
      </c>
      <c r="B7814" s="30">
        <v>14</v>
      </c>
      <c r="C7814" s="30">
        <v>2</v>
      </c>
      <c r="D7814" s="30">
        <v>-644</v>
      </c>
      <c r="E7814" s="30">
        <v>0</v>
      </c>
      <c r="F7814" s="30">
        <v>0</v>
      </c>
      <c r="H7814" s="30"/>
    </row>
    <row r="7815" spans="1:8" x14ac:dyDescent="0.2">
      <c r="A7815" s="30">
        <v>3</v>
      </c>
      <c r="B7815" s="30">
        <v>3</v>
      </c>
      <c r="C7815" s="30">
        <v>0</v>
      </c>
      <c r="D7815" s="30">
        <v>-138</v>
      </c>
      <c r="E7815" s="30">
        <v>0</v>
      </c>
      <c r="F7815" s="30">
        <v>0</v>
      </c>
      <c r="H7815" s="30"/>
    </row>
    <row r="7816" spans="1:8" x14ac:dyDescent="0.2">
      <c r="A7816" s="30">
        <v>11</v>
      </c>
      <c r="B7816" s="30">
        <v>11</v>
      </c>
      <c r="C7816" s="30">
        <v>0</v>
      </c>
      <c r="D7816" s="30">
        <v>-506</v>
      </c>
      <c r="E7816" s="30">
        <v>0</v>
      </c>
      <c r="F7816" s="30">
        <v>0</v>
      </c>
      <c r="H7816" s="30"/>
    </row>
    <row r="7817" spans="1:8" x14ac:dyDescent="0.2">
      <c r="A7817" s="30">
        <v>8</v>
      </c>
      <c r="B7817" s="30">
        <v>8</v>
      </c>
      <c r="C7817" s="30">
        <v>0</v>
      </c>
      <c r="D7817" s="30">
        <v>-368</v>
      </c>
      <c r="E7817" s="30">
        <v>0</v>
      </c>
      <c r="F7817" s="30">
        <v>0</v>
      </c>
      <c r="H7817" s="30"/>
    </row>
    <row r="7818" spans="1:8" x14ac:dyDescent="0.2">
      <c r="A7818" s="30">
        <v>4</v>
      </c>
      <c r="B7818" s="30">
        <v>4</v>
      </c>
      <c r="C7818" s="30">
        <v>0</v>
      </c>
      <c r="D7818" s="30">
        <v>-184</v>
      </c>
      <c r="E7818" s="30">
        <v>0</v>
      </c>
      <c r="F7818" s="30">
        <v>0</v>
      </c>
      <c r="H7818" s="30"/>
    </row>
    <row r="7819" spans="1:8" x14ac:dyDescent="0.2">
      <c r="A7819" s="30">
        <v>3</v>
      </c>
      <c r="B7819" s="30">
        <v>3</v>
      </c>
      <c r="C7819" s="30">
        <v>0</v>
      </c>
      <c r="D7819" s="30">
        <v>-138</v>
      </c>
      <c r="E7819" s="30">
        <v>0</v>
      </c>
      <c r="F7819" s="30">
        <v>0</v>
      </c>
      <c r="H7819" s="30"/>
    </row>
    <row r="7820" spans="1:8" x14ac:dyDescent="0.2">
      <c r="A7820" s="30">
        <v>11</v>
      </c>
      <c r="B7820" s="30">
        <v>11</v>
      </c>
      <c r="C7820" s="30">
        <v>0</v>
      </c>
      <c r="D7820" s="30">
        <v>-506</v>
      </c>
      <c r="E7820" s="30">
        <v>0</v>
      </c>
      <c r="F7820" s="30">
        <v>0</v>
      </c>
      <c r="H7820" s="30"/>
    </row>
    <row r="7821" spans="1:8" x14ac:dyDescent="0.2">
      <c r="A7821" s="30">
        <v>10</v>
      </c>
      <c r="B7821" s="30">
        <v>10</v>
      </c>
      <c r="C7821" s="30">
        <v>0</v>
      </c>
      <c r="D7821" s="30">
        <v>-460</v>
      </c>
      <c r="E7821" s="30">
        <v>0</v>
      </c>
      <c r="F7821" s="30">
        <v>0</v>
      </c>
      <c r="H7821" s="30"/>
    </row>
    <row r="7822" spans="1:8" x14ac:dyDescent="0.2">
      <c r="A7822" s="30">
        <v>8</v>
      </c>
      <c r="B7822" s="30">
        <v>8</v>
      </c>
      <c r="C7822" s="30">
        <v>0</v>
      </c>
      <c r="D7822" s="30">
        <v>-368</v>
      </c>
      <c r="E7822" s="30">
        <v>0</v>
      </c>
      <c r="F7822" s="30">
        <v>0</v>
      </c>
      <c r="H7822" s="30"/>
    </row>
    <row r="7823" spans="1:8" x14ac:dyDescent="0.2">
      <c r="A7823" s="30">
        <v>9</v>
      </c>
      <c r="B7823" s="30">
        <v>9</v>
      </c>
      <c r="C7823" s="30">
        <v>0</v>
      </c>
      <c r="D7823" s="30">
        <v>-414</v>
      </c>
      <c r="E7823" s="30">
        <v>0</v>
      </c>
      <c r="F7823" s="30">
        <v>0</v>
      </c>
      <c r="H7823" s="30"/>
    </row>
    <row r="7824" spans="1:8" x14ac:dyDescent="0.2">
      <c r="A7824" s="30">
        <v>8</v>
      </c>
      <c r="B7824" s="30">
        <v>8</v>
      </c>
      <c r="C7824" s="30">
        <v>0</v>
      </c>
      <c r="D7824" s="30">
        <v>-368</v>
      </c>
      <c r="E7824" s="30">
        <v>0</v>
      </c>
      <c r="F7824" s="30">
        <v>0</v>
      </c>
      <c r="H7824" s="30"/>
    </row>
    <row r="7825" spans="1:8" x14ac:dyDescent="0.2">
      <c r="A7825" s="30">
        <v>3</v>
      </c>
      <c r="B7825" s="30">
        <v>3</v>
      </c>
      <c r="C7825" s="30">
        <v>0</v>
      </c>
      <c r="D7825" s="30">
        <v>-138</v>
      </c>
      <c r="E7825" s="30">
        <v>0</v>
      </c>
      <c r="F7825" s="30">
        <v>0</v>
      </c>
      <c r="H7825" s="30"/>
    </row>
    <row r="7826" spans="1:8" x14ac:dyDescent="0.2">
      <c r="A7826" s="30">
        <v>0</v>
      </c>
      <c r="B7826" s="30">
        <v>3</v>
      </c>
      <c r="C7826" s="30">
        <v>3</v>
      </c>
      <c r="D7826" s="30">
        <v>-138</v>
      </c>
      <c r="E7826" s="30">
        <v>0</v>
      </c>
      <c r="F7826" s="30">
        <v>0</v>
      </c>
      <c r="H7826" s="30"/>
    </row>
    <row r="7827" spans="1:8" x14ac:dyDescent="0.2">
      <c r="A7827" s="30">
        <v>6</v>
      </c>
      <c r="B7827" s="30">
        <v>6</v>
      </c>
      <c r="C7827" s="30">
        <v>0</v>
      </c>
      <c r="D7827" s="30">
        <v>-276</v>
      </c>
      <c r="E7827" s="30">
        <v>0</v>
      </c>
      <c r="F7827" s="30">
        <v>0</v>
      </c>
      <c r="H7827" s="30"/>
    </row>
    <row r="7828" spans="1:8" x14ac:dyDescent="0.2">
      <c r="A7828" s="30">
        <v>5</v>
      </c>
      <c r="B7828" s="30">
        <v>5</v>
      </c>
      <c r="C7828" s="30">
        <v>0</v>
      </c>
      <c r="D7828" s="30">
        <v>-230</v>
      </c>
      <c r="E7828" s="30">
        <v>0</v>
      </c>
      <c r="F7828" s="30">
        <v>0</v>
      </c>
      <c r="H7828" s="30"/>
    </row>
    <row r="7829" spans="1:8" x14ac:dyDescent="0.2">
      <c r="A7829" s="30">
        <v>3</v>
      </c>
      <c r="B7829" s="30">
        <v>3</v>
      </c>
      <c r="C7829" s="30">
        <v>0</v>
      </c>
      <c r="D7829" s="30">
        <v>-138</v>
      </c>
      <c r="E7829" s="30">
        <v>0</v>
      </c>
      <c r="F7829" s="30">
        <v>0</v>
      </c>
      <c r="H7829" s="30"/>
    </row>
    <row r="7830" spans="1:8" x14ac:dyDescent="0.2">
      <c r="A7830" s="30">
        <v>8.5</v>
      </c>
      <c r="B7830" s="30">
        <v>8.5</v>
      </c>
      <c r="C7830" s="30">
        <v>0</v>
      </c>
      <c r="D7830" s="30">
        <v>-391</v>
      </c>
      <c r="E7830" s="30">
        <v>0</v>
      </c>
      <c r="F7830" s="30">
        <v>0</v>
      </c>
      <c r="H7830" s="30"/>
    </row>
    <row r="7831" spans="1:8" x14ac:dyDescent="0.2">
      <c r="A7831" s="30">
        <v>3</v>
      </c>
      <c r="B7831" s="30">
        <v>3</v>
      </c>
      <c r="C7831" s="30">
        <v>0</v>
      </c>
      <c r="D7831" s="30">
        <v>-138</v>
      </c>
      <c r="E7831" s="30">
        <v>0</v>
      </c>
      <c r="F7831" s="30">
        <v>0</v>
      </c>
      <c r="H7831" s="30"/>
    </row>
    <row r="7832" spans="1:8" x14ac:dyDescent="0.2">
      <c r="A7832" s="30">
        <v>8</v>
      </c>
      <c r="B7832" s="30">
        <v>8</v>
      </c>
      <c r="C7832" s="30">
        <v>0</v>
      </c>
      <c r="D7832" s="30">
        <v>-368</v>
      </c>
      <c r="E7832" s="30">
        <v>0</v>
      </c>
      <c r="F7832" s="30">
        <v>0</v>
      </c>
      <c r="H7832" s="30"/>
    </row>
    <row r="7833" spans="1:8" x14ac:dyDescent="0.2">
      <c r="A7833" s="30">
        <v>3</v>
      </c>
      <c r="B7833" s="30">
        <v>7</v>
      </c>
      <c r="C7833" s="30">
        <v>4</v>
      </c>
      <c r="D7833" s="30">
        <v>-322</v>
      </c>
      <c r="E7833" s="30">
        <v>0</v>
      </c>
      <c r="F7833" s="30">
        <v>0</v>
      </c>
      <c r="H7833" s="30"/>
    </row>
    <row r="7834" spans="1:8" x14ac:dyDescent="0.2">
      <c r="A7834" s="30">
        <v>15</v>
      </c>
      <c r="B7834" s="30">
        <v>15</v>
      </c>
      <c r="C7834" s="30">
        <v>0</v>
      </c>
      <c r="D7834" s="30">
        <v>-690</v>
      </c>
      <c r="E7834" s="30">
        <v>0</v>
      </c>
      <c r="F7834" s="30">
        <v>0</v>
      </c>
      <c r="H7834" s="30"/>
    </row>
    <row r="7835" spans="1:8" x14ac:dyDescent="0.2">
      <c r="A7835" s="30">
        <v>3</v>
      </c>
      <c r="B7835" s="30">
        <v>3</v>
      </c>
      <c r="C7835" s="30">
        <v>0</v>
      </c>
      <c r="D7835" s="30">
        <v>-138</v>
      </c>
      <c r="E7835" s="30">
        <v>0</v>
      </c>
      <c r="F7835" s="30">
        <v>0</v>
      </c>
      <c r="H7835" s="30"/>
    </row>
    <row r="7836" spans="1:8" x14ac:dyDescent="0.2">
      <c r="A7836" s="30">
        <v>4</v>
      </c>
      <c r="B7836" s="30">
        <v>4</v>
      </c>
      <c r="C7836" s="30">
        <v>0</v>
      </c>
      <c r="D7836" s="30">
        <v>-184</v>
      </c>
      <c r="E7836" s="30">
        <v>0</v>
      </c>
      <c r="F7836" s="30">
        <v>0</v>
      </c>
      <c r="H7836" s="30"/>
    </row>
    <row r="7837" spans="1:8" x14ac:dyDescent="0.2">
      <c r="A7837" s="30">
        <v>2</v>
      </c>
      <c r="B7837" s="30">
        <v>2</v>
      </c>
      <c r="C7837" s="30">
        <v>0</v>
      </c>
      <c r="D7837" s="30">
        <v>-92</v>
      </c>
      <c r="E7837" s="30">
        <v>0</v>
      </c>
      <c r="F7837" s="30">
        <v>0</v>
      </c>
      <c r="H7837" s="30"/>
    </row>
    <row r="7838" spans="1:8" x14ac:dyDescent="0.2">
      <c r="A7838" s="30">
        <v>9</v>
      </c>
      <c r="B7838" s="30">
        <v>9</v>
      </c>
      <c r="C7838" s="30">
        <v>0</v>
      </c>
      <c r="D7838" s="30">
        <v>-414</v>
      </c>
      <c r="E7838" s="30">
        <v>0</v>
      </c>
      <c r="F7838" s="30">
        <v>0</v>
      </c>
      <c r="H7838" s="30"/>
    </row>
    <row r="7839" spans="1:8" x14ac:dyDescent="0.2">
      <c r="A7839" s="30">
        <v>3</v>
      </c>
      <c r="B7839" s="30">
        <v>6</v>
      </c>
      <c r="C7839" s="30">
        <v>3</v>
      </c>
      <c r="D7839" s="30">
        <v>-276</v>
      </c>
      <c r="E7839" s="30">
        <v>0</v>
      </c>
      <c r="F7839" s="30">
        <v>0</v>
      </c>
      <c r="H7839" s="30"/>
    </row>
    <row r="7840" spans="1:8" x14ac:dyDescent="0.2">
      <c r="A7840" s="30">
        <v>4</v>
      </c>
      <c r="B7840" s="30">
        <v>4</v>
      </c>
      <c r="C7840" s="30">
        <v>0</v>
      </c>
      <c r="D7840" s="30">
        <v>-184</v>
      </c>
      <c r="E7840" s="30">
        <v>0</v>
      </c>
      <c r="F7840" s="30">
        <v>0</v>
      </c>
      <c r="H7840" s="30"/>
    </row>
    <row r="7841" spans="1:8" x14ac:dyDescent="0.2">
      <c r="A7841" s="30">
        <v>3</v>
      </c>
      <c r="B7841" s="30">
        <v>3</v>
      </c>
      <c r="C7841" s="30">
        <v>0</v>
      </c>
      <c r="D7841" s="30">
        <v>-138</v>
      </c>
      <c r="E7841" s="30">
        <v>0</v>
      </c>
      <c r="F7841" s="30">
        <v>0</v>
      </c>
      <c r="H7841" s="30"/>
    </row>
    <row r="7842" spans="1:8" x14ac:dyDescent="0.2">
      <c r="A7842" s="30">
        <v>8</v>
      </c>
      <c r="B7842" s="30">
        <v>11</v>
      </c>
      <c r="C7842" s="30">
        <v>3</v>
      </c>
      <c r="D7842" s="30">
        <v>-506</v>
      </c>
      <c r="E7842" s="30">
        <v>0</v>
      </c>
      <c r="F7842" s="30">
        <v>0</v>
      </c>
      <c r="H7842" s="30"/>
    </row>
    <row r="7843" spans="1:8" x14ac:dyDescent="0.2">
      <c r="A7843" s="30">
        <v>3</v>
      </c>
      <c r="B7843" s="30">
        <v>3</v>
      </c>
      <c r="C7843" s="30">
        <v>0</v>
      </c>
      <c r="D7843" s="30">
        <v>-138</v>
      </c>
      <c r="E7843" s="30">
        <v>0</v>
      </c>
      <c r="F7843" s="30">
        <v>0</v>
      </c>
      <c r="H7843" s="30"/>
    </row>
    <row r="7844" spans="1:8" x14ac:dyDescent="0.2">
      <c r="A7844" s="30">
        <v>12</v>
      </c>
      <c r="B7844" s="30">
        <v>12</v>
      </c>
      <c r="C7844" s="30">
        <v>0</v>
      </c>
      <c r="D7844" s="30">
        <v>-552</v>
      </c>
      <c r="E7844" s="30">
        <v>0</v>
      </c>
      <c r="F7844" s="30">
        <v>0</v>
      </c>
      <c r="H7844" s="30"/>
    </row>
    <row r="7845" spans="1:8" x14ac:dyDescent="0.2">
      <c r="A7845" s="30">
        <v>3</v>
      </c>
      <c r="B7845" s="30">
        <v>3</v>
      </c>
      <c r="C7845" s="30">
        <v>0</v>
      </c>
      <c r="D7845" s="30">
        <v>-138</v>
      </c>
      <c r="E7845" s="30">
        <v>0</v>
      </c>
      <c r="F7845" s="30">
        <v>0</v>
      </c>
      <c r="H7845" s="30"/>
    </row>
    <row r="7846" spans="1:8" x14ac:dyDescent="0.2">
      <c r="A7846" s="30">
        <v>3</v>
      </c>
      <c r="B7846" s="30">
        <v>3</v>
      </c>
      <c r="C7846" s="30">
        <v>0</v>
      </c>
      <c r="D7846" s="30">
        <v>-138</v>
      </c>
      <c r="E7846" s="30">
        <v>0</v>
      </c>
      <c r="F7846" s="30">
        <v>0</v>
      </c>
      <c r="H7846" s="30"/>
    </row>
    <row r="7847" spans="1:8" x14ac:dyDescent="0.2">
      <c r="A7847" s="30">
        <v>4</v>
      </c>
      <c r="B7847" s="30">
        <v>4</v>
      </c>
      <c r="C7847" s="30">
        <v>0</v>
      </c>
      <c r="D7847" s="30">
        <v>-184</v>
      </c>
      <c r="E7847" s="30">
        <v>0</v>
      </c>
      <c r="F7847" s="30">
        <v>0</v>
      </c>
      <c r="H7847" s="30"/>
    </row>
    <row r="7848" spans="1:8" x14ac:dyDescent="0.2">
      <c r="A7848" s="30">
        <v>0</v>
      </c>
      <c r="B7848" s="30">
        <v>3</v>
      </c>
      <c r="C7848" s="30">
        <v>3</v>
      </c>
      <c r="D7848" s="30">
        <v>-138</v>
      </c>
      <c r="E7848" s="30">
        <v>0</v>
      </c>
      <c r="F7848" s="30">
        <v>0</v>
      </c>
      <c r="H7848" s="30"/>
    </row>
    <row r="7849" spans="1:8" x14ac:dyDescent="0.2">
      <c r="A7849" s="30">
        <v>3</v>
      </c>
      <c r="B7849" s="30">
        <v>3</v>
      </c>
      <c r="C7849" s="30">
        <v>0</v>
      </c>
      <c r="D7849" s="30">
        <v>-138</v>
      </c>
      <c r="E7849" s="30">
        <v>0</v>
      </c>
      <c r="F7849" s="30">
        <v>0</v>
      </c>
      <c r="H7849" s="30"/>
    </row>
    <row r="7850" spans="1:8" x14ac:dyDescent="0.2">
      <c r="A7850" s="30">
        <v>2</v>
      </c>
      <c r="B7850" s="30">
        <v>2</v>
      </c>
      <c r="C7850" s="30">
        <v>0</v>
      </c>
      <c r="D7850" s="30">
        <v>-92</v>
      </c>
      <c r="E7850" s="30">
        <v>0</v>
      </c>
      <c r="F7850" s="30">
        <v>0</v>
      </c>
      <c r="H7850" s="30"/>
    </row>
    <row r="7851" spans="1:8" x14ac:dyDescent="0.2">
      <c r="A7851" s="30">
        <v>12</v>
      </c>
      <c r="B7851" s="30">
        <v>12</v>
      </c>
      <c r="C7851" s="30">
        <v>0</v>
      </c>
      <c r="D7851" s="30">
        <v>-552</v>
      </c>
      <c r="E7851" s="30">
        <v>0</v>
      </c>
      <c r="F7851" s="30">
        <v>0</v>
      </c>
      <c r="H7851" s="30"/>
    </row>
    <row r="7852" spans="1:8" x14ac:dyDescent="0.2">
      <c r="A7852" s="30">
        <v>8</v>
      </c>
      <c r="B7852" s="30">
        <v>8</v>
      </c>
      <c r="C7852" s="30">
        <v>0</v>
      </c>
      <c r="D7852" s="30">
        <v>-368</v>
      </c>
      <c r="E7852" s="30">
        <v>0</v>
      </c>
      <c r="F7852" s="30">
        <v>0</v>
      </c>
      <c r="H7852" s="30"/>
    </row>
    <row r="7853" spans="1:8" x14ac:dyDescent="0.2">
      <c r="A7853" s="30">
        <v>9</v>
      </c>
      <c r="B7853" s="30">
        <v>9</v>
      </c>
      <c r="C7853" s="30">
        <v>0</v>
      </c>
      <c r="D7853" s="30">
        <v>-414</v>
      </c>
      <c r="E7853" s="30">
        <v>0</v>
      </c>
      <c r="F7853" s="30">
        <v>0</v>
      </c>
      <c r="H7853" s="30"/>
    </row>
    <row r="7854" spans="1:8" x14ac:dyDescent="0.2">
      <c r="A7854" s="30">
        <v>6</v>
      </c>
      <c r="B7854" s="30">
        <v>9</v>
      </c>
      <c r="C7854" s="30">
        <v>3</v>
      </c>
      <c r="D7854" s="30">
        <v>-414</v>
      </c>
      <c r="E7854" s="30">
        <v>0</v>
      </c>
      <c r="F7854" s="30">
        <v>0</v>
      </c>
      <c r="H7854" s="30"/>
    </row>
    <row r="7855" spans="1:8" x14ac:dyDescent="0.2">
      <c r="A7855" s="30">
        <v>2.5</v>
      </c>
      <c r="B7855" s="30">
        <v>2.5</v>
      </c>
      <c r="C7855" s="30">
        <v>0</v>
      </c>
      <c r="D7855" s="30">
        <v>-115</v>
      </c>
      <c r="E7855" s="30">
        <v>0</v>
      </c>
      <c r="F7855" s="30">
        <v>0</v>
      </c>
      <c r="H7855" s="30"/>
    </row>
    <row r="7856" spans="1:8" x14ac:dyDescent="0.2">
      <c r="A7856" s="30">
        <v>3</v>
      </c>
      <c r="B7856" s="30">
        <v>3</v>
      </c>
      <c r="C7856" s="30">
        <v>0</v>
      </c>
      <c r="D7856" s="30">
        <v>-138</v>
      </c>
      <c r="E7856" s="30">
        <v>0</v>
      </c>
      <c r="F7856" s="30">
        <v>0</v>
      </c>
      <c r="H7856" s="30"/>
    </row>
    <row r="7857" spans="1:8" x14ac:dyDescent="0.2">
      <c r="A7857" s="30">
        <v>5</v>
      </c>
      <c r="B7857" s="30">
        <v>5</v>
      </c>
      <c r="C7857" s="30">
        <v>0</v>
      </c>
      <c r="D7857" s="30">
        <v>-230</v>
      </c>
      <c r="E7857" s="30">
        <v>0</v>
      </c>
      <c r="F7857" s="30">
        <v>0</v>
      </c>
      <c r="H7857" s="30"/>
    </row>
    <row r="7858" spans="1:8" x14ac:dyDescent="0.2">
      <c r="A7858" s="30">
        <v>0</v>
      </c>
      <c r="B7858" s="30">
        <v>3</v>
      </c>
      <c r="C7858" s="30">
        <v>3</v>
      </c>
      <c r="D7858" s="30">
        <v>-138</v>
      </c>
      <c r="E7858" s="30">
        <v>0</v>
      </c>
      <c r="F7858" s="30">
        <v>0</v>
      </c>
      <c r="H7858" s="30"/>
    </row>
    <row r="7859" spans="1:8" x14ac:dyDescent="0.2">
      <c r="A7859" s="30">
        <v>9</v>
      </c>
      <c r="B7859" s="30">
        <v>9</v>
      </c>
      <c r="C7859" s="30">
        <v>0</v>
      </c>
      <c r="D7859" s="30">
        <v>-414</v>
      </c>
      <c r="E7859" s="30">
        <v>0</v>
      </c>
      <c r="F7859" s="30">
        <v>0</v>
      </c>
      <c r="H7859" s="30"/>
    </row>
    <row r="7860" spans="1:8" x14ac:dyDescent="0.2">
      <c r="A7860" s="30">
        <v>1</v>
      </c>
      <c r="B7860" s="30">
        <v>1</v>
      </c>
      <c r="C7860" s="30">
        <v>0</v>
      </c>
      <c r="D7860" s="30">
        <v>-46</v>
      </c>
      <c r="E7860" s="30">
        <v>0</v>
      </c>
      <c r="F7860" s="30">
        <v>0</v>
      </c>
      <c r="H7860" s="30"/>
    </row>
    <row r="7861" spans="1:8" x14ac:dyDescent="0.2">
      <c r="A7861" s="30">
        <v>9</v>
      </c>
      <c r="B7861" s="30">
        <v>15</v>
      </c>
      <c r="C7861" s="30">
        <v>6</v>
      </c>
      <c r="D7861" s="30">
        <v>-690</v>
      </c>
      <c r="E7861" s="30">
        <v>0</v>
      </c>
      <c r="F7861" s="30">
        <v>0</v>
      </c>
      <c r="H7861" s="30"/>
    </row>
    <row r="7862" spans="1:8" x14ac:dyDescent="0.2">
      <c r="A7862" s="30">
        <v>0</v>
      </c>
      <c r="B7862" s="30">
        <v>3</v>
      </c>
      <c r="C7862" s="30">
        <v>3</v>
      </c>
      <c r="D7862" s="30">
        <v>-138</v>
      </c>
      <c r="E7862" s="30">
        <v>0</v>
      </c>
      <c r="F7862" s="30">
        <v>0</v>
      </c>
      <c r="H7862" s="30"/>
    </row>
    <row r="7863" spans="1:8" x14ac:dyDescent="0.2">
      <c r="A7863" s="30">
        <v>0</v>
      </c>
      <c r="B7863" s="30">
        <v>6</v>
      </c>
      <c r="C7863" s="30">
        <v>6</v>
      </c>
      <c r="D7863" s="30">
        <v>-276</v>
      </c>
      <c r="E7863" s="30">
        <v>0</v>
      </c>
      <c r="F7863" s="30">
        <v>0</v>
      </c>
      <c r="H7863" s="30"/>
    </row>
    <row r="7864" spans="1:8" x14ac:dyDescent="0.2">
      <c r="A7864" s="30">
        <v>1</v>
      </c>
      <c r="B7864" s="30">
        <v>6</v>
      </c>
      <c r="C7864" s="30">
        <v>5</v>
      </c>
      <c r="D7864" s="30">
        <v>-276</v>
      </c>
      <c r="E7864" s="30">
        <v>0</v>
      </c>
      <c r="F7864" s="30">
        <v>0</v>
      </c>
      <c r="H7864" s="30"/>
    </row>
    <row r="7865" spans="1:8" x14ac:dyDescent="0.2">
      <c r="A7865" s="30">
        <v>6</v>
      </c>
      <c r="B7865" s="30">
        <v>6</v>
      </c>
      <c r="C7865" s="30">
        <v>0</v>
      </c>
      <c r="D7865" s="30">
        <v>-276</v>
      </c>
      <c r="E7865" s="30">
        <v>0</v>
      </c>
      <c r="F7865" s="30">
        <v>0</v>
      </c>
      <c r="H7865" s="30"/>
    </row>
    <row r="7866" spans="1:8" x14ac:dyDescent="0.2">
      <c r="A7866" s="30">
        <v>9</v>
      </c>
      <c r="B7866" s="30">
        <v>13</v>
      </c>
      <c r="C7866" s="30">
        <v>4</v>
      </c>
      <c r="D7866" s="30">
        <v>-598</v>
      </c>
      <c r="E7866" s="30">
        <v>0</v>
      </c>
      <c r="F7866" s="30">
        <v>0</v>
      </c>
      <c r="H7866" s="30"/>
    </row>
    <row r="7867" spans="1:8" x14ac:dyDescent="0.2">
      <c r="A7867" s="30">
        <v>0</v>
      </c>
      <c r="B7867" s="30">
        <v>6</v>
      </c>
      <c r="C7867" s="30">
        <v>6</v>
      </c>
      <c r="D7867" s="30">
        <v>-276</v>
      </c>
      <c r="E7867" s="30">
        <v>0</v>
      </c>
      <c r="F7867" s="30">
        <v>0</v>
      </c>
      <c r="H7867" s="30"/>
    </row>
    <row r="7868" spans="1:8" x14ac:dyDescent="0.2">
      <c r="A7868" s="30">
        <v>3</v>
      </c>
      <c r="B7868" s="30">
        <v>3</v>
      </c>
      <c r="C7868" s="30">
        <v>0</v>
      </c>
      <c r="D7868" s="30">
        <v>-138</v>
      </c>
      <c r="E7868" s="30">
        <v>0</v>
      </c>
      <c r="F7868" s="30">
        <v>0</v>
      </c>
      <c r="H7868" s="30"/>
    </row>
    <row r="7869" spans="1:8" x14ac:dyDescent="0.2">
      <c r="A7869" s="30">
        <v>11</v>
      </c>
      <c r="B7869" s="30">
        <v>11</v>
      </c>
      <c r="C7869" s="30">
        <v>0</v>
      </c>
      <c r="D7869" s="30">
        <v>-506</v>
      </c>
      <c r="E7869" s="30">
        <v>0</v>
      </c>
      <c r="F7869" s="30">
        <v>0</v>
      </c>
      <c r="H7869" s="30"/>
    </row>
    <row r="7870" spans="1:8" x14ac:dyDescent="0.2">
      <c r="A7870" s="30">
        <v>4</v>
      </c>
      <c r="B7870" s="30">
        <v>4</v>
      </c>
      <c r="C7870" s="30">
        <v>0</v>
      </c>
      <c r="D7870" s="30">
        <v>-184</v>
      </c>
      <c r="E7870" s="30">
        <v>0</v>
      </c>
      <c r="F7870" s="30">
        <v>0</v>
      </c>
      <c r="H7870" s="30"/>
    </row>
    <row r="7871" spans="1:8" x14ac:dyDescent="0.2">
      <c r="A7871" s="30">
        <v>6</v>
      </c>
      <c r="B7871" s="30">
        <v>6</v>
      </c>
      <c r="C7871" s="30">
        <v>0</v>
      </c>
      <c r="D7871" s="30">
        <v>-276</v>
      </c>
      <c r="E7871" s="30">
        <v>0</v>
      </c>
      <c r="F7871" s="30">
        <v>0</v>
      </c>
      <c r="H7871" s="30"/>
    </row>
    <row r="7872" spans="1:8" x14ac:dyDescent="0.2">
      <c r="A7872" s="30">
        <v>9</v>
      </c>
      <c r="B7872" s="30">
        <v>12</v>
      </c>
      <c r="C7872" s="30">
        <v>3</v>
      </c>
      <c r="D7872" s="30">
        <v>-552</v>
      </c>
      <c r="E7872" s="30">
        <v>0</v>
      </c>
      <c r="F7872" s="30">
        <v>0</v>
      </c>
      <c r="H7872" s="30"/>
    </row>
    <row r="7873" spans="1:8" x14ac:dyDescent="0.2">
      <c r="A7873" s="30">
        <v>16</v>
      </c>
      <c r="B7873" s="30">
        <v>16</v>
      </c>
      <c r="C7873" s="30">
        <v>0</v>
      </c>
      <c r="D7873" s="30">
        <v>-736</v>
      </c>
      <c r="E7873" s="30">
        <v>0</v>
      </c>
      <c r="F7873" s="30">
        <v>0</v>
      </c>
      <c r="H7873" s="30"/>
    </row>
    <row r="7874" spans="1:8" x14ac:dyDescent="0.2">
      <c r="A7874" s="30">
        <v>12</v>
      </c>
      <c r="B7874" s="30">
        <v>12</v>
      </c>
      <c r="C7874" s="30">
        <v>0</v>
      </c>
      <c r="D7874" s="30">
        <v>-552</v>
      </c>
      <c r="E7874" s="30">
        <v>0</v>
      </c>
      <c r="F7874" s="30">
        <v>0</v>
      </c>
      <c r="H7874" s="30"/>
    </row>
    <row r="7875" spans="1:8" x14ac:dyDescent="0.2">
      <c r="A7875" s="30">
        <v>5</v>
      </c>
      <c r="B7875" s="30">
        <v>5</v>
      </c>
      <c r="C7875" s="30">
        <v>0</v>
      </c>
      <c r="D7875" s="30">
        <v>-230</v>
      </c>
      <c r="E7875" s="30">
        <v>0</v>
      </c>
      <c r="F7875" s="30">
        <v>0</v>
      </c>
      <c r="H7875" s="30"/>
    </row>
    <row r="7876" spans="1:8" x14ac:dyDescent="0.2">
      <c r="A7876" s="30">
        <v>6</v>
      </c>
      <c r="B7876" s="30">
        <v>6</v>
      </c>
      <c r="C7876" s="30">
        <v>0</v>
      </c>
      <c r="D7876" s="30">
        <v>-276</v>
      </c>
      <c r="E7876" s="30">
        <v>0</v>
      </c>
      <c r="F7876" s="30">
        <v>0</v>
      </c>
      <c r="H7876" s="30"/>
    </row>
    <row r="7877" spans="1:8" x14ac:dyDescent="0.2">
      <c r="A7877" s="30">
        <v>8</v>
      </c>
      <c r="B7877" s="30">
        <v>8</v>
      </c>
      <c r="C7877" s="30">
        <v>0</v>
      </c>
      <c r="D7877" s="30">
        <v>-368</v>
      </c>
      <c r="E7877" s="30">
        <v>0</v>
      </c>
      <c r="F7877" s="30">
        <v>0</v>
      </c>
      <c r="H7877" s="30"/>
    </row>
    <row r="7878" spans="1:8" x14ac:dyDescent="0.2">
      <c r="A7878" s="30">
        <v>5</v>
      </c>
      <c r="B7878" s="30">
        <v>5</v>
      </c>
      <c r="C7878" s="30">
        <v>0</v>
      </c>
      <c r="D7878" s="30">
        <v>-230</v>
      </c>
      <c r="E7878" s="30">
        <v>0</v>
      </c>
      <c r="F7878" s="30">
        <v>0</v>
      </c>
      <c r="H7878" s="30"/>
    </row>
    <row r="7879" spans="1:8" x14ac:dyDescent="0.2">
      <c r="A7879" s="30">
        <v>2</v>
      </c>
      <c r="B7879" s="30">
        <v>2</v>
      </c>
      <c r="C7879" s="30">
        <v>0</v>
      </c>
      <c r="D7879" s="30">
        <v>-92</v>
      </c>
      <c r="E7879" s="30">
        <v>0</v>
      </c>
      <c r="F7879" s="30">
        <v>0</v>
      </c>
      <c r="H7879" s="30"/>
    </row>
    <row r="7880" spans="1:8" x14ac:dyDescent="0.2">
      <c r="A7880" s="30">
        <v>8</v>
      </c>
      <c r="B7880" s="30">
        <v>8</v>
      </c>
      <c r="C7880" s="30">
        <v>0</v>
      </c>
      <c r="D7880" s="30">
        <v>-368</v>
      </c>
      <c r="E7880" s="30">
        <v>0</v>
      </c>
      <c r="F7880" s="30">
        <v>0</v>
      </c>
      <c r="H7880" s="30"/>
    </row>
    <row r="7881" spans="1:8" x14ac:dyDescent="0.2">
      <c r="A7881" s="30">
        <v>3</v>
      </c>
      <c r="B7881" s="30">
        <v>3</v>
      </c>
      <c r="C7881" s="30">
        <v>0</v>
      </c>
      <c r="D7881" s="30">
        <v>-138</v>
      </c>
      <c r="E7881" s="30">
        <v>0</v>
      </c>
      <c r="F7881" s="30">
        <v>0</v>
      </c>
      <c r="H7881" s="30"/>
    </row>
    <row r="7882" spans="1:8" x14ac:dyDescent="0.2">
      <c r="A7882" s="30">
        <v>3</v>
      </c>
      <c r="B7882" s="30">
        <v>8</v>
      </c>
      <c r="C7882" s="30">
        <v>5</v>
      </c>
      <c r="D7882" s="30">
        <v>-368</v>
      </c>
      <c r="E7882" s="30">
        <v>0</v>
      </c>
      <c r="F7882" s="30">
        <v>0</v>
      </c>
      <c r="H7882" s="30"/>
    </row>
    <row r="7883" spans="1:8" x14ac:dyDescent="0.2">
      <c r="A7883" s="30">
        <v>6</v>
      </c>
      <c r="B7883" s="30">
        <v>6</v>
      </c>
      <c r="C7883" s="30">
        <v>0</v>
      </c>
      <c r="D7883" s="30">
        <v>-276</v>
      </c>
      <c r="E7883" s="30">
        <v>0</v>
      </c>
      <c r="F7883" s="30">
        <v>0</v>
      </c>
      <c r="H7883" s="30"/>
    </row>
    <row r="7884" spans="1:8" x14ac:dyDescent="0.2">
      <c r="A7884" s="30">
        <v>3</v>
      </c>
      <c r="B7884" s="30">
        <v>3</v>
      </c>
      <c r="C7884" s="30">
        <v>0</v>
      </c>
      <c r="D7884" s="30">
        <v>-138</v>
      </c>
      <c r="E7884" s="30">
        <v>0</v>
      </c>
      <c r="F7884" s="30">
        <v>0</v>
      </c>
      <c r="H7884" s="30"/>
    </row>
    <row r="7885" spans="1:8" x14ac:dyDescent="0.2">
      <c r="A7885" s="30">
        <v>5</v>
      </c>
      <c r="B7885" s="30">
        <v>5</v>
      </c>
      <c r="C7885" s="30">
        <v>0</v>
      </c>
      <c r="D7885" s="30">
        <v>-230</v>
      </c>
      <c r="E7885" s="30">
        <v>0</v>
      </c>
      <c r="F7885" s="30">
        <v>0</v>
      </c>
      <c r="H7885" s="30"/>
    </row>
    <row r="7886" spans="1:8" x14ac:dyDescent="0.2">
      <c r="A7886" s="30">
        <v>3</v>
      </c>
      <c r="B7886" s="30">
        <v>3</v>
      </c>
      <c r="C7886" s="30">
        <v>0</v>
      </c>
      <c r="D7886" s="30">
        <v>-138</v>
      </c>
      <c r="E7886" s="30">
        <v>0</v>
      </c>
      <c r="F7886" s="30">
        <v>0</v>
      </c>
      <c r="H7886" s="30"/>
    </row>
    <row r="7887" spans="1:8" x14ac:dyDescent="0.2">
      <c r="A7887" s="30">
        <v>3</v>
      </c>
      <c r="B7887" s="30">
        <v>3</v>
      </c>
      <c r="C7887" s="30">
        <v>0</v>
      </c>
      <c r="D7887" s="30">
        <v>-138</v>
      </c>
      <c r="E7887" s="30">
        <v>0</v>
      </c>
      <c r="F7887" s="30">
        <v>0</v>
      </c>
      <c r="H7887" s="30"/>
    </row>
    <row r="7888" spans="1:8" x14ac:dyDescent="0.2">
      <c r="A7888" s="30">
        <v>3</v>
      </c>
      <c r="B7888" s="30">
        <v>3</v>
      </c>
      <c r="C7888" s="30">
        <v>0</v>
      </c>
      <c r="D7888" s="30">
        <v>-138</v>
      </c>
      <c r="E7888" s="30">
        <v>0</v>
      </c>
      <c r="F7888" s="30">
        <v>0</v>
      </c>
      <c r="H7888" s="30"/>
    </row>
    <row r="7889" spans="1:8" x14ac:dyDescent="0.2">
      <c r="A7889" s="30">
        <v>3</v>
      </c>
      <c r="B7889" s="30">
        <v>3</v>
      </c>
      <c r="C7889" s="30">
        <v>0</v>
      </c>
      <c r="D7889" s="30">
        <v>-138</v>
      </c>
      <c r="E7889" s="30">
        <v>0</v>
      </c>
      <c r="F7889" s="30">
        <v>0</v>
      </c>
      <c r="H7889" s="30"/>
    </row>
    <row r="7890" spans="1:8" x14ac:dyDescent="0.2">
      <c r="A7890" s="30">
        <v>3</v>
      </c>
      <c r="B7890" s="30">
        <v>3</v>
      </c>
      <c r="C7890" s="30">
        <v>0</v>
      </c>
      <c r="D7890" s="30">
        <v>-138</v>
      </c>
      <c r="E7890" s="30">
        <v>0</v>
      </c>
      <c r="F7890" s="30">
        <v>0</v>
      </c>
      <c r="H7890" s="30"/>
    </row>
    <row r="7891" spans="1:8" x14ac:dyDescent="0.2">
      <c r="A7891" s="30">
        <v>9</v>
      </c>
      <c r="B7891" s="30">
        <v>9</v>
      </c>
      <c r="C7891" s="30">
        <v>0</v>
      </c>
      <c r="D7891" s="30">
        <v>-414</v>
      </c>
      <c r="E7891" s="30">
        <v>0</v>
      </c>
      <c r="F7891" s="30">
        <v>0</v>
      </c>
      <c r="H7891" s="30"/>
    </row>
    <row r="7892" spans="1:8" x14ac:dyDescent="0.2">
      <c r="A7892" s="30">
        <v>3</v>
      </c>
      <c r="B7892" s="30">
        <v>3</v>
      </c>
      <c r="C7892" s="30">
        <v>0</v>
      </c>
      <c r="D7892" s="30">
        <v>-138</v>
      </c>
      <c r="E7892" s="30">
        <v>0</v>
      </c>
      <c r="F7892" s="30">
        <v>0</v>
      </c>
      <c r="H7892" s="30"/>
    </row>
    <row r="7893" spans="1:8" x14ac:dyDescent="0.2">
      <c r="A7893" s="30">
        <v>1</v>
      </c>
      <c r="B7893" s="30">
        <v>1</v>
      </c>
      <c r="C7893" s="30">
        <v>0</v>
      </c>
      <c r="D7893" s="30">
        <v>-46</v>
      </c>
      <c r="E7893" s="30">
        <v>0</v>
      </c>
      <c r="F7893" s="30">
        <v>0</v>
      </c>
      <c r="H7893" s="30"/>
    </row>
    <row r="7894" spans="1:8" x14ac:dyDescent="0.2">
      <c r="A7894" s="30">
        <v>1</v>
      </c>
      <c r="B7894" s="30">
        <v>1</v>
      </c>
      <c r="C7894" s="30">
        <v>0</v>
      </c>
      <c r="D7894" s="30">
        <v>-46</v>
      </c>
      <c r="E7894" s="30">
        <v>0</v>
      </c>
      <c r="F7894" s="30">
        <v>0</v>
      </c>
      <c r="H7894" s="30"/>
    </row>
    <row r="7895" spans="1:8" x14ac:dyDescent="0.2">
      <c r="A7895" s="30">
        <v>4</v>
      </c>
      <c r="B7895" s="30">
        <v>4</v>
      </c>
      <c r="C7895" s="30">
        <v>0</v>
      </c>
      <c r="D7895" s="30">
        <v>-184</v>
      </c>
      <c r="E7895" s="30">
        <v>0</v>
      </c>
      <c r="F7895" s="30">
        <v>0</v>
      </c>
      <c r="H7895" s="30"/>
    </row>
    <row r="7896" spans="1:8" x14ac:dyDescent="0.2">
      <c r="A7896" s="30">
        <v>6</v>
      </c>
      <c r="B7896" s="30">
        <v>7</v>
      </c>
      <c r="C7896" s="30">
        <v>1</v>
      </c>
      <c r="D7896" s="30">
        <v>-322</v>
      </c>
      <c r="E7896" s="30">
        <v>0</v>
      </c>
      <c r="F7896" s="30">
        <v>0</v>
      </c>
      <c r="H7896" s="30"/>
    </row>
    <row r="7897" spans="1:8" x14ac:dyDescent="0.2">
      <c r="A7897" s="30">
        <v>3</v>
      </c>
      <c r="B7897" s="30">
        <v>8</v>
      </c>
      <c r="C7897" s="30">
        <v>5</v>
      </c>
      <c r="D7897" s="30">
        <v>-368</v>
      </c>
      <c r="E7897" s="30">
        <v>0</v>
      </c>
      <c r="F7897" s="30">
        <v>0</v>
      </c>
      <c r="H7897" s="30"/>
    </row>
    <row r="7898" spans="1:8" x14ac:dyDescent="0.2">
      <c r="A7898" s="30">
        <v>12</v>
      </c>
      <c r="B7898" s="30">
        <v>12</v>
      </c>
      <c r="C7898" s="30">
        <v>0</v>
      </c>
      <c r="D7898" s="30">
        <v>-552</v>
      </c>
      <c r="E7898" s="30">
        <v>0</v>
      </c>
      <c r="F7898" s="30">
        <v>0</v>
      </c>
      <c r="H7898" s="30"/>
    </row>
    <row r="7899" spans="1:8" x14ac:dyDescent="0.2">
      <c r="A7899" s="30">
        <v>8</v>
      </c>
      <c r="B7899" s="30">
        <v>8</v>
      </c>
      <c r="C7899" s="30">
        <v>0</v>
      </c>
      <c r="D7899" s="30">
        <v>-368</v>
      </c>
      <c r="E7899" s="30">
        <v>0</v>
      </c>
      <c r="F7899" s="30">
        <v>0</v>
      </c>
      <c r="H7899" s="30"/>
    </row>
    <row r="7900" spans="1:8" x14ac:dyDescent="0.2">
      <c r="A7900" s="30">
        <v>3</v>
      </c>
      <c r="B7900" s="30">
        <v>3</v>
      </c>
      <c r="C7900" s="30">
        <v>0</v>
      </c>
      <c r="D7900" s="30">
        <v>-138</v>
      </c>
      <c r="E7900" s="30">
        <v>0</v>
      </c>
      <c r="F7900" s="30">
        <v>0</v>
      </c>
      <c r="H7900" s="30"/>
    </row>
    <row r="7901" spans="1:8" x14ac:dyDescent="0.2">
      <c r="A7901" s="30">
        <v>12</v>
      </c>
      <c r="B7901" s="30">
        <v>12</v>
      </c>
      <c r="C7901" s="30">
        <v>0</v>
      </c>
      <c r="D7901" s="30">
        <v>-552</v>
      </c>
      <c r="E7901" s="30">
        <v>0</v>
      </c>
      <c r="F7901" s="30">
        <v>0</v>
      </c>
      <c r="H7901" s="30"/>
    </row>
    <row r="7902" spans="1:8" x14ac:dyDescent="0.2">
      <c r="A7902" s="30">
        <v>3</v>
      </c>
      <c r="B7902" s="30">
        <v>3</v>
      </c>
      <c r="C7902" s="30">
        <v>0</v>
      </c>
      <c r="D7902" s="30">
        <v>-138</v>
      </c>
      <c r="E7902" s="30">
        <v>0</v>
      </c>
      <c r="F7902" s="30">
        <v>0</v>
      </c>
      <c r="H7902" s="30"/>
    </row>
    <row r="7903" spans="1:8" x14ac:dyDescent="0.2">
      <c r="A7903" s="30">
        <v>8</v>
      </c>
      <c r="B7903" s="30">
        <v>11</v>
      </c>
      <c r="C7903" s="30">
        <v>3</v>
      </c>
      <c r="D7903" s="30">
        <v>-506</v>
      </c>
      <c r="E7903" s="30">
        <v>0</v>
      </c>
      <c r="F7903" s="30">
        <v>0</v>
      </c>
      <c r="H7903" s="30"/>
    </row>
    <row r="7904" spans="1:8" x14ac:dyDescent="0.2">
      <c r="A7904" s="30">
        <v>3</v>
      </c>
      <c r="B7904" s="30">
        <v>3</v>
      </c>
      <c r="C7904" s="30">
        <v>0</v>
      </c>
      <c r="D7904" s="30">
        <v>-138</v>
      </c>
      <c r="E7904" s="30">
        <v>0</v>
      </c>
      <c r="F7904" s="30">
        <v>0</v>
      </c>
      <c r="H7904" s="30"/>
    </row>
    <row r="7905" spans="1:8" x14ac:dyDescent="0.2">
      <c r="A7905" s="30">
        <v>2</v>
      </c>
      <c r="B7905" s="30">
        <v>2</v>
      </c>
      <c r="C7905" s="30">
        <v>0</v>
      </c>
      <c r="D7905" s="30">
        <v>-92</v>
      </c>
      <c r="E7905" s="30">
        <v>0</v>
      </c>
      <c r="F7905" s="30">
        <v>0</v>
      </c>
      <c r="H7905" s="30"/>
    </row>
    <row r="7906" spans="1:8" x14ac:dyDescent="0.2">
      <c r="A7906" s="30">
        <v>3</v>
      </c>
      <c r="B7906" s="30">
        <v>3</v>
      </c>
      <c r="C7906" s="30">
        <v>0</v>
      </c>
      <c r="D7906" s="30">
        <v>-138</v>
      </c>
      <c r="E7906" s="30">
        <v>0</v>
      </c>
      <c r="F7906" s="30">
        <v>0</v>
      </c>
      <c r="H7906" s="30"/>
    </row>
    <row r="7907" spans="1:8" x14ac:dyDescent="0.2">
      <c r="A7907" s="30">
        <v>5</v>
      </c>
      <c r="B7907" s="30">
        <v>5</v>
      </c>
      <c r="C7907" s="30">
        <v>0</v>
      </c>
      <c r="D7907" s="30">
        <v>-230</v>
      </c>
      <c r="E7907" s="30">
        <v>0</v>
      </c>
      <c r="F7907" s="30">
        <v>0</v>
      </c>
      <c r="H7907" s="30"/>
    </row>
    <row r="7908" spans="1:8" x14ac:dyDescent="0.2">
      <c r="A7908" s="30">
        <v>3</v>
      </c>
      <c r="B7908" s="30">
        <v>3</v>
      </c>
      <c r="C7908" s="30">
        <v>0</v>
      </c>
      <c r="D7908" s="30">
        <v>-138</v>
      </c>
      <c r="E7908" s="30">
        <v>0</v>
      </c>
      <c r="F7908" s="30">
        <v>0</v>
      </c>
      <c r="H7908" s="30"/>
    </row>
    <row r="7909" spans="1:8" x14ac:dyDescent="0.2">
      <c r="A7909" s="30">
        <v>6</v>
      </c>
      <c r="B7909" s="30">
        <v>6</v>
      </c>
      <c r="C7909" s="30">
        <v>0</v>
      </c>
      <c r="D7909" s="30">
        <v>-276</v>
      </c>
      <c r="E7909" s="30">
        <v>0</v>
      </c>
      <c r="F7909" s="30">
        <v>0</v>
      </c>
      <c r="H7909" s="30"/>
    </row>
    <row r="7910" spans="1:8" x14ac:dyDescent="0.2">
      <c r="A7910" s="30">
        <v>9</v>
      </c>
      <c r="B7910" s="30">
        <v>9</v>
      </c>
      <c r="C7910" s="30">
        <v>0</v>
      </c>
      <c r="D7910" s="30">
        <v>-414</v>
      </c>
      <c r="E7910" s="30">
        <v>0</v>
      </c>
      <c r="F7910" s="30">
        <v>0</v>
      </c>
      <c r="H7910" s="30"/>
    </row>
    <row r="7911" spans="1:8" x14ac:dyDescent="0.2">
      <c r="A7911" s="30">
        <v>9</v>
      </c>
      <c r="B7911" s="30">
        <v>9</v>
      </c>
      <c r="C7911" s="30">
        <v>0</v>
      </c>
      <c r="D7911" s="30">
        <v>-414</v>
      </c>
      <c r="E7911" s="30">
        <v>0</v>
      </c>
      <c r="F7911" s="30">
        <v>0</v>
      </c>
      <c r="H7911" s="30"/>
    </row>
    <row r="7912" spans="1:8" x14ac:dyDescent="0.2">
      <c r="A7912" s="30">
        <v>0</v>
      </c>
      <c r="B7912" s="30">
        <v>4</v>
      </c>
      <c r="C7912" s="30">
        <v>4</v>
      </c>
      <c r="D7912" s="30">
        <v>-184</v>
      </c>
      <c r="E7912" s="30">
        <v>0</v>
      </c>
      <c r="F7912" s="30">
        <v>0</v>
      </c>
      <c r="H7912" s="30"/>
    </row>
    <row r="7913" spans="1:8" x14ac:dyDescent="0.2">
      <c r="A7913" s="30">
        <v>2</v>
      </c>
      <c r="B7913" s="30">
        <v>2</v>
      </c>
      <c r="C7913" s="30">
        <v>0</v>
      </c>
      <c r="D7913" s="30">
        <v>-92</v>
      </c>
      <c r="E7913" s="30">
        <v>0</v>
      </c>
      <c r="F7913" s="30">
        <v>0</v>
      </c>
      <c r="H7913" s="30"/>
    </row>
    <row r="7914" spans="1:8" x14ac:dyDescent="0.2">
      <c r="A7914" s="30">
        <v>8</v>
      </c>
      <c r="B7914" s="30">
        <v>8</v>
      </c>
      <c r="C7914" s="30">
        <v>0</v>
      </c>
      <c r="D7914" s="30">
        <v>-368</v>
      </c>
      <c r="E7914" s="30">
        <v>0</v>
      </c>
      <c r="F7914" s="30">
        <v>0</v>
      </c>
      <c r="H7914" s="30"/>
    </row>
    <row r="7915" spans="1:8" x14ac:dyDescent="0.2">
      <c r="A7915" s="30">
        <v>3</v>
      </c>
      <c r="B7915" s="30">
        <v>3</v>
      </c>
      <c r="C7915" s="30">
        <v>0</v>
      </c>
      <c r="D7915" s="30">
        <v>-138</v>
      </c>
      <c r="E7915" s="30">
        <v>0</v>
      </c>
      <c r="F7915" s="30">
        <v>0</v>
      </c>
      <c r="H7915" s="30"/>
    </row>
    <row r="7916" spans="1:8" x14ac:dyDescent="0.2">
      <c r="A7916" s="30">
        <v>6</v>
      </c>
      <c r="B7916" s="30">
        <v>6</v>
      </c>
      <c r="C7916" s="30">
        <v>0</v>
      </c>
      <c r="D7916" s="30">
        <v>-276</v>
      </c>
      <c r="E7916" s="30">
        <v>0</v>
      </c>
      <c r="F7916" s="30">
        <v>0</v>
      </c>
      <c r="H7916" s="30"/>
    </row>
    <row r="7917" spans="1:8" x14ac:dyDescent="0.2">
      <c r="A7917" s="30">
        <v>2</v>
      </c>
      <c r="B7917" s="30">
        <v>2</v>
      </c>
      <c r="C7917" s="30">
        <v>0</v>
      </c>
      <c r="D7917" s="30">
        <v>-92</v>
      </c>
      <c r="E7917" s="30">
        <v>0</v>
      </c>
      <c r="F7917" s="30">
        <v>0</v>
      </c>
      <c r="H7917" s="30"/>
    </row>
    <row r="7918" spans="1:8" x14ac:dyDescent="0.2">
      <c r="A7918" s="30">
        <v>2.5</v>
      </c>
      <c r="B7918" s="30">
        <v>2.5</v>
      </c>
      <c r="C7918" s="30">
        <v>0</v>
      </c>
      <c r="D7918" s="30">
        <v>-115</v>
      </c>
      <c r="E7918" s="30">
        <v>0</v>
      </c>
      <c r="F7918" s="30">
        <v>0</v>
      </c>
      <c r="H7918" s="30"/>
    </row>
    <row r="7919" spans="1:8" x14ac:dyDescent="0.2">
      <c r="A7919" s="30">
        <v>3</v>
      </c>
      <c r="B7919" s="30">
        <v>3</v>
      </c>
      <c r="C7919" s="30">
        <v>0</v>
      </c>
      <c r="D7919" s="30">
        <v>-138</v>
      </c>
      <c r="E7919" s="30">
        <v>0</v>
      </c>
      <c r="F7919" s="30">
        <v>0</v>
      </c>
      <c r="H7919" s="30"/>
    </row>
    <row r="7920" spans="1:8" x14ac:dyDescent="0.2">
      <c r="A7920" s="30">
        <v>0</v>
      </c>
      <c r="B7920" s="30">
        <v>7</v>
      </c>
      <c r="C7920" s="30">
        <v>7</v>
      </c>
      <c r="D7920" s="30">
        <v>-322</v>
      </c>
      <c r="E7920" s="30">
        <v>0</v>
      </c>
      <c r="F7920" s="30">
        <v>0</v>
      </c>
      <c r="H7920" s="30"/>
    </row>
    <row r="7921" spans="1:8" x14ac:dyDescent="0.2">
      <c r="A7921" s="30">
        <v>7</v>
      </c>
      <c r="B7921" s="30">
        <v>7</v>
      </c>
      <c r="C7921" s="30">
        <v>0</v>
      </c>
      <c r="D7921" s="30">
        <v>-322</v>
      </c>
      <c r="E7921" s="30">
        <v>0</v>
      </c>
      <c r="F7921" s="30">
        <v>0</v>
      </c>
      <c r="H7921" s="30"/>
    </row>
    <row r="7922" spans="1:8" x14ac:dyDescent="0.2">
      <c r="A7922" s="30">
        <v>4</v>
      </c>
      <c r="B7922" s="30">
        <v>4</v>
      </c>
      <c r="C7922" s="30">
        <v>0</v>
      </c>
      <c r="D7922" s="30">
        <v>-184</v>
      </c>
      <c r="E7922" s="30">
        <v>0</v>
      </c>
      <c r="F7922" s="30">
        <v>0</v>
      </c>
      <c r="H7922" s="30"/>
    </row>
    <row r="7923" spans="1:8" x14ac:dyDescent="0.2">
      <c r="A7923" s="30">
        <v>1</v>
      </c>
      <c r="B7923" s="30">
        <v>3</v>
      </c>
      <c r="C7923" s="30">
        <v>2</v>
      </c>
      <c r="D7923" s="30">
        <v>-138</v>
      </c>
      <c r="E7923" s="30">
        <v>0</v>
      </c>
      <c r="F7923" s="30">
        <v>0</v>
      </c>
      <c r="H7923" s="30"/>
    </row>
    <row r="7924" spans="1:8" x14ac:dyDescent="0.2">
      <c r="A7924" s="30">
        <v>6</v>
      </c>
      <c r="B7924" s="30">
        <v>6</v>
      </c>
      <c r="C7924" s="30">
        <v>0</v>
      </c>
      <c r="D7924" s="30">
        <v>-276</v>
      </c>
      <c r="E7924" s="30">
        <v>0</v>
      </c>
      <c r="F7924" s="30">
        <v>0</v>
      </c>
      <c r="H7924" s="30"/>
    </row>
    <row r="7925" spans="1:8" x14ac:dyDescent="0.2">
      <c r="A7925" s="30">
        <v>5</v>
      </c>
      <c r="B7925" s="30">
        <v>5</v>
      </c>
      <c r="C7925" s="30">
        <v>0</v>
      </c>
      <c r="D7925" s="30">
        <v>-230</v>
      </c>
      <c r="E7925" s="30">
        <v>0</v>
      </c>
      <c r="F7925" s="30">
        <v>0</v>
      </c>
      <c r="H7925" s="30"/>
    </row>
    <row r="7926" spans="1:8" x14ac:dyDescent="0.2">
      <c r="A7926" s="30">
        <v>6</v>
      </c>
      <c r="B7926" s="30">
        <v>6</v>
      </c>
      <c r="C7926" s="30">
        <v>0</v>
      </c>
      <c r="D7926" s="30">
        <v>-276</v>
      </c>
      <c r="E7926" s="30">
        <v>0</v>
      </c>
      <c r="F7926" s="30">
        <v>0</v>
      </c>
      <c r="H7926" s="30"/>
    </row>
    <row r="7927" spans="1:8" x14ac:dyDescent="0.2">
      <c r="A7927" s="30">
        <v>5</v>
      </c>
      <c r="B7927" s="30">
        <v>10.5</v>
      </c>
      <c r="C7927" s="30">
        <v>5.5</v>
      </c>
      <c r="D7927" s="30">
        <v>-483</v>
      </c>
      <c r="E7927" s="30">
        <v>0</v>
      </c>
      <c r="F7927" s="30">
        <v>0</v>
      </c>
      <c r="H7927" s="30"/>
    </row>
    <row r="7928" spans="1:8" x14ac:dyDescent="0.2">
      <c r="A7928" s="30">
        <v>3</v>
      </c>
      <c r="B7928" s="30">
        <v>3</v>
      </c>
      <c r="C7928" s="30">
        <v>0</v>
      </c>
      <c r="D7928" s="30">
        <v>-138</v>
      </c>
      <c r="E7928" s="30">
        <v>0</v>
      </c>
      <c r="F7928" s="30">
        <v>0</v>
      </c>
      <c r="H7928" s="30"/>
    </row>
    <row r="7929" spans="1:8" x14ac:dyDescent="0.2">
      <c r="A7929" s="30">
        <v>6</v>
      </c>
      <c r="B7929" s="30">
        <v>6</v>
      </c>
      <c r="C7929" s="30">
        <v>0</v>
      </c>
      <c r="D7929" s="30">
        <v>-276</v>
      </c>
      <c r="E7929" s="30">
        <v>0</v>
      </c>
      <c r="F7929" s="30">
        <v>0</v>
      </c>
      <c r="H7929" s="30"/>
    </row>
    <row r="7930" spans="1:8" x14ac:dyDescent="0.2">
      <c r="A7930" s="30">
        <v>3</v>
      </c>
      <c r="B7930" s="30">
        <v>3</v>
      </c>
      <c r="C7930" s="30">
        <v>0</v>
      </c>
      <c r="D7930" s="30">
        <v>-138</v>
      </c>
      <c r="E7930" s="30">
        <v>0</v>
      </c>
      <c r="F7930" s="30">
        <v>0</v>
      </c>
      <c r="H7930" s="30"/>
    </row>
    <row r="7931" spans="1:8" x14ac:dyDescent="0.2">
      <c r="A7931" s="30">
        <v>5</v>
      </c>
      <c r="B7931" s="30">
        <v>10</v>
      </c>
      <c r="C7931" s="30">
        <v>5</v>
      </c>
      <c r="D7931" s="30">
        <v>-460</v>
      </c>
      <c r="E7931" s="30">
        <v>0</v>
      </c>
      <c r="F7931" s="30">
        <v>0</v>
      </c>
      <c r="H7931" s="30"/>
    </row>
    <row r="7932" spans="1:8" x14ac:dyDescent="0.2">
      <c r="A7932" s="30">
        <v>3</v>
      </c>
      <c r="B7932" s="30">
        <v>3</v>
      </c>
      <c r="C7932" s="30">
        <v>0</v>
      </c>
      <c r="D7932" s="30">
        <v>-138</v>
      </c>
      <c r="E7932" s="30">
        <v>0</v>
      </c>
      <c r="F7932" s="30">
        <v>0</v>
      </c>
      <c r="H7932" s="30"/>
    </row>
    <row r="7933" spans="1:8" x14ac:dyDescent="0.2">
      <c r="A7933" s="30">
        <v>6</v>
      </c>
      <c r="B7933" s="30">
        <v>6</v>
      </c>
      <c r="C7933" s="30">
        <v>0</v>
      </c>
      <c r="D7933" s="30">
        <v>-276</v>
      </c>
      <c r="E7933" s="30">
        <v>0</v>
      </c>
      <c r="F7933" s="30">
        <v>0</v>
      </c>
      <c r="H7933" s="30"/>
    </row>
    <row r="7934" spans="1:8" x14ac:dyDescent="0.2">
      <c r="A7934" s="30">
        <v>2</v>
      </c>
      <c r="B7934" s="30">
        <v>2</v>
      </c>
      <c r="C7934" s="30">
        <v>0</v>
      </c>
      <c r="D7934" s="30">
        <v>-92</v>
      </c>
      <c r="E7934" s="30">
        <v>0</v>
      </c>
      <c r="F7934" s="30">
        <v>0</v>
      </c>
      <c r="H7934" s="30"/>
    </row>
    <row r="7935" spans="1:8" x14ac:dyDescent="0.2">
      <c r="A7935" s="30">
        <v>7</v>
      </c>
      <c r="B7935" s="30">
        <v>7</v>
      </c>
      <c r="C7935" s="30">
        <v>0</v>
      </c>
      <c r="D7935" s="30">
        <v>-322</v>
      </c>
      <c r="E7935" s="30">
        <v>0</v>
      </c>
      <c r="F7935" s="30">
        <v>0</v>
      </c>
      <c r="H7935" s="30"/>
    </row>
    <row r="7936" spans="1:8" x14ac:dyDescent="0.2">
      <c r="A7936" s="30">
        <v>6</v>
      </c>
      <c r="B7936" s="30">
        <v>12</v>
      </c>
      <c r="C7936" s="30">
        <v>6</v>
      </c>
      <c r="D7936" s="30">
        <v>-552</v>
      </c>
      <c r="E7936" s="30">
        <v>0</v>
      </c>
      <c r="F7936" s="30">
        <v>0</v>
      </c>
      <c r="H7936" s="30"/>
    </row>
    <row r="7937" spans="1:8" x14ac:dyDescent="0.2">
      <c r="A7937" s="30">
        <v>0</v>
      </c>
      <c r="B7937" s="30">
        <v>3</v>
      </c>
      <c r="C7937" s="30">
        <v>3</v>
      </c>
      <c r="D7937" s="30">
        <v>-138</v>
      </c>
      <c r="E7937" s="30">
        <v>0</v>
      </c>
      <c r="F7937" s="30">
        <v>0</v>
      </c>
      <c r="H7937" s="30"/>
    </row>
    <row r="7938" spans="1:8" x14ac:dyDescent="0.2">
      <c r="A7938" s="30">
        <v>13</v>
      </c>
      <c r="B7938" s="30">
        <v>13</v>
      </c>
      <c r="C7938" s="30">
        <v>0</v>
      </c>
      <c r="D7938" s="30">
        <v>-598</v>
      </c>
      <c r="E7938" s="30">
        <v>0</v>
      </c>
      <c r="F7938" s="30">
        <v>0</v>
      </c>
      <c r="H7938" s="30"/>
    </row>
    <row r="7939" spans="1:8" x14ac:dyDescent="0.2">
      <c r="A7939" s="30">
        <v>2</v>
      </c>
      <c r="B7939" s="30">
        <v>2</v>
      </c>
      <c r="C7939" s="30">
        <v>0</v>
      </c>
      <c r="D7939" s="30">
        <v>-92</v>
      </c>
      <c r="E7939" s="30">
        <v>0</v>
      </c>
      <c r="F7939" s="30">
        <v>0</v>
      </c>
      <c r="H7939" s="30"/>
    </row>
    <row r="7940" spans="1:8" x14ac:dyDescent="0.2">
      <c r="A7940" s="30">
        <v>0</v>
      </c>
      <c r="B7940" s="30">
        <v>6</v>
      </c>
      <c r="C7940" s="30">
        <v>6</v>
      </c>
      <c r="D7940" s="30">
        <v>-276</v>
      </c>
      <c r="E7940" s="30">
        <v>0</v>
      </c>
      <c r="F7940" s="30">
        <v>0</v>
      </c>
      <c r="H7940" s="30"/>
    </row>
    <row r="7941" spans="1:8" x14ac:dyDescent="0.2">
      <c r="A7941" s="30">
        <v>0</v>
      </c>
      <c r="B7941" s="30">
        <v>3</v>
      </c>
      <c r="C7941" s="30">
        <v>3</v>
      </c>
      <c r="D7941" s="30">
        <v>-138</v>
      </c>
      <c r="E7941" s="30">
        <v>0</v>
      </c>
      <c r="F7941" s="30">
        <v>0</v>
      </c>
      <c r="H7941" s="30"/>
    </row>
    <row r="7942" spans="1:8" x14ac:dyDescent="0.2">
      <c r="A7942" s="30">
        <v>2</v>
      </c>
      <c r="B7942" s="30">
        <v>2</v>
      </c>
      <c r="C7942" s="30">
        <v>0</v>
      </c>
      <c r="D7942" s="30">
        <v>-92</v>
      </c>
      <c r="E7942" s="30">
        <v>0</v>
      </c>
      <c r="F7942" s="30">
        <v>0</v>
      </c>
      <c r="H7942" s="30"/>
    </row>
    <row r="7943" spans="1:8" x14ac:dyDescent="0.2">
      <c r="A7943" s="30">
        <v>3</v>
      </c>
      <c r="B7943" s="30">
        <v>6</v>
      </c>
      <c r="C7943" s="30">
        <v>3</v>
      </c>
      <c r="D7943" s="30">
        <v>-276</v>
      </c>
      <c r="E7943" s="30">
        <v>0</v>
      </c>
      <c r="F7943" s="30">
        <v>0</v>
      </c>
      <c r="H7943" s="30"/>
    </row>
    <row r="7944" spans="1:8" x14ac:dyDescent="0.2">
      <c r="A7944" s="30">
        <v>6</v>
      </c>
      <c r="B7944" s="30">
        <v>6</v>
      </c>
      <c r="C7944" s="30">
        <v>0</v>
      </c>
      <c r="D7944" s="30">
        <v>-276</v>
      </c>
      <c r="E7944" s="30">
        <v>0</v>
      </c>
      <c r="F7944" s="30">
        <v>0</v>
      </c>
      <c r="H7944" s="30"/>
    </row>
    <row r="7945" spans="1:8" x14ac:dyDescent="0.2">
      <c r="A7945" s="30">
        <v>6</v>
      </c>
      <c r="B7945" s="30">
        <v>6</v>
      </c>
      <c r="C7945" s="30">
        <v>0</v>
      </c>
      <c r="D7945" s="30">
        <v>-276</v>
      </c>
      <c r="E7945" s="30">
        <v>0</v>
      </c>
      <c r="F7945" s="30">
        <v>0</v>
      </c>
      <c r="H7945" s="30"/>
    </row>
    <row r="7946" spans="1:8" x14ac:dyDescent="0.2">
      <c r="A7946" s="30">
        <v>8</v>
      </c>
      <c r="B7946" s="30">
        <v>8</v>
      </c>
      <c r="C7946" s="30">
        <v>0</v>
      </c>
      <c r="D7946" s="30">
        <v>-368</v>
      </c>
      <c r="E7946" s="30">
        <v>0</v>
      </c>
      <c r="F7946" s="30">
        <v>0</v>
      </c>
      <c r="H7946" s="30"/>
    </row>
    <row r="7947" spans="1:8" x14ac:dyDescent="0.2">
      <c r="A7947" s="30">
        <v>8</v>
      </c>
      <c r="B7947" s="30">
        <v>8</v>
      </c>
      <c r="C7947" s="30">
        <v>0</v>
      </c>
      <c r="D7947" s="30">
        <v>-368</v>
      </c>
      <c r="E7947" s="30">
        <v>0</v>
      </c>
      <c r="F7947" s="30">
        <v>0</v>
      </c>
      <c r="H7947" s="30"/>
    </row>
    <row r="7948" spans="1:8" x14ac:dyDescent="0.2">
      <c r="A7948" s="30">
        <v>10</v>
      </c>
      <c r="B7948" s="30">
        <v>10</v>
      </c>
      <c r="C7948" s="30">
        <v>0</v>
      </c>
      <c r="D7948" s="30">
        <v>-460</v>
      </c>
      <c r="E7948" s="30">
        <v>0</v>
      </c>
      <c r="F7948" s="30">
        <v>0</v>
      </c>
      <c r="H7948" s="30"/>
    </row>
    <row r="7949" spans="1:8" x14ac:dyDescent="0.2">
      <c r="A7949" s="30">
        <v>10</v>
      </c>
      <c r="B7949" s="30">
        <v>10</v>
      </c>
      <c r="C7949" s="30">
        <v>0</v>
      </c>
      <c r="D7949" s="30">
        <v>-460</v>
      </c>
      <c r="E7949" s="30">
        <v>0</v>
      </c>
      <c r="F7949" s="30">
        <v>0</v>
      </c>
      <c r="H7949" s="30"/>
    </row>
    <row r="7950" spans="1:8" x14ac:dyDescent="0.2">
      <c r="A7950" s="30">
        <v>12</v>
      </c>
      <c r="B7950" s="30">
        <v>12</v>
      </c>
      <c r="C7950" s="30">
        <v>0</v>
      </c>
      <c r="D7950" s="30">
        <v>-552</v>
      </c>
      <c r="E7950" s="30">
        <v>0</v>
      </c>
      <c r="F7950" s="30">
        <v>0</v>
      </c>
      <c r="H7950" s="30"/>
    </row>
    <row r="7951" spans="1:8" x14ac:dyDescent="0.2">
      <c r="A7951" s="30">
        <v>3</v>
      </c>
      <c r="B7951" s="30">
        <v>6</v>
      </c>
      <c r="C7951" s="30">
        <v>3</v>
      </c>
      <c r="D7951" s="30">
        <v>-276</v>
      </c>
      <c r="E7951" s="30">
        <v>0</v>
      </c>
      <c r="F7951" s="30">
        <v>0</v>
      </c>
      <c r="H7951" s="30"/>
    </row>
    <row r="7952" spans="1:8" x14ac:dyDescent="0.2">
      <c r="A7952" s="30">
        <v>4</v>
      </c>
      <c r="B7952" s="30">
        <v>7</v>
      </c>
      <c r="C7952" s="30">
        <v>3</v>
      </c>
      <c r="D7952" s="30">
        <v>-322</v>
      </c>
      <c r="E7952" s="30">
        <v>0</v>
      </c>
      <c r="F7952" s="30">
        <v>0</v>
      </c>
      <c r="H7952" s="30"/>
    </row>
    <row r="7953" spans="1:8" x14ac:dyDescent="0.2">
      <c r="A7953" s="30">
        <v>6</v>
      </c>
      <c r="B7953" s="30">
        <v>6</v>
      </c>
      <c r="C7953" s="30">
        <v>0</v>
      </c>
      <c r="D7953" s="30">
        <v>-276</v>
      </c>
      <c r="E7953" s="30">
        <v>0</v>
      </c>
      <c r="F7953" s="30">
        <v>0</v>
      </c>
      <c r="H7953" s="30"/>
    </row>
    <row r="7954" spans="1:8" x14ac:dyDescent="0.2">
      <c r="A7954" s="30">
        <v>3</v>
      </c>
      <c r="B7954" s="30">
        <v>3</v>
      </c>
      <c r="C7954" s="30">
        <v>0</v>
      </c>
      <c r="D7954" s="30">
        <v>-138</v>
      </c>
      <c r="E7954" s="30">
        <v>0</v>
      </c>
      <c r="F7954" s="30">
        <v>0</v>
      </c>
      <c r="H7954" s="30"/>
    </row>
    <row r="7955" spans="1:8" x14ac:dyDescent="0.2">
      <c r="A7955" s="30">
        <v>15</v>
      </c>
      <c r="B7955" s="30">
        <v>15</v>
      </c>
      <c r="C7955" s="30">
        <v>0</v>
      </c>
      <c r="D7955" s="30">
        <v>-690</v>
      </c>
      <c r="E7955" s="30">
        <v>0</v>
      </c>
      <c r="F7955" s="30">
        <v>0</v>
      </c>
      <c r="H7955" s="30"/>
    </row>
    <row r="7956" spans="1:8" x14ac:dyDescent="0.2">
      <c r="A7956" s="30">
        <v>0</v>
      </c>
      <c r="B7956" s="30">
        <v>4</v>
      </c>
      <c r="C7956" s="30">
        <v>4</v>
      </c>
      <c r="D7956" s="30">
        <v>-184</v>
      </c>
      <c r="E7956" s="30">
        <v>0</v>
      </c>
      <c r="F7956" s="30">
        <v>0</v>
      </c>
      <c r="H7956" s="30"/>
    </row>
    <row r="7957" spans="1:8" x14ac:dyDescent="0.2">
      <c r="A7957" s="30">
        <v>0</v>
      </c>
      <c r="B7957" s="30">
        <v>3</v>
      </c>
      <c r="C7957" s="30">
        <v>3</v>
      </c>
      <c r="D7957" s="30">
        <v>-138</v>
      </c>
      <c r="E7957" s="30">
        <v>0</v>
      </c>
      <c r="F7957" s="30">
        <v>0</v>
      </c>
      <c r="H7957" s="30"/>
    </row>
    <row r="7958" spans="1:8" x14ac:dyDescent="0.2">
      <c r="A7958" s="30">
        <v>3</v>
      </c>
      <c r="B7958" s="30">
        <v>3</v>
      </c>
      <c r="C7958" s="30">
        <v>0</v>
      </c>
      <c r="D7958" s="30">
        <v>-138</v>
      </c>
      <c r="E7958" s="30">
        <v>0</v>
      </c>
      <c r="F7958" s="30">
        <v>0</v>
      </c>
      <c r="H7958" s="30"/>
    </row>
    <row r="7959" spans="1:8" x14ac:dyDescent="0.2">
      <c r="A7959" s="30">
        <v>2</v>
      </c>
      <c r="B7959" s="30">
        <v>2</v>
      </c>
      <c r="C7959" s="30">
        <v>0</v>
      </c>
      <c r="D7959" s="30">
        <v>-92</v>
      </c>
      <c r="E7959" s="30">
        <v>0</v>
      </c>
      <c r="F7959" s="30">
        <v>0</v>
      </c>
      <c r="H7959" s="30"/>
    </row>
    <row r="7960" spans="1:8" x14ac:dyDescent="0.2">
      <c r="A7960" s="30">
        <v>1</v>
      </c>
      <c r="B7960" s="30">
        <v>1</v>
      </c>
      <c r="C7960" s="30">
        <v>0</v>
      </c>
      <c r="D7960" s="30">
        <v>-46</v>
      </c>
      <c r="E7960" s="30">
        <v>0</v>
      </c>
      <c r="F7960" s="30">
        <v>0</v>
      </c>
      <c r="H7960" s="30"/>
    </row>
    <row r="7961" spans="1:8" x14ac:dyDescent="0.2">
      <c r="A7961" s="30">
        <v>4</v>
      </c>
      <c r="B7961" s="30">
        <v>4</v>
      </c>
      <c r="C7961" s="30">
        <v>0</v>
      </c>
      <c r="D7961" s="30">
        <v>-184</v>
      </c>
      <c r="E7961" s="30">
        <v>0</v>
      </c>
      <c r="F7961" s="30">
        <v>0</v>
      </c>
      <c r="H7961" s="30"/>
    </row>
    <row r="7962" spans="1:8" x14ac:dyDescent="0.2">
      <c r="A7962" s="30">
        <v>0</v>
      </c>
      <c r="B7962" s="30">
        <v>6</v>
      </c>
      <c r="C7962" s="30">
        <v>6</v>
      </c>
      <c r="D7962" s="30">
        <v>-276</v>
      </c>
      <c r="E7962" s="30">
        <v>0</v>
      </c>
      <c r="F7962" s="30">
        <v>0</v>
      </c>
      <c r="H7962" s="30"/>
    </row>
    <row r="7963" spans="1:8" x14ac:dyDescent="0.2">
      <c r="A7963" s="30">
        <v>3</v>
      </c>
      <c r="B7963" s="30">
        <v>3</v>
      </c>
      <c r="C7963" s="30">
        <v>0</v>
      </c>
      <c r="D7963" s="30">
        <v>-138</v>
      </c>
      <c r="E7963" s="30">
        <v>0</v>
      </c>
      <c r="F7963" s="30">
        <v>0</v>
      </c>
      <c r="H7963" s="30"/>
    </row>
    <row r="7964" spans="1:8" x14ac:dyDescent="0.2">
      <c r="A7964" s="30">
        <v>3</v>
      </c>
      <c r="B7964" s="30">
        <v>3</v>
      </c>
      <c r="C7964" s="30">
        <v>0</v>
      </c>
      <c r="D7964" s="30">
        <v>-138</v>
      </c>
      <c r="E7964" s="30">
        <v>0</v>
      </c>
      <c r="F7964" s="30">
        <v>0</v>
      </c>
      <c r="H7964" s="30"/>
    </row>
    <row r="7965" spans="1:8" x14ac:dyDescent="0.2">
      <c r="A7965" s="30">
        <v>11.5</v>
      </c>
      <c r="B7965" s="30">
        <v>11.5</v>
      </c>
      <c r="C7965" s="30">
        <v>0</v>
      </c>
      <c r="D7965" s="30">
        <v>-529</v>
      </c>
      <c r="E7965" s="30">
        <v>0</v>
      </c>
      <c r="F7965" s="30">
        <v>0</v>
      </c>
      <c r="H7965" s="30"/>
    </row>
    <row r="7966" spans="1:8" x14ac:dyDescent="0.2">
      <c r="A7966" s="30">
        <v>6</v>
      </c>
      <c r="B7966" s="30">
        <v>6</v>
      </c>
      <c r="C7966" s="30">
        <v>0</v>
      </c>
      <c r="D7966" s="30">
        <v>-276</v>
      </c>
      <c r="E7966" s="30">
        <v>0</v>
      </c>
      <c r="F7966" s="30">
        <v>0</v>
      </c>
      <c r="H7966" s="30"/>
    </row>
    <row r="7967" spans="1:8" x14ac:dyDescent="0.2">
      <c r="A7967" s="30">
        <v>12.5</v>
      </c>
      <c r="B7967" s="30">
        <v>12.5</v>
      </c>
      <c r="C7967" s="30">
        <v>0</v>
      </c>
      <c r="D7967" s="30">
        <v>-575</v>
      </c>
      <c r="E7967" s="30">
        <v>0</v>
      </c>
      <c r="F7967" s="30">
        <v>0</v>
      </c>
      <c r="H7967" s="30"/>
    </row>
    <row r="7968" spans="1:8" x14ac:dyDescent="0.2">
      <c r="A7968" s="30">
        <v>12.5</v>
      </c>
      <c r="B7968" s="30">
        <v>12.5</v>
      </c>
      <c r="C7968" s="30">
        <v>0</v>
      </c>
      <c r="D7968" s="30">
        <v>-575</v>
      </c>
      <c r="E7968" s="30">
        <v>0</v>
      </c>
      <c r="F7968" s="30">
        <v>0</v>
      </c>
      <c r="H7968" s="30"/>
    </row>
    <row r="7969" spans="1:8" x14ac:dyDescent="0.2">
      <c r="A7969" s="30">
        <v>1</v>
      </c>
      <c r="B7969" s="30">
        <v>1</v>
      </c>
      <c r="C7969" s="30">
        <v>0</v>
      </c>
      <c r="D7969" s="30">
        <v>-46</v>
      </c>
      <c r="E7969" s="30">
        <v>0</v>
      </c>
      <c r="F7969" s="30">
        <v>0</v>
      </c>
      <c r="H7969" s="30"/>
    </row>
    <row r="7970" spans="1:8" x14ac:dyDescent="0.2">
      <c r="A7970" s="30">
        <v>5</v>
      </c>
      <c r="B7970" s="30">
        <v>5</v>
      </c>
      <c r="C7970" s="30">
        <v>0</v>
      </c>
      <c r="D7970" s="30">
        <v>-230</v>
      </c>
      <c r="E7970" s="30">
        <v>0</v>
      </c>
      <c r="F7970" s="30">
        <v>0</v>
      </c>
      <c r="H7970" s="30"/>
    </row>
    <row r="7971" spans="1:8" x14ac:dyDescent="0.2">
      <c r="A7971" s="30">
        <v>3</v>
      </c>
      <c r="B7971" s="30">
        <v>3</v>
      </c>
      <c r="C7971" s="30">
        <v>0</v>
      </c>
      <c r="D7971" s="30">
        <v>-138</v>
      </c>
      <c r="E7971" s="30">
        <v>0</v>
      </c>
      <c r="F7971" s="30">
        <v>0</v>
      </c>
      <c r="H7971" s="30"/>
    </row>
    <row r="7972" spans="1:8" x14ac:dyDescent="0.2">
      <c r="A7972" s="30">
        <v>12</v>
      </c>
      <c r="B7972" s="30">
        <v>12</v>
      </c>
      <c r="C7972" s="30">
        <v>0</v>
      </c>
      <c r="D7972" s="30">
        <v>-552</v>
      </c>
      <c r="E7972" s="30">
        <v>0</v>
      </c>
      <c r="F7972" s="30">
        <v>0</v>
      </c>
      <c r="H7972" s="30"/>
    </row>
    <row r="7973" spans="1:8" x14ac:dyDescent="0.2">
      <c r="A7973" s="30">
        <v>3</v>
      </c>
      <c r="B7973" s="30">
        <v>3</v>
      </c>
      <c r="C7973" s="30">
        <v>0</v>
      </c>
      <c r="D7973" s="30">
        <v>-138</v>
      </c>
      <c r="E7973" s="30">
        <v>0</v>
      </c>
      <c r="F7973" s="30">
        <v>0</v>
      </c>
      <c r="H7973" s="30"/>
    </row>
    <row r="7974" spans="1:8" x14ac:dyDescent="0.2">
      <c r="A7974" s="30">
        <v>4</v>
      </c>
      <c r="B7974" s="30">
        <v>4</v>
      </c>
      <c r="C7974" s="30">
        <v>0</v>
      </c>
      <c r="D7974" s="30">
        <v>-184</v>
      </c>
      <c r="E7974" s="30">
        <v>0</v>
      </c>
      <c r="F7974" s="30">
        <v>0</v>
      </c>
      <c r="H7974" s="30"/>
    </row>
    <row r="7975" spans="1:8" x14ac:dyDescent="0.2">
      <c r="A7975" s="30">
        <v>15</v>
      </c>
      <c r="B7975" s="30">
        <v>18</v>
      </c>
      <c r="C7975" s="30">
        <v>3</v>
      </c>
      <c r="D7975" s="30">
        <v>-828</v>
      </c>
      <c r="E7975" s="30">
        <v>0</v>
      </c>
      <c r="F7975" s="30">
        <v>0</v>
      </c>
      <c r="H7975" s="30"/>
    </row>
    <row r="7976" spans="1:8" x14ac:dyDescent="0.2">
      <c r="A7976" s="30">
        <v>14</v>
      </c>
      <c r="B7976" s="30">
        <v>14</v>
      </c>
      <c r="C7976" s="30">
        <v>0</v>
      </c>
      <c r="D7976" s="30">
        <v>-644</v>
      </c>
      <c r="E7976" s="30">
        <v>0</v>
      </c>
      <c r="F7976" s="30">
        <v>0</v>
      </c>
      <c r="H7976" s="30"/>
    </row>
    <row r="7977" spans="1:8" x14ac:dyDescent="0.2">
      <c r="A7977" s="30">
        <v>0</v>
      </c>
      <c r="B7977" s="30">
        <v>6</v>
      </c>
      <c r="C7977" s="30">
        <v>6</v>
      </c>
      <c r="D7977" s="30">
        <v>-276</v>
      </c>
      <c r="E7977" s="30">
        <v>0</v>
      </c>
      <c r="F7977" s="30">
        <v>0</v>
      </c>
      <c r="H7977" s="30"/>
    </row>
    <row r="7978" spans="1:8" x14ac:dyDescent="0.2">
      <c r="A7978" s="30">
        <v>0</v>
      </c>
      <c r="B7978" s="30">
        <v>6</v>
      </c>
      <c r="C7978" s="30">
        <v>6</v>
      </c>
      <c r="D7978" s="30">
        <v>-276</v>
      </c>
      <c r="E7978" s="30">
        <v>0</v>
      </c>
      <c r="F7978" s="30">
        <v>0</v>
      </c>
      <c r="H7978" s="30"/>
    </row>
    <row r="7979" spans="1:8" x14ac:dyDescent="0.2">
      <c r="A7979" s="30">
        <v>4</v>
      </c>
      <c r="B7979" s="30">
        <v>4</v>
      </c>
      <c r="C7979" s="30">
        <v>0</v>
      </c>
      <c r="D7979" s="30">
        <v>-184</v>
      </c>
      <c r="E7979" s="30">
        <v>0</v>
      </c>
      <c r="F7979" s="30">
        <v>0</v>
      </c>
      <c r="H7979" s="30"/>
    </row>
    <row r="7980" spans="1:8" x14ac:dyDescent="0.2">
      <c r="A7980" s="30">
        <v>1</v>
      </c>
      <c r="B7980" s="30">
        <v>1</v>
      </c>
      <c r="C7980" s="30">
        <v>0</v>
      </c>
      <c r="D7980" s="30">
        <v>-46</v>
      </c>
      <c r="E7980" s="30">
        <v>0</v>
      </c>
      <c r="F7980" s="30">
        <v>0</v>
      </c>
      <c r="H7980" s="30"/>
    </row>
    <row r="7981" spans="1:8" x14ac:dyDescent="0.2">
      <c r="A7981" s="30">
        <v>0</v>
      </c>
      <c r="B7981" s="30">
        <v>7</v>
      </c>
      <c r="C7981" s="30">
        <v>7</v>
      </c>
      <c r="D7981" s="30">
        <v>-322</v>
      </c>
      <c r="E7981" s="30">
        <v>0</v>
      </c>
      <c r="F7981" s="30">
        <v>0</v>
      </c>
      <c r="H7981" s="30"/>
    </row>
    <row r="7982" spans="1:8" x14ac:dyDescent="0.2">
      <c r="A7982" s="30">
        <v>6</v>
      </c>
      <c r="B7982" s="30">
        <v>6</v>
      </c>
      <c r="C7982" s="30">
        <v>0</v>
      </c>
      <c r="D7982" s="30">
        <v>-276</v>
      </c>
      <c r="E7982" s="30">
        <v>0</v>
      </c>
      <c r="F7982" s="30">
        <v>0</v>
      </c>
      <c r="H7982" s="30"/>
    </row>
    <row r="7983" spans="1:8" x14ac:dyDescent="0.2">
      <c r="A7983" s="30">
        <v>18</v>
      </c>
      <c r="B7983" s="30">
        <v>18</v>
      </c>
      <c r="C7983" s="30">
        <v>0</v>
      </c>
      <c r="D7983" s="30">
        <v>-828</v>
      </c>
      <c r="E7983" s="30">
        <v>0</v>
      </c>
      <c r="F7983" s="30">
        <v>0</v>
      </c>
      <c r="H7983" s="30"/>
    </row>
    <row r="7984" spans="1:8" x14ac:dyDescent="0.2">
      <c r="A7984" s="30">
        <v>3</v>
      </c>
      <c r="B7984" s="30">
        <v>3</v>
      </c>
      <c r="C7984" s="30">
        <v>0</v>
      </c>
      <c r="D7984" s="30">
        <v>-138</v>
      </c>
      <c r="E7984" s="30">
        <v>0</v>
      </c>
      <c r="F7984" s="30">
        <v>0</v>
      </c>
      <c r="H7984" s="30"/>
    </row>
    <row r="7985" spans="1:8" x14ac:dyDescent="0.2">
      <c r="A7985" s="30">
        <v>10</v>
      </c>
      <c r="B7985" s="30">
        <v>10</v>
      </c>
      <c r="C7985" s="30">
        <v>0</v>
      </c>
      <c r="D7985" s="30">
        <v>-460</v>
      </c>
      <c r="E7985" s="30">
        <v>0</v>
      </c>
      <c r="F7985" s="30">
        <v>0</v>
      </c>
      <c r="H7985" s="30"/>
    </row>
    <row r="7986" spans="1:8" x14ac:dyDescent="0.2">
      <c r="A7986" s="30">
        <v>17</v>
      </c>
      <c r="B7986" s="30">
        <v>17</v>
      </c>
      <c r="C7986" s="30">
        <v>0</v>
      </c>
      <c r="D7986" s="30">
        <v>-782</v>
      </c>
      <c r="E7986" s="30">
        <v>0</v>
      </c>
      <c r="F7986" s="30">
        <v>0</v>
      </c>
      <c r="H7986" s="30"/>
    </row>
    <row r="7987" spans="1:8" x14ac:dyDescent="0.2">
      <c r="A7987" s="30">
        <v>14</v>
      </c>
      <c r="B7987" s="30">
        <v>14</v>
      </c>
      <c r="C7987" s="30">
        <v>0</v>
      </c>
      <c r="D7987" s="30">
        <v>-644</v>
      </c>
      <c r="E7987" s="30">
        <v>0</v>
      </c>
      <c r="F7987" s="30">
        <v>0</v>
      </c>
      <c r="H7987" s="30"/>
    </row>
    <row r="7988" spans="1:8" x14ac:dyDescent="0.2">
      <c r="A7988" s="30">
        <v>9</v>
      </c>
      <c r="B7988" s="30">
        <v>9</v>
      </c>
      <c r="C7988" s="30">
        <v>0</v>
      </c>
      <c r="D7988" s="30">
        <v>-414</v>
      </c>
      <c r="E7988" s="30">
        <v>0</v>
      </c>
      <c r="F7988" s="30">
        <v>0</v>
      </c>
      <c r="H7988" s="30"/>
    </row>
    <row r="7989" spans="1:8" x14ac:dyDescent="0.2">
      <c r="A7989" s="30">
        <v>8</v>
      </c>
      <c r="B7989" s="30">
        <v>8</v>
      </c>
      <c r="C7989" s="30">
        <v>0</v>
      </c>
      <c r="D7989" s="30">
        <v>-368</v>
      </c>
      <c r="E7989" s="30">
        <v>0</v>
      </c>
      <c r="F7989" s="30">
        <v>0</v>
      </c>
      <c r="H7989" s="30"/>
    </row>
    <row r="7990" spans="1:8" x14ac:dyDescent="0.2">
      <c r="A7990" s="30">
        <v>3</v>
      </c>
      <c r="B7990" s="30">
        <v>6</v>
      </c>
      <c r="C7990" s="30">
        <v>3</v>
      </c>
      <c r="D7990" s="30">
        <v>-276</v>
      </c>
      <c r="E7990" s="30">
        <v>0</v>
      </c>
      <c r="F7990" s="30">
        <v>0</v>
      </c>
      <c r="H7990" s="30"/>
    </row>
    <row r="7991" spans="1:8" x14ac:dyDescent="0.2">
      <c r="A7991" s="30">
        <v>1</v>
      </c>
      <c r="B7991" s="30">
        <v>4</v>
      </c>
      <c r="C7991" s="30">
        <v>3</v>
      </c>
      <c r="D7991" s="30">
        <v>-184</v>
      </c>
      <c r="E7991" s="30">
        <v>0</v>
      </c>
      <c r="F7991" s="30">
        <v>0</v>
      </c>
      <c r="H7991" s="30"/>
    </row>
    <row r="7992" spans="1:8" x14ac:dyDescent="0.2">
      <c r="A7992" s="30">
        <v>1</v>
      </c>
      <c r="B7992" s="30">
        <v>1</v>
      </c>
      <c r="C7992" s="30">
        <v>0</v>
      </c>
      <c r="D7992" s="30">
        <v>-46</v>
      </c>
      <c r="E7992" s="30">
        <v>0</v>
      </c>
      <c r="F7992" s="30">
        <v>0</v>
      </c>
      <c r="H7992" s="30"/>
    </row>
    <row r="7993" spans="1:8" x14ac:dyDescent="0.2">
      <c r="A7993" s="30">
        <v>5</v>
      </c>
      <c r="B7993" s="30">
        <v>5</v>
      </c>
      <c r="C7993" s="30">
        <v>0</v>
      </c>
      <c r="D7993" s="30">
        <v>-230</v>
      </c>
      <c r="E7993" s="30">
        <v>0</v>
      </c>
      <c r="F7993" s="30">
        <v>0</v>
      </c>
      <c r="H7993" s="30"/>
    </row>
    <row r="7994" spans="1:8" x14ac:dyDescent="0.2">
      <c r="A7994" s="30">
        <v>1</v>
      </c>
      <c r="B7994" s="30">
        <v>1</v>
      </c>
      <c r="C7994" s="30">
        <v>0</v>
      </c>
      <c r="D7994" s="30">
        <v>-46</v>
      </c>
      <c r="E7994" s="30">
        <v>0</v>
      </c>
      <c r="F7994" s="30">
        <v>0</v>
      </c>
      <c r="H7994" s="30"/>
    </row>
    <row r="7995" spans="1:8" x14ac:dyDescent="0.2">
      <c r="A7995" s="30">
        <v>3</v>
      </c>
      <c r="B7995" s="30">
        <v>3</v>
      </c>
      <c r="C7995" s="30">
        <v>0</v>
      </c>
      <c r="D7995" s="30">
        <v>-138</v>
      </c>
      <c r="E7995" s="30">
        <v>0</v>
      </c>
      <c r="F7995" s="30">
        <v>0</v>
      </c>
      <c r="H7995" s="30"/>
    </row>
    <row r="7996" spans="1:8" x14ac:dyDescent="0.2">
      <c r="A7996" s="30">
        <v>13</v>
      </c>
      <c r="B7996" s="30">
        <v>13</v>
      </c>
      <c r="C7996" s="30">
        <v>0</v>
      </c>
      <c r="D7996" s="30">
        <v>-598</v>
      </c>
      <c r="E7996" s="30">
        <v>0</v>
      </c>
      <c r="F7996" s="30">
        <v>0</v>
      </c>
      <c r="H7996" s="30"/>
    </row>
    <row r="7997" spans="1:8" x14ac:dyDescent="0.2">
      <c r="A7997" s="30">
        <v>6</v>
      </c>
      <c r="B7997" s="30">
        <v>6</v>
      </c>
      <c r="C7997" s="30">
        <v>0</v>
      </c>
      <c r="D7997" s="30">
        <v>-276</v>
      </c>
      <c r="E7997" s="30">
        <v>276</v>
      </c>
      <c r="F7997" s="30">
        <v>100</v>
      </c>
      <c r="H7997" s="30"/>
    </row>
    <row r="7998" spans="1:8" x14ac:dyDescent="0.2">
      <c r="A7998" s="30">
        <v>0.5</v>
      </c>
      <c r="B7998" s="30">
        <v>0.5</v>
      </c>
      <c r="C7998" s="30">
        <v>0</v>
      </c>
      <c r="D7998" s="30">
        <v>-23</v>
      </c>
      <c r="E7998" s="30">
        <v>0</v>
      </c>
      <c r="F7998" s="30">
        <v>0</v>
      </c>
      <c r="H7998" s="30"/>
    </row>
    <row r="7999" spans="1:8" x14ac:dyDescent="0.2">
      <c r="A7999" s="30">
        <v>0</v>
      </c>
      <c r="B7999" s="30">
        <v>13</v>
      </c>
      <c r="C7999" s="30">
        <v>13</v>
      </c>
      <c r="D7999" s="30">
        <v>-598</v>
      </c>
      <c r="E7999" s="30">
        <v>0</v>
      </c>
      <c r="F7999" s="30">
        <v>0</v>
      </c>
      <c r="H7999" s="30"/>
    </row>
    <row r="8000" spans="1:8" x14ac:dyDescent="0.2">
      <c r="A8000" s="30">
        <v>2</v>
      </c>
      <c r="B8000" s="30">
        <v>2</v>
      </c>
      <c r="C8000" s="30">
        <v>0</v>
      </c>
      <c r="D8000" s="30">
        <v>-92</v>
      </c>
      <c r="E8000" s="30">
        <v>0</v>
      </c>
      <c r="F8000" s="30">
        <v>0</v>
      </c>
      <c r="H8000" s="30"/>
    </row>
    <row r="8001" spans="1:8" x14ac:dyDescent="0.2">
      <c r="A8001" s="30">
        <v>6</v>
      </c>
      <c r="B8001" s="30">
        <v>6</v>
      </c>
      <c r="C8001" s="30">
        <v>0</v>
      </c>
      <c r="D8001" s="30">
        <v>-276</v>
      </c>
      <c r="E8001" s="30">
        <v>0</v>
      </c>
      <c r="F8001" s="30">
        <v>0</v>
      </c>
      <c r="H8001" s="30"/>
    </row>
    <row r="8002" spans="1:8" x14ac:dyDescent="0.2">
      <c r="A8002" s="30">
        <v>3</v>
      </c>
      <c r="B8002" s="30">
        <v>3</v>
      </c>
      <c r="C8002" s="30">
        <v>0</v>
      </c>
      <c r="D8002" s="30">
        <v>-138</v>
      </c>
      <c r="E8002" s="30">
        <v>0</v>
      </c>
      <c r="F8002" s="30">
        <v>0</v>
      </c>
      <c r="H8002" s="30"/>
    </row>
    <row r="8003" spans="1:8" x14ac:dyDescent="0.2">
      <c r="A8003" s="30">
        <v>5</v>
      </c>
      <c r="B8003" s="30">
        <v>5</v>
      </c>
      <c r="C8003" s="30">
        <v>0</v>
      </c>
      <c r="D8003" s="30">
        <v>-230</v>
      </c>
      <c r="E8003" s="30">
        <v>0</v>
      </c>
      <c r="F8003" s="30">
        <v>0</v>
      </c>
      <c r="H8003" s="30"/>
    </row>
    <row r="8004" spans="1:8" x14ac:dyDescent="0.2">
      <c r="A8004" s="30">
        <v>2</v>
      </c>
      <c r="B8004" s="30">
        <v>2</v>
      </c>
      <c r="C8004" s="30">
        <v>0</v>
      </c>
      <c r="D8004" s="30">
        <v>-92</v>
      </c>
      <c r="E8004" s="30">
        <v>0</v>
      </c>
      <c r="F8004" s="30">
        <v>0</v>
      </c>
      <c r="H8004" s="30"/>
    </row>
    <row r="8005" spans="1:8" x14ac:dyDescent="0.2">
      <c r="A8005" s="30">
        <v>3.5</v>
      </c>
      <c r="B8005" s="30">
        <v>3.5</v>
      </c>
      <c r="C8005" s="30">
        <v>0</v>
      </c>
      <c r="D8005" s="30">
        <v>-161</v>
      </c>
      <c r="E8005" s="30">
        <v>0</v>
      </c>
      <c r="F8005" s="30">
        <v>0</v>
      </c>
      <c r="H8005" s="30"/>
    </row>
    <row r="8006" spans="1:8" x14ac:dyDescent="0.2">
      <c r="A8006" s="30">
        <v>5</v>
      </c>
      <c r="B8006" s="30">
        <v>5</v>
      </c>
      <c r="C8006" s="30">
        <v>0</v>
      </c>
      <c r="D8006" s="30">
        <v>-230</v>
      </c>
      <c r="E8006" s="30">
        <v>0</v>
      </c>
      <c r="F8006" s="30">
        <v>0</v>
      </c>
      <c r="H8006" s="30"/>
    </row>
    <row r="8007" spans="1:8" x14ac:dyDescent="0.2">
      <c r="A8007" s="30">
        <v>6</v>
      </c>
      <c r="B8007" s="30">
        <v>9</v>
      </c>
      <c r="C8007" s="30">
        <v>3</v>
      </c>
      <c r="D8007" s="30">
        <v>-414</v>
      </c>
      <c r="E8007" s="30">
        <v>0</v>
      </c>
      <c r="F8007" s="30">
        <v>0</v>
      </c>
      <c r="H8007" s="30"/>
    </row>
    <row r="8008" spans="1:8" x14ac:dyDescent="0.2">
      <c r="A8008" s="30">
        <v>5</v>
      </c>
      <c r="B8008" s="30">
        <v>6</v>
      </c>
      <c r="C8008" s="30">
        <v>1</v>
      </c>
      <c r="D8008" s="30">
        <v>-276</v>
      </c>
      <c r="E8008" s="30">
        <v>0</v>
      </c>
      <c r="F8008" s="30">
        <v>0</v>
      </c>
      <c r="H8008" s="30"/>
    </row>
    <row r="8009" spans="1:8" x14ac:dyDescent="0.2">
      <c r="A8009" s="30">
        <v>4</v>
      </c>
      <c r="B8009" s="30">
        <v>4</v>
      </c>
      <c r="C8009" s="30">
        <v>0</v>
      </c>
      <c r="D8009" s="30">
        <v>-184</v>
      </c>
      <c r="E8009" s="30">
        <v>0</v>
      </c>
      <c r="F8009" s="30">
        <v>0</v>
      </c>
      <c r="H8009" s="30"/>
    </row>
    <row r="8010" spans="1:8" x14ac:dyDescent="0.2">
      <c r="A8010" s="30">
        <v>0.5</v>
      </c>
      <c r="B8010" s="30">
        <v>0.5</v>
      </c>
      <c r="C8010" s="30">
        <v>0</v>
      </c>
      <c r="D8010" s="30">
        <v>-23</v>
      </c>
      <c r="E8010" s="30">
        <v>0</v>
      </c>
      <c r="F8010" s="30">
        <v>0</v>
      </c>
      <c r="H8010" s="30"/>
    </row>
    <row r="8011" spans="1:8" x14ac:dyDescent="0.2">
      <c r="A8011" s="30">
        <v>4.5</v>
      </c>
      <c r="B8011" s="30">
        <v>4.5</v>
      </c>
      <c r="C8011" s="30">
        <v>0</v>
      </c>
      <c r="D8011" s="30">
        <v>-207</v>
      </c>
      <c r="E8011" s="30">
        <v>0</v>
      </c>
      <c r="F8011" s="30">
        <v>0</v>
      </c>
      <c r="H8011" s="30"/>
    </row>
    <row r="8012" spans="1:8" x14ac:dyDescent="0.2">
      <c r="A8012" s="30">
        <v>3</v>
      </c>
      <c r="B8012" s="30">
        <v>3</v>
      </c>
      <c r="C8012" s="30">
        <v>0</v>
      </c>
      <c r="D8012" s="30">
        <v>-138</v>
      </c>
      <c r="E8012" s="30">
        <v>0</v>
      </c>
      <c r="F8012" s="30">
        <v>0</v>
      </c>
      <c r="H8012" s="30"/>
    </row>
    <row r="8013" spans="1:8" x14ac:dyDescent="0.2">
      <c r="A8013" s="30">
        <v>4</v>
      </c>
      <c r="B8013" s="30">
        <v>4</v>
      </c>
      <c r="C8013" s="30">
        <v>0</v>
      </c>
      <c r="D8013" s="30">
        <v>-184</v>
      </c>
      <c r="E8013" s="30">
        <v>0</v>
      </c>
      <c r="F8013" s="30">
        <v>0</v>
      </c>
      <c r="H8013" s="30"/>
    </row>
    <row r="8014" spans="1:8" x14ac:dyDescent="0.2">
      <c r="A8014" s="30">
        <v>12</v>
      </c>
      <c r="B8014" s="30">
        <v>12</v>
      </c>
      <c r="C8014" s="30">
        <v>0</v>
      </c>
      <c r="D8014" s="30">
        <v>-552</v>
      </c>
      <c r="E8014" s="30">
        <v>0</v>
      </c>
      <c r="F8014" s="30">
        <v>0</v>
      </c>
      <c r="H8014" s="30"/>
    </row>
    <row r="8015" spans="1:8" x14ac:dyDescent="0.2">
      <c r="A8015" s="30">
        <v>9</v>
      </c>
      <c r="B8015" s="30">
        <v>9</v>
      </c>
      <c r="C8015" s="30">
        <v>0</v>
      </c>
      <c r="D8015" s="30">
        <v>-414</v>
      </c>
      <c r="E8015" s="30">
        <v>0</v>
      </c>
      <c r="F8015" s="30">
        <v>0</v>
      </c>
      <c r="H8015" s="30"/>
    </row>
    <row r="8016" spans="1:8" x14ac:dyDescent="0.2">
      <c r="A8016" s="30">
        <v>2</v>
      </c>
      <c r="B8016" s="30">
        <v>2</v>
      </c>
      <c r="C8016" s="30">
        <v>0</v>
      </c>
      <c r="D8016" s="30">
        <v>-92</v>
      </c>
      <c r="E8016" s="30">
        <v>0</v>
      </c>
      <c r="F8016" s="30">
        <v>0</v>
      </c>
      <c r="H8016" s="30"/>
    </row>
    <row r="8017" spans="1:8" x14ac:dyDescent="0.2">
      <c r="A8017" s="30">
        <v>11</v>
      </c>
      <c r="B8017" s="30">
        <v>14</v>
      </c>
      <c r="C8017" s="30">
        <v>3</v>
      </c>
      <c r="D8017" s="30">
        <v>-644</v>
      </c>
      <c r="E8017" s="30">
        <v>0</v>
      </c>
      <c r="F8017" s="30">
        <v>0</v>
      </c>
      <c r="H8017" s="30"/>
    </row>
    <row r="8018" spans="1:8" x14ac:dyDescent="0.2">
      <c r="A8018" s="30">
        <v>1</v>
      </c>
      <c r="B8018" s="30">
        <v>1</v>
      </c>
      <c r="C8018" s="30">
        <v>0</v>
      </c>
      <c r="D8018" s="30">
        <v>-46</v>
      </c>
      <c r="E8018" s="30">
        <v>0</v>
      </c>
      <c r="F8018" s="30">
        <v>0</v>
      </c>
      <c r="H8018" s="30"/>
    </row>
    <row r="8019" spans="1:8" x14ac:dyDescent="0.2">
      <c r="A8019" s="30">
        <v>3</v>
      </c>
      <c r="B8019" s="30">
        <v>3</v>
      </c>
      <c r="C8019" s="30">
        <v>0</v>
      </c>
      <c r="D8019" s="30">
        <v>-138</v>
      </c>
      <c r="E8019" s="30">
        <v>0</v>
      </c>
      <c r="F8019" s="30">
        <v>0</v>
      </c>
      <c r="H8019" s="30"/>
    </row>
    <row r="8020" spans="1:8" x14ac:dyDescent="0.2">
      <c r="A8020" s="30">
        <v>3</v>
      </c>
      <c r="B8020" s="30">
        <v>3</v>
      </c>
      <c r="C8020" s="30">
        <v>0</v>
      </c>
      <c r="D8020" s="30">
        <v>-138</v>
      </c>
      <c r="E8020" s="30">
        <v>0</v>
      </c>
      <c r="F8020" s="30">
        <v>0</v>
      </c>
      <c r="H8020" s="30"/>
    </row>
    <row r="8021" spans="1:8" x14ac:dyDescent="0.2">
      <c r="A8021" s="30">
        <v>3</v>
      </c>
      <c r="B8021" s="30">
        <v>3</v>
      </c>
      <c r="C8021" s="30">
        <v>0</v>
      </c>
      <c r="D8021" s="30">
        <v>-138</v>
      </c>
      <c r="E8021" s="30">
        <v>0</v>
      </c>
      <c r="F8021" s="30">
        <v>0</v>
      </c>
      <c r="H8021" s="30"/>
    </row>
    <row r="8022" spans="1:8" x14ac:dyDescent="0.2">
      <c r="A8022" s="30">
        <v>2</v>
      </c>
      <c r="B8022" s="30">
        <v>2</v>
      </c>
      <c r="C8022" s="30">
        <v>0</v>
      </c>
      <c r="D8022" s="30">
        <v>-92</v>
      </c>
      <c r="E8022" s="30">
        <v>0</v>
      </c>
      <c r="F8022" s="30">
        <v>0</v>
      </c>
      <c r="H8022" s="30"/>
    </row>
    <row r="8023" spans="1:8" x14ac:dyDescent="0.2">
      <c r="A8023" s="30">
        <v>3</v>
      </c>
      <c r="B8023" s="30">
        <v>3</v>
      </c>
      <c r="C8023" s="30">
        <v>0</v>
      </c>
      <c r="D8023" s="30">
        <v>-138</v>
      </c>
      <c r="E8023" s="30">
        <v>0</v>
      </c>
      <c r="F8023" s="30">
        <v>0</v>
      </c>
      <c r="H8023" s="30"/>
    </row>
    <row r="8024" spans="1:8" x14ac:dyDescent="0.2">
      <c r="A8024" s="30">
        <v>0</v>
      </c>
      <c r="B8024" s="30">
        <v>3</v>
      </c>
      <c r="C8024" s="30">
        <v>3</v>
      </c>
      <c r="D8024" s="30">
        <v>-138</v>
      </c>
      <c r="E8024" s="30">
        <v>0</v>
      </c>
      <c r="F8024" s="30">
        <v>0</v>
      </c>
      <c r="H8024" s="30"/>
    </row>
    <row r="8025" spans="1:8" x14ac:dyDescent="0.2">
      <c r="A8025" s="30">
        <v>23</v>
      </c>
      <c r="B8025" s="30">
        <v>28</v>
      </c>
      <c r="C8025" s="30">
        <v>5</v>
      </c>
      <c r="D8025" s="30">
        <v>-1288</v>
      </c>
      <c r="E8025" s="30">
        <v>0</v>
      </c>
      <c r="F8025" s="30">
        <v>0</v>
      </c>
      <c r="H8025" s="30"/>
    </row>
    <row r="8026" spans="1:8" x14ac:dyDescent="0.2">
      <c r="A8026" s="30">
        <v>4</v>
      </c>
      <c r="B8026" s="30">
        <v>4</v>
      </c>
      <c r="C8026" s="30">
        <v>0</v>
      </c>
      <c r="D8026" s="30">
        <v>-184</v>
      </c>
      <c r="E8026" s="30">
        <v>0</v>
      </c>
      <c r="F8026" s="30">
        <v>0</v>
      </c>
      <c r="H8026" s="30"/>
    </row>
    <row r="8027" spans="1:8" x14ac:dyDescent="0.2">
      <c r="A8027" s="30">
        <v>4</v>
      </c>
      <c r="B8027" s="30">
        <v>4</v>
      </c>
      <c r="C8027" s="30">
        <v>0</v>
      </c>
      <c r="D8027" s="30">
        <v>-184</v>
      </c>
      <c r="E8027" s="30">
        <v>0</v>
      </c>
      <c r="F8027" s="30">
        <v>0</v>
      </c>
      <c r="H8027" s="30"/>
    </row>
    <row r="8028" spans="1:8" x14ac:dyDescent="0.2">
      <c r="A8028" s="30">
        <v>8</v>
      </c>
      <c r="B8028" s="30">
        <v>8</v>
      </c>
      <c r="C8028" s="30">
        <v>0</v>
      </c>
      <c r="D8028" s="30">
        <v>-368</v>
      </c>
      <c r="E8028" s="30">
        <v>0</v>
      </c>
      <c r="F8028" s="30">
        <v>0</v>
      </c>
      <c r="H8028" s="30"/>
    </row>
    <row r="8029" spans="1:8" x14ac:dyDescent="0.2">
      <c r="A8029" s="30">
        <v>8</v>
      </c>
      <c r="B8029" s="30">
        <v>8</v>
      </c>
      <c r="C8029" s="30">
        <v>0</v>
      </c>
      <c r="D8029" s="30">
        <v>-368</v>
      </c>
      <c r="E8029" s="30">
        <v>0</v>
      </c>
      <c r="F8029" s="30">
        <v>0</v>
      </c>
      <c r="H8029" s="30"/>
    </row>
    <row r="8030" spans="1:8" x14ac:dyDescent="0.2">
      <c r="A8030" s="30">
        <v>11</v>
      </c>
      <c r="B8030" s="30">
        <v>11</v>
      </c>
      <c r="C8030" s="30">
        <v>0</v>
      </c>
      <c r="D8030" s="30">
        <v>-506</v>
      </c>
      <c r="E8030" s="30">
        <v>0</v>
      </c>
      <c r="F8030" s="30">
        <v>0</v>
      </c>
      <c r="H8030" s="30"/>
    </row>
    <row r="8031" spans="1:8" x14ac:dyDescent="0.2">
      <c r="A8031" s="30">
        <v>9</v>
      </c>
      <c r="B8031" s="30">
        <v>9</v>
      </c>
      <c r="C8031" s="30">
        <v>0</v>
      </c>
      <c r="D8031" s="30">
        <v>-414</v>
      </c>
      <c r="E8031" s="30">
        <v>0</v>
      </c>
      <c r="F8031" s="30">
        <v>0</v>
      </c>
      <c r="H8031" s="30"/>
    </row>
    <row r="8032" spans="1:8" x14ac:dyDescent="0.2">
      <c r="A8032" s="30">
        <v>3</v>
      </c>
      <c r="B8032" s="30">
        <v>3</v>
      </c>
      <c r="C8032" s="30">
        <v>0</v>
      </c>
      <c r="D8032" s="30">
        <v>-138</v>
      </c>
      <c r="E8032" s="30">
        <v>0</v>
      </c>
      <c r="F8032" s="30">
        <v>0</v>
      </c>
      <c r="H8032" s="30"/>
    </row>
    <row r="8033" spans="1:8" x14ac:dyDescent="0.2">
      <c r="A8033" s="30">
        <v>0</v>
      </c>
      <c r="B8033" s="30">
        <v>5</v>
      </c>
      <c r="C8033" s="30">
        <v>5</v>
      </c>
      <c r="D8033" s="30">
        <v>-230</v>
      </c>
      <c r="E8033" s="30">
        <v>0</v>
      </c>
      <c r="F8033" s="30">
        <v>0</v>
      </c>
      <c r="H8033" s="30"/>
    </row>
    <row r="8034" spans="1:8" x14ac:dyDescent="0.2">
      <c r="A8034" s="30">
        <v>3</v>
      </c>
      <c r="B8034" s="30">
        <v>3</v>
      </c>
      <c r="C8034" s="30">
        <v>0</v>
      </c>
      <c r="D8034" s="30">
        <v>-138</v>
      </c>
      <c r="E8034" s="30">
        <v>0</v>
      </c>
      <c r="F8034" s="30">
        <v>0</v>
      </c>
      <c r="H8034" s="30"/>
    </row>
    <row r="8035" spans="1:8" x14ac:dyDescent="0.2">
      <c r="A8035" s="30">
        <v>17</v>
      </c>
      <c r="B8035" s="30">
        <v>17</v>
      </c>
      <c r="C8035" s="30">
        <v>0</v>
      </c>
      <c r="D8035" s="30">
        <v>-782</v>
      </c>
      <c r="E8035" s="30">
        <v>0</v>
      </c>
      <c r="F8035" s="30">
        <v>0</v>
      </c>
      <c r="H8035" s="30"/>
    </row>
    <row r="8036" spans="1:8" x14ac:dyDescent="0.2">
      <c r="A8036" s="30">
        <v>10</v>
      </c>
      <c r="B8036" s="30">
        <v>10</v>
      </c>
      <c r="C8036" s="30">
        <v>0</v>
      </c>
      <c r="D8036" s="30">
        <v>-460</v>
      </c>
      <c r="E8036" s="30">
        <v>0</v>
      </c>
      <c r="F8036" s="30">
        <v>0</v>
      </c>
      <c r="H8036" s="30"/>
    </row>
    <row r="8037" spans="1:8" x14ac:dyDescent="0.2">
      <c r="A8037" s="30">
        <v>16</v>
      </c>
      <c r="B8037" s="30">
        <v>16</v>
      </c>
      <c r="C8037" s="30">
        <v>0</v>
      </c>
      <c r="D8037" s="30">
        <v>-736</v>
      </c>
      <c r="E8037" s="30">
        <v>0</v>
      </c>
      <c r="F8037" s="30">
        <v>0</v>
      </c>
      <c r="H8037" s="30"/>
    </row>
    <row r="8038" spans="1:8" x14ac:dyDescent="0.2">
      <c r="A8038" s="30">
        <v>7</v>
      </c>
      <c r="B8038" s="30">
        <v>7</v>
      </c>
      <c r="C8038" s="30">
        <v>0</v>
      </c>
      <c r="D8038" s="30">
        <v>-322</v>
      </c>
      <c r="E8038" s="30">
        <v>0</v>
      </c>
      <c r="F8038" s="30">
        <v>0</v>
      </c>
      <c r="H8038" s="30"/>
    </row>
    <row r="8039" spans="1:8" x14ac:dyDescent="0.2">
      <c r="A8039" s="30">
        <v>6</v>
      </c>
      <c r="B8039" s="30">
        <v>9</v>
      </c>
      <c r="C8039" s="30">
        <v>3</v>
      </c>
      <c r="D8039" s="30">
        <v>-414</v>
      </c>
      <c r="E8039" s="30">
        <v>0</v>
      </c>
      <c r="F8039" s="30">
        <v>0</v>
      </c>
      <c r="H8039" s="30"/>
    </row>
    <row r="8040" spans="1:8" x14ac:dyDescent="0.2">
      <c r="A8040" s="30">
        <v>0</v>
      </c>
      <c r="B8040" s="30">
        <v>8</v>
      </c>
      <c r="C8040" s="30">
        <v>8</v>
      </c>
      <c r="D8040" s="30">
        <v>-368</v>
      </c>
      <c r="E8040" s="30">
        <v>0</v>
      </c>
      <c r="F8040" s="30">
        <v>0</v>
      </c>
      <c r="H8040" s="30"/>
    </row>
    <row r="8041" spans="1:8" x14ac:dyDescent="0.2">
      <c r="A8041" s="30">
        <v>18</v>
      </c>
      <c r="B8041" s="30">
        <v>18</v>
      </c>
      <c r="C8041" s="30">
        <v>0</v>
      </c>
      <c r="D8041" s="30">
        <v>-828</v>
      </c>
      <c r="E8041" s="30">
        <v>0</v>
      </c>
      <c r="F8041" s="30">
        <v>0</v>
      </c>
      <c r="H8041" s="30"/>
    </row>
    <row r="8042" spans="1:8" x14ac:dyDescent="0.2">
      <c r="A8042" s="30">
        <v>1</v>
      </c>
      <c r="B8042" s="30">
        <v>1</v>
      </c>
      <c r="C8042" s="30">
        <v>0</v>
      </c>
      <c r="D8042" s="30">
        <v>-46</v>
      </c>
      <c r="E8042" s="30">
        <v>0</v>
      </c>
      <c r="F8042" s="30">
        <v>0</v>
      </c>
      <c r="H8042" s="30"/>
    </row>
    <row r="8043" spans="1:8" x14ac:dyDescent="0.2">
      <c r="A8043" s="30">
        <v>12</v>
      </c>
      <c r="B8043" s="30">
        <v>12</v>
      </c>
      <c r="C8043" s="30">
        <v>0</v>
      </c>
      <c r="D8043" s="30">
        <v>-552</v>
      </c>
      <c r="E8043" s="30">
        <v>0</v>
      </c>
      <c r="F8043" s="30">
        <v>0</v>
      </c>
      <c r="H8043" s="30"/>
    </row>
    <row r="8044" spans="1:8" x14ac:dyDescent="0.2">
      <c r="A8044" s="30">
        <v>3</v>
      </c>
      <c r="B8044" s="30">
        <v>3</v>
      </c>
      <c r="C8044" s="30">
        <v>0</v>
      </c>
      <c r="D8044" s="30">
        <v>-138</v>
      </c>
      <c r="E8044" s="30">
        <v>0</v>
      </c>
      <c r="F8044" s="30">
        <v>0</v>
      </c>
      <c r="H8044" s="30"/>
    </row>
    <row r="8045" spans="1:8" x14ac:dyDescent="0.2">
      <c r="A8045" s="30">
        <v>15</v>
      </c>
      <c r="B8045" s="30">
        <v>15</v>
      </c>
      <c r="C8045" s="30">
        <v>0</v>
      </c>
      <c r="D8045" s="30">
        <v>-690</v>
      </c>
      <c r="E8045" s="30">
        <v>0</v>
      </c>
      <c r="F8045" s="30">
        <v>0</v>
      </c>
      <c r="H8045" s="30"/>
    </row>
    <row r="8046" spans="1:8" x14ac:dyDescent="0.2">
      <c r="A8046" s="30">
        <v>8</v>
      </c>
      <c r="B8046" s="30">
        <v>22</v>
      </c>
      <c r="C8046" s="30">
        <v>14</v>
      </c>
      <c r="D8046" s="30">
        <v>-1012</v>
      </c>
      <c r="E8046" s="30">
        <v>0</v>
      </c>
      <c r="F8046" s="30">
        <v>0</v>
      </c>
      <c r="H8046" s="30"/>
    </row>
    <row r="8047" spans="1:8" x14ac:dyDescent="0.2">
      <c r="A8047" s="30">
        <v>1</v>
      </c>
      <c r="B8047" s="30">
        <v>1</v>
      </c>
      <c r="C8047" s="30">
        <v>0</v>
      </c>
      <c r="D8047" s="30">
        <v>-46</v>
      </c>
      <c r="E8047" s="30">
        <v>0</v>
      </c>
      <c r="F8047" s="30">
        <v>0</v>
      </c>
      <c r="H8047" s="30"/>
    </row>
    <row r="8048" spans="1:8" x14ac:dyDescent="0.2">
      <c r="A8048" s="30">
        <v>13</v>
      </c>
      <c r="B8048" s="30">
        <v>13</v>
      </c>
      <c r="C8048" s="30">
        <v>0</v>
      </c>
      <c r="D8048" s="30">
        <v>-598</v>
      </c>
      <c r="E8048" s="30">
        <v>0</v>
      </c>
      <c r="F8048" s="30">
        <v>0</v>
      </c>
      <c r="H8048" s="30"/>
    </row>
    <row r="8049" spans="1:8" x14ac:dyDescent="0.2">
      <c r="A8049" s="30">
        <v>12</v>
      </c>
      <c r="B8049" s="30">
        <v>16</v>
      </c>
      <c r="C8049" s="30">
        <v>4</v>
      </c>
      <c r="D8049" s="30">
        <v>-736</v>
      </c>
      <c r="E8049" s="30">
        <v>0</v>
      </c>
      <c r="F8049" s="30">
        <v>0</v>
      </c>
      <c r="H8049" s="30"/>
    </row>
    <row r="8050" spans="1:8" x14ac:dyDescent="0.2">
      <c r="A8050" s="30">
        <v>8</v>
      </c>
      <c r="B8050" s="30">
        <v>8</v>
      </c>
      <c r="C8050" s="30">
        <v>0</v>
      </c>
      <c r="D8050" s="30">
        <v>-368</v>
      </c>
      <c r="E8050" s="30">
        <v>0</v>
      </c>
      <c r="F8050" s="30">
        <v>0</v>
      </c>
      <c r="H8050" s="30"/>
    </row>
    <row r="8051" spans="1:8" x14ac:dyDescent="0.2">
      <c r="A8051" s="30">
        <v>2</v>
      </c>
      <c r="B8051" s="30">
        <v>2</v>
      </c>
      <c r="C8051" s="30">
        <v>0</v>
      </c>
      <c r="D8051" s="30">
        <v>-92</v>
      </c>
      <c r="E8051" s="30">
        <v>0</v>
      </c>
      <c r="F8051" s="30">
        <v>0</v>
      </c>
      <c r="H8051" s="30"/>
    </row>
    <row r="8052" spans="1:8" x14ac:dyDescent="0.2">
      <c r="A8052" s="30">
        <v>3</v>
      </c>
      <c r="B8052" s="30">
        <v>6</v>
      </c>
      <c r="C8052" s="30">
        <v>3</v>
      </c>
      <c r="D8052" s="30">
        <v>-276</v>
      </c>
      <c r="E8052" s="30">
        <v>0</v>
      </c>
      <c r="F8052" s="30">
        <v>0</v>
      </c>
      <c r="H8052" s="30"/>
    </row>
    <row r="8053" spans="1:8" x14ac:dyDescent="0.2">
      <c r="A8053" s="30">
        <v>3</v>
      </c>
      <c r="B8053" s="30">
        <v>3</v>
      </c>
      <c r="C8053" s="30">
        <v>0</v>
      </c>
      <c r="D8053" s="30">
        <v>-138</v>
      </c>
      <c r="E8053" s="30">
        <v>0</v>
      </c>
      <c r="F8053" s="30">
        <v>0</v>
      </c>
      <c r="H8053" s="30"/>
    </row>
    <row r="8054" spans="1:8" x14ac:dyDescent="0.2">
      <c r="A8054" s="30">
        <v>4</v>
      </c>
      <c r="B8054" s="30">
        <v>4</v>
      </c>
      <c r="C8054" s="30">
        <v>0</v>
      </c>
      <c r="D8054" s="30">
        <v>-184</v>
      </c>
      <c r="E8054" s="30">
        <v>0</v>
      </c>
      <c r="F8054" s="30">
        <v>0</v>
      </c>
      <c r="H8054" s="30"/>
    </row>
    <row r="8055" spans="1:8" x14ac:dyDescent="0.2">
      <c r="A8055" s="30">
        <v>3</v>
      </c>
      <c r="B8055" s="30">
        <v>3</v>
      </c>
      <c r="C8055" s="30">
        <v>0</v>
      </c>
      <c r="D8055" s="30">
        <v>-138</v>
      </c>
      <c r="E8055" s="30">
        <v>0</v>
      </c>
      <c r="F8055" s="30">
        <v>0</v>
      </c>
      <c r="H8055" s="30"/>
    </row>
    <row r="8056" spans="1:8" x14ac:dyDescent="0.2">
      <c r="A8056" s="30">
        <v>9</v>
      </c>
      <c r="B8056" s="30">
        <v>9</v>
      </c>
      <c r="C8056" s="30">
        <v>0</v>
      </c>
      <c r="D8056" s="30">
        <v>-414</v>
      </c>
      <c r="E8056" s="30">
        <v>0</v>
      </c>
      <c r="F8056" s="30">
        <v>0</v>
      </c>
      <c r="H8056" s="30"/>
    </row>
    <row r="8057" spans="1:8" x14ac:dyDescent="0.2">
      <c r="A8057" s="30">
        <v>0</v>
      </c>
      <c r="B8057" s="30">
        <v>9</v>
      </c>
      <c r="C8057" s="30">
        <v>9</v>
      </c>
      <c r="D8057" s="30">
        <v>-414</v>
      </c>
      <c r="E8057" s="30">
        <v>0</v>
      </c>
      <c r="F8057" s="30">
        <v>0</v>
      </c>
      <c r="H8057" s="30"/>
    </row>
    <row r="8058" spans="1:8" x14ac:dyDescent="0.2">
      <c r="A8058" s="30">
        <v>0</v>
      </c>
      <c r="B8058" s="30">
        <v>3</v>
      </c>
      <c r="C8058" s="30">
        <v>3</v>
      </c>
      <c r="D8058" s="30">
        <v>-138</v>
      </c>
      <c r="E8058" s="30">
        <v>0</v>
      </c>
      <c r="F8058" s="30">
        <v>0</v>
      </c>
      <c r="H8058" s="30"/>
    </row>
    <row r="8059" spans="1:8" x14ac:dyDescent="0.2">
      <c r="A8059" s="30">
        <v>11</v>
      </c>
      <c r="B8059" s="30">
        <v>14</v>
      </c>
      <c r="C8059" s="30">
        <v>3</v>
      </c>
      <c r="D8059" s="30">
        <v>-644</v>
      </c>
      <c r="E8059" s="30">
        <v>0</v>
      </c>
      <c r="F8059" s="30">
        <v>0</v>
      </c>
      <c r="H8059" s="30"/>
    </row>
    <row r="8060" spans="1:8" x14ac:dyDescent="0.2">
      <c r="A8060" s="30">
        <v>19</v>
      </c>
      <c r="B8060" s="30">
        <v>19</v>
      </c>
      <c r="C8060" s="30">
        <v>0</v>
      </c>
      <c r="D8060" s="30">
        <v>-874</v>
      </c>
      <c r="E8060" s="30">
        <v>0</v>
      </c>
      <c r="F8060" s="30">
        <v>0</v>
      </c>
      <c r="H8060" s="30"/>
    </row>
    <row r="8061" spans="1:8" x14ac:dyDescent="0.2">
      <c r="A8061" s="30">
        <v>1</v>
      </c>
      <c r="B8061" s="30">
        <v>1</v>
      </c>
      <c r="C8061" s="30">
        <v>0</v>
      </c>
      <c r="D8061" s="30">
        <v>-46</v>
      </c>
      <c r="E8061" s="30">
        <v>0</v>
      </c>
      <c r="F8061" s="30">
        <v>0</v>
      </c>
      <c r="H8061" s="30"/>
    </row>
    <row r="8062" spans="1:8" x14ac:dyDescent="0.2">
      <c r="A8062" s="30">
        <v>0</v>
      </c>
      <c r="B8062" s="30">
        <v>4</v>
      </c>
      <c r="C8062" s="30">
        <v>4</v>
      </c>
      <c r="D8062" s="30">
        <v>-184</v>
      </c>
      <c r="E8062" s="30">
        <v>0</v>
      </c>
      <c r="F8062" s="30">
        <v>0</v>
      </c>
      <c r="H8062" s="30"/>
    </row>
    <row r="8063" spans="1:8" x14ac:dyDescent="0.2">
      <c r="A8063" s="30">
        <v>0</v>
      </c>
      <c r="B8063" s="30">
        <v>3</v>
      </c>
      <c r="C8063" s="30">
        <v>3</v>
      </c>
      <c r="D8063" s="30">
        <v>-138</v>
      </c>
      <c r="E8063" s="30">
        <v>0</v>
      </c>
      <c r="F8063" s="30">
        <v>0</v>
      </c>
      <c r="H8063" s="30"/>
    </row>
    <row r="8064" spans="1:8" x14ac:dyDescent="0.2">
      <c r="A8064" s="30">
        <v>7</v>
      </c>
      <c r="B8064" s="30">
        <v>7</v>
      </c>
      <c r="C8064" s="30">
        <v>0</v>
      </c>
      <c r="D8064" s="30">
        <v>-322</v>
      </c>
      <c r="E8064" s="30">
        <v>0</v>
      </c>
      <c r="F8064" s="30">
        <v>0</v>
      </c>
      <c r="H8064" s="30"/>
    </row>
    <row r="8065" spans="1:8" x14ac:dyDescent="0.2">
      <c r="A8065" s="30">
        <v>11</v>
      </c>
      <c r="B8065" s="30">
        <v>11</v>
      </c>
      <c r="C8065" s="30">
        <v>0</v>
      </c>
      <c r="D8065" s="30">
        <v>-506</v>
      </c>
      <c r="E8065" s="30">
        <v>0</v>
      </c>
      <c r="F8065" s="30">
        <v>0</v>
      </c>
      <c r="H8065" s="30"/>
    </row>
    <row r="8066" spans="1:8" x14ac:dyDescent="0.2">
      <c r="A8066" s="30">
        <v>12</v>
      </c>
      <c r="B8066" s="30">
        <v>12</v>
      </c>
      <c r="C8066" s="30">
        <v>0</v>
      </c>
      <c r="D8066" s="30">
        <v>-552</v>
      </c>
      <c r="E8066" s="30">
        <v>0</v>
      </c>
      <c r="F8066" s="30">
        <v>0</v>
      </c>
      <c r="H8066" s="30"/>
    </row>
    <row r="8067" spans="1:8" x14ac:dyDescent="0.2">
      <c r="A8067" s="30">
        <v>16.5</v>
      </c>
      <c r="B8067" s="30">
        <v>16.5</v>
      </c>
      <c r="C8067" s="30">
        <v>0</v>
      </c>
      <c r="D8067" s="30">
        <v>-759</v>
      </c>
      <c r="E8067" s="30">
        <v>0</v>
      </c>
      <c r="F8067" s="30">
        <v>0</v>
      </c>
      <c r="H8067" s="30"/>
    </row>
    <row r="8068" spans="1:8" x14ac:dyDescent="0.2">
      <c r="A8068" s="30">
        <v>6</v>
      </c>
      <c r="B8068" s="30">
        <v>6</v>
      </c>
      <c r="C8068" s="30">
        <v>0</v>
      </c>
      <c r="D8068" s="30">
        <v>-276</v>
      </c>
      <c r="E8068" s="30">
        <v>0</v>
      </c>
      <c r="F8068" s="30">
        <v>0</v>
      </c>
      <c r="H8068" s="30"/>
    </row>
    <row r="8069" spans="1:8" x14ac:dyDescent="0.2">
      <c r="A8069" s="30">
        <v>5</v>
      </c>
      <c r="B8069" s="30">
        <v>5</v>
      </c>
      <c r="C8069" s="30">
        <v>0</v>
      </c>
      <c r="D8069" s="30">
        <v>-230</v>
      </c>
      <c r="E8069" s="30">
        <v>0</v>
      </c>
      <c r="F8069" s="30">
        <v>0</v>
      </c>
      <c r="H8069" s="30"/>
    </row>
    <row r="8070" spans="1:8" x14ac:dyDescent="0.2">
      <c r="A8070" s="30">
        <v>3</v>
      </c>
      <c r="B8070" s="30">
        <v>3</v>
      </c>
      <c r="C8070" s="30">
        <v>0</v>
      </c>
      <c r="D8070" s="30">
        <v>-138</v>
      </c>
      <c r="E8070" s="30">
        <v>0</v>
      </c>
      <c r="F8070" s="30">
        <v>0</v>
      </c>
      <c r="H8070" s="30"/>
    </row>
    <row r="8071" spans="1:8" x14ac:dyDescent="0.2">
      <c r="A8071" s="30">
        <v>0</v>
      </c>
      <c r="B8071" s="30">
        <v>1</v>
      </c>
      <c r="C8071" s="30">
        <v>1</v>
      </c>
      <c r="D8071" s="30">
        <v>-46</v>
      </c>
      <c r="E8071" s="30">
        <v>0</v>
      </c>
      <c r="F8071" s="30">
        <v>0</v>
      </c>
      <c r="H8071" s="30"/>
    </row>
    <row r="8072" spans="1:8" x14ac:dyDescent="0.2">
      <c r="A8072" s="30">
        <v>5</v>
      </c>
      <c r="B8072" s="30">
        <v>5</v>
      </c>
      <c r="C8072" s="30">
        <v>0</v>
      </c>
      <c r="D8072" s="30">
        <v>-230</v>
      </c>
      <c r="E8072" s="30">
        <v>0</v>
      </c>
      <c r="F8072" s="30">
        <v>0</v>
      </c>
      <c r="H8072" s="30"/>
    </row>
    <row r="8073" spans="1:8" x14ac:dyDescent="0.2">
      <c r="A8073" s="30">
        <v>9</v>
      </c>
      <c r="B8073" s="30">
        <v>9</v>
      </c>
      <c r="C8073" s="30">
        <v>0</v>
      </c>
      <c r="D8073" s="30">
        <v>-414</v>
      </c>
      <c r="E8073" s="30">
        <v>0</v>
      </c>
      <c r="F8073" s="30">
        <v>0</v>
      </c>
      <c r="H8073" s="30"/>
    </row>
    <row r="8074" spans="1:8" x14ac:dyDescent="0.2">
      <c r="A8074" s="30">
        <v>0</v>
      </c>
      <c r="B8074" s="30">
        <v>1</v>
      </c>
      <c r="C8074" s="30">
        <v>1</v>
      </c>
      <c r="D8074" s="30">
        <v>-46</v>
      </c>
      <c r="E8074" s="30">
        <v>0</v>
      </c>
      <c r="F8074" s="30">
        <v>0</v>
      </c>
      <c r="H8074" s="30"/>
    </row>
    <row r="8075" spans="1:8" x14ac:dyDescent="0.2">
      <c r="A8075" s="30">
        <v>8.5</v>
      </c>
      <c r="B8075" s="30">
        <v>11.5</v>
      </c>
      <c r="C8075" s="30">
        <v>3</v>
      </c>
      <c r="D8075" s="30">
        <v>-529</v>
      </c>
      <c r="E8075" s="30">
        <v>0</v>
      </c>
      <c r="F8075" s="30">
        <v>0</v>
      </c>
      <c r="H8075" s="30"/>
    </row>
    <row r="8076" spans="1:8" x14ac:dyDescent="0.2">
      <c r="A8076" s="30">
        <v>1</v>
      </c>
      <c r="B8076" s="30">
        <v>1</v>
      </c>
      <c r="C8076" s="30">
        <v>0</v>
      </c>
      <c r="D8076" s="30">
        <v>-46</v>
      </c>
      <c r="E8076" s="30">
        <v>0</v>
      </c>
      <c r="F8076" s="30">
        <v>0</v>
      </c>
      <c r="H8076" s="30"/>
    </row>
    <row r="8077" spans="1:8" x14ac:dyDescent="0.2">
      <c r="A8077" s="30">
        <v>4</v>
      </c>
      <c r="B8077" s="30">
        <v>4</v>
      </c>
      <c r="C8077" s="30">
        <v>0</v>
      </c>
      <c r="D8077" s="30">
        <v>-184</v>
      </c>
      <c r="E8077" s="30">
        <v>0</v>
      </c>
      <c r="F8077" s="30">
        <v>0</v>
      </c>
      <c r="H8077" s="30"/>
    </row>
    <row r="8078" spans="1:8" x14ac:dyDescent="0.2">
      <c r="A8078" s="30">
        <v>4</v>
      </c>
      <c r="B8078" s="30">
        <v>4</v>
      </c>
      <c r="C8078" s="30">
        <v>0</v>
      </c>
      <c r="D8078" s="30">
        <v>-184</v>
      </c>
      <c r="E8078" s="30">
        <v>0</v>
      </c>
      <c r="F8078" s="30">
        <v>0</v>
      </c>
      <c r="H8078" s="30"/>
    </row>
    <row r="8079" spans="1:8" x14ac:dyDescent="0.2">
      <c r="A8079" s="30">
        <v>4</v>
      </c>
      <c r="B8079" s="30">
        <v>4</v>
      </c>
      <c r="C8079" s="30">
        <v>0</v>
      </c>
      <c r="D8079" s="30">
        <v>-184</v>
      </c>
      <c r="E8079" s="30">
        <v>0</v>
      </c>
      <c r="F8079" s="30">
        <v>0</v>
      </c>
      <c r="H8079" s="30"/>
    </row>
    <row r="8080" spans="1:8" x14ac:dyDescent="0.2">
      <c r="A8080" s="30">
        <v>2</v>
      </c>
      <c r="B8080" s="30">
        <v>2</v>
      </c>
      <c r="C8080" s="30">
        <v>0</v>
      </c>
      <c r="D8080" s="30">
        <v>-92</v>
      </c>
      <c r="E8080" s="30">
        <v>0</v>
      </c>
      <c r="F8080" s="30">
        <v>0</v>
      </c>
      <c r="H8080" s="30"/>
    </row>
    <row r="8081" spans="1:8" x14ac:dyDescent="0.2">
      <c r="A8081" s="30">
        <v>1</v>
      </c>
      <c r="B8081" s="30">
        <v>1</v>
      </c>
      <c r="C8081" s="30">
        <v>0</v>
      </c>
      <c r="D8081" s="30">
        <v>-46</v>
      </c>
      <c r="E8081" s="30">
        <v>0</v>
      </c>
      <c r="F8081" s="30">
        <v>0</v>
      </c>
      <c r="H8081" s="30"/>
    </row>
    <row r="8082" spans="1:8" x14ac:dyDescent="0.2">
      <c r="A8082" s="30">
        <v>16</v>
      </c>
      <c r="B8082" s="30">
        <v>16</v>
      </c>
      <c r="C8082" s="30">
        <v>0</v>
      </c>
      <c r="D8082" s="30">
        <v>-736</v>
      </c>
      <c r="E8082" s="30">
        <v>0</v>
      </c>
      <c r="F8082" s="30">
        <v>0</v>
      </c>
      <c r="H8082" s="30"/>
    </row>
    <row r="8083" spans="1:8" x14ac:dyDescent="0.2">
      <c r="A8083" s="30">
        <v>6</v>
      </c>
      <c r="B8083" s="30">
        <v>6</v>
      </c>
      <c r="C8083" s="30">
        <v>0</v>
      </c>
      <c r="D8083" s="30">
        <v>-276</v>
      </c>
      <c r="E8083" s="30">
        <v>0</v>
      </c>
      <c r="F8083" s="30">
        <v>0</v>
      </c>
      <c r="H8083" s="30"/>
    </row>
    <row r="8084" spans="1:8" x14ac:dyDescent="0.2">
      <c r="A8084" s="30">
        <v>17</v>
      </c>
      <c r="B8084" s="30">
        <v>17</v>
      </c>
      <c r="C8084" s="30">
        <v>0</v>
      </c>
      <c r="D8084" s="30">
        <v>-782</v>
      </c>
      <c r="E8084" s="30">
        <v>0</v>
      </c>
      <c r="F8084" s="30">
        <v>0</v>
      </c>
      <c r="H8084" s="30"/>
    </row>
    <row r="8085" spans="1:8" x14ac:dyDescent="0.2">
      <c r="A8085" s="30">
        <v>4</v>
      </c>
      <c r="B8085" s="30">
        <v>4</v>
      </c>
      <c r="C8085" s="30">
        <v>0</v>
      </c>
      <c r="D8085" s="30">
        <v>-184</v>
      </c>
      <c r="E8085" s="30">
        <v>0</v>
      </c>
      <c r="F8085" s="30">
        <v>0</v>
      </c>
      <c r="H8085" s="30"/>
    </row>
    <row r="8086" spans="1:8" x14ac:dyDescent="0.2">
      <c r="A8086" s="30">
        <v>9</v>
      </c>
      <c r="B8086" s="30">
        <v>12</v>
      </c>
      <c r="C8086" s="30">
        <v>3</v>
      </c>
      <c r="D8086" s="30">
        <v>-552</v>
      </c>
      <c r="E8086" s="30">
        <v>0</v>
      </c>
      <c r="F8086" s="30">
        <v>0</v>
      </c>
      <c r="H8086" s="30"/>
    </row>
    <row r="8087" spans="1:8" x14ac:dyDescent="0.2">
      <c r="A8087" s="30">
        <v>1</v>
      </c>
      <c r="B8087" s="30">
        <v>1</v>
      </c>
      <c r="C8087" s="30">
        <v>0</v>
      </c>
      <c r="D8087" s="30">
        <v>-46</v>
      </c>
      <c r="E8087" s="30">
        <v>0</v>
      </c>
      <c r="F8087" s="30">
        <v>0</v>
      </c>
      <c r="H8087" s="30"/>
    </row>
    <row r="8088" spans="1:8" x14ac:dyDescent="0.2">
      <c r="A8088" s="30">
        <v>0</v>
      </c>
      <c r="B8088" s="30">
        <v>3</v>
      </c>
      <c r="C8088" s="30">
        <v>3</v>
      </c>
      <c r="D8088" s="30">
        <v>-138</v>
      </c>
      <c r="E8088" s="30">
        <v>0</v>
      </c>
      <c r="F8088" s="30">
        <v>0</v>
      </c>
      <c r="H8088" s="30"/>
    </row>
    <row r="8089" spans="1:8" x14ac:dyDescent="0.2">
      <c r="A8089" s="30">
        <v>4</v>
      </c>
      <c r="B8089" s="30">
        <v>4</v>
      </c>
      <c r="C8089" s="30">
        <v>0</v>
      </c>
      <c r="D8089" s="30">
        <v>-184</v>
      </c>
      <c r="E8089" s="30">
        <v>0</v>
      </c>
      <c r="F8089" s="30">
        <v>0</v>
      </c>
      <c r="H8089" s="30"/>
    </row>
    <row r="8090" spans="1:8" x14ac:dyDescent="0.2">
      <c r="A8090" s="30">
        <v>6</v>
      </c>
      <c r="B8090" s="30">
        <v>6</v>
      </c>
      <c r="C8090" s="30">
        <v>0</v>
      </c>
      <c r="D8090" s="30">
        <v>-276</v>
      </c>
      <c r="E8090" s="30">
        <v>0</v>
      </c>
      <c r="F8090" s="30">
        <v>0</v>
      </c>
      <c r="H8090" s="30"/>
    </row>
    <row r="8091" spans="1:8" x14ac:dyDescent="0.2">
      <c r="A8091" s="30">
        <v>0</v>
      </c>
      <c r="B8091" s="30">
        <v>3</v>
      </c>
      <c r="C8091" s="30">
        <v>3</v>
      </c>
      <c r="D8091" s="30">
        <v>-138</v>
      </c>
      <c r="E8091" s="30">
        <v>0</v>
      </c>
      <c r="F8091" s="30">
        <v>0</v>
      </c>
      <c r="H8091" s="30"/>
    </row>
    <row r="8092" spans="1:8" x14ac:dyDescent="0.2">
      <c r="A8092" s="30">
        <v>8</v>
      </c>
      <c r="B8092" s="30">
        <v>13.5</v>
      </c>
      <c r="C8092" s="30">
        <v>5.5</v>
      </c>
      <c r="D8092" s="30">
        <v>-621</v>
      </c>
      <c r="E8092" s="30">
        <v>0</v>
      </c>
      <c r="F8092" s="30">
        <v>0</v>
      </c>
      <c r="H8092" s="30"/>
    </row>
    <row r="8093" spans="1:8" x14ac:dyDescent="0.2">
      <c r="A8093" s="30">
        <v>0.5</v>
      </c>
      <c r="B8093" s="30">
        <v>0.5</v>
      </c>
      <c r="C8093" s="30">
        <v>0</v>
      </c>
      <c r="D8093" s="30">
        <v>-23</v>
      </c>
      <c r="E8093" s="30">
        <v>0</v>
      </c>
      <c r="F8093" s="30">
        <v>0</v>
      </c>
      <c r="H8093" s="30"/>
    </row>
    <row r="8094" spans="1:8" x14ac:dyDescent="0.2">
      <c r="A8094" s="30">
        <v>0</v>
      </c>
      <c r="B8094" s="30">
        <v>4</v>
      </c>
      <c r="C8094" s="30">
        <v>4</v>
      </c>
      <c r="D8094" s="30">
        <v>-184</v>
      </c>
      <c r="E8094" s="30">
        <v>0</v>
      </c>
      <c r="F8094" s="30">
        <v>0</v>
      </c>
      <c r="H8094" s="30"/>
    </row>
    <row r="8095" spans="1:8" x14ac:dyDescent="0.2">
      <c r="A8095" s="30">
        <v>0</v>
      </c>
      <c r="B8095" s="30">
        <v>4</v>
      </c>
      <c r="C8095" s="30">
        <v>4</v>
      </c>
      <c r="D8095" s="30">
        <v>-184</v>
      </c>
      <c r="E8095" s="30">
        <v>0</v>
      </c>
      <c r="F8095" s="30">
        <v>0</v>
      </c>
      <c r="H8095" s="30"/>
    </row>
    <row r="8096" spans="1:8" x14ac:dyDescent="0.2">
      <c r="A8096" s="30">
        <v>13</v>
      </c>
      <c r="B8096" s="30">
        <v>13</v>
      </c>
      <c r="C8096" s="30">
        <v>0</v>
      </c>
      <c r="D8096" s="30">
        <v>-598</v>
      </c>
      <c r="E8096" s="30">
        <v>0</v>
      </c>
      <c r="F8096" s="30">
        <v>0</v>
      </c>
      <c r="H8096" s="30"/>
    </row>
    <row r="8097" spans="1:8" x14ac:dyDescent="0.2">
      <c r="A8097" s="30">
        <v>11</v>
      </c>
      <c r="B8097" s="30">
        <v>11</v>
      </c>
      <c r="C8097" s="30">
        <v>0</v>
      </c>
      <c r="D8097" s="30">
        <v>-506</v>
      </c>
      <c r="E8097" s="30">
        <v>0</v>
      </c>
      <c r="F8097" s="30">
        <v>0</v>
      </c>
      <c r="H8097" s="30"/>
    </row>
    <row r="8098" spans="1:8" x14ac:dyDescent="0.2">
      <c r="A8098" s="30">
        <v>1</v>
      </c>
      <c r="B8098" s="30">
        <v>1</v>
      </c>
      <c r="C8098" s="30">
        <v>0</v>
      </c>
      <c r="D8098" s="30">
        <v>-46</v>
      </c>
      <c r="E8098" s="30">
        <v>0</v>
      </c>
      <c r="F8098" s="30">
        <v>0</v>
      </c>
      <c r="H8098" s="30"/>
    </row>
    <row r="8099" spans="1:8" x14ac:dyDescent="0.2">
      <c r="A8099" s="30">
        <v>4</v>
      </c>
      <c r="B8099" s="30">
        <v>4</v>
      </c>
      <c r="C8099" s="30">
        <v>0</v>
      </c>
      <c r="D8099" s="30">
        <v>-184</v>
      </c>
      <c r="E8099" s="30">
        <v>0</v>
      </c>
      <c r="F8099" s="30">
        <v>0</v>
      </c>
      <c r="H8099" s="30"/>
    </row>
    <row r="8100" spans="1:8" x14ac:dyDescent="0.2">
      <c r="A8100" s="30">
        <v>6</v>
      </c>
      <c r="B8100" s="30">
        <v>6</v>
      </c>
      <c r="C8100" s="30">
        <v>0</v>
      </c>
      <c r="D8100" s="30">
        <v>-276</v>
      </c>
      <c r="E8100" s="30">
        <v>0</v>
      </c>
      <c r="F8100" s="30">
        <v>0</v>
      </c>
      <c r="H8100" s="30"/>
    </row>
    <row r="8101" spans="1:8" x14ac:dyDescent="0.2">
      <c r="A8101" s="30">
        <v>0</v>
      </c>
      <c r="B8101" s="30">
        <v>3</v>
      </c>
      <c r="C8101" s="30">
        <v>3</v>
      </c>
      <c r="D8101" s="30">
        <v>-138</v>
      </c>
      <c r="E8101" s="30">
        <v>0</v>
      </c>
      <c r="F8101" s="30">
        <v>0</v>
      </c>
      <c r="H8101" s="30"/>
    </row>
    <row r="8102" spans="1:8" x14ac:dyDescent="0.2">
      <c r="A8102" s="30">
        <v>2</v>
      </c>
      <c r="B8102" s="30">
        <v>2</v>
      </c>
      <c r="C8102" s="30">
        <v>0</v>
      </c>
      <c r="D8102" s="30">
        <v>-92</v>
      </c>
      <c r="E8102" s="30">
        <v>0</v>
      </c>
      <c r="F8102" s="30">
        <v>0</v>
      </c>
      <c r="H8102" s="30"/>
    </row>
    <row r="8103" spans="1:8" x14ac:dyDescent="0.2">
      <c r="A8103" s="30">
        <v>5</v>
      </c>
      <c r="B8103" s="30">
        <v>9</v>
      </c>
      <c r="C8103" s="30">
        <v>4</v>
      </c>
      <c r="D8103" s="30">
        <v>-414</v>
      </c>
      <c r="E8103" s="30">
        <v>0</v>
      </c>
      <c r="F8103" s="30">
        <v>0</v>
      </c>
      <c r="H8103" s="30"/>
    </row>
    <row r="8104" spans="1:8" x14ac:dyDescent="0.2">
      <c r="A8104" s="30">
        <v>11</v>
      </c>
      <c r="B8104" s="30">
        <v>11</v>
      </c>
      <c r="C8104" s="30">
        <v>0</v>
      </c>
      <c r="D8104" s="30">
        <v>-506</v>
      </c>
      <c r="E8104" s="30">
        <v>0</v>
      </c>
      <c r="F8104" s="30">
        <v>0</v>
      </c>
      <c r="H8104" s="30"/>
    </row>
    <row r="8105" spans="1:8" x14ac:dyDescent="0.2">
      <c r="A8105" s="30">
        <v>6</v>
      </c>
      <c r="B8105" s="30">
        <v>6</v>
      </c>
      <c r="C8105" s="30">
        <v>0</v>
      </c>
      <c r="D8105" s="30">
        <v>-276</v>
      </c>
      <c r="E8105" s="30">
        <v>0</v>
      </c>
      <c r="F8105" s="30">
        <v>0</v>
      </c>
      <c r="H8105" s="30"/>
    </row>
    <row r="8106" spans="1:8" x14ac:dyDescent="0.2">
      <c r="A8106" s="30">
        <v>3</v>
      </c>
      <c r="B8106" s="30">
        <v>6</v>
      </c>
      <c r="C8106" s="30">
        <v>3</v>
      </c>
      <c r="D8106" s="30">
        <v>-276</v>
      </c>
      <c r="E8106" s="30">
        <v>0</v>
      </c>
      <c r="F8106" s="30">
        <v>0</v>
      </c>
      <c r="H8106" s="30"/>
    </row>
    <row r="8107" spans="1:8" x14ac:dyDescent="0.2">
      <c r="A8107" s="30">
        <v>9</v>
      </c>
      <c r="B8107" s="30">
        <v>9</v>
      </c>
      <c r="C8107" s="30">
        <v>0</v>
      </c>
      <c r="D8107" s="30">
        <v>-414</v>
      </c>
      <c r="E8107" s="30">
        <v>0</v>
      </c>
      <c r="F8107" s="30">
        <v>0</v>
      </c>
      <c r="H8107" s="30"/>
    </row>
    <row r="8108" spans="1:8" x14ac:dyDescent="0.2">
      <c r="A8108" s="30">
        <v>1</v>
      </c>
      <c r="B8108" s="30">
        <v>1</v>
      </c>
      <c r="C8108" s="30">
        <v>0</v>
      </c>
      <c r="D8108" s="30">
        <v>-46</v>
      </c>
      <c r="E8108" s="30">
        <v>0</v>
      </c>
      <c r="F8108" s="30">
        <v>0</v>
      </c>
      <c r="H8108" s="30"/>
    </row>
    <row r="8109" spans="1:8" x14ac:dyDescent="0.2">
      <c r="A8109" s="30">
        <v>7</v>
      </c>
      <c r="B8109" s="30">
        <v>7</v>
      </c>
      <c r="C8109" s="30">
        <v>0</v>
      </c>
      <c r="D8109" s="30">
        <v>-322</v>
      </c>
      <c r="E8109" s="30">
        <v>0</v>
      </c>
      <c r="F8109" s="30">
        <v>0</v>
      </c>
      <c r="H8109" s="30"/>
    </row>
    <row r="8110" spans="1:8" x14ac:dyDescent="0.2">
      <c r="A8110" s="30">
        <v>3</v>
      </c>
      <c r="B8110" s="30">
        <v>3</v>
      </c>
      <c r="C8110" s="30">
        <v>0</v>
      </c>
      <c r="D8110" s="30">
        <v>-138</v>
      </c>
      <c r="E8110" s="30">
        <v>0</v>
      </c>
      <c r="F8110" s="30">
        <v>0</v>
      </c>
      <c r="H8110" s="30"/>
    </row>
    <row r="8111" spans="1:8" x14ac:dyDescent="0.2">
      <c r="A8111" s="30">
        <v>5</v>
      </c>
      <c r="B8111" s="30">
        <v>11</v>
      </c>
      <c r="C8111" s="30">
        <v>6</v>
      </c>
      <c r="D8111" s="30">
        <v>-506</v>
      </c>
      <c r="E8111" s="30">
        <v>0</v>
      </c>
      <c r="F8111" s="30">
        <v>0</v>
      </c>
      <c r="H8111" s="30"/>
    </row>
    <row r="8112" spans="1:8" x14ac:dyDescent="0.2">
      <c r="A8112" s="30">
        <v>5</v>
      </c>
      <c r="B8112" s="30">
        <v>5</v>
      </c>
      <c r="C8112" s="30">
        <v>0</v>
      </c>
      <c r="D8112" s="30">
        <v>-230</v>
      </c>
      <c r="E8112" s="30">
        <v>0</v>
      </c>
      <c r="F8112" s="30">
        <v>0</v>
      </c>
      <c r="H8112" s="30"/>
    </row>
    <row r="8113" spans="1:8" x14ac:dyDescent="0.2">
      <c r="A8113" s="30">
        <v>6</v>
      </c>
      <c r="B8113" s="30">
        <v>6</v>
      </c>
      <c r="C8113" s="30">
        <v>0</v>
      </c>
      <c r="D8113" s="30">
        <v>-276</v>
      </c>
      <c r="E8113" s="30">
        <v>0</v>
      </c>
      <c r="F8113" s="30">
        <v>0</v>
      </c>
      <c r="H8113" s="30"/>
    </row>
    <row r="8114" spans="1:8" x14ac:dyDescent="0.2">
      <c r="A8114" s="30">
        <v>4</v>
      </c>
      <c r="B8114" s="30">
        <v>7</v>
      </c>
      <c r="C8114" s="30">
        <v>3</v>
      </c>
      <c r="D8114" s="30">
        <v>-322</v>
      </c>
      <c r="E8114" s="30">
        <v>0</v>
      </c>
      <c r="F8114" s="30">
        <v>0</v>
      </c>
      <c r="H8114" s="30"/>
    </row>
    <row r="8115" spans="1:8" x14ac:dyDescent="0.2">
      <c r="A8115" s="30">
        <v>1</v>
      </c>
      <c r="B8115" s="30">
        <v>1</v>
      </c>
      <c r="C8115" s="30">
        <v>0</v>
      </c>
      <c r="D8115" s="30">
        <v>-46</v>
      </c>
      <c r="E8115" s="30">
        <v>0</v>
      </c>
      <c r="F8115" s="30">
        <v>0</v>
      </c>
      <c r="H8115" s="30"/>
    </row>
    <row r="8116" spans="1:8" x14ac:dyDescent="0.2">
      <c r="A8116" s="30">
        <v>4</v>
      </c>
      <c r="B8116" s="30">
        <v>4</v>
      </c>
      <c r="C8116" s="30">
        <v>0</v>
      </c>
      <c r="D8116" s="30">
        <v>-184</v>
      </c>
      <c r="E8116" s="30">
        <v>0</v>
      </c>
      <c r="F8116" s="30">
        <v>0</v>
      </c>
      <c r="H8116" s="30"/>
    </row>
    <row r="8117" spans="1:8" x14ac:dyDescent="0.2">
      <c r="A8117" s="30">
        <v>3</v>
      </c>
      <c r="B8117" s="30">
        <v>3</v>
      </c>
      <c r="C8117" s="30">
        <v>0</v>
      </c>
      <c r="D8117" s="30">
        <v>-138</v>
      </c>
      <c r="E8117" s="30">
        <v>0</v>
      </c>
      <c r="F8117" s="30">
        <v>0</v>
      </c>
      <c r="H8117" s="30"/>
    </row>
    <row r="8118" spans="1:8" x14ac:dyDescent="0.2">
      <c r="A8118" s="30">
        <v>4</v>
      </c>
      <c r="B8118" s="30">
        <v>4</v>
      </c>
      <c r="C8118" s="30">
        <v>0</v>
      </c>
      <c r="D8118" s="30">
        <v>-184</v>
      </c>
      <c r="E8118" s="30">
        <v>0</v>
      </c>
      <c r="F8118" s="30">
        <v>0</v>
      </c>
      <c r="H8118" s="30"/>
    </row>
    <row r="8119" spans="1:8" x14ac:dyDescent="0.2">
      <c r="A8119" s="30">
        <v>0</v>
      </c>
      <c r="B8119" s="30">
        <v>6</v>
      </c>
      <c r="C8119" s="30">
        <v>6</v>
      </c>
      <c r="D8119" s="30">
        <v>-276</v>
      </c>
      <c r="E8119" s="30">
        <v>0</v>
      </c>
      <c r="F8119" s="30">
        <v>0</v>
      </c>
      <c r="H8119" s="30"/>
    </row>
    <row r="8120" spans="1:8" x14ac:dyDescent="0.2">
      <c r="A8120" s="30">
        <v>12</v>
      </c>
      <c r="B8120" s="30">
        <v>12</v>
      </c>
      <c r="C8120" s="30">
        <v>0</v>
      </c>
      <c r="D8120" s="30">
        <v>-552</v>
      </c>
      <c r="E8120" s="30">
        <v>0</v>
      </c>
      <c r="F8120" s="30">
        <v>0</v>
      </c>
      <c r="H8120" s="30"/>
    </row>
    <row r="8121" spans="1:8" x14ac:dyDescent="0.2">
      <c r="A8121" s="30">
        <v>3</v>
      </c>
      <c r="B8121" s="30">
        <v>3</v>
      </c>
      <c r="C8121" s="30">
        <v>0</v>
      </c>
      <c r="D8121" s="30">
        <v>-138</v>
      </c>
      <c r="E8121" s="30">
        <v>0</v>
      </c>
      <c r="F8121" s="30">
        <v>0</v>
      </c>
      <c r="H8121" s="30"/>
    </row>
    <row r="8122" spans="1:8" x14ac:dyDescent="0.2">
      <c r="A8122" s="30">
        <v>10</v>
      </c>
      <c r="B8122" s="30">
        <v>10</v>
      </c>
      <c r="C8122" s="30">
        <v>0</v>
      </c>
      <c r="D8122" s="30">
        <v>-460</v>
      </c>
      <c r="E8122" s="30">
        <v>0</v>
      </c>
      <c r="F8122" s="30">
        <v>0</v>
      </c>
      <c r="H8122" s="30"/>
    </row>
    <row r="8123" spans="1:8" x14ac:dyDescent="0.2">
      <c r="A8123" s="30">
        <v>3</v>
      </c>
      <c r="B8123" s="30">
        <v>3</v>
      </c>
      <c r="C8123" s="30">
        <v>0</v>
      </c>
      <c r="D8123" s="30">
        <v>-138</v>
      </c>
      <c r="E8123" s="30">
        <v>0</v>
      </c>
      <c r="F8123" s="30">
        <v>0</v>
      </c>
      <c r="H8123" s="30"/>
    </row>
    <row r="8124" spans="1:8" x14ac:dyDescent="0.2">
      <c r="A8124" s="30">
        <v>3</v>
      </c>
      <c r="B8124" s="30">
        <v>3</v>
      </c>
      <c r="C8124" s="30">
        <v>0</v>
      </c>
      <c r="D8124" s="30">
        <v>-138</v>
      </c>
      <c r="E8124" s="30">
        <v>0</v>
      </c>
      <c r="F8124" s="30">
        <v>0</v>
      </c>
      <c r="H8124" s="30"/>
    </row>
    <row r="8125" spans="1:8" x14ac:dyDescent="0.2">
      <c r="A8125" s="30">
        <v>6</v>
      </c>
      <c r="B8125" s="30">
        <v>6</v>
      </c>
      <c r="C8125" s="30">
        <v>0</v>
      </c>
      <c r="D8125" s="30">
        <v>-276</v>
      </c>
      <c r="E8125" s="30">
        <v>0</v>
      </c>
      <c r="F8125" s="30">
        <v>0</v>
      </c>
      <c r="H8125" s="30"/>
    </row>
    <row r="8126" spans="1:8" x14ac:dyDescent="0.2">
      <c r="A8126" s="30">
        <v>17</v>
      </c>
      <c r="B8126" s="30">
        <v>17</v>
      </c>
      <c r="C8126" s="30">
        <v>0</v>
      </c>
      <c r="D8126" s="30">
        <v>-782</v>
      </c>
      <c r="E8126" s="30">
        <v>0</v>
      </c>
      <c r="F8126" s="30">
        <v>0</v>
      </c>
      <c r="H8126" s="30"/>
    </row>
    <row r="8127" spans="1:8" x14ac:dyDescent="0.2">
      <c r="A8127" s="30">
        <v>15</v>
      </c>
      <c r="B8127" s="30">
        <v>15</v>
      </c>
      <c r="C8127" s="30">
        <v>0</v>
      </c>
      <c r="D8127" s="30">
        <v>-690</v>
      </c>
      <c r="E8127" s="30">
        <v>0</v>
      </c>
      <c r="F8127" s="30">
        <v>0</v>
      </c>
      <c r="H8127" s="30"/>
    </row>
    <row r="8128" spans="1:8" x14ac:dyDescent="0.2">
      <c r="A8128" s="30">
        <v>7</v>
      </c>
      <c r="B8128" s="30">
        <v>7</v>
      </c>
      <c r="C8128" s="30">
        <v>0</v>
      </c>
      <c r="D8128" s="30">
        <v>-322</v>
      </c>
      <c r="E8128" s="30">
        <v>0</v>
      </c>
      <c r="F8128" s="30">
        <v>0</v>
      </c>
      <c r="H8128" s="30"/>
    </row>
    <row r="8129" spans="1:8" x14ac:dyDescent="0.2">
      <c r="A8129" s="30">
        <v>1</v>
      </c>
      <c r="B8129" s="30">
        <v>4</v>
      </c>
      <c r="C8129" s="30">
        <v>3</v>
      </c>
      <c r="D8129" s="30">
        <v>-184</v>
      </c>
      <c r="E8129" s="30">
        <v>0</v>
      </c>
      <c r="F8129" s="30">
        <v>0</v>
      </c>
      <c r="H8129" s="30"/>
    </row>
    <row r="8130" spans="1:8" x14ac:dyDescent="0.2">
      <c r="A8130" s="30">
        <v>8</v>
      </c>
      <c r="B8130" s="30">
        <v>8</v>
      </c>
      <c r="C8130" s="30">
        <v>0</v>
      </c>
      <c r="D8130" s="30">
        <v>-368</v>
      </c>
      <c r="E8130" s="30">
        <v>0</v>
      </c>
      <c r="F8130" s="30">
        <v>0</v>
      </c>
      <c r="H8130" s="30"/>
    </row>
    <row r="8131" spans="1:8" x14ac:dyDescent="0.2">
      <c r="A8131" s="30">
        <v>10</v>
      </c>
      <c r="B8131" s="30">
        <v>14</v>
      </c>
      <c r="C8131" s="30">
        <v>4</v>
      </c>
      <c r="D8131" s="30">
        <v>-644</v>
      </c>
      <c r="E8131" s="30">
        <v>0</v>
      </c>
      <c r="F8131" s="30">
        <v>0</v>
      </c>
      <c r="H8131" s="30"/>
    </row>
    <row r="8132" spans="1:8" x14ac:dyDescent="0.2">
      <c r="A8132" s="30">
        <v>3</v>
      </c>
      <c r="B8132" s="30">
        <v>3</v>
      </c>
      <c r="C8132" s="30">
        <v>0</v>
      </c>
      <c r="D8132" s="30">
        <v>-138</v>
      </c>
      <c r="E8132" s="30">
        <v>0</v>
      </c>
      <c r="F8132" s="30">
        <v>0</v>
      </c>
      <c r="H8132" s="30"/>
    </row>
    <row r="8133" spans="1:8" x14ac:dyDescent="0.2">
      <c r="A8133" s="30">
        <v>10</v>
      </c>
      <c r="B8133" s="30">
        <v>10</v>
      </c>
      <c r="C8133" s="30">
        <v>0</v>
      </c>
      <c r="D8133" s="30">
        <v>-460</v>
      </c>
      <c r="E8133" s="30">
        <v>0</v>
      </c>
      <c r="F8133" s="30">
        <v>0</v>
      </c>
      <c r="H8133" s="30"/>
    </row>
    <row r="8134" spans="1:8" x14ac:dyDescent="0.2">
      <c r="A8134" s="30">
        <v>3</v>
      </c>
      <c r="B8134" s="30">
        <v>3</v>
      </c>
      <c r="C8134" s="30">
        <v>0</v>
      </c>
      <c r="D8134" s="30">
        <v>-138</v>
      </c>
      <c r="E8134" s="30">
        <v>0</v>
      </c>
      <c r="F8134" s="30">
        <v>0</v>
      </c>
      <c r="H8134" s="30"/>
    </row>
    <row r="8135" spans="1:8" x14ac:dyDescent="0.2">
      <c r="A8135" s="30">
        <v>6</v>
      </c>
      <c r="B8135" s="30">
        <v>6</v>
      </c>
      <c r="C8135" s="30">
        <v>0</v>
      </c>
      <c r="D8135" s="30">
        <v>-276</v>
      </c>
      <c r="E8135" s="30">
        <v>0</v>
      </c>
      <c r="F8135" s="30">
        <v>0</v>
      </c>
      <c r="H8135" s="30"/>
    </row>
    <row r="8136" spans="1:8" x14ac:dyDescent="0.2">
      <c r="A8136" s="30">
        <v>0</v>
      </c>
      <c r="B8136" s="30">
        <v>5</v>
      </c>
      <c r="C8136" s="30">
        <v>5</v>
      </c>
      <c r="D8136" s="30">
        <v>-230</v>
      </c>
      <c r="E8136" s="30">
        <v>0</v>
      </c>
      <c r="F8136" s="30">
        <v>0</v>
      </c>
      <c r="H8136" s="30"/>
    </row>
    <row r="8137" spans="1:8" x14ac:dyDescent="0.2">
      <c r="A8137" s="30">
        <v>13</v>
      </c>
      <c r="B8137" s="30">
        <v>13</v>
      </c>
      <c r="C8137" s="30">
        <v>0</v>
      </c>
      <c r="D8137" s="30">
        <v>-598</v>
      </c>
      <c r="E8137" s="30">
        <v>0</v>
      </c>
      <c r="F8137" s="30">
        <v>0</v>
      </c>
      <c r="H8137" s="30"/>
    </row>
    <row r="8138" spans="1:8" x14ac:dyDescent="0.2">
      <c r="A8138" s="30">
        <v>3</v>
      </c>
      <c r="B8138" s="30">
        <v>4</v>
      </c>
      <c r="C8138" s="30">
        <v>1</v>
      </c>
      <c r="D8138" s="30">
        <v>-184</v>
      </c>
      <c r="E8138" s="30">
        <v>0</v>
      </c>
      <c r="F8138" s="30">
        <v>0</v>
      </c>
      <c r="H8138" s="30"/>
    </row>
    <row r="8139" spans="1:8" x14ac:dyDescent="0.2">
      <c r="A8139" s="30">
        <v>11</v>
      </c>
      <c r="B8139" s="30">
        <v>15</v>
      </c>
      <c r="C8139" s="30">
        <v>4</v>
      </c>
      <c r="D8139" s="30">
        <v>-690</v>
      </c>
      <c r="E8139" s="30">
        <v>0</v>
      </c>
      <c r="F8139" s="30">
        <v>0</v>
      </c>
      <c r="H8139" s="30"/>
    </row>
    <row r="8140" spans="1:8" x14ac:dyDescent="0.2">
      <c r="A8140" s="30">
        <v>6</v>
      </c>
      <c r="B8140" s="30">
        <v>6</v>
      </c>
      <c r="C8140" s="30">
        <v>0</v>
      </c>
      <c r="D8140" s="30">
        <v>-276</v>
      </c>
      <c r="E8140" s="30">
        <v>0</v>
      </c>
      <c r="F8140" s="30">
        <v>0</v>
      </c>
      <c r="H8140" s="30"/>
    </row>
    <row r="8141" spans="1:8" x14ac:dyDescent="0.2">
      <c r="A8141" s="30">
        <v>3</v>
      </c>
      <c r="B8141" s="30">
        <v>3</v>
      </c>
      <c r="C8141" s="30">
        <v>0</v>
      </c>
      <c r="D8141" s="30">
        <v>-138</v>
      </c>
      <c r="E8141" s="30">
        <v>0</v>
      </c>
      <c r="F8141" s="30">
        <v>0</v>
      </c>
      <c r="H8141" s="30"/>
    </row>
    <row r="8142" spans="1:8" x14ac:dyDescent="0.2">
      <c r="A8142" s="30">
        <v>3</v>
      </c>
      <c r="B8142" s="30">
        <v>3</v>
      </c>
      <c r="C8142" s="30">
        <v>0</v>
      </c>
      <c r="D8142" s="30">
        <v>-138</v>
      </c>
      <c r="E8142" s="30">
        <v>0</v>
      </c>
      <c r="F8142" s="30">
        <v>0</v>
      </c>
      <c r="H8142" s="30"/>
    </row>
    <row r="8143" spans="1:8" x14ac:dyDescent="0.2">
      <c r="A8143" s="30">
        <v>6</v>
      </c>
      <c r="B8143" s="30">
        <v>6</v>
      </c>
      <c r="C8143" s="30">
        <v>0</v>
      </c>
      <c r="D8143" s="30">
        <v>-276</v>
      </c>
      <c r="E8143" s="30">
        <v>0</v>
      </c>
      <c r="F8143" s="30">
        <v>0</v>
      </c>
      <c r="H8143" s="30"/>
    </row>
    <row r="8144" spans="1:8" x14ac:dyDescent="0.2">
      <c r="A8144" s="30">
        <v>6</v>
      </c>
      <c r="B8144" s="30">
        <v>6</v>
      </c>
      <c r="C8144" s="30">
        <v>0</v>
      </c>
      <c r="D8144" s="30">
        <v>-276</v>
      </c>
      <c r="E8144" s="30">
        <v>0</v>
      </c>
      <c r="F8144" s="30">
        <v>0</v>
      </c>
      <c r="H8144" s="30"/>
    </row>
    <row r="8145" spans="1:8" x14ac:dyDescent="0.2">
      <c r="A8145" s="30">
        <v>12</v>
      </c>
      <c r="B8145" s="30">
        <v>15</v>
      </c>
      <c r="C8145" s="30">
        <v>3</v>
      </c>
      <c r="D8145" s="30">
        <v>-690</v>
      </c>
      <c r="E8145" s="30">
        <v>0</v>
      </c>
      <c r="F8145" s="30">
        <v>0</v>
      </c>
      <c r="H8145" s="30"/>
    </row>
    <row r="8146" spans="1:8" x14ac:dyDescent="0.2">
      <c r="A8146" s="30">
        <v>3</v>
      </c>
      <c r="B8146" s="30">
        <v>3</v>
      </c>
      <c r="C8146" s="30">
        <v>0</v>
      </c>
      <c r="D8146" s="30">
        <v>-138</v>
      </c>
      <c r="E8146" s="30">
        <v>0</v>
      </c>
      <c r="F8146" s="30">
        <v>0</v>
      </c>
      <c r="H8146" s="30"/>
    </row>
    <row r="8147" spans="1:8" x14ac:dyDescent="0.2">
      <c r="A8147" s="30">
        <v>13</v>
      </c>
      <c r="B8147" s="30">
        <v>16</v>
      </c>
      <c r="C8147" s="30">
        <v>3</v>
      </c>
      <c r="D8147" s="30">
        <v>-736</v>
      </c>
      <c r="E8147" s="30">
        <v>0</v>
      </c>
      <c r="F8147" s="30">
        <v>0</v>
      </c>
      <c r="H8147" s="30"/>
    </row>
    <row r="8148" spans="1:8" x14ac:dyDescent="0.2">
      <c r="A8148" s="30">
        <v>6</v>
      </c>
      <c r="B8148" s="30">
        <v>9</v>
      </c>
      <c r="C8148" s="30">
        <v>3</v>
      </c>
      <c r="D8148" s="30">
        <v>-414</v>
      </c>
      <c r="E8148" s="30">
        <v>0</v>
      </c>
      <c r="F8148" s="30">
        <v>0</v>
      </c>
      <c r="H8148" s="30"/>
    </row>
    <row r="8149" spans="1:8" x14ac:dyDescent="0.2">
      <c r="A8149" s="30">
        <v>5</v>
      </c>
      <c r="B8149" s="30">
        <v>5</v>
      </c>
      <c r="C8149" s="30">
        <v>0</v>
      </c>
      <c r="D8149" s="30">
        <v>-230</v>
      </c>
      <c r="E8149" s="30">
        <v>0</v>
      </c>
      <c r="F8149" s="30">
        <v>0</v>
      </c>
      <c r="H8149" s="30"/>
    </row>
    <row r="8150" spans="1:8" x14ac:dyDescent="0.2">
      <c r="A8150" s="30">
        <v>4</v>
      </c>
      <c r="B8150" s="30">
        <v>7</v>
      </c>
      <c r="C8150" s="30">
        <v>3</v>
      </c>
      <c r="D8150" s="30">
        <v>-322</v>
      </c>
      <c r="E8150" s="30">
        <v>0</v>
      </c>
      <c r="F8150" s="30">
        <v>0</v>
      </c>
      <c r="H8150" s="30"/>
    </row>
    <row r="8151" spans="1:8" x14ac:dyDescent="0.2">
      <c r="A8151" s="30">
        <v>6</v>
      </c>
      <c r="B8151" s="30">
        <v>6</v>
      </c>
      <c r="C8151" s="30">
        <v>0</v>
      </c>
      <c r="D8151" s="30">
        <v>-276</v>
      </c>
      <c r="E8151" s="30">
        <v>0</v>
      </c>
      <c r="F8151" s="30">
        <v>0</v>
      </c>
      <c r="H8151" s="30"/>
    </row>
    <row r="8152" spans="1:8" x14ac:dyDescent="0.2">
      <c r="A8152" s="30">
        <v>10</v>
      </c>
      <c r="B8152" s="30">
        <v>10</v>
      </c>
      <c r="C8152" s="30">
        <v>0</v>
      </c>
      <c r="D8152" s="30">
        <v>-460</v>
      </c>
      <c r="E8152" s="30">
        <v>0</v>
      </c>
      <c r="F8152" s="30">
        <v>0</v>
      </c>
      <c r="H8152" s="30"/>
    </row>
    <row r="8153" spans="1:8" x14ac:dyDescent="0.2">
      <c r="A8153" s="30">
        <v>6</v>
      </c>
      <c r="B8153" s="30">
        <v>14</v>
      </c>
      <c r="C8153" s="30">
        <v>8</v>
      </c>
      <c r="D8153" s="30">
        <v>-644</v>
      </c>
      <c r="E8153" s="30">
        <v>0</v>
      </c>
      <c r="F8153" s="30">
        <v>0</v>
      </c>
      <c r="H8153" s="30"/>
    </row>
    <row r="8154" spans="1:8" x14ac:dyDescent="0.2">
      <c r="A8154" s="30">
        <v>3</v>
      </c>
      <c r="B8154" s="30">
        <v>3</v>
      </c>
      <c r="C8154" s="30">
        <v>0</v>
      </c>
      <c r="D8154" s="30">
        <v>-138</v>
      </c>
      <c r="E8154" s="30">
        <v>0</v>
      </c>
      <c r="F8154" s="30">
        <v>0</v>
      </c>
      <c r="H8154" s="30"/>
    </row>
    <row r="8155" spans="1:8" x14ac:dyDescent="0.2">
      <c r="A8155" s="30">
        <v>12</v>
      </c>
      <c r="B8155" s="30">
        <v>15</v>
      </c>
      <c r="C8155" s="30">
        <v>3</v>
      </c>
      <c r="D8155" s="30">
        <v>-690</v>
      </c>
      <c r="E8155" s="30">
        <v>0</v>
      </c>
      <c r="F8155" s="30">
        <v>0</v>
      </c>
      <c r="H8155" s="30"/>
    </row>
    <row r="8156" spans="1:8" x14ac:dyDescent="0.2">
      <c r="A8156" s="30">
        <v>2</v>
      </c>
      <c r="B8156" s="30">
        <v>2</v>
      </c>
      <c r="C8156" s="30">
        <v>0</v>
      </c>
      <c r="D8156" s="30">
        <v>-92</v>
      </c>
      <c r="E8156" s="30">
        <v>0</v>
      </c>
      <c r="F8156" s="30">
        <v>0</v>
      </c>
      <c r="H8156" s="30"/>
    </row>
    <row r="8157" spans="1:8" x14ac:dyDescent="0.2">
      <c r="A8157" s="30">
        <v>6</v>
      </c>
      <c r="B8157" s="30">
        <v>6</v>
      </c>
      <c r="C8157" s="30">
        <v>0</v>
      </c>
      <c r="D8157" s="30">
        <v>-276</v>
      </c>
      <c r="E8157" s="30">
        <v>0</v>
      </c>
      <c r="F8157" s="30">
        <v>0</v>
      </c>
      <c r="H8157" s="30"/>
    </row>
    <row r="8158" spans="1:8" x14ac:dyDescent="0.2">
      <c r="A8158" s="30">
        <v>15</v>
      </c>
      <c r="B8158" s="30">
        <v>15</v>
      </c>
      <c r="C8158" s="30">
        <v>0</v>
      </c>
      <c r="D8158" s="30">
        <v>-690</v>
      </c>
      <c r="E8158" s="30">
        <v>0</v>
      </c>
      <c r="F8158" s="30">
        <v>0</v>
      </c>
      <c r="H8158" s="30"/>
    </row>
    <row r="8159" spans="1:8" x14ac:dyDescent="0.2">
      <c r="A8159" s="30">
        <v>0</v>
      </c>
      <c r="B8159" s="30">
        <v>1</v>
      </c>
      <c r="C8159" s="30">
        <v>1</v>
      </c>
      <c r="D8159" s="30">
        <v>-46</v>
      </c>
      <c r="E8159" s="30">
        <v>0</v>
      </c>
      <c r="F8159" s="30">
        <v>0</v>
      </c>
      <c r="H8159" s="30"/>
    </row>
    <row r="8160" spans="1:8" x14ac:dyDescent="0.2">
      <c r="A8160" s="30">
        <v>4</v>
      </c>
      <c r="B8160" s="30">
        <v>4</v>
      </c>
      <c r="C8160" s="30">
        <v>0</v>
      </c>
      <c r="D8160" s="30">
        <v>-184</v>
      </c>
      <c r="E8160" s="30">
        <v>0</v>
      </c>
      <c r="F8160" s="30">
        <v>0</v>
      </c>
      <c r="H8160" s="30"/>
    </row>
    <row r="8161" spans="1:8" x14ac:dyDescent="0.2">
      <c r="A8161" s="30">
        <v>8</v>
      </c>
      <c r="B8161" s="30">
        <v>8</v>
      </c>
      <c r="C8161" s="30">
        <v>0</v>
      </c>
      <c r="D8161" s="30">
        <v>-368</v>
      </c>
      <c r="E8161" s="30">
        <v>0</v>
      </c>
      <c r="F8161" s="30">
        <v>0</v>
      </c>
      <c r="H8161" s="30"/>
    </row>
    <row r="8162" spans="1:8" x14ac:dyDescent="0.2">
      <c r="A8162" s="30">
        <v>14</v>
      </c>
      <c r="B8162" s="30">
        <v>14</v>
      </c>
      <c r="C8162" s="30">
        <v>0</v>
      </c>
      <c r="D8162" s="30">
        <v>-644</v>
      </c>
      <c r="E8162" s="30">
        <v>0</v>
      </c>
      <c r="F8162" s="30">
        <v>0</v>
      </c>
      <c r="H8162" s="30"/>
    </row>
    <row r="8163" spans="1:8" x14ac:dyDescent="0.2">
      <c r="A8163" s="30">
        <v>5</v>
      </c>
      <c r="B8163" s="30">
        <v>5</v>
      </c>
      <c r="C8163" s="30">
        <v>0</v>
      </c>
      <c r="D8163" s="30">
        <v>-230</v>
      </c>
      <c r="E8163" s="30">
        <v>0</v>
      </c>
      <c r="F8163" s="30">
        <v>0</v>
      </c>
      <c r="H8163" s="30"/>
    </row>
    <row r="8164" spans="1:8" x14ac:dyDescent="0.2">
      <c r="A8164" s="30">
        <v>11</v>
      </c>
      <c r="B8164" s="30">
        <v>11</v>
      </c>
      <c r="C8164" s="30">
        <v>0</v>
      </c>
      <c r="D8164" s="30">
        <v>-506</v>
      </c>
      <c r="E8164" s="30">
        <v>0</v>
      </c>
      <c r="F8164" s="30">
        <v>0</v>
      </c>
      <c r="H8164" s="30"/>
    </row>
    <row r="8165" spans="1:8" x14ac:dyDescent="0.2">
      <c r="A8165" s="30">
        <v>3</v>
      </c>
      <c r="B8165" s="30">
        <v>6</v>
      </c>
      <c r="C8165" s="30">
        <v>3</v>
      </c>
      <c r="D8165" s="30">
        <v>-276</v>
      </c>
      <c r="E8165" s="30">
        <v>0</v>
      </c>
      <c r="F8165" s="30">
        <v>0</v>
      </c>
      <c r="H8165" s="30"/>
    </row>
    <row r="8166" spans="1:8" x14ac:dyDescent="0.2">
      <c r="A8166" s="30">
        <v>0</v>
      </c>
      <c r="B8166" s="30">
        <v>6</v>
      </c>
      <c r="C8166" s="30">
        <v>6</v>
      </c>
      <c r="D8166" s="30">
        <v>-276</v>
      </c>
      <c r="E8166" s="30">
        <v>0</v>
      </c>
      <c r="F8166" s="30">
        <v>0</v>
      </c>
      <c r="H8166" s="30"/>
    </row>
    <row r="8167" spans="1:8" x14ac:dyDescent="0.2">
      <c r="A8167" s="30">
        <v>5</v>
      </c>
      <c r="B8167" s="30">
        <v>9</v>
      </c>
      <c r="C8167" s="30">
        <v>4</v>
      </c>
      <c r="D8167" s="30">
        <v>-414</v>
      </c>
      <c r="E8167" s="30">
        <v>0</v>
      </c>
      <c r="F8167" s="30">
        <v>0</v>
      </c>
      <c r="H8167" s="30"/>
    </row>
    <row r="8168" spans="1:8" x14ac:dyDescent="0.2">
      <c r="A8168" s="30">
        <v>3</v>
      </c>
      <c r="B8168" s="30">
        <v>3</v>
      </c>
      <c r="C8168" s="30">
        <v>0</v>
      </c>
      <c r="D8168" s="30">
        <v>-138</v>
      </c>
      <c r="E8168" s="30">
        <v>0</v>
      </c>
      <c r="F8168" s="30">
        <v>0</v>
      </c>
      <c r="H8168" s="30"/>
    </row>
    <row r="8169" spans="1:8" x14ac:dyDescent="0.2">
      <c r="A8169" s="30">
        <v>14</v>
      </c>
      <c r="B8169" s="30">
        <v>14</v>
      </c>
      <c r="C8169" s="30">
        <v>0</v>
      </c>
      <c r="D8169" s="30">
        <v>-644</v>
      </c>
      <c r="E8169" s="30">
        <v>0</v>
      </c>
      <c r="F8169" s="30">
        <v>0</v>
      </c>
      <c r="H8169" s="30"/>
    </row>
    <row r="8170" spans="1:8" x14ac:dyDescent="0.2">
      <c r="A8170" s="30">
        <v>3</v>
      </c>
      <c r="B8170" s="30">
        <v>3</v>
      </c>
      <c r="C8170" s="30">
        <v>0</v>
      </c>
      <c r="D8170" s="30">
        <v>-138</v>
      </c>
      <c r="E8170" s="30">
        <v>0</v>
      </c>
      <c r="F8170" s="30">
        <v>0</v>
      </c>
      <c r="H8170" s="30"/>
    </row>
    <row r="8171" spans="1:8" x14ac:dyDescent="0.2">
      <c r="A8171" s="30">
        <v>7</v>
      </c>
      <c r="B8171" s="30">
        <v>7</v>
      </c>
      <c r="C8171" s="30">
        <v>0</v>
      </c>
      <c r="D8171" s="30">
        <v>-322</v>
      </c>
      <c r="E8171" s="30">
        <v>0</v>
      </c>
      <c r="F8171" s="30">
        <v>0</v>
      </c>
      <c r="H8171" s="30"/>
    </row>
    <row r="8172" spans="1:8" x14ac:dyDescent="0.2">
      <c r="A8172" s="30">
        <v>3</v>
      </c>
      <c r="B8172" s="30">
        <v>3</v>
      </c>
      <c r="C8172" s="30">
        <v>0</v>
      </c>
      <c r="D8172" s="30">
        <v>-138</v>
      </c>
      <c r="E8172" s="30">
        <v>0</v>
      </c>
      <c r="F8172" s="30">
        <v>0</v>
      </c>
      <c r="H8172" s="30"/>
    </row>
    <row r="8173" spans="1:8" x14ac:dyDescent="0.2">
      <c r="A8173" s="30">
        <v>0</v>
      </c>
      <c r="B8173" s="30">
        <v>3</v>
      </c>
      <c r="C8173" s="30">
        <v>3</v>
      </c>
      <c r="D8173" s="30">
        <v>-138</v>
      </c>
      <c r="E8173" s="30">
        <v>0</v>
      </c>
      <c r="F8173" s="30">
        <v>0</v>
      </c>
      <c r="H8173" s="30"/>
    </row>
    <row r="8174" spans="1:8" x14ac:dyDescent="0.2">
      <c r="A8174" s="30">
        <v>3</v>
      </c>
      <c r="B8174" s="30">
        <v>3</v>
      </c>
      <c r="C8174" s="30">
        <v>0</v>
      </c>
      <c r="D8174" s="30">
        <v>-138</v>
      </c>
      <c r="E8174" s="30">
        <v>0</v>
      </c>
      <c r="F8174" s="30">
        <v>0</v>
      </c>
      <c r="H8174" s="30"/>
    </row>
    <row r="8175" spans="1:8" x14ac:dyDescent="0.2">
      <c r="A8175" s="30">
        <v>12</v>
      </c>
      <c r="B8175" s="30">
        <v>12</v>
      </c>
      <c r="C8175" s="30">
        <v>0</v>
      </c>
      <c r="D8175" s="30">
        <v>-552</v>
      </c>
      <c r="E8175" s="30">
        <v>0</v>
      </c>
      <c r="F8175" s="30">
        <v>0</v>
      </c>
      <c r="H8175" s="30"/>
    </row>
    <row r="8176" spans="1:8" x14ac:dyDescent="0.2">
      <c r="A8176" s="30">
        <v>6</v>
      </c>
      <c r="B8176" s="30">
        <v>6</v>
      </c>
      <c r="C8176" s="30">
        <v>0</v>
      </c>
      <c r="D8176" s="30">
        <v>-276</v>
      </c>
      <c r="E8176" s="30">
        <v>0</v>
      </c>
      <c r="F8176" s="30">
        <v>0</v>
      </c>
      <c r="H8176" s="30"/>
    </row>
    <row r="8177" spans="1:8" x14ac:dyDescent="0.2">
      <c r="A8177" s="30">
        <v>7</v>
      </c>
      <c r="B8177" s="30">
        <v>10</v>
      </c>
      <c r="C8177" s="30">
        <v>3</v>
      </c>
      <c r="D8177" s="30">
        <v>-460</v>
      </c>
      <c r="E8177" s="30">
        <v>0</v>
      </c>
      <c r="F8177" s="30">
        <v>0</v>
      </c>
      <c r="H8177" s="30"/>
    </row>
    <row r="8178" spans="1:8" x14ac:dyDescent="0.2">
      <c r="A8178" s="30">
        <v>12</v>
      </c>
      <c r="B8178" s="30">
        <v>12</v>
      </c>
      <c r="C8178" s="30">
        <v>0</v>
      </c>
      <c r="D8178" s="30">
        <v>-552</v>
      </c>
      <c r="E8178" s="30">
        <v>0</v>
      </c>
      <c r="F8178" s="30">
        <v>0</v>
      </c>
      <c r="H8178" s="30"/>
    </row>
    <row r="8179" spans="1:8" x14ac:dyDescent="0.2">
      <c r="A8179" s="30">
        <v>6</v>
      </c>
      <c r="B8179" s="30">
        <v>16</v>
      </c>
      <c r="C8179" s="30">
        <v>10</v>
      </c>
      <c r="D8179" s="30">
        <v>-736</v>
      </c>
      <c r="E8179" s="30">
        <v>0</v>
      </c>
      <c r="F8179" s="30">
        <v>0</v>
      </c>
      <c r="H8179" s="30"/>
    </row>
    <row r="8180" spans="1:8" x14ac:dyDescent="0.2">
      <c r="A8180" s="30">
        <v>3</v>
      </c>
      <c r="B8180" s="30">
        <v>3</v>
      </c>
      <c r="C8180" s="30">
        <v>0</v>
      </c>
      <c r="D8180" s="30">
        <v>-138</v>
      </c>
      <c r="E8180" s="30">
        <v>0</v>
      </c>
      <c r="F8180" s="30">
        <v>0</v>
      </c>
      <c r="H8180" s="30"/>
    </row>
    <row r="8181" spans="1:8" x14ac:dyDescent="0.2">
      <c r="A8181" s="30">
        <v>3</v>
      </c>
      <c r="B8181" s="30">
        <v>6</v>
      </c>
      <c r="C8181" s="30">
        <v>3</v>
      </c>
      <c r="D8181" s="30">
        <v>-276</v>
      </c>
      <c r="E8181" s="30">
        <v>0</v>
      </c>
      <c r="F8181" s="30">
        <v>0</v>
      </c>
      <c r="H8181" s="30"/>
    </row>
    <row r="8182" spans="1:8" x14ac:dyDescent="0.2">
      <c r="A8182" s="30">
        <v>2</v>
      </c>
      <c r="B8182" s="30">
        <v>2</v>
      </c>
      <c r="C8182" s="30">
        <v>0</v>
      </c>
      <c r="D8182" s="30">
        <v>-92</v>
      </c>
      <c r="E8182" s="30">
        <v>0</v>
      </c>
      <c r="F8182" s="30">
        <v>0</v>
      </c>
      <c r="H8182" s="30"/>
    </row>
    <row r="8183" spans="1:8" x14ac:dyDescent="0.2">
      <c r="A8183" s="30">
        <v>3</v>
      </c>
      <c r="B8183" s="30">
        <v>3</v>
      </c>
      <c r="C8183" s="30">
        <v>0</v>
      </c>
      <c r="D8183" s="30">
        <v>-138</v>
      </c>
      <c r="E8183" s="30">
        <v>0</v>
      </c>
      <c r="F8183" s="30">
        <v>0</v>
      </c>
      <c r="H8183" s="30"/>
    </row>
    <row r="8184" spans="1:8" x14ac:dyDescent="0.2">
      <c r="A8184" s="30">
        <v>3</v>
      </c>
      <c r="B8184" s="30">
        <v>3</v>
      </c>
      <c r="C8184" s="30">
        <v>0</v>
      </c>
      <c r="D8184" s="30">
        <v>-138</v>
      </c>
      <c r="E8184" s="30">
        <v>0</v>
      </c>
      <c r="F8184" s="30">
        <v>0</v>
      </c>
      <c r="H8184" s="30"/>
    </row>
    <row r="8185" spans="1:8" x14ac:dyDescent="0.2">
      <c r="A8185" s="30">
        <v>3</v>
      </c>
      <c r="B8185" s="30">
        <v>3</v>
      </c>
      <c r="C8185" s="30">
        <v>0</v>
      </c>
      <c r="D8185" s="30">
        <v>-138</v>
      </c>
      <c r="E8185" s="30">
        <v>0</v>
      </c>
      <c r="F8185" s="30">
        <v>0</v>
      </c>
      <c r="H8185" s="30"/>
    </row>
    <row r="8186" spans="1:8" x14ac:dyDescent="0.2">
      <c r="A8186" s="30">
        <v>3</v>
      </c>
      <c r="B8186" s="30">
        <v>3</v>
      </c>
      <c r="C8186" s="30">
        <v>0</v>
      </c>
      <c r="D8186" s="30">
        <v>-138</v>
      </c>
      <c r="E8186" s="30">
        <v>0</v>
      </c>
      <c r="F8186" s="30">
        <v>0</v>
      </c>
      <c r="H8186" s="30"/>
    </row>
    <row r="8187" spans="1:8" x14ac:dyDescent="0.2">
      <c r="A8187" s="30">
        <v>3</v>
      </c>
      <c r="B8187" s="30">
        <v>3</v>
      </c>
      <c r="C8187" s="30">
        <v>0</v>
      </c>
      <c r="D8187" s="30">
        <v>-138</v>
      </c>
      <c r="E8187" s="30">
        <v>0</v>
      </c>
      <c r="F8187" s="30">
        <v>0</v>
      </c>
      <c r="H8187" s="30"/>
    </row>
    <row r="8188" spans="1:8" x14ac:dyDescent="0.2">
      <c r="A8188" s="30">
        <v>10</v>
      </c>
      <c r="B8188" s="30">
        <v>10</v>
      </c>
      <c r="C8188" s="30">
        <v>0</v>
      </c>
      <c r="D8188" s="30">
        <v>-460</v>
      </c>
      <c r="E8188" s="30">
        <v>0</v>
      </c>
      <c r="F8188" s="30">
        <v>0</v>
      </c>
      <c r="H8188" s="30"/>
    </row>
    <row r="8189" spans="1:8" x14ac:dyDescent="0.2">
      <c r="A8189" s="30">
        <v>3</v>
      </c>
      <c r="B8189" s="30">
        <v>3</v>
      </c>
      <c r="C8189" s="30">
        <v>0</v>
      </c>
      <c r="D8189" s="30">
        <v>-138</v>
      </c>
      <c r="E8189" s="30">
        <v>0</v>
      </c>
      <c r="F8189" s="30">
        <v>0</v>
      </c>
      <c r="H8189" s="30"/>
    </row>
    <row r="8190" spans="1:8" x14ac:dyDescent="0.2">
      <c r="A8190" s="30">
        <v>3</v>
      </c>
      <c r="B8190" s="30">
        <v>3</v>
      </c>
      <c r="C8190" s="30">
        <v>0</v>
      </c>
      <c r="D8190" s="30">
        <v>-138</v>
      </c>
      <c r="E8190" s="30">
        <v>0</v>
      </c>
      <c r="F8190" s="30">
        <v>0</v>
      </c>
      <c r="H8190" s="30"/>
    </row>
    <row r="8191" spans="1:8" x14ac:dyDescent="0.2">
      <c r="A8191" s="30">
        <v>6</v>
      </c>
      <c r="B8191" s="30">
        <v>6</v>
      </c>
      <c r="C8191" s="30">
        <v>0</v>
      </c>
      <c r="D8191" s="30">
        <v>-276</v>
      </c>
      <c r="E8191" s="30">
        <v>0</v>
      </c>
      <c r="F8191" s="30">
        <v>0</v>
      </c>
      <c r="H8191" s="30"/>
    </row>
    <row r="8192" spans="1:8" x14ac:dyDescent="0.2">
      <c r="A8192" s="30">
        <v>1</v>
      </c>
      <c r="B8192" s="30">
        <v>1</v>
      </c>
      <c r="C8192" s="30">
        <v>0</v>
      </c>
      <c r="D8192" s="30">
        <v>-46</v>
      </c>
      <c r="E8192" s="30">
        <v>0</v>
      </c>
      <c r="F8192" s="30">
        <v>0</v>
      </c>
      <c r="H8192" s="30"/>
    </row>
    <row r="8193" spans="1:8" x14ac:dyDescent="0.2">
      <c r="A8193" s="30">
        <v>0</v>
      </c>
      <c r="B8193" s="30">
        <v>3</v>
      </c>
      <c r="C8193" s="30">
        <v>3</v>
      </c>
      <c r="D8193" s="30">
        <v>-138</v>
      </c>
      <c r="E8193" s="30">
        <v>0</v>
      </c>
      <c r="F8193" s="30">
        <v>0</v>
      </c>
      <c r="H8193" s="30"/>
    </row>
    <row r="8194" spans="1:8" x14ac:dyDescent="0.2">
      <c r="A8194" s="30">
        <v>3</v>
      </c>
      <c r="B8194" s="30">
        <v>3</v>
      </c>
      <c r="C8194" s="30">
        <v>0</v>
      </c>
      <c r="D8194" s="30">
        <v>-138</v>
      </c>
      <c r="E8194" s="30">
        <v>0</v>
      </c>
      <c r="F8194" s="30">
        <v>0</v>
      </c>
      <c r="H8194" s="30"/>
    </row>
    <row r="8195" spans="1:8" x14ac:dyDescent="0.2">
      <c r="A8195" s="30">
        <v>4</v>
      </c>
      <c r="B8195" s="30">
        <v>4</v>
      </c>
      <c r="C8195" s="30">
        <v>0</v>
      </c>
      <c r="D8195" s="30">
        <v>-184</v>
      </c>
      <c r="E8195" s="30">
        <v>0</v>
      </c>
      <c r="F8195" s="30">
        <v>0</v>
      </c>
      <c r="H8195" s="30"/>
    </row>
    <row r="8196" spans="1:8" x14ac:dyDescent="0.2">
      <c r="A8196" s="30">
        <v>9</v>
      </c>
      <c r="B8196" s="30">
        <v>9</v>
      </c>
      <c r="C8196" s="30">
        <v>0</v>
      </c>
      <c r="D8196" s="30">
        <v>-414</v>
      </c>
      <c r="E8196" s="30">
        <v>0</v>
      </c>
      <c r="F8196" s="30">
        <v>0</v>
      </c>
      <c r="H8196" s="30"/>
    </row>
    <row r="8197" spans="1:8" x14ac:dyDescent="0.2">
      <c r="A8197" s="30">
        <v>0</v>
      </c>
      <c r="B8197" s="30">
        <v>6</v>
      </c>
      <c r="C8197" s="30">
        <v>6</v>
      </c>
      <c r="D8197" s="30">
        <v>-276</v>
      </c>
      <c r="E8197" s="30">
        <v>0</v>
      </c>
      <c r="F8197" s="30">
        <v>0</v>
      </c>
      <c r="H8197" s="30"/>
    </row>
    <row r="8198" spans="1:8" x14ac:dyDescent="0.2">
      <c r="A8198" s="30">
        <v>9</v>
      </c>
      <c r="B8198" s="30">
        <v>9</v>
      </c>
      <c r="C8198" s="30">
        <v>0</v>
      </c>
      <c r="D8198" s="30">
        <v>-414</v>
      </c>
      <c r="E8198" s="30">
        <v>0</v>
      </c>
      <c r="F8198" s="30">
        <v>0</v>
      </c>
      <c r="H8198" s="30"/>
    </row>
    <row r="8199" spans="1:8" x14ac:dyDescent="0.2">
      <c r="A8199" s="30">
        <v>3</v>
      </c>
      <c r="B8199" s="30">
        <v>6</v>
      </c>
      <c r="C8199" s="30">
        <v>3</v>
      </c>
      <c r="D8199" s="30">
        <v>-276</v>
      </c>
      <c r="E8199" s="30">
        <v>0</v>
      </c>
      <c r="F8199" s="30">
        <v>0</v>
      </c>
      <c r="H8199" s="30"/>
    </row>
    <row r="8200" spans="1:8" x14ac:dyDescent="0.2">
      <c r="A8200" s="30">
        <v>8</v>
      </c>
      <c r="B8200" s="30">
        <v>8</v>
      </c>
      <c r="C8200" s="30">
        <v>0</v>
      </c>
      <c r="D8200" s="30">
        <v>-368</v>
      </c>
      <c r="E8200" s="30">
        <v>0</v>
      </c>
      <c r="F8200" s="30">
        <v>0</v>
      </c>
      <c r="H8200" s="30"/>
    </row>
    <row r="8201" spans="1:8" x14ac:dyDescent="0.2">
      <c r="A8201" s="30">
        <v>4</v>
      </c>
      <c r="B8201" s="30">
        <v>7</v>
      </c>
      <c r="C8201" s="30">
        <v>3</v>
      </c>
      <c r="D8201" s="30">
        <v>-322</v>
      </c>
      <c r="E8201" s="30">
        <v>0</v>
      </c>
      <c r="F8201" s="30">
        <v>0</v>
      </c>
      <c r="H8201" s="30"/>
    </row>
    <row r="8202" spans="1:8" x14ac:dyDescent="0.2">
      <c r="A8202" s="30">
        <v>1</v>
      </c>
      <c r="B8202" s="30">
        <v>1</v>
      </c>
      <c r="C8202" s="30">
        <v>0</v>
      </c>
      <c r="D8202" s="30">
        <v>-46</v>
      </c>
      <c r="E8202" s="30">
        <v>0</v>
      </c>
      <c r="F8202" s="30">
        <v>0</v>
      </c>
      <c r="H8202" s="30"/>
    </row>
    <row r="8203" spans="1:8" x14ac:dyDescent="0.2">
      <c r="A8203" s="30">
        <v>6</v>
      </c>
      <c r="B8203" s="30">
        <v>6</v>
      </c>
      <c r="C8203" s="30">
        <v>0</v>
      </c>
      <c r="D8203" s="30">
        <v>-276</v>
      </c>
      <c r="E8203" s="30">
        <v>0</v>
      </c>
      <c r="F8203" s="30">
        <v>0</v>
      </c>
      <c r="H8203" s="30"/>
    </row>
    <row r="8204" spans="1:8" x14ac:dyDescent="0.2">
      <c r="A8204" s="30">
        <v>4</v>
      </c>
      <c r="B8204" s="30">
        <v>4</v>
      </c>
      <c r="C8204" s="30">
        <v>0</v>
      </c>
      <c r="D8204" s="30">
        <v>-184</v>
      </c>
      <c r="E8204" s="30">
        <v>0</v>
      </c>
      <c r="F8204" s="30">
        <v>0</v>
      </c>
      <c r="H8204" s="30"/>
    </row>
    <row r="8205" spans="1:8" x14ac:dyDescent="0.2">
      <c r="A8205" s="30">
        <v>4</v>
      </c>
      <c r="B8205" s="30">
        <v>4</v>
      </c>
      <c r="C8205" s="30">
        <v>0</v>
      </c>
      <c r="D8205" s="30">
        <v>-184</v>
      </c>
      <c r="E8205" s="30">
        <v>0</v>
      </c>
      <c r="F8205" s="30">
        <v>0</v>
      </c>
      <c r="H8205" s="30"/>
    </row>
    <row r="8206" spans="1:8" x14ac:dyDescent="0.2">
      <c r="A8206" s="30">
        <v>1</v>
      </c>
      <c r="B8206" s="30">
        <v>1</v>
      </c>
      <c r="C8206" s="30">
        <v>0</v>
      </c>
      <c r="D8206" s="30">
        <v>-46</v>
      </c>
      <c r="E8206" s="30">
        <v>0</v>
      </c>
      <c r="F8206" s="30">
        <v>0</v>
      </c>
      <c r="H8206" s="30"/>
    </row>
    <row r="8207" spans="1:8" x14ac:dyDescent="0.2">
      <c r="A8207" s="30">
        <v>9</v>
      </c>
      <c r="B8207" s="30">
        <v>13</v>
      </c>
      <c r="C8207" s="30">
        <v>4</v>
      </c>
      <c r="D8207" s="30">
        <v>-598</v>
      </c>
      <c r="E8207" s="30">
        <v>0</v>
      </c>
      <c r="F8207" s="30">
        <v>0</v>
      </c>
      <c r="H8207" s="30"/>
    </row>
    <row r="8208" spans="1:8" x14ac:dyDescent="0.2">
      <c r="A8208" s="30">
        <v>0</v>
      </c>
      <c r="B8208" s="30">
        <v>5</v>
      </c>
      <c r="C8208" s="30">
        <v>5</v>
      </c>
      <c r="D8208" s="30">
        <v>-230</v>
      </c>
      <c r="E8208" s="30">
        <v>0</v>
      </c>
      <c r="F8208" s="30">
        <v>0</v>
      </c>
      <c r="H8208" s="30"/>
    </row>
    <row r="8209" spans="1:8" x14ac:dyDescent="0.2">
      <c r="A8209" s="30">
        <v>6</v>
      </c>
      <c r="B8209" s="30">
        <v>6</v>
      </c>
      <c r="C8209" s="30">
        <v>0</v>
      </c>
      <c r="D8209" s="30">
        <v>-276</v>
      </c>
      <c r="E8209" s="30">
        <v>0</v>
      </c>
      <c r="F8209" s="30">
        <v>0</v>
      </c>
      <c r="H8209" s="30"/>
    </row>
    <row r="8210" spans="1:8" x14ac:dyDescent="0.2">
      <c r="A8210" s="30">
        <v>8</v>
      </c>
      <c r="B8210" s="30">
        <v>8</v>
      </c>
      <c r="C8210" s="30">
        <v>0</v>
      </c>
      <c r="D8210" s="30">
        <v>-368</v>
      </c>
      <c r="E8210" s="30">
        <v>0</v>
      </c>
      <c r="F8210" s="30">
        <v>0</v>
      </c>
      <c r="H8210" s="30"/>
    </row>
    <row r="8211" spans="1:8" x14ac:dyDescent="0.2">
      <c r="A8211" s="30">
        <v>5</v>
      </c>
      <c r="B8211" s="30">
        <v>5</v>
      </c>
      <c r="C8211" s="30">
        <v>0</v>
      </c>
      <c r="D8211" s="30">
        <v>-230</v>
      </c>
      <c r="E8211" s="30">
        <v>0</v>
      </c>
      <c r="F8211" s="30">
        <v>0</v>
      </c>
      <c r="H8211" s="30"/>
    </row>
    <row r="8212" spans="1:8" x14ac:dyDescent="0.2">
      <c r="A8212" s="30">
        <v>5</v>
      </c>
      <c r="B8212" s="30">
        <v>5</v>
      </c>
      <c r="C8212" s="30">
        <v>0</v>
      </c>
      <c r="D8212" s="30">
        <v>-230</v>
      </c>
      <c r="E8212" s="30">
        <v>0</v>
      </c>
      <c r="F8212" s="30">
        <v>0</v>
      </c>
      <c r="H8212" s="30"/>
    </row>
    <row r="8213" spans="1:8" x14ac:dyDescent="0.2">
      <c r="A8213" s="30">
        <v>6</v>
      </c>
      <c r="B8213" s="30">
        <v>9</v>
      </c>
      <c r="C8213" s="30">
        <v>3</v>
      </c>
      <c r="D8213" s="30">
        <v>-414</v>
      </c>
      <c r="E8213" s="30">
        <v>0</v>
      </c>
      <c r="F8213" s="30">
        <v>0</v>
      </c>
      <c r="H8213" s="30"/>
    </row>
    <row r="8214" spans="1:8" x14ac:dyDescent="0.2">
      <c r="A8214" s="30">
        <v>6</v>
      </c>
      <c r="B8214" s="30">
        <v>6</v>
      </c>
      <c r="C8214" s="30">
        <v>0</v>
      </c>
      <c r="D8214" s="30">
        <v>-276</v>
      </c>
      <c r="E8214" s="30">
        <v>0</v>
      </c>
      <c r="F8214" s="30">
        <v>0</v>
      </c>
      <c r="H8214" s="30"/>
    </row>
    <row r="8215" spans="1:8" x14ac:dyDescent="0.2">
      <c r="A8215" s="30">
        <v>9</v>
      </c>
      <c r="B8215" s="30">
        <v>9</v>
      </c>
      <c r="C8215" s="30">
        <v>0</v>
      </c>
      <c r="D8215" s="30">
        <v>-414</v>
      </c>
      <c r="E8215" s="30">
        <v>0</v>
      </c>
      <c r="F8215" s="30">
        <v>0</v>
      </c>
      <c r="H8215" s="30"/>
    </row>
    <row r="8216" spans="1:8" x14ac:dyDescent="0.2">
      <c r="A8216" s="30">
        <v>13</v>
      </c>
      <c r="B8216" s="30">
        <v>13</v>
      </c>
      <c r="C8216" s="30">
        <v>0</v>
      </c>
      <c r="D8216" s="30">
        <v>-598</v>
      </c>
      <c r="E8216" s="30">
        <v>0</v>
      </c>
      <c r="F8216" s="30">
        <v>0</v>
      </c>
      <c r="H8216" s="30"/>
    </row>
    <row r="8217" spans="1:8" x14ac:dyDescent="0.2">
      <c r="A8217" s="30">
        <v>6</v>
      </c>
      <c r="B8217" s="30">
        <v>6</v>
      </c>
      <c r="C8217" s="30">
        <v>0</v>
      </c>
      <c r="D8217" s="30">
        <v>-276</v>
      </c>
      <c r="E8217" s="30">
        <v>0</v>
      </c>
      <c r="F8217" s="30">
        <v>0</v>
      </c>
      <c r="H8217" s="30"/>
    </row>
    <row r="8218" spans="1:8" x14ac:dyDescent="0.2">
      <c r="A8218" s="30">
        <v>9</v>
      </c>
      <c r="B8218" s="30">
        <v>9</v>
      </c>
      <c r="C8218" s="30">
        <v>0</v>
      </c>
      <c r="D8218" s="30">
        <v>-414</v>
      </c>
      <c r="E8218" s="30">
        <v>0</v>
      </c>
      <c r="F8218" s="30">
        <v>0</v>
      </c>
      <c r="H8218" s="30"/>
    </row>
    <row r="8219" spans="1:8" x14ac:dyDescent="0.2">
      <c r="A8219" s="30">
        <v>6</v>
      </c>
      <c r="B8219" s="30">
        <v>6</v>
      </c>
      <c r="C8219" s="30">
        <v>0</v>
      </c>
      <c r="D8219" s="30">
        <v>-276</v>
      </c>
      <c r="E8219" s="30">
        <v>0</v>
      </c>
      <c r="F8219" s="30">
        <v>0</v>
      </c>
      <c r="H8219" s="30"/>
    </row>
    <row r="8220" spans="1:8" x14ac:dyDescent="0.2">
      <c r="A8220" s="30">
        <v>15</v>
      </c>
      <c r="B8220" s="30">
        <v>15</v>
      </c>
      <c r="C8220" s="30">
        <v>0</v>
      </c>
      <c r="D8220" s="30">
        <v>-690</v>
      </c>
      <c r="E8220" s="30">
        <v>0</v>
      </c>
      <c r="F8220" s="30">
        <v>0</v>
      </c>
      <c r="H8220" s="30"/>
    </row>
    <row r="8221" spans="1:8" x14ac:dyDescent="0.2">
      <c r="A8221" s="30">
        <v>6</v>
      </c>
      <c r="B8221" s="30">
        <v>6</v>
      </c>
      <c r="C8221" s="30">
        <v>0</v>
      </c>
      <c r="D8221" s="30">
        <v>-276</v>
      </c>
      <c r="E8221" s="30">
        <v>0</v>
      </c>
      <c r="F8221" s="30">
        <v>0</v>
      </c>
      <c r="H8221" s="30"/>
    </row>
    <row r="8222" spans="1:8" x14ac:dyDescent="0.2">
      <c r="A8222" s="30">
        <v>5</v>
      </c>
      <c r="B8222" s="30">
        <v>8</v>
      </c>
      <c r="C8222" s="30">
        <v>3</v>
      </c>
      <c r="D8222" s="30">
        <v>-368</v>
      </c>
      <c r="E8222" s="30">
        <v>0</v>
      </c>
      <c r="F8222" s="30">
        <v>0</v>
      </c>
      <c r="H8222" s="30"/>
    </row>
    <row r="8223" spans="1:8" x14ac:dyDescent="0.2">
      <c r="A8223" s="30">
        <v>4</v>
      </c>
      <c r="B8223" s="30">
        <v>4</v>
      </c>
      <c r="C8223" s="30">
        <v>0</v>
      </c>
      <c r="D8223" s="30">
        <v>-184</v>
      </c>
      <c r="E8223" s="30">
        <v>0</v>
      </c>
      <c r="F8223" s="30">
        <v>0</v>
      </c>
      <c r="H8223" s="30"/>
    </row>
    <row r="8224" spans="1:8" x14ac:dyDescent="0.2">
      <c r="A8224" s="30">
        <v>1</v>
      </c>
      <c r="B8224" s="30">
        <v>1</v>
      </c>
      <c r="C8224" s="30">
        <v>0</v>
      </c>
      <c r="D8224" s="30">
        <v>-46</v>
      </c>
      <c r="E8224" s="30">
        <v>0</v>
      </c>
      <c r="F8224" s="30">
        <v>0</v>
      </c>
      <c r="H8224" s="30"/>
    </row>
    <row r="8225" spans="1:8" x14ac:dyDescent="0.2">
      <c r="A8225" s="30">
        <v>5</v>
      </c>
      <c r="B8225" s="30">
        <v>5</v>
      </c>
      <c r="C8225" s="30">
        <v>0</v>
      </c>
      <c r="D8225" s="30">
        <v>-230</v>
      </c>
      <c r="E8225" s="30">
        <v>0</v>
      </c>
      <c r="F8225" s="30">
        <v>0</v>
      </c>
      <c r="H8225" s="30"/>
    </row>
    <row r="8226" spans="1:8" x14ac:dyDescent="0.2">
      <c r="A8226" s="30">
        <v>3</v>
      </c>
      <c r="B8226" s="30">
        <v>3</v>
      </c>
      <c r="C8226" s="30">
        <v>0</v>
      </c>
      <c r="D8226" s="30">
        <v>-138</v>
      </c>
      <c r="E8226" s="30">
        <v>0</v>
      </c>
      <c r="F8226" s="30">
        <v>0</v>
      </c>
      <c r="H8226" s="30"/>
    </row>
    <row r="8227" spans="1:8" x14ac:dyDescent="0.2">
      <c r="A8227" s="30">
        <v>2</v>
      </c>
      <c r="B8227" s="30">
        <v>2</v>
      </c>
      <c r="C8227" s="30">
        <v>0</v>
      </c>
      <c r="D8227" s="30">
        <v>-92</v>
      </c>
      <c r="E8227" s="30">
        <v>0</v>
      </c>
      <c r="F8227" s="30">
        <v>0</v>
      </c>
      <c r="H8227" s="30"/>
    </row>
    <row r="8228" spans="1:8" x14ac:dyDescent="0.2">
      <c r="A8228" s="30">
        <v>6</v>
      </c>
      <c r="B8228" s="30">
        <v>6</v>
      </c>
      <c r="C8228" s="30">
        <v>0</v>
      </c>
      <c r="D8228" s="30">
        <v>-276</v>
      </c>
      <c r="E8228" s="30">
        <v>0</v>
      </c>
      <c r="F8228" s="30">
        <v>0</v>
      </c>
      <c r="H8228" s="30"/>
    </row>
    <row r="8229" spans="1:8" x14ac:dyDescent="0.2">
      <c r="A8229" s="30">
        <v>6</v>
      </c>
      <c r="B8229" s="30">
        <v>6</v>
      </c>
      <c r="C8229" s="30">
        <v>0</v>
      </c>
      <c r="D8229" s="30">
        <v>-276</v>
      </c>
      <c r="E8229" s="30">
        <v>0</v>
      </c>
      <c r="F8229" s="30">
        <v>0</v>
      </c>
      <c r="H8229" s="30"/>
    </row>
    <row r="8230" spans="1:8" x14ac:dyDescent="0.2">
      <c r="A8230" s="30">
        <v>6</v>
      </c>
      <c r="B8230" s="30">
        <v>6</v>
      </c>
      <c r="C8230" s="30">
        <v>0</v>
      </c>
      <c r="D8230" s="30">
        <v>-276</v>
      </c>
      <c r="E8230" s="30">
        <v>0</v>
      </c>
      <c r="F8230" s="30">
        <v>0</v>
      </c>
      <c r="H8230" s="30"/>
    </row>
    <row r="8231" spans="1:8" x14ac:dyDescent="0.2">
      <c r="A8231" s="30">
        <v>1</v>
      </c>
      <c r="B8231" s="30">
        <v>1</v>
      </c>
      <c r="C8231" s="30">
        <v>0</v>
      </c>
      <c r="D8231" s="30">
        <v>-46</v>
      </c>
      <c r="E8231" s="30">
        <v>0</v>
      </c>
      <c r="F8231" s="30">
        <v>0</v>
      </c>
      <c r="H8231" s="30"/>
    </row>
    <row r="8232" spans="1:8" x14ac:dyDescent="0.2">
      <c r="A8232" s="30">
        <v>9</v>
      </c>
      <c r="B8232" s="30">
        <v>9</v>
      </c>
      <c r="C8232" s="30">
        <v>0</v>
      </c>
      <c r="D8232" s="30">
        <v>-414</v>
      </c>
      <c r="E8232" s="30">
        <v>0</v>
      </c>
      <c r="F8232" s="30">
        <v>0</v>
      </c>
      <c r="H8232" s="30"/>
    </row>
    <row r="8233" spans="1:8" x14ac:dyDescent="0.2">
      <c r="A8233" s="30">
        <v>1</v>
      </c>
      <c r="B8233" s="30">
        <v>1</v>
      </c>
      <c r="C8233" s="30">
        <v>0</v>
      </c>
      <c r="D8233" s="30">
        <v>-46</v>
      </c>
      <c r="E8233" s="30">
        <v>0</v>
      </c>
      <c r="F8233" s="30">
        <v>0</v>
      </c>
      <c r="H8233" s="30"/>
    </row>
    <row r="8234" spans="1:8" x14ac:dyDescent="0.2">
      <c r="A8234" s="30">
        <v>11</v>
      </c>
      <c r="B8234" s="30">
        <v>11</v>
      </c>
      <c r="C8234" s="30">
        <v>0</v>
      </c>
      <c r="D8234" s="30">
        <v>-506</v>
      </c>
      <c r="E8234" s="30">
        <v>0</v>
      </c>
      <c r="F8234" s="30">
        <v>0</v>
      </c>
      <c r="H8234" s="30"/>
    </row>
    <row r="8235" spans="1:8" x14ac:dyDescent="0.2">
      <c r="A8235" s="30">
        <v>3</v>
      </c>
      <c r="B8235" s="30">
        <v>3</v>
      </c>
      <c r="C8235" s="30">
        <v>0</v>
      </c>
      <c r="D8235" s="30">
        <v>-138</v>
      </c>
      <c r="E8235" s="30">
        <v>0</v>
      </c>
      <c r="F8235" s="30">
        <v>0</v>
      </c>
      <c r="H8235" s="30"/>
    </row>
    <row r="8236" spans="1:8" x14ac:dyDescent="0.2">
      <c r="A8236" s="30">
        <v>9</v>
      </c>
      <c r="B8236" s="30">
        <v>9</v>
      </c>
      <c r="C8236" s="30">
        <v>0</v>
      </c>
      <c r="D8236" s="30">
        <v>-414</v>
      </c>
      <c r="E8236" s="30">
        <v>0</v>
      </c>
      <c r="F8236" s="30">
        <v>0</v>
      </c>
      <c r="H8236" s="30"/>
    </row>
    <row r="8237" spans="1:8" x14ac:dyDescent="0.2">
      <c r="A8237" s="30">
        <v>0</v>
      </c>
      <c r="B8237" s="30">
        <v>6</v>
      </c>
      <c r="C8237" s="30">
        <v>6</v>
      </c>
      <c r="D8237" s="30">
        <v>-276</v>
      </c>
      <c r="E8237" s="30">
        <v>0</v>
      </c>
      <c r="F8237" s="30">
        <v>0</v>
      </c>
      <c r="H8237" s="30"/>
    </row>
    <row r="8238" spans="1:8" x14ac:dyDescent="0.2">
      <c r="A8238" s="30">
        <v>10</v>
      </c>
      <c r="B8238" s="30">
        <v>14</v>
      </c>
      <c r="C8238" s="30">
        <v>4</v>
      </c>
      <c r="D8238" s="30">
        <v>-644</v>
      </c>
      <c r="E8238" s="30">
        <v>0</v>
      </c>
      <c r="F8238" s="30">
        <v>0</v>
      </c>
      <c r="H8238" s="30"/>
    </row>
    <row r="8239" spans="1:8" x14ac:dyDescent="0.2">
      <c r="A8239" s="30">
        <v>15</v>
      </c>
      <c r="B8239" s="30">
        <v>15</v>
      </c>
      <c r="C8239" s="30">
        <v>0</v>
      </c>
      <c r="D8239" s="30">
        <v>-690</v>
      </c>
      <c r="E8239" s="30">
        <v>0</v>
      </c>
      <c r="F8239" s="30">
        <v>0</v>
      </c>
      <c r="H8239" s="30"/>
    </row>
    <row r="8240" spans="1:8" x14ac:dyDescent="0.2">
      <c r="A8240" s="30">
        <v>3</v>
      </c>
      <c r="B8240" s="30">
        <v>3</v>
      </c>
      <c r="C8240" s="30">
        <v>0</v>
      </c>
      <c r="D8240" s="30">
        <v>-138</v>
      </c>
      <c r="E8240" s="30">
        <v>0</v>
      </c>
      <c r="F8240" s="30">
        <v>0</v>
      </c>
      <c r="H8240" s="30"/>
    </row>
    <row r="8241" spans="1:8" x14ac:dyDescent="0.2">
      <c r="A8241" s="30">
        <v>3</v>
      </c>
      <c r="B8241" s="30">
        <v>5</v>
      </c>
      <c r="C8241" s="30">
        <v>2</v>
      </c>
      <c r="D8241" s="30">
        <v>-230</v>
      </c>
      <c r="E8241" s="30">
        <v>0</v>
      </c>
      <c r="F8241" s="30">
        <v>0</v>
      </c>
      <c r="H8241" s="30"/>
    </row>
    <row r="8242" spans="1:8" x14ac:dyDescent="0.2">
      <c r="A8242" s="30">
        <v>14</v>
      </c>
      <c r="B8242" s="30">
        <v>14</v>
      </c>
      <c r="C8242" s="30">
        <v>0</v>
      </c>
      <c r="D8242" s="30">
        <v>-644</v>
      </c>
      <c r="E8242" s="30">
        <v>0</v>
      </c>
      <c r="F8242" s="30">
        <v>0</v>
      </c>
      <c r="H8242" s="30"/>
    </row>
    <row r="8243" spans="1:8" x14ac:dyDescent="0.2">
      <c r="A8243" s="30">
        <v>19</v>
      </c>
      <c r="B8243" s="30">
        <v>19</v>
      </c>
      <c r="C8243" s="30">
        <v>0</v>
      </c>
      <c r="D8243" s="30">
        <v>-874</v>
      </c>
      <c r="E8243" s="30">
        <v>0</v>
      </c>
      <c r="F8243" s="30">
        <v>0</v>
      </c>
      <c r="H8243" s="30"/>
    </row>
    <row r="8244" spans="1:8" x14ac:dyDescent="0.2">
      <c r="A8244" s="30">
        <v>3</v>
      </c>
      <c r="B8244" s="30">
        <v>6</v>
      </c>
      <c r="C8244" s="30">
        <v>3</v>
      </c>
      <c r="D8244" s="30">
        <v>-276</v>
      </c>
      <c r="E8244" s="30">
        <v>0</v>
      </c>
      <c r="F8244" s="30">
        <v>0</v>
      </c>
      <c r="H8244" s="30"/>
    </row>
    <row r="8245" spans="1:8" x14ac:dyDescent="0.2">
      <c r="A8245" s="30">
        <v>7</v>
      </c>
      <c r="B8245" s="30">
        <v>14</v>
      </c>
      <c r="C8245" s="30">
        <v>7</v>
      </c>
      <c r="D8245" s="30">
        <v>-644</v>
      </c>
      <c r="E8245" s="30">
        <v>0</v>
      </c>
      <c r="F8245" s="30">
        <v>0</v>
      </c>
      <c r="H8245" s="30"/>
    </row>
    <row r="8246" spans="1:8" x14ac:dyDescent="0.2">
      <c r="A8246" s="30">
        <v>10</v>
      </c>
      <c r="B8246" s="30">
        <v>10</v>
      </c>
      <c r="C8246" s="30">
        <v>0</v>
      </c>
      <c r="D8246" s="30">
        <v>-460</v>
      </c>
      <c r="E8246" s="30">
        <v>0</v>
      </c>
      <c r="F8246" s="30">
        <v>0</v>
      </c>
      <c r="H8246" s="30"/>
    </row>
    <row r="8247" spans="1:8" x14ac:dyDescent="0.2">
      <c r="A8247" s="30">
        <v>5</v>
      </c>
      <c r="B8247" s="30">
        <v>5</v>
      </c>
      <c r="C8247" s="30">
        <v>0</v>
      </c>
      <c r="D8247" s="30">
        <v>-230</v>
      </c>
      <c r="E8247" s="30">
        <v>0</v>
      </c>
      <c r="F8247" s="30">
        <v>0</v>
      </c>
      <c r="H8247" s="30"/>
    </row>
    <row r="8248" spans="1:8" x14ac:dyDescent="0.2">
      <c r="A8248" s="30">
        <v>1</v>
      </c>
      <c r="B8248" s="30">
        <v>4</v>
      </c>
      <c r="C8248" s="30">
        <v>3</v>
      </c>
      <c r="D8248" s="30">
        <v>-184</v>
      </c>
      <c r="E8248" s="30">
        <v>0</v>
      </c>
      <c r="F8248" s="30">
        <v>0</v>
      </c>
      <c r="H8248" s="30"/>
    </row>
    <row r="8249" spans="1:8" x14ac:dyDescent="0.2">
      <c r="A8249" s="30">
        <v>10</v>
      </c>
      <c r="B8249" s="30">
        <v>13</v>
      </c>
      <c r="C8249" s="30">
        <v>3</v>
      </c>
      <c r="D8249" s="30">
        <v>-598</v>
      </c>
      <c r="E8249" s="30">
        <v>0</v>
      </c>
      <c r="F8249" s="30">
        <v>0</v>
      </c>
      <c r="H8249" s="30"/>
    </row>
    <row r="8250" spans="1:8" x14ac:dyDescent="0.2">
      <c r="A8250" s="30">
        <v>3</v>
      </c>
      <c r="B8250" s="30">
        <v>3</v>
      </c>
      <c r="C8250" s="30">
        <v>0</v>
      </c>
      <c r="D8250" s="30">
        <v>-138</v>
      </c>
      <c r="E8250" s="30">
        <v>0</v>
      </c>
      <c r="F8250" s="30">
        <v>0</v>
      </c>
      <c r="H8250" s="30"/>
    </row>
    <row r="8251" spans="1:8" x14ac:dyDescent="0.2">
      <c r="A8251" s="30">
        <v>8</v>
      </c>
      <c r="B8251" s="30">
        <v>14</v>
      </c>
      <c r="C8251" s="30">
        <v>6</v>
      </c>
      <c r="D8251" s="30">
        <v>-644</v>
      </c>
      <c r="E8251" s="30">
        <v>0</v>
      </c>
      <c r="F8251" s="30">
        <v>0</v>
      </c>
      <c r="H8251" s="30"/>
    </row>
    <row r="8252" spans="1:8" x14ac:dyDescent="0.2">
      <c r="A8252" s="30">
        <v>11</v>
      </c>
      <c r="B8252" s="30">
        <v>11</v>
      </c>
      <c r="C8252" s="30">
        <v>0</v>
      </c>
      <c r="D8252" s="30">
        <v>-506</v>
      </c>
      <c r="E8252" s="30">
        <v>0</v>
      </c>
      <c r="F8252" s="30">
        <v>0</v>
      </c>
      <c r="H8252" s="30"/>
    </row>
    <row r="8253" spans="1:8" x14ac:dyDescent="0.2">
      <c r="A8253" s="30">
        <v>12</v>
      </c>
      <c r="B8253" s="30">
        <v>12</v>
      </c>
      <c r="C8253" s="30">
        <v>0</v>
      </c>
      <c r="D8253" s="30">
        <v>-552</v>
      </c>
      <c r="E8253" s="30">
        <v>552</v>
      </c>
      <c r="F8253" s="30">
        <v>0</v>
      </c>
      <c r="H8253" s="30"/>
    </row>
    <row r="8254" spans="1:8" x14ac:dyDescent="0.2">
      <c r="A8254" s="30">
        <v>2</v>
      </c>
      <c r="B8254" s="30">
        <v>2</v>
      </c>
      <c r="C8254" s="30">
        <v>0</v>
      </c>
      <c r="D8254" s="30">
        <v>-92</v>
      </c>
      <c r="E8254" s="30">
        <v>0</v>
      </c>
      <c r="F8254" s="30">
        <v>0</v>
      </c>
      <c r="H8254" s="30"/>
    </row>
    <row r="8255" spans="1:8" x14ac:dyDescent="0.2">
      <c r="A8255" s="30">
        <v>3</v>
      </c>
      <c r="B8255" s="30">
        <v>6</v>
      </c>
      <c r="C8255" s="30">
        <v>3</v>
      </c>
      <c r="D8255" s="30">
        <v>-276</v>
      </c>
      <c r="E8255" s="30">
        <v>0</v>
      </c>
      <c r="F8255" s="30">
        <v>0</v>
      </c>
      <c r="H8255" s="30"/>
    </row>
    <row r="8256" spans="1:8" x14ac:dyDescent="0.2">
      <c r="A8256" s="30">
        <v>2</v>
      </c>
      <c r="B8256" s="30">
        <v>2</v>
      </c>
      <c r="C8256" s="30">
        <v>0</v>
      </c>
      <c r="D8256" s="30">
        <v>-92</v>
      </c>
      <c r="E8256" s="30">
        <v>0</v>
      </c>
      <c r="F8256" s="30">
        <v>0</v>
      </c>
      <c r="H8256" s="30"/>
    </row>
    <row r="8257" spans="1:8" x14ac:dyDescent="0.2">
      <c r="A8257" s="30">
        <v>3</v>
      </c>
      <c r="B8257" s="30">
        <v>3</v>
      </c>
      <c r="C8257" s="30">
        <v>0</v>
      </c>
      <c r="D8257" s="30">
        <v>-138</v>
      </c>
      <c r="E8257" s="30">
        <v>0</v>
      </c>
      <c r="F8257" s="30">
        <v>0</v>
      </c>
      <c r="H8257" s="30"/>
    </row>
    <row r="8258" spans="1:8" x14ac:dyDescent="0.2">
      <c r="A8258" s="30">
        <v>6.5</v>
      </c>
      <c r="B8258" s="30">
        <v>6.5</v>
      </c>
      <c r="C8258" s="30">
        <v>0</v>
      </c>
      <c r="D8258" s="30">
        <v>-299</v>
      </c>
      <c r="E8258" s="30">
        <v>0</v>
      </c>
      <c r="F8258" s="30">
        <v>0</v>
      </c>
      <c r="H8258" s="30"/>
    </row>
    <row r="8259" spans="1:8" x14ac:dyDescent="0.2">
      <c r="A8259" s="30">
        <v>2</v>
      </c>
      <c r="B8259" s="30">
        <v>2</v>
      </c>
      <c r="C8259" s="30">
        <v>0</v>
      </c>
      <c r="D8259" s="30">
        <v>-92</v>
      </c>
      <c r="E8259" s="30">
        <v>0</v>
      </c>
      <c r="F8259" s="30">
        <v>0</v>
      </c>
      <c r="H8259" s="30"/>
    </row>
    <row r="8260" spans="1:8" x14ac:dyDescent="0.2">
      <c r="A8260" s="30">
        <v>14.5</v>
      </c>
      <c r="B8260" s="30">
        <v>14.5</v>
      </c>
      <c r="C8260" s="30">
        <v>0</v>
      </c>
      <c r="D8260" s="30">
        <v>-667</v>
      </c>
      <c r="E8260" s="30">
        <v>0</v>
      </c>
      <c r="F8260" s="30">
        <v>0</v>
      </c>
      <c r="H8260" s="30"/>
    </row>
    <row r="8261" spans="1:8" x14ac:dyDescent="0.2">
      <c r="A8261" s="30">
        <v>5</v>
      </c>
      <c r="B8261" s="30">
        <v>5</v>
      </c>
      <c r="C8261" s="30">
        <v>0</v>
      </c>
      <c r="D8261" s="30">
        <v>-230</v>
      </c>
      <c r="E8261" s="30">
        <v>0</v>
      </c>
      <c r="F8261" s="30">
        <v>0</v>
      </c>
      <c r="H8261" s="30"/>
    </row>
    <row r="8262" spans="1:8" x14ac:dyDescent="0.2">
      <c r="A8262" s="30">
        <v>16</v>
      </c>
      <c r="B8262" s="30">
        <v>16</v>
      </c>
      <c r="C8262" s="30">
        <v>0</v>
      </c>
      <c r="D8262" s="30">
        <v>-736</v>
      </c>
      <c r="E8262" s="30">
        <v>0</v>
      </c>
      <c r="F8262" s="30">
        <v>0</v>
      </c>
      <c r="H8262" s="30"/>
    </row>
    <row r="8263" spans="1:8" x14ac:dyDescent="0.2">
      <c r="A8263" s="30">
        <v>0</v>
      </c>
      <c r="B8263" s="30">
        <v>3</v>
      </c>
      <c r="C8263" s="30">
        <v>3</v>
      </c>
      <c r="D8263" s="30">
        <v>-138</v>
      </c>
      <c r="E8263" s="30">
        <v>0</v>
      </c>
      <c r="F8263" s="30">
        <v>0</v>
      </c>
      <c r="H8263" s="30"/>
    </row>
    <row r="8264" spans="1:8" x14ac:dyDescent="0.2">
      <c r="A8264" s="30">
        <v>17</v>
      </c>
      <c r="B8264" s="30">
        <v>17</v>
      </c>
      <c r="C8264" s="30">
        <v>0</v>
      </c>
      <c r="D8264" s="30">
        <v>-782</v>
      </c>
      <c r="E8264" s="30">
        <v>0</v>
      </c>
      <c r="F8264" s="30">
        <v>0</v>
      </c>
      <c r="H8264" s="30"/>
    </row>
    <row r="8265" spans="1:8" x14ac:dyDescent="0.2">
      <c r="A8265" s="30">
        <v>12</v>
      </c>
      <c r="B8265" s="30">
        <v>12</v>
      </c>
      <c r="C8265" s="30">
        <v>0</v>
      </c>
      <c r="D8265" s="30">
        <v>-552</v>
      </c>
      <c r="E8265" s="30">
        <v>0</v>
      </c>
      <c r="F8265" s="30">
        <v>0</v>
      </c>
      <c r="H8265" s="30"/>
    </row>
    <row r="8266" spans="1:8" x14ac:dyDescent="0.2">
      <c r="A8266" s="30">
        <v>9</v>
      </c>
      <c r="B8266" s="30">
        <v>16</v>
      </c>
      <c r="C8266" s="30">
        <v>7</v>
      </c>
      <c r="D8266" s="30">
        <v>-736</v>
      </c>
      <c r="E8266" s="30">
        <v>0</v>
      </c>
      <c r="F8266" s="30">
        <v>0</v>
      </c>
      <c r="H8266" s="30"/>
    </row>
    <row r="8267" spans="1:8" x14ac:dyDescent="0.2">
      <c r="A8267" s="30">
        <v>6</v>
      </c>
      <c r="B8267" s="30">
        <v>6</v>
      </c>
      <c r="C8267" s="30">
        <v>0</v>
      </c>
      <c r="D8267" s="30">
        <v>-276</v>
      </c>
      <c r="E8267" s="30">
        <v>0</v>
      </c>
      <c r="F8267" s="30">
        <v>0</v>
      </c>
      <c r="H8267" s="30"/>
    </row>
    <row r="8268" spans="1:8" x14ac:dyDescent="0.2">
      <c r="A8268" s="30">
        <v>4</v>
      </c>
      <c r="B8268" s="30">
        <v>4</v>
      </c>
      <c r="C8268" s="30">
        <v>0</v>
      </c>
      <c r="D8268" s="30">
        <v>-184</v>
      </c>
      <c r="E8268" s="30">
        <v>0</v>
      </c>
      <c r="F8268" s="30">
        <v>0</v>
      </c>
      <c r="H8268" s="30"/>
    </row>
    <row r="8269" spans="1:8" x14ac:dyDescent="0.2">
      <c r="A8269" s="30">
        <v>23</v>
      </c>
      <c r="B8269" s="30">
        <v>23</v>
      </c>
      <c r="C8269" s="30">
        <v>0</v>
      </c>
      <c r="D8269" s="30">
        <v>-1058</v>
      </c>
      <c r="E8269" s="30">
        <v>0</v>
      </c>
      <c r="F8269" s="30">
        <v>0</v>
      </c>
      <c r="H8269" s="30"/>
    </row>
    <row r="8270" spans="1:8" x14ac:dyDescent="0.2">
      <c r="A8270" s="30">
        <v>0.5</v>
      </c>
      <c r="B8270" s="30">
        <v>3.5</v>
      </c>
      <c r="C8270" s="30">
        <v>3</v>
      </c>
      <c r="D8270" s="30">
        <v>-161</v>
      </c>
      <c r="E8270" s="30">
        <v>0</v>
      </c>
      <c r="F8270" s="30">
        <v>0</v>
      </c>
      <c r="H8270" s="30"/>
    </row>
    <row r="8271" spans="1:8" x14ac:dyDescent="0.2">
      <c r="A8271" s="30">
        <v>13</v>
      </c>
      <c r="B8271" s="30">
        <v>13</v>
      </c>
      <c r="C8271" s="30">
        <v>0</v>
      </c>
      <c r="D8271" s="30">
        <v>-598</v>
      </c>
      <c r="E8271" s="30">
        <v>0</v>
      </c>
      <c r="F8271" s="30">
        <v>0</v>
      </c>
      <c r="H8271" s="30"/>
    </row>
    <row r="8272" spans="1:8" x14ac:dyDescent="0.2">
      <c r="A8272" s="30">
        <v>11.5</v>
      </c>
      <c r="B8272" s="30">
        <v>14.5</v>
      </c>
      <c r="C8272" s="30">
        <v>3</v>
      </c>
      <c r="D8272" s="30">
        <v>-667</v>
      </c>
      <c r="E8272" s="30">
        <v>0</v>
      </c>
      <c r="F8272" s="30">
        <v>0</v>
      </c>
      <c r="H8272" s="30"/>
    </row>
    <row r="8273" spans="1:8" x14ac:dyDescent="0.2">
      <c r="A8273" s="30">
        <v>3</v>
      </c>
      <c r="B8273" s="30">
        <v>3</v>
      </c>
      <c r="C8273" s="30">
        <v>0</v>
      </c>
      <c r="D8273" s="30">
        <v>-138</v>
      </c>
      <c r="E8273" s="30">
        <v>0</v>
      </c>
      <c r="F8273" s="30">
        <v>0</v>
      </c>
      <c r="H8273" s="30"/>
    </row>
    <row r="8274" spans="1:8" x14ac:dyDescent="0.2">
      <c r="A8274" s="30">
        <v>6</v>
      </c>
      <c r="B8274" s="30">
        <v>6</v>
      </c>
      <c r="C8274" s="30">
        <v>0</v>
      </c>
      <c r="D8274" s="30">
        <v>-276</v>
      </c>
      <c r="E8274" s="30">
        <v>0</v>
      </c>
      <c r="F8274" s="30">
        <v>0</v>
      </c>
      <c r="H8274" s="30"/>
    </row>
    <row r="8275" spans="1:8" x14ac:dyDescent="0.2">
      <c r="A8275" s="30">
        <v>6</v>
      </c>
      <c r="B8275" s="30">
        <v>6</v>
      </c>
      <c r="C8275" s="30">
        <v>0</v>
      </c>
      <c r="D8275" s="30">
        <v>-276</v>
      </c>
      <c r="E8275" s="30">
        <v>0</v>
      </c>
      <c r="F8275" s="30">
        <v>0</v>
      </c>
      <c r="H8275" s="30"/>
    </row>
    <row r="8276" spans="1:8" x14ac:dyDescent="0.2">
      <c r="A8276" s="30">
        <v>7</v>
      </c>
      <c r="B8276" s="30">
        <v>7</v>
      </c>
      <c r="C8276" s="30">
        <v>0</v>
      </c>
      <c r="D8276" s="30">
        <v>-322</v>
      </c>
      <c r="E8276" s="30">
        <v>0</v>
      </c>
      <c r="F8276" s="30">
        <v>0</v>
      </c>
      <c r="H8276" s="30"/>
    </row>
    <row r="8277" spans="1:8" x14ac:dyDescent="0.2">
      <c r="A8277" s="30">
        <v>3</v>
      </c>
      <c r="B8277" s="30">
        <v>3</v>
      </c>
      <c r="C8277" s="30">
        <v>0</v>
      </c>
      <c r="D8277" s="30">
        <v>-138</v>
      </c>
      <c r="E8277" s="30">
        <v>0</v>
      </c>
      <c r="F8277" s="30">
        <v>0</v>
      </c>
      <c r="H8277" s="30"/>
    </row>
    <row r="8278" spans="1:8" x14ac:dyDescent="0.2">
      <c r="A8278" s="30">
        <v>6</v>
      </c>
      <c r="B8278" s="30">
        <v>6</v>
      </c>
      <c r="C8278" s="30">
        <v>0</v>
      </c>
      <c r="D8278" s="30">
        <v>-276</v>
      </c>
      <c r="E8278" s="30">
        <v>0</v>
      </c>
      <c r="F8278" s="30">
        <v>0</v>
      </c>
      <c r="H8278" s="30"/>
    </row>
    <row r="8279" spans="1:8" x14ac:dyDescent="0.2">
      <c r="A8279" s="30">
        <v>8</v>
      </c>
      <c r="B8279" s="30">
        <v>8</v>
      </c>
      <c r="C8279" s="30">
        <v>0</v>
      </c>
      <c r="D8279" s="30">
        <v>-368</v>
      </c>
      <c r="E8279" s="30">
        <v>0</v>
      </c>
      <c r="F8279" s="30">
        <v>0</v>
      </c>
      <c r="H8279" s="30"/>
    </row>
    <row r="8280" spans="1:8" x14ac:dyDescent="0.2">
      <c r="A8280" s="30">
        <v>4.5</v>
      </c>
      <c r="B8280" s="30">
        <v>4.5</v>
      </c>
      <c r="C8280" s="30">
        <v>0</v>
      </c>
      <c r="D8280" s="30">
        <v>-207</v>
      </c>
      <c r="E8280" s="30">
        <v>0</v>
      </c>
      <c r="F8280" s="30">
        <v>0</v>
      </c>
      <c r="H8280" s="30"/>
    </row>
    <row r="8281" spans="1:8" x14ac:dyDescent="0.2">
      <c r="A8281" s="30">
        <v>0</v>
      </c>
      <c r="B8281" s="30">
        <v>3</v>
      </c>
      <c r="C8281" s="30">
        <v>3</v>
      </c>
      <c r="D8281" s="30">
        <v>-138</v>
      </c>
      <c r="E8281" s="30">
        <v>0</v>
      </c>
      <c r="F8281" s="30">
        <v>0</v>
      </c>
      <c r="H8281" s="30"/>
    </row>
    <row r="8282" spans="1:8" x14ac:dyDescent="0.2">
      <c r="A8282" s="30">
        <v>3</v>
      </c>
      <c r="B8282" s="30">
        <v>3</v>
      </c>
      <c r="C8282" s="30">
        <v>0</v>
      </c>
      <c r="D8282" s="30">
        <v>-138</v>
      </c>
      <c r="E8282" s="30">
        <v>0</v>
      </c>
      <c r="F8282" s="30">
        <v>0</v>
      </c>
      <c r="H8282" s="30"/>
    </row>
    <row r="8283" spans="1:8" x14ac:dyDescent="0.2">
      <c r="A8283" s="30">
        <v>9</v>
      </c>
      <c r="B8283" s="30">
        <v>9</v>
      </c>
      <c r="C8283" s="30">
        <v>0</v>
      </c>
      <c r="D8283" s="30">
        <v>-414</v>
      </c>
      <c r="E8283" s="30">
        <v>0</v>
      </c>
      <c r="F8283" s="30">
        <v>0</v>
      </c>
      <c r="H8283" s="30"/>
    </row>
    <row r="8284" spans="1:8" x14ac:dyDescent="0.2">
      <c r="A8284" s="30">
        <v>5</v>
      </c>
      <c r="B8284" s="30">
        <v>5</v>
      </c>
      <c r="C8284" s="30">
        <v>0</v>
      </c>
      <c r="D8284" s="30">
        <v>-230</v>
      </c>
      <c r="E8284" s="30">
        <v>0</v>
      </c>
      <c r="F8284" s="30">
        <v>0</v>
      </c>
      <c r="H8284" s="30"/>
    </row>
    <row r="8285" spans="1:8" x14ac:dyDescent="0.2">
      <c r="A8285" s="30">
        <v>3</v>
      </c>
      <c r="B8285" s="30">
        <v>3</v>
      </c>
      <c r="C8285" s="30">
        <v>0</v>
      </c>
      <c r="D8285" s="30">
        <v>-138</v>
      </c>
      <c r="E8285" s="30">
        <v>0</v>
      </c>
      <c r="F8285" s="30">
        <v>0</v>
      </c>
      <c r="H8285" s="30"/>
    </row>
    <row r="8286" spans="1:8" x14ac:dyDescent="0.2">
      <c r="A8286" s="30">
        <v>0</v>
      </c>
      <c r="B8286" s="30">
        <v>11</v>
      </c>
      <c r="C8286" s="30">
        <v>11</v>
      </c>
      <c r="D8286" s="30">
        <v>-506</v>
      </c>
      <c r="E8286" s="30">
        <v>0</v>
      </c>
      <c r="F8286" s="30">
        <v>0</v>
      </c>
      <c r="H8286" s="30"/>
    </row>
    <row r="8287" spans="1:8" x14ac:dyDescent="0.2">
      <c r="A8287" s="30">
        <v>6</v>
      </c>
      <c r="B8287" s="30">
        <v>6</v>
      </c>
      <c r="C8287" s="30">
        <v>0</v>
      </c>
      <c r="D8287" s="30">
        <v>-276</v>
      </c>
      <c r="E8287" s="30">
        <v>0</v>
      </c>
      <c r="F8287" s="30">
        <v>0</v>
      </c>
      <c r="H8287" s="30"/>
    </row>
    <row r="8288" spans="1:8" x14ac:dyDescent="0.2">
      <c r="A8288" s="30">
        <v>3</v>
      </c>
      <c r="B8288" s="30">
        <v>3</v>
      </c>
      <c r="C8288" s="30">
        <v>0</v>
      </c>
      <c r="D8288" s="30">
        <v>-138</v>
      </c>
      <c r="E8288" s="30">
        <v>0</v>
      </c>
      <c r="F8288" s="30">
        <v>0</v>
      </c>
      <c r="H8288" s="30"/>
    </row>
    <row r="8289" spans="1:8" x14ac:dyDescent="0.2">
      <c r="A8289" s="30">
        <v>3</v>
      </c>
      <c r="B8289" s="30">
        <v>3</v>
      </c>
      <c r="C8289" s="30">
        <v>0</v>
      </c>
      <c r="D8289" s="30">
        <v>-138</v>
      </c>
      <c r="E8289" s="30">
        <v>0</v>
      </c>
      <c r="F8289" s="30">
        <v>0</v>
      </c>
      <c r="H8289" s="30"/>
    </row>
    <row r="8290" spans="1:8" x14ac:dyDescent="0.2">
      <c r="A8290" s="30">
        <v>15</v>
      </c>
      <c r="B8290" s="30">
        <v>15</v>
      </c>
      <c r="C8290" s="30">
        <v>0</v>
      </c>
      <c r="D8290" s="30">
        <v>-690</v>
      </c>
      <c r="E8290" s="30">
        <v>0</v>
      </c>
      <c r="F8290" s="30">
        <v>0</v>
      </c>
      <c r="H8290" s="30"/>
    </row>
    <row r="8291" spans="1:8" x14ac:dyDescent="0.2">
      <c r="A8291" s="30">
        <v>10.5</v>
      </c>
      <c r="B8291" s="30">
        <v>14.5</v>
      </c>
      <c r="C8291" s="30">
        <v>4</v>
      </c>
      <c r="D8291" s="30">
        <v>-667</v>
      </c>
      <c r="E8291" s="30">
        <v>0</v>
      </c>
      <c r="F8291" s="30">
        <v>0</v>
      </c>
      <c r="H8291" s="30"/>
    </row>
    <row r="8292" spans="1:8" x14ac:dyDescent="0.2">
      <c r="A8292" s="30">
        <v>12</v>
      </c>
      <c r="B8292" s="30">
        <v>12</v>
      </c>
      <c r="C8292" s="30">
        <v>0</v>
      </c>
      <c r="D8292" s="30">
        <v>-552</v>
      </c>
      <c r="E8292" s="30">
        <v>0</v>
      </c>
      <c r="F8292" s="30">
        <v>0</v>
      </c>
      <c r="H8292" s="30"/>
    </row>
    <row r="8293" spans="1:8" x14ac:dyDescent="0.2">
      <c r="A8293" s="30">
        <v>9</v>
      </c>
      <c r="B8293" s="30">
        <v>9</v>
      </c>
      <c r="C8293" s="30">
        <v>0</v>
      </c>
      <c r="D8293" s="30">
        <v>-414</v>
      </c>
      <c r="E8293" s="30">
        <v>0</v>
      </c>
      <c r="F8293" s="30">
        <v>0</v>
      </c>
      <c r="H8293" s="30"/>
    </row>
    <row r="8294" spans="1:8" x14ac:dyDescent="0.2">
      <c r="A8294" s="30">
        <v>0</v>
      </c>
      <c r="B8294" s="30">
        <v>3</v>
      </c>
      <c r="C8294" s="30">
        <v>3</v>
      </c>
      <c r="D8294" s="30">
        <v>-138</v>
      </c>
      <c r="E8294" s="30">
        <v>0</v>
      </c>
      <c r="F8294" s="30">
        <v>0</v>
      </c>
      <c r="H8294" s="30"/>
    </row>
    <row r="8295" spans="1:8" x14ac:dyDescent="0.2">
      <c r="A8295" s="30">
        <v>4</v>
      </c>
      <c r="B8295" s="30">
        <v>4</v>
      </c>
      <c r="C8295" s="30">
        <v>0</v>
      </c>
      <c r="D8295" s="30">
        <v>-184</v>
      </c>
      <c r="E8295" s="30">
        <v>0</v>
      </c>
      <c r="F8295" s="30">
        <v>0</v>
      </c>
      <c r="H8295" s="30"/>
    </row>
    <row r="8296" spans="1:8" x14ac:dyDescent="0.2">
      <c r="A8296" s="30">
        <v>6</v>
      </c>
      <c r="B8296" s="30">
        <v>11</v>
      </c>
      <c r="C8296" s="30">
        <v>5</v>
      </c>
      <c r="D8296" s="30">
        <v>-506</v>
      </c>
      <c r="E8296" s="30">
        <v>0</v>
      </c>
      <c r="F8296" s="30">
        <v>0</v>
      </c>
      <c r="H8296" s="30"/>
    </row>
    <row r="8297" spans="1:8" x14ac:dyDescent="0.2">
      <c r="A8297" s="30">
        <v>6</v>
      </c>
      <c r="B8297" s="30">
        <v>6</v>
      </c>
      <c r="C8297" s="30">
        <v>0</v>
      </c>
      <c r="D8297" s="30">
        <v>-276</v>
      </c>
      <c r="E8297" s="30">
        <v>0</v>
      </c>
      <c r="F8297" s="30">
        <v>0</v>
      </c>
      <c r="H8297" s="30"/>
    </row>
    <row r="8298" spans="1:8" x14ac:dyDescent="0.2">
      <c r="A8298" s="30">
        <v>9</v>
      </c>
      <c r="B8298" s="30">
        <v>9</v>
      </c>
      <c r="C8298" s="30">
        <v>0</v>
      </c>
      <c r="D8298" s="30">
        <v>-414</v>
      </c>
      <c r="E8298" s="30">
        <v>0</v>
      </c>
      <c r="F8298" s="30">
        <v>0</v>
      </c>
      <c r="H8298" s="30"/>
    </row>
    <row r="8299" spans="1:8" x14ac:dyDescent="0.2">
      <c r="A8299" s="30">
        <v>3</v>
      </c>
      <c r="B8299" s="30">
        <v>3</v>
      </c>
      <c r="C8299" s="30">
        <v>0</v>
      </c>
      <c r="D8299" s="30">
        <v>-138</v>
      </c>
      <c r="E8299" s="30">
        <v>0</v>
      </c>
      <c r="F8299" s="30">
        <v>0</v>
      </c>
      <c r="H8299" s="30"/>
    </row>
    <row r="8300" spans="1:8" x14ac:dyDescent="0.2">
      <c r="A8300" s="30">
        <v>3</v>
      </c>
      <c r="B8300" s="30">
        <v>3</v>
      </c>
      <c r="C8300" s="30">
        <v>0</v>
      </c>
      <c r="D8300" s="30">
        <v>-138</v>
      </c>
      <c r="E8300" s="30">
        <v>0</v>
      </c>
      <c r="F8300" s="30">
        <v>0</v>
      </c>
      <c r="H8300" s="30"/>
    </row>
    <row r="8301" spans="1:8" x14ac:dyDescent="0.2">
      <c r="A8301" s="30">
        <v>0</v>
      </c>
      <c r="B8301" s="30">
        <v>12</v>
      </c>
      <c r="C8301" s="30">
        <v>12</v>
      </c>
      <c r="D8301" s="30">
        <v>-552</v>
      </c>
      <c r="E8301" s="30">
        <v>0</v>
      </c>
      <c r="F8301" s="30">
        <v>0</v>
      </c>
      <c r="H8301" s="30"/>
    </row>
    <row r="8302" spans="1:8" x14ac:dyDescent="0.2">
      <c r="A8302" s="30">
        <v>0</v>
      </c>
      <c r="B8302" s="30">
        <v>5</v>
      </c>
      <c r="C8302" s="30">
        <v>5</v>
      </c>
      <c r="D8302" s="30">
        <v>-230</v>
      </c>
      <c r="E8302" s="30">
        <v>0</v>
      </c>
      <c r="F8302" s="30">
        <v>0</v>
      </c>
      <c r="H8302" s="30"/>
    </row>
    <row r="8303" spans="1:8" x14ac:dyDescent="0.2">
      <c r="A8303" s="30">
        <v>12</v>
      </c>
      <c r="B8303" s="30">
        <v>12</v>
      </c>
      <c r="C8303" s="30">
        <v>0</v>
      </c>
      <c r="D8303" s="30">
        <v>-552</v>
      </c>
      <c r="E8303" s="30">
        <v>0</v>
      </c>
      <c r="F8303" s="30">
        <v>0</v>
      </c>
      <c r="H8303" s="30"/>
    </row>
    <row r="8304" spans="1:8" x14ac:dyDescent="0.2">
      <c r="A8304" s="30">
        <v>0</v>
      </c>
      <c r="B8304" s="30">
        <v>9</v>
      </c>
      <c r="C8304" s="30">
        <v>9</v>
      </c>
      <c r="D8304" s="30">
        <v>-414</v>
      </c>
      <c r="E8304" s="30">
        <v>0</v>
      </c>
      <c r="F8304" s="30">
        <v>0</v>
      </c>
      <c r="H8304" s="30"/>
    </row>
    <row r="8305" spans="1:8" x14ac:dyDescent="0.2">
      <c r="A8305" s="30">
        <v>10</v>
      </c>
      <c r="B8305" s="30">
        <v>10</v>
      </c>
      <c r="C8305" s="30">
        <v>0</v>
      </c>
      <c r="D8305" s="30">
        <v>-460</v>
      </c>
      <c r="E8305" s="30">
        <v>0</v>
      </c>
      <c r="F8305" s="30">
        <v>0</v>
      </c>
      <c r="H8305" s="30"/>
    </row>
    <row r="8306" spans="1:8" x14ac:dyDescent="0.2">
      <c r="A8306" s="30">
        <v>7</v>
      </c>
      <c r="B8306" s="30">
        <v>7</v>
      </c>
      <c r="C8306" s="30">
        <v>0</v>
      </c>
      <c r="D8306" s="30">
        <v>-322</v>
      </c>
      <c r="E8306" s="30">
        <v>0</v>
      </c>
      <c r="F8306" s="30">
        <v>0</v>
      </c>
      <c r="H8306" s="30"/>
    </row>
    <row r="8307" spans="1:8" x14ac:dyDescent="0.2">
      <c r="A8307" s="30">
        <v>0</v>
      </c>
      <c r="B8307" s="30">
        <v>16</v>
      </c>
      <c r="C8307" s="30">
        <v>16</v>
      </c>
      <c r="D8307" s="30">
        <v>-736</v>
      </c>
      <c r="E8307" s="30">
        <v>0</v>
      </c>
      <c r="F8307" s="30">
        <v>0</v>
      </c>
      <c r="H8307" s="30"/>
    </row>
    <row r="8308" spans="1:8" x14ac:dyDescent="0.2">
      <c r="A8308" s="30">
        <v>0</v>
      </c>
      <c r="B8308" s="30">
        <v>6</v>
      </c>
      <c r="C8308" s="30">
        <v>6</v>
      </c>
      <c r="D8308" s="30">
        <v>-276</v>
      </c>
      <c r="E8308" s="30">
        <v>0</v>
      </c>
      <c r="F8308" s="30">
        <v>0</v>
      </c>
      <c r="H8308" s="30"/>
    </row>
    <row r="8309" spans="1:8" x14ac:dyDescent="0.2">
      <c r="A8309" s="30">
        <v>6</v>
      </c>
      <c r="B8309" s="30">
        <v>10</v>
      </c>
      <c r="C8309" s="30">
        <v>4</v>
      </c>
      <c r="D8309" s="30">
        <v>-460</v>
      </c>
      <c r="E8309" s="30">
        <v>0</v>
      </c>
      <c r="F8309" s="30">
        <v>0</v>
      </c>
      <c r="H8309" s="30"/>
    </row>
    <row r="8310" spans="1:8" x14ac:dyDescent="0.2">
      <c r="A8310" s="30">
        <v>10</v>
      </c>
      <c r="B8310" s="30">
        <v>10</v>
      </c>
      <c r="C8310" s="30">
        <v>0</v>
      </c>
      <c r="D8310" s="30">
        <v>-460</v>
      </c>
      <c r="E8310" s="30">
        <v>0</v>
      </c>
      <c r="F8310" s="30">
        <v>0</v>
      </c>
      <c r="H8310" s="30"/>
    </row>
    <row r="8311" spans="1:8" x14ac:dyDescent="0.2">
      <c r="A8311" s="30">
        <v>9</v>
      </c>
      <c r="B8311" s="30">
        <v>9</v>
      </c>
      <c r="C8311" s="30">
        <v>0</v>
      </c>
      <c r="D8311" s="30">
        <v>-414</v>
      </c>
      <c r="E8311" s="30">
        <v>0</v>
      </c>
      <c r="F8311" s="30">
        <v>0</v>
      </c>
      <c r="H8311" s="30"/>
    </row>
    <row r="8312" spans="1:8" x14ac:dyDescent="0.2">
      <c r="A8312" s="30">
        <v>8</v>
      </c>
      <c r="B8312" s="30">
        <v>8</v>
      </c>
      <c r="C8312" s="30">
        <v>0</v>
      </c>
      <c r="D8312" s="30">
        <v>-368</v>
      </c>
      <c r="E8312" s="30">
        <v>0</v>
      </c>
      <c r="F8312" s="30">
        <v>0</v>
      </c>
      <c r="H8312" s="30"/>
    </row>
    <row r="8313" spans="1:8" x14ac:dyDescent="0.2">
      <c r="A8313" s="30">
        <v>13</v>
      </c>
      <c r="B8313" s="30">
        <v>21</v>
      </c>
      <c r="C8313" s="30">
        <v>8</v>
      </c>
      <c r="D8313" s="30">
        <v>-966</v>
      </c>
      <c r="E8313" s="30">
        <v>0</v>
      </c>
      <c r="F8313" s="30">
        <v>0</v>
      </c>
      <c r="H8313" s="30"/>
    </row>
    <row r="8314" spans="1:8" x14ac:dyDescent="0.2">
      <c r="A8314" s="30">
        <v>4</v>
      </c>
      <c r="B8314" s="30">
        <v>4</v>
      </c>
      <c r="C8314" s="30">
        <v>0</v>
      </c>
      <c r="D8314" s="30">
        <v>-184</v>
      </c>
      <c r="E8314" s="30">
        <v>0</v>
      </c>
      <c r="F8314" s="30">
        <v>0</v>
      </c>
      <c r="H8314" s="30"/>
    </row>
    <row r="8315" spans="1:8" x14ac:dyDescent="0.2">
      <c r="A8315" s="30">
        <v>9</v>
      </c>
      <c r="B8315" s="30">
        <v>9</v>
      </c>
      <c r="C8315" s="30">
        <v>0</v>
      </c>
      <c r="D8315" s="30">
        <v>-414</v>
      </c>
      <c r="E8315" s="30">
        <v>0</v>
      </c>
      <c r="F8315" s="30">
        <v>0</v>
      </c>
      <c r="H8315" s="30"/>
    </row>
    <row r="8316" spans="1:8" x14ac:dyDescent="0.2">
      <c r="A8316" s="30">
        <v>12</v>
      </c>
      <c r="B8316" s="30">
        <v>12</v>
      </c>
      <c r="C8316" s="30">
        <v>0</v>
      </c>
      <c r="D8316" s="30">
        <v>-552</v>
      </c>
      <c r="E8316" s="30">
        <v>0</v>
      </c>
      <c r="F8316" s="30">
        <v>0</v>
      </c>
      <c r="H8316" s="30"/>
    </row>
    <row r="8317" spans="1:8" x14ac:dyDescent="0.2">
      <c r="A8317" s="30">
        <v>6</v>
      </c>
      <c r="B8317" s="30">
        <v>6</v>
      </c>
      <c r="C8317" s="30">
        <v>0</v>
      </c>
      <c r="D8317" s="30">
        <v>-276</v>
      </c>
      <c r="E8317" s="30">
        <v>0</v>
      </c>
      <c r="F8317" s="30">
        <v>0</v>
      </c>
      <c r="H8317" s="30"/>
    </row>
    <row r="8318" spans="1:8" x14ac:dyDescent="0.2">
      <c r="A8318" s="30">
        <v>10</v>
      </c>
      <c r="B8318" s="30">
        <v>10</v>
      </c>
      <c r="C8318" s="30">
        <v>0</v>
      </c>
      <c r="D8318" s="30">
        <v>-460</v>
      </c>
      <c r="E8318" s="30">
        <v>0</v>
      </c>
      <c r="F8318" s="30">
        <v>0</v>
      </c>
      <c r="H8318" s="30"/>
    </row>
    <row r="8319" spans="1:8" x14ac:dyDescent="0.2">
      <c r="A8319" s="30">
        <v>2</v>
      </c>
      <c r="B8319" s="30">
        <v>2</v>
      </c>
      <c r="C8319" s="30">
        <v>0</v>
      </c>
      <c r="D8319" s="30">
        <v>-92</v>
      </c>
      <c r="E8319" s="30">
        <v>0</v>
      </c>
      <c r="F8319" s="30">
        <v>0</v>
      </c>
      <c r="H8319" s="30"/>
    </row>
    <row r="8320" spans="1:8" x14ac:dyDescent="0.2">
      <c r="A8320" s="30">
        <v>3</v>
      </c>
      <c r="B8320" s="30">
        <v>9</v>
      </c>
      <c r="C8320" s="30">
        <v>6</v>
      </c>
      <c r="D8320" s="30">
        <v>-414</v>
      </c>
      <c r="E8320" s="30">
        <v>0</v>
      </c>
      <c r="F8320" s="30">
        <v>0</v>
      </c>
      <c r="H8320" s="30"/>
    </row>
    <row r="8321" spans="1:8" x14ac:dyDescent="0.2">
      <c r="A8321" s="30">
        <v>9</v>
      </c>
      <c r="B8321" s="30">
        <v>9</v>
      </c>
      <c r="C8321" s="30">
        <v>0</v>
      </c>
      <c r="D8321" s="30">
        <v>-414</v>
      </c>
      <c r="E8321" s="30">
        <v>0</v>
      </c>
      <c r="F8321" s="30">
        <v>0</v>
      </c>
      <c r="H8321" s="30"/>
    </row>
    <row r="8322" spans="1:8" x14ac:dyDescent="0.2">
      <c r="A8322" s="30">
        <v>9</v>
      </c>
      <c r="B8322" s="30">
        <v>9</v>
      </c>
      <c r="C8322" s="30">
        <v>0</v>
      </c>
      <c r="D8322" s="30">
        <v>-414</v>
      </c>
      <c r="E8322" s="30">
        <v>0</v>
      </c>
      <c r="F8322" s="30">
        <v>0</v>
      </c>
      <c r="H8322" s="30"/>
    </row>
    <row r="8323" spans="1:8" x14ac:dyDescent="0.2">
      <c r="A8323" s="30">
        <v>3</v>
      </c>
      <c r="B8323" s="30">
        <v>3</v>
      </c>
      <c r="C8323" s="30">
        <v>0</v>
      </c>
      <c r="D8323" s="30">
        <v>-138</v>
      </c>
      <c r="E8323" s="30">
        <v>0</v>
      </c>
      <c r="F8323" s="30">
        <v>0</v>
      </c>
      <c r="H8323" s="30"/>
    </row>
    <row r="8324" spans="1:8" x14ac:dyDescent="0.2">
      <c r="A8324" s="30">
        <v>6</v>
      </c>
      <c r="B8324" s="30">
        <v>6</v>
      </c>
      <c r="C8324" s="30">
        <v>0</v>
      </c>
      <c r="D8324" s="30">
        <v>-276</v>
      </c>
      <c r="E8324" s="30">
        <v>0</v>
      </c>
      <c r="F8324" s="30">
        <v>0</v>
      </c>
      <c r="H8324" s="30"/>
    </row>
    <row r="8325" spans="1:8" x14ac:dyDescent="0.2">
      <c r="A8325" s="30">
        <v>1</v>
      </c>
      <c r="B8325" s="30">
        <v>10</v>
      </c>
      <c r="C8325" s="30">
        <v>9</v>
      </c>
      <c r="D8325" s="30">
        <v>-460</v>
      </c>
      <c r="E8325" s="30">
        <v>0</v>
      </c>
      <c r="F8325" s="30">
        <v>0</v>
      </c>
      <c r="H8325" s="30"/>
    </row>
    <row r="8326" spans="1:8" x14ac:dyDescent="0.2">
      <c r="A8326" s="30">
        <v>0.5</v>
      </c>
      <c r="B8326" s="30">
        <v>0.5</v>
      </c>
      <c r="C8326" s="30">
        <v>0</v>
      </c>
      <c r="D8326" s="30">
        <v>-23</v>
      </c>
      <c r="E8326" s="30">
        <v>0</v>
      </c>
      <c r="F8326" s="30">
        <v>0</v>
      </c>
      <c r="H8326" s="30"/>
    </row>
    <row r="8327" spans="1:8" x14ac:dyDescent="0.2">
      <c r="A8327" s="30">
        <v>0</v>
      </c>
      <c r="B8327" s="30">
        <v>3</v>
      </c>
      <c r="C8327" s="30">
        <v>3</v>
      </c>
      <c r="D8327" s="30">
        <v>-138</v>
      </c>
      <c r="E8327" s="30">
        <v>0</v>
      </c>
      <c r="F8327" s="30">
        <v>0</v>
      </c>
      <c r="H8327" s="30"/>
    </row>
    <row r="8328" spans="1:8" x14ac:dyDescent="0.2">
      <c r="A8328" s="30">
        <v>0</v>
      </c>
      <c r="B8328" s="30">
        <v>3</v>
      </c>
      <c r="C8328" s="30">
        <v>3</v>
      </c>
      <c r="D8328" s="30">
        <v>-138</v>
      </c>
      <c r="E8328" s="30">
        <v>0</v>
      </c>
      <c r="F8328" s="30">
        <v>0</v>
      </c>
      <c r="H8328" s="30"/>
    </row>
    <row r="8329" spans="1:8" x14ac:dyDescent="0.2">
      <c r="A8329" s="30">
        <v>6</v>
      </c>
      <c r="B8329" s="30">
        <v>6</v>
      </c>
      <c r="C8329" s="30">
        <v>0</v>
      </c>
      <c r="D8329" s="30">
        <v>-276</v>
      </c>
      <c r="E8329" s="30">
        <v>0</v>
      </c>
      <c r="F8329" s="30">
        <v>0</v>
      </c>
      <c r="H8329" s="30"/>
    </row>
    <row r="8330" spans="1:8" x14ac:dyDescent="0.2">
      <c r="A8330" s="30">
        <v>12.5</v>
      </c>
      <c r="B8330" s="30">
        <v>12.5</v>
      </c>
      <c r="C8330" s="30">
        <v>0</v>
      </c>
      <c r="D8330" s="30">
        <v>-575</v>
      </c>
      <c r="E8330" s="30">
        <v>0</v>
      </c>
      <c r="F8330" s="30">
        <v>0</v>
      </c>
      <c r="H8330" s="30"/>
    </row>
    <row r="8331" spans="1:8" x14ac:dyDescent="0.2">
      <c r="A8331" s="30">
        <v>3</v>
      </c>
      <c r="B8331" s="30">
        <v>3</v>
      </c>
      <c r="C8331" s="30">
        <v>0</v>
      </c>
      <c r="D8331" s="30">
        <v>-138</v>
      </c>
      <c r="E8331" s="30">
        <v>0</v>
      </c>
      <c r="F8331" s="30">
        <v>0</v>
      </c>
      <c r="H8331" s="30"/>
    </row>
    <row r="8332" spans="1:8" x14ac:dyDescent="0.2">
      <c r="A8332" s="30">
        <v>6</v>
      </c>
      <c r="B8332" s="30">
        <v>6</v>
      </c>
      <c r="C8332" s="30">
        <v>0</v>
      </c>
      <c r="D8332" s="30">
        <v>-276</v>
      </c>
      <c r="E8332" s="30">
        <v>0</v>
      </c>
      <c r="F8332" s="30">
        <v>0</v>
      </c>
      <c r="H8332" s="30"/>
    </row>
    <row r="8333" spans="1:8" x14ac:dyDescent="0.2">
      <c r="A8333" s="30">
        <v>5</v>
      </c>
      <c r="B8333" s="30">
        <v>5</v>
      </c>
      <c r="C8333" s="30">
        <v>0</v>
      </c>
      <c r="D8333" s="30">
        <v>-230</v>
      </c>
      <c r="E8333" s="30">
        <v>0</v>
      </c>
      <c r="F8333" s="30">
        <v>0</v>
      </c>
      <c r="H8333" s="30"/>
    </row>
    <row r="8334" spans="1:8" x14ac:dyDescent="0.2">
      <c r="A8334" s="30">
        <v>17</v>
      </c>
      <c r="B8334" s="30">
        <v>17</v>
      </c>
      <c r="C8334" s="30">
        <v>0</v>
      </c>
      <c r="D8334" s="30">
        <v>-782</v>
      </c>
      <c r="E8334" s="30">
        <v>0</v>
      </c>
      <c r="F8334" s="30">
        <v>0</v>
      </c>
      <c r="H8334" s="30"/>
    </row>
    <row r="8335" spans="1:8" x14ac:dyDescent="0.2">
      <c r="A8335" s="30">
        <v>0</v>
      </c>
      <c r="B8335" s="30">
        <v>2</v>
      </c>
      <c r="C8335" s="30">
        <v>2</v>
      </c>
      <c r="D8335" s="30">
        <v>-92</v>
      </c>
      <c r="E8335" s="30">
        <v>0</v>
      </c>
      <c r="F8335" s="30">
        <v>0</v>
      </c>
      <c r="H8335" s="30"/>
    </row>
    <row r="8336" spans="1:8" x14ac:dyDescent="0.2">
      <c r="A8336" s="30">
        <v>4</v>
      </c>
      <c r="B8336" s="30">
        <v>4</v>
      </c>
      <c r="C8336" s="30">
        <v>0</v>
      </c>
      <c r="D8336" s="30">
        <v>-184</v>
      </c>
      <c r="E8336" s="30">
        <v>0</v>
      </c>
      <c r="F8336" s="30">
        <v>0</v>
      </c>
      <c r="H8336" s="30"/>
    </row>
    <row r="8337" spans="1:8" x14ac:dyDescent="0.2">
      <c r="A8337" s="30">
        <v>4</v>
      </c>
      <c r="B8337" s="30">
        <v>4</v>
      </c>
      <c r="C8337" s="30">
        <v>0</v>
      </c>
      <c r="D8337" s="30">
        <v>-184</v>
      </c>
      <c r="E8337" s="30">
        <v>0</v>
      </c>
      <c r="F8337" s="30">
        <v>0</v>
      </c>
      <c r="H8337" s="30"/>
    </row>
    <row r="8338" spans="1:8" x14ac:dyDescent="0.2">
      <c r="A8338" s="30">
        <v>1</v>
      </c>
      <c r="B8338" s="30">
        <v>4</v>
      </c>
      <c r="C8338" s="30">
        <v>3</v>
      </c>
      <c r="D8338" s="30">
        <v>-184</v>
      </c>
      <c r="E8338" s="30">
        <v>0</v>
      </c>
      <c r="F8338" s="30">
        <v>0</v>
      </c>
      <c r="H8338" s="30"/>
    </row>
    <row r="8339" spans="1:8" x14ac:dyDescent="0.2">
      <c r="A8339" s="30">
        <v>4</v>
      </c>
      <c r="B8339" s="30">
        <v>7</v>
      </c>
      <c r="C8339" s="30">
        <v>3</v>
      </c>
      <c r="D8339" s="30">
        <v>-322</v>
      </c>
      <c r="E8339" s="30">
        <v>0</v>
      </c>
      <c r="F8339" s="30">
        <v>0</v>
      </c>
      <c r="H8339" s="30"/>
    </row>
    <row r="8340" spans="1:8" x14ac:dyDescent="0.2">
      <c r="A8340" s="30">
        <v>5</v>
      </c>
      <c r="B8340" s="30">
        <v>11</v>
      </c>
      <c r="C8340" s="30">
        <v>6</v>
      </c>
      <c r="D8340" s="30">
        <v>-506</v>
      </c>
      <c r="E8340" s="30">
        <v>0</v>
      </c>
      <c r="F8340" s="30">
        <v>0</v>
      </c>
      <c r="H8340" s="30"/>
    </row>
    <row r="8341" spans="1:8" x14ac:dyDescent="0.2">
      <c r="A8341" s="30">
        <v>9.5</v>
      </c>
      <c r="B8341" s="30">
        <v>9.5</v>
      </c>
      <c r="C8341" s="30">
        <v>0</v>
      </c>
      <c r="D8341" s="30">
        <v>-437</v>
      </c>
      <c r="E8341" s="30">
        <v>0</v>
      </c>
      <c r="F8341" s="30">
        <v>0</v>
      </c>
      <c r="H8341" s="30"/>
    </row>
    <row r="8342" spans="1:8" x14ac:dyDescent="0.2">
      <c r="A8342" s="30">
        <v>3</v>
      </c>
      <c r="B8342" s="30">
        <v>3</v>
      </c>
      <c r="C8342" s="30">
        <v>0</v>
      </c>
      <c r="D8342" s="30">
        <v>-138</v>
      </c>
      <c r="E8342" s="30">
        <v>0</v>
      </c>
      <c r="F8342" s="30">
        <v>0</v>
      </c>
      <c r="H8342" s="30"/>
    </row>
    <row r="8343" spans="1:8" x14ac:dyDescent="0.2">
      <c r="A8343" s="30">
        <v>11</v>
      </c>
      <c r="B8343" s="30">
        <v>11</v>
      </c>
      <c r="C8343" s="30">
        <v>0</v>
      </c>
      <c r="D8343" s="30">
        <v>-506</v>
      </c>
      <c r="E8343" s="30">
        <v>0</v>
      </c>
      <c r="F8343" s="30">
        <v>0</v>
      </c>
      <c r="H8343" s="30"/>
    </row>
    <row r="8344" spans="1:8" x14ac:dyDescent="0.2">
      <c r="A8344" s="30">
        <v>6</v>
      </c>
      <c r="B8344" s="30">
        <v>6</v>
      </c>
      <c r="C8344" s="30">
        <v>0</v>
      </c>
      <c r="D8344" s="30">
        <v>-276</v>
      </c>
      <c r="E8344" s="30">
        <v>0</v>
      </c>
      <c r="F8344" s="30">
        <v>0</v>
      </c>
      <c r="H8344" s="30"/>
    </row>
    <row r="8345" spans="1:8" x14ac:dyDescent="0.2">
      <c r="A8345" s="30">
        <v>5</v>
      </c>
      <c r="B8345" s="30">
        <v>5</v>
      </c>
      <c r="C8345" s="30">
        <v>0</v>
      </c>
      <c r="D8345" s="30">
        <v>-230</v>
      </c>
      <c r="E8345" s="30">
        <v>0</v>
      </c>
      <c r="F8345" s="30">
        <v>0</v>
      </c>
      <c r="H8345" s="30"/>
    </row>
    <row r="8346" spans="1:8" x14ac:dyDescent="0.2">
      <c r="A8346" s="30">
        <v>10</v>
      </c>
      <c r="B8346" s="30">
        <v>10</v>
      </c>
      <c r="C8346" s="30">
        <v>0</v>
      </c>
      <c r="D8346" s="30">
        <v>-460</v>
      </c>
      <c r="E8346" s="30">
        <v>0</v>
      </c>
      <c r="F8346" s="30">
        <v>0</v>
      </c>
      <c r="H8346" s="30"/>
    </row>
    <row r="8347" spans="1:8" x14ac:dyDescent="0.2">
      <c r="A8347" s="30">
        <v>3</v>
      </c>
      <c r="B8347" s="30">
        <v>6</v>
      </c>
      <c r="C8347" s="30">
        <v>3</v>
      </c>
      <c r="D8347" s="30">
        <v>-276</v>
      </c>
      <c r="E8347" s="30">
        <v>0</v>
      </c>
      <c r="F8347" s="30">
        <v>0</v>
      </c>
      <c r="H8347" s="30"/>
    </row>
    <row r="8348" spans="1:8" x14ac:dyDescent="0.2">
      <c r="A8348" s="30">
        <v>0</v>
      </c>
      <c r="B8348" s="30">
        <v>10</v>
      </c>
      <c r="C8348" s="30">
        <v>10</v>
      </c>
      <c r="D8348" s="30">
        <v>-460</v>
      </c>
      <c r="E8348" s="30">
        <v>0</v>
      </c>
      <c r="F8348" s="30">
        <v>0</v>
      </c>
      <c r="H8348" s="30"/>
    </row>
    <row r="8349" spans="1:8" x14ac:dyDescent="0.2">
      <c r="A8349" s="30">
        <v>8</v>
      </c>
      <c r="B8349" s="30">
        <v>8</v>
      </c>
      <c r="C8349" s="30">
        <v>0</v>
      </c>
      <c r="D8349" s="30">
        <v>-368</v>
      </c>
      <c r="E8349" s="30">
        <v>0</v>
      </c>
      <c r="F8349" s="30">
        <v>0</v>
      </c>
      <c r="H8349" s="30"/>
    </row>
    <row r="8350" spans="1:8" x14ac:dyDescent="0.2">
      <c r="A8350" s="30">
        <v>4</v>
      </c>
      <c r="B8350" s="30">
        <v>9</v>
      </c>
      <c r="C8350" s="30">
        <v>5</v>
      </c>
      <c r="D8350" s="30">
        <v>-414</v>
      </c>
      <c r="E8350" s="30">
        <v>0</v>
      </c>
      <c r="F8350" s="30">
        <v>0</v>
      </c>
      <c r="H8350" s="30"/>
    </row>
    <row r="8351" spans="1:8" x14ac:dyDescent="0.2">
      <c r="A8351" s="30">
        <v>8</v>
      </c>
      <c r="B8351" s="30">
        <v>8</v>
      </c>
      <c r="C8351" s="30">
        <v>0</v>
      </c>
      <c r="D8351" s="30">
        <v>-368</v>
      </c>
      <c r="E8351" s="30">
        <v>0</v>
      </c>
      <c r="F8351" s="30">
        <v>0</v>
      </c>
      <c r="H8351" s="30"/>
    </row>
    <row r="8352" spans="1:8" x14ac:dyDescent="0.2">
      <c r="A8352" s="30">
        <v>10</v>
      </c>
      <c r="B8352" s="30">
        <v>10</v>
      </c>
      <c r="C8352" s="30">
        <v>0</v>
      </c>
      <c r="D8352" s="30">
        <v>-460</v>
      </c>
      <c r="E8352" s="30">
        <v>0</v>
      </c>
      <c r="F8352" s="30">
        <v>0</v>
      </c>
      <c r="H8352" s="30"/>
    </row>
    <row r="8353" spans="1:8" x14ac:dyDescent="0.2">
      <c r="A8353" s="30">
        <v>3</v>
      </c>
      <c r="B8353" s="30">
        <v>3</v>
      </c>
      <c r="C8353" s="30">
        <v>0</v>
      </c>
      <c r="D8353" s="30">
        <v>-138</v>
      </c>
      <c r="E8353" s="30">
        <v>0</v>
      </c>
      <c r="F8353" s="30">
        <v>0</v>
      </c>
      <c r="H8353" s="30"/>
    </row>
    <row r="8354" spans="1:8" x14ac:dyDescent="0.2">
      <c r="A8354" s="30">
        <v>1</v>
      </c>
      <c r="B8354" s="30">
        <v>1</v>
      </c>
      <c r="C8354" s="30">
        <v>0</v>
      </c>
      <c r="D8354" s="30">
        <v>-46</v>
      </c>
      <c r="E8354" s="30">
        <v>0</v>
      </c>
      <c r="F8354" s="30">
        <v>0</v>
      </c>
      <c r="H8354" s="30"/>
    </row>
    <row r="8355" spans="1:8" x14ac:dyDescent="0.2">
      <c r="A8355" s="30">
        <v>0</v>
      </c>
      <c r="B8355" s="30">
        <v>3</v>
      </c>
      <c r="C8355" s="30">
        <v>3</v>
      </c>
      <c r="D8355" s="30">
        <v>-138</v>
      </c>
      <c r="E8355" s="30">
        <v>0</v>
      </c>
      <c r="F8355" s="30">
        <v>0</v>
      </c>
      <c r="H8355" s="30"/>
    </row>
    <row r="8356" spans="1:8" x14ac:dyDescent="0.2">
      <c r="A8356" s="30">
        <v>1</v>
      </c>
      <c r="B8356" s="30">
        <v>1</v>
      </c>
      <c r="C8356" s="30">
        <v>0</v>
      </c>
      <c r="D8356" s="30">
        <v>-46</v>
      </c>
      <c r="E8356" s="30">
        <v>0</v>
      </c>
      <c r="F8356" s="30">
        <v>0</v>
      </c>
      <c r="H8356" s="30"/>
    </row>
    <row r="8357" spans="1:8" x14ac:dyDescent="0.2">
      <c r="A8357" s="30">
        <v>1</v>
      </c>
      <c r="B8357" s="30">
        <v>1</v>
      </c>
      <c r="C8357" s="30">
        <v>0</v>
      </c>
      <c r="D8357" s="30">
        <v>-46</v>
      </c>
      <c r="E8357" s="30">
        <v>0</v>
      </c>
      <c r="F8357" s="30">
        <v>0</v>
      </c>
      <c r="H8357" s="30"/>
    </row>
    <row r="8358" spans="1:8" x14ac:dyDescent="0.2">
      <c r="A8358" s="30">
        <v>11</v>
      </c>
      <c r="B8358" s="30">
        <v>11</v>
      </c>
      <c r="C8358" s="30">
        <v>0</v>
      </c>
      <c r="D8358" s="30">
        <v>-506</v>
      </c>
      <c r="E8358" s="30">
        <v>0</v>
      </c>
      <c r="F8358" s="30">
        <v>0</v>
      </c>
      <c r="H8358" s="30"/>
    </row>
    <row r="8359" spans="1:8" x14ac:dyDescent="0.2">
      <c r="A8359" s="30">
        <v>3</v>
      </c>
      <c r="B8359" s="30">
        <v>3</v>
      </c>
      <c r="C8359" s="30">
        <v>0</v>
      </c>
      <c r="D8359" s="30">
        <v>-138</v>
      </c>
      <c r="E8359" s="30">
        <v>0</v>
      </c>
      <c r="F8359" s="30">
        <v>0</v>
      </c>
      <c r="H8359" s="30"/>
    </row>
    <row r="8360" spans="1:8" x14ac:dyDescent="0.2">
      <c r="A8360" s="30">
        <v>9</v>
      </c>
      <c r="B8360" s="30">
        <v>9</v>
      </c>
      <c r="C8360" s="30">
        <v>0</v>
      </c>
      <c r="D8360" s="30">
        <v>-414</v>
      </c>
      <c r="E8360" s="30">
        <v>0</v>
      </c>
      <c r="F8360" s="30">
        <v>0</v>
      </c>
      <c r="H8360" s="30"/>
    </row>
    <row r="8361" spans="1:8" x14ac:dyDescent="0.2">
      <c r="A8361" s="30">
        <v>1</v>
      </c>
      <c r="B8361" s="30">
        <v>1</v>
      </c>
      <c r="C8361" s="30">
        <v>0</v>
      </c>
      <c r="D8361" s="30">
        <v>-46</v>
      </c>
      <c r="E8361" s="30">
        <v>0</v>
      </c>
      <c r="F8361" s="30">
        <v>0</v>
      </c>
      <c r="H8361" s="30"/>
    </row>
    <row r="8362" spans="1:8" x14ac:dyDescent="0.2">
      <c r="A8362" s="30">
        <v>3</v>
      </c>
      <c r="B8362" s="30">
        <v>3</v>
      </c>
      <c r="C8362" s="30">
        <v>0</v>
      </c>
      <c r="D8362" s="30">
        <v>-138</v>
      </c>
      <c r="E8362" s="30">
        <v>0</v>
      </c>
      <c r="F8362" s="30">
        <v>0</v>
      </c>
      <c r="H8362" s="30"/>
    </row>
    <row r="8363" spans="1:8" x14ac:dyDescent="0.2">
      <c r="A8363" s="30">
        <v>3</v>
      </c>
      <c r="B8363" s="30">
        <v>6</v>
      </c>
      <c r="C8363" s="30">
        <v>3</v>
      </c>
      <c r="D8363" s="30">
        <v>-276</v>
      </c>
      <c r="E8363" s="30">
        <v>0</v>
      </c>
      <c r="F8363" s="30">
        <v>0</v>
      </c>
      <c r="H8363" s="30"/>
    </row>
    <row r="8364" spans="1:8" x14ac:dyDescent="0.2">
      <c r="A8364" s="30">
        <v>0</v>
      </c>
      <c r="B8364" s="30">
        <v>3</v>
      </c>
      <c r="C8364" s="30">
        <v>3</v>
      </c>
      <c r="D8364" s="30">
        <v>-138</v>
      </c>
      <c r="E8364" s="30">
        <v>0</v>
      </c>
      <c r="F8364" s="30">
        <v>0</v>
      </c>
      <c r="H8364" s="30"/>
    </row>
    <row r="8365" spans="1:8" x14ac:dyDescent="0.2">
      <c r="A8365" s="30">
        <v>3</v>
      </c>
      <c r="B8365" s="30">
        <v>3</v>
      </c>
      <c r="C8365" s="30">
        <v>0</v>
      </c>
      <c r="D8365" s="30">
        <v>-138</v>
      </c>
      <c r="E8365" s="30">
        <v>0</v>
      </c>
      <c r="F8365" s="30">
        <v>0</v>
      </c>
      <c r="H8365" s="30"/>
    </row>
    <row r="8366" spans="1:8" x14ac:dyDescent="0.2">
      <c r="A8366" s="30">
        <v>14.5</v>
      </c>
      <c r="B8366" s="30">
        <v>14.5</v>
      </c>
      <c r="C8366" s="30">
        <v>0</v>
      </c>
      <c r="D8366" s="30">
        <v>-667</v>
      </c>
      <c r="E8366" s="30">
        <v>0</v>
      </c>
      <c r="F8366" s="30">
        <v>0</v>
      </c>
      <c r="H8366" s="30"/>
    </row>
    <row r="8367" spans="1:8" x14ac:dyDescent="0.2">
      <c r="A8367" s="30">
        <v>19</v>
      </c>
      <c r="B8367" s="30">
        <v>19</v>
      </c>
      <c r="C8367" s="30">
        <v>0</v>
      </c>
      <c r="D8367" s="30">
        <v>-874</v>
      </c>
      <c r="E8367" s="30">
        <v>0</v>
      </c>
      <c r="F8367" s="30">
        <v>0</v>
      </c>
      <c r="H8367" s="30"/>
    </row>
    <row r="8368" spans="1:8" x14ac:dyDescent="0.2">
      <c r="A8368" s="30">
        <v>4</v>
      </c>
      <c r="B8368" s="30">
        <v>4</v>
      </c>
      <c r="C8368" s="30">
        <v>0</v>
      </c>
      <c r="D8368" s="30">
        <v>-184</v>
      </c>
      <c r="E8368" s="30">
        <v>0</v>
      </c>
      <c r="F8368" s="30">
        <v>0</v>
      </c>
      <c r="H8368" s="30"/>
    </row>
    <row r="8369" spans="1:8" x14ac:dyDescent="0.2">
      <c r="A8369" s="30">
        <v>10</v>
      </c>
      <c r="B8369" s="30">
        <v>19</v>
      </c>
      <c r="C8369" s="30">
        <v>9</v>
      </c>
      <c r="D8369" s="30">
        <v>-874</v>
      </c>
      <c r="E8369" s="30">
        <v>0</v>
      </c>
      <c r="F8369" s="30">
        <v>0</v>
      </c>
      <c r="H8369" s="30"/>
    </row>
    <row r="8370" spans="1:8" x14ac:dyDescent="0.2">
      <c r="A8370" s="30">
        <v>4</v>
      </c>
      <c r="B8370" s="30">
        <v>4</v>
      </c>
      <c r="C8370" s="30">
        <v>0</v>
      </c>
      <c r="D8370" s="30">
        <v>-184</v>
      </c>
      <c r="E8370" s="30">
        <v>0</v>
      </c>
      <c r="F8370" s="30">
        <v>0</v>
      </c>
      <c r="H8370" s="30"/>
    </row>
    <row r="8371" spans="1:8" x14ac:dyDescent="0.2">
      <c r="A8371" s="30">
        <v>6</v>
      </c>
      <c r="B8371" s="30">
        <v>6</v>
      </c>
      <c r="C8371" s="30">
        <v>0</v>
      </c>
      <c r="D8371" s="30">
        <v>-276</v>
      </c>
      <c r="E8371" s="30">
        <v>0</v>
      </c>
      <c r="F8371" s="30">
        <v>0</v>
      </c>
      <c r="H8371" s="30"/>
    </row>
    <row r="8372" spans="1:8" x14ac:dyDescent="0.2">
      <c r="A8372" s="30">
        <v>9</v>
      </c>
      <c r="B8372" s="30">
        <v>9</v>
      </c>
      <c r="C8372" s="30">
        <v>0</v>
      </c>
      <c r="D8372" s="30">
        <v>-414</v>
      </c>
      <c r="E8372" s="30">
        <v>0</v>
      </c>
      <c r="F8372" s="30">
        <v>0</v>
      </c>
      <c r="H8372" s="30"/>
    </row>
    <row r="8373" spans="1:8" x14ac:dyDescent="0.2">
      <c r="A8373" s="30">
        <v>3</v>
      </c>
      <c r="B8373" s="30">
        <v>3</v>
      </c>
      <c r="C8373" s="30">
        <v>0</v>
      </c>
      <c r="D8373" s="30">
        <v>-138</v>
      </c>
      <c r="E8373" s="30">
        <v>0</v>
      </c>
      <c r="F8373" s="30">
        <v>0</v>
      </c>
      <c r="H8373" s="30"/>
    </row>
    <row r="8374" spans="1:8" x14ac:dyDescent="0.2">
      <c r="A8374" s="30">
        <v>4</v>
      </c>
      <c r="B8374" s="30">
        <v>4</v>
      </c>
      <c r="C8374" s="30">
        <v>0</v>
      </c>
      <c r="D8374" s="30">
        <v>-184</v>
      </c>
      <c r="E8374" s="30">
        <v>0</v>
      </c>
      <c r="F8374" s="30">
        <v>0</v>
      </c>
      <c r="H8374" s="30"/>
    </row>
    <row r="8375" spans="1:8" x14ac:dyDescent="0.2">
      <c r="A8375" s="30">
        <v>2</v>
      </c>
      <c r="B8375" s="30">
        <v>2</v>
      </c>
      <c r="C8375" s="30">
        <v>0</v>
      </c>
      <c r="D8375" s="30">
        <v>-92</v>
      </c>
      <c r="E8375" s="30">
        <v>0</v>
      </c>
      <c r="F8375" s="30">
        <v>0</v>
      </c>
      <c r="H8375" s="30"/>
    </row>
    <row r="8376" spans="1:8" x14ac:dyDescent="0.2">
      <c r="A8376" s="30">
        <v>1</v>
      </c>
      <c r="B8376" s="30">
        <v>1</v>
      </c>
      <c r="C8376" s="30">
        <v>0</v>
      </c>
      <c r="D8376" s="30">
        <v>-46</v>
      </c>
      <c r="E8376" s="30">
        <v>0</v>
      </c>
      <c r="F8376" s="30">
        <v>0</v>
      </c>
      <c r="H8376" s="30"/>
    </row>
    <row r="8377" spans="1:8" x14ac:dyDescent="0.2">
      <c r="A8377" s="30">
        <v>3</v>
      </c>
      <c r="B8377" s="30">
        <v>3</v>
      </c>
      <c r="C8377" s="30">
        <v>0</v>
      </c>
      <c r="D8377" s="30">
        <v>-138</v>
      </c>
      <c r="E8377" s="30">
        <v>0</v>
      </c>
      <c r="F8377" s="30">
        <v>0</v>
      </c>
      <c r="H8377" s="30"/>
    </row>
    <row r="8378" spans="1:8" x14ac:dyDescent="0.2">
      <c r="A8378" s="30">
        <v>6</v>
      </c>
      <c r="B8378" s="30">
        <v>6</v>
      </c>
      <c r="C8378" s="30">
        <v>0</v>
      </c>
      <c r="D8378" s="30">
        <v>-276</v>
      </c>
      <c r="E8378" s="30">
        <v>0</v>
      </c>
      <c r="F8378" s="30">
        <v>0</v>
      </c>
      <c r="H8378" s="30"/>
    </row>
    <row r="8379" spans="1:8" x14ac:dyDescent="0.2">
      <c r="A8379" s="30">
        <v>7</v>
      </c>
      <c r="B8379" s="30">
        <v>7</v>
      </c>
      <c r="C8379" s="30">
        <v>0</v>
      </c>
      <c r="D8379" s="30">
        <v>-322</v>
      </c>
      <c r="E8379" s="30">
        <v>0</v>
      </c>
      <c r="F8379" s="30">
        <v>0</v>
      </c>
      <c r="H8379" s="30"/>
    </row>
    <row r="8380" spans="1:8" x14ac:dyDescent="0.2">
      <c r="A8380" s="30">
        <v>3</v>
      </c>
      <c r="B8380" s="30">
        <v>3</v>
      </c>
      <c r="C8380" s="30">
        <v>0</v>
      </c>
      <c r="D8380" s="30">
        <v>-138</v>
      </c>
      <c r="E8380" s="30">
        <v>0</v>
      </c>
      <c r="F8380" s="30">
        <v>0</v>
      </c>
      <c r="H8380" s="30"/>
    </row>
    <row r="8381" spans="1:8" x14ac:dyDescent="0.2">
      <c r="A8381" s="30">
        <v>9</v>
      </c>
      <c r="B8381" s="30">
        <v>9</v>
      </c>
      <c r="C8381" s="30">
        <v>0</v>
      </c>
      <c r="D8381" s="30">
        <v>-414</v>
      </c>
      <c r="E8381" s="30">
        <v>0</v>
      </c>
      <c r="F8381" s="30">
        <v>0</v>
      </c>
      <c r="H8381" s="30"/>
    </row>
    <row r="8382" spans="1:8" x14ac:dyDescent="0.2">
      <c r="A8382" s="30">
        <v>3</v>
      </c>
      <c r="B8382" s="30">
        <v>3</v>
      </c>
      <c r="C8382" s="30">
        <v>0</v>
      </c>
      <c r="D8382" s="30">
        <v>-138</v>
      </c>
      <c r="E8382" s="30">
        <v>0</v>
      </c>
      <c r="F8382" s="30">
        <v>0</v>
      </c>
      <c r="H8382" s="30"/>
    </row>
    <row r="8383" spans="1:8" x14ac:dyDescent="0.2">
      <c r="A8383" s="30">
        <v>3</v>
      </c>
      <c r="B8383" s="30">
        <v>3</v>
      </c>
      <c r="C8383" s="30">
        <v>0</v>
      </c>
      <c r="D8383" s="30">
        <v>-138</v>
      </c>
      <c r="E8383" s="30">
        <v>0</v>
      </c>
      <c r="F8383" s="30">
        <v>0</v>
      </c>
      <c r="H8383" s="30"/>
    </row>
    <row r="8384" spans="1:8" x14ac:dyDescent="0.2">
      <c r="A8384" s="30">
        <v>8</v>
      </c>
      <c r="B8384" s="30">
        <v>11</v>
      </c>
      <c r="C8384" s="30">
        <v>3</v>
      </c>
      <c r="D8384" s="30">
        <v>-506</v>
      </c>
      <c r="E8384" s="30">
        <v>0</v>
      </c>
      <c r="F8384" s="30">
        <v>0</v>
      </c>
      <c r="H8384" s="30"/>
    </row>
    <row r="8385" spans="1:8" x14ac:dyDescent="0.2">
      <c r="A8385" s="30">
        <v>3</v>
      </c>
      <c r="B8385" s="30">
        <v>12</v>
      </c>
      <c r="C8385" s="30">
        <v>9</v>
      </c>
      <c r="D8385" s="30">
        <v>-552</v>
      </c>
      <c r="E8385" s="30">
        <v>0</v>
      </c>
      <c r="F8385" s="30">
        <v>0</v>
      </c>
      <c r="H8385" s="30"/>
    </row>
    <row r="8386" spans="1:8" x14ac:dyDescent="0.2">
      <c r="A8386" s="30">
        <v>0</v>
      </c>
      <c r="B8386" s="30">
        <v>4</v>
      </c>
      <c r="C8386" s="30">
        <v>4</v>
      </c>
      <c r="D8386" s="30">
        <v>-184</v>
      </c>
      <c r="E8386" s="30">
        <v>0</v>
      </c>
      <c r="F8386" s="30">
        <v>0</v>
      </c>
      <c r="H8386" s="30"/>
    </row>
    <row r="8387" spans="1:8" x14ac:dyDescent="0.2">
      <c r="A8387" s="30">
        <v>6</v>
      </c>
      <c r="B8387" s="30">
        <v>6</v>
      </c>
      <c r="C8387" s="30">
        <v>0</v>
      </c>
      <c r="D8387" s="30">
        <v>-276</v>
      </c>
      <c r="E8387" s="30">
        <v>0</v>
      </c>
      <c r="F8387" s="30">
        <v>0</v>
      </c>
      <c r="H8387" s="30"/>
    </row>
    <row r="8388" spans="1:8" x14ac:dyDescent="0.2">
      <c r="A8388" s="30">
        <v>2</v>
      </c>
      <c r="B8388" s="30">
        <v>2</v>
      </c>
      <c r="C8388" s="30">
        <v>0</v>
      </c>
      <c r="D8388" s="30">
        <v>-92</v>
      </c>
      <c r="E8388" s="30">
        <v>0</v>
      </c>
      <c r="F8388" s="30">
        <v>0</v>
      </c>
      <c r="H8388" s="30"/>
    </row>
    <row r="8389" spans="1:8" x14ac:dyDescent="0.2">
      <c r="A8389" s="30">
        <v>1</v>
      </c>
      <c r="B8389" s="30">
        <v>1</v>
      </c>
      <c r="C8389" s="30">
        <v>0</v>
      </c>
      <c r="D8389" s="30">
        <v>-46</v>
      </c>
      <c r="E8389" s="30">
        <v>0</v>
      </c>
      <c r="F8389" s="30">
        <v>0</v>
      </c>
      <c r="H8389" s="30"/>
    </row>
    <row r="8390" spans="1:8" x14ac:dyDescent="0.2">
      <c r="A8390" s="30">
        <v>3</v>
      </c>
      <c r="B8390" s="30">
        <v>3</v>
      </c>
      <c r="C8390" s="30">
        <v>0</v>
      </c>
      <c r="D8390" s="30">
        <v>-138</v>
      </c>
      <c r="E8390" s="30">
        <v>0</v>
      </c>
      <c r="F8390" s="30">
        <v>0</v>
      </c>
      <c r="H8390" s="30"/>
    </row>
    <row r="8391" spans="1:8" x14ac:dyDescent="0.2">
      <c r="A8391" s="30">
        <v>3</v>
      </c>
      <c r="B8391" s="30">
        <v>3</v>
      </c>
      <c r="C8391" s="30">
        <v>0</v>
      </c>
      <c r="D8391" s="30">
        <v>-138</v>
      </c>
      <c r="E8391" s="30">
        <v>0</v>
      </c>
      <c r="F8391" s="30">
        <v>0</v>
      </c>
      <c r="H8391" s="30"/>
    </row>
    <row r="8392" spans="1:8" x14ac:dyDescent="0.2">
      <c r="A8392" s="30">
        <v>1</v>
      </c>
      <c r="B8392" s="30">
        <v>1</v>
      </c>
      <c r="C8392" s="30">
        <v>0</v>
      </c>
      <c r="D8392" s="30">
        <v>-46</v>
      </c>
      <c r="E8392" s="30">
        <v>0</v>
      </c>
      <c r="F8392" s="30">
        <v>0</v>
      </c>
      <c r="H8392" s="30"/>
    </row>
    <row r="8393" spans="1:8" x14ac:dyDescent="0.2">
      <c r="A8393" s="30">
        <v>3</v>
      </c>
      <c r="B8393" s="30">
        <v>3</v>
      </c>
      <c r="C8393" s="30">
        <v>0</v>
      </c>
      <c r="D8393" s="30">
        <v>-138</v>
      </c>
      <c r="E8393" s="30">
        <v>0</v>
      </c>
      <c r="F8393" s="30">
        <v>0</v>
      </c>
      <c r="H8393" s="30"/>
    </row>
    <row r="8394" spans="1:8" x14ac:dyDescent="0.2">
      <c r="A8394" s="30">
        <v>4</v>
      </c>
      <c r="B8394" s="30">
        <v>4</v>
      </c>
      <c r="C8394" s="30">
        <v>0</v>
      </c>
      <c r="D8394" s="30">
        <v>-184</v>
      </c>
      <c r="E8394" s="30">
        <v>0</v>
      </c>
      <c r="F8394" s="30">
        <v>0</v>
      </c>
      <c r="H8394" s="30"/>
    </row>
    <row r="8395" spans="1:8" x14ac:dyDescent="0.2">
      <c r="A8395" s="30">
        <v>2</v>
      </c>
      <c r="B8395" s="30">
        <v>2</v>
      </c>
      <c r="C8395" s="30">
        <v>0</v>
      </c>
      <c r="D8395" s="30">
        <v>-92</v>
      </c>
      <c r="E8395" s="30">
        <v>0</v>
      </c>
      <c r="F8395" s="30">
        <v>0</v>
      </c>
      <c r="H8395" s="30"/>
    </row>
    <row r="8396" spans="1:8" x14ac:dyDescent="0.2">
      <c r="A8396" s="30">
        <v>11</v>
      </c>
      <c r="B8396" s="30">
        <v>11</v>
      </c>
      <c r="C8396" s="30">
        <v>0</v>
      </c>
      <c r="D8396" s="30">
        <v>-506</v>
      </c>
      <c r="E8396" s="30">
        <v>0</v>
      </c>
      <c r="F8396" s="30">
        <v>0</v>
      </c>
      <c r="H8396" s="30"/>
    </row>
    <row r="8397" spans="1:8" x14ac:dyDescent="0.2">
      <c r="A8397" s="30">
        <v>10.5</v>
      </c>
      <c r="B8397" s="30">
        <v>17.5</v>
      </c>
      <c r="C8397" s="30">
        <v>7</v>
      </c>
      <c r="D8397" s="30">
        <v>-805</v>
      </c>
      <c r="E8397" s="30">
        <v>0</v>
      </c>
      <c r="F8397" s="30">
        <v>0</v>
      </c>
      <c r="H8397" s="30"/>
    </row>
    <row r="8398" spans="1:8" x14ac:dyDescent="0.2">
      <c r="A8398" s="30">
        <v>9</v>
      </c>
      <c r="B8398" s="30">
        <v>9</v>
      </c>
      <c r="C8398" s="30">
        <v>0</v>
      </c>
      <c r="D8398" s="30">
        <v>-414</v>
      </c>
      <c r="E8398" s="30">
        <v>0</v>
      </c>
      <c r="F8398" s="30">
        <v>0</v>
      </c>
      <c r="H8398" s="30"/>
    </row>
    <row r="8399" spans="1:8" x14ac:dyDescent="0.2">
      <c r="A8399" s="30">
        <v>12</v>
      </c>
      <c r="B8399" s="30">
        <v>12</v>
      </c>
      <c r="C8399" s="30">
        <v>0</v>
      </c>
      <c r="D8399" s="30">
        <v>-552</v>
      </c>
      <c r="E8399" s="30">
        <v>0</v>
      </c>
      <c r="F8399" s="30">
        <v>0</v>
      </c>
      <c r="H8399" s="30"/>
    </row>
    <row r="8400" spans="1:8" x14ac:dyDescent="0.2">
      <c r="A8400" s="30">
        <v>0</v>
      </c>
      <c r="B8400" s="30">
        <v>1</v>
      </c>
      <c r="C8400" s="30">
        <v>1</v>
      </c>
      <c r="D8400" s="30">
        <v>-46</v>
      </c>
      <c r="E8400" s="30">
        <v>0</v>
      </c>
      <c r="F8400" s="30">
        <v>0</v>
      </c>
      <c r="H8400" s="30"/>
    </row>
    <row r="8401" spans="1:8" x14ac:dyDescent="0.2">
      <c r="A8401" s="30">
        <v>6</v>
      </c>
      <c r="B8401" s="30">
        <v>6</v>
      </c>
      <c r="C8401" s="30">
        <v>0</v>
      </c>
      <c r="D8401" s="30">
        <v>-276</v>
      </c>
      <c r="E8401" s="30">
        <v>0</v>
      </c>
      <c r="F8401" s="30">
        <v>0</v>
      </c>
      <c r="H8401" s="30"/>
    </row>
    <row r="8402" spans="1:8" x14ac:dyDescent="0.2">
      <c r="A8402" s="30">
        <v>3</v>
      </c>
      <c r="B8402" s="30">
        <v>3</v>
      </c>
      <c r="C8402" s="30">
        <v>0</v>
      </c>
      <c r="D8402" s="30">
        <v>-138</v>
      </c>
      <c r="E8402" s="30">
        <v>0</v>
      </c>
      <c r="F8402" s="30">
        <v>0</v>
      </c>
      <c r="H8402" s="30"/>
    </row>
    <row r="8403" spans="1:8" x14ac:dyDescent="0.2">
      <c r="A8403" s="30">
        <v>9</v>
      </c>
      <c r="B8403" s="30">
        <v>9</v>
      </c>
      <c r="C8403" s="30">
        <v>0</v>
      </c>
      <c r="D8403" s="30">
        <v>-414</v>
      </c>
      <c r="E8403" s="30">
        <v>0</v>
      </c>
      <c r="F8403" s="30">
        <v>0</v>
      </c>
      <c r="H8403" s="30"/>
    </row>
    <row r="8404" spans="1:8" x14ac:dyDescent="0.2">
      <c r="A8404" s="30">
        <v>0</v>
      </c>
      <c r="B8404" s="30">
        <v>1</v>
      </c>
      <c r="C8404" s="30">
        <v>1</v>
      </c>
      <c r="D8404" s="30">
        <v>-46</v>
      </c>
      <c r="E8404" s="30">
        <v>0</v>
      </c>
      <c r="F8404" s="30">
        <v>0</v>
      </c>
      <c r="H8404" s="30"/>
    </row>
    <row r="8405" spans="1:8" x14ac:dyDescent="0.2">
      <c r="A8405" s="30">
        <v>6</v>
      </c>
      <c r="B8405" s="30">
        <v>6</v>
      </c>
      <c r="C8405" s="30">
        <v>0</v>
      </c>
      <c r="D8405" s="30">
        <v>-276</v>
      </c>
      <c r="E8405" s="30">
        <v>0</v>
      </c>
      <c r="F8405" s="30">
        <v>0</v>
      </c>
      <c r="H8405" s="30"/>
    </row>
    <row r="8406" spans="1:8" x14ac:dyDescent="0.2">
      <c r="A8406" s="30">
        <v>3</v>
      </c>
      <c r="B8406" s="30">
        <v>3</v>
      </c>
      <c r="C8406" s="30">
        <v>0</v>
      </c>
      <c r="D8406" s="30">
        <v>-138</v>
      </c>
      <c r="E8406" s="30">
        <v>0</v>
      </c>
      <c r="F8406" s="30">
        <v>0</v>
      </c>
      <c r="H8406" s="30"/>
    </row>
    <row r="8407" spans="1:8" x14ac:dyDescent="0.2">
      <c r="A8407" s="30">
        <v>4</v>
      </c>
      <c r="B8407" s="30">
        <v>7</v>
      </c>
      <c r="C8407" s="30">
        <v>3</v>
      </c>
      <c r="D8407" s="30">
        <v>-322</v>
      </c>
      <c r="E8407" s="30">
        <v>0</v>
      </c>
      <c r="F8407" s="30">
        <v>0</v>
      </c>
      <c r="H8407" s="30"/>
    </row>
    <row r="8408" spans="1:8" x14ac:dyDescent="0.2">
      <c r="A8408" s="30">
        <v>7</v>
      </c>
      <c r="B8408" s="30">
        <v>7</v>
      </c>
      <c r="C8408" s="30">
        <v>0</v>
      </c>
      <c r="D8408" s="30">
        <v>-322</v>
      </c>
      <c r="E8408" s="30">
        <v>0</v>
      </c>
      <c r="F8408" s="30">
        <v>0</v>
      </c>
      <c r="H8408" s="30"/>
    </row>
    <row r="8409" spans="1:8" x14ac:dyDescent="0.2">
      <c r="A8409" s="30">
        <v>0</v>
      </c>
      <c r="B8409" s="30">
        <v>2</v>
      </c>
      <c r="C8409" s="30">
        <v>2</v>
      </c>
      <c r="D8409" s="30">
        <v>-92</v>
      </c>
      <c r="E8409" s="30">
        <v>0</v>
      </c>
      <c r="F8409" s="30">
        <v>0</v>
      </c>
      <c r="H8409" s="30"/>
    </row>
    <row r="8410" spans="1:8" x14ac:dyDescent="0.2">
      <c r="A8410" s="30">
        <v>0</v>
      </c>
      <c r="B8410" s="30">
        <v>3</v>
      </c>
      <c r="C8410" s="30">
        <v>3</v>
      </c>
      <c r="D8410" s="30">
        <v>-138</v>
      </c>
      <c r="E8410" s="30">
        <v>0</v>
      </c>
      <c r="F8410" s="30">
        <v>0</v>
      </c>
      <c r="H8410" s="30"/>
    </row>
    <row r="8411" spans="1:8" x14ac:dyDescent="0.2">
      <c r="A8411" s="30">
        <v>10</v>
      </c>
      <c r="B8411" s="30">
        <v>10</v>
      </c>
      <c r="C8411" s="30">
        <v>0</v>
      </c>
      <c r="D8411" s="30">
        <v>-460</v>
      </c>
      <c r="E8411" s="30">
        <v>0</v>
      </c>
      <c r="F8411" s="30">
        <v>0</v>
      </c>
      <c r="H8411" s="30"/>
    </row>
    <row r="8412" spans="1:8" x14ac:dyDescent="0.2">
      <c r="A8412" s="30">
        <v>1</v>
      </c>
      <c r="B8412" s="30">
        <v>4</v>
      </c>
      <c r="C8412" s="30">
        <v>3</v>
      </c>
      <c r="D8412" s="30">
        <v>-184</v>
      </c>
      <c r="E8412" s="30">
        <v>0</v>
      </c>
      <c r="F8412" s="30">
        <v>0</v>
      </c>
      <c r="H8412" s="30"/>
    </row>
    <row r="8413" spans="1:8" x14ac:dyDescent="0.2">
      <c r="A8413" s="30">
        <v>1</v>
      </c>
      <c r="B8413" s="30">
        <v>2</v>
      </c>
      <c r="C8413" s="30">
        <v>1</v>
      </c>
      <c r="D8413" s="30">
        <v>-92</v>
      </c>
      <c r="E8413" s="30">
        <v>0</v>
      </c>
      <c r="F8413" s="30">
        <v>0</v>
      </c>
      <c r="H8413" s="30"/>
    </row>
    <row r="8414" spans="1:8" x14ac:dyDescent="0.2">
      <c r="A8414" s="30">
        <v>6</v>
      </c>
      <c r="B8414" s="30">
        <v>6</v>
      </c>
      <c r="C8414" s="30">
        <v>0</v>
      </c>
      <c r="D8414" s="30">
        <v>-276</v>
      </c>
      <c r="E8414" s="30">
        <v>0</v>
      </c>
      <c r="F8414" s="30">
        <v>0</v>
      </c>
      <c r="H8414" s="30"/>
    </row>
    <row r="8415" spans="1:8" x14ac:dyDescent="0.2">
      <c r="A8415" s="30">
        <v>9</v>
      </c>
      <c r="B8415" s="30">
        <v>9</v>
      </c>
      <c r="C8415" s="30">
        <v>0</v>
      </c>
      <c r="D8415" s="30">
        <v>-414</v>
      </c>
      <c r="E8415" s="30">
        <v>0</v>
      </c>
      <c r="F8415" s="30">
        <v>0</v>
      </c>
      <c r="H8415" s="30"/>
    </row>
    <row r="8416" spans="1:8" x14ac:dyDescent="0.2">
      <c r="A8416" s="30">
        <v>3</v>
      </c>
      <c r="B8416" s="30">
        <v>3</v>
      </c>
      <c r="C8416" s="30">
        <v>0</v>
      </c>
      <c r="D8416" s="30">
        <v>-138</v>
      </c>
      <c r="E8416" s="30">
        <v>0</v>
      </c>
      <c r="F8416" s="30">
        <v>0</v>
      </c>
      <c r="H8416" s="30"/>
    </row>
    <row r="8417" spans="1:8" x14ac:dyDescent="0.2">
      <c r="A8417" s="30">
        <v>9</v>
      </c>
      <c r="B8417" s="30">
        <v>9</v>
      </c>
      <c r="C8417" s="30">
        <v>0</v>
      </c>
      <c r="D8417" s="30">
        <v>-414</v>
      </c>
      <c r="E8417" s="30">
        <v>0</v>
      </c>
      <c r="F8417" s="30">
        <v>0</v>
      </c>
      <c r="H8417" s="30"/>
    </row>
    <row r="8418" spans="1:8" x14ac:dyDescent="0.2">
      <c r="A8418" s="30">
        <v>5</v>
      </c>
      <c r="B8418" s="30">
        <v>16</v>
      </c>
      <c r="C8418" s="30">
        <v>11</v>
      </c>
      <c r="D8418" s="30">
        <v>-736</v>
      </c>
      <c r="E8418" s="30">
        <v>0</v>
      </c>
      <c r="F8418" s="30">
        <v>0</v>
      </c>
      <c r="H8418" s="30"/>
    </row>
    <row r="8419" spans="1:8" x14ac:dyDescent="0.2">
      <c r="A8419" s="30">
        <v>0</v>
      </c>
      <c r="B8419" s="30">
        <v>11</v>
      </c>
      <c r="C8419" s="30">
        <v>11</v>
      </c>
      <c r="D8419" s="30">
        <v>-506</v>
      </c>
      <c r="E8419" s="30">
        <v>0</v>
      </c>
      <c r="F8419" s="30">
        <v>0</v>
      </c>
      <c r="H8419" s="30"/>
    </row>
    <row r="8420" spans="1:8" x14ac:dyDescent="0.2">
      <c r="A8420" s="30">
        <v>5</v>
      </c>
      <c r="B8420" s="30">
        <v>5</v>
      </c>
      <c r="C8420" s="30">
        <v>0</v>
      </c>
      <c r="D8420" s="30">
        <v>-230</v>
      </c>
      <c r="E8420" s="30">
        <v>0</v>
      </c>
      <c r="F8420" s="30">
        <v>0</v>
      </c>
      <c r="H8420" s="30"/>
    </row>
    <row r="8421" spans="1:8" x14ac:dyDescent="0.2">
      <c r="A8421" s="30">
        <v>2</v>
      </c>
      <c r="B8421" s="30">
        <v>2</v>
      </c>
      <c r="C8421" s="30">
        <v>0</v>
      </c>
      <c r="D8421" s="30">
        <v>-92</v>
      </c>
      <c r="E8421" s="30">
        <v>0</v>
      </c>
      <c r="F8421" s="30">
        <v>0</v>
      </c>
      <c r="H8421" s="30"/>
    </row>
    <row r="8422" spans="1:8" x14ac:dyDescent="0.2">
      <c r="A8422" s="30">
        <v>5</v>
      </c>
      <c r="B8422" s="30">
        <v>10</v>
      </c>
      <c r="C8422" s="30">
        <v>5</v>
      </c>
      <c r="D8422" s="30">
        <v>-460</v>
      </c>
      <c r="E8422" s="30">
        <v>0</v>
      </c>
      <c r="F8422" s="30">
        <v>0</v>
      </c>
      <c r="H8422" s="30"/>
    </row>
    <row r="8423" spans="1:8" x14ac:dyDescent="0.2">
      <c r="A8423" s="30">
        <v>3</v>
      </c>
      <c r="B8423" s="30">
        <v>3</v>
      </c>
      <c r="C8423" s="30">
        <v>0</v>
      </c>
      <c r="D8423" s="30">
        <v>-138</v>
      </c>
      <c r="E8423" s="30">
        <v>0</v>
      </c>
      <c r="F8423" s="30">
        <v>0</v>
      </c>
      <c r="H8423" s="30"/>
    </row>
    <row r="8424" spans="1:8" x14ac:dyDescent="0.2">
      <c r="A8424" s="30">
        <v>12</v>
      </c>
      <c r="B8424" s="30">
        <v>12</v>
      </c>
      <c r="C8424" s="30">
        <v>0</v>
      </c>
      <c r="D8424" s="30">
        <v>-552</v>
      </c>
      <c r="E8424" s="30">
        <v>0</v>
      </c>
      <c r="F8424" s="30">
        <v>0</v>
      </c>
      <c r="H8424" s="30"/>
    </row>
    <row r="8425" spans="1:8" x14ac:dyDescent="0.2">
      <c r="A8425" s="30">
        <v>0</v>
      </c>
      <c r="B8425" s="30">
        <v>4</v>
      </c>
      <c r="C8425" s="30">
        <v>4</v>
      </c>
      <c r="D8425" s="30">
        <v>-184</v>
      </c>
      <c r="E8425" s="30">
        <v>0</v>
      </c>
      <c r="F8425" s="30">
        <v>0</v>
      </c>
      <c r="H8425" s="30"/>
    </row>
    <row r="8426" spans="1:8" x14ac:dyDescent="0.2">
      <c r="A8426" s="30">
        <v>3</v>
      </c>
      <c r="B8426" s="30">
        <v>3</v>
      </c>
      <c r="C8426" s="30">
        <v>0</v>
      </c>
      <c r="D8426" s="30">
        <v>-138</v>
      </c>
      <c r="E8426" s="30">
        <v>0</v>
      </c>
      <c r="F8426" s="30">
        <v>0</v>
      </c>
      <c r="H8426" s="30"/>
    </row>
    <row r="8427" spans="1:8" x14ac:dyDescent="0.2">
      <c r="A8427" s="30">
        <v>14</v>
      </c>
      <c r="B8427" s="30">
        <v>14</v>
      </c>
      <c r="C8427" s="30">
        <v>0</v>
      </c>
      <c r="D8427" s="30">
        <v>-644</v>
      </c>
      <c r="E8427" s="30">
        <v>0</v>
      </c>
      <c r="F8427" s="30">
        <v>0</v>
      </c>
      <c r="H8427" s="30"/>
    </row>
    <row r="8428" spans="1:8" x14ac:dyDescent="0.2">
      <c r="A8428" s="30">
        <v>7</v>
      </c>
      <c r="B8428" s="30">
        <v>7</v>
      </c>
      <c r="C8428" s="30">
        <v>0</v>
      </c>
      <c r="D8428" s="30">
        <v>-322</v>
      </c>
      <c r="E8428" s="30">
        <v>0</v>
      </c>
      <c r="F8428" s="30">
        <v>0</v>
      </c>
      <c r="H8428" s="30"/>
    </row>
    <row r="8429" spans="1:8" x14ac:dyDescent="0.2">
      <c r="A8429" s="30">
        <v>14</v>
      </c>
      <c r="B8429" s="30">
        <v>14</v>
      </c>
      <c r="C8429" s="30">
        <v>0</v>
      </c>
      <c r="D8429" s="30">
        <v>-644</v>
      </c>
      <c r="E8429" s="30">
        <v>0</v>
      </c>
      <c r="F8429" s="30">
        <v>0</v>
      </c>
      <c r="H8429" s="30"/>
    </row>
    <row r="8430" spans="1:8" x14ac:dyDescent="0.2">
      <c r="A8430" s="30">
        <v>5</v>
      </c>
      <c r="B8430" s="30">
        <v>5</v>
      </c>
      <c r="C8430" s="30">
        <v>0</v>
      </c>
      <c r="D8430" s="30">
        <v>-230</v>
      </c>
      <c r="E8430" s="30">
        <v>0</v>
      </c>
      <c r="F8430" s="30">
        <v>0</v>
      </c>
      <c r="H8430" s="30"/>
    </row>
    <row r="8431" spans="1:8" x14ac:dyDescent="0.2">
      <c r="A8431" s="30">
        <v>13</v>
      </c>
      <c r="B8431" s="30">
        <v>13</v>
      </c>
      <c r="C8431" s="30">
        <v>0</v>
      </c>
      <c r="D8431" s="30">
        <v>-598</v>
      </c>
      <c r="E8431" s="30">
        <v>0</v>
      </c>
      <c r="F8431" s="30">
        <v>0</v>
      </c>
      <c r="H8431" s="30"/>
    </row>
    <row r="8432" spans="1:8" x14ac:dyDescent="0.2">
      <c r="A8432" s="30">
        <v>3</v>
      </c>
      <c r="B8432" s="30">
        <v>3</v>
      </c>
      <c r="C8432" s="30">
        <v>0</v>
      </c>
      <c r="D8432" s="30">
        <v>-138</v>
      </c>
      <c r="E8432" s="30">
        <v>0</v>
      </c>
      <c r="F8432" s="30">
        <v>0</v>
      </c>
      <c r="H8432" s="30"/>
    </row>
    <row r="8433" spans="1:8" x14ac:dyDescent="0.2">
      <c r="A8433" s="30">
        <v>3</v>
      </c>
      <c r="B8433" s="30">
        <v>14</v>
      </c>
      <c r="C8433" s="30">
        <v>11</v>
      </c>
      <c r="D8433" s="30">
        <v>-644</v>
      </c>
      <c r="E8433" s="30">
        <v>0</v>
      </c>
      <c r="F8433" s="30">
        <v>0</v>
      </c>
      <c r="H8433" s="30"/>
    </row>
    <row r="8434" spans="1:8" x14ac:dyDescent="0.2">
      <c r="A8434" s="30">
        <v>11.5</v>
      </c>
      <c r="B8434" s="30">
        <v>11.5</v>
      </c>
      <c r="C8434" s="30">
        <v>0</v>
      </c>
      <c r="D8434" s="30">
        <v>-529</v>
      </c>
      <c r="E8434" s="30">
        <v>0</v>
      </c>
      <c r="F8434" s="30">
        <v>0</v>
      </c>
      <c r="H8434" s="30"/>
    </row>
    <row r="8435" spans="1:8" x14ac:dyDescent="0.2">
      <c r="A8435" s="30">
        <v>6</v>
      </c>
      <c r="B8435" s="30">
        <v>6</v>
      </c>
      <c r="C8435" s="30">
        <v>0</v>
      </c>
      <c r="D8435" s="30">
        <v>-276</v>
      </c>
      <c r="E8435" s="30">
        <v>0</v>
      </c>
      <c r="F8435" s="30">
        <v>0</v>
      </c>
      <c r="H8435" s="30"/>
    </row>
    <row r="8436" spans="1:8" x14ac:dyDescent="0.2">
      <c r="A8436" s="30">
        <v>3</v>
      </c>
      <c r="B8436" s="30">
        <v>3</v>
      </c>
      <c r="C8436" s="30">
        <v>0</v>
      </c>
      <c r="D8436" s="30">
        <v>-138</v>
      </c>
      <c r="E8436" s="30">
        <v>0</v>
      </c>
      <c r="F8436" s="30">
        <v>0</v>
      </c>
      <c r="H8436" s="30"/>
    </row>
    <row r="8437" spans="1:8" x14ac:dyDescent="0.2">
      <c r="A8437" s="30">
        <v>2</v>
      </c>
      <c r="B8437" s="30">
        <v>2</v>
      </c>
      <c r="C8437" s="30">
        <v>0</v>
      </c>
      <c r="D8437" s="30">
        <v>-92</v>
      </c>
      <c r="E8437" s="30">
        <v>0</v>
      </c>
      <c r="F8437" s="30">
        <v>0</v>
      </c>
      <c r="H8437" s="30"/>
    </row>
    <row r="8438" spans="1:8" x14ac:dyDescent="0.2">
      <c r="A8438" s="30">
        <v>0</v>
      </c>
      <c r="B8438" s="30">
        <v>3</v>
      </c>
      <c r="C8438" s="30">
        <v>3</v>
      </c>
      <c r="D8438" s="30">
        <v>-138</v>
      </c>
      <c r="E8438" s="30">
        <v>0</v>
      </c>
      <c r="F8438" s="30">
        <v>0</v>
      </c>
      <c r="H8438" s="30"/>
    </row>
    <row r="8439" spans="1:8" x14ac:dyDescent="0.2">
      <c r="A8439" s="30">
        <v>3</v>
      </c>
      <c r="B8439" s="30">
        <v>3</v>
      </c>
      <c r="C8439" s="30">
        <v>0</v>
      </c>
      <c r="D8439" s="30">
        <v>-138</v>
      </c>
      <c r="E8439" s="30">
        <v>0</v>
      </c>
      <c r="F8439" s="30">
        <v>0</v>
      </c>
      <c r="H8439" s="30"/>
    </row>
    <row r="8440" spans="1:8" x14ac:dyDescent="0.2">
      <c r="A8440" s="30">
        <v>6</v>
      </c>
      <c r="B8440" s="30">
        <v>6</v>
      </c>
      <c r="C8440" s="30">
        <v>0</v>
      </c>
      <c r="D8440" s="30">
        <v>-276</v>
      </c>
      <c r="E8440" s="30">
        <v>0</v>
      </c>
      <c r="F8440" s="30">
        <v>0</v>
      </c>
      <c r="H8440" s="30"/>
    </row>
    <row r="8441" spans="1:8" x14ac:dyDescent="0.2">
      <c r="A8441" s="30">
        <v>4</v>
      </c>
      <c r="B8441" s="30">
        <v>4</v>
      </c>
      <c r="C8441" s="30">
        <v>0</v>
      </c>
      <c r="D8441" s="30">
        <v>-184</v>
      </c>
      <c r="E8441" s="30">
        <v>0</v>
      </c>
      <c r="F8441" s="30">
        <v>0</v>
      </c>
      <c r="H8441" s="30"/>
    </row>
    <row r="8442" spans="1:8" x14ac:dyDescent="0.2">
      <c r="A8442" s="30">
        <v>5</v>
      </c>
      <c r="B8442" s="30">
        <v>5</v>
      </c>
      <c r="C8442" s="30">
        <v>0</v>
      </c>
      <c r="D8442" s="30">
        <v>-230</v>
      </c>
      <c r="E8442" s="30">
        <v>0</v>
      </c>
      <c r="F8442" s="30">
        <v>0</v>
      </c>
      <c r="H8442" s="30"/>
    </row>
    <row r="8443" spans="1:8" x14ac:dyDescent="0.2">
      <c r="A8443" s="30">
        <v>3</v>
      </c>
      <c r="B8443" s="30">
        <v>3</v>
      </c>
      <c r="C8443" s="30">
        <v>0</v>
      </c>
      <c r="D8443" s="30">
        <v>-138</v>
      </c>
      <c r="E8443" s="30">
        <v>0</v>
      </c>
      <c r="F8443" s="30">
        <v>0</v>
      </c>
      <c r="H8443" s="30"/>
    </row>
    <row r="8444" spans="1:8" x14ac:dyDescent="0.2">
      <c r="A8444" s="30">
        <v>3</v>
      </c>
      <c r="B8444" s="30">
        <v>6</v>
      </c>
      <c r="C8444" s="30">
        <v>3</v>
      </c>
      <c r="D8444" s="30">
        <v>-276</v>
      </c>
      <c r="E8444" s="30">
        <v>0</v>
      </c>
      <c r="F8444" s="30">
        <v>0</v>
      </c>
      <c r="H8444" s="30"/>
    </row>
    <row r="8445" spans="1:8" x14ac:dyDescent="0.2">
      <c r="A8445" s="30">
        <v>7</v>
      </c>
      <c r="B8445" s="30">
        <v>7</v>
      </c>
      <c r="C8445" s="30">
        <v>0</v>
      </c>
      <c r="D8445" s="30">
        <v>-322</v>
      </c>
      <c r="E8445" s="30">
        <v>0</v>
      </c>
      <c r="F8445" s="30">
        <v>0</v>
      </c>
      <c r="H8445" s="30"/>
    </row>
    <row r="8446" spans="1:8" x14ac:dyDescent="0.2">
      <c r="A8446" s="30">
        <v>3</v>
      </c>
      <c r="B8446" s="30">
        <v>3</v>
      </c>
      <c r="C8446" s="30">
        <v>0</v>
      </c>
      <c r="D8446" s="30">
        <v>-138</v>
      </c>
      <c r="E8446" s="30">
        <v>0</v>
      </c>
      <c r="F8446" s="30">
        <v>0</v>
      </c>
      <c r="H8446" s="30"/>
    </row>
    <row r="8447" spans="1:8" x14ac:dyDescent="0.2">
      <c r="A8447" s="30">
        <v>6</v>
      </c>
      <c r="B8447" s="30">
        <v>9</v>
      </c>
      <c r="C8447" s="30">
        <v>3</v>
      </c>
      <c r="D8447" s="30">
        <v>-414</v>
      </c>
      <c r="E8447" s="30">
        <v>0</v>
      </c>
      <c r="F8447" s="30">
        <v>0</v>
      </c>
      <c r="H8447" s="30"/>
    </row>
    <row r="8448" spans="1:8" x14ac:dyDescent="0.2">
      <c r="A8448" s="30">
        <v>16</v>
      </c>
      <c r="B8448" s="30">
        <v>16</v>
      </c>
      <c r="C8448" s="30">
        <v>0</v>
      </c>
      <c r="D8448" s="30">
        <v>-736</v>
      </c>
      <c r="E8448" s="30">
        <v>0</v>
      </c>
      <c r="F8448" s="30">
        <v>0</v>
      </c>
      <c r="H8448" s="30"/>
    </row>
    <row r="8449" spans="1:8" x14ac:dyDescent="0.2">
      <c r="A8449" s="30">
        <v>10</v>
      </c>
      <c r="B8449" s="30">
        <v>10</v>
      </c>
      <c r="C8449" s="30">
        <v>0</v>
      </c>
      <c r="D8449" s="30">
        <v>-460</v>
      </c>
      <c r="E8449" s="30">
        <v>0</v>
      </c>
      <c r="F8449" s="30">
        <v>0</v>
      </c>
      <c r="H8449" s="30"/>
    </row>
    <row r="8450" spans="1:8" x14ac:dyDescent="0.2">
      <c r="A8450" s="30">
        <v>10</v>
      </c>
      <c r="B8450" s="30">
        <v>10</v>
      </c>
      <c r="C8450" s="30">
        <v>0</v>
      </c>
      <c r="D8450" s="30">
        <v>-460</v>
      </c>
      <c r="E8450" s="30">
        <v>0</v>
      </c>
      <c r="F8450" s="30">
        <v>0</v>
      </c>
      <c r="H8450" s="30"/>
    </row>
    <row r="8451" spans="1:8" x14ac:dyDescent="0.2">
      <c r="A8451" s="30">
        <v>3</v>
      </c>
      <c r="B8451" s="30">
        <v>3</v>
      </c>
      <c r="C8451" s="30">
        <v>0</v>
      </c>
      <c r="D8451" s="30">
        <v>-138</v>
      </c>
      <c r="E8451" s="30">
        <v>0</v>
      </c>
      <c r="F8451" s="30">
        <v>0</v>
      </c>
      <c r="H8451" s="30"/>
    </row>
    <row r="8452" spans="1:8" x14ac:dyDescent="0.2">
      <c r="A8452" s="30">
        <v>0</v>
      </c>
      <c r="B8452" s="30">
        <v>1</v>
      </c>
      <c r="C8452" s="30">
        <v>1</v>
      </c>
      <c r="D8452" s="30">
        <v>-46</v>
      </c>
      <c r="E8452" s="30">
        <v>0</v>
      </c>
      <c r="F8452" s="30">
        <v>0</v>
      </c>
      <c r="H8452" s="30"/>
    </row>
    <row r="8453" spans="1:8" x14ac:dyDescent="0.2">
      <c r="A8453" s="30">
        <v>1</v>
      </c>
      <c r="B8453" s="30">
        <v>1</v>
      </c>
      <c r="C8453" s="30">
        <v>0</v>
      </c>
      <c r="D8453" s="30">
        <v>-46</v>
      </c>
      <c r="E8453" s="30">
        <v>0</v>
      </c>
      <c r="F8453" s="30">
        <v>0</v>
      </c>
      <c r="H8453" s="30"/>
    </row>
    <row r="8454" spans="1:8" x14ac:dyDescent="0.2">
      <c r="A8454" s="30">
        <v>6</v>
      </c>
      <c r="B8454" s="30">
        <v>6</v>
      </c>
      <c r="C8454" s="30">
        <v>0</v>
      </c>
      <c r="D8454" s="30">
        <v>-276</v>
      </c>
      <c r="E8454" s="30">
        <v>0</v>
      </c>
      <c r="F8454" s="30">
        <v>0</v>
      </c>
      <c r="H8454" s="30"/>
    </row>
    <row r="8455" spans="1:8" x14ac:dyDescent="0.2">
      <c r="A8455" s="30">
        <v>3</v>
      </c>
      <c r="B8455" s="30">
        <v>6</v>
      </c>
      <c r="C8455" s="30">
        <v>3</v>
      </c>
      <c r="D8455" s="30">
        <v>-276</v>
      </c>
      <c r="E8455" s="30">
        <v>0</v>
      </c>
      <c r="F8455" s="30">
        <v>0</v>
      </c>
      <c r="H8455" s="30"/>
    </row>
    <row r="8456" spans="1:8" x14ac:dyDescent="0.2">
      <c r="A8456" s="30">
        <v>12</v>
      </c>
      <c r="B8456" s="30">
        <v>12</v>
      </c>
      <c r="C8456" s="30">
        <v>0</v>
      </c>
      <c r="D8456" s="30">
        <v>-552</v>
      </c>
      <c r="E8456" s="30">
        <v>0</v>
      </c>
      <c r="F8456" s="30">
        <v>0</v>
      </c>
      <c r="H8456" s="30"/>
    </row>
    <row r="8457" spans="1:8" x14ac:dyDescent="0.2">
      <c r="A8457" s="30">
        <v>8</v>
      </c>
      <c r="B8457" s="30">
        <v>8</v>
      </c>
      <c r="C8457" s="30">
        <v>0</v>
      </c>
      <c r="D8457" s="30">
        <v>-368</v>
      </c>
      <c r="E8457" s="30">
        <v>0</v>
      </c>
      <c r="F8457" s="30">
        <v>0</v>
      </c>
      <c r="H8457" s="30"/>
    </row>
    <row r="8458" spans="1:8" x14ac:dyDescent="0.2">
      <c r="A8458" s="30">
        <v>1</v>
      </c>
      <c r="B8458" s="30">
        <v>1</v>
      </c>
      <c r="C8458" s="30">
        <v>0</v>
      </c>
      <c r="D8458" s="30">
        <v>-46</v>
      </c>
      <c r="E8458" s="30">
        <v>0</v>
      </c>
      <c r="F8458" s="30">
        <v>0</v>
      </c>
      <c r="H8458" s="30"/>
    </row>
    <row r="8459" spans="1:8" x14ac:dyDescent="0.2">
      <c r="A8459" s="30">
        <v>0</v>
      </c>
      <c r="B8459" s="30">
        <v>4</v>
      </c>
      <c r="C8459" s="30">
        <v>4</v>
      </c>
      <c r="D8459" s="30">
        <v>-184</v>
      </c>
      <c r="E8459" s="30">
        <v>0</v>
      </c>
      <c r="F8459" s="30">
        <v>0</v>
      </c>
      <c r="H8459" s="30"/>
    </row>
    <row r="8460" spans="1:8" x14ac:dyDescent="0.2">
      <c r="A8460" s="30">
        <v>1</v>
      </c>
      <c r="B8460" s="30">
        <v>1</v>
      </c>
      <c r="C8460" s="30">
        <v>0</v>
      </c>
      <c r="D8460" s="30">
        <v>-46</v>
      </c>
      <c r="E8460" s="30">
        <v>0</v>
      </c>
      <c r="F8460" s="30">
        <v>0</v>
      </c>
      <c r="H8460" s="30"/>
    </row>
    <row r="8461" spans="1:8" x14ac:dyDescent="0.2">
      <c r="A8461" s="30">
        <v>9</v>
      </c>
      <c r="B8461" s="30">
        <v>9</v>
      </c>
      <c r="C8461" s="30">
        <v>0</v>
      </c>
      <c r="D8461" s="30">
        <v>-414</v>
      </c>
      <c r="E8461" s="30">
        <v>0</v>
      </c>
      <c r="F8461" s="30">
        <v>0</v>
      </c>
      <c r="H8461" s="30"/>
    </row>
    <row r="8462" spans="1:8" x14ac:dyDescent="0.2">
      <c r="A8462" s="30">
        <v>4</v>
      </c>
      <c r="B8462" s="30">
        <v>4</v>
      </c>
      <c r="C8462" s="30">
        <v>0</v>
      </c>
      <c r="D8462" s="30">
        <v>-184</v>
      </c>
      <c r="E8462" s="30">
        <v>0</v>
      </c>
      <c r="F8462" s="30">
        <v>0</v>
      </c>
      <c r="H8462" s="30"/>
    </row>
    <row r="8463" spans="1:8" x14ac:dyDescent="0.2">
      <c r="A8463" s="30">
        <v>4</v>
      </c>
      <c r="B8463" s="30">
        <v>4</v>
      </c>
      <c r="C8463" s="30">
        <v>0</v>
      </c>
      <c r="D8463" s="30">
        <v>-184</v>
      </c>
      <c r="E8463" s="30">
        <v>0</v>
      </c>
      <c r="F8463" s="30">
        <v>0</v>
      </c>
      <c r="H8463" s="30"/>
    </row>
    <row r="8464" spans="1:8" x14ac:dyDescent="0.2">
      <c r="A8464" s="30">
        <v>1</v>
      </c>
      <c r="B8464" s="30">
        <v>1</v>
      </c>
      <c r="C8464" s="30">
        <v>0</v>
      </c>
      <c r="D8464" s="30">
        <v>-46</v>
      </c>
      <c r="E8464" s="30">
        <v>0</v>
      </c>
      <c r="F8464" s="30">
        <v>0</v>
      </c>
      <c r="H8464" s="30"/>
    </row>
    <row r="8465" spans="1:8" x14ac:dyDescent="0.2">
      <c r="A8465" s="30">
        <v>13</v>
      </c>
      <c r="B8465" s="30">
        <v>14</v>
      </c>
      <c r="C8465" s="30">
        <v>1</v>
      </c>
      <c r="D8465" s="30">
        <v>-644</v>
      </c>
      <c r="E8465" s="30">
        <v>0</v>
      </c>
      <c r="F8465" s="30">
        <v>0</v>
      </c>
      <c r="H8465" s="30"/>
    </row>
    <row r="8466" spans="1:8" x14ac:dyDescent="0.2">
      <c r="A8466" s="30">
        <v>16</v>
      </c>
      <c r="B8466" s="30">
        <v>16</v>
      </c>
      <c r="C8466" s="30">
        <v>0</v>
      </c>
      <c r="D8466" s="30">
        <v>-736</v>
      </c>
      <c r="E8466" s="30">
        <v>0</v>
      </c>
      <c r="F8466" s="30">
        <v>0</v>
      </c>
      <c r="H8466" s="30"/>
    </row>
    <row r="8467" spans="1:8" x14ac:dyDescent="0.2">
      <c r="A8467" s="30">
        <v>3</v>
      </c>
      <c r="B8467" s="30">
        <v>3</v>
      </c>
      <c r="C8467" s="30">
        <v>0</v>
      </c>
      <c r="D8467" s="30">
        <v>-138</v>
      </c>
      <c r="E8467" s="30">
        <v>0</v>
      </c>
      <c r="F8467" s="30">
        <v>0</v>
      </c>
      <c r="H8467" s="30"/>
    </row>
    <row r="8468" spans="1:8" x14ac:dyDescent="0.2">
      <c r="A8468" s="30">
        <v>6</v>
      </c>
      <c r="B8468" s="30">
        <v>9</v>
      </c>
      <c r="C8468" s="30">
        <v>3</v>
      </c>
      <c r="D8468" s="30">
        <v>-414</v>
      </c>
      <c r="E8468" s="30">
        <v>0</v>
      </c>
      <c r="F8468" s="30">
        <v>0</v>
      </c>
      <c r="H8468" s="30"/>
    </row>
    <row r="8469" spans="1:8" x14ac:dyDescent="0.2">
      <c r="A8469" s="30">
        <v>12.5</v>
      </c>
      <c r="B8469" s="30">
        <v>12.5</v>
      </c>
      <c r="C8469" s="30">
        <v>0</v>
      </c>
      <c r="D8469" s="30">
        <v>-575</v>
      </c>
      <c r="E8469" s="30">
        <v>0</v>
      </c>
      <c r="F8469" s="30">
        <v>0</v>
      </c>
      <c r="H8469" s="30"/>
    </row>
    <row r="8470" spans="1:8" x14ac:dyDescent="0.2">
      <c r="A8470" s="30">
        <v>3</v>
      </c>
      <c r="B8470" s="30">
        <v>3</v>
      </c>
      <c r="C8470" s="30">
        <v>0</v>
      </c>
      <c r="D8470" s="30">
        <v>-138</v>
      </c>
      <c r="E8470" s="30">
        <v>0</v>
      </c>
      <c r="F8470" s="30">
        <v>0</v>
      </c>
      <c r="H8470" s="30"/>
    </row>
    <row r="8471" spans="1:8" x14ac:dyDescent="0.2">
      <c r="A8471" s="30">
        <v>5</v>
      </c>
      <c r="B8471" s="30">
        <v>6</v>
      </c>
      <c r="C8471" s="30">
        <v>1</v>
      </c>
      <c r="D8471" s="30">
        <v>-276</v>
      </c>
      <c r="E8471" s="30">
        <v>0</v>
      </c>
      <c r="F8471" s="30">
        <v>0</v>
      </c>
      <c r="H8471" s="30"/>
    </row>
    <row r="8472" spans="1:8" x14ac:dyDescent="0.2">
      <c r="A8472" s="30">
        <v>3.5</v>
      </c>
      <c r="B8472" s="30">
        <v>3.5</v>
      </c>
      <c r="C8472" s="30">
        <v>0</v>
      </c>
      <c r="D8472" s="30">
        <v>-161</v>
      </c>
      <c r="E8472" s="30">
        <v>0</v>
      </c>
      <c r="F8472" s="30">
        <v>0</v>
      </c>
      <c r="H8472" s="30"/>
    </row>
    <row r="8473" spans="1:8" x14ac:dyDescent="0.2">
      <c r="A8473" s="30">
        <v>13</v>
      </c>
      <c r="B8473" s="30">
        <v>13</v>
      </c>
      <c r="C8473" s="30">
        <v>0</v>
      </c>
      <c r="D8473" s="30">
        <v>-598</v>
      </c>
      <c r="E8473" s="30">
        <v>0</v>
      </c>
      <c r="F8473" s="30">
        <v>0</v>
      </c>
      <c r="H8473" s="30"/>
    </row>
    <row r="8474" spans="1:8" x14ac:dyDescent="0.2">
      <c r="A8474" s="30">
        <v>0</v>
      </c>
      <c r="B8474" s="30">
        <v>3</v>
      </c>
      <c r="C8474" s="30">
        <v>3</v>
      </c>
      <c r="D8474" s="30">
        <v>-138</v>
      </c>
      <c r="E8474" s="30">
        <v>0</v>
      </c>
      <c r="F8474" s="30">
        <v>0</v>
      </c>
      <c r="H8474" s="30"/>
    </row>
    <row r="8475" spans="1:8" x14ac:dyDescent="0.2">
      <c r="A8475" s="30">
        <v>4</v>
      </c>
      <c r="B8475" s="30">
        <v>4</v>
      </c>
      <c r="C8475" s="30">
        <v>0</v>
      </c>
      <c r="D8475" s="30">
        <v>-184</v>
      </c>
      <c r="E8475" s="30">
        <v>0</v>
      </c>
      <c r="F8475" s="30">
        <v>0</v>
      </c>
      <c r="H8475" s="30"/>
    </row>
    <row r="8476" spans="1:8" x14ac:dyDescent="0.2">
      <c r="A8476" s="30">
        <v>0</v>
      </c>
      <c r="B8476" s="30">
        <v>3</v>
      </c>
      <c r="C8476" s="30">
        <v>3</v>
      </c>
      <c r="D8476" s="30">
        <v>-138</v>
      </c>
      <c r="E8476" s="30">
        <v>0</v>
      </c>
      <c r="F8476" s="30">
        <v>0</v>
      </c>
      <c r="H8476" s="30"/>
    </row>
    <row r="8477" spans="1:8" x14ac:dyDescent="0.2">
      <c r="A8477" s="30">
        <v>14</v>
      </c>
      <c r="B8477" s="30">
        <v>17</v>
      </c>
      <c r="C8477" s="30">
        <v>3</v>
      </c>
      <c r="D8477" s="30">
        <v>-782</v>
      </c>
      <c r="E8477" s="30">
        <v>0</v>
      </c>
      <c r="F8477" s="30">
        <v>0</v>
      </c>
      <c r="H8477" s="30"/>
    </row>
    <row r="8478" spans="1:8" x14ac:dyDescent="0.2">
      <c r="A8478" s="30">
        <v>9</v>
      </c>
      <c r="B8478" s="30">
        <v>9</v>
      </c>
      <c r="C8478" s="30">
        <v>0</v>
      </c>
      <c r="D8478" s="30">
        <v>-414</v>
      </c>
      <c r="E8478" s="30">
        <v>0</v>
      </c>
      <c r="F8478" s="30">
        <v>0</v>
      </c>
      <c r="H8478" s="30"/>
    </row>
    <row r="8479" spans="1:8" x14ac:dyDescent="0.2">
      <c r="A8479" s="30">
        <v>3</v>
      </c>
      <c r="B8479" s="30">
        <v>3</v>
      </c>
      <c r="C8479" s="30">
        <v>0</v>
      </c>
      <c r="D8479" s="30">
        <v>-138</v>
      </c>
      <c r="E8479" s="30">
        <v>0</v>
      </c>
      <c r="F8479" s="30">
        <v>0</v>
      </c>
      <c r="H8479" s="30"/>
    </row>
    <row r="8480" spans="1:8" x14ac:dyDescent="0.2">
      <c r="A8480" s="30">
        <v>9</v>
      </c>
      <c r="B8480" s="30">
        <v>9</v>
      </c>
      <c r="C8480" s="30">
        <v>0</v>
      </c>
      <c r="D8480" s="30">
        <v>-414</v>
      </c>
      <c r="E8480" s="30">
        <v>0</v>
      </c>
      <c r="F8480" s="30">
        <v>0</v>
      </c>
      <c r="H8480" s="30"/>
    </row>
    <row r="8481" spans="1:8" x14ac:dyDescent="0.2">
      <c r="A8481" s="30">
        <v>1</v>
      </c>
      <c r="B8481" s="30">
        <v>1</v>
      </c>
      <c r="C8481" s="30">
        <v>0</v>
      </c>
      <c r="D8481" s="30">
        <v>-46</v>
      </c>
      <c r="E8481" s="30">
        <v>0</v>
      </c>
      <c r="F8481" s="30">
        <v>0</v>
      </c>
      <c r="H8481" s="30"/>
    </row>
    <row r="8482" spans="1:8" x14ac:dyDescent="0.2">
      <c r="A8482" s="30">
        <v>4</v>
      </c>
      <c r="B8482" s="30">
        <v>4</v>
      </c>
      <c r="C8482" s="30">
        <v>0</v>
      </c>
      <c r="D8482" s="30">
        <v>-184</v>
      </c>
      <c r="E8482" s="30">
        <v>0</v>
      </c>
      <c r="F8482" s="30">
        <v>0</v>
      </c>
      <c r="H8482" s="30"/>
    </row>
    <row r="8483" spans="1:8" x14ac:dyDescent="0.2">
      <c r="A8483" s="30">
        <v>4</v>
      </c>
      <c r="B8483" s="30">
        <v>4</v>
      </c>
      <c r="C8483" s="30">
        <v>0</v>
      </c>
      <c r="D8483" s="30">
        <v>-184</v>
      </c>
      <c r="E8483" s="30">
        <v>0</v>
      </c>
      <c r="F8483" s="30">
        <v>0</v>
      </c>
      <c r="H8483" s="30"/>
    </row>
    <row r="8484" spans="1:8" x14ac:dyDescent="0.2">
      <c r="A8484" s="30">
        <v>9</v>
      </c>
      <c r="B8484" s="30">
        <v>9</v>
      </c>
      <c r="C8484" s="30">
        <v>0</v>
      </c>
      <c r="D8484" s="30">
        <v>-414</v>
      </c>
      <c r="E8484" s="30">
        <v>0</v>
      </c>
      <c r="F8484" s="30">
        <v>0</v>
      </c>
      <c r="H8484" s="30"/>
    </row>
    <row r="8485" spans="1:8" x14ac:dyDescent="0.2">
      <c r="A8485" s="30">
        <v>2</v>
      </c>
      <c r="B8485" s="30">
        <v>2</v>
      </c>
      <c r="C8485" s="30">
        <v>0</v>
      </c>
      <c r="D8485" s="30">
        <v>-92</v>
      </c>
      <c r="E8485" s="30">
        <v>0</v>
      </c>
      <c r="F8485" s="30">
        <v>0</v>
      </c>
      <c r="H8485" s="30"/>
    </row>
    <row r="8486" spans="1:8" x14ac:dyDescent="0.2">
      <c r="A8486" s="30">
        <v>11</v>
      </c>
      <c r="B8486" s="30">
        <v>11</v>
      </c>
      <c r="C8486" s="30">
        <v>0</v>
      </c>
      <c r="D8486" s="30">
        <v>-506</v>
      </c>
      <c r="E8486" s="30">
        <v>0</v>
      </c>
      <c r="F8486" s="30">
        <v>0</v>
      </c>
      <c r="H8486" s="30"/>
    </row>
    <row r="8487" spans="1:8" x14ac:dyDescent="0.2">
      <c r="A8487" s="30">
        <v>2</v>
      </c>
      <c r="B8487" s="30">
        <v>2</v>
      </c>
      <c r="C8487" s="30">
        <v>0</v>
      </c>
      <c r="D8487" s="30">
        <v>-92</v>
      </c>
      <c r="E8487" s="30">
        <v>0</v>
      </c>
      <c r="F8487" s="30">
        <v>0</v>
      </c>
      <c r="H8487" s="30"/>
    </row>
    <row r="8488" spans="1:8" x14ac:dyDescent="0.2">
      <c r="A8488" s="30">
        <v>1</v>
      </c>
      <c r="B8488" s="30">
        <v>1</v>
      </c>
      <c r="C8488" s="30">
        <v>0</v>
      </c>
      <c r="D8488" s="30">
        <v>-46</v>
      </c>
      <c r="E8488" s="30">
        <v>0</v>
      </c>
      <c r="F8488" s="30">
        <v>0</v>
      </c>
      <c r="H8488" s="30"/>
    </row>
    <row r="8489" spans="1:8" x14ac:dyDescent="0.2">
      <c r="A8489" s="30">
        <v>1</v>
      </c>
      <c r="B8489" s="30">
        <v>1</v>
      </c>
      <c r="C8489" s="30">
        <v>0</v>
      </c>
      <c r="D8489" s="30">
        <v>-46</v>
      </c>
      <c r="E8489" s="30">
        <v>0</v>
      </c>
      <c r="F8489" s="30">
        <v>0</v>
      </c>
      <c r="H8489" s="30"/>
    </row>
    <row r="8490" spans="1:8" x14ac:dyDescent="0.2">
      <c r="A8490" s="30">
        <v>1</v>
      </c>
      <c r="B8490" s="30">
        <v>1</v>
      </c>
      <c r="C8490" s="30">
        <v>0</v>
      </c>
      <c r="D8490" s="30">
        <v>-46</v>
      </c>
      <c r="E8490" s="30">
        <v>0</v>
      </c>
      <c r="F8490" s="30">
        <v>0</v>
      </c>
      <c r="H8490" s="30"/>
    </row>
    <row r="8491" spans="1:8" x14ac:dyDescent="0.2">
      <c r="A8491" s="30">
        <v>7</v>
      </c>
      <c r="B8491" s="30">
        <v>7</v>
      </c>
      <c r="C8491" s="30">
        <v>0</v>
      </c>
      <c r="D8491" s="30">
        <v>-322</v>
      </c>
      <c r="E8491" s="30">
        <v>0</v>
      </c>
      <c r="F8491" s="30">
        <v>0</v>
      </c>
      <c r="H8491" s="30"/>
    </row>
    <row r="8492" spans="1:8" x14ac:dyDescent="0.2">
      <c r="A8492" s="30">
        <v>17</v>
      </c>
      <c r="B8492" s="30">
        <v>17</v>
      </c>
      <c r="C8492" s="30">
        <v>0</v>
      </c>
      <c r="D8492" s="30">
        <v>-782</v>
      </c>
      <c r="E8492" s="30">
        <v>0</v>
      </c>
      <c r="F8492" s="30">
        <v>0</v>
      </c>
      <c r="H8492" s="30"/>
    </row>
    <row r="8493" spans="1:8" x14ac:dyDescent="0.2">
      <c r="A8493" s="30">
        <v>4</v>
      </c>
      <c r="B8493" s="30">
        <v>4</v>
      </c>
      <c r="C8493" s="30">
        <v>0</v>
      </c>
      <c r="D8493" s="30">
        <v>-184</v>
      </c>
      <c r="E8493" s="30">
        <v>0</v>
      </c>
      <c r="F8493" s="30">
        <v>0</v>
      </c>
      <c r="H8493" s="30"/>
    </row>
    <row r="8494" spans="1:8" x14ac:dyDescent="0.2">
      <c r="A8494" s="30">
        <v>6.5</v>
      </c>
      <c r="B8494" s="30">
        <v>6.5</v>
      </c>
      <c r="C8494" s="30">
        <v>0</v>
      </c>
      <c r="D8494" s="30">
        <v>-299</v>
      </c>
      <c r="E8494" s="30">
        <v>0</v>
      </c>
      <c r="F8494" s="30">
        <v>0</v>
      </c>
      <c r="H8494" s="30"/>
    </row>
    <row r="8495" spans="1:8" x14ac:dyDescent="0.2">
      <c r="A8495" s="30">
        <v>10</v>
      </c>
      <c r="B8495" s="30">
        <v>10</v>
      </c>
      <c r="C8495" s="30">
        <v>0</v>
      </c>
      <c r="D8495" s="30">
        <v>-460</v>
      </c>
      <c r="E8495" s="30">
        <v>0</v>
      </c>
      <c r="F8495" s="30">
        <v>0</v>
      </c>
      <c r="H8495" s="30"/>
    </row>
    <row r="8496" spans="1:8" x14ac:dyDescent="0.2">
      <c r="A8496" s="30">
        <v>0</v>
      </c>
      <c r="B8496" s="30">
        <v>5</v>
      </c>
      <c r="C8496" s="30">
        <v>5</v>
      </c>
      <c r="D8496" s="30">
        <v>-230</v>
      </c>
      <c r="E8496" s="30">
        <v>0</v>
      </c>
      <c r="F8496" s="30">
        <v>0</v>
      </c>
      <c r="H8496" s="30"/>
    </row>
    <row r="8497" spans="1:8" x14ac:dyDescent="0.2">
      <c r="A8497" s="30">
        <v>4</v>
      </c>
      <c r="B8497" s="30">
        <v>4</v>
      </c>
      <c r="C8497" s="30">
        <v>0</v>
      </c>
      <c r="D8497" s="30">
        <v>-184</v>
      </c>
      <c r="E8497" s="30">
        <v>0</v>
      </c>
      <c r="F8497" s="30">
        <v>0</v>
      </c>
      <c r="H8497" s="30"/>
    </row>
    <row r="8498" spans="1:8" x14ac:dyDescent="0.2">
      <c r="A8498" s="30">
        <v>3</v>
      </c>
      <c r="B8498" s="30">
        <v>3</v>
      </c>
      <c r="C8498" s="30">
        <v>0</v>
      </c>
      <c r="D8498" s="30">
        <v>-138</v>
      </c>
      <c r="E8498" s="30">
        <v>0</v>
      </c>
      <c r="F8498" s="30">
        <v>0</v>
      </c>
      <c r="H8498" s="30"/>
    </row>
    <row r="8499" spans="1:8" x14ac:dyDescent="0.2">
      <c r="A8499" s="30">
        <v>12</v>
      </c>
      <c r="B8499" s="30">
        <v>12</v>
      </c>
      <c r="C8499" s="30">
        <v>0</v>
      </c>
      <c r="D8499" s="30">
        <v>-552</v>
      </c>
      <c r="E8499" s="30">
        <v>0</v>
      </c>
      <c r="F8499" s="30">
        <v>0</v>
      </c>
      <c r="H8499" s="30"/>
    </row>
    <row r="8500" spans="1:8" x14ac:dyDescent="0.2">
      <c r="A8500" s="30">
        <v>3</v>
      </c>
      <c r="B8500" s="30">
        <v>3</v>
      </c>
      <c r="C8500" s="30">
        <v>0</v>
      </c>
      <c r="D8500" s="30">
        <v>-138</v>
      </c>
      <c r="E8500" s="30">
        <v>0</v>
      </c>
      <c r="F8500" s="30">
        <v>0</v>
      </c>
      <c r="H8500" s="30"/>
    </row>
    <row r="8501" spans="1:8" x14ac:dyDescent="0.2">
      <c r="A8501" s="30">
        <v>5</v>
      </c>
      <c r="B8501" s="30">
        <v>5</v>
      </c>
      <c r="C8501" s="30">
        <v>0</v>
      </c>
      <c r="D8501" s="30">
        <v>-230</v>
      </c>
      <c r="E8501" s="30">
        <v>0</v>
      </c>
      <c r="F8501" s="30">
        <v>0</v>
      </c>
      <c r="H8501" s="30"/>
    </row>
    <row r="8502" spans="1:8" x14ac:dyDescent="0.2">
      <c r="A8502" s="30">
        <v>8</v>
      </c>
      <c r="B8502" s="30">
        <v>8</v>
      </c>
      <c r="C8502" s="30">
        <v>0</v>
      </c>
      <c r="D8502" s="30">
        <v>-368</v>
      </c>
      <c r="E8502" s="30">
        <v>0</v>
      </c>
      <c r="F8502" s="30">
        <v>0</v>
      </c>
      <c r="H8502" s="30"/>
    </row>
    <row r="8503" spans="1:8" x14ac:dyDescent="0.2">
      <c r="A8503" s="30">
        <v>1</v>
      </c>
      <c r="B8503" s="30">
        <v>1</v>
      </c>
      <c r="C8503" s="30">
        <v>0</v>
      </c>
      <c r="D8503" s="30">
        <v>-46</v>
      </c>
      <c r="E8503" s="30">
        <v>0</v>
      </c>
      <c r="F8503" s="30">
        <v>0</v>
      </c>
      <c r="H8503" s="30"/>
    </row>
    <row r="8504" spans="1:8" x14ac:dyDescent="0.2">
      <c r="A8504" s="30">
        <v>7.5</v>
      </c>
      <c r="B8504" s="30">
        <v>7.5</v>
      </c>
      <c r="C8504" s="30">
        <v>0</v>
      </c>
      <c r="D8504" s="30">
        <v>-345</v>
      </c>
      <c r="E8504" s="30">
        <v>0</v>
      </c>
      <c r="F8504" s="30">
        <v>0</v>
      </c>
      <c r="H8504" s="30"/>
    </row>
    <row r="8505" spans="1:8" x14ac:dyDescent="0.2">
      <c r="A8505" s="30">
        <v>8</v>
      </c>
      <c r="B8505" s="30">
        <v>8</v>
      </c>
      <c r="C8505" s="30">
        <v>0</v>
      </c>
      <c r="D8505" s="30">
        <v>-368</v>
      </c>
      <c r="E8505" s="30">
        <v>0</v>
      </c>
      <c r="F8505" s="30">
        <v>0</v>
      </c>
      <c r="H8505" s="30"/>
    </row>
    <row r="8506" spans="1:8" x14ac:dyDescent="0.2">
      <c r="A8506" s="30">
        <v>5</v>
      </c>
      <c r="B8506" s="30">
        <v>5</v>
      </c>
      <c r="C8506" s="30">
        <v>0</v>
      </c>
      <c r="D8506" s="30">
        <v>-230</v>
      </c>
      <c r="E8506" s="30">
        <v>0</v>
      </c>
      <c r="F8506" s="30">
        <v>0</v>
      </c>
      <c r="H8506" s="30"/>
    </row>
    <row r="8507" spans="1:8" x14ac:dyDescent="0.2">
      <c r="A8507" s="30">
        <v>8</v>
      </c>
      <c r="B8507" s="30">
        <v>8</v>
      </c>
      <c r="C8507" s="30">
        <v>0</v>
      </c>
      <c r="D8507" s="30">
        <v>-368</v>
      </c>
      <c r="E8507" s="30">
        <v>0</v>
      </c>
      <c r="F8507" s="30">
        <v>0</v>
      </c>
      <c r="H8507" s="30"/>
    </row>
    <row r="8508" spans="1:8" x14ac:dyDescent="0.2">
      <c r="A8508" s="30">
        <v>3</v>
      </c>
      <c r="B8508" s="30">
        <v>6</v>
      </c>
      <c r="C8508" s="30">
        <v>3</v>
      </c>
      <c r="D8508" s="30">
        <v>-276</v>
      </c>
      <c r="E8508" s="30">
        <v>0</v>
      </c>
      <c r="F8508" s="30">
        <v>0</v>
      </c>
      <c r="H8508" s="30"/>
    </row>
    <row r="8509" spans="1:8" x14ac:dyDescent="0.2">
      <c r="A8509" s="30">
        <v>6</v>
      </c>
      <c r="B8509" s="30">
        <v>9</v>
      </c>
      <c r="C8509" s="30">
        <v>3</v>
      </c>
      <c r="D8509" s="30">
        <v>-414</v>
      </c>
      <c r="E8509" s="30">
        <v>0</v>
      </c>
      <c r="F8509" s="30">
        <v>0</v>
      </c>
      <c r="H8509" s="30"/>
    </row>
    <row r="8510" spans="1:8" x14ac:dyDescent="0.2">
      <c r="A8510" s="30">
        <v>3</v>
      </c>
      <c r="B8510" s="30">
        <v>3</v>
      </c>
      <c r="C8510" s="30">
        <v>0</v>
      </c>
      <c r="D8510" s="30">
        <v>-138</v>
      </c>
      <c r="E8510" s="30">
        <v>0</v>
      </c>
      <c r="F8510" s="30">
        <v>0</v>
      </c>
      <c r="H8510" s="30"/>
    </row>
    <row r="8511" spans="1:8" x14ac:dyDescent="0.2">
      <c r="A8511" s="30">
        <v>16</v>
      </c>
      <c r="B8511" s="30">
        <v>16</v>
      </c>
      <c r="C8511" s="30">
        <v>0</v>
      </c>
      <c r="D8511" s="30">
        <v>-736</v>
      </c>
      <c r="E8511" s="30">
        <v>0</v>
      </c>
      <c r="F8511" s="30">
        <v>0</v>
      </c>
      <c r="H8511" s="30"/>
    </row>
    <row r="8512" spans="1:8" x14ac:dyDescent="0.2">
      <c r="A8512" s="30">
        <v>6</v>
      </c>
      <c r="B8512" s="30">
        <v>6</v>
      </c>
      <c r="C8512" s="30">
        <v>0</v>
      </c>
      <c r="D8512" s="30">
        <v>-276</v>
      </c>
      <c r="E8512" s="30">
        <v>0</v>
      </c>
      <c r="F8512" s="30">
        <v>0</v>
      </c>
      <c r="H8512" s="30"/>
    </row>
    <row r="8513" spans="1:8" x14ac:dyDescent="0.2">
      <c r="A8513" s="30">
        <v>38</v>
      </c>
      <c r="B8513" s="30">
        <v>38</v>
      </c>
      <c r="C8513" s="30">
        <v>0</v>
      </c>
      <c r="D8513" s="30">
        <v>-1748</v>
      </c>
      <c r="E8513" s="30">
        <v>0</v>
      </c>
      <c r="F8513" s="30">
        <v>0</v>
      </c>
      <c r="H8513" s="30"/>
    </row>
    <row r="8514" spans="1:8" x14ac:dyDescent="0.2">
      <c r="A8514" s="30">
        <v>6</v>
      </c>
      <c r="B8514" s="30">
        <v>6</v>
      </c>
      <c r="C8514" s="30">
        <v>0</v>
      </c>
      <c r="D8514" s="30">
        <v>-276</v>
      </c>
      <c r="E8514" s="30">
        <v>0</v>
      </c>
      <c r="F8514" s="30">
        <v>0</v>
      </c>
      <c r="H8514" s="30"/>
    </row>
    <row r="8515" spans="1:8" x14ac:dyDescent="0.2">
      <c r="A8515" s="30">
        <v>3</v>
      </c>
      <c r="B8515" s="30">
        <v>3</v>
      </c>
      <c r="C8515" s="30">
        <v>0</v>
      </c>
      <c r="D8515" s="30">
        <v>-138</v>
      </c>
      <c r="E8515" s="30">
        <v>0</v>
      </c>
      <c r="F8515" s="30">
        <v>0</v>
      </c>
      <c r="H8515" s="30"/>
    </row>
    <row r="8516" spans="1:8" x14ac:dyDescent="0.2">
      <c r="A8516" s="30">
        <v>5</v>
      </c>
      <c r="B8516" s="30">
        <v>5</v>
      </c>
      <c r="C8516" s="30">
        <v>0</v>
      </c>
      <c r="D8516" s="30">
        <v>-230</v>
      </c>
      <c r="E8516" s="30">
        <v>0</v>
      </c>
      <c r="F8516" s="30">
        <v>0</v>
      </c>
      <c r="H8516" s="30"/>
    </row>
    <row r="8517" spans="1:8" x14ac:dyDescent="0.2">
      <c r="A8517" s="30">
        <v>12</v>
      </c>
      <c r="B8517" s="30">
        <v>18</v>
      </c>
      <c r="C8517" s="30">
        <v>6</v>
      </c>
      <c r="D8517" s="30">
        <v>-828</v>
      </c>
      <c r="E8517" s="30">
        <v>0</v>
      </c>
      <c r="F8517" s="30">
        <v>0</v>
      </c>
      <c r="H8517" s="30"/>
    </row>
    <row r="8518" spans="1:8" x14ac:dyDescent="0.2">
      <c r="A8518" s="30">
        <v>3</v>
      </c>
      <c r="B8518" s="30">
        <v>3</v>
      </c>
      <c r="C8518" s="30">
        <v>0</v>
      </c>
      <c r="D8518" s="30">
        <v>-138</v>
      </c>
      <c r="E8518" s="30">
        <v>0</v>
      </c>
      <c r="F8518" s="30">
        <v>0</v>
      </c>
      <c r="H8518" s="30"/>
    </row>
    <row r="8519" spans="1:8" x14ac:dyDescent="0.2">
      <c r="A8519" s="30">
        <v>4</v>
      </c>
      <c r="B8519" s="30">
        <v>4</v>
      </c>
      <c r="C8519" s="30">
        <v>0</v>
      </c>
      <c r="D8519" s="30">
        <v>-184</v>
      </c>
      <c r="E8519" s="30">
        <v>0</v>
      </c>
      <c r="F8519" s="30">
        <v>0</v>
      </c>
      <c r="H8519" s="30"/>
    </row>
    <row r="8520" spans="1:8" x14ac:dyDescent="0.2">
      <c r="A8520" s="30">
        <v>3</v>
      </c>
      <c r="B8520" s="30">
        <v>3</v>
      </c>
      <c r="C8520" s="30">
        <v>0</v>
      </c>
      <c r="D8520" s="30">
        <v>-138</v>
      </c>
      <c r="E8520" s="30">
        <v>0</v>
      </c>
      <c r="F8520" s="30">
        <v>0</v>
      </c>
      <c r="H8520" s="30"/>
    </row>
    <row r="8521" spans="1:8" x14ac:dyDescent="0.2">
      <c r="A8521" s="30">
        <v>6</v>
      </c>
      <c r="B8521" s="30">
        <v>6</v>
      </c>
      <c r="C8521" s="30">
        <v>0</v>
      </c>
      <c r="D8521" s="30">
        <v>-276</v>
      </c>
      <c r="E8521" s="30">
        <v>0</v>
      </c>
      <c r="F8521" s="30">
        <v>0</v>
      </c>
      <c r="H8521" s="30"/>
    </row>
    <row r="8522" spans="1:8" x14ac:dyDescent="0.2">
      <c r="A8522" s="30">
        <v>1</v>
      </c>
      <c r="B8522" s="30">
        <v>1</v>
      </c>
      <c r="C8522" s="30">
        <v>0</v>
      </c>
      <c r="D8522" s="30">
        <v>-46</v>
      </c>
      <c r="E8522" s="30">
        <v>0</v>
      </c>
      <c r="F8522" s="30">
        <v>0</v>
      </c>
      <c r="H8522" s="30"/>
    </row>
    <row r="8523" spans="1:8" x14ac:dyDescent="0.2">
      <c r="A8523" s="30">
        <v>4</v>
      </c>
      <c r="B8523" s="30">
        <v>4</v>
      </c>
      <c r="C8523" s="30">
        <v>0</v>
      </c>
      <c r="D8523" s="30">
        <v>-184</v>
      </c>
      <c r="E8523" s="30">
        <v>0</v>
      </c>
      <c r="F8523" s="30">
        <v>0</v>
      </c>
      <c r="H8523" s="30"/>
    </row>
    <row r="8524" spans="1:8" x14ac:dyDescent="0.2">
      <c r="A8524" s="30">
        <v>0</v>
      </c>
      <c r="B8524" s="30">
        <v>1</v>
      </c>
      <c r="C8524" s="30">
        <v>1</v>
      </c>
      <c r="D8524" s="30">
        <v>-46</v>
      </c>
      <c r="E8524" s="30">
        <v>0</v>
      </c>
      <c r="F8524" s="30">
        <v>0</v>
      </c>
      <c r="H8524" s="30"/>
    </row>
    <row r="8525" spans="1:8" x14ac:dyDescent="0.2">
      <c r="A8525" s="30">
        <v>7</v>
      </c>
      <c r="B8525" s="30">
        <v>7</v>
      </c>
      <c r="C8525" s="30">
        <v>0</v>
      </c>
      <c r="D8525" s="30">
        <v>-322</v>
      </c>
      <c r="E8525" s="30">
        <v>0</v>
      </c>
      <c r="F8525" s="30">
        <v>0</v>
      </c>
      <c r="H8525" s="30"/>
    </row>
    <row r="8526" spans="1:8" x14ac:dyDescent="0.2">
      <c r="A8526" s="30">
        <v>3</v>
      </c>
      <c r="B8526" s="30">
        <v>4</v>
      </c>
      <c r="C8526" s="30">
        <v>1</v>
      </c>
      <c r="D8526" s="30">
        <v>-184</v>
      </c>
      <c r="E8526" s="30">
        <v>0</v>
      </c>
      <c r="F8526" s="30">
        <v>0</v>
      </c>
      <c r="H8526" s="30"/>
    </row>
    <row r="8527" spans="1:8" x14ac:dyDescent="0.2">
      <c r="A8527" s="30">
        <v>3</v>
      </c>
      <c r="B8527" s="30">
        <v>3</v>
      </c>
      <c r="C8527" s="30">
        <v>0</v>
      </c>
      <c r="D8527" s="30">
        <v>-138</v>
      </c>
      <c r="E8527" s="30">
        <v>0</v>
      </c>
      <c r="F8527" s="30">
        <v>0</v>
      </c>
      <c r="H8527" s="30"/>
    </row>
    <row r="8528" spans="1:8" x14ac:dyDescent="0.2">
      <c r="A8528" s="30">
        <v>0</v>
      </c>
      <c r="B8528" s="30">
        <v>4</v>
      </c>
      <c r="C8528" s="30">
        <v>4</v>
      </c>
      <c r="D8528" s="30">
        <v>-184</v>
      </c>
      <c r="E8528" s="30">
        <v>0</v>
      </c>
      <c r="F8528" s="30">
        <v>0</v>
      </c>
      <c r="H8528" s="30"/>
    </row>
    <row r="8529" spans="1:8" x14ac:dyDescent="0.2">
      <c r="A8529" s="30">
        <v>9</v>
      </c>
      <c r="B8529" s="30">
        <v>9</v>
      </c>
      <c r="C8529" s="30">
        <v>0</v>
      </c>
      <c r="D8529" s="30">
        <v>-414</v>
      </c>
      <c r="E8529" s="30">
        <v>0</v>
      </c>
      <c r="F8529" s="30">
        <v>0</v>
      </c>
      <c r="H8529" s="30"/>
    </row>
    <row r="8530" spans="1:8" x14ac:dyDescent="0.2">
      <c r="A8530" s="30">
        <v>1</v>
      </c>
      <c r="B8530" s="30">
        <v>1</v>
      </c>
      <c r="C8530" s="30">
        <v>0</v>
      </c>
      <c r="D8530" s="30">
        <v>-46</v>
      </c>
      <c r="E8530" s="30">
        <v>0</v>
      </c>
      <c r="F8530" s="30">
        <v>0</v>
      </c>
      <c r="H8530" s="30"/>
    </row>
    <row r="8531" spans="1:8" x14ac:dyDescent="0.2">
      <c r="A8531" s="30">
        <v>3</v>
      </c>
      <c r="B8531" s="30">
        <v>3</v>
      </c>
      <c r="C8531" s="30">
        <v>0</v>
      </c>
      <c r="D8531" s="30">
        <v>-138</v>
      </c>
      <c r="E8531" s="30">
        <v>0</v>
      </c>
      <c r="F8531" s="30">
        <v>0</v>
      </c>
      <c r="H8531" s="30"/>
    </row>
    <row r="8532" spans="1:8" x14ac:dyDescent="0.2">
      <c r="A8532" s="30">
        <v>5</v>
      </c>
      <c r="B8532" s="30">
        <v>5</v>
      </c>
      <c r="C8532" s="30">
        <v>0</v>
      </c>
      <c r="D8532" s="30">
        <v>-230</v>
      </c>
      <c r="E8532" s="30">
        <v>0</v>
      </c>
      <c r="F8532" s="30">
        <v>0</v>
      </c>
      <c r="H8532" s="30"/>
    </row>
    <row r="8533" spans="1:8" x14ac:dyDescent="0.2">
      <c r="A8533" s="30">
        <v>1</v>
      </c>
      <c r="B8533" s="30">
        <v>1</v>
      </c>
      <c r="C8533" s="30">
        <v>0</v>
      </c>
      <c r="D8533" s="30">
        <v>-46</v>
      </c>
      <c r="E8533" s="30">
        <v>0</v>
      </c>
      <c r="F8533" s="30">
        <v>0</v>
      </c>
      <c r="H8533" s="30"/>
    </row>
    <row r="8534" spans="1:8" x14ac:dyDescent="0.2">
      <c r="A8534" s="30">
        <v>4</v>
      </c>
      <c r="B8534" s="30">
        <v>4</v>
      </c>
      <c r="C8534" s="30">
        <v>0</v>
      </c>
      <c r="D8534" s="30">
        <v>-184</v>
      </c>
      <c r="E8534" s="30">
        <v>0</v>
      </c>
      <c r="F8534" s="30">
        <v>0</v>
      </c>
      <c r="H8534" s="30"/>
    </row>
    <row r="8535" spans="1:8" x14ac:dyDescent="0.2">
      <c r="A8535" s="30">
        <v>13.5</v>
      </c>
      <c r="B8535" s="30">
        <v>13.5</v>
      </c>
      <c r="C8535" s="30">
        <v>0</v>
      </c>
      <c r="D8535" s="30">
        <v>-621</v>
      </c>
      <c r="E8535" s="30">
        <v>0</v>
      </c>
      <c r="F8535" s="30">
        <v>0</v>
      </c>
      <c r="H8535" s="30"/>
    </row>
    <row r="8536" spans="1:8" x14ac:dyDescent="0.2">
      <c r="A8536" s="30">
        <v>3</v>
      </c>
      <c r="B8536" s="30">
        <v>3</v>
      </c>
      <c r="C8536" s="30">
        <v>0</v>
      </c>
      <c r="D8536" s="30">
        <v>-138</v>
      </c>
      <c r="E8536" s="30">
        <v>0</v>
      </c>
      <c r="F8536" s="30">
        <v>0</v>
      </c>
      <c r="H8536" s="30"/>
    </row>
    <row r="8537" spans="1:8" x14ac:dyDescent="0.2">
      <c r="A8537" s="30">
        <v>9</v>
      </c>
      <c r="B8537" s="30">
        <v>9</v>
      </c>
      <c r="C8537" s="30">
        <v>0</v>
      </c>
      <c r="D8537" s="30">
        <v>-414</v>
      </c>
      <c r="E8537" s="30">
        <v>0</v>
      </c>
      <c r="F8537" s="30">
        <v>0</v>
      </c>
      <c r="H8537" s="30"/>
    </row>
    <row r="8538" spans="1:8" x14ac:dyDescent="0.2">
      <c r="A8538" s="30">
        <v>9.5</v>
      </c>
      <c r="B8538" s="30">
        <v>9.5</v>
      </c>
      <c r="C8538" s="30">
        <v>0</v>
      </c>
      <c r="D8538" s="30">
        <v>-437</v>
      </c>
      <c r="E8538" s="30">
        <v>0</v>
      </c>
      <c r="F8538" s="30">
        <v>0</v>
      </c>
      <c r="H8538" s="30"/>
    </row>
    <row r="8539" spans="1:8" x14ac:dyDescent="0.2">
      <c r="A8539" s="30">
        <v>5</v>
      </c>
      <c r="B8539" s="30">
        <v>5</v>
      </c>
      <c r="C8539" s="30">
        <v>0</v>
      </c>
      <c r="D8539" s="30">
        <v>-230</v>
      </c>
      <c r="E8539" s="30">
        <v>0</v>
      </c>
      <c r="F8539" s="30">
        <v>0</v>
      </c>
      <c r="H8539" s="30"/>
    </row>
    <row r="8540" spans="1:8" x14ac:dyDescent="0.2">
      <c r="A8540" s="30">
        <v>3</v>
      </c>
      <c r="B8540" s="30">
        <v>3</v>
      </c>
      <c r="C8540" s="30">
        <v>0</v>
      </c>
      <c r="D8540" s="30">
        <v>-138</v>
      </c>
      <c r="E8540" s="30">
        <v>0</v>
      </c>
      <c r="F8540" s="30">
        <v>0</v>
      </c>
      <c r="H8540" s="30"/>
    </row>
    <row r="8541" spans="1:8" x14ac:dyDescent="0.2">
      <c r="A8541" s="30">
        <v>3</v>
      </c>
      <c r="B8541" s="30">
        <v>3</v>
      </c>
      <c r="C8541" s="30">
        <v>0</v>
      </c>
      <c r="D8541" s="30">
        <v>-138</v>
      </c>
      <c r="E8541" s="30">
        <v>0</v>
      </c>
      <c r="F8541" s="30">
        <v>0</v>
      </c>
      <c r="H8541" s="30"/>
    </row>
    <row r="8542" spans="1:8" x14ac:dyDescent="0.2">
      <c r="A8542" s="30">
        <v>3</v>
      </c>
      <c r="B8542" s="30">
        <v>3</v>
      </c>
      <c r="C8542" s="30">
        <v>0</v>
      </c>
      <c r="D8542" s="30">
        <v>-138</v>
      </c>
      <c r="E8542" s="30">
        <v>0</v>
      </c>
      <c r="F8542" s="30">
        <v>0</v>
      </c>
      <c r="H8542" s="30"/>
    </row>
    <row r="8543" spans="1:8" x14ac:dyDescent="0.2">
      <c r="A8543" s="30">
        <v>1</v>
      </c>
      <c r="B8543" s="30">
        <v>1</v>
      </c>
      <c r="C8543" s="30">
        <v>0</v>
      </c>
      <c r="D8543" s="30">
        <v>-46</v>
      </c>
      <c r="E8543" s="30">
        <v>0</v>
      </c>
      <c r="F8543" s="30">
        <v>0</v>
      </c>
      <c r="H8543" s="30"/>
    </row>
    <row r="8544" spans="1:8" x14ac:dyDescent="0.2">
      <c r="A8544" s="30">
        <v>9</v>
      </c>
      <c r="B8544" s="30">
        <v>9</v>
      </c>
      <c r="C8544" s="30">
        <v>0</v>
      </c>
      <c r="D8544" s="30">
        <v>-414</v>
      </c>
      <c r="E8544" s="30">
        <v>0</v>
      </c>
      <c r="F8544" s="30">
        <v>0</v>
      </c>
      <c r="H8544" s="30"/>
    </row>
    <row r="8545" spans="1:8" x14ac:dyDescent="0.2">
      <c r="A8545" s="30">
        <v>3</v>
      </c>
      <c r="B8545" s="30">
        <v>6</v>
      </c>
      <c r="C8545" s="30">
        <v>3</v>
      </c>
      <c r="D8545" s="30">
        <v>-276</v>
      </c>
      <c r="E8545" s="30">
        <v>0</v>
      </c>
      <c r="F8545" s="30">
        <v>0</v>
      </c>
      <c r="H8545" s="30"/>
    </row>
    <row r="8546" spans="1:8" x14ac:dyDescent="0.2">
      <c r="A8546" s="30">
        <v>7</v>
      </c>
      <c r="B8546" s="30">
        <v>7</v>
      </c>
      <c r="C8546" s="30">
        <v>0</v>
      </c>
      <c r="D8546" s="30">
        <v>-322</v>
      </c>
      <c r="E8546" s="30">
        <v>0</v>
      </c>
      <c r="F8546" s="30">
        <v>0</v>
      </c>
      <c r="H8546" s="30"/>
    </row>
    <row r="8547" spans="1:8" x14ac:dyDescent="0.2">
      <c r="A8547" s="30">
        <v>4</v>
      </c>
      <c r="B8547" s="30">
        <v>7</v>
      </c>
      <c r="C8547" s="30">
        <v>3</v>
      </c>
      <c r="D8547" s="30">
        <v>-322</v>
      </c>
      <c r="E8547" s="30">
        <v>0</v>
      </c>
      <c r="F8547" s="30">
        <v>0</v>
      </c>
      <c r="H8547" s="30"/>
    </row>
    <row r="8548" spans="1:8" x14ac:dyDescent="0.2">
      <c r="A8548" s="30">
        <v>0</v>
      </c>
      <c r="B8548" s="30">
        <v>6</v>
      </c>
      <c r="C8548" s="30">
        <v>6</v>
      </c>
      <c r="D8548" s="30">
        <v>-276</v>
      </c>
      <c r="E8548" s="30">
        <v>0</v>
      </c>
      <c r="F8548" s="30">
        <v>0</v>
      </c>
      <c r="H8548" s="30"/>
    </row>
    <row r="8549" spans="1:8" x14ac:dyDescent="0.2">
      <c r="A8549" s="30">
        <v>3</v>
      </c>
      <c r="B8549" s="30">
        <v>3</v>
      </c>
      <c r="C8549" s="30">
        <v>0</v>
      </c>
      <c r="D8549" s="30">
        <v>-138</v>
      </c>
      <c r="E8549" s="30">
        <v>0</v>
      </c>
      <c r="F8549" s="30">
        <v>0</v>
      </c>
      <c r="H8549" s="30"/>
    </row>
    <row r="8550" spans="1:8" x14ac:dyDescent="0.2">
      <c r="A8550" s="30">
        <v>0</v>
      </c>
      <c r="B8550" s="30">
        <v>3</v>
      </c>
      <c r="C8550" s="30">
        <v>3</v>
      </c>
      <c r="D8550" s="30">
        <v>-138</v>
      </c>
      <c r="E8550" s="30">
        <v>0</v>
      </c>
      <c r="F8550" s="30">
        <v>0</v>
      </c>
      <c r="H8550" s="30"/>
    </row>
    <row r="8551" spans="1:8" x14ac:dyDescent="0.2">
      <c r="A8551" s="30">
        <v>16</v>
      </c>
      <c r="B8551" s="30">
        <v>16</v>
      </c>
      <c r="C8551" s="30">
        <v>0</v>
      </c>
      <c r="D8551" s="30">
        <v>-736</v>
      </c>
      <c r="E8551" s="30">
        <v>0</v>
      </c>
      <c r="F8551" s="30">
        <v>0</v>
      </c>
      <c r="H8551" s="30"/>
    </row>
    <row r="8552" spans="1:8" x14ac:dyDescent="0.2">
      <c r="A8552" s="30">
        <v>3</v>
      </c>
      <c r="B8552" s="30">
        <v>3</v>
      </c>
      <c r="C8552" s="30">
        <v>0</v>
      </c>
      <c r="D8552" s="30">
        <v>-138</v>
      </c>
      <c r="E8552" s="30">
        <v>0</v>
      </c>
      <c r="F8552" s="30">
        <v>0</v>
      </c>
      <c r="H8552" s="30"/>
    </row>
    <row r="8553" spans="1:8" x14ac:dyDescent="0.2">
      <c r="A8553" s="30">
        <v>9</v>
      </c>
      <c r="B8553" s="30">
        <v>9</v>
      </c>
      <c r="C8553" s="30">
        <v>0</v>
      </c>
      <c r="D8553" s="30">
        <v>-414</v>
      </c>
      <c r="E8553" s="30">
        <v>0</v>
      </c>
      <c r="F8553" s="30">
        <v>0</v>
      </c>
      <c r="H8553" s="30"/>
    </row>
    <row r="8554" spans="1:8" x14ac:dyDescent="0.2">
      <c r="A8554" s="30">
        <v>3</v>
      </c>
      <c r="B8554" s="30">
        <v>3</v>
      </c>
      <c r="C8554" s="30">
        <v>0</v>
      </c>
      <c r="D8554" s="30">
        <v>-138</v>
      </c>
      <c r="E8554" s="30">
        <v>0</v>
      </c>
      <c r="F8554" s="30">
        <v>0</v>
      </c>
      <c r="H8554" s="30"/>
    </row>
    <row r="8555" spans="1:8" x14ac:dyDescent="0.2">
      <c r="A8555" s="30">
        <v>8</v>
      </c>
      <c r="B8555" s="30">
        <v>8</v>
      </c>
      <c r="C8555" s="30">
        <v>0</v>
      </c>
      <c r="D8555" s="30">
        <v>-368</v>
      </c>
      <c r="E8555" s="30">
        <v>0</v>
      </c>
      <c r="F8555" s="30">
        <v>0</v>
      </c>
      <c r="H8555" s="30"/>
    </row>
    <row r="8556" spans="1:8" x14ac:dyDescent="0.2">
      <c r="A8556" s="30">
        <v>8</v>
      </c>
      <c r="B8556" s="30">
        <v>16</v>
      </c>
      <c r="C8556" s="30">
        <v>8</v>
      </c>
      <c r="D8556" s="30">
        <v>-736</v>
      </c>
      <c r="E8556" s="30">
        <v>0</v>
      </c>
      <c r="F8556" s="30">
        <v>0</v>
      </c>
      <c r="H8556" s="30"/>
    </row>
    <row r="8557" spans="1:8" x14ac:dyDescent="0.2">
      <c r="A8557" s="30">
        <v>12</v>
      </c>
      <c r="B8557" s="30">
        <v>12</v>
      </c>
      <c r="C8557" s="30">
        <v>0</v>
      </c>
      <c r="D8557" s="30">
        <v>-552</v>
      </c>
      <c r="E8557" s="30">
        <v>0</v>
      </c>
      <c r="F8557" s="30">
        <v>0</v>
      </c>
      <c r="H8557" s="30"/>
    </row>
    <row r="8558" spans="1:8" x14ac:dyDescent="0.2">
      <c r="A8558" s="30">
        <v>0</v>
      </c>
      <c r="B8558" s="30">
        <v>3</v>
      </c>
      <c r="C8558" s="30">
        <v>3</v>
      </c>
      <c r="D8558" s="30">
        <v>-138</v>
      </c>
      <c r="E8558" s="30">
        <v>0</v>
      </c>
      <c r="F8558" s="30">
        <v>0</v>
      </c>
      <c r="H8558" s="30"/>
    </row>
    <row r="8559" spans="1:8" x14ac:dyDescent="0.2">
      <c r="A8559" s="30">
        <v>16</v>
      </c>
      <c r="B8559" s="30">
        <v>16</v>
      </c>
      <c r="C8559" s="30">
        <v>0</v>
      </c>
      <c r="D8559" s="30">
        <v>-736</v>
      </c>
      <c r="E8559" s="30">
        <v>0</v>
      </c>
      <c r="F8559" s="30">
        <v>0</v>
      </c>
      <c r="H8559" s="30"/>
    </row>
    <row r="8560" spans="1:8" x14ac:dyDescent="0.2">
      <c r="A8560" s="30">
        <v>3</v>
      </c>
      <c r="B8560" s="30">
        <v>4</v>
      </c>
      <c r="C8560" s="30">
        <v>1</v>
      </c>
      <c r="D8560" s="30">
        <v>-184</v>
      </c>
      <c r="E8560" s="30">
        <v>0</v>
      </c>
      <c r="F8560" s="30">
        <v>0</v>
      </c>
      <c r="H8560" s="30"/>
    </row>
    <row r="8561" spans="1:8" x14ac:dyDescent="0.2">
      <c r="A8561" s="30">
        <v>6</v>
      </c>
      <c r="B8561" s="30">
        <v>9</v>
      </c>
      <c r="C8561" s="30">
        <v>3</v>
      </c>
      <c r="D8561" s="30">
        <v>-414</v>
      </c>
      <c r="E8561" s="30">
        <v>0</v>
      </c>
      <c r="F8561" s="30">
        <v>0</v>
      </c>
      <c r="H8561" s="30"/>
    </row>
    <row r="8562" spans="1:8" x14ac:dyDescent="0.2">
      <c r="A8562" s="30">
        <v>7</v>
      </c>
      <c r="B8562" s="30">
        <v>7</v>
      </c>
      <c r="C8562" s="30">
        <v>0</v>
      </c>
      <c r="D8562" s="30">
        <v>-322</v>
      </c>
      <c r="E8562" s="30">
        <v>0</v>
      </c>
      <c r="F8562" s="30">
        <v>0</v>
      </c>
      <c r="H8562" s="30"/>
    </row>
    <row r="8563" spans="1:8" x14ac:dyDescent="0.2">
      <c r="A8563" s="30">
        <v>6</v>
      </c>
      <c r="B8563" s="30">
        <v>6</v>
      </c>
      <c r="C8563" s="30">
        <v>0</v>
      </c>
      <c r="D8563" s="30">
        <v>-276</v>
      </c>
      <c r="E8563" s="30">
        <v>0</v>
      </c>
      <c r="F8563" s="30">
        <v>0</v>
      </c>
      <c r="H8563" s="30"/>
    </row>
    <row r="8564" spans="1:8" x14ac:dyDescent="0.2">
      <c r="A8564" s="30">
        <v>3</v>
      </c>
      <c r="B8564" s="30">
        <v>3</v>
      </c>
      <c r="C8564" s="30">
        <v>0</v>
      </c>
      <c r="D8564" s="30">
        <v>-138</v>
      </c>
      <c r="E8564" s="30">
        <v>0</v>
      </c>
      <c r="F8564" s="30">
        <v>0</v>
      </c>
      <c r="H8564" s="30"/>
    </row>
    <row r="8565" spans="1:8" x14ac:dyDescent="0.2">
      <c r="A8565" s="30">
        <v>0</v>
      </c>
      <c r="B8565" s="30">
        <v>3</v>
      </c>
      <c r="C8565" s="30">
        <v>3</v>
      </c>
      <c r="D8565" s="30">
        <v>-138</v>
      </c>
      <c r="E8565" s="30">
        <v>0</v>
      </c>
      <c r="F8565" s="30">
        <v>0</v>
      </c>
      <c r="H8565" s="30"/>
    </row>
    <row r="8566" spans="1:8" x14ac:dyDescent="0.2">
      <c r="A8566" s="30">
        <v>7</v>
      </c>
      <c r="B8566" s="30">
        <v>7</v>
      </c>
      <c r="C8566" s="30">
        <v>0</v>
      </c>
      <c r="D8566" s="30">
        <v>-322</v>
      </c>
      <c r="E8566" s="30">
        <v>0</v>
      </c>
      <c r="F8566" s="30">
        <v>0</v>
      </c>
      <c r="H8566" s="30"/>
    </row>
    <row r="8567" spans="1:8" x14ac:dyDescent="0.2">
      <c r="A8567" s="30">
        <v>11</v>
      </c>
      <c r="B8567" s="30">
        <v>11</v>
      </c>
      <c r="C8567" s="30">
        <v>0</v>
      </c>
      <c r="D8567" s="30">
        <v>-506</v>
      </c>
      <c r="E8567" s="30">
        <v>0</v>
      </c>
      <c r="F8567" s="30">
        <v>0</v>
      </c>
      <c r="H8567" s="30"/>
    </row>
    <row r="8568" spans="1:8" x14ac:dyDescent="0.2">
      <c r="A8568" s="30">
        <v>6</v>
      </c>
      <c r="B8568" s="30">
        <v>6</v>
      </c>
      <c r="C8568" s="30">
        <v>0</v>
      </c>
      <c r="D8568" s="30">
        <v>-276</v>
      </c>
      <c r="E8568" s="30">
        <v>0</v>
      </c>
      <c r="F8568" s="30">
        <v>0</v>
      </c>
      <c r="H8568" s="30"/>
    </row>
    <row r="8569" spans="1:8" x14ac:dyDescent="0.2">
      <c r="A8569" s="30">
        <v>1</v>
      </c>
      <c r="B8569" s="30">
        <v>1</v>
      </c>
      <c r="C8569" s="30">
        <v>0</v>
      </c>
      <c r="D8569" s="30">
        <v>-46</v>
      </c>
      <c r="E8569" s="30">
        <v>0</v>
      </c>
      <c r="F8569" s="30">
        <v>0</v>
      </c>
      <c r="H8569" s="30"/>
    </row>
    <row r="8570" spans="1:8" x14ac:dyDescent="0.2">
      <c r="A8570" s="30">
        <v>0</v>
      </c>
      <c r="B8570" s="30">
        <v>9</v>
      </c>
      <c r="C8570" s="30">
        <v>9</v>
      </c>
      <c r="D8570" s="30">
        <v>-414</v>
      </c>
      <c r="E8570" s="30">
        <v>0</v>
      </c>
      <c r="F8570" s="30">
        <v>0</v>
      </c>
      <c r="H8570" s="30"/>
    </row>
    <row r="8571" spans="1:8" x14ac:dyDescent="0.2">
      <c r="A8571" s="30">
        <v>7</v>
      </c>
      <c r="B8571" s="30">
        <v>7</v>
      </c>
      <c r="C8571" s="30">
        <v>0</v>
      </c>
      <c r="D8571" s="30">
        <v>-322</v>
      </c>
      <c r="E8571" s="30">
        <v>0</v>
      </c>
      <c r="F8571" s="30">
        <v>0</v>
      </c>
      <c r="H8571" s="30"/>
    </row>
    <row r="8572" spans="1:8" x14ac:dyDescent="0.2">
      <c r="A8572" s="30">
        <v>3</v>
      </c>
      <c r="B8572" s="30">
        <v>3</v>
      </c>
      <c r="C8572" s="30">
        <v>0</v>
      </c>
      <c r="D8572" s="30">
        <v>-138</v>
      </c>
      <c r="E8572" s="30">
        <v>0</v>
      </c>
      <c r="F8572" s="30">
        <v>0</v>
      </c>
      <c r="H8572" s="30"/>
    </row>
    <row r="8573" spans="1:8" x14ac:dyDescent="0.2">
      <c r="A8573" s="30">
        <v>3</v>
      </c>
      <c r="B8573" s="30">
        <v>3</v>
      </c>
      <c r="C8573" s="30">
        <v>0</v>
      </c>
      <c r="D8573" s="30">
        <v>-138</v>
      </c>
      <c r="E8573" s="30">
        <v>0</v>
      </c>
      <c r="F8573" s="30">
        <v>0</v>
      </c>
      <c r="H8573" s="30"/>
    </row>
    <row r="8574" spans="1:8" x14ac:dyDescent="0.2">
      <c r="A8574" s="30">
        <v>3</v>
      </c>
      <c r="B8574" s="30">
        <v>6</v>
      </c>
      <c r="C8574" s="30">
        <v>3</v>
      </c>
      <c r="D8574" s="30">
        <v>-276</v>
      </c>
      <c r="E8574" s="30">
        <v>0</v>
      </c>
      <c r="F8574" s="30">
        <v>0</v>
      </c>
      <c r="H8574" s="30"/>
    </row>
    <row r="8575" spans="1:8" x14ac:dyDescent="0.2">
      <c r="A8575" s="30">
        <v>3</v>
      </c>
      <c r="B8575" s="30">
        <v>3</v>
      </c>
      <c r="C8575" s="30">
        <v>0</v>
      </c>
      <c r="D8575" s="30">
        <v>-138</v>
      </c>
      <c r="E8575" s="30">
        <v>0</v>
      </c>
      <c r="F8575" s="30">
        <v>0</v>
      </c>
      <c r="H8575" s="30"/>
    </row>
    <row r="8576" spans="1:8" x14ac:dyDescent="0.2">
      <c r="A8576" s="30">
        <v>1</v>
      </c>
      <c r="B8576" s="30">
        <v>1</v>
      </c>
      <c r="C8576" s="30">
        <v>0</v>
      </c>
      <c r="D8576" s="30">
        <v>-46</v>
      </c>
      <c r="E8576" s="30">
        <v>0</v>
      </c>
      <c r="F8576" s="30">
        <v>0</v>
      </c>
      <c r="H8576" s="30"/>
    </row>
    <row r="8577" spans="1:8" x14ac:dyDescent="0.2">
      <c r="A8577" s="30">
        <v>9</v>
      </c>
      <c r="B8577" s="30">
        <v>9</v>
      </c>
      <c r="C8577" s="30">
        <v>0</v>
      </c>
      <c r="D8577" s="30">
        <v>-414</v>
      </c>
      <c r="E8577" s="30">
        <v>0</v>
      </c>
      <c r="F8577" s="30">
        <v>0</v>
      </c>
      <c r="H8577" s="30"/>
    </row>
    <row r="8578" spans="1:8" x14ac:dyDescent="0.2">
      <c r="A8578" s="30">
        <v>3</v>
      </c>
      <c r="B8578" s="30">
        <v>3</v>
      </c>
      <c r="C8578" s="30">
        <v>0</v>
      </c>
      <c r="D8578" s="30">
        <v>-138</v>
      </c>
      <c r="E8578" s="30">
        <v>0</v>
      </c>
      <c r="F8578" s="30">
        <v>0</v>
      </c>
      <c r="H8578" s="30"/>
    </row>
    <row r="8579" spans="1:8" x14ac:dyDescent="0.2">
      <c r="A8579" s="30">
        <v>10</v>
      </c>
      <c r="B8579" s="30">
        <v>10</v>
      </c>
      <c r="C8579" s="30">
        <v>0</v>
      </c>
      <c r="D8579" s="30">
        <v>-460</v>
      </c>
      <c r="E8579" s="30">
        <v>0</v>
      </c>
      <c r="F8579" s="30">
        <v>0</v>
      </c>
      <c r="H8579" s="30"/>
    </row>
    <row r="8580" spans="1:8" x14ac:dyDescent="0.2">
      <c r="A8580" s="30">
        <v>3</v>
      </c>
      <c r="B8580" s="30">
        <v>3</v>
      </c>
      <c r="C8580" s="30">
        <v>0</v>
      </c>
      <c r="D8580" s="30">
        <v>-138</v>
      </c>
      <c r="E8580" s="30">
        <v>0</v>
      </c>
      <c r="F8580" s="30">
        <v>0</v>
      </c>
      <c r="H8580" s="30"/>
    </row>
    <row r="8581" spans="1:8" x14ac:dyDescent="0.2">
      <c r="A8581" s="30">
        <v>5</v>
      </c>
      <c r="B8581" s="30">
        <v>5</v>
      </c>
      <c r="C8581" s="30">
        <v>0</v>
      </c>
      <c r="D8581" s="30">
        <v>-230</v>
      </c>
      <c r="E8581" s="30">
        <v>0</v>
      </c>
      <c r="F8581" s="30">
        <v>0</v>
      </c>
      <c r="H8581" s="30"/>
    </row>
    <row r="8582" spans="1:8" x14ac:dyDescent="0.2">
      <c r="A8582" s="30">
        <v>0</v>
      </c>
      <c r="B8582" s="30">
        <v>3</v>
      </c>
      <c r="C8582" s="30">
        <v>3</v>
      </c>
      <c r="D8582" s="30">
        <v>-138</v>
      </c>
      <c r="E8582" s="30">
        <v>0</v>
      </c>
      <c r="F8582" s="30">
        <v>0</v>
      </c>
      <c r="H8582" s="30"/>
    </row>
    <row r="8583" spans="1:8" x14ac:dyDescent="0.2">
      <c r="A8583" s="30">
        <v>4</v>
      </c>
      <c r="B8583" s="30">
        <v>4</v>
      </c>
      <c r="C8583" s="30">
        <v>0</v>
      </c>
      <c r="D8583" s="30">
        <v>-184</v>
      </c>
      <c r="E8583" s="30">
        <v>0</v>
      </c>
      <c r="F8583" s="30">
        <v>0</v>
      </c>
      <c r="H8583" s="30"/>
    </row>
    <row r="8584" spans="1:8" x14ac:dyDescent="0.2">
      <c r="A8584" s="30">
        <v>3</v>
      </c>
      <c r="B8584" s="30">
        <v>3</v>
      </c>
      <c r="C8584" s="30">
        <v>0</v>
      </c>
      <c r="D8584" s="30">
        <v>-138</v>
      </c>
      <c r="E8584" s="30">
        <v>0</v>
      </c>
      <c r="F8584" s="30">
        <v>0</v>
      </c>
      <c r="H8584" s="30"/>
    </row>
    <row r="8585" spans="1:8" x14ac:dyDescent="0.2">
      <c r="A8585" s="30">
        <v>3</v>
      </c>
      <c r="B8585" s="30">
        <v>11</v>
      </c>
      <c r="C8585" s="30">
        <v>8</v>
      </c>
      <c r="D8585" s="30">
        <v>-506</v>
      </c>
      <c r="E8585" s="30">
        <v>0</v>
      </c>
      <c r="F8585" s="30">
        <v>0</v>
      </c>
      <c r="H8585" s="30"/>
    </row>
    <row r="8586" spans="1:8" x14ac:dyDescent="0.2">
      <c r="A8586" s="30">
        <v>11</v>
      </c>
      <c r="B8586" s="30">
        <v>11</v>
      </c>
      <c r="C8586" s="30">
        <v>0</v>
      </c>
      <c r="D8586" s="30">
        <v>-506</v>
      </c>
      <c r="E8586" s="30">
        <v>0</v>
      </c>
      <c r="F8586" s="30">
        <v>0</v>
      </c>
      <c r="H8586" s="30"/>
    </row>
    <row r="8587" spans="1:8" x14ac:dyDescent="0.2">
      <c r="A8587" s="30">
        <v>1</v>
      </c>
      <c r="B8587" s="30">
        <v>1</v>
      </c>
      <c r="C8587" s="30">
        <v>0</v>
      </c>
      <c r="D8587" s="30">
        <v>-46</v>
      </c>
      <c r="E8587" s="30">
        <v>0</v>
      </c>
      <c r="F8587" s="30">
        <v>0</v>
      </c>
      <c r="H8587" s="30"/>
    </row>
    <row r="8588" spans="1:8" x14ac:dyDescent="0.2">
      <c r="A8588" s="30">
        <v>4</v>
      </c>
      <c r="B8588" s="30">
        <v>4</v>
      </c>
      <c r="C8588" s="30">
        <v>0</v>
      </c>
      <c r="D8588" s="30">
        <v>-184</v>
      </c>
      <c r="E8588" s="30">
        <v>0</v>
      </c>
      <c r="F8588" s="30">
        <v>0</v>
      </c>
      <c r="H8588" s="30"/>
    </row>
    <row r="8589" spans="1:8" x14ac:dyDescent="0.2">
      <c r="A8589" s="30">
        <v>3</v>
      </c>
      <c r="B8589" s="30">
        <v>3</v>
      </c>
      <c r="C8589" s="30">
        <v>0</v>
      </c>
      <c r="D8589" s="30">
        <v>-138</v>
      </c>
      <c r="E8589" s="30">
        <v>0</v>
      </c>
      <c r="F8589" s="30">
        <v>0</v>
      </c>
      <c r="H8589" s="30"/>
    </row>
    <row r="8590" spans="1:8" x14ac:dyDescent="0.2">
      <c r="A8590" s="30">
        <v>6</v>
      </c>
      <c r="B8590" s="30">
        <v>6</v>
      </c>
      <c r="C8590" s="30">
        <v>0</v>
      </c>
      <c r="D8590" s="30">
        <v>-276</v>
      </c>
      <c r="E8590" s="30">
        <v>0</v>
      </c>
      <c r="F8590" s="30">
        <v>0</v>
      </c>
      <c r="H8590" s="30"/>
    </row>
    <row r="8591" spans="1:8" x14ac:dyDescent="0.2">
      <c r="A8591" s="30">
        <v>0</v>
      </c>
      <c r="B8591" s="30">
        <v>3</v>
      </c>
      <c r="C8591" s="30">
        <v>3</v>
      </c>
      <c r="D8591" s="30">
        <v>-138</v>
      </c>
      <c r="E8591" s="30">
        <v>0</v>
      </c>
      <c r="F8591" s="30">
        <v>0</v>
      </c>
      <c r="H8591" s="30"/>
    </row>
    <row r="8592" spans="1:8" x14ac:dyDescent="0.2">
      <c r="A8592" s="30">
        <v>4</v>
      </c>
      <c r="B8592" s="30">
        <v>4</v>
      </c>
      <c r="C8592" s="30">
        <v>0</v>
      </c>
      <c r="D8592" s="30">
        <v>-184</v>
      </c>
      <c r="E8592" s="30">
        <v>0</v>
      </c>
      <c r="F8592" s="30">
        <v>0</v>
      </c>
      <c r="H8592" s="30"/>
    </row>
    <row r="8593" spans="1:8" x14ac:dyDescent="0.2">
      <c r="A8593" s="30">
        <v>1</v>
      </c>
      <c r="B8593" s="30">
        <v>1</v>
      </c>
      <c r="C8593" s="30">
        <v>0</v>
      </c>
      <c r="D8593" s="30">
        <v>-46</v>
      </c>
      <c r="E8593" s="30">
        <v>0</v>
      </c>
      <c r="F8593" s="30">
        <v>0</v>
      </c>
      <c r="H8593" s="30"/>
    </row>
    <row r="8594" spans="1:8" x14ac:dyDescent="0.2">
      <c r="A8594" s="30">
        <v>3</v>
      </c>
      <c r="B8594" s="30">
        <v>6</v>
      </c>
      <c r="C8594" s="30">
        <v>3</v>
      </c>
      <c r="D8594" s="30">
        <v>-276</v>
      </c>
      <c r="E8594" s="30">
        <v>0</v>
      </c>
      <c r="F8594" s="30">
        <v>0</v>
      </c>
      <c r="H8594" s="30"/>
    </row>
    <row r="8595" spans="1:8" x14ac:dyDescent="0.2">
      <c r="A8595" s="30">
        <v>10</v>
      </c>
      <c r="B8595" s="30">
        <v>10</v>
      </c>
      <c r="C8595" s="30">
        <v>0</v>
      </c>
      <c r="D8595" s="30">
        <v>-460</v>
      </c>
      <c r="E8595" s="30">
        <v>0</v>
      </c>
      <c r="F8595" s="30">
        <v>0</v>
      </c>
      <c r="H8595" s="30"/>
    </row>
    <row r="8596" spans="1:8" x14ac:dyDescent="0.2">
      <c r="A8596" s="30">
        <v>11</v>
      </c>
      <c r="B8596" s="30">
        <v>15</v>
      </c>
      <c r="C8596" s="30">
        <v>4</v>
      </c>
      <c r="D8596" s="30">
        <v>-690</v>
      </c>
      <c r="E8596" s="30">
        <v>0</v>
      </c>
      <c r="F8596" s="30">
        <v>0</v>
      </c>
      <c r="H8596" s="30"/>
    </row>
    <row r="8597" spans="1:8" x14ac:dyDescent="0.2">
      <c r="A8597" s="30">
        <v>13</v>
      </c>
      <c r="B8597" s="30">
        <v>13</v>
      </c>
      <c r="C8597" s="30">
        <v>0</v>
      </c>
      <c r="D8597" s="30">
        <v>-598</v>
      </c>
      <c r="E8597" s="30">
        <v>0</v>
      </c>
      <c r="F8597" s="30">
        <v>0</v>
      </c>
      <c r="H8597" s="30"/>
    </row>
    <row r="8598" spans="1:8" x14ac:dyDescent="0.2">
      <c r="A8598" s="30">
        <v>4</v>
      </c>
      <c r="B8598" s="30">
        <v>4</v>
      </c>
      <c r="C8598" s="30">
        <v>0</v>
      </c>
      <c r="D8598" s="30">
        <v>-184</v>
      </c>
      <c r="E8598" s="30">
        <v>0</v>
      </c>
      <c r="F8598" s="30">
        <v>0</v>
      </c>
      <c r="H8598" s="30"/>
    </row>
    <row r="8599" spans="1:8" x14ac:dyDescent="0.2">
      <c r="A8599" s="30">
        <v>0</v>
      </c>
      <c r="B8599" s="30">
        <v>3</v>
      </c>
      <c r="C8599" s="30">
        <v>3</v>
      </c>
      <c r="D8599" s="30">
        <v>-138</v>
      </c>
      <c r="E8599" s="30">
        <v>0</v>
      </c>
      <c r="F8599" s="30">
        <v>0</v>
      </c>
      <c r="H8599" s="30"/>
    </row>
    <row r="8600" spans="1:8" x14ac:dyDescent="0.2">
      <c r="A8600" s="30">
        <v>13</v>
      </c>
      <c r="B8600" s="30">
        <v>13</v>
      </c>
      <c r="C8600" s="30">
        <v>0</v>
      </c>
      <c r="D8600" s="30">
        <v>-598</v>
      </c>
      <c r="E8600" s="30">
        <v>0</v>
      </c>
      <c r="F8600" s="30">
        <v>0</v>
      </c>
      <c r="H8600" s="30"/>
    </row>
    <row r="8601" spans="1:8" x14ac:dyDescent="0.2">
      <c r="A8601" s="30">
        <v>12</v>
      </c>
      <c r="B8601" s="30">
        <v>12</v>
      </c>
      <c r="C8601" s="30">
        <v>0</v>
      </c>
      <c r="D8601" s="30">
        <v>-552</v>
      </c>
      <c r="E8601" s="30">
        <v>0</v>
      </c>
      <c r="F8601" s="30">
        <v>0</v>
      </c>
      <c r="H8601" s="30"/>
    </row>
    <row r="8602" spans="1:8" x14ac:dyDescent="0.2">
      <c r="A8602" s="30">
        <v>3</v>
      </c>
      <c r="B8602" s="30">
        <v>3</v>
      </c>
      <c r="C8602" s="30">
        <v>0</v>
      </c>
      <c r="D8602" s="30">
        <v>-138</v>
      </c>
      <c r="E8602" s="30">
        <v>0</v>
      </c>
      <c r="F8602" s="30">
        <v>0</v>
      </c>
      <c r="H8602" s="30"/>
    </row>
    <row r="8603" spans="1:8" x14ac:dyDescent="0.2">
      <c r="A8603" s="30">
        <v>13</v>
      </c>
      <c r="B8603" s="30">
        <v>13</v>
      </c>
      <c r="C8603" s="30">
        <v>0</v>
      </c>
      <c r="D8603" s="30">
        <v>-598</v>
      </c>
      <c r="E8603" s="30">
        <v>0</v>
      </c>
      <c r="F8603" s="30">
        <v>0</v>
      </c>
      <c r="H8603" s="30"/>
    </row>
    <row r="8604" spans="1:8" x14ac:dyDescent="0.2">
      <c r="A8604" s="30">
        <v>3</v>
      </c>
      <c r="B8604" s="30">
        <v>3</v>
      </c>
      <c r="C8604" s="30">
        <v>0</v>
      </c>
      <c r="D8604" s="30">
        <v>-138</v>
      </c>
      <c r="E8604" s="30">
        <v>0</v>
      </c>
      <c r="F8604" s="30">
        <v>0</v>
      </c>
      <c r="H8604" s="30"/>
    </row>
    <row r="8605" spans="1:8" x14ac:dyDescent="0.2">
      <c r="A8605" s="30">
        <v>3</v>
      </c>
      <c r="B8605" s="30">
        <v>6</v>
      </c>
      <c r="C8605" s="30">
        <v>3</v>
      </c>
      <c r="D8605" s="30">
        <v>-276</v>
      </c>
      <c r="E8605" s="30">
        <v>0</v>
      </c>
      <c r="F8605" s="30">
        <v>0</v>
      </c>
      <c r="H8605" s="30"/>
    </row>
    <row r="8606" spans="1:8" x14ac:dyDescent="0.2">
      <c r="A8606" s="30">
        <v>13</v>
      </c>
      <c r="B8606" s="30">
        <v>17</v>
      </c>
      <c r="C8606" s="30">
        <v>4</v>
      </c>
      <c r="D8606" s="30">
        <v>-782</v>
      </c>
      <c r="E8606" s="30">
        <v>0</v>
      </c>
      <c r="F8606" s="30">
        <v>0</v>
      </c>
      <c r="H8606" s="30"/>
    </row>
    <row r="8607" spans="1:8" x14ac:dyDescent="0.2">
      <c r="A8607" s="30">
        <v>13</v>
      </c>
      <c r="B8607" s="30">
        <v>13</v>
      </c>
      <c r="C8607" s="30">
        <v>0</v>
      </c>
      <c r="D8607" s="30">
        <v>-598</v>
      </c>
      <c r="E8607" s="30">
        <v>0</v>
      </c>
      <c r="F8607" s="30">
        <v>0</v>
      </c>
      <c r="H8607" s="30"/>
    </row>
    <row r="8608" spans="1:8" x14ac:dyDescent="0.2">
      <c r="A8608" s="30">
        <v>4</v>
      </c>
      <c r="B8608" s="30">
        <v>4</v>
      </c>
      <c r="C8608" s="30">
        <v>0</v>
      </c>
      <c r="D8608" s="30">
        <v>-184</v>
      </c>
      <c r="E8608" s="30">
        <v>0</v>
      </c>
      <c r="F8608" s="30">
        <v>0</v>
      </c>
      <c r="H8608" s="30"/>
    </row>
    <row r="8609" spans="1:8" x14ac:dyDescent="0.2">
      <c r="A8609" s="30">
        <v>9</v>
      </c>
      <c r="B8609" s="30">
        <v>9</v>
      </c>
      <c r="C8609" s="30">
        <v>0</v>
      </c>
      <c r="D8609" s="30">
        <v>-414</v>
      </c>
      <c r="E8609" s="30">
        <v>0</v>
      </c>
      <c r="F8609" s="30">
        <v>0</v>
      </c>
      <c r="H8609" s="30"/>
    </row>
    <row r="8610" spans="1:8" x14ac:dyDescent="0.2">
      <c r="A8610" s="30">
        <v>3</v>
      </c>
      <c r="B8610" s="30">
        <v>3</v>
      </c>
      <c r="C8610" s="30">
        <v>0</v>
      </c>
      <c r="D8610" s="30">
        <v>-138</v>
      </c>
      <c r="E8610" s="30">
        <v>0</v>
      </c>
      <c r="F8610" s="30">
        <v>0</v>
      </c>
      <c r="H8610" s="30"/>
    </row>
    <row r="8611" spans="1:8" x14ac:dyDescent="0.2">
      <c r="A8611" s="30">
        <v>5.5</v>
      </c>
      <c r="B8611" s="30">
        <v>5.5</v>
      </c>
      <c r="C8611" s="30">
        <v>0</v>
      </c>
      <c r="D8611" s="30">
        <v>-253</v>
      </c>
      <c r="E8611" s="30">
        <v>0</v>
      </c>
      <c r="F8611" s="30">
        <v>0</v>
      </c>
      <c r="H8611" s="30"/>
    </row>
    <row r="8612" spans="1:8" x14ac:dyDescent="0.2">
      <c r="A8612" s="30">
        <v>0</v>
      </c>
      <c r="B8612" s="30">
        <v>3</v>
      </c>
      <c r="C8612" s="30">
        <v>3</v>
      </c>
      <c r="D8612" s="30">
        <v>-138</v>
      </c>
      <c r="E8612" s="30">
        <v>0</v>
      </c>
      <c r="F8612" s="30">
        <v>0</v>
      </c>
      <c r="H8612" s="30"/>
    </row>
    <row r="8613" spans="1:8" x14ac:dyDescent="0.2">
      <c r="A8613" s="30">
        <v>10</v>
      </c>
      <c r="B8613" s="30">
        <v>10</v>
      </c>
      <c r="C8613" s="30">
        <v>0</v>
      </c>
      <c r="D8613" s="30">
        <v>-460</v>
      </c>
      <c r="E8613" s="30">
        <v>0</v>
      </c>
      <c r="F8613" s="30">
        <v>0</v>
      </c>
      <c r="H8613" s="30"/>
    </row>
    <row r="8614" spans="1:8" x14ac:dyDescent="0.2">
      <c r="A8614" s="30">
        <v>3</v>
      </c>
      <c r="B8614" s="30">
        <v>3</v>
      </c>
      <c r="C8614" s="30">
        <v>0</v>
      </c>
      <c r="D8614" s="30">
        <v>-138</v>
      </c>
      <c r="E8614" s="30">
        <v>0</v>
      </c>
      <c r="F8614" s="30">
        <v>0</v>
      </c>
      <c r="H8614" s="30"/>
    </row>
    <row r="8615" spans="1:8" x14ac:dyDescent="0.2">
      <c r="A8615" s="30">
        <v>0</v>
      </c>
      <c r="B8615" s="30">
        <v>1</v>
      </c>
      <c r="C8615" s="30">
        <v>1</v>
      </c>
      <c r="D8615" s="30">
        <v>-46</v>
      </c>
      <c r="E8615" s="30">
        <v>0</v>
      </c>
      <c r="F8615" s="30">
        <v>0</v>
      </c>
      <c r="H8615" s="30"/>
    </row>
    <row r="8616" spans="1:8" x14ac:dyDescent="0.2">
      <c r="A8616" s="30">
        <v>1</v>
      </c>
      <c r="B8616" s="30">
        <v>1</v>
      </c>
      <c r="C8616" s="30">
        <v>0</v>
      </c>
      <c r="D8616" s="30">
        <v>-46</v>
      </c>
      <c r="E8616" s="30">
        <v>0</v>
      </c>
      <c r="F8616" s="30">
        <v>0</v>
      </c>
      <c r="H8616" s="30"/>
    </row>
    <row r="8617" spans="1:8" x14ac:dyDescent="0.2">
      <c r="A8617" s="30">
        <v>3</v>
      </c>
      <c r="B8617" s="30">
        <v>3</v>
      </c>
      <c r="C8617" s="30">
        <v>0</v>
      </c>
      <c r="D8617" s="30">
        <v>-138</v>
      </c>
      <c r="E8617" s="30">
        <v>0</v>
      </c>
      <c r="F8617" s="30">
        <v>0</v>
      </c>
      <c r="H8617" s="30"/>
    </row>
    <row r="8618" spans="1:8" x14ac:dyDescent="0.2">
      <c r="A8618" s="30">
        <v>9</v>
      </c>
      <c r="B8618" s="30">
        <v>12</v>
      </c>
      <c r="C8618" s="30">
        <v>3</v>
      </c>
      <c r="D8618" s="30">
        <v>-552</v>
      </c>
      <c r="E8618" s="30">
        <v>0</v>
      </c>
      <c r="F8618" s="30">
        <v>0</v>
      </c>
      <c r="H8618" s="30"/>
    </row>
    <row r="8619" spans="1:8" x14ac:dyDescent="0.2">
      <c r="A8619" s="30">
        <v>6</v>
      </c>
      <c r="B8619" s="30">
        <v>6</v>
      </c>
      <c r="C8619" s="30">
        <v>0</v>
      </c>
      <c r="D8619" s="30">
        <v>-276</v>
      </c>
      <c r="E8619" s="30">
        <v>0</v>
      </c>
      <c r="F8619" s="30">
        <v>0</v>
      </c>
      <c r="H8619" s="30"/>
    </row>
    <row r="8620" spans="1:8" x14ac:dyDescent="0.2">
      <c r="A8620" s="30">
        <v>1</v>
      </c>
      <c r="B8620" s="30">
        <v>4</v>
      </c>
      <c r="C8620" s="30">
        <v>3</v>
      </c>
      <c r="D8620" s="30">
        <v>-184</v>
      </c>
      <c r="E8620" s="30">
        <v>0</v>
      </c>
      <c r="F8620" s="30">
        <v>0</v>
      </c>
      <c r="H8620" s="30"/>
    </row>
    <row r="8621" spans="1:8" x14ac:dyDescent="0.2">
      <c r="A8621" s="30">
        <v>3</v>
      </c>
      <c r="B8621" s="30">
        <v>3</v>
      </c>
      <c r="C8621" s="30">
        <v>0</v>
      </c>
      <c r="D8621" s="30">
        <v>-138</v>
      </c>
      <c r="E8621" s="30">
        <v>0</v>
      </c>
      <c r="F8621" s="30">
        <v>0</v>
      </c>
      <c r="H8621" s="30"/>
    </row>
    <row r="8622" spans="1:8" x14ac:dyDescent="0.2">
      <c r="A8622" s="30">
        <v>0</v>
      </c>
      <c r="B8622" s="30">
        <v>2</v>
      </c>
      <c r="C8622" s="30">
        <v>2</v>
      </c>
      <c r="D8622" s="30">
        <v>-92</v>
      </c>
      <c r="E8622" s="30">
        <v>0</v>
      </c>
      <c r="F8622" s="30">
        <v>0</v>
      </c>
      <c r="H8622" s="30"/>
    </row>
    <row r="8623" spans="1:8" x14ac:dyDescent="0.2">
      <c r="A8623" s="30">
        <v>6</v>
      </c>
      <c r="B8623" s="30">
        <v>6</v>
      </c>
      <c r="C8623" s="30">
        <v>0</v>
      </c>
      <c r="D8623" s="30">
        <v>-276</v>
      </c>
      <c r="E8623" s="30">
        <v>0</v>
      </c>
      <c r="F8623" s="30">
        <v>0</v>
      </c>
      <c r="H8623" s="30"/>
    </row>
    <row r="8624" spans="1:8" x14ac:dyDescent="0.2">
      <c r="A8624" s="30">
        <v>0</v>
      </c>
      <c r="B8624" s="30">
        <v>6</v>
      </c>
      <c r="C8624" s="30">
        <v>6</v>
      </c>
      <c r="D8624" s="30">
        <v>-276</v>
      </c>
      <c r="E8624" s="30">
        <v>0</v>
      </c>
      <c r="F8624" s="30">
        <v>0</v>
      </c>
      <c r="H8624" s="30"/>
    </row>
    <row r="8625" spans="1:8" x14ac:dyDescent="0.2">
      <c r="A8625" s="30">
        <v>17</v>
      </c>
      <c r="B8625" s="30">
        <v>17</v>
      </c>
      <c r="C8625" s="30">
        <v>0</v>
      </c>
      <c r="D8625" s="30">
        <v>-782</v>
      </c>
      <c r="E8625" s="30">
        <v>0</v>
      </c>
      <c r="F8625" s="30">
        <v>0</v>
      </c>
      <c r="H8625" s="30"/>
    </row>
    <row r="8626" spans="1:8" x14ac:dyDescent="0.2">
      <c r="A8626" s="30">
        <v>0</v>
      </c>
      <c r="B8626" s="30">
        <v>3</v>
      </c>
      <c r="C8626" s="30">
        <v>3</v>
      </c>
      <c r="D8626" s="30">
        <v>-138</v>
      </c>
      <c r="E8626" s="30">
        <v>0</v>
      </c>
      <c r="F8626" s="30">
        <v>0</v>
      </c>
      <c r="H8626" s="30"/>
    </row>
    <row r="8627" spans="1:8" x14ac:dyDescent="0.2">
      <c r="A8627" s="30">
        <v>3</v>
      </c>
      <c r="B8627" s="30">
        <v>3</v>
      </c>
      <c r="C8627" s="30">
        <v>0</v>
      </c>
      <c r="D8627" s="30">
        <v>-138</v>
      </c>
      <c r="E8627" s="30">
        <v>0</v>
      </c>
      <c r="F8627" s="30">
        <v>0</v>
      </c>
      <c r="H8627" s="30"/>
    </row>
    <row r="8628" spans="1:8" x14ac:dyDescent="0.2">
      <c r="A8628" s="30">
        <v>10</v>
      </c>
      <c r="B8628" s="30">
        <v>10</v>
      </c>
      <c r="C8628" s="30">
        <v>0</v>
      </c>
      <c r="D8628" s="30">
        <v>-460</v>
      </c>
      <c r="E8628" s="30">
        <v>0</v>
      </c>
      <c r="F8628" s="30">
        <v>0</v>
      </c>
      <c r="H8628" s="30"/>
    </row>
    <row r="8629" spans="1:8" x14ac:dyDescent="0.2">
      <c r="A8629" s="30">
        <v>9</v>
      </c>
      <c r="B8629" s="30">
        <v>9</v>
      </c>
      <c r="C8629" s="30">
        <v>0</v>
      </c>
      <c r="D8629" s="30">
        <v>-414</v>
      </c>
      <c r="E8629" s="30">
        <v>0</v>
      </c>
      <c r="F8629" s="30">
        <v>0</v>
      </c>
      <c r="H8629" s="30"/>
    </row>
    <row r="8630" spans="1:8" x14ac:dyDescent="0.2">
      <c r="A8630" s="30">
        <v>16</v>
      </c>
      <c r="B8630" s="30">
        <v>16</v>
      </c>
      <c r="C8630" s="30">
        <v>0</v>
      </c>
      <c r="D8630" s="30">
        <v>-736</v>
      </c>
      <c r="E8630" s="30">
        <v>0</v>
      </c>
      <c r="F8630" s="30">
        <v>0</v>
      </c>
      <c r="H8630" s="30"/>
    </row>
    <row r="8631" spans="1:8" x14ac:dyDescent="0.2">
      <c r="A8631" s="30">
        <v>0</v>
      </c>
      <c r="B8631" s="30">
        <v>3</v>
      </c>
      <c r="C8631" s="30">
        <v>3</v>
      </c>
      <c r="D8631" s="30">
        <v>-138</v>
      </c>
      <c r="E8631" s="30">
        <v>0</v>
      </c>
      <c r="F8631" s="30">
        <v>0</v>
      </c>
      <c r="H8631" s="30"/>
    </row>
    <row r="8632" spans="1:8" x14ac:dyDescent="0.2">
      <c r="A8632" s="30">
        <v>0.5</v>
      </c>
      <c r="B8632" s="30">
        <v>0.5</v>
      </c>
      <c r="C8632" s="30">
        <v>0</v>
      </c>
      <c r="D8632" s="30">
        <v>-23</v>
      </c>
      <c r="E8632" s="30">
        <v>0</v>
      </c>
      <c r="F8632" s="30">
        <v>0</v>
      </c>
      <c r="H8632" s="30"/>
    </row>
    <row r="8633" spans="1:8" x14ac:dyDescent="0.2">
      <c r="A8633" s="30">
        <v>5</v>
      </c>
      <c r="B8633" s="30">
        <v>5</v>
      </c>
      <c r="C8633" s="30">
        <v>0</v>
      </c>
      <c r="D8633" s="30">
        <v>-230</v>
      </c>
      <c r="E8633" s="30">
        <v>0</v>
      </c>
      <c r="F8633" s="30">
        <v>0</v>
      </c>
      <c r="H8633" s="30"/>
    </row>
    <row r="8634" spans="1:8" x14ac:dyDescent="0.2">
      <c r="A8634" s="30">
        <v>17</v>
      </c>
      <c r="B8634" s="30">
        <v>17</v>
      </c>
      <c r="C8634" s="30">
        <v>0</v>
      </c>
      <c r="D8634" s="30">
        <v>-782</v>
      </c>
      <c r="E8634" s="30">
        <v>0</v>
      </c>
      <c r="F8634" s="30">
        <v>0</v>
      </c>
      <c r="H8634" s="30"/>
    </row>
    <row r="8635" spans="1:8" x14ac:dyDescent="0.2">
      <c r="A8635" s="30">
        <v>5</v>
      </c>
      <c r="B8635" s="30">
        <v>5</v>
      </c>
      <c r="C8635" s="30">
        <v>0</v>
      </c>
      <c r="D8635" s="30">
        <v>-230</v>
      </c>
      <c r="E8635" s="30">
        <v>0</v>
      </c>
      <c r="F8635" s="30">
        <v>0</v>
      </c>
      <c r="H8635" s="30"/>
    </row>
    <row r="8636" spans="1:8" x14ac:dyDescent="0.2">
      <c r="A8636" s="30">
        <v>5</v>
      </c>
      <c r="B8636" s="30">
        <v>5</v>
      </c>
      <c r="C8636" s="30">
        <v>0</v>
      </c>
      <c r="D8636" s="30">
        <v>-230</v>
      </c>
      <c r="E8636" s="30">
        <v>0</v>
      </c>
      <c r="F8636" s="30">
        <v>0</v>
      </c>
      <c r="H8636" s="30"/>
    </row>
    <row r="8637" spans="1:8" x14ac:dyDescent="0.2">
      <c r="A8637" s="30">
        <v>3</v>
      </c>
      <c r="B8637" s="30">
        <v>3</v>
      </c>
      <c r="C8637" s="30">
        <v>0</v>
      </c>
      <c r="D8637" s="30">
        <v>-138</v>
      </c>
      <c r="E8637" s="30">
        <v>0</v>
      </c>
      <c r="F8637" s="30">
        <v>0</v>
      </c>
      <c r="H8637" s="30"/>
    </row>
    <row r="8638" spans="1:8" x14ac:dyDescent="0.2">
      <c r="A8638" s="30">
        <v>9</v>
      </c>
      <c r="B8638" s="30">
        <v>13</v>
      </c>
      <c r="C8638" s="30">
        <v>4</v>
      </c>
      <c r="D8638" s="30">
        <v>-598</v>
      </c>
      <c r="E8638" s="30">
        <v>0</v>
      </c>
      <c r="F8638" s="30">
        <v>0</v>
      </c>
      <c r="H8638" s="30"/>
    </row>
    <row r="8639" spans="1:8" x14ac:dyDescent="0.2">
      <c r="A8639" s="30">
        <v>4</v>
      </c>
      <c r="B8639" s="30">
        <v>6</v>
      </c>
      <c r="C8639" s="30">
        <v>2</v>
      </c>
      <c r="D8639" s="30">
        <v>-276</v>
      </c>
      <c r="E8639" s="30">
        <v>0</v>
      </c>
      <c r="F8639" s="30">
        <v>0</v>
      </c>
      <c r="H8639" s="30"/>
    </row>
    <row r="8640" spans="1:8" x14ac:dyDescent="0.2">
      <c r="A8640" s="30">
        <v>4</v>
      </c>
      <c r="B8640" s="30">
        <v>4</v>
      </c>
      <c r="C8640" s="30">
        <v>0</v>
      </c>
      <c r="D8640" s="30">
        <v>-184</v>
      </c>
      <c r="E8640" s="30">
        <v>0</v>
      </c>
      <c r="F8640" s="30">
        <v>0</v>
      </c>
      <c r="H8640" s="30"/>
    </row>
    <row r="8641" spans="1:8" x14ac:dyDescent="0.2">
      <c r="A8641" s="30">
        <v>3</v>
      </c>
      <c r="B8641" s="30">
        <v>3</v>
      </c>
      <c r="C8641" s="30">
        <v>0</v>
      </c>
      <c r="D8641" s="30">
        <v>-138</v>
      </c>
      <c r="E8641" s="30">
        <v>0</v>
      </c>
      <c r="F8641" s="30">
        <v>0</v>
      </c>
      <c r="H8641" s="30"/>
    </row>
    <row r="8642" spans="1:8" x14ac:dyDescent="0.2">
      <c r="A8642" s="30">
        <v>3</v>
      </c>
      <c r="B8642" s="30">
        <v>3</v>
      </c>
      <c r="C8642" s="30">
        <v>0</v>
      </c>
      <c r="D8642" s="30">
        <v>-138</v>
      </c>
      <c r="E8642" s="30">
        <v>0</v>
      </c>
      <c r="F8642" s="30">
        <v>0</v>
      </c>
      <c r="H8642" s="30"/>
    </row>
    <row r="8643" spans="1:8" x14ac:dyDescent="0.2">
      <c r="A8643" s="30">
        <v>3</v>
      </c>
      <c r="B8643" s="30">
        <v>3</v>
      </c>
      <c r="C8643" s="30">
        <v>0</v>
      </c>
      <c r="D8643" s="30">
        <v>-138</v>
      </c>
      <c r="E8643" s="30">
        <v>0</v>
      </c>
      <c r="F8643" s="30">
        <v>0</v>
      </c>
      <c r="H8643" s="30"/>
    </row>
    <row r="8644" spans="1:8" x14ac:dyDescent="0.2">
      <c r="A8644" s="30">
        <v>6</v>
      </c>
      <c r="B8644" s="30">
        <v>6</v>
      </c>
      <c r="C8644" s="30">
        <v>0</v>
      </c>
      <c r="D8644" s="30">
        <v>-276</v>
      </c>
      <c r="E8644" s="30">
        <v>0</v>
      </c>
      <c r="F8644" s="30">
        <v>0</v>
      </c>
      <c r="H8644" s="30"/>
    </row>
    <row r="8645" spans="1:8" x14ac:dyDescent="0.2">
      <c r="A8645" s="30">
        <v>3</v>
      </c>
      <c r="B8645" s="30">
        <v>6</v>
      </c>
      <c r="C8645" s="30">
        <v>3</v>
      </c>
      <c r="D8645" s="30">
        <v>-276</v>
      </c>
      <c r="E8645" s="30">
        <v>0</v>
      </c>
      <c r="F8645" s="30">
        <v>0</v>
      </c>
      <c r="H8645" s="30"/>
    </row>
    <row r="8646" spans="1:8" x14ac:dyDescent="0.2">
      <c r="A8646" s="30">
        <v>6</v>
      </c>
      <c r="B8646" s="30">
        <v>6</v>
      </c>
      <c r="C8646" s="30">
        <v>0</v>
      </c>
      <c r="D8646" s="30">
        <v>-276</v>
      </c>
      <c r="E8646" s="30">
        <v>0</v>
      </c>
      <c r="F8646" s="30">
        <v>0</v>
      </c>
      <c r="H8646" s="30"/>
    </row>
    <row r="8647" spans="1:8" x14ac:dyDescent="0.2">
      <c r="A8647" s="30">
        <v>0</v>
      </c>
      <c r="B8647" s="30">
        <v>3</v>
      </c>
      <c r="C8647" s="30">
        <v>3</v>
      </c>
      <c r="D8647" s="30">
        <v>-138</v>
      </c>
      <c r="E8647" s="30">
        <v>0</v>
      </c>
      <c r="F8647" s="30">
        <v>0</v>
      </c>
      <c r="H8647" s="30"/>
    </row>
    <row r="8648" spans="1:8" x14ac:dyDescent="0.2">
      <c r="A8648" s="30">
        <v>0</v>
      </c>
      <c r="B8648" s="30">
        <v>5</v>
      </c>
      <c r="C8648" s="30">
        <v>5</v>
      </c>
      <c r="D8648" s="30">
        <v>-230</v>
      </c>
      <c r="E8648" s="30">
        <v>0</v>
      </c>
      <c r="F8648" s="30">
        <v>0</v>
      </c>
      <c r="H8648" s="30"/>
    </row>
    <row r="8649" spans="1:8" x14ac:dyDescent="0.2">
      <c r="A8649" s="30">
        <v>3</v>
      </c>
      <c r="B8649" s="30">
        <v>3</v>
      </c>
      <c r="C8649" s="30">
        <v>0</v>
      </c>
      <c r="D8649" s="30">
        <v>-138</v>
      </c>
      <c r="E8649" s="30">
        <v>0</v>
      </c>
      <c r="F8649" s="30">
        <v>0</v>
      </c>
      <c r="H8649" s="30"/>
    </row>
    <row r="8650" spans="1:8" x14ac:dyDescent="0.2">
      <c r="A8650" s="30">
        <v>6</v>
      </c>
      <c r="B8650" s="30">
        <v>6</v>
      </c>
      <c r="C8650" s="30">
        <v>0</v>
      </c>
      <c r="D8650" s="30">
        <v>-276</v>
      </c>
      <c r="E8650" s="30">
        <v>0</v>
      </c>
      <c r="F8650" s="30">
        <v>0</v>
      </c>
      <c r="H8650" s="30"/>
    </row>
    <row r="8651" spans="1:8" x14ac:dyDescent="0.2">
      <c r="A8651" s="30">
        <v>0</v>
      </c>
      <c r="B8651" s="30">
        <v>3</v>
      </c>
      <c r="C8651" s="30">
        <v>3</v>
      </c>
      <c r="D8651" s="30">
        <v>-138</v>
      </c>
      <c r="E8651" s="30">
        <v>0</v>
      </c>
      <c r="F8651" s="30">
        <v>0</v>
      </c>
      <c r="H8651" s="30"/>
    </row>
    <row r="8652" spans="1:8" x14ac:dyDescent="0.2">
      <c r="A8652" s="30">
        <v>8</v>
      </c>
      <c r="B8652" s="30">
        <v>8</v>
      </c>
      <c r="C8652" s="30">
        <v>0</v>
      </c>
      <c r="D8652" s="30">
        <v>-368</v>
      </c>
      <c r="E8652" s="30">
        <v>0</v>
      </c>
      <c r="F8652" s="30">
        <v>0</v>
      </c>
      <c r="H8652" s="30"/>
    </row>
    <row r="8653" spans="1:8" x14ac:dyDescent="0.2">
      <c r="A8653" s="30">
        <v>3</v>
      </c>
      <c r="B8653" s="30">
        <v>3</v>
      </c>
      <c r="C8653" s="30">
        <v>0</v>
      </c>
      <c r="D8653" s="30">
        <v>-138</v>
      </c>
      <c r="E8653" s="30">
        <v>0</v>
      </c>
      <c r="F8653" s="30">
        <v>0</v>
      </c>
      <c r="H8653" s="30"/>
    </row>
    <row r="8654" spans="1:8" x14ac:dyDescent="0.2">
      <c r="A8654" s="30">
        <v>16</v>
      </c>
      <c r="B8654" s="30">
        <v>16</v>
      </c>
      <c r="C8654" s="30">
        <v>0</v>
      </c>
      <c r="D8654" s="30">
        <v>-736</v>
      </c>
      <c r="E8654" s="30">
        <v>0</v>
      </c>
      <c r="F8654" s="30">
        <v>0</v>
      </c>
      <c r="H8654" s="30"/>
    </row>
    <row r="8655" spans="1:8" x14ac:dyDescent="0.2">
      <c r="A8655" s="30">
        <v>11</v>
      </c>
      <c r="B8655" s="30">
        <v>11</v>
      </c>
      <c r="C8655" s="30">
        <v>0</v>
      </c>
      <c r="D8655" s="30">
        <v>-506</v>
      </c>
      <c r="E8655" s="30">
        <v>0</v>
      </c>
      <c r="F8655" s="30">
        <v>0</v>
      </c>
      <c r="H8655" s="30"/>
    </row>
    <row r="8656" spans="1:8" x14ac:dyDescent="0.2">
      <c r="A8656" s="30">
        <v>2</v>
      </c>
      <c r="B8656" s="30">
        <v>2</v>
      </c>
      <c r="C8656" s="30">
        <v>0</v>
      </c>
      <c r="D8656" s="30">
        <v>-92</v>
      </c>
      <c r="E8656" s="30">
        <v>0</v>
      </c>
      <c r="F8656" s="30">
        <v>0</v>
      </c>
      <c r="H8656" s="30"/>
    </row>
    <row r="8657" spans="1:8" x14ac:dyDescent="0.2">
      <c r="A8657" s="30">
        <v>5</v>
      </c>
      <c r="B8657" s="30">
        <v>5</v>
      </c>
      <c r="C8657" s="30">
        <v>0</v>
      </c>
      <c r="D8657" s="30">
        <v>-230</v>
      </c>
      <c r="E8657" s="30">
        <v>0</v>
      </c>
      <c r="F8657" s="30">
        <v>0</v>
      </c>
      <c r="H8657" s="30"/>
    </row>
    <row r="8658" spans="1:8" x14ac:dyDescent="0.2">
      <c r="A8658" s="30">
        <v>7</v>
      </c>
      <c r="B8658" s="30">
        <v>7</v>
      </c>
      <c r="C8658" s="30">
        <v>0</v>
      </c>
      <c r="D8658" s="30">
        <v>-322</v>
      </c>
      <c r="E8658" s="30">
        <v>0</v>
      </c>
      <c r="F8658" s="30">
        <v>0</v>
      </c>
      <c r="H8658" s="30"/>
    </row>
    <row r="8659" spans="1:8" x14ac:dyDescent="0.2">
      <c r="A8659" s="30">
        <v>0</v>
      </c>
      <c r="B8659" s="30">
        <v>6</v>
      </c>
      <c r="C8659" s="30">
        <v>6</v>
      </c>
      <c r="D8659" s="30">
        <v>-276</v>
      </c>
      <c r="E8659" s="30">
        <v>0</v>
      </c>
      <c r="F8659" s="30">
        <v>0</v>
      </c>
      <c r="H8659" s="30"/>
    </row>
    <row r="8660" spans="1:8" x14ac:dyDescent="0.2">
      <c r="A8660" s="30">
        <v>4</v>
      </c>
      <c r="B8660" s="30">
        <v>4</v>
      </c>
      <c r="C8660" s="30">
        <v>0</v>
      </c>
      <c r="D8660" s="30">
        <v>-184</v>
      </c>
      <c r="E8660" s="30">
        <v>0</v>
      </c>
      <c r="F8660" s="30">
        <v>0</v>
      </c>
      <c r="H8660" s="30"/>
    </row>
    <row r="8661" spans="1:8" x14ac:dyDescent="0.2">
      <c r="A8661" s="30">
        <v>0</v>
      </c>
      <c r="B8661" s="30">
        <v>3</v>
      </c>
      <c r="C8661" s="30">
        <v>3</v>
      </c>
      <c r="D8661" s="30">
        <v>-138</v>
      </c>
      <c r="E8661" s="30">
        <v>0</v>
      </c>
      <c r="F8661" s="30">
        <v>0</v>
      </c>
      <c r="H8661" s="30"/>
    </row>
    <row r="8662" spans="1:8" x14ac:dyDescent="0.2">
      <c r="A8662" s="30">
        <v>4</v>
      </c>
      <c r="B8662" s="30">
        <v>7</v>
      </c>
      <c r="C8662" s="30">
        <v>3</v>
      </c>
      <c r="D8662" s="30">
        <v>-322</v>
      </c>
      <c r="E8662" s="30">
        <v>0</v>
      </c>
      <c r="F8662" s="30">
        <v>0</v>
      </c>
      <c r="H8662" s="30"/>
    </row>
    <row r="8663" spans="1:8" x14ac:dyDescent="0.2">
      <c r="A8663" s="30">
        <v>14</v>
      </c>
      <c r="B8663" s="30">
        <v>14</v>
      </c>
      <c r="C8663" s="30">
        <v>0</v>
      </c>
      <c r="D8663" s="30">
        <v>-644</v>
      </c>
      <c r="E8663" s="30">
        <v>0</v>
      </c>
      <c r="F8663" s="30">
        <v>0</v>
      </c>
      <c r="H8663" s="30"/>
    </row>
    <row r="8664" spans="1:8" x14ac:dyDescent="0.2">
      <c r="A8664" s="30">
        <v>15</v>
      </c>
      <c r="B8664" s="30">
        <v>15</v>
      </c>
      <c r="C8664" s="30">
        <v>0</v>
      </c>
      <c r="D8664" s="30">
        <v>-690</v>
      </c>
      <c r="E8664" s="30">
        <v>0</v>
      </c>
      <c r="F8664" s="30">
        <v>0</v>
      </c>
      <c r="H8664" s="30"/>
    </row>
    <row r="8665" spans="1:8" x14ac:dyDescent="0.2">
      <c r="A8665" s="30">
        <v>12</v>
      </c>
      <c r="B8665" s="30">
        <v>12</v>
      </c>
      <c r="C8665" s="30">
        <v>0</v>
      </c>
      <c r="D8665" s="30">
        <v>-552</v>
      </c>
      <c r="E8665" s="30">
        <v>0</v>
      </c>
      <c r="F8665" s="30">
        <v>0</v>
      </c>
      <c r="H8665" s="30"/>
    </row>
    <row r="8666" spans="1:8" x14ac:dyDescent="0.2">
      <c r="A8666" s="30">
        <v>3</v>
      </c>
      <c r="B8666" s="30">
        <v>3</v>
      </c>
      <c r="C8666" s="30">
        <v>0</v>
      </c>
      <c r="D8666" s="30">
        <v>-138</v>
      </c>
      <c r="E8666" s="30">
        <v>0</v>
      </c>
      <c r="F8666" s="30">
        <v>0</v>
      </c>
      <c r="H8666" s="30"/>
    </row>
    <row r="8667" spans="1:8" x14ac:dyDescent="0.2">
      <c r="A8667" s="30">
        <v>3</v>
      </c>
      <c r="B8667" s="30">
        <v>3</v>
      </c>
      <c r="C8667" s="30">
        <v>0</v>
      </c>
      <c r="D8667" s="30">
        <v>-138</v>
      </c>
      <c r="E8667" s="30">
        <v>0</v>
      </c>
      <c r="F8667" s="30">
        <v>0</v>
      </c>
      <c r="H8667" s="30"/>
    </row>
    <row r="8668" spans="1:8" x14ac:dyDescent="0.2">
      <c r="A8668" s="30">
        <v>12</v>
      </c>
      <c r="B8668" s="30">
        <v>12</v>
      </c>
      <c r="C8668" s="30">
        <v>0</v>
      </c>
      <c r="D8668" s="30">
        <v>-552</v>
      </c>
      <c r="E8668" s="30">
        <v>0</v>
      </c>
      <c r="F8668" s="30">
        <v>0</v>
      </c>
      <c r="H8668" s="30"/>
    </row>
    <row r="8669" spans="1:8" x14ac:dyDescent="0.2">
      <c r="A8669" s="30">
        <v>1</v>
      </c>
      <c r="B8669" s="30">
        <v>1</v>
      </c>
      <c r="C8669" s="30">
        <v>0</v>
      </c>
      <c r="D8669" s="30">
        <v>-46</v>
      </c>
      <c r="E8669" s="30">
        <v>0</v>
      </c>
      <c r="F8669" s="30">
        <v>0</v>
      </c>
      <c r="H8669" s="30"/>
    </row>
    <row r="8670" spans="1:8" x14ac:dyDescent="0.2">
      <c r="A8670" s="30">
        <v>0</v>
      </c>
      <c r="B8670" s="30">
        <v>13</v>
      </c>
      <c r="C8670" s="30">
        <v>13</v>
      </c>
      <c r="D8670" s="30">
        <v>-598</v>
      </c>
      <c r="E8670" s="30">
        <v>0</v>
      </c>
      <c r="F8670" s="30">
        <v>0</v>
      </c>
      <c r="H8670" s="30"/>
    </row>
    <row r="8671" spans="1:8" x14ac:dyDescent="0.2">
      <c r="A8671" s="30">
        <v>3</v>
      </c>
      <c r="B8671" s="30">
        <v>6</v>
      </c>
      <c r="C8671" s="30">
        <v>3</v>
      </c>
      <c r="D8671" s="30">
        <v>-276</v>
      </c>
      <c r="E8671" s="30">
        <v>0</v>
      </c>
      <c r="F8671" s="30">
        <v>0</v>
      </c>
      <c r="H8671" s="30"/>
    </row>
    <row r="8672" spans="1:8" x14ac:dyDescent="0.2">
      <c r="A8672" s="30">
        <v>9</v>
      </c>
      <c r="B8672" s="30">
        <v>9</v>
      </c>
      <c r="C8672" s="30">
        <v>0</v>
      </c>
      <c r="D8672" s="30">
        <v>-414</v>
      </c>
      <c r="E8672" s="30">
        <v>0</v>
      </c>
      <c r="F8672" s="30">
        <v>0</v>
      </c>
      <c r="H8672" s="30"/>
    </row>
    <row r="8673" spans="1:8" x14ac:dyDescent="0.2">
      <c r="A8673" s="30">
        <v>3</v>
      </c>
      <c r="B8673" s="30">
        <v>3</v>
      </c>
      <c r="C8673" s="30">
        <v>0</v>
      </c>
      <c r="D8673" s="30">
        <v>-138</v>
      </c>
      <c r="E8673" s="30">
        <v>0</v>
      </c>
      <c r="F8673" s="30">
        <v>0</v>
      </c>
      <c r="H8673" s="30"/>
    </row>
    <row r="8674" spans="1:8" x14ac:dyDescent="0.2">
      <c r="A8674" s="30">
        <v>3</v>
      </c>
      <c r="B8674" s="30">
        <v>5.5</v>
      </c>
      <c r="C8674" s="30">
        <v>2.5</v>
      </c>
      <c r="D8674" s="30">
        <v>-253</v>
      </c>
      <c r="E8674" s="30">
        <v>0</v>
      </c>
      <c r="F8674" s="30">
        <v>0</v>
      </c>
      <c r="H8674" s="30"/>
    </row>
    <row r="8675" spans="1:8" x14ac:dyDescent="0.2">
      <c r="A8675" s="30">
        <v>2</v>
      </c>
      <c r="B8675" s="30">
        <v>2</v>
      </c>
      <c r="C8675" s="30">
        <v>0</v>
      </c>
      <c r="D8675" s="30">
        <v>-92</v>
      </c>
      <c r="E8675" s="30">
        <v>0</v>
      </c>
      <c r="F8675" s="30">
        <v>0</v>
      </c>
      <c r="H8675" s="30"/>
    </row>
    <row r="8676" spans="1:8" x14ac:dyDescent="0.2">
      <c r="A8676" s="30">
        <v>6</v>
      </c>
      <c r="B8676" s="30">
        <v>6</v>
      </c>
      <c r="C8676" s="30">
        <v>0</v>
      </c>
      <c r="D8676" s="30">
        <v>-276</v>
      </c>
      <c r="E8676" s="30">
        <v>0</v>
      </c>
      <c r="F8676" s="30">
        <v>0</v>
      </c>
      <c r="H8676" s="30"/>
    </row>
    <row r="8677" spans="1:8" x14ac:dyDescent="0.2">
      <c r="A8677" s="30">
        <v>0.5</v>
      </c>
      <c r="B8677" s="30">
        <v>0.5</v>
      </c>
      <c r="C8677" s="30">
        <v>0</v>
      </c>
      <c r="D8677" s="30">
        <v>-23</v>
      </c>
      <c r="E8677" s="30">
        <v>0</v>
      </c>
      <c r="F8677" s="30">
        <v>0</v>
      </c>
      <c r="H8677" s="30"/>
    </row>
    <row r="8678" spans="1:8" x14ac:dyDescent="0.2">
      <c r="A8678" s="30">
        <v>3</v>
      </c>
      <c r="B8678" s="30">
        <v>3</v>
      </c>
      <c r="C8678" s="30">
        <v>0</v>
      </c>
      <c r="D8678" s="30">
        <v>-138</v>
      </c>
      <c r="E8678" s="30">
        <v>0</v>
      </c>
      <c r="F8678" s="30">
        <v>0</v>
      </c>
      <c r="H8678" s="30"/>
    </row>
    <row r="8679" spans="1:8" x14ac:dyDescent="0.2">
      <c r="A8679" s="30">
        <v>3</v>
      </c>
      <c r="B8679" s="30">
        <v>12</v>
      </c>
      <c r="C8679" s="30">
        <v>9</v>
      </c>
      <c r="D8679" s="30">
        <v>-552</v>
      </c>
      <c r="E8679" s="30">
        <v>0</v>
      </c>
      <c r="F8679" s="30">
        <v>0</v>
      </c>
      <c r="H8679" s="30"/>
    </row>
    <row r="8680" spans="1:8" x14ac:dyDescent="0.2">
      <c r="A8680" s="30">
        <v>6</v>
      </c>
      <c r="B8680" s="30">
        <v>6</v>
      </c>
      <c r="C8680" s="30">
        <v>0</v>
      </c>
      <c r="D8680" s="30">
        <v>-276</v>
      </c>
      <c r="E8680" s="30">
        <v>0</v>
      </c>
      <c r="F8680" s="30">
        <v>0</v>
      </c>
      <c r="H8680" s="30"/>
    </row>
    <row r="8681" spans="1:8" x14ac:dyDescent="0.2">
      <c r="A8681" s="30">
        <v>0</v>
      </c>
      <c r="B8681" s="30">
        <v>4</v>
      </c>
      <c r="C8681" s="30">
        <v>4</v>
      </c>
      <c r="D8681" s="30">
        <v>-184</v>
      </c>
      <c r="E8681" s="30">
        <v>0</v>
      </c>
      <c r="F8681" s="30">
        <v>0</v>
      </c>
      <c r="H8681" s="30"/>
    </row>
    <row r="8682" spans="1:8" x14ac:dyDescent="0.2">
      <c r="A8682" s="30">
        <v>5</v>
      </c>
      <c r="B8682" s="30">
        <v>5</v>
      </c>
      <c r="C8682" s="30">
        <v>0</v>
      </c>
      <c r="D8682" s="30">
        <v>-230</v>
      </c>
      <c r="E8682" s="30">
        <v>0</v>
      </c>
      <c r="F8682" s="30">
        <v>0</v>
      </c>
      <c r="H8682" s="30"/>
    </row>
    <row r="8683" spans="1:8" x14ac:dyDescent="0.2">
      <c r="A8683" s="30">
        <v>6</v>
      </c>
      <c r="B8683" s="30">
        <v>6</v>
      </c>
      <c r="C8683" s="30">
        <v>0</v>
      </c>
      <c r="D8683" s="30">
        <v>-276</v>
      </c>
      <c r="E8683" s="30">
        <v>0</v>
      </c>
      <c r="F8683" s="30">
        <v>0</v>
      </c>
      <c r="H8683" s="30"/>
    </row>
    <row r="8684" spans="1:8" x14ac:dyDescent="0.2">
      <c r="A8684" s="30">
        <v>9</v>
      </c>
      <c r="B8684" s="30">
        <v>15</v>
      </c>
      <c r="C8684" s="30">
        <v>6</v>
      </c>
      <c r="D8684" s="30">
        <v>-690</v>
      </c>
      <c r="E8684" s="30">
        <v>0</v>
      </c>
      <c r="F8684" s="30">
        <v>0</v>
      </c>
      <c r="H8684" s="30"/>
    </row>
    <row r="8685" spans="1:8" x14ac:dyDescent="0.2">
      <c r="A8685" s="30">
        <v>12</v>
      </c>
      <c r="B8685" s="30">
        <v>15</v>
      </c>
      <c r="C8685" s="30">
        <v>3</v>
      </c>
      <c r="D8685" s="30">
        <v>-690</v>
      </c>
      <c r="E8685" s="30">
        <v>0</v>
      </c>
      <c r="F8685" s="30">
        <v>0</v>
      </c>
      <c r="H8685" s="30"/>
    </row>
    <row r="8686" spans="1:8" x14ac:dyDescent="0.2">
      <c r="A8686" s="30">
        <v>4</v>
      </c>
      <c r="B8686" s="30">
        <v>4</v>
      </c>
      <c r="C8686" s="30">
        <v>0</v>
      </c>
      <c r="D8686" s="30">
        <v>-184</v>
      </c>
      <c r="E8686" s="30">
        <v>0</v>
      </c>
      <c r="F8686" s="30">
        <v>0</v>
      </c>
      <c r="H8686" s="30"/>
    </row>
    <row r="8687" spans="1:8" x14ac:dyDescent="0.2">
      <c r="A8687" s="30">
        <v>5</v>
      </c>
      <c r="B8687" s="30">
        <v>9</v>
      </c>
      <c r="C8687" s="30">
        <v>4</v>
      </c>
      <c r="D8687" s="30">
        <v>-414</v>
      </c>
      <c r="E8687" s="30">
        <v>0</v>
      </c>
      <c r="F8687" s="30">
        <v>0</v>
      </c>
      <c r="H8687" s="30"/>
    </row>
    <row r="8688" spans="1:8" x14ac:dyDescent="0.2">
      <c r="A8688" s="30">
        <v>3</v>
      </c>
      <c r="B8688" s="30">
        <v>8</v>
      </c>
      <c r="C8688" s="30">
        <v>5</v>
      </c>
      <c r="D8688" s="30">
        <v>-368</v>
      </c>
      <c r="E8688" s="30">
        <v>0</v>
      </c>
      <c r="F8688" s="30">
        <v>0</v>
      </c>
      <c r="H8688" s="30"/>
    </row>
    <row r="8689" spans="1:8" x14ac:dyDescent="0.2">
      <c r="A8689" s="30">
        <v>6</v>
      </c>
      <c r="B8689" s="30">
        <v>6</v>
      </c>
      <c r="C8689" s="30">
        <v>0</v>
      </c>
      <c r="D8689" s="30">
        <v>-276</v>
      </c>
      <c r="E8689" s="30">
        <v>0</v>
      </c>
      <c r="F8689" s="30">
        <v>0</v>
      </c>
      <c r="H8689" s="30"/>
    </row>
    <row r="8690" spans="1:8" x14ac:dyDescent="0.2">
      <c r="A8690" s="30">
        <v>11</v>
      </c>
      <c r="B8690" s="30">
        <v>11</v>
      </c>
      <c r="C8690" s="30">
        <v>0</v>
      </c>
      <c r="D8690" s="30">
        <v>-506</v>
      </c>
      <c r="E8690" s="30">
        <v>0</v>
      </c>
      <c r="F8690" s="30">
        <v>0</v>
      </c>
      <c r="H8690" s="30"/>
    </row>
    <row r="8691" spans="1:8" x14ac:dyDescent="0.2">
      <c r="A8691" s="30">
        <v>3</v>
      </c>
      <c r="B8691" s="30">
        <v>3</v>
      </c>
      <c r="C8691" s="30">
        <v>0</v>
      </c>
      <c r="D8691" s="30">
        <v>-138</v>
      </c>
      <c r="E8691" s="30">
        <v>0</v>
      </c>
      <c r="F8691" s="30">
        <v>0</v>
      </c>
      <c r="H8691" s="30"/>
    </row>
    <row r="8692" spans="1:8" x14ac:dyDescent="0.2">
      <c r="A8692" s="30">
        <v>11</v>
      </c>
      <c r="B8692" s="30">
        <v>17</v>
      </c>
      <c r="C8692" s="30">
        <v>6</v>
      </c>
      <c r="D8692" s="30">
        <v>-782</v>
      </c>
      <c r="E8692" s="30">
        <v>0</v>
      </c>
      <c r="F8692" s="30">
        <v>0</v>
      </c>
      <c r="H8692" s="30"/>
    </row>
    <row r="8693" spans="1:8" x14ac:dyDescent="0.2">
      <c r="A8693" s="30">
        <v>12</v>
      </c>
      <c r="B8693" s="30">
        <v>12</v>
      </c>
      <c r="C8693" s="30">
        <v>0</v>
      </c>
      <c r="D8693" s="30">
        <v>-552</v>
      </c>
      <c r="E8693" s="30">
        <v>0</v>
      </c>
      <c r="F8693" s="30">
        <v>0</v>
      </c>
      <c r="H8693" s="30"/>
    </row>
    <row r="8694" spans="1:8" x14ac:dyDescent="0.2">
      <c r="A8694" s="30">
        <v>3.5</v>
      </c>
      <c r="B8694" s="30">
        <v>3.5</v>
      </c>
      <c r="C8694" s="30">
        <v>0</v>
      </c>
      <c r="D8694" s="30">
        <v>-161</v>
      </c>
      <c r="E8694" s="30">
        <v>0</v>
      </c>
      <c r="F8694" s="30">
        <v>0</v>
      </c>
      <c r="H8694" s="30"/>
    </row>
    <row r="8695" spans="1:8" x14ac:dyDescent="0.2">
      <c r="A8695" s="30">
        <v>8</v>
      </c>
      <c r="B8695" s="30">
        <v>8</v>
      </c>
      <c r="C8695" s="30">
        <v>0</v>
      </c>
      <c r="D8695" s="30">
        <v>-368</v>
      </c>
      <c r="E8695" s="30">
        <v>0</v>
      </c>
      <c r="F8695" s="30">
        <v>0</v>
      </c>
      <c r="H8695" s="30"/>
    </row>
    <row r="8696" spans="1:8" x14ac:dyDescent="0.2">
      <c r="A8696" s="30">
        <v>5</v>
      </c>
      <c r="B8696" s="30">
        <v>5</v>
      </c>
      <c r="C8696" s="30">
        <v>0</v>
      </c>
      <c r="D8696" s="30">
        <v>-230</v>
      </c>
      <c r="E8696" s="30">
        <v>0</v>
      </c>
      <c r="F8696" s="30">
        <v>0</v>
      </c>
      <c r="H8696" s="30"/>
    </row>
    <row r="8697" spans="1:8" x14ac:dyDescent="0.2">
      <c r="A8697" s="30">
        <v>13</v>
      </c>
      <c r="B8697" s="30">
        <v>13</v>
      </c>
      <c r="C8697" s="30">
        <v>0</v>
      </c>
      <c r="D8697" s="30">
        <v>-598</v>
      </c>
      <c r="E8697" s="30">
        <v>0</v>
      </c>
      <c r="F8697" s="30">
        <v>0</v>
      </c>
      <c r="H8697" s="30"/>
    </row>
    <row r="8698" spans="1:8" x14ac:dyDescent="0.2">
      <c r="A8698" s="30">
        <v>14</v>
      </c>
      <c r="B8698" s="30">
        <v>14</v>
      </c>
      <c r="C8698" s="30">
        <v>0</v>
      </c>
      <c r="D8698" s="30">
        <v>-644</v>
      </c>
      <c r="E8698" s="30">
        <v>0</v>
      </c>
      <c r="F8698" s="30">
        <v>0</v>
      </c>
      <c r="H8698" s="30"/>
    </row>
    <row r="8699" spans="1:8" x14ac:dyDescent="0.2">
      <c r="A8699" s="30">
        <v>14</v>
      </c>
      <c r="B8699" s="30">
        <v>14</v>
      </c>
      <c r="C8699" s="30">
        <v>0</v>
      </c>
      <c r="D8699" s="30">
        <v>-644</v>
      </c>
      <c r="E8699" s="30">
        <v>0</v>
      </c>
      <c r="F8699" s="30">
        <v>0</v>
      </c>
      <c r="H8699" s="30"/>
    </row>
    <row r="8700" spans="1:8" x14ac:dyDescent="0.2">
      <c r="A8700" s="30">
        <v>16</v>
      </c>
      <c r="B8700" s="30">
        <v>16</v>
      </c>
      <c r="C8700" s="30">
        <v>0</v>
      </c>
      <c r="D8700" s="30">
        <v>-736</v>
      </c>
      <c r="E8700" s="30">
        <v>0</v>
      </c>
      <c r="F8700" s="30">
        <v>0</v>
      </c>
      <c r="H8700" s="30"/>
    </row>
    <row r="8701" spans="1:8" x14ac:dyDescent="0.2">
      <c r="A8701" s="30">
        <v>1</v>
      </c>
      <c r="B8701" s="30">
        <v>1</v>
      </c>
      <c r="C8701" s="30">
        <v>0</v>
      </c>
      <c r="D8701" s="30">
        <v>-46</v>
      </c>
      <c r="E8701" s="30">
        <v>0</v>
      </c>
      <c r="F8701" s="30">
        <v>0</v>
      </c>
      <c r="H8701" s="30"/>
    </row>
    <row r="8702" spans="1:8" x14ac:dyDescent="0.2">
      <c r="A8702" s="30">
        <v>3</v>
      </c>
      <c r="B8702" s="30">
        <v>3</v>
      </c>
      <c r="C8702" s="30">
        <v>0</v>
      </c>
      <c r="D8702" s="30">
        <v>-138</v>
      </c>
      <c r="E8702" s="30">
        <v>0</v>
      </c>
      <c r="F8702" s="30">
        <v>0</v>
      </c>
      <c r="H8702" s="30"/>
    </row>
    <row r="8703" spans="1:8" x14ac:dyDescent="0.2">
      <c r="A8703" s="30">
        <v>4</v>
      </c>
      <c r="B8703" s="30">
        <v>9</v>
      </c>
      <c r="C8703" s="30">
        <v>5</v>
      </c>
      <c r="D8703" s="30">
        <v>-414</v>
      </c>
      <c r="E8703" s="30">
        <v>0</v>
      </c>
      <c r="F8703" s="30">
        <v>0</v>
      </c>
      <c r="H8703" s="30"/>
    </row>
    <row r="8704" spans="1:8" x14ac:dyDescent="0.2">
      <c r="A8704" s="30">
        <v>6</v>
      </c>
      <c r="B8704" s="30">
        <v>6</v>
      </c>
      <c r="C8704" s="30">
        <v>0</v>
      </c>
      <c r="D8704" s="30">
        <v>-276</v>
      </c>
      <c r="E8704" s="30">
        <v>0</v>
      </c>
      <c r="F8704" s="30">
        <v>0</v>
      </c>
      <c r="H8704" s="30"/>
    </row>
    <row r="8705" spans="1:8" x14ac:dyDescent="0.2">
      <c r="A8705" s="30">
        <v>9</v>
      </c>
      <c r="B8705" s="30">
        <v>12</v>
      </c>
      <c r="C8705" s="30">
        <v>3</v>
      </c>
      <c r="D8705" s="30">
        <v>-552</v>
      </c>
      <c r="E8705" s="30">
        <v>0</v>
      </c>
      <c r="F8705" s="30">
        <v>0</v>
      </c>
      <c r="H8705" s="30"/>
    </row>
    <row r="8706" spans="1:8" x14ac:dyDescent="0.2">
      <c r="A8706" s="30">
        <v>3</v>
      </c>
      <c r="B8706" s="30">
        <v>4</v>
      </c>
      <c r="C8706" s="30">
        <v>1</v>
      </c>
      <c r="D8706" s="30">
        <v>-184</v>
      </c>
      <c r="E8706" s="30">
        <v>0</v>
      </c>
      <c r="F8706" s="30">
        <v>0</v>
      </c>
      <c r="H8706" s="30"/>
    </row>
    <row r="8707" spans="1:8" x14ac:dyDescent="0.2">
      <c r="A8707" s="30">
        <v>3</v>
      </c>
      <c r="B8707" s="30">
        <v>3</v>
      </c>
      <c r="C8707" s="30">
        <v>0</v>
      </c>
      <c r="D8707" s="30">
        <v>-138</v>
      </c>
      <c r="E8707" s="30">
        <v>0</v>
      </c>
      <c r="F8707" s="30">
        <v>0</v>
      </c>
      <c r="H8707" s="30"/>
    </row>
    <row r="8708" spans="1:8" x14ac:dyDescent="0.2">
      <c r="A8708" s="30">
        <v>0</v>
      </c>
      <c r="B8708" s="30">
        <v>6</v>
      </c>
      <c r="C8708" s="30">
        <v>6</v>
      </c>
      <c r="D8708" s="30">
        <v>-276</v>
      </c>
      <c r="E8708" s="30">
        <v>0</v>
      </c>
      <c r="F8708" s="30">
        <v>0</v>
      </c>
      <c r="H8708" s="30"/>
    </row>
    <row r="8709" spans="1:8" x14ac:dyDescent="0.2">
      <c r="A8709" s="30">
        <v>0</v>
      </c>
      <c r="B8709" s="30">
        <v>3</v>
      </c>
      <c r="C8709" s="30">
        <v>3</v>
      </c>
      <c r="D8709" s="30">
        <v>-138</v>
      </c>
      <c r="E8709" s="30">
        <v>0</v>
      </c>
      <c r="F8709" s="30">
        <v>0</v>
      </c>
      <c r="H8709" s="30"/>
    </row>
    <row r="8710" spans="1:8" x14ac:dyDescent="0.2">
      <c r="A8710" s="30">
        <v>6</v>
      </c>
      <c r="B8710" s="30">
        <v>6</v>
      </c>
      <c r="C8710" s="30">
        <v>0</v>
      </c>
      <c r="D8710" s="30">
        <v>-276</v>
      </c>
      <c r="E8710" s="30">
        <v>0</v>
      </c>
      <c r="F8710" s="30">
        <v>0</v>
      </c>
      <c r="H8710" s="30"/>
    </row>
    <row r="8711" spans="1:8" x14ac:dyDescent="0.2">
      <c r="A8711" s="30">
        <v>3</v>
      </c>
      <c r="B8711" s="30">
        <v>3</v>
      </c>
      <c r="C8711" s="30">
        <v>0</v>
      </c>
      <c r="D8711" s="30">
        <v>-138</v>
      </c>
      <c r="E8711" s="30">
        <v>0</v>
      </c>
      <c r="F8711" s="30">
        <v>0</v>
      </c>
      <c r="H8711" s="30"/>
    </row>
    <row r="8712" spans="1:8" x14ac:dyDescent="0.2">
      <c r="A8712" s="30">
        <v>3</v>
      </c>
      <c r="B8712" s="30">
        <v>3</v>
      </c>
      <c r="C8712" s="30">
        <v>0</v>
      </c>
      <c r="D8712" s="30">
        <v>-138</v>
      </c>
      <c r="E8712" s="30">
        <v>0</v>
      </c>
      <c r="F8712" s="30">
        <v>0</v>
      </c>
      <c r="H8712" s="30"/>
    </row>
    <row r="8713" spans="1:8" x14ac:dyDescent="0.2">
      <c r="A8713" s="30">
        <v>6</v>
      </c>
      <c r="B8713" s="30">
        <v>6</v>
      </c>
      <c r="C8713" s="30">
        <v>0</v>
      </c>
      <c r="D8713" s="30">
        <v>-276</v>
      </c>
      <c r="E8713" s="30">
        <v>0</v>
      </c>
      <c r="F8713" s="30">
        <v>0</v>
      </c>
      <c r="H8713" s="30"/>
    </row>
    <row r="8714" spans="1:8" x14ac:dyDescent="0.2">
      <c r="A8714" s="30">
        <v>3</v>
      </c>
      <c r="B8714" s="30">
        <v>3</v>
      </c>
      <c r="C8714" s="30">
        <v>0</v>
      </c>
      <c r="D8714" s="30">
        <v>-138</v>
      </c>
      <c r="E8714" s="30">
        <v>0</v>
      </c>
      <c r="F8714" s="30">
        <v>0</v>
      </c>
      <c r="H8714" s="30"/>
    </row>
    <row r="8715" spans="1:8" x14ac:dyDescent="0.2">
      <c r="A8715" s="30">
        <v>13</v>
      </c>
      <c r="B8715" s="30">
        <v>13</v>
      </c>
      <c r="C8715" s="30">
        <v>0</v>
      </c>
      <c r="D8715" s="30">
        <v>-598</v>
      </c>
      <c r="E8715" s="30">
        <v>0</v>
      </c>
      <c r="F8715" s="30">
        <v>0</v>
      </c>
      <c r="H8715" s="30"/>
    </row>
    <row r="8716" spans="1:8" x14ac:dyDescent="0.2">
      <c r="A8716" s="30">
        <v>3</v>
      </c>
      <c r="B8716" s="30">
        <v>3</v>
      </c>
      <c r="C8716" s="30">
        <v>0</v>
      </c>
      <c r="D8716" s="30">
        <v>-138</v>
      </c>
      <c r="E8716" s="30">
        <v>0</v>
      </c>
      <c r="F8716" s="30">
        <v>0</v>
      </c>
      <c r="H8716" s="30"/>
    </row>
    <row r="8717" spans="1:8" x14ac:dyDescent="0.2">
      <c r="A8717" s="30">
        <v>6</v>
      </c>
      <c r="B8717" s="30">
        <v>6</v>
      </c>
      <c r="C8717" s="30">
        <v>0</v>
      </c>
      <c r="D8717" s="30">
        <v>-276</v>
      </c>
      <c r="E8717" s="30">
        <v>0</v>
      </c>
      <c r="F8717" s="30">
        <v>0</v>
      </c>
      <c r="H8717" s="30"/>
    </row>
    <row r="8718" spans="1:8" x14ac:dyDescent="0.2">
      <c r="A8718" s="30">
        <v>3</v>
      </c>
      <c r="B8718" s="30">
        <v>7</v>
      </c>
      <c r="C8718" s="30">
        <v>4</v>
      </c>
      <c r="D8718" s="30">
        <v>-322</v>
      </c>
      <c r="E8718" s="30">
        <v>0</v>
      </c>
      <c r="F8718" s="30">
        <v>0</v>
      </c>
      <c r="H8718" s="30"/>
    </row>
    <row r="8719" spans="1:8" x14ac:dyDescent="0.2">
      <c r="A8719" s="30">
        <v>9</v>
      </c>
      <c r="B8719" s="30">
        <v>9</v>
      </c>
      <c r="C8719" s="30">
        <v>0</v>
      </c>
      <c r="D8719" s="30">
        <v>-414</v>
      </c>
      <c r="E8719" s="30">
        <v>0</v>
      </c>
      <c r="F8719" s="30">
        <v>0</v>
      </c>
      <c r="H8719" s="30"/>
    </row>
    <row r="8720" spans="1:8" x14ac:dyDescent="0.2">
      <c r="A8720" s="30">
        <v>1</v>
      </c>
      <c r="B8720" s="30">
        <v>1</v>
      </c>
      <c r="C8720" s="30">
        <v>0</v>
      </c>
      <c r="D8720" s="30">
        <v>-46</v>
      </c>
      <c r="E8720" s="30">
        <v>0</v>
      </c>
      <c r="F8720" s="30">
        <v>0</v>
      </c>
      <c r="H8720" s="30"/>
    </row>
    <row r="8721" spans="1:8" x14ac:dyDescent="0.2">
      <c r="A8721" s="30">
        <v>9</v>
      </c>
      <c r="B8721" s="30">
        <v>9</v>
      </c>
      <c r="C8721" s="30">
        <v>0</v>
      </c>
      <c r="D8721" s="30">
        <v>-414</v>
      </c>
      <c r="E8721" s="30">
        <v>0</v>
      </c>
      <c r="F8721" s="30">
        <v>0</v>
      </c>
      <c r="H8721" s="30"/>
    </row>
    <row r="8722" spans="1:8" x14ac:dyDescent="0.2">
      <c r="A8722" s="30">
        <v>4</v>
      </c>
      <c r="B8722" s="30">
        <v>4</v>
      </c>
      <c r="C8722" s="30">
        <v>0</v>
      </c>
      <c r="D8722" s="30">
        <v>-184</v>
      </c>
      <c r="E8722" s="30">
        <v>0</v>
      </c>
      <c r="F8722" s="30">
        <v>0</v>
      </c>
      <c r="H8722" s="30"/>
    </row>
    <row r="8723" spans="1:8" x14ac:dyDescent="0.2">
      <c r="A8723" s="30">
        <v>1</v>
      </c>
      <c r="B8723" s="30">
        <v>1</v>
      </c>
      <c r="C8723" s="30">
        <v>0</v>
      </c>
      <c r="D8723" s="30">
        <v>-46</v>
      </c>
      <c r="E8723" s="30">
        <v>0</v>
      </c>
      <c r="F8723" s="30">
        <v>0</v>
      </c>
      <c r="H8723" s="30"/>
    </row>
    <row r="8724" spans="1:8" x14ac:dyDescent="0.2">
      <c r="A8724" s="30">
        <v>9</v>
      </c>
      <c r="B8724" s="30">
        <v>9</v>
      </c>
      <c r="C8724" s="30">
        <v>0</v>
      </c>
      <c r="D8724" s="30">
        <v>-414</v>
      </c>
      <c r="E8724" s="30">
        <v>0</v>
      </c>
      <c r="F8724" s="30">
        <v>0</v>
      </c>
      <c r="H8724" s="30"/>
    </row>
    <row r="8725" spans="1:8" x14ac:dyDescent="0.2">
      <c r="A8725" s="30">
        <v>6</v>
      </c>
      <c r="B8725" s="30">
        <v>6</v>
      </c>
      <c r="C8725" s="30">
        <v>0</v>
      </c>
      <c r="D8725" s="30">
        <v>-276</v>
      </c>
      <c r="E8725" s="30">
        <v>0</v>
      </c>
      <c r="F8725" s="30">
        <v>0</v>
      </c>
      <c r="H8725" s="30"/>
    </row>
    <row r="8726" spans="1:8" x14ac:dyDescent="0.2">
      <c r="A8726" s="30">
        <v>2</v>
      </c>
      <c r="B8726" s="30">
        <v>2</v>
      </c>
      <c r="C8726" s="30">
        <v>0</v>
      </c>
      <c r="D8726" s="30">
        <v>-92</v>
      </c>
      <c r="E8726" s="30">
        <v>0</v>
      </c>
      <c r="F8726" s="30">
        <v>0</v>
      </c>
      <c r="H8726" s="30"/>
    </row>
    <row r="8727" spans="1:8" x14ac:dyDescent="0.2">
      <c r="A8727" s="30">
        <v>12</v>
      </c>
      <c r="B8727" s="30">
        <v>12</v>
      </c>
      <c r="C8727" s="30">
        <v>0</v>
      </c>
      <c r="D8727" s="30">
        <v>-552</v>
      </c>
      <c r="E8727" s="30">
        <v>0</v>
      </c>
      <c r="F8727" s="30">
        <v>0</v>
      </c>
      <c r="H8727" s="30"/>
    </row>
    <row r="8728" spans="1:8" x14ac:dyDescent="0.2">
      <c r="A8728" s="30">
        <v>3</v>
      </c>
      <c r="B8728" s="30">
        <v>3</v>
      </c>
      <c r="C8728" s="30">
        <v>0</v>
      </c>
      <c r="D8728" s="30">
        <v>-138</v>
      </c>
      <c r="E8728" s="30">
        <v>0</v>
      </c>
      <c r="F8728" s="30">
        <v>0</v>
      </c>
      <c r="H8728" s="30"/>
    </row>
    <row r="8729" spans="1:8" x14ac:dyDescent="0.2">
      <c r="A8729" s="30">
        <v>15</v>
      </c>
      <c r="B8729" s="30">
        <v>15</v>
      </c>
      <c r="C8729" s="30">
        <v>0</v>
      </c>
      <c r="D8729" s="30">
        <v>-690</v>
      </c>
      <c r="E8729" s="30">
        <v>0</v>
      </c>
      <c r="F8729" s="30">
        <v>0</v>
      </c>
      <c r="H8729" s="30"/>
    </row>
    <row r="8730" spans="1:8" x14ac:dyDescent="0.2">
      <c r="A8730" s="30">
        <v>5</v>
      </c>
      <c r="B8730" s="30">
        <v>9</v>
      </c>
      <c r="C8730" s="30">
        <v>4</v>
      </c>
      <c r="D8730" s="30">
        <v>-414</v>
      </c>
      <c r="E8730" s="30">
        <v>0</v>
      </c>
      <c r="F8730" s="30">
        <v>0</v>
      </c>
      <c r="H8730" s="30"/>
    </row>
    <row r="8731" spans="1:8" x14ac:dyDescent="0.2">
      <c r="A8731" s="30">
        <v>0</v>
      </c>
      <c r="B8731" s="30">
        <v>5</v>
      </c>
      <c r="C8731" s="30">
        <v>5</v>
      </c>
      <c r="D8731" s="30">
        <v>-230</v>
      </c>
      <c r="E8731" s="30">
        <v>0</v>
      </c>
      <c r="F8731" s="30">
        <v>0</v>
      </c>
      <c r="H8731" s="30"/>
    </row>
    <row r="8732" spans="1:8" x14ac:dyDescent="0.2">
      <c r="A8732" s="30">
        <v>9</v>
      </c>
      <c r="B8732" s="30">
        <v>9</v>
      </c>
      <c r="C8732" s="30">
        <v>0</v>
      </c>
      <c r="D8732" s="30">
        <v>-414</v>
      </c>
      <c r="E8732" s="30">
        <v>0</v>
      </c>
      <c r="F8732" s="30">
        <v>0</v>
      </c>
      <c r="H8732" s="30"/>
    </row>
    <row r="8733" spans="1:8" x14ac:dyDescent="0.2">
      <c r="A8733" s="30">
        <v>7</v>
      </c>
      <c r="B8733" s="30">
        <v>7</v>
      </c>
      <c r="C8733" s="30">
        <v>0</v>
      </c>
      <c r="D8733" s="30">
        <v>-322</v>
      </c>
      <c r="E8733" s="30">
        <v>0</v>
      </c>
      <c r="F8733" s="30">
        <v>0</v>
      </c>
      <c r="H8733" s="30"/>
    </row>
    <row r="8734" spans="1:8" x14ac:dyDescent="0.2">
      <c r="A8734" s="30">
        <v>3</v>
      </c>
      <c r="B8734" s="30">
        <v>15</v>
      </c>
      <c r="C8734" s="30">
        <v>12</v>
      </c>
      <c r="D8734" s="30">
        <v>-690</v>
      </c>
      <c r="E8734" s="30">
        <v>0</v>
      </c>
      <c r="F8734" s="30">
        <v>0</v>
      </c>
      <c r="H8734" s="30"/>
    </row>
    <row r="8735" spans="1:8" x14ac:dyDescent="0.2">
      <c r="A8735" s="30">
        <v>5</v>
      </c>
      <c r="B8735" s="30">
        <v>5</v>
      </c>
      <c r="C8735" s="30">
        <v>0</v>
      </c>
      <c r="D8735" s="30">
        <v>-230</v>
      </c>
      <c r="E8735" s="30">
        <v>0</v>
      </c>
      <c r="F8735" s="30">
        <v>0</v>
      </c>
      <c r="H8735" s="30"/>
    </row>
    <row r="8736" spans="1:8" x14ac:dyDescent="0.2">
      <c r="A8736" s="30">
        <v>14.5</v>
      </c>
      <c r="B8736" s="30">
        <v>14.5</v>
      </c>
      <c r="C8736" s="30">
        <v>0</v>
      </c>
      <c r="D8736" s="30">
        <v>-667</v>
      </c>
      <c r="E8736" s="30">
        <v>0</v>
      </c>
      <c r="F8736" s="30">
        <v>0</v>
      </c>
      <c r="H8736" s="30"/>
    </row>
    <row r="8737" spans="1:8" x14ac:dyDescent="0.2">
      <c r="A8737" s="30">
        <v>3</v>
      </c>
      <c r="B8737" s="30">
        <v>3</v>
      </c>
      <c r="C8737" s="30">
        <v>0</v>
      </c>
      <c r="D8737" s="30">
        <v>-138</v>
      </c>
      <c r="E8737" s="30">
        <v>0</v>
      </c>
      <c r="F8737" s="30">
        <v>0</v>
      </c>
      <c r="H8737" s="30"/>
    </row>
    <row r="8738" spans="1:8" x14ac:dyDescent="0.2">
      <c r="A8738" s="30">
        <v>6.5</v>
      </c>
      <c r="B8738" s="30">
        <v>6.5</v>
      </c>
      <c r="C8738" s="30">
        <v>0</v>
      </c>
      <c r="D8738" s="30">
        <v>-299</v>
      </c>
      <c r="E8738" s="30">
        <v>0</v>
      </c>
      <c r="F8738" s="30">
        <v>0</v>
      </c>
      <c r="H8738" s="30"/>
    </row>
    <row r="8739" spans="1:8" x14ac:dyDescent="0.2">
      <c r="A8739" s="30">
        <v>11</v>
      </c>
      <c r="B8739" s="30">
        <v>11</v>
      </c>
      <c r="C8739" s="30">
        <v>0</v>
      </c>
      <c r="D8739" s="30">
        <v>-506</v>
      </c>
      <c r="E8739" s="30">
        <v>0</v>
      </c>
      <c r="F8739" s="30">
        <v>0</v>
      </c>
      <c r="H8739" s="30"/>
    </row>
    <row r="8740" spans="1:8" x14ac:dyDescent="0.2">
      <c r="A8740" s="30">
        <v>3</v>
      </c>
      <c r="B8740" s="30">
        <v>3</v>
      </c>
      <c r="C8740" s="30">
        <v>0</v>
      </c>
      <c r="D8740" s="30">
        <v>-138</v>
      </c>
      <c r="E8740" s="30">
        <v>0</v>
      </c>
      <c r="F8740" s="30">
        <v>0</v>
      </c>
      <c r="H8740" s="30"/>
    </row>
    <row r="8741" spans="1:8" x14ac:dyDescent="0.2">
      <c r="A8741" s="30">
        <v>0</v>
      </c>
      <c r="B8741" s="30">
        <v>12</v>
      </c>
      <c r="C8741" s="30">
        <v>12</v>
      </c>
      <c r="D8741" s="30">
        <v>-552</v>
      </c>
      <c r="E8741" s="30">
        <v>0</v>
      </c>
      <c r="F8741" s="30">
        <v>0</v>
      </c>
      <c r="H8741" s="30"/>
    </row>
    <row r="8742" spans="1:8" x14ac:dyDescent="0.2">
      <c r="A8742" s="30">
        <v>7</v>
      </c>
      <c r="B8742" s="30">
        <v>12</v>
      </c>
      <c r="C8742" s="30">
        <v>5</v>
      </c>
      <c r="D8742" s="30">
        <v>-552</v>
      </c>
      <c r="E8742" s="30">
        <v>0</v>
      </c>
      <c r="F8742" s="30">
        <v>0</v>
      </c>
      <c r="H8742" s="30"/>
    </row>
    <row r="8743" spans="1:8" x14ac:dyDescent="0.2">
      <c r="A8743" s="30">
        <v>6</v>
      </c>
      <c r="B8743" s="30">
        <v>6</v>
      </c>
      <c r="C8743" s="30">
        <v>0</v>
      </c>
      <c r="D8743" s="30">
        <v>-276</v>
      </c>
      <c r="E8743" s="30">
        <v>0</v>
      </c>
      <c r="F8743" s="30">
        <v>0</v>
      </c>
      <c r="H8743" s="30"/>
    </row>
    <row r="8744" spans="1:8" x14ac:dyDescent="0.2">
      <c r="A8744" s="30">
        <v>9</v>
      </c>
      <c r="B8744" s="30">
        <v>9</v>
      </c>
      <c r="C8744" s="30">
        <v>0</v>
      </c>
      <c r="D8744" s="30">
        <v>-414</v>
      </c>
      <c r="E8744" s="30">
        <v>0</v>
      </c>
      <c r="F8744" s="30">
        <v>0</v>
      </c>
      <c r="H8744" s="30"/>
    </row>
    <row r="8745" spans="1:8" x14ac:dyDescent="0.2">
      <c r="A8745" s="30">
        <v>0</v>
      </c>
      <c r="B8745" s="30">
        <v>3</v>
      </c>
      <c r="C8745" s="30">
        <v>3</v>
      </c>
      <c r="D8745" s="30">
        <v>-138</v>
      </c>
      <c r="E8745" s="30">
        <v>0</v>
      </c>
      <c r="F8745" s="30">
        <v>0</v>
      </c>
      <c r="H8745" s="30"/>
    </row>
    <row r="8746" spans="1:8" x14ac:dyDescent="0.2">
      <c r="A8746" s="30">
        <v>6</v>
      </c>
      <c r="B8746" s="30">
        <v>6</v>
      </c>
      <c r="C8746" s="30">
        <v>0</v>
      </c>
      <c r="D8746" s="30">
        <v>-276</v>
      </c>
      <c r="E8746" s="30">
        <v>0</v>
      </c>
      <c r="F8746" s="30">
        <v>0</v>
      </c>
      <c r="H8746" s="30"/>
    </row>
    <row r="8747" spans="1:8" x14ac:dyDescent="0.2">
      <c r="A8747" s="30">
        <v>0</v>
      </c>
      <c r="B8747" s="30">
        <v>5</v>
      </c>
      <c r="C8747" s="30">
        <v>5</v>
      </c>
      <c r="D8747" s="30">
        <v>-230</v>
      </c>
      <c r="E8747" s="30">
        <v>0</v>
      </c>
      <c r="F8747" s="30">
        <v>0</v>
      </c>
      <c r="H8747" s="30"/>
    </row>
    <row r="8748" spans="1:8" x14ac:dyDescent="0.2">
      <c r="A8748" s="30">
        <v>12</v>
      </c>
      <c r="B8748" s="30">
        <v>12</v>
      </c>
      <c r="C8748" s="30">
        <v>0</v>
      </c>
      <c r="D8748" s="30">
        <v>-552</v>
      </c>
      <c r="E8748" s="30">
        <v>0</v>
      </c>
      <c r="F8748" s="30">
        <v>0</v>
      </c>
      <c r="H8748" s="30"/>
    </row>
    <row r="8749" spans="1:8" x14ac:dyDescent="0.2">
      <c r="A8749" s="30">
        <v>10</v>
      </c>
      <c r="B8749" s="30">
        <v>10</v>
      </c>
      <c r="C8749" s="30">
        <v>0</v>
      </c>
      <c r="D8749" s="30">
        <v>-460</v>
      </c>
      <c r="E8749" s="30">
        <v>0</v>
      </c>
      <c r="F8749" s="30">
        <v>0</v>
      </c>
      <c r="H8749" s="30"/>
    </row>
    <row r="8750" spans="1:8" x14ac:dyDescent="0.2">
      <c r="A8750" s="30">
        <v>8</v>
      </c>
      <c r="B8750" s="30">
        <v>8</v>
      </c>
      <c r="C8750" s="30">
        <v>0</v>
      </c>
      <c r="D8750" s="30">
        <v>-368</v>
      </c>
      <c r="E8750" s="30">
        <v>0</v>
      </c>
      <c r="F8750" s="30">
        <v>0</v>
      </c>
      <c r="H8750" s="30"/>
    </row>
    <row r="8751" spans="1:8" x14ac:dyDescent="0.2">
      <c r="A8751" s="30">
        <v>4</v>
      </c>
      <c r="B8751" s="30">
        <v>4</v>
      </c>
      <c r="C8751" s="30">
        <v>0</v>
      </c>
      <c r="D8751" s="30">
        <v>-184</v>
      </c>
      <c r="E8751" s="30">
        <v>0</v>
      </c>
      <c r="F8751" s="30">
        <v>0</v>
      </c>
      <c r="H8751" s="30"/>
    </row>
    <row r="8752" spans="1:8" x14ac:dyDescent="0.2">
      <c r="A8752" s="30">
        <v>13</v>
      </c>
      <c r="B8752" s="30">
        <v>13</v>
      </c>
      <c r="C8752" s="30">
        <v>0</v>
      </c>
      <c r="D8752" s="30">
        <v>-598</v>
      </c>
      <c r="E8752" s="30">
        <v>0</v>
      </c>
      <c r="F8752" s="30">
        <v>0</v>
      </c>
      <c r="H8752" s="30"/>
    </row>
    <row r="8753" spans="1:8" x14ac:dyDescent="0.2">
      <c r="A8753" s="30">
        <v>7</v>
      </c>
      <c r="B8753" s="30">
        <v>7</v>
      </c>
      <c r="C8753" s="30">
        <v>0</v>
      </c>
      <c r="D8753" s="30">
        <v>-322</v>
      </c>
      <c r="E8753" s="30">
        <v>0</v>
      </c>
      <c r="F8753" s="30">
        <v>0</v>
      </c>
      <c r="H8753" s="30"/>
    </row>
    <row r="8754" spans="1:8" x14ac:dyDescent="0.2">
      <c r="A8754" s="30">
        <v>12</v>
      </c>
      <c r="B8754" s="30">
        <v>12</v>
      </c>
      <c r="C8754" s="30">
        <v>0</v>
      </c>
      <c r="D8754" s="30">
        <v>-552</v>
      </c>
      <c r="E8754" s="30">
        <v>0</v>
      </c>
      <c r="F8754" s="30">
        <v>0</v>
      </c>
      <c r="H8754" s="30"/>
    </row>
    <row r="8755" spans="1:8" x14ac:dyDescent="0.2">
      <c r="A8755" s="30">
        <v>3</v>
      </c>
      <c r="B8755" s="30">
        <v>8</v>
      </c>
      <c r="C8755" s="30">
        <v>5</v>
      </c>
      <c r="D8755" s="30">
        <v>-368</v>
      </c>
      <c r="E8755" s="30">
        <v>0</v>
      </c>
      <c r="F8755" s="30">
        <v>0</v>
      </c>
      <c r="H8755" s="30"/>
    </row>
    <row r="8756" spans="1:8" x14ac:dyDescent="0.2">
      <c r="A8756" s="30">
        <v>6</v>
      </c>
      <c r="B8756" s="30">
        <v>6</v>
      </c>
      <c r="C8756" s="30">
        <v>0</v>
      </c>
      <c r="D8756" s="30">
        <v>-276</v>
      </c>
      <c r="E8756" s="30">
        <v>0</v>
      </c>
      <c r="F8756" s="30">
        <v>0</v>
      </c>
      <c r="H8756" s="30"/>
    </row>
    <row r="8757" spans="1:8" x14ac:dyDescent="0.2">
      <c r="A8757" s="30">
        <v>7</v>
      </c>
      <c r="B8757" s="30">
        <v>7</v>
      </c>
      <c r="C8757" s="30">
        <v>0</v>
      </c>
      <c r="D8757" s="30">
        <v>-322</v>
      </c>
      <c r="E8757" s="30">
        <v>0</v>
      </c>
      <c r="F8757" s="30">
        <v>0</v>
      </c>
      <c r="H8757" s="30"/>
    </row>
    <row r="8758" spans="1:8" x14ac:dyDescent="0.2">
      <c r="A8758" s="30">
        <v>3</v>
      </c>
      <c r="B8758" s="30">
        <v>3</v>
      </c>
      <c r="C8758" s="30">
        <v>0</v>
      </c>
      <c r="D8758" s="30">
        <v>-138</v>
      </c>
      <c r="E8758" s="30">
        <v>0</v>
      </c>
      <c r="F8758" s="30">
        <v>0</v>
      </c>
      <c r="H8758" s="30"/>
    </row>
    <row r="8759" spans="1:8" x14ac:dyDescent="0.2">
      <c r="A8759" s="30">
        <v>8</v>
      </c>
      <c r="B8759" s="30">
        <v>8</v>
      </c>
      <c r="C8759" s="30">
        <v>0</v>
      </c>
      <c r="D8759" s="30">
        <v>-368</v>
      </c>
      <c r="E8759" s="30">
        <v>0</v>
      </c>
      <c r="F8759" s="30">
        <v>0</v>
      </c>
      <c r="H8759" s="30"/>
    </row>
    <row r="8760" spans="1:8" x14ac:dyDescent="0.2">
      <c r="A8760" s="30">
        <v>9</v>
      </c>
      <c r="B8760" s="30">
        <v>9</v>
      </c>
      <c r="C8760" s="30">
        <v>0</v>
      </c>
      <c r="D8760" s="30">
        <v>-414</v>
      </c>
      <c r="E8760" s="30">
        <v>0</v>
      </c>
      <c r="F8760" s="30">
        <v>0</v>
      </c>
      <c r="H8760" s="30"/>
    </row>
    <row r="8761" spans="1:8" x14ac:dyDescent="0.2">
      <c r="A8761" s="30">
        <v>3</v>
      </c>
      <c r="B8761" s="30">
        <v>3</v>
      </c>
      <c r="C8761" s="30">
        <v>0</v>
      </c>
      <c r="D8761" s="30">
        <v>-138</v>
      </c>
      <c r="E8761" s="30">
        <v>0</v>
      </c>
      <c r="F8761" s="30">
        <v>0</v>
      </c>
      <c r="H8761" s="30"/>
    </row>
    <row r="8762" spans="1:8" x14ac:dyDescent="0.2">
      <c r="A8762" s="30">
        <v>12</v>
      </c>
      <c r="B8762" s="30">
        <v>12</v>
      </c>
      <c r="C8762" s="30">
        <v>0</v>
      </c>
      <c r="D8762" s="30">
        <v>-552</v>
      </c>
      <c r="E8762" s="30">
        <v>0</v>
      </c>
      <c r="F8762" s="30">
        <v>0</v>
      </c>
      <c r="H8762" s="30"/>
    </row>
    <row r="8763" spans="1:8" x14ac:dyDescent="0.2">
      <c r="A8763" s="30">
        <v>16.5</v>
      </c>
      <c r="B8763" s="30">
        <v>16.5</v>
      </c>
      <c r="C8763" s="30">
        <v>0</v>
      </c>
      <c r="D8763" s="30">
        <v>-759</v>
      </c>
      <c r="E8763" s="30">
        <v>0</v>
      </c>
      <c r="F8763" s="30">
        <v>0</v>
      </c>
      <c r="H8763" s="30"/>
    </row>
    <row r="8764" spans="1:8" x14ac:dyDescent="0.2">
      <c r="A8764" s="30">
        <v>0</v>
      </c>
      <c r="B8764" s="30">
        <v>13</v>
      </c>
      <c r="C8764" s="30">
        <v>13</v>
      </c>
      <c r="D8764" s="30">
        <v>-598</v>
      </c>
      <c r="E8764" s="30">
        <v>0</v>
      </c>
      <c r="F8764" s="30">
        <v>0</v>
      </c>
      <c r="H8764" s="30"/>
    </row>
    <row r="8765" spans="1:8" x14ac:dyDescent="0.2">
      <c r="A8765" s="30">
        <v>5</v>
      </c>
      <c r="B8765" s="30">
        <v>5</v>
      </c>
      <c r="C8765" s="30">
        <v>0</v>
      </c>
      <c r="D8765" s="30">
        <v>-230</v>
      </c>
      <c r="E8765" s="30">
        <v>0</v>
      </c>
      <c r="F8765" s="30">
        <v>0</v>
      </c>
      <c r="H8765" s="30"/>
    </row>
    <row r="8766" spans="1:8" x14ac:dyDescent="0.2">
      <c r="A8766" s="30">
        <v>8</v>
      </c>
      <c r="B8766" s="30">
        <v>8</v>
      </c>
      <c r="C8766" s="30">
        <v>0</v>
      </c>
      <c r="D8766" s="30">
        <v>-368</v>
      </c>
      <c r="E8766" s="30">
        <v>0</v>
      </c>
      <c r="F8766" s="30">
        <v>0</v>
      </c>
      <c r="H8766" s="30"/>
    </row>
    <row r="8767" spans="1:8" x14ac:dyDescent="0.2">
      <c r="A8767" s="30">
        <v>0.5</v>
      </c>
      <c r="B8767" s="30">
        <v>7.5</v>
      </c>
      <c r="C8767" s="30">
        <v>7</v>
      </c>
      <c r="D8767" s="30">
        <v>-345</v>
      </c>
      <c r="E8767" s="30">
        <v>0</v>
      </c>
      <c r="F8767" s="30">
        <v>0</v>
      </c>
      <c r="H8767" s="30"/>
    </row>
    <row r="8768" spans="1:8" x14ac:dyDescent="0.2">
      <c r="A8768" s="30">
        <v>4</v>
      </c>
      <c r="B8768" s="30">
        <v>4</v>
      </c>
      <c r="C8768" s="30">
        <v>0</v>
      </c>
      <c r="D8768" s="30">
        <v>-184</v>
      </c>
      <c r="E8768" s="30">
        <v>0</v>
      </c>
      <c r="F8768" s="30">
        <v>0</v>
      </c>
      <c r="H8768" s="30"/>
    </row>
    <row r="8769" spans="1:8" x14ac:dyDescent="0.2">
      <c r="A8769" s="30">
        <v>0</v>
      </c>
      <c r="B8769" s="30">
        <v>2</v>
      </c>
      <c r="C8769" s="30">
        <v>2</v>
      </c>
      <c r="D8769" s="30">
        <v>-92</v>
      </c>
      <c r="E8769" s="30">
        <v>0</v>
      </c>
      <c r="F8769" s="30">
        <v>0</v>
      </c>
      <c r="H8769" s="30"/>
    </row>
    <row r="8770" spans="1:8" x14ac:dyDescent="0.2">
      <c r="A8770" s="30">
        <v>3</v>
      </c>
      <c r="B8770" s="30">
        <v>3</v>
      </c>
      <c r="C8770" s="30">
        <v>0</v>
      </c>
      <c r="D8770" s="30">
        <v>-138</v>
      </c>
      <c r="E8770" s="30">
        <v>0</v>
      </c>
      <c r="F8770" s="30">
        <v>0</v>
      </c>
      <c r="H8770" s="30"/>
    </row>
    <row r="8771" spans="1:8" x14ac:dyDescent="0.2">
      <c r="A8771" s="30">
        <v>0</v>
      </c>
      <c r="B8771" s="30">
        <v>6</v>
      </c>
      <c r="C8771" s="30">
        <v>6</v>
      </c>
      <c r="D8771" s="30">
        <v>-276</v>
      </c>
      <c r="E8771" s="30">
        <v>0</v>
      </c>
      <c r="F8771" s="30">
        <v>0</v>
      </c>
      <c r="H8771" s="30"/>
    </row>
    <row r="8772" spans="1:8" x14ac:dyDescent="0.2">
      <c r="A8772" s="30">
        <v>0</v>
      </c>
      <c r="B8772" s="30">
        <v>7</v>
      </c>
      <c r="C8772" s="30">
        <v>7</v>
      </c>
      <c r="D8772" s="30">
        <v>-322</v>
      </c>
      <c r="E8772" s="30">
        <v>0</v>
      </c>
      <c r="F8772" s="30">
        <v>0</v>
      </c>
      <c r="H8772" s="30"/>
    </row>
    <row r="8773" spans="1:8" x14ac:dyDescent="0.2">
      <c r="A8773" s="30">
        <v>3</v>
      </c>
      <c r="B8773" s="30">
        <v>5</v>
      </c>
      <c r="C8773" s="30">
        <v>2</v>
      </c>
      <c r="D8773" s="30">
        <v>-230</v>
      </c>
      <c r="E8773" s="30">
        <v>0</v>
      </c>
      <c r="F8773" s="30">
        <v>0</v>
      </c>
      <c r="H8773" s="30"/>
    </row>
    <row r="8774" spans="1:8" x14ac:dyDescent="0.2">
      <c r="A8774" s="30">
        <v>5.5</v>
      </c>
      <c r="B8774" s="30">
        <v>9.5</v>
      </c>
      <c r="C8774" s="30">
        <v>4</v>
      </c>
      <c r="D8774" s="30">
        <v>-437</v>
      </c>
      <c r="E8774" s="30">
        <v>0</v>
      </c>
      <c r="F8774" s="30">
        <v>0</v>
      </c>
      <c r="H8774" s="30"/>
    </row>
    <row r="8775" spans="1:8" x14ac:dyDescent="0.2">
      <c r="A8775" s="30">
        <v>0</v>
      </c>
      <c r="B8775" s="30">
        <v>10</v>
      </c>
      <c r="C8775" s="30">
        <v>10</v>
      </c>
      <c r="D8775" s="30">
        <v>-460</v>
      </c>
      <c r="E8775" s="30">
        <v>0</v>
      </c>
      <c r="F8775" s="30">
        <v>0</v>
      </c>
      <c r="H8775" s="30"/>
    </row>
    <row r="8776" spans="1:8" x14ac:dyDescent="0.2">
      <c r="A8776" s="30">
        <v>1</v>
      </c>
      <c r="B8776" s="30">
        <v>1</v>
      </c>
      <c r="C8776" s="30">
        <v>0</v>
      </c>
      <c r="D8776" s="30">
        <v>-46</v>
      </c>
      <c r="E8776" s="30">
        <v>0</v>
      </c>
      <c r="F8776" s="30">
        <v>0</v>
      </c>
      <c r="H8776" s="30"/>
    </row>
    <row r="8777" spans="1:8" x14ac:dyDescent="0.2">
      <c r="A8777" s="30">
        <v>9</v>
      </c>
      <c r="B8777" s="30">
        <v>9</v>
      </c>
      <c r="C8777" s="30">
        <v>0</v>
      </c>
      <c r="D8777" s="30">
        <v>-414</v>
      </c>
      <c r="E8777" s="30">
        <v>0</v>
      </c>
      <c r="F8777" s="30">
        <v>0</v>
      </c>
      <c r="H8777" s="30"/>
    </row>
    <row r="8778" spans="1:8" x14ac:dyDescent="0.2">
      <c r="A8778" s="30">
        <v>3</v>
      </c>
      <c r="B8778" s="30">
        <v>3</v>
      </c>
      <c r="C8778" s="30">
        <v>0</v>
      </c>
      <c r="D8778" s="30">
        <v>-138</v>
      </c>
      <c r="E8778" s="30">
        <v>0</v>
      </c>
      <c r="F8778" s="30">
        <v>0</v>
      </c>
      <c r="H8778" s="30"/>
    </row>
    <row r="8779" spans="1:8" x14ac:dyDescent="0.2">
      <c r="A8779" s="30">
        <v>6</v>
      </c>
      <c r="B8779" s="30">
        <v>6</v>
      </c>
      <c r="C8779" s="30">
        <v>0</v>
      </c>
      <c r="D8779" s="30">
        <v>-276</v>
      </c>
      <c r="E8779" s="30">
        <v>0</v>
      </c>
      <c r="F8779" s="30">
        <v>0</v>
      </c>
      <c r="H8779" s="30"/>
    </row>
    <row r="8780" spans="1:8" x14ac:dyDescent="0.2">
      <c r="A8780" s="30">
        <v>2</v>
      </c>
      <c r="B8780" s="30">
        <v>2</v>
      </c>
      <c r="C8780" s="30">
        <v>0</v>
      </c>
      <c r="D8780" s="30">
        <v>-92</v>
      </c>
      <c r="E8780" s="30">
        <v>0</v>
      </c>
      <c r="F8780" s="30">
        <v>0</v>
      </c>
      <c r="H8780" s="30"/>
    </row>
    <row r="8781" spans="1:8" x14ac:dyDescent="0.2">
      <c r="A8781" s="30">
        <v>3</v>
      </c>
      <c r="B8781" s="30">
        <v>3</v>
      </c>
      <c r="C8781" s="30">
        <v>0</v>
      </c>
      <c r="D8781" s="30">
        <v>-138</v>
      </c>
      <c r="E8781" s="30">
        <v>0</v>
      </c>
      <c r="F8781" s="30">
        <v>0</v>
      </c>
      <c r="H8781" s="30"/>
    </row>
    <row r="8782" spans="1:8" x14ac:dyDescent="0.2">
      <c r="A8782" s="30">
        <v>0</v>
      </c>
      <c r="B8782" s="30">
        <v>9</v>
      </c>
      <c r="C8782" s="30">
        <v>9</v>
      </c>
      <c r="D8782" s="30">
        <v>-414</v>
      </c>
      <c r="E8782" s="30">
        <v>0</v>
      </c>
      <c r="F8782" s="30">
        <v>0</v>
      </c>
      <c r="H8782" s="30"/>
    </row>
    <row r="8783" spans="1:8" x14ac:dyDescent="0.2">
      <c r="A8783" s="30">
        <v>5</v>
      </c>
      <c r="B8783" s="30">
        <v>8</v>
      </c>
      <c r="C8783" s="30">
        <v>3</v>
      </c>
      <c r="D8783" s="30">
        <v>-368</v>
      </c>
      <c r="E8783" s="30">
        <v>0</v>
      </c>
      <c r="F8783" s="30">
        <v>0</v>
      </c>
      <c r="H8783" s="30"/>
    </row>
    <row r="8784" spans="1:8" x14ac:dyDescent="0.2">
      <c r="A8784" s="30">
        <v>11</v>
      </c>
      <c r="B8784" s="30">
        <v>16</v>
      </c>
      <c r="C8784" s="30">
        <v>5</v>
      </c>
      <c r="D8784" s="30">
        <v>-736</v>
      </c>
      <c r="E8784" s="30">
        <v>0</v>
      </c>
      <c r="F8784" s="30">
        <v>0</v>
      </c>
      <c r="H8784" s="30"/>
    </row>
    <row r="8785" spans="1:8" x14ac:dyDescent="0.2">
      <c r="A8785" s="30">
        <v>7.5</v>
      </c>
      <c r="B8785" s="30">
        <v>13.5</v>
      </c>
      <c r="C8785" s="30">
        <v>6</v>
      </c>
      <c r="D8785" s="30">
        <v>-621</v>
      </c>
      <c r="E8785" s="30">
        <v>0</v>
      </c>
      <c r="F8785" s="30">
        <v>0</v>
      </c>
      <c r="H8785" s="30"/>
    </row>
    <row r="8786" spans="1:8" x14ac:dyDescent="0.2">
      <c r="A8786" s="30">
        <v>9</v>
      </c>
      <c r="B8786" s="30">
        <v>9</v>
      </c>
      <c r="C8786" s="30">
        <v>0</v>
      </c>
      <c r="D8786" s="30">
        <v>-414</v>
      </c>
      <c r="E8786" s="30">
        <v>0</v>
      </c>
      <c r="F8786" s="30">
        <v>0</v>
      </c>
      <c r="H8786" s="30"/>
    </row>
    <row r="8787" spans="1:8" x14ac:dyDescent="0.2">
      <c r="A8787" s="30">
        <v>0</v>
      </c>
      <c r="B8787" s="30">
        <v>3</v>
      </c>
      <c r="C8787" s="30">
        <v>3</v>
      </c>
      <c r="D8787" s="30">
        <v>-138</v>
      </c>
      <c r="E8787" s="30">
        <v>0</v>
      </c>
      <c r="F8787" s="30">
        <v>0</v>
      </c>
      <c r="H8787" s="30"/>
    </row>
    <row r="8788" spans="1:8" x14ac:dyDescent="0.2">
      <c r="A8788" s="30">
        <v>0</v>
      </c>
      <c r="B8788" s="30">
        <v>6</v>
      </c>
      <c r="C8788" s="30">
        <v>6</v>
      </c>
      <c r="D8788" s="30">
        <v>-276</v>
      </c>
      <c r="E8788" s="30">
        <v>0</v>
      </c>
      <c r="F8788" s="30">
        <v>0</v>
      </c>
      <c r="H8788" s="30"/>
    </row>
    <row r="8789" spans="1:8" x14ac:dyDescent="0.2">
      <c r="A8789" s="30">
        <v>3</v>
      </c>
      <c r="B8789" s="30">
        <v>3</v>
      </c>
      <c r="C8789" s="30">
        <v>0</v>
      </c>
      <c r="D8789" s="30">
        <v>-138</v>
      </c>
      <c r="E8789" s="30">
        <v>0</v>
      </c>
      <c r="F8789" s="30">
        <v>0</v>
      </c>
      <c r="H8789" s="30"/>
    </row>
    <row r="8790" spans="1:8" x14ac:dyDescent="0.2">
      <c r="A8790" s="30">
        <v>7</v>
      </c>
      <c r="B8790" s="30">
        <v>7</v>
      </c>
      <c r="C8790" s="30">
        <v>0</v>
      </c>
      <c r="D8790" s="30">
        <v>-322</v>
      </c>
      <c r="E8790" s="30">
        <v>0</v>
      </c>
      <c r="F8790" s="30">
        <v>0</v>
      </c>
      <c r="H8790" s="30"/>
    </row>
    <row r="8791" spans="1:8" x14ac:dyDescent="0.2">
      <c r="A8791" s="30">
        <v>1</v>
      </c>
      <c r="B8791" s="30">
        <v>1</v>
      </c>
      <c r="C8791" s="30">
        <v>0</v>
      </c>
      <c r="D8791" s="30">
        <v>-46</v>
      </c>
      <c r="E8791" s="30">
        <v>0</v>
      </c>
      <c r="F8791" s="30">
        <v>0</v>
      </c>
      <c r="H8791" s="30"/>
    </row>
    <row r="8792" spans="1:8" x14ac:dyDescent="0.2">
      <c r="A8792" s="30">
        <v>5</v>
      </c>
      <c r="B8792" s="30">
        <v>5</v>
      </c>
      <c r="C8792" s="30">
        <v>0</v>
      </c>
      <c r="D8792" s="30">
        <v>-230</v>
      </c>
      <c r="E8792" s="30">
        <v>0</v>
      </c>
      <c r="F8792" s="30">
        <v>0</v>
      </c>
      <c r="H8792" s="30"/>
    </row>
    <row r="8793" spans="1:8" x14ac:dyDescent="0.2">
      <c r="A8793" s="30">
        <v>3</v>
      </c>
      <c r="B8793" s="30">
        <v>3</v>
      </c>
      <c r="C8793" s="30">
        <v>0</v>
      </c>
      <c r="D8793" s="30">
        <v>-138</v>
      </c>
      <c r="E8793" s="30">
        <v>0</v>
      </c>
      <c r="F8793" s="30">
        <v>0</v>
      </c>
      <c r="H8793" s="30"/>
    </row>
    <row r="8794" spans="1:8" x14ac:dyDescent="0.2">
      <c r="A8794" s="30">
        <v>3</v>
      </c>
      <c r="B8794" s="30">
        <v>3</v>
      </c>
      <c r="C8794" s="30">
        <v>0</v>
      </c>
      <c r="D8794" s="30">
        <v>-138</v>
      </c>
      <c r="E8794" s="30">
        <v>0</v>
      </c>
      <c r="F8794" s="30">
        <v>0</v>
      </c>
      <c r="H8794" s="30"/>
    </row>
    <row r="8795" spans="1:8" x14ac:dyDescent="0.2">
      <c r="A8795" s="30">
        <v>6</v>
      </c>
      <c r="B8795" s="30">
        <v>6</v>
      </c>
      <c r="C8795" s="30">
        <v>0</v>
      </c>
      <c r="D8795" s="30">
        <v>-276</v>
      </c>
      <c r="E8795" s="30">
        <v>0</v>
      </c>
      <c r="F8795" s="30">
        <v>0</v>
      </c>
      <c r="H8795" s="30"/>
    </row>
    <row r="8796" spans="1:8" x14ac:dyDescent="0.2">
      <c r="A8796" s="30">
        <v>3</v>
      </c>
      <c r="B8796" s="30">
        <v>3</v>
      </c>
      <c r="C8796" s="30">
        <v>0</v>
      </c>
      <c r="D8796" s="30">
        <v>-138</v>
      </c>
      <c r="E8796" s="30">
        <v>0</v>
      </c>
      <c r="F8796" s="30">
        <v>0</v>
      </c>
      <c r="H8796" s="30"/>
    </row>
    <row r="8797" spans="1:8" x14ac:dyDescent="0.2">
      <c r="A8797" s="30">
        <v>6</v>
      </c>
      <c r="B8797" s="30">
        <v>6</v>
      </c>
      <c r="C8797" s="30">
        <v>0</v>
      </c>
      <c r="D8797" s="30">
        <v>-276</v>
      </c>
      <c r="E8797" s="30">
        <v>0</v>
      </c>
      <c r="F8797" s="30">
        <v>0</v>
      </c>
      <c r="H8797" s="30"/>
    </row>
    <row r="8798" spans="1:8" x14ac:dyDescent="0.2">
      <c r="A8798" s="30">
        <v>8</v>
      </c>
      <c r="B8798" s="30">
        <v>8</v>
      </c>
      <c r="C8798" s="30">
        <v>0</v>
      </c>
      <c r="D8798" s="30">
        <v>-368</v>
      </c>
      <c r="E8798" s="30">
        <v>0</v>
      </c>
      <c r="F8798" s="30">
        <v>0</v>
      </c>
      <c r="H8798" s="30"/>
    </row>
    <row r="8799" spans="1:8" x14ac:dyDescent="0.2">
      <c r="A8799" s="30">
        <v>3</v>
      </c>
      <c r="B8799" s="30">
        <v>3</v>
      </c>
      <c r="C8799" s="30">
        <v>0</v>
      </c>
      <c r="D8799" s="30">
        <v>-138</v>
      </c>
      <c r="E8799" s="30">
        <v>0</v>
      </c>
      <c r="F8799" s="30">
        <v>0</v>
      </c>
      <c r="H8799" s="30"/>
    </row>
    <row r="8800" spans="1:8" x14ac:dyDescent="0.2">
      <c r="A8800" s="30">
        <v>5</v>
      </c>
      <c r="B8800" s="30">
        <v>5</v>
      </c>
      <c r="C8800" s="30">
        <v>0</v>
      </c>
      <c r="D8800" s="30">
        <v>-230</v>
      </c>
      <c r="E8800" s="30">
        <v>0</v>
      </c>
      <c r="F8800" s="30">
        <v>0</v>
      </c>
      <c r="H8800" s="30"/>
    </row>
    <row r="8801" spans="1:8" x14ac:dyDescent="0.2">
      <c r="A8801" s="30">
        <v>1</v>
      </c>
      <c r="B8801" s="30">
        <v>1</v>
      </c>
      <c r="C8801" s="30">
        <v>0</v>
      </c>
      <c r="D8801" s="30">
        <v>-46</v>
      </c>
      <c r="E8801" s="30">
        <v>0</v>
      </c>
      <c r="F8801" s="30">
        <v>0</v>
      </c>
      <c r="H8801" s="30"/>
    </row>
    <row r="8802" spans="1:8" x14ac:dyDescent="0.2">
      <c r="A8802" s="30">
        <v>0</v>
      </c>
      <c r="B8802" s="30">
        <v>1</v>
      </c>
      <c r="C8802" s="30">
        <v>1</v>
      </c>
      <c r="D8802" s="30">
        <v>-46</v>
      </c>
      <c r="E8802" s="30">
        <v>0</v>
      </c>
      <c r="F8802" s="30">
        <v>0</v>
      </c>
      <c r="H8802" s="30"/>
    </row>
    <row r="8803" spans="1:8" x14ac:dyDescent="0.2">
      <c r="A8803" s="30">
        <v>9</v>
      </c>
      <c r="B8803" s="30">
        <v>9</v>
      </c>
      <c r="C8803" s="30">
        <v>0</v>
      </c>
      <c r="D8803" s="30">
        <v>-414</v>
      </c>
      <c r="E8803" s="30">
        <v>0</v>
      </c>
      <c r="F8803" s="30">
        <v>0</v>
      </c>
      <c r="H8803" s="30"/>
    </row>
    <row r="8804" spans="1:8" x14ac:dyDescent="0.2">
      <c r="A8804" s="30">
        <v>3</v>
      </c>
      <c r="B8804" s="30">
        <v>3</v>
      </c>
      <c r="C8804" s="30">
        <v>0</v>
      </c>
      <c r="D8804" s="30">
        <v>-138</v>
      </c>
      <c r="E8804" s="30">
        <v>0</v>
      </c>
      <c r="F8804" s="30">
        <v>0</v>
      </c>
      <c r="H8804" s="30"/>
    </row>
    <row r="8805" spans="1:8" x14ac:dyDescent="0.2">
      <c r="A8805" s="30">
        <v>2</v>
      </c>
      <c r="B8805" s="30">
        <v>2</v>
      </c>
      <c r="C8805" s="30">
        <v>0</v>
      </c>
      <c r="D8805" s="30">
        <v>-92</v>
      </c>
      <c r="E8805" s="30">
        <v>0</v>
      </c>
      <c r="F8805" s="30">
        <v>0</v>
      </c>
      <c r="H8805" s="30"/>
    </row>
    <row r="8806" spans="1:8" x14ac:dyDescent="0.2">
      <c r="A8806" s="30">
        <v>3</v>
      </c>
      <c r="B8806" s="30">
        <v>3</v>
      </c>
      <c r="C8806" s="30">
        <v>0</v>
      </c>
      <c r="D8806" s="30">
        <v>-138</v>
      </c>
      <c r="E8806" s="30">
        <v>0</v>
      </c>
      <c r="F8806" s="30">
        <v>0</v>
      </c>
      <c r="H8806" s="30"/>
    </row>
    <row r="8807" spans="1:8" x14ac:dyDescent="0.2">
      <c r="A8807" s="30">
        <v>8</v>
      </c>
      <c r="B8807" s="30">
        <v>12</v>
      </c>
      <c r="C8807" s="30">
        <v>4</v>
      </c>
      <c r="D8807" s="30">
        <v>-552</v>
      </c>
      <c r="E8807" s="30">
        <v>0</v>
      </c>
      <c r="F8807" s="30">
        <v>0</v>
      </c>
      <c r="H8807" s="30"/>
    </row>
    <row r="8808" spans="1:8" x14ac:dyDescent="0.2">
      <c r="A8808" s="30">
        <v>3</v>
      </c>
      <c r="B8808" s="30">
        <v>3</v>
      </c>
      <c r="C8808" s="30">
        <v>0</v>
      </c>
      <c r="D8808" s="30">
        <v>-138</v>
      </c>
      <c r="E8808" s="30">
        <v>0</v>
      </c>
      <c r="F8808" s="30">
        <v>0</v>
      </c>
      <c r="H8808" s="30"/>
    </row>
    <row r="8809" spans="1:8" x14ac:dyDescent="0.2">
      <c r="A8809" s="30">
        <v>0</v>
      </c>
      <c r="B8809" s="30">
        <v>3</v>
      </c>
      <c r="C8809" s="30">
        <v>3</v>
      </c>
      <c r="D8809" s="30">
        <v>-138</v>
      </c>
      <c r="E8809" s="30">
        <v>0</v>
      </c>
      <c r="F8809" s="30">
        <v>0</v>
      </c>
      <c r="H8809" s="30"/>
    </row>
    <row r="8810" spans="1:8" x14ac:dyDescent="0.2">
      <c r="A8810" s="30">
        <v>3</v>
      </c>
      <c r="B8810" s="30">
        <v>3</v>
      </c>
      <c r="C8810" s="30">
        <v>0</v>
      </c>
      <c r="D8810" s="30">
        <v>-138</v>
      </c>
      <c r="E8810" s="30">
        <v>0</v>
      </c>
      <c r="F8810" s="30">
        <v>0</v>
      </c>
      <c r="H8810" s="30"/>
    </row>
    <row r="8811" spans="1:8" x14ac:dyDescent="0.2">
      <c r="A8811" s="30">
        <v>4</v>
      </c>
      <c r="B8811" s="30">
        <v>7</v>
      </c>
      <c r="C8811" s="30">
        <v>3</v>
      </c>
      <c r="D8811" s="30">
        <v>-322</v>
      </c>
      <c r="E8811" s="30">
        <v>0</v>
      </c>
      <c r="F8811" s="30">
        <v>0</v>
      </c>
      <c r="H8811" s="30"/>
    </row>
    <row r="8812" spans="1:8" x14ac:dyDescent="0.2">
      <c r="A8812" s="30">
        <v>3</v>
      </c>
      <c r="B8812" s="30">
        <v>10</v>
      </c>
      <c r="C8812" s="30">
        <v>7</v>
      </c>
      <c r="D8812" s="30">
        <v>-460</v>
      </c>
      <c r="E8812" s="30">
        <v>0</v>
      </c>
      <c r="F8812" s="30">
        <v>0</v>
      </c>
      <c r="H8812" s="30"/>
    </row>
    <row r="8813" spans="1:8" x14ac:dyDescent="0.2">
      <c r="A8813" s="30">
        <v>0</v>
      </c>
      <c r="B8813" s="30">
        <v>12</v>
      </c>
      <c r="C8813" s="30">
        <v>12</v>
      </c>
      <c r="D8813" s="30">
        <v>-552</v>
      </c>
      <c r="E8813" s="30">
        <v>0</v>
      </c>
      <c r="F8813" s="30">
        <v>0</v>
      </c>
      <c r="H8813" s="30"/>
    </row>
    <row r="8814" spans="1:8" x14ac:dyDescent="0.2">
      <c r="A8814" s="30">
        <v>0</v>
      </c>
      <c r="B8814" s="30">
        <v>7</v>
      </c>
      <c r="C8814" s="30">
        <v>7</v>
      </c>
      <c r="D8814" s="30">
        <v>-322</v>
      </c>
      <c r="E8814" s="30">
        <v>0</v>
      </c>
      <c r="F8814" s="30">
        <v>0</v>
      </c>
      <c r="H8814" s="30"/>
    </row>
    <row r="8815" spans="1:8" x14ac:dyDescent="0.2">
      <c r="A8815" s="30">
        <v>8</v>
      </c>
      <c r="B8815" s="30">
        <v>8</v>
      </c>
      <c r="C8815" s="30">
        <v>0</v>
      </c>
      <c r="D8815" s="30">
        <v>-368</v>
      </c>
      <c r="E8815" s="30">
        <v>0</v>
      </c>
      <c r="F8815" s="30">
        <v>0</v>
      </c>
      <c r="H8815" s="30"/>
    </row>
    <row r="8816" spans="1:8" x14ac:dyDescent="0.2">
      <c r="A8816" s="30">
        <v>0</v>
      </c>
      <c r="B8816" s="30">
        <v>6</v>
      </c>
      <c r="C8816" s="30">
        <v>6</v>
      </c>
      <c r="D8816" s="30">
        <v>-276</v>
      </c>
      <c r="E8816" s="30">
        <v>0</v>
      </c>
      <c r="F8816" s="30">
        <v>0</v>
      </c>
      <c r="H8816" s="30"/>
    </row>
    <row r="8817" spans="1:8" x14ac:dyDescent="0.2">
      <c r="A8817" s="30">
        <v>0</v>
      </c>
      <c r="B8817" s="30">
        <v>3</v>
      </c>
      <c r="C8817" s="30">
        <v>3</v>
      </c>
      <c r="D8817" s="30">
        <v>-138</v>
      </c>
      <c r="E8817" s="30">
        <v>0</v>
      </c>
      <c r="F8817" s="30">
        <v>0</v>
      </c>
      <c r="H8817" s="30"/>
    </row>
    <row r="8818" spans="1:8" x14ac:dyDescent="0.2">
      <c r="A8818" s="30">
        <v>6</v>
      </c>
      <c r="B8818" s="30">
        <v>6</v>
      </c>
      <c r="C8818" s="30">
        <v>0</v>
      </c>
      <c r="D8818" s="30">
        <v>-276</v>
      </c>
      <c r="E8818" s="30">
        <v>0</v>
      </c>
      <c r="F8818" s="30">
        <v>0</v>
      </c>
      <c r="H8818" s="30"/>
    </row>
    <row r="8819" spans="1:8" x14ac:dyDescent="0.2">
      <c r="A8819" s="30">
        <v>6</v>
      </c>
      <c r="B8819" s="30">
        <v>6</v>
      </c>
      <c r="C8819" s="30">
        <v>0</v>
      </c>
      <c r="D8819" s="30">
        <v>-276</v>
      </c>
      <c r="E8819" s="30">
        <v>0</v>
      </c>
      <c r="F8819" s="30">
        <v>0</v>
      </c>
      <c r="H8819" s="30"/>
    </row>
    <row r="8820" spans="1:8" x14ac:dyDescent="0.2">
      <c r="A8820" s="30">
        <v>9</v>
      </c>
      <c r="B8820" s="30">
        <v>9</v>
      </c>
      <c r="C8820" s="30">
        <v>0</v>
      </c>
      <c r="D8820" s="30">
        <v>-414</v>
      </c>
      <c r="E8820" s="30">
        <v>0</v>
      </c>
      <c r="F8820" s="30">
        <v>0</v>
      </c>
      <c r="H8820" s="30"/>
    </row>
    <row r="8821" spans="1:8" x14ac:dyDescent="0.2">
      <c r="A8821" s="30">
        <v>3</v>
      </c>
      <c r="B8821" s="30">
        <v>3</v>
      </c>
      <c r="C8821" s="30">
        <v>0</v>
      </c>
      <c r="D8821" s="30">
        <v>-138</v>
      </c>
      <c r="E8821" s="30">
        <v>0</v>
      </c>
      <c r="F8821" s="30">
        <v>0</v>
      </c>
      <c r="H8821" s="30"/>
    </row>
    <row r="8822" spans="1:8" x14ac:dyDescent="0.2">
      <c r="A8822" s="30">
        <v>5</v>
      </c>
      <c r="B8822" s="30">
        <v>5</v>
      </c>
      <c r="C8822" s="30">
        <v>0</v>
      </c>
      <c r="D8822" s="30">
        <v>-230</v>
      </c>
      <c r="E8822" s="30">
        <v>0</v>
      </c>
      <c r="F8822" s="30">
        <v>0</v>
      </c>
      <c r="H8822" s="30"/>
    </row>
    <row r="8823" spans="1:8" x14ac:dyDescent="0.2">
      <c r="A8823" s="30">
        <v>4</v>
      </c>
      <c r="B8823" s="30">
        <v>4</v>
      </c>
      <c r="C8823" s="30">
        <v>0</v>
      </c>
      <c r="D8823" s="30">
        <v>-184</v>
      </c>
      <c r="E8823" s="30">
        <v>0</v>
      </c>
      <c r="F8823" s="30">
        <v>0</v>
      </c>
      <c r="H8823" s="30"/>
    </row>
    <row r="8824" spans="1:8" x14ac:dyDescent="0.2">
      <c r="A8824" s="30">
        <v>6</v>
      </c>
      <c r="B8824" s="30">
        <v>6</v>
      </c>
      <c r="C8824" s="30">
        <v>0</v>
      </c>
      <c r="D8824" s="30">
        <v>-276</v>
      </c>
      <c r="E8824" s="30">
        <v>0</v>
      </c>
      <c r="F8824" s="30">
        <v>0</v>
      </c>
      <c r="H8824" s="30"/>
    </row>
    <row r="8825" spans="1:8" x14ac:dyDescent="0.2">
      <c r="A8825" s="30">
        <v>0</v>
      </c>
      <c r="B8825" s="30">
        <v>3</v>
      </c>
      <c r="C8825" s="30">
        <v>3</v>
      </c>
      <c r="D8825" s="30">
        <v>-138</v>
      </c>
      <c r="E8825" s="30">
        <v>0</v>
      </c>
      <c r="F8825" s="30">
        <v>0</v>
      </c>
      <c r="H8825" s="30"/>
    </row>
    <row r="8826" spans="1:8" x14ac:dyDescent="0.2">
      <c r="A8826" s="30">
        <v>3</v>
      </c>
      <c r="B8826" s="30">
        <v>3</v>
      </c>
      <c r="C8826" s="30">
        <v>0</v>
      </c>
      <c r="D8826" s="30">
        <v>-138</v>
      </c>
      <c r="E8826" s="30">
        <v>0</v>
      </c>
      <c r="F8826" s="30">
        <v>0</v>
      </c>
      <c r="H8826" s="30"/>
    </row>
    <row r="8827" spans="1:8" x14ac:dyDescent="0.2">
      <c r="A8827" s="30">
        <v>3</v>
      </c>
      <c r="B8827" s="30">
        <v>3</v>
      </c>
      <c r="C8827" s="30">
        <v>0</v>
      </c>
      <c r="D8827" s="30">
        <v>-138</v>
      </c>
      <c r="E8827" s="30">
        <v>0</v>
      </c>
      <c r="F8827" s="30">
        <v>0</v>
      </c>
      <c r="H8827" s="30"/>
    </row>
    <row r="8828" spans="1:8" x14ac:dyDescent="0.2">
      <c r="A8828" s="30">
        <v>6</v>
      </c>
      <c r="B8828" s="30">
        <v>6</v>
      </c>
      <c r="C8828" s="30">
        <v>0</v>
      </c>
      <c r="D8828" s="30">
        <v>-276</v>
      </c>
      <c r="E8828" s="30">
        <v>0</v>
      </c>
      <c r="F8828" s="30">
        <v>0</v>
      </c>
      <c r="H8828" s="30"/>
    </row>
    <row r="8829" spans="1:8" x14ac:dyDescent="0.2">
      <c r="A8829" s="30">
        <v>7</v>
      </c>
      <c r="B8829" s="30">
        <v>7</v>
      </c>
      <c r="C8829" s="30">
        <v>0</v>
      </c>
      <c r="D8829" s="30">
        <v>-322</v>
      </c>
      <c r="E8829" s="30">
        <v>0</v>
      </c>
      <c r="F8829" s="30">
        <v>0</v>
      </c>
      <c r="H8829" s="30"/>
    </row>
    <row r="8830" spans="1:8" x14ac:dyDescent="0.2">
      <c r="A8830" s="30">
        <v>3</v>
      </c>
      <c r="B8830" s="30">
        <v>3</v>
      </c>
      <c r="C8830" s="30">
        <v>0</v>
      </c>
      <c r="D8830" s="30">
        <v>-138</v>
      </c>
      <c r="E8830" s="30">
        <v>0</v>
      </c>
      <c r="F8830" s="30">
        <v>0</v>
      </c>
      <c r="H8830" s="30"/>
    </row>
    <row r="8831" spans="1:8" x14ac:dyDescent="0.2">
      <c r="A8831" s="30">
        <v>1</v>
      </c>
      <c r="B8831" s="30">
        <v>1</v>
      </c>
      <c r="C8831" s="30">
        <v>0</v>
      </c>
      <c r="D8831" s="30">
        <v>-46</v>
      </c>
      <c r="E8831" s="30">
        <v>0</v>
      </c>
      <c r="F8831" s="30">
        <v>0</v>
      </c>
      <c r="H8831" s="30"/>
    </row>
    <row r="8832" spans="1:8" x14ac:dyDescent="0.2">
      <c r="A8832" s="30">
        <v>3</v>
      </c>
      <c r="B8832" s="30">
        <v>3</v>
      </c>
      <c r="C8832" s="30">
        <v>0</v>
      </c>
      <c r="D8832" s="30">
        <v>-138</v>
      </c>
      <c r="E8832" s="30">
        <v>0</v>
      </c>
      <c r="F8832" s="30">
        <v>0</v>
      </c>
      <c r="H8832" s="30"/>
    </row>
    <row r="8833" spans="1:8" x14ac:dyDescent="0.2">
      <c r="A8833" s="30">
        <v>7</v>
      </c>
      <c r="B8833" s="30">
        <v>7</v>
      </c>
      <c r="C8833" s="30">
        <v>0</v>
      </c>
      <c r="D8833" s="30">
        <v>-322</v>
      </c>
      <c r="E8833" s="30">
        <v>0</v>
      </c>
      <c r="F8833" s="30">
        <v>0</v>
      </c>
      <c r="H8833" s="30"/>
    </row>
    <row r="8834" spans="1:8" x14ac:dyDescent="0.2">
      <c r="A8834" s="30">
        <v>0</v>
      </c>
      <c r="B8834" s="30">
        <v>7</v>
      </c>
      <c r="C8834" s="30">
        <v>7</v>
      </c>
      <c r="D8834" s="30">
        <v>-322</v>
      </c>
      <c r="E8834" s="30">
        <v>0</v>
      </c>
      <c r="F8834" s="30">
        <v>0</v>
      </c>
      <c r="H8834" s="30"/>
    </row>
    <row r="8835" spans="1:8" x14ac:dyDescent="0.2">
      <c r="A8835" s="30">
        <v>4</v>
      </c>
      <c r="B8835" s="30">
        <v>4</v>
      </c>
      <c r="C8835" s="30">
        <v>0</v>
      </c>
      <c r="D8835" s="30">
        <v>-184</v>
      </c>
      <c r="E8835" s="30">
        <v>0</v>
      </c>
      <c r="F8835" s="30">
        <v>0</v>
      </c>
      <c r="H8835" s="30"/>
    </row>
    <row r="8836" spans="1:8" x14ac:dyDescent="0.2">
      <c r="A8836" s="30">
        <v>0</v>
      </c>
      <c r="B8836" s="30">
        <v>3</v>
      </c>
      <c r="C8836" s="30">
        <v>3</v>
      </c>
      <c r="D8836" s="30">
        <v>-138</v>
      </c>
      <c r="E8836" s="30">
        <v>0</v>
      </c>
      <c r="F8836" s="30">
        <v>0</v>
      </c>
      <c r="H8836" s="30"/>
    </row>
    <row r="8837" spans="1:8" x14ac:dyDescent="0.2">
      <c r="A8837" s="30">
        <v>13</v>
      </c>
      <c r="B8837" s="30">
        <v>13</v>
      </c>
      <c r="C8837" s="30">
        <v>0</v>
      </c>
      <c r="D8837" s="30">
        <v>-598</v>
      </c>
      <c r="E8837" s="30">
        <v>0</v>
      </c>
      <c r="F8837" s="30">
        <v>0</v>
      </c>
      <c r="H8837" s="30"/>
    </row>
    <row r="8838" spans="1:8" x14ac:dyDescent="0.2">
      <c r="A8838" s="30">
        <v>3</v>
      </c>
      <c r="B8838" s="30">
        <v>3</v>
      </c>
      <c r="C8838" s="30">
        <v>0</v>
      </c>
      <c r="D8838" s="30">
        <v>-138</v>
      </c>
      <c r="E8838" s="30">
        <v>0</v>
      </c>
      <c r="F8838" s="30">
        <v>0</v>
      </c>
      <c r="H8838" s="30"/>
    </row>
    <row r="8839" spans="1:8" x14ac:dyDescent="0.2">
      <c r="A8839" s="30">
        <v>3</v>
      </c>
      <c r="B8839" s="30">
        <v>3</v>
      </c>
      <c r="C8839" s="30">
        <v>0</v>
      </c>
      <c r="D8839" s="30">
        <v>-138</v>
      </c>
      <c r="E8839" s="30">
        <v>0</v>
      </c>
      <c r="F8839" s="30">
        <v>0</v>
      </c>
      <c r="H8839" s="30"/>
    </row>
    <row r="8840" spans="1:8" x14ac:dyDescent="0.2">
      <c r="A8840" s="30">
        <v>0</v>
      </c>
      <c r="B8840" s="30">
        <v>11</v>
      </c>
      <c r="C8840" s="30">
        <v>11</v>
      </c>
      <c r="D8840" s="30">
        <v>-506</v>
      </c>
      <c r="E8840" s="30">
        <v>0</v>
      </c>
      <c r="F8840" s="30">
        <v>0</v>
      </c>
      <c r="H8840" s="30"/>
    </row>
    <row r="8841" spans="1:8" x14ac:dyDescent="0.2">
      <c r="A8841" s="30">
        <v>13</v>
      </c>
      <c r="B8841" s="30">
        <v>13</v>
      </c>
      <c r="C8841" s="30">
        <v>0</v>
      </c>
      <c r="D8841" s="30">
        <v>-598</v>
      </c>
      <c r="E8841" s="30">
        <v>0</v>
      </c>
      <c r="F8841" s="30">
        <v>0</v>
      </c>
      <c r="H8841" s="30"/>
    </row>
    <row r="8842" spans="1:8" x14ac:dyDescent="0.2">
      <c r="A8842" s="30">
        <v>38</v>
      </c>
      <c r="B8842" s="30">
        <v>38</v>
      </c>
      <c r="C8842" s="30">
        <v>0</v>
      </c>
      <c r="D8842" s="30">
        <v>-1748</v>
      </c>
      <c r="E8842" s="30">
        <v>0</v>
      </c>
      <c r="F8842" s="30">
        <v>0</v>
      </c>
      <c r="H8842" s="30"/>
    </row>
    <row r="8843" spans="1:8" x14ac:dyDescent="0.2">
      <c r="A8843" s="30">
        <v>2</v>
      </c>
      <c r="B8843" s="30">
        <v>2</v>
      </c>
      <c r="C8843" s="30">
        <v>0</v>
      </c>
      <c r="D8843" s="30">
        <v>-92</v>
      </c>
      <c r="E8843" s="30">
        <v>0</v>
      </c>
      <c r="F8843" s="30">
        <v>0</v>
      </c>
      <c r="H8843" s="30"/>
    </row>
    <row r="8844" spans="1:8" x14ac:dyDescent="0.2">
      <c r="A8844" s="30">
        <v>10</v>
      </c>
      <c r="B8844" s="30">
        <v>10</v>
      </c>
      <c r="C8844" s="30">
        <v>0</v>
      </c>
      <c r="D8844" s="30">
        <v>-460</v>
      </c>
      <c r="E8844" s="30">
        <v>0</v>
      </c>
      <c r="F8844" s="30">
        <v>0</v>
      </c>
      <c r="H8844" s="30"/>
    </row>
    <row r="8845" spans="1:8" x14ac:dyDescent="0.2">
      <c r="A8845" s="30">
        <v>2</v>
      </c>
      <c r="B8845" s="30">
        <v>2</v>
      </c>
      <c r="C8845" s="30">
        <v>0</v>
      </c>
      <c r="D8845" s="30">
        <v>-92</v>
      </c>
      <c r="E8845" s="30">
        <v>0</v>
      </c>
      <c r="F8845" s="30">
        <v>0</v>
      </c>
      <c r="H8845" s="30"/>
    </row>
    <row r="8846" spans="1:8" x14ac:dyDescent="0.2">
      <c r="A8846" s="30">
        <v>6</v>
      </c>
      <c r="B8846" s="30">
        <v>6</v>
      </c>
      <c r="C8846" s="30">
        <v>0</v>
      </c>
      <c r="D8846" s="30">
        <v>-276</v>
      </c>
      <c r="E8846" s="30">
        <v>0</v>
      </c>
      <c r="F8846" s="30">
        <v>0</v>
      </c>
      <c r="H8846" s="30"/>
    </row>
    <row r="8847" spans="1:8" x14ac:dyDescent="0.2">
      <c r="A8847" s="30">
        <v>3</v>
      </c>
      <c r="B8847" s="30">
        <v>3</v>
      </c>
      <c r="C8847" s="30">
        <v>0</v>
      </c>
      <c r="D8847" s="30">
        <v>-138</v>
      </c>
      <c r="E8847" s="30">
        <v>0</v>
      </c>
      <c r="F8847" s="30">
        <v>0</v>
      </c>
      <c r="H8847" s="30"/>
    </row>
    <row r="8848" spans="1:8" x14ac:dyDescent="0.2">
      <c r="A8848" s="30">
        <v>3</v>
      </c>
      <c r="B8848" s="30">
        <v>3</v>
      </c>
      <c r="C8848" s="30">
        <v>0</v>
      </c>
      <c r="D8848" s="30">
        <v>-138</v>
      </c>
      <c r="E8848" s="30">
        <v>0</v>
      </c>
      <c r="F8848" s="30">
        <v>0</v>
      </c>
      <c r="H8848" s="30"/>
    </row>
    <row r="8849" spans="1:8" x14ac:dyDescent="0.2">
      <c r="A8849" s="30">
        <v>3</v>
      </c>
      <c r="B8849" s="30">
        <v>3</v>
      </c>
      <c r="C8849" s="30">
        <v>0</v>
      </c>
      <c r="D8849" s="30">
        <v>-138</v>
      </c>
      <c r="E8849" s="30">
        <v>0</v>
      </c>
      <c r="F8849" s="30">
        <v>0</v>
      </c>
      <c r="H8849" s="30"/>
    </row>
    <row r="8850" spans="1:8" x14ac:dyDescent="0.2">
      <c r="A8850" s="30">
        <v>3</v>
      </c>
      <c r="B8850" s="30">
        <v>3</v>
      </c>
      <c r="C8850" s="30">
        <v>0</v>
      </c>
      <c r="D8850" s="30">
        <v>-138</v>
      </c>
      <c r="E8850" s="30">
        <v>0</v>
      </c>
      <c r="F8850" s="30">
        <v>0</v>
      </c>
      <c r="H8850" s="30"/>
    </row>
    <row r="8851" spans="1:8" x14ac:dyDescent="0.2">
      <c r="A8851" s="30">
        <v>3</v>
      </c>
      <c r="B8851" s="30">
        <v>3</v>
      </c>
      <c r="C8851" s="30">
        <v>0</v>
      </c>
      <c r="D8851" s="30">
        <v>-138</v>
      </c>
      <c r="E8851" s="30">
        <v>0</v>
      </c>
      <c r="F8851" s="30">
        <v>0</v>
      </c>
      <c r="H8851" s="30"/>
    </row>
    <row r="8852" spans="1:8" x14ac:dyDescent="0.2">
      <c r="A8852" s="30">
        <v>4</v>
      </c>
      <c r="B8852" s="30">
        <v>4</v>
      </c>
      <c r="C8852" s="30">
        <v>0</v>
      </c>
      <c r="D8852" s="30">
        <v>-184</v>
      </c>
      <c r="E8852" s="30">
        <v>0</v>
      </c>
      <c r="F8852" s="30">
        <v>0</v>
      </c>
      <c r="H8852" s="30"/>
    </row>
    <row r="8853" spans="1:8" x14ac:dyDescent="0.2">
      <c r="A8853" s="30">
        <v>6</v>
      </c>
      <c r="B8853" s="30">
        <v>6</v>
      </c>
      <c r="C8853" s="30">
        <v>0</v>
      </c>
      <c r="D8853" s="30">
        <v>-276</v>
      </c>
      <c r="E8853" s="30">
        <v>0</v>
      </c>
      <c r="F8853" s="30">
        <v>0</v>
      </c>
      <c r="H8853" s="30"/>
    </row>
    <row r="8854" spans="1:8" x14ac:dyDescent="0.2">
      <c r="A8854" s="30">
        <v>3</v>
      </c>
      <c r="B8854" s="30">
        <v>3</v>
      </c>
      <c r="C8854" s="30">
        <v>0</v>
      </c>
      <c r="D8854" s="30">
        <v>-138</v>
      </c>
      <c r="E8854" s="30">
        <v>0</v>
      </c>
      <c r="F8854" s="30">
        <v>0</v>
      </c>
      <c r="H8854" s="30"/>
    </row>
    <row r="8855" spans="1:8" x14ac:dyDescent="0.2">
      <c r="A8855" s="30">
        <v>3</v>
      </c>
      <c r="B8855" s="30">
        <v>3</v>
      </c>
      <c r="C8855" s="30">
        <v>0</v>
      </c>
      <c r="D8855" s="30">
        <v>-138</v>
      </c>
      <c r="E8855" s="30">
        <v>0</v>
      </c>
      <c r="F8855" s="30">
        <v>0</v>
      </c>
      <c r="H8855" s="30"/>
    </row>
    <row r="8856" spans="1:8" x14ac:dyDescent="0.2">
      <c r="A8856" s="30">
        <v>4</v>
      </c>
      <c r="B8856" s="30">
        <v>4</v>
      </c>
      <c r="C8856" s="30">
        <v>0</v>
      </c>
      <c r="D8856" s="30">
        <v>-184</v>
      </c>
      <c r="E8856" s="30">
        <v>0</v>
      </c>
      <c r="F8856" s="30">
        <v>0</v>
      </c>
      <c r="H8856" s="30"/>
    </row>
    <row r="8857" spans="1:8" x14ac:dyDescent="0.2">
      <c r="A8857" s="30">
        <v>6</v>
      </c>
      <c r="B8857" s="30">
        <v>6</v>
      </c>
      <c r="C8857" s="30">
        <v>0</v>
      </c>
      <c r="D8857" s="30">
        <v>-276</v>
      </c>
      <c r="E8857" s="30">
        <v>0</v>
      </c>
      <c r="F8857" s="30">
        <v>0</v>
      </c>
      <c r="H8857" s="30"/>
    </row>
    <row r="8858" spans="1:8" x14ac:dyDescent="0.2">
      <c r="A8858" s="30">
        <v>5</v>
      </c>
      <c r="B8858" s="30">
        <v>5</v>
      </c>
      <c r="C8858" s="30">
        <v>0</v>
      </c>
      <c r="D8858" s="30">
        <v>-230</v>
      </c>
      <c r="E8858" s="30">
        <v>0</v>
      </c>
      <c r="F8858" s="30">
        <v>0</v>
      </c>
      <c r="H8858" s="30"/>
    </row>
    <row r="8859" spans="1:8" x14ac:dyDescent="0.2">
      <c r="A8859" s="30">
        <v>3</v>
      </c>
      <c r="B8859" s="30">
        <v>3</v>
      </c>
      <c r="C8859" s="30">
        <v>0</v>
      </c>
      <c r="D8859" s="30">
        <v>-138</v>
      </c>
      <c r="E8859" s="30">
        <v>0</v>
      </c>
      <c r="F8859" s="30">
        <v>0</v>
      </c>
      <c r="H8859" s="30"/>
    </row>
    <row r="8860" spans="1:8" x14ac:dyDescent="0.2">
      <c r="A8860" s="30">
        <v>10</v>
      </c>
      <c r="B8860" s="30">
        <v>15</v>
      </c>
      <c r="C8860" s="30">
        <v>5</v>
      </c>
      <c r="D8860" s="30">
        <v>-690</v>
      </c>
      <c r="E8860" s="30">
        <v>0</v>
      </c>
      <c r="F8860" s="30">
        <v>0</v>
      </c>
      <c r="H8860" s="30"/>
    </row>
    <row r="8861" spans="1:8" x14ac:dyDescent="0.2">
      <c r="A8861" s="30">
        <v>2</v>
      </c>
      <c r="B8861" s="30">
        <v>2</v>
      </c>
      <c r="C8861" s="30">
        <v>0</v>
      </c>
      <c r="D8861" s="30">
        <v>-92</v>
      </c>
      <c r="E8861" s="30">
        <v>0</v>
      </c>
      <c r="F8861" s="30">
        <v>0</v>
      </c>
      <c r="H8861" s="30"/>
    </row>
    <row r="8862" spans="1:8" x14ac:dyDescent="0.2">
      <c r="A8862" s="30">
        <v>3</v>
      </c>
      <c r="B8862" s="30">
        <v>3</v>
      </c>
      <c r="C8862" s="30">
        <v>0</v>
      </c>
      <c r="D8862" s="30">
        <v>-138</v>
      </c>
      <c r="E8862" s="30">
        <v>0</v>
      </c>
      <c r="F8862" s="30">
        <v>0</v>
      </c>
      <c r="H8862" s="30"/>
    </row>
    <row r="8863" spans="1:8" x14ac:dyDescent="0.2">
      <c r="A8863" s="30">
        <v>6</v>
      </c>
      <c r="B8863" s="30">
        <v>6</v>
      </c>
      <c r="C8863" s="30">
        <v>0</v>
      </c>
      <c r="D8863" s="30">
        <v>-276</v>
      </c>
      <c r="E8863" s="30">
        <v>0</v>
      </c>
      <c r="F8863" s="30">
        <v>0</v>
      </c>
      <c r="H8863" s="30"/>
    </row>
    <row r="8864" spans="1:8" x14ac:dyDescent="0.2">
      <c r="A8864" s="30">
        <v>10</v>
      </c>
      <c r="B8864" s="30">
        <v>13</v>
      </c>
      <c r="C8864" s="30">
        <v>3</v>
      </c>
      <c r="D8864" s="30">
        <v>-598</v>
      </c>
      <c r="E8864" s="30">
        <v>0</v>
      </c>
      <c r="F8864" s="30">
        <v>0</v>
      </c>
      <c r="H8864" s="30"/>
    </row>
    <row r="8865" spans="1:8" x14ac:dyDescent="0.2">
      <c r="A8865" s="30">
        <v>8</v>
      </c>
      <c r="B8865" s="30">
        <v>11</v>
      </c>
      <c r="C8865" s="30">
        <v>3</v>
      </c>
      <c r="D8865" s="30">
        <v>-506</v>
      </c>
      <c r="E8865" s="30">
        <v>0</v>
      </c>
      <c r="F8865" s="30">
        <v>0</v>
      </c>
      <c r="H8865" s="30"/>
    </row>
    <row r="8866" spans="1:8" x14ac:dyDescent="0.2">
      <c r="A8866" s="30">
        <v>0</v>
      </c>
      <c r="B8866" s="30">
        <v>3</v>
      </c>
      <c r="C8866" s="30">
        <v>3</v>
      </c>
      <c r="D8866" s="30">
        <v>-138</v>
      </c>
      <c r="E8866" s="30">
        <v>0</v>
      </c>
      <c r="F8866" s="30">
        <v>0</v>
      </c>
      <c r="H8866" s="30"/>
    </row>
    <row r="8867" spans="1:8" x14ac:dyDescent="0.2">
      <c r="A8867" s="30">
        <v>4</v>
      </c>
      <c r="B8867" s="30">
        <v>4</v>
      </c>
      <c r="C8867" s="30">
        <v>0</v>
      </c>
      <c r="D8867" s="30">
        <v>-184</v>
      </c>
      <c r="E8867" s="30">
        <v>0</v>
      </c>
      <c r="F8867" s="30">
        <v>0</v>
      </c>
      <c r="H8867" s="30"/>
    </row>
    <row r="8868" spans="1:8" x14ac:dyDescent="0.2">
      <c r="A8868" s="30">
        <v>9</v>
      </c>
      <c r="B8868" s="30">
        <v>9</v>
      </c>
      <c r="C8868" s="30">
        <v>0</v>
      </c>
      <c r="D8868" s="30">
        <v>-414</v>
      </c>
      <c r="E8868" s="30">
        <v>0</v>
      </c>
      <c r="F8868" s="30">
        <v>0</v>
      </c>
      <c r="H8868" s="30"/>
    </row>
    <row r="8869" spans="1:8" x14ac:dyDescent="0.2">
      <c r="A8869" s="30">
        <v>3</v>
      </c>
      <c r="B8869" s="30">
        <v>14.5</v>
      </c>
      <c r="C8869" s="30">
        <v>11.5</v>
      </c>
      <c r="D8869" s="30">
        <v>-667</v>
      </c>
      <c r="E8869" s="30">
        <v>0</v>
      </c>
      <c r="F8869" s="30">
        <v>0</v>
      </c>
      <c r="H8869" s="30"/>
    </row>
    <row r="8870" spans="1:8" x14ac:dyDescent="0.2">
      <c r="A8870" s="30">
        <v>3</v>
      </c>
      <c r="B8870" s="30">
        <v>3</v>
      </c>
      <c r="C8870" s="30">
        <v>0</v>
      </c>
      <c r="D8870" s="30">
        <v>-138</v>
      </c>
      <c r="E8870" s="30">
        <v>0</v>
      </c>
      <c r="F8870" s="30">
        <v>0</v>
      </c>
      <c r="H8870" s="30"/>
    </row>
    <row r="8871" spans="1:8" x14ac:dyDescent="0.2">
      <c r="A8871" s="30">
        <v>9</v>
      </c>
      <c r="B8871" s="30">
        <v>9</v>
      </c>
      <c r="C8871" s="30">
        <v>0</v>
      </c>
      <c r="D8871" s="30">
        <v>-414</v>
      </c>
      <c r="E8871" s="30">
        <v>0</v>
      </c>
      <c r="F8871" s="30">
        <v>0</v>
      </c>
      <c r="H8871" s="30"/>
    </row>
    <row r="8872" spans="1:8" x14ac:dyDescent="0.2">
      <c r="A8872" s="30">
        <v>9</v>
      </c>
      <c r="B8872" s="30">
        <v>9</v>
      </c>
      <c r="C8872" s="30">
        <v>0</v>
      </c>
      <c r="D8872" s="30">
        <v>-414</v>
      </c>
      <c r="E8872" s="30">
        <v>0</v>
      </c>
      <c r="F8872" s="30">
        <v>0</v>
      </c>
      <c r="H8872" s="30"/>
    </row>
    <row r="8873" spans="1:8" x14ac:dyDescent="0.2">
      <c r="A8873" s="30">
        <v>0</v>
      </c>
      <c r="B8873" s="30">
        <v>3</v>
      </c>
      <c r="C8873" s="30">
        <v>3</v>
      </c>
      <c r="D8873" s="30">
        <v>-138</v>
      </c>
      <c r="E8873" s="30">
        <v>0</v>
      </c>
      <c r="F8873" s="30">
        <v>0</v>
      </c>
      <c r="H8873" s="30"/>
    </row>
    <row r="8874" spans="1:8" x14ac:dyDescent="0.2">
      <c r="A8874" s="30">
        <v>9</v>
      </c>
      <c r="B8874" s="30">
        <v>9</v>
      </c>
      <c r="C8874" s="30">
        <v>0</v>
      </c>
      <c r="D8874" s="30">
        <v>-414</v>
      </c>
      <c r="E8874" s="30">
        <v>0</v>
      </c>
      <c r="F8874" s="30">
        <v>0</v>
      </c>
      <c r="H8874" s="30"/>
    </row>
    <row r="8875" spans="1:8" x14ac:dyDescent="0.2">
      <c r="A8875" s="30">
        <v>1</v>
      </c>
      <c r="B8875" s="30">
        <v>1</v>
      </c>
      <c r="C8875" s="30">
        <v>0</v>
      </c>
      <c r="D8875" s="30">
        <v>-46</v>
      </c>
      <c r="E8875" s="30">
        <v>0</v>
      </c>
      <c r="F8875" s="30">
        <v>0</v>
      </c>
      <c r="H8875" s="30"/>
    </row>
    <row r="8876" spans="1:8" x14ac:dyDescent="0.2">
      <c r="A8876" s="30">
        <v>13</v>
      </c>
      <c r="B8876" s="30">
        <v>13</v>
      </c>
      <c r="C8876" s="30">
        <v>0</v>
      </c>
      <c r="D8876" s="30">
        <v>-598</v>
      </c>
      <c r="E8876" s="30">
        <v>0</v>
      </c>
      <c r="F8876" s="30">
        <v>0</v>
      </c>
      <c r="H8876" s="30"/>
    </row>
    <row r="8877" spans="1:8" x14ac:dyDescent="0.2">
      <c r="A8877" s="30">
        <v>7</v>
      </c>
      <c r="B8877" s="30">
        <v>7</v>
      </c>
      <c r="C8877" s="30">
        <v>0</v>
      </c>
      <c r="D8877" s="30">
        <v>-322</v>
      </c>
      <c r="E8877" s="30">
        <v>0</v>
      </c>
      <c r="F8877" s="30">
        <v>0</v>
      </c>
      <c r="H8877" s="30"/>
    </row>
    <row r="8878" spans="1:8" x14ac:dyDescent="0.2">
      <c r="A8878" s="30">
        <v>0</v>
      </c>
      <c r="B8878" s="30">
        <v>6</v>
      </c>
      <c r="C8878" s="30">
        <v>6</v>
      </c>
      <c r="D8878" s="30">
        <v>-276</v>
      </c>
      <c r="E8878" s="30">
        <v>0</v>
      </c>
      <c r="F8878" s="30">
        <v>0</v>
      </c>
      <c r="H8878" s="30"/>
    </row>
    <row r="8879" spans="1:8" x14ac:dyDescent="0.2">
      <c r="A8879" s="30">
        <v>14</v>
      </c>
      <c r="B8879" s="30">
        <v>14</v>
      </c>
      <c r="C8879" s="30">
        <v>0</v>
      </c>
      <c r="D8879" s="30">
        <v>-644</v>
      </c>
      <c r="E8879" s="30">
        <v>0</v>
      </c>
      <c r="F8879" s="30">
        <v>0</v>
      </c>
      <c r="H8879" s="30"/>
    </row>
    <row r="8880" spans="1:8" x14ac:dyDescent="0.2">
      <c r="A8880" s="30">
        <v>12</v>
      </c>
      <c r="B8880" s="30">
        <v>12</v>
      </c>
      <c r="C8880" s="30">
        <v>0</v>
      </c>
      <c r="D8880" s="30">
        <v>-552</v>
      </c>
      <c r="E8880" s="30">
        <v>0</v>
      </c>
      <c r="F8880" s="30">
        <v>0</v>
      </c>
      <c r="H8880" s="30"/>
    </row>
    <row r="8881" spans="1:8" x14ac:dyDescent="0.2">
      <c r="A8881" s="30">
        <v>3</v>
      </c>
      <c r="B8881" s="30">
        <v>3</v>
      </c>
      <c r="C8881" s="30">
        <v>0</v>
      </c>
      <c r="D8881" s="30">
        <v>-138</v>
      </c>
      <c r="E8881" s="30">
        <v>0</v>
      </c>
      <c r="F8881" s="30">
        <v>0</v>
      </c>
      <c r="H8881" s="30"/>
    </row>
    <row r="8882" spans="1:8" x14ac:dyDescent="0.2">
      <c r="A8882" s="30">
        <v>3</v>
      </c>
      <c r="B8882" s="30">
        <v>3</v>
      </c>
      <c r="C8882" s="30">
        <v>0</v>
      </c>
      <c r="D8882" s="30">
        <v>-138</v>
      </c>
      <c r="E8882" s="30">
        <v>0</v>
      </c>
      <c r="F8882" s="30">
        <v>0</v>
      </c>
      <c r="H8882" s="30"/>
    </row>
    <row r="8883" spans="1:8" x14ac:dyDescent="0.2">
      <c r="A8883" s="30">
        <v>16</v>
      </c>
      <c r="B8883" s="30">
        <v>16</v>
      </c>
      <c r="C8883" s="30">
        <v>0</v>
      </c>
      <c r="D8883" s="30">
        <v>-736</v>
      </c>
      <c r="E8883" s="30">
        <v>0</v>
      </c>
      <c r="F8883" s="30">
        <v>0</v>
      </c>
      <c r="H8883" s="30"/>
    </row>
    <row r="8884" spans="1:8" x14ac:dyDescent="0.2">
      <c r="A8884" s="30">
        <v>5</v>
      </c>
      <c r="B8884" s="30">
        <v>5</v>
      </c>
      <c r="C8884" s="30">
        <v>0</v>
      </c>
      <c r="D8884" s="30">
        <v>-230</v>
      </c>
      <c r="E8884" s="30">
        <v>0</v>
      </c>
      <c r="F8884" s="30">
        <v>0</v>
      </c>
      <c r="H8884" s="30"/>
    </row>
    <row r="8885" spans="1:8" x14ac:dyDescent="0.2">
      <c r="A8885" s="30">
        <v>10</v>
      </c>
      <c r="B8885" s="30">
        <v>10</v>
      </c>
      <c r="C8885" s="30">
        <v>0</v>
      </c>
      <c r="D8885" s="30">
        <v>-460</v>
      </c>
      <c r="E8885" s="30">
        <v>0</v>
      </c>
      <c r="F8885" s="30">
        <v>0</v>
      </c>
      <c r="H8885" s="30"/>
    </row>
    <row r="8886" spans="1:8" x14ac:dyDescent="0.2">
      <c r="A8886" s="30">
        <v>8</v>
      </c>
      <c r="B8886" s="30">
        <v>13</v>
      </c>
      <c r="C8886" s="30">
        <v>5</v>
      </c>
      <c r="D8886" s="30">
        <v>-598</v>
      </c>
      <c r="E8886" s="30">
        <v>0</v>
      </c>
      <c r="F8886" s="30">
        <v>0</v>
      </c>
      <c r="H8886" s="30"/>
    </row>
    <row r="8887" spans="1:8" x14ac:dyDescent="0.2">
      <c r="A8887" s="30">
        <v>3</v>
      </c>
      <c r="B8887" s="30">
        <v>3</v>
      </c>
      <c r="C8887" s="30">
        <v>0</v>
      </c>
      <c r="D8887" s="30">
        <v>-138</v>
      </c>
      <c r="E8887" s="30">
        <v>0</v>
      </c>
      <c r="F8887" s="30">
        <v>0</v>
      </c>
      <c r="H8887" s="30"/>
    </row>
    <row r="8888" spans="1:8" x14ac:dyDescent="0.2">
      <c r="A8888" s="30">
        <v>14</v>
      </c>
      <c r="B8888" s="30">
        <v>14</v>
      </c>
      <c r="C8888" s="30">
        <v>0</v>
      </c>
      <c r="D8888" s="30">
        <v>-644</v>
      </c>
      <c r="E8888" s="30">
        <v>0</v>
      </c>
      <c r="F8888" s="30">
        <v>0</v>
      </c>
      <c r="H8888" s="30"/>
    </row>
    <row r="8889" spans="1:8" x14ac:dyDescent="0.2">
      <c r="A8889" s="30">
        <v>9</v>
      </c>
      <c r="B8889" s="30">
        <v>9</v>
      </c>
      <c r="C8889" s="30">
        <v>0</v>
      </c>
      <c r="D8889" s="30">
        <v>-414</v>
      </c>
      <c r="E8889" s="30">
        <v>0</v>
      </c>
      <c r="F8889" s="30">
        <v>0</v>
      </c>
      <c r="H8889" s="30"/>
    </row>
    <row r="8890" spans="1:8" x14ac:dyDescent="0.2">
      <c r="A8890" s="30">
        <v>3</v>
      </c>
      <c r="B8890" s="30">
        <v>3</v>
      </c>
      <c r="C8890" s="30">
        <v>0</v>
      </c>
      <c r="D8890" s="30">
        <v>-138</v>
      </c>
      <c r="E8890" s="30">
        <v>0</v>
      </c>
      <c r="F8890" s="30">
        <v>0</v>
      </c>
      <c r="H8890" s="30"/>
    </row>
    <row r="8891" spans="1:8" x14ac:dyDescent="0.2">
      <c r="A8891" s="30">
        <v>4</v>
      </c>
      <c r="B8891" s="30">
        <v>7</v>
      </c>
      <c r="C8891" s="30">
        <v>3</v>
      </c>
      <c r="D8891" s="30">
        <v>-322</v>
      </c>
      <c r="E8891" s="30">
        <v>0</v>
      </c>
      <c r="F8891" s="30">
        <v>0</v>
      </c>
      <c r="H8891" s="30"/>
    </row>
    <row r="8892" spans="1:8" x14ac:dyDescent="0.2">
      <c r="A8892" s="30">
        <v>1</v>
      </c>
      <c r="B8892" s="30">
        <v>1</v>
      </c>
      <c r="C8892" s="30">
        <v>0</v>
      </c>
      <c r="D8892" s="30">
        <v>-46</v>
      </c>
      <c r="E8892" s="30">
        <v>0</v>
      </c>
      <c r="F8892" s="30">
        <v>0</v>
      </c>
      <c r="H8892" s="30"/>
    </row>
    <row r="8893" spans="1:8" x14ac:dyDescent="0.2">
      <c r="A8893" s="30">
        <v>9</v>
      </c>
      <c r="B8893" s="30">
        <v>9</v>
      </c>
      <c r="C8893" s="30">
        <v>0</v>
      </c>
      <c r="D8893" s="30">
        <v>-414</v>
      </c>
      <c r="E8893" s="30">
        <v>0</v>
      </c>
      <c r="F8893" s="30">
        <v>0</v>
      </c>
      <c r="H8893" s="30"/>
    </row>
    <row r="8894" spans="1:8" x14ac:dyDescent="0.2">
      <c r="A8894" s="30">
        <v>3</v>
      </c>
      <c r="B8894" s="30">
        <v>3</v>
      </c>
      <c r="C8894" s="30">
        <v>0</v>
      </c>
      <c r="D8894" s="30">
        <v>-138</v>
      </c>
      <c r="E8894" s="30">
        <v>0</v>
      </c>
      <c r="F8894" s="30">
        <v>0</v>
      </c>
      <c r="H8894" s="30"/>
    </row>
    <row r="8895" spans="1:8" x14ac:dyDescent="0.2">
      <c r="A8895" s="30">
        <v>14</v>
      </c>
      <c r="B8895" s="30">
        <v>17</v>
      </c>
      <c r="C8895" s="30">
        <v>3</v>
      </c>
      <c r="D8895" s="30">
        <v>-782</v>
      </c>
      <c r="E8895" s="30">
        <v>0</v>
      </c>
      <c r="F8895" s="30">
        <v>0</v>
      </c>
      <c r="H8895" s="30"/>
    </row>
    <row r="8896" spans="1:8" x14ac:dyDescent="0.2">
      <c r="A8896" s="30">
        <v>9</v>
      </c>
      <c r="B8896" s="30">
        <v>9</v>
      </c>
      <c r="C8896" s="30">
        <v>0</v>
      </c>
      <c r="D8896" s="30">
        <v>-414</v>
      </c>
      <c r="E8896" s="30">
        <v>0</v>
      </c>
      <c r="F8896" s="30">
        <v>0</v>
      </c>
      <c r="H8896" s="30"/>
    </row>
    <row r="8897" spans="1:8" x14ac:dyDescent="0.2">
      <c r="A8897" s="30">
        <v>0</v>
      </c>
      <c r="B8897" s="30">
        <v>12</v>
      </c>
      <c r="C8897" s="30">
        <v>12</v>
      </c>
      <c r="D8897" s="30">
        <v>-552</v>
      </c>
      <c r="E8897" s="30">
        <v>0</v>
      </c>
      <c r="F8897" s="30">
        <v>0</v>
      </c>
      <c r="H8897" s="30"/>
    </row>
    <row r="8898" spans="1:8" x14ac:dyDescent="0.2">
      <c r="A8898" s="30">
        <v>1</v>
      </c>
      <c r="B8898" s="30">
        <v>1</v>
      </c>
      <c r="C8898" s="30">
        <v>0</v>
      </c>
      <c r="D8898" s="30">
        <v>-46</v>
      </c>
      <c r="E8898" s="30">
        <v>0</v>
      </c>
      <c r="F8898" s="30">
        <v>0</v>
      </c>
      <c r="H8898" s="30"/>
    </row>
    <row r="8899" spans="1:8" x14ac:dyDescent="0.2">
      <c r="A8899" s="30">
        <v>4</v>
      </c>
      <c r="B8899" s="30">
        <v>4</v>
      </c>
      <c r="C8899" s="30">
        <v>0</v>
      </c>
      <c r="D8899" s="30">
        <v>-184</v>
      </c>
      <c r="E8899" s="30">
        <v>0</v>
      </c>
      <c r="F8899" s="30">
        <v>0</v>
      </c>
      <c r="H8899" s="30"/>
    </row>
    <row r="8900" spans="1:8" x14ac:dyDescent="0.2">
      <c r="A8900" s="30">
        <v>6</v>
      </c>
      <c r="B8900" s="30">
        <v>6</v>
      </c>
      <c r="C8900" s="30">
        <v>0</v>
      </c>
      <c r="D8900" s="30">
        <v>-276</v>
      </c>
      <c r="E8900" s="30">
        <v>0</v>
      </c>
      <c r="F8900" s="30">
        <v>0</v>
      </c>
      <c r="H8900" s="30"/>
    </row>
    <row r="8901" spans="1:8" x14ac:dyDescent="0.2">
      <c r="A8901" s="30">
        <v>18</v>
      </c>
      <c r="B8901" s="30">
        <v>18</v>
      </c>
      <c r="C8901" s="30">
        <v>0</v>
      </c>
      <c r="D8901" s="30">
        <v>-828</v>
      </c>
      <c r="E8901" s="30">
        <v>0</v>
      </c>
      <c r="F8901" s="30">
        <v>0</v>
      </c>
      <c r="H8901" s="30"/>
    </row>
    <row r="8902" spans="1:8" x14ac:dyDescent="0.2">
      <c r="A8902" s="30">
        <v>8</v>
      </c>
      <c r="B8902" s="30">
        <v>8</v>
      </c>
      <c r="C8902" s="30">
        <v>0</v>
      </c>
      <c r="D8902" s="30">
        <v>-368</v>
      </c>
      <c r="E8902" s="30">
        <v>0</v>
      </c>
      <c r="F8902" s="30">
        <v>0</v>
      </c>
      <c r="H8902" s="30"/>
    </row>
    <row r="8903" spans="1:8" x14ac:dyDescent="0.2">
      <c r="A8903" s="30">
        <v>5</v>
      </c>
      <c r="B8903" s="30">
        <v>5</v>
      </c>
      <c r="C8903" s="30">
        <v>0</v>
      </c>
      <c r="D8903" s="30">
        <v>-230</v>
      </c>
      <c r="E8903" s="30">
        <v>0</v>
      </c>
      <c r="F8903" s="30">
        <v>0</v>
      </c>
      <c r="H8903" s="30"/>
    </row>
    <row r="8904" spans="1:8" x14ac:dyDescent="0.2">
      <c r="A8904" s="30">
        <v>9</v>
      </c>
      <c r="B8904" s="30">
        <v>9</v>
      </c>
      <c r="C8904" s="30">
        <v>0</v>
      </c>
      <c r="D8904" s="30">
        <v>-414</v>
      </c>
      <c r="E8904" s="30">
        <v>0</v>
      </c>
      <c r="F8904" s="30">
        <v>0</v>
      </c>
      <c r="H8904" s="30"/>
    </row>
    <row r="8905" spans="1:8" x14ac:dyDescent="0.2">
      <c r="A8905" s="30">
        <v>6</v>
      </c>
      <c r="B8905" s="30">
        <v>6</v>
      </c>
      <c r="C8905" s="30">
        <v>0</v>
      </c>
      <c r="D8905" s="30">
        <v>-276</v>
      </c>
      <c r="E8905" s="30">
        <v>0</v>
      </c>
      <c r="F8905" s="30">
        <v>0</v>
      </c>
      <c r="H8905" s="30"/>
    </row>
    <row r="8906" spans="1:8" x14ac:dyDescent="0.2">
      <c r="A8906" s="30">
        <v>9</v>
      </c>
      <c r="B8906" s="30">
        <v>9</v>
      </c>
      <c r="C8906" s="30">
        <v>0</v>
      </c>
      <c r="D8906" s="30">
        <v>-414</v>
      </c>
      <c r="E8906" s="30">
        <v>0</v>
      </c>
      <c r="F8906" s="30">
        <v>0</v>
      </c>
      <c r="H8906" s="30"/>
    </row>
    <row r="8907" spans="1:8" x14ac:dyDescent="0.2">
      <c r="A8907" s="30">
        <v>6</v>
      </c>
      <c r="B8907" s="30">
        <v>6</v>
      </c>
      <c r="C8907" s="30">
        <v>0</v>
      </c>
      <c r="D8907" s="30">
        <v>-276</v>
      </c>
      <c r="E8907" s="30">
        <v>0</v>
      </c>
      <c r="F8907" s="30">
        <v>0</v>
      </c>
      <c r="H8907" s="30"/>
    </row>
    <row r="8908" spans="1:8" x14ac:dyDescent="0.2">
      <c r="A8908" s="30">
        <v>3</v>
      </c>
      <c r="B8908" s="30">
        <v>3</v>
      </c>
      <c r="C8908" s="30">
        <v>0</v>
      </c>
      <c r="D8908" s="30">
        <v>-138</v>
      </c>
      <c r="E8908" s="30">
        <v>0</v>
      </c>
      <c r="F8908" s="30">
        <v>0</v>
      </c>
      <c r="H8908" s="30"/>
    </row>
    <row r="8909" spans="1:8" x14ac:dyDescent="0.2">
      <c r="A8909" s="30">
        <v>4</v>
      </c>
      <c r="B8909" s="30">
        <v>7</v>
      </c>
      <c r="C8909" s="30">
        <v>3</v>
      </c>
      <c r="D8909" s="30">
        <v>-322</v>
      </c>
      <c r="E8909" s="30">
        <v>0</v>
      </c>
      <c r="F8909" s="30">
        <v>0</v>
      </c>
      <c r="H8909" s="30"/>
    </row>
    <row r="8910" spans="1:8" x14ac:dyDescent="0.2">
      <c r="A8910" s="30">
        <v>11</v>
      </c>
      <c r="B8910" s="30">
        <v>12</v>
      </c>
      <c r="C8910" s="30">
        <v>1</v>
      </c>
      <c r="D8910" s="30">
        <v>-552</v>
      </c>
      <c r="E8910" s="30">
        <v>0</v>
      </c>
      <c r="F8910" s="30">
        <v>0</v>
      </c>
      <c r="H8910" s="30"/>
    </row>
    <row r="8911" spans="1:8" x14ac:dyDescent="0.2">
      <c r="A8911" s="30">
        <v>1</v>
      </c>
      <c r="B8911" s="30">
        <v>1</v>
      </c>
      <c r="C8911" s="30">
        <v>0</v>
      </c>
      <c r="D8911" s="30">
        <v>-46</v>
      </c>
      <c r="E8911" s="30">
        <v>0</v>
      </c>
      <c r="F8911" s="30">
        <v>0</v>
      </c>
      <c r="H8911" s="30"/>
    </row>
    <row r="8912" spans="1:8" x14ac:dyDescent="0.2">
      <c r="A8912" s="30">
        <v>1</v>
      </c>
      <c r="B8912" s="30">
        <v>1</v>
      </c>
      <c r="C8912" s="30">
        <v>0</v>
      </c>
      <c r="D8912" s="30">
        <v>-46</v>
      </c>
      <c r="E8912" s="30">
        <v>0</v>
      </c>
      <c r="F8912" s="30">
        <v>0</v>
      </c>
      <c r="H8912" s="30"/>
    </row>
    <row r="8913" spans="1:8" x14ac:dyDescent="0.2">
      <c r="A8913" s="30">
        <v>10</v>
      </c>
      <c r="B8913" s="30">
        <v>15</v>
      </c>
      <c r="C8913" s="30">
        <v>5</v>
      </c>
      <c r="D8913" s="30">
        <v>-690</v>
      </c>
      <c r="E8913" s="30">
        <v>0</v>
      </c>
      <c r="F8913" s="30">
        <v>0</v>
      </c>
      <c r="H8913" s="30"/>
    </row>
    <row r="8914" spans="1:8" x14ac:dyDescent="0.2">
      <c r="A8914" s="30">
        <v>8</v>
      </c>
      <c r="B8914" s="30">
        <v>8</v>
      </c>
      <c r="C8914" s="30">
        <v>0</v>
      </c>
      <c r="D8914" s="30">
        <v>-368</v>
      </c>
      <c r="E8914" s="30">
        <v>0</v>
      </c>
      <c r="F8914" s="30">
        <v>0</v>
      </c>
      <c r="H8914" s="30"/>
    </row>
    <row r="8915" spans="1:8" x14ac:dyDescent="0.2">
      <c r="A8915" s="30">
        <v>1</v>
      </c>
      <c r="B8915" s="30">
        <v>1</v>
      </c>
      <c r="C8915" s="30">
        <v>0</v>
      </c>
      <c r="D8915" s="30">
        <v>-46</v>
      </c>
      <c r="E8915" s="30">
        <v>0</v>
      </c>
      <c r="F8915" s="30">
        <v>0</v>
      </c>
      <c r="H8915" s="30"/>
    </row>
    <row r="8916" spans="1:8" x14ac:dyDescent="0.2">
      <c r="A8916" s="30">
        <v>3</v>
      </c>
      <c r="B8916" s="30">
        <v>3</v>
      </c>
      <c r="C8916" s="30">
        <v>0</v>
      </c>
      <c r="D8916" s="30">
        <v>-138</v>
      </c>
      <c r="E8916" s="30">
        <v>0</v>
      </c>
      <c r="F8916" s="30">
        <v>0</v>
      </c>
      <c r="H8916" s="30"/>
    </row>
    <row r="8917" spans="1:8" x14ac:dyDescent="0.2">
      <c r="A8917" s="30">
        <v>6</v>
      </c>
      <c r="B8917" s="30">
        <v>6</v>
      </c>
      <c r="C8917" s="30">
        <v>0</v>
      </c>
      <c r="D8917" s="30">
        <v>-276</v>
      </c>
      <c r="E8917" s="30">
        <v>0</v>
      </c>
      <c r="F8917" s="30">
        <v>0</v>
      </c>
      <c r="H8917" s="30"/>
    </row>
    <row r="8918" spans="1:8" x14ac:dyDescent="0.2">
      <c r="A8918" s="30">
        <v>0</v>
      </c>
      <c r="B8918" s="30">
        <v>4</v>
      </c>
      <c r="C8918" s="30">
        <v>4</v>
      </c>
      <c r="D8918" s="30">
        <v>-184</v>
      </c>
      <c r="E8918" s="30">
        <v>0</v>
      </c>
      <c r="F8918" s="30">
        <v>0</v>
      </c>
      <c r="H8918" s="30"/>
    </row>
    <row r="8919" spans="1:8" x14ac:dyDescent="0.2">
      <c r="A8919" s="30">
        <v>3</v>
      </c>
      <c r="B8919" s="30">
        <v>3</v>
      </c>
      <c r="C8919" s="30">
        <v>0</v>
      </c>
      <c r="D8919" s="30">
        <v>-138</v>
      </c>
      <c r="E8919" s="30">
        <v>0</v>
      </c>
      <c r="F8919" s="30">
        <v>0</v>
      </c>
      <c r="H8919" s="30"/>
    </row>
    <row r="8920" spans="1:8" x14ac:dyDescent="0.2">
      <c r="A8920" s="30">
        <v>3</v>
      </c>
      <c r="B8920" s="30">
        <v>3</v>
      </c>
      <c r="C8920" s="30">
        <v>0</v>
      </c>
      <c r="D8920" s="30">
        <v>-138</v>
      </c>
      <c r="E8920" s="30">
        <v>0</v>
      </c>
      <c r="F8920" s="30">
        <v>0</v>
      </c>
      <c r="H8920" s="30"/>
    </row>
    <row r="8921" spans="1:8" x14ac:dyDescent="0.2">
      <c r="A8921" s="30">
        <v>5.5</v>
      </c>
      <c r="B8921" s="30">
        <v>5.5</v>
      </c>
      <c r="C8921" s="30">
        <v>0</v>
      </c>
      <c r="D8921" s="30">
        <v>-253</v>
      </c>
      <c r="E8921" s="30">
        <v>0</v>
      </c>
      <c r="F8921" s="30">
        <v>0</v>
      </c>
      <c r="H8921" s="30"/>
    </row>
    <row r="8922" spans="1:8" x14ac:dyDescent="0.2">
      <c r="A8922" s="30">
        <v>3</v>
      </c>
      <c r="B8922" s="30">
        <v>3</v>
      </c>
      <c r="C8922" s="30">
        <v>0</v>
      </c>
      <c r="D8922" s="30">
        <v>-138</v>
      </c>
      <c r="E8922" s="30">
        <v>0</v>
      </c>
      <c r="F8922" s="30">
        <v>0</v>
      </c>
      <c r="H8922" s="30"/>
    </row>
    <row r="8923" spans="1:8" x14ac:dyDescent="0.2">
      <c r="A8923" s="30">
        <v>0</v>
      </c>
      <c r="B8923" s="30">
        <v>3</v>
      </c>
      <c r="C8923" s="30">
        <v>3</v>
      </c>
      <c r="D8923" s="30">
        <v>-138</v>
      </c>
      <c r="E8923" s="30">
        <v>0</v>
      </c>
      <c r="F8923" s="30">
        <v>0</v>
      </c>
      <c r="H8923" s="30"/>
    </row>
    <row r="8924" spans="1:8" x14ac:dyDescent="0.2">
      <c r="A8924" s="30">
        <v>4</v>
      </c>
      <c r="B8924" s="30">
        <v>4</v>
      </c>
      <c r="C8924" s="30">
        <v>0</v>
      </c>
      <c r="D8924" s="30">
        <v>-184</v>
      </c>
      <c r="E8924" s="30">
        <v>0</v>
      </c>
      <c r="F8924" s="30">
        <v>0</v>
      </c>
      <c r="H8924" s="30"/>
    </row>
    <row r="8925" spans="1:8" x14ac:dyDescent="0.2">
      <c r="A8925" s="30">
        <v>1</v>
      </c>
      <c r="B8925" s="30">
        <v>1</v>
      </c>
      <c r="C8925" s="30">
        <v>0</v>
      </c>
      <c r="D8925" s="30">
        <v>-46</v>
      </c>
      <c r="E8925" s="30">
        <v>0</v>
      </c>
      <c r="F8925" s="30">
        <v>0</v>
      </c>
      <c r="H8925" s="30"/>
    </row>
    <row r="8926" spans="1:8" x14ac:dyDescent="0.2">
      <c r="A8926" s="30">
        <v>3</v>
      </c>
      <c r="B8926" s="30">
        <v>3</v>
      </c>
      <c r="C8926" s="30">
        <v>0</v>
      </c>
      <c r="D8926" s="30">
        <v>-138</v>
      </c>
      <c r="E8926" s="30">
        <v>0</v>
      </c>
      <c r="F8926" s="30">
        <v>0</v>
      </c>
      <c r="H8926" s="30"/>
    </row>
    <row r="8927" spans="1:8" x14ac:dyDescent="0.2">
      <c r="A8927" s="30">
        <v>8</v>
      </c>
      <c r="B8927" s="30">
        <v>12</v>
      </c>
      <c r="C8927" s="30">
        <v>4</v>
      </c>
      <c r="D8927" s="30">
        <v>-552</v>
      </c>
      <c r="E8927" s="30">
        <v>0</v>
      </c>
      <c r="F8927" s="30">
        <v>0</v>
      </c>
      <c r="H8927" s="30"/>
    </row>
    <row r="8928" spans="1:8" x14ac:dyDescent="0.2">
      <c r="A8928" s="30">
        <v>13</v>
      </c>
      <c r="B8928" s="30">
        <v>13</v>
      </c>
      <c r="C8928" s="30">
        <v>0</v>
      </c>
      <c r="D8928" s="30">
        <v>-598</v>
      </c>
      <c r="E8928" s="30">
        <v>0</v>
      </c>
      <c r="F8928" s="30">
        <v>0</v>
      </c>
      <c r="H8928" s="30"/>
    </row>
    <row r="8929" spans="1:8" x14ac:dyDescent="0.2">
      <c r="A8929" s="30">
        <v>9.5</v>
      </c>
      <c r="B8929" s="30">
        <v>9.5</v>
      </c>
      <c r="C8929" s="30">
        <v>0</v>
      </c>
      <c r="D8929" s="30">
        <v>-437</v>
      </c>
      <c r="E8929" s="30">
        <v>0</v>
      </c>
      <c r="F8929" s="30">
        <v>0</v>
      </c>
      <c r="H8929" s="30"/>
    </row>
    <row r="8930" spans="1:8" x14ac:dyDescent="0.2">
      <c r="A8930" s="30">
        <v>3</v>
      </c>
      <c r="B8930" s="30">
        <v>6</v>
      </c>
      <c r="C8930" s="30">
        <v>3</v>
      </c>
      <c r="D8930" s="30">
        <v>-276</v>
      </c>
      <c r="E8930" s="30">
        <v>0</v>
      </c>
      <c r="F8930" s="30">
        <v>0</v>
      </c>
      <c r="H8930" s="30"/>
    </row>
    <row r="8931" spans="1:8" x14ac:dyDescent="0.2">
      <c r="A8931" s="30">
        <v>11</v>
      </c>
      <c r="B8931" s="30">
        <v>11</v>
      </c>
      <c r="C8931" s="30">
        <v>0</v>
      </c>
      <c r="D8931" s="30">
        <v>-506</v>
      </c>
      <c r="E8931" s="30">
        <v>0</v>
      </c>
      <c r="F8931" s="30">
        <v>0</v>
      </c>
      <c r="H8931" s="30"/>
    </row>
    <row r="8932" spans="1:8" x14ac:dyDescent="0.2">
      <c r="A8932" s="30">
        <v>0</v>
      </c>
      <c r="B8932" s="30">
        <v>6</v>
      </c>
      <c r="C8932" s="30">
        <v>6</v>
      </c>
      <c r="D8932" s="30">
        <v>-276</v>
      </c>
      <c r="E8932" s="30">
        <v>0</v>
      </c>
      <c r="F8932" s="30">
        <v>0</v>
      </c>
      <c r="H8932" s="30"/>
    </row>
    <row r="8933" spans="1:8" x14ac:dyDescent="0.2">
      <c r="A8933" s="30">
        <v>3</v>
      </c>
      <c r="B8933" s="30">
        <v>3</v>
      </c>
      <c r="C8933" s="30">
        <v>0</v>
      </c>
      <c r="D8933" s="30">
        <v>-138</v>
      </c>
      <c r="E8933" s="30">
        <v>0</v>
      </c>
      <c r="F8933" s="30">
        <v>0</v>
      </c>
      <c r="H8933" s="30"/>
    </row>
    <row r="8934" spans="1:8" x14ac:dyDescent="0.2">
      <c r="A8934" s="30">
        <v>3</v>
      </c>
      <c r="B8934" s="30">
        <v>6</v>
      </c>
      <c r="C8934" s="30">
        <v>3</v>
      </c>
      <c r="D8934" s="30">
        <v>-276</v>
      </c>
      <c r="E8934" s="30">
        <v>0</v>
      </c>
      <c r="F8934" s="30">
        <v>0</v>
      </c>
      <c r="H8934" s="30"/>
    </row>
    <row r="8935" spans="1:8" x14ac:dyDescent="0.2">
      <c r="A8935" s="30">
        <v>16</v>
      </c>
      <c r="B8935" s="30">
        <v>16</v>
      </c>
      <c r="C8935" s="30">
        <v>0</v>
      </c>
      <c r="D8935" s="30">
        <v>-736</v>
      </c>
      <c r="E8935" s="30">
        <v>0</v>
      </c>
      <c r="F8935" s="30">
        <v>0</v>
      </c>
      <c r="H8935" s="30"/>
    </row>
    <row r="8936" spans="1:8" x14ac:dyDescent="0.2">
      <c r="A8936" s="30">
        <v>17</v>
      </c>
      <c r="B8936" s="30">
        <v>17</v>
      </c>
      <c r="C8936" s="30">
        <v>0</v>
      </c>
      <c r="D8936" s="30">
        <v>-782</v>
      </c>
      <c r="E8936" s="30">
        <v>0</v>
      </c>
      <c r="F8936" s="30">
        <v>0</v>
      </c>
      <c r="H8936" s="30"/>
    </row>
    <row r="8937" spans="1:8" x14ac:dyDescent="0.2">
      <c r="A8937" s="30">
        <v>3</v>
      </c>
      <c r="B8937" s="30">
        <v>3</v>
      </c>
      <c r="C8937" s="30">
        <v>0</v>
      </c>
      <c r="D8937" s="30">
        <v>-138</v>
      </c>
      <c r="E8937" s="30">
        <v>0</v>
      </c>
      <c r="F8937" s="30">
        <v>0</v>
      </c>
      <c r="H8937" s="30"/>
    </row>
    <row r="8938" spans="1:8" x14ac:dyDescent="0.2">
      <c r="A8938" s="30">
        <v>6</v>
      </c>
      <c r="B8938" s="30">
        <v>6</v>
      </c>
      <c r="C8938" s="30">
        <v>0</v>
      </c>
      <c r="D8938" s="30">
        <v>-276</v>
      </c>
      <c r="E8938" s="30">
        <v>0</v>
      </c>
      <c r="F8938" s="30">
        <v>0</v>
      </c>
      <c r="H8938" s="30"/>
    </row>
    <row r="8939" spans="1:8" x14ac:dyDescent="0.2">
      <c r="A8939" s="30">
        <v>10</v>
      </c>
      <c r="B8939" s="30">
        <v>10</v>
      </c>
      <c r="C8939" s="30">
        <v>0</v>
      </c>
      <c r="D8939" s="30">
        <v>-460</v>
      </c>
      <c r="E8939" s="30">
        <v>0</v>
      </c>
      <c r="F8939" s="30">
        <v>0</v>
      </c>
      <c r="H8939" s="30"/>
    </row>
    <row r="8940" spans="1:8" x14ac:dyDescent="0.2">
      <c r="A8940" s="30">
        <v>5</v>
      </c>
      <c r="B8940" s="30">
        <v>5</v>
      </c>
      <c r="C8940" s="30">
        <v>0</v>
      </c>
      <c r="D8940" s="30">
        <v>-230</v>
      </c>
      <c r="E8940" s="30">
        <v>0</v>
      </c>
      <c r="F8940" s="30">
        <v>0</v>
      </c>
      <c r="H8940" s="30"/>
    </row>
    <row r="8941" spans="1:8" x14ac:dyDescent="0.2">
      <c r="A8941" s="30">
        <v>6</v>
      </c>
      <c r="B8941" s="30">
        <v>6</v>
      </c>
      <c r="C8941" s="30">
        <v>0</v>
      </c>
      <c r="D8941" s="30">
        <v>-276</v>
      </c>
      <c r="E8941" s="30">
        <v>0</v>
      </c>
      <c r="F8941" s="30">
        <v>0</v>
      </c>
      <c r="H8941" s="30"/>
    </row>
    <row r="8942" spans="1:8" x14ac:dyDescent="0.2">
      <c r="A8942" s="30">
        <v>0</v>
      </c>
      <c r="B8942" s="30">
        <v>3</v>
      </c>
      <c r="C8942" s="30">
        <v>3</v>
      </c>
      <c r="D8942" s="30">
        <v>-138</v>
      </c>
      <c r="E8942" s="30">
        <v>0</v>
      </c>
      <c r="F8942" s="30">
        <v>0</v>
      </c>
      <c r="H8942" s="30"/>
    </row>
    <row r="8943" spans="1:8" x14ac:dyDescent="0.2">
      <c r="A8943" s="30">
        <v>3</v>
      </c>
      <c r="B8943" s="30">
        <v>3</v>
      </c>
      <c r="C8943" s="30">
        <v>0</v>
      </c>
      <c r="D8943" s="30">
        <v>-138</v>
      </c>
      <c r="E8943" s="30">
        <v>0</v>
      </c>
      <c r="F8943" s="30">
        <v>0</v>
      </c>
      <c r="H8943" s="30"/>
    </row>
    <row r="8944" spans="1:8" x14ac:dyDescent="0.2">
      <c r="A8944" s="30">
        <v>7</v>
      </c>
      <c r="B8944" s="30">
        <v>7</v>
      </c>
      <c r="C8944" s="30">
        <v>0</v>
      </c>
      <c r="D8944" s="30">
        <v>-322</v>
      </c>
      <c r="E8944" s="30">
        <v>0</v>
      </c>
      <c r="F8944" s="30">
        <v>0</v>
      </c>
      <c r="H8944" s="30"/>
    </row>
    <row r="8945" spans="1:8" x14ac:dyDescent="0.2">
      <c r="A8945" s="30">
        <v>0</v>
      </c>
      <c r="B8945" s="30">
        <v>4</v>
      </c>
      <c r="C8945" s="30">
        <v>4</v>
      </c>
      <c r="D8945" s="30">
        <v>-184</v>
      </c>
      <c r="E8945" s="30">
        <v>0</v>
      </c>
      <c r="F8945" s="30">
        <v>0</v>
      </c>
      <c r="H8945" s="30"/>
    </row>
    <row r="8946" spans="1:8" x14ac:dyDescent="0.2">
      <c r="A8946" s="30">
        <v>3</v>
      </c>
      <c r="B8946" s="30">
        <v>3</v>
      </c>
      <c r="C8946" s="30">
        <v>0</v>
      </c>
      <c r="D8946" s="30">
        <v>-138</v>
      </c>
      <c r="E8946" s="30">
        <v>0</v>
      </c>
      <c r="F8946" s="30">
        <v>0</v>
      </c>
      <c r="H8946" s="30"/>
    </row>
    <row r="8947" spans="1:8" x14ac:dyDescent="0.2">
      <c r="A8947" s="30">
        <v>15</v>
      </c>
      <c r="B8947" s="30">
        <v>15</v>
      </c>
      <c r="C8947" s="30">
        <v>0</v>
      </c>
      <c r="D8947" s="30">
        <v>-690</v>
      </c>
      <c r="E8947" s="30">
        <v>0</v>
      </c>
      <c r="F8947" s="30">
        <v>0</v>
      </c>
      <c r="H8947" s="30"/>
    </row>
    <row r="8948" spans="1:8" x14ac:dyDescent="0.2">
      <c r="A8948" s="30">
        <v>3</v>
      </c>
      <c r="B8948" s="30">
        <v>3</v>
      </c>
      <c r="C8948" s="30">
        <v>0</v>
      </c>
      <c r="D8948" s="30">
        <v>-138</v>
      </c>
      <c r="E8948" s="30">
        <v>0</v>
      </c>
      <c r="F8948" s="30">
        <v>0</v>
      </c>
      <c r="H8948" s="30"/>
    </row>
    <row r="8949" spans="1:8" x14ac:dyDescent="0.2">
      <c r="A8949" s="30">
        <v>9</v>
      </c>
      <c r="B8949" s="30">
        <v>9</v>
      </c>
      <c r="C8949" s="30">
        <v>0</v>
      </c>
      <c r="D8949" s="30">
        <v>-414</v>
      </c>
      <c r="E8949" s="30">
        <v>0</v>
      </c>
      <c r="F8949" s="30">
        <v>0</v>
      </c>
      <c r="H8949" s="30"/>
    </row>
    <row r="8950" spans="1:8" x14ac:dyDescent="0.2">
      <c r="A8950" s="30">
        <v>5</v>
      </c>
      <c r="B8950" s="30">
        <v>10</v>
      </c>
      <c r="C8950" s="30">
        <v>5</v>
      </c>
      <c r="D8950" s="30">
        <v>-460</v>
      </c>
      <c r="E8950" s="30">
        <v>0</v>
      </c>
      <c r="F8950" s="30">
        <v>0</v>
      </c>
      <c r="H8950" s="30"/>
    </row>
    <row r="8951" spans="1:8" x14ac:dyDescent="0.2">
      <c r="A8951" s="30">
        <v>0</v>
      </c>
      <c r="B8951" s="30">
        <v>1</v>
      </c>
      <c r="C8951" s="30">
        <v>1</v>
      </c>
      <c r="D8951" s="30">
        <v>-46</v>
      </c>
      <c r="E8951" s="30">
        <v>0</v>
      </c>
      <c r="F8951" s="30">
        <v>0</v>
      </c>
      <c r="H8951" s="30"/>
    </row>
    <row r="8952" spans="1:8" x14ac:dyDescent="0.2">
      <c r="A8952" s="30">
        <v>3</v>
      </c>
      <c r="B8952" s="30">
        <v>3</v>
      </c>
      <c r="C8952" s="30">
        <v>0</v>
      </c>
      <c r="D8952" s="30">
        <v>-138</v>
      </c>
      <c r="E8952" s="30">
        <v>0</v>
      </c>
      <c r="F8952" s="30">
        <v>0</v>
      </c>
      <c r="H8952" s="30"/>
    </row>
    <row r="8953" spans="1:8" x14ac:dyDescent="0.2">
      <c r="A8953" s="30">
        <v>0</v>
      </c>
      <c r="B8953" s="30">
        <v>4</v>
      </c>
      <c r="C8953" s="30">
        <v>4</v>
      </c>
      <c r="D8953" s="30">
        <v>-184</v>
      </c>
      <c r="E8953" s="30">
        <v>0</v>
      </c>
      <c r="F8953" s="30">
        <v>0</v>
      </c>
      <c r="H8953" s="30"/>
    </row>
    <row r="8954" spans="1:8" x14ac:dyDescent="0.2">
      <c r="A8954" s="30">
        <v>3</v>
      </c>
      <c r="B8954" s="30">
        <v>3</v>
      </c>
      <c r="C8954" s="30">
        <v>0</v>
      </c>
      <c r="D8954" s="30">
        <v>-138</v>
      </c>
      <c r="E8954" s="30">
        <v>0</v>
      </c>
      <c r="F8954" s="30">
        <v>0</v>
      </c>
      <c r="H8954" s="30"/>
    </row>
    <row r="8955" spans="1:8" x14ac:dyDescent="0.2">
      <c r="A8955" s="30">
        <v>3</v>
      </c>
      <c r="B8955" s="30">
        <v>3</v>
      </c>
      <c r="C8955" s="30">
        <v>0</v>
      </c>
      <c r="D8955" s="30">
        <v>-138</v>
      </c>
      <c r="E8955" s="30">
        <v>0</v>
      </c>
      <c r="F8955" s="30">
        <v>0</v>
      </c>
      <c r="H8955" s="30"/>
    </row>
    <row r="8956" spans="1:8" x14ac:dyDescent="0.2">
      <c r="A8956" s="30">
        <v>5</v>
      </c>
      <c r="B8956" s="30">
        <v>5</v>
      </c>
      <c r="C8956" s="30">
        <v>0</v>
      </c>
      <c r="D8956" s="30">
        <v>-230</v>
      </c>
      <c r="E8956" s="30">
        <v>0</v>
      </c>
      <c r="F8956" s="30">
        <v>0</v>
      </c>
      <c r="H8956" s="30"/>
    </row>
    <row r="8957" spans="1:8" x14ac:dyDescent="0.2">
      <c r="A8957" s="30">
        <v>9</v>
      </c>
      <c r="B8957" s="30">
        <v>9</v>
      </c>
      <c r="C8957" s="30">
        <v>0</v>
      </c>
      <c r="D8957" s="30">
        <v>-414</v>
      </c>
      <c r="E8957" s="30">
        <v>0</v>
      </c>
      <c r="F8957" s="30">
        <v>0</v>
      </c>
      <c r="H8957" s="30"/>
    </row>
    <row r="8958" spans="1:8" x14ac:dyDescent="0.2">
      <c r="A8958" s="30">
        <v>5</v>
      </c>
      <c r="B8958" s="30">
        <v>5</v>
      </c>
      <c r="C8958" s="30">
        <v>0</v>
      </c>
      <c r="D8958" s="30">
        <v>-230</v>
      </c>
      <c r="E8958" s="30">
        <v>0</v>
      </c>
      <c r="F8958" s="30">
        <v>0</v>
      </c>
      <c r="H8958" s="30"/>
    </row>
    <row r="8959" spans="1:8" x14ac:dyDescent="0.2">
      <c r="A8959" s="30">
        <v>6</v>
      </c>
      <c r="B8959" s="30">
        <v>8</v>
      </c>
      <c r="C8959" s="30">
        <v>2</v>
      </c>
      <c r="D8959" s="30">
        <v>-368</v>
      </c>
      <c r="E8959" s="30">
        <v>0</v>
      </c>
      <c r="F8959" s="30">
        <v>0</v>
      </c>
      <c r="H8959" s="30"/>
    </row>
    <row r="8960" spans="1:8" x14ac:dyDescent="0.2">
      <c r="A8960" s="30">
        <v>10</v>
      </c>
      <c r="B8960" s="30">
        <v>10</v>
      </c>
      <c r="C8960" s="30">
        <v>0</v>
      </c>
      <c r="D8960" s="30">
        <v>-460</v>
      </c>
      <c r="E8960" s="30">
        <v>0</v>
      </c>
      <c r="F8960" s="30">
        <v>0</v>
      </c>
      <c r="H8960" s="30"/>
    </row>
    <row r="8961" spans="1:8" x14ac:dyDescent="0.2">
      <c r="A8961" s="30">
        <v>4</v>
      </c>
      <c r="B8961" s="30">
        <v>4</v>
      </c>
      <c r="C8961" s="30">
        <v>0</v>
      </c>
      <c r="D8961" s="30">
        <v>-184</v>
      </c>
      <c r="E8961" s="30">
        <v>0</v>
      </c>
      <c r="F8961" s="30">
        <v>0</v>
      </c>
      <c r="H8961" s="30"/>
    </row>
    <row r="8962" spans="1:8" x14ac:dyDescent="0.2">
      <c r="A8962" s="30">
        <v>6</v>
      </c>
      <c r="B8962" s="30">
        <v>6</v>
      </c>
      <c r="C8962" s="30">
        <v>0</v>
      </c>
      <c r="D8962" s="30">
        <v>-276</v>
      </c>
      <c r="E8962" s="30">
        <v>0</v>
      </c>
      <c r="F8962" s="30">
        <v>0</v>
      </c>
      <c r="H8962" s="30"/>
    </row>
    <row r="8963" spans="1:8" x14ac:dyDescent="0.2">
      <c r="A8963" s="30">
        <v>0</v>
      </c>
      <c r="B8963" s="30">
        <v>13</v>
      </c>
      <c r="C8963" s="30">
        <v>13</v>
      </c>
      <c r="D8963" s="30">
        <v>-598</v>
      </c>
      <c r="E8963" s="30">
        <v>0</v>
      </c>
      <c r="F8963" s="30">
        <v>0</v>
      </c>
      <c r="H8963" s="30"/>
    </row>
    <row r="8964" spans="1:8" x14ac:dyDescent="0.2">
      <c r="A8964" s="30">
        <v>4</v>
      </c>
      <c r="B8964" s="30">
        <v>4</v>
      </c>
      <c r="C8964" s="30">
        <v>0</v>
      </c>
      <c r="D8964" s="30">
        <v>-184</v>
      </c>
      <c r="E8964" s="30">
        <v>0</v>
      </c>
      <c r="F8964" s="30">
        <v>0</v>
      </c>
      <c r="H8964" s="30"/>
    </row>
    <row r="8965" spans="1:8" x14ac:dyDescent="0.2">
      <c r="A8965" s="30">
        <v>3</v>
      </c>
      <c r="B8965" s="30">
        <v>3</v>
      </c>
      <c r="C8965" s="30">
        <v>0</v>
      </c>
      <c r="D8965" s="30">
        <v>-138</v>
      </c>
      <c r="E8965" s="30">
        <v>0</v>
      </c>
      <c r="F8965" s="30">
        <v>0</v>
      </c>
      <c r="H8965" s="30"/>
    </row>
    <row r="8966" spans="1:8" x14ac:dyDescent="0.2">
      <c r="A8966" s="30">
        <v>0</v>
      </c>
      <c r="B8966" s="30">
        <v>2</v>
      </c>
      <c r="C8966" s="30">
        <v>2</v>
      </c>
      <c r="D8966" s="30">
        <v>-92</v>
      </c>
      <c r="E8966" s="30">
        <v>0</v>
      </c>
      <c r="F8966" s="30">
        <v>0</v>
      </c>
      <c r="H8966" s="30"/>
    </row>
    <row r="8967" spans="1:8" x14ac:dyDescent="0.2">
      <c r="A8967" s="30">
        <v>6</v>
      </c>
      <c r="B8967" s="30">
        <v>6</v>
      </c>
      <c r="C8967" s="30">
        <v>0</v>
      </c>
      <c r="D8967" s="30">
        <v>-276</v>
      </c>
      <c r="E8967" s="30">
        <v>0</v>
      </c>
      <c r="F8967" s="30">
        <v>0</v>
      </c>
      <c r="H8967" s="30"/>
    </row>
    <row r="8968" spans="1:8" x14ac:dyDescent="0.2">
      <c r="A8968" s="30">
        <v>12</v>
      </c>
      <c r="B8968" s="30">
        <v>12</v>
      </c>
      <c r="C8968" s="30">
        <v>0</v>
      </c>
      <c r="D8968" s="30">
        <v>-552</v>
      </c>
      <c r="E8968" s="30">
        <v>0</v>
      </c>
      <c r="F8968" s="30">
        <v>0</v>
      </c>
      <c r="H8968" s="30"/>
    </row>
    <row r="8969" spans="1:8" x14ac:dyDescent="0.2">
      <c r="A8969" s="30">
        <v>8</v>
      </c>
      <c r="B8969" s="30">
        <v>11</v>
      </c>
      <c r="C8969" s="30">
        <v>3</v>
      </c>
      <c r="D8969" s="30">
        <v>-506</v>
      </c>
      <c r="E8969" s="30">
        <v>0</v>
      </c>
      <c r="F8969" s="30">
        <v>0</v>
      </c>
      <c r="H8969" s="30"/>
    </row>
    <row r="8970" spans="1:8" x14ac:dyDescent="0.2">
      <c r="A8970" s="30">
        <v>6.5</v>
      </c>
      <c r="B8970" s="30">
        <v>6.5</v>
      </c>
      <c r="C8970" s="30">
        <v>0</v>
      </c>
      <c r="D8970" s="30">
        <v>-299</v>
      </c>
      <c r="E8970" s="30">
        <v>299</v>
      </c>
      <c r="F8970" s="30">
        <v>0</v>
      </c>
      <c r="H8970" s="30"/>
    </row>
    <row r="8971" spans="1:8" x14ac:dyDescent="0.2">
      <c r="A8971" s="30">
        <v>6</v>
      </c>
      <c r="B8971" s="30">
        <v>6</v>
      </c>
      <c r="C8971" s="30">
        <v>0</v>
      </c>
      <c r="D8971" s="30">
        <v>-276</v>
      </c>
      <c r="E8971" s="30">
        <v>0</v>
      </c>
      <c r="F8971" s="30">
        <v>0</v>
      </c>
      <c r="H8971" s="30"/>
    </row>
    <row r="8972" spans="1:8" x14ac:dyDescent="0.2">
      <c r="A8972" s="30">
        <v>12</v>
      </c>
      <c r="B8972" s="30">
        <v>12</v>
      </c>
      <c r="C8972" s="30">
        <v>0</v>
      </c>
      <c r="D8972" s="30">
        <v>-552</v>
      </c>
      <c r="E8972" s="30">
        <v>0</v>
      </c>
      <c r="F8972" s="30">
        <v>0</v>
      </c>
      <c r="H8972" s="30"/>
    </row>
    <row r="8973" spans="1:8" x14ac:dyDescent="0.2">
      <c r="A8973" s="30">
        <v>8</v>
      </c>
      <c r="B8973" s="30">
        <v>8</v>
      </c>
      <c r="C8973" s="30">
        <v>0</v>
      </c>
      <c r="D8973" s="30">
        <v>-368</v>
      </c>
      <c r="E8973" s="30">
        <v>0</v>
      </c>
      <c r="F8973" s="30">
        <v>0</v>
      </c>
      <c r="H8973" s="30"/>
    </row>
    <row r="8974" spans="1:8" x14ac:dyDescent="0.2">
      <c r="A8974" s="30">
        <v>14</v>
      </c>
      <c r="B8974" s="30">
        <v>14</v>
      </c>
      <c r="C8974" s="30">
        <v>0</v>
      </c>
      <c r="D8974" s="30">
        <v>-644</v>
      </c>
      <c r="E8974" s="30">
        <v>0</v>
      </c>
      <c r="F8974" s="30">
        <v>0</v>
      </c>
      <c r="H8974" s="30"/>
    </row>
    <row r="8975" spans="1:8" x14ac:dyDescent="0.2">
      <c r="A8975" s="30">
        <v>6</v>
      </c>
      <c r="B8975" s="30">
        <v>6</v>
      </c>
      <c r="C8975" s="30">
        <v>0</v>
      </c>
      <c r="D8975" s="30">
        <v>-276</v>
      </c>
      <c r="E8975" s="30">
        <v>0</v>
      </c>
      <c r="F8975" s="30">
        <v>0</v>
      </c>
      <c r="H8975" s="30"/>
    </row>
    <row r="8976" spans="1:8" x14ac:dyDescent="0.2">
      <c r="A8976" s="30">
        <v>8</v>
      </c>
      <c r="B8976" s="30">
        <v>8</v>
      </c>
      <c r="C8976" s="30">
        <v>0</v>
      </c>
      <c r="D8976" s="30">
        <v>-368</v>
      </c>
      <c r="E8976" s="30">
        <v>0</v>
      </c>
      <c r="F8976" s="30">
        <v>0</v>
      </c>
      <c r="H8976" s="30"/>
    </row>
    <row r="8977" spans="1:8" x14ac:dyDescent="0.2">
      <c r="A8977" s="30">
        <v>6</v>
      </c>
      <c r="B8977" s="30">
        <v>6</v>
      </c>
      <c r="C8977" s="30">
        <v>0</v>
      </c>
      <c r="D8977" s="30">
        <v>-276</v>
      </c>
      <c r="E8977" s="30">
        <v>0</v>
      </c>
      <c r="F8977" s="30">
        <v>0</v>
      </c>
      <c r="H8977" s="30"/>
    </row>
    <row r="8978" spans="1:8" x14ac:dyDescent="0.2">
      <c r="A8978" s="30">
        <v>6</v>
      </c>
      <c r="B8978" s="30">
        <v>10</v>
      </c>
      <c r="C8978" s="30">
        <v>4</v>
      </c>
      <c r="D8978" s="30">
        <v>-460</v>
      </c>
      <c r="E8978" s="30">
        <v>0</v>
      </c>
      <c r="F8978" s="30">
        <v>0</v>
      </c>
      <c r="H8978" s="30"/>
    </row>
    <row r="8979" spans="1:8" x14ac:dyDescent="0.2">
      <c r="A8979" s="30">
        <v>3</v>
      </c>
      <c r="B8979" s="30">
        <v>3</v>
      </c>
      <c r="C8979" s="30">
        <v>0</v>
      </c>
      <c r="D8979" s="30">
        <v>-138</v>
      </c>
      <c r="E8979" s="30">
        <v>0</v>
      </c>
      <c r="F8979" s="30">
        <v>0</v>
      </c>
      <c r="H8979" s="30"/>
    </row>
    <row r="8980" spans="1:8" x14ac:dyDescent="0.2">
      <c r="A8980" s="30">
        <v>0</v>
      </c>
      <c r="B8980" s="30">
        <v>3</v>
      </c>
      <c r="C8980" s="30">
        <v>3</v>
      </c>
      <c r="D8980" s="30">
        <v>-138</v>
      </c>
      <c r="E8980" s="30">
        <v>0</v>
      </c>
      <c r="F8980" s="30">
        <v>0</v>
      </c>
      <c r="H8980" s="30"/>
    </row>
    <row r="8981" spans="1:8" x14ac:dyDescent="0.2">
      <c r="A8981" s="30">
        <v>16</v>
      </c>
      <c r="B8981" s="30">
        <v>16</v>
      </c>
      <c r="C8981" s="30">
        <v>0</v>
      </c>
      <c r="D8981" s="30">
        <v>-736</v>
      </c>
      <c r="E8981" s="30">
        <v>0</v>
      </c>
      <c r="F8981" s="30">
        <v>0</v>
      </c>
      <c r="H8981" s="30"/>
    </row>
    <row r="8982" spans="1:8" x14ac:dyDescent="0.2">
      <c r="A8982" s="30">
        <v>0</v>
      </c>
      <c r="B8982" s="30">
        <v>5</v>
      </c>
      <c r="C8982" s="30">
        <v>5</v>
      </c>
      <c r="D8982" s="30">
        <v>-230</v>
      </c>
      <c r="E8982" s="30">
        <v>0</v>
      </c>
      <c r="F8982" s="30">
        <v>0</v>
      </c>
      <c r="H8982" s="30"/>
    </row>
    <row r="8983" spans="1:8" x14ac:dyDescent="0.2">
      <c r="A8983" s="30">
        <v>0</v>
      </c>
      <c r="B8983" s="30">
        <v>8</v>
      </c>
      <c r="C8983" s="30">
        <v>8</v>
      </c>
      <c r="D8983" s="30">
        <v>-368</v>
      </c>
      <c r="E8983" s="30">
        <v>0</v>
      </c>
      <c r="F8983" s="30">
        <v>0</v>
      </c>
      <c r="H8983" s="30"/>
    </row>
    <row r="8984" spans="1:8" x14ac:dyDescent="0.2">
      <c r="A8984" s="30">
        <v>0</v>
      </c>
      <c r="B8984" s="30">
        <v>1</v>
      </c>
      <c r="C8984" s="30">
        <v>1</v>
      </c>
      <c r="D8984" s="30">
        <v>-46</v>
      </c>
      <c r="E8984" s="30">
        <v>0</v>
      </c>
      <c r="F8984" s="30">
        <v>0</v>
      </c>
      <c r="H8984" s="30"/>
    </row>
    <row r="8985" spans="1:8" x14ac:dyDescent="0.2">
      <c r="A8985" s="30">
        <v>6</v>
      </c>
      <c r="B8985" s="30">
        <v>6</v>
      </c>
      <c r="C8985" s="30">
        <v>0</v>
      </c>
      <c r="D8985" s="30">
        <v>-276</v>
      </c>
      <c r="E8985" s="30">
        <v>0</v>
      </c>
      <c r="F8985" s="30">
        <v>0</v>
      </c>
      <c r="H8985" s="30"/>
    </row>
    <row r="8986" spans="1:8" x14ac:dyDescent="0.2">
      <c r="A8986" s="30">
        <v>6</v>
      </c>
      <c r="B8986" s="30">
        <v>6</v>
      </c>
      <c r="C8986" s="30">
        <v>0</v>
      </c>
      <c r="D8986" s="30">
        <v>-276</v>
      </c>
      <c r="E8986" s="30">
        <v>0</v>
      </c>
      <c r="F8986" s="30">
        <v>0</v>
      </c>
      <c r="H8986" s="30"/>
    </row>
    <row r="8987" spans="1:8" x14ac:dyDescent="0.2">
      <c r="A8987" s="30">
        <v>3</v>
      </c>
      <c r="B8987" s="30">
        <v>3</v>
      </c>
      <c r="C8987" s="30">
        <v>0</v>
      </c>
      <c r="D8987" s="30">
        <v>-138</v>
      </c>
      <c r="E8987" s="30">
        <v>0</v>
      </c>
      <c r="F8987" s="30">
        <v>0</v>
      </c>
      <c r="H8987" s="30"/>
    </row>
    <row r="8988" spans="1:8" x14ac:dyDescent="0.2">
      <c r="A8988" s="30">
        <v>1</v>
      </c>
      <c r="B8988" s="30">
        <v>1</v>
      </c>
      <c r="C8988" s="30">
        <v>0</v>
      </c>
      <c r="D8988" s="30">
        <v>-46</v>
      </c>
      <c r="E8988" s="30">
        <v>0</v>
      </c>
      <c r="F8988" s="30">
        <v>0</v>
      </c>
      <c r="H8988" s="30"/>
    </row>
    <row r="8989" spans="1:8" x14ac:dyDescent="0.2">
      <c r="A8989" s="30">
        <v>17</v>
      </c>
      <c r="B8989" s="30">
        <v>17</v>
      </c>
      <c r="C8989" s="30">
        <v>0</v>
      </c>
      <c r="D8989" s="30">
        <v>-782</v>
      </c>
      <c r="E8989" s="30">
        <v>0</v>
      </c>
      <c r="F8989" s="30">
        <v>0</v>
      </c>
      <c r="H8989" s="30"/>
    </row>
    <row r="8990" spans="1:8" x14ac:dyDescent="0.2">
      <c r="A8990" s="30">
        <v>3</v>
      </c>
      <c r="B8990" s="30">
        <v>3</v>
      </c>
      <c r="C8990" s="30">
        <v>0</v>
      </c>
      <c r="D8990" s="30">
        <v>-138</v>
      </c>
      <c r="E8990" s="30">
        <v>0</v>
      </c>
      <c r="F8990" s="30">
        <v>0</v>
      </c>
      <c r="H8990" s="30"/>
    </row>
    <row r="8991" spans="1:8" x14ac:dyDescent="0.2">
      <c r="A8991" s="30">
        <v>4</v>
      </c>
      <c r="B8991" s="30">
        <v>4</v>
      </c>
      <c r="C8991" s="30">
        <v>0</v>
      </c>
      <c r="D8991" s="30">
        <v>-184</v>
      </c>
      <c r="E8991" s="30">
        <v>0</v>
      </c>
      <c r="F8991" s="30">
        <v>0</v>
      </c>
      <c r="H8991" s="30"/>
    </row>
    <row r="8992" spans="1:8" x14ac:dyDescent="0.2">
      <c r="A8992" s="30">
        <v>3</v>
      </c>
      <c r="B8992" s="30">
        <v>3</v>
      </c>
      <c r="C8992" s="30">
        <v>0</v>
      </c>
      <c r="D8992" s="30">
        <v>-138</v>
      </c>
      <c r="E8992" s="30">
        <v>0</v>
      </c>
      <c r="F8992" s="30">
        <v>0</v>
      </c>
      <c r="H8992" s="30"/>
    </row>
    <row r="8993" spans="1:8" x14ac:dyDescent="0.2">
      <c r="A8993" s="30">
        <v>12</v>
      </c>
      <c r="B8993" s="30">
        <v>12</v>
      </c>
      <c r="C8993" s="30">
        <v>0</v>
      </c>
      <c r="D8993" s="30">
        <v>-552</v>
      </c>
      <c r="E8993" s="30">
        <v>0</v>
      </c>
      <c r="F8993" s="30">
        <v>0</v>
      </c>
      <c r="H8993" s="30"/>
    </row>
    <row r="8994" spans="1:8" x14ac:dyDescent="0.2">
      <c r="A8994" s="30">
        <v>13</v>
      </c>
      <c r="B8994" s="30">
        <v>16</v>
      </c>
      <c r="C8994" s="30">
        <v>3</v>
      </c>
      <c r="D8994" s="30">
        <v>-736</v>
      </c>
      <c r="E8994" s="30">
        <v>0</v>
      </c>
      <c r="F8994" s="30">
        <v>0</v>
      </c>
      <c r="H8994" s="30"/>
    </row>
    <row r="8995" spans="1:8" x14ac:dyDescent="0.2">
      <c r="A8995" s="30">
        <v>6</v>
      </c>
      <c r="B8995" s="30">
        <v>6</v>
      </c>
      <c r="C8995" s="30">
        <v>0</v>
      </c>
      <c r="D8995" s="30">
        <v>-276</v>
      </c>
      <c r="E8995" s="30">
        <v>0</v>
      </c>
      <c r="F8995" s="30">
        <v>0</v>
      </c>
      <c r="H8995" s="30"/>
    </row>
    <row r="8996" spans="1:8" x14ac:dyDescent="0.2">
      <c r="A8996" s="30">
        <v>7</v>
      </c>
      <c r="B8996" s="30">
        <v>7</v>
      </c>
      <c r="C8996" s="30">
        <v>0</v>
      </c>
      <c r="D8996" s="30">
        <v>-322</v>
      </c>
      <c r="E8996" s="30">
        <v>0</v>
      </c>
      <c r="F8996" s="30">
        <v>0</v>
      </c>
      <c r="H8996" s="30"/>
    </row>
    <row r="8997" spans="1:8" x14ac:dyDescent="0.2">
      <c r="A8997" s="30">
        <v>9</v>
      </c>
      <c r="B8997" s="30">
        <v>9</v>
      </c>
      <c r="C8997" s="30">
        <v>0</v>
      </c>
      <c r="D8997" s="30">
        <v>-414</v>
      </c>
      <c r="E8997" s="30">
        <v>0</v>
      </c>
      <c r="F8997" s="30">
        <v>0</v>
      </c>
      <c r="H8997" s="30"/>
    </row>
    <row r="8998" spans="1:8" x14ac:dyDescent="0.2">
      <c r="A8998" s="30">
        <v>13</v>
      </c>
      <c r="B8998" s="30">
        <v>13</v>
      </c>
      <c r="C8998" s="30">
        <v>0</v>
      </c>
      <c r="D8998" s="30">
        <v>-598</v>
      </c>
      <c r="E8998" s="30">
        <v>0</v>
      </c>
      <c r="F8998" s="30">
        <v>0</v>
      </c>
      <c r="H8998" s="30"/>
    </row>
    <row r="8999" spans="1:8" x14ac:dyDescent="0.2">
      <c r="A8999" s="30">
        <v>8</v>
      </c>
      <c r="B8999" s="30">
        <v>8</v>
      </c>
      <c r="C8999" s="30">
        <v>0</v>
      </c>
      <c r="D8999" s="30">
        <v>-368</v>
      </c>
      <c r="E8999" s="30">
        <v>0</v>
      </c>
      <c r="F8999" s="30">
        <v>0</v>
      </c>
      <c r="H8999" s="30"/>
    </row>
    <row r="9000" spans="1:8" x14ac:dyDescent="0.2">
      <c r="A9000" s="30">
        <v>3</v>
      </c>
      <c r="B9000" s="30">
        <v>3</v>
      </c>
      <c r="C9000" s="30">
        <v>0</v>
      </c>
      <c r="D9000" s="30">
        <v>-138</v>
      </c>
      <c r="E9000" s="30">
        <v>0</v>
      </c>
      <c r="F9000" s="30">
        <v>0</v>
      </c>
      <c r="H9000" s="30"/>
    </row>
    <row r="9001" spans="1:8" x14ac:dyDescent="0.2">
      <c r="A9001" s="30">
        <v>2</v>
      </c>
      <c r="B9001" s="30">
        <v>2</v>
      </c>
      <c r="C9001" s="30">
        <v>0</v>
      </c>
      <c r="D9001" s="30">
        <v>-92</v>
      </c>
      <c r="E9001" s="30">
        <v>0</v>
      </c>
      <c r="F9001" s="30">
        <v>0</v>
      </c>
      <c r="H9001" s="30"/>
    </row>
    <row r="9002" spans="1:8" x14ac:dyDescent="0.2">
      <c r="A9002" s="30">
        <v>3</v>
      </c>
      <c r="B9002" s="30">
        <v>6</v>
      </c>
      <c r="C9002" s="30">
        <v>3</v>
      </c>
      <c r="D9002" s="30">
        <v>-276</v>
      </c>
      <c r="E9002" s="30">
        <v>0</v>
      </c>
      <c r="F9002" s="30">
        <v>0</v>
      </c>
      <c r="H9002" s="30"/>
    </row>
    <row r="9003" spans="1:8" x14ac:dyDescent="0.2">
      <c r="A9003" s="30">
        <v>38</v>
      </c>
      <c r="B9003" s="30">
        <v>38</v>
      </c>
      <c r="C9003" s="30">
        <v>0</v>
      </c>
      <c r="D9003" s="30">
        <v>-1748</v>
      </c>
      <c r="E9003" s="30">
        <v>0</v>
      </c>
      <c r="F9003" s="30">
        <v>0</v>
      </c>
      <c r="H9003" s="30"/>
    </row>
    <row r="9004" spans="1:8" x14ac:dyDescent="0.2">
      <c r="A9004" s="30">
        <v>5</v>
      </c>
      <c r="B9004" s="30">
        <v>5</v>
      </c>
      <c r="C9004" s="30">
        <v>0</v>
      </c>
      <c r="D9004" s="30">
        <v>-230</v>
      </c>
      <c r="E9004" s="30">
        <v>0</v>
      </c>
      <c r="F9004" s="30">
        <v>0</v>
      </c>
      <c r="H9004" s="30"/>
    </row>
    <row r="9005" spans="1:8" x14ac:dyDescent="0.2">
      <c r="A9005" s="30">
        <v>0</v>
      </c>
      <c r="B9005" s="30">
        <v>3</v>
      </c>
      <c r="C9005" s="30">
        <v>3</v>
      </c>
      <c r="D9005" s="30">
        <v>-138</v>
      </c>
      <c r="E9005" s="30">
        <v>0</v>
      </c>
      <c r="F9005" s="30">
        <v>0</v>
      </c>
      <c r="H9005" s="30"/>
    </row>
    <row r="9006" spans="1:8" x14ac:dyDescent="0.2">
      <c r="A9006" s="30">
        <v>6</v>
      </c>
      <c r="B9006" s="30">
        <v>6</v>
      </c>
      <c r="C9006" s="30">
        <v>0</v>
      </c>
      <c r="D9006" s="30">
        <v>-276</v>
      </c>
      <c r="E9006" s="30">
        <v>0</v>
      </c>
      <c r="F9006" s="30">
        <v>0</v>
      </c>
      <c r="H9006" s="30"/>
    </row>
    <row r="9007" spans="1:8" x14ac:dyDescent="0.2">
      <c r="A9007" s="30">
        <v>11.5</v>
      </c>
      <c r="B9007" s="30">
        <v>11.5</v>
      </c>
      <c r="C9007" s="30">
        <v>0</v>
      </c>
      <c r="D9007" s="30">
        <v>-529</v>
      </c>
      <c r="E9007" s="30">
        <v>0</v>
      </c>
      <c r="F9007" s="30">
        <v>0</v>
      </c>
      <c r="H9007" s="30"/>
    </row>
    <row r="9008" spans="1:8" x14ac:dyDescent="0.2">
      <c r="A9008" s="30">
        <v>6</v>
      </c>
      <c r="B9008" s="30">
        <v>11.5</v>
      </c>
      <c r="C9008" s="30">
        <v>5.5</v>
      </c>
      <c r="D9008" s="30">
        <v>-529</v>
      </c>
      <c r="E9008" s="30">
        <v>0</v>
      </c>
      <c r="F9008" s="30">
        <v>0</v>
      </c>
      <c r="H9008" s="30"/>
    </row>
    <row r="9009" spans="1:8" x14ac:dyDescent="0.2">
      <c r="A9009" s="30">
        <v>6</v>
      </c>
      <c r="B9009" s="30">
        <v>6</v>
      </c>
      <c r="C9009" s="30">
        <v>0</v>
      </c>
      <c r="D9009" s="30">
        <v>-276</v>
      </c>
      <c r="E9009" s="30">
        <v>0</v>
      </c>
      <c r="F9009" s="30">
        <v>0</v>
      </c>
      <c r="H9009" s="30"/>
    </row>
    <row r="9010" spans="1:8" x14ac:dyDescent="0.2">
      <c r="A9010" s="30">
        <v>0</v>
      </c>
      <c r="B9010" s="30">
        <v>4</v>
      </c>
      <c r="C9010" s="30">
        <v>4</v>
      </c>
      <c r="D9010" s="30">
        <v>-184</v>
      </c>
      <c r="E9010" s="30">
        <v>0</v>
      </c>
      <c r="F9010" s="30">
        <v>0</v>
      </c>
      <c r="H9010" s="30"/>
    </row>
    <row r="9011" spans="1:8" x14ac:dyDescent="0.2">
      <c r="A9011" s="30">
        <v>3</v>
      </c>
      <c r="B9011" s="30">
        <v>3</v>
      </c>
      <c r="C9011" s="30">
        <v>0</v>
      </c>
      <c r="D9011" s="30">
        <v>-138</v>
      </c>
      <c r="E9011" s="30">
        <v>0</v>
      </c>
      <c r="F9011" s="30">
        <v>0</v>
      </c>
      <c r="H9011" s="30"/>
    </row>
    <row r="9012" spans="1:8" x14ac:dyDescent="0.2">
      <c r="A9012" s="30">
        <v>4</v>
      </c>
      <c r="B9012" s="30">
        <v>7</v>
      </c>
      <c r="C9012" s="30">
        <v>3</v>
      </c>
      <c r="D9012" s="30">
        <v>-322</v>
      </c>
      <c r="E9012" s="30">
        <v>0</v>
      </c>
      <c r="F9012" s="30">
        <v>0</v>
      </c>
      <c r="H9012" s="30"/>
    </row>
    <row r="9013" spans="1:8" x14ac:dyDescent="0.2">
      <c r="A9013" s="30">
        <v>5</v>
      </c>
      <c r="B9013" s="30">
        <v>5</v>
      </c>
      <c r="C9013" s="30">
        <v>0</v>
      </c>
      <c r="D9013" s="30">
        <v>-230</v>
      </c>
      <c r="E9013" s="30">
        <v>0</v>
      </c>
      <c r="F9013" s="30">
        <v>0</v>
      </c>
      <c r="H9013" s="30"/>
    </row>
    <row r="9014" spans="1:8" x14ac:dyDescent="0.2">
      <c r="A9014" s="30">
        <v>0</v>
      </c>
      <c r="B9014" s="30">
        <v>4</v>
      </c>
      <c r="C9014" s="30">
        <v>4</v>
      </c>
      <c r="D9014" s="30">
        <v>-184</v>
      </c>
      <c r="E9014" s="30">
        <v>0</v>
      </c>
      <c r="F9014" s="30">
        <v>0</v>
      </c>
      <c r="H9014" s="30"/>
    </row>
    <row r="9015" spans="1:8" x14ac:dyDescent="0.2">
      <c r="A9015" s="30">
        <v>11</v>
      </c>
      <c r="B9015" s="30">
        <v>11</v>
      </c>
      <c r="C9015" s="30">
        <v>0</v>
      </c>
      <c r="D9015" s="30">
        <v>-506</v>
      </c>
      <c r="E9015" s="30">
        <v>0</v>
      </c>
      <c r="F9015" s="30">
        <v>0</v>
      </c>
      <c r="H9015" s="30"/>
    </row>
    <row r="9016" spans="1:8" x14ac:dyDescent="0.2">
      <c r="A9016" s="30">
        <v>4</v>
      </c>
      <c r="B9016" s="30">
        <v>4</v>
      </c>
      <c r="C9016" s="30">
        <v>0</v>
      </c>
      <c r="D9016" s="30">
        <v>-184</v>
      </c>
      <c r="E9016" s="30">
        <v>0</v>
      </c>
      <c r="F9016" s="30">
        <v>0</v>
      </c>
      <c r="H9016" s="30"/>
    </row>
    <row r="9017" spans="1:8" x14ac:dyDescent="0.2">
      <c r="A9017" s="30">
        <v>6</v>
      </c>
      <c r="B9017" s="30">
        <v>6</v>
      </c>
      <c r="C9017" s="30">
        <v>0</v>
      </c>
      <c r="D9017" s="30">
        <v>-276</v>
      </c>
      <c r="E9017" s="30">
        <v>0</v>
      </c>
      <c r="F9017" s="30">
        <v>0</v>
      </c>
      <c r="H9017" s="30"/>
    </row>
    <row r="9018" spans="1:8" x14ac:dyDescent="0.2">
      <c r="A9018" s="30">
        <v>3</v>
      </c>
      <c r="B9018" s="30">
        <v>3</v>
      </c>
      <c r="C9018" s="30">
        <v>0</v>
      </c>
      <c r="D9018" s="30">
        <v>-138</v>
      </c>
      <c r="E9018" s="30">
        <v>0</v>
      </c>
      <c r="F9018" s="30">
        <v>0</v>
      </c>
      <c r="H9018" s="30"/>
    </row>
    <row r="9019" spans="1:8" x14ac:dyDescent="0.2">
      <c r="A9019" s="30">
        <v>7</v>
      </c>
      <c r="B9019" s="30">
        <v>7</v>
      </c>
      <c r="C9019" s="30">
        <v>0</v>
      </c>
      <c r="D9019" s="30">
        <v>-322</v>
      </c>
      <c r="E9019" s="30">
        <v>0</v>
      </c>
      <c r="F9019" s="30">
        <v>0</v>
      </c>
      <c r="H9019" s="30"/>
    </row>
    <row r="9020" spans="1:8" x14ac:dyDescent="0.2">
      <c r="A9020" s="30">
        <v>6</v>
      </c>
      <c r="B9020" s="30">
        <v>6</v>
      </c>
      <c r="C9020" s="30">
        <v>0</v>
      </c>
      <c r="D9020" s="30">
        <v>-276</v>
      </c>
      <c r="E9020" s="30">
        <v>0</v>
      </c>
      <c r="F9020" s="30">
        <v>0</v>
      </c>
      <c r="H9020" s="30"/>
    </row>
    <row r="9021" spans="1:8" x14ac:dyDescent="0.2">
      <c r="A9021" s="30">
        <v>7</v>
      </c>
      <c r="B9021" s="30">
        <v>7</v>
      </c>
      <c r="C9021" s="30">
        <v>0</v>
      </c>
      <c r="D9021" s="30">
        <v>-322</v>
      </c>
      <c r="E9021" s="30">
        <v>0</v>
      </c>
      <c r="F9021" s="30">
        <v>0</v>
      </c>
      <c r="H9021" s="30"/>
    </row>
    <row r="9022" spans="1:8" x14ac:dyDescent="0.2">
      <c r="A9022" s="30">
        <v>9</v>
      </c>
      <c r="B9022" s="30">
        <v>9</v>
      </c>
      <c r="C9022" s="30">
        <v>0</v>
      </c>
      <c r="D9022" s="30">
        <v>-414</v>
      </c>
      <c r="E9022" s="30">
        <v>0</v>
      </c>
      <c r="F9022" s="30">
        <v>0</v>
      </c>
      <c r="H9022" s="30"/>
    </row>
    <row r="9023" spans="1:8" x14ac:dyDescent="0.2">
      <c r="A9023" s="30">
        <v>3</v>
      </c>
      <c r="B9023" s="30">
        <v>6</v>
      </c>
      <c r="C9023" s="30">
        <v>3</v>
      </c>
      <c r="D9023" s="30">
        <v>-276</v>
      </c>
      <c r="E9023" s="30">
        <v>0</v>
      </c>
      <c r="F9023" s="30">
        <v>0</v>
      </c>
      <c r="H9023" s="30"/>
    </row>
    <row r="9024" spans="1:8" x14ac:dyDescent="0.2">
      <c r="A9024" s="30">
        <v>6</v>
      </c>
      <c r="B9024" s="30">
        <v>6</v>
      </c>
      <c r="C9024" s="30">
        <v>0</v>
      </c>
      <c r="D9024" s="30">
        <v>-276</v>
      </c>
      <c r="E9024" s="30">
        <v>0</v>
      </c>
      <c r="F9024" s="30">
        <v>0</v>
      </c>
      <c r="H9024" s="30"/>
    </row>
    <row r="9025" spans="1:8" x14ac:dyDescent="0.2">
      <c r="A9025" s="30">
        <v>17</v>
      </c>
      <c r="B9025" s="30">
        <v>17</v>
      </c>
      <c r="C9025" s="30">
        <v>0</v>
      </c>
      <c r="D9025" s="30">
        <v>-782</v>
      </c>
      <c r="E9025" s="30">
        <v>0</v>
      </c>
      <c r="F9025" s="30">
        <v>0</v>
      </c>
      <c r="H9025" s="30"/>
    </row>
    <row r="9026" spans="1:8" x14ac:dyDescent="0.2">
      <c r="A9026" s="30">
        <v>6</v>
      </c>
      <c r="B9026" s="30">
        <v>6</v>
      </c>
      <c r="C9026" s="30">
        <v>0</v>
      </c>
      <c r="D9026" s="30">
        <v>-276</v>
      </c>
      <c r="E9026" s="30">
        <v>0</v>
      </c>
      <c r="F9026" s="30">
        <v>0</v>
      </c>
      <c r="H9026" s="30"/>
    </row>
    <row r="9027" spans="1:8" x14ac:dyDescent="0.2">
      <c r="A9027" s="30">
        <v>11</v>
      </c>
      <c r="B9027" s="30">
        <v>11</v>
      </c>
      <c r="C9027" s="30">
        <v>0</v>
      </c>
      <c r="D9027" s="30">
        <v>-506</v>
      </c>
      <c r="E9027" s="30">
        <v>0</v>
      </c>
      <c r="F9027" s="30">
        <v>0</v>
      </c>
      <c r="H9027" s="30"/>
    </row>
    <row r="9028" spans="1:8" x14ac:dyDescent="0.2">
      <c r="A9028" s="30">
        <v>6</v>
      </c>
      <c r="B9028" s="30">
        <v>6</v>
      </c>
      <c r="C9028" s="30">
        <v>0</v>
      </c>
      <c r="D9028" s="30">
        <v>-276</v>
      </c>
      <c r="E9028" s="30">
        <v>0</v>
      </c>
      <c r="F9028" s="30">
        <v>0</v>
      </c>
      <c r="H9028" s="30"/>
    </row>
    <row r="9029" spans="1:8" x14ac:dyDescent="0.2">
      <c r="A9029" s="30">
        <v>4</v>
      </c>
      <c r="B9029" s="30">
        <v>4</v>
      </c>
      <c r="C9029" s="30">
        <v>0</v>
      </c>
      <c r="D9029" s="30">
        <v>-184</v>
      </c>
      <c r="E9029" s="30">
        <v>0</v>
      </c>
      <c r="F9029" s="30">
        <v>0</v>
      </c>
      <c r="H9029" s="30"/>
    </row>
    <row r="9030" spans="1:8" x14ac:dyDescent="0.2">
      <c r="A9030" s="30">
        <v>15</v>
      </c>
      <c r="B9030" s="30">
        <v>15</v>
      </c>
      <c r="C9030" s="30">
        <v>0</v>
      </c>
      <c r="D9030" s="30">
        <v>-690</v>
      </c>
      <c r="E9030" s="30">
        <v>0</v>
      </c>
      <c r="F9030" s="30">
        <v>0</v>
      </c>
      <c r="H9030" s="30"/>
    </row>
    <row r="9031" spans="1:8" x14ac:dyDescent="0.2">
      <c r="A9031" s="30">
        <v>3</v>
      </c>
      <c r="B9031" s="30">
        <v>3</v>
      </c>
      <c r="C9031" s="30">
        <v>0</v>
      </c>
      <c r="D9031" s="30">
        <v>-138</v>
      </c>
      <c r="E9031" s="30">
        <v>0</v>
      </c>
      <c r="F9031" s="30">
        <v>0</v>
      </c>
      <c r="H9031" s="30"/>
    </row>
    <row r="9032" spans="1:8" x14ac:dyDescent="0.2">
      <c r="A9032" s="30">
        <v>1</v>
      </c>
      <c r="B9032" s="30">
        <v>1</v>
      </c>
      <c r="C9032" s="30">
        <v>0</v>
      </c>
      <c r="D9032" s="30">
        <v>-46</v>
      </c>
      <c r="E9032" s="30">
        <v>0</v>
      </c>
      <c r="F9032" s="30">
        <v>0</v>
      </c>
      <c r="H9032" s="30"/>
    </row>
    <row r="9033" spans="1:8" x14ac:dyDescent="0.2">
      <c r="A9033" s="30">
        <v>2</v>
      </c>
      <c r="B9033" s="30">
        <v>5</v>
      </c>
      <c r="C9033" s="30">
        <v>3</v>
      </c>
      <c r="D9033" s="30">
        <v>-230</v>
      </c>
      <c r="E9033" s="30">
        <v>0</v>
      </c>
      <c r="F9033" s="30">
        <v>0</v>
      </c>
      <c r="H9033" s="30"/>
    </row>
    <row r="9034" spans="1:8" x14ac:dyDescent="0.2">
      <c r="A9034" s="30">
        <v>9</v>
      </c>
      <c r="B9034" s="30">
        <v>9</v>
      </c>
      <c r="C9034" s="30">
        <v>0</v>
      </c>
      <c r="D9034" s="30">
        <v>-414</v>
      </c>
      <c r="E9034" s="30">
        <v>0</v>
      </c>
      <c r="F9034" s="30">
        <v>0</v>
      </c>
      <c r="H9034" s="30"/>
    </row>
    <row r="9035" spans="1:8" x14ac:dyDescent="0.2">
      <c r="A9035" s="30">
        <v>4</v>
      </c>
      <c r="B9035" s="30">
        <v>4</v>
      </c>
      <c r="C9035" s="30">
        <v>0</v>
      </c>
      <c r="D9035" s="30">
        <v>-184</v>
      </c>
      <c r="E9035" s="30">
        <v>0</v>
      </c>
      <c r="F9035" s="30">
        <v>0</v>
      </c>
      <c r="H9035" s="30"/>
    </row>
    <row r="9036" spans="1:8" x14ac:dyDescent="0.2">
      <c r="A9036" s="30">
        <v>3</v>
      </c>
      <c r="B9036" s="30">
        <v>12</v>
      </c>
      <c r="C9036" s="30">
        <v>9</v>
      </c>
      <c r="D9036" s="30">
        <v>-552</v>
      </c>
      <c r="E9036" s="30">
        <v>0</v>
      </c>
      <c r="F9036" s="30">
        <v>0</v>
      </c>
      <c r="H9036" s="30"/>
    </row>
    <row r="9037" spans="1:8" x14ac:dyDescent="0.2">
      <c r="A9037" s="30">
        <v>11</v>
      </c>
      <c r="B9037" s="30">
        <v>12</v>
      </c>
      <c r="C9037" s="30">
        <v>1</v>
      </c>
      <c r="D9037" s="30">
        <v>-552</v>
      </c>
      <c r="E9037" s="30">
        <v>0</v>
      </c>
      <c r="F9037" s="30">
        <v>0</v>
      </c>
      <c r="H9037" s="30"/>
    </row>
    <row r="9038" spans="1:8" x14ac:dyDescent="0.2">
      <c r="A9038" s="30">
        <v>1</v>
      </c>
      <c r="B9038" s="30">
        <v>2</v>
      </c>
      <c r="C9038" s="30">
        <v>1</v>
      </c>
      <c r="D9038" s="30">
        <v>-92</v>
      </c>
      <c r="E9038" s="30">
        <v>0</v>
      </c>
      <c r="F9038" s="30">
        <v>0</v>
      </c>
      <c r="H9038" s="30"/>
    </row>
    <row r="9039" spans="1:8" x14ac:dyDescent="0.2">
      <c r="A9039" s="30">
        <v>9</v>
      </c>
      <c r="B9039" s="30">
        <v>9</v>
      </c>
      <c r="C9039" s="30">
        <v>0</v>
      </c>
      <c r="D9039" s="30">
        <v>-414</v>
      </c>
      <c r="E9039" s="30">
        <v>0</v>
      </c>
      <c r="F9039" s="30">
        <v>0</v>
      </c>
      <c r="H9039" s="30"/>
    </row>
    <row r="9040" spans="1:8" x14ac:dyDescent="0.2">
      <c r="A9040" s="30">
        <v>1</v>
      </c>
      <c r="B9040" s="30">
        <v>1</v>
      </c>
      <c r="C9040" s="30">
        <v>0</v>
      </c>
      <c r="D9040" s="30">
        <v>-46</v>
      </c>
      <c r="E9040" s="30">
        <v>0</v>
      </c>
      <c r="F9040" s="30">
        <v>0</v>
      </c>
      <c r="H9040" s="30"/>
    </row>
    <row r="9041" spans="1:8" x14ac:dyDescent="0.2">
      <c r="A9041" s="30">
        <v>3</v>
      </c>
      <c r="B9041" s="30">
        <v>3</v>
      </c>
      <c r="C9041" s="30">
        <v>0</v>
      </c>
      <c r="D9041" s="30">
        <v>-138</v>
      </c>
      <c r="E9041" s="30">
        <v>0</v>
      </c>
      <c r="F9041" s="30">
        <v>0</v>
      </c>
      <c r="H9041" s="30"/>
    </row>
    <row r="9042" spans="1:8" x14ac:dyDescent="0.2">
      <c r="A9042" s="30">
        <v>7</v>
      </c>
      <c r="B9042" s="30">
        <v>7</v>
      </c>
      <c r="C9042" s="30">
        <v>0</v>
      </c>
      <c r="D9042" s="30">
        <v>-322</v>
      </c>
      <c r="E9042" s="30">
        <v>0</v>
      </c>
      <c r="F9042" s="30">
        <v>0</v>
      </c>
      <c r="H9042" s="30"/>
    </row>
    <row r="9043" spans="1:8" x14ac:dyDescent="0.2">
      <c r="A9043" s="30">
        <v>3</v>
      </c>
      <c r="B9043" s="30">
        <v>3</v>
      </c>
      <c r="C9043" s="30">
        <v>0</v>
      </c>
      <c r="D9043" s="30">
        <v>-138</v>
      </c>
      <c r="E9043" s="30">
        <v>0</v>
      </c>
      <c r="F9043" s="30">
        <v>0</v>
      </c>
      <c r="H9043" s="30"/>
    </row>
    <row r="9044" spans="1:8" x14ac:dyDescent="0.2">
      <c r="A9044" s="30">
        <v>5</v>
      </c>
      <c r="B9044" s="30">
        <v>5</v>
      </c>
      <c r="C9044" s="30">
        <v>0</v>
      </c>
      <c r="D9044" s="30">
        <v>-230</v>
      </c>
      <c r="E9044" s="30">
        <v>0</v>
      </c>
      <c r="F9044" s="30">
        <v>0</v>
      </c>
      <c r="H9044" s="30"/>
    </row>
    <row r="9045" spans="1:8" x14ac:dyDescent="0.2">
      <c r="A9045" s="30">
        <v>3</v>
      </c>
      <c r="B9045" s="30">
        <v>3</v>
      </c>
      <c r="C9045" s="30">
        <v>0</v>
      </c>
      <c r="D9045" s="30">
        <v>-138</v>
      </c>
      <c r="E9045" s="30">
        <v>0</v>
      </c>
      <c r="F9045" s="30">
        <v>0</v>
      </c>
      <c r="H9045" s="30"/>
    </row>
    <row r="9046" spans="1:8" x14ac:dyDescent="0.2">
      <c r="A9046" s="30">
        <v>9</v>
      </c>
      <c r="B9046" s="30">
        <v>9</v>
      </c>
      <c r="C9046" s="30">
        <v>0</v>
      </c>
      <c r="D9046" s="30">
        <v>-414</v>
      </c>
      <c r="E9046" s="30">
        <v>0</v>
      </c>
      <c r="F9046" s="30">
        <v>0</v>
      </c>
      <c r="H9046" s="30"/>
    </row>
    <row r="9047" spans="1:8" x14ac:dyDescent="0.2">
      <c r="A9047" s="30">
        <v>3</v>
      </c>
      <c r="B9047" s="30">
        <v>3</v>
      </c>
      <c r="C9047" s="30">
        <v>0</v>
      </c>
      <c r="D9047" s="30">
        <v>-138</v>
      </c>
      <c r="E9047" s="30">
        <v>0</v>
      </c>
      <c r="F9047" s="30">
        <v>0</v>
      </c>
      <c r="H9047" s="30"/>
    </row>
    <row r="9048" spans="1:8" x14ac:dyDescent="0.2">
      <c r="A9048" s="30">
        <v>6</v>
      </c>
      <c r="B9048" s="30">
        <v>6</v>
      </c>
      <c r="C9048" s="30">
        <v>0</v>
      </c>
      <c r="D9048" s="30">
        <v>-276</v>
      </c>
      <c r="E9048" s="30">
        <v>0</v>
      </c>
      <c r="F9048" s="30">
        <v>0</v>
      </c>
      <c r="H9048" s="30"/>
    </row>
    <row r="9049" spans="1:8" x14ac:dyDescent="0.2">
      <c r="A9049" s="30">
        <v>2</v>
      </c>
      <c r="B9049" s="30">
        <v>2</v>
      </c>
      <c r="C9049" s="30">
        <v>0</v>
      </c>
      <c r="D9049" s="30">
        <v>-92</v>
      </c>
      <c r="E9049" s="30">
        <v>0</v>
      </c>
      <c r="F9049" s="30">
        <v>0</v>
      </c>
      <c r="H9049" s="30"/>
    </row>
    <row r="9050" spans="1:8" x14ac:dyDescent="0.2">
      <c r="A9050" s="30">
        <v>4</v>
      </c>
      <c r="B9050" s="30">
        <v>4</v>
      </c>
      <c r="C9050" s="30">
        <v>0</v>
      </c>
      <c r="D9050" s="30">
        <v>-184</v>
      </c>
      <c r="E9050" s="30">
        <v>0</v>
      </c>
      <c r="F9050" s="30">
        <v>0</v>
      </c>
      <c r="H9050" s="30"/>
    </row>
    <row r="9051" spans="1:8" x14ac:dyDescent="0.2">
      <c r="A9051" s="30">
        <v>2</v>
      </c>
      <c r="B9051" s="30">
        <v>5</v>
      </c>
      <c r="C9051" s="30">
        <v>3</v>
      </c>
      <c r="D9051" s="30">
        <v>-230</v>
      </c>
      <c r="E9051" s="30">
        <v>0</v>
      </c>
      <c r="F9051" s="30">
        <v>0</v>
      </c>
      <c r="H9051" s="30"/>
    </row>
    <row r="9052" spans="1:8" x14ac:dyDescent="0.2">
      <c r="A9052" s="30">
        <v>3</v>
      </c>
      <c r="B9052" s="30">
        <v>3</v>
      </c>
      <c r="C9052" s="30">
        <v>0</v>
      </c>
      <c r="D9052" s="30">
        <v>-138</v>
      </c>
      <c r="E9052" s="30">
        <v>0</v>
      </c>
      <c r="F9052" s="30">
        <v>0</v>
      </c>
      <c r="H9052" s="30"/>
    </row>
    <row r="9053" spans="1:8" x14ac:dyDescent="0.2">
      <c r="A9053" s="30">
        <v>16</v>
      </c>
      <c r="B9053" s="30">
        <v>16</v>
      </c>
      <c r="C9053" s="30">
        <v>0</v>
      </c>
      <c r="D9053" s="30">
        <v>-736</v>
      </c>
      <c r="E9053" s="30">
        <v>0</v>
      </c>
      <c r="F9053" s="30">
        <v>0</v>
      </c>
      <c r="H9053" s="30"/>
    </row>
    <row r="9054" spans="1:8" x14ac:dyDescent="0.2">
      <c r="A9054" s="30">
        <v>5</v>
      </c>
      <c r="B9054" s="30">
        <v>5</v>
      </c>
      <c r="C9054" s="30">
        <v>0</v>
      </c>
      <c r="D9054" s="30">
        <v>-230</v>
      </c>
      <c r="E9054" s="30">
        <v>0</v>
      </c>
      <c r="F9054" s="30">
        <v>0</v>
      </c>
      <c r="H9054" s="30"/>
    </row>
    <row r="9055" spans="1:8" x14ac:dyDescent="0.2">
      <c r="A9055" s="30">
        <v>6</v>
      </c>
      <c r="B9055" s="30">
        <v>6</v>
      </c>
      <c r="C9055" s="30">
        <v>0</v>
      </c>
      <c r="D9055" s="30">
        <v>-276</v>
      </c>
      <c r="E9055" s="30">
        <v>0</v>
      </c>
      <c r="F9055" s="30">
        <v>0</v>
      </c>
      <c r="H9055" s="30"/>
    </row>
    <row r="9056" spans="1:8" x14ac:dyDescent="0.2">
      <c r="A9056" s="30">
        <v>5</v>
      </c>
      <c r="B9056" s="30">
        <v>5</v>
      </c>
      <c r="C9056" s="30">
        <v>0</v>
      </c>
      <c r="D9056" s="30">
        <v>-230</v>
      </c>
      <c r="E9056" s="30">
        <v>0</v>
      </c>
      <c r="F9056" s="30">
        <v>0</v>
      </c>
      <c r="H9056" s="30"/>
    </row>
    <row r="9057" spans="1:8" x14ac:dyDescent="0.2">
      <c r="A9057" s="30">
        <v>0</v>
      </c>
      <c r="B9057" s="30">
        <v>1</v>
      </c>
      <c r="C9057" s="30">
        <v>1</v>
      </c>
      <c r="D9057" s="30">
        <v>-46</v>
      </c>
      <c r="E9057" s="30">
        <v>0</v>
      </c>
      <c r="F9057" s="30">
        <v>0</v>
      </c>
      <c r="H9057" s="30"/>
    </row>
    <row r="9058" spans="1:8" x14ac:dyDescent="0.2">
      <c r="A9058" s="30">
        <v>3</v>
      </c>
      <c r="B9058" s="30">
        <v>3</v>
      </c>
      <c r="C9058" s="30">
        <v>0</v>
      </c>
      <c r="D9058" s="30">
        <v>-138</v>
      </c>
      <c r="E9058" s="30">
        <v>0</v>
      </c>
      <c r="F9058" s="30">
        <v>0</v>
      </c>
      <c r="H9058" s="30"/>
    </row>
    <row r="9059" spans="1:8" x14ac:dyDescent="0.2">
      <c r="A9059" s="30">
        <v>3</v>
      </c>
      <c r="B9059" s="30">
        <v>3</v>
      </c>
      <c r="C9059" s="30">
        <v>0</v>
      </c>
      <c r="D9059" s="30">
        <v>-138</v>
      </c>
      <c r="E9059" s="30">
        <v>0</v>
      </c>
      <c r="F9059" s="30">
        <v>0</v>
      </c>
      <c r="H9059" s="30"/>
    </row>
    <row r="9060" spans="1:8" x14ac:dyDescent="0.2">
      <c r="A9060" s="30">
        <v>0</v>
      </c>
      <c r="B9060" s="30">
        <v>3</v>
      </c>
      <c r="C9060" s="30">
        <v>3</v>
      </c>
      <c r="D9060" s="30">
        <v>-138</v>
      </c>
      <c r="E9060" s="30">
        <v>0</v>
      </c>
      <c r="F9060" s="30">
        <v>0</v>
      </c>
      <c r="H9060" s="30"/>
    </row>
    <row r="9061" spans="1:8" x14ac:dyDescent="0.2">
      <c r="A9061" s="30">
        <v>3</v>
      </c>
      <c r="B9061" s="30">
        <v>3</v>
      </c>
      <c r="C9061" s="30">
        <v>0</v>
      </c>
      <c r="D9061" s="30">
        <v>-138</v>
      </c>
      <c r="E9061" s="30">
        <v>0</v>
      </c>
      <c r="F9061" s="30">
        <v>0</v>
      </c>
      <c r="H9061" s="30"/>
    </row>
    <row r="9062" spans="1:8" x14ac:dyDescent="0.2">
      <c r="A9062" s="30">
        <v>3</v>
      </c>
      <c r="B9062" s="30">
        <v>3</v>
      </c>
      <c r="C9062" s="30">
        <v>0</v>
      </c>
      <c r="D9062" s="30">
        <v>-138</v>
      </c>
      <c r="E9062" s="30">
        <v>0</v>
      </c>
      <c r="F9062" s="30">
        <v>0</v>
      </c>
      <c r="H9062" s="30"/>
    </row>
    <row r="9063" spans="1:8" x14ac:dyDescent="0.2">
      <c r="A9063" s="30">
        <v>3</v>
      </c>
      <c r="B9063" s="30">
        <v>3</v>
      </c>
      <c r="C9063" s="30">
        <v>0</v>
      </c>
      <c r="D9063" s="30">
        <v>-138</v>
      </c>
      <c r="E9063" s="30">
        <v>0</v>
      </c>
      <c r="F9063" s="30">
        <v>0</v>
      </c>
      <c r="H9063" s="30"/>
    </row>
    <row r="9064" spans="1:8" x14ac:dyDescent="0.2">
      <c r="A9064" s="30">
        <v>3</v>
      </c>
      <c r="B9064" s="30">
        <v>3</v>
      </c>
      <c r="C9064" s="30">
        <v>0</v>
      </c>
      <c r="D9064" s="30">
        <v>-138</v>
      </c>
      <c r="E9064" s="30">
        <v>0</v>
      </c>
      <c r="F9064" s="30">
        <v>0</v>
      </c>
      <c r="H9064" s="30"/>
    </row>
    <row r="9065" spans="1:8" x14ac:dyDescent="0.2">
      <c r="A9065" s="30">
        <v>14</v>
      </c>
      <c r="B9065" s="30">
        <v>14</v>
      </c>
      <c r="C9065" s="30">
        <v>0</v>
      </c>
      <c r="D9065" s="30">
        <v>-644</v>
      </c>
      <c r="E9065" s="30">
        <v>0</v>
      </c>
      <c r="F9065" s="30">
        <v>0</v>
      </c>
      <c r="H9065" s="30"/>
    </row>
    <row r="9066" spans="1:8" x14ac:dyDescent="0.2">
      <c r="A9066" s="30">
        <v>8</v>
      </c>
      <c r="B9066" s="30">
        <v>8</v>
      </c>
      <c r="C9066" s="30">
        <v>0</v>
      </c>
      <c r="D9066" s="30">
        <v>-368</v>
      </c>
      <c r="E9066" s="30">
        <v>0</v>
      </c>
      <c r="F9066" s="30">
        <v>0</v>
      </c>
      <c r="H9066" s="30"/>
    </row>
    <row r="9067" spans="1:8" x14ac:dyDescent="0.2">
      <c r="A9067" s="30">
        <v>0</v>
      </c>
      <c r="B9067" s="30">
        <v>3</v>
      </c>
      <c r="C9067" s="30">
        <v>3</v>
      </c>
      <c r="D9067" s="30">
        <v>-138</v>
      </c>
      <c r="E9067" s="30">
        <v>0</v>
      </c>
      <c r="F9067" s="30">
        <v>0</v>
      </c>
      <c r="H9067" s="30"/>
    </row>
    <row r="9068" spans="1:8" x14ac:dyDescent="0.2">
      <c r="A9068" s="30">
        <v>12</v>
      </c>
      <c r="B9068" s="30">
        <v>12</v>
      </c>
      <c r="C9068" s="30">
        <v>0</v>
      </c>
      <c r="D9068" s="30">
        <v>-552</v>
      </c>
      <c r="E9068" s="30">
        <v>0</v>
      </c>
      <c r="F9068" s="30">
        <v>0</v>
      </c>
      <c r="H9068" s="30"/>
    </row>
    <row r="9069" spans="1:8" x14ac:dyDescent="0.2">
      <c r="A9069" s="30">
        <v>6</v>
      </c>
      <c r="B9069" s="30">
        <v>11</v>
      </c>
      <c r="C9069" s="30">
        <v>5</v>
      </c>
      <c r="D9069" s="30">
        <v>-506</v>
      </c>
      <c r="E9069" s="30">
        <v>0</v>
      </c>
      <c r="F9069" s="30">
        <v>0</v>
      </c>
      <c r="H9069" s="30"/>
    </row>
    <row r="9070" spans="1:8" x14ac:dyDescent="0.2">
      <c r="A9070" s="30">
        <v>6</v>
      </c>
      <c r="B9070" s="30">
        <v>6</v>
      </c>
      <c r="C9070" s="30">
        <v>0</v>
      </c>
      <c r="D9070" s="30">
        <v>-276</v>
      </c>
      <c r="E9070" s="30">
        <v>0</v>
      </c>
      <c r="F9070" s="30">
        <v>0</v>
      </c>
      <c r="H9070" s="30"/>
    </row>
    <row r="9071" spans="1:8" x14ac:dyDescent="0.2">
      <c r="A9071" s="30">
        <v>4</v>
      </c>
      <c r="B9071" s="30">
        <v>13</v>
      </c>
      <c r="C9071" s="30">
        <v>9</v>
      </c>
      <c r="D9071" s="30">
        <v>-598</v>
      </c>
      <c r="E9071" s="30">
        <v>0</v>
      </c>
      <c r="F9071" s="30">
        <v>0</v>
      </c>
      <c r="H9071" s="30"/>
    </row>
    <row r="9072" spans="1:8" x14ac:dyDescent="0.2">
      <c r="A9072" s="30">
        <v>12</v>
      </c>
      <c r="B9072" s="30">
        <v>12</v>
      </c>
      <c r="C9072" s="30">
        <v>0</v>
      </c>
      <c r="D9072" s="30">
        <v>-552</v>
      </c>
      <c r="E9072" s="30">
        <v>0</v>
      </c>
      <c r="F9072" s="30">
        <v>0</v>
      </c>
      <c r="H9072" s="30"/>
    </row>
    <row r="9073" spans="1:8" x14ac:dyDescent="0.2">
      <c r="A9073" s="30">
        <v>14</v>
      </c>
      <c r="B9073" s="30">
        <v>14</v>
      </c>
      <c r="C9073" s="30">
        <v>0</v>
      </c>
      <c r="D9073" s="30">
        <v>-644</v>
      </c>
      <c r="E9073" s="30">
        <v>0</v>
      </c>
      <c r="F9073" s="30">
        <v>0</v>
      </c>
      <c r="H9073" s="30"/>
    </row>
    <row r="9074" spans="1:8" x14ac:dyDescent="0.2">
      <c r="A9074" s="30">
        <v>6</v>
      </c>
      <c r="B9074" s="30">
        <v>6</v>
      </c>
      <c r="C9074" s="30">
        <v>0</v>
      </c>
      <c r="D9074" s="30">
        <v>-276</v>
      </c>
      <c r="E9074" s="30">
        <v>0</v>
      </c>
      <c r="F9074" s="30">
        <v>0</v>
      </c>
      <c r="H9074" s="30"/>
    </row>
    <row r="9075" spans="1:8" x14ac:dyDescent="0.2">
      <c r="A9075" s="30">
        <v>4</v>
      </c>
      <c r="B9075" s="30">
        <v>8</v>
      </c>
      <c r="C9075" s="30">
        <v>4</v>
      </c>
      <c r="D9075" s="30">
        <v>-368</v>
      </c>
      <c r="E9075" s="30">
        <v>0</v>
      </c>
      <c r="F9075" s="30">
        <v>0</v>
      </c>
      <c r="H9075" s="30"/>
    </row>
    <row r="9076" spans="1:8" x14ac:dyDescent="0.2">
      <c r="A9076" s="30">
        <v>0</v>
      </c>
      <c r="B9076" s="30">
        <v>3</v>
      </c>
      <c r="C9076" s="30">
        <v>3</v>
      </c>
      <c r="D9076" s="30">
        <v>-138</v>
      </c>
      <c r="E9076" s="30">
        <v>0</v>
      </c>
      <c r="F9076" s="30">
        <v>0</v>
      </c>
      <c r="H9076" s="30"/>
    </row>
    <row r="9077" spans="1:8" x14ac:dyDescent="0.2">
      <c r="A9077" s="30">
        <v>14.5</v>
      </c>
      <c r="B9077" s="30">
        <v>14.5</v>
      </c>
      <c r="C9077" s="30">
        <v>0</v>
      </c>
      <c r="D9077" s="30">
        <v>-667</v>
      </c>
      <c r="E9077" s="30">
        <v>0</v>
      </c>
      <c r="F9077" s="30">
        <v>0</v>
      </c>
      <c r="H9077" s="30"/>
    </row>
    <row r="9078" spans="1:8" x14ac:dyDescent="0.2">
      <c r="A9078" s="30">
        <v>14</v>
      </c>
      <c r="B9078" s="30">
        <v>14</v>
      </c>
      <c r="C9078" s="30">
        <v>0</v>
      </c>
      <c r="D9078" s="30">
        <v>-644</v>
      </c>
      <c r="E9078" s="30">
        <v>0</v>
      </c>
      <c r="F9078" s="30">
        <v>0</v>
      </c>
      <c r="H9078" s="30"/>
    </row>
    <row r="9079" spans="1:8" x14ac:dyDescent="0.2">
      <c r="A9079" s="30">
        <v>3</v>
      </c>
      <c r="B9079" s="30">
        <v>3</v>
      </c>
      <c r="C9079" s="30">
        <v>0</v>
      </c>
      <c r="D9079" s="30">
        <v>-138</v>
      </c>
      <c r="E9079" s="30">
        <v>0</v>
      </c>
      <c r="F9079" s="30">
        <v>0</v>
      </c>
      <c r="H9079" s="30"/>
    </row>
    <row r="9080" spans="1:8" x14ac:dyDescent="0.2">
      <c r="A9080" s="30">
        <v>16</v>
      </c>
      <c r="B9080" s="30">
        <v>16</v>
      </c>
      <c r="C9080" s="30">
        <v>0</v>
      </c>
      <c r="D9080" s="30">
        <v>-736</v>
      </c>
      <c r="E9080" s="30">
        <v>0</v>
      </c>
      <c r="F9080" s="30">
        <v>0</v>
      </c>
      <c r="H9080" s="30"/>
    </row>
    <row r="9081" spans="1:8" x14ac:dyDescent="0.2">
      <c r="A9081" s="30">
        <v>3</v>
      </c>
      <c r="B9081" s="30">
        <v>11</v>
      </c>
      <c r="C9081" s="30">
        <v>8</v>
      </c>
      <c r="D9081" s="30">
        <v>-506</v>
      </c>
      <c r="E9081" s="30">
        <v>0</v>
      </c>
      <c r="F9081" s="30">
        <v>0</v>
      </c>
      <c r="H9081" s="30"/>
    </row>
    <row r="9082" spans="1:8" x14ac:dyDescent="0.2">
      <c r="A9082" s="30">
        <v>0</v>
      </c>
      <c r="B9082" s="30">
        <v>5</v>
      </c>
      <c r="C9082" s="30">
        <v>5</v>
      </c>
      <c r="D9082" s="30">
        <v>-230</v>
      </c>
      <c r="E9082" s="30">
        <v>0</v>
      </c>
      <c r="F9082" s="30">
        <v>0</v>
      </c>
      <c r="H9082" s="30"/>
    </row>
    <row r="9083" spans="1:8" x14ac:dyDescent="0.2">
      <c r="A9083" s="30">
        <v>5</v>
      </c>
      <c r="B9083" s="30">
        <v>5</v>
      </c>
      <c r="C9083" s="30">
        <v>0</v>
      </c>
      <c r="D9083" s="30">
        <v>-230</v>
      </c>
      <c r="E9083" s="30">
        <v>0</v>
      </c>
      <c r="F9083" s="30">
        <v>0</v>
      </c>
      <c r="H9083" s="30"/>
    </row>
    <row r="9084" spans="1:8" x14ac:dyDescent="0.2">
      <c r="A9084" s="30">
        <v>6</v>
      </c>
      <c r="B9084" s="30">
        <v>6</v>
      </c>
      <c r="C9084" s="30">
        <v>0</v>
      </c>
      <c r="D9084" s="30">
        <v>-276</v>
      </c>
      <c r="E9084" s="30">
        <v>0</v>
      </c>
      <c r="F9084" s="30">
        <v>0</v>
      </c>
      <c r="H9084" s="30"/>
    </row>
    <row r="9085" spans="1:8" x14ac:dyDescent="0.2">
      <c r="A9085" s="30">
        <v>6</v>
      </c>
      <c r="B9085" s="30">
        <v>6</v>
      </c>
      <c r="C9085" s="30">
        <v>0</v>
      </c>
      <c r="D9085" s="30">
        <v>-276</v>
      </c>
      <c r="E9085" s="30">
        <v>0</v>
      </c>
      <c r="F9085" s="30">
        <v>0</v>
      </c>
      <c r="H9085" s="30"/>
    </row>
    <row r="9086" spans="1:8" x14ac:dyDescent="0.2">
      <c r="A9086" s="30">
        <v>1</v>
      </c>
      <c r="B9086" s="30">
        <v>1</v>
      </c>
      <c r="C9086" s="30">
        <v>0</v>
      </c>
      <c r="D9086" s="30">
        <v>-46</v>
      </c>
      <c r="E9086" s="30">
        <v>0</v>
      </c>
      <c r="F9086" s="30">
        <v>0</v>
      </c>
      <c r="H9086" s="30"/>
    </row>
    <row r="9087" spans="1:8" x14ac:dyDescent="0.2">
      <c r="A9087" s="30">
        <v>8</v>
      </c>
      <c r="B9087" s="30">
        <v>11</v>
      </c>
      <c r="C9087" s="30">
        <v>3</v>
      </c>
      <c r="D9087" s="30">
        <v>-506</v>
      </c>
      <c r="E9087" s="30">
        <v>0</v>
      </c>
      <c r="F9087" s="30">
        <v>0</v>
      </c>
      <c r="H9087" s="30"/>
    </row>
    <row r="9088" spans="1:8" x14ac:dyDescent="0.2">
      <c r="A9088" s="30">
        <v>5</v>
      </c>
      <c r="B9088" s="30">
        <v>5</v>
      </c>
      <c r="C9088" s="30">
        <v>0</v>
      </c>
      <c r="D9088" s="30">
        <v>-230</v>
      </c>
      <c r="E9088" s="30">
        <v>0</v>
      </c>
      <c r="F9088" s="30">
        <v>0</v>
      </c>
      <c r="H9088" s="30"/>
    </row>
    <row r="9089" spans="1:8" x14ac:dyDescent="0.2">
      <c r="A9089" s="30">
        <v>5</v>
      </c>
      <c r="B9089" s="30">
        <v>5</v>
      </c>
      <c r="C9089" s="30">
        <v>0</v>
      </c>
      <c r="D9089" s="30">
        <v>-230</v>
      </c>
      <c r="E9089" s="30">
        <v>0</v>
      </c>
      <c r="F9089" s="30">
        <v>0</v>
      </c>
      <c r="H9089" s="30"/>
    </row>
    <row r="9090" spans="1:8" x14ac:dyDescent="0.2">
      <c r="A9090" s="30">
        <v>3</v>
      </c>
      <c r="B9090" s="30">
        <v>3</v>
      </c>
      <c r="C9090" s="30">
        <v>0</v>
      </c>
      <c r="D9090" s="30">
        <v>-138</v>
      </c>
      <c r="E9090" s="30">
        <v>0</v>
      </c>
      <c r="F9090" s="30">
        <v>0</v>
      </c>
      <c r="H9090" s="30"/>
    </row>
    <row r="9091" spans="1:8" x14ac:dyDescent="0.2">
      <c r="A9091" s="30">
        <v>3</v>
      </c>
      <c r="B9091" s="30">
        <v>3</v>
      </c>
      <c r="C9091" s="30">
        <v>0</v>
      </c>
      <c r="D9091" s="30">
        <v>-138</v>
      </c>
      <c r="E9091" s="30">
        <v>0</v>
      </c>
      <c r="F9091" s="30">
        <v>0</v>
      </c>
      <c r="H9091" s="30"/>
    </row>
    <row r="9092" spans="1:8" x14ac:dyDescent="0.2">
      <c r="A9092" s="30">
        <v>5</v>
      </c>
      <c r="B9092" s="30">
        <v>5</v>
      </c>
      <c r="C9092" s="30">
        <v>0</v>
      </c>
      <c r="D9092" s="30">
        <v>-230</v>
      </c>
      <c r="E9092" s="30">
        <v>0</v>
      </c>
      <c r="F9092" s="30">
        <v>0</v>
      </c>
      <c r="H9092" s="30"/>
    </row>
    <row r="9093" spans="1:8" x14ac:dyDescent="0.2">
      <c r="A9093" s="30">
        <v>4</v>
      </c>
      <c r="B9093" s="30">
        <v>4</v>
      </c>
      <c r="C9093" s="30">
        <v>0</v>
      </c>
      <c r="D9093" s="30">
        <v>-184</v>
      </c>
      <c r="E9093" s="30">
        <v>0</v>
      </c>
      <c r="F9093" s="30">
        <v>0</v>
      </c>
      <c r="H9093" s="30"/>
    </row>
    <row r="9094" spans="1:8" x14ac:dyDescent="0.2">
      <c r="A9094" s="30">
        <v>6</v>
      </c>
      <c r="B9094" s="30">
        <v>12</v>
      </c>
      <c r="C9094" s="30">
        <v>6</v>
      </c>
      <c r="D9094" s="30">
        <v>-552</v>
      </c>
      <c r="E9094" s="30">
        <v>0</v>
      </c>
      <c r="F9094" s="30">
        <v>0</v>
      </c>
      <c r="H9094" s="30"/>
    </row>
    <row r="9095" spans="1:8" x14ac:dyDescent="0.2">
      <c r="A9095" s="30">
        <v>6</v>
      </c>
      <c r="B9095" s="30">
        <v>12</v>
      </c>
      <c r="C9095" s="30">
        <v>6</v>
      </c>
      <c r="D9095" s="30">
        <v>-552</v>
      </c>
      <c r="E9095" s="30">
        <v>0</v>
      </c>
      <c r="F9095" s="30">
        <v>0</v>
      </c>
      <c r="H9095" s="30"/>
    </row>
    <row r="9096" spans="1:8" x14ac:dyDescent="0.2">
      <c r="A9096" s="30">
        <v>6</v>
      </c>
      <c r="B9096" s="30">
        <v>6</v>
      </c>
      <c r="C9096" s="30">
        <v>0</v>
      </c>
      <c r="D9096" s="30">
        <v>-276</v>
      </c>
      <c r="E9096" s="30">
        <v>0</v>
      </c>
      <c r="F9096" s="30">
        <v>0</v>
      </c>
      <c r="H9096" s="30"/>
    </row>
    <row r="9097" spans="1:8" x14ac:dyDescent="0.2">
      <c r="A9097" s="30">
        <v>9</v>
      </c>
      <c r="B9097" s="30">
        <v>9</v>
      </c>
      <c r="C9097" s="30">
        <v>0</v>
      </c>
      <c r="D9097" s="30">
        <v>-414</v>
      </c>
      <c r="E9097" s="30">
        <v>0</v>
      </c>
      <c r="F9097" s="30">
        <v>0</v>
      </c>
      <c r="H9097" s="30"/>
    </row>
    <row r="9098" spans="1:8" x14ac:dyDescent="0.2">
      <c r="A9098" s="30">
        <v>3</v>
      </c>
      <c r="B9098" s="30">
        <v>3</v>
      </c>
      <c r="C9098" s="30">
        <v>0</v>
      </c>
      <c r="D9098" s="30">
        <v>-138</v>
      </c>
      <c r="E9098" s="30">
        <v>0</v>
      </c>
      <c r="F9098" s="30">
        <v>0</v>
      </c>
      <c r="H9098" s="30"/>
    </row>
    <row r="9099" spans="1:8" x14ac:dyDescent="0.2">
      <c r="A9099" s="30">
        <v>12</v>
      </c>
      <c r="B9099" s="30">
        <v>12</v>
      </c>
      <c r="C9099" s="30">
        <v>0</v>
      </c>
      <c r="D9099" s="30">
        <v>-552</v>
      </c>
      <c r="E9099" s="30">
        <v>0</v>
      </c>
      <c r="F9099" s="30">
        <v>0</v>
      </c>
      <c r="H9099" s="30"/>
    </row>
    <row r="9100" spans="1:8" x14ac:dyDescent="0.2">
      <c r="A9100" s="30">
        <v>3</v>
      </c>
      <c r="B9100" s="30">
        <v>3</v>
      </c>
      <c r="C9100" s="30">
        <v>0</v>
      </c>
      <c r="D9100" s="30">
        <v>-138</v>
      </c>
      <c r="E9100" s="30">
        <v>0</v>
      </c>
      <c r="F9100" s="30">
        <v>0</v>
      </c>
      <c r="H9100" s="30"/>
    </row>
    <row r="9101" spans="1:8" x14ac:dyDescent="0.2">
      <c r="A9101" s="30">
        <v>10</v>
      </c>
      <c r="B9101" s="30">
        <v>10</v>
      </c>
      <c r="C9101" s="30">
        <v>0</v>
      </c>
      <c r="D9101" s="30">
        <v>-460</v>
      </c>
      <c r="E9101" s="30">
        <v>0</v>
      </c>
      <c r="F9101" s="30">
        <v>0</v>
      </c>
      <c r="H9101" s="30"/>
    </row>
    <row r="9102" spans="1:8" x14ac:dyDescent="0.2">
      <c r="A9102" s="30">
        <v>9.5</v>
      </c>
      <c r="B9102" s="30">
        <v>9.5</v>
      </c>
      <c r="C9102" s="30">
        <v>0</v>
      </c>
      <c r="D9102" s="30">
        <v>-437</v>
      </c>
      <c r="E9102" s="30">
        <v>0</v>
      </c>
      <c r="F9102" s="30">
        <v>0</v>
      </c>
      <c r="H9102" s="30"/>
    </row>
    <row r="9103" spans="1:8" x14ac:dyDescent="0.2">
      <c r="A9103" s="30">
        <v>6</v>
      </c>
      <c r="B9103" s="30">
        <v>9</v>
      </c>
      <c r="C9103" s="30">
        <v>3</v>
      </c>
      <c r="D9103" s="30">
        <v>-414</v>
      </c>
      <c r="E9103" s="30">
        <v>0</v>
      </c>
      <c r="F9103" s="30">
        <v>0</v>
      </c>
      <c r="H9103" s="30"/>
    </row>
    <row r="9104" spans="1:8" x14ac:dyDescent="0.2">
      <c r="A9104" s="30">
        <v>9</v>
      </c>
      <c r="B9104" s="30">
        <v>9</v>
      </c>
      <c r="C9104" s="30">
        <v>0</v>
      </c>
      <c r="D9104" s="30">
        <v>-414</v>
      </c>
      <c r="E9104" s="30">
        <v>0</v>
      </c>
      <c r="F9104" s="30">
        <v>0</v>
      </c>
      <c r="H9104" s="30"/>
    </row>
    <row r="9105" spans="1:8" x14ac:dyDescent="0.2">
      <c r="A9105" s="30">
        <v>2.5</v>
      </c>
      <c r="B9105" s="30">
        <v>2.5</v>
      </c>
      <c r="C9105" s="30">
        <v>0</v>
      </c>
      <c r="D9105" s="30">
        <v>-115</v>
      </c>
      <c r="E9105" s="30">
        <v>0</v>
      </c>
      <c r="F9105" s="30">
        <v>0</v>
      </c>
      <c r="H9105" s="30"/>
    </row>
    <row r="9106" spans="1:8" x14ac:dyDescent="0.2">
      <c r="A9106" s="30">
        <v>0</v>
      </c>
      <c r="B9106" s="30">
        <v>7</v>
      </c>
      <c r="C9106" s="30">
        <v>7</v>
      </c>
      <c r="D9106" s="30">
        <v>-322</v>
      </c>
      <c r="E9106" s="30">
        <v>0</v>
      </c>
      <c r="F9106" s="30">
        <v>0</v>
      </c>
      <c r="H9106" s="30"/>
    </row>
    <row r="9107" spans="1:8" x14ac:dyDescent="0.2">
      <c r="A9107" s="30">
        <v>12</v>
      </c>
      <c r="B9107" s="30">
        <v>12</v>
      </c>
      <c r="C9107" s="30">
        <v>0</v>
      </c>
      <c r="D9107" s="30">
        <v>-552</v>
      </c>
      <c r="E9107" s="30">
        <v>0</v>
      </c>
      <c r="F9107" s="30">
        <v>0</v>
      </c>
      <c r="H9107" s="30"/>
    </row>
    <row r="9108" spans="1:8" x14ac:dyDescent="0.2">
      <c r="A9108" s="30">
        <v>4</v>
      </c>
      <c r="B9108" s="30">
        <v>4</v>
      </c>
      <c r="C9108" s="30">
        <v>0</v>
      </c>
      <c r="D9108" s="30">
        <v>-184</v>
      </c>
      <c r="E9108" s="30">
        <v>0</v>
      </c>
      <c r="F9108" s="30">
        <v>0</v>
      </c>
      <c r="H9108" s="30"/>
    </row>
    <row r="9109" spans="1:8" x14ac:dyDescent="0.2">
      <c r="A9109" s="30">
        <v>3</v>
      </c>
      <c r="B9109" s="30">
        <v>3</v>
      </c>
      <c r="C9109" s="30">
        <v>0</v>
      </c>
      <c r="D9109" s="30">
        <v>-138</v>
      </c>
      <c r="E9109" s="30">
        <v>0</v>
      </c>
      <c r="F9109" s="30">
        <v>0</v>
      </c>
      <c r="H9109" s="30"/>
    </row>
    <row r="9110" spans="1:8" x14ac:dyDescent="0.2">
      <c r="A9110" s="30">
        <v>4</v>
      </c>
      <c r="B9110" s="30">
        <v>4</v>
      </c>
      <c r="C9110" s="30">
        <v>0</v>
      </c>
      <c r="D9110" s="30">
        <v>-184</v>
      </c>
      <c r="E9110" s="30">
        <v>0</v>
      </c>
      <c r="F9110" s="30">
        <v>0</v>
      </c>
      <c r="H9110" s="30"/>
    </row>
    <row r="9111" spans="1:8" x14ac:dyDescent="0.2">
      <c r="A9111" s="30">
        <v>0</v>
      </c>
      <c r="B9111" s="30">
        <v>3</v>
      </c>
      <c r="C9111" s="30">
        <v>3</v>
      </c>
      <c r="D9111" s="30">
        <v>-138</v>
      </c>
      <c r="E9111" s="30">
        <v>0</v>
      </c>
      <c r="F9111" s="30">
        <v>0</v>
      </c>
      <c r="H9111" s="30"/>
    </row>
    <row r="9112" spans="1:8" x14ac:dyDescent="0.2">
      <c r="A9112" s="30">
        <v>6</v>
      </c>
      <c r="B9112" s="30">
        <v>6</v>
      </c>
      <c r="C9112" s="30">
        <v>0</v>
      </c>
      <c r="D9112" s="30">
        <v>-276</v>
      </c>
      <c r="E9112" s="30">
        <v>0</v>
      </c>
      <c r="F9112" s="30">
        <v>0</v>
      </c>
      <c r="H9112" s="30"/>
    </row>
    <row r="9113" spans="1:8" x14ac:dyDescent="0.2">
      <c r="A9113" s="30">
        <v>1</v>
      </c>
      <c r="B9113" s="30">
        <v>1</v>
      </c>
      <c r="C9113" s="30">
        <v>0</v>
      </c>
      <c r="D9113" s="30">
        <v>-46</v>
      </c>
      <c r="E9113" s="30">
        <v>0</v>
      </c>
      <c r="F9113" s="30">
        <v>0</v>
      </c>
      <c r="H9113" s="30"/>
    </row>
    <row r="9114" spans="1:8" x14ac:dyDescent="0.2">
      <c r="A9114" s="30">
        <v>5</v>
      </c>
      <c r="B9114" s="30">
        <v>5</v>
      </c>
      <c r="C9114" s="30">
        <v>0</v>
      </c>
      <c r="D9114" s="30">
        <v>-230</v>
      </c>
      <c r="E9114" s="30">
        <v>0</v>
      </c>
      <c r="F9114" s="30">
        <v>0</v>
      </c>
      <c r="H9114" s="30"/>
    </row>
    <row r="9115" spans="1:8" x14ac:dyDescent="0.2">
      <c r="A9115" s="30">
        <v>13</v>
      </c>
      <c r="B9115" s="30">
        <v>13</v>
      </c>
      <c r="C9115" s="30">
        <v>0</v>
      </c>
      <c r="D9115" s="30">
        <v>-598</v>
      </c>
      <c r="E9115" s="30">
        <v>0</v>
      </c>
      <c r="F9115" s="30">
        <v>0</v>
      </c>
      <c r="H9115" s="30"/>
    </row>
    <row r="9116" spans="1:8" x14ac:dyDescent="0.2">
      <c r="A9116" s="30">
        <v>9</v>
      </c>
      <c r="B9116" s="30">
        <v>9</v>
      </c>
      <c r="C9116" s="30">
        <v>0</v>
      </c>
      <c r="D9116" s="30">
        <v>-414</v>
      </c>
      <c r="E9116" s="30">
        <v>0</v>
      </c>
      <c r="F9116" s="30">
        <v>0</v>
      </c>
      <c r="H9116" s="30"/>
    </row>
    <row r="9117" spans="1:8" x14ac:dyDescent="0.2">
      <c r="A9117" s="30">
        <v>3</v>
      </c>
      <c r="B9117" s="30">
        <v>3</v>
      </c>
      <c r="C9117" s="30">
        <v>0</v>
      </c>
      <c r="D9117" s="30">
        <v>-138</v>
      </c>
      <c r="E9117" s="30">
        <v>0</v>
      </c>
      <c r="F9117" s="30">
        <v>0</v>
      </c>
      <c r="H9117" s="30"/>
    </row>
    <row r="9118" spans="1:8" x14ac:dyDescent="0.2">
      <c r="A9118" s="30">
        <v>0</v>
      </c>
      <c r="B9118" s="30">
        <v>3</v>
      </c>
      <c r="C9118" s="30">
        <v>3</v>
      </c>
      <c r="D9118" s="30">
        <v>-138</v>
      </c>
      <c r="E9118" s="30">
        <v>0</v>
      </c>
      <c r="F9118" s="30">
        <v>0</v>
      </c>
      <c r="H9118" s="30"/>
    </row>
    <row r="9119" spans="1:8" x14ac:dyDescent="0.2">
      <c r="A9119" s="30">
        <v>14</v>
      </c>
      <c r="B9119" s="30">
        <v>14</v>
      </c>
      <c r="C9119" s="30">
        <v>0</v>
      </c>
      <c r="D9119" s="30">
        <v>-644</v>
      </c>
      <c r="E9119" s="30">
        <v>0</v>
      </c>
      <c r="F9119" s="30">
        <v>0</v>
      </c>
      <c r="H9119" s="30"/>
    </row>
    <row r="9120" spans="1:8" x14ac:dyDescent="0.2">
      <c r="A9120" s="30">
        <v>10</v>
      </c>
      <c r="B9120" s="30">
        <v>10</v>
      </c>
      <c r="C9120" s="30">
        <v>0</v>
      </c>
      <c r="D9120" s="30">
        <v>-460</v>
      </c>
      <c r="E9120" s="30">
        <v>0</v>
      </c>
      <c r="F9120" s="30">
        <v>0</v>
      </c>
      <c r="H9120" s="30"/>
    </row>
    <row r="9121" spans="1:8" x14ac:dyDescent="0.2">
      <c r="A9121" s="30">
        <v>0</v>
      </c>
      <c r="B9121" s="30">
        <v>3</v>
      </c>
      <c r="C9121" s="30">
        <v>3</v>
      </c>
      <c r="D9121" s="30">
        <v>-138</v>
      </c>
      <c r="E9121" s="30">
        <v>0</v>
      </c>
      <c r="F9121" s="30">
        <v>0</v>
      </c>
      <c r="H9121" s="30"/>
    </row>
    <row r="9122" spans="1:8" x14ac:dyDescent="0.2">
      <c r="A9122" s="30">
        <v>3</v>
      </c>
      <c r="B9122" s="30">
        <v>3</v>
      </c>
      <c r="C9122" s="30">
        <v>0</v>
      </c>
      <c r="D9122" s="30">
        <v>-138</v>
      </c>
      <c r="E9122" s="30">
        <v>0</v>
      </c>
      <c r="F9122" s="30">
        <v>0</v>
      </c>
      <c r="H9122" s="30"/>
    </row>
    <row r="9123" spans="1:8" x14ac:dyDescent="0.2">
      <c r="A9123" s="30">
        <v>0</v>
      </c>
      <c r="B9123" s="30">
        <v>3</v>
      </c>
      <c r="C9123" s="30">
        <v>3</v>
      </c>
      <c r="D9123" s="30">
        <v>-138</v>
      </c>
      <c r="E9123" s="30">
        <v>0</v>
      </c>
      <c r="F9123" s="30">
        <v>0</v>
      </c>
      <c r="H9123" s="30"/>
    </row>
    <row r="9124" spans="1:8" x14ac:dyDescent="0.2">
      <c r="A9124" s="30">
        <v>2.5</v>
      </c>
      <c r="B9124" s="30">
        <v>2.5</v>
      </c>
      <c r="C9124" s="30">
        <v>0</v>
      </c>
      <c r="D9124" s="30">
        <v>-115</v>
      </c>
      <c r="E9124" s="30">
        <v>0</v>
      </c>
      <c r="F9124" s="30">
        <v>0</v>
      </c>
      <c r="H9124" s="30"/>
    </row>
    <row r="9125" spans="1:8" x14ac:dyDescent="0.2">
      <c r="A9125" s="30">
        <v>3</v>
      </c>
      <c r="B9125" s="30">
        <v>3</v>
      </c>
      <c r="C9125" s="30">
        <v>0</v>
      </c>
      <c r="D9125" s="30">
        <v>-138</v>
      </c>
      <c r="E9125" s="30">
        <v>0</v>
      </c>
      <c r="F9125" s="30">
        <v>0</v>
      </c>
      <c r="H9125" s="30"/>
    </row>
    <row r="9126" spans="1:8" x14ac:dyDescent="0.2">
      <c r="A9126" s="30">
        <v>4</v>
      </c>
      <c r="B9126" s="30">
        <v>4</v>
      </c>
      <c r="C9126" s="30">
        <v>0</v>
      </c>
      <c r="D9126" s="30">
        <v>-184</v>
      </c>
      <c r="E9126" s="30">
        <v>0</v>
      </c>
      <c r="F9126" s="30">
        <v>0</v>
      </c>
      <c r="H9126" s="30"/>
    </row>
    <row r="9127" spans="1:8" x14ac:dyDescent="0.2">
      <c r="A9127" s="30">
        <v>1</v>
      </c>
      <c r="B9127" s="30">
        <v>1</v>
      </c>
      <c r="C9127" s="30">
        <v>0</v>
      </c>
      <c r="D9127" s="30">
        <v>-46</v>
      </c>
      <c r="E9127" s="30">
        <v>0</v>
      </c>
      <c r="F9127" s="30">
        <v>0</v>
      </c>
      <c r="H9127" s="30"/>
    </row>
    <row r="9128" spans="1:8" x14ac:dyDescent="0.2">
      <c r="A9128" s="30">
        <v>3</v>
      </c>
      <c r="B9128" s="30">
        <v>3</v>
      </c>
      <c r="C9128" s="30">
        <v>0</v>
      </c>
      <c r="D9128" s="30">
        <v>-138</v>
      </c>
      <c r="E9128" s="30">
        <v>0</v>
      </c>
      <c r="F9128" s="30">
        <v>0</v>
      </c>
      <c r="H9128" s="30"/>
    </row>
    <row r="9129" spans="1:8" x14ac:dyDescent="0.2">
      <c r="A9129" s="30">
        <v>8</v>
      </c>
      <c r="B9129" s="30">
        <v>8</v>
      </c>
      <c r="C9129" s="30">
        <v>0</v>
      </c>
      <c r="D9129" s="30">
        <v>-368</v>
      </c>
      <c r="E9129" s="30">
        <v>0</v>
      </c>
      <c r="F9129" s="30">
        <v>0</v>
      </c>
      <c r="H9129" s="30"/>
    </row>
    <row r="9130" spans="1:8" x14ac:dyDescent="0.2">
      <c r="A9130" s="30">
        <v>0</v>
      </c>
      <c r="B9130" s="30">
        <v>6</v>
      </c>
      <c r="C9130" s="30">
        <v>6</v>
      </c>
      <c r="D9130" s="30">
        <v>-276</v>
      </c>
      <c r="E9130" s="30">
        <v>0</v>
      </c>
      <c r="F9130" s="30">
        <v>0</v>
      </c>
      <c r="H9130" s="30"/>
    </row>
    <row r="9131" spans="1:8" x14ac:dyDescent="0.2">
      <c r="A9131" s="30">
        <v>12</v>
      </c>
      <c r="B9131" s="30">
        <v>12</v>
      </c>
      <c r="C9131" s="30">
        <v>0</v>
      </c>
      <c r="D9131" s="30">
        <v>-552</v>
      </c>
      <c r="E9131" s="30">
        <v>0</v>
      </c>
      <c r="F9131" s="30">
        <v>0</v>
      </c>
      <c r="H9131" s="30"/>
    </row>
    <row r="9132" spans="1:8" x14ac:dyDescent="0.2">
      <c r="A9132" s="30">
        <v>12</v>
      </c>
      <c r="B9132" s="30">
        <v>12</v>
      </c>
      <c r="C9132" s="30">
        <v>0</v>
      </c>
      <c r="D9132" s="30">
        <v>-552</v>
      </c>
      <c r="E9132" s="30">
        <v>0</v>
      </c>
      <c r="F9132" s="30">
        <v>0</v>
      </c>
      <c r="H9132" s="30"/>
    </row>
    <row r="9133" spans="1:8" x14ac:dyDescent="0.2">
      <c r="A9133" s="30">
        <v>9</v>
      </c>
      <c r="B9133" s="30">
        <v>9</v>
      </c>
      <c r="C9133" s="30">
        <v>0</v>
      </c>
      <c r="D9133" s="30">
        <v>-414</v>
      </c>
      <c r="E9133" s="30">
        <v>0</v>
      </c>
      <c r="F9133" s="30">
        <v>0</v>
      </c>
      <c r="H9133" s="30"/>
    </row>
    <row r="9134" spans="1:8" x14ac:dyDescent="0.2">
      <c r="A9134" s="30">
        <v>6</v>
      </c>
      <c r="B9134" s="30">
        <v>7</v>
      </c>
      <c r="C9134" s="30">
        <v>1</v>
      </c>
      <c r="D9134" s="30">
        <v>-322</v>
      </c>
      <c r="E9134" s="30">
        <v>0</v>
      </c>
      <c r="F9134" s="30">
        <v>0</v>
      </c>
      <c r="H9134" s="30"/>
    </row>
    <row r="9135" spans="1:8" x14ac:dyDescent="0.2">
      <c r="A9135" s="30">
        <v>4</v>
      </c>
      <c r="B9135" s="30">
        <v>4</v>
      </c>
      <c r="C9135" s="30">
        <v>0</v>
      </c>
      <c r="D9135" s="30">
        <v>-184</v>
      </c>
      <c r="E9135" s="30">
        <v>0</v>
      </c>
      <c r="F9135" s="30">
        <v>0</v>
      </c>
      <c r="H9135" s="30"/>
    </row>
    <row r="9136" spans="1:8" x14ac:dyDescent="0.2">
      <c r="A9136" s="30">
        <v>8</v>
      </c>
      <c r="B9136" s="30">
        <v>8</v>
      </c>
      <c r="C9136" s="30">
        <v>0</v>
      </c>
      <c r="D9136" s="30">
        <v>-368</v>
      </c>
      <c r="E9136" s="30">
        <v>0</v>
      </c>
      <c r="F9136" s="30">
        <v>0</v>
      </c>
      <c r="H9136" s="30"/>
    </row>
    <row r="9137" spans="1:8" x14ac:dyDescent="0.2">
      <c r="A9137" s="30">
        <v>3</v>
      </c>
      <c r="B9137" s="30">
        <v>4</v>
      </c>
      <c r="C9137" s="30">
        <v>1</v>
      </c>
      <c r="D9137" s="30">
        <v>-184</v>
      </c>
      <c r="E9137" s="30">
        <v>0</v>
      </c>
      <c r="F9137" s="30">
        <v>0</v>
      </c>
      <c r="H9137" s="30"/>
    </row>
    <row r="9138" spans="1:8" x14ac:dyDescent="0.2">
      <c r="A9138" s="30">
        <v>0</v>
      </c>
      <c r="B9138" s="30">
        <v>3</v>
      </c>
      <c r="C9138" s="30">
        <v>3</v>
      </c>
      <c r="D9138" s="30">
        <v>-138</v>
      </c>
      <c r="E9138" s="30">
        <v>0</v>
      </c>
      <c r="F9138" s="30">
        <v>0</v>
      </c>
      <c r="H9138" s="30"/>
    </row>
    <row r="9139" spans="1:8" x14ac:dyDescent="0.2">
      <c r="A9139" s="30">
        <v>11</v>
      </c>
      <c r="B9139" s="30">
        <v>11</v>
      </c>
      <c r="C9139" s="30">
        <v>0</v>
      </c>
      <c r="D9139" s="30">
        <v>-506</v>
      </c>
      <c r="E9139" s="30">
        <v>0</v>
      </c>
      <c r="F9139" s="30">
        <v>0</v>
      </c>
      <c r="H9139" s="30"/>
    </row>
    <row r="9140" spans="1:8" x14ac:dyDescent="0.2">
      <c r="A9140" s="30">
        <v>1</v>
      </c>
      <c r="B9140" s="30">
        <v>3</v>
      </c>
      <c r="C9140" s="30">
        <v>2</v>
      </c>
      <c r="D9140" s="30">
        <v>-138</v>
      </c>
      <c r="E9140" s="30">
        <v>0</v>
      </c>
      <c r="F9140" s="30">
        <v>0</v>
      </c>
      <c r="H9140" s="30"/>
    </row>
    <row r="9141" spans="1:8" x14ac:dyDescent="0.2">
      <c r="A9141" s="30">
        <v>12</v>
      </c>
      <c r="B9141" s="30">
        <v>15</v>
      </c>
      <c r="C9141" s="30">
        <v>3</v>
      </c>
      <c r="D9141" s="30">
        <v>-690</v>
      </c>
      <c r="E9141" s="30">
        <v>0</v>
      </c>
      <c r="F9141" s="30">
        <v>0</v>
      </c>
      <c r="H9141" s="30"/>
    </row>
    <row r="9142" spans="1:8" x14ac:dyDescent="0.2">
      <c r="A9142" s="30">
        <v>1</v>
      </c>
      <c r="B9142" s="30">
        <v>1</v>
      </c>
      <c r="C9142" s="30">
        <v>0</v>
      </c>
      <c r="D9142" s="30">
        <v>-46</v>
      </c>
      <c r="E9142" s="30">
        <v>0</v>
      </c>
      <c r="F9142" s="30">
        <v>0</v>
      </c>
      <c r="H9142" s="30"/>
    </row>
    <row r="9143" spans="1:8" x14ac:dyDescent="0.2">
      <c r="A9143" s="30">
        <v>0</v>
      </c>
      <c r="B9143" s="30">
        <v>10</v>
      </c>
      <c r="C9143" s="30">
        <v>10</v>
      </c>
      <c r="D9143" s="30">
        <v>-460</v>
      </c>
      <c r="E9143" s="30">
        <v>0</v>
      </c>
      <c r="F9143" s="30">
        <v>0</v>
      </c>
      <c r="H9143" s="30"/>
    </row>
    <row r="9144" spans="1:8" x14ac:dyDescent="0.2">
      <c r="A9144" s="30">
        <v>18</v>
      </c>
      <c r="B9144" s="30">
        <v>18</v>
      </c>
      <c r="C9144" s="30">
        <v>0</v>
      </c>
      <c r="D9144" s="30">
        <v>-828</v>
      </c>
      <c r="E9144" s="30">
        <v>0</v>
      </c>
      <c r="F9144" s="30">
        <v>0</v>
      </c>
      <c r="H9144" s="30"/>
    </row>
    <row r="9145" spans="1:8" x14ac:dyDescent="0.2">
      <c r="A9145" s="30">
        <v>7</v>
      </c>
      <c r="B9145" s="30">
        <v>7</v>
      </c>
      <c r="C9145" s="30">
        <v>0</v>
      </c>
      <c r="D9145" s="30">
        <v>-322</v>
      </c>
      <c r="E9145" s="30">
        <v>0</v>
      </c>
      <c r="F9145" s="30">
        <v>0</v>
      </c>
      <c r="H9145" s="30"/>
    </row>
    <row r="9146" spans="1:8" x14ac:dyDescent="0.2">
      <c r="A9146" s="30">
        <v>12</v>
      </c>
      <c r="B9146" s="30">
        <v>12</v>
      </c>
      <c r="C9146" s="30">
        <v>0</v>
      </c>
      <c r="D9146" s="30">
        <v>-552</v>
      </c>
      <c r="E9146" s="30">
        <v>0</v>
      </c>
      <c r="F9146" s="30">
        <v>0</v>
      </c>
      <c r="H9146" s="30"/>
    </row>
    <row r="9147" spans="1:8" x14ac:dyDescent="0.2">
      <c r="A9147" s="30">
        <v>11</v>
      </c>
      <c r="B9147" s="30">
        <v>11</v>
      </c>
      <c r="C9147" s="30">
        <v>0</v>
      </c>
      <c r="D9147" s="30">
        <v>-506</v>
      </c>
      <c r="E9147" s="30">
        <v>0</v>
      </c>
      <c r="F9147" s="30">
        <v>0</v>
      </c>
      <c r="H9147" s="30"/>
    </row>
    <row r="9148" spans="1:8" x14ac:dyDescent="0.2">
      <c r="A9148" s="30">
        <v>0</v>
      </c>
      <c r="B9148" s="30">
        <v>6</v>
      </c>
      <c r="C9148" s="30">
        <v>6</v>
      </c>
      <c r="D9148" s="30">
        <v>-276</v>
      </c>
      <c r="E9148" s="30">
        <v>0</v>
      </c>
      <c r="F9148" s="30">
        <v>0</v>
      </c>
      <c r="H9148" s="30"/>
    </row>
    <row r="9149" spans="1:8" x14ac:dyDescent="0.2">
      <c r="A9149" s="30">
        <v>16.5</v>
      </c>
      <c r="B9149" s="30">
        <v>16.5</v>
      </c>
      <c r="C9149" s="30">
        <v>0</v>
      </c>
      <c r="D9149" s="30">
        <v>-759</v>
      </c>
      <c r="E9149" s="30">
        <v>0</v>
      </c>
      <c r="F9149" s="30">
        <v>0</v>
      </c>
      <c r="H9149" s="30"/>
    </row>
    <row r="9150" spans="1:8" x14ac:dyDescent="0.2">
      <c r="A9150" s="30">
        <v>3</v>
      </c>
      <c r="B9150" s="30">
        <v>3</v>
      </c>
      <c r="C9150" s="30">
        <v>0</v>
      </c>
      <c r="D9150" s="30">
        <v>-138</v>
      </c>
      <c r="E9150" s="30">
        <v>0</v>
      </c>
      <c r="F9150" s="30">
        <v>0</v>
      </c>
      <c r="H9150" s="30"/>
    </row>
    <row r="9151" spans="1:8" x14ac:dyDescent="0.2">
      <c r="A9151" s="30">
        <v>3</v>
      </c>
      <c r="B9151" s="30">
        <v>3</v>
      </c>
      <c r="C9151" s="30">
        <v>0</v>
      </c>
      <c r="D9151" s="30">
        <v>-138</v>
      </c>
      <c r="E9151" s="30">
        <v>0</v>
      </c>
      <c r="F9151" s="30">
        <v>0</v>
      </c>
      <c r="H9151" s="30"/>
    </row>
    <row r="9152" spans="1:8" x14ac:dyDescent="0.2">
      <c r="A9152" s="30">
        <v>4</v>
      </c>
      <c r="B9152" s="30">
        <v>4</v>
      </c>
      <c r="C9152" s="30">
        <v>0</v>
      </c>
      <c r="D9152" s="30">
        <v>-184</v>
      </c>
      <c r="E9152" s="30">
        <v>0</v>
      </c>
      <c r="F9152" s="30">
        <v>0</v>
      </c>
      <c r="H9152" s="30"/>
    </row>
    <row r="9153" spans="1:8" x14ac:dyDescent="0.2">
      <c r="A9153" s="30">
        <v>9</v>
      </c>
      <c r="B9153" s="30">
        <v>9</v>
      </c>
      <c r="C9153" s="30">
        <v>0</v>
      </c>
      <c r="D9153" s="30">
        <v>-414</v>
      </c>
      <c r="E9153" s="30">
        <v>0</v>
      </c>
      <c r="F9153" s="30">
        <v>0</v>
      </c>
      <c r="H9153" s="30"/>
    </row>
    <row r="9154" spans="1:8" x14ac:dyDescent="0.2">
      <c r="A9154" s="30">
        <v>5</v>
      </c>
      <c r="B9154" s="30">
        <v>5</v>
      </c>
      <c r="C9154" s="30">
        <v>0</v>
      </c>
      <c r="D9154" s="30">
        <v>-230</v>
      </c>
      <c r="E9154" s="30">
        <v>0</v>
      </c>
      <c r="F9154" s="30">
        <v>0</v>
      </c>
      <c r="H9154" s="30"/>
    </row>
    <row r="9155" spans="1:8" x14ac:dyDescent="0.2">
      <c r="A9155" s="30">
        <v>6</v>
      </c>
      <c r="B9155" s="30">
        <v>6</v>
      </c>
      <c r="C9155" s="30">
        <v>0</v>
      </c>
      <c r="D9155" s="30">
        <v>-276</v>
      </c>
      <c r="E9155" s="30">
        <v>0</v>
      </c>
      <c r="F9155" s="30">
        <v>0</v>
      </c>
      <c r="H9155" s="30"/>
    </row>
    <row r="9156" spans="1:8" x14ac:dyDescent="0.2">
      <c r="A9156" s="30">
        <v>15</v>
      </c>
      <c r="B9156" s="30">
        <v>15</v>
      </c>
      <c r="C9156" s="30">
        <v>0</v>
      </c>
      <c r="D9156" s="30">
        <v>-690</v>
      </c>
      <c r="E9156" s="30">
        <v>0</v>
      </c>
      <c r="F9156" s="30">
        <v>0</v>
      </c>
      <c r="H9156" s="30"/>
    </row>
    <row r="9157" spans="1:8" x14ac:dyDescent="0.2">
      <c r="A9157" s="30">
        <v>4</v>
      </c>
      <c r="B9157" s="30">
        <v>4</v>
      </c>
      <c r="C9157" s="30">
        <v>0</v>
      </c>
      <c r="D9157" s="30">
        <v>-184</v>
      </c>
      <c r="E9157" s="30">
        <v>0</v>
      </c>
      <c r="F9157" s="30">
        <v>0</v>
      </c>
      <c r="H9157" s="30"/>
    </row>
    <row r="9158" spans="1:8" x14ac:dyDescent="0.2">
      <c r="A9158" s="30">
        <v>3</v>
      </c>
      <c r="B9158" s="30">
        <v>3</v>
      </c>
      <c r="C9158" s="30">
        <v>0</v>
      </c>
      <c r="D9158" s="30">
        <v>-138</v>
      </c>
      <c r="E9158" s="30">
        <v>0</v>
      </c>
      <c r="F9158" s="30">
        <v>0</v>
      </c>
      <c r="H9158" s="30"/>
    </row>
    <row r="9159" spans="1:8" x14ac:dyDescent="0.2">
      <c r="A9159" s="30">
        <v>0</v>
      </c>
      <c r="B9159" s="30">
        <v>3</v>
      </c>
      <c r="C9159" s="30">
        <v>3</v>
      </c>
      <c r="D9159" s="30">
        <v>-138</v>
      </c>
      <c r="E9159" s="30">
        <v>0</v>
      </c>
      <c r="F9159" s="30">
        <v>0</v>
      </c>
      <c r="H9159" s="30"/>
    </row>
    <row r="9160" spans="1:8" x14ac:dyDescent="0.2">
      <c r="A9160" s="30">
        <v>3</v>
      </c>
      <c r="B9160" s="30">
        <v>3</v>
      </c>
      <c r="C9160" s="30">
        <v>0</v>
      </c>
      <c r="D9160" s="30">
        <v>-138</v>
      </c>
      <c r="E9160" s="30">
        <v>0</v>
      </c>
      <c r="F9160" s="30">
        <v>0</v>
      </c>
      <c r="H9160" s="30"/>
    </row>
    <row r="9161" spans="1:8" x14ac:dyDescent="0.2">
      <c r="A9161" s="30">
        <v>6</v>
      </c>
      <c r="B9161" s="30">
        <v>6</v>
      </c>
      <c r="C9161" s="30">
        <v>0</v>
      </c>
      <c r="D9161" s="30">
        <v>-276</v>
      </c>
      <c r="E9161" s="30">
        <v>0</v>
      </c>
      <c r="F9161" s="30">
        <v>0</v>
      </c>
      <c r="H9161" s="30"/>
    </row>
    <row r="9162" spans="1:8" x14ac:dyDescent="0.2">
      <c r="A9162" s="30">
        <v>6</v>
      </c>
      <c r="B9162" s="30">
        <v>6</v>
      </c>
      <c r="C9162" s="30">
        <v>0</v>
      </c>
      <c r="D9162" s="30">
        <v>-276</v>
      </c>
      <c r="E9162" s="30">
        <v>0</v>
      </c>
      <c r="F9162" s="30">
        <v>0</v>
      </c>
      <c r="H9162" s="30"/>
    </row>
    <row r="9163" spans="1:8" x14ac:dyDescent="0.2">
      <c r="A9163" s="30">
        <v>3</v>
      </c>
      <c r="B9163" s="30">
        <v>3</v>
      </c>
      <c r="C9163" s="30">
        <v>0</v>
      </c>
      <c r="D9163" s="30">
        <v>-138</v>
      </c>
      <c r="E9163" s="30">
        <v>0</v>
      </c>
      <c r="F9163" s="30">
        <v>0</v>
      </c>
      <c r="H9163" s="30"/>
    </row>
    <row r="9164" spans="1:8" x14ac:dyDescent="0.2">
      <c r="A9164" s="30">
        <v>3</v>
      </c>
      <c r="B9164" s="30">
        <v>3</v>
      </c>
      <c r="C9164" s="30">
        <v>0</v>
      </c>
      <c r="D9164" s="30">
        <v>-138</v>
      </c>
      <c r="E9164" s="30">
        <v>0</v>
      </c>
      <c r="F9164" s="30">
        <v>0</v>
      </c>
      <c r="H9164" s="30"/>
    </row>
    <row r="9165" spans="1:8" x14ac:dyDescent="0.2">
      <c r="A9165" s="30">
        <v>2</v>
      </c>
      <c r="B9165" s="30">
        <v>13</v>
      </c>
      <c r="C9165" s="30">
        <v>11</v>
      </c>
      <c r="D9165" s="30">
        <v>-598</v>
      </c>
      <c r="E9165" s="30">
        <v>0</v>
      </c>
      <c r="F9165" s="30">
        <v>0</v>
      </c>
      <c r="H9165" s="30"/>
    </row>
    <row r="9166" spans="1:8" x14ac:dyDescent="0.2">
      <c r="A9166" s="30">
        <v>12</v>
      </c>
      <c r="B9166" s="30">
        <v>12</v>
      </c>
      <c r="C9166" s="30">
        <v>0</v>
      </c>
      <c r="D9166" s="30">
        <v>-552</v>
      </c>
      <c r="E9166" s="30">
        <v>0</v>
      </c>
      <c r="F9166" s="30">
        <v>0</v>
      </c>
      <c r="H9166" s="30"/>
    </row>
    <row r="9167" spans="1:8" x14ac:dyDescent="0.2">
      <c r="A9167" s="30">
        <v>6</v>
      </c>
      <c r="B9167" s="30">
        <v>6</v>
      </c>
      <c r="C9167" s="30">
        <v>0</v>
      </c>
      <c r="D9167" s="30">
        <v>-276</v>
      </c>
      <c r="E9167" s="30">
        <v>0</v>
      </c>
      <c r="F9167" s="30">
        <v>0</v>
      </c>
      <c r="H9167" s="30"/>
    </row>
    <row r="9168" spans="1:8" x14ac:dyDescent="0.2">
      <c r="A9168" s="30">
        <v>5</v>
      </c>
      <c r="B9168" s="30">
        <v>5</v>
      </c>
      <c r="C9168" s="30">
        <v>0</v>
      </c>
      <c r="D9168" s="30">
        <v>-230</v>
      </c>
      <c r="E9168" s="30">
        <v>0</v>
      </c>
      <c r="F9168" s="30">
        <v>0</v>
      </c>
      <c r="H9168" s="30"/>
    </row>
    <row r="9169" spans="1:8" x14ac:dyDescent="0.2">
      <c r="A9169" s="30">
        <v>7</v>
      </c>
      <c r="B9169" s="30">
        <v>7</v>
      </c>
      <c r="C9169" s="30">
        <v>0</v>
      </c>
      <c r="D9169" s="30">
        <v>-322</v>
      </c>
      <c r="E9169" s="30">
        <v>0</v>
      </c>
      <c r="F9169" s="30">
        <v>0</v>
      </c>
      <c r="H9169" s="30"/>
    </row>
    <row r="9170" spans="1:8" x14ac:dyDescent="0.2">
      <c r="A9170" s="30">
        <v>12</v>
      </c>
      <c r="B9170" s="30">
        <v>12</v>
      </c>
      <c r="C9170" s="30">
        <v>0</v>
      </c>
      <c r="D9170" s="30">
        <v>-552</v>
      </c>
      <c r="E9170" s="30">
        <v>0</v>
      </c>
      <c r="F9170" s="30">
        <v>0</v>
      </c>
      <c r="H9170" s="30"/>
    </row>
    <row r="9171" spans="1:8" x14ac:dyDescent="0.2">
      <c r="A9171" s="30">
        <v>3</v>
      </c>
      <c r="B9171" s="30">
        <v>3</v>
      </c>
      <c r="C9171" s="30">
        <v>0</v>
      </c>
      <c r="D9171" s="30">
        <v>-138</v>
      </c>
      <c r="E9171" s="30">
        <v>0</v>
      </c>
      <c r="F9171" s="30">
        <v>0</v>
      </c>
      <c r="H9171" s="30"/>
    </row>
    <row r="9172" spans="1:8" x14ac:dyDescent="0.2">
      <c r="A9172" s="30">
        <v>9</v>
      </c>
      <c r="B9172" s="30">
        <v>9</v>
      </c>
      <c r="C9172" s="30">
        <v>0</v>
      </c>
      <c r="D9172" s="30">
        <v>-414</v>
      </c>
      <c r="E9172" s="30">
        <v>0</v>
      </c>
      <c r="F9172" s="30">
        <v>0</v>
      </c>
      <c r="H9172" s="30"/>
    </row>
    <row r="9173" spans="1:8" x14ac:dyDescent="0.2">
      <c r="A9173" s="30">
        <v>2</v>
      </c>
      <c r="B9173" s="30">
        <v>2</v>
      </c>
      <c r="C9173" s="30">
        <v>0</v>
      </c>
      <c r="D9173" s="30">
        <v>-92</v>
      </c>
      <c r="E9173" s="30">
        <v>0</v>
      </c>
      <c r="F9173" s="30">
        <v>0</v>
      </c>
      <c r="H9173" s="30"/>
    </row>
    <row r="9174" spans="1:8" x14ac:dyDescent="0.2">
      <c r="A9174" s="30">
        <v>3</v>
      </c>
      <c r="B9174" s="30">
        <v>7</v>
      </c>
      <c r="C9174" s="30">
        <v>4</v>
      </c>
      <c r="D9174" s="30">
        <v>-322</v>
      </c>
      <c r="E9174" s="30">
        <v>0</v>
      </c>
      <c r="F9174" s="30">
        <v>0</v>
      </c>
      <c r="H9174" s="30"/>
    </row>
    <row r="9175" spans="1:8" x14ac:dyDescent="0.2">
      <c r="A9175" s="30">
        <v>3</v>
      </c>
      <c r="B9175" s="30">
        <v>3</v>
      </c>
      <c r="C9175" s="30">
        <v>0</v>
      </c>
      <c r="D9175" s="30">
        <v>-138</v>
      </c>
      <c r="E9175" s="30">
        <v>0</v>
      </c>
      <c r="F9175" s="30">
        <v>0</v>
      </c>
      <c r="H9175" s="30"/>
    </row>
    <row r="9176" spans="1:8" x14ac:dyDescent="0.2">
      <c r="A9176" s="30">
        <v>16</v>
      </c>
      <c r="B9176" s="30">
        <v>16</v>
      </c>
      <c r="C9176" s="30">
        <v>0</v>
      </c>
      <c r="D9176" s="30">
        <v>-736</v>
      </c>
      <c r="E9176" s="30">
        <v>0</v>
      </c>
      <c r="F9176" s="30">
        <v>0</v>
      </c>
      <c r="H9176" s="30"/>
    </row>
    <row r="9177" spans="1:8" x14ac:dyDescent="0.2">
      <c r="A9177" s="30">
        <v>3</v>
      </c>
      <c r="B9177" s="30">
        <v>3</v>
      </c>
      <c r="C9177" s="30">
        <v>0</v>
      </c>
      <c r="D9177" s="30">
        <v>-138</v>
      </c>
      <c r="E9177" s="30">
        <v>0</v>
      </c>
      <c r="F9177" s="30">
        <v>0</v>
      </c>
      <c r="H9177" s="30"/>
    </row>
    <row r="9178" spans="1:8" x14ac:dyDescent="0.2">
      <c r="A9178" s="30">
        <v>3</v>
      </c>
      <c r="B9178" s="30">
        <v>6</v>
      </c>
      <c r="C9178" s="30">
        <v>3</v>
      </c>
      <c r="D9178" s="30">
        <v>-276</v>
      </c>
      <c r="E9178" s="30">
        <v>0</v>
      </c>
      <c r="F9178" s="30">
        <v>0</v>
      </c>
      <c r="H9178" s="30"/>
    </row>
    <row r="9179" spans="1:8" x14ac:dyDescent="0.2">
      <c r="A9179" s="30">
        <v>5</v>
      </c>
      <c r="B9179" s="30">
        <v>5</v>
      </c>
      <c r="C9179" s="30">
        <v>0</v>
      </c>
      <c r="D9179" s="30">
        <v>-230</v>
      </c>
      <c r="E9179" s="30">
        <v>0</v>
      </c>
      <c r="F9179" s="30">
        <v>0</v>
      </c>
      <c r="H9179" s="30"/>
    </row>
    <row r="9180" spans="1:8" x14ac:dyDescent="0.2">
      <c r="A9180" s="30">
        <v>16</v>
      </c>
      <c r="B9180" s="30">
        <v>16</v>
      </c>
      <c r="C9180" s="30">
        <v>0</v>
      </c>
      <c r="D9180" s="30">
        <v>-736</v>
      </c>
      <c r="E9180" s="30">
        <v>0</v>
      </c>
      <c r="F9180" s="30">
        <v>0</v>
      </c>
      <c r="H9180" s="30"/>
    </row>
    <row r="9181" spans="1:8" x14ac:dyDescent="0.2">
      <c r="A9181" s="30">
        <v>12</v>
      </c>
      <c r="B9181" s="30">
        <v>13</v>
      </c>
      <c r="C9181" s="30">
        <v>1</v>
      </c>
      <c r="D9181" s="30">
        <v>-598</v>
      </c>
      <c r="E9181" s="30">
        <v>0</v>
      </c>
      <c r="F9181" s="30">
        <v>0</v>
      </c>
      <c r="H9181" s="30"/>
    </row>
    <row r="9182" spans="1:8" x14ac:dyDescent="0.2">
      <c r="A9182" s="30">
        <v>10</v>
      </c>
      <c r="B9182" s="30">
        <v>10</v>
      </c>
      <c r="C9182" s="30">
        <v>0</v>
      </c>
      <c r="D9182" s="30">
        <v>-460</v>
      </c>
      <c r="E9182" s="30">
        <v>0</v>
      </c>
      <c r="F9182" s="30">
        <v>0</v>
      </c>
      <c r="H9182" s="30"/>
    </row>
    <row r="9183" spans="1:8" x14ac:dyDescent="0.2">
      <c r="A9183" s="30">
        <v>10</v>
      </c>
      <c r="B9183" s="30">
        <v>10</v>
      </c>
      <c r="C9183" s="30">
        <v>0</v>
      </c>
      <c r="D9183" s="30">
        <v>-460</v>
      </c>
      <c r="E9183" s="30">
        <v>0</v>
      </c>
      <c r="F9183" s="30">
        <v>0</v>
      </c>
      <c r="H9183" s="30"/>
    </row>
    <row r="9184" spans="1:8" x14ac:dyDescent="0.2">
      <c r="A9184" s="30">
        <v>3</v>
      </c>
      <c r="B9184" s="30">
        <v>3</v>
      </c>
      <c r="C9184" s="30">
        <v>0</v>
      </c>
      <c r="D9184" s="30">
        <v>-138</v>
      </c>
      <c r="E9184" s="30">
        <v>0</v>
      </c>
      <c r="F9184" s="30">
        <v>0</v>
      </c>
      <c r="H9184" s="30"/>
    </row>
    <row r="9185" spans="1:8" x14ac:dyDescent="0.2">
      <c r="A9185" s="30">
        <v>0</v>
      </c>
      <c r="B9185" s="30">
        <v>2</v>
      </c>
      <c r="C9185" s="30">
        <v>2</v>
      </c>
      <c r="D9185" s="30">
        <v>-92</v>
      </c>
      <c r="E9185" s="30">
        <v>0</v>
      </c>
      <c r="F9185" s="30">
        <v>0</v>
      </c>
      <c r="H9185" s="30"/>
    </row>
    <row r="9186" spans="1:8" x14ac:dyDescent="0.2">
      <c r="A9186" s="30">
        <v>3</v>
      </c>
      <c r="B9186" s="30">
        <v>3</v>
      </c>
      <c r="C9186" s="30">
        <v>0</v>
      </c>
      <c r="D9186" s="30">
        <v>-138</v>
      </c>
      <c r="E9186" s="30">
        <v>0</v>
      </c>
      <c r="F9186" s="30">
        <v>0</v>
      </c>
      <c r="H9186" s="30"/>
    </row>
    <row r="9187" spans="1:8" x14ac:dyDescent="0.2">
      <c r="A9187" s="30">
        <v>3</v>
      </c>
      <c r="B9187" s="30">
        <v>3</v>
      </c>
      <c r="C9187" s="30">
        <v>0</v>
      </c>
      <c r="D9187" s="30">
        <v>-138</v>
      </c>
      <c r="E9187" s="30">
        <v>0</v>
      </c>
      <c r="F9187" s="30">
        <v>0</v>
      </c>
      <c r="H9187" s="30"/>
    </row>
    <row r="9188" spans="1:8" x14ac:dyDescent="0.2">
      <c r="A9188" s="30">
        <v>14</v>
      </c>
      <c r="B9188" s="30">
        <v>14</v>
      </c>
      <c r="C9188" s="30">
        <v>0</v>
      </c>
      <c r="D9188" s="30">
        <v>-644</v>
      </c>
      <c r="E9188" s="30">
        <v>0</v>
      </c>
      <c r="F9188" s="30">
        <v>0</v>
      </c>
      <c r="H9188" s="30"/>
    </row>
    <row r="9189" spans="1:8" x14ac:dyDescent="0.2">
      <c r="A9189" s="30">
        <v>6</v>
      </c>
      <c r="B9189" s="30">
        <v>6</v>
      </c>
      <c r="C9189" s="30">
        <v>0</v>
      </c>
      <c r="D9189" s="30">
        <v>-276</v>
      </c>
      <c r="E9189" s="30">
        <v>0</v>
      </c>
      <c r="F9189" s="30">
        <v>0</v>
      </c>
      <c r="H9189" s="30"/>
    </row>
    <row r="9190" spans="1:8" x14ac:dyDescent="0.2">
      <c r="A9190" s="30">
        <v>9</v>
      </c>
      <c r="B9190" s="30">
        <v>9</v>
      </c>
      <c r="C9190" s="30">
        <v>0</v>
      </c>
      <c r="D9190" s="30">
        <v>-414</v>
      </c>
      <c r="E9190" s="30">
        <v>0</v>
      </c>
      <c r="F9190" s="30">
        <v>0</v>
      </c>
      <c r="H9190" s="30"/>
    </row>
    <row r="9191" spans="1:8" x14ac:dyDescent="0.2">
      <c r="A9191" s="30">
        <v>3</v>
      </c>
      <c r="B9191" s="30">
        <v>6</v>
      </c>
      <c r="C9191" s="30">
        <v>3</v>
      </c>
      <c r="D9191" s="30">
        <v>-276</v>
      </c>
      <c r="E9191" s="30">
        <v>0</v>
      </c>
      <c r="F9191" s="30">
        <v>0</v>
      </c>
      <c r="H9191" s="30"/>
    </row>
    <row r="9192" spans="1:8" x14ac:dyDescent="0.2">
      <c r="A9192" s="30">
        <v>9</v>
      </c>
      <c r="B9192" s="30">
        <v>9</v>
      </c>
      <c r="C9192" s="30">
        <v>0</v>
      </c>
      <c r="D9192" s="30">
        <v>-414</v>
      </c>
      <c r="E9192" s="30">
        <v>0</v>
      </c>
      <c r="F9192" s="30">
        <v>0</v>
      </c>
      <c r="H9192" s="30"/>
    </row>
    <row r="9193" spans="1:8" x14ac:dyDescent="0.2">
      <c r="A9193" s="30">
        <v>3</v>
      </c>
      <c r="B9193" s="30">
        <v>3</v>
      </c>
      <c r="C9193" s="30">
        <v>0</v>
      </c>
      <c r="D9193" s="30">
        <v>-138</v>
      </c>
      <c r="E9193" s="30">
        <v>0</v>
      </c>
      <c r="F9193" s="30">
        <v>0</v>
      </c>
      <c r="H9193" s="30"/>
    </row>
    <row r="9194" spans="1:8" x14ac:dyDescent="0.2">
      <c r="A9194" s="30">
        <v>6</v>
      </c>
      <c r="B9194" s="30">
        <v>22</v>
      </c>
      <c r="C9194" s="30">
        <v>16</v>
      </c>
      <c r="D9194" s="30">
        <v>-1012</v>
      </c>
      <c r="E9194" s="30">
        <v>0</v>
      </c>
      <c r="F9194" s="30">
        <v>0</v>
      </c>
      <c r="H9194" s="30"/>
    </row>
    <row r="9195" spans="1:8" x14ac:dyDescent="0.2">
      <c r="A9195" s="30">
        <v>0</v>
      </c>
      <c r="B9195" s="30">
        <v>3</v>
      </c>
      <c r="C9195" s="30">
        <v>3</v>
      </c>
      <c r="D9195" s="30">
        <v>-138</v>
      </c>
      <c r="E9195" s="30">
        <v>0</v>
      </c>
      <c r="F9195" s="30">
        <v>0</v>
      </c>
      <c r="H9195" s="30"/>
    </row>
    <row r="9196" spans="1:8" x14ac:dyDescent="0.2">
      <c r="A9196" s="30">
        <v>6</v>
      </c>
      <c r="B9196" s="30">
        <v>6</v>
      </c>
      <c r="C9196" s="30">
        <v>0</v>
      </c>
      <c r="D9196" s="30">
        <v>-276</v>
      </c>
      <c r="E9196" s="30">
        <v>0</v>
      </c>
      <c r="F9196" s="30">
        <v>0</v>
      </c>
      <c r="H9196" s="30"/>
    </row>
    <row r="9197" spans="1:8" x14ac:dyDescent="0.2">
      <c r="A9197" s="30">
        <v>4</v>
      </c>
      <c r="B9197" s="30">
        <v>4</v>
      </c>
      <c r="C9197" s="30">
        <v>0</v>
      </c>
      <c r="D9197" s="30">
        <v>-184</v>
      </c>
      <c r="E9197" s="30">
        <v>0</v>
      </c>
      <c r="F9197" s="30">
        <v>0</v>
      </c>
      <c r="H9197" s="30"/>
    </row>
    <row r="9198" spans="1:8" x14ac:dyDescent="0.2">
      <c r="A9198" s="30">
        <v>12</v>
      </c>
      <c r="B9198" s="30">
        <v>12</v>
      </c>
      <c r="C9198" s="30">
        <v>0</v>
      </c>
      <c r="D9198" s="30">
        <v>-552</v>
      </c>
      <c r="E9198" s="30">
        <v>0</v>
      </c>
      <c r="F9198" s="30">
        <v>0</v>
      </c>
      <c r="H9198" s="30"/>
    </row>
    <row r="9199" spans="1:8" x14ac:dyDescent="0.2">
      <c r="A9199" s="30">
        <v>0</v>
      </c>
      <c r="B9199" s="30">
        <v>3</v>
      </c>
      <c r="C9199" s="30">
        <v>3</v>
      </c>
      <c r="D9199" s="30">
        <v>-138</v>
      </c>
      <c r="E9199" s="30">
        <v>0</v>
      </c>
      <c r="F9199" s="30">
        <v>0</v>
      </c>
      <c r="H9199" s="30"/>
    </row>
    <row r="9200" spans="1:8" x14ac:dyDescent="0.2">
      <c r="A9200" s="30">
        <v>3</v>
      </c>
      <c r="B9200" s="30">
        <v>3</v>
      </c>
      <c r="C9200" s="30">
        <v>0</v>
      </c>
      <c r="D9200" s="30">
        <v>-138</v>
      </c>
      <c r="E9200" s="30">
        <v>0</v>
      </c>
      <c r="F9200" s="30">
        <v>0</v>
      </c>
      <c r="H9200" s="30"/>
    </row>
    <row r="9201" spans="1:8" x14ac:dyDescent="0.2">
      <c r="A9201" s="30">
        <v>4</v>
      </c>
      <c r="B9201" s="30">
        <v>4</v>
      </c>
      <c r="C9201" s="30">
        <v>0</v>
      </c>
      <c r="D9201" s="30">
        <v>-184</v>
      </c>
      <c r="E9201" s="30">
        <v>0</v>
      </c>
      <c r="F9201" s="30">
        <v>0</v>
      </c>
      <c r="H9201" s="30"/>
    </row>
    <row r="9202" spans="1:8" x14ac:dyDescent="0.2">
      <c r="A9202" s="30">
        <v>8</v>
      </c>
      <c r="B9202" s="30">
        <v>17</v>
      </c>
      <c r="C9202" s="30">
        <v>9</v>
      </c>
      <c r="D9202" s="30">
        <v>-782</v>
      </c>
      <c r="E9202" s="30">
        <v>0</v>
      </c>
      <c r="F9202" s="30">
        <v>0</v>
      </c>
      <c r="H9202" s="30"/>
    </row>
    <row r="9203" spans="1:8" x14ac:dyDescent="0.2">
      <c r="A9203" s="30">
        <v>7</v>
      </c>
      <c r="B9203" s="30">
        <v>7</v>
      </c>
      <c r="C9203" s="30">
        <v>0</v>
      </c>
      <c r="D9203" s="30">
        <v>-322</v>
      </c>
      <c r="E9203" s="30">
        <v>0</v>
      </c>
      <c r="F9203" s="30">
        <v>0</v>
      </c>
      <c r="H9203" s="30"/>
    </row>
    <row r="9204" spans="1:8" x14ac:dyDescent="0.2">
      <c r="A9204" s="30">
        <v>0</v>
      </c>
      <c r="B9204" s="30">
        <v>3</v>
      </c>
      <c r="C9204" s="30">
        <v>3</v>
      </c>
      <c r="D9204" s="30">
        <v>-138</v>
      </c>
      <c r="E9204" s="30">
        <v>0</v>
      </c>
      <c r="F9204" s="30">
        <v>0</v>
      </c>
      <c r="H9204" s="30"/>
    </row>
    <row r="9205" spans="1:8" x14ac:dyDescent="0.2">
      <c r="A9205" s="30">
        <v>3</v>
      </c>
      <c r="B9205" s="30">
        <v>10</v>
      </c>
      <c r="C9205" s="30">
        <v>7</v>
      </c>
      <c r="D9205" s="30">
        <v>-460</v>
      </c>
      <c r="E9205" s="30">
        <v>0</v>
      </c>
      <c r="F9205" s="30">
        <v>0</v>
      </c>
      <c r="H9205" s="30"/>
    </row>
    <row r="9206" spans="1:8" x14ac:dyDescent="0.2">
      <c r="A9206" s="30">
        <v>5</v>
      </c>
      <c r="B9206" s="30">
        <v>5</v>
      </c>
      <c r="C9206" s="30">
        <v>0</v>
      </c>
      <c r="D9206" s="30">
        <v>-230</v>
      </c>
      <c r="E9206" s="30">
        <v>0</v>
      </c>
      <c r="F9206" s="30">
        <v>0</v>
      </c>
      <c r="H9206" s="30"/>
    </row>
    <row r="9207" spans="1:8" x14ac:dyDescent="0.2">
      <c r="A9207" s="30">
        <v>3</v>
      </c>
      <c r="B9207" s="30">
        <v>3</v>
      </c>
      <c r="C9207" s="30">
        <v>0</v>
      </c>
      <c r="D9207" s="30">
        <v>-138</v>
      </c>
      <c r="E9207" s="30">
        <v>0</v>
      </c>
      <c r="F9207" s="30">
        <v>0</v>
      </c>
      <c r="H9207" s="30"/>
    </row>
    <row r="9208" spans="1:8" x14ac:dyDescent="0.2">
      <c r="A9208" s="30">
        <v>3</v>
      </c>
      <c r="B9208" s="30">
        <v>3</v>
      </c>
      <c r="C9208" s="30">
        <v>0</v>
      </c>
      <c r="D9208" s="30">
        <v>-138</v>
      </c>
      <c r="E9208" s="30">
        <v>0</v>
      </c>
      <c r="F9208" s="30">
        <v>0</v>
      </c>
      <c r="H9208" s="30"/>
    </row>
    <row r="9209" spans="1:8" x14ac:dyDescent="0.2">
      <c r="A9209" s="30">
        <v>3</v>
      </c>
      <c r="B9209" s="30">
        <v>3</v>
      </c>
      <c r="C9209" s="30">
        <v>0</v>
      </c>
      <c r="D9209" s="30">
        <v>-138</v>
      </c>
      <c r="E9209" s="30">
        <v>0</v>
      </c>
      <c r="F9209" s="30">
        <v>0</v>
      </c>
      <c r="H9209" s="30"/>
    </row>
    <row r="9210" spans="1:8" x14ac:dyDescent="0.2">
      <c r="A9210" s="30">
        <v>3</v>
      </c>
      <c r="B9210" s="30">
        <v>3</v>
      </c>
      <c r="C9210" s="30">
        <v>0</v>
      </c>
      <c r="D9210" s="30">
        <v>-138</v>
      </c>
      <c r="E9210" s="30">
        <v>0</v>
      </c>
      <c r="F9210" s="30">
        <v>0</v>
      </c>
      <c r="H9210" s="30"/>
    </row>
    <row r="9211" spans="1:8" x14ac:dyDescent="0.2">
      <c r="A9211" s="30">
        <v>4</v>
      </c>
      <c r="B9211" s="30">
        <v>4</v>
      </c>
      <c r="C9211" s="30">
        <v>0</v>
      </c>
      <c r="D9211" s="30">
        <v>-184</v>
      </c>
      <c r="E9211" s="30">
        <v>0</v>
      </c>
      <c r="F9211" s="30">
        <v>0</v>
      </c>
      <c r="H9211" s="30"/>
    </row>
    <row r="9212" spans="1:8" x14ac:dyDescent="0.2">
      <c r="A9212" s="30">
        <v>4</v>
      </c>
      <c r="B9212" s="30">
        <v>4</v>
      </c>
      <c r="C9212" s="30">
        <v>0</v>
      </c>
      <c r="D9212" s="30">
        <v>-184</v>
      </c>
      <c r="E9212" s="30">
        <v>0</v>
      </c>
      <c r="F9212" s="30">
        <v>0</v>
      </c>
      <c r="H9212" s="30"/>
    </row>
    <row r="9213" spans="1:8" x14ac:dyDescent="0.2">
      <c r="A9213" s="30">
        <v>13</v>
      </c>
      <c r="B9213" s="30">
        <v>13</v>
      </c>
      <c r="C9213" s="30">
        <v>0</v>
      </c>
      <c r="D9213" s="30">
        <v>-598</v>
      </c>
      <c r="E9213" s="30">
        <v>0</v>
      </c>
      <c r="F9213" s="30">
        <v>0</v>
      </c>
      <c r="H9213" s="30"/>
    </row>
    <row r="9214" spans="1:8" x14ac:dyDescent="0.2">
      <c r="A9214" s="30">
        <v>3</v>
      </c>
      <c r="B9214" s="30">
        <v>3</v>
      </c>
      <c r="C9214" s="30">
        <v>0</v>
      </c>
      <c r="D9214" s="30">
        <v>-138</v>
      </c>
      <c r="E9214" s="30">
        <v>0</v>
      </c>
      <c r="F9214" s="30">
        <v>0</v>
      </c>
      <c r="H9214" s="30"/>
    </row>
    <row r="9215" spans="1:8" x14ac:dyDescent="0.2">
      <c r="A9215" s="30">
        <v>7</v>
      </c>
      <c r="B9215" s="30">
        <v>7</v>
      </c>
      <c r="C9215" s="30">
        <v>0</v>
      </c>
      <c r="D9215" s="30">
        <v>-322</v>
      </c>
      <c r="E9215" s="30">
        <v>0</v>
      </c>
      <c r="F9215" s="30">
        <v>0</v>
      </c>
      <c r="H9215" s="30"/>
    </row>
    <row r="9216" spans="1:8" x14ac:dyDescent="0.2">
      <c r="A9216" s="30">
        <v>0.5</v>
      </c>
      <c r="B9216" s="30">
        <v>0.5</v>
      </c>
      <c r="C9216" s="30">
        <v>0</v>
      </c>
      <c r="D9216" s="30">
        <v>-23</v>
      </c>
      <c r="E9216" s="30">
        <v>0</v>
      </c>
      <c r="F9216" s="30">
        <v>0</v>
      </c>
      <c r="H9216" s="30"/>
    </row>
    <row r="9217" spans="1:8" x14ac:dyDescent="0.2">
      <c r="A9217" s="30">
        <v>7</v>
      </c>
      <c r="B9217" s="30">
        <v>7</v>
      </c>
      <c r="C9217" s="30">
        <v>0</v>
      </c>
      <c r="D9217" s="30">
        <v>-322</v>
      </c>
      <c r="E9217" s="30">
        <v>0</v>
      </c>
      <c r="F9217" s="30">
        <v>0</v>
      </c>
      <c r="H9217" s="30"/>
    </row>
    <row r="9218" spans="1:8" x14ac:dyDescent="0.2">
      <c r="A9218" s="30">
        <v>5</v>
      </c>
      <c r="B9218" s="30">
        <v>5</v>
      </c>
      <c r="C9218" s="30">
        <v>0</v>
      </c>
      <c r="D9218" s="30">
        <v>-230</v>
      </c>
      <c r="E9218" s="30">
        <v>0</v>
      </c>
      <c r="F9218" s="30">
        <v>0</v>
      </c>
      <c r="H9218" s="30"/>
    </row>
    <row r="9219" spans="1:8" x14ac:dyDescent="0.2">
      <c r="A9219" s="30">
        <v>18</v>
      </c>
      <c r="B9219" s="30">
        <v>19</v>
      </c>
      <c r="C9219" s="30">
        <v>1</v>
      </c>
      <c r="D9219" s="30">
        <v>-874</v>
      </c>
      <c r="E9219" s="30">
        <v>0</v>
      </c>
      <c r="F9219" s="30">
        <v>0</v>
      </c>
      <c r="H9219" s="30"/>
    </row>
    <row r="9220" spans="1:8" x14ac:dyDescent="0.2">
      <c r="A9220" s="30">
        <v>3</v>
      </c>
      <c r="B9220" s="30">
        <v>6</v>
      </c>
      <c r="C9220" s="30">
        <v>3</v>
      </c>
      <c r="D9220" s="30">
        <v>-276</v>
      </c>
      <c r="E9220" s="30">
        <v>0</v>
      </c>
      <c r="F9220" s="30">
        <v>0</v>
      </c>
      <c r="H9220" s="30"/>
    </row>
    <row r="9221" spans="1:8" x14ac:dyDescent="0.2">
      <c r="A9221" s="30">
        <v>9</v>
      </c>
      <c r="B9221" s="30">
        <v>9</v>
      </c>
      <c r="C9221" s="30">
        <v>0</v>
      </c>
      <c r="D9221" s="30">
        <v>-414</v>
      </c>
      <c r="E9221" s="30">
        <v>0</v>
      </c>
      <c r="F9221" s="30">
        <v>0</v>
      </c>
      <c r="H9221" s="30"/>
    </row>
    <row r="9222" spans="1:8" x14ac:dyDescent="0.2">
      <c r="A9222" s="30">
        <v>3</v>
      </c>
      <c r="B9222" s="30">
        <v>3</v>
      </c>
      <c r="C9222" s="30">
        <v>0</v>
      </c>
      <c r="D9222" s="30">
        <v>-138</v>
      </c>
      <c r="E9222" s="30">
        <v>0</v>
      </c>
      <c r="F9222" s="30">
        <v>0</v>
      </c>
      <c r="H9222" s="30"/>
    </row>
    <row r="9223" spans="1:8" x14ac:dyDescent="0.2">
      <c r="A9223" s="30">
        <v>1</v>
      </c>
      <c r="B9223" s="30">
        <v>1</v>
      </c>
      <c r="C9223" s="30">
        <v>0</v>
      </c>
      <c r="D9223" s="30">
        <v>-46</v>
      </c>
      <c r="E9223" s="30">
        <v>0</v>
      </c>
      <c r="F9223" s="30">
        <v>0</v>
      </c>
      <c r="H9223" s="30"/>
    </row>
    <row r="9224" spans="1:8" x14ac:dyDescent="0.2">
      <c r="A9224" s="30">
        <v>9</v>
      </c>
      <c r="B9224" s="30">
        <v>13</v>
      </c>
      <c r="C9224" s="30">
        <v>4</v>
      </c>
      <c r="D9224" s="30">
        <v>-598</v>
      </c>
      <c r="E9224" s="30">
        <v>0</v>
      </c>
      <c r="F9224" s="30">
        <v>0</v>
      </c>
      <c r="H9224" s="30"/>
    </row>
    <row r="9225" spans="1:8" x14ac:dyDescent="0.2">
      <c r="A9225" s="30">
        <v>18</v>
      </c>
      <c r="B9225" s="30">
        <v>18</v>
      </c>
      <c r="C9225" s="30">
        <v>0</v>
      </c>
      <c r="D9225" s="30">
        <v>-828</v>
      </c>
      <c r="E9225" s="30">
        <v>0</v>
      </c>
      <c r="F9225" s="30">
        <v>0</v>
      </c>
      <c r="H9225" s="30"/>
    </row>
    <row r="9226" spans="1:8" x14ac:dyDescent="0.2">
      <c r="A9226" s="30">
        <v>13</v>
      </c>
      <c r="B9226" s="30">
        <v>13</v>
      </c>
      <c r="C9226" s="30">
        <v>0</v>
      </c>
      <c r="D9226" s="30">
        <v>-598</v>
      </c>
      <c r="E9226" s="30">
        <v>0</v>
      </c>
      <c r="F9226" s="30">
        <v>0</v>
      </c>
      <c r="H9226" s="30"/>
    </row>
    <row r="9227" spans="1:8" x14ac:dyDescent="0.2">
      <c r="A9227" s="30">
        <v>9</v>
      </c>
      <c r="B9227" s="30">
        <v>9</v>
      </c>
      <c r="C9227" s="30">
        <v>0</v>
      </c>
      <c r="D9227" s="30">
        <v>-414</v>
      </c>
      <c r="E9227" s="30">
        <v>0</v>
      </c>
      <c r="F9227" s="30">
        <v>0</v>
      </c>
      <c r="H9227" s="30"/>
    </row>
    <row r="9228" spans="1:8" x14ac:dyDescent="0.2">
      <c r="A9228" s="30">
        <v>6</v>
      </c>
      <c r="B9228" s="30">
        <v>6</v>
      </c>
      <c r="C9228" s="30">
        <v>0</v>
      </c>
      <c r="D9228" s="30">
        <v>-276</v>
      </c>
      <c r="E9228" s="30">
        <v>0</v>
      </c>
      <c r="F9228" s="30">
        <v>0</v>
      </c>
      <c r="H9228" s="30"/>
    </row>
    <row r="9229" spans="1:8" x14ac:dyDescent="0.2">
      <c r="A9229" s="30">
        <v>9</v>
      </c>
      <c r="B9229" s="30">
        <v>9</v>
      </c>
      <c r="C9229" s="30">
        <v>0</v>
      </c>
      <c r="D9229" s="30">
        <v>-414</v>
      </c>
      <c r="E9229" s="30">
        <v>0</v>
      </c>
      <c r="F9229" s="30">
        <v>0</v>
      </c>
      <c r="H9229" s="30"/>
    </row>
    <row r="9230" spans="1:8" x14ac:dyDescent="0.2">
      <c r="A9230" s="30">
        <v>4</v>
      </c>
      <c r="B9230" s="30">
        <v>4</v>
      </c>
      <c r="C9230" s="30">
        <v>0</v>
      </c>
      <c r="D9230" s="30">
        <v>-184</v>
      </c>
      <c r="E9230" s="30">
        <v>0</v>
      </c>
      <c r="F9230" s="30">
        <v>0</v>
      </c>
      <c r="H9230" s="30"/>
    </row>
    <row r="9231" spans="1:8" x14ac:dyDescent="0.2">
      <c r="A9231" s="30">
        <v>9</v>
      </c>
      <c r="B9231" s="30">
        <v>9</v>
      </c>
      <c r="C9231" s="30">
        <v>0</v>
      </c>
      <c r="D9231" s="30">
        <v>-414</v>
      </c>
      <c r="E9231" s="30">
        <v>0</v>
      </c>
      <c r="F9231" s="30">
        <v>0</v>
      </c>
      <c r="H9231" s="30"/>
    </row>
    <row r="9232" spans="1:8" x14ac:dyDescent="0.2">
      <c r="A9232" s="30">
        <v>15.5</v>
      </c>
      <c r="B9232" s="30">
        <v>15.5</v>
      </c>
      <c r="C9232" s="30">
        <v>0</v>
      </c>
      <c r="D9232" s="30">
        <v>-713</v>
      </c>
      <c r="E9232" s="30">
        <v>0</v>
      </c>
      <c r="F9232" s="30">
        <v>0</v>
      </c>
      <c r="H9232" s="30"/>
    </row>
    <row r="9233" spans="1:8" x14ac:dyDescent="0.2">
      <c r="A9233" s="30">
        <v>6</v>
      </c>
      <c r="B9233" s="30">
        <v>6</v>
      </c>
      <c r="C9233" s="30">
        <v>0</v>
      </c>
      <c r="D9233" s="30">
        <v>-276</v>
      </c>
      <c r="E9233" s="30">
        <v>0</v>
      </c>
      <c r="F9233" s="30">
        <v>0</v>
      </c>
      <c r="H9233" s="30"/>
    </row>
    <row r="9234" spans="1:8" x14ac:dyDescent="0.2">
      <c r="A9234" s="30">
        <v>9</v>
      </c>
      <c r="B9234" s="30">
        <v>9</v>
      </c>
      <c r="C9234" s="30">
        <v>0</v>
      </c>
      <c r="D9234" s="30">
        <v>-414</v>
      </c>
      <c r="E9234" s="30">
        <v>0</v>
      </c>
      <c r="F9234" s="30">
        <v>0</v>
      </c>
      <c r="H9234" s="30"/>
    </row>
    <row r="9235" spans="1:8" x14ac:dyDescent="0.2">
      <c r="A9235" s="30">
        <v>0</v>
      </c>
      <c r="B9235" s="30">
        <v>3</v>
      </c>
      <c r="C9235" s="30">
        <v>3</v>
      </c>
      <c r="D9235" s="30">
        <v>-138</v>
      </c>
      <c r="E9235" s="30">
        <v>0</v>
      </c>
      <c r="F9235" s="30">
        <v>0</v>
      </c>
      <c r="H9235" s="30"/>
    </row>
    <row r="9236" spans="1:8" x14ac:dyDescent="0.2">
      <c r="A9236" s="30">
        <v>6</v>
      </c>
      <c r="B9236" s="30">
        <v>6</v>
      </c>
      <c r="C9236" s="30">
        <v>0</v>
      </c>
      <c r="D9236" s="30">
        <v>-276</v>
      </c>
      <c r="E9236" s="30">
        <v>0</v>
      </c>
      <c r="F9236" s="30">
        <v>0</v>
      </c>
      <c r="H9236" s="30"/>
    </row>
    <row r="9237" spans="1:8" x14ac:dyDescent="0.2">
      <c r="A9237" s="30">
        <v>18</v>
      </c>
      <c r="B9237" s="30">
        <v>18</v>
      </c>
      <c r="C9237" s="30">
        <v>0</v>
      </c>
      <c r="D9237" s="30">
        <v>-828</v>
      </c>
      <c r="E9237" s="30">
        <v>0</v>
      </c>
      <c r="F9237" s="30">
        <v>0</v>
      </c>
      <c r="H9237" s="30"/>
    </row>
    <row r="9238" spans="1:8" x14ac:dyDescent="0.2">
      <c r="A9238" s="30">
        <v>0</v>
      </c>
      <c r="B9238" s="30">
        <v>4</v>
      </c>
      <c r="C9238" s="30">
        <v>4</v>
      </c>
      <c r="D9238" s="30">
        <v>-184</v>
      </c>
      <c r="E9238" s="30">
        <v>0</v>
      </c>
      <c r="F9238" s="30">
        <v>0</v>
      </c>
      <c r="H9238" s="30"/>
    </row>
    <row r="9239" spans="1:8" x14ac:dyDescent="0.2">
      <c r="A9239" s="30">
        <v>0</v>
      </c>
      <c r="B9239" s="30">
        <v>3</v>
      </c>
      <c r="C9239" s="30">
        <v>3</v>
      </c>
      <c r="D9239" s="30">
        <v>-138</v>
      </c>
      <c r="E9239" s="30">
        <v>0</v>
      </c>
      <c r="F9239" s="30">
        <v>0</v>
      </c>
      <c r="H9239" s="30"/>
    </row>
    <row r="9240" spans="1:8" x14ac:dyDescent="0.2">
      <c r="A9240" s="30">
        <v>9</v>
      </c>
      <c r="B9240" s="30">
        <v>9</v>
      </c>
      <c r="C9240" s="30">
        <v>0</v>
      </c>
      <c r="D9240" s="30">
        <v>-414</v>
      </c>
      <c r="E9240" s="30">
        <v>0</v>
      </c>
      <c r="F9240" s="30">
        <v>0</v>
      </c>
      <c r="H9240" s="30"/>
    </row>
    <row r="9241" spans="1:8" x14ac:dyDescent="0.2">
      <c r="A9241" s="30">
        <v>8</v>
      </c>
      <c r="B9241" s="30">
        <v>8</v>
      </c>
      <c r="C9241" s="30">
        <v>0</v>
      </c>
      <c r="D9241" s="30">
        <v>-368</v>
      </c>
      <c r="E9241" s="30">
        <v>0</v>
      </c>
      <c r="F9241" s="30">
        <v>0</v>
      </c>
      <c r="H9241" s="30"/>
    </row>
    <row r="9242" spans="1:8" x14ac:dyDescent="0.2">
      <c r="A9242" s="30">
        <v>1</v>
      </c>
      <c r="B9242" s="30">
        <v>1</v>
      </c>
      <c r="C9242" s="30">
        <v>0</v>
      </c>
      <c r="D9242" s="30">
        <v>-46</v>
      </c>
      <c r="E9242" s="30">
        <v>0</v>
      </c>
      <c r="F9242" s="30">
        <v>0</v>
      </c>
      <c r="H9242" s="30"/>
    </row>
    <row r="9243" spans="1:8" x14ac:dyDescent="0.2">
      <c r="A9243" s="30">
        <v>4</v>
      </c>
      <c r="B9243" s="30">
        <v>4</v>
      </c>
      <c r="C9243" s="30">
        <v>0</v>
      </c>
      <c r="D9243" s="30">
        <v>-184</v>
      </c>
      <c r="E9243" s="30">
        <v>0</v>
      </c>
      <c r="F9243" s="30">
        <v>0</v>
      </c>
      <c r="H9243" s="30"/>
    </row>
    <row r="9244" spans="1:8" x14ac:dyDescent="0.2">
      <c r="A9244" s="30">
        <v>1</v>
      </c>
      <c r="B9244" s="30">
        <v>1</v>
      </c>
      <c r="C9244" s="30">
        <v>0</v>
      </c>
      <c r="D9244" s="30">
        <v>-46</v>
      </c>
      <c r="E9244" s="30">
        <v>0</v>
      </c>
      <c r="F9244" s="30">
        <v>0</v>
      </c>
      <c r="H9244" s="30"/>
    </row>
    <row r="9245" spans="1:8" x14ac:dyDescent="0.2">
      <c r="A9245" s="30">
        <v>6</v>
      </c>
      <c r="B9245" s="30">
        <v>6</v>
      </c>
      <c r="C9245" s="30">
        <v>0</v>
      </c>
      <c r="D9245" s="30">
        <v>-276</v>
      </c>
      <c r="E9245" s="30">
        <v>0</v>
      </c>
      <c r="F9245" s="30">
        <v>0</v>
      </c>
      <c r="H9245" s="30"/>
    </row>
    <row r="9246" spans="1:8" x14ac:dyDescent="0.2">
      <c r="A9246" s="30">
        <v>3</v>
      </c>
      <c r="B9246" s="30">
        <v>6</v>
      </c>
      <c r="C9246" s="30">
        <v>3</v>
      </c>
      <c r="D9246" s="30">
        <v>-276</v>
      </c>
      <c r="E9246" s="30">
        <v>0</v>
      </c>
      <c r="F9246" s="30">
        <v>0</v>
      </c>
      <c r="H9246" s="30"/>
    </row>
    <row r="9247" spans="1:8" x14ac:dyDescent="0.2">
      <c r="A9247" s="30">
        <v>3</v>
      </c>
      <c r="B9247" s="30">
        <v>3</v>
      </c>
      <c r="C9247" s="30">
        <v>0</v>
      </c>
      <c r="D9247" s="30">
        <v>-138</v>
      </c>
      <c r="E9247" s="30">
        <v>0</v>
      </c>
      <c r="F9247" s="30">
        <v>0</v>
      </c>
      <c r="H9247" s="30"/>
    </row>
    <row r="9248" spans="1:8" x14ac:dyDescent="0.2">
      <c r="A9248" s="30">
        <v>8</v>
      </c>
      <c r="B9248" s="30">
        <v>8</v>
      </c>
      <c r="C9248" s="30">
        <v>0</v>
      </c>
      <c r="D9248" s="30">
        <v>-368</v>
      </c>
      <c r="E9248" s="30">
        <v>0</v>
      </c>
      <c r="F9248" s="30">
        <v>0</v>
      </c>
      <c r="H9248" s="30"/>
    </row>
    <row r="9249" spans="1:8" x14ac:dyDescent="0.2">
      <c r="A9249" s="30">
        <v>6</v>
      </c>
      <c r="B9249" s="30">
        <v>6</v>
      </c>
      <c r="C9249" s="30">
        <v>0</v>
      </c>
      <c r="D9249" s="30">
        <v>-276</v>
      </c>
      <c r="E9249" s="30">
        <v>0</v>
      </c>
      <c r="F9249" s="30">
        <v>0</v>
      </c>
      <c r="H9249" s="30"/>
    </row>
    <row r="9250" spans="1:8" x14ac:dyDescent="0.2">
      <c r="A9250" s="30">
        <v>3</v>
      </c>
      <c r="B9250" s="30">
        <v>9</v>
      </c>
      <c r="C9250" s="30">
        <v>6</v>
      </c>
      <c r="D9250" s="30">
        <v>-414</v>
      </c>
      <c r="E9250" s="30">
        <v>0</v>
      </c>
      <c r="F9250" s="30">
        <v>0</v>
      </c>
      <c r="H9250" s="30"/>
    </row>
    <row r="9251" spans="1:8" x14ac:dyDescent="0.2">
      <c r="A9251" s="30">
        <v>3</v>
      </c>
      <c r="B9251" s="30">
        <v>6</v>
      </c>
      <c r="C9251" s="30">
        <v>3</v>
      </c>
      <c r="D9251" s="30">
        <v>-276</v>
      </c>
      <c r="E9251" s="30">
        <v>0</v>
      </c>
      <c r="F9251" s="30">
        <v>0</v>
      </c>
      <c r="H9251" s="30"/>
    </row>
    <row r="9252" spans="1:8" x14ac:dyDescent="0.2">
      <c r="A9252" s="30">
        <v>16</v>
      </c>
      <c r="B9252" s="30">
        <v>16</v>
      </c>
      <c r="C9252" s="30">
        <v>0</v>
      </c>
      <c r="D9252" s="30">
        <v>-736</v>
      </c>
      <c r="E9252" s="30">
        <v>0</v>
      </c>
      <c r="F9252" s="30">
        <v>0</v>
      </c>
      <c r="H9252" s="30"/>
    </row>
    <row r="9253" spans="1:8" x14ac:dyDescent="0.2">
      <c r="A9253" s="30">
        <v>3</v>
      </c>
      <c r="B9253" s="30">
        <v>3</v>
      </c>
      <c r="C9253" s="30">
        <v>0</v>
      </c>
      <c r="D9253" s="30">
        <v>-138</v>
      </c>
      <c r="E9253" s="30">
        <v>0</v>
      </c>
      <c r="F9253" s="30">
        <v>0</v>
      </c>
      <c r="H9253" s="30"/>
    </row>
    <row r="9254" spans="1:8" x14ac:dyDescent="0.2">
      <c r="A9254" s="30">
        <v>6</v>
      </c>
      <c r="B9254" s="30">
        <v>6</v>
      </c>
      <c r="C9254" s="30">
        <v>0</v>
      </c>
      <c r="D9254" s="30">
        <v>-276</v>
      </c>
      <c r="E9254" s="30">
        <v>0</v>
      </c>
      <c r="F9254" s="30">
        <v>0</v>
      </c>
      <c r="H9254" s="30"/>
    </row>
    <row r="9255" spans="1:8" x14ac:dyDescent="0.2">
      <c r="A9255" s="30">
        <v>10</v>
      </c>
      <c r="B9255" s="30">
        <v>10</v>
      </c>
      <c r="C9255" s="30">
        <v>0</v>
      </c>
      <c r="D9255" s="30">
        <v>-460</v>
      </c>
      <c r="E9255" s="30">
        <v>0</v>
      </c>
      <c r="F9255" s="30">
        <v>0</v>
      </c>
      <c r="H9255" s="30"/>
    </row>
    <row r="9256" spans="1:8" x14ac:dyDescent="0.2">
      <c r="A9256" s="30">
        <v>0</v>
      </c>
      <c r="B9256" s="30">
        <v>4</v>
      </c>
      <c r="C9256" s="30">
        <v>4</v>
      </c>
      <c r="D9256" s="30">
        <v>-184</v>
      </c>
      <c r="E9256" s="30">
        <v>0</v>
      </c>
      <c r="F9256" s="30">
        <v>0</v>
      </c>
      <c r="H9256" s="30"/>
    </row>
    <row r="9257" spans="1:8" x14ac:dyDescent="0.2">
      <c r="A9257" s="30">
        <v>3</v>
      </c>
      <c r="B9257" s="30">
        <v>3</v>
      </c>
      <c r="C9257" s="30">
        <v>0</v>
      </c>
      <c r="D9257" s="30">
        <v>-138</v>
      </c>
      <c r="E9257" s="30">
        <v>0</v>
      </c>
      <c r="F9257" s="30">
        <v>0</v>
      </c>
      <c r="H9257" s="30"/>
    </row>
    <row r="9258" spans="1:8" x14ac:dyDescent="0.2">
      <c r="A9258" s="30">
        <v>1</v>
      </c>
      <c r="B9258" s="30">
        <v>4</v>
      </c>
      <c r="C9258" s="30">
        <v>3</v>
      </c>
      <c r="D9258" s="30">
        <v>-184</v>
      </c>
      <c r="E9258" s="30">
        <v>0</v>
      </c>
      <c r="F9258" s="30">
        <v>0</v>
      </c>
      <c r="H9258" s="30"/>
    </row>
    <row r="9259" spans="1:8" x14ac:dyDescent="0.2">
      <c r="A9259" s="30">
        <v>19</v>
      </c>
      <c r="B9259" s="30">
        <v>19</v>
      </c>
      <c r="C9259" s="30">
        <v>0</v>
      </c>
      <c r="D9259" s="30">
        <v>-874</v>
      </c>
      <c r="E9259" s="30">
        <v>0</v>
      </c>
      <c r="F9259" s="30">
        <v>0</v>
      </c>
      <c r="H9259" s="30"/>
    </row>
    <row r="9260" spans="1:8" x14ac:dyDescent="0.2">
      <c r="A9260" s="30">
        <v>6</v>
      </c>
      <c r="B9260" s="30">
        <v>6</v>
      </c>
      <c r="C9260" s="30">
        <v>0</v>
      </c>
      <c r="D9260" s="30">
        <v>-276</v>
      </c>
      <c r="E9260" s="30">
        <v>0</v>
      </c>
      <c r="F9260" s="30">
        <v>0</v>
      </c>
      <c r="H9260" s="30"/>
    </row>
    <row r="9261" spans="1:8" x14ac:dyDescent="0.2">
      <c r="A9261" s="30">
        <v>3</v>
      </c>
      <c r="B9261" s="30">
        <v>3</v>
      </c>
      <c r="C9261" s="30">
        <v>0</v>
      </c>
      <c r="D9261" s="30">
        <v>-138</v>
      </c>
      <c r="E9261" s="30">
        <v>0</v>
      </c>
      <c r="F9261" s="30">
        <v>0</v>
      </c>
      <c r="H9261" s="30"/>
    </row>
    <row r="9262" spans="1:8" x14ac:dyDescent="0.2">
      <c r="A9262" s="30">
        <v>6</v>
      </c>
      <c r="B9262" s="30">
        <v>9</v>
      </c>
      <c r="C9262" s="30">
        <v>3</v>
      </c>
      <c r="D9262" s="30">
        <v>-414</v>
      </c>
      <c r="E9262" s="30">
        <v>0</v>
      </c>
      <c r="F9262" s="30">
        <v>0</v>
      </c>
      <c r="H9262" s="30"/>
    </row>
    <row r="9263" spans="1:8" x14ac:dyDescent="0.2">
      <c r="A9263" s="30">
        <v>9</v>
      </c>
      <c r="B9263" s="30">
        <v>9</v>
      </c>
      <c r="C9263" s="30">
        <v>0</v>
      </c>
      <c r="D9263" s="30">
        <v>-414</v>
      </c>
      <c r="E9263" s="30">
        <v>0</v>
      </c>
      <c r="F9263" s="30">
        <v>0</v>
      </c>
      <c r="H9263" s="30"/>
    </row>
    <row r="9264" spans="1:8" x14ac:dyDescent="0.2">
      <c r="A9264" s="30">
        <v>3</v>
      </c>
      <c r="B9264" s="30">
        <v>3</v>
      </c>
      <c r="C9264" s="30">
        <v>0</v>
      </c>
      <c r="D9264" s="30">
        <v>-138</v>
      </c>
      <c r="E9264" s="30">
        <v>0</v>
      </c>
      <c r="F9264" s="30">
        <v>0</v>
      </c>
      <c r="H9264" s="30"/>
    </row>
    <row r="9265" spans="1:8" x14ac:dyDescent="0.2">
      <c r="A9265" s="30">
        <v>0</v>
      </c>
      <c r="B9265" s="30">
        <v>3</v>
      </c>
      <c r="C9265" s="30">
        <v>3</v>
      </c>
      <c r="D9265" s="30">
        <v>-138</v>
      </c>
      <c r="E9265" s="30">
        <v>0</v>
      </c>
      <c r="F9265" s="30">
        <v>0</v>
      </c>
      <c r="H9265" s="30"/>
    </row>
    <row r="9266" spans="1:8" x14ac:dyDescent="0.2">
      <c r="A9266" s="30">
        <v>3</v>
      </c>
      <c r="B9266" s="30">
        <v>3</v>
      </c>
      <c r="C9266" s="30">
        <v>0</v>
      </c>
      <c r="D9266" s="30">
        <v>-138</v>
      </c>
      <c r="E9266" s="30">
        <v>0</v>
      </c>
      <c r="F9266" s="30">
        <v>0</v>
      </c>
      <c r="H9266" s="30"/>
    </row>
    <row r="9267" spans="1:8" x14ac:dyDescent="0.2">
      <c r="A9267" s="30">
        <v>15</v>
      </c>
      <c r="B9267" s="30">
        <v>15</v>
      </c>
      <c r="C9267" s="30">
        <v>0</v>
      </c>
      <c r="D9267" s="30">
        <v>-690</v>
      </c>
      <c r="E9267" s="30">
        <v>0</v>
      </c>
      <c r="F9267" s="30">
        <v>0</v>
      </c>
      <c r="H9267" s="30"/>
    </row>
    <row r="9268" spans="1:8" x14ac:dyDescent="0.2">
      <c r="A9268" s="30">
        <v>11</v>
      </c>
      <c r="B9268" s="30">
        <v>11</v>
      </c>
      <c r="C9268" s="30">
        <v>0</v>
      </c>
      <c r="D9268" s="30">
        <v>-506</v>
      </c>
      <c r="E9268" s="30">
        <v>0</v>
      </c>
      <c r="F9268" s="30">
        <v>0</v>
      </c>
      <c r="H9268" s="30"/>
    </row>
    <row r="9269" spans="1:8" x14ac:dyDescent="0.2">
      <c r="A9269" s="30">
        <v>6</v>
      </c>
      <c r="B9269" s="30">
        <v>6</v>
      </c>
      <c r="C9269" s="30">
        <v>0</v>
      </c>
      <c r="D9269" s="30">
        <v>-276</v>
      </c>
      <c r="E9269" s="30">
        <v>0</v>
      </c>
      <c r="F9269" s="30">
        <v>0</v>
      </c>
      <c r="H9269" s="30"/>
    </row>
    <row r="9270" spans="1:8" x14ac:dyDescent="0.2">
      <c r="A9270" s="30">
        <v>14</v>
      </c>
      <c r="B9270" s="30">
        <v>14</v>
      </c>
      <c r="C9270" s="30">
        <v>0</v>
      </c>
      <c r="D9270" s="30">
        <v>-644</v>
      </c>
      <c r="E9270" s="30">
        <v>0</v>
      </c>
      <c r="F9270" s="30">
        <v>0</v>
      </c>
      <c r="H9270" s="30"/>
    </row>
    <row r="9271" spans="1:8" x14ac:dyDescent="0.2">
      <c r="A9271" s="30">
        <v>6</v>
      </c>
      <c r="B9271" s="30">
        <v>6</v>
      </c>
      <c r="C9271" s="30">
        <v>0</v>
      </c>
      <c r="D9271" s="30">
        <v>-276</v>
      </c>
      <c r="E9271" s="30">
        <v>0</v>
      </c>
      <c r="F9271" s="30">
        <v>0</v>
      </c>
      <c r="H9271" s="30"/>
    </row>
    <row r="9272" spans="1:8" x14ac:dyDescent="0.2">
      <c r="A9272" s="30">
        <v>6</v>
      </c>
      <c r="B9272" s="30">
        <v>6</v>
      </c>
      <c r="C9272" s="30">
        <v>0</v>
      </c>
      <c r="D9272" s="30">
        <v>-276</v>
      </c>
      <c r="E9272" s="30">
        <v>0</v>
      </c>
      <c r="F9272" s="30">
        <v>0</v>
      </c>
      <c r="H9272" s="30"/>
    </row>
    <row r="9273" spans="1:8" x14ac:dyDescent="0.2">
      <c r="A9273" s="30">
        <v>15</v>
      </c>
      <c r="B9273" s="30">
        <v>18</v>
      </c>
      <c r="C9273" s="30">
        <v>3</v>
      </c>
      <c r="D9273" s="30">
        <v>-828</v>
      </c>
      <c r="E9273" s="30">
        <v>0</v>
      </c>
      <c r="F9273" s="30">
        <v>0</v>
      </c>
      <c r="H9273" s="30"/>
    </row>
    <row r="9274" spans="1:8" x14ac:dyDescent="0.2">
      <c r="A9274" s="30">
        <v>4</v>
      </c>
      <c r="B9274" s="30">
        <v>4</v>
      </c>
      <c r="C9274" s="30">
        <v>0</v>
      </c>
      <c r="D9274" s="30">
        <v>-184</v>
      </c>
      <c r="E9274" s="30">
        <v>0</v>
      </c>
      <c r="F9274" s="30">
        <v>0</v>
      </c>
      <c r="H9274" s="30"/>
    </row>
    <row r="9275" spans="1:8" x14ac:dyDescent="0.2">
      <c r="A9275" s="30">
        <v>17</v>
      </c>
      <c r="B9275" s="30">
        <v>17</v>
      </c>
      <c r="C9275" s="30">
        <v>0</v>
      </c>
      <c r="D9275" s="30">
        <v>-782</v>
      </c>
      <c r="E9275" s="30">
        <v>0</v>
      </c>
      <c r="F9275" s="30">
        <v>0</v>
      </c>
      <c r="H9275" s="30"/>
    </row>
    <row r="9276" spans="1:8" x14ac:dyDescent="0.2">
      <c r="A9276" s="30">
        <v>2</v>
      </c>
      <c r="B9276" s="30">
        <v>2</v>
      </c>
      <c r="C9276" s="30">
        <v>0</v>
      </c>
      <c r="D9276" s="30">
        <v>-92</v>
      </c>
      <c r="E9276" s="30">
        <v>0</v>
      </c>
      <c r="F9276" s="30">
        <v>0</v>
      </c>
      <c r="H9276" s="30"/>
    </row>
    <row r="9277" spans="1:8" x14ac:dyDescent="0.2">
      <c r="A9277" s="30">
        <v>1</v>
      </c>
      <c r="B9277" s="30">
        <v>1</v>
      </c>
      <c r="C9277" s="30">
        <v>0</v>
      </c>
      <c r="D9277" s="30">
        <v>-46</v>
      </c>
      <c r="E9277" s="30">
        <v>0</v>
      </c>
      <c r="F9277" s="30">
        <v>0</v>
      </c>
      <c r="H9277" s="30"/>
    </row>
    <row r="9278" spans="1:8" x14ac:dyDescent="0.2">
      <c r="A9278" s="30">
        <v>4.5</v>
      </c>
      <c r="B9278" s="30">
        <v>4.5</v>
      </c>
      <c r="C9278" s="30">
        <v>0</v>
      </c>
      <c r="D9278" s="30">
        <v>-207</v>
      </c>
      <c r="E9278" s="30">
        <v>0</v>
      </c>
      <c r="F9278" s="30">
        <v>0</v>
      </c>
      <c r="H9278" s="30"/>
    </row>
    <row r="9279" spans="1:8" x14ac:dyDescent="0.2">
      <c r="A9279" s="30">
        <v>4</v>
      </c>
      <c r="B9279" s="30">
        <v>4</v>
      </c>
      <c r="C9279" s="30">
        <v>0</v>
      </c>
      <c r="D9279" s="30">
        <v>-184</v>
      </c>
      <c r="E9279" s="30">
        <v>0</v>
      </c>
      <c r="F9279" s="30">
        <v>0</v>
      </c>
      <c r="H9279" s="30"/>
    </row>
    <row r="9280" spans="1:8" x14ac:dyDescent="0.2">
      <c r="A9280" s="30">
        <v>1</v>
      </c>
      <c r="B9280" s="30">
        <v>1</v>
      </c>
      <c r="C9280" s="30">
        <v>0</v>
      </c>
      <c r="D9280" s="30">
        <v>-46</v>
      </c>
      <c r="E9280" s="30">
        <v>0</v>
      </c>
      <c r="F9280" s="30">
        <v>0</v>
      </c>
      <c r="H9280" s="30"/>
    </row>
    <row r="9281" spans="1:8" x14ac:dyDescent="0.2">
      <c r="A9281" s="30">
        <v>6</v>
      </c>
      <c r="B9281" s="30">
        <v>6</v>
      </c>
      <c r="C9281" s="30">
        <v>0</v>
      </c>
      <c r="D9281" s="30">
        <v>-276</v>
      </c>
      <c r="E9281" s="30">
        <v>0</v>
      </c>
      <c r="F9281" s="30">
        <v>0</v>
      </c>
      <c r="H9281" s="30"/>
    </row>
    <row r="9282" spans="1:8" x14ac:dyDescent="0.2">
      <c r="A9282" s="30">
        <v>3</v>
      </c>
      <c r="B9282" s="30">
        <v>6</v>
      </c>
      <c r="C9282" s="30">
        <v>3</v>
      </c>
      <c r="D9282" s="30">
        <v>-276</v>
      </c>
      <c r="E9282" s="30">
        <v>0</v>
      </c>
      <c r="F9282" s="30">
        <v>0</v>
      </c>
      <c r="H9282" s="30"/>
    </row>
    <row r="9283" spans="1:8" x14ac:dyDescent="0.2">
      <c r="A9283" s="30">
        <v>9</v>
      </c>
      <c r="B9283" s="30">
        <v>9</v>
      </c>
      <c r="C9283" s="30">
        <v>0</v>
      </c>
      <c r="D9283" s="30">
        <v>-414</v>
      </c>
      <c r="E9283" s="30">
        <v>0</v>
      </c>
      <c r="F9283" s="30">
        <v>0</v>
      </c>
      <c r="H9283" s="30"/>
    </row>
    <row r="9284" spans="1:8" x14ac:dyDescent="0.2">
      <c r="A9284" s="30">
        <v>0</v>
      </c>
      <c r="B9284" s="30">
        <v>3</v>
      </c>
      <c r="C9284" s="30">
        <v>3</v>
      </c>
      <c r="D9284" s="30">
        <v>-138</v>
      </c>
      <c r="E9284" s="30">
        <v>0</v>
      </c>
      <c r="F9284" s="30">
        <v>0</v>
      </c>
      <c r="H9284" s="30"/>
    </row>
    <row r="9285" spans="1:8" x14ac:dyDescent="0.2">
      <c r="A9285" s="30">
        <v>7</v>
      </c>
      <c r="B9285" s="30">
        <v>10</v>
      </c>
      <c r="C9285" s="30">
        <v>3</v>
      </c>
      <c r="D9285" s="30">
        <v>-460</v>
      </c>
      <c r="E9285" s="30">
        <v>0</v>
      </c>
      <c r="F9285" s="30">
        <v>0</v>
      </c>
      <c r="H9285" s="30"/>
    </row>
    <row r="9286" spans="1:8" x14ac:dyDescent="0.2">
      <c r="A9286" s="30">
        <v>6</v>
      </c>
      <c r="B9286" s="30">
        <v>6</v>
      </c>
      <c r="C9286" s="30">
        <v>0</v>
      </c>
      <c r="D9286" s="30">
        <v>-276</v>
      </c>
      <c r="E9286" s="30">
        <v>0</v>
      </c>
      <c r="F9286" s="30">
        <v>0</v>
      </c>
      <c r="H9286" s="30"/>
    </row>
    <row r="9287" spans="1:8" x14ac:dyDescent="0.2">
      <c r="A9287" s="30">
        <v>3</v>
      </c>
      <c r="B9287" s="30">
        <v>3</v>
      </c>
      <c r="C9287" s="30">
        <v>0</v>
      </c>
      <c r="D9287" s="30">
        <v>-138</v>
      </c>
      <c r="E9287" s="30">
        <v>0</v>
      </c>
      <c r="F9287" s="30">
        <v>0</v>
      </c>
      <c r="H9287" s="30"/>
    </row>
    <row r="9288" spans="1:8" x14ac:dyDescent="0.2">
      <c r="A9288" s="30">
        <v>6</v>
      </c>
      <c r="B9288" s="30">
        <v>6</v>
      </c>
      <c r="C9288" s="30">
        <v>0</v>
      </c>
      <c r="D9288" s="30">
        <v>-276</v>
      </c>
      <c r="E9288" s="30">
        <v>0</v>
      </c>
      <c r="F9288" s="30">
        <v>0</v>
      </c>
      <c r="H9288" s="30"/>
    </row>
    <row r="9289" spans="1:8" x14ac:dyDescent="0.2">
      <c r="A9289" s="30">
        <v>3</v>
      </c>
      <c r="B9289" s="30">
        <v>3</v>
      </c>
      <c r="C9289" s="30">
        <v>0</v>
      </c>
      <c r="D9289" s="30">
        <v>-138</v>
      </c>
      <c r="E9289" s="30">
        <v>0</v>
      </c>
      <c r="F9289" s="30">
        <v>0</v>
      </c>
      <c r="H9289" s="30"/>
    </row>
    <row r="9290" spans="1:8" x14ac:dyDescent="0.2">
      <c r="A9290" s="30">
        <v>12</v>
      </c>
      <c r="B9290" s="30">
        <v>12</v>
      </c>
      <c r="C9290" s="30">
        <v>0</v>
      </c>
      <c r="D9290" s="30">
        <v>-552</v>
      </c>
      <c r="E9290" s="30">
        <v>0</v>
      </c>
      <c r="F9290" s="30">
        <v>0</v>
      </c>
      <c r="H9290" s="30"/>
    </row>
    <row r="9291" spans="1:8" x14ac:dyDescent="0.2">
      <c r="A9291" s="30">
        <v>7</v>
      </c>
      <c r="B9291" s="30">
        <v>10</v>
      </c>
      <c r="C9291" s="30">
        <v>3</v>
      </c>
      <c r="D9291" s="30">
        <v>-460</v>
      </c>
      <c r="E9291" s="30">
        <v>0</v>
      </c>
      <c r="F9291" s="30">
        <v>0</v>
      </c>
      <c r="H9291" s="30"/>
    </row>
    <row r="9292" spans="1:8" x14ac:dyDescent="0.2">
      <c r="A9292" s="30">
        <v>5</v>
      </c>
      <c r="B9292" s="30">
        <v>5</v>
      </c>
      <c r="C9292" s="30">
        <v>0</v>
      </c>
      <c r="D9292" s="30">
        <v>-230</v>
      </c>
      <c r="E9292" s="30">
        <v>0</v>
      </c>
      <c r="F9292" s="30">
        <v>0</v>
      </c>
      <c r="H9292" s="30"/>
    </row>
    <row r="9293" spans="1:8" x14ac:dyDescent="0.2">
      <c r="A9293" s="30">
        <v>11</v>
      </c>
      <c r="B9293" s="30">
        <v>11</v>
      </c>
      <c r="C9293" s="30">
        <v>0</v>
      </c>
      <c r="D9293" s="30">
        <v>-506</v>
      </c>
      <c r="E9293" s="30">
        <v>0</v>
      </c>
      <c r="F9293" s="30">
        <v>0</v>
      </c>
      <c r="H9293" s="30"/>
    </row>
    <row r="9294" spans="1:8" x14ac:dyDescent="0.2">
      <c r="A9294" s="30">
        <v>4</v>
      </c>
      <c r="B9294" s="30">
        <v>4</v>
      </c>
      <c r="C9294" s="30">
        <v>0</v>
      </c>
      <c r="D9294" s="30">
        <v>-184</v>
      </c>
      <c r="E9294" s="30">
        <v>0</v>
      </c>
      <c r="F9294" s="30">
        <v>0</v>
      </c>
      <c r="H9294" s="30"/>
    </row>
    <row r="9295" spans="1:8" x14ac:dyDescent="0.2">
      <c r="A9295" s="30">
        <v>3</v>
      </c>
      <c r="B9295" s="30">
        <v>3</v>
      </c>
      <c r="C9295" s="30">
        <v>0</v>
      </c>
      <c r="D9295" s="30">
        <v>-138</v>
      </c>
      <c r="E9295" s="30">
        <v>0</v>
      </c>
      <c r="F9295" s="30">
        <v>0</v>
      </c>
      <c r="H9295" s="30"/>
    </row>
    <row r="9296" spans="1:8" x14ac:dyDescent="0.2">
      <c r="A9296" s="30">
        <v>3</v>
      </c>
      <c r="B9296" s="30">
        <v>3</v>
      </c>
      <c r="C9296" s="30">
        <v>0</v>
      </c>
      <c r="D9296" s="30">
        <v>-138</v>
      </c>
      <c r="E9296" s="30">
        <v>0</v>
      </c>
      <c r="F9296" s="30">
        <v>0</v>
      </c>
      <c r="H9296" s="30"/>
    </row>
    <row r="9297" spans="1:8" x14ac:dyDescent="0.2">
      <c r="A9297" s="30">
        <v>5</v>
      </c>
      <c r="B9297" s="30">
        <v>5</v>
      </c>
      <c r="C9297" s="30">
        <v>0</v>
      </c>
      <c r="D9297" s="30">
        <v>-230</v>
      </c>
      <c r="E9297" s="30">
        <v>0</v>
      </c>
      <c r="F9297" s="30">
        <v>0</v>
      </c>
      <c r="H9297" s="30"/>
    </row>
    <row r="9298" spans="1:8" x14ac:dyDescent="0.2">
      <c r="A9298" s="30">
        <v>7</v>
      </c>
      <c r="B9298" s="30">
        <v>7</v>
      </c>
      <c r="C9298" s="30">
        <v>0</v>
      </c>
      <c r="D9298" s="30">
        <v>-322</v>
      </c>
      <c r="E9298" s="30">
        <v>0</v>
      </c>
      <c r="F9298" s="30">
        <v>0</v>
      </c>
      <c r="H9298" s="30"/>
    </row>
    <row r="9299" spans="1:8" x14ac:dyDescent="0.2">
      <c r="A9299" s="30">
        <v>0</v>
      </c>
      <c r="B9299" s="30">
        <v>4</v>
      </c>
      <c r="C9299" s="30">
        <v>4</v>
      </c>
      <c r="D9299" s="30">
        <v>-184</v>
      </c>
      <c r="E9299" s="30">
        <v>0</v>
      </c>
      <c r="F9299" s="30">
        <v>0</v>
      </c>
      <c r="H9299" s="30"/>
    </row>
    <row r="9300" spans="1:8" x14ac:dyDescent="0.2">
      <c r="A9300" s="30">
        <v>3</v>
      </c>
      <c r="B9300" s="30">
        <v>6</v>
      </c>
      <c r="C9300" s="30">
        <v>3</v>
      </c>
      <c r="D9300" s="30">
        <v>-276</v>
      </c>
      <c r="E9300" s="30">
        <v>0</v>
      </c>
      <c r="F9300" s="30">
        <v>0</v>
      </c>
      <c r="H9300" s="30"/>
    </row>
    <row r="9301" spans="1:8" x14ac:dyDescent="0.2">
      <c r="A9301" s="30">
        <v>5</v>
      </c>
      <c r="B9301" s="30">
        <v>8</v>
      </c>
      <c r="C9301" s="30">
        <v>3</v>
      </c>
      <c r="D9301" s="30">
        <v>-368</v>
      </c>
      <c r="E9301" s="30">
        <v>0</v>
      </c>
      <c r="F9301" s="30">
        <v>0</v>
      </c>
      <c r="H9301" s="30"/>
    </row>
    <row r="9302" spans="1:8" x14ac:dyDescent="0.2">
      <c r="A9302" s="30">
        <v>1</v>
      </c>
      <c r="B9302" s="30">
        <v>4</v>
      </c>
      <c r="C9302" s="30">
        <v>3</v>
      </c>
      <c r="D9302" s="30">
        <v>-184</v>
      </c>
      <c r="E9302" s="30">
        <v>0</v>
      </c>
      <c r="F9302" s="30">
        <v>0</v>
      </c>
      <c r="H9302" s="30"/>
    </row>
    <row r="9303" spans="1:8" x14ac:dyDescent="0.2">
      <c r="A9303" s="30">
        <v>0</v>
      </c>
      <c r="B9303" s="30">
        <v>3</v>
      </c>
      <c r="C9303" s="30">
        <v>3</v>
      </c>
      <c r="D9303" s="30">
        <v>-138</v>
      </c>
      <c r="E9303" s="30">
        <v>0</v>
      </c>
      <c r="F9303" s="30">
        <v>0</v>
      </c>
      <c r="H9303" s="30"/>
    </row>
    <row r="9304" spans="1:8" x14ac:dyDescent="0.2">
      <c r="A9304" s="30">
        <v>0</v>
      </c>
      <c r="B9304" s="30">
        <v>4</v>
      </c>
      <c r="C9304" s="30">
        <v>4</v>
      </c>
      <c r="D9304" s="30">
        <v>-184</v>
      </c>
      <c r="E9304" s="30">
        <v>0</v>
      </c>
      <c r="F9304" s="30">
        <v>0</v>
      </c>
      <c r="H9304" s="30"/>
    </row>
    <row r="9305" spans="1:8" x14ac:dyDescent="0.2">
      <c r="A9305" s="30">
        <v>8</v>
      </c>
      <c r="B9305" s="30">
        <v>8</v>
      </c>
      <c r="C9305" s="30">
        <v>0</v>
      </c>
      <c r="D9305" s="30">
        <v>-368</v>
      </c>
      <c r="E9305" s="30">
        <v>0</v>
      </c>
      <c r="F9305" s="30">
        <v>0</v>
      </c>
      <c r="H9305" s="30"/>
    </row>
    <row r="9306" spans="1:8" x14ac:dyDescent="0.2">
      <c r="A9306" s="30">
        <v>0</v>
      </c>
      <c r="B9306" s="30">
        <v>5</v>
      </c>
      <c r="C9306" s="30">
        <v>5</v>
      </c>
      <c r="D9306" s="30">
        <v>-230</v>
      </c>
      <c r="E9306" s="30">
        <v>0</v>
      </c>
      <c r="F9306" s="30">
        <v>0</v>
      </c>
      <c r="H9306" s="30"/>
    </row>
    <row r="9307" spans="1:8" x14ac:dyDescent="0.2">
      <c r="A9307" s="30">
        <v>3</v>
      </c>
      <c r="B9307" s="30">
        <v>11</v>
      </c>
      <c r="C9307" s="30">
        <v>8</v>
      </c>
      <c r="D9307" s="30">
        <v>-506</v>
      </c>
      <c r="E9307" s="30">
        <v>0</v>
      </c>
      <c r="F9307" s="30">
        <v>0</v>
      </c>
      <c r="H9307" s="30"/>
    </row>
    <row r="9308" spans="1:8" x14ac:dyDescent="0.2">
      <c r="A9308" s="30">
        <v>12</v>
      </c>
      <c r="B9308" s="30">
        <v>15</v>
      </c>
      <c r="C9308" s="30">
        <v>3</v>
      </c>
      <c r="D9308" s="30">
        <v>-690</v>
      </c>
      <c r="E9308" s="30">
        <v>0</v>
      </c>
      <c r="F9308" s="30">
        <v>0</v>
      </c>
      <c r="H9308" s="30"/>
    </row>
    <row r="9309" spans="1:8" x14ac:dyDescent="0.2">
      <c r="A9309" s="30">
        <v>3</v>
      </c>
      <c r="B9309" s="30">
        <v>3</v>
      </c>
      <c r="C9309" s="30">
        <v>0</v>
      </c>
      <c r="D9309" s="30">
        <v>-138</v>
      </c>
      <c r="E9309" s="30">
        <v>0</v>
      </c>
      <c r="F9309" s="30">
        <v>0</v>
      </c>
      <c r="H9309" s="30"/>
    </row>
    <row r="9310" spans="1:8" x14ac:dyDescent="0.2">
      <c r="A9310" s="30">
        <v>3</v>
      </c>
      <c r="B9310" s="30">
        <v>6</v>
      </c>
      <c r="C9310" s="30">
        <v>3</v>
      </c>
      <c r="D9310" s="30">
        <v>-276</v>
      </c>
      <c r="E9310" s="30">
        <v>0</v>
      </c>
      <c r="F9310" s="30">
        <v>0</v>
      </c>
      <c r="H9310" s="30"/>
    </row>
    <row r="9311" spans="1:8" x14ac:dyDescent="0.2">
      <c r="A9311" s="30">
        <v>4</v>
      </c>
      <c r="B9311" s="30">
        <v>4</v>
      </c>
      <c r="C9311" s="30">
        <v>0</v>
      </c>
      <c r="D9311" s="30">
        <v>-184</v>
      </c>
      <c r="E9311" s="30">
        <v>0</v>
      </c>
      <c r="F9311" s="30">
        <v>0</v>
      </c>
      <c r="H9311" s="30"/>
    </row>
    <row r="9312" spans="1:8" x14ac:dyDescent="0.2">
      <c r="A9312" s="30">
        <v>4</v>
      </c>
      <c r="B9312" s="30">
        <v>4</v>
      </c>
      <c r="C9312" s="30">
        <v>0</v>
      </c>
      <c r="D9312" s="30">
        <v>-184</v>
      </c>
      <c r="E9312" s="30">
        <v>0</v>
      </c>
      <c r="F9312" s="30">
        <v>0</v>
      </c>
      <c r="H9312" s="30"/>
    </row>
    <row r="9313" spans="1:8" x14ac:dyDescent="0.2">
      <c r="A9313" s="30">
        <v>3</v>
      </c>
      <c r="B9313" s="30">
        <v>9</v>
      </c>
      <c r="C9313" s="30">
        <v>6</v>
      </c>
      <c r="D9313" s="30">
        <v>-414</v>
      </c>
      <c r="E9313" s="30">
        <v>0</v>
      </c>
      <c r="F9313" s="30">
        <v>0</v>
      </c>
      <c r="H9313" s="30"/>
    </row>
    <row r="9314" spans="1:8" x14ac:dyDescent="0.2">
      <c r="A9314" s="30">
        <v>3</v>
      </c>
      <c r="B9314" s="30">
        <v>3</v>
      </c>
      <c r="C9314" s="30">
        <v>0</v>
      </c>
      <c r="D9314" s="30">
        <v>-138</v>
      </c>
      <c r="E9314" s="30">
        <v>0</v>
      </c>
      <c r="F9314" s="30">
        <v>0</v>
      </c>
      <c r="H9314" s="30"/>
    </row>
    <row r="9315" spans="1:8" x14ac:dyDescent="0.2">
      <c r="A9315" s="30">
        <v>6</v>
      </c>
      <c r="B9315" s="30">
        <v>6</v>
      </c>
      <c r="C9315" s="30">
        <v>0</v>
      </c>
      <c r="D9315" s="30">
        <v>-276</v>
      </c>
      <c r="E9315" s="30">
        <v>0</v>
      </c>
      <c r="F9315" s="30">
        <v>0</v>
      </c>
      <c r="H9315" s="30"/>
    </row>
    <row r="9316" spans="1:8" x14ac:dyDescent="0.2">
      <c r="A9316" s="30">
        <v>0</v>
      </c>
      <c r="B9316" s="30">
        <v>3</v>
      </c>
      <c r="C9316" s="30">
        <v>3</v>
      </c>
      <c r="D9316" s="30">
        <v>-138</v>
      </c>
      <c r="E9316" s="30">
        <v>0</v>
      </c>
      <c r="F9316" s="30">
        <v>0</v>
      </c>
      <c r="H9316" s="30"/>
    </row>
    <row r="9317" spans="1:8" x14ac:dyDescent="0.2">
      <c r="A9317" s="30">
        <v>8</v>
      </c>
      <c r="B9317" s="30">
        <v>11</v>
      </c>
      <c r="C9317" s="30">
        <v>3</v>
      </c>
      <c r="D9317" s="30">
        <v>-506</v>
      </c>
      <c r="E9317" s="30">
        <v>0</v>
      </c>
      <c r="F9317" s="30">
        <v>0</v>
      </c>
      <c r="H9317" s="30"/>
    </row>
    <row r="9318" spans="1:8" x14ac:dyDescent="0.2">
      <c r="A9318" s="30">
        <v>13</v>
      </c>
      <c r="B9318" s="30">
        <v>13</v>
      </c>
      <c r="C9318" s="30">
        <v>0</v>
      </c>
      <c r="D9318" s="30">
        <v>-598</v>
      </c>
      <c r="E9318" s="30">
        <v>0</v>
      </c>
      <c r="F9318" s="30">
        <v>0</v>
      </c>
      <c r="H9318" s="30"/>
    </row>
    <row r="9319" spans="1:8" x14ac:dyDescent="0.2">
      <c r="A9319" s="30">
        <v>9</v>
      </c>
      <c r="B9319" s="30">
        <v>9</v>
      </c>
      <c r="C9319" s="30">
        <v>0</v>
      </c>
      <c r="D9319" s="30">
        <v>-414</v>
      </c>
      <c r="E9319" s="30">
        <v>0</v>
      </c>
      <c r="F9319" s="30">
        <v>0</v>
      </c>
      <c r="H9319" s="30"/>
    </row>
    <row r="9320" spans="1:8" x14ac:dyDescent="0.2">
      <c r="A9320" s="30">
        <v>7</v>
      </c>
      <c r="B9320" s="30">
        <v>8</v>
      </c>
      <c r="C9320" s="30">
        <v>1</v>
      </c>
      <c r="D9320" s="30">
        <v>-368</v>
      </c>
      <c r="E9320" s="30">
        <v>0</v>
      </c>
      <c r="F9320" s="30">
        <v>0</v>
      </c>
      <c r="H9320" s="30"/>
    </row>
    <row r="9321" spans="1:8" x14ac:dyDescent="0.2">
      <c r="A9321" s="30">
        <v>9</v>
      </c>
      <c r="B9321" s="30">
        <v>9</v>
      </c>
      <c r="C9321" s="30">
        <v>0</v>
      </c>
      <c r="D9321" s="30">
        <v>-414</v>
      </c>
      <c r="E9321" s="30">
        <v>0</v>
      </c>
      <c r="F9321" s="30">
        <v>0</v>
      </c>
      <c r="H9321" s="30"/>
    </row>
    <row r="9322" spans="1:8" x14ac:dyDescent="0.2">
      <c r="A9322" s="30">
        <v>4</v>
      </c>
      <c r="B9322" s="30">
        <v>4</v>
      </c>
      <c r="C9322" s="30">
        <v>0</v>
      </c>
      <c r="D9322" s="30">
        <v>-184</v>
      </c>
      <c r="E9322" s="30">
        <v>0</v>
      </c>
      <c r="F9322" s="30">
        <v>0</v>
      </c>
      <c r="H9322" s="30"/>
    </row>
    <row r="9323" spans="1:8" x14ac:dyDescent="0.2">
      <c r="A9323" s="30">
        <v>11.5</v>
      </c>
      <c r="B9323" s="30">
        <v>11.5</v>
      </c>
      <c r="C9323" s="30">
        <v>0</v>
      </c>
      <c r="D9323" s="30">
        <v>-529</v>
      </c>
      <c r="E9323" s="30">
        <v>0</v>
      </c>
      <c r="F9323" s="30">
        <v>0</v>
      </c>
      <c r="H9323" s="30"/>
    </row>
    <row r="9324" spans="1:8" x14ac:dyDescent="0.2">
      <c r="A9324" s="30">
        <v>7</v>
      </c>
      <c r="B9324" s="30">
        <v>7</v>
      </c>
      <c r="C9324" s="30">
        <v>0</v>
      </c>
      <c r="D9324" s="30">
        <v>-322</v>
      </c>
      <c r="E9324" s="30">
        <v>0</v>
      </c>
      <c r="F9324" s="30">
        <v>0</v>
      </c>
      <c r="H9324" s="30"/>
    </row>
    <row r="9325" spans="1:8" x14ac:dyDescent="0.2">
      <c r="A9325" s="30">
        <v>3</v>
      </c>
      <c r="B9325" s="30">
        <v>3</v>
      </c>
      <c r="C9325" s="30">
        <v>0</v>
      </c>
      <c r="D9325" s="30">
        <v>-138</v>
      </c>
      <c r="E9325" s="30">
        <v>0</v>
      </c>
      <c r="F9325" s="30">
        <v>0</v>
      </c>
      <c r="H9325" s="30"/>
    </row>
    <row r="9326" spans="1:8" x14ac:dyDescent="0.2">
      <c r="A9326" s="30">
        <v>0</v>
      </c>
      <c r="B9326" s="30">
        <v>4</v>
      </c>
      <c r="C9326" s="30">
        <v>4</v>
      </c>
      <c r="D9326" s="30">
        <v>-184</v>
      </c>
      <c r="E9326" s="30">
        <v>0</v>
      </c>
      <c r="F9326" s="30">
        <v>0</v>
      </c>
      <c r="H9326" s="30"/>
    </row>
    <row r="9327" spans="1:8" x14ac:dyDescent="0.2">
      <c r="A9327" s="30">
        <v>9</v>
      </c>
      <c r="B9327" s="30">
        <v>9</v>
      </c>
      <c r="C9327" s="30">
        <v>0</v>
      </c>
      <c r="D9327" s="30">
        <v>-414</v>
      </c>
      <c r="E9327" s="30">
        <v>0</v>
      </c>
      <c r="F9327" s="30">
        <v>0</v>
      </c>
      <c r="H9327" s="30"/>
    </row>
    <row r="9328" spans="1:8" x14ac:dyDescent="0.2">
      <c r="A9328" s="30">
        <v>0</v>
      </c>
      <c r="B9328" s="30">
        <v>1</v>
      </c>
      <c r="C9328" s="30">
        <v>1</v>
      </c>
      <c r="D9328" s="30">
        <v>-46</v>
      </c>
      <c r="E9328" s="30">
        <v>0</v>
      </c>
      <c r="F9328" s="30">
        <v>0</v>
      </c>
      <c r="H9328" s="30"/>
    </row>
    <row r="9329" spans="1:8" x14ac:dyDescent="0.2">
      <c r="A9329" s="30">
        <v>7</v>
      </c>
      <c r="B9329" s="30">
        <v>7</v>
      </c>
      <c r="C9329" s="30">
        <v>0</v>
      </c>
      <c r="D9329" s="30">
        <v>-322</v>
      </c>
      <c r="E9329" s="30">
        <v>0</v>
      </c>
      <c r="F9329" s="30">
        <v>0</v>
      </c>
      <c r="H9329" s="30"/>
    </row>
    <row r="9330" spans="1:8" x14ac:dyDescent="0.2">
      <c r="A9330" s="30">
        <v>9</v>
      </c>
      <c r="B9330" s="30">
        <v>9</v>
      </c>
      <c r="C9330" s="30">
        <v>0</v>
      </c>
      <c r="D9330" s="30">
        <v>-414</v>
      </c>
      <c r="E9330" s="30">
        <v>0</v>
      </c>
      <c r="F9330" s="30">
        <v>0</v>
      </c>
      <c r="H9330" s="30"/>
    </row>
    <row r="9331" spans="1:8" x14ac:dyDescent="0.2">
      <c r="A9331" s="30">
        <v>0</v>
      </c>
      <c r="B9331" s="30">
        <v>7</v>
      </c>
      <c r="C9331" s="30">
        <v>7</v>
      </c>
      <c r="D9331" s="30">
        <v>-322</v>
      </c>
      <c r="E9331" s="30">
        <v>0</v>
      </c>
      <c r="F9331" s="30">
        <v>0</v>
      </c>
      <c r="H9331" s="30"/>
    </row>
    <row r="9332" spans="1:8" x14ac:dyDescent="0.2">
      <c r="A9332" s="30">
        <v>3</v>
      </c>
      <c r="B9332" s="30">
        <v>3</v>
      </c>
      <c r="C9332" s="30">
        <v>0</v>
      </c>
      <c r="D9332" s="30">
        <v>-138</v>
      </c>
      <c r="E9332" s="30">
        <v>0</v>
      </c>
      <c r="F9332" s="30">
        <v>0</v>
      </c>
      <c r="H9332" s="30"/>
    </row>
    <row r="9333" spans="1:8" x14ac:dyDescent="0.2">
      <c r="A9333" s="30">
        <v>6</v>
      </c>
      <c r="B9333" s="30">
        <v>6</v>
      </c>
      <c r="C9333" s="30">
        <v>0</v>
      </c>
      <c r="D9333" s="30">
        <v>-276</v>
      </c>
      <c r="E9333" s="30">
        <v>0</v>
      </c>
      <c r="F9333" s="30">
        <v>0</v>
      </c>
      <c r="H9333" s="30"/>
    </row>
    <row r="9334" spans="1:8" x14ac:dyDescent="0.2">
      <c r="A9334" s="30">
        <v>3</v>
      </c>
      <c r="B9334" s="30">
        <v>3</v>
      </c>
      <c r="C9334" s="30">
        <v>0</v>
      </c>
      <c r="D9334" s="30">
        <v>-138</v>
      </c>
      <c r="E9334" s="30">
        <v>0</v>
      </c>
      <c r="F9334" s="30">
        <v>0</v>
      </c>
      <c r="H9334" s="30"/>
    </row>
    <row r="9335" spans="1:8" x14ac:dyDescent="0.2">
      <c r="A9335" s="30">
        <v>3</v>
      </c>
      <c r="B9335" s="30">
        <v>7</v>
      </c>
      <c r="C9335" s="30">
        <v>4</v>
      </c>
      <c r="D9335" s="30">
        <v>-322</v>
      </c>
      <c r="E9335" s="30">
        <v>0</v>
      </c>
      <c r="F9335" s="30">
        <v>0</v>
      </c>
      <c r="H9335" s="30"/>
    </row>
    <row r="9336" spans="1:8" x14ac:dyDescent="0.2">
      <c r="A9336" s="30">
        <v>3</v>
      </c>
      <c r="B9336" s="30">
        <v>12</v>
      </c>
      <c r="C9336" s="30">
        <v>9</v>
      </c>
      <c r="D9336" s="30">
        <v>-552</v>
      </c>
      <c r="E9336" s="30">
        <v>0</v>
      </c>
      <c r="F9336" s="30">
        <v>0</v>
      </c>
      <c r="H9336" s="30"/>
    </row>
    <row r="9337" spans="1:8" x14ac:dyDescent="0.2">
      <c r="A9337" s="30">
        <v>1.5</v>
      </c>
      <c r="B9337" s="30">
        <v>1.5</v>
      </c>
      <c r="C9337" s="30">
        <v>0</v>
      </c>
      <c r="D9337" s="30">
        <v>-69</v>
      </c>
      <c r="E9337" s="30">
        <v>0</v>
      </c>
      <c r="F9337" s="30">
        <v>0</v>
      </c>
      <c r="H9337" s="30"/>
    </row>
    <row r="9338" spans="1:8" x14ac:dyDescent="0.2">
      <c r="A9338" s="30">
        <v>3</v>
      </c>
      <c r="B9338" s="30">
        <v>3</v>
      </c>
      <c r="C9338" s="30">
        <v>0</v>
      </c>
      <c r="D9338" s="30">
        <v>-138</v>
      </c>
      <c r="E9338" s="30">
        <v>0</v>
      </c>
      <c r="F9338" s="30">
        <v>0</v>
      </c>
      <c r="H9338" s="30"/>
    </row>
    <row r="9339" spans="1:8" x14ac:dyDescent="0.2">
      <c r="A9339" s="30">
        <v>8</v>
      </c>
      <c r="B9339" s="30">
        <v>8</v>
      </c>
      <c r="C9339" s="30">
        <v>0</v>
      </c>
      <c r="D9339" s="30">
        <v>-368</v>
      </c>
      <c r="E9339" s="30">
        <v>0</v>
      </c>
      <c r="F9339" s="30">
        <v>0</v>
      </c>
      <c r="H9339" s="30"/>
    </row>
    <row r="9340" spans="1:8" x14ac:dyDescent="0.2">
      <c r="A9340" s="30">
        <v>6</v>
      </c>
      <c r="B9340" s="30">
        <v>6</v>
      </c>
      <c r="C9340" s="30">
        <v>0</v>
      </c>
      <c r="D9340" s="30">
        <v>-276</v>
      </c>
      <c r="E9340" s="30">
        <v>0</v>
      </c>
      <c r="F9340" s="30">
        <v>0</v>
      </c>
      <c r="H9340" s="30"/>
    </row>
    <row r="9341" spans="1:8" x14ac:dyDescent="0.2">
      <c r="A9341" s="30">
        <v>3</v>
      </c>
      <c r="B9341" s="30">
        <v>3</v>
      </c>
      <c r="C9341" s="30">
        <v>0</v>
      </c>
      <c r="D9341" s="30">
        <v>-138</v>
      </c>
      <c r="E9341" s="30">
        <v>0</v>
      </c>
      <c r="F9341" s="30">
        <v>0</v>
      </c>
      <c r="H9341" s="30"/>
    </row>
    <row r="9342" spans="1:8" x14ac:dyDescent="0.2">
      <c r="A9342" s="30">
        <v>3</v>
      </c>
      <c r="B9342" s="30">
        <v>3</v>
      </c>
      <c r="C9342" s="30">
        <v>0</v>
      </c>
      <c r="D9342" s="30">
        <v>-138</v>
      </c>
      <c r="E9342" s="30">
        <v>0</v>
      </c>
      <c r="F9342" s="30">
        <v>0</v>
      </c>
      <c r="H9342" s="30"/>
    </row>
    <row r="9343" spans="1:8" x14ac:dyDescent="0.2">
      <c r="A9343" s="30">
        <v>4</v>
      </c>
      <c r="B9343" s="30">
        <v>4</v>
      </c>
      <c r="C9343" s="30">
        <v>0</v>
      </c>
      <c r="D9343" s="30">
        <v>-184</v>
      </c>
      <c r="E9343" s="30">
        <v>0</v>
      </c>
      <c r="F9343" s="30">
        <v>0</v>
      </c>
      <c r="H9343" s="30"/>
    </row>
    <row r="9344" spans="1:8" x14ac:dyDescent="0.2">
      <c r="A9344" s="30">
        <v>0</v>
      </c>
      <c r="B9344" s="30">
        <v>4</v>
      </c>
      <c r="C9344" s="30">
        <v>4</v>
      </c>
      <c r="D9344" s="30">
        <v>-184</v>
      </c>
      <c r="E9344" s="30">
        <v>0</v>
      </c>
      <c r="F9344" s="30">
        <v>0</v>
      </c>
      <c r="H9344" s="30"/>
    </row>
    <row r="9345" spans="1:8" x14ac:dyDescent="0.2">
      <c r="A9345" s="30">
        <v>3</v>
      </c>
      <c r="B9345" s="30">
        <v>3</v>
      </c>
      <c r="C9345" s="30">
        <v>0</v>
      </c>
      <c r="D9345" s="30">
        <v>-138</v>
      </c>
      <c r="E9345" s="30">
        <v>0</v>
      </c>
      <c r="F9345" s="30">
        <v>0</v>
      </c>
      <c r="H9345" s="30"/>
    </row>
    <row r="9346" spans="1:8" x14ac:dyDescent="0.2">
      <c r="A9346" s="30">
        <v>2</v>
      </c>
      <c r="B9346" s="30">
        <v>2</v>
      </c>
      <c r="C9346" s="30">
        <v>0</v>
      </c>
      <c r="D9346" s="30">
        <v>-92</v>
      </c>
      <c r="E9346" s="30">
        <v>0</v>
      </c>
      <c r="F9346" s="30">
        <v>0</v>
      </c>
      <c r="H9346" s="30"/>
    </row>
    <row r="9347" spans="1:8" x14ac:dyDescent="0.2">
      <c r="A9347" s="30">
        <v>6</v>
      </c>
      <c r="B9347" s="30">
        <v>9</v>
      </c>
      <c r="C9347" s="30">
        <v>3</v>
      </c>
      <c r="D9347" s="30">
        <v>-414</v>
      </c>
      <c r="E9347" s="30">
        <v>0</v>
      </c>
      <c r="F9347" s="30">
        <v>0</v>
      </c>
      <c r="H9347" s="30"/>
    </row>
    <row r="9348" spans="1:8" x14ac:dyDescent="0.2">
      <c r="A9348" s="30">
        <v>4</v>
      </c>
      <c r="B9348" s="30">
        <v>4</v>
      </c>
      <c r="C9348" s="30">
        <v>0</v>
      </c>
      <c r="D9348" s="30">
        <v>-184</v>
      </c>
      <c r="E9348" s="30">
        <v>0</v>
      </c>
      <c r="F9348" s="30">
        <v>0</v>
      </c>
      <c r="H9348" s="30"/>
    </row>
    <row r="9349" spans="1:8" x14ac:dyDescent="0.2">
      <c r="A9349" s="30">
        <v>6.5</v>
      </c>
      <c r="B9349" s="30">
        <v>6.5</v>
      </c>
      <c r="C9349" s="30">
        <v>0</v>
      </c>
      <c r="D9349" s="30">
        <v>-299</v>
      </c>
      <c r="E9349" s="30">
        <v>0</v>
      </c>
      <c r="F9349" s="30">
        <v>0</v>
      </c>
      <c r="H9349" s="30"/>
    </row>
    <row r="9350" spans="1:8" x14ac:dyDescent="0.2">
      <c r="A9350" s="30">
        <v>3</v>
      </c>
      <c r="B9350" s="30">
        <v>3</v>
      </c>
      <c r="C9350" s="30">
        <v>0</v>
      </c>
      <c r="D9350" s="30">
        <v>-138</v>
      </c>
      <c r="E9350" s="30">
        <v>0</v>
      </c>
      <c r="F9350" s="30">
        <v>0</v>
      </c>
      <c r="H9350" s="30"/>
    </row>
    <row r="9351" spans="1:8" x14ac:dyDescent="0.2">
      <c r="A9351" s="30">
        <v>3</v>
      </c>
      <c r="B9351" s="30">
        <v>3</v>
      </c>
      <c r="C9351" s="30">
        <v>0</v>
      </c>
      <c r="D9351" s="30">
        <v>-138</v>
      </c>
      <c r="E9351" s="30">
        <v>0</v>
      </c>
      <c r="F9351" s="30">
        <v>0</v>
      </c>
      <c r="H9351" s="30"/>
    </row>
    <row r="9352" spans="1:8" x14ac:dyDescent="0.2">
      <c r="A9352" s="30">
        <v>3</v>
      </c>
      <c r="B9352" s="30">
        <v>3</v>
      </c>
      <c r="C9352" s="30">
        <v>0</v>
      </c>
      <c r="D9352" s="30">
        <v>-138</v>
      </c>
      <c r="E9352" s="30">
        <v>0</v>
      </c>
      <c r="F9352" s="30">
        <v>0</v>
      </c>
      <c r="H9352" s="30"/>
    </row>
    <row r="9353" spans="1:8" x14ac:dyDescent="0.2">
      <c r="A9353" s="30">
        <v>7</v>
      </c>
      <c r="B9353" s="30">
        <v>10</v>
      </c>
      <c r="C9353" s="30">
        <v>3</v>
      </c>
      <c r="D9353" s="30">
        <v>-460</v>
      </c>
      <c r="E9353" s="30">
        <v>0</v>
      </c>
      <c r="F9353" s="30">
        <v>0</v>
      </c>
      <c r="H9353" s="30"/>
    </row>
    <row r="9354" spans="1:8" x14ac:dyDescent="0.2">
      <c r="A9354" s="30">
        <v>3</v>
      </c>
      <c r="B9354" s="30">
        <v>3</v>
      </c>
      <c r="C9354" s="30">
        <v>0</v>
      </c>
      <c r="D9354" s="30">
        <v>-138</v>
      </c>
      <c r="E9354" s="30">
        <v>0</v>
      </c>
      <c r="F9354" s="30">
        <v>0</v>
      </c>
      <c r="H9354" s="30"/>
    </row>
    <row r="9355" spans="1:8" x14ac:dyDescent="0.2">
      <c r="A9355" s="30">
        <v>3</v>
      </c>
      <c r="B9355" s="30">
        <v>3</v>
      </c>
      <c r="C9355" s="30">
        <v>0</v>
      </c>
      <c r="D9355" s="30">
        <v>-138</v>
      </c>
      <c r="E9355" s="30">
        <v>0</v>
      </c>
      <c r="F9355" s="30">
        <v>0</v>
      </c>
      <c r="H9355" s="30"/>
    </row>
    <row r="9356" spans="1:8" x14ac:dyDescent="0.2">
      <c r="A9356" s="30">
        <v>3</v>
      </c>
      <c r="B9356" s="30">
        <v>3</v>
      </c>
      <c r="C9356" s="30">
        <v>0</v>
      </c>
      <c r="D9356" s="30">
        <v>-138</v>
      </c>
      <c r="E9356" s="30">
        <v>0</v>
      </c>
      <c r="F9356" s="30">
        <v>0</v>
      </c>
      <c r="H9356" s="30"/>
    </row>
    <row r="9357" spans="1:8" x14ac:dyDescent="0.2">
      <c r="A9357" s="30">
        <v>12</v>
      </c>
      <c r="B9357" s="30">
        <v>12</v>
      </c>
      <c r="C9357" s="30">
        <v>0</v>
      </c>
      <c r="D9357" s="30">
        <v>-552</v>
      </c>
      <c r="E9357" s="30">
        <v>552</v>
      </c>
      <c r="F9357" s="30">
        <v>250</v>
      </c>
      <c r="H9357" s="30"/>
    </row>
    <row r="9358" spans="1:8" x14ac:dyDescent="0.2">
      <c r="A9358" s="30">
        <v>3</v>
      </c>
      <c r="B9358" s="30">
        <v>3</v>
      </c>
      <c r="C9358" s="30">
        <v>0</v>
      </c>
      <c r="D9358" s="30">
        <v>-138</v>
      </c>
      <c r="E9358" s="30">
        <v>0</v>
      </c>
      <c r="F9358" s="30">
        <v>0</v>
      </c>
      <c r="H9358" s="30"/>
    </row>
    <row r="9359" spans="1:8" x14ac:dyDescent="0.2">
      <c r="A9359" s="30">
        <v>0</v>
      </c>
      <c r="B9359" s="30">
        <v>5</v>
      </c>
      <c r="C9359" s="30">
        <v>5</v>
      </c>
      <c r="D9359" s="30">
        <v>-230</v>
      </c>
      <c r="E9359" s="30">
        <v>0</v>
      </c>
      <c r="F9359" s="30">
        <v>0</v>
      </c>
      <c r="H9359" s="30"/>
    </row>
    <row r="9360" spans="1:8" x14ac:dyDescent="0.2">
      <c r="A9360" s="30">
        <v>12.5</v>
      </c>
      <c r="B9360" s="30">
        <v>12.5</v>
      </c>
      <c r="C9360" s="30">
        <v>0</v>
      </c>
      <c r="D9360" s="30">
        <v>-575</v>
      </c>
      <c r="E9360" s="30">
        <v>0</v>
      </c>
      <c r="F9360" s="30">
        <v>0</v>
      </c>
      <c r="H9360" s="30"/>
    </row>
    <row r="9361" spans="1:8" x14ac:dyDescent="0.2">
      <c r="A9361" s="30">
        <v>3</v>
      </c>
      <c r="B9361" s="30">
        <v>6</v>
      </c>
      <c r="C9361" s="30">
        <v>3</v>
      </c>
      <c r="D9361" s="30">
        <v>-276</v>
      </c>
      <c r="E9361" s="30">
        <v>0</v>
      </c>
      <c r="F9361" s="30">
        <v>0</v>
      </c>
      <c r="H9361" s="30"/>
    </row>
    <row r="9362" spans="1:8" x14ac:dyDescent="0.2">
      <c r="A9362" s="30">
        <v>3</v>
      </c>
      <c r="B9362" s="30">
        <v>3</v>
      </c>
      <c r="C9362" s="30">
        <v>0</v>
      </c>
      <c r="D9362" s="30">
        <v>-138</v>
      </c>
      <c r="E9362" s="30">
        <v>0</v>
      </c>
      <c r="F9362" s="30">
        <v>0</v>
      </c>
      <c r="H9362" s="30"/>
    </row>
    <row r="9363" spans="1:8" x14ac:dyDescent="0.2">
      <c r="A9363" s="30">
        <v>12</v>
      </c>
      <c r="B9363" s="30">
        <v>12</v>
      </c>
      <c r="C9363" s="30">
        <v>0</v>
      </c>
      <c r="D9363" s="30">
        <v>-552</v>
      </c>
      <c r="E9363" s="30">
        <v>0</v>
      </c>
      <c r="F9363" s="30">
        <v>0</v>
      </c>
      <c r="H9363" s="30"/>
    </row>
    <row r="9364" spans="1:8" x14ac:dyDescent="0.2">
      <c r="A9364" s="30">
        <v>7</v>
      </c>
      <c r="B9364" s="30">
        <v>7</v>
      </c>
      <c r="C9364" s="30">
        <v>0</v>
      </c>
      <c r="D9364" s="30">
        <v>-322</v>
      </c>
      <c r="E9364" s="30">
        <v>0</v>
      </c>
      <c r="F9364" s="30">
        <v>0</v>
      </c>
      <c r="H9364" s="30"/>
    </row>
    <row r="9365" spans="1:8" x14ac:dyDescent="0.2">
      <c r="A9365" s="30">
        <v>8</v>
      </c>
      <c r="B9365" s="30">
        <v>11</v>
      </c>
      <c r="C9365" s="30">
        <v>3</v>
      </c>
      <c r="D9365" s="30">
        <v>-506</v>
      </c>
      <c r="E9365" s="30">
        <v>0</v>
      </c>
      <c r="F9365" s="30">
        <v>0</v>
      </c>
      <c r="H9365" s="30"/>
    </row>
    <row r="9366" spans="1:8" x14ac:dyDescent="0.2">
      <c r="A9366" s="30">
        <v>3</v>
      </c>
      <c r="B9366" s="30">
        <v>3</v>
      </c>
      <c r="C9366" s="30">
        <v>0</v>
      </c>
      <c r="D9366" s="30">
        <v>-138</v>
      </c>
      <c r="E9366" s="30">
        <v>0</v>
      </c>
      <c r="F9366" s="30">
        <v>0</v>
      </c>
      <c r="H9366" s="30"/>
    </row>
    <row r="9367" spans="1:8" x14ac:dyDescent="0.2">
      <c r="A9367" s="30">
        <v>6</v>
      </c>
      <c r="B9367" s="30">
        <v>6</v>
      </c>
      <c r="C9367" s="30">
        <v>0</v>
      </c>
      <c r="D9367" s="30">
        <v>-276</v>
      </c>
      <c r="E9367" s="30">
        <v>0</v>
      </c>
      <c r="F9367" s="30">
        <v>0</v>
      </c>
      <c r="H9367" s="30"/>
    </row>
    <row r="9368" spans="1:8" x14ac:dyDescent="0.2">
      <c r="A9368" s="30">
        <v>6</v>
      </c>
      <c r="B9368" s="30">
        <v>6</v>
      </c>
      <c r="C9368" s="30">
        <v>0</v>
      </c>
      <c r="D9368" s="30">
        <v>-276</v>
      </c>
      <c r="E9368" s="30">
        <v>0</v>
      </c>
      <c r="F9368" s="30">
        <v>0</v>
      </c>
      <c r="H9368" s="30"/>
    </row>
    <row r="9369" spans="1:8" x14ac:dyDescent="0.2">
      <c r="A9369" s="30">
        <v>5</v>
      </c>
      <c r="B9369" s="30">
        <v>5</v>
      </c>
      <c r="C9369" s="30">
        <v>0</v>
      </c>
      <c r="D9369" s="30">
        <v>-230</v>
      </c>
      <c r="E9369" s="30">
        <v>0</v>
      </c>
      <c r="F9369" s="30">
        <v>0</v>
      </c>
      <c r="H9369" s="30"/>
    </row>
    <row r="9370" spans="1:8" x14ac:dyDescent="0.2">
      <c r="A9370" s="30">
        <v>2</v>
      </c>
      <c r="B9370" s="30">
        <v>2</v>
      </c>
      <c r="C9370" s="30">
        <v>0</v>
      </c>
      <c r="D9370" s="30">
        <v>-92</v>
      </c>
      <c r="E9370" s="30">
        <v>0</v>
      </c>
      <c r="F9370" s="30">
        <v>0</v>
      </c>
      <c r="H9370" s="30"/>
    </row>
    <row r="9371" spans="1:8" x14ac:dyDescent="0.2">
      <c r="A9371" s="30">
        <v>13</v>
      </c>
      <c r="B9371" s="30">
        <v>13</v>
      </c>
      <c r="C9371" s="30">
        <v>0</v>
      </c>
      <c r="D9371" s="30">
        <v>-598</v>
      </c>
      <c r="E9371" s="30">
        <v>0</v>
      </c>
      <c r="F9371" s="30">
        <v>0</v>
      </c>
      <c r="H9371" s="30"/>
    </row>
    <row r="9372" spans="1:8" x14ac:dyDescent="0.2">
      <c r="A9372" s="30">
        <v>9</v>
      </c>
      <c r="B9372" s="30">
        <v>9</v>
      </c>
      <c r="C9372" s="30">
        <v>0</v>
      </c>
      <c r="D9372" s="30">
        <v>-414</v>
      </c>
      <c r="E9372" s="30">
        <v>0</v>
      </c>
      <c r="F9372" s="30">
        <v>0</v>
      </c>
      <c r="H9372" s="30"/>
    </row>
    <row r="9373" spans="1:8" x14ac:dyDescent="0.2">
      <c r="A9373" s="30">
        <v>12</v>
      </c>
      <c r="B9373" s="30">
        <v>15</v>
      </c>
      <c r="C9373" s="30">
        <v>3</v>
      </c>
      <c r="D9373" s="30">
        <v>-690</v>
      </c>
      <c r="E9373" s="30">
        <v>0</v>
      </c>
      <c r="F9373" s="30">
        <v>0</v>
      </c>
      <c r="H9373" s="30"/>
    </row>
    <row r="9374" spans="1:8" x14ac:dyDescent="0.2">
      <c r="A9374" s="30">
        <v>3</v>
      </c>
      <c r="B9374" s="30">
        <v>6</v>
      </c>
      <c r="C9374" s="30">
        <v>3</v>
      </c>
      <c r="D9374" s="30">
        <v>-276</v>
      </c>
      <c r="E9374" s="30">
        <v>0</v>
      </c>
      <c r="F9374" s="30">
        <v>0</v>
      </c>
      <c r="H9374" s="30"/>
    </row>
    <row r="9375" spans="1:8" x14ac:dyDescent="0.2">
      <c r="A9375" s="30">
        <v>0</v>
      </c>
      <c r="B9375" s="30">
        <v>3</v>
      </c>
      <c r="C9375" s="30">
        <v>3</v>
      </c>
      <c r="D9375" s="30">
        <v>-138</v>
      </c>
      <c r="E9375" s="30">
        <v>0</v>
      </c>
      <c r="F9375" s="30">
        <v>0</v>
      </c>
      <c r="H9375" s="30"/>
    </row>
    <row r="9376" spans="1:8" x14ac:dyDescent="0.2">
      <c r="A9376" s="30">
        <v>13.5</v>
      </c>
      <c r="B9376" s="30">
        <v>13.5</v>
      </c>
      <c r="C9376" s="30">
        <v>0</v>
      </c>
      <c r="D9376" s="30">
        <v>-621</v>
      </c>
      <c r="E9376" s="30">
        <v>0</v>
      </c>
      <c r="F9376" s="30">
        <v>0</v>
      </c>
      <c r="H9376" s="30"/>
    </row>
    <row r="9377" spans="1:8" x14ac:dyDescent="0.2">
      <c r="A9377" s="30">
        <v>12</v>
      </c>
      <c r="B9377" s="30">
        <v>15</v>
      </c>
      <c r="C9377" s="30">
        <v>3</v>
      </c>
      <c r="D9377" s="30">
        <v>-690</v>
      </c>
      <c r="E9377" s="30">
        <v>0</v>
      </c>
      <c r="F9377" s="30">
        <v>0</v>
      </c>
      <c r="H9377" s="30"/>
    </row>
    <row r="9378" spans="1:8" x14ac:dyDescent="0.2">
      <c r="A9378" s="30">
        <v>3</v>
      </c>
      <c r="B9378" s="30">
        <v>3</v>
      </c>
      <c r="C9378" s="30">
        <v>0</v>
      </c>
      <c r="D9378" s="30">
        <v>-138</v>
      </c>
      <c r="E9378" s="30">
        <v>0</v>
      </c>
      <c r="F9378" s="30">
        <v>0</v>
      </c>
      <c r="H9378" s="30"/>
    </row>
    <row r="9379" spans="1:8" x14ac:dyDescent="0.2">
      <c r="A9379" s="30">
        <v>6</v>
      </c>
      <c r="B9379" s="30">
        <v>6</v>
      </c>
      <c r="C9379" s="30">
        <v>0</v>
      </c>
      <c r="D9379" s="30">
        <v>-276</v>
      </c>
      <c r="E9379" s="30">
        <v>0</v>
      </c>
      <c r="F9379" s="30">
        <v>0</v>
      </c>
      <c r="H9379" s="30"/>
    </row>
    <row r="9380" spans="1:8" x14ac:dyDescent="0.2">
      <c r="A9380" s="30">
        <v>3</v>
      </c>
      <c r="B9380" s="30">
        <v>6</v>
      </c>
      <c r="C9380" s="30">
        <v>3</v>
      </c>
      <c r="D9380" s="30">
        <v>-276</v>
      </c>
      <c r="E9380" s="30">
        <v>0</v>
      </c>
      <c r="F9380" s="30">
        <v>0</v>
      </c>
      <c r="H9380" s="30"/>
    </row>
    <row r="9381" spans="1:8" x14ac:dyDescent="0.2">
      <c r="A9381" s="30">
        <v>3</v>
      </c>
      <c r="B9381" s="30">
        <v>3</v>
      </c>
      <c r="C9381" s="30">
        <v>0</v>
      </c>
      <c r="D9381" s="30">
        <v>-138</v>
      </c>
      <c r="E9381" s="30">
        <v>0</v>
      </c>
      <c r="F9381" s="30">
        <v>0</v>
      </c>
      <c r="H9381" s="30"/>
    </row>
    <row r="9382" spans="1:8" x14ac:dyDescent="0.2">
      <c r="A9382" s="30">
        <v>8</v>
      </c>
      <c r="B9382" s="30">
        <v>8</v>
      </c>
      <c r="C9382" s="30">
        <v>0</v>
      </c>
      <c r="D9382" s="30">
        <v>-368</v>
      </c>
      <c r="E9382" s="30">
        <v>0</v>
      </c>
      <c r="F9382" s="30">
        <v>0</v>
      </c>
      <c r="H9382" s="30"/>
    </row>
    <row r="9383" spans="1:8" x14ac:dyDescent="0.2">
      <c r="A9383" s="30">
        <v>5</v>
      </c>
      <c r="B9383" s="30">
        <v>5</v>
      </c>
      <c r="C9383" s="30">
        <v>0</v>
      </c>
      <c r="D9383" s="30">
        <v>-230</v>
      </c>
      <c r="E9383" s="30">
        <v>0</v>
      </c>
      <c r="F9383" s="30">
        <v>0</v>
      </c>
      <c r="H9383" s="30"/>
    </row>
    <row r="9384" spans="1:8" x14ac:dyDescent="0.2">
      <c r="A9384" s="30">
        <v>4</v>
      </c>
      <c r="B9384" s="30">
        <v>4</v>
      </c>
      <c r="C9384" s="30">
        <v>0</v>
      </c>
      <c r="D9384" s="30">
        <v>-184</v>
      </c>
      <c r="E9384" s="30">
        <v>0</v>
      </c>
      <c r="F9384" s="30">
        <v>0</v>
      </c>
      <c r="H9384" s="30"/>
    </row>
    <row r="9385" spans="1:8" x14ac:dyDescent="0.2">
      <c r="A9385" s="30">
        <v>3</v>
      </c>
      <c r="B9385" s="30">
        <v>3</v>
      </c>
      <c r="C9385" s="30">
        <v>0</v>
      </c>
      <c r="D9385" s="30">
        <v>-138</v>
      </c>
      <c r="E9385" s="30">
        <v>0</v>
      </c>
      <c r="F9385" s="30">
        <v>0</v>
      </c>
      <c r="H9385" s="30"/>
    </row>
    <row r="9386" spans="1:8" x14ac:dyDescent="0.2">
      <c r="A9386" s="30">
        <v>0.5</v>
      </c>
      <c r="B9386" s="30">
        <v>3.5</v>
      </c>
      <c r="C9386" s="30">
        <v>3</v>
      </c>
      <c r="D9386" s="30">
        <v>-161</v>
      </c>
      <c r="E9386" s="30">
        <v>0</v>
      </c>
      <c r="F9386" s="30">
        <v>0</v>
      </c>
      <c r="H9386" s="30"/>
    </row>
    <row r="9387" spans="1:8" x14ac:dyDescent="0.2">
      <c r="A9387" s="30">
        <v>3</v>
      </c>
      <c r="B9387" s="30">
        <v>3</v>
      </c>
      <c r="C9387" s="30">
        <v>0</v>
      </c>
      <c r="D9387" s="30">
        <v>-138</v>
      </c>
      <c r="E9387" s="30">
        <v>0</v>
      </c>
      <c r="F9387" s="30">
        <v>0</v>
      </c>
      <c r="H9387" s="30"/>
    </row>
    <row r="9388" spans="1:8" x14ac:dyDescent="0.2">
      <c r="A9388" s="30">
        <v>6</v>
      </c>
      <c r="B9388" s="30">
        <v>6</v>
      </c>
      <c r="C9388" s="30">
        <v>0</v>
      </c>
      <c r="D9388" s="30">
        <v>-276</v>
      </c>
      <c r="E9388" s="30">
        <v>0</v>
      </c>
      <c r="F9388" s="30">
        <v>0</v>
      </c>
      <c r="H9388" s="30"/>
    </row>
    <row r="9389" spans="1:8" x14ac:dyDescent="0.2">
      <c r="A9389" s="30">
        <v>7</v>
      </c>
      <c r="B9389" s="30">
        <v>7</v>
      </c>
      <c r="C9389" s="30">
        <v>0</v>
      </c>
      <c r="D9389" s="30">
        <v>-322</v>
      </c>
      <c r="E9389" s="30">
        <v>0</v>
      </c>
      <c r="F9389" s="30">
        <v>0</v>
      </c>
      <c r="H9389" s="30"/>
    </row>
    <row r="9390" spans="1:8" x14ac:dyDescent="0.2">
      <c r="A9390" s="30">
        <v>6</v>
      </c>
      <c r="B9390" s="30">
        <v>6</v>
      </c>
      <c r="C9390" s="30">
        <v>0</v>
      </c>
      <c r="D9390" s="30">
        <v>-276</v>
      </c>
      <c r="E9390" s="30">
        <v>0</v>
      </c>
      <c r="F9390" s="30">
        <v>0</v>
      </c>
      <c r="H9390" s="30"/>
    </row>
    <row r="9391" spans="1:8" x14ac:dyDescent="0.2">
      <c r="A9391" s="30">
        <v>11</v>
      </c>
      <c r="B9391" s="30">
        <v>11</v>
      </c>
      <c r="C9391" s="30">
        <v>0</v>
      </c>
      <c r="D9391" s="30">
        <v>-506</v>
      </c>
      <c r="E9391" s="30">
        <v>0</v>
      </c>
      <c r="F9391" s="30">
        <v>0</v>
      </c>
      <c r="H9391" s="30"/>
    </row>
    <row r="9392" spans="1:8" x14ac:dyDescent="0.2">
      <c r="A9392" s="30">
        <v>0</v>
      </c>
      <c r="B9392" s="30">
        <v>2</v>
      </c>
      <c r="C9392" s="30">
        <v>2</v>
      </c>
      <c r="D9392" s="30">
        <v>-92</v>
      </c>
      <c r="E9392" s="30">
        <v>0</v>
      </c>
      <c r="F9392" s="30">
        <v>0</v>
      </c>
      <c r="H9392" s="30"/>
    </row>
    <row r="9393" spans="1:8" x14ac:dyDescent="0.2">
      <c r="A9393" s="30">
        <v>3</v>
      </c>
      <c r="B9393" s="30">
        <v>3</v>
      </c>
      <c r="C9393" s="30">
        <v>0</v>
      </c>
      <c r="D9393" s="30">
        <v>-138</v>
      </c>
      <c r="E9393" s="30">
        <v>0</v>
      </c>
      <c r="F9393" s="30">
        <v>0</v>
      </c>
      <c r="H9393" s="30"/>
    </row>
    <row r="9394" spans="1:8" x14ac:dyDescent="0.2">
      <c r="A9394" s="30">
        <v>9</v>
      </c>
      <c r="B9394" s="30">
        <v>9</v>
      </c>
      <c r="C9394" s="30">
        <v>0</v>
      </c>
      <c r="D9394" s="30">
        <v>-414</v>
      </c>
      <c r="E9394" s="30">
        <v>0</v>
      </c>
      <c r="F9394" s="30">
        <v>0</v>
      </c>
      <c r="H9394" s="30"/>
    </row>
    <row r="9395" spans="1:8" x14ac:dyDescent="0.2">
      <c r="A9395" s="30">
        <v>6</v>
      </c>
      <c r="B9395" s="30">
        <v>6</v>
      </c>
      <c r="C9395" s="30">
        <v>0</v>
      </c>
      <c r="D9395" s="30">
        <v>-276</v>
      </c>
      <c r="E9395" s="30">
        <v>0</v>
      </c>
      <c r="F9395" s="30">
        <v>0</v>
      </c>
      <c r="H9395" s="30"/>
    </row>
    <row r="9396" spans="1:8" x14ac:dyDescent="0.2">
      <c r="A9396" s="30">
        <v>5</v>
      </c>
      <c r="B9396" s="30">
        <v>5</v>
      </c>
      <c r="C9396" s="30">
        <v>0</v>
      </c>
      <c r="D9396" s="30">
        <v>-230</v>
      </c>
      <c r="E9396" s="30">
        <v>0</v>
      </c>
      <c r="F9396" s="30">
        <v>0</v>
      </c>
      <c r="H9396" s="30"/>
    </row>
    <row r="9397" spans="1:8" x14ac:dyDescent="0.2">
      <c r="A9397" s="30">
        <v>0</v>
      </c>
      <c r="B9397" s="30">
        <v>6</v>
      </c>
      <c r="C9397" s="30">
        <v>6</v>
      </c>
      <c r="D9397" s="30">
        <v>-276</v>
      </c>
      <c r="E9397" s="30">
        <v>0</v>
      </c>
      <c r="F9397" s="30">
        <v>0</v>
      </c>
      <c r="H9397" s="30"/>
    </row>
    <row r="9398" spans="1:8" x14ac:dyDescent="0.2">
      <c r="A9398" s="30">
        <v>4</v>
      </c>
      <c r="B9398" s="30">
        <v>4</v>
      </c>
      <c r="C9398" s="30">
        <v>0</v>
      </c>
      <c r="D9398" s="30">
        <v>-184</v>
      </c>
      <c r="E9398" s="30">
        <v>0</v>
      </c>
      <c r="F9398" s="30">
        <v>0</v>
      </c>
      <c r="H9398" s="30"/>
    </row>
    <row r="9399" spans="1:8" x14ac:dyDescent="0.2">
      <c r="A9399" s="30">
        <v>0</v>
      </c>
      <c r="B9399" s="30">
        <v>3</v>
      </c>
      <c r="C9399" s="30">
        <v>3</v>
      </c>
      <c r="D9399" s="30">
        <v>-138</v>
      </c>
      <c r="E9399" s="30">
        <v>0</v>
      </c>
      <c r="F9399" s="30">
        <v>0</v>
      </c>
      <c r="H9399" s="30"/>
    </row>
    <row r="9400" spans="1:8" x14ac:dyDescent="0.2">
      <c r="A9400" s="30">
        <v>3</v>
      </c>
      <c r="B9400" s="30">
        <v>4</v>
      </c>
      <c r="C9400" s="30">
        <v>1</v>
      </c>
      <c r="D9400" s="30">
        <v>-184</v>
      </c>
      <c r="E9400" s="30">
        <v>0</v>
      </c>
      <c r="F9400" s="30">
        <v>0</v>
      </c>
      <c r="H9400" s="30"/>
    </row>
    <row r="9401" spans="1:8" x14ac:dyDescent="0.2">
      <c r="A9401" s="30">
        <v>4</v>
      </c>
      <c r="B9401" s="30">
        <v>4</v>
      </c>
      <c r="C9401" s="30">
        <v>0</v>
      </c>
      <c r="D9401" s="30">
        <v>-184</v>
      </c>
      <c r="E9401" s="30">
        <v>0</v>
      </c>
      <c r="F9401" s="30">
        <v>0</v>
      </c>
      <c r="H9401" s="30"/>
    </row>
    <row r="9402" spans="1:8" x14ac:dyDescent="0.2">
      <c r="A9402" s="30">
        <v>3</v>
      </c>
      <c r="B9402" s="30">
        <v>3</v>
      </c>
      <c r="C9402" s="30">
        <v>0</v>
      </c>
      <c r="D9402" s="30">
        <v>-138</v>
      </c>
      <c r="E9402" s="30">
        <v>0</v>
      </c>
      <c r="F9402" s="30">
        <v>0</v>
      </c>
      <c r="H9402" s="30"/>
    </row>
    <row r="9403" spans="1:8" x14ac:dyDescent="0.2">
      <c r="A9403" s="30">
        <v>15</v>
      </c>
      <c r="B9403" s="30">
        <v>15</v>
      </c>
      <c r="C9403" s="30">
        <v>0</v>
      </c>
      <c r="D9403" s="30">
        <v>-690</v>
      </c>
      <c r="E9403" s="30">
        <v>0</v>
      </c>
      <c r="F9403" s="30">
        <v>0</v>
      </c>
      <c r="H9403" s="30"/>
    </row>
    <row r="9404" spans="1:8" x14ac:dyDescent="0.2">
      <c r="A9404" s="30">
        <v>5</v>
      </c>
      <c r="B9404" s="30">
        <v>5</v>
      </c>
      <c r="C9404" s="30">
        <v>0</v>
      </c>
      <c r="D9404" s="30">
        <v>-230</v>
      </c>
      <c r="E9404" s="30">
        <v>0</v>
      </c>
      <c r="F9404" s="30">
        <v>0</v>
      </c>
      <c r="H9404" s="30"/>
    </row>
    <row r="9405" spans="1:8" x14ac:dyDescent="0.2">
      <c r="A9405" s="30">
        <v>3</v>
      </c>
      <c r="B9405" s="30">
        <v>3</v>
      </c>
      <c r="C9405" s="30">
        <v>0</v>
      </c>
      <c r="D9405" s="30">
        <v>-138</v>
      </c>
      <c r="E9405" s="30">
        <v>0</v>
      </c>
      <c r="F9405" s="30">
        <v>0</v>
      </c>
      <c r="H9405" s="30"/>
    </row>
    <row r="9406" spans="1:8" x14ac:dyDescent="0.2">
      <c r="A9406" s="30">
        <v>3</v>
      </c>
      <c r="B9406" s="30">
        <v>11</v>
      </c>
      <c r="C9406" s="30">
        <v>8</v>
      </c>
      <c r="D9406" s="30">
        <v>-506</v>
      </c>
      <c r="E9406" s="30">
        <v>0</v>
      </c>
      <c r="F9406" s="30">
        <v>0</v>
      </c>
      <c r="H9406" s="30"/>
    </row>
    <row r="9407" spans="1:8" x14ac:dyDescent="0.2">
      <c r="A9407" s="30">
        <v>6</v>
      </c>
      <c r="B9407" s="30">
        <v>6</v>
      </c>
      <c r="C9407" s="30">
        <v>0</v>
      </c>
      <c r="D9407" s="30">
        <v>-276</v>
      </c>
      <c r="E9407" s="30">
        <v>0</v>
      </c>
      <c r="F9407" s="30">
        <v>0</v>
      </c>
      <c r="H9407" s="30"/>
    </row>
    <row r="9408" spans="1:8" x14ac:dyDescent="0.2">
      <c r="A9408" s="30">
        <v>4</v>
      </c>
      <c r="B9408" s="30">
        <v>9</v>
      </c>
      <c r="C9408" s="30">
        <v>5</v>
      </c>
      <c r="D9408" s="30">
        <v>-414</v>
      </c>
      <c r="E9408" s="30">
        <v>0</v>
      </c>
      <c r="F9408" s="30">
        <v>0</v>
      </c>
      <c r="H9408" s="30"/>
    </row>
    <row r="9409" spans="1:8" x14ac:dyDescent="0.2">
      <c r="A9409" s="30">
        <v>3</v>
      </c>
      <c r="B9409" s="30">
        <v>3</v>
      </c>
      <c r="C9409" s="30">
        <v>0</v>
      </c>
      <c r="D9409" s="30">
        <v>-138</v>
      </c>
      <c r="E9409" s="30">
        <v>0</v>
      </c>
      <c r="F9409" s="30">
        <v>0</v>
      </c>
      <c r="H9409" s="30"/>
    </row>
    <row r="9410" spans="1:8" x14ac:dyDescent="0.2">
      <c r="A9410" s="30">
        <v>6</v>
      </c>
      <c r="B9410" s="30">
        <v>6</v>
      </c>
      <c r="C9410" s="30">
        <v>0</v>
      </c>
      <c r="D9410" s="30">
        <v>-276</v>
      </c>
      <c r="E9410" s="30">
        <v>0</v>
      </c>
      <c r="F9410" s="30">
        <v>0</v>
      </c>
      <c r="H9410" s="30"/>
    </row>
    <row r="9411" spans="1:8" x14ac:dyDescent="0.2">
      <c r="A9411" s="30">
        <v>10</v>
      </c>
      <c r="B9411" s="30">
        <v>10</v>
      </c>
      <c r="C9411" s="30">
        <v>0</v>
      </c>
      <c r="D9411" s="30">
        <v>-460</v>
      </c>
      <c r="E9411" s="30">
        <v>0</v>
      </c>
      <c r="F9411" s="30">
        <v>0</v>
      </c>
      <c r="H9411" s="30"/>
    </row>
    <row r="9412" spans="1:8" x14ac:dyDescent="0.2">
      <c r="A9412" s="30">
        <v>0</v>
      </c>
      <c r="B9412" s="30">
        <v>1</v>
      </c>
      <c r="C9412" s="30">
        <v>1</v>
      </c>
      <c r="D9412" s="30">
        <v>-46</v>
      </c>
      <c r="E9412" s="30">
        <v>0</v>
      </c>
      <c r="F9412" s="30">
        <v>0</v>
      </c>
      <c r="H9412" s="30"/>
    </row>
    <row r="9413" spans="1:8" x14ac:dyDescent="0.2">
      <c r="A9413" s="30">
        <v>3</v>
      </c>
      <c r="B9413" s="30">
        <v>3</v>
      </c>
      <c r="C9413" s="30">
        <v>0</v>
      </c>
      <c r="D9413" s="30">
        <v>-138</v>
      </c>
      <c r="E9413" s="30">
        <v>0</v>
      </c>
      <c r="F9413" s="30">
        <v>0</v>
      </c>
      <c r="H9413" s="30"/>
    </row>
    <row r="9414" spans="1:8" x14ac:dyDescent="0.2">
      <c r="A9414" s="30">
        <v>13</v>
      </c>
      <c r="B9414" s="30">
        <v>13</v>
      </c>
      <c r="C9414" s="30">
        <v>0</v>
      </c>
      <c r="D9414" s="30">
        <v>-598</v>
      </c>
      <c r="E9414" s="30">
        <v>0</v>
      </c>
      <c r="F9414" s="30">
        <v>0</v>
      </c>
      <c r="H9414" s="30"/>
    </row>
    <row r="9415" spans="1:8" x14ac:dyDescent="0.2">
      <c r="A9415" s="30">
        <v>0</v>
      </c>
      <c r="B9415" s="30">
        <v>3</v>
      </c>
      <c r="C9415" s="30">
        <v>3</v>
      </c>
      <c r="D9415" s="30">
        <v>-138</v>
      </c>
      <c r="E9415" s="30">
        <v>0</v>
      </c>
      <c r="F9415" s="30">
        <v>0</v>
      </c>
      <c r="H9415" s="30"/>
    </row>
    <row r="9416" spans="1:8" x14ac:dyDescent="0.2">
      <c r="A9416" s="30">
        <v>14</v>
      </c>
      <c r="B9416" s="30">
        <v>14</v>
      </c>
      <c r="C9416" s="30">
        <v>0</v>
      </c>
      <c r="D9416" s="30">
        <v>-644</v>
      </c>
      <c r="E9416" s="30">
        <v>0</v>
      </c>
      <c r="F9416" s="30">
        <v>0</v>
      </c>
      <c r="H9416" s="30"/>
    </row>
    <row r="9417" spans="1:8" x14ac:dyDescent="0.2">
      <c r="A9417" s="30">
        <v>8</v>
      </c>
      <c r="B9417" s="30">
        <v>8</v>
      </c>
      <c r="C9417" s="30">
        <v>0</v>
      </c>
      <c r="D9417" s="30">
        <v>-368</v>
      </c>
      <c r="E9417" s="30">
        <v>0</v>
      </c>
      <c r="F9417" s="30">
        <v>0</v>
      </c>
      <c r="H9417" s="30"/>
    </row>
    <row r="9418" spans="1:8" x14ac:dyDescent="0.2">
      <c r="A9418" s="30">
        <v>3</v>
      </c>
      <c r="B9418" s="30">
        <v>8</v>
      </c>
      <c r="C9418" s="30">
        <v>5</v>
      </c>
      <c r="D9418" s="30">
        <v>-368</v>
      </c>
      <c r="E9418" s="30">
        <v>0</v>
      </c>
      <c r="F9418" s="30">
        <v>0</v>
      </c>
      <c r="H9418" s="30"/>
    </row>
    <row r="9419" spans="1:8" x14ac:dyDescent="0.2">
      <c r="A9419" s="30">
        <v>1</v>
      </c>
      <c r="B9419" s="30">
        <v>1</v>
      </c>
      <c r="C9419" s="30">
        <v>0</v>
      </c>
      <c r="D9419" s="30">
        <v>-46</v>
      </c>
      <c r="E9419" s="30">
        <v>0</v>
      </c>
      <c r="F9419" s="30">
        <v>0</v>
      </c>
      <c r="H9419" s="30"/>
    </row>
    <row r="9420" spans="1:8" x14ac:dyDescent="0.2">
      <c r="A9420" s="30">
        <v>0</v>
      </c>
      <c r="B9420" s="30">
        <v>13.5</v>
      </c>
      <c r="C9420" s="30">
        <v>13.5</v>
      </c>
      <c r="D9420" s="30">
        <v>-621</v>
      </c>
      <c r="E9420" s="30">
        <v>0</v>
      </c>
      <c r="F9420" s="30">
        <v>0</v>
      </c>
      <c r="H9420" s="30"/>
    </row>
    <row r="9421" spans="1:8" x14ac:dyDescent="0.2">
      <c r="A9421" s="30">
        <v>3</v>
      </c>
      <c r="B9421" s="30">
        <v>7</v>
      </c>
      <c r="C9421" s="30">
        <v>4</v>
      </c>
      <c r="D9421" s="30">
        <v>-322</v>
      </c>
      <c r="E9421" s="30">
        <v>0</v>
      </c>
      <c r="F9421" s="30">
        <v>0</v>
      </c>
      <c r="H9421" s="30"/>
    </row>
    <row r="9422" spans="1:8" x14ac:dyDescent="0.2">
      <c r="A9422" s="30">
        <v>0</v>
      </c>
      <c r="B9422" s="30">
        <v>3</v>
      </c>
      <c r="C9422" s="30">
        <v>3</v>
      </c>
      <c r="D9422" s="30">
        <v>-138</v>
      </c>
      <c r="E9422" s="30">
        <v>0</v>
      </c>
      <c r="F9422" s="30">
        <v>0</v>
      </c>
      <c r="H9422" s="30"/>
    </row>
    <row r="9423" spans="1:8" x14ac:dyDescent="0.2">
      <c r="A9423" s="30">
        <v>0</v>
      </c>
      <c r="B9423" s="30">
        <v>8</v>
      </c>
      <c r="C9423" s="30">
        <v>8</v>
      </c>
      <c r="D9423" s="30">
        <v>-368</v>
      </c>
      <c r="E9423" s="30">
        <v>0</v>
      </c>
      <c r="F9423" s="30">
        <v>0</v>
      </c>
      <c r="H9423" s="30"/>
    </row>
    <row r="9424" spans="1:8" x14ac:dyDescent="0.2">
      <c r="A9424" s="30">
        <v>9</v>
      </c>
      <c r="B9424" s="30">
        <v>9</v>
      </c>
      <c r="C9424" s="30">
        <v>0</v>
      </c>
      <c r="D9424" s="30">
        <v>-414</v>
      </c>
      <c r="E9424" s="30">
        <v>0</v>
      </c>
      <c r="F9424" s="30">
        <v>0</v>
      </c>
      <c r="H9424" s="30"/>
    </row>
    <row r="9425" spans="1:8" x14ac:dyDescent="0.2">
      <c r="A9425" s="30">
        <v>13</v>
      </c>
      <c r="B9425" s="30">
        <v>13</v>
      </c>
      <c r="C9425" s="30">
        <v>0</v>
      </c>
      <c r="D9425" s="30">
        <v>-598</v>
      </c>
      <c r="E9425" s="30">
        <v>0</v>
      </c>
      <c r="F9425" s="30">
        <v>0</v>
      </c>
      <c r="H9425" s="30"/>
    </row>
    <row r="9426" spans="1:8" x14ac:dyDescent="0.2">
      <c r="A9426" s="30">
        <v>12</v>
      </c>
      <c r="B9426" s="30">
        <v>12</v>
      </c>
      <c r="C9426" s="30">
        <v>0</v>
      </c>
      <c r="D9426" s="30">
        <v>-552</v>
      </c>
      <c r="E9426" s="30">
        <v>0</v>
      </c>
      <c r="F9426" s="30">
        <v>0</v>
      </c>
      <c r="H9426" s="30"/>
    </row>
    <row r="9427" spans="1:8" x14ac:dyDescent="0.2">
      <c r="A9427" s="30">
        <v>11</v>
      </c>
      <c r="B9427" s="30">
        <v>15</v>
      </c>
      <c r="C9427" s="30">
        <v>4</v>
      </c>
      <c r="D9427" s="30">
        <v>-690</v>
      </c>
      <c r="E9427" s="30">
        <v>0</v>
      </c>
      <c r="F9427" s="30">
        <v>0</v>
      </c>
      <c r="H9427" s="30"/>
    </row>
    <row r="9428" spans="1:8" x14ac:dyDescent="0.2">
      <c r="A9428" s="30">
        <v>11</v>
      </c>
      <c r="B9428" s="30">
        <v>11</v>
      </c>
      <c r="C9428" s="30">
        <v>0</v>
      </c>
      <c r="D9428" s="30">
        <v>-506</v>
      </c>
      <c r="E9428" s="30">
        <v>0</v>
      </c>
      <c r="F9428" s="30">
        <v>0</v>
      </c>
      <c r="H9428" s="30"/>
    </row>
    <row r="9429" spans="1:8" x14ac:dyDescent="0.2">
      <c r="A9429" s="30">
        <v>11</v>
      </c>
      <c r="B9429" s="30">
        <v>11</v>
      </c>
      <c r="C9429" s="30">
        <v>0</v>
      </c>
      <c r="D9429" s="30">
        <v>-506</v>
      </c>
      <c r="E9429" s="30">
        <v>0</v>
      </c>
      <c r="F9429" s="30">
        <v>0</v>
      </c>
      <c r="H9429" s="30"/>
    </row>
    <row r="9430" spans="1:8" x14ac:dyDescent="0.2">
      <c r="A9430" s="30">
        <v>0</v>
      </c>
      <c r="B9430" s="30">
        <v>3</v>
      </c>
      <c r="C9430" s="30">
        <v>3</v>
      </c>
      <c r="D9430" s="30">
        <v>-138</v>
      </c>
      <c r="E9430" s="30">
        <v>0</v>
      </c>
      <c r="F9430" s="30">
        <v>0</v>
      </c>
      <c r="H9430" s="30"/>
    </row>
    <row r="9431" spans="1:8" x14ac:dyDescent="0.2">
      <c r="A9431" s="30">
        <v>0</v>
      </c>
      <c r="B9431" s="30">
        <v>11</v>
      </c>
      <c r="C9431" s="30">
        <v>11</v>
      </c>
      <c r="D9431" s="30">
        <v>-506</v>
      </c>
      <c r="E9431" s="30">
        <v>0</v>
      </c>
      <c r="F9431" s="30">
        <v>0</v>
      </c>
      <c r="H9431" s="30"/>
    </row>
    <row r="9432" spans="1:8" x14ac:dyDescent="0.2">
      <c r="A9432" s="30">
        <v>1</v>
      </c>
      <c r="B9432" s="30">
        <v>1</v>
      </c>
      <c r="C9432" s="30">
        <v>0</v>
      </c>
      <c r="D9432" s="30">
        <v>-46</v>
      </c>
      <c r="E9432" s="30">
        <v>0</v>
      </c>
      <c r="F9432" s="30">
        <v>0</v>
      </c>
      <c r="H9432" s="30"/>
    </row>
    <row r="9433" spans="1:8" x14ac:dyDescent="0.2">
      <c r="A9433" s="30">
        <v>8</v>
      </c>
      <c r="B9433" s="30">
        <v>8</v>
      </c>
      <c r="C9433" s="30">
        <v>0</v>
      </c>
      <c r="D9433" s="30">
        <v>-368</v>
      </c>
      <c r="E9433" s="30">
        <v>0</v>
      </c>
      <c r="F9433" s="30">
        <v>0</v>
      </c>
      <c r="H9433" s="30"/>
    </row>
    <row r="9434" spans="1:8" x14ac:dyDescent="0.2">
      <c r="A9434" s="30">
        <v>0</v>
      </c>
      <c r="B9434" s="30">
        <v>9</v>
      </c>
      <c r="C9434" s="30">
        <v>9</v>
      </c>
      <c r="D9434" s="30">
        <v>-414</v>
      </c>
      <c r="E9434" s="30">
        <v>0</v>
      </c>
      <c r="F9434" s="30">
        <v>0</v>
      </c>
      <c r="H9434" s="30"/>
    </row>
    <row r="9435" spans="1:8" x14ac:dyDescent="0.2">
      <c r="A9435" s="30">
        <v>6</v>
      </c>
      <c r="B9435" s="30">
        <v>6</v>
      </c>
      <c r="C9435" s="30">
        <v>0</v>
      </c>
      <c r="D9435" s="30">
        <v>-276</v>
      </c>
      <c r="E9435" s="30">
        <v>0</v>
      </c>
      <c r="F9435" s="30">
        <v>0</v>
      </c>
      <c r="H9435" s="30"/>
    </row>
    <row r="9436" spans="1:8" x14ac:dyDescent="0.2">
      <c r="A9436" s="30">
        <v>8</v>
      </c>
      <c r="B9436" s="30">
        <v>12</v>
      </c>
      <c r="C9436" s="30">
        <v>4</v>
      </c>
      <c r="D9436" s="30">
        <v>-552</v>
      </c>
      <c r="E9436" s="30">
        <v>0</v>
      </c>
      <c r="F9436" s="30">
        <v>0</v>
      </c>
      <c r="H9436" s="30"/>
    </row>
    <row r="9437" spans="1:8" x14ac:dyDescent="0.2">
      <c r="A9437" s="30">
        <v>3</v>
      </c>
      <c r="B9437" s="30">
        <v>3</v>
      </c>
      <c r="C9437" s="30">
        <v>0</v>
      </c>
      <c r="D9437" s="30">
        <v>-138</v>
      </c>
      <c r="E9437" s="30">
        <v>0</v>
      </c>
      <c r="F9437" s="30">
        <v>0</v>
      </c>
      <c r="H9437" s="30"/>
    </row>
    <row r="9438" spans="1:8" x14ac:dyDescent="0.2">
      <c r="A9438" s="30">
        <v>4</v>
      </c>
      <c r="B9438" s="30">
        <v>4</v>
      </c>
      <c r="C9438" s="30">
        <v>0</v>
      </c>
      <c r="D9438" s="30">
        <v>-184</v>
      </c>
      <c r="E9438" s="30">
        <v>0</v>
      </c>
      <c r="F9438" s="30">
        <v>0</v>
      </c>
      <c r="H9438" s="30"/>
    </row>
    <row r="9439" spans="1:8" x14ac:dyDescent="0.2">
      <c r="A9439" s="30">
        <v>3</v>
      </c>
      <c r="B9439" s="30">
        <v>3</v>
      </c>
      <c r="C9439" s="30">
        <v>0</v>
      </c>
      <c r="D9439" s="30">
        <v>-138</v>
      </c>
      <c r="E9439" s="30">
        <v>0</v>
      </c>
      <c r="F9439" s="30">
        <v>0</v>
      </c>
      <c r="H9439" s="30"/>
    </row>
    <row r="9440" spans="1:8" x14ac:dyDescent="0.2">
      <c r="A9440" s="30">
        <v>12</v>
      </c>
      <c r="B9440" s="30">
        <v>12</v>
      </c>
      <c r="C9440" s="30">
        <v>0</v>
      </c>
      <c r="D9440" s="30">
        <v>-552</v>
      </c>
      <c r="E9440" s="30">
        <v>0</v>
      </c>
      <c r="F9440" s="30">
        <v>0</v>
      </c>
      <c r="H9440" s="30"/>
    </row>
    <row r="9441" spans="1:8" x14ac:dyDescent="0.2">
      <c r="A9441" s="30">
        <v>6.5</v>
      </c>
      <c r="B9441" s="30">
        <v>6.5</v>
      </c>
      <c r="C9441" s="30">
        <v>0</v>
      </c>
      <c r="D9441" s="30">
        <v>-299</v>
      </c>
      <c r="E9441" s="30">
        <v>0</v>
      </c>
      <c r="F9441" s="30">
        <v>0</v>
      </c>
      <c r="H9441" s="30"/>
    </row>
    <row r="9442" spans="1:8" x14ac:dyDescent="0.2">
      <c r="A9442" s="30">
        <v>3</v>
      </c>
      <c r="B9442" s="30">
        <v>3</v>
      </c>
      <c r="C9442" s="30">
        <v>0</v>
      </c>
      <c r="D9442" s="30">
        <v>-138</v>
      </c>
      <c r="E9442" s="30">
        <v>0</v>
      </c>
      <c r="F9442" s="30">
        <v>0</v>
      </c>
      <c r="H9442" s="30"/>
    </row>
    <row r="9443" spans="1:8" x14ac:dyDescent="0.2">
      <c r="A9443" s="30">
        <v>0</v>
      </c>
      <c r="B9443" s="30">
        <v>3</v>
      </c>
      <c r="C9443" s="30">
        <v>3</v>
      </c>
      <c r="D9443" s="30">
        <v>-138</v>
      </c>
      <c r="E9443" s="30">
        <v>0</v>
      </c>
      <c r="F9443" s="30">
        <v>0</v>
      </c>
      <c r="H9443" s="30"/>
    </row>
    <row r="9444" spans="1:8" x14ac:dyDescent="0.2">
      <c r="A9444" s="30">
        <v>5</v>
      </c>
      <c r="B9444" s="30">
        <v>5</v>
      </c>
      <c r="C9444" s="30">
        <v>0</v>
      </c>
      <c r="D9444" s="30">
        <v>-230</v>
      </c>
      <c r="E9444" s="30">
        <v>0</v>
      </c>
      <c r="F9444" s="30">
        <v>0</v>
      </c>
      <c r="H9444" s="30"/>
    </row>
    <row r="9445" spans="1:8" x14ac:dyDescent="0.2">
      <c r="A9445" s="30">
        <v>0</v>
      </c>
      <c r="B9445" s="30">
        <v>6</v>
      </c>
      <c r="C9445" s="30">
        <v>6</v>
      </c>
      <c r="D9445" s="30">
        <v>-276</v>
      </c>
      <c r="E9445" s="30">
        <v>0</v>
      </c>
      <c r="F9445" s="30">
        <v>0</v>
      </c>
      <c r="H9445" s="30"/>
    </row>
    <row r="9446" spans="1:8" x14ac:dyDescent="0.2">
      <c r="A9446" s="30">
        <v>3</v>
      </c>
      <c r="B9446" s="30">
        <v>3</v>
      </c>
      <c r="C9446" s="30">
        <v>0</v>
      </c>
      <c r="D9446" s="30">
        <v>-138</v>
      </c>
      <c r="E9446" s="30">
        <v>0</v>
      </c>
      <c r="F9446" s="30">
        <v>0</v>
      </c>
      <c r="H9446" s="30"/>
    </row>
    <row r="9447" spans="1:8" x14ac:dyDescent="0.2">
      <c r="A9447" s="30">
        <v>12</v>
      </c>
      <c r="B9447" s="30">
        <v>12</v>
      </c>
      <c r="C9447" s="30">
        <v>0</v>
      </c>
      <c r="D9447" s="30">
        <v>-552</v>
      </c>
      <c r="E9447" s="30">
        <v>0</v>
      </c>
      <c r="F9447" s="30">
        <v>0</v>
      </c>
      <c r="H9447" s="30"/>
    </row>
    <row r="9448" spans="1:8" x14ac:dyDescent="0.2">
      <c r="A9448" s="30">
        <v>12</v>
      </c>
      <c r="B9448" s="30">
        <v>18</v>
      </c>
      <c r="C9448" s="30">
        <v>6</v>
      </c>
      <c r="D9448" s="30">
        <v>-828</v>
      </c>
      <c r="E9448" s="30">
        <v>0</v>
      </c>
      <c r="F9448" s="30">
        <v>0</v>
      </c>
      <c r="H9448" s="30"/>
    </row>
    <row r="9449" spans="1:8" x14ac:dyDescent="0.2">
      <c r="A9449" s="30">
        <v>8</v>
      </c>
      <c r="B9449" s="30">
        <v>8</v>
      </c>
      <c r="C9449" s="30">
        <v>0</v>
      </c>
      <c r="D9449" s="30">
        <v>-368</v>
      </c>
      <c r="E9449" s="30">
        <v>0</v>
      </c>
      <c r="F9449" s="30">
        <v>0</v>
      </c>
      <c r="H9449" s="30"/>
    </row>
    <row r="9450" spans="1:8" x14ac:dyDescent="0.2">
      <c r="A9450" s="30">
        <v>7</v>
      </c>
      <c r="B9450" s="30">
        <v>7</v>
      </c>
      <c r="C9450" s="30">
        <v>0</v>
      </c>
      <c r="D9450" s="30">
        <v>-322</v>
      </c>
      <c r="E9450" s="30">
        <v>0</v>
      </c>
      <c r="F9450" s="30">
        <v>0</v>
      </c>
      <c r="H9450" s="30"/>
    </row>
    <row r="9451" spans="1:8" x14ac:dyDescent="0.2">
      <c r="A9451" s="30">
        <v>8</v>
      </c>
      <c r="B9451" s="30">
        <v>8</v>
      </c>
      <c r="C9451" s="30">
        <v>0</v>
      </c>
      <c r="D9451" s="30">
        <v>-368</v>
      </c>
      <c r="E9451" s="30">
        <v>0</v>
      </c>
      <c r="F9451" s="30">
        <v>0</v>
      </c>
      <c r="H9451" s="30"/>
    </row>
    <row r="9452" spans="1:8" x14ac:dyDescent="0.2">
      <c r="A9452" s="30">
        <v>16</v>
      </c>
      <c r="B9452" s="30">
        <v>16</v>
      </c>
      <c r="C9452" s="30">
        <v>0</v>
      </c>
      <c r="D9452" s="30">
        <v>-736</v>
      </c>
      <c r="E9452" s="30">
        <v>0</v>
      </c>
      <c r="F9452" s="30">
        <v>0</v>
      </c>
      <c r="H9452" s="30"/>
    </row>
    <row r="9453" spans="1:8" x14ac:dyDescent="0.2">
      <c r="A9453" s="30">
        <v>4</v>
      </c>
      <c r="B9453" s="30">
        <v>4</v>
      </c>
      <c r="C9453" s="30">
        <v>0</v>
      </c>
      <c r="D9453" s="30">
        <v>-184</v>
      </c>
      <c r="E9453" s="30">
        <v>0</v>
      </c>
      <c r="F9453" s="30">
        <v>0</v>
      </c>
      <c r="H9453" s="30"/>
    </row>
    <row r="9454" spans="1:8" x14ac:dyDescent="0.2">
      <c r="A9454" s="30">
        <v>11</v>
      </c>
      <c r="B9454" s="30">
        <v>11</v>
      </c>
      <c r="C9454" s="30">
        <v>0</v>
      </c>
      <c r="D9454" s="30">
        <v>-506</v>
      </c>
      <c r="E9454" s="30">
        <v>0</v>
      </c>
      <c r="F9454" s="30">
        <v>0</v>
      </c>
      <c r="H9454" s="30"/>
    </row>
    <row r="9455" spans="1:8" x14ac:dyDescent="0.2">
      <c r="A9455" s="30">
        <v>7</v>
      </c>
      <c r="B9455" s="30">
        <v>7</v>
      </c>
      <c r="C9455" s="30">
        <v>0</v>
      </c>
      <c r="D9455" s="30">
        <v>-322</v>
      </c>
      <c r="E9455" s="30">
        <v>0</v>
      </c>
      <c r="F9455" s="30">
        <v>0</v>
      </c>
      <c r="H9455" s="30"/>
    </row>
    <row r="9456" spans="1:8" x14ac:dyDescent="0.2">
      <c r="A9456" s="30">
        <v>4</v>
      </c>
      <c r="B9456" s="30">
        <v>4</v>
      </c>
      <c r="C9456" s="30">
        <v>0</v>
      </c>
      <c r="D9456" s="30">
        <v>-184</v>
      </c>
      <c r="E9456" s="30">
        <v>0</v>
      </c>
      <c r="F9456" s="30">
        <v>0</v>
      </c>
      <c r="H9456" s="30"/>
    </row>
    <row r="9457" spans="1:8" x14ac:dyDescent="0.2">
      <c r="A9457" s="30">
        <v>2</v>
      </c>
      <c r="B9457" s="30">
        <v>2</v>
      </c>
      <c r="C9457" s="30">
        <v>0</v>
      </c>
      <c r="D9457" s="30">
        <v>-92</v>
      </c>
      <c r="E9457" s="30">
        <v>0</v>
      </c>
      <c r="F9457" s="30">
        <v>0</v>
      </c>
      <c r="H9457" s="30"/>
    </row>
    <row r="9458" spans="1:8" x14ac:dyDescent="0.2">
      <c r="A9458" s="30">
        <v>3</v>
      </c>
      <c r="B9458" s="30">
        <v>3</v>
      </c>
      <c r="C9458" s="30">
        <v>0</v>
      </c>
      <c r="D9458" s="30">
        <v>-138</v>
      </c>
      <c r="E9458" s="30">
        <v>0</v>
      </c>
      <c r="F9458" s="30">
        <v>0</v>
      </c>
      <c r="H9458" s="30"/>
    </row>
    <row r="9459" spans="1:8" x14ac:dyDescent="0.2">
      <c r="A9459" s="30">
        <v>0</v>
      </c>
      <c r="B9459" s="30">
        <v>6</v>
      </c>
      <c r="C9459" s="30">
        <v>6</v>
      </c>
      <c r="D9459" s="30">
        <v>-276</v>
      </c>
      <c r="E9459" s="30">
        <v>0</v>
      </c>
      <c r="F9459" s="30">
        <v>0</v>
      </c>
      <c r="H9459" s="30"/>
    </row>
    <row r="9460" spans="1:8" x14ac:dyDescent="0.2">
      <c r="A9460" s="30">
        <v>1</v>
      </c>
      <c r="B9460" s="30">
        <v>1</v>
      </c>
      <c r="C9460" s="30">
        <v>0</v>
      </c>
      <c r="D9460" s="30">
        <v>-46</v>
      </c>
      <c r="E9460" s="30">
        <v>0</v>
      </c>
      <c r="F9460" s="30">
        <v>0</v>
      </c>
      <c r="H9460" s="30"/>
    </row>
    <row r="9461" spans="1:8" x14ac:dyDescent="0.2">
      <c r="A9461" s="30">
        <v>6</v>
      </c>
      <c r="B9461" s="30">
        <v>6</v>
      </c>
      <c r="C9461" s="30">
        <v>0</v>
      </c>
      <c r="D9461" s="30">
        <v>-276</v>
      </c>
      <c r="E9461" s="30">
        <v>0</v>
      </c>
      <c r="F9461" s="30">
        <v>0</v>
      </c>
      <c r="H9461" s="30"/>
    </row>
    <row r="9462" spans="1:8" x14ac:dyDescent="0.2">
      <c r="A9462" s="30">
        <v>3</v>
      </c>
      <c r="B9462" s="30">
        <v>3</v>
      </c>
      <c r="C9462" s="30">
        <v>0</v>
      </c>
      <c r="D9462" s="30">
        <v>-138</v>
      </c>
      <c r="E9462" s="30">
        <v>0</v>
      </c>
      <c r="F9462" s="30">
        <v>0</v>
      </c>
      <c r="H9462" s="30"/>
    </row>
    <row r="9463" spans="1:8" x14ac:dyDescent="0.2">
      <c r="A9463" s="30">
        <v>0</v>
      </c>
      <c r="B9463" s="30">
        <v>3</v>
      </c>
      <c r="C9463" s="30">
        <v>3</v>
      </c>
      <c r="D9463" s="30">
        <v>-138</v>
      </c>
      <c r="E9463" s="30">
        <v>0</v>
      </c>
      <c r="F9463" s="30">
        <v>0</v>
      </c>
      <c r="H9463" s="30"/>
    </row>
    <row r="9464" spans="1:8" x14ac:dyDescent="0.2">
      <c r="A9464" s="30">
        <v>5</v>
      </c>
      <c r="B9464" s="30">
        <v>5</v>
      </c>
      <c r="C9464" s="30">
        <v>0</v>
      </c>
      <c r="D9464" s="30">
        <v>-230</v>
      </c>
      <c r="E9464" s="30">
        <v>0</v>
      </c>
      <c r="F9464" s="30">
        <v>0</v>
      </c>
      <c r="H9464" s="30"/>
    </row>
    <row r="9465" spans="1:8" x14ac:dyDescent="0.2">
      <c r="A9465" s="30">
        <v>3</v>
      </c>
      <c r="B9465" s="30">
        <v>3</v>
      </c>
      <c r="C9465" s="30">
        <v>0</v>
      </c>
      <c r="D9465" s="30">
        <v>-138</v>
      </c>
      <c r="E9465" s="30">
        <v>0</v>
      </c>
      <c r="F9465" s="30">
        <v>0</v>
      </c>
      <c r="H9465" s="30"/>
    </row>
    <row r="9466" spans="1:8" x14ac:dyDescent="0.2">
      <c r="A9466" s="30">
        <v>3</v>
      </c>
      <c r="B9466" s="30">
        <v>3</v>
      </c>
      <c r="C9466" s="30">
        <v>0</v>
      </c>
      <c r="D9466" s="30">
        <v>-138</v>
      </c>
      <c r="E9466" s="30">
        <v>0</v>
      </c>
      <c r="F9466" s="30">
        <v>0</v>
      </c>
      <c r="H9466" s="30"/>
    </row>
    <row r="9467" spans="1:8" x14ac:dyDescent="0.2">
      <c r="A9467" s="30">
        <v>2</v>
      </c>
      <c r="B9467" s="30">
        <v>3</v>
      </c>
      <c r="C9467" s="30">
        <v>1</v>
      </c>
      <c r="D9467" s="30">
        <v>-138</v>
      </c>
      <c r="E9467" s="30">
        <v>0</v>
      </c>
      <c r="F9467" s="30">
        <v>0</v>
      </c>
      <c r="H9467" s="30"/>
    </row>
    <row r="9468" spans="1:8" x14ac:dyDescent="0.2">
      <c r="A9468" s="30">
        <v>9</v>
      </c>
      <c r="B9468" s="30">
        <v>9</v>
      </c>
      <c r="C9468" s="30">
        <v>0</v>
      </c>
      <c r="D9468" s="30">
        <v>-414</v>
      </c>
      <c r="E9468" s="30">
        <v>0</v>
      </c>
      <c r="F9468" s="30">
        <v>0</v>
      </c>
      <c r="H9468" s="30"/>
    </row>
    <row r="9469" spans="1:8" x14ac:dyDescent="0.2">
      <c r="A9469" s="30">
        <v>1</v>
      </c>
      <c r="B9469" s="30">
        <v>4</v>
      </c>
      <c r="C9469" s="30">
        <v>3</v>
      </c>
      <c r="D9469" s="30">
        <v>-184</v>
      </c>
      <c r="E9469" s="30">
        <v>0</v>
      </c>
      <c r="F9469" s="30">
        <v>0</v>
      </c>
      <c r="H9469" s="30"/>
    </row>
    <row r="9470" spans="1:8" x14ac:dyDescent="0.2">
      <c r="A9470" s="30">
        <v>7</v>
      </c>
      <c r="B9470" s="30">
        <v>7</v>
      </c>
      <c r="C9470" s="30">
        <v>0</v>
      </c>
      <c r="D9470" s="30">
        <v>-322</v>
      </c>
      <c r="E9470" s="30">
        <v>0</v>
      </c>
      <c r="F9470" s="30">
        <v>0</v>
      </c>
      <c r="H9470" s="30"/>
    </row>
    <row r="9471" spans="1:8" x14ac:dyDescent="0.2">
      <c r="A9471" s="30">
        <v>6</v>
      </c>
      <c r="B9471" s="30">
        <v>6</v>
      </c>
      <c r="C9471" s="30">
        <v>0</v>
      </c>
      <c r="D9471" s="30">
        <v>-276</v>
      </c>
      <c r="E9471" s="30">
        <v>0</v>
      </c>
      <c r="F9471" s="30">
        <v>0</v>
      </c>
      <c r="H9471" s="30"/>
    </row>
    <row r="9472" spans="1:8" x14ac:dyDescent="0.2">
      <c r="A9472" s="30">
        <v>9</v>
      </c>
      <c r="B9472" s="30">
        <v>9</v>
      </c>
      <c r="C9472" s="30">
        <v>0</v>
      </c>
      <c r="D9472" s="30">
        <v>-414</v>
      </c>
      <c r="E9472" s="30">
        <v>0</v>
      </c>
      <c r="F9472" s="30">
        <v>0</v>
      </c>
      <c r="H9472" s="30"/>
    </row>
    <row r="9473" spans="1:8" x14ac:dyDescent="0.2">
      <c r="A9473" s="30">
        <v>6</v>
      </c>
      <c r="B9473" s="30">
        <v>6</v>
      </c>
      <c r="C9473" s="30">
        <v>0</v>
      </c>
      <c r="D9473" s="30">
        <v>-276</v>
      </c>
      <c r="E9473" s="30">
        <v>0</v>
      </c>
      <c r="F9473" s="30">
        <v>0</v>
      </c>
      <c r="H9473" s="30"/>
    </row>
    <row r="9474" spans="1:8" x14ac:dyDescent="0.2">
      <c r="A9474" s="30">
        <v>4</v>
      </c>
      <c r="B9474" s="30">
        <v>4</v>
      </c>
      <c r="C9474" s="30">
        <v>0</v>
      </c>
      <c r="D9474" s="30">
        <v>-184</v>
      </c>
      <c r="E9474" s="30">
        <v>0</v>
      </c>
      <c r="F9474" s="30">
        <v>0</v>
      </c>
      <c r="H9474" s="30"/>
    </row>
    <row r="9475" spans="1:8" x14ac:dyDescent="0.2">
      <c r="A9475" s="30">
        <v>6</v>
      </c>
      <c r="B9475" s="30">
        <v>9</v>
      </c>
      <c r="C9475" s="30">
        <v>3</v>
      </c>
      <c r="D9475" s="30">
        <v>-414</v>
      </c>
      <c r="E9475" s="30">
        <v>0</v>
      </c>
      <c r="F9475" s="30">
        <v>0</v>
      </c>
      <c r="H9475" s="30"/>
    </row>
    <row r="9476" spans="1:8" x14ac:dyDescent="0.2">
      <c r="A9476" s="30">
        <v>14</v>
      </c>
      <c r="B9476" s="30">
        <v>14</v>
      </c>
      <c r="C9476" s="30">
        <v>0</v>
      </c>
      <c r="D9476" s="30">
        <v>-644</v>
      </c>
      <c r="E9476" s="30">
        <v>0</v>
      </c>
      <c r="F9476" s="30">
        <v>0</v>
      </c>
      <c r="H9476" s="30"/>
    </row>
    <row r="9477" spans="1:8" x14ac:dyDescent="0.2">
      <c r="A9477" s="30">
        <v>6</v>
      </c>
      <c r="B9477" s="30">
        <v>6</v>
      </c>
      <c r="C9477" s="30">
        <v>0</v>
      </c>
      <c r="D9477" s="30">
        <v>-276</v>
      </c>
      <c r="E9477" s="30">
        <v>0</v>
      </c>
      <c r="F9477" s="30">
        <v>0</v>
      </c>
      <c r="H9477" s="30"/>
    </row>
    <row r="9478" spans="1:8" x14ac:dyDescent="0.2">
      <c r="A9478" s="30">
        <v>0</v>
      </c>
      <c r="B9478" s="30">
        <v>3</v>
      </c>
      <c r="C9478" s="30">
        <v>3</v>
      </c>
      <c r="D9478" s="30">
        <v>-138</v>
      </c>
      <c r="E9478" s="30">
        <v>0</v>
      </c>
      <c r="F9478" s="30">
        <v>0</v>
      </c>
      <c r="H9478" s="30"/>
    </row>
    <row r="9479" spans="1:8" x14ac:dyDescent="0.2">
      <c r="A9479" s="30">
        <v>3</v>
      </c>
      <c r="B9479" s="30">
        <v>3</v>
      </c>
      <c r="C9479" s="30">
        <v>0</v>
      </c>
      <c r="D9479" s="30">
        <v>-138</v>
      </c>
      <c r="E9479" s="30">
        <v>0</v>
      </c>
      <c r="F9479" s="30">
        <v>0</v>
      </c>
      <c r="H9479" s="30"/>
    </row>
    <row r="9480" spans="1:8" x14ac:dyDescent="0.2">
      <c r="A9480" s="30">
        <v>3</v>
      </c>
      <c r="B9480" s="30">
        <v>3</v>
      </c>
      <c r="C9480" s="30">
        <v>0</v>
      </c>
      <c r="D9480" s="30">
        <v>-138</v>
      </c>
      <c r="E9480" s="30">
        <v>0</v>
      </c>
      <c r="F9480" s="30">
        <v>0</v>
      </c>
      <c r="H9480" s="30"/>
    </row>
    <row r="9481" spans="1:8" x14ac:dyDescent="0.2">
      <c r="A9481" s="30">
        <v>9.5</v>
      </c>
      <c r="B9481" s="30">
        <v>15.5</v>
      </c>
      <c r="C9481" s="30">
        <v>6</v>
      </c>
      <c r="D9481" s="30">
        <v>-713</v>
      </c>
      <c r="E9481" s="30">
        <v>0</v>
      </c>
      <c r="F9481" s="30">
        <v>0</v>
      </c>
      <c r="H9481" s="30"/>
    </row>
    <row r="9482" spans="1:8" x14ac:dyDescent="0.2">
      <c r="A9482" s="30">
        <v>3</v>
      </c>
      <c r="B9482" s="30">
        <v>3</v>
      </c>
      <c r="C9482" s="30">
        <v>0</v>
      </c>
      <c r="D9482" s="30">
        <v>-138</v>
      </c>
      <c r="E9482" s="30">
        <v>0</v>
      </c>
      <c r="F9482" s="30">
        <v>0</v>
      </c>
      <c r="H9482" s="30"/>
    </row>
    <row r="9483" spans="1:8" x14ac:dyDescent="0.2">
      <c r="A9483" s="30">
        <v>10</v>
      </c>
      <c r="B9483" s="30">
        <v>10</v>
      </c>
      <c r="C9483" s="30">
        <v>0</v>
      </c>
      <c r="D9483" s="30">
        <v>-460</v>
      </c>
      <c r="E9483" s="30">
        <v>0</v>
      </c>
      <c r="F9483" s="30">
        <v>0</v>
      </c>
      <c r="H9483" s="30"/>
    </row>
    <row r="9484" spans="1:8" x14ac:dyDescent="0.2">
      <c r="A9484" s="30">
        <v>3</v>
      </c>
      <c r="B9484" s="30">
        <v>3</v>
      </c>
      <c r="C9484" s="30">
        <v>0</v>
      </c>
      <c r="D9484" s="30">
        <v>-138</v>
      </c>
      <c r="E9484" s="30">
        <v>0</v>
      </c>
      <c r="F9484" s="30">
        <v>0</v>
      </c>
      <c r="H9484" s="30"/>
    </row>
    <row r="9485" spans="1:8" x14ac:dyDescent="0.2">
      <c r="A9485" s="30">
        <v>7</v>
      </c>
      <c r="B9485" s="30">
        <v>7</v>
      </c>
      <c r="C9485" s="30">
        <v>0</v>
      </c>
      <c r="D9485" s="30">
        <v>-322</v>
      </c>
      <c r="E9485" s="30">
        <v>0</v>
      </c>
      <c r="F9485" s="30">
        <v>0</v>
      </c>
      <c r="H9485" s="30"/>
    </row>
    <row r="9486" spans="1:8" x14ac:dyDescent="0.2">
      <c r="A9486" s="30">
        <v>12</v>
      </c>
      <c r="B9486" s="30">
        <v>12</v>
      </c>
      <c r="C9486" s="30">
        <v>0</v>
      </c>
      <c r="D9486" s="30">
        <v>-552</v>
      </c>
      <c r="E9486" s="30">
        <v>0</v>
      </c>
      <c r="F9486" s="30">
        <v>0</v>
      </c>
      <c r="H9486" s="30"/>
    </row>
    <row r="9487" spans="1:8" x14ac:dyDescent="0.2">
      <c r="A9487" s="30">
        <v>6</v>
      </c>
      <c r="B9487" s="30">
        <v>6</v>
      </c>
      <c r="C9487" s="30">
        <v>0</v>
      </c>
      <c r="D9487" s="30">
        <v>-276</v>
      </c>
      <c r="E9487" s="30">
        <v>0</v>
      </c>
      <c r="F9487" s="30">
        <v>0</v>
      </c>
      <c r="H9487" s="30"/>
    </row>
    <row r="9488" spans="1:8" x14ac:dyDescent="0.2">
      <c r="A9488" s="30">
        <v>13</v>
      </c>
      <c r="B9488" s="30">
        <v>13</v>
      </c>
      <c r="C9488" s="30">
        <v>0</v>
      </c>
      <c r="D9488" s="30">
        <v>-598</v>
      </c>
      <c r="E9488" s="30">
        <v>0</v>
      </c>
      <c r="F9488" s="30">
        <v>0</v>
      </c>
      <c r="H9488" s="30"/>
    </row>
    <row r="9489" spans="1:8" x14ac:dyDescent="0.2">
      <c r="A9489" s="30">
        <v>0</v>
      </c>
      <c r="B9489" s="30">
        <v>6</v>
      </c>
      <c r="C9489" s="30">
        <v>6</v>
      </c>
      <c r="D9489" s="30">
        <v>-276</v>
      </c>
      <c r="E9489" s="30">
        <v>0</v>
      </c>
      <c r="F9489" s="30">
        <v>0</v>
      </c>
      <c r="H9489" s="30"/>
    </row>
    <row r="9490" spans="1:8" x14ac:dyDescent="0.2">
      <c r="A9490" s="30">
        <v>6</v>
      </c>
      <c r="B9490" s="30">
        <v>11</v>
      </c>
      <c r="C9490" s="30">
        <v>5</v>
      </c>
      <c r="D9490" s="30">
        <v>-506</v>
      </c>
      <c r="E9490" s="30">
        <v>0</v>
      </c>
      <c r="F9490" s="30">
        <v>0</v>
      </c>
      <c r="H9490" s="30"/>
    </row>
    <row r="9491" spans="1:8" x14ac:dyDescent="0.2">
      <c r="A9491" s="30">
        <v>6</v>
      </c>
      <c r="B9491" s="30">
        <v>8</v>
      </c>
      <c r="C9491" s="30">
        <v>2</v>
      </c>
      <c r="D9491" s="30">
        <v>-368</v>
      </c>
      <c r="E9491" s="30">
        <v>0</v>
      </c>
      <c r="F9491" s="30">
        <v>0</v>
      </c>
      <c r="H9491" s="30"/>
    </row>
    <row r="9492" spans="1:8" x14ac:dyDescent="0.2">
      <c r="A9492" s="30">
        <v>3</v>
      </c>
      <c r="B9492" s="30">
        <v>3</v>
      </c>
      <c r="C9492" s="30">
        <v>0</v>
      </c>
      <c r="D9492" s="30">
        <v>-138</v>
      </c>
      <c r="E9492" s="30">
        <v>0</v>
      </c>
      <c r="F9492" s="30">
        <v>0</v>
      </c>
      <c r="H9492" s="30"/>
    </row>
    <row r="9493" spans="1:8" x14ac:dyDescent="0.2">
      <c r="A9493" s="30">
        <v>3</v>
      </c>
      <c r="B9493" s="30">
        <v>3</v>
      </c>
      <c r="C9493" s="30">
        <v>0</v>
      </c>
      <c r="D9493" s="30">
        <v>-138</v>
      </c>
      <c r="E9493" s="30">
        <v>0</v>
      </c>
      <c r="F9493" s="30">
        <v>0</v>
      </c>
      <c r="H9493" s="30"/>
    </row>
    <row r="9494" spans="1:8" x14ac:dyDescent="0.2">
      <c r="A9494" s="30">
        <v>9</v>
      </c>
      <c r="B9494" s="30">
        <v>9</v>
      </c>
      <c r="C9494" s="30">
        <v>0</v>
      </c>
      <c r="D9494" s="30">
        <v>-414</v>
      </c>
      <c r="E9494" s="30">
        <v>0</v>
      </c>
      <c r="F9494" s="30">
        <v>0</v>
      </c>
      <c r="H9494" s="30"/>
    </row>
    <row r="9495" spans="1:8" x14ac:dyDescent="0.2">
      <c r="A9495" s="30">
        <v>3</v>
      </c>
      <c r="B9495" s="30">
        <v>3</v>
      </c>
      <c r="C9495" s="30">
        <v>0</v>
      </c>
      <c r="D9495" s="30">
        <v>-138</v>
      </c>
      <c r="E9495" s="30">
        <v>0</v>
      </c>
      <c r="F9495" s="30">
        <v>0</v>
      </c>
      <c r="H9495" s="30"/>
    </row>
    <row r="9496" spans="1:8" x14ac:dyDescent="0.2">
      <c r="A9496" s="30">
        <v>4</v>
      </c>
      <c r="B9496" s="30">
        <v>4</v>
      </c>
      <c r="C9496" s="30">
        <v>0</v>
      </c>
      <c r="D9496" s="30">
        <v>-184</v>
      </c>
      <c r="E9496" s="30">
        <v>0</v>
      </c>
      <c r="F9496" s="30">
        <v>0</v>
      </c>
      <c r="H9496" s="30"/>
    </row>
    <row r="9497" spans="1:8" x14ac:dyDescent="0.2">
      <c r="A9497" s="30">
        <v>0</v>
      </c>
      <c r="B9497" s="30">
        <v>7</v>
      </c>
      <c r="C9497" s="30">
        <v>7</v>
      </c>
      <c r="D9497" s="30">
        <v>-322</v>
      </c>
      <c r="E9497" s="30">
        <v>0</v>
      </c>
      <c r="F9497" s="30">
        <v>0</v>
      </c>
      <c r="H9497" s="30"/>
    </row>
    <row r="9498" spans="1:8" x14ac:dyDescent="0.2">
      <c r="A9498" s="30">
        <v>7</v>
      </c>
      <c r="B9498" s="30">
        <v>7</v>
      </c>
      <c r="C9498" s="30">
        <v>0</v>
      </c>
      <c r="D9498" s="30">
        <v>-322</v>
      </c>
      <c r="E9498" s="30">
        <v>0</v>
      </c>
      <c r="F9498" s="30">
        <v>0</v>
      </c>
      <c r="H9498" s="30"/>
    </row>
    <row r="9499" spans="1:8" x14ac:dyDescent="0.2">
      <c r="A9499" s="30">
        <v>5</v>
      </c>
      <c r="B9499" s="30">
        <v>5</v>
      </c>
      <c r="C9499" s="30">
        <v>0</v>
      </c>
      <c r="D9499" s="30">
        <v>-230</v>
      </c>
      <c r="E9499" s="30">
        <v>0</v>
      </c>
      <c r="F9499" s="30">
        <v>0</v>
      </c>
      <c r="H9499" s="30"/>
    </row>
    <row r="9500" spans="1:8" x14ac:dyDescent="0.2">
      <c r="A9500" s="30">
        <v>6</v>
      </c>
      <c r="B9500" s="30">
        <v>6</v>
      </c>
      <c r="C9500" s="30">
        <v>0</v>
      </c>
      <c r="D9500" s="30">
        <v>-276</v>
      </c>
      <c r="E9500" s="30">
        <v>0</v>
      </c>
      <c r="F9500" s="30">
        <v>0</v>
      </c>
      <c r="H9500" s="30"/>
    </row>
    <row r="9501" spans="1:8" x14ac:dyDescent="0.2">
      <c r="A9501" s="30">
        <v>2</v>
      </c>
      <c r="B9501" s="30">
        <v>2</v>
      </c>
      <c r="C9501" s="30">
        <v>0</v>
      </c>
      <c r="D9501" s="30">
        <v>-92</v>
      </c>
      <c r="E9501" s="30">
        <v>0</v>
      </c>
      <c r="F9501" s="30">
        <v>0</v>
      </c>
      <c r="H9501" s="30"/>
    </row>
    <row r="9502" spans="1:8" x14ac:dyDescent="0.2">
      <c r="A9502" s="30">
        <v>7</v>
      </c>
      <c r="B9502" s="30">
        <v>7</v>
      </c>
      <c r="C9502" s="30">
        <v>0</v>
      </c>
      <c r="D9502" s="30">
        <v>-322</v>
      </c>
      <c r="E9502" s="30">
        <v>0</v>
      </c>
      <c r="F9502" s="30">
        <v>0</v>
      </c>
      <c r="H9502" s="30"/>
    </row>
    <row r="9503" spans="1:8" x14ac:dyDescent="0.2">
      <c r="A9503" s="30">
        <v>0</v>
      </c>
      <c r="B9503" s="30">
        <v>4</v>
      </c>
      <c r="C9503" s="30">
        <v>4</v>
      </c>
      <c r="D9503" s="30">
        <v>-184</v>
      </c>
      <c r="E9503" s="30">
        <v>0</v>
      </c>
      <c r="F9503" s="30">
        <v>0</v>
      </c>
      <c r="H9503" s="30"/>
    </row>
    <row r="9504" spans="1:8" x14ac:dyDescent="0.2">
      <c r="A9504" s="30">
        <v>3</v>
      </c>
      <c r="B9504" s="30">
        <v>3</v>
      </c>
      <c r="C9504" s="30">
        <v>0</v>
      </c>
      <c r="D9504" s="30">
        <v>-138</v>
      </c>
      <c r="E9504" s="30">
        <v>0</v>
      </c>
      <c r="F9504" s="30">
        <v>0</v>
      </c>
      <c r="H9504" s="30"/>
    </row>
    <row r="9505" spans="1:8" x14ac:dyDescent="0.2">
      <c r="A9505" s="30">
        <v>14</v>
      </c>
      <c r="B9505" s="30">
        <v>14</v>
      </c>
      <c r="C9505" s="30">
        <v>0</v>
      </c>
      <c r="D9505" s="30">
        <v>-644</v>
      </c>
      <c r="E9505" s="30">
        <v>0</v>
      </c>
      <c r="F9505" s="30">
        <v>0</v>
      </c>
      <c r="H9505" s="30"/>
    </row>
    <row r="9506" spans="1:8" x14ac:dyDescent="0.2">
      <c r="A9506" s="30">
        <v>8</v>
      </c>
      <c r="B9506" s="30">
        <v>8</v>
      </c>
      <c r="C9506" s="30">
        <v>0</v>
      </c>
      <c r="D9506" s="30">
        <v>-368</v>
      </c>
      <c r="E9506" s="30">
        <v>0</v>
      </c>
      <c r="F9506" s="30">
        <v>0</v>
      </c>
      <c r="H9506" s="30"/>
    </row>
    <row r="9507" spans="1:8" x14ac:dyDescent="0.2">
      <c r="A9507" s="30">
        <v>0</v>
      </c>
      <c r="B9507" s="30">
        <v>3</v>
      </c>
      <c r="C9507" s="30">
        <v>3</v>
      </c>
      <c r="D9507" s="30">
        <v>-138</v>
      </c>
      <c r="E9507" s="30">
        <v>0</v>
      </c>
      <c r="F9507" s="30">
        <v>0</v>
      </c>
      <c r="H9507" s="30"/>
    </row>
    <row r="9508" spans="1:8" x14ac:dyDescent="0.2">
      <c r="A9508" s="30">
        <v>7</v>
      </c>
      <c r="B9508" s="30">
        <v>7</v>
      </c>
      <c r="C9508" s="30">
        <v>0</v>
      </c>
      <c r="D9508" s="30">
        <v>-322</v>
      </c>
      <c r="E9508" s="30">
        <v>0</v>
      </c>
      <c r="F9508" s="30">
        <v>0</v>
      </c>
      <c r="H9508" s="30"/>
    </row>
    <row r="9509" spans="1:8" x14ac:dyDescent="0.2">
      <c r="A9509" s="30">
        <v>9</v>
      </c>
      <c r="B9509" s="30">
        <v>12</v>
      </c>
      <c r="C9509" s="30">
        <v>3</v>
      </c>
      <c r="D9509" s="30">
        <v>-552</v>
      </c>
      <c r="E9509" s="30">
        <v>0</v>
      </c>
      <c r="F9509" s="30">
        <v>0</v>
      </c>
      <c r="H9509" s="30"/>
    </row>
    <row r="9510" spans="1:8" x14ac:dyDescent="0.2">
      <c r="A9510" s="30">
        <v>4</v>
      </c>
      <c r="B9510" s="30">
        <v>11</v>
      </c>
      <c r="C9510" s="30">
        <v>7</v>
      </c>
      <c r="D9510" s="30">
        <v>-506</v>
      </c>
      <c r="E9510" s="30">
        <v>0</v>
      </c>
      <c r="F9510" s="30">
        <v>0</v>
      </c>
      <c r="H9510" s="30"/>
    </row>
    <row r="9511" spans="1:8" x14ac:dyDescent="0.2">
      <c r="A9511" s="30">
        <v>3</v>
      </c>
      <c r="B9511" s="30">
        <v>3</v>
      </c>
      <c r="C9511" s="30">
        <v>0</v>
      </c>
      <c r="D9511" s="30">
        <v>-138</v>
      </c>
      <c r="E9511" s="30">
        <v>0</v>
      </c>
      <c r="F9511" s="30">
        <v>0</v>
      </c>
      <c r="H9511" s="30"/>
    </row>
    <row r="9512" spans="1:8" x14ac:dyDescent="0.2">
      <c r="A9512" s="30">
        <v>4.5</v>
      </c>
      <c r="B9512" s="30">
        <v>5.5</v>
      </c>
      <c r="C9512" s="30">
        <v>1</v>
      </c>
      <c r="D9512" s="30">
        <v>-253</v>
      </c>
      <c r="E9512" s="30">
        <v>0</v>
      </c>
      <c r="F9512" s="30">
        <v>0</v>
      </c>
      <c r="H9512" s="30"/>
    </row>
    <row r="9513" spans="1:8" x14ac:dyDescent="0.2">
      <c r="A9513" s="30">
        <v>3</v>
      </c>
      <c r="B9513" s="30">
        <v>3</v>
      </c>
      <c r="C9513" s="30">
        <v>0</v>
      </c>
      <c r="D9513" s="30">
        <v>-138</v>
      </c>
      <c r="E9513" s="30">
        <v>0</v>
      </c>
      <c r="F9513" s="30">
        <v>0</v>
      </c>
      <c r="H9513" s="30"/>
    </row>
    <row r="9514" spans="1:8" x14ac:dyDescent="0.2">
      <c r="A9514" s="30">
        <v>3</v>
      </c>
      <c r="B9514" s="30">
        <v>3</v>
      </c>
      <c r="C9514" s="30">
        <v>0</v>
      </c>
      <c r="D9514" s="30">
        <v>-138</v>
      </c>
      <c r="E9514" s="30">
        <v>0</v>
      </c>
      <c r="F9514" s="30">
        <v>0</v>
      </c>
      <c r="H9514" s="30"/>
    </row>
    <row r="9515" spans="1:8" x14ac:dyDescent="0.2">
      <c r="A9515" s="30">
        <v>0</v>
      </c>
      <c r="B9515" s="30">
        <v>9</v>
      </c>
      <c r="C9515" s="30">
        <v>9</v>
      </c>
      <c r="D9515" s="30">
        <v>-414</v>
      </c>
      <c r="E9515" s="30">
        <v>0</v>
      </c>
      <c r="F9515" s="30">
        <v>0</v>
      </c>
      <c r="H9515" s="30"/>
    </row>
    <row r="9516" spans="1:8" x14ac:dyDescent="0.2">
      <c r="A9516" s="30">
        <v>0</v>
      </c>
      <c r="B9516" s="30">
        <v>3</v>
      </c>
      <c r="C9516" s="30">
        <v>3</v>
      </c>
      <c r="D9516" s="30">
        <v>-138</v>
      </c>
      <c r="E9516" s="30">
        <v>0</v>
      </c>
      <c r="F9516" s="30">
        <v>0</v>
      </c>
      <c r="H9516" s="30"/>
    </row>
    <row r="9517" spans="1:8" x14ac:dyDescent="0.2">
      <c r="A9517" s="30">
        <v>8</v>
      </c>
      <c r="B9517" s="30">
        <v>8</v>
      </c>
      <c r="C9517" s="30">
        <v>0</v>
      </c>
      <c r="D9517" s="30">
        <v>-368</v>
      </c>
      <c r="E9517" s="30">
        <v>0</v>
      </c>
      <c r="F9517" s="30">
        <v>0</v>
      </c>
      <c r="H9517" s="30"/>
    </row>
    <row r="9518" spans="1:8" x14ac:dyDescent="0.2">
      <c r="A9518" s="30">
        <v>4</v>
      </c>
      <c r="B9518" s="30">
        <v>4</v>
      </c>
      <c r="C9518" s="30">
        <v>0</v>
      </c>
      <c r="D9518" s="30">
        <v>-184</v>
      </c>
      <c r="E9518" s="30">
        <v>0</v>
      </c>
      <c r="F9518" s="30">
        <v>0</v>
      </c>
      <c r="H9518" s="30"/>
    </row>
    <row r="9519" spans="1:8" x14ac:dyDescent="0.2">
      <c r="A9519" s="30">
        <v>11</v>
      </c>
      <c r="B9519" s="30">
        <v>15</v>
      </c>
      <c r="C9519" s="30">
        <v>4</v>
      </c>
      <c r="D9519" s="30">
        <v>-690</v>
      </c>
      <c r="E9519" s="30">
        <v>0</v>
      </c>
      <c r="F9519" s="30">
        <v>0</v>
      </c>
      <c r="H9519" s="30"/>
    </row>
    <row r="9520" spans="1:8" x14ac:dyDescent="0.2">
      <c r="A9520" s="30">
        <v>1</v>
      </c>
      <c r="B9520" s="30">
        <v>4</v>
      </c>
      <c r="C9520" s="30">
        <v>3</v>
      </c>
      <c r="D9520" s="30">
        <v>-184</v>
      </c>
      <c r="E9520" s="30">
        <v>0</v>
      </c>
      <c r="F9520" s="30">
        <v>0</v>
      </c>
      <c r="H9520" s="30"/>
    </row>
    <row r="9521" spans="1:8" x14ac:dyDescent="0.2">
      <c r="A9521" s="30">
        <v>10</v>
      </c>
      <c r="B9521" s="30">
        <v>10</v>
      </c>
      <c r="C9521" s="30">
        <v>0</v>
      </c>
      <c r="D9521" s="30">
        <v>-460</v>
      </c>
      <c r="E9521" s="30">
        <v>0</v>
      </c>
      <c r="F9521" s="30">
        <v>0</v>
      </c>
      <c r="H9521" s="30"/>
    </row>
    <row r="9522" spans="1:8" x14ac:dyDescent="0.2">
      <c r="A9522" s="30">
        <v>13</v>
      </c>
      <c r="B9522" s="30">
        <v>13</v>
      </c>
      <c r="C9522" s="30">
        <v>0</v>
      </c>
      <c r="D9522" s="30">
        <v>-598</v>
      </c>
      <c r="E9522" s="30">
        <v>0</v>
      </c>
      <c r="F9522" s="30">
        <v>0</v>
      </c>
      <c r="H9522" s="30"/>
    </row>
    <row r="9523" spans="1:8" x14ac:dyDescent="0.2">
      <c r="A9523" s="30">
        <v>1</v>
      </c>
      <c r="B9523" s="30">
        <v>1</v>
      </c>
      <c r="C9523" s="30">
        <v>0</v>
      </c>
      <c r="D9523" s="30">
        <v>-46</v>
      </c>
      <c r="E9523" s="30">
        <v>0</v>
      </c>
      <c r="F9523" s="30">
        <v>0</v>
      </c>
      <c r="H9523" s="30"/>
    </row>
    <row r="9524" spans="1:8" x14ac:dyDescent="0.2">
      <c r="A9524" s="30">
        <v>0</v>
      </c>
      <c r="B9524" s="30">
        <v>3</v>
      </c>
      <c r="C9524" s="30">
        <v>3</v>
      </c>
      <c r="D9524" s="30">
        <v>-138</v>
      </c>
      <c r="E9524" s="30">
        <v>0</v>
      </c>
      <c r="F9524" s="30">
        <v>0</v>
      </c>
      <c r="H9524" s="30"/>
    </row>
    <row r="9525" spans="1:8" x14ac:dyDescent="0.2">
      <c r="A9525" s="30">
        <v>3</v>
      </c>
      <c r="B9525" s="30">
        <v>3</v>
      </c>
      <c r="C9525" s="30">
        <v>0</v>
      </c>
      <c r="D9525" s="30">
        <v>-138</v>
      </c>
      <c r="E9525" s="30">
        <v>0</v>
      </c>
      <c r="F9525" s="30">
        <v>0</v>
      </c>
      <c r="H9525" s="30"/>
    </row>
    <row r="9526" spans="1:8" x14ac:dyDescent="0.2">
      <c r="A9526" s="30">
        <v>6</v>
      </c>
      <c r="B9526" s="30">
        <v>6</v>
      </c>
      <c r="C9526" s="30">
        <v>0</v>
      </c>
      <c r="D9526" s="30">
        <v>-276</v>
      </c>
      <c r="E9526" s="30">
        <v>0</v>
      </c>
      <c r="F9526" s="30">
        <v>0</v>
      </c>
      <c r="H9526" s="30"/>
    </row>
    <row r="9527" spans="1:8" x14ac:dyDescent="0.2">
      <c r="A9527" s="30">
        <v>6</v>
      </c>
      <c r="B9527" s="30">
        <v>6</v>
      </c>
      <c r="C9527" s="30">
        <v>0</v>
      </c>
      <c r="D9527" s="30">
        <v>-276</v>
      </c>
      <c r="E9527" s="30">
        <v>0</v>
      </c>
      <c r="F9527" s="30">
        <v>0</v>
      </c>
      <c r="H9527" s="30"/>
    </row>
    <row r="9528" spans="1:8" x14ac:dyDescent="0.2">
      <c r="A9528" s="30">
        <v>3</v>
      </c>
      <c r="B9528" s="30">
        <v>3</v>
      </c>
      <c r="C9528" s="30">
        <v>0</v>
      </c>
      <c r="D9528" s="30">
        <v>-138</v>
      </c>
      <c r="E9528" s="30">
        <v>0</v>
      </c>
      <c r="F9528" s="30">
        <v>0</v>
      </c>
      <c r="H9528" s="30"/>
    </row>
    <row r="9529" spans="1:8" x14ac:dyDescent="0.2">
      <c r="A9529" s="30">
        <v>3</v>
      </c>
      <c r="B9529" s="30">
        <v>3</v>
      </c>
      <c r="C9529" s="30">
        <v>0</v>
      </c>
      <c r="D9529" s="30">
        <v>-138</v>
      </c>
      <c r="E9529" s="30">
        <v>0</v>
      </c>
      <c r="F9529" s="30">
        <v>0</v>
      </c>
      <c r="H9529" s="30"/>
    </row>
    <row r="9530" spans="1:8" x14ac:dyDescent="0.2">
      <c r="A9530" s="30">
        <v>1</v>
      </c>
      <c r="B9530" s="30">
        <v>1</v>
      </c>
      <c r="C9530" s="30">
        <v>0</v>
      </c>
      <c r="D9530" s="30">
        <v>-46</v>
      </c>
      <c r="E9530" s="30">
        <v>0</v>
      </c>
      <c r="F9530" s="30">
        <v>0</v>
      </c>
      <c r="H9530" s="30"/>
    </row>
    <row r="9531" spans="1:8" x14ac:dyDescent="0.2">
      <c r="A9531" s="30">
        <v>3</v>
      </c>
      <c r="B9531" s="30">
        <v>3</v>
      </c>
      <c r="C9531" s="30">
        <v>0</v>
      </c>
      <c r="D9531" s="30">
        <v>-138</v>
      </c>
      <c r="E9531" s="30">
        <v>0</v>
      </c>
      <c r="F9531" s="30">
        <v>0</v>
      </c>
      <c r="H9531" s="30"/>
    </row>
    <row r="9532" spans="1:8" x14ac:dyDescent="0.2">
      <c r="A9532" s="30">
        <v>3</v>
      </c>
      <c r="B9532" s="30">
        <v>3</v>
      </c>
      <c r="C9532" s="30">
        <v>0</v>
      </c>
      <c r="D9532" s="30">
        <v>-138</v>
      </c>
      <c r="E9532" s="30">
        <v>0</v>
      </c>
      <c r="F9532" s="30">
        <v>0</v>
      </c>
      <c r="H9532" s="30"/>
    </row>
    <row r="9533" spans="1:8" x14ac:dyDescent="0.2">
      <c r="A9533" s="30">
        <v>1</v>
      </c>
      <c r="B9533" s="30">
        <v>1</v>
      </c>
      <c r="C9533" s="30">
        <v>0</v>
      </c>
      <c r="D9533" s="30">
        <v>-46</v>
      </c>
      <c r="E9533" s="30">
        <v>0</v>
      </c>
      <c r="F9533" s="30">
        <v>0</v>
      </c>
      <c r="H9533" s="30"/>
    </row>
    <row r="9534" spans="1:8" x14ac:dyDescent="0.2">
      <c r="A9534" s="30">
        <v>3</v>
      </c>
      <c r="B9534" s="30">
        <v>3</v>
      </c>
      <c r="C9534" s="30">
        <v>0</v>
      </c>
      <c r="D9534" s="30">
        <v>-138</v>
      </c>
      <c r="E9534" s="30">
        <v>0</v>
      </c>
      <c r="F9534" s="30">
        <v>0</v>
      </c>
      <c r="H9534" s="30"/>
    </row>
    <row r="9535" spans="1:8" x14ac:dyDescent="0.2">
      <c r="A9535" s="30">
        <v>3</v>
      </c>
      <c r="B9535" s="30">
        <v>3</v>
      </c>
      <c r="C9535" s="30">
        <v>0</v>
      </c>
      <c r="D9535" s="30">
        <v>-138</v>
      </c>
      <c r="E9535" s="30">
        <v>0</v>
      </c>
      <c r="F9535" s="30">
        <v>0</v>
      </c>
      <c r="H9535" s="30"/>
    </row>
    <row r="9536" spans="1:8" x14ac:dyDescent="0.2">
      <c r="A9536" s="30">
        <v>10</v>
      </c>
      <c r="B9536" s="30">
        <v>10</v>
      </c>
      <c r="C9536" s="30">
        <v>0</v>
      </c>
      <c r="D9536" s="30">
        <v>-460</v>
      </c>
      <c r="E9536" s="30">
        <v>0</v>
      </c>
      <c r="F9536" s="30">
        <v>0</v>
      </c>
      <c r="H9536" s="30"/>
    </row>
    <row r="9537" spans="1:8" x14ac:dyDescent="0.2">
      <c r="A9537" s="30">
        <v>3</v>
      </c>
      <c r="B9537" s="30">
        <v>3</v>
      </c>
      <c r="C9537" s="30">
        <v>0</v>
      </c>
      <c r="D9537" s="30">
        <v>-138</v>
      </c>
      <c r="E9537" s="30">
        <v>0</v>
      </c>
      <c r="F9537" s="30">
        <v>0</v>
      </c>
      <c r="H9537" s="30"/>
    </row>
    <row r="9538" spans="1:8" x14ac:dyDescent="0.2">
      <c r="A9538" s="30">
        <v>3</v>
      </c>
      <c r="B9538" s="30">
        <v>3</v>
      </c>
      <c r="C9538" s="30">
        <v>0</v>
      </c>
      <c r="D9538" s="30">
        <v>-138</v>
      </c>
      <c r="E9538" s="30">
        <v>0</v>
      </c>
      <c r="F9538" s="30">
        <v>0</v>
      </c>
      <c r="H9538" s="30"/>
    </row>
    <row r="9539" spans="1:8" x14ac:dyDescent="0.2">
      <c r="A9539" s="30">
        <v>11</v>
      </c>
      <c r="B9539" s="30">
        <v>11</v>
      </c>
      <c r="C9539" s="30">
        <v>0</v>
      </c>
      <c r="D9539" s="30">
        <v>-506</v>
      </c>
      <c r="E9539" s="30">
        <v>0</v>
      </c>
      <c r="F9539" s="30">
        <v>0</v>
      </c>
      <c r="H9539" s="30"/>
    </row>
    <row r="9540" spans="1:8" x14ac:dyDescent="0.2">
      <c r="A9540" s="30">
        <v>12</v>
      </c>
      <c r="B9540" s="30">
        <v>12</v>
      </c>
      <c r="C9540" s="30">
        <v>0</v>
      </c>
      <c r="D9540" s="30">
        <v>-552</v>
      </c>
      <c r="E9540" s="30">
        <v>0</v>
      </c>
      <c r="F9540" s="30">
        <v>0</v>
      </c>
      <c r="H9540" s="30"/>
    </row>
    <row r="9541" spans="1:8" x14ac:dyDescent="0.2">
      <c r="A9541" s="30">
        <v>1</v>
      </c>
      <c r="B9541" s="30">
        <v>1</v>
      </c>
      <c r="C9541" s="30">
        <v>0</v>
      </c>
      <c r="D9541" s="30">
        <v>-46</v>
      </c>
      <c r="E9541" s="30">
        <v>0</v>
      </c>
      <c r="F9541" s="30">
        <v>0</v>
      </c>
      <c r="H9541" s="30"/>
    </row>
    <row r="9542" spans="1:8" x14ac:dyDescent="0.2">
      <c r="A9542" s="30">
        <v>6</v>
      </c>
      <c r="B9542" s="30">
        <v>6</v>
      </c>
      <c r="C9542" s="30">
        <v>0</v>
      </c>
      <c r="D9542" s="30">
        <v>-276</v>
      </c>
      <c r="E9542" s="30">
        <v>0</v>
      </c>
      <c r="F9542" s="30">
        <v>0</v>
      </c>
      <c r="H9542" s="30"/>
    </row>
    <row r="9543" spans="1:8" x14ac:dyDescent="0.2">
      <c r="A9543" s="30">
        <v>6</v>
      </c>
      <c r="B9543" s="30">
        <v>6</v>
      </c>
      <c r="C9543" s="30">
        <v>0</v>
      </c>
      <c r="D9543" s="30">
        <v>-276</v>
      </c>
      <c r="E9543" s="30">
        <v>0</v>
      </c>
      <c r="F9543" s="30">
        <v>0</v>
      </c>
      <c r="H9543" s="30"/>
    </row>
    <row r="9544" spans="1:8" x14ac:dyDescent="0.2">
      <c r="A9544" s="30">
        <v>4</v>
      </c>
      <c r="B9544" s="30">
        <v>4</v>
      </c>
      <c r="C9544" s="30">
        <v>0</v>
      </c>
      <c r="D9544" s="30">
        <v>-184</v>
      </c>
      <c r="E9544" s="30">
        <v>0</v>
      </c>
      <c r="F9544" s="30">
        <v>0</v>
      </c>
      <c r="H9544" s="30"/>
    </row>
    <row r="9545" spans="1:8" x14ac:dyDescent="0.2">
      <c r="A9545" s="30">
        <v>4</v>
      </c>
      <c r="B9545" s="30">
        <v>4</v>
      </c>
      <c r="C9545" s="30">
        <v>0</v>
      </c>
      <c r="D9545" s="30">
        <v>-184</v>
      </c>
      <c r="E9545" s="30">
        <v>0</v>
      </c>
      <c r="F9545" s="30">
        <v>0</v>
      </c>
      <c r="H9545" s="30"/>
    </row>
    <row r="9546" spans="1:8" x14ac:dyDescent="0.2">
      <c r="A9546" s="30">
        <v>8</v>
      </c>
      <c r="B9546" s="30">
        <v>8</v>
      </c>
      <c r="C9546" s="30">
        <v>0</v>
      </c>
      <c r="D9546" s="30">
        <v>-368</v>
      </c>
      <c r="E9546" s="30">
        <v>0</v>
      </c>
      <c r="F9546" s="30">
        <v>0</v>
      </c>
      <c r="H9546" s="30"/>
    </row>
    <row r="9547" spans="1:8" x14ac:dyDescent="0.2">
      <c r="A9547" s="30">
        <v>0</v>
      </c>
      <c r="B9547" s="30">
        <v>5</v>
      </c>
      <c r="C9547" s="30">
        <v>5</v>
      </c>
      <c r="D9547" s="30">
        <v>-230</v>
      </c>
      <c r="E9547" s="30">
        <v>0</v>
      </c>
      <c r="F9547" s="30">
        <v>0</v>
      </c>
      <c r="H9547" s="30"/>
    </row>
    <row r="9548" spans="1:8" x14ac:dyDescent="0.2">
      <c r="A9548" s="30">
        <v>3</v>
      </c>
      <c r="B9548" s="30">
        <v>3</v>
      </c>
      <c r="C9548" s="30">
        <v>0</v>
      </c>
      <c r="D9548" s="30">
        <v>-138</v>
      </c>
      <c r="E9548" s="30">
        <v>0</v>
      </c>
      <c r="F9548" s="30">
        <v>0</v>
      </c>
      <c r="H9548" s="30"/>
    </row>
    <row r="9549" spans="1:8" x14ac:dyDescent="0.2">
      <c r="A9549" s="30">
        <v>9</v>
      </c>
      <c r="B9549" s="30">
        <v>9</v>
      </c>
      <c r="C9549" s="30">
        <v>0</v>
      </c>
      <c r="D9549" s="30">
        <v>-414</v>
      </c>
      <c r="E9549" s="30">
        <v>0</v>
      </c>
      <c r="F9549" s="30">
        <v>0</v>
      </c>
      <c r="H9549" s="30"/>
    </row>
    <row r="9550" spans="1:8" x14ac:dyDescent="0.2">
      <c r="A9550" s="30">
        <v>1</v>
      </c>
      <c r="B9550" s="30">
        <v>6.5</v>
      </c>
      <c r="C9550" s="30">
        <v>5.5</v>
      </c>
      <c r="D9550" s="30">
        <v>-299</v>
      </c>
      <c r="E9550" s="30">
        <v>0</v>
      </c>
      <c r="F9550" s="30">
        <v>0</v>
      </c>
      <c r="H9550" s="30"/>
    </row>
    <row r="9551" spans="1:8" x14ac:dyDescent="0.2">
      <c r="A9551" s="30">
        <v>3</v>
      </c>
      <c r="B9551" s="30">
        <v>3</v>
      </c>
      <c r="C9551" s="30">
        <v>0</v>
      </c>
      <c r="D9551" s="30">
        <v>-138</v>
      </c>
      <c r="E9551" s="30">
        <v>0</v>
      </c>
      <c r="F9551" s="30">
        <v>0</v>
      </c>
      <c r="H9551" s="30"/>
    </row>
    <row r="9552" spans="1:8" x14ac:dyDescent="0.2">
      <c r="A9552" s="30">
        <v>3</v>
      </c>
      <c r="B9552" s="30">
        <v>3</v>
      </c>
      <c r="C9552" s="30">
        <v>0</v>
      </c>
      <c r="D9552" s="30">
        <v>-138</v>
      </c>
      <c r="E9552" s="30">
        <v>0</v>
      </c>
      <c r="F9552" s="30">
        <v>0</v>
      </c>
      <c r="H9552" s="30"/>
    </row>
    <row r="9553" spans="1:8" x14ac:dyDescent="0.2">
      <c r="A9553" s="30">
        <v>17</v>
      </c>
      <c r="B9553" s="30">
        <v>17</v>
      </c>
      <c r="C9553" s="30">
        <v>0</v>
      </c>
      <c r="D9553" s="30">
        <v>-782</v>
      </c>
      <c r="E9553" s="30">
        <v>0</v>
      </c>
      <c r="F9553" s="30">
        <v>0</v>
      </c>
      <c r="H9553" s="30"/>
    </row>
    <row r="9554" spans="1:8" x14ac:dyDescent="0.2">
      <c r="A9554" s="30">
        <v>3</v>
      </c>
      <c r="B9554" s="30">
        <v>3</v>
      </c>
      <c r="C9554" s="30">
        <v>0</v>
      </c>
      <c r="D9554" s="30">
        <v>-138</v>
      </c>
      <c r="E9554" s="30">
        <v>0</v>
      </c>
      <c r="F9554" s="30">
        <v>0</v>
      </c>
      <c r="H9554" s="30"/>
    </row>
    <row r="9555" spans="1:8" x14ac:dyDescent="0.2">
      <c r="A9555" s="30">
        <v>3</v>
      </c>
      <c r="B9555" s="30">
        <v>3</v>
      </c>
      <c r="C9555" s="30">
        <v>0</v>
      </c>
      <c r="D9555" s="30">
        <v>-138</v>
      </c>
      <c r="E9555" s="30">
        <v>0</v>
      </c>
      <c r="F9555" s="30">
        <v>0</v>
      </c>
      <c r="H9555" s="30"/>
    </row>
    <row r="9556" spans="1:8" x14ac:dyDescent="0.2">
      <c r="A9556" s="30">
        <v>6</v>
      </c>
      <c r="B9556" s="30">
        <v>6</v>
      </c>
      <c r="C9556" s="30">
        <v>0</v>
      </c>
      <c r="D9556" s="30">
        <v>-276</v>
      </c>
      <c r="E9556" s="30">
        <v>0</v>
      </c>
      <c r="F9556" s="30">
        <v>0</v>
      </c>
      <c r="H9556" s="30"/>
    </row>
    <row r="9557" spans="1:8" x14ac:dyDescent="0.2">
      <c r="A9557" s="30">
        <v>2.5</v>
      </c>
      <c r="B9557" s="30">
        <v>2.5</v>
      </c>
      <c r="C9557" s="30">
        <v>0</v>
      </c>
      <c r="D9557" s="30">
        <v>-115</v>
      </c>
      <c r="E9557" s="30">
        <v>0</v>
      </c>
      <c r="F9557" s="30">
        <v>0</v>
      </c>
      <c r="H9557" s="30"/>
    </row>
    <row r="9558" spans="1:8" x14ac:dyDescent="0.2">
      <c r="A9558" s="30">
        <v>4</v>
      </c>
      <c r="B9558" s="30">
        <v>4</v>
      </c>
      <c r="C9558" s="30">
        <v>0</v>
      </c>
      <c r="D9558" s="30">
        <v>-184</v>
      </c>
      <c r="E9558" s="30">
        <v>0</v>
      </c>
      <c r="F9558" s="30">
        <v>0</v>
      </c>
      <c r="H9558" s="30"/>
    </row>
    <row r="9559" spans="1:8" x14ac:dyDescent="0.2">
      <c r="A9559" s="30">
        <v>5</v>
      </c>
      <c r="B9559" s="30">
        <v>5</v>
      </c>
      <c r="C9559" s="30">
        <v>0</v>
      </c>
      <c r="D9559" s="30">
        <v>-230</v>
      </c>
      <c r="E9559" s="30">
        <v>0</v>
      </c>
      <c r="F9559" s="30">
        <v>0</v>
      </c>
      <c r="H9559" s="30"/>
    </row>
    <row r="9560" spans="1:8" x14ac:dyDescent="0.2">
      <c r="A9560" s="30">
        <v>1</v>
      </c>
      <c r="B9560" s="30">
        <v>1</v>
      </c>
      <c r="C9560" s="30">
        <v>0</v>
      </c>
      <c r="D9560" s="30">
        <v>-46</v>
      </c>
      <c r="E9560" s="30">
        <v>0</v>
      </c>
      <c r="F9560" s="30">
        <v>0</v>
      </c>
      <c r="H9560" s="30"/>
    </row>
    <row r="9561" spans="1:8" x14ac:dyDescent="0.2">
      <c r="A9561" s="30">
        <v>14</v>
      </c>
      <c r="B9561" s="30">
        <v>14</v>
      </c>
      <c r="C9561" s="30">
        <v>0</v>
      </c>
      <c r="D9561" s="30">
        <v>-644</v>
      </c>
      <c r="E9561" s="30">
        <v>0</v>
      </c>
      <c r="F9561" s="30">
        <v>0</v>
      </c>
      <c r="H9561" s="30"/>
    </row>
    <row r="9562" spans="1:8" x14ac:dyDescent="0.2">
      <c r="A9562" s="30">
        <v>4</v>
      </c>
      <c r="B9562" s="30">
        <v>13</v>
      </c>
      <c r="C9562" s="30">
        <v>9</v>
      </c>
      <c r="D9562" s="30">
        <v>-598</v>
      </c>
      <c r="E9562" s="30">
        <v>0</v>
      </c>
      <c r="F9562" s="30">
        <v>0</v>
      </c>
      <c r="H9562" s="30"/>
    </row>
    <row r="9563" spans="1:8" x14ac:dyDescent="0.2">
      <c r="A9563" s="30">
        <v>5</v>
      </c>
      <c r="B9563" s="30">
        <v>5</v>
      </c>
      <c r="C9563" s="30">
        <v>0</v>
      </c>
      <c r="D9563" s="30">
        <v>-230</v>
      </c>
      <c r="E9563" s="30">
        <v>0</v>
      </c>
      <c r="F9563" s="30">
        <v>0</v>
      </c>
      <c r="H9563" s="30"/>
    </row>
    <row r="9564" spans="1:8" x14ac:dyDescent="0.2">
      <c r="A9564" s="30">
        <v>15</v>
      </c>
      <c r="B9564" s="30">
        <v>15</v>
      </c>
      <c r="C9564" s="30">
        <v>0</v>
      </c>
      <c r="D9564" s="30">
        <v>-690</v>
      </c>
      <c r="E9564" s="30">
        <v>0</v>
      </c>
      <c r="F9564" s="30">
        <v>0</v>
      </c>
      <c r="H9564" s="30"/>
    </row>
    <row r="9565" spans="1:8" x14ac:dyDescent="0.2">
      <c r="A9565" s="30">
        <v>6</v>
      </c>
      <c r="B9565" s="30">
        <v>6</v>
      </c>
      <c r="C9565" s="30">
        <v>0</v>
      </c>
      <c r="D9565" s="30">
        <v>-276</v>
      </c>
      <c r="E9565" s="30">
        <v>0</v>
      </c>
      <c r="F9565" s="30">
        <v>0</v>
      </c>
      <c r="H9565" s="30"/>
    </row>
    <row r="9566" spans="1:8" x14ac:dyDescent="0.2">
      <c r="A9566" s="30">
        <v>3</v>
      </c>
      <c r="B9566" s="30">
        <v>3</v>
      </c>
      <c r="C9566" s="30">
        <v>0</v>
      </c>
      <c r="D9566" s="30">
        <v>-138</v>
      </c>
      <c r="E9566" s="30">
        <v>0</v>
      </c>
      <c r="F9566" s="30">
        <v>0</v>
      </c>
      <c r="H9566" s="30"/>
    </row>
    <row r="9567" spans="1:8" x14ac:dyDescent="0.2">
      <c r="A9567" s="30">
        <v>3</v>
      </c>
      <c r="B9567" s="30">
        <v>3</v>
      </c>
      <c r="C9567" s="30">
        <v>0</v>
      </c>
      <c r="D9567" s="30">
        <v>-138</v>
      </c>
      <c r="E9567" s="30">
        <v>0</v>
      </c>
      <c r="F9567" s="30">
        <v>0</v>
      </c>
      <c r="H9567" s="30"/>
    </row>
    <row r="9568" spans="1:8" x14ac:dyDescent="0.2">
      <c r="A9568" s="30">
        <v>15.5</v>
      </c>
      <c r="B9568" s="30">
        <v>15.5</v>
      </c>
      <c r="C9568" s="30">
        <v>0</v>
      </c>
      <c r="D9568" s="30">
        <v>-713</v>
      </c>
      <c r="E9568" s="30">
        <v>0</v>
      </c>
      <c r="F9568" s="30">
        <v>0</v>
      </c>
      <c r="H9568" s="30"/>
    </row>
    <row r="9569" spans="1:8" x14ac:dyDescent="0.2">
      <c r="A9569" s="30">
        <v>3</v>
      </c>
      <c r="B9569" s="30">
        <v>6</v>
      </c>
      <c r="C9569" s="30">
        <v>3</v>
      </c>
      <c r="D9569" s="30">
        <v>-276</v>
      </c>
      <c r="E9569" s="30">
        <v>0</v>
      </c>
      <c r="F9569" s="30">
        <v>0</v>
      </c>
      <c r="H9569" s="30"/>
    </row>
    <row r="9570" spans="1:8" x14ac:dyDescent="0.2">
      <c r="A9570" s="30">
        <v>9</v>
      </c>
      <c r="B9570" s="30">
        <v>9</v>
      </c>
      <c r="C9570" s="30">
        <v>0</v>
      </c>
      <c r="D9570" s="30">
        <v>-414</v>
      </c>
      <c r="E9570" s="30">
        <v>0</v>
      </c>
      <c r="F9570" s="30">
        <v>0</v>
      </c>
      <c r="H9570" s="30"/>
    </row>
    <row r="9571" spans="1:8" x14ac:dyDescent="0.2">
      <c r="A9571" s="30">
        <v>14</v>
      </c>
      <c r="B9571" s="30">
        <v>14</v>
      </c>
      <c r="C9571" s="30">
        <v>0</v>
      </c>
      <c r="D9571" s="30">
        <v>-644</v>
      </c>
      <c r="E9571" s="30">
        <v>0</v>
      </c>
      <c r="F9571" s="30">
        <v>0</v>
      </c>
      <c r="H9571" s="30"/>
    </row>
    <row r="9572" spans="1:8" x14ac:dyDescent="0.2">
      <c r="A9572" s="30">
        <v>1</v>
      </c>
      <c r="B9572" s="30">
        <v>9</v>
      </c>
      <c r="C9572" s="30">
        <v>8</v>
      </c>
      <c r="D9572" s="30">
        <v>-414</v>
      </c>
      <c r="E9572" s="30">
        <v>0</v>
      </c>
      <c r="F9572" s="30">
        <v>0</v>
      </c>
      <c r="H9572" s="30"/>
    </row>
    <row r="9573" spans="1:8" x14ac:dyDescent="0.2">
      <c r="A9573" s="30">
        <v>9</v>
      </c>
      <c r="B9573" s="30">
        <v>9</v>
      </c>
      <c r="C9573" s="30">
        <v>0</v>
      </c>
      <c r="D9573" s="30">
        <v>-414</v>
      </c>
      <c r="E9573" s="30">
        <v>0</v>
      </c>
      <c r="F9573" s="30">
        <v>0</v>
      </c>
      <c r="H9573" s="30"/>
    </row>
    <row r="9574" spans="1:8" x14ac:dyDescent="0.2">
      <c r="A9574" s="30">
        <v>0.5</v>
      </c>
      <c r="B9574" s="30">
        <v>0.5</v>
      </c>
      <c r="C9574" s="30">
        <v>0</v>
      </c>
      <c r="D9574" s="30">
        <v>-23</v>
      </c>
      <c r="E9574" s="30">
        <v>0</v>
      </c>
      <c r="F9574" s="30">
        <v>0</v>
      </c>
      <c r="H9574" s="30"/>
    </row>
    <row r="9575" spans="1:8" x14ac:dyDescent="0.2">
      <c r="A9575" s="30">
        <v>1</v>
      </c>
      <c r="B9575" s="30">
        <v>1</v>
      </c>
      <c r="C9575" s="30">
        <v>0</v>
      </c>
      <c r="D9575" s="30">
        <v>-46</v>
      </c>
      <c r="E9575" s="30">
        <v>0</v>
      </c>
      <c r="F9575" s="30">
        <v>0</v>
      </c>
      <c r="H9575" s="30"/>
    </row>
    <row r="9576" spans="1:8" x14ac:dyDescent="0.2">
      <c r="A9576" s="30">
        <v>8</v>
      </c>
      <c r="B9576" s="30">
        <v>8</v>
      </c>
      <c r="C9576" s="30">
        <v>0</v>
      </c>
      <c r="D9576" s="30">
        <v>-368</v>
      </c>
      <c r="E9576" s="30">
        <v>0</v>
      </c>
      <c r="F9576" s="30">
        <v>0</v>
      </c>
      <c r="H9576" s="30"/>
    </row>
    <row r="9577" spans="1:8" x14ac:dyDescent="0.2">
      <c r="A9577" s="30">
        <v>5</v>
      </c>
      <c r="B9577" s="30">
        <v>5</v>
      </c>
      <c r="C9577" s="30">
        <v>0</v>
      </c>
      <c r="D9577" s="30">
        <v>-230</v>
      </c>
      <c r="E9577" s="30">
        <v>0</v>
      </c>
      <c r="F9577" s="30">
        <v>0</v>
      </c>
      <c r="H9577" s="30"/>
    </row>
    <row r="9578" spans="1:8" x14ac:dyDescent="0.2">
      <c r="A9578" s="30">
        <v>8</v>
      </c>
      <c r="B9578" s="30">
        <v>8</v>
      </c>
      <c r="C9578" s="30">
        <v>0</v>
      </c>
      <c r="D9578" s="30">
        <v>-368</v>
      </c>
      <c r="E9578" s="30">
        <v>0</v>
      </c>
      <c r="F9578" s="30">
        <v>0</v>
      </c>
      <c r="H9578" s="30"/>
    </row>
    <row r="9579" spans="1:8" x14ac:dyDescent="0.2">
      <c r="A9579" s="30">
        <v>0</v>
      </c>
      <c r="B9579" s="30">
        <v>3</v>
      </c>
      <c r="C9579" s="30">
        <v>3</v>
      </c>
      <c r="D9579" s="30">
        <v>-138</v>
      </c>
      <c r="E9579" s="30">
        <v>0</v>
      </c>
      <c r="F9579" s="30">
        <v>0</v>
      </c>
      <c r="H9579" s="30"/>
    </row>
    <row r="9580" spans="1:8" x14ac:dyDescent="0.2">
      <c r="A9580" s="30">
        <v>3</v>
      </c>
      <c r="B9580" s="30">
        <v>3</v>
      </c>
      <c r="C9580" s="30">
        <v>0</v>
      </c>
      <c r="D9580" s="30">
        <v>-138</v>
      </c>
      <c r="E9580" s="30">
        <v>0</v>
      </c>
      <c r="F9580" s="30">
        <v>0</v>
      </c>
      <c r="H9580" s="30"/>
    </row>
    <row r="9581" spans="1:8" x14ac:dyDescent="0.2">
      <c r="A9581" s="30">
        <v>3</v>
      </c>
      <c r="B9581" s="30">
        <v>3</v>
      </c>
      <c r="C9581" s="30">
        <v>0</v>
      </c>
      <c r="D9581" s="30">
        <v>-138</v>
      </c>
      <c r="E9581" s="30">
        <v>0</v>
      </c>
      <c r="F9581" s="30">
        <v>0</v>
      </c>
      <c r="H9581" s="30"/>
    </row>
    <row r="9582" spans="1:8" x14ac:dyDescent="0.2">
      <c r="A9582" s="30">
        <v>0</v>
      </c>
      <c r="B9582" s="30">
        <v>3</v>
      </c>
      <c r="C9582" s="30">
        <v>3</v>
      </c>
      <c r="D9582" s="30">
        <v>-138</v>
      </c>
      <c r="E9582" s="30">
        <v>0</v>
      </c>
      <c r="F9582" s="30">
        <v>0</v>
      </c>
      <c r="H9582" s="30"/>
    </row>
    <row r="9583" spans="1:8" x14ac:dyDescent="0.2">
      <c r="A9583" s="30">
        <v>4</v>
      </c>
      <c r="B9583" s="30">
        <v>4</v>
      </c>
      <c r="C9583" s="30">
        <v>0</v>
      </c>
      <c r="D9583" s="30">
        <v>-184</v>
      </c>
      <c r="E9583" s="30">
        <v>0</v>
      </c>
      <c r="F9583" s="30">
        <v>0</v>
      </c>
      <c r="H9583" s="30"/>
    </row>
    <row r="9584" spans="1:8" x14ac:dyDescent="0.2">
      <c r="A9584" s="30">
        <v>5</v>
      </c>
      <c r="B9584" s="30">
        <v>5</v>
      </c>
      <c r="C9584" s="30">
        <v>0</v>
      </c>
      <c r="D9584" s="30">
        <v>-230</v>
      </c>
      <c r="E9584" s="30">
        <v>0</v>
      </c>
      <c r="F9584" s="30">
        <v>0</v>
      </c>
      <c r="H9584" s="30"/>
    </row>
    <row r="9585" spans="1:8" x14ac:dyDescent="0.2">
      <c r="A9585" s="30">
        <v>3</v>
      </c>
      <c r="B9585" s="30">
        <v>3</v>
      </c>
      <c r="C9585" s="30">
        <v>0</v>
      </c>
      <c r="D9585" s="30">
        <v>-138</v>
      </c>
      <c r="E9585" s="30">
        <v>0</v>
      </c>
      <c r="F9585" s="30">
        <v>0</v>
      </c>
      <c r="H9585" s="30"/>
    </row>
    <row r="9586" spans="1:8" x14ac:dyDescent="0.2">
      <c r="A9586" s="30">
        <v>6</v>
      </c>
      <c r="B9586" s="30">
        <v>6</v>
      </c>
      <c r="C9586" s="30">
        <v>0</v>
      </c>
      <c r="D9586" s="30">
        <v>-276</v>
      </c>
      <c r="E9586" s="30">
        <v>0</v>
      </c>
      <c r="F9586" s="30">
        <v>0</v>
      </c>
      <c r="H9586" s="30"/>
    </row>
    <row r="9587" spans="1:8" x14ac:dyDescent="0.2">
      <c r="A9587" s="30">
        <v>16</v>
      </c>
      <c r="B9587" s="30">
        <v>16</v>
      </c>
      <c r="C9587" s="30">
        <v>0</v>
      </c>
      <c r="D9587" s="30">
        <v>-736</v>
      </c>
      <c r="E9587" s="30">
        <v>0</v>
      </c>
      <c r="F9587" s="30">
        <v>0</v>
      </c>
      <c r="H9587" s="30"/>
    </row>
    <row r="9588" spans="1:8" x14ac:dyDescent="0.2">
      <c r="A9588" s="30">
        <v>3</v>
      </c>
      <c r="B9588" s="30">
        <v>3</v>
      </c>
      <c r="C9588" s="30">
        <v>0</v>
      </c>
      <c r="D9588" s="30">
        <v>-138</v>
      </c>
      <c r="E9588" s="30">
        <v>0</v>
      </c>
      <c r="F9588" s="30">
        <v>0</v>
      </c>
      <c r="H9588" s="30"/>
    </row>
    <row r="9589" spans="1:8" x14ac:dyDescent="0.2">
      <c r="A9589" s="30">
        <v>3</v>
      </c>
      <c r="B9589" s="30">
        <v>3</v>
      </c>
      <c r="C9589" s="30">
        <v>0</v>
      </c>
      <c r="D9589" s="30">
        <v>-138</v>
      </c>
      <c r="E9589" s="30">
        <v>0</v>
      </c>
      <c r="F9589" s="30">
        <v>0</v>
      </c>
      <c r="H9589" s="30"/>
    </row>
    <row r="9590" spans="1:8" x14ac:dyDescent="0.2">
      <c r="A9590" s="30">
        <v>5</v>
      </c>
      <c r="B9590" s="30">
        <v>5</v>
      </c>
      <c r="C9590" s="30">
        <v>0</v>
      </c>
      <c r="D9590" s="30">
        <v>-230</v>
      </c>
      <c r="E9590" s="30">
        <v>0</v>
      </c>
      <c r="F9590" s="30">
        <v>0</v>
      </c>
      <c r="H9590" s="30"/>
    </row>
    <row r="9591" spans="1:8" x14ac:dyDescent="0.2">
      <c r="A9591" s="30">
        <v>6</v>
      </c>
      <c r="B9591" s="30">
        <v>6</v>
      </c>
      <c r="C9591" s="30">
        <v>0</v>
      </c>
      <c r="D9591" s="30">
        <v>-276</v>
      </c>
      <c r="E9591" s="30">
        <v>0</v>
      </c>
      <c r="F9591" s="30">
        <v>0</v>
      </c>
      <c r="H9591" s="30"/>
    </row>
    <row r="9592" spans="1:8" x14ac:dyDescent="0.2">
      <c r="A9592" s="30">
        <v>10.5</v>
      </c>
      <c r="B9592" s="30">
        <v>10.5</v>
      </c>
      <c r="C9592" s="30">
        <v>0</v>
      </c>
      <c r="D9592" s="30">
        <v>-483</v>
      </c>
      <c r="E9592" s="30">
        <v>0</v>
      </c>
      <c r="F9592" s="30">
        <v>0</v>
      </c>
      <c r="H9592" s="30"/>
    </row>
    <row r="9593" spans="1:8" x14ac:dyDescent="0.2">
      <c r="A9593" s="30">
        <v>3</v>
      </c>
      <c r="B9593" s="30">
        <v>3</v>
      </c>
      <c r="C9593" s="30">
        <v>0</v>
      </c>
      <c r="D9593" s="30">
        <v>-138</v>
      </c>
      <c r="E9593" s="30">
        <v>0</v>
      </c>
      <c r="F9593" s="30">
        <v>0</v>
      </c>
      <c r="H9593" s="30"/>
    </row>
    <row r="9594" spans="1:8" x14ac:dyDescent="0.2">
      <c r="A9594" s="30">
        <v>0</v>
      </c>
      <c r="B9594" s="30">
        <v>3</v>
      </c>
      <c r="C9594" s="30">
        <v>3</v>
      </c>
      <c r="D9594" s="30">
        <v>-138</v>
      </c>
      <c r="E9594" s="30">
        <v>0</v>
      </c>
      <c r="F9594" s="30">
        <v>0</v>
      </c>
      <c r="H9594" s="30"/>
    </row>
    <row r="9595" spans="1:8" x14ac:dyDescent="0.2">
      <c r="A9595" s="30">
        <v>10</v>
      </c>
      <c r="B9595" s="30">
        <v>10</v>
      </c>
      <c r="C9595" s="30">
        <v>0</v>
      </c>
      <c r="D9595" s="30">
        <v>-460</v>
      </c>
      <c r="E9595" s="30">
        <v>0</v>
      </c>
      <c r="F9595" s="30">
        <v>0</v>
      </c>
      <c r="H9595" s="30"/>
    </row>
    <row r="9596" spans="1:8" x14ac:dyDescent="0.2">
      <c r="A9596" s="30">
        <v>6</v>
      </c>
      <c r="B9596" s="30">
        <v>7</v>
      </c>
      <c r="C9596" s="30">
        <v>1</v>
      </c>
      <c r="D9596" s="30">
        <v>-322</v>
      </c>
      <c r="E9596" s="30">
        <v>0</v>
      </c>
      <c r="F9596" s="30">
        <v>0</v>
      </c>
      <c r="H9596" s="30"/>
    </row>
    <row r="9597" spans="1:8" x14ac:dyDescent="0.2">
      <c r="A9597" s="30">
        <v>10</v>
      </c>
      <c r="B9597" s="30">
        <v>10</v>
      </c>
      <c r="C9597" s="30">
        <v>0</v>
      </c>
      <c r="D9597" s="30">
        <v>-460</v>
      </c>
      <c r="E9597" s="30">
        <v>0</v>
      </c>
      <c r="F9597" s="30">
        <v>0</v>
      </c>
      <c r="H9597" s="30"/>
    </row>
    <row r="9598" spans="1:8" x14ac:dyDescent="0.2">
      <c r="A9598" s="30">
        <v>8</v>
      </c>
      <c r="B9598" s="30">
        <v>8</v>
      </c>
      <c r="C9598" s="30">
        <v>0</v>
      </c>
      <c r="D9598" s="30">
        <v>-368</v>
      </c>
      <c r="E9598" s="30">
        <v>0</v>
      </c>
      <c r="F9598" s="30">
        <v>0</v>
      </c>
      <c r="H9598" s="30"/>
    </row>
    <row r="9599" spans="1:8" x14ac:dyDescent="0.2">
      <c r="A9599" s="30">
        <v>0</v>
      </c>
      <c r="B9599" s="30">
        <v>3</v>
      </c>
      <c r="C9599" s="30">
        <v>3</v>
      </c>
      <c r="D9599" s="30">
        <v>-138</v>
      </c>
      <c r="E9599" s="30">
        <v>0</v>
      </c>
      <c r="F9599" s="30">
        <v>0</v>
      </c>
      <c r="H9599" s="30"/>
    </row>
    <row r="9600" spans="1:8" x14ac:dyDescent="0.2">
      <c r="A9600" s="30">
        <v>1</v>
      </c>
      <c r="B9600" s="30">
        <v>1</v>
      </c>
      <c r="C9600" s="30">
        <v>0</v>
      </c>
      <c r="D9600" s="30">
        <v>-46</v>
      </c>
      <c r="E9600" s="30">
        <v>0</v>
      </c>
      <c r="F9600" s="30">
        <v>0</v>
      </c>
      <c r="H9600" s="30"/>
    </row>
    <row r="9601" spans="1:8" x14ac:dyDescent="0.2">
      <c r="A9601" s="30">
        <v>1</v>
      </c>
      <c r="B9601" s="30">
        <v>1</v>
      </c>
      <c r="C9601" s="30">
        <v>0</v>
      </c>
      <c r="D9601" s="30">
        <v>-46</v>
      </c>
      <c r="E9601" s="30">
        <v>0</v>
      </c>
      <c r="F9601" s="30">
        <v>0</v>
      </c>
      <c r="H9601" s="30"/>
    </row>
    <row r="9602" spans="1:8" x14ac:dyDescent="0.2">
      <c r="A9602" s="30">
        <v>4</v>
      </c>
      <c r="B9602" s="30">
        <v>4</v>
      </c>
      <c r="C9602" s="30">
        <v>0</v>
      </c>
      <c r="D9602" s="30">
        <v>-184</v>
      </c>
      <c r="E9602" s="30">
        <v>0</v>
      </c>
      <c r="F9602" s="30">
        <v>0</v>
      </c>
      <c r="H9602" s="30"/>
    </row>
    <row r="9603" spans="1:8" x14ac:dyDescent="0.2">
      <c r="A9603" s="30">
        <v>10</v>
      </c>
      <c r="B9603" s="30">
        <v>13</v>
      </c>
      <c r="C9603" s="30">
        <v>3</v>
      </c>
      <c r="D9603" s="30">
        <v>-598</v>
      </c>
      <c r="E9603" s="30">
        <v>0</v>
      </c>
      <c r="F9603" s="30">
        <v>0</v>
      </c>
      <c r="H9603" s="30"/>
    </row>
    <row r="9604" spans="1:8" x14ac:dyDescent="0.2">
      <c r="A9604" s="30">
        <v>14</v>
      </c>
      <c r="B9604" s="30">
        <v>14</v>
      </c>
      <c r="C9604" s="30">
        <v>0</v>
      </c>
      <c r="D9604" s="30">
        <v>-644</v>
      </c>
      <c r="E9604" s="30">
        <v>0</v>
      </c>
      <c r="F9604" s="30">
        <v>0</v>
      </c>
      <c r="H9604" s="30"/>
    </row>
    <row r="9605" spans="1:8" x14ac:dyDescent="0.2">
      <c r="A9605" s="30">
        <v>6</v>
      </c>
      <c r="B9605" s="30">
        <v>6</v>
      </c>
      <c r="C9605" s="30">
        <v>0</v>
      </c>
      <c r="D9605" s="30">
        <v>-276</v>
      </c>
      <c r="E9605" s="30">
        <v>0</v>
      </c>
      <c r="F9605" s="30">
        <v>0</v>
      </c>
      <c r="H9605" s="30"/>
    </row>
    <row r="9606" spans="1:8" x14ac:dyDescent="0.2">
      <c r="A9606" s="30">
        <v>3</v>
      </c>
      <c r="B9606" s="30">
        <v>3</v>
      </c>
      <c r="C9606" s="30">
        <v>0</v>
      </c>
      <c r="D9606" s="30">
        <v>-138</v>
      </c>
      <c r="E9606" s="30">
        <v>0</v>
      </c>
      <c r="F9606" s="30">
        <v>0</v>
      </c>
      <c r="H9606" s="30"/>
    </row>
    <row r="9607" spans="1:8" x14ac:dyDescent="0.2">
      <c r="A9607" s="30">
        <v>3</v>
      </c>
      <c r="B9607" s="30">
        <v>6</v>
      </c>
      <c r="C9607" s="30">
        <v>3</v>
      </c>
      <c r="D9607" s="30">
        <v>-276</v>
      </c>
      <c r="E9607" s="30">
        <v>0</v>
      </c>
      <c r="F9607" s="30">
        <v>0</v>
      </c>
      <c r="H9607" s="30"/>
    </row>
    <row r="9608" spans="1:8" x14ac:dyDescent="0.2">
      <c r="A9608" s="30">
        <v>0</v>
      </c>
      <c r="B9608" s="30">
        <v>7</v>
      </c>
      <c r="C9608" s="30">
        <v>7</v>
      </c>
      <c r="D9608" s="30">
        <v>-322</v>
      </c>
      <c r="E9608" s="30">
        <v>0</v>
      </c>
      <c r="F9608" s="30">
        <v>0</v>
      </c>
      <c r="H9608" s="30"/>
    </row>
    <row r="9609" spans="1:8" x14ac:dyDescent="0.2">
      <c r="A9609" s="30">
        <v>11</v>
      </c>
      <c r="B9609" s="30">
        <v>11</v>
      </c>
      <c r="C9609" s="30">
        <v>0</v>
      </c>
      <c r="D9609" s="30">
        <v>-506</v>
      </c>
      <c r="E9609" s="30">
        <v>0</v>
      </c>
      <c r="F9609" s="30">
        <v>0</v>
      </c>
      <c r="H9609" s="30"/>
    </row>
    <row r="9610" spans="1:8" x14ac:dyDescent="0.2">
      <c r="A9610" s="30">
        <v>6</v>
      </c>
      <c r="B9610" s="30">
        <v>6</v>
      </c>
      <c r="C9610" s="30">
        <v>0</v>
      </c>
      <c r="D9610" s="30">
        <v>-276</v>
      </c>
      <c r="E9610" s="30">
        <v>0</v>
      </c>
      <c r="F9610" s="30">
        <v>0</v>
      </c>
      <c r="H9610" s="30"/>
    </row>
    <row r="9611" spans="1:8" x14ac:dyDescent="0.2">
      <c r="A9611" s="30">
        <v>0</v>
      </c>
      <c r="B9611" s="30">
        <v>3</v>
      </c>
      <c r="C9611" s="30">
        <v>3</v>
      </c>
      <c r="D9611" s="30">
        <v>-138</v>
      </c>
      <c r="E9611" s="30">
        <v>0</v>
      </c>
      <c r="F9611" s="30">
        <v>0</v>
      </c>
      <c r="H9611" s="30"/>
    </row>
    <row r="9612" spans="1:8" x14ac:dyDescent="0.2">
      <c r="A9612" s="30">
        <v>8</v>
      </c>
      <c r="B9612" s="30">
        <v>8</v>
      </c>
      <c r="C9612" s="30">
        <v>0</v>
      </c>
      <c r="D9612" s="30">
        <v>-368</v>
      </c>
      <c r="E9612" s="30">
        <v>0</v>
      </c>
      <c r="F9612" s="30">
        <v>0</v>
      </c>
      <c r="H9612" s="30"/>
    </row>
    <row r="9613" spans="1:8" x14ac:dyDescent="0.2">
      <c r="A9613" s="30">
        <v>3</v>
      </c>
      <c r="B9613" s="30">
        <v>3</v>
      </c>
      <c r="C9613" s="30">
        <v>0</v>
      </c>
      <c r="D9613" s="30">
        <v>-138</v>
      </c>
      <c r="E9613" s="30">
        <v>0</v>
      </c>
      <c r="F9613" s="30">
        <v>0</v>
      </c>
      <c r="H9613" s="30"/>
    </row>
    <row r="9614" spans="1:8" x14ac:dyDescent="0.2">
      <c r="A9614" s="30">
        <v>7</v>
      </c>
      <c r="B9614" s="30">
        <v>10</v>
      </c>
      <c r="C9614" s="30">
        <v>3</v>
      </c>
      <c r="D9614" s="30">
        <v>-460</v>
      </c>
      <c r="E9614" s="30">
        <v>0</v>
      </c>
      <c r="F9614" s="30">
        <v>0</v>
      </c>
      <c r="H9614" s="30"/>
    </row>
    <row r="9615" spans="1:8" x14ac:dyDescent="0.2">
      <c r="A9615" s="30">
        <v>7</v>
      </c>
      <c r="B9615" s="30">
        <v>7</v>
      </c>
      <c r="C9615" s="30">
        <v>0</v>
      </c>
      <c r="D9615" s="30">
        <v>-322</v>
      </c>
      <c r="E9615" s="30">
        <v>0</v>
      </c>
      <c r="F9615" s="30">
        <v>0</v>
      </c>
      <c r="H9615" s="30"/>
    </row>
    <row r="9616" spans="1:8" x14ac:dyDescent="0.2">
      <c r="A9616" s="30">
        <v>9</v>
      </c>
      <c r="B9616" s="30">
        <v>16</v>
      </c>
      <c r="C9616" s="30">
        <v>7</v>
      </c>
      <c r="D9616" s="30">
        <v>-736</v>
      </c>
      <c r="E9616" s="30">
        <v>0</v>
      </c>
      <c r="F9616" s="30">
        <v>0</v>
      </c>
      <c r="H9616" s="30"/>
    </row>
    <row r="9617" spans="1:8" x14ac:dyDescent="0.2">
      <c r="A9617" s="30">
        <v>3</v>
      </c>
      <c r="B9617" s="30">
        <v>3</v>
      </c>
      <c r="C9617" s="30">
        <v>0</v>
      </c>
      <c r="D9617" s="30">
        <v>-138</v>
      </c>
      <c r="E9617" s="30">
        <v>0</v>
      </c>
      <c r="F9617" s="30">
        <v>0</v>
      </c>
      <c r="H9617" s="30"/>
    </row>
    <row r="9618" spans="1:8" x14ac:dyDescent="0.2">
      <c r="A9618" s="30">
        <v>0</v>
      </c>
      <c r="B9618" s="30">
        <v>3</v>
      </c>
      <c r="C9618" s="30">
        <v>3</v>
      </c>
      <c r="D9618" s="30">
        <v>-138</v>
      </c>
      <c r="E9618" s="30">
        <v>0</v>
      </c>
      <c r="F9618" s="30">
        <v>0</v>
      </c>
      <c r="H9618" s="30"/>
    </row>
    <row r="9619" spans="1:8" x14ac:dyDescent="0.2">
      <c r="A9619" s="30">
        <v>13</v>
      </c>
      <c r="B9619" s="30">
        <v>13</v>
      </c>
      <c r="C9619" s="30">
        <v>0</v>
      </c>
      <c r="D9619" s="30">
        <v>-598</v>
      </c>
      <c r="E9619" s="30">
        <v>0</v>
      </c>
      <c r="F9619" s="30">
        <v>0</v>
      </c>
      <c r="H9619" s="30"/>
    </row>
    <row r="9620" spans="1:8" x14ac:dyDescent="0.2">
      <c r="A9620" s="30">
        <v>1</v>
      </c>
      <c r="B9620" s="30">
        <v>1</v>
      </c>
      <c r="C9620" s="30">
        <v>0</v>
      </c>
      <c r="D9620" s="30">
        <v>-46</v>
      </c>
      <c r="E9620" s="30">
        <v>0</v>
      </c>
      <c r="F9620" s="30">
        <v>0</v>
      </c>
      <c r="H9620" s="30"/>
    </row>
    <row r="9621" spans="1:8" x14ac:dyDescent="0.2">
      <c r="A9621" s="30">
        <v>1</v>
      </c>
      <c r="B9621" s="30">
        <v>1</v>
      </c>
      <c r="C9621" s="30">
        <v>0</v>
      </c>
      <c r="D9621" s="30">
        <v>-46</v>
      </c>
      <c r="E9621" s="30">
        <v>0</v>
      </c>
      <c r="F9621" s="30">
        <v>0</v>
      </c>
      <c r="H9621" s="30"/>
    </row>
    <row r="9622" spans="1:8" x14ac:dyDescent="0.2">
      <c r="A9622" s="30">
        <v>9</v>
      </c>
      <c r="B9622" s="30">
        <v>9</v>
      </c>
      <c r="C9622" s="30">
        <v>0</v>
      </c>
      <c r="D9622" s="30">
        <v>-414</v>
      </c>
      <c r="E9622" s="30">
        <v>0</v>
      </c>
      <c r="F9622" s="30">
        <v>0</v>
      </c>
      <c r="H9622" s="30"/>
    </row>
    <row r="9623" spans="1:8" x14ac:dyDescent="0.2">
      <c r="A9623" s="30">
        <v>4</v>
      </c>
      <c r="B9623" s="30">
        <v>9</v>
      </c>
      <c r="C9623" s="30">
        <v>5</v>
      </c>
      <c r="D9623" s="30">
        <v>-414</v>
      </c>
      <c r="E9623" s="30">
        <v>0</v>
      </c>
      <c r="F9623" s="30">
        <v>0</v>
      </c>
      <c r="H9623" s="30"/>
    </row>
    <row r="9624" spans="1:8" x14ac:dyDescent="0.2">
      <c r="A9624" s="30">
        <v>12.5</v>
      </c>
      <c r="B9624" s="30">
        <v>12.5</v>
      </c>
      <c r="C9624" s="30">
        <v>0</v>
      </c>
      <c r="D9624" s="30">
        <v>-575</v>
      </c>
      <c r="E9624" s="30">
        <v>0</v>
      </c>
      <c r="F9624" s="30">
        <v>0</v>
      </c>
      <c r="H9624" s="30"/>
    </row>
    <row r="9625" spans="1:8" x14ac:dyDescent="0.2">
      <c r="A9625" s="30">
        <v>4</v>
      </c>
      <c r="B9625" s="30">
        <v>4</v>
      </c>
      <c r="C9625" s="30">
        <v>0</v>
      </c>
      <c r="D9625" s="30">
        <v>-184</v>
      </c>
      <c r="E9625" s="30">
        <v>0</v>
      </c>
      <c r="F9625" s="30">
        <v>0</v>
      </c>
      <c r="H9625" s="30"/>
    </row>
    <row r="9626" spans="1:8" x14ac:dyDescent="0.2">
      <c r="A9626" s="30">
        <v>6</v>
      </c>
      <c r="B9626" s="30">
        <v>6</v>
      </c>
      <c r="C9626" s="30">
        <v>0</v>
      </c>
      <c r="D9626" s="30">
        <v>-276</v>
      </c>
      <c r="E9626" s="30">
        <v>0</v>
      </c>
      <c r="F9626" s="30">
        <v>0</v>
      </c>
      <c r="H9626" s="30"/>
    </row>
    <row r="9627" spans="1:8" x14ac:dyDescent="0.2">
      <c r="A9627" s="30">
        <v>3</v>
      </c>
      <c r="B9627" s="30">
        <v>6</v>
      </c>
      <c r="C9627" s="30">
        <v>3</v>
      </c>
      <c r="D9627" s="30">
        <v>-276</v>
      </c>
      <c r="E9627" s="30">
        <v>0</v>
      </c>
      <c r="F9627" s="30">
        <v>0</v>
      </c>
      <c r="H9627" s="30"/>
    </row>
    <row r="9628" spans="1:8" x14ac:dyDescent="0.2">
      <c r="A9628" s="30">
        <v>6</v>
      </c>
      <c r="B9628" s="30">
        <v>6</v>
      </c>
      <c r="C9628" s="30">
        <v>0</v>
      </c>
      <c r="D9628" s="30">
        <v>-276</v>
      </c>
      <c r="E9628" s="30">
        <v>0</v>
      </c>
      <c r="F9628" s="30">
        <v>0</v>
      </c>
      <c r="H9628" s="30"/>
    </row>
    <row r="9629" spans="1:8" x14ac:dyDescent="0.2">
      <c r="A9629" s="30">
        <v>0</v>
      </c>
      <c r="B9629" s="30">
        <v>6</v>
      </c>
      <c r="C9629" s="30">
        <v>6</v>
      </c>
      <c r="D9629" s="30">
        <v>-276</v>
      </c>
      <c r="E9629" s="30">
        <v>0</v>
      </c>
      <c r="F9629" s="30">
        <v>0</v>
      </c>
      <c r="H9629" s="30"/>
    </row>
    <row r="9630" spans="1:8" x14ac:dyDescent="0.2">
      <c r="A9630" s="30">
        <v>5</v>
      </c>
      <c r="B9630" s="30">
        <v>9</v>
      </c>
      <c r="C9630" s="30">
        <v>4</v>
      </c>
      <c r="D9630" s="30">
        <v>-414</v>
      </c>
      <c r="E9630" s="30">
        <v>0</v>
      </c>
      <c r="F9630" s="30">
        <v>0</v>
      </c>
      <c r="H9630" s="30"/>
    </row>
    <row r="9631" spans="1:8" x14ac:dyDescent="0.2">
      <c r="A9631" s="30">
        <v>17</v>
      </c>
      <c r="B9631" s="30">
        <v>17</v>
      </c>
      <c r="C9631" s="30">
        <v>0</v>
      </c>
      <c r="D9631" s="30">
        <v>-782</v>
      </c>
      <c r="E9631" s="30">
        <v>0</v>
      </c>
      <c r="F9631" s="30">
        <v>0</v>
      </c>
      <c r="H9631" s="30"/>
    </row>
    <row r="9632" spans="1:8" x14ac:dyDescent="0.2">
      <c r="A9632" s="30">
        <v>2</v>
      </c>
      <c r="B9632" s="30">
        <v>2</v>
      </c>
      <c r="C9632" s="30">
        <v>0</v>
      </c>
      <c r="D9632" s="30">
        <v>-92</v>
      </c>
      <c r="E9632" s="30">
        <v>0</v>
      </c>
      <c r="F9632" s="30">
        <v>0</v>
      </c>
      <c r="H9632" s="30"/>
    </row>
    <row r="9633" spans="1:8" x14ac:dyDescent="0.2">
      <c r="A9633" s="30">
        <v>3</v>
      </c>
      <c r="B9633" s="30">
        <v>3</v>
      </c>
      <c r="C9633" s="30">
        <v>0</v>
      </c>
      <c r="D9633" s="30">
        <v>-138</v>
      </c>
      <c r="E9633" s="30">
        <v>0</v>
      </c>
      <c r="F9633" s="30">
        <v>0</v>
      </c>
      <c r="H9633" s="30"/>
    </row>
    <row r="9634" spans="1:8" x14ac:dyDescent="0.2">
      <c r="A9634" s="30">
        <v>3</v>
      </c>
      <c r="B9634" s="30">
        <v>3</v>
      </c>
      <c r="C9634" s="30">
        <v>0</v>
      </c>
      <c r="D9634" s="30">
        <v>-138</v>
      </c>
      <c r="E9634" s="30">
        <v>0</v>
      </c>
      <c r="F9634" s="30">
        <v>0</v>
      </c>
      <c r="H9634" s="30"/>
    </row>
    <row r="9635" spans="1:8" x14ac:dyDescent="0.2">
      <c r="A9635" s="30">
        <v>9</v>
      </c>
      <c r="B9635" s="30">
        <v>9</v>
      </c>
      <c r="C9635" s="30">
        <v>0</v>
      </c>
      <c r="D9635" s="30">
        <v>-414</v>
      </c>
      <c r="E9635" s="30">
        <v>0</v>
      </c>
      <c r="F9635" s="30">
        <v>0</v>
      </c>
      <c r="H9635" s="30"/>
    </row>
    <row r="9636" spans="1:8" x14ac:dyDescent="0.2">
      <c r="A9636" s="30">
        <v>6</v>
      </c>
      <c r="B9636" s="30">
        <v>6</v>
      </c>
      <c r="C9636" s="30">
        <v>0</v>
      </c>
      <c r="D9636" s="30">
        <v>-276</v>
      </c>
      <c r="E9636" s="30">
        <v>0</v>
      </c>
      <c r="F9636" s="30">
        <v>0</v>
      </c>
      <c r="H9636" s="30"/>
    </row>
    <row r="9637" spans="1:8" x14ac:dyDescent="0.2">
      <c r="A9637" s="30">
        <v>1</v>
      </c>
      <c r="B9637" s="30">
        <v>1</v>
      </c>
      <c r="C9637" s="30">
        <v>0</v>
      </c>
      <c r="D9637" s="30">
        <v>-46</v>
      </c>
      <c r="E9637" s="30">
        <v>0</v>
      </c>
      <c r="F9637" s="30">
        <v>0</v>
      </c>
      <c r="H9637" s="30"/>
    </row>
    <row r="9638" spans="1:8" x14ac:dyDescent="0.2">
      <c r="A9638" s="30">
        <v>3</v>
      </c>
      <c r="B9638" s="30">
        <v>3</v>
      </c>
      <c r="C9638" s="30">
        <v>0</v>
      </c>
      <c r="D9638" s="30">
        <v>-138</v>
      </c>
      <c r="E9638" s="30">
        <v>0</v>
      </c>
      <c r="F9638" s="30">
        <v>0</v>
      </c>
      <c r="H9638" s="30"/>
    </row>
    <row r="9639" spans="1:8" x14ac:dyDescent="0.2">
      <c r="A9639" s="30">
        <v>3</v>
      </c>
      <c r="B9639" s="30">
        <v>3</v>
      </c>
      <c r="C9639" s="30">
        <v>0</v>
      </c>
      <c r="D9639" s="30">
        <v>-138</v>
      </c>
      <c r="E9639" s="30">
        <v>0</v>
      </c>
      <c r="F9639" s="30">
        <v>0</v>
      </c>
      <c r="H9639" s="30"/>
    </row>
    <row r="9640" spans="1:8" x14ac:dyDescent="0.2">
      <c r="A9640" s="30">
        <v>14</v>
      </c>
      <c r="B9640" s="30">
        <v>14</v>
      </c>
      <c r="C9640" s="30">
        <v>0</v>
      </c>
      <c r="D9640" s="30">
        <v>-644</v>
      </c>
      <c r="E9640" s="30">
        <v>0</v>
      </c>
      <c r="F9640" s="30">
        <v>0</v>
      </c>
      <c r="H9640" s="30"/>
    </row>
    <row r="9641" spans="1:8" x14ac:dyDescent="0.2">
      <c r="A9641" s="30">
        <v>11</v>
      </c>
      <c r="B9641" s="30">
        <v>11</v>
      </c>
      <c r="C9641" s="30">
        <v>0</v>
      </c>
      <c r="D9641" s="30">
        <v>-506</v>
      </c>
      <c r="E9641" s="30">
        <v>0</v>
      </c>
      <c r="F9641" s="30">
        <v>0</v>
      </c>
      <c r="H9641" s="30"/>
    </row>
    <row r="9642" spans="1:8" x14ac:dyDescent="0.2">
      <c r="A9642" s="30">
        <v>4</v>
      </c>
      <c r="B9642" s="30">
        <v>4</v>
      </c>
      <c r="C9642" s="30">
        <v>0</v>
      </c>
      <c r="D9642" s="30">
        <v>-184</v>
      </c>
      <c r="E9642" s="30">
        <v>0</v>
      </c>
      <c r="F9642" s="30">
        <v>0</v>
      </c>
      <c r="H9642" s="30"/>
    </row>
    <row r="9643" spans="1:8" x14ac:dyDescent="0.2">
      <c r="A9643" s="30">
        <v>2</v>
      </c>
      <c r="B9643" s="30">
        <v>2</v>
      </c>
      <c r="C9643" s="30">
        <v>0</v>
      </c>
      <c r="D9643" s="30">
        <v>-92</v>
      </c>
      <c r="E9643" s="30">
        <v>0</v>
      </c>
      <c r="F9643" s="30">
        <v>0</v>
      </c>
      <c r="H9643" s="30"/>
    </row>
    <row r="9644" spans="1:8" x14ac:dyDescent="0.2">
      <c r="A9644" s="30">
        <v>6</v>
      </c>
      <c r="B9644" s="30">
        <v>6</v>
      </c>
      <c r="C9644" s="30">
        <v>0</v>
      </c>
      <c r="D9644" s="30">
        <v>-276</v>
      </c>
      <c r="E9644" s="30">
        <v>0</v>
      </c>
      <c r="F9644" s="30">
        <v>0</v>
      </c>
      <c r="H9644" s="30"/>
    </row>
    <row r="9645" spans="1:8" x14ac:dyDescent="0.2">
      <c r="A9645" s="30">
        <v>0</v>
      </c>
      <c r="B9645" s="30">
        <v>3</v>
      </c>
      <c r="C9645" s="30">
        <v>3</v>
      </c>
      <c r="D9645" s="30">
        <v>-138</v>
      </c>
      <c r="E9645" s="30">
        <v>0</v>
      </c>
      <c r="F9645" s="30">
        <v>0</v>
      </c>
      <c r="H9645" s="30"/>
    </row>
    <row r="9646" spans="1:8" x14ac:dyDescent="0.2">
      <c r="A9646" s="30">
        <v>4</v>
      </c>
      <c r="B9646" s="30">
        <v>11</v>
      </c>
      <c r="C9646" s="30">
        <v>7</v>
      </c>
      <c r="D9646" s="30">
        <v>-506</v>
      </c>
      <c r="E9646" s="30">
        <v>0</v>
      </c>
      <c r="F9646" s="30">
        <v>0</v>
      </c>
      <c r="H9646" s="30"/>
    </row>
    <row r="9647" spans="1:8" x14ac:dyDescent="0.2">
      <c r="A9647" s="30">
        <v>0</v>
      </c>
      <c r="B9647" s="30">
        <v>9</v>
      </c>
      <c r="C9647" s="30">
        <v>9</v>
      </c>
      <c r="D9647" s="30">
        <v>-414</v>
      </c>
      <c r="E9647" s="30">
        <v>0</v>
      </c>
      <c r="F9647" s="30">
        <v>0</v>
      </c>
      <c r="H9647" s="30"/>
    </row>
    <row r="9648" spans="1:8" x14ac:dyDescent="0.2">
      <c r="A9648" s="30">
        <v>18.5</v>
      </c>
      <c r="B9648" s="30">
        <v>18.5</v>
      </c>
      <c r="C9648" s="30">
        <v>0</v>
      </c>
      <c r="D9648" s="30">
        <v>-851</v>
      </c>
      <c r="E9648" s="30">
        <v>0</v>
      </c>
      <c r="F9648" s="30">
        <v>0</v>
      </c>
      <c r="H9648" s="30"/>
    </row>
    <row r="9649" spans="1:8" x14ac:dyDescent="0.2">
      <c r="A9649" s="30">
        <v>12</v>
      </c>
      <c r="B9649" s="30">
        <v>12</v>
      </c>
      <c r="C9649" s="30">
        <v>0</v>
      </c>
      <c r="D9649" s="30">
        <v>-552</v>
      </c>
      <c r="E9649" s="30">
        <v>0</v>
      </c>
      <c r="F9649" s="30">
        <v>0</v>
      </c>
      <c r="H9649" s="30"/>
    </row>
    <row r="9650" spans="1:8" x14ac:dyDescent="0.2">
      <c r="A9650" s="30">
        <v>1</v>
      </c>
      <c r="B9650" s="30">
        <v>7</v>
      </c>
      <c r="C9650" s="30">
        <v>6</v>
      </c>
      <c r="D9650" s="30">
        <v>-322</v>
      </c>
      <c r="E9650" s="30">
        <v>0</v>
      </c>
      <c r="F9650" s="30">
        <v>0</v>
      </c>
      <c r="H9650" s="30"/>
    </row>
    <row r="9651" spans="1:8" x14ac:dyDescent="0.2">
      <c r="A9651" s="30">
        <v>0</v>
      </c>
      <c r="B9651" s="30">
        <v>3</v>
      </c>
      <c r="C9651" s="30">
        <v>3</v>
      </c>
      <c r="D9651" s="30">
        <v>-138</v>
      </c>
      <c r="E9651" s="30">
        <v>0</v>
      </c>
      <c r="F9651" s="30">
        <v>0</v>
      </c>
      <c r="H9651" s="30"/>
    </row>
    <row r="9652" spans="1:8" x14ac:dyDescent="0.2">
      <c r="A9652" s="30">
        <v>1</v>
      </c>
      <c r="B9652" s="30">
        <v>1</v>
      </c>
      <c r="C9652" s="30">
        <v>0</v>
      </c>
      <c r="D9652" s="30">
        <v>-46</v>
      </c>
      <c r="E9652" s="30">
        <v>0</v>
      </c>
      <c r="F9652" s="30">
        <v>0</v>
      </c>
      <c r="H9652" s="30"/>
    </row>
    <row r="9653" spans="1:8" x14ac:dyDescent="0.2">
      <c r="A9653" s="30">
        <v>5</v>
      </c>
      <c r="B9653" s="30">
        <v>5</v>
      </c>
      <c r="C9653" s="30">
        <v>0</v>
      </c>
      <c r="D9653" s="30">
        <v>-230</v>
      </c>
      <c r="E9653" s="30">
        <v>0</v>
      </c>
      <c r="F9653" s="30">
        <v>0</v>
      </c>
      <c r="H9653" s="30"/>
    </row>
    <row r="9654" spans="1:8" x14ac:dyDescent="0.2">
      <c r="A9654" s="30">
        <v>3</v>
      </c>
      <c r="B9654" s="30">
        <v>3</v>
      </c>
      <c r="C9654" s="30">
        <v>0</v>
      </c>
      <c r="D9654" s="30">
        <v>-138</v>
      </c>
      <c r="E9654" s="30">
        <v>0</v>
      </c>
      <c r="F9654" s="30">
        <v>0</v>
      </c>
      <c r="H9654" s="30"/>
    </row>
    <row r="9655" spans="1:8" x14ac:dyDescent="0.2">
      <c r="A9655" s="30">
        <v>4</v>
      </c>
      <c r="B9655" s="30">
        <v>4</v>
      </c>
      <c r="C9655" s="30">
        <v>0</v>
      </c>
      <c r="D9655" s="30">
        <v>-184</v>
      </c>
      <c r="E9655" s="30">
        <v>0</v>
      </c>
      <c r="F9655" s="30">
        <v>0</v>
      </c>
      <c r="H9655" s="30"/>
    </row>
    <row r="9656" spans="1:8" x14ac:dyDescent="0.2">
      <c r="A9656" s="30">
        <v>0</v>
      </c>
      <c r="B9656" s="30">
        <v>13</v>
      </c>
      <c r="C9656" s="30">
        <v>13</v>
      </c>
      <c r="D9656" s="30">
        <v>-598</v>
      </c>
      <c r="E9656" s="30">
        <v>0</v>
      </c>
      <c r="F9656" s="30">
        <v>0</v>
      </c>
      <c r="H9656" s="30"/>
    </row>
    <row r="9657" spans="1:8" x14ac:dyDescent="0.2">
      <c r="A9657" s="30">
        <v>6</v>
      </c>
      <c r="B9657" s="30">
        <v>9</v>
      </c>
      <c r="C9657" s="30">
        <v>3</v>
      </c>
      <c r="D9657" s="30">
        <v>-414</v>
      </c>
      <c r="E9657" s="30">
        <v>0</v>
      </c>
      <c r="F9657" s="30">
        <v>0</v>
      </c>
      <c r="H9657" s="30"/>
    </row>
    <row r="9658" spans="1:8" x14ac:dyDescent="0.2">
      <c r="A9658" s="30">
        <v>16</v>
      </c>
      <c r="B9658" s="30">
        <v>16</v>
      </c>
      <c r="C9658" s="30">
        <v>0</v>
      </c>
      <c r="D9658" s="30">
        <v>-736</v>
      </c>
      <c r="E9658" s="30">
        <v>0</v>
      </c>
      <c r="F9658" s="30">
        <v>0</v>
      </c>
      <c r="H9658" s="30"/>
    </row>
    <row r="9659" spans="1:8" x14ac:dyDescent="0.2">
      <c r="A9659" s="30">
        <v>3</v>
      </c>
      <c r="B9659" s="30">
        <v>3</v>
      </c>
      <c r="C9659" s="30">
        <v>0</v>
      </c>
      <c r="D9659" s="30">
        <v>-138</v>
      </c>
      <c r="E9659" s="30">
        <v>0</v>
      </c>
      <c r="F9659" s="30">
        <v>0</v>
      </c>
      <c r="H9659" s="30"/>
    </row>
    <row r="9660" spans="1:8" x14ac:dyDescent="0.2">
      <c r="A9660" s="30">
        <v>3</v>
      </c>
      <c r="B9660" s="30">
        <v>12</v>
      </c>
      <c r="C9660" s="30">
        <v>9</v>
      </c>
      <c r="D9660" s="30">
        <v>-552</v>
      </c>
      <c r="E9660" s="30">
        <v>0</v>
      </c>
      <c r="F9660" s="30">
        <v>0</v>
      </c>
      <c r="H9660" s="30"/>
    </row>
    <row r="9661" spans="1:8" x14ac:dyDescent="0.2">
      <c r="A9661" s="30">
        <v>12</v>
      </c>
      <c r="B9661" s="30">
        <v>12</v>
      </c>
      <c r="C9661" s="30">
        <v>0</v>
      </c>
      <c r="D9661" s="30">
        <v>-552</v>
      </c>
      <c r="E9661" s="30">
        <v>0</v>
      </c>
      <c r="F9661" s="30">
        <v>0</v>
      </c>
      <c r="H9661" s="30"/>
    </row>
    <row r="9662" spans="1:8" x14ac:dyDescent="0.2">
      <c r="A9662" s="30">
        <v>7</v>
      </c>
      <c r="B9662" s="30">
        <v>10</v>
      </c>
      <c r="C9662" s="30">
        <v>3</v>
      </c>
      <c r="D9662" s="30">
        <v>-460</v>
      </c>
      <c r="E9662" s="30">
        <v>0</v>
      </c>
      <c r="F9662" s="30">
        <v>0</v>
      </c>
      <c r="H9662" s="30"/>
    </row>
    <row r="9663" spans="1:8" x14ac:dyDescent="0.2">
      <c r="A9663" s="30">
        <v>2</v>
      </c>
      <c r="B9663" s="30">
        <v>2</v>
      </c>
      <c r="C9663" s="30">
        <v>0</v>
      </c>
      <c r="D9663" s="30">
        <v>-92</v>
      </c>
      <c r="E9663" s="30">
        <v>0</v>
      </c>
      <c r="F9663" s="30">
        <v>0</v>
      </c>
      <c r="H9663" s="30"/>
    </row>
    <row r="9664" spans="1:8" x14ac:dyDescent="0.2">
      <c r="A9664" s="30">
        <v>12</v>
      </c>
      <c r="B9664" s="30">
        <v>12</v>
      </c>
      <c r="C9664" s="30">
        <v>0</v>
      </c>
      <c r="D9664" s="30">
        <v>-552</v>
      </c>
      <c r="E9664" s="30">
        <v>0</v>
      </c>
      <c r="F9664" s="30">
        <v>0</v>
      </c>
      <c r="H9664" s="30"/>
    </row>
    <row r="9665" spans="1:8" x14ac:dyDescent="0.2">
      <c r="A9665" s="30">
        <v>5</v>
      </c>
      <c r="B9665" s="30">
        <v>5</v>
      </c>
      <c r="C9665" s="30">
        <v>0</v>
      </c>
      <c r="D9665" s="30">
        <v>-230</v>
      </c>
      <c r="E9665" s="30">
        <v>0</v>
      </c>
      <c r="F9665" s="30">
        <v>0</v>
      </c>
      <c r="H9665" s="30"/>
    </row>
    <row r="9666" spans="1:8" x14ac:dyDescent="0.2">
      <c r="A9666" s="30">
        <v>6</v>
      </c>
      <c r="B9666" s="30">
        <v>6</v>
      </c>
      <c r="C9666" s="30">
        <v>0</v>
      </c>
      <c r="D9666" s="30">
        <v>-276</v>
      </c>
      <c r="E9666" s="30">
        <v>0</v>
      </c>
      <c r="F9666" s="30">
        <v>0</v>
      </c>
      <c r="H9666" s="30"/>
    </row>
    <row r="9667" spans="1:8" x14ac:dyDescent="0.2">
      <c r="A9667" s="30">
        <v>4</v>
      </c>
      <c r="B9667" s="30">
        <v>4</v>
      </c>
      <c r="C9667" s="30">
        <v>0</v>
      </c>
      <c r="D9667" s="30">
        <v>-184</v>
      </c>
      <c r="E9667" s="30">
        <v>0</v>
      </c>
      <c r="F9667" s="30">
        <v>0</v>
      </c>
      <c r="H9667" s="30"/>
    </row>
    <row r="9668" spans="1:8" x14ac:dyDescent="0.2">
      <c r="A9668" s="30">
        <v>3</v>
      </c>
      <c r="B9668" s="30">
        <v>3</v>
      </c>
      <c r="C9668" s="30">
        <v>0</v>
      </c>
      <c r="D9668" s="30">
        <v>-138</v>
      </c>
      <c r="E9668" s="30">
        <v>0</v>
      </c>
      <c r="F9668" s="30">
        <v>0</v>
      </c>
      <c r="H9668" s="30"/>
    </row>
    <row r="9669" spans="1:8" x14ac:dyDescent="0.2">
      <c r="A9669" s="30">
        <v>5</v>
      </c>
      <c r="B9669" s="30">
        <v>5</v>
      </c>
      <c r="C9669" s="30">
        <v>0</v>
      </c>
      <c r="D9669" s="30">
        <v>-230</v>
      </c>
      <c r="E9669" s="30">
        <v>0</v>
      </c>
      <c r="F9669" s="30">
        <v>0</v>
      </c>
      <c r="H9669" s="30"/>
    </row>
    <row r="9670" spans="1:8" x14ac:dyDescent="0.2">
      <c r="A9670" s="30">
        <v>4</v>
      </c>
      <c r="B9670" s="30">
        <v>4</v>
      </c>
      <c r="C9670" s="30">
        <v>0</v>
      </c>
      <c r="D9670" s="30">
        <v>-184</v>
      </c>
      <c r="E9670" s="30">
        <v>0</v>
      </c>
      <c r="F9670" s="30">
        <v>0</v>
      </c>
      <c r="H9670" s="30"/>
    </row>
    <row r="9671" spans="1:8" x14ac:dyDescent="0.2">
      <c r="A9671" s="30">
        <v>3</v>
      </c>
      <c r="B9671" s="30">
        <v>3</v>
      </c>
      <c r="C9671" s="30">
        <v>0</v>
      </c>
      <c r="D9671" s="30">
        <v>-138</v>
      </c>
      <c r="E9671" s="30">
        <v>0</v>
      </c>
      <c r="F9671" s="30">
        <v>0</v>
      </c>
      <c r="H9671" s="30"/>
    </row>
    <row r="9672" spans="1:8" x14ac:dyDescent="0.2">
      <c r="A9672" s="30">
        <v>1</v>
      </c>
      <c r="B9672" s="30">
        <v>1</v>
      </c>
      <c r="C9672" s="30">
        <v>0</v>
      </c>
      <c r="D9672" s="30">
        <v>-46</v>
      </c>
      <c r="E9672" s="30">
        <v>0</v>
      </c>
      <c r="F9672" s="30">
        <v>0</v>
      </c>
      <c r="H9672" s="30"/>
    </row>
    <row r="9673" spans="1:8" x14ac:dyDescent="0.2">
      <c r="A9673" s="30">
        <v>12</v>
      </c>
      <c r="B9673" s="30">
        <v>12</v>
      </c>
      <c r="C9673" s="30">
        <v>0</v>
      </c>
      <c r="D9673" s="30">
        <v>-552</v>
      </c>
      <c r="E9673" s="30">
        <v>0</v>
      </c>
      <c r="F9673" s="30">
        <v>0</v>
      </c>
      <c r="H9673" s="30"/>
    </row>
    <row r="9674" spans="1:8" x14ac:dyDescent="0.2">
      <c r="A9674" s="30">
        <v>3</v>
      </c>
      <c r="B9674" s="30">
        <v>3</v>
      </c>
      <c r="C9674" s="30">
        <v>0</v>
      </c>
      <c r="D9674" s="30">
        <v>-138</v>
      </c>
      <c r="E9674" s="30">
        <v>0</v>
      </c>
      <c r="F9674" s="30">
        <v>0</v>
      </c>
      <c r="H9674" s="30"/>
    </row>
    <row r="9675" spans="1:8" x14ac:dyDescent="0.2">
      <c r="A9675" s="30">
        <v>3</v>
      </c>
      <c r="B9675" s="30">
        <v>3</v>
      </c>
      <c r="C9675" s="30">
        <v>0</v>
      </c>
      <c r="D9675" s="30">
        <v>-138</v>
      </c>
      <c r="E9675" s="30">
        <v>0</v>
      </c>
      <c r="F9675" s="30">
        <v>0</v>
      </c>
      <c r="H9675" s="30"/>
    </row>
    <row r="9676" spans="1:8" x14ac:dyDescent="0.2">
      <c r="A9676" s="30">
        <v>2</v>
      </c>
      <c r="B9676" s="30">
        <v>3</v>
      </c>
      <c r="C9676" s="30">
        <v>1</v>
      </c>
      <c r="D9676" s="30">
        <v>-138</v>
      </c>
      <c r="E9676" s="30">
        <v>0</v>
      </c>
      <c r="F9676" s="30">
        <v>0</v>
      </c>
      <c r="H9676" s="30"/>
    </row>
    <row r="9677" spans="1:8" x14ac:dyDescent="0.2">
      <c r="A9677" s="30">
        <v>3</v>
      </c>
      <c r="B9677" s="30">
        <v>3</v>
      </c>
      <c r="C9677" s="30">
        <v>0</v>
      </c>
      <c r="D9677" s="30">
        <v>-138</v>
      </c>
      <c r="E9677" s="30">
        <v>0</v>
      </c>
      <c r="F9677" s="30">
        <v>0</v>
      </c>
      <c r="H9677" s="30"/>
    </row>
    <row r="9678" spans="1:8" x14ac:dyDescent="0.2">
      <c r="A9678" s="30">
        <v>0</v>
      </c>
      <c r="B9678" s="30">
        <v>5</v>
      </c>
      <c r="C9678" s="30">
        <v>5</v>
      </c>
      <c r="D9678" s="30">
        <v>-230</v>
      </c>
      <c r="E9678" s="30">
        <v>0</v>
      </c>
      <c r="F9678" s="30">
        <v>0</v>
      </c>
      <c r="H9678" s="30"/>
    </row>
    <row r="9679" spans="1:8" x14ac:dyDescent="0.2">
      <c r="A9679" s="30">
        <v>2</v>
      </c>
      <c r="B9679" s="30">
        <v>2</v>
      </c>
      <c r="C9679" s="30">
        <v>0</v>
      </c>
      <c r="D9679" s="30">
        <v>-92</v>
      </c>
      <c r="E9679" s="30">
        <v>0</v>
      </c>
      <c r="F9679" s="30">
        <v>0</v>
      </c>
      <c r="H9679" s="30"/>
    </row>
    <row r="9680" spans="1:8" x14ac:dyDescent="0.2">
      <c r="A9680" s="30">
        <v>4</v>
      </c>
      <c r="B9680" s="30">
        <v>4</v>
      </c>
      <c r="C9680" s="30">
        <v>0</v>
      </c>
      <c r="D9680" s="30">
        <v>-184</v>
      </c>
      <c r="E9680" s="30">
        <v>0</v>
      </c>
      <c r="F9680" s="30">
        <v>0</v>
      </c>
      <c r="H9680" s="30"/>
    </row>
    <row r="9681" spans="1:8" x14ac:dyDescent="0.2">
      <c r="A9681" s="30">
        <v>1</v>
      </c>
      <c r="B9681" s="30">
        <v>1</v>
      </c>
      <c r="C9681" s="30">
        <v>0</v>
      </c>
      <c r="D9681" s="30">
        <v>-46</v>
      </c>
      <c r="E9681" s="30">
        <v>0</v>
      </c>
      <c r="F9681" s="30">
        <v>0</v>
      </c>
      <c r="H9681" s="30"/>
    </row>
    <row r="9682" spans="1:8" x14ac:dyDescent="0.2">
      <c r="A9682" s="30">
        <v>6</v>
      </c>
      <c r="B9682" s="30">
        <v>9</v>
      </c>
      <c r="C9682" s="30">
        <v>3</v>
      </c>
      <c r="D9682" s="30">
        <v>-414</v>
      </c>
      <c r="E9682" s="30">
        <v>0</v>
      </c>
      <c r="F9682" s="30">
        <v>0</v>
      </c>
      <c r="H9682" s="30"/>
    </row>
    <row r="9683" spans="1:8" x14ac:dyDescent="0.2">
      <c r="A9683" s="30">
        <v>6</v>
      </c>
      <c r="B9683" s="30">
        <v>6</v>
      </c>
      <c r="C9683" s="30">
        <v>0</v>
      </c>
      <c r="D9683" s="30">
        <v>-276</v>
      </c>
      <c r="E9683" s="30">
        <v>0</v>
      </c>
      <c r="F9683" s="30">
        <v>0</v>
      </c>
      <c r="H9683" s="30"/>
    </row>
    <row r="9684" spans="1:8" x14ac:dyDescent="0.2">
      <c r="A9684" s="30">
        <v>6</v>
      </c>
      <c r="B9684" s="30">
        <v>6</v>
      </c>
      <c r="C9684" s="30">
        <v>0</v>
      </c>
      <c r="D9684" s="30">
        <v>-276</v>
      </c>
      <c r="E9684" s="30">
        <v>0</v>
      </c>
      <c r="F9684" s="30">
        <v>0</v>
      </c>
      <c r="H9684" s="30"/>
    </row>
    <row r="9685" spans="1:8" x14ac:dyDescent="0.2">
      <c r="A9685" s="30">
        <v>2</v>
      </c>
      <c r="B9685" s="30">
        <v>6</v>
      </c>
      <c r="C9685" s="30">
        <v>4</v>
      </c>
      <c r="D9685" s="30">
        <v>-276</v>
      </c>
      <c r="E9685" s="30">
        <v>0</v>
      </c>
      <c r="F9685" s="30">
        <v>0</v>
      </c>
      <c r="H9685" s="30"/>
    </row>
    <row r="9686" spans="1:8" x14ac:dyDescent="0.2">
      <c r="A9686" s="30">
        <v>3</v>
      </c>
      <c r="B9686" s="30">
        <v>3</v>
      </c>
      <c r="C9686" s="30">
        <v>0</v>
      </c>
      <c r="D9686" s="30">
        <v>-138</v>
      </c>
      <c r="E9686" s="30">
        <v>0</v>
      </c>
      <c r="F9686" s="30">
        <v>0</v>
      </c>
      <c r="H9686" s="30"/>
    </row>
    <row r="9687" spans="1:8" x14ac:dyDescent="0.2">
      <c r="A9687" s="30">
        <v>7</v>
      </c>
      <c r="B9687" s="30">
        <v>7</v>
      </c>
      <c r="C9687" s="30">
        <v>0</v>
      </c>
      <c r="D9687" s="30">
        <v>-322</v>
      </c>
      <c r="E9687" s="30">
        <v>0</v>
      </c>
      <c r="F9687" s="30">
        <v>0</v>
      </c>
      <c r="H9687" s="30"/>
    </row>
    <row r="9688" spans="1:8" x14ac:dyDescent="0.2">
      <c r="A9688" s="30">
        <v>5</v>
      </c>
      <c r="B9688" s="30">
        <v>8</v>
      </c>
      <c r="C9688" s="30">
        <v>3</v>
      </c>
      <c r="D9688" s="30">
        <v>-368</v>
      </c>
      <c r="E9688" s="30">
        <v>0</v>
      </c>
      <c r="F9688" s="30">
        <v>0</v>
      </c>
      <c r="H9688" s="30"/>
    </row>
    <row r="9689" spans="1:8" x14ac:dyDescent="0.2">
      <c r="A9689" s="30">
        <v>3</v>
      </c>
      <c r="B9689" s="30">
        <v>3</v>
      </c>
      <c r="C9689" s="30">
        <v>0</v>
      </c>
      <c r="D9689" s="30">
        <v>-138</v>
      </c>
      <c r="E9689" s="30">
        <v>0</v>
      </c>
      <c r="F9689" s="30">
        <v>0</v>
      </c>
      <c r="H9689" s="30"/>
    </row>
    <row r="9690" spans="1:8" x14ac:dyDescent="0.2">
      <c r="A9690" s="30">
        <v>11</v>
      </c>
      <c r="B9690" s="30">
        <v>11</v>
      </c>
      <c r="C9690" s="30">
        <v>0</v>
      </c>
      <c r="D9690" s="30">
        <v>-506</v>
      </c>
      <c r="E9690" s="30">
        <v>0</v>
      </c>
      <c r="F9690" s="30">
        <v>0</v>
      </c>
      <c r="H9690" s="30"/>
    </row>
    <row r="9691" spans="1:8" x14ac:dyDescent="0.2">
      <c r="A9691" s="30">
        <v>2</v>
      </c>
      <c r="B9691" s="30">
        <v>2</v>
      </c>
      <c r="C9691" s="30">
        <v>0</v>
      </c>
      <c r="D9691" s="30">
        <v>-92</v>
      </c>
      <c r="E9691" s="30">
        <v>0</v>
      </c>
      <c r="F9691" s="30">
        <v>0</v>
      </c>
      <c r="H9691" s="30"/>
    </row>
    <row r="9692" spans="1:8" x14ac:dyDescent="0.2">
      <c r="A9692" s="30">
        <v>9</v>
      </c>
      <c r="B9692" s="30">
        <v>9</v>
      </c>
      <c r="C9692" s="30">
        <v>0</v>
      </c>
      <c r="D9692" s="30">
        <v>-414</v>
      </c>
      <c r="E9692" s="30">
        <v>0</v>
      </c>
      <c r="F9692" s="30">
        <v>0</v>
      </c>
      <c r="H9692" s="30"/>
    </row>
    <row r="9693" spans="1:8" x14ac:dyDescent="0.2">
      <c r="A9693" s="30">
        <v>0</v>
      </c>
      <c r="B9693" s="30">
        <v>6</v>
      </c>
      <c r="C9693" s="30">
        <v>6</v>
      </c>
      <c r="D9693" s="30">
        <v>-276</v>
      </c>
      <c r="E9693" s="30">
        <v>0</v>
      </c>
      <c r="F9693" s="30">
        <v>0</v>
      </c>
      <c r="H9693" s="30"/>
    </row>
    <row r="9694" spans="1:8" x14ac:dyDescent="0.2">
      <c r="A9694" s="30">
        <v>1</v>
      </c>
      <c r="B9694" s="30">
        <v>1</v>
      </c>
      <c r="C9694" s="30">
        <v>0</v>
      </c>
      <c r="D9694" s="30">
        <v>-46</v>
      </c>
      <c r="E9694" s="30">
        <v>0</v>
      </c>
      <c r="F9694" s="30">
        <v>0</v>
      </c>
      <c r="H9694" s="30"/>
    </row>
    <row r="9695" spans="1:8" x14ac:dyDescent="0.2">
      <c r="A9695" s="30">
        <v>10</v>
      </c>
      <c r="B9695" s="30">
        <v>10</v>
      </c>
      <c r="C9695" s="30">
        <v>0</v>
      </c>
      <c r="D9695" s="30">
        <v>-460</v>
      </c>
      <c r="E9695" s="30">
        <v>0</v>
      </c>
      <c r="F9695" s="30">
        <v>0</v>
      </c>
      <c r="H9695" s="30"/>
    </row>
    <row r="9696" spans="1:8" x14ac:dyDescent="0.2">
      <c r="A9696" s="30">
        <v>8</v>
      </c>
      <c r="B9696" s="30">
        <v>12</v>
      </c>
      <c r="C9696" s="30">
        <v>4</v>
      </c>
      <c r="D9696" s="30">
        <v>-552</v>
      </c>
      <c r="E9696" s="30">
        <v>0</v>
      </c>
      <c r="F9696" s="30">
        <v>0</v>
      </c>
      <c r="H9696" s="30"/>
    </row>
    <row r="9697" spans="1:8" x14ac:dyDescent="0.2">
      <c r="A9697" s="30">
        <v>0</v>
      </c>
      <c r="B9697" s="30">
        <v>10</v>
      </c>
      <c r="C9697" s="30">
        <v>10</v>
      </c>
      <c r="D9697" s="30">
        <v>-460</v>
      </c>
      <c r="E9697" s="30">
        <v>0</v>
      </c>
      <c r="F9697" s="30">
        <v>0</v>
      </c>
      <c r="H9697" s="30"/>
    </row>
    <row r="9698" spans="1:8" x14ac:dyDescent="0.2">
      <c r="A9698" s="30">
        <v>8</v>
      </c>
      <c r="B9698" s="30">
        <v>8</v>
      </c>
      <c r="C9698" s="30">
        <v>0</v>
      </c>
      <c r="D9698" s="30">
        <v>-368</v>
      </c>
      <c r="E9698" s="30">
        <v>0</v>
      </c>
      <c r="F9698" s="30">
        <v>0</v>
      </c>
      <c r="H9698" s="30"/>
    </row>
    <row r="9699" spans="1:8" x14ac:dyDescent="0.2">
      <c r="A9699" s="30">
        <v>15</v>
      </c>
      <c r="B9699" s="30">
        <v>15</v>
      </c>
      <c r="C9699" s="30">
        <v>0</v>
      </c>
      <c r="D9699" s="30">
        <v>-690</v>
      </c>
      <c r="E9699" s="30">
        <v>0</v>
      </c>
      <c r="F9699" s="30">
        <v>0</v>
      </c>
      <c r="H9699" s="30"/>
    </row>
    <row r="9700" spans="1:8" x14ac:dyDescent="0.2">
      <c r="A9700" s="30">
        <v>4</v>
      </c>
      <c r="B9700" s="30">
        <v>4</v>
      </c>
      <c r="C9700" s="30">
        <v>0</v>
      </c>
      <c r="D9700" s="30">
        <v>-184</v>
      </c>
      <c r="E9700" s="30">
        <v>0</v>
      </c>
      <c r="F9700" s="30">
        <v>0</v>
      </c>
      <c r="H9700" s="30"/>
    </row>
    <row r="9701" spans="1:8" x14ac:dyDescent="0.2">
      <c r="A9701" s="30">
        <v>1</v>
      </c>
      <c r="B9701" s="30">
        <v>1</v>
      </c>
      <c r="C9701" s="30">
        <v>0</v>
      </c>
      <c r="D9701" s="30">
        <v>-46</v>
      </c>
      <c r="E9701" s="30">
        <v>0</v>
      </c>
      <c r="F9701" s="30">
        <v>0</v>
      </c>
      <c r="H9701" s="30"/>
    </row>
    <row r="9702" spans="1:8" x14ac:dyDescent="0.2">
      <c r="A9702" s="30">
        <v>7</v>
      </c>
      <c r="B9702" s="30">
        <v>7</v>
      </c>
      <c r="C9702" s="30">
        <v>0</v>
      </c>
      <c r="D9702" s="30">
        <v>-322</v>
      </c>
      <c r="E9702" s="30">
        <v>0</v>
      </c>
      <c r="F9702" s="30">
        <v>0</v>
      </c>
      <c r="H9702" s="30"/>
    </row>
    <row r="9703" spans="1:8" x14ac:dyDescent="0.2">
      <c r="A9703" s="30">
        <v>15</v>
      </c>
      <c r="B9703" s="30">
        <v>15</v>
      </c>
      <c r="C9703" s="30">
        <v>0</v>
      </c>
      <c r="D9703" s="30">
        <v>-690</v>
      </c>
      <c r="E9703" s="30">
        <v>0</v>
      </c>
      <c r="F9703" s="30">
        <v>0</v>
      </c>
      <c r="H9703" s="30"/>
    </row>
    <row r="9704" spans="1:8" x14ac:dyDescent="0.2">
      <c r="A9704" s="30">
        <v>9</v>
      </c>
      <c r="B9704" s="30">
        <v>9</v>
      </c>
      <c r="C9704" s="30">
        <v>0</v>
      </c>
      <c r="D9704" s="30">
        <v>-414</v>
      </c>
      <c r="E9704" s="30">
        <v>0</v>
      </c>
      <c r="F9704" s="30">
        <v>0</v>
      </c>
      <c r="H9704" s="30"/>
    </row>
    <row r="9705" spans="1:8" x14ac:dyDescent="0.2">
      <c r="A9705" s="30">
        <v>12</v>
      </c>
      <c r="B9705" s="30">
        <v>12</v>
      </c>
      <c r="C9705" s="30">
        <v>0</v>
      </c>
      <c r="D9705" s="30">
        <v>-552</v>
      </c>
      <c r="E9705" s="30">
        <v>0</v>
      </c>
      <c r="F9705" s="30">
        <v>0</v>
      </c>
      <c r="H9705" s="30"/>
    </row>
    <row r="9706" spans="1:8" x14ac:dyDescent="0.2">
      <c r="A9706" s="30">
        <v>3</v>
      </c>
      <c r="B9706" s="30">
        <v>9</v>
      </c>
      <c r="C9706" s="30">
        <v>6</v>
      </c>
      <c r="D9706" s="30">
        <v>-414</v>
      </c>
      <c r="E9706" s="30">
        <v>0</v>
      </c>
      <c r="F9706" s="30">
        <v>0</v>
      </c>
      <c r="H9706" s="30"/>
    </row>
    <row r="9707" spans="1:8" x14ac:dyDescent="0.2">
      <c r="A9707" s="30">
        <v>3</v>
      </c>
      <c r="B9707" s="30">
        <v>3</v>
      </c>
      <c r="C9707" s="30">
        <v>0</v>
      </c>
      <c r="D9707" s="30">
        <v>-138</v>
      </c>
      <c r="E9707" s="30">
        <v>0</v>
      </c>
      <c r="F9707" s="30">
        <v>0</v>
      </c>
      <c r="H9707" s="30"/>
    </row>
    <row r="9708" spans="1:8" x14ac:dyDescent="0.2">
      <c r="A9708" s="30">
        <v>16</v>
      </c>
      <c r="B9708" s="30">
        <v>16</v>
      </c>
      <c r="C9708" s="30">
        <v>0</v>
      </c>
      <c r="D9708" s="30">
        <v>-736</v>
      </c>
      <c r="E9708" s="30">
        <v>0</v>
      </c>
      <c r="F9708" s="30">
        <v>0</v>
      </c>
      <c r="H9708" s="30"/>
    </row>
    <row r="9709" spans="1:8" x14ac:dyDescent="0.2">
      <c r="A9709" s="30">
        <v>12</v>
      </c>
      <c r="B9709" s="30">
        <v>12</v>
      </c>
      <c r="C9709" s="30">
        <v>0</v>
      </c>
      <c r="D9709" s="30">
        <v>-552</v>
      </c>
      <c r="E9709" s="30">
        <v>0</v>
      </c>
      <c r="F9709" s="30">
        <v>0</v>
      </c>
      <c r="H9709" s="30"/>
    </row>
    <row r="9710" spans="1:8" x14ac:dyDescent="0.2">
      <c r="A9710" s="30">
        <v>2</v>
      </c>
      <c r="B9710" s="30">
        <v>3</v>
      </c>
      <c r="C9710" s="30">
        <v>1</v>
      </c>
      <c r="D9710" s="30">
        <v>-138</v>
      </c>
      <c r="E9710" s="30">
        <v>0</v>
      </c>
      <c r="F9710" s="30">
        <v>0</v>
      </c>
      <c r="H9710" s="30"/>
    </row>
    <row r="9711" spans="1:8" x14ac:dyDescent="0.2">
      <c r="A9711" s="30">
        <v>10</v>
      </c>
      <c r="B9711" s="30">
        <v>10</v>
      </c>
      <c r="C9711" s="30">
        <v>0</v>
      </c>
      <c r="D9711" s="30">
        <v>-460</v>
      </c>
      <c r="E9711" s="30">
        <v>0</v>
      </c>
      <c r="F9711" s="30">
        <v>0</v>
      </c>
      <c r="H9711" s="30"/>
    </row>
    <row r="9712" spans="1:8" x14ac:dyDescent="0.2">
      <c r="A9712" s="30">
        <v>13</v>
      </c>
      <c r="B9712" s="30">
        <v>13</v>
      </c>
      <c r="C9712" s="30">
        <v>0</v>
      </c>
      <c r="D9712" s="30">
        <v>-598</v>
      </c>
      <c r="E9712" s="30">
        <v>0</v>
      </c>
      <c r="F9712" s="30">
        <v>0</v>
      </c>
      <c r="H9712" s="30"/>
    </row>
    <row r="9713" spans="1:8" x14ac:dyDescent="0.2">
      <c r="A9713" s="30">
        <v>3</v>
      </c>
      <c r="B9713" s="30">
        <v>3</v>
      </c>
      <c r="C9713" s="30">
        <v>0</v>
      </c>
      <c r="D9713" s="30">
        <v>-138</v>
      </c>
      <c r="E9713" s="30">
        <v>0</v>
      </c>
      <c r="F9713" s="30">
        <v>0</v>
      </c>
      <c r="H9713" s="30"/>
    </row>
    <row r="9714" spans="1:8" x14ac:dyDescent="0.2">
      <c r="A9714" s="30">
        <v>1</v>
      </c>
      <c r="B9714" s="30">
        <v>1</v>
      </c>
      <c r="C9714" s="30">
        <v>0</v>
      </c>
      <c r="D9714" s="30">
        <v>-46</v>
      </c>
      <c r="E9714" s="30">
        <v>0</v>
      </c>
      <c r="F9714" s="30">
        <v>0</v>
      </c>
      <c r="H9714" s="30"/>
    </row>
    <row r="9715" spans="1:8" x14ac:dyDescent="0.2">
      <c r="A9715" s="30">
        <v>3</v>
      </c>
      <c r="B9715" s="30">
        <v>6</v>
      </c>
      <c r="C9715" s="30">
        <v>3</v>
      </c>
      <c r="D9715" s="30">
        <v>-276</v>
      </c>
      <c r="E9715" s="30">
        <v>0</v>
      </c>
      <c r="F9715" s="30">
        <v>0</v>
      </c>
      <c r="H9715" s="30"/>
    </row>
    <row r="9716" spans="1:8" x14ac:dyDescent="0.2">
      <c r="A9716" s="30">
        <v>0</v>
      </c>
      <c r="B9716" s="30">
        <v>5</v>
      </c>
      <c r="C9716" s="30">
        <v>5</v>
      </c>
      <c r="D9716" s="30">
        <v>-230</v>
      </c>
      <c r="E9716" s="30">
        <v>0</v>
      </c>
      <c r="F9716" s="30">
        <v>0</v>
      </c>
      <c r="H9716" s="30"/>
    </row>
    <row r="9717" spans="1:8" x14ac:dyDescent="0.2">
      <c r="A9717" s="30">
        <v>0</v>
      </c>
      <c r="B9717" s="30">
        <v>6</v>
      </c>
      <c r="C9717" s="30">
        <v>6</v>
      </c>
      <c r="D9717" s="30">
        <v>-276</v>
      </c>
      <c r="E9717" s="30">
        <v>0</v>
      </c>
      <c r="F9717" s="30">
        <v>0</v>
      </c>
      <c r="H9717" s="30"/>
    </row>
    <row r="9718" spans="1:8" x14ac:dyDescent="0.2">
      <c r="A9718" s="30">
        <v>11</v>
      </c>
      <c r="B9718" s="30">
        <v>11</v>
      </c>
      <c r="C9718" s="30">
        <v>0</v>
      </c>
      <c r="D9718" s="30">
        <v>-506</v>
      </c>
      <c r="E9718" s="30">
        <v>0</v>
      </c>
      <c r="F9718" s="30">
        <v>0</v>
      </c>
      <c r="H9718" s="30"/>
    </row>
    <row r="9719" spans="1:8" x14ac:dyDescent="0.2">
      <c r="A9719" s="30">
        <v>3</v>
      </c>
      <c r="B9719" s="30">
        <v>3</v>
      </c>
      <c r="C9719" s="30">
        <v>0</v>
      </c>
      <c r="D9719" s="30">
        <v>-138</v>
      </c>
      <c r="E9719" s="30">
        <v>0</v>
      </c>
      <c r="F9719" s="30">
        <v>0</v>
      </c>
      <c r="H9719" s="30"/>
    </row>
    <row r="9720" spans="1:8" x14ac:dyDescent="0.2">
      <c r="A9720" s="30">
        <v>3</v>
      </c>
      <c r="B9720" s="30">
        <v>3</v>
      </c>
      <c r="C9720" s="30">
        <v>0</v>
      </c>
      <c r="D9720" s="30">
        <v>-138</v>
      </c>
      <c r="E9720" s="30">
        <v>0</v>
      </c>
      <c r="F9720" s="30">
        <v>0</v>
      </c>
      <c r="H9720" s="30"/>
    </row>
    <row r="9721" spans="1:8" x14ac:dyDescent="0.2">
      <c r="A9721" s="30">
        <v>18</v>
      </c>
      <c r="B9721" s="30">
        <v>18</v>
      </c>
      <c r="C9721" s="30">
        <v>0</v>
      </c>
      <c r="D9721" s="30">
        <v>-828</v>
      </c>
      <c r="E9721" s="30">
        <v>0</v>
      </c>
      <c r="F9721" s="30">
        <v>0</v>
      </c>
      <c r="H9721" s="30"/>
    </row>
    <row r="9722" spans="1:8" x14ac:dyDescent="0.2">
      <c r="A9722" s="30">
        <v>7</v>
      </c>
      <c r="B9722" s="30">
        <v>7</v>
      </c>
      <c r="C9722" s="30">
        <v>0</v>
      </c>
      <c r="D9722" s="30">
        <v>-322</v>
      </c>
      <c r="E9722" s="30">
        <v>0</v>
      </c>
      <c r="F9722" s="30">
        <v>0</v>
      </c>
      <c r="H9722" s="30"/>
    </row>
    <row r="9723" spans="1:8" x14ac:dyDescent="0.2">
      <c r="A9723" s="30">
        <v>3</v>
      </c>
      <c r="B9723" s="30">
        <v>3</v>
      </c>
      <c r="C9723" s="30">
        <v>0</v>
      </c>
      <c r="D9723" s="30">
        <v>-138</v>
      </c>
      <c r="E9723" s="30">
        <v>0</v>
      </c>
      <c r="F9723" s="30">
        <v>0</v>
      </c>
      <c r="H9723" s="30"/>
    </row>
    <row r="9724" spans="1:8" x14ac:dyDescent="0.2">
      <c r="A9724" s="30">
        <v>0</v>
      </c>
      <c r="B9724" s="30">
        <v>3</v>
      </c>
      <c r="C9724" s="30">
        <v>3</v>
      </c>
      <c r="D9724" s="30">
        <v>-138</v>
      </c>
      <c r="E9724" s="30">
        <v>0</v>
      </c>
      <c r="F9724" s="30">
        <v>0</v>
      </c>
      <c r="H9724" s="30"/>
    </row>
    <row r="9725" spans="1:8" x14ac:dyDescent="0.2">
      <c r="A9725" s="30">
        <v>3</v>
      </c>
      <c r="B9725" s="30">
        <v>3</v>
      </c>
      <c r="C9725" s="30">
        <v>0</v>
      </c>
      <c r="D9725" s="30">
        <v>-138</v>
      </c>
      <c r="E9725" s="30">
        <v>0</v>
      </c>
      <c r="F9725" s="30">
        <v>0</v>
      </c>
      <c r="H9725" s="30"/>
    </row>
    <row r="9726" spans="1:8" x14ac:dyDescent="0.2">
      <c r="A9726" s="30">
        <v>6.5</v>
      </c>
      <c r="B9726" s="30">
        <v>9.5</v>
      </c>
      <c r="C9726" s="30">
        <v>3</v>
      </c>
      <c r="D9726" s="30">
        <v>-437</v>
      </c>
      <c r="E9726" s="30">
        <v>0</v>
      </c>
      <c r="F9726" s="30">
        <v>0</v>
      </c>
      <c r="H9726" s="30"/>
    </row>
    <row r="9727" spans="1:8" x14ac:dyDescent="0.2">
      <c r="A9727" s="30">
        <v>3</v>
      </c>
      <c r="B9727" s="30">
        <v>3</v>
      </c>
      <c r="C9727" s="30">
        <v>0</v>
      </c>
      <c r="D9727" s="30">
        <v>-138</v>
      </c>
      <c r="E9727" s="30">
        <v>0</v>
      </c>
      <c r="F9727" s="30">
        <v>0</v>
      </c>
      <c r="H9727" s="30"/>
    </row>
    <row r="9728" spans="1:8" x14ac:dyDescent="0.2">
      <c r="A9728" s="30">
        <v>6</v>
      </c>
      <c r="B9728" s="30">
        <v>9</v>
      </c>
      <c r="C9728" s="30">
        <v>3</v>
      </c>
      <c r="D9728" s="30">
        <v>-414</v>
      </c>
      <c r="E9728" s="30">
        <v>0</v>
      </c>
      <c r="F9728" s="30">
        <v>0</v>
      </c>
      <c r="H9728" s="30"/>
    </row>
    <row r="9729" spans="1:8" x14ac:dyDescent="0.2">
      <c r="A9729" s="30">
        <v>11</v>
      </c>
      <c r="B9729" s="30">
        <v>11</v>
      </c>
      <c r="C9729" s="30">
        <v>0</v>
      </c>
      <c r="D9729" s="30">
        <v>-506</v>
      </c>
      <c r="E9729" s="30">
        <v>0</v>
      </c>
      <c r="F9729" s="30">
        <v>0</v>
      </c>
      <c r="H9729" s="30"/>
    </row>
    <row r="9730" spans="1:8" x14ac:dyDescent="0.2">
      <c r="A9730" s="30">
        <v>13</v>
      </c>
      <c r="B9730" s="30">
        <v>13</v>
      </c>
      <c r="C9730" s="30">
        <v>0</v>
      </c>
      <c r="D9730" s="30">
        <v>-598</v>
      </c>
      <c r="E9730" s="30">
        <v>0</v>
      </c>
      <c r="F9730" s="30">
        <v>0</v>
      </c>
      <c r="H9730" s="30"/>
    </row>
    <row r="9731" spans="1:8" x14ac:dyDescent="0.2">
      <c r="A9731" s="30">
        <v>3</v>
      </c>
      <c r="B9731" s="30">
        <v>3</v>
      </c>
      <c r="C9731" s="30">
        <v>0</v>
      </c>
      <c r="D9731" s="30">
        <v>-138</v>
      </c>
      <c r="E9731" s="30">
        <v>0</v>
      </c>
      <c r="F9731" s="30">
        <v>0</v>
      </c>
      <c r="H9731" s="30"/>
    </row>
    <row r="9732" spans="1:8" x14ac:dyDescent="0.2">
      <c r="A9732" s="30">
        <v>0</v>
      </c>
      <c r="B9732" s="30">
        <v>8</v>
      </c>
      <c r="C9732" s="30">
        <v>8</v>
      </c>
      <c r="D9732" s="30">
        <v>-368</v>
      </c>
      <c r="E9732" s="30">
        <v>0</v>
      </c>
      <c r="F9732" s="30">
        <v>0</v>
      </c>
      <c r="H9732" s="30"/>
    </row>
    <row r="9733" spans="1:8" x14ac:dyDescent="0.2">
      <c r="A9733" s="30">
        <v>0.5</v>
      </c>
      <c r="B9733" s="30">
        <v>0.5</v>
      </c>
      <c r="C9733" s="30">
        <v>0</v>
      </c>
      <c r="D9733" s="30">
        <v>-23</v>
      </c>
      <c r="E9733" s="30">
        <v>0</v>
      </c>
      <c r="F9733" s="30">
        <v>0</v>
      </c>
      <c r="H9733" s="30"/>
    </row>
    <row r="9734" spans="1:8" x14ac:dyDescent="0.2">
      <c r="A9734" s="30">
        <v>9</v>
      </c>
      <c r="B9734" s="30">
        <v>9</v>
      </c>
      <c r="C9734" s="30">
        <v>0</v>
      </c>
      <c r="D9734" s="30">
        <v>-414</v>
      </c>
      <c r="E9734" s="30">
        <v>0</v>
      </c>
      <c r="F9734" s="30">
        <v>0</v>
      </c>
      <c r="H9734" s="30"/>
    </row>
    <row r="9735" spans="1:8" x14ac:dyDescent="0.2">
      <c r="A9735" s="30">
        <v>8</v>
      </c>
      <c r="B9735" s="30">
        <v>8</v>
      </c>
      <c r="C9735" s="30">
        <v>0</v>
      </c>
      <c r="D9735" s="30">
        <v>-368</v>
      </c>
      <c r="E9735" s="30">
        <v>0</v>
      </c>
      <c r="F9735" s="30">
        <v>0</v>
      </c>
      <c r="H9735" s="30"/>
    </row>
    <row r="9736" spans="1:8" x14ac:dyDescent="0.2">
      <c r="A9736" s="30">
        <v>9</v>
      </c>
      <c r="B9736" s="30">
        <v>12</v>
      </c>
      <c r="C9736" s="30">
        <v>3</v>
      </c>
      <c r="D9736" s="30">
        <v>-552</v>
      </c>
      <c r="E9736" s="30">
        <v>0</v>
      </c>
      <c r="F9736" s="30">
        <v>0</v>
      </c>
      <c r="H9736" s="30"/>
    </row>
    <row r="9737" spans="1:8" x14ac:dyDescent="0.2">
      <c r="A9737" s="30">
        <v>3</v>
      </c>
      <c r="B9737" s="30">
        <v>3</v>
      </c>
      <c r="C9737" s="30">
        <v>0</v>
      </c>
      <c r="D9737" s="30">
        <v>-138</v>
      </c>
      <c r="E9737" s="30">
        <v>0</v>
      </c>
      <c r="F9737" s="30">
        <v>0</v>
      </c>
      <c r="H9737" s="30"/>
    </row>
    <row r="9738" spans="1:8" x14ac:dyDescent="0.2">
      <c r="A9738" s="30">
        <v>0</v>
      </c>
      <c r="B9738" s="30">
        <v>9</v>
      </c>
      <c r="C9738" s="30">
        <v>9</v>
      </c>
      <c r="D9738" s="30">
        <v>-414</v>
      </c>
      <c r="E9738" s="30">
        <v>0</v>
      </c>
      <c r="F9738" s="30">
        <v>0</v>
      </c>
      <c r="H9738" s="30"/>
    </row>
    <row r="9739" spans="1:8" x14ac:dyDescent="0.2">
      <c r="A9739" s="30">
        <v>9.5</v>
      </c>
      <c r="B9739" s="30">
        <v>9.5</v>
      </c>
      <c r="C9739" s="30">
        <v>0</v>
      </c>
      <c r="D9739" s="30">
        <v>-437</v>
      </c>
      <c r="E9739" s="30">
        <v>0</v>
      </c>
      <c r="F9739" s="30">
        <v>0</v>
      </c>
      <c r="H9739" s="30"/>
    </row>
    <row r="9740" spans="1:8" x14ac:dyDescent="0.2">
      <c r="A9740" s="30">
        <v>3</v>
      </c>
      <c r="B9740" s="30">
        <v>3</v>
      </c>
      <c r="C9740" s="30">
        <v>0</v>
      </c>
      <c r="D9740" s="30">
        <v>-138</v>
      </c>
      <c r="E9740" s="30">
        <v>0</v>
      </c>
      <c r="F9740" s="30">
        <v>0</v>
      </c>
      <c r="H9740" s="30"/>
    </row>
    <row r="9741" spans="1:8" x14ac:dyDescent="0.2">
      <c r="A9741" s="30">
        <v>5</v>
      </c>
      <c r="B9741" s="30">
        <v>5</v>
      </c>
      <c r="C9741" s="30">
        <v>0</v>
      </c>
      <c r="D9741" s="30">
        <v>-230</v>
      </c>
      <c r="E9741" s="30">
        <v>0</v>
      </c>
      <c r="F9741" s="30">
        <v>0</v>
      </c>
      <c r="H9741" s="30"/>
    </row>
    <row r="9742" spans="1:8" x14ac:dyDescent="0.2">
      <c r="A9742" s="30">
        <v>3</v>
      </c>
      <c r="B9742" s="30">
        <v>3</v>
      </c>
      <c r="C9742" s="30">
        <v>0</v>
      </c>
      <c r="D9742" s="30">
        <v>-138</v>
      </c>
      <c r="E9742" s="30">
        <v>0</v>
      </c>
      <c r="F9742" s="30">
        <v>0</v>
      </c>
      <c r="H9742" s="30"/>
    </row>
    <row r="9743" spans="1:8" x14ac:dyDescent="0.2">
      <c r="A9743" s="30">
        <v>7</v>
      </c>
      <c r="B9743" s="30">
        <v>7</v>
      </c>
      <c r="C9743" s="30">
        <v>0</v>
      </c>
      <c r="D9743" s="30">
        <v>-322</v>
      </c>
      <c r="E9743" s="30">
        <v>0</v>
      </c>
      <c r="F9743" s="30">
        <v>0</v>
      </c>
      <c r="H9743" s="30"/>
    </row>
    <row r="9744" spans="1:8" x14ac:dyDescent="0.2">
      <c r="A9744" s="30">
        <v>12</v>
      </c>
      <c r="B9744" s="30">
        <v>12</v>
      </c>
      <c r="C9744" s="30">
        <v>0</v>
      </c>
      <c r="D9744" s="30">
        <v>-552</v>
      </c>
      <c r="E9744" s="30">
        <v>0</v>
      </c>
      <c r="F9744" s="30">
        <v>0</v>
      </c>
      <c r="H9744" s="30"/>
    </row>
    <row r="9745" spans="1:8" x14ac:dyDescent="0.2">
      <c r="A9745" s="30">
        <v>8</v>
      </c>
      <c r="B9745" s="30">
        <v>13</v>
      </c>
      <c r="C9745" s="30">
        <v>5</v>
      </c>
      <c r="D9745" s="30">
        <v>-598</v>
      </c>
      <c r="E9745" s="30">
        <v>0</v>
      </c>
      <c r="F9745" s="30">
        <v>0</v>
      </c>
      <c r="H9745" s="30"/>
    </row>
    <row r="9746" spans="1:8" x14ac:dyDescent="0.2">
      <c r="A9746" s="30">
        <v>13</v>
      </c>
      <c r="B9746" s="30">
        <v>13</v>
      </c>
      <c r="C9746" s="30">
        <v>0</v>
      </c>
      <c r="D9746" s="30">
        <v>-598</v>
      </c>
      <c r="E9746" s="30">
        <v>0</v>
      </c>
      <c r="F9746" s="30">
        <v>0</v>
      </c>
      <c r="H9746" s="30"/>
    </row>
    <row r="9747" spans="1:8" x14ac:dyDescent="0.2">
      <c r="A9747" s="30">
        <v>0</v>
      </c>
      <c r="B9747" s="30">
        <v>3</v>
      </c>
      <c r="C9747" s="30">
        <v>3</v>
      </c>
      <c r="D9747" s="30">
        <v>-138</v>
      </c>
      <c r="E9747" s="30">
        <v>0</v>
      </c>
      <c r="F9747" s="30">
        <v>0</v>
      </c>
      <c r="H9747" s="30"/>
    </row>
    <row r="9748" spans="1:8" x14ac:dyDescent="0.2">
      <c r="A9748" s="30">
        <v>14</v>
      </c>
      <c r="B9748" s="30">
        <v>14</v>
      </c>
      <c r="C9748" s="30">
        <v>0</v>
      </c>
      <c r="D9748" s="30">
        <v>-644</v>
      </c>
      <c r="E9748" s="30">
        <v>0</v>
      </c>
      <c r="F9748" s="30">
        <v>0</v>
      </c>
      <c r="H9748" s="30"/>
    </row>
    <row r="9749" spans="1:8" x14ac:dyDescent="0.2">
      <c r="A9749" s="30">
        <v>6</v>
      </c>
      <c r="B9749" s="30">
        <v>6</v>
      </c>
      <c r="C9749" s="30">
        <v>0</v>
      </c>
      <c r="D9749" s="30">
        <v>-276</v>
      </c>
      <c r="E9749" s="30">
        <v>0</v>
      </c>
      <c r="F9749" s="30">
        <v>0</v>
      </c>
      <c r="H9749" s="30"/>
    </row>
    <row r="9750" spans="1:8" x14ac:dyDescent="0.2">
      <c r="A9750" s="30">
        <v>0</v>
      </c>
      <c r="B9750" s="30">
        <v>3</v>
      </c>
      <c r="C9750" s="30">
        <v>3</v>
      </c>
      <c r="D9750" s="30">
        <v>-138</v>
      </c>
      <c r="E9750" s="30">
        <v>0</v>
      </c>
      <c r="F9750" s="30">
        <v>0</v>
      </c>
      <c r="H9750" s="30"/>
    </row>
    <row r="9751" spans="1:8" x14ac:dyDescent="0.2">
      <c r="A9751" s="30">
        <v>8</v>
      </c>
      <c r="B9751" s="30">
        <v>11</v>
      </c>
      <c r="C9751" s="30">
        <v>3</v>
      </c>
      <c r="D9751" s="30">
        <v>-506</v>
      </c>
      <c r="E9751" s="30">
        <v>0</v>
      </c>
      <c r="F9751" s="30">
        <v>0</v>
      </c>
      <c r="H9751" s="30"/>
    </row>
    <row r="9752" spans="1:8" x14ac:dyDescent="0.2">
      <c r="A9752" s="30">
        <v>0</v>
      </c>
      <c r="B9752" s="30">
        <v>4</v>
      </c>
      <c r="C9752" s="30">
        <v>4</v>
      </c>
      <c r="D9752" s="30">
        <v>-184</v>
      </c>
      <c r="E9752" s="30">
        <v>0</v>
      </c>
      <c r="F9752" s="30">
        <v>0</v>
      </c>
      <c r="H9752" s="30"/>
    </row>
    <row r="9753" spans="1:8" x14ac:dyDescent="0.2">
      <c r="A9753" s="30">
        <v>0</v>
      </c>
      <c r="B9753" s="30">
        <v>3</v>
      </c>
      <c r="C9753" s="30">
        <v>3</v>
      </c>
      <c r="D9753" s="30">
        <v>-138</v>
      </c>
      <c r="E9753" s="30">
        <v>0</v>
      </c>
      <c r="F9753" s="30">
        <v>0</v>
      </c>
      <c r="H9753" s="30"/>
    </row>
    <row r="9754" spans="1:8" x14ac:dyDescent="0.2">
      <c r="A9754" s="30">
        <v>3</v>
      </c>
      <c r="B9754" s="30">
        <v>3</v>
      </c>
      <c r="C9754" s="30">
        <v>0</v>
      </c>
      <c r="D9754" s="30">
        <v>-138</v>
      </c>
      <c r="E9754" s="30">
        <v>0</v>
      </c>
      <c r="F9754" s="30">
        <v>0</v>
      </c>
      <c r="H9754" s="30"/>
    </row>
    <row r="9755" spans="1:8" x14ac:dyDescent="0.2">
      <c r="A9755" s="30">
        <v>13</v>
      </c>
      <c r="B9755" s="30">
        <v>13</v>
      </c>
      <c r="C9755" s="30">
        <v>0</v>
      </c>
      <c r="D9755" s="30">
        <v>-598</v>
      </c>
      <c r="E9755" s="30">
        <v>0</v>
      </c>
      <c r="F9755" s="30">
        <v>0</v>
      </c>
      <c r="H9755" s="30"/>
    </row>
    <row r="9756" spans="1:8" x14ac:dyDescent="0.2">
      <c r="A9756" s="30">
        <v>10</v>
      </c>
      <c r="B9756" s="30">
        <v>10</v>
      </c>
      <c r="C9756" s="30">
        <v>0</v>
      </c>
      <c r="D9756" s="30">
        <v>-460</v>
      </c>
      <c r="E9756" s="30">
        <v>0</v>
      </c>
      <c r="F9756" s="30">
        <v>0</v>
      </c>
      <c r="H9756" s="30"/>
    </row>
    <row r="9757" spans="1:8" x14ac:dyDescent="0.2">
      <c r="A9757" s="30">
        <v>5</v>
      </c>
      <c r="B9757" s="30">
        <v>5</v>
      </c>
      <c r="C9757" s="30">
        <v>0</v>
      </c>
      <c r="D9757" s="30">
        <v>-230</v>
      </c>
      <c r="E9757" s="30">
        <v>0</v>
      </c>
      <c r="F9757" s="30">
        <v>0</v>
      </c>
      <c r="H9757" s="30"/>
    </row>
    <row r="9758" spans="1:8" x14ac:dyDescent="0.2">
      <c r="A9758" s="30">
        <v>6</v>
      </c>
      <c r="B9758" s="30">
        <v>6</v>
      </c>
      <c r="C9758" s="30">
        <v>0</v>
      </c>
      <c r="D9758" s="30">
        <v>-276</v>
      </c>
      <c r="E9758" s="30">
        <v>0</v>
      </c>
      <c r="F9758" s="30">
        <v>0</v>
      </c>
      <c r="H9758" s="30"/>
    </row>
    <row r="9759" spans="1:8" x14ac:dyDescent="0.2">
      <c r="A9759" s="30">
        <v>0</v>
      </c>
      <c r="B9759" s="30">
        <v>3</v>
      </c>
      <c r="C9759" s="30">
        <v>3</v>
      </c>
      <c r="D9759" s="30">
        <v>-138</v>
      </c>
      <c r="E9759" s="30">
        <v>0</v>
      </c>
      <c r="F9759" s="30">
        <v>0</v>
      </c>
      <c r="H9759" s="30"/>
    </row>
    <row r="9760" spans="1:8" x14ac:dyDescent="0.2">
      <c r="A9760" s="30">
        <v>0</v>
      </c>
      <c r="B9760" s="30">
        <v>5</v>
      </c>
      <c r="C9760" s="30">
        <v>5</v>
      </c>
      <c r="D9760" s="30">
        <v>-230</v>
      </c>
      <c r="E9760" s="30">
        <v>0</v>
      </c>
      <c r="F9760" s="30">
        <v>0</v>
      </c>
      <c r="H9760" s="30"/>
    </row>
    <row r="9761" spans="1:8" x14ac:dyDescent="0.2">
      <c r="A9761" s="30">
        <v>3</v>
      </c>
      <c r="B9761" s="30">
        <v>3</v>
      </c>
      <c r="C9761" s="30">
        <v>0</v>
      </c>
      <c r="D9761" s="30">
        <v>-138</v>
      </c>
      <c r="E9761" s="30">
        <v>0</v>
      </c>
      <c r="F9761" s="30">
        <v>0</v>
      </c>
      <c r="H9761" s="30"/>
    </row>
    <row r="9762" spans="1:8" x14ac:dyDescent="0.2">
      <c r="A9762" s="30">
        <v>3</v>
      </c>
      <c r="B9762" s="30">
        <v>3</v>
      </c>
      <c r="C9762" s="30">
        <v>0</v>
      </c>
      <c r="D9762" s="30">
        <v>-138</v>
      </c>
      <c r="E9762" s="30">
        <v>0</v>
      </c>
      <c r="F9762" s="30">
        <v>0</v>
      </c>
      <c r="H9762" s="30"/>
    </row>
    <row r="9763" spans="1:8" x14ac:dyDescent="0.2">
      <c r="A9763" s="30">
        <v>8</v>
      </c>
      <c r="B9763" s="30">
        <v>8</v>
      </c>
      <c r="C9763" s="30">
        <v>0</v>
      </c>
      <c r="D9763" s="30">
        <v>-368</v>
      </c>
      <c r="E9763" s="30">
        <v>0</v>
      </c>
      <c r="F9763" s="30">
        <v>0</v>
      </c>
      <c r="H9763" s="30"/>
    </row>
    <row r="9764" spans="1:8" x14ac:dyDescent="0.2">
      <c r="A9764" s="30">
        <v>4</v>
      </c>
      <c r="B9764" s="30">
        <v>9</v>
      </c>
      <c r="C9764" s="30">
        <v>5</v>
      </c>
      <c r="D9764" s="30">
        <v>-414</v>
      </c>
      <c r="E9764" s="30">
        <v>0</v>
      </c>
      <c r="F9764" s="30">
        <v>0</v>
      </c>
      <c r="H9764" s="30"/>
    </row>
    <row r="9765" spans="1:8" x14ac:dyDescent="0.2">
      <c r="A9765" s="30">
        <v>12</v>
      </c>
      <c r="B9765" s="30">
        <v>12</v>
      </c>
      <c r="C9765" s="30">
        <v>0</v>
      </c>
      <c r="D9765" s="30">
        <v>-552</v>
      </c>
      <c r="E9765" s="30">
        <v>0</v>
      </c>
      <c r="F9765" s="30">
        <v>0</v>
      </c>
      <c r="H9765" s="30"/>
    </row>
    <row r="9766" spans="1:8" x14ac:dyDescent="0.2">
      <c r="A9766" s="30">
        <v>7</v>
      </c>
      <c r="B9766" s="30">
        <v>11</v>
      </c>
      <c r="C9766" s="30">
        <v>4</v>
      </c>
      <c r="D9766" s="30">
        <v>-506</v>
      </c>
      <c r="E9766" s="30">
        <v>0</v>
      </c>
      <c r="F9766" s="30">
        <v>0</v>
      </c>
      <c r="H9766" s="30"/>
    </row>
    <row r="9767" spans="1:8" x14ac:dyDescent="0.2">
      <c r="A9767" s="30">
        <v>5</v>
      </c>
      <c r="B9767" s="30">
        <v>5</v>
      </c>
      <c r="C9767" s="30">
        <v>0</v>
      </c>
      <c r="D9767" s="30">
        <v>-230</v>
      </c>
      <c r="E9767" s="30">
        <v>0</v>
      </c>
      <c r="F9767" s="30">
        <v>0</v>
      </c>
      <c r="H9767" s="30"/>
    </row>
    <row r="9768" spans="1:8" x14ac:dyDescent="0.2">
      <c r="A9768" s="30">
        <v>16</v>
      </c>
      <c r="B9768" s="30">
        <v>16</v>
      </c>
      <c r="C9768" s="30">
        <v>0</v>
      </c>
      <c r="D9768" s="30">
        <v>-736</v>
      </c>
      <c r="E9768" s="30">
        <v>0</v>
      </c>
      <c r="F9768" s="30">
        <v>0</v>
      </c>
      <c r="H9768" s="30"/>
    </row>
    <row r="9769" spans="1:8" x14ac:dyDescent="0.2">
      <c r="A9769" s="30">
        <v>0</v>
      </c>
      <c r="B9769" s="30">
        <v>6</v>
      </c>
      <c r="C9769" s="30">
        <v>6</v>
      </c>
      <c r="D9769" s="30">
        <v>-276</v>
      </c>
      <c r="E9769" s="30">
        <v>0</v>
      </c>
      <c r="F9769" s="30">
        <v>0</v>
      </c>
      <c r="H9769" s="30"/>
    </row>
    <row r="9770" spans="1:8" x14ac:dyDescent="0.2">
      <c r="A9770" s="30">
        <v>0</v>
      </c>
      <c r="B9770" s="30">
        <v>12</v>
      </c>
      <c r="C9770" s="30">
        <v>12</v>
      </c>
      <c r="D9770" s="30">
        <v>-552</v>
      </c>
      <c r="E9770" s="30">
        <v>0</v>
      </c>
      <c r="F9770" s="30">
        <v>0</v>
      </c>
      <c r="H9770" s="30"/>
    </row>
    <row r="9771" spans="1:8" x14ac:dyDescent="0.2">
      <c r="A9771" s="30">
        <v>0</v>
      </c>
      <c r="B9771" s="30">
        <v>3</v>
      </c>
      <c r="C9771" s="30">
        <v>3</v>
      </c>
      <c r="D9771" s="30">
        <v>-138</v>
      </c>
      <c r="E9771" s="30">
        <v>0</v>
      </c>
      <c r="F9771" s="30">
        <v>0</v>
      </c>
      <c r="H9771" s="30"/>
    </row>
    <row r="9772" spans="1:8" x14ac:dyDescent="0.2">
      <c r="A9772" s="30">
        <v>3</v>
      </c>
      <c r="B9772" s="30">
        <v>3</v>
      </c>
      <c r="C9772" s="30">
        <v>0</v>
      </c>
      <c r="D9772" s="30">
        <v>-138</v>
      </c>
      <c r="E9772" s="30">
        <v>0</v>
      </c>
      <c r="F9772" s="30">
        <v>0</v>
      </c>
      <c r="H9772" s="30"/>
    </row>
    <row r="9773" spans="1:8" x14ac:dyDescent="0.2">
      <c r="A9773" s="30">
        <v>3</v>
      </c>
      <c r="B9773" s="30">
        <v>3</v>
      </c>
      <c r="C9773" s="30">
        <v>0</v>
      </c>
      <c r="D9773" s="30">
        <v>-138</v>
      </c>
      <c r="E9773" s="30">
        <v>0</v>
      </c>
      <c r="F9773" s="30">
        <v>0</v>
      </c>
      <c r="H9773" s="30"/>
    </row>
    <row r="9774" spans="1:8" x14ac:dyDescent="0.2">
      <c r="A9774" s="30">
        <v>2</v>
      </c>
      <c r="B9774" s="30">
        <v>10</v>
      </c>
      <c r="C9774" s="30">
        <v>8</v>
      </c>
      <c r="D9774" s="30">
        <v>-460</v>
      </c>
      <c r="E9774" s="30">
        <v>0</v>
      </c>
      <c r="F9774" s="30">
        <v>0</v>
      </c>
      <c r="H9774" s="30"/>
    </row>
    <row r="9775" spans="1:8" x14ac:dyDescent="0.2">
      <c r="A9775" s="30">
        <v>0</v>
      </c>
      <c r="B9775" s="30">
        <v>3</v>
      </c>
      <c r="C9775" s="30">
        <v>3</v>
      </c>
      <c r="D9775" s="30">
        <v>-138</v>
      </c>
      <c r="E9775" s="30">
        <v>0</v>
      </c>
      <c r="F9775" s="30">
        <v>0</v>
      </c>
      <c r="H9775" s="30"/>
    </row>
    <row r="9776" spans="1:8" x14ac:dyDescent="0.2">
      <c r="A9776" s="30">
        <v>6</v>
      </c>
      <c r="B9776" s="30">
        <v>9</v>
      </c>
      <c r="C9776" s="30">
        <v>3</v>
      </c>
      <c r="D9776" s="30">
        <v>-414</v>
      </c>
      <c r="E9776" s="30">
        <v>0</v>
      </c>
      <c r="F9776" s="30">
        <v>0</v>
      </c>
      <c r="H9776" s="30"/>
    </row>
    <row r="9777" spans="1:8" x14ac:dyDescent="0.2">
      <c r="A9777" s="30">
        <v>9</v>
      </c>
      <c r="B9777" s="30">
        <v>19</v>
      </c>
      <c r="C9777" s="30">
        <v>10</v>
      </c>
      <c r="D9777" s="30">
        <v>-874</v>
      </c>
      <c r="E9777" s="30">
        <v>0</v>
      </c>
      <c r="F9777" s="30">
        <v>0</v>
      </c>
      <c r="H9777" s="30"/>
    </row>
    <row r="9778" spans="1:8" x14ac:dyDescent="0.2">
      <c r="A9778" s="30">
        <v>3</v>
      </c>
      <c r="B9778" s="30">
        <v>3</v>
      </c>
      <c r="C9778" s="30">
        <v>0</v>
      </c>
      <c r="D9778" s="30">
        <v>-138</v>
      </c>
      <c r="E9778" s="30">
        <v>0</v>
      </c>
      <c r="F9778" s="30">
        <v>0</v>
      </c>
      <c r="H9778" s="30"/>
    </row>
    <row r="9779" spans="1:8" x14ac:dyDescent="0.2">
      <c r="A9779" s="30">
        <v>14</v>
      </c>
      <c r="B9779" s="30">
        <v>14</v>
      </c>
      <c r="C9779" s="30">
        <v>0</v>
      </c>
      <c r="D9779" s="30">
        <v>-644</v>
      </c>
      <c r="E9779" s="30">
        <v>0</v>
      </c>
      <c r="F9779" s="30">
        <v>0</v>
      </c>
      <c r="H9779" s="30"/>
    </row>
    <row r="9780" spans="1:8" x14ac:dyDescent="0.2">
      <c r="A9780" s="30">
        <v>7</v>
      </c>
      <c r="B9780" s="30">
        <v>7</v>
      </c>
      <c r="C9780" s="30">
        <v>0</v>
      </c>
      <c r="D9780" s="30">
        <v>-322</v>
      </c>
      <c r="E9780" s="30">
        <v>0</v>
      </c>
      <c r="F9780" s="30">
        <v>0</v>
      </c>
      <c r="H9780" s="30"/>
    </row>
    <row r="9781" spans="1:8" x14ac:dyDescent="0.2">
      <c r="A9781" s="30">
        <v>3</v>
      </c>
      <c r="B9781" s="30">
        <v>3</v>
      </c>
      <c r="C9781" s="30">
        <v>0</v>
      </c>
      <c r="D9781" s="30">
        <v>-138</v>
      </c>
      <c r="E9781" s="30">
        <v>0</v>
      </c>
      <c r="F9781" s="30">
        <v>0</v>
      </c>
      <c r="H9781" s="30"/>
    </row>
    <row r="9782" spans="1:8" x14ac:dyDescent="0.2">
      <c r="A9782" s="30">
        <v>6</v>
      </c>
      <c r="B9782" s="30">
        <v>6</v>
      </c>
      <c r="C9782" s="30">
        <v>0</v>
      </c>
      <c r="D9782" s="30">
        <v>-276</v>
      </c>
      <c r="E9782" s="30">
        <v>0</v>
      </c>
      <c r="F9782" s="30">
        <v>0</v>
      </c>
      <c r="H9782" s="30"/>
    </row>
    <row r="9783" spans="1:8" x14ac:dyDescent="0.2">
      <c r="A9783" s="30">
        <v>9</v>
      </c>
      <c r="B9783" s="30">
        <v>9</v>
      </c>
      <c r="C9783" s="30">
        <v>0</v>
      </c>
      <c r="D9783" s="30">
        <v>-414</v>
      </c>
      <c r="E9783" s="30">
        <v>0</v>
      </c>
      <c r="F9783" s="30">
        <v>0</v>
      </c>
      <c r="H9783" s="30"/>
    </row>
    <row r="9784" spans="1:8" x14ac:dyDescent="0.2">
      <c r="A9784" s="30">
        <v>3</v>
      </c>
      <c r="B9784" s="30">
        <v>3</v>
      </c>
      <c r="C9784" s="30">
        <v>0</v>
      </c>
      <c r="D9784" s="30">
        <v>-138</v>
      </c>
      <c r="E9784" s="30">
        <v>0</v>
      </c>
      <c r="F9784" s="30">
        <v>0</v>
      </c>
      <c r="H9784" s="30"/>
    </row>
    <row r="9785" spans="1:8" x14ac:dyDescent="0.2">
      <c r="A9785" s="30">
        <v>9</v>
      </c>
      <c r="B9785" s="30">
        <v>9</v>
      </c>
      <c r="C9785" s="30">
        <v>0</v>
      </c>
      <c r="D9785" s="30">
        <v>-414</v>
      </c>
      <c r="E9785" s="30">
        <v>0</v>
      </c>
      <c r="F9785" s="30">
        <v>0</v>
      </c>
      <c r="H9785" s="30"/>
    </row>
    <row r="9786" spans="1:8" x14ac:dyDescent="0.2">
      <c r="A9786" s="30">
        <v>3</v>
      </c>
      <c r="B9786" s="30">
        <v>3</v>
      </c>
      <c r="C9786" s="30">
        <v>0</v>
      </c>
      <c r="D9786" s="30">
        <v>-138</v>
      </c>
      <c r="E9786" s="30">
        <v>0</v>
      </c>
      <c r="F9786" s="30">
        <v>0</v>
      </c>
      <c r="H9786" s="30"/>
    </row>
    <row r="9787" spans="1:8" x14ac:dyDescent="0.2">
      <c r="A9787" s="30">
        <v>9</v>
      </c>
      <c r="B9787" s="30">
        <v>9</v>
      </c>
      <c r="C9787" s="30">
        <v>0</v>
      </c>
      <c r="D9787" s="30">
        <v>-414</v>
      </c>
      <c r="E9787" s="30">
        <v>0</v>
      </c>
      <c r="F9787" s="30">
        <v>0</v>
      </c>
      <c r="H9787" s="30"/>
    </row>
    <row r="9788" spans="1:8" x14ac:dyDescent="0.2">
      <c r="A9788" s="30">
        <v>2</v>
      </c>
      <c r="B9788" s="30">
        <v>2</v>
      </c>
      <c r="C9788" s="30">
        <v>0</v>
      </c>
      <c r="D9788" s="30">
        <v>-92</v>
      </c>
      <c r="E9788" s="30">
        <v>0</v>
      </c>
      <c r="F9788" s="30">
        <v>0</v>
      </c>
      <c r="H9788" s="30"/>
    </row>
    <row r="9789" spans="1:8" x14ac:dyDescent="0.2">
      <c r="A9789" s="30">
        <v>3</v>
      </c>
      <c r="B9789" s="30">
        <v>3</v>
      </c>
      <c r="C9789" s="30">
        <v>0</v>
      </c>
      <c r="D9789" s="30">
        <v>-138</v>
      </c>
      <c r="E9789" s="30">
        <v>0</v>
      </c>
      <c r="F9789" s="30">
        <v>0</v>
      </c>
      <c r="H9789" s="30"/>
    </row>
    <row r="9790" spans="1:8" x14ac:dyDescent="0.2">
      <c r="A9790" s="30">
        <v>3</v>
      </c>
      <c r="B9790" s="30">
        <v>3</v>
      </c>
      <c r="C9790" s="30">
        <v>0</v>
      </c>
      <c r="D9790" s="30">
        <v>-138</v>
      </c>
      <c r="E9790" s="30">
        <v>0</v>
      </c>
      <c r="F9790" s="30">
        <v>0</v>
      </c>
      <c r="H9790" s="30"/>
    </row>
    <row r="9791" spans="1:8" x14ac:dyDescent="0.2">
      <c r="A9791" s="30">
        <v>12</v>
      </c>
      <c r="B9791" s="30">
        <v>12</v>
      </c>
      <c r="C9791" s="30">
        <v>0</v>
      </c>
      <c r="D9791" s="30">
        <v>-552</v>
      </c>
      <c r="E9791" s="30">
        <v>0</v>
      </c>
      <c r="F9791" s="30">
        <v>0</v>
      </c>
      <c r="H9791" s="30"/>
    </row>
    <row r="9792" spans="1:8" x14ac:dyDescent="0.2">
      <c r="A9792" s="30">
        <v>0</v>
      </c>
      <c r="B9792" s="30">
        <v>9</v>
      </c>
      <c r="C9792" s="30">
        <v>9</v>
      </c>
      <c r="D9792" s="30">
        <v>-414</v>
      </c>
      <c r="E9792" s="30">
        <v>0</v>
      </c>
      <c r="F9792" s="30">
        <v>0</v>
      </c>
      <c r="H9792" s="30"/>
    </row>
    <row r="9793" spans="1:8" x14ac:dyDescent="0.2">
      <c r="A9793" s="30">
        <v>0</v>
      </c>
      <c r="B9793" s="30">
        <v>12</v>
      </c>
      <c r="C9793" s="30">
        <v>12</v>
      </c>
      <c r="D9793" s="30">
        <v>-552</v>
      </c>
      <c r="E9793" s="30">
        <v>0</v>
      </c>
      <c r="F9793" s="30">
        <v>0</v>
      </c>
      <c r="H9793" s="30"/>
    </row>
    <row r="9794" spans="1:8" x14ac:dyDescent="0.2">
      <c r="A9794" s="30">
        <v>8</v>
      </c>
      <c r="B9794" s="30">
        <v>8</v>
      </c>
      <c r="C9794" s="30">
        <v>0</v>
      </c>
      <c r="D9794" s="30">
        <v>-368</v>
      </c>
      <c r="E9794" s="30">
        <v>0</v>
      </c>
      <c r="F9794" s="30">
        <v>0</v>
      </c>
      <c r="H9794" s="30"/>
    </row>
    <row r="9795" spans="1:8" x14ac:dyDescent="0.2">
      <c r="A9795" s="30">
        <v>12.5</v>
      </c>
      <c r="B9795" s="30">
        <v>15.5</v>
      </c>
      <c r="C9795" s="30">
        <v>3</v>
      </c>
      <c r="D9795" s="30">
        <v>-713</v>
      </c>
      <c r="E9795" s="30">
        <v>0</v>
      </c>
      <c r="F9795" s="30">
        <v>0</v>
      </c>
      <c r="H9795" s="30"/>
    </row>
    <row r="9796" spans="1:8" x14ac:dyDescent="0.2">
      <c r="A9796" s="30">
        <v>9</v>
      </c>
      <c r="B9796" s="30">
        <v>9</v>
      </c>
      <c r="C9796" s="30">
        <v>0</v>
      </c>
      <c r="D9796" s="30">
        <v>-414</v>
      </c>
      <c r="E9796" s="30">
        <v>0</v>
      </c>
      <c r="F9796" s="30">
        <v>0</v>
      </c>
      <c r="H9796" s="30"/>
    </row>
    <row r="9797" spans="1:8" x14ac:dyDescent="0.2">
      <c r="A9797" s="30">
        <v>13</v>
      </c>
      <c r="B9797" s="30">
        <v>13</v>
      </c>
      <c r="C9797" s="30">
        <v>0</v>
      </c>
      <c r="D9797" s="30">
        <v>-598</v>
      </c>
      <c r="E9797" s="30">
        <v>0</v>
      </c>
      <c r="F9797" s="30">
        <v>0</v>
      </c>
      <c r="H9797" s="30"/>
    </row>
    <row r="9798" spans="1:8" x14ac:dyDescent="0.2">
      <c r="A9798" s="30">
        <v>1</v>
      </c>
      <c r="B9798" s="30">
        <v>1</v>
      </c>
      <c r="C9798" s="30">
        <v>0</v>
      </c>
      <c r="D9798" s="30">
        <v>-46</v>
      </c>
      <c r="E9798" s="30">
        <v>0</v>
      </c>
      <c r="F9798" s="30">
        <v>0</v>
      </c>
      <c r="H9798" s="30"/>
    </row>
    <row r="9799" spans="1:8" x14ac:dyDescent="0.2">
      <c r="A9799" s="30">
        <v>7</v>
      </c>
      <c r="B9799" s="30">
        <v>10</v>
      </c>
      <c r="C9799" s="30">
        <v>3</v>
      </c>
      <c r="D9799" s="30">
        <v>-460</v>
      </c>
      <c r="E9799" s="30">
        <v>0</v>
      </c>
      <c r="F9799" s="30">
        <v>0</v>
      </c>
      <c r="H9799" s="30"/>
    </row>
    <row r="9800" spans="1:8" x14ac:dyDescent="0.2">
      <c r="A9800" s="30">
        <v>3</v>
      </c>
      <c r="B9800" s="30">
        <v>3</v>
      </c>
      <c r="C9800" s="30">
        <v>0</v>
      </c>
      <c r="D9800" s="30">
        <v>-138</v>
      </c>
      <c r="E9800" s="30">
        <v>0</v>
      </c>
      <c r="F9800" s="30">
        <v>0</v>
      </c>
      <c r="H9800" s="30"/>
    </row>
    <row r="9801" spans="1:8" x14ac:dyDescent="0.2">
      <c r="A9801" s="30">
        <v>3</v>
      </c>
      <c r="B9801" s="30">
        <v>3</v>
      </c>
      <c r="C9801" s="30">
        <v>0</v>
      </c>
      <c r="D9801" s="30">
        <v>-138</v>
      </c>
      <c r="E9801" s="30">
        <v>0</v>
      </c>
      <c r="F9801" s="30">
        <v>0</v>
      </c>
      <c r="H9801" s="30"/>
    </row>
    <row r="9802" spans="1:8" x14ac:dyDescent="0.2">
      <c r="A9802" s="30">
        <v>4</v>
      </c>
      <c r="B9802" s="30">
        <v>4</v>
      </c>
      <c r="C9802" s="30">
        <v>0</v>
      </c>
      <c r="D9802" s="30">
        <v>-184</v>
      </c>
      <c r="E9802" s="30">
        <v>0</v>
      </c>
      <c r="F9802" s="30">
        <v>0</v>
      </c>
      <c r="H9802" s="30"/>
    </row>
    <row r="9803" spans="1:8" x14ac:dyDescent="0.2">
      <c r="A9803" s="30">
        <v>3</v>
      </c>
      <c r="B9803" s="30">
        <v>3</v>
      </c>
      <c r="C9803" s="30">
        <v>0</v>
      </c>
      <c r="D9803" s="30">
        <v>-138</v>
      </c>
      <c r="E9803" s="30">
        <v>0</v>
      </c>
      <c r="F9803" s="30">
        <v>0</v>
      </c>
      <c r="H9803" s="30"/>
    </row>
    <row r="9804" spans="1:8" x14ac:dyDescent="0.2">
      <c r="A9804" s="30">
        <v>4</v>
      </c>
      <c r="B9804" s="30">
        <v>4</v>
      </c>
      <c r="C9804" s="30">
        <v>0</v>
      </c>
      <c r="D9804" s="30">
        <v>-184</v>
      </c>
      <c r="E9804" s="30">
        <v>0</v>
      </c>
      <c r="F9804" s="30">
        <v>0</v>
      </c>
      <c r="H9804" s="30"/>
    </row>
    <row r="9805" spans="1:8" x14ac:dyDescent="0.2">
      <c r="A9805" s="30">
        <v>11</v>
      </c>
      <c r="B9805" s="30">
        <v>11</v>
      </c>
      <c r="C9805" s="30">
        <v>0</v>
      </c>
      <c r="D9805" s="30">
        <v>-506</v>
      </c>
      <c r="E9805" s="30">
        <v>0</v>
      </c>
      <c r="F9805" s="30">
        <v>0</v>
      </c>
      <c r="H9805" s="30"/>
    </row>
    <row r="9806" spans="1:8" x14ac:dyDescent="0.2">
      <c r="A9806" s="30">
        <v>3</v>
      </c>
      <c r="B9806" s="30">
        <v>3</v>
      </c>
      <c r="C9806" s="30">
        <v>0</v>
      </c>
      <c r="D9806" s="30">
        <v>-138</v>
      </c>
      <c r="E9806" s="30">
        <v>0</v>
      </c>
      <c r="F9806" s="30">
        <v>0</v>
      </c>
      <c r="H9806" s="30"/>
    </row>
    <row r="9807" spans="1:8" x14ac:dyDescent="0.2">
      <c r="A9807" s="30">
        <v>15</v>
      </c>
      <c r="B9807" s="30">
        <v>15</v>
      </c>
      <c r="C9807" s="30">
        <v>0</v>
      </c>
      <c r="D9807" s="30">
        <v>-690</v>
      </c>
      <c r="E9807" s="30">
        <v>0</v>
      </c>
      <c r="F9807" s="30">
        <v>0</v>
      </c>
      <c r="H9807" s="30"/>
    </row>
    <row r="9808" spans="1:8" x14ac:dyDescent="0.2">
      <c r="A9808" s="30">
        <v>3</v>
      </c>
      <c r="B9808" s="30">
        <v>6</v>
      </c>
      <c r="C9808" s="30">
        <v>3</v>
      </c>
      <c r="D9808" s="30">
        <v>-276</v>
      </c>
      <c r="E9808" s="30">
        <v>0</v>
      </c>
      <c r="F9808" s="30">
        <v>0</v>
      </c>
      <c r="H9808" s="30"/>
    </row>
    <row r="9809" spans="1:8" x14ac:dyDescent="0.2">
      <c r="A9809" s="30">
        <v>4</v>
      </c>
      <c r="B9809" s="30">
        <v>4</v>
      </c>
      <c r="C9809" s="30">
        <v>0</v>
      </c>
      <c r="D9809" s="30">
        <v>-184</v>
      </c>
      <c r="E9809" s="30">
        <v>0</v>
      </c>
      <c r="F9809" s="30">
        <v>0</v>
      </c>
      <c r="H9809" s="30"/>
    </row>
    <row r="9810" spans="1:8" x14ac:dyDescent="0.2">
      <c r="A9810" s="30">
        <v>5</v>
      </c>
      <c r="B9810" s="30">
        <v>5</v>
      </c>
      <c r="C9810" s="30">
        <v>0</v>
      </c>
      <c r="D9810" s="30">
        <v>-230</v>
      </c>
      <c r="E9810" s="30">
        <v>0</v>
      </c>
      <c r="F9810" s="30">
        <v>0</v>
      </c>
      <c r="H9810" s="30"/>
    </row>
    <row r="9811" spans="1:8" x14ac:dyDescent="0.2">
      <c r="A9811" s="30">
        <v>6</v>
      </c>
      <c r="B9811" s="30">
        <v>6</v>
      </c>
      <c r="C9811" s="30">
        <v>0</v>
      </c>
      <c r="D9811" s="30">
        <v>-276</v>
      </c>
      <c r="E9811" s="30">
        <v>0</v>
      </c>
      <c r="F9811" s="30">
        <v>0</v>
      </c>
      <c r="H9811" s="30"/>
    </row>
    <row r="9812" spans="1:8" x14ac:dyDescent="0.2">
      <c r="A9812" s="30">
        <v>0</v>
      </c>
      <c r="B9812" s="30">
        <v>1</v>
      </c>
      <c r="C9812" s="30">
        <v>1</v>
      </c>
      <c r="D9812" s="30">
        <v>-46</v>
      </c>
      <c r="E9812" s="30">
        <v>0</v>
      </c>
      <c r="F9812" s="30">
        <v>0</v>
      </c>
      <c r="H9812" s="30"/>
    </row>
    <row r="9813" spans="1:8" x14ac:dyDescent="0.2">
      <c r="A9813" s="30">
        <v>0</v>
      </c>
      <c r="B9813" s="30">
        <v>6</v>
      </c>
      <c r="C9813" s="30">
        <v>6</v>
      </c>
      <c r="D9813" s="30">
        <v>-276</v>
      </c>
      <c r="E9813" s="30">
        <v>0</v>
      </c>
      <c r="F9813" s="30">
        <v>0</v>
      </c>
      <c r="H9813" s="30"/>
    </row>
    <row r="9814" spans="1:8" x14ac:dyDescent="0.2">
      <c r="A9814" s="30">
        <v>3</v>
      </c>
      <c r="B9814" s="30">
        <v>11</v>
      </c>
      <c r="C9814" s="30">
        <v>8</v>
      </c>
      <c r="D9814" s="30">
        <v>-506</v>
      </c>
      <c r="E9814" s="30">
        <v>0</v>
      </c>
      <c r="F9814" s="30">
        <v>0</v>
      </c>
      <c r="H9814" s="30"/>
    </row>
    <row r="9815" spans="1:8" x14ac:dyDescent="0.2">
      <c r="A9815" s="30">
        <v>6</v>
      </c>
      <c r="B9815" s="30">
        <v>6</v>
      </c>
      <c r="C9815" s="30">
        <v>0</v>
      </c>
      <c r="D9815" s="30">
        <v>-276</v>
      </c>
      <c r="E9815" s="30">
        <v>0</v>
      </c>
      <c r="F9815" s="30">
        <v>0</v>
      </c>
      <c r="H9815" s="30"/>
    </row>
    <row r="9816" spans="1:8" x14ac:dyDescent="0.2">
      <c r="A9816" s="30">
        <v>8</v>
      </c>
      <c r="B9816" s="30">
        <v>12</v>
      </c>
      <c r="C9816" s="30">
        <v>4</v>
      </c>
      <c r="D9816" s="30">
        <v>-552</v>
      </c>
      <c r="E9816" s="30">
        <v>0</v>
      </c>
      <c r="F9816" s="30">
        <v>0</v>
      </c>
      <c r="H9816" s="30"/>
    </row>
    <row r="9817" spans="1:8" x14ac:dyDescent="0.2">
      <c r="A9817" s="30">
        <v>8</v>
      </c>
      <c r="B9817" s="30">
        <v>11</v>
      </c>
      <c r="C9817" s="30">
        <v>3</v>
      </c>
      <c r="D9817" s="30">
        <v>-506</v>
      </c>
      <c r="E9817" s="30">
        <v>0</v>
      </c>
      <c r="F9817" s="30">
        <v>0</v>
      </c>
      <c r="H9817" s="30"/>
    </row>
    <row r="9818" spans="1:8" x14ac:dyDescent="0.2">
      <c r="A9818" s="30">
        <v>5</v>
      </c>
      <c r="B9818" s="30">
        <v>5</v>
      </c>
      <c r="C9818" s="30">
        <v>0</v>
      </c>
      <c r="D9818" s="30">
        <v>-230</v>
      </c>
      <c r="E9818" s="30">
        <v>0</v>
      </c>
      <c r="F9818" s="30">
        <v>0</v>
      </c>
      <c r="H9818" s="30"/>
    </row>
    <row r="9819" spans="1:8" x14ac:dyDescent="0.2">
      <c r="A9819" s="30">
        <v>3</v>
      </c>
      <c r="B9819" s="30">
        <v>3</v>
      </c>
      <c r="C9819" s="30">
        <v>0</v>
      </c>
      <c r="D9819" s="30">
        <v>-138</v>
      </c>
      <c r="E9819" s="30">
        <v>0</v>
      </c>
      <c r="F9819" s="30">
        <v>0</v>
      </c>
      <c r="H9819" s="30"/>
    </row>
    <row r="9820" spans="1:8" x14ac:dyDescent="0.2">
      <c r="A9820" s="30">
        <v>12</v>
      </c>
      <c r="B9820" s="30">
        <v>18</v>
      </c>
      <c r="C9820" s="30">
        <v>6</v>
      </c>
      <c r="D9820" s="30">
        <v>-828</v>
      </c>
      <c r="E9820" s="30">
        <v>0</v>
      </c>
      <c r="F9820" s="30">
        <v>0</v>
      </c>
      <c r="H9820" s="30"/>
    </row>
    <row r="9821" spans="1:8" x14ac:dyDescent="0.2">
      <c r="A9821" s="30">
        <v>12</v>
      </c>
      <c r="B9821" s="30">
        <v>12</v>
      </c>
      <c r="C9821" s="30">
        <v>0</v>
      </c>
      <c r="D9821" s="30">
        <v>-552</v>
      </c>
      <c r="E9821" s="30">
        <v>0</v>
      </c>
      <c r="F9821" s="30">
        <v>0</v>
      </c>
      <c r="H9821" s="30"/>
    </row>
    <row r="9822" spans="1:8" x14ac:dyDescent="0.2">
      <c r="A9822" s="30">
        <v>6</v>
      </c>
      <c r="B9822" s="30">
        <v>10</v>
      </c>
      <c r="C9822" s="30">
        <v>4</v>
      </c>
      <c r="D9822" s="30">
        <v>-460</v>
      </c>
      <c r="E9822" s="30">
        <v>0</v>
      </c>
      <c r="F9822" s="30">
        <v>0</v>
      </c>
      <c r="H9822" s="30"/>
    </row>
    <row r="9823" spans="1:8" x14ac:dyDescent="0.2">
      <c r="A9823" s="30">
        <v>2</v>
      </c>
      <c r="B9823" s="30">
        <v>2</v>
      </c>
      <c r="C9823" s="30">
        <v>0</v>
      </c>
      <c r="D9823" s="30">
        <v>-92</v>
      </c>
      <c r="E9823" s="30">
        <v>0</v>
      </c>
      <c r="F9823" s="30">
        <v>0</v>
      </c>
      <c r="H9823" s="30"/>
    </row>
    <row r="9824" spans="1:8" x14ac:dyDescent="0.2">
      <c r="A9824" s="30">
        <v>9</v>
      </c>
      <c r="B9824" s="30">
        <v>9</v>
      </c>
      <c r="C9824" s="30">
        <v>0</v>
      </c>
      <c r="D9824" s="30">
        <v>-414</v>
      </c>
      <c r="E9824" s="30">
        <v>0</v>
      </c>
      <c r="F9824" s="30">
        <v>0</v>
      </c>
      <c r="H9824" s="30"/>
    </row>
    <row r="9825" spans="1:8" x14ac:dyDescent="0.2">
      <c r="A9825" s="30">
        <v>3</v>
      </c>
      <c r="B9825" s="30">
        <v>3</v>
      </c>
      <c r="C9825" s="30">
        <v>0</v>
      </c>
      <c r="D9825" s="30">
        <v>-138</v>
      </c>
      <c r="E9825" s="30">
        <v>0</v>
      </c>
      <c r="F9825" s="30">
        <v>0</v>
      </c>
      <c r="H9825" s="30"/>
    </row>
    <row r="9826" spans="1:8" x14ac:dyDescent="0.2">
      <c r="A9826" s="30">
        <v>6</v>
      </c>
      <c r="B9826" s="30">
        <v>6</v>
      </c>
      <c r="C9826" s="30">
        <v>0</v>
      </c>
      <c r="D9826" s="30">
        <v>-276</v>
      </c>
      <c r="E9826" s="30">
        <v>0</v>
      </c>
      <c r="F9826" s="30">
        <v>0</v>
      </c>
      <c r="H9826" s="30"/>
    </row>
    <row r="9827" spans="1:8" x14ac:dyDescent="0.2">
      <c r="A9827" s="30">
        <v>7</v>
      </c>
      <c r="B9827" s="30">
        <v>7</v>
      </c>
      <c r="C9827" s="30">
        <v>0</v>
      </c>
      <c r="D9827" s="30">
        <v>-322</v>
      </c>
      <c r="E9827" s="30">
        <v>0</v>
      </c>
      <c r="F9827" s="30">
        <v>0</v>
      </c>
      <c r="H9827" s="30"/>
    </row>
    <row r="9828" spans="1:8" x14ac:dyDescent="0.2">
      <c r="A9828" s="30">
        <v>14</v>
      </c>
      <c r="B9828" s="30">
        <v>14</v>
      </c>
      <c r="C9828" s="30">
        <v>0</v>
      </c>
      <c r="D9828" s="30">
        <v>-644</v>
      </c>
      <c r="E9828" s="30">
        <v>0</v>
      </c>
      <c r="F9828" s="30">
        <v>0</v>
      </c>
      <c r="H9828" s="30"/>
    </row>
    <row r="9829" spans="1:8" x14ac:dyDescent="0.2">
      <c r="A9829" s="30">
        <v>0</v>
      </c>
      <c r="B9829" s="30">
        <v>3</v>
      </c>
      <c r="C9829" s="30">
        <v>3</v>
      </c>
      <c r="D9829" s="30">
        <v>-138</v>
      </c>
      <c r="E9829" s="30">
        <v>0</v>
      </c>
      <c r="F9829" s="30">
        <v>0</v>
      </c>
      <c r="H9829" s="30"/>
    </row>
    <row r="9830" spans="1:8" x14ac:dyDescent="0.2">
      <c r="A9830" s="30">
        <v>4</v>
      </c>
      <c r="B9830" s="30">
        <v>12</v>
      </c>
      <c r="C9830" s="30">
        <v>8</v>
      </c>
      <c r="D9830" s="30">
        <v>-552</v>
      </c>
      <c r="E9830" s="30">
        <v>0</v>
      </c>
      <c r="F9830" s="30">
        <v>0</v>
      </c>
      <c r="H9830" s="30"/>
    </row>
    <row r="9831" spans="1:8" x14ac:dyDescent="0.2">
      <c r="A9831" s="30">
        <v>1</v>
      </c>
      <c r="B9831" s="30">
        <v>1</v>
      </c>
      <c r="C9831" s="30">
        <v>0</v>
      </c>
      <c r="D9831" s="30">
        <v>-46</v>
      </c>
      <c r="E9831" s="30">
        <v>0</v>
      </c>
      <c r="F9831" s="30">
        <v>0</v>
      </c>
      <c r="H9831" s="30"/>
    </row>
    <row r="9832" spans="1:8" x14ac:dyDescent="0.2">
      <c r="A9832" s="30">
        <v>3</v>
      </c>
      <c r="B9832" s="30">
        <v>3</v>
      </c>
      <c r="C9832" s="30">
        <v>0</v>
      </c>
      <c r="D9832" s="30">
        <v>-138</v>
      </c>
      <c r="E9832" s="30">
        <v>0</v>
      </c>
      <c r="F9832" s="30">
        <v>0</v>
      </c>
      <c r="H9832" s="30"/>
    </row>
    <row r="9833" spans="1:8" x14ac:dyDescent="0.2">
      <c r="A9833" s="30">
        <v>3</v>
      </c>
      <c r="B9833" s="30">
        <v>6</v>
      </c>
      <c r="C9833" s="30">
        <v>3</v>
      </c>
      <c r="D9833" s="30">
        <v>-276</v>
      </c>
      <c r="E9833" s="30">
        <v>0</v>
      </c>
      <c r="F9833" s="30">
        <v>0</v>
      </c>
      <c r="H9833" s="30"/>
    </row>
    <row r="9834" spans="1:8" x14ac:dyDescent="0.2">
      <c r="A9834" s="30">
        <v>11</v>
      </c>
      <c r="B9834" s="30">
        <v>11</v>
      </c>
      <c r="C9834" s="30">
        <v>0</v>
      </c>
      <c r="D9834" s="30">
        <v>-506</v>
      </c>
      <c r="E9834" s="30">
        <v>0</v>
      </c>
      <c r="F9834" s="30">
        <v>0</v>
      </c>
      <c r="H9834" s="30"/>
    </row>
    <row r="9835" spans="1:8" x14ac:dyDescent="0.2">
      <c r="A9835" s="30">
        <v>0</v>
      </c>
      <c r="B9835" s="30">
        <v>4</v>
      </c>
      <c r="C9835" s="30">
        <v>4</v>
      </c>
      <c r="D9835" s="30">
        <v>-184</v>
      </c>
      <c r="E9835" s="30">
        <v>0</v>
      </c>
      <c r="F9835" s="30">
        <v>0</v>
      </c>
      <c r="H9835" s="30"/>
    </row>
    <row r="9836" spans="1:8" x14ac:dyDescent="0.2">
      <c r="A9836" s="30">
        <v>11</v>
      </c>
      <c r="B9836" s="30">
        <v>16</v>
      </c>
      <c r="C9836" s="30">
        <v>5</v>
      </c>
      <c r="D9836" s="30">
        <v>-736</v>
      </c>
      <c r="E9836" s="30">
        <v>0</v>
      </c>
      <c r="F9836" s="30">
        <v>0</v>
      </c>
      <c r="H9836" s="30"/>
    </row>
    <row r="9837" spans="1:8" x14ac:dyDescent="0.2">
      <c r="A9837" s="30">
        <v>1</v>
      </c>
      <c r="B9837" s="30">
        <v>1</v>
      </c>
      <c r="C9837" s="30">
        <v>0</v>
      </c>
      <c r="D9837" s="30">
        <v>-46</v>
      </c>
      <c r="E9837" s="30">
        <v>0</v>
      </c>
      <c r="F9837" s="30">
        <v>0</v>
      </c>
      <c r="H9837" s="30"/>
    </row>
    <row r="9838" spans="1:8" x14ac:dyDescent="0.2">
      <c r="A9838" s="30">
        <v>14</v>
      </c>
      <c r="B9838" s="30">
        <v>15</v>
      </c>
      <c r="C9838" s="30">
        <v>1</v>
      </c>
      <c r="D9838" s="30">
        <v>-690</v>
      </c>
      <c r="E9838" s="30">
        <v>0</v>
      </c>
      <c r="F9838" s="30">
        <v>0</v>
      </c>
      <c r="H9838" s="30"/>
    </row>
    <row r="9839" spans="1:8" x14ac:dyDescent="0.2">
      <c r="A9839" s="30">
        <v>4</v>
      </c>
      <c r="B9839" s="30">
        <v>4</v>
      </c>
      <c r="C9839" s="30">
        <v>0</v>
      </c>
      <c r="D9839" s="30">
        <v>-184</v>
      </c>
      <c r="E9839" s="30">
        <v>0</v>
      </c>
      <c r="F9839" s="30">
        <v>0</v>
      </c>
      <c r="H9839" s="30"/>
    </row>
    <row r="9840" spans="1:8" x14ac:dyDescent="0.2">
      <c r="A9840" s="30">
        <v>3</v>
      </c>
      <c r="B9840" s="30">
        <v>3</v>
      </c>
      <c r="C9840" s="30">
        <v>0</v>
      </c>
      <c r="D9840" s="30">
        <v>-138</v>
      </c>
      <c r="E9840" s="30">
        <v>0</v>
      </c>
      <c r="F9840" s="30">
        <v>0</v>
      </c>
      <c r="H9840" s="30"/>
    </row>
    <row r="9841" spans="1:8" x14ac:dyDescent="0.2">
      <c r="A9841" s="30">
        <v>10.5</v>
      </c>
      <c r="B9841" s="30">
        <v>10.5</v>
      </c>
      <c r="C9841" s="30">
        <v>0</v>
      </c>
      <c r="D9841" s="30">
        <v>-483</v>
      </c>
      <c r="E9841" s="30">
        <v>0</v>
      </c>
      <c r="F9841" s="30">
        <v>0</v>
      </c>
      <c r="H9841" s="30"/>
    </row>
    <row r="9842" spans="1:8" x14ac:dyDescent="0.2">
      <c r="A9842" s="30">
        <v>5</v>
      </c>
      <c r="B9842" s="30">
        <v>5</v>
      </c>
      <c r="C9842" s="30">
        <v>0</v>
      </c>
      <c r="D9842" s="30">
        <v>-230</v>
      </c>
      <c r="E9842" s="30">
        <v>0</v>
      </c>
      <c r="F9842" s="30">
        <v>0</v>
      </c>
      <c r="H9842" s="30"/>
    </row>
    <row r="9843" spans="1:8" x14ac:dyDescent="0.2">
      <c r="A9843" s="30">
        <v>3</v>
      </c>
      <c r="B9843" s="30">
        <v>3</v>
      </c>
      <c r="C9843" s="30">
        <v>0</v>
      </c>
      <c r="D9843" s="30">
        <v>-138</v>
      </c>
      <c r="E9843" s="30">
        <v>0</v>
      </c>
      <c r="F9843" s="30">
        <v>0</v>
      </c>
      <c r="H9843" s="30"/>
    </row>
    <row r="9844" spans="1:8" x14ac:dyDescent="0.2">
      <c r="A9844" s="30">
        <v>2</v>
      </c>
      <c r="B9844" s="30">
        <v>2</v>
      </c>
      <c r="C9844" s="30">
        <v>0</v>
      </c>
      <c r="D9844" s="30">
        <v>-92</v>
      </c>
      <c r="E9844" s="30">
        <v>0</v>
      </c>
      <c r="F9844" s="30">
        <v>0</v>
      </c>
      <c r="H9844" s="30"/>
    </row>
    <row r="9845" spans="1:8" x14ac:dyDescent="0.2">
      <c r="A9845" s="30">
        <v>3</v>
      </c>
      <c r="B9845" s="30">
        <v>3</v>
      </c>
      <c r="C9845" s="30">
        <v>0</v>
      </c>
      <c r="D9845" s="30">
        <v>-138</v>
      </c>
      <c r="E9845" s="30">
        <v>0</v>
      </c>
      <c r="F9845" s="30">
        <v>0</v>
      </c>
      <c r="H9845" s="30"/>
    </row>
    <row r="9846" spans="1:8" x14ac:dyDescent="0.2">
      <c r="A9846" s="30">
        <v>4</v>
      </c>
      <c r="B9846" s="30">
        <v>7</v>
      </c>
      <c r="C9846" s="30">
        <v>3</v>
      </c>
      <c r="D9846" s="30">
        <v>-322</v>
      </c>
      <c r="E9846" s="30">
        <v>0</v>
      </c>
      <c r="F9846" s="30">
        <v>0</v>
      </c>
      <c r="H9846" s="30"/>
    </row>
    <row r="9847" spans="1:8" x14ac:dyDescent="0.2">
      <c r="A9847" s="30">
        <v>3</v>
      </c>
      <c r="B9847" s="30">
        <v>3</v>
      </c>
      <c r="C9847" s="30">
        <v>0</v>
      </c>
      <c r="D9847" s="30">
        <v>-138</v>
      </c>
      <c r="E9847" s="30">
        <v>0</v>
      </c>
      <c r="F9847" s="30">
        <v>0</v>
      </c>
      <c r="H9847" s="30"/>
    </row>
    <row r="9848" spans="1:8" x14ac:dyDescent="0.2">
      <c r="A9848" s="30">
        <v>15</v>
      </c>
      <c r="B9848" s="30">
        <v>15</v>
      </c>
      <c r="C9848" s="30">
        <v>0</v>
      </c>
      <c r="D9848" s="30">
        <v>-690</v>
      </c>
      <c r="E9848" s="30">
        <v>0</v>
      </c>
      <c r="F9848" s="30">
        <v>0</v>
      </c>
      <c r="H9848" s="30"/>
    </row>
    <row r="9849" spans="1:8" x14ac:dyDescent="0.2">
      <c r="A9849" s="30">
        <v>12</v>
      </c>
      <c r="B9849" s="30">
        <v>12</v>
      </c>
      <c r="C9849" s="30">
        <v>0</v>
      </c>
      <c r="D9849" s="30">
        <v>-552</v>
      </c>
      <c r="E9849" s="30">
        <v>0</v>
      </c>
      <c r="F9849" s="30">
        <v>0</v>
      </c>
      <c r="H9849" s="30"/>
    </row>
    <row r="9850" spans="1:8" x14ac:dyDescent="0.2">
      <c r="A9850" s="30">
        <v>1</v>
      </c>
      <c r="B9850" s="30">
        <v>1</v>
      </c>
      <c r="C9850" s="30">
        <v>0</v>
      </c>
      <c r="D9850" s="30">
        <v>-46</v>
      </c>
      <c r="E9850" s="30">
        <v>0</v>
      </c>
      <c r="F9850" s="30">
        <v>0</v>
      </c>
      <c r="H9850" s="30"/>
    </row>
    <row r="9851" spans="1:8" x14ac:dyDescent="0.2">
      <c r="A9851" s="30">
        <v>1</v>
      </c>
      <c r="B9851" s="30">
        <v>1</v>
      </c>
      <c r="C9851" s="30">
        <v>0</v>
      </c>
      <c r="D9851" s="30">
        <v>-46</v>
      </c>
      <c r="E9851" s="30">
        <v>0</v>
      </c>
      <c r="F9851" s="30">
        <v>0</v>
      </c>
      <c r="H9851" s="30"/>
    </row>
    <row r="9852" spans="1:8" x14ac:dyDescent="0.2">
      <c r="A9852" s="30">
        <v>3</v>
      </c>
      <c r="B9852" s="30">
        <v>3</v>
      </c>
      <c r="C9852" s="30">
        <v>0</v>
      </c>
      <c r="D9852" s="30">
        <v>-138</v>
      </c>
      <c r="E9852" s="30">
        <v>0</v>
      </c>
      <c r="F9852" s="30">
        <v>0</v>
      </c>
      <c r="H9852" s="30"/>
    </row>
    <row r="9853" spans="1:8" x14ac:dyDescent="0.2">
      <c r="A9853" s="30">
        <v>6</v>
      </c>
      <c r="B9853" s="30">
        <v>9</v>
      </c>
      <c r="C9853" s="30">
        <v>3</v>
      </c>
      <c r="D9853" s="30">
        <v>-414</v>
      </c>
      <c r="E9853" s="30">
        <v>0</v>
      </c>
      <c r="F9853" s="30">
        <v>0</v>
      </c>
      <c r="H9853" s="30"/>
    </row>
    <row r="9854" spans="1:8" x14ac:dyDescent="0.2">
      <c r="A9854" s="30">
        <v>9</v>
      </c>
      <c r="B9854" s="30">
        <v>12</v>
      </c>
      <c r="C9854" s="30">
        <v>3</v>
      </c>
      <c r="D9854" s="30">
        <v>-552</v>
      </c>
      <c r="E9854" s="30">
        <v>0</v>
      </c>
      <c r="F9854" s="30">
        <v>0</v>
      </c>
      <c r="H9854" s="30"/>
    </row>
    <row r="9855" spans="1:8" x14ac:dyDescent="0.2">
      <c r="A9855" s="30">
        <v>0</v>
      </c>
      <c r="B9855" s="30">
        <v>2</v>
      </c>
      <c r="C9855" s="30">
        <v>2</v>
      </c>
      <c r="D9855" s="30">
        <v>-92</v>
      </c>
      <c r="E9855" s="30">
        <v>0</v>
      </c>
      <c r="F9855" s="30">
        <v>0</v>
      </c>
      <c r="H9855" s="30"/>
    </row>
    <row r="9856" spans="1:8" x14ac:dyDescent="0.2">
      <c r="A9856" s="30">
        <v>12.5</v>
      </c>
      <c r="B9856" s="30">
        <v>12.5</v>
      </c>
      <c r="C9856" s="30">
        <v>0</v>
      </c>
      <c r="D9856" s="30">
        <v>-575</v>
      </c>
      <c r="E9856" s="30">
        <v>0</v>
      </c>
      <c r="F9856" s="30">
        <v>0</v>
      </c>
      <c r="H9856" s="30"/>
    </row>
    <row r="9857" spans="1:8" x14ac:dyDescent="0.2">
      <c r="A9857" s="30">
        <v>5</v>
      </c>
      <c r="B9857" s="30">
        <v>5</v>
      </c>
      <c r="C9857" s="30">
        <v>0</v>
      </c>
      <c r="D9857" s="30">
        <v>-230</v>
      </c>
      <c r="E9857" s="30">
        <v>0</v>
      </c>
      <c r="F9857" s="30">
        <v>0</v>
      </c>
      <c r="H9857" s="30"/>
    </row>
    <row r="9858" spans="1:8" x14ac:dyDescent="0.2">
      <c r="A9858" s="30">
        <v>13.5</v>
      </c>
      <c r="B9858" s="30">
        <v>13.5</v>
      </c>
      <c r="C9858" s="30">
        <v>0</v>
      </c>
      <c r="D9858" s="30">
        <v>-621</v>
      </c>
      <c r="E9858" s="30">
        <v>0</v>
      </c>
      <c r="F9858" s="30">
        <v>0</v>
      </c>
      <c r="H9858" s="30"/>
    </row>
    <row r="9859" spans="1:8" x14ac:dyDescent="0.2">
      <c r="A9859" s="30">
        <v>0</v>
      </c>
      <c r="B9859" s="30">
        <v>3</v>
      </c>
      <c r="C9859" s="30">
        <v>3</v>
      </c>
      <c r="D9859" s="30">
        <v>-138</v>
      </c>
      <c r="E9859" s="30">
        <v>0</v>
      </c>
      <c r="F9859" s="30">
        <v>0</v>
      </c>
      <c r="H9859" s="30"/>
    </row>
    <row r="9860" spans="1:8" x14ac:dyDescent="0.2">
      <c r="A9860" s="30">
        <v>6</v>
      </c>
      <c r="B9860" s="30">
        <v>6</v>
      </c>
      <c r="C9860" s="30">
        <v>0</v>
      </c>
      <c r="D9860" s="30">
        <v>-276</v>
      </c>
      <c r="E9860" s="30">
        <v>0</v>
      </c>
      <c r="F9860" s="30">
        <v>0</v>
      </c>
      <c r="H9860" s="30"/>
    </row>
    <row r="9861" spans="1:8" x14ac:dyDescent="0.2">
      <c r="A9861" s="30">
        <v>0</v>
      </c>
      <c r="B9861" s="30">
        <v>3</v>
      </c>
      <c r="C9861" s="30">
        <v>3</v>
      </c>
      <c r="D9861" s="30">
        <v>-138</v>
      </c>
      <c r="E9861" s="30">
        <v>0</v>
      </c>
      <c r="F9861" s="30">
        <v>0</v>
      </c>
      <c r="H9861" s="30"/>
    </row>
    <row r="9862" spans="1:8" x14ac:dyDescent="0.2">
      <c r="A9862" s="30">
        <v>3</v>
      </c>
      <c r="B9862" s="30">
        <v>3</v>
      </c>
      <c r="C9862" s="30">
        <v>0</v>
      </c>
      <c r="D9862" s="30">
        <v>-138</v>
      </c>
      <c r="E9862" s="30">
        <v>0</v>
      </c>
      <c r="F9862" s="30">
        <v>0</v>
      </c>
      <c r="H9862" s="30"/>
    </row>
    <row r="9863" spans="1:8" x14ac:dyDescent="0.2">
      <c r="A9863" s="30">
        <v>3</v>
      </c>
      <c r="B9863" s="30">
        <v>3</v>
      </c>
      <c r="C9863" s="30">
        <v>0</v>
      </c>
      <c r="D9863" s="30">
        <v>-138</v>
      </c>
      <c r="E9863" s="30">
        <v>0</v>
      </c>
      <c r="F9863" s="30">
        <v>0</v>
      </c>
      <c r="H9863" s="30"/>
    </row>
    <row r="9864" spans="1:8" x14ac:dyDescent="0.2">
      <c r="A9864" s="30">
        <v>3</v>
      </c>
      <c r="B9864" s="30">
        <v>3</v>
      </c>
      <c r="C9864" s="30">
        <v>0</v>
      </c>
      <c r="D9864" s="30">
        <v>-138</v>
      </c>
      <c r="E9864" s="30">
        <v>0</v>
      </c>
      <c r="F9864" s="30">
        <v>0</v>
      </c>
      <c r="H9864" s="30"/>
    </row>
    <row r="9865" spans="1:8" x14ac:dyDescent="0.2">
      <c r="A9865" s="30">
        <v>9</v>
      </c>
      <c r="B9865" s="30">
        <v>9</v>
      </c>
      <c r="C9865" s="30">
        <v>0</v>
      </c>
      <c r="D9865" s="30">
        <v>-414</v>
      </c>
      <c r="E9865" s="30">
        <v>0</v>
      </c>
      <c r="F9865" s="30">
        <v>0</v>
      </c>
      <c r="H9865" s="30"/>
    </row>
    <row r="9866" spans="1:8" x14ac:dyDescent="0.2">
      <c r="A9866" s="30">
        <v>6</v>
      </c>
      <c r="B9866" s="30">
        <v>6</v>
      </c>
      <c r="C9866" s="30">
        <v>0</v>
      </c>
      <c r="D9866" s="30">
        <v>-276</v>
      </c>
      <c r="E9866" s="30">
        <v>0</v>
      </c>
      <c r="F9866" s="30">
        <v>0</v>
      </c>
      <c r="H9866" s="30"/>
    </row>
    <row r="9867" spans="1:8" x14ac:dyDescent="0.2">
      <c r="A9867" s="30">
        <v>3</v>
      </c>
      <c r="B9867" s="30">
        <v>3</v>
      </c>
      <c r="C9867" s="30">
        <v>0</v>
      </c>
      <c r="D9867" s="30">
        <v>-138</v>
      </c>
      <c r="E9867" s="30">
        <v>0</v>
      </c>
      <c r="F9867" s="30">
        <v>0</v>
      </c>
      <c r="H9867" s="30"/>
    </row>
    <row r="9868" spans="1:8" x14ac:dyDescent="0.2">
      <c r="A9868" s="30">
        <v>6</v>
      </c>
      <c r="B9868" s="30">
        <v>6</v>
      </c>
      <c r="C9868" s="30">
        <v>0</v>
      </c>
      <c r="D9868" s="30">
        <v>-276</v>
      </c>
      <c r="E9868" s="30">
        <v>0</v>
      </c>
      <c r="F9868" s="30">
        <v>0</v>
      </c>
      <c r="H9868" s="30"/>
    </row>
    <row r="9869" spans="1:8" x14ac:dyDescent="0.2">
      <c r="A9869" s="30">
        <v>0</v>
      </c>
      <c r="B9869" s="30">
        <v>13</v>
      </c>
      <c r="C9869" s="30">
        <v>13</v>
      </c>
      <c r="D9869" s="30">
        <v>-598</v>
      </c>
      <c r="E9869" s="30">
        <v>0</v>
      </c>
      <c r="F9869" s="30">
        <v>0</v>
      </c>
      <c r="H9869" s="30"/>
    </row>
    <row r="9870" spans="1:8" x14ac:dyDescent="0.2">
      <c r="A9870" s="30">
        <v>3</v>
      </c>
      <c r="B9870" s="30">
        <v>3</v>
      </c>
      <c r="C9870" s="30">
        <v>0</v>
      </c>
      <c r="D9870" s="30">
        <v>-138</v>
      </c>
      <c r="E9870" s="30">
        <v>0</v>
      </c>
      <c r="F9870" s="30">
        <v>0</v>
      </c>
      <c r="H9870" s="30"/>
    </row>
    <row r="9871" spans="1:8" x14ac:dyDescent="0.2">
      <c r="A9871" s="30">
        <v>1</v>
      </c>
      <c r="B9871" s="30">
        <v>1</v>
      </c>
      <c r="C9871" s="30">
        <v>0</v>
      </c>
      <c r="D9871" s="30">
        <v>-46</v>
      </c>
      <c r="E9871" s="30">
        <v>0</v>
      </c>
      <c r="F9871" s="30">
        <v>0</v>
      </c>
      <c r="H9871" s="30"/>
    </row>
    <row r="9872" spans="1:8" x14ac:dyDescent="0.2">
      <c r="A9872" s="30">
        <v>12.5</v>
      </c>
      <c r="B9872" s="30">
        <v>12.5</v>
      </c>
      <c r="C9872" s="30">
        <v>0</v>
      </c>
      <c r="D9872" s="30">
        <v>-575</v>
      </c>
      <c r="E9872" s="30">
        <v>0</v>
      </c>
      <c r="F9872" s="30">
        <v>0</v>
      </c>
      <c r="H9872" s="30"/>
    </row>
    <row r="9873" spans="1:8" x14ac:dyDescent="0.2">
      <c r="A9873" s="30">
        <v>1</v>
      </c>
      <c r="B9873" s="30">
        <v>1</v>
      </c>
      <c r="C9873" s="30">
        <v>0</v>
      </c>
      <c r="D9873" s="30">
        <v>-46</v>
      </c>
      <c r="E9873" s="30">
        <v>0</v>
      </c>
      <c r="F9873" s="30">
        <v>0</v>
      </c>
      <c r="H9873" s="30"/>
    </row>
    <row r="9874" spans="1:8" x14ac:dyDescent="0.2">
      <c r="A9874" s="30">
        <v>5</v>
      </c>
      <c r="B9874" s="30">
        <v>5</v>
      </c>
      <c r="C9874" s="30">
        <v>0</v>
      </c>
      <c r="D9874" s="30">
        <v>-230</v>
      </c>
      <c r="E9874" s="30">
        <v>0</v>
      </c>
      <c r="F9874" s="30">
        <v>0</v>
      </c>
      <c r="H9874" s="30"/>
    </row>
    <row r="9875" spans="1:8" x14ac:dyDescent="0.2">
      <c r="A9875" s="30">
        <v>15.5</v>
      </c>
      <c r="B9875" s="30">
        <v>15.5</v>
      </c>
      <c r="C9875" s="30">
        <v>0</v>
      </c>
      <c r="D9875" s="30">
        <v>-713</v>
      </c>
      <c r="E9875" s="30">
        <v>0</v>
      </c>
      <c r="F9875" s="30">
        <v>0</v>
      </c>
      <c r="H9875" s="30"/>
    </row>
    <row r="9876" spans="1:8" x14ac:dyDescent="0.2">
      <c r="A9876" s="30">
        <v>10</v>
      </c>
      <c r="B9876" s="30">
        <v>10</v>
      </c>
      <c r="C9876" s="30">
        <v>0</v>
      </c>
      <c r="D9876" s="30">
        <v>-460</v>
      </c>
      <c r="E9876" s="30">
        <v>0</v>
      </c>
      <c r="F9876" s="30">
        <v>0</v>
      </c>
      <c r="H9876" s="30"/>
    </row>
    <row r="9877" spans="1:8" x14ac:dyDescent="0.2">
      <c r="A9877" s="30">
        <v>7</v>
      </c>
      <c r="B9877" s="30">
        <v>7</v>
      </c>
      <c r="C9877" s="30">
        <v>0</v>
      </c>
      <c r="D9877" s="30">
        <v>-322</v>
      </c>
      <c r="E9877" s="30">
        <v>0</v>
      </c>
      <c r="F9877" s="30">
        <v>0</v>
      </c>
      <c r="H9877" s="30"/>
    </row>
    <row r="9878" spans="1:8" x14ac:dyDescent="0.2">
      <c r="A9878" s="30">
        <v>3</v>
      </c>
      <c r="B9878" s="30">
        <v>6</v>
      </c>
      <c r="C9878" s="30">
        <v>3</v>
      </c>
      <c r="D9878" s="30">
        <v>-276</v>
      </c>
      <c r="E9878" s="30">
        <v>0</v>
      </c>
      <c r="F9878" s="30">
        <v>0</v>
      </c>
      <c r="H9878" s="30"/>
    </row>
    <row r="9879" spans="1:8" x14ac:dyDescent="0.2">
      <c r="A9879" s="30">
        <v>3</v>
      </c>
      <c r="B9879" s="30">
        <v>3</v>
      </c>
      <c r="C9879" s="30">
        <v>0</v>
      </c>
      <c r="D9879" s="30">
        <v>-138</v>
      </c>
      <c r="E9879" s="30">
        <v>0</v>
      </c>
      <c r="F9879" s="30">
        <v>0</v>
      </c>
      <c r="H9879" s="30"/>
    </row>
    <row r="9880" spans="1:8" x14ac:dyDescent="0.2">
      <c r="A9880" s="30">
        <v>3</v>
      </c>
      <c r="B9880" s="30">
        <v>3</v>
      </c>
      <c r="C9880" s="30">
        <v>0</v>
      </c>
      <c r="D9880" s="30">
        <v>-138</v>
      </c>
      <c r="E9880" s="30">
        <v>0</v>
      </c>
      <c r="F9880" s="30">
        <v>0</v>
      </c>
      <c r="H9880" s="30"/>
    </row>
    <row r="9881" spans="1:8" x14ac:dyDescent="0.2">
      <c r="A9881" s="30">
        <v>0</v>
      </c>
      <c r="B9881" s="30">
        <v>3</v>
      </c>
      <c r="C9881" s="30">
        <v>3</v>
      </c>
      <c r="D9881" s="30">
        <v>-138</v>
      </c>
      <c r="E9881" s="30">
        <v>0</v>
      </c>
      <c r="F9881" s="30">
        <v>0</v>
      </c>
      <c r="H9881" s="30"/>
    </row>
    <row r="9882" spans="1:8" x14ac:dyDescent="0.2">
      <c r="A9882" s="30">
        <v>1</v>
      </c>
      <c r="B9882" s="30">
        <v>1</v>
      </c>
      <c r="C9882" s="30">
        <v>0</v>
      </c>
      <c r="D9882" s="30">
        <v>-46</v>
      </c>
      <c r="E9882" s="30">
        <v>0</v>
      </c>
      <c r="F9882" s="30">
        <v>0</v>
      </c>
      <c r="H9882" s="30"/>
    </row>
    <row r="9883" spans="1:8" x14ac:dyDescent="0.2">
      <c r="A9883" s="30">
        <v>3</v>
      </c>
      <c r="B9883" s="30">
        <v>6</v>
      </c>
      <c r="C9883" s="30">
        <v>3</v>
      </c>
      <c r="D9883" s="30">
        <v>-276</v>
      </c>
      <c r="E9883" s="30">
        <v>0</v>
      </c>
      <c r="F9883" s="30">
        <v>0</v>
      </c>
      <c r="H9883" s="30"/>
    </row>
    <row r="9884" spans="1:8" x14ac:dyDescent="0.2">
      <c r="A9884" s="30">
        <v>17</v>
      </c>
      <c r="B9884" s="30">
        <v>17</v>
      </c>
      <c r="C9884" s="30">
        <v>0</v>
      </c>
      <c r="D9884" s="30">
        <v>-782</v>
      </c>
      <c r="E9884" s="30">
        <v>0</v>
      </c>
      <c r="F9884" s="30">
        <v>0</v>
      </c>
      <c r="H9884" s="30"/>
    </row>
    <row r="9885" spans="1:8" x14ac:dyDescent="0.2">
      <c r="A9885" s="30">
        <v>3</v>
      </c>
      <c r="B9885" s="30">
        <v>3</v>
      </c>
      <c r="C9885" s="30">
        <v>0</v>
      </c>
      <c r="D9885" s="30">
        <v>-138</v>
      </c>
      <c r="E9885" s="30">
        <v>0</v>
      </c>
      <c r="F9885" s="30">
        <v>0</v>
      </c>
      <c r="H9885" s="30"/>
    </row>
    <row r="9886" spans="1:8" x14ac:dyDescent="0.2">
      <c r="A9886" s="30">
        <v>6</v>
      </c>
      <c r="B9886" s="30">
        <v>6</v>
      </c>
      <c r="C9886" s="30">
        <v>0</v>
      </c>
      <c r="D9886" s="30">
        <v>-276</v>
      </c>
      <c r="E9886" s="30">
        <v>0</v>
      </c>
      <c r="F9886" s="30">
        <v>0</v>
      </c>
      <c r="H9886" s="30"/>
    </row>
    <row r="9887" spans="1:8" x14ac:dyDescent="0.2">
      <c r="A9887" s="30">
        <v>3</v>
      </c>
      <c r="B9887" s="30">
        <v>7</v>
      </c>
      <c r="C9887" s="30">
        <v>4</v>
      </c>
      <c r="D9887" s="30">
        <v>-322</v>
      </c>
      <c r="E9887" s="30">
        <v>0</v>
      </c>
      <c r="F9887" s="30">
        <v>0</v>
      </c>
      <c r="H9887" s="30"/>
    </row>
    <row r="9888" spans="1:8" x14ac:dyDescent="0.2">
      <c r="A9888" s="30">
        <v>3</v>
      </c>
      <c r="B9888" s="30">
        <v>3</v>
      </c>
      <c r="C9888" s="30">
        <v>0</v>
      </c>
      <c r="D9888" s="30">
        <v>-138</v>
      </c>
      <c r="E9888" s="30">
        <v>0</v>
      </c>
      <c r="F9888" s="30">
        <v>0</v>
      </c>
      <c r="H9888" s="30"/>
    </row>
    <row r="9889" spans="1:8" x14ac:dyDescent="0.2">
      <c r="A9889" s="30">
        <v>2</v>
      </c>
      <c r="B9889" s="30">
        <v>2</v>
      </c>
      <c r="C9889" s="30">
        <v>0</v>
      </c>
      <c r="D9889" s="30">
        <v>-92</v>
      </c>
      <c r="E9889" s="30">
        <v>0</v>
      </c>
      <c r="F9889" s="30">
        <v>0</v>
      </c>
      <c r="H9889" s="30"/>
    </row>
    <row r="9890" spans="1:8" x14ac:dyDescent="0.2">
      <c r="A9890" s="30">
        <v>0</v>
      </c>
      <c r="B9890" s="30">
        <v>3</v>
      </c>
      <c r="C9890" s="30">
        <v>3</v>
      </c>
      <c r="D9890" s="30">
        <v>-138</v>
      </c>
      <c r="E9890" s="30">
        <v>0</v>
      </c>
      <c r="F9890" s="30">
        <v>0</v>
      </c>
      <c r="H9890" s="30"/>
    </row>
    <row r="9891" spans="1:8" x14ac:dyDescent="0.2">
      <c r="A9891" s="30">
        <v>5</v>
      </c>
      <c r="B9891" s="30">
        <v>5</v>
      </c>
      <c r="C9891" s="30">
        <v>0</v>
      </c>
      <c r="D9891" s="30">
        <v>-230</v>
      </c>
      <c r="E9891" s="30">
        <v>0</v>
      </c>
      <c r="F9891" s="30">
        <v>0</v>
      </c>
      <c r="H9891" s="30"/>
    </row>
    <row r="9892" spans="1:8" x14ac:dyDescent="0.2">
      <c r="A9892" s="30">
        <v>3</v>
      </c>
      <c r="B9892" s="30">
        <v>3</v>
      </c>
      <c r="C9892" s="30">
        <v>0</v>
      </c>
      <c r="D9892" s="30">
        <v>-138</v>
      </c>
      <c r="E9892" s="30">
        <v>0</v>
      </c>
      <c r="F9892" s="30">
        <v>0</v>
      </c>
      <c r="H9892" s="30"/>
    </row>
    <row r="9893" spans="1:8" x14ac:dyDescent="0.2">
      <c r="A9893" s="30">
        <v>1</v>
      </c>
      <c r="B9893" s="30">
        <v>1</v>
      </c>
      <c r="C9893" s="30">
        <v>0</v>
      </c>
      <c r="D9893" s="30">
        <v>-46</v>
      </c>
      <c r="E9893" s="30">
        <v>0</v>
      </c>
      <c r="F9893" s="30">
        <v>0</v>
      </c>
      <c r="H9893" s="30"/>
    </row>
    <row r="9894" spans="1:8" x14ac:dyDescent="0.2">
      <c r="A9894" s="30">
        <v>3</v>
      </c>
      <c r="B9894" s="30">
        <v>3</v>
      </c>
      <c r="C9894" s="30">
        <v>0</v>
      </c>
      <c r="D9894" s="30">
        <v>-138</v>
      </c>
      <c r="E9894" s="30">
        <v>0</v>
      </c>
      <c r="F9894" s="30">
        <v>0</v>
      </c>
      <c r="H9894" s="30"/>
    </row>
    <row r="9895" spans="1:8" x14ac:dyDescent="0.2">
      <c r="A9895" s="30">
        <v>3</v>
      </c>
      <c r="B9895" s="30">
        <v>3</v>
      </c>
      <c r="C9895" s="30">
        <v>0</v>
      </c>
      <c r="D9895" s="30">
        <v>-138</v>
      </c>
      <c r="E9895" s="30">
        <v>0</v>
      </c>
      <c r="F9895" s="30">
        <v>0</v>
      </c>
      <c r="H9895" s="30"/>
    </row>
    <row r="9896" spans="1:8" x14ac:dyDescent="0.2">
      <c r="A9896" s="30">
        <v>27</v>
      </c>
      <c r="B9896" s="30">
        <v>27</v>
      </c>
      <c r="C9896" s="30">
        <v>0</v>
      </c>
      <c r="D9896" s="30">
        <v>-1242</v>
      </c>
      <c r="E9896" s="30">
        <v>0</v>
      </c>
      <c r="F9896" s="30">
        <v>0</v>
      </c>
      <c r="H9896" s="30"/>
    </row>
    <row r="9897" spans="1:8" x14ac:dyDescent="0.2">
      <c r="A9897" s="30">
        <v>5</v>
      </c>
      <c r="B9897" s="30">
        <v>11</v>
      </c>
      <c r="C9897" s="30">
        <v>6</v>
      </c>
      <c r="D9897" s="30">
        <v>-506</v>
      </c>
      <c r="E9897" s="30">
        <v>0</v>
      </c>
      <c r="F9897" s="30">
        <v>0</v>
      </c>
      <c r="H9897" s="30"/>
    </row>
    <row r="9898" spans="1:8" x14ac:dyDescent="0.2">
      <c r="A9898" s="30">
        <v>3</v>
      </c>
      <c r="B9898" s="30">
        <v>3</v>
      </c>
      <c r="C9898" s="30">
        <v>0</v>
      </c>
      <c r="D9898" s="30">
        <v>-138</v>
      </c>
      <c r="E9898" s="30">
        <v>0</v>
      </c>
      <c r="F9898" s="30">
        <v>0</v>
      </c>
      <c r="H9898" s="30"/>
    </row>
    <row r="9899" spans="1:8" x14ac:dyDescent="0.2">
      <c r="A9899" s="30">
        <v>6</v>
      </c>
      <c r="B9899" s="30">
        <v>6</v>
      </c>
      <c r="C9899" s="30">
        <v>0</v>
      </c>
      <c r="D9899" s="30">
        <v>-276</v>
      </c>
      <c r="E9899" s="30">
        <v>0</v>
      </c>
      <c r="F9899" s="30">
        <v>0</v>
      </c>
      <c r="H9899" s="30"/>
    </row>
    <row r="9900" spans="1:8" x14ac:dyDescent="0.2">
      <c r="A9900" s="30">
        <v>4</v>
      </c>
      <c r="B9900" s="30">
        <v>12</v>
      </c>
      <c r="C9900" s="30">
        <v>8</v>
      </c>
      <c r="D9900" s="30">
        <v>-552</v>
      </c>
      <c r="E9900" s="30">
        <v>0</v>
      </c>
      <c r="F9900" s="30">
        <v>0</v>
      </c>
      <c r="H9900" s="30"/>
    </row>
    <row r="9901" spans="1:8" x14ac:dyDescent="0.2">
      <c r="A9901" s="30">
        <v>1</v>
      </c>
      <c r="B9901" s="30">
        <v>1</v>
      </c>
      <c r="C9901" s="30">
        <v>0</v>
      </c>
      <c r="D9901" s="30">
        <v>-46</v>
      </c>
      <c r="E9901" s="30">
        <v>0</v>
      </c>
      <c r="F9901" s="30">
        <v>0</v>
      </c>
      <c r="H9901" s="30"/>
    </row>
    <row r="9902" spans="1:8" x14ac:dyDescent="0.2">
      <c r="A9902" s="30">
        <v>3</v>
      </c>
      <c r="B9902" s="30">
        <v>3</v>
      </c>
      <c r="C9902" s="30">
        <v>0</v>
      </c>
      <c r="D9902" s="30">
        <v>-138</v>
      </c>
      <c r="E9902" s="30">
        <v>0</v>
      </c>
      <c r="F9902" s="30">
        <v>0</v>
      </c>
      <c r="H9902" s="30"/>
    </row>
    <row r="9903" spans="1:8" x14ac:dyDescent="0.2">
      <c r="A9903" s="30">
        <v>5</v>
      </c>
      <c r="B9903" s="30">
        <v>5</v>
      </c>
      <c r="C9903" s="30">
        <v>0</v>
      </c>
      <c r="D9903" s="30">
        <v>-230</v>
      </c>
      <c r="E9903" s="30">
        <v>0</v>
      </c>
      <c r="F9903" s="30">
        <v>0</v>
      </c>
      <c r="H9903" s="30"/>
    </row>
    <row r="9904" spans="1:8" x14ac:dyDescent="0.2">
      <c r="A9904" s="30">
        <v>5</v>
      </c>
      <c r="B9904" s="30">
        <v>5</v>
      </c>
      <c r="C9904" s="30">
        <v>0</v>
      </c>
      <c r="D9904" s="30">
        <v>-230</v>
      </c>
      <c r="E9904" s="30">
        <v>0</v>
      </c>
      <c r="F9904" s="30">
        <v>0</v>
      </c>
      <c r="H9904" s="30"/>
    </row>
    <row r="9905" spans="1:8" x14ac:dyDescent="0.2">
      <c r="A9905" s="30">
        <v>9</v>
      </c>
      <c r="B9905" s="30">
        <v>9</v>
      </c>
      <c r="C9905" s="30">
        <v>0</v>
      </c>
      <c r="D9905" s="30">
        <v>-414</v>
      </c>
      <c r="E9905" s="30">
        <v>0</v>
      </c>
      <c r="F9905" s="30">
        <v>0</v>
      </c>
      <c r="H9905" s="30"/>
    </row>
    <row r="9906" spans="1:8" x14ac:dyDescent="0.2">
      <c r="A9906" s="30">
        <v>3</v>
      </c>
      <c r="B9906" s="30">
        <v>3</v>
      </c>
      <c r="C9906" s="30">
        <v>0</v>
      </c>
      <c r="D9906" s="30">
        <v>-138</v>
      </c>
      <c r="E9906" s="30">
        <v>0</v>
      </c>
      <c r="F9906" s="30">
        <v>0</v>
      </c>
      <c r="H9906" s="30"/>
    </row>
    <row r="9907" spans="1:8" x14ac:dyDescent="0.2">
      <c r="A9907" s="30">
        <v>3</v>
      </c>
      <c r="B9907" s="30">
        <v>5.5</v>
      </c>
      <c r="C9907" s="30">
        <v>2.5</v>
      </c>
      <c r="D9907" s="30">
        <v>-253</v>
      </c>
      <c r="E9907" s="30">
        <v>0</v>
      </c>
      <c r="F9907" s="30">
        <v>0</v>
      </c>
      <c r="H9907" s="30"/>
    </row>
    <row r="9908" spans="1:8" x14ac:dyDescent="0.2">
      <c r="A9908" s="30">
        <v>3</v>
      </c>
      <c r="B9908" s="30">
        <v>3</v>
      </c>
      <c r="C9908" s="30">
        <v>0</v>
      </c>
      <c r="D9908" s="30">
        <v>-138</v>
      </c>
      <c r="E9908" s="30">
        <v>0</v>
      </c>
      <c r="F9908" s="30">
        <v>0</v>
      </c>
      <c r="H9908" s="30"/>
    </row>
    <row r="9909" spans="1:8" x14ac:dyDescent="0.2">
      <c r="A9909" s="30">
        <v>1</v>
      </c>
      <c r="B9909" s="30">
        <v>1</v>
      </c>
      <c r="C9909" s="30">
        <v>0</v>
      </c>
      <c r="D9909" s="30">
        <v>-46</v>
      </c>
      <c r="E9909" s="30">
        <v>0</v>
      </c>
      <c r="F9909" s="30">
        <v>0</v>
      </c>
      <c r="H9909" s="30"/>
    </row>
    <row r="9910" spans="1:8" x14ac:dyDescent="0.2">
      <c r="A9910" s="30">
        <v>3</v>
      </c>
      <c r="B9910" s="30">
        <v>3</v>
      </c>
      <c r="C9910" s="30">
        <v>0</v>
      </c>
      <c r="D9910" s="30">
        <v>-138</v>
      </c>
      <c r="E9910" s="30">
        <v>0</v>
      </c>
      <c r="F9910" s="30">
        <v>0</v>
      </c>
      <c r="H9910" s="30"/>
    </row>
    <row r="9911" spans="1:8" x14ac:dyDescent="0.2">
      <c r="A9911" s="30">
        <v>0</v>
      </c>
      <c r="B9911" s="30">
        <v>3</v>
      </c>
      <c r="C9911" s="30">
        <v>3</v>
      </c>
      <c r="D9911" s="30">
        <v>-138</v>
      </c>
      <c r="E9911" s="30">
        <v>0</v>
      </c>
      <c r="F9911" s="30">
        <v>0</v>
      </c>
      <c r="H9911" s="30"/>
    </row>
    <row r="9912" spans="1:8" x14ac:dyDescent="0.2">
      <c r="A9912" s="30">
        <v>4</v>
      </c>
      <c r="B9912" s="30">
        <v>4</v>
      </c>
      <c r="C9912" s="30">
        <v>0</v>
      </c>
      <c r="D9912" s="30">
        <v>-184</v>
      </c>
      <c r="E9912" s="30">
        <v>0</v>
      </c>
      <c r="F9912" s="30">
        <v>0</v>
      </c>
      <c r="H9912" s="30"/>
    </row>
    <row r="9913" spans="1:8" x14ac:dyDescent="0.2">
      <c r="A9913" s="30">
        <v>2</v>
      </c>
      <c r="B9913" s="30">
        <v>2</v>
      </c>
      <c r="C9913" s="30">
        <v>0</v>
      </c>
      <c r="D9913" s="30">
        <v>-92</v>
      </c>
      <c r="E9913" s="30">
        <v>0</v>
      </c>
      <c r="F9913" s="30">
        <v>0</v>
      </c>
      <c r="H9913" s="30"/>
    </row>
    <row r="9914" spans="1:8" x14ac:dyDescent="0.2">
      <c r="A9914" s="30">
        <v>0</v>
      </c>
      <c r="B9914" s="30">
        <v>3</v>
      </c>
      <c r="C9914" s="30">
        <v>3</v>
      </c>
      <c r="D9914" s="30">
        <v>-138</v>
      </c>
      <c r="E9914" s="30">
        <v>0</v>
      </c>
      <c r="F9914" s="30">
        <v>0</v>
      </c>
      <c r="H9914" s="30"/>
    </row>
    <row r="9915" spans="1:8" x14ac:dyDescent="0.2">
      <c r="A9915" s="30">
        <v>3</v>
      </c>
      <c r="B9915" s="30">
        <v>4</v>
      </c>
      <c r="C9915" s="30">
        <v>1</v>
      </c>
      <c r="D9915" s="30">
        <v>-184</v>
      </c>
      <c r="E9915" s="30">
        <v>0</v>
      </c>
      <c r="F9915" s="30">
        <v>0</v>
      </c>
      <c r="H9915" s="30"/>
    </row>
    <row r="9916" spans="1:8" x14ac:dyDescent="0.2">
      <c r="A9916" s="30">
        <v>3</v>
      </c>
      <c r="B9916" s="30">
        <v>3</v>
      </c>
      <c r="C9916" s="30">
        <v>0</v>
      </c>
      <c r="D9916" s="30">
        <v>-138</v>
      </c>
      <c r="E9916" s="30">
        <v>0</v>
      </c>
      <c r="F9916" s="30">
        <v>0</v>
      </c>
      <c r="H9916" s="30"/>
    </row>
    <row r="9917" spans="1:8" x14ac:dyDescent="0.2">
      <c r="A9917" s="30">
        <v>9</v>
      </c>
      <c r="B9917" s="30">
        <v>9</v>
      </c>
      <c r="C9917" s="30">
        <v>0</v>
      </c>
      <c r="D9917" s="30">
        <v>-414</v>
      </c>
      <c r="E9917" s="30">
        <v>0</v>
      </c>
      <c r="F9917" s="30">
        <v>0</v>
      </c>
      <c r="H9917" s="30"/>
    </row>
    <row r="9918" spans="1:8" x14ac:dyDescent="0.2">
      <c r="A9918" s="30">
        <v>0</v>
      </c>
      <c r="B9918" s="30">
        <v>10</v>
      </c>
      <c r="C9918" s="30">
        <v>10</v>
      </c>
      <c r="D9918" s="30">
        <v>-460</v>
      </c>
      <c r="E9918" s="30">
        <v>0</v>
      </c>
      <c r="F9918" s="30">
        <v>0</v>
      </c>
      <c r="H9918" s="30"/>
    </row>
    <row r="9919" spans="1:8" x14ac:dyDescent="0.2">
      <c r="A9919" s="30">
        <v>12</v>
      </c>
      <c r="B9919" s="30">
        <v>12</v>
      </c>
      <c r="C9919" s="30">
        <v>0</v>
      </c>
      <c r="D9919" s="30">
        <v>-552</v>
      </c>
      <c r="E9919" s="30">
        <v>0</v>
      </c>
      <c r="F9919" s="30">
        <v>0</v>
      </c>
      <c r="H9919" s="30"/>
    </row>
    <row r="9920" spans="1:8" x14ac:dyDescent="0.2">
      <c r="A9920" s="30">
        <v>12</v>
      </c>
      <c r="B9920" s="30">
        <v>12</v>
      </c>
      <c r="C9920" s="30">
        <v>0</v>
      </c>
      <c r="D9920" s="30">
        <v>-552</v>
      </c>
      <c r="E9920" s="30">
        <v>0</v>
      </c>
      <c r="F9920" s="30">
        <v>0</v>
      </c>
      <c r="H9920" s="30"/>
    </row>
    <row r="9921" spans="1:8" x14ac:dyDescent="0.2">
      <c r="A9921" s="30">
        <v>10</v>
      </c>
      <c r="B9921" s="30">
        <v>10</v>
      </c>
      <c r="C9921" s="30">
        <v>0</v>
      </c>
      <c r="D9921" s="30">
        <v>-460</v>
      </c>
      <c r="E9921" s="30">
        <v>0</v>
      </c>
      <c r="F9921" s="30">
        <v>0</v>
      </c>
      <c r="H9921" s="30"/>
    </row>
    <row r="9922" spans="1:8" x14ac:dyDescent="0.2">
      <c r="A9922" s="30">
        <v>0</v>
      </c>
      <c r="B9922" s="30">
        <v>3</v>
      </c>
      <c r="C9922" s="30">
        <v>3</v>
      </c>
      <c r="D9922" s="30">
        <v>-138</v>
      </c>
      <c r="E9922" s="30">
        <v>0</v>
      </c>
      <c r="F9922" s="30">
        <v>0</v>
      </c>
      <c r="H9922" s="30"/>
    </row>
    <row r="9923" spans="1:8" x14ac:dyDescent="0.2">
      <c r="A9923" s="30">
        <v>9</v>
      </c>
      <c r="B9923" s="30">
        <v>9</v>
      </c>
      <c r="C9923" s="30">
        <v>0</v>
      </c>
      <c r="D9923" s="30">
        <v>-414</v>
      </c>
      <c r="E9923" s="30">
        <v>0</v>
      </c>
      <c r="F9923" s="30">
        <v>0</v>
      </c>
      <c r="H9923" s="30"/>
    </row>
    <row r="9924" spans="1:8" x14ac:dyDescent="0.2">
      <c r="A9924" s="30">
        <v>5</v>
      </c>
      <c r="B9924" s="30">
        <v>5</v>
      </c>
      <c r="C9924" s="30">
        <v>0</v>
      </c>
      <c r="D9924" s="30">
        <v>-230</v>
      </c>
      <c r="E9924" s="30">
        <v>0</v>
      </c>
      <c r="F9924" s="30">
        <v>0</v>
      </c>
      <c r="H9924" s="30"/>
    </row>
    <row r="9925" spans="1:8" x14ac:dyDescent="0.2">
      <c r="A9925" s="30">
        <v>1</v>
      </c>
      <c r="B9925" s="30">
        <v>1</v>
      </c>
      <c r="C9925" s="30">
        <v>0</v>
      </c>
      <c r="D9925" s="30">
        <v>-46</v>
      </c>
      <c r="E9925" s="30">
        <v>0</v>
      </c>
      <c r="F9925" s="30">
        <v>0</v>
      </c>
      <c r="H9925" s="30"/>
    </row>
    <row r="9926" spans="1:8" x14ac:dyDescent="0.2">
      <c r="A9926" s="30">
        <v>3</v>
      </c>
      <c r="B9926" s="30">
        <v>3</v>
      </c>
      <c r="C9926" s="30">
        <v>0</v>
      </c>
      <c r="D9926" s="30">
        <v>-138</v>
      </c>
      <c r="E9926" s="30">
        <v>0</v>
      </c>
      <c r="F9926" s="30">
        <v>0</v>
      </c>
      <c r="H9926" s="30"/>
    </row>
    <row r="9927" spans="1:8" x14ac:dyDescent="0.2">
      <c r="A9927" s="30">
        <v>4</v>
      </c>
      <c r="B9927" s="30">
        <v>4</v>
      </c>
      <c r="C9927" s="30">
        <v>0</v>
      </c>
      <c r="D9927" s="30">
        <v>-184</v>
      </c>
      <c r="E9927" s="30">
        <v>0</v>
      </c>
      <c r="F9927" s="30">
        <v>0</v>
      </c>
      <c r="H9927" s="30"/>
    </row>
    <row r="9928" spans="1:8" x14ac:dyDescent="0.2">
      <c r="A9928" s="30">
        <v>5</v>
      </c>
      <c r="B9928" s="30">
        <v>5</v>
      </c>
      <c r="C9928" s="30">
        <v>0</v>
      </c>
      <c r="D9928" s="30">
        <v>-230</v>
      </c>
      <c r="E9928" s="30">
        <v>0</v>
      </c>
      <c r="F9928" s="30">
        <v>0</v>
      </c>
      <c r="H9928" s="30"/>
    </row>
    <row r="9929" spans="1:8" x14ac:dyDescent="0.2">
      <c r="A9929" s="30">
        <v>5</v>
      </c>
      <c r="B9929" s="30">
        <v>5</v>
      </c>
      <c r="C9929" s="30">
        <v>0</v>
      </c>
      <c r="D9929" s="30">
        <v>-230</v>
      </c>
      <c r="E9929" s="30">
        <v>0</v>
      </c>
      <c r="F9929" s="30">
        <v>0</v>
      </c>
      <c r="H9929" s="30"/>
    </row>
    <row r="9930" spans="1:8" x14ac:dyDescent="0.2">
      <c r="A9930" s="30">
        <v>0</v>
      </c>
      <c r="B9930" s="30">
        <v>3</v>
      </c>
      <c r="C9930" s="30">
        <v>3</v>
      </c>
      <c r="D9930" s="30">
        <v>-138</v>
      </c>
      <c r="E9930" s="30">
        <v>0</v>
      </c>
      <c r="F9930" s="30">
        <v>0</v>
      </c>
      <c r="H9930" s="30"/>
    </row>
    <row r="9931" spans="1:8" x14ac:dyDescent="0.2">
      <c r="A9931" s="30">
        <v>4</v>
      </c>
      <c r="B9931" s="30">
        <v>4</v>
      </c>
      <c r="C9931" s="30">
        <v>0</v>
      </c>
      <c r="D9931" s="30">
        <v>-184</v>
      </c>
      <c r="E9931" s="30">
        <v>0</v>
      </c>
      <c r="F9931" s="30">
        <v>0</v>
      </c>
      <c r="H9931" s="30"/>
    </row>
    <row r="9932" spans="1:8" x14ac:dyDescent="0.2">
      <c r="A9932" s="30">
        <v>3</v>
      </c>
      <c r="B9932" s="30">
        <v>6</v>
      </c>
      <c r="C9932" s="30">
        <v>3</v>
      </c>
      <c r="D9932" s="30">
        <v>-276</v>
      </c>
      <c r="E9932" s="30">
        <v>0</v>
      </c>
      <c r="F9932" s="30">
        <v>0</v>
      </c>
      <c r="H9932" s="30"/>
    </row>
    <row r="9933" spans="1:8" x14ac:dyDescent="0.2">
      <c r="A9933" s="30">
        <v>7</v>
      </c>
      <c r="B9933" s="30">
        <v>7</v>
      </c>
      <c r="C9933" s="30">
        <v>0</v>
      </c>
      <c r="D9933" s="30">
        <v>-322</v>
      </c>
      <c r="E9933" s="30">
        <v>0</v>
      </c>
      <c r="F9933" s="30">
        <v>0</v>
      </c>
      <c r="H9933" s="30"/>
    </row>
    <row r="9934" spans="1:8" x14ac:dyDescent="0.2">
      <c r="A9934" s="30">
        <v>8</v>
      </c>
      <c r="B9934" s="30">
        <v>8</v>
      </c>
      <c r="C9934" s="30">
        <v>0</v>
      </c>
      <c r="D9934" s="30">
        <v>-368</v>
      </c>
      <c r="E9934" s="30">
        <v>0</v>
      </c>
      <c r="F9934" s="30">
        <v>0</v>
      </c>
      <c r="H9934" s="30"/>
    </row>
    <row r="9935" spans="1:8" x14ac:dyDescent="0.2">
      <c r="A9935" s="30">
        <v>1</v>
      </c>
      <c r="B9935" s="30">
        <v>1</v>
      </c>
      <c r="C9935" s="30">
        <v>0</v>
      </c>
      <c r="D9935" s="30">
        <v>-46</v>
      </c>
      <c r="E9935" s="30">
        <v>0</v>
      </c>
      <c r="F9935" s="30">
        <v>0</v>
      </c>
      <c r="H9935" s="30"/>
    </row>
    <row r="9936" spans="1:8" x14ac:dyDescent="0.2">
      <c r="A9936" s="30">
        <v>3</v>
      </c>
      <c r="B9936" s="30">
        <v>3</v>
      </c>
      <c r="C9936" s="30">
        <v>0</v>
      </c>
      <c r="D9936" s="30">
        <v>-138</v>
      </c>
      <c r="E9936" s="30">
        <v>0</v>
      </c>
      <c r="F9936" s="30">
        <v>0</v>
      </c>
      <c r="H9936" s="30"/>
    </row>
    <row r="9937" spans="1:8" x14ac:dyDescent="0.2">
      <c r="A9937" s="30">
        <v>1</v>
      </c>
      <c r="B9937" s="30">
        <v>1</v>
      </c>
      <c r="C9937" s="30">
        <v>0</v>
      </c>
      <c r="D9937" s="30">
        <v>-46</v>
      </c>
      <c r="E9937" s="30">
        <v>0</v>
      </c>
      <c r="F9937" s="30">
        <v>0</v>
      </c>
      <c r="H9937" s="30"/>
    </row>
    <row r="9938" spans="1:8" x14ac:dyDescent="0.2">
      <c r="A9938" s="30">
        <v>3</v>
      </c>
      <c r="B9938" s="30">
        <v>6</v>
      </c>
      <c r="C9938" s="30">
        <v>3</v>
      </c>
      <c r="D9938" s="30">
        <v>-276</v>
      </c>
      <c r="E9938" s="30">
        <v>0</v>
      </c>
      <c r="F9938" s="30">
        <v>0</v>
      </c>
      <c r="H9938" s="30"/>
    </row>
    <row r="9939" spans="1:8" x14ac:dyDescent="0.2">
      <c r="A9939" s="30">
        <v>6</v>
      </c>
      <c r="B9939" s="30">
        <v>6</v>
      </c>
      <c r="C9939" s="30">
        <v>0</v>
      </c>
      <c r="D9939" s="30">
        <v>-276</v>
      </c>
      <c r="E9939" s="30">
        <v>0</v>
      </c>
      <c r="F9939" s="30">
        <v>0</v>
      </c>
      <c r="H9939" s="30"/>
    </row>
    <row r="9940" spans="1:8" x14ac:dyDescent="0.2">
      <c r="A9940" s="30">
        <v>4</v>
      </c>
      <c r="B9940" s="30">
        <v>4</v>
      </c>
      <c r="C9940" s="30">
        <v>0</v>
      </c>
      <c r="D9940" s="30">
        <v>-184</v>
      </c>
      <c r="E9940" s="30">
        <v>0</v>
      </c>
      <c r="F9940" s="30">
        <v>0</v>
      </c>
      <c r="H9940" s="30"/>
    </row>
    <row r="9941" spans="1:8" x14ac:dyDescent="0.2">
      <c r="A9941" s="30">
        <v>4</v>
      </c>
      <c r="B9941" s="30">
        <v>4</v>
      </c>
      <c r="C9941" s="30">
        <v>0</v>
      </c>
      <c r="D9941" s="30">
        <v>-184</v>
      </c>
      <c r="E9941" s="30">
        <v>0</v>
      </c>
      <c r="F9941" s="30">
        <v>0</v>
      </c>
      <c r="H9941" s="30"/>
    </row>
    <row r="9942" spans="1:8" x14ac:dyDescent="0.2">
      <c r="A9942" s="30">
        <v>2</v>
      </c>
      <c r="B9942" s="30">
        <v>2</v>
      </c>
      <c r="C9942" s="30">
        <v>0</v>
      </c>
      <c r="D9942" s="30">
        <v>-92</v>
      </c>
      <c r="E9942" s="30">
        <v>0</v>
      </c>
      <c r="F9942" s="30">
        <v>0</v>
      </c>
      <c r="H9942" s="30"/>
    </row>
    <row r="9943" spans="1:8" x14ac:dyDescent="0.2">
      <c r="A9943" s="30">
        <v>6.5</v>
      </c>
      <c r="B9943" s="30">
        <v>6.5</v>
      </c>
      <c r="C9943" s="30">
        <v>0</v>
      </c>
      <c r="D9943" s="30">
        <v>-299</v>
      </c>
      <c r="E9943" s="30">
        <v>0</v>
      </c>
      <c r="F9943" s="30">
        <v>0</v>
      </c>
      <c r="H9943" s="30"/>
    </row>
    <row r="9944" spans="1:8" x14ac:dyDescent="0.2">
      <c r="A9944" s="30">
        <v>6</v>
      </c>
      <c r="B9944" s="30">
        <v>9</v>
      </c>
      <c r="C9944" s="30">
        <v>3</v>
      </c>
      <c r="D9944" s="30">
        <v>-414</v>
      </c>
      <c r="E9944" s="30">
        <v>0</v>
      </c>
      <c r="F9944" s="30">
        <v>0</v>
      </c>
      <c r="H9944" s="30"/>
    </row>
    <row r="9945" spans="1:8" x14ac:dyDescent="0.2">
      <c r="A9945" s="30">
        <v>12</v>
      </c>
      <c r="B9945" s="30">
        <v>12</v>
      </c>
      <c r="C9945" s="30">
        <v>0</v>
      </c>
      <c r="D9945" s="30">
        <v>-552</v>
      </c>
      <c r="E9945" s="30">
        <v>0</v>
      </c>
      <c r="F9945" s="30">
        <v>0</v>
      </c>
      <c r="H9945" s="30"/>
    </row>
    <row r="9946" spans="1:8" x14ac:dyDescent="0.2">
      <c r="A9946" s="30">
        <v>6</v>
      </c>
      <c r="B9946" s="30">
        <v>6</v>
      </c>
      <c r="C9946" s="30">
        <v>0</v>
      </c>
      <c r="D9946" s="30">
        <v>-276</v>
      </c>
      <c r="E9946" s="30">
        <v>0</v>
      </c>
      <c r="F9946" s="30">
        <v>0</v>
      </c>
      <c r="H9946" s="30"/>
    </row>
    <row r="9947" spans="1:8" x14ac:dyDescent="0.2">
      <c r="A9947" s="30">
        <v>3</v>
      </c>
      <c r="B9947" s="30">
        <v>3</v>
      </c>
      <c r="C9947" s="30">
        <v>0</v>
      </c>
      <c r="D9947" s="30">
        <v>-138</v>
      </c>
      <c r="E9947" s="30">
        <v>0</v>
      </c>
      <c r="F9947" s="30">
        <v>0</v>
      </c>
      <c r="H9947" s="30"/>
    </row>
    <row r="9948" spans="1:8" x14ac:dyDescent="0.2">
      <c r="A9948" s="30">
        <v>6</v>
      </c>
      <c r="B9948" s="30">
        <v>6</v>
      </c>
      <c r="C9948" s="30">
        <v>0</v>
      </c>
      <c r="D9948" s="30">
        <v>-276</v>
      </c>
      <c r="E9948" s="30">
        <v>0</v>
      </c>
      <c r="F9948" s="30">
        <v>0</v>
      </c>
      <c r="H9948" s="30"/>
    </row>
    <row r="9949" spans="1:8" x14ac:dyDescent="0.2">
      <c r="A9949" s="30">
        <v>3</v>
      </c>
      <c r="B9949" s="30">
        <v>3</v>
      </c>
      <c r="C9949" s="30">
        <v>0</v>
      </c>
      <c r="D9949" s="30">
        <v>-138</v>
      </c>
      <c r="E9949" s="30">
        <v>0</v>
      </c>
      <c r="F9949" s="30">
        <v>0</v>
      </c>
      <c r="H9949" s="30"/>
    </row>
    <row r="9950" spans="1:8" x14ac:dyDescent="0.2">
      <c r="A9950" s="30">
        <v>10</v>
      </c>
      <c r="B9950" s="30">
        <v>10</v>
      </c>
      <c r="C9950" s="30">
        <v>0</v>
      </c>
      <c r="D9950" s="30">
        <v>-460</v>
      </c>
      <c r="E9950" s="30">
        <v>0</v>
      </c>
      <c r="F9950" s="30">
        <v>0</v>
      </c>
      <c r="H9950" s="30"/>
    </row>
    <row r="9951" spans="1:8" x14ac:dyDescent="0.2">
      <c r="A9951" s="30">
        <v>3</v>
      </c>
      <c r="B9951" s="30">
        <v>3</v>
      </c>
      <c r="C9951" s="30">
        <v>0</v>
      </c>
      <c r="D9951" s="30">
        <v>-138</v>
      </c>
      <c r="E9951" s="30">
        <v>0</v>
      </c>
      <c r="F9951" s="30">
        <v>0</v>
      </c>
      <c r="H9951" s="30"/>
    </row>
    <row r="9952" spans="1:8" x14ac:dyDescent="0.2">
      <c r="A9952" s="30">
        <v>9</v>
      </c>
      <c r="B9952" s="30">
        <v>9</v>
      </c>
      <c r="C9952" s="30">
        <v>0</v>
      </c>
      <c r="D9952" s="30">
        <v>-414</v>
      </c>
      <c r="E9952" s="30">
        <v>0</v>
      </c>
      <c r="F9952" s="30">
        <v>0</v>
      </c>
      <c r="H9952" s="30"/>
    </row>
    <row r="9953" spans="1:8" x14ac:dyDescent="0.2">
      <c r="A9953" s="30">
        <v>12</v>
      </c>
      <c r="B9953" s="30">
        <v>12</v>
      </c>
      <c r="C9953" s="30">
        <v>0</v>
      </c>
      <c r="D9953" s="30">
        <v>-552</v>
      </c>
      <c r="E9953" s="30">
        <v>0</v>
      </c>
      <c r="F9953" s="30">
        <v>0</v>
      </c>
      <c r="H9953" s="30"/>
    </row>
    <row r="9954" spans="1:8" x14ac:dyDescent="0.2">
      <c r="A9954" s="30">
        <v>5</v>
      </c>
      <c r="B9954" s="30">
        <v>10</v>
      </c>
      <c r="C9954" s="30">
        <v>5</v>
      </c>
      <c r="D9954" s="30">
        <v>-460</v>
      </c>
      <c r="E9954" s="30">
        <v>0</v>
      </c>
      <c r="F9954" s="30">
        <v>0</v>
      </c>
      <c r="H9954" s="30"/>
    </row>
    <row r="9955" spans="1:8" x14ac:dyDescent="0.2">
      <c r="A9955" s="30">
        <v>8</v>
      </c>
      <c r="B9955" s="30">
        <v>8</v>
      </c>
      <c r="C9955" s="30">
        <v>0</v>
      </c>
      <c r="D9955" s="30">
        <v>-368</v>
      </c>
      <c r="E9955" s="30">
        <v>0</v>
      </c>
      <c r="F9955" s="30">
        <v>0</v>
      </c>
      <c r="H9955" s="30"/>
    </row>
    <row r="9956" spans="1:8" x14ac:dyDescent="0.2">
      <c r="A9956" s="30">
        <v>0</v>
      </c>
      <c r="B9956" s="30">
        <v>11</v>
      </c>
      <c r="C9956" s="30">
        <v>11</v>
      </c>
      <c r="D9956" s="30">
        <v>-506</v>
      </c>
      <c r="E9956" s="30">
        <v>0</v>
      </c>
      <c r="F9956" s="30">
        <v>0</v>
      </c>
      <c r="H9956" s="30"/>
    </row>
    <row r="9957" spans="1:8" x14ac:dyDescent="0.2">
      <c r="A9957" s="30">
        <v>0</v>
      </c>
      <c r="B9957" s="30">
        <v>1</v>
      </c>
      <c r="C9957" s="30">
        <v>1</v>
      </c>
      <c r="D9957" s="30">
        <v>-46</v>
      </c>
      <c r="E9957" s="30">
        <v>0</v>
      </c>
      <c r="F9957" s="30">
        <v>0</v>
      </c>
      <c r="H9957" s="30"/>
    </row>
    <row r="9958" spans="1:8" x14ac:dyDescent="0.2">
      <c r="A9958" s="30">
        <v>3</v>
      </c>
      <c r="B9958" s="30">
        <v>3</v>
      </c>
      <c r="C9958" s="30">
        <v>0</v>
      </c>
      <c r="D9958" s="30">
        <v>-138</v>
      </c>
      <c r="E9958" s="30">
        <v>0</v>
      </c>
      <c r="F9958" s="30">
        <v>0</v>
      </c>
      <c r="H9958" s="30"/>
    </row>
    <row r="9959" spans="1:8" x14ac:dyDescent="0.2">
      <c r="A9959" s="30">
        <v>3</v>
      </c>
      <c r="B9959" s="30">
        <v>3</v>
      </c>
      <c r="C9959" s="30">
        <v>0</v>
      </c>
      <c r="D9959" s="30">
        <v>-138</v>
      </c>
      <c r="E9959" s="30">
        <v>0</v>
      </c>
      <c r="F9959" s="30">
        <v>0</v>
      </c>
      <c r="H9959" s="30"/>
    </row>
    <row r="9960" spans="1:8" x14ac:dyDescent="0.2">
      <c r="A9960" s="30">
        <v>8</v>
      </c>
      <c r="B9960" s="30">
        <v>8</v>
      </c>
      <c r="C9960" s="30">
        <v>0</v>
      </c>
      <c r="D9960" s="30">
        <v>-368</v>
      </c>
      <c r="E9960" s="30">
        <v>0</v>
      </c>
      <c r="F9960" s="30">
        <v>0</v>
      </c>
      <c r="H9960" s="30"/>
    </row>
    <row r="9961" spans="1:8" x14ac:dyDescent="0.2">
      <c r="A9961" s="30">
        <v>0</v>
      </c>
      <c r="B9961" s="30">
        <v>3</v>
      </c>
      <c r="C9961" s="30">
        <v>3</v>
      </c>
      <c r="D9961" s="30">
        <v>-138</v>
      </c>
      <c r="E9961" s="30">
        <v>0</v>
      </c>
      <c r="F9961" s="30">
        <v>0</v>
      </c>
      <c r="H9961" s="30"/>
    </row>
    <row r="9962" spans="1:8" x14ac:dyDescent="0.2">
      <c r="A9962" s="30">
        <v>3</v>
      </c>
      <c r="B9962" s="30">
        <v>14</v>
      </c>
      <c r="C9962" s="30">
        <v>11</v>
      </c>
      <c r="D9962" s="30">
        <v>-644</v>
      </c>
      <c r="E9962" s="30">
        <v>0</v>
      </c>
      <c r="F9962" s="30">
        <v>0</v>
      </c>
      <c r="H9962" s="30"/>
    </row>
    <row r="9963" spans="1:8" x14ac:dyDescent="0.2">
      <c r="A9963" s="30">
        <v>4</v>
      </c>
      <c r="B9963" s="30">
        <v>4</v>
      </c>
      <c r="C9963" s="30">
        <v>0</v>
      </c>
      <c r="D9963" s="30">
        <v>-184</v>
      </c>
      <c r="E9963" s="30">
        <v>0</v>
      </c>
      <c r="F9963" s="30">
        <v>0</v>
      </c>
      <c r="H9963" s="30"/>
    </row>
    <row r="9964" spans="1:8" x14ac:dyDescent="0.2">
      <c r="A9964" s="30">
        <v>0</v>
      </c>
      <c r="B9964" s="30">
        <v>3</v>
      </c>
      <c r="C9964" s="30">
        <v>3</v>
      </c>
      <c r="D9964" s="30">
        <v>-138</v>
      </c>
      <c r="E9964" s="30">
        <v>0</v>
      </c>
      <c r="F9964" s="30">
        <v>0</v>
      </c>
      <c r="H9964" s="30"/>
    </row>
    <row r="9965" spans="1:8" x14ac:dyDescent="0.2">
      <c r="A9965" s="30">
        <v>3</v>
      </c>
      <c r="B9965" s="30">
        <v>3</v>
      </c>
      <c r="C9965" s="30">
        <v>0</v>
      </c>
      <c r="D9965" s="30">
        <v>-138</v>
      </c>
      <c r="E9965" s="30">
        <v>0</v>
      </c>
      <c r="F9965" s="30">
        <v>0</v>
      </c>
      <c r="H9965" s="30"/>
    </row>
    <row r="9966" spans="1:8" x14ac:dyDescent="0.2">
      <c r="A9966" s="30">
        <v>3</v>
      </c>
      <c r="B9966" s="30">
        <v>3</v>
      </c>
      <c r="C9966" s="30">
        <v>0</v>
      </c>
      <c r="D9966" s="30">
        <v>-138</v>
      </c>
      <c r="E9966" s="30">
        <v>0</v>
      </c>
      <c r="F9966" s="30">
        <v>0</v>
      </c>
      <c r="H9966" s="30"/>
    </row>
    <row r="9967" spans="1:8" x14ac:dyDescent="0.2">
      <c r="A9967" s="30">
        <v>4</v>
      </c>
      <c r="B9967" s="30">
        <v>4</v>
      </c>
      <c r="C9967" s="30">
        <v>0</v>
      </c>
      <c r="D9967" s="30">
        <v>-184</v>
      </c>
      <c r="E9967" s="30">
        <v>0</v>
      </c>
      <c r="F9967" s="30">
        <v>0</v>
      </c>
      <c r="H9967" s="30"/>
    </row>
    <row r="9968" spans="1:8" x14ac:dyDescent="0.2">
      <c r="A9968" s="30">
        <v>21.5</v>
      </c>
      <c r="B9968" s="30">
        <v>21.5</v>
      </c>
      <c r="C9968" s="30">
        <v>0</v>
      </c>
      <c r="D9968" s="30">
        <v>-989</v>
      </c>
      <c r="E9968" s="30">
        <v>0</v>
      </c>
      <c r="F9968" s="30">
        <v>0</v>
      </c>
      <c r="H9968" s="30"/>
    </row>
    <row r="9969" spans="1:8" x14ac:dyDescent="0.2">
      <c r="A9969" s="30">
        <v>12</v>
      </c>
      <c r="B9969" s="30">
        <v>12</v>
      </c>
      <c r="C9969" s="30">
        <v>0</v>
      </c>
      <c r="D9969" s="30">
        <v>-552</v>
      </c>
      <c r="E9969" s="30">
        <v>0</v>
      </c>
      <c r="F9969" s="30">
        <v>0</v>
      </c>
      <c r="H9969" s="30"/>
    </row>
    <row r="9970" spans="1:8" x14ac:dyDescent="0.2">
      <c r="A9970" s="30">
        <v>3</v>
      </c>
      <c r="B9970" s="30">
        <v>3</v>
      </c>
      <c r="C9970" s="30">
        <v>0</v>
      </c>
      <c r="D9970" s="30">
        <v>-138</v>
      </c>
      <c r="E9970" s="30">
        <v>0</v>
      </c>
      <c r="F9970" s="30">
        <v>0</v>
      </c>
      <c r="H9970" s="30"/>
    </row>
    <row r="9971" spans="1:8" x14ac:dyDescent="0.2">
      <c r="A9971" s="30">
        <v>14</v>
      </c>
      <c r="B9971" s="30">
        <v>14</v>
      </c>
      <c r="C9971" s="30">
        <v>0</v>
      </c>
      <c r="D9971" s="30">
        <v>-644</v>
      </c>
      <c r="E9971" s="30">
        <v>0</v>
      </c>
      <c r="F9971" s="30">
        <v>0</v>
      </c>
      <c r="H9971" s="30"/>
    </row>
    <row r="9972" spans="1:8" x14ac:dyDescent="0.2">
      <c r="A9972" s="30">
        <v>5</v>
      </c>
      <c r="B9972" s="30">
        <v>5</v>
      </c>
      <c r="C9972" s="30">
        <v>0</v>
      </c>
      <c r="D9972" s="30">
        <v>-230</v>
      </c>
      <c r="E9972" s="30">
        <v>0</v>
      </c>
      <c r="F9972" s="30">
        <v>0</v>
      </c>
      <c r="H9972" s="30"/>
    </row>
    <row r="9973" spans="1:8" x14ac:dyDescent="0.2">
      <c r="A9973" s="30">
        <v>13</v>
      </c>
      <c r="B9973" s="30">
        <v>13</v>
      </c>
      <c r="C9973" s="30">
        <v>0</v>
      </c>
      <c r="D9973" s="30">
        <v>-598</v>
      </c>
      <c r="E9973" s="30">
        <v>0</v>
      </c>
      <c r="F9973" s="30">
        <v>0</v>
      </c>
      <c r="H9973" s="30"/>
    </row>
    <row r="9974" spans="1:8" x14ac:dyDescent="0.2">
      <c r="A9974" s="30">
        <v>9</v>
      </c>
      <c r="B9974" s="30">
        <v>9</v>
      </c>
      <c r="C9974" s="30">
        <v>0</v>
      </c>
      <c r="D9974" s="30">
        <v>-414</v>
      </c>
      <c r="E9974" s="30">
        <v>0</v>
      </c>
      <c r="F9974" s="30">
        <v>0</v>
      </c>
      <c r="H9974" s="30"/>
    </row>
    <row r="9975" spans="1:8" x14ac:dyDescent="0.2">
      <c r="A9975" s="30">
        <v>6</v>
      </c>
      <c r="B9975" s="30">
        <v>6</v>
      </c>
      <c r="C9975" s="30">
        <v>0</v>
      </c>
      <c r="D9975" s="30">
        <v>-276</v>
      </c>
      <c r="E9975" s="30">
        <v>0</v>
      </c>
      <c r="F9975" s="30">
        <v>0</v>
      </c>
      <c r="H9975" s="30"/>
    </row>
    <row r="9976" spans="1:8" x14ac:dyDescent="0.2">
      <c r="A9976" s="30">
        <v>3</v>
      </c>
      <c r="B9976" s="30">
        <v>3</v>
      </c>
      <c r="C9976" s="30">
        <v>0</v>
      </c>
      <c r="D9976" s="30">
        <v>-138</v>
      </c>
      <c r="E9976" s="30">
        <v>0</v>
      </c>
      <c r="F9976" s="30">
        <v>0</v>
      </c>
      <c r="H9976" s="30"/>
    </row>
    <row r="9977" spans="1:8" x14ac:dyDescent="0.2">
      <c r="A9977" s="30">
        <v>3</v>
      </c>
      <c r="B9977" s="30">
        <v>3</v>
      </c>
      <c r="C9977" s="30">
        <v>0</v>
      </c>
      <c r="D9977" s="30">
        <v>-138</v>
      </c>
      <c r="E9977" s="30">
        <v>0</v>
      </c>
      <c r="F9977" s="30">
        <v>0</v>
      </c>
      <c r="H9977" s="30"/>
    </row>
    <row r="9978" spans="1:8" x14ac:dyDescent="0.2">
      <c r="A9978" s="30">
        <v>1</v>
      </c>
      <c r="B9978" s="30">
        <v>1</v>
      </c>
      <c r="C9978" s="30">
        <v>0</v>
      </c>
      <c r="D9978" s="30">
        <v>-46</v>
      </c>
      <c r="E9978" s="30">
        <v>0</v>
      </c>
      <c r="F9978" s="30">
        <v>0</v>
      </c>
      <c r="H9978" s="30"/>
    </row>
    <row r="9979" spans="1:8" x14ac:dyDescent="0.2">
      <c r="A9979" s="30">
        <v>1</v>
      </c>
      <c r="B9979" s="30">
        <v>1</v>
      </c>
      <c r="C9979" s="30">
        <v>0</v>
      </c>
      <c r="D9979" s="30">
        <v>-46</v>
      </c>
      <c r="E9979" s="30">
        <v>0</v>
      </c>
      <c r="F9979" s="30">
        <v>0</v>
      </c>
      <c r="H9979" s="30"/>
    </row>
    <row r="9980" spans="1:8" x14ac:dyDescent="0.2">
      <c r="A9980" s="30">
        <v>6</v>
      </c>
      <c r="B9980" s="30">
        <v>6</v>
      </c>
      <c r="C9980" s="30">
        <v>0</v>
      </c>
      <c r="D9980" s="30">
        <v>-276</v>
      </c>
      <c r="E9980" s="30">
        <v>0</v>
      </c>
      <c r="F9980" s="30">
        <v>0</v>
      </c>
      <c r="H9980" s="30"/>
    </row>
    <row r="9981" spans="1:8" x14ac:dyDescent="0.2">
      <c r="A9981" s="30">
        <v>0</v>
      </c>
      <c r="B9981" s="30">
        <v>3</v>
      </c>
      <c r="C9981" s="30">
        <v>3</v>
      </c>
      <c r="D9981" s="30">
        <v>-138</v>
      </c>
      <c r="E9981" s="30">
        <v>0</v>
      </c>
      <c r="F9981" s="30">
        <v>0</v>
      </c>
      <c r="H9981" s="30"/>
    </row>
    <row r="9982" spans="1:8" x14ac:dyDescent="0.2">
      <c r="A9982" s="30">
        <v>1</v>
      </c>
      <c r="B9982" s="30">
        <v>1</v>
      </c>
      <c r="C9982" s="30">
        <v>0</v>
      </c>
      <c r="D9982" s="30">
        <v>-46</v>
      </c>
      <c r="E9982" s="30">
        <v>0</v>
      </c>
      <c r="F9982" s="30">
        <v>0</v>
      </c>
      <c r="H9982" s="30"/>
    </row>
    <row r="9983" spans="1:8" x14ac:dyDescent="0.2">
      <c r="A9983" s="30">
        <v>14</v>
      </c>
      <c r="B9983" s="30">
        <v>14</v>
      </c>
      <c r="C9983" s="30">
        <v>0</v>
      </c>
      <c r="D9983" s="30">
        <v>-644</v>
      </c>
      <c r="E9983" s="30">
        <v>0</v>
      </c>
      <c r="F9983" s="30">
        <v>0</v>
      </c>
      <c r="H9983" s="30"/>
    </row>
    <row r="9984" spans="1:8" x14ac:dyDescent="0.2">
      <c r="A9984" s="30">
        <v>5</v>
      </c>
      <c r="B9984" s="30">
        <v>5</v>
      </c>
      <c r="C9984" s="30">
        <v>0</v>
      </c>
      <c r="D9984" s="30">
        <v>-230</v>
      </c>
      <c r="E9984" s="30">
        <v>0</v>
      </c>
      <c r="F9984" s="30">
        <v>0</v>
      </c>
      <c r="H9984" s="30"/>
    </row>
    <row r="9985" spans="1:8" x14ac:dyDescent="0.2">
      <c r="A9985" s="30">
        <v>1</v>
      </c>
      <c r="B9985" s="30">
        <v>1</v>
      </c>
      <c r="C9985" s="30">
        <v>0</v>
      </c>
      <c r="D9985" s="30">
        <v>-46</v>
      </c>
      <c r="E9985" s="30">
        <v>0</v>
      </c>
      <c r="F9985" s="30">
        <v>0</v>
      </c>
      <c r="H9985" s="30"/>
    </row>
    <row r="9986" spans="1:8" x14ac:dyDescent="0.2">
      <c r="A9986" s="30">
        <v>0</v>
      </c>
      <c r="B9986" s="30">
        <v>6</v>
      </c>
      <c r="C9986" s="30">
        <v>6</v>
      </c>
      <c r="D9986" s="30">
        <v>-276</v>
      </c>
      <c r="E9986" s="30">
        <v>0</v>
      </c>
      <c r="F9986" s="30">
        <v>0</v>
      </c>
      <c r="H9986" s="30"/>
    </row>
    <row r="9987" spans="1:8" x14ac:dyDescent="0.2">
      <c r="A9987" s="30">
        <v>8</v>
      </c>
      <c r="B9987" s="30">
        <v>8</v>
      </c>
      <c r="C9987" s="30">
        <v>0</v>
      </c>
      <c r="D9987" s="30">
        <v>-368</v>
      </c>
      <c r="E9987" s="30">
        <v>0</v>
      </c>
      <c r="F9987" s="30">
        <v>0</v>
      </c>
      <c r="H9987" s="30"/>
    </row>
    <row r="9988" spans="1:8" x14ac:dyDescent="0.2">
      <c r="A9988" s="30">
        <v>5</v>
      </c>
      <c r="B9988" s="30">
        <v>5</v>
      </c>
      <c r="C9988" s="30">
        <v>0</v>
      </c>
      <c r="D9988" s="30">
        <v>-230</v>
      </c>
      <c r="E9988" s="30">
        <v>0</v>
      </c>
      <c r="F9988" s="30">
        <v>0</v>
      </c>
      <c r="H9988" s="30"/>
    </row>
    <row r="9989" spans="1:8" x14ac:dyDescent="0.2">
      <c r="A9989" s="30">
        <v>2</v>
      </c>
      <c r="B9989" s="30">
        <v>5</v>
      </c>
      <c r="C9989" s="30">
        <v>3</v>
      </c>
      <c r="D9989" s="30">
        <v>-230</v>
      </c>
      <c r="E9989" s="30">
        <v>0</v>
      </c>
      <c r="F9989" s="30">
        <v>0</v>
      </c>
      <c r="H9989" s="30"/>
    </row>
    <row r="9990" spans="1:8" x14ac:dyDescent="0.2">
      <c r="A9990" s="30">
        <v>4</v>
      </c>
      <c r="B9990" s="30">
        <v>4</v>
      </c>
      <c r="C9990" s="30">
        <v>0</v>
      </c>
      <c r="D9990" s="30">
        <v>-184</v>
      </c>
      <c r="E9990" s="30">
        <v>0</v>
      </c>
      <c r="F9990" s="30">
        <v>0</v>
      </c>
      <c r="H9990" s="30"/>
    </row>
    <row r="9991" spans="1:8" x14ac:dyDescent="0.2">
      <c r="A9991" s="30">
        <v>6.5</v>
      </c>
      <c r="B9991" s="30">
        <v>6.5</v>
      </c>
      <c r="C9991" s="30">
        <v>0</v>
      </c>
      <c r="D9991" s="30">
        <v>-299</v>
      </c>
      <c r="E9991" s="30">
        <v>0</v>
      </c>
      <c r="F9991" s="30">
        <v>0</v>
      </c>
      <c r="H9991" s="30"/>
    </row>
    <row r="9992" spans="1:8" x14ac:dyDescent="0.2">
      <c r="A9992" s="30">
        <v>3</v>
      </c>
      <c r="B9992" s="30">
        <v>6</v>
      </c>
      <c r="C9992" s="30">
        <v>3</v>
      </c>
      <c r="D9992" s="30">
        <v>-276</v>
      </c>
      <c r="E9992" s="30">
        <v>0</v>
      </c>
      <c r="F9992" s="30">
        <v>0</v>
      </c>
      <c r="H9992" s="30"/>
    </row>
    <row r="9993" spans="1:8" x14ac:dyDescent="0.2">
      <c r="A9993" s="30">
        <v>0</v>
      </c>
      <c r="B9993" s="30">
        <v>4</v>
      </c>
      <c r="C9993" s="30">
        <v>4</v>
      </c>
      <c r="D9993" s="30">
        <v>-184</v>
      </c>
      <c r="E9993" s="30">
        <v>0</v>
      </c>
      <c r="F9993" s="30">
        <v>0</v>
      </c>
      <c r="H9993" s="30"/>
    </row>
    <row r="9994" spans="1:8" x14ac:dyDescent="0.2">
      <c r="A9994" s="30">
        <v>3</v>
      </c>
      <c r="B9994" s="30">
        <v>3</v>
      </c>
      <c r="C9994" s="30">
        <v>0</v>
      </c>
      <c r="D9994" s="30">
        <v>-138</v>
      </c>
      <c r="E9994" s="30">
        <v>0</v>
      </c>
      <c r="F9994" s="30">
        <v>0</v>
      </c>
      <c r="H9994" s="30"/>
    </row>
    <row r="9995" spans="1:8" x14ac:dyDescent="0.2">
      <c r="A9995" s="30">
        <v>15</v>
      </c>
      <c r="B9995" s="30">
        <v>15</v>
      </c>
      <c r="C9995" s="30">
        <v>0</v>
      </c>
      <c r="D9995" s="30">
        <v>-690</v>
      </c>
      <c r="E9995" s="30">
        <v>0</v>
      </c>
      <c r="F9995" s="30">
        <v>0</v>
      </c>
      <c r="H9995" s="30"/>
    </row>
    <row r="9996" spans="1:8" x14ac:dyDescent="0.2">
      <c r="A9996" s="30">
        <v>3</v>
      </c>
      <c r="B9996" s="30">
        <v>3</v>
      </c>
      <c r="C9996" s="30">
        <v>0</v>
      </c>
      <c r="D9996" s="30">
        <v>-138</v>
      </c>
      <c r="E9996" s="30">
        <v>0</v>
      </c>
      <c r="F9996" s="30">
        <v>0</v>
      </c>
      <c r="H9996" s="30"/>
    </row>
    <row r="9997" spans="1:8" x14ac:dyDescent="0.2">
      <c r="A9997" s="30">
        <v>1</v>
      </c>
      <c r="B9997" s="30">
        <v>1</v>
      </c>
      <c r="C9997" s="30">
        <v>0</v>
      </c>
      <c r="D9997" s="30">
        <v>-46</v>
      </c>
      <c r="E9997" s="30">
        <v>0</v>
      </c>
      <c r="F9997" s="30">
        <v>0</v>
      </c>
      <c r="H9997" s="30"/>
    </row>
    <row r="9998" spans="1:8" x14ac:dyDescent="0.2">
      <c r="A9998" s="30">
        <v>2</v>
      </c>
      <c r="B9998" s="30">
        <v>2</v>
      </c>
      <c r="C9998" s="30">
        <v>0</v>
      </c>
      <c r="D9998" s="30">
        <v>-92</v>
      </c>
      <c r="E9998" s="30">
        <v>0</v>
      </c>
      <c r="F9998" s="30">
        <v>0</v>
      </c>
      <c r="H9998" s="30"/>
    </row>
    <row r="9999" spans="1:8" x14ac:dyDescent="0.2">
      <c r="A9999" s="30">
        <v>6</v>
      </c>
      <c r="B9999" s="30">
        <v>6</v>
      </c>
      <c r="C9999" s="30">
        <v>0</v>
      </c>
      <c r="D9999" s="30">
        <v>-276</v>
      </c>
      <c r="E9999" s="30">
        <v>0</v>
      </c>
      <c r="F9999" s="30">
        <v>0</v>
      </c>
      <c r="H9999" s="30"/>
    </row>
    <row r="10000" spans="1:8" x14ac:dyDescent="0.2">
      <c r="A10000" s="30">
        <v>0</v>
      </c>
      <c r="B10000" s="30">
        <v>11</v>
      </c>
      <c r="C10000" s="30">
        <v>11</v>
      </c>
      <c r="D10000" s="30">
        <v>-506</v>
      </c>
      <c r="E10000" s="30">
        <v>0</v>
      </c>
      <c r="F10000" s="30">
        <v>0</v>
      </c>
      <c r="H10000" s="30"/>
    </row>
    <row r="10001" spans="1:8" x14ac:dyDescent="0.2">
      <c r="A10001" s="30">
        <v>5</v>
      </c>
      <c r="B10001" s="30">
        <v>17</v>
      </c>
      <c r="C10001" s="30">
        <v>12</v>
      </c>
      <c r="D10001" s="30">
        <v>-782</v>
      </c>
      <c r="E10001" s="30">
        <v>0</v>
      </c>
      <c r="F10001" s="30">
        <v>0</v>
      </c>
      <c r="H10001" s="30"/>
    </row>
    <row r="10002" spans="1:8" x14ac:dyDescent="0.2">
      <c r="A10002" s="30">
        <v>6</v>
      </c>
      <c r="B10002" s="30">
        <v>6</v>
      </c>
      <c r="C10002" s="30">
        <v>0</v>
      </c>
      <c r="D10002" s="30">
        <v>-276</v>
      </c>
      <c r="E10002" s="30">
        <v>0</v>
      </c>
      <c r="F10002" s="30">
        <v>0</v>
      </c>
      <c r="H10002" s="30"/>
    </row>
    <row r="10003" spans="1:8" x14ac:dyDescent="0.2">
      <c r="A10003" s="30">
        <v>6</v>
      </c>
      <c r="B10003" s="30">
        <v>6</v>
      </c>
      <c r="C10003" s="30">
        <v>0</v>
      </c>
      <c r="D10003" s="30">
        <v>-276</v>
      </c>
      <c r="E10003" s="30">
        <v>0</v>
      </c>
      <c r="F10003" s="30">
        <v>0</v>
      </c>
      <c r="H10003" s="30"/>
    </row>
    <row r="10004" spans="1:8" x14ac:dyDescent="0.2">
      <c r="A10004" s="30">
        <v>1</v>
      </c>
      <c r="B10004" s="30">
        <v>1</v>
      </c>
      <c r="C10004" s="30">
        <v>0</v>
      </c>
      <c r="D10004" s="30">
        <v>-46</v>
      </c>
      <c r="E10004" s="30">
        <v>0</v>
      </c>
      <c r="F10004" s="30">
        <v>0</v>
      </c>
      <c r="H10004" s="30"/>
    </row>
    <row r="10005" spans="1:8" x14ac:dyDescent="0.2">
      <c r="A10005" s="30">
        <v>3</v>
      </c>
      <c r="B10005" s="30">
        <v>3</v>
      </c>
      <c r="C10005" s="30">
        <v>0</v>
      </c>
      <c r="D10005" s="30">
        <v>-138</v>
      </c>
      <c r="E10005" s="30">
        <v>0</v>
      </c>
      <c r="F10005" s="30">
        <v>0</v>
      </c>
      <c r="H10005" s="30"/>
    </row>
    <row r="10006" spans="1:8" x14ac:dyDescent="0.2">
      <c r="A10006" s="30">
        <v>6</v>
      </c>
      <c r="B10006" s="30">
        <v>7</v>
      </c>
      <c r="C10006" s="30">
        <v>1</v>
      </c>
      <c r="D10006" s="30">
        <v>-322</v>
      </c>
      <c r="E10006" s="30">
        <v>0</v>
      </c>
      <c r="F10006" s="30">
        <v>0</v>
      </c>
      <c r="H10006" s="30"/>
    </row>
    <row r="10007" spans="1:8" x14ac:dyDescent="0.2">
      <c r="A10007" s="30">
        <v>5</v>
      </c>
      <c r="B10007" s="30">
        <v>5</v>
      </c>
      <c r="C10007" s="30">
        <v>0</v>
      </c>
      <c r="D10007" s="30">
        <v>-230</v>
      </c>
      <c r="E10007" s="30">
        <v>0</v>
      </c>
      <c r="F10007" s="30">
        <v>0</v>
      </c>
      <c r="H10007" s="30"/>
    </row>
    <row r="10008" spans="1:8" x14ac:dyDescent="0.2">
      <c r="A10008" s="30">
        <v>6</v>
      </c>
      <c r="B10008" s="30">
        <v>6</v>
      </c>
      <c r="C10008" s="30">
        <v>0</v>
      </c>
      <c r="D10008" s="30">
        <v>-276</v>
      </c>
      <c r="E10008" s="30">
        <v>0</v>
      </c>
      <c r="F10008" s="30">
        <v>0</v>
      </c>
      <c r="H10008" s="30"/>
    </row>
    <row r="10009" spans="1:8" x14ac:dyDescent="0.2">
      <c r="A10009" s="30">
        <v>10</v>
      </c>
      <c r="B10009" s="30">
        <v>10</v>
      </c>
      <c r="C10009" s="30">
        <v>0</v>
      </c>
      <c r="D10009" s="30">
        <v>-460</v>
      </c>
      <c r="E10009" s="30">
        <v>0</v>
      </c>
      <c r="F10009" s="30">
        <v>0</v>
      </c>
      <c r="H10009" s="30"/>
    </row>
    <row r="10010" spans="1:8" x14ac:dyDescent="0.2">
      <c r="A10010" s="30">
        <v>3</v>
      </c>
      <c r="B10010" s="30">
        <v>12</v>
      </c>
      <c r="C10010" s="30">
        <v>9</v>
      </c>
      <c r="D10010" s="30">
        <v>-552</v>
      </c>
      <c r="E10010" s="30">
        <v>0</v>
      </c>
      <c r="F10010" s="30">
        <v>0</v>
      </c>
      <c r="H10010" s="30"/>
    </row>
    <row r="10011" spans="1:8" x14ac:dyDescent="0.2">
      <c r="A10011" s="30">
        <v>10</v>
      </c>
      <c r="B10011" s="30">
        <v>10</v>
      </c>
      <c r="C10011" s="30">
        <v>0</v>
      </c>
      <c r="D10011" s="30">
        <v>-460</v>
      </c>
      <c r="E10011" s="30">
        <v>0</v>
      </c>
      <c r="F10011" s="30">
        <v>0</v>
      </c>
      <c r="H10011" s="30"/>
    </row>
    <row r="10012" spans="1:8" x14ac:dyDescent="0.2">
      <c r="A10012" s="30">
        <v>9</v>
      </c>
      <c r="B10012" s="30">
        <v>9</v>
      </c>
      <c r="C10012" s="30">
        <v>0</v>
      </c>
      <c r="D10012" s="30">
        <v>-414</v>
      </c>
      <c r="E10012" s="30">
        <v>0</v>
      </c>
      <c r="F10012" s="30">
        <v>0</v>
      </c>
      <c r="H10012" s="30"/>
    </row>
    <row r="10013" spans="1:8" x14ac:dyDescent="0.2">
      <c r="A10013" s="30">
        <v>10</v>
      </c>
      <c r="B10013" s="30">
        <v>11</v>
      </c>
      <c r="C10013" s="30">
        <v>1</v>
      </c>
      <c r="D10013" s="30">
        <v>-506</v>
      </c>
      <c r="E10013" s="30">
        <v>0</v>
      </c>
      <c r="F10013" s="30">
        <v>0</v>
      </c>
      <c r="H10013" s="30"/>
    </row>
    <row r="10014" spans="1:8" x14ac:dyDescent="0.2">
      <c r="A10014" s="30">
        <v>3</v>
      </c>
      <c r="B10014" s="30">
        <v>6</v>
      </c>
      <c r="C10014" s="30">
        <v>3</v>
      </c>
      <c r="D10014" s="30">
        <v>-276</v>
      </c>
      <c r="E10014" s="30">
        <v>0</v>
      </c>
      <c r="F10014" s="30">
        <v>0</v>
      </c>
      <c r="H10014" s="30"/>
    </row>
    <row r="10015" spans="1:8" x14ac:dyDescent="0.2">
      <c r="A10015" s="30">
        <v>3</v>
      </c>
      <c r="B10015" s="30">
        <v>3</v>
      </c>
      <c r="C10015" s="30">
        <v>0</v>
      </c>
      <c r="D10015" s="30">
        <v>-138</v>
      </c>
      <c r="E10015" s="30">
        <v>0</v>
      </c>
      <c r="F10015" s="30">
        <v>0</v>
      </c>
      <c r="H10015" s="30"/>
    </row>
    <row r="10016" spans="1:8" x14ac:dyDescent="0.2">
      <c r="A10016" s="30">
        <v>8</v>
      </c>
      <c r="B10016" s="30">
        <v>8</v>
      </c>
      <c r="C10016" s="30">
        <v>0</v>
      </c>
      <c r="D10016" s="30">
        <v>-368</v>
      </c>
      <c r="E10016" s="30">
        <v>0</v>
      </c>
      <c r="F10016" s="30">
        <v>0</v>
      </c>
      <c r="H10016" s="30"/>
    </row>
    <row r="10017" spans="1:8" x14ac:dyDescent="0.2">
      <c r="A10017" s="30">
        <v>4</v>
      </c>
      <c r="B10017" s="30">
        <v>4</v>
      </c>
      <c r="C10017" s="30">
        <v>0</v>
      </c>
      <c r="D10017" s="30">
        <v>-184</v>
      </c>
      <c r="E10017" s="30">
        <v>0</v>
      </c>
      <c r="F10017" s="30">
        <v>0</v>
      </c>
      <c r="H10017" s="30"/>
    </row>
    <row r="10018" spans="1:8" x14ac:dyDescent="0.2">
      <c r="A10018" s="30">
        <v>7</v>
      </c>
      <c r="B10018" s="30">
        <v>7</v>
      </c>
      <c r="C10018" s="30">
        <v>0</v>
      </c>
      <c r="D10018" s="30">
        <v>-322</v>
      </c>
      <c r="E10018" s="30">
        <v>0</v>
      </c>
      <c r="F10018" s="30">
        <v>0</v>
      </c>
      <c r="H10018" s="30"/>
    </row>
    <row r="10019" spans="1:8" x14ac:dyDescent="0.2">
      <c r="A10019" s="30">
        <v>6</v>
      </c>
      <c r="B10019" s="30">
        <v>6</v>
      </c>
      <c r="C10019" s="30">
        <v>0</v>
      </c>
      <c r="D10019" s="30">
        <v>-276</v>
      </c>
      <c r="E10019" s="30">
        <v>0</v>
      </c>
      <c r="F10019" s="30">
        <v>0</v>
      </c>
      <c r="H10019" s="30"/>
    </row>
    <row r="10020" spans="1:8" x14ac:dyDescent="0.2">
      <c r="A10020" s="30">
        <v>9</v>
      </c>
      <c r="B10020" s="30">
        <v>9</v>
      </c>
      <c r="C10020" s="30">
        <v>0</v>
      </c>
      <c r="D10020" s="30">
        <v>-414</v>
      </c>
      <c r="E10020" s="30">
        <v>0</v>
      </c>
      <c r="F10020" s="30">
        <v>0</v>
      </c>
      <c r="H10020" s="30"/>
    </row>
    <row r="10021" spans="1:8" x14ac:dyDescent="0.2">
      <c r="A10021" s="30">
        <v>3</v>
      </c>
      <c r="B10021" s="30">
        <v>3</v>
      </c>
      <c r="C10021" s="30">
        <v>0</v>
      </c>
      <c r="D10021" s="30">
        <v>-138</v>
      </c>
      <c r="E10021" s="30">
        <v>0</v>
      </c>
      <c r="F10021" s="30">
        <v>0</v>
      </c>
      <c r="H10021" s="30"/>
    </row>
    <row r="10022" spans="1:8" x14ac:dyDescent="0.2">
      <c r="A10022" s="30">
        <v>8</v>
      </c>
      <c r="B10022" s="30">
        <v>8</v>
      </c>
      <c r="C10022" s="30">
        <v>0</v>
      </c>
      <c r="D10022" s="30">
        <v>-368</v>
      </c>
      <c r="E10022" s="30">
        <v>0</v>
      </c>
      <c r="F10022" s="30">
        <v>0</v>
      </c>
      <c r="H10022" s="30"/>
    </row>
    <row r="10023" spans="1:8" x14ac:dyDescent="0.2">
      <c r="A10023" s="30">
        <v>4</v>
      </c>
      <c r="B10023" s="30">
        <v>4</v>
      </c>
      <c r="C10023" s="30">
        <v>0</v>
      </c>
      <c r="D10023" s="30">
        <v>-184</v>
      </c>
      <c r="E10023" s="30">
        <v>0</v>
      </c>
      <c r="F10023" s="30">
        <v>0</v>
      </c>
      <c r="H10023" s="30"/>
    </row>
    <row r="10024" spans="1:8" x14ac:dyDescent="0.2">
      <c r="A10024" s="30">
        <v>18</v>
      </c>
      <c r="B10024" s="30">
        <v>18</v>
      </c>
      <c r="C10024" s="30">
        <v>0</v>
      </c>
      <c r="D10024" s="30">
        <v>-828</v>
      </c>
      <c r="E10024" s="30">
        <v>0</v>
      </c>
      <c r="F10024" s="30">
        <v>0</v>
      </c>
      <c r="H10024" s="30"/>
    </row>
    <row r="10025" spans="1:8" x14ac:dyDescent="0.2">
      <c r="A10025" s="30">
        <v>2</v>
      </c>
      <c r="B10025" s="30">
        <v>2</v>
      </c>
      <c r="C10025" s="30">
        <v>0</v>
      </c>
      <c r="D10025" s="30">
        <v>-92</v>
      </c>
      <c r="E10025" s="30">
        <v>0</v>
      </c>
      <c r="F10025" s="30">
        <v>0</v>
      </c>
      <c r="H10025" s="30"/>
    </row>
    <row r="10026" spans="1:8" x14ac:dyDescent="0.2">
      <c r="A10026" s="30">
        <v>3</v>
      </c>
      <c r="B10026" s="30">
        <v>3</v>
      </c>
      <c r="C10026" s="30">
        <v>0</v>
      </c>
      <c r="D10026" s="30">
        <v>-138</v>
      </c>
      <c r="E10026" s="30">
        <v>0</v>
      </c>
      <c r="F10026" s="30">
        <v>0</v>
      </c>
      <c r="H10026" s="30"/>
    </row>
    <row r="10027" spans="1:8" x14ac:dyDescent="0.2">
      <c r="A10027" s="30">
        <v>3</v>
      </c>
      <c r="B10027" s="30">
        <v>3</v>
      </c>
      <c r="C10027" s="30">
        <v>0</v>
      </c>
      <c r="D10027" s="30">
        <v>-138</v>
      </c>
      <c r="E10027" s="30">
        <v>0</v>
      </c>
      <c r="F10027" s="30">
        <v>0</v>
      </c>
      <c r="H10027" s="30"/>
    </row>
    <row r="10028" spans="1:8" x14ac:dyDescent="0.2">
      <c r="A10028" s="30">
        <v>12</v>
      </c>
      <c r="B10028" s="30">
        <v>12</v>
      </c>
      <c r="C10028" s="30">
        <v>0</v>
      </c>
      <c r="D10028" s="30">
        <v>-552</v>
      </c>
      <c r="E10028" s="30">
        <v>0</v>
      </c>
      <c r="F10028" s="30">
        <v>0</v>
      </c>
      <c r="H10028" s="30"/>
    </row>
    <row r="10029" spans="1:8" x14ac:dyDescent="0.2">
      <c r="A10029" s="30">
        <v>1</v>
      </c>
      <c r="B10029" s="30">
        <v>1</v>
      </c>
      <c r="C10029" s="30">
        <v>0</v>
      </c>
      <c r="D10029" s="30">
        <v>-46</v>
      </c>
      <c r="E10029" s="30">
        <v>0</v>
      </c>
      <c r="F10029" s="30">
        <v>0</v>
      </c>
      <c r="H10029" s="30"/>
    </row>
    <row r="10030" spans="1:8" x14ac:dyDescent="0.2">
      <c r="A10030" s="30">
        <v>5</v>
      </c>
      <c r="B10030" s="30">
        <v>5</v>
      </c>
      <c r="C10030" s="30">
        <v>0</v>
      </c>
      <c r="D10030" s="30">
        <v>-230</v>
      </c>
      <c r="E10030" s="30">
        <v>0</v>
      </c>
      <c r="F10030" s="30">
        <v>0</v>
      </c>
      <c r="H10030" s="30"/>
    </row>
    <row r="10031" spans="1:8" x14ac:dyDescent="0.2">
      <c r="A10031" s="30">
        <v>20</v>
      </c>
      <c r="B10031" s="30">
        <v>20</v>
      </c>
      <c r="C10031" s="30">
        <v>0</v>
      </c>
      <c r="D10031" s="30">
        <v>-920</v>
      </c>
      <c r="E10031" s="30">
        <v>0</v>
      </c>
      <c r="F10031" s="30">
        <v>0</v>
      </c>
      <c r="H10031" s="30"/>
    </row>
    <row r="10032" spans="1:8" x14ac:dyDescent="0.2">
      <c r="A10032" s="30">
        <v>15</v>
      </c>
      <c r="B10032" s="30">
        <v>15</v>
      </c>
      <c r="C10032" s="30">
        <v>0</v>
      </c>
      <c r="D10032" s="30">
        <v>-690</v>
      </c>
      <c r="E10032" s="30">
        <v>0</v>
      </c>
      <c r="F10032" s="30">
        <v>0</v>
      </c>
      <c r="H10032" s="30"/>
    </row>
    <row r="10033" spans="1:8" x14ac:dyDescent="0.2">
      <c r="A10033" s="30">
        <v>1</v>
      </c>
      <c r="B10033" s="30">
        <v>1</v>
      </c>
      <c r="C10033" s="30">
        <v>0</v>
      </c>
      <c r="D10033" s="30">
        <v>-46</v>
      </c>
      <c r="E10033" s="30">
        <v>0</v>
      </c>
      <c r="F10033" s="30">
        <v>0</v>
      </c>
      <c r="H10033" s="30"/>
    </row>
    <row r="10034" spans="1:8" x14ac:dyDescent="0.2">
      <c r="A10034" s="30">
        <v>3</v>
      </c>
      <c r="B10034" s="30">
        <v>3</v>
      </c>
      <c r="C10034" s="30">
        <v>0</v>
      </c>
      <c r="D10034" s="30">
        <v>-138</v>
      </c>
      <c r="E10034" s="30">
        <v>0</v>
      </c>
      <c r="F10034" s="30">
        <v>0</v>
      </c>
      <c r="H10034" s="30"/>
    </row>
    <row r="10035" spans="1:8" x14ac:dyDescent="0.2">
      <c r="A10035" s="30">
        <v>0</v>
      </c>
      <c r="B10035" s="30">
        <v>4</v>
      </c>
      <c r="C10035" s="30">
        <v>4</v>
      </c>
      <c r="D10035" s="30">
        <v>-184</v>
      </c>
      <c r="E10035" s="30">
        <v>0</v>
      </c>
      <c r="F10035" s="30">
        <v>0</v>
      </c>
      <c r="H10035" s="30"/>
    </row>
    <row r="10036" spans="1:8" x14ac:dyDescent="0.2">
      <c r="A10036" s="30">
        <v>12</v>
      </c>
      <c r="B10036" s="30">
        <v>12</v>
      </c>
      <c r="C10036" s="30">
        <v>0</v>
      </c>
      <c r="D10036" s="30">
        <v>-552</v>
      </c>
      <c r="E10036" s="30">
        <v>0</v>
      </c>
      <c r="F10036" s="30">
        <v>0</v>
      </c>
      <c r="H10036" s="30"/>
    </row>
    <row r="10037" spans="1:8" x14ac:dyDescent="0.2">
      <c r="A10037" s="30">
        <v>3</v>
      </c>
      <c r="B10037" s="30">
        <v>3</v>
      </c>
      <c r="C10037" s="30">
        <v>0</v>
      </c>
      <c r="D10037" s="30">
        <v>-138</v>
      </c>
      <c r="E10037" s="30">
        <v>0</v>
      </c>
      <c r="F10037" s="30">
        <v>0</v>
      </c>
      <c r="H10037" s="30"/>
    </row>
    <row r="10038" spans="1:8" x14ac:dyDescent="0.2">
      <c r="A10038" s="30">
        <v>12</v>
      </c>
      <c r="B10038" s="30">
        <v>12</v>
      </c>
      <c r="C10038" s="30">
        <v>0</v>
      </c>
      <c r="D10038" s="30">
        <v>-552</v>
      </c>
      <c r="E10038" s="30">
        <v>0</v>
      </c>
      <c r="F10038" s="30">
        <v>0</v>
      </c>
      <c r="H10038" s="30"/>
    </row>
    <row r="10039" spans="1:8" x14ac:dyDescent="0.2">
      <c r="A10039" s="30">
        <v>6</v>
      </c>
      <c r="B10039" s="30">
        <v>6</v>
      </c>
      <c r="C10039" s="30">
        <v>0</v>
      </c>
      <c r="D10039" s="30">
        <v>-276</v>
      </c>
      <c r="E10039" s="30">
        <v>0</v>
      </c>
      <c r="F10039" s="30">
        <v>0</v>
      </c>
      <c r="H10039" s="30"/>
    </row>
    <row r="10040" spans="1:8" x14ac:dyDescent="0.2">
      <c r="A10040" s="30">
        <v>15</v>
      </c>
      <c r="B10040" s="30">
        <v>15</v>
      </c>
      <c r="C10040" s="30">
        <v>0</v>
      </c>
      <c r="D10040" s="30">
        <v>-690</v>
      </c>
      <c r="E10040" s="30">
        <v>0</v>
      </c>
      <c r="F10040" s="30">
        <v>0</v>
      </c>
      <c r="H10040" s="30"/>
    </row>
    <row r="10041" spans="1:8" x14ac:dyDescent="0.2">
      <c r="A10041" s="30">
        <v>3</v>
      </c>
      <c r="B10041" s="30">
        <v>6</v>
      </c>
      <c r="C10041" s="30">
        <v>3</v>
      </c>
      <c r="D10041" s="30">
        <v>-276</v>
      </c>
      <c r="E10041" s="30">
        <v>0</v>
      </c>
      <c r="F10041" s="30">
        <v>0</v>
      </c>
      <c r="H10041" s="30"/>
    </row>
    <row r="10042" spans="1:8" x14ac:dyDescent="0.2">
      <c r="A10042" s="30">
        <v>3</v>
      </c>
      <c r="B10042" s="30">
        <v>3</v>
      </c>
      <c r="C10042" s="30">
        <v>0</v>
      </c>
      <c r="D10042" s="30">
        <v>-138</v>
      </c>
      <c r="E10042" s="30">
        <v>0</v>
      </c>
      <c r="F10042" s="30">
        <v>0</v>
      </c>
      <c r="H10042" s="30"/>
    </row>
    <row r="10043" spans="1:8" x14ac:dyDescent="0.2">
      <c r="A10043" s="30">
        <v>4</v>
      </c>
      <c r="B10043" s="30">
        <v>8</v>
      </c>
      <c r="C10043" s="30">
        <v>4</v>
      </c>
      <c r="D10043" s="30">
        <v>-368</v>
      </c>
      <c r="E10043" s="30">
        <v>0</v>
      </c>
      <c r="F10043" s="30">
        <v>0</v>
      </c>
      <c r="H10043" s="30"/>
    </row>
    <row r="10044" spans="1:8" x14ac:dyDescent="0.2">
      <c r="A10044" s="30">
        <v>6</v>
      </c>
      <c r="B10044" s="30">
        <v>6</v>
      </c>
      <c r="C10044" s="30">
        <v>0</v>
      </c>
      <c r="D10044" s="30">
        <v>-276</v>
      </c>
      <c r="E10044" s="30">
        <v>0</v>
      </c>
      <c r="F10044" s="30">
        <v>0</v>
      </c>
      <c r="H10044" s="30"/>
    </row>
    <row r="10045" spans="1:8" x14ac:dyDescent="0.2">
      <c r="A10045" s="30">
        <v>0</v>
      </c>
      <c r="B10045" s="30">
        <v>4</v>
      </c>
      <c r="C10045" s="30">
        <v>4</v>
      </c>
      <c r="D10045" s="30">
        <v>-184</v>
      </c>
      <c r="E10045" s="30">
        <v>0</v>
      </c>
      <c r="F10045" s="30">
        <v>0</v>
      </c>
      <c r="H10045" s="30"/>
    </row>
    <row r="10046" spans="1:8" x14ac:dyDescent="0.2">
      <c r="A10046" s="30">
        <v>5</v>
      </c>
      <c r="B10046" s="30">
        <v>5</v>
      </c>
      <c r="C10046" s="30">
        <v>0</v>
      </c>
      <c r="D10046" s="30">
        <v>-230</v>
      </c>
      <c r="E10046" s="30">
        <v>0</v>
      </c>
      <c r="F10046" s="30">
        <v>0</v>
      </c>
      <c r="H10046" s="30"/>
    </row>
    <row r="10047" spans="1:8" x14ac:dyDescent="0.2">
      <c r="A10047" s="30">
        <v>3</v>
      </c>
      <c r="B10047" s="30">
        <v>6</v>
      </c>
      <c r="C10047" s="30">
        <v>3</v>
      </c>
      <c r="D10047" s="30">
        <v>-276</v>
      </c>
      <c r="E10047" s="30">
        <v>0</v>
      </c>
      <c r="F10047" s="30">
        <v>0</v>
      </c>
      <c r="H10047" s="30"/>
    </row>
    <row r="10048" spans="1:8" x14ac:dyDescent="0.2">
      <c r="A10048" s="30">
        <v>5</v>
      </c>
      <c r="B10048" s="30">
        <v>5</v>
      </c>
      <c r="C10048" s="30">
        <v>0</v>
      </c>
      <c r="D10048" s="30">
        <v>-230</v>
      </c>
      <c r="E10048" s="30">
        <v>0</v>
      </c>
      <c r="F10048" s="30">
        <v>0</v>
      </c>
      <c r="H10048" s="30"/>
    </row>
    <row r="10049" spans="1:8" x14ac:dyDescent="0.2">
      <c r="A10049" s="30">
        <v>0</v>
      </c>
      <c r="B10049" s="30">
        <v>3</v>
      </c>
      <c r="C10049" s="30">
        <v>3</v>
      </c>
      <c r="D10049" s="30">
        <v>-138</v>
      </c>
      <c r="E10049" s="30">
        <v>0</v>
      </c>
      <c r="F10049" s="30">
        <v>0</v>
      </c>
      <c r="H10049" s="30"/>
    </row>
    <row r="10050" spans="1:8" x14ac:dyDescent="0.2">
      <c r="A10050" s="30">
        <v>4</v>
      </c>
      <c r="B10050" s="30">
        <v>8</v>
      </c>
      <c r="C10050" s="30">
        <v>4</v>
      </c>
      <c r="D10050" s="30">
        <v>-368</v>
      </c>
      <c r="E10050" s="30">
        <v>0</v>
      </c>
      <c r="F10050" s="30">
        <v>0</v>
      </c>
      <c r="H10050" s="30"/>
    </row>
    <row r="10051" spans="1:8" x14ac:dyDescent="0.2">
      <c r="A10051" s="30">
        <v>2</v>
      </c>
      <c r="B10051" s="30">
        <v>2</v>
      </c>
      <c r="C10051" s="30">
        <v>0</v>
      </c>
      <c r="D10051" s="30">
        <v>-92</v>
      </c>
      <c r="E10051" s="30">
        <v>0</v>
      </c>
      <c r="F10051" s="30">
        <v>0</v>
      </c>
      <c r="H10051" s="30"/>
    </row>
    <row r="10052" spans="1:8" x14ac:dyDescent="0.2">
      <c r="A10052" s="30">
        <v>6</v>
      </c>
      <c r="B10052" s="30">
        <v>6</v>
      </c>
      <c r="C10052" s="30">
        <v>0</v>
      </c>
      <c r="D10052" s="30">
        <v>-276</v>
      </c>
      <c r="E10052" s="30">
        <v>0</v>
      </c>
      <c r="F10052" s="30">
        <v>0</v>
      </c>
      <c r="H10052" s="30"/>
    </row>
    <row r="10053" spans="1:8" x14ac:dyDescent="0.2">
      <c r="A10053" s="30">
        <v>7</v>
      </c>
      <c r="B10053" s="30">
        <v>10</v>
      </c>
      <c r="C10053" s="30">
        <v>3</v>
      </c>
      <c r="D10053" s="30">
        <v>-460</v>
      </c>
      <c r="E10053" s="30">
        <v>0</v>
      </c>
      <c r="F10053" s="30">
        <v>0</v>
      </c>
      <c r="H10053" s="30"/>
    </row>
    <row r="10054" spans="1:8" x14ac:dyDescent="0.2">
      <c r="A10054" s="30">
        <v>3</v>
      </c>
      <c r="B10054" s="30">
        <v>3</v>
      </c>
      <c r="C10054" s="30">
        <v>0</v>
      </c>
      <c r="D10054" s="30">
        <v>-138</v>
      </c>
      <c r="E10054" s="30">
        <v>0</v>
      </c>
      <c r="F10054" s="30">
        <v>0</v>
      </c>
      <c r="H10054" s="30"/>
    </row>
    <row r="10055" spans="1:8" x14ac:dyDescent="0.2">
      <c r="A10055" s="30">
        <v>6</v>
      </c>
      <c r="B10055" s="30">
        <v>6</v>
      </c>
      <c r="C10055" s="30">
        <v>0</v>
      </c>
      <c r="D10055" s="30">
        <v>-276</v>
      </c>
      <c r="E10055" s="30">
        <v>0</v>
      </c>
      <c r="F10055" s="30">
        <v>0</v>
      </c>
      <c r="H10055" s="30"/>
    </row>
    <row r="10056" spans="1:8" x14ac:dyDescent="0.2">
      <c r="A10056" s="30">
        <v>12</v>
      </c>
      <c r="B10056" s="30">
        <v>12</v>
      </c>
      <c r="C10056" s="30">
        <v>0</v>
      </c>
      <c r="D10056" s="30">
        <v>-552</v>
      </c>
      <c r="E10056" s="30">
        <v>0</v>
      </c>
      <c r="F10056" s="30">
        <v>0</v>
      </c>
      <c r="H10056" s="30"/>
    </row>
    <row r="10057" spans="1:8" x14ac:dyDescent="0.2">
      <c r="A10057" s="30">
        <v>8</v>
      </c>
      <c r="B10057" s="30">
        <v>8</v>
      </c>
      <c r="C10057" s="30">
        <v>0</v>
      </c>
      <c r="D10057" s="30">
        <v>-368</v>
      </c>
      <c r="E10057" s="30">
        <v>0</v>
      </c>
      <c r="F10057" s="30">
        <v>0</v>
      </c>
      <c r="H10057" s="30"/>
    </row>
    <row r="10058" spans="1:8" x14ac:dyDescent="0.2">
      <c r="A10058" s="30">
        <v>9</v>
      </c>
      <c r="B10058" s="30">
        <v>9</v>
      </c>
      <c r="C10058" s="30">
        <v>0</v>
      </c>
      <c r="D10058" s="30">
        <v>-414</v>
      </c>
      <c r="E10058" s="30">
        <v>0</v>
      </c>
      <c r="F10058" s="30">
        <v>0</v>
      </c>
      <c r="H10058" s="30"/>
    </row>
    <row r="10059" spans="1:8" x14ac:dyDescent="0.2">
      <c r="A10059" s="30">
        <v>9</v>
      </c>
      <c r="B10059" s="30">
        <v>9</v>
      </c>
      <c r="C10059" s="30">
        <v>0</v>
      </c>
      <c r="D10059" s="30">
        <v>-414</v>
      </c>
      <c r="E10059" s="30">
        <v>0</v>
      </c>
      <c r="F10059" s="30">
        <v>0</v>
      </c>
      <c r="H10059" s="30"/>
    </row>
    <row r="10060" spans="1:8" x14ac:dyDescent="0.2">
      <c r="A10060" s="30">
        <v>0</v>
      </c>
      <c r="B10060" s="30">
        <v>9</v>
      </c>
      <c r="C10060" s="30">
        <v>9</v>
      </c>
      <c r="D10060" s="30">
        <v>-414</v>
      </c>
      <c r="E10060" s="30">
        <v>0</v>
      </c>
      <c r="F10060" s="30">
        <v>0</v>
      </c>
      <c r="H10060" s="30"/>
    </row>
    <row r="10061" spans="1:8" x14ac:dyDescent="0.2">
      <c r="A10061" s="30">
        <v>3</v>
      </c>
      <c r="B10061" s="30">
        <v>9</v>
      </c>
      <c r="C10061" s="30">
        <v>6</v>
      </c>
      <c r="D10061" s="30">
        <v>-414</v>
      </c>
      <c r="E10061" s="30">
        <v>0</v>
      </c>
      <c r="F10061" s="30">
        <v>0</v>
      </c>
      <c r="H10061" s="30"/>
    </row>
    <row r="10062" spans="1:8" x14ac:dyDescent="0.2">
      <c r="A10062" s="30">
        <v>9</v>
      </c>
      <c r="B10062" s="30">
        <v>9</v>
      </c>
      <c r="C10062" s="30">
        <v>0</v>
      </c>
      <c r="D10062" s="30">
        <v>-414</v>
      </c>
      <c r="E10062" s="30">
        <v>0</v>
      </c>
      <c r="F10062" s="30">
        <v>0</v>
      </c>
      <c r="H10062" s="30"/>
    </row>
    <row r="10063" spans="1:8" x14ac:dyDescent="0.2">
      <c r="A10063" s="30">
        <v>0</v>
      </c>
      <c r="B10063" s="30">
        <v>3</v>
      </c>
      <c r="C10063" s="30">
        <v>3</v>
      </c>
      <c r="D10063" s="30">
        <v>-138</v>
      </c>
      <c r="E10063" s="30">
        <v>0</v>
      </c>
      <c r="F10063" s="30">
        <v>0</v>
      </c>
      <c r="H10063" s="30"/>
    </row>
    <row r="10064" spans="1:8" x14ac:dyDescent="0.2">
      <c r="A10064" s="30">
        <v>13</v>
      </c>
      <c r="B10064" s="30">
        <v>13</v>
      </c>
      <c r="C10064" s="30">
        <v>0</v>
      </c>
      <c r="D10064" s="30">
        <v>-598</v>
      </c>
      <c r="E10064" s="30">
        <v>0</v>
      </c>
      <c r="F10064" s="30">
        <v>0</v>
      </c>
      <c r="H10064" s="30"/>
    </row>
    <row r="10065" spans="1:8" x14ac:dyDescent="0.2">
      <c r="A10065" s="30">
        <v>6</v>
      </c>
      <c r="B10065" s="30">
        <v>6</v>
      </c>
      <c r="C10065" s="30">
        <v>0</v>
      </c>
      <c r="D10065" s="30">
        <v>-276</v>
      </c>
      <c r="E10065" s="30">
        <v>0</v>
      </c>
      <c r="F10065" s="30">
        <v>0</v>
      </c>
      <c r="H10065" s="30"/>
    </row>
    <row r="10066" spans="1:8" x14ac:dyDescent="0.2">
      <c r="A10066" s="30">
        <v>6</v>
      </c>
      <c r="B10066" s="30">
        <v>6</v>
      </c>
      <c r="C10066" s="30">
        <v>0</v>
      </c>
      <c r="D10066" s="30">
        <v>-276</v>
      </c>
      <c r="E10066" s="30">
        <v>0</v>
      </c>
      <c r="F10066" s="30">
        <v>0</v>
      </c>
      <c r="H10066" s="30"/>
    </row>
    <row r="10067" spans="1:8" x14ac:dyDescent="0.2">
      <c r="A10067" s="30">
        <v>0</v>
      </c>
      <c r="B10067" s="30">
        <v>3</v>
      </c>
      <c r="C10067" s="30">
        <v>3</v>
      </c>
      <c r="D10067" s="30">
        <v>-138</v>
      </c>
      <c r="E10067" s="30">
        <v>0</v>
      </c>
      <c r="F10067" s="30">
        <v>0</v>
      </c>
      <c r="H10067" s="30"/>
    </row>
    <row r="10068" spans="1:8" x14ac:dyDescent="0.2">
      <c r="A10068" s="30">
        <v>3</v>
      </c>
      <c r="B10068" s="30">
        <v>3</v>
      </c>
      <c r="C10068" s="30">
        <v>0</v>
      </c>
      <c r="D10068" s="30">
        <v>-138</v>
      </c>
      <c r="E10068" s="30">
        <v>0</v>
      </c>
      <c r="F10068" s="30">
        <v>0</v>
      </c>
      <c r="H10068" s="30"/>
    </row>
    <row r="10069" spans="1:8" x14ac:dyDescent="0.2">
      <c r="A10069" s="30">
        <v>3</v>
      </c>
      <c r="B10069" s="30">
        <v>3</v>
      </c>
      <c r="C10069" s="30">
        <v>0</v>
      </c>
      <c r="D10069" s="30">
        <v>-138</v>
      </c>
      <c r="E10069" s="30">
        <v>0</v>
      </c>
      <c r="F10069" s="30">
        <v>0</v>
      </c>
      <c r="H10069" s="30"/>
    </row>
    <row r="10070" spans="1:8" x14ac:dyDescent="0.2">
      <c r="A10070" s="30">
        <v>3</v>
      </c>
      <c r="B10070" s="30">
        <v>3</v>
      </c>
      <c r="C10070" s="30">
        <v>0</v>
      </c>
      <c r="D10070" s="30">
        <v>-138</v>
      </c>
      <c r="E10070" s="30">
        <v>0</v>
      </c>
      <c r="F10070" s="30">
        <v>0</v>
      </c>
      <c r="H10070" s="30"/>
    </row>
    <row r="10071" spans="1:8" x14ac:dyDescent="0.2">
      <c r="A10071" s="30">
        <v>4</v>
      </c>
      <c r="B10071" s="30">
        <v>4</v>
      </c>
      <c r="C10071" s="30">
        <v>0</v>
      </c>
      <c r="D10071" s="30">
        <v>-184</v>
      </c>
      <c r="E10071" s="30">
        <v>0</v>
      </c>
      <c r="F10071" s="30">
        <v>0</v>
      </c>
      <c r="H10071" s="30"/>
    </row>
    <row r="10072" spans="1:8" x14ac:dyDescent="0.2">
      <c r="A10072" s="30">
        <v>4</v>
      </c>
      <c r="B10072" s="30">
        <v>4</v>
      </c>
      <c r="C10072" s="30">
        <v>0</v>
      </c>
      <c r="D10072" s="30">
        <v>-184</v>
      </c>
      <c r="E10072" s="30">
        <v>0</v>
      </c>
      <c r="F10072" s="30">
        <v>0</v>
      </c>
      <c r="H10072" s="30"/>
    </row>
    <row r="10073" spans="1:8" x14ac:dyDescent="0.2">
      <c r="A10073" s="30">
        <v>1</v>
      </c>
      <c r="B10073" s="30">
        <v>1</v>
      </c>
      <c r="C10073" s="30">
        <v>0</v>
      </c>
      <c r="D10073" s="30">
        <v>-46</v>
      </c>
      <c r="E10073" s="30">
        <v>0</v>
      </c>
      <c r="F10073" s="30">
        <v>0</v>
      </c>
      <c r="H10073" s="30"/>
    </row>
    <row r="10074" spans="1:8" x14ac:dyDescent="0.2">
      <c r="A10074" s="30">
        <v>4</v>
      </c>
      <c r="B10074" s="30">
        <v>7</v>
      </c>
      <c r="C10074" s="30">
        <v>3</v>
      </c>
      <c r="D10074" s="30">
        <v>-322</v>
      </c>
      <c r="E10074" s="30">
        <v>0</v>
      </c>
      <c r="F10074" s="30">
        <v>0</v>
      </c>
      <c r="H10074" s="30"/>
    </row>
    <row r="10075" spans="1:8" x14ac:dyDescent="0.2">
      <c r="A10075" s="30">
        <v>9</v>
      </c>
      <c r="B10075" s="30">
        <v>9</v>
      </c>
      <c r="C10075" s="30">
        <v>0</v>
      </c>
      <c r="D10075" s="30">
        <v>-414</v>
      </c>
      <c r="E10075" s="30">
        <v>0</v>
      </c>
      <c r="F10075" s="30">
        <v>0</v>
      </c>
      <c r="H10075" s="30"/>
    </row>
    <row r="10076" spans="1:8" x14ac:dyDescent="0.2">
      <c r="A10076" s="30">
        <v>18</v>
      </c>
      <c r="B10076" s="30">
        <v>18</v>
      </c>
      <c r="C10076" s="30">
        <v>0</v>
      </c>
      <c r="D10076" s="30">
        <v>-828</v>
      </c>
      <c r="E10076" s="30">
        <v>0</v>
      </c>
      <c r="F10076" s="30">
        <v>0</v>
      </c>
      <c r="H10076" s="30"/>
    </row>
    <row r="10077" spans="1:8" x14ac:dyDescent="0.2">
      <c r="A10077" s="30">
        <v>9</v>
      </c>
      <c r="B10077" s="30">
        <v>9</v>
      </c>
      <c r="C10077" s="30">
        <v>0</v>
      </c>
      <c r="D10077" s="30">
        <v>-414</v>
      </c>
      <c r="E10077" s="30">
        <v>0</v>
      </c>
      <c r="F10077" s="30">
        <v>0</v>
      </c>
      <c r="H10077" s="30"/>
    </row>
    <row r="10078" spans="1:8" x14ac:dyDescent="0.2">
      <c r="A10078" s="30">
        <v>20.5</v>
      </c>
      <c r="B10078" s="30">
        <v>23.5</v>
      </c>
      <c r="C10078" s="30">
        <v>3</v>
      </c>
      <c r="D10078" s="30">
        <v>-1081</v>
      </c>
      <c r="E10078" s="30">
        <v>0</v>
      </c>
      <c r="F10078" s="30">
        <v>0</v>
      </c>
      <c r="H10078" s="30"/>
    </row>
    <row r="10079" spans="1:8" x14ac:dyDescent="0.2">
      <c r="A10079" s="30">
        <v>3</v>
      </c>
      <c r="B10079" s="30">
        <v>3</v>
      </c>
      <c r="C10079" s="30">
        <v>0</v>
      </c>
      <c r="D10079" s="30">
        <v>-138</v>
      </c>
      <c r="E10079" s="30">
        <v>0</v>
      </c>
      <c r="F10079" s="30">
        <v>0</v>
      </c>
      <c r="H10079" s="30"/>
    </row>
    <row r="10080" spans="1:8" x14ac:dyDescent="0.2">
      <c r="A10080" s="30">
        <v>11.5</v>
      </c>
      <c r="B10080" s="30">
        <v>11.5</v>
      </c>
      <c r="C10080" s="30">
        <v>0</v>
      </c>
      <c r="D10080" s="30">
        <v>-529</v>
      </c>
      <c r="E10080" s="30">
        <v>0</v>
      </c>
      <c r="F10080" s="30">
        <v>0</v>
      </c>
      <c r="H10080" s="30"/>
    </row>
    <row r="10081" spans="1:8" x14ac:dyDescent="0.2">
      <c r="A10081" s="30">
        <v>6</v>
      </c>
      <c r="B10081" s="30">
        <v>6</v>
      </c>
      <c r="C10081" s="30">
        <v>0</v>
      </c>
      <c r="D10081" s="30">
        <v>-276</v>
      </c>
      <c r="E10081" s="30">
        <v>0</v>
      </c>
      <c r="F10081" s="30">
        <v>0</v>
      </c>
      <c r="H10081" s="30"/>
    </row>
    <row r="10082" spans="1:8" x14ac:dyDescent="0.2">
      <c r="A10082" s="30">
        <v>6</v>
      </c>
      <c r="B10082" s="30">
        <v>6</v>
      </c>
      <c r="C10082" s="30">
        <v>0</v>
      </c>
      <c r="D10082" s="30">
        <v>-276</v>
      </c>
      <c r="E10082" s="30">
        <v>0</v>
      </c>
      <c r="F10082" s="30">
        <v>0</v>
      </c>
      <c r="H10082" s="30"/>
    </row>
    <row r="10083" spans="1:8" x14ac:dyDescent="0.2">
      <c r="A10083" s="30">
        <v>3</v>
      </c>
      <c r="B10083" s="30">
        <v>3</v>
      </c>
      <c r="C10083" s="30">
        <v>0</v>
      </c>
      <c r="D10083" s="30">
        <v>-138</v>
      </c>
      <c r="E10083" s="30">
        <v>0</v>
      </c>
      <c r="F10083" s="30">
        <v>0</v>
      </c>
      <c r="H10083" s="30"/>
    </row>
    <row r="10084" spans="1:8" x14ac:dyDescent="0.2">
      <c r="A10084" s="30">
        <v>7</v>
      </c>
      <c r="B10084" s="30">
        <v>7</v>
      </c>
      <c r="C10084" s="30">
        <v>0</v>
      </c>
      <c r="D10084" s="30">
        <v>-322</v>
      </c>
      <c r="E10084" s="30">
        <v>0</v>
      </c>
      <c r="F10084" s="30">
        <v>0</v>
      </c>
      <c r="H10084" s="30"/>
    </row>
    <row r="10085" spans="1:8" x14ac:dyDescent="0.2">
      <c r="A10085" s="30">
        <v>0</v>
      </c>
      <c r="B10085" s="30">
        <v>9</v>
      </c>
      <c r="C10085" s="30">
        <v>9</v>
      </c>
      <c r="D10085" s="30">
        <v>-414</v>
      </c>
      <c r="E10085" s="30">
        <v>0</v>
      </c>
      <c r="F10085" s="30">
        <v>0</v>
      </c>
      <c r="H10085" s="30"/>
    </row>
    <row r="10086" spans="1:8" x14ac:dyDescent="0.2">
      <c r="A10086" s="30">
        <v>1</v>
      </c>
      <c r="B10086" s="30">
        <v>1</v>
      </c>
      <c r="C10086" s="30">
        <v>0</v>
      </c>
      <c r="D10086" s="30">
        <v>-46</v>
      </c>
      <c r="E10086" s="30">
        <v>0</v>
      </c>
      <c r="F10086" s="30">
        <v>0</v>
      </c>
      <c r="H10086" s="30"/>
    </row>
    <row r="10087" spans="1:8" x14ac:dyDescent="0.2">
      <c r="A10087" s="30">
        <v>1</v>
      </c>
      <c r="B10087" s="30">
        <v>1</v>
      </c>
      <c r="C10087" s="30">
        <v>0</v>
      </c>
      <c r="D10087" s="30">
        <v>-46</v>
      </c>
      <c r="E10087" s="30">
        <v>0</v>
      </c>
      <c r="F10087" s="30">
        <v>0</v>
      </c>
      <c r="H10087" s="30"/>
    </row>
    <row r="10088" spans="1:8" x14ac:dyDescent="0.2">
      <c r="A10088" s="30">
        <v>13</v>
      </c>
      <c r="B10088" s="30">
        <v>13</v>
      </c>
      <c r="C10088" s="30">
        <v>0</v>
      </c>
      <c r="D10088" s="30">
        <v>-598</v>
      </c>
      <c r="E10088" s="30">
        <v>0</v>
      </c>
      <c r="F10088" s="30">
        <v>0</v>
      </c>
      <c r="H10088" s="30"/>
    </row>
    <row r="10089" spans="1:8" x14ac:dyDescent="0.2">
      <c r="A10089" s="30">
        <v>12</v>
      </c>
      <c r="B10089" s="30">
        <v>12</v>
      </c>
      <c r="C10089" s="30">
        <v>0</v>
      </c>
      <c r="D10089" s="30">
        <v>-552</v>
      </c>
      <c r="E10089" s="30">
        <v>0</v>
      </c>
      <c r="F10089" s="30">
        <v>0</v>
      </c>
      <c r="H10089" s="30"/>
    </row>
    <row r="10090" spans="1:8" x14ac:dyDescent="0.2">
      <c r="A10090" s="30">
        <v>9</v>
      </c>
      <c r="B10090" s="30">
        <v>17.5</v>
      </c>
      <c r="C10090" s="30">
        <v>8.5</v>
      </c>
      <c r="D10090" s="30">
        <v>-805</v>
      </c>
      <c r="E10090" s="30">
        <v>0</v>
      </c>
      <c r="F10090" s="30">
        <v>0</v>
      </c>
      <c r="H10090" s="30"/>
    </row>
    <row r="10091" spans="1:8" x14ac:dyDescent="0.2">
      <c r="A10091" s="30">
        <v>5</v>
      </c>
      <c r="B10091" s="30">
        <v>5</v>
      </c>
      <c r="C10091" s="30">
        <v>0</v>
      </c>
      <c r="D10091" s="30">
        <v>-230</v>
      </c>
      <c r="E10091" s="30">
        <v>0</v>
      </c>
      <c r="F10091" s="30">
        <v>0</v>
      </c>
      <c r="H10091" s="30"/>
    </row>
    <row r="10092" spans="1:8" x14ac:dyDescent="0.2">
      <c r="A10092" s="30">
        <v>0.5</v>
      </c>
      <c r="B10092" s="30">
        <v>0.5</v>
      </c>
      <c r="C10092" s="30">
        <v>0</v>
      </c>
      <c r="D10092" s="30">
        <v>-23</v>
      </c>
      <c r="E10092" s="30">
        <v>0</v>
      </c>
      <c r="F10092" s="30">
        <v>0</v>
      </c>
      <c r="H10092" s="30"/>
    </row>
    <row r="10093" spans="1:8" x14ac:dyDescent="0.2">
      <c r="A10093" s="30">
        <v>17</v>
      </c>
      <c r="B10093" s="30">
        <v>17</v>
      </c>
      <c r="C10093" s="30">
        <v>0</v>
      </c>
      <c r="D10093" s="30">
        <v>-782</v>
      </c>
      <c r="E10093" s="30">
        <v>0</v>
      </c>
      <c r="F10093" s="30">
        <v>0</v>
      </c>
      <c r="H10093" s="30"/>
    </row>
    <row r="10094" spans="1:8" x14ac:dyDescent="0.2">
      <c r="A10094" s="30">
        <v>2</v>
      </c>
      <c r="B10094" s="30">
        <v>2</v>
      </c>
      <c r="C10094" s="30">
        <v>0</v>
      </c>
      <c r="D10094" s="30">
        <v>-92</v>
      </c>
      <c r="E10094" s="30">
        <v>0</v>
      </c>
      <c r="F10094" s="30">
        <v>0</v>
      </c>
      <c r="H10094" s="30"/>
    </row>
    <row r="10095" spans="1:8" x14ac:dyDescent="0.2">
      <c r="A10095" s="30">
        <v>15</v>
      </c>
      <c r="B10095" s="30">
        <v>15</v>
      </c>
      <c r="C10095" s="30">
        <v>0</v>
      </c>
      <c r="D10095" s="30">
        <v>-690</v>
      </c>
      <c r="E10095" s="30">
        <v>0</v>
      </c>
      <c r="F10095" s="30">
        <v>0</v>
      </c>
      <c r="H10095" s="30"/>
    </row>
    <row r="10096" spans="1:8" x14ac:dyDescent="0.2">
      <c r="A10096" s="30">
        <v>8</v>
      </c>
      <c r="B10096" s="30">
        <v>8</v>
      </c>
      <c r="C10096" s="30">
        <v>0</v>
      </c>
      <c r="D10096" s="30">
        <v>-368</v>
      </c>
      <c r="E10096" s="30">
        <v>0</v>
      </c>
      <c r="F10096" s="30">
        <v>0</v>
      </c>
      <c r="H10096" s="30"/>
    </row>
    <row r="10097" spans="1:8" x14ac:dyDescent="0.2">
      <c r="A10097" s="30">
        <v>14</v>
      </c>
      <c r="B10097" s="30">
        <v>14</v>
      </c>
      <c r="C10097" s="30">
        <v>0</v>
      </c>
      <c r="D10097" s="30">
        <v>-644</v>
      </c>
      <c r="E10097" s="30">
        <v>0</v>
      </c>
      <c r="F10097" s="30">
        <v>0</v>
      </c>
      <c r="H10097" s="30"/>
    </row>
    <row r="10098" spans="1:8" x14ac:dyDescent="0.2">
      <c r="A10098" s="30">
        <v>1</v>
      </c>
      <c r="B10098" s="30">
        <v>8</v>
      </c>
      <c r="C10098" s="30">
        <v>7</v>
      </c>
      <c r="D10098" s="30">
        <v>-368</v>
      </c>
      <c r="E10098" s="30">
        <v>0</v>
      </c>
      <c r="F10098" s="30">
        <v>0</v>
      </c>
      <c r="H10098" s="30"/>
    </row>
    <row r="10099" spans="1:8" x14ac:dyDescent="0.2">
      <c r="A10099" s="30">
        <v>3</v>
      </c>
      <c r="B10099" s="30">
        <v>3</v>
      </c>
      <c r="C10099" s="30">
        <v>0</v>
      </c>
      <c r="D10099" s="30">
        <v>-138</v>
      </c>
      <c r="E10099" s="30">
        <v>0</v>
      </c>
      <c r="F10099" s="30">
        <v>0</v>
      </c>
      <c r="H10099" s="30"/>
    </row>
    <row r="10100" spans="1:8" x14ac:dyDescent="0.2">
      <c r="A10100" s="30">
        <v>10</v>
      </c>
      <c r="B10100" s="30">
        <v>10</v>
      </c>
      <c r="C10100" s="30">
        <v>0</v>
      </c>
      <c r="D10100" s="30">
        <v>-460</v>
      </c>
      <c r="E10100" s="30">
        <v>0</v>
      </c>
      <c r="F10100" s="30">
        <v>0</v>
      </c>
      <c r="H10100" s="30"/>
    </row>
    <row r="10101" spans="1:8" x14ac:dyDescent="0.2">
      <c r="A10101" s="30">
        <v>4</v>
      </c>
      <c r="B10101" s="30">
        <v>4</v>
      </c>
      <c r="C10101" s="30">
        <v>0</v>
      </c>
      <c r="D10101" s="30">
        <v>-184</v>
      </c>
      <c r="E10101" s="30">
        <v>0</v>
      </c>
      <c r="F10101" s="30">
        <v>0</v>
      </c>
      <c r="H10101" s="30"/>
    </row>
    <row r="10102" spans="1:8" x14ac:dyDescent="0.2">
      <c r="A10102" s="30">
        <v>10</v>
      </c>
      <c r="B10102" s="30">
        <v>10</v>
      </c>
      <c r="C10102" s="30">
        <v>0</v>
      </c>
      <c r="D10102" s="30">
        <v>-460</v>
      </c>
      <c r="E10102" s="30">
        <v>0</v>
      </c>
      <c r="F10102" s="30">
        <v>0</v>
      </c>
      <c r="H10102" s="30"/>
    </row>
    <row r="10103" spans="1:8" x14ac:dyDescent="0.2">
      <c r="A10103" s="30">
        <v>4</v>
      </c>
      <c r="B10103" s="30">
        <v>4</v>
      </c>
      <c r="C10103" s="30">
        <v>0</v>
      </c>
      <c r="D10103" s="30">
        <v>-184</v>
      </c>
      <c r="E10103" s="30">
        <v>0</v>
      </c>
      <c r="F10103" s="30">
        <v>0</v>
      </c>
      <c r="H10103" s="30"/>
    </row>
    <row r="10104" spans="1:8" x14ac:dyDescent="0.2">
      <c r="A10104" s="30">
        <v>3</v>
      </c>
      <c r="B10104" s="30">
        <v>3</v>
      </c>
      <c r="C10104" s="30">
        <v>0</v>
      </c>
      <c r="D10104" s="30">
        <v>-138</v>
      </c>
      <c r="E10104" s="30">
        <v>0</v>
      </c>
      <c r="F10104" s="30">
        <v>0</v>
      </c>
      <c r="H10104" s="30"/>
    </row>
    <row r="10105" spans="1:8" x14ac:dyDescent="0.2">
      <c r="A10105" s="30">
        <v>1</v>
      </c>
      <c r="B10105" s="30">
        <v>1</v>
      </c>
      <c r="C10105" s="30">
        <v>0</v>
      </c>
      <c r="D10105" s="30">
        <v>-46</v>
      </c>
      <c r="E10105" s="30">
        <v>0</v>
      </c>
      <c r="F10105" s="30">
        <v>0</v>
      </c>
      <c r="H10105" s="30"/>
    </row>
    <row r="10106" spans="1:8" x14ac:dyDescent="0.2">
      <c r="A10106" s="30">
        <v>3</v>
      </c>
      <c r="B10106" s="30">
        <v>3</v>
      </c>
      <c r="C10106" s="30">
        <v>0</v>
      </c>
      <c r="D10106" s="30">
        <v>-138</v>
      </c>
      <c r="E10106" s="30">
        <v>0</v>
      </c>
      <c r="F10106" s="30">
        <v>0</v>
      </c>
      <c r="H10106" s="30"/>
    </row>
    <row r="10107" spans="1:8" x14ac:dyDescent="0.2">
      <c r="A10107" s="30">
        <v>5</v>
      </c>
      <c r="B10107" s="30">
        <v>5</v>
      </c>
      <c r="C10107" s="30">
        <v>0</v>
      </c>
      <c r="D10107" s="30">
        <v>-230</v>
      </c>
      <c r="E10107" s="30">
        <v>0</v>
      </c>
      <c r="F10107" s="30">
        <v>0</v>
      </c>
      <c r="H10107" s="30"/>
    </row>
    <row r="10108" spans="1:8" x14ac:dyDescent="0.2">
      <c r="A10108" s="30">
        <v>3</v>
      </c>
      <c r="B10108" s="30">
        <v>3</v>
      </c>
      <c r="C10108" s="30">
        <v>0</v>
      </c>
      <c r="D10108" s="30">
        <v>-138</v>
      </c>
      <c r="E10108" s="30">
        <v>0</v>
      </c>
      <c r="F10108" s="30">
        <v>0</v>
      </c>
      <c r="H10108" s="30"/>
    </row>
    <row r="10109" spans="1:8" x14ac:dyDescent="0.2">
      <c r="A10109" s="30">
        <v>9</v>
      </c>
      <c r="B10109" s="30">
        <v>9</v>
      </c>
      <c r="C10109" s="30">
        <v>0</v>
      </c>
      <c r="D10109" s="30">
        <v>-414</v>
      </c>
      <c r="E10109" s="30">
        <v>0</v>
      </c>
      <c r="F10109" s="30">
        <v>0</v>
      </c>
      <c r="H10109" s="30"/>
    </row>
    <row r="10110" spans="1:8" x14ac:dyDescent="0.2">
      <c r="A10110" s="30">
        <v>1</v>
      </c>
      <c r="B10110" s="30">
        <v>2</v>
      </c>
      <c r="C10110" s="30">
        <v>1</v>
      </c>
      <c r="D10110" s="30">
        <v>-92</v>
      </c>
      <c r="E10110" s="30">
        <v>0</v>
      </c>
      <c r="F10110" s="30">
        <v>0</v>
      </c>
      <c r="H10110" s="30"/>
    </row>
    <row r="10111" spans="1:8" x14ac:dyDescent="0.2">
      <c r="A10111" s="30">
        <v>3</v>
      </c>
      <c r="B10111" s="30">
        <v>3</v>
      </c>
      <c r="C10111" s="30">
        <v>0</v>
      </c>
      <c r="D10111" s="30">
        <v>-138</v>
      </c>
      <c r="E10111" s="30">
        <v>0</v>
      </c>
      <c r="F10111" s="30">
        <v>0</v>
      </c>
      <c r="H10111" s="30"/>
    </row>
    <row r="10112" spans="1:8" x14ac:dyDescent="0.2">
      <c r="A10112" s="30">
        <v>3</v>
      </c>
      <c r="B10112" s="30">
        <v>3</v>
      </c>
      <c r="C10112" s="30">
        <v>0</v>
      </c>
      <c r="D10112" s="30">
        <v>-138</v>
      </c>
      <c r="E10112" s="30">
        <v>0</v>
      </c>
      <c r="F10112" s="30">
        <v>0</v>
      </c>
      <c r="H10112" s="30"/>
    </row>
    <row r="10113" spans="1:8" x14ac:dyDescent="0.2">
      <c r="A10113" s="30">
        <v>13</v>
      </c>
      <c r="B10113" s="30">
        <v>13</v>
      </c>
      <c r="C10113" s="30">
        <v>0</v>
      </c>
      <c r="D10113" s="30">
        <v>-598</v>
      </c>
      <c r="E10113" s="30">
        <v>0</v>
      </c>
      <c r="F10113" s="30">
        <v>0</v>
      </c>
      <c r="H10113" s="30"/>
    </row>
    <row r="10114" spans="1:8" x14ac:dyDescent="0.2">
      <c r="A10114" s="30">
        <v>6</v>
      </c>
      <c r="B10114" s="30">
        <v>14</v>
      </c>
      <c r="C10114" s="30">
        <v>8</v>
      </c>
      <c r="D10114" s="30">
        <v>-644</v>
      </c>
      <c r="E10114" s="30">
        <v>0</v>
      </c>
      <c r="F10114" s="30">
        <v>0</v>
      </c>
      <c r="H10114" s="30"/>
    </row>
    <row r="10115" spans="1:8" x14ac:dyDescent="0.2">
      <c r="A10115" s="30">
        <v>2</v>
      </c>
      <c r="B10115" s="30">
        <v>6</v>
      </c>
      <c r="C10115" s="30">
        <v>4</v>
      </c>
      <c r="D10115" s="30">
        <v>-276</v>
      </c>
      <c r="E10115" s="30">
        <v>0</v>
      </c>
      <c r="F10115" s="30">
        <v>0</v>
      </c>
      <c r="H10115" s="30"/>
    </row>
    <row r="10116" spans="1:8" x14ac:dyDescent="0.2">
      <c r="A10116" s="30">
        <v>10</v>
      </c>
      <c r="B10116" s="30">
        <v>10</v>
      </c>
      <c r="C10116" s="30">
        <v>0</v>
      </c>
      <c r="D10116" s="30">
        <v>-460</v>
      </c>
      <c r="E10116" s="30">
        <v>0</v>
      </c>
      <c r="F10116" s="30">
        <v>0</v>
      </c>
      <c r="H10116" s="30"/>
    </row>
    <row r="10117" spans="1:8" x14ac:dyDescent="0.2">
      <c r="A10117" s="30">
        <v>4</v>
      </c>
      <c r="B10117" s="30">
        <v>4</v>
      </c>
      <c r="C10117" s="30">
        <v>0</v>
      </c>
      <c r="D10117" s="30">
        <v>-184</v>
      </c>
      <c r="E10117" s="30">
        <v>0</v>
      </c>
      <c r="F10117" s="30">
        <v>0</v>
      </c>
      <c r="H10117" s="30"/>
    </row>
    <row r="10118" spans="1:8" x14ac:dyDescent="0.2">
      <c r="A10118" s="30">
        <v>6</v>
      </c>
      <c r="B10118" s="30">
        <v>6</v>
      </c>
      <c r="C10118" s="30">
        <v>0</v>
      </c>
      <c r="D10118" s="30">
        <v>-276</v>
      </c>
      <c r="E10118" s="30">
        <v>0</v>
      </c>
      <c r="F10118" s="30">
        <v>0</v>
      </c>
      <c r="H10118" s="30"/>
    </row>
    <row r="10119" spans="1:8" x14ac:dyDescent="0.2">
      <c r="A10119" s="30">
        <v>3</v>
      </c>
      <c r="B10119" s="30">
        <v>3</v>
      </c>
      <c r="C10119" s="30">
        <v>0</v>
      </c>
      <c r="D10119" s="30">
        <v>-138</v>
      </c>
      <c r="E10119" s="30">
        <v>0</v>
      </c>
      <c r="F10119" s="30">
        <v>0</v>
      </c>
      <c r="H10119" s="30"/>
    </row>
    <row r="10120" spans="1:8" x14ac:dyDescent="0.2">
      <c r="A10120" s="30">
        <v>0</v>
      </c>
      <c r="B10120" s="30">
        <v>1</v>
      </c>
      <c r="C10120" s="30">
        <v>1</v>
      </c>
      <c r="D10120" s="30">
        <v>-46</v>
      </c>
      <c r="E10120" s="30">
        <v>0</v>
      </c>
      <c r="F10120" s="30">
        <v>0</v>
      </c>
      <c r="H10120" s="30"/>
    </row>
    <row r="10121" spans="1:8" x14ac:dyDescent="0.2">
      <c r="A10121" s="30">
        <v>6</v>
      </c>
      <c r="B10121" s="30">
        <v>6</v>
      </c>
      <c r="C10121" s="30">
        <v>0</v>
      </c>
      <c r="D10121" s="30">
        <v>-276</v>
      </c>
      <c r="E10121" s="30">
        <v>0</v>
      </c>
      <c r="F10121" s="30">
        <v>0</v>
      </c>
      <c r="H10121" s="30"/>
    </row>
    <row r="10122" spans="1:8" x14ac:dyDescent="0.2">
      <c r="A10122" s="30">
        <v>12</v>
      </c>
      <c r="B10122" s="30">
        <v>12</v>
      </c>
      <c r="C10122" s="30">
        <v>0</v>
      </c>
      <c r="D10122" s="30">
        <v>-552</v>
      </c>
      <c r="E10122" s="30">
        <v>0</v>
      </c>
      <c r="F10122" s="30">
        <v>0</v>
      </c>
      <c r="H10122" s="30"/>
    </row>
    <row r="10123" spans="1:8" x14ac:dyDescent="0.2">
      <c r="A10123" s="30">
        <v>2</v>
      </c>
      <c r="B10123" s="30">
        <v>6.5</v>
      </c>
      <c r="C10123" s="30">
        <v>4.5</v>
      </c>
      <c r="D10123" s="30">
        <v>-299</v>
      </c>
      <c r="E10123" s="30">
        <v>0</v>
      </c>
      <c r="F10123" s="30">
        <v>0</v>
      </c>
      <c r="H10123" s="30"/>
    </row>
    <row r="10124" spans="1:8" x14ac:dyDescent="0.2">
      <c r="A10124" s="30">
        <v>3</v>
      </c>
      <c r="B10124" s="30">
        <v>3</v>
      </c>
      <c r="C10124" s="30">
        <v>0</v>
      </c>
      <c r="D10124" s="30">
        <v>-138</v>
      </c>
      <c r="E10124" s="30">
        <v>0</v>
      </c>
      <c r="F10124" s="30">
        <v>0</v>
      </c>
      <c r="H10124" s="30"/>
    </row>
    <row r="10125" spans="1:8" x14ac:dyDescent="0.2">
      <c r="A10125" s="30">
        <v>8</v>
      </c>
      <c r="B10125" s="30">
        <v>13</v>
      </c>
      <c r="C10125" s="30">
        <v>5</v>
      </c>
      <c r="D10125" s="30">
        <v>-598</v>
      </c>
      <c r="E10125" s="30">
        <v>0</v>
      </c>
      <c r="F10125" s="30">
        <v>0</v>
      </c>
      <c r="H10125" s="30"/>
    </row>
    <row r="10126" spans="1:8" x14ac:dyDescent="0.2">
      <c r="A10126" s="30">
        <v>14</v>
      </c>
      <c r="B10126" s="30">
        <v>14</v>
      </c>
      <c r="C10126" s="30">
        <v>0</v>
      </c>
      <c r="D10126" s="30">
        <v>-644</v>
      </c>
      <c r="E10126" s="30">
        <v>0</v>
      </c>
      <c r="F10126" s="30">
        <v>0</v>
      </c>
      <c r="H10126" s="30"/>
    </row>
    <row r="10127" spans="1:8" x14ac:dyDescent="0.2">
      <c r="A10127" s="30">
        <v>6</v>
      </c>
      <c r="B10127" s="30">
        <v>6</v>
      </c>
      <c r="C10127" s="30">
        <v>0</v>
      </c>
      <c r="D10127" s="30">
        <v>-276</v>
      </c>
      <c r="E10127" s="30">
        <v>0</v>
      </c>
      <c r="F10127" s="30">
        <v>0</v>
      </c>
      <c r="H10127" s="30"/>
    </row>
    <row r="10128" spans="1:8" x14ac:dyDescent="0.2">
      <c r="A10128" s="30">
        <v>6</v>
      </c>
      <c r="B10128" s="30">
        <v>6</v>
      </c>
      <c r="C10128" s="30">
        <v>0</v>
      </c>
      <c r="D10128" s="30">
        <v>-276</v>
      </c>
      <c r="E10128" s="30">
        <v>0</v>
      </c>
      <c r="F10128" s="30">
        <v>0</v>
      </c>
      <c r="H10128" s="30"/>
    </row>
    <row r="10129" spans="1:8" x14ac:dyDescent="0.2">
      <c r="A10129" s="30">
        <v>3</v>
      </c>
      <c r="B10129" s="30">
        <v>3</v>
      </c>
      <c r="C10129" s="30">
        <v>0</v>
      </c>
      <c r="D10129" s="30">
        <v>-138</v>
      </c>
      <c r="E10129" s="30">
        <v>0</v>
      </c>
      <c r="F10129" s="30">
        <v>0</v>
      </c>
      <c r="H10129" s="30"/>
    </row>
    <row r="10130" spans="1:8" x14ac:dyDescent="0.2">
      <c r="A10130" s="30">
        <v>14</v>
      </c>
      <c r="B10130" s="30">
        <v>14</v>
      </c>
      <c r="C10130" s="30">
        <v>0</v>
      </c>
      <c r="D10130" s="30">
        <v>-644</v>
      </c>
      <c r="E10130" s="30">
        <v>0</v>
      </c>
      <c r="F10130" s="30">
        <v>0</v>
      </c>
      <c r="H10130" s="30"/>
    </row>
    <row r="10131" spans="1:8" x14ac:dyDescent="0.2">
      <c r="A10131" s="30">
        <v>6</v>
      </c>
      <c r="B10131" s="30">
        <v>12</v>
      </c>
      <c r="C10131" s="30">
        <v>6</v>
      </c>
      <c r="D10131" s="30">
        <v>-552</v>
      </c>
      <c r="E10131" s="30">
        <v>0</v>
      </c>
      <c r="F10131" s="30">
        <v>0</v>
      </c>
      <c r="H10131" s="30"/>
    </row>
    <row r="10132" spans="1:8" x14ac:dyDescent="0.2">
      <c r="A10132" s="30">
        <v>3</v>
      </c>
      <c r="B10132" s="30">
        <v>6</v>
      </c>
      <c r="C10132" s="30">
        <v>3</v>
      </c>
      <c r="D10132" s="30">
        <v>-276</v>
      </c>
      <c r="E10132" s="30">
        <v>0</v>
      </c>
      <c r="F10132" s="30">
        <v>0</v>
      </c>
      <c r="H10132" s="30"/>
    </row>
    <row r="10133" spans="1:8" x14ac:dyDescent="0.2">
      <c r="A10133" s="30">
        <v>1</v>
      </c>
      <c r="B10133" s="30">
        <v>1</v>
      </c>
      <c r="C10133" s="30">
        <v>0</v>
      </c>
      <c r="D10133" s="30">
        <v>-46</v>
      </c>
      <c r="E10133" s="30">
        <v>0</v>
      </c>
      <c r="F10133" s="30">
        <v>0</v>
      </c>
      <c r="H10133" s="30"/>
    </row>
    <row r="10134" spans="1:8" x14ac:dyDescent="0.2">
      <c r="A10134" s="30">
        <v>11</v>
      </c>
      <c r="B10134" s="30">
        <v>11</v>
      </c>
      <c r="C10134" s="30">
        <v>0</v>
      </c>
      <c r="D10134" s="30">
        <v>-506</v>
      </c>
      <c r="E10134" s="30">
        <v>0</v>
      </c>
      <c r="F10134" s="30">
        <v>0</v>
      </c>
      <c r="H10134" s="30"/>
    </row>
    <row r="10135" spans="1:8" x14ac:dyDescent="0.2">
      <c r="A10135" s="30">
        <v>6</v>
      </c>
      <c r="B10135" s="30">
        <v>6</v>
      </c>
      <c r="C10135" s="30">
        <v>0</v>
      </c>
      <c r="D10135" s="30">
        <v>-276</v>
      </c>
      <c r="E10135" s="30">
        <v>0</v>
      </c>
      <c r="F10135" s="30">
        <v>0</v>
      </c>
      <c r="H10135" s="30"/>
    </row>
    <row r="10136" spans="1:8" x14ac:dyDescent="0.2">
      <c r="A10136" s="30">
        <v>6</v>
      </c>
      <c r="B10136" s="30">
        <v>9</v>
      </c>
      <c r="C10136" s="30">
        <v>3</v>
      </c>
      <c r="D10136" s="30">
        <v>-414</v>
      </c>
      <c r="E10136" s="30">
        <v>0</v>
      </c>
      <c r="F10136" s="30">
        <v>0</v>
      </c>
      <c r="H10136" s="30"/>
    </row>
    <row r="10137" spans="1:8" x14ac:dyDescent="0.2">
      <c r="A10137" s="30">
        <v>0</v>
      </c>
      <c r="B10137" s="30">
        <v>3</v>
      </c>
      <c r="C10137" s="30">
        <v>3</v>
      </c>
      <c r="D10137" s="30">
        <v>-138</v>
      </c>
      <c r="E10137" s="30">
        <v>0</v>
      </c>
      <c r="F10137" s="30">
        <v>0</v>
      </c>
      <c r="H10137" s="30"/>
    </row>
    <row r="10138" spans="1:8" x14ac:dyDescent="0.2">
      <c r="A10138" s="30">
        <v>2</v>
      </c>
      <c r="B10138" s="30">
        <v>2</v>
      </c>
      <c r="C10138" s="30">
        <v>0</v>
      </c>
      <c r="D10138" s="30">
        <v>-92</v>
      </c>
      <c r="E10138" s="30">
        <v>0</v>
      </c>
      <c r="F10138" s="30">
        <v>0</v>
      </c>
      <c r="H10138" s="30"/>
    </row>
    <row r="10139" spans="1:8" x14ac:dyDescent="0.2">
      <c r="A10139" s="30">
        <v>9</v>
      </c>
      <c r="B10139" s="30">
        <v>9</v>
      </c>
      <c r="C10139" s="30">
        <v>0</v>
      </c>
      <c r="D10139" s="30">
        <v>-414</v>
      </c>
      <c r="E10139" s="30">
        <v>0</v>
      </c>
      <c r="F10139" s="30">
        <v>0</v>
      </c>
      <c r="H10139" s="30"/>
    </row>
    <row r="10140" spans="1:8" x14ac:dyDescent="0.2">
      <c r="A10140" s="30">
        <v>7.5</v>
      </c>
      <c r="B10140" s="30">
        <v>7.5</v>
      </c>
      <c r="C10140" s="30">
        <v>0</v>
      </c>
      <c r="D10140" s="30">
        <v>-345</v>
      </c>
      <c r="E10140" s="30">
        <v>0</v>
      </c>
      <c r="F10140" s="30">
        <v>0</v>
      </c>
      <c r="H10140" s="30"/>
    </row>
    <row r="10141" spans="1:8" x14ac:dyDescent="0.2">
      <c r="A10141" s="30">
        <v>10</v>
      </c>
      <c r="B10141" s="30">
        <v>10</v>
      </c>
      <c r="C10141" s="30">
        <v>0</v>
      </c>
      <c r="D10141" s="30">
        <v>-460</v>
      </c>
      <c r="E10141" s="30">
        <v>0</v>
      </c>
      <c r="F10141" s="30">
        <v>0</v>
      </c>
      <c r="H10141" s="30"/>
    </row>
    <row r="10142" spans="1:8" x14ac:dyDescent="0.2">
      <c r="A10142" s="30">
        <v>0</v>
      </c>
      <c r="B10142" s="30">
        <v>4</v>
      </c>
      <c r="C10142" s="30">
        <v>4</v>
      </c>
      <c r="D10142" s="30">
        <v>-184</v>
      </c>
      <c r="E10142" s="30">
        <v>0</v>
      </c>
      <c r="F10142" s="30">
        <v>0</v>
      </c>
      <c r="H10142" s="30"/>
    </row>
    <row r="10143" spans="1:8" x14ac:dyDescent="0.2">
      <c r="A10143" s="30">
        <v>3</v>
      </c>
      <c r="B10143" s="30">
        <v>3</v>
      </c>
      <c r="C10143" s="30">
        <v>0</v>
      </c>
      <c r="D10143" s="30">
        <v>-138</v>
      </c>
      <c r="E10143" s="30">
        <v>0</v>
      </c>
      <c r="F10143" s="30">
        <v>0</v>
      </c>
      <c r="H10143" s="30"/>
    </row>
    <row r="10144" spans="1:8" x14ac:dyDescent="0.2">
      <c r="A10144" s="30">
        <v>4</v>
      </c>
      <c r="B10144" s="30">
        <v>4</v>
      </c>
      <c r="C10144" s="30">
        <v>0</v>
      </c>
      <c r="D10144" s="30">
        <v>-184</v>
      </c>
      <c r="E10144" s="30">
        <v>0</v>
      </c>
      <c r="F10144" s="30">
        <v>0</v>
      </c>
      <c r="H10144" s="30"/>
    </row>
    <row r="10145" spans="1:8" x14ac:dyDescent="0.2">
      <c r="A10145" s="30">
        <v>6</v>
      </c>
      <c r="B10145" s="30">
        <v>6</v>
      </c>
      <c r="C10145" s="30">
        <v>0</v>
      </c>
      <c r="D10145" s="30">
        <v>-276</v>
      </c>
      <c r="E10145" s="30">
        <v>0</v>
      </c>
      <c r="F10145" s="30">
        <v>0</v>
      </c>
      <c r="H10145" s="30"/>
    </row>
    <row r="10146" spans="1:8" x14ac:dyDescent="0.2">
      <c r="A10146" s="30">
        <v>5</v>
      </c>
      <c r="B10146" s="30">
        <v>5</v>
      </c>
      <c r="C10146" s="30">
        <v>0</v>
      </c>
      <c r="D10146" s="30">
        <v>-230</v>
      </c>
      <c r="E10146" s="30">
        <v>0</v>
      </c>
      <c r="F10146" s="30">
        <v>0</v>
      </c>
      <c r="H10146" s="30"/>
    </row>
    <row r="10147" spans="1:8" x14ac:dyDescent="0.2">
      <c r="A10147" s="30">
        <v>3</v>
      </c>
      <c r="B10147" s="30">
        <v>3</v>
      </c>
      <c r="C10147" s="30">
        <v>0</v>
      </c>
      <c r="D10147" s="30">
        <v>-138</v>
      </c>
      <c r="E10147" s="30">
        <v>0</v>
      </c>
      <c r="F10147" s="30">
        <v>0</v>
      </c>
      <c r="H10147" s="30"/>
    </row>
    <row r="10148" spans="1:8" x14ac:dyDescent="0.2">
      <c r="A10148" s="30">
        <v>0</v>
      </c>
      <c r="B10148" s="30">
        <v>3</v>
      </c>
      <c r="C10148" s="30">
        <v>3</v>
      </c>
      <c r="D10148" s="30">
        <v>-138</v>
      </c>
      <c r="E10148" s="30">
        <v>0</v>
      </c>
      <c r="F10148" s="30">
        <v>0</v>
      </c>
      <c r="H10148" s="30"/>
    </row>
    <row r="10149" spans="1:8" x14ac:dyDescent="0.2">
      <c r="A10149" s="30">
        <v>6</v>
      </c>
      <c r="B10149" s="30">
        <v>9</v>
      </c>
      <c r="C10149" s="30">
        <v>3</v>
      </c>
      <c r="D10149" s="30">
        <v>-414</v>
      </c>
      <c r="E10149" s="30">
        <v>0</v>
      </c>
      <c r="F10149" s="30">
        <v>0</v>
      </c>
      <c r="H10149" s="30"/>
    </row>
    <row r="10150" spans="1:8" x14ac:dyDescent="0.2">
      <c r="A10150" s="30">
        <v>6</v>
      </c>
      <c r="B10150" s="30">
        <v>10</v>
      </c>
      <c r="C10150" s="30">
        <v>4</v>
      </c>
      <c r="D10150" s="30">
        <v>-460</v>
      </c>
      <c r="E10150" s="30">
        <v>0</v>
      </c>
      <c r="F10150" s="30">
        <v>0</v>
      </c>
      <c r="H10150" s="30"/>
    </row>
    <row r="10151" spans="1:8" x14ac:dyDescent="0.2">
      <c r="A10151" s="30">
        <v>1</v>
      </c>
      <c r="B10151" s="30">
        <v>1</v>
      </c>
      <c r="C10151" s="30">
        <v>0</v>
      </c>
      <c r="D10151" s="30">
        <v>-46</v>
      </c>
      <c r="E10151" s="30">
        <v>0</v>
      </c>
      <c r="F10151" s="30">
        <v>0</v>
      </c>
      <c r="H10151" s="30"/>
    </row>
    <row r="10152" spans="1:8" x14ac:dyDescent="0.2">
      <c r="A10152" s="30">
        <v>3</v>
      </c>
      <c r="B10152" s="30">
        <v>3</v>
      </c>
      <c r="C10152" s="30">
        <v>0</v>
      </c>
      <c r="D10152" s="30">
        <v>-138</v>
      </c>
      <c r="E10152" s="30">
        <v>0</v>
      </c>
      <c r="F10152" s="30">
        <v>0</v>
      </c>
      <c r="H10152" s="30"/>
    </row>
    <row r="10153" spans="1:8" x14ac:dyDescent="0.2">
      <c r="A10153" s="30">
        <v>3</v>
      </c>
      <c r="B10153" s="30">
        <v>3</v>
      </c>
      <c r="C10153" s="30">
        <v>0</v>
      </c>
      <c r="D10153" s="30">
        <v>-138</v>
      </c>
      <c r="E10153" s="30">
        <v>0</v>
      </c>
      <c r="F10153" s="30">
        <v>0</v>
      </c>
      <c r="H10153" s="30"/>
    </row>
    <row r="10154" spans="1:8" x14ac:dyDescent="0.2">
      <c r="A10154" s="30">
        <v>5</v>
      </c>
      <c r="B10154" s="30">
        <v>5</v>
      </c>
      <c r="C10154" s="30">
        <v>0</v>
      </c>
      <c r="D10154" s="30">
        <v>-230</v>
      </c>
      <c r="E10154" s="30">
        <v>0</v>
      </c>
      <c r="F10154" s="30">
        <v>0</v>
      </c>
      <c r="H10154" s="30"/>
    </row>
    <row r="10155" spans="1:8" x14ac:dyDescent="0.2">
      <c r="A10155" s="30">
        <v>9</v>
      </c>
      <c r="B10155" s="30">
        <v>9</v>
      </c>
      <c r="C10155" s="30">
        <v>0</v>
      </c>
      <c r="D10155" s="30">
        <v>-414</v>
      </c>
      <c r="E10155" s="30">
        <v>0</v>
      </c>
      <c r="F10155" s="30">
        <v>0</v>
      </c>
      <c r="H10155" s="30"/>
    </row>
    <row r="10156" spans="1:8" x14ac:dyDescent="0.2">
      <c r="A10156" s="30">
        <v>11</v>
      </c>
      <c r="B10156" s="30">
        <v>11</v>
      </c>
      <c r="C10156" s="30">
        <v>0</v>
      </c>
      <c r="D10156" s="30">
        <v>-506</v>
      </c>
      <c r="E10156" s="30">
        <v>0</v>
      </c>
      <c r="F10156" s="30">
        <v>0</v>
      </c>
      <c r="H10156" s="30"/>
    </row>
    <row r="10157" spans="1:8" x14ac:dyDescent="0.2">
      <c r="A10157" s="30">
        <v>0</v>
      </c>
      <c r="B10157" s="30">
        <v>3</v>
      </c>
      <c r="C10157" s="30">
        <v>3</v>
      </c>
      <c r="D10157" s="30">
        <v>-138</v>
      </c>
      <c r="E10157" s="30">
        <v>0</v>
      </c>
      <c r="F10157" s="30">
        <v>0</v>
      </c>
      <c r="H10157" s="30"/>
    </row>
    <row r="10158" spans="1:8" x14ac:dyDescent="0.2">
      <c r="A10158" s="30">
        <v>4</v>
      </c>
      <c r="B10158" s="30">
        <v>4</v>
      </c>
      <c r="C10158" s="30">
        <v>0</v>
      </c>
      <c r="D10158" s="30">
        <v>-184</v>
      </c>
      <c r="E10158" s="30">
        <v>0</v>
      </c>
      <c r="F10158" s="30">
        <v>0</v>
      </c>
      <c r="H10158" s="30"/>
    </row>
    <row r="10159" spans="1:8" x14ac:dyDescent="0.2">
      <c r="A10159" s="30">
        <v>9</v>
      </c>
      <c r="B10159" s="30">
        <v>9</v>
      </c>
      <c r="C10159" s="30">
        <v>0</v>
      </c>
      <c r="D10159" s="30">
        <v>-414</v>
      </c>
      <c r="E10159" s="30">
        <v>0</v>
      </c>
      <c r="F10159" s="30">
        <v>0</v>
      </c>
      <c r="H10159" s="30"/>
    </row>
    <row r="10160" spans="1:8" x14ac:dyDescent="0.2">
      <c r="A10160" s="30">
        <v>5</v>
      </c>
      <c r="B10160" s="30">
        <v>5</v>
      </c>
      <c r="C10160" s="30">
        <v>0</v>
      </c>
      <c r="D10160" s="30">
        <v>-230</v>
      </c>
      <c r="E10160" s="30">
        <v>0</v>
      </c>
      <c r="F10160" s="30">
        <v>0</v>
      </c>
      <c r="H10160" s="30"/>
    </row>
    <row r="10161" spans="1:8" x14ac:dyDescent="0.2">
      <c r="A10161" s="30">
        <v>3</v>
      </c>
      <c r="B10161" s="30">
        <v>3</v>
      </c>
      <c r="C10161" s="30">
        <v>0</v>
      </c>
      <c r="D10161" s="30">
        <v>-138</v>
      </c>
      <c r="E10161" s="30">
        <v>0</v>
      </c>
      <c r="F10161" s="30">
        <v>0</v>
      </c>
      <c r="H10161" s="30"/>
    </row>
    <row r="10162" spans="1:8" x14ac:dyDescent="0.2">
      <c r="A10162" s="30">
        <v>7</v>
      </c>
      <c r="B10162" s="30">
        <v>7</v>
      </c>
      <c r="C10162" s="30">
        <v>0</v>
      </c>
      <c r="D10162" s="30">
        <v>-322</v>
      </c>
      <c r="E10162" s="30">
        <v>0</v>
      </c>
      <c r="F10162" s="30">
        <v>0</v>
      </c>
      <c r="H10162" s="30"/>
    </row>
    <row r="10163" spans="1:8" x14ac:dyDescent="0.2">
      <c r="A10163" s="30">
        <v>10</v>
      </c>
      <c r="B10163" s="30">
        <v>16</v>
      </c>
      <c r="C10163" s="30">
        <v>6</v>
      </c>
      <c r="D10163" s="30">
        <v>-736</v>
      </c>
      <c r="E10163" s="30">
        <v>0</v>
      </c>
      <c r="F10163" s="30">
        <v>0</v>
      </c>
      <c r="H10163" s="30"/>
    </row>
    <row r="10164" spans="1:8" x14ac:dyDescent="0.2">
      <c r="A10164" s="30">
        <v>5</v>
      </c>
      <c r="B10164" s="30">
        <v>5</v>
      </c>
      <c r="C10164" s="30">
        <v>0</v>
      </c>
      <c r="D10164" s="30">
        <v>-230</v>
      </c>
      <c r="E10164" s="30">
        <v>0</v>
      </c>
      <c r="F10164" s="30">
        <v>0</v>
      </c>
      <c r="H10164" s="30"/>
    </row>
    <row r="10165" spans="1:8" x14ac:dyDescent="0.2">
      <c r="A10165" s="30">
        <v>3</v>
      </c>
      <c r="B10165" s="30">
        <v>3</v>
      </c>
      <c r="C10165" s="30">
        <v>0</v>
      </c>
      <c r="D10165" s="30">
        <v>-138</v>
      </c>
      <c r="E10165" s="30">
        <v>0</v>
      </c>
      <c r="F10165" s="30">
        <v>0</v>
      </c>
      <c r="H10165" s="30"/>
    </row>
    <row r="10166" spans="1:8" x14ac:dyDescent="0.2">
      <c r="A10166" s="30">
        <v>2</v>
      </c>
      <c r="B10166" s="30">
        <v>2</v>
      </c>
      <c r="C10166" s="30">
        <v>0</v>
      </c>
      <c r="D10166" s="30">
        <v>-92</v>
      </c>
      <c r="E10166" s="30">
        <v>0</v>
      </c>
      <c r="F10166" s="30">
        <v>0</v>
      </c>
      <c r="H10166" s="30"/>
    </row>
    <row r="10167" spans="1:8" x14ac:dyDescent="0.2">
      <c r="A10167" s="30">
        <v>4</v>
      </c>
      <c r="B10167" s="30">
        <v>4</v>
      </c>
      <c r="C10167" s="30">
        <v>0</v>
      </c>
      <c r="D10167" s="30">
        <v>-184</v>
      </c>
      <c r="E10167" s="30">
        <v>0</v>
      </c>
      <c r="F10167" s="30">
        <v>0</v>
      </c>
      <c r="H10167" s="30"/>
    </row>
    <row r="10168" spans="1:8" x14ac:dyDescent="0.2">
      <c r="A10168" s="30">
        <v>3</v>
      </c>
      <c r="B10168" s="30">
        <v>6</v>
      </c>
      <c r="C10168" s="30">
        <v>3</v>
      </c>
      <c r="D10168" s="30">
        <v>-276</v>
      </c>
      <c r="E10168" s="30">
        <v>0</v>
      </c>
      <c r="F10168" s="30">
        <v>0</v>
      </c>
      <c r="H10168" s="30"/>
    </row>
    <row r="10169" spans="1:8" x14ac:dyDescent="0.2">
      <c r="A10169" s="30">
        <v>1</v>
      </c>
      <c r="B10169" s="30">
        <v>1</v>
      </c>
      <c r="C10169" s="30">
        <v>0</v>
      </c>
      <c r="D10169" s="30">
        <v>-46</v>
      </c>
      <c r="E10169" s="30">
        <v>0</v>
      </c>
      <c r="F10169" s="30">
        <v>0</v>
      </c>
      <c r="H10169" s="30"/>
    </row>
    <row r="10170" spans="1:8" x14ac:dyDescent="0.2">
      <c r="A10170" s="30">
        <v>5</v>
      </c>
      <c r="B10170" s="30">
        <v>5</v>
      </c>
      <c r="C10170" s="30">
        <v>0</v>
      </c>
      <c r="D10170" s="30">
        <v>-230</v>
      </c>
      <c r="E10170" s="30">
        <v>0</v>
      </c>
      <c r="F10170" s="30">
        <v>0</v>
      </c>
      <c r="H10170" s="30"/>
    </row>
    <row r="10171" spans="1:8" x14ac:dyDescent="0.2">
      <c r="A10171" s="30">
        <v>3</v>
      </c>
      <c r="B10171" s="30">
        <v>3</v>
      </c>
      <c r="C10171" s="30">
        <v>0</v>
      </c>
      <c r="D10171" s="30">
        <v>-138</v>
      </c>
      <c r="E10171" s="30">
        <v>0</v>
      </c>
      <c r="F10171" s="30">
        <v>0</v>
      </c>
      <c r="H10171" s="30"/>
    </row>
    <row r="10172" spans="1:8" x14ac:dyDescent="0.2">
      <c r="A10172" s="30">
        <v>0</v>
      </c>
      <c r="B10172" s="30">
        <v>7</v>
      </c>
      <c r="C10172" s="30">
        <v>7</v>
      </c>
      <c r="D10172" s="30">
        <v>-322</v>
      </c>
      <c r="E10172" s="30">
        <v>0</v>
      </c>
      <c r="F10172" s="30">
        <v>0</v>
      </c>
      <c r="H10172" s="30"/>
    </row>
    <row r="10173" spans="1:8" x14ac:dyDescent="0.2">
      <c r="A10173" s="30">
        <v>0</v>
      </c>
      <c r="B10173" s="30">
        <v>3</v>
      </c>
      <c r="C10173" s="30">
        <v>3</v>
      </c>
      <c r="D10173" s="30">
        <v>-138</v>
      </c>
      <c r="E10173" s="30">
        <v>0</v>
      </c>
      <c r="F10173" s="30">
        <v>0</v>
      </c>
      <c r="H10173" s="30"/>
    </row>
    <row r="10174" spans="1:8" x14ac:dyDescent="0.2">
      <c r="A10174" s="30">
        <v>3</v>
      </c>
      <c r="B10174" s="30">
        <v>3</v>
      </c>
      <c r="C10174" s="30">
        <v>0</v>
      </c>
      <c r="D10174" s="30">
        <v>-138</v>
      </c>
      <c r="E10174" s="30">
        <v>0</v>
      </c>
      <c r="F10174" s="30">
        <v>0</v>
      </c>
      <c r="H10174" s="30"/>
    </row>
    <row r="10175" spans="1:8" x14ac:dyDescent="0.2">
      <c r="A10175" s="30">
        <v>1</v>
      </c>
      <c r="B10175" s="30">
        <v>1</v>
      </c>
      <c r="C10175" s="30">
        <v>0</v>
      </c>
      <c r="D10175" s="30">
        <v>-46</v>
      </c>
      <c r="E10175" s="30">
        <v>0</v>
      </c>
      <c r="F10175" s="30">
        <v>0</v>
      </c>
      <c r="H10175" s="30"/>
    </row>
    <row r="10176" spans="1:8" x14ac:dyDescent="0.2">
      <c r="A10176" s="30">
        <v>0</v>
      </c>
      <c r="B10176" s="30">
        <v>3</v>
      </c>
      <c r="C10176" s="30">
        <v>3</v>
      </c>
      <c r="D10176" s="30">
        <v>-138</v>
      </c>
      <c r="E10176" s="30">
        <v>0</v>
      </c>
      <c r="F10176" s="30">
        <v>0</v>
      </c>
      <c r="H10176" s="30"/>
    </row>
    <row r="10177" spans="1:8" x14ac:dyDescent="0.2">
      <c r="A10177" s="30">
        <v>1</v>
      </c>
      <c r="B10177" s="30">
        <v>1</v>
      </c>
      <c r="C10177" s="30">
        <v>0</v>
      </c>
      <c r="D10177" s="30">
        <v>-46</v>
      </c>
      <c r="E10177" s="30">
        <v>0</v>
      </c>
      <c r="F10177" s="30">
        <v>0</v>
      </c>
      <c r="H10177" s="30"/>
    </row>
    <row r="10178" spans="1:8" x14ac:dyDescent="0.2">
      <c r="A10178" s="30">
        <v>0</v>
      </c>
      <c r="B10178" s="30">
        <v>3</v>
      </c>
      <c r="C10178" s="30">
        <v>3</v>
      </c>
      <c r="D10178" s="30">
        <v>-138</v>
      </c>
      <c r="E10178" s="30">
        <v>0</v>
      </c>
      <c r="F10178" s="30">
        <v>0</v>
      </c>
      <c r="H10178" s="30"/>
    </row>
    <row r="10179" spans="1:8" x14ac:dyDescent="0.2">
      <c r="A10179" s="30">
        <v>7</v>
      </c>
      <c r="B10179" s="30">
        <v>7</v>
      </c>
      <c r="C10179" s="30">
        <v>0</v>
      </c>
      <c r="D10179" s="30">
        <v>-322</v>
      </c>
      <c r="E10179" s="30">
        <v>0</v>
      </c>
      <c r="F10179" s="30">
        <v>0</v>
      </c>
      <c r="H10179" s="30"/>
    </row>
    <row r="10180" spans="1:8" x14ac:dyDescent="0.2">
      <c r="A10180" s="30">
        <v>6</v>
      </c>
      <c r="B10180" s="30">
        <v>6</v>
      </c>
      <c r="C10180" s="30">
        <v>0</v>
      </c>
      <c r="D10180" s="30">
        <v>-276</v>
      </c>
      <c r="E10180" s="30">
        <v>0</v>
      </c>
      <c r="F10180" s="30">
        <v>0</v>
      </c>
      <c r="H10180" s="30"/>
    </row>
    <row r="10181" spans="1:8" x14ac:dyDescent="0.2">
      <c r="A10181" s="30">
        <v>3</v>
      </c>
      <c r="B10181" s="30">
        <v>3</v>
      </c>
      <c r="C10181" s="30">
        <v>0</v>
      </c>
      <c r="D10181" s="30">
        <v>-138</v>
      </c>
      <c r="E10181" s="30">
        <v>0</v>
      </c>
      <c r="F10181" s="30">
        <v>0</v>
      </c>
      <c r="H10181" s="30"/>
    </row>
    <row r="10182" spans="1:8" x14ac:dyDescent="0.2">
      <c r="A10182" s="30">
        <v>0</v>
      </c>
      <c r="B10182" s="30">
        <v>3</v>
      </c>
      <c r="C10182" s="30">
        <v>3</v>
      </c>
      <c r="D10182" s="30">
        <v>-138</v>
      </c>
      <c r="E10182" s="30">
        <v>0</v>
      </c>
      <c r="F10182" s="30">
        <v>0</v>
      </c>
      <c r="H10182" s="30"/>
    </row>
    <row r="10183" spans="1:8" x14ac:dyDescent="0.2">
      <c r="A10183" s="30">
        <v>0</v>
      </c>
      <c r="B10183" s="30">
        <v>11</v>
      </c>
      <c r="C10183" s="30">
        <v>11</v>
      </c>
      <c r="D10183" s="30">
        <v>-506</v>
      </c>
      <c r="E10183" s="30">
        <v>0</v>
      </c>
      <c r="F10183" s="30">
        <v>0</v>
      </c>
      <c r="H10183" s="30"/>
    </row>
    <row r="10184" spans="1:8" x14ac:dyDescent="0.2">
      <c r="A10184" s="30">
        <v>9</v>
      </c>
      <c r="B10184" s="30">
        <v>9</v>
      </c>
      <c r="C10184" s="30">
        <v>0</v>
      </c>
      <c r="D10184" s="30">
        <v>-414</v>
      </c>
      <c r="E10184" s="30">
        <v>0</v>
      </c>
      <c r="F10184" s="30">
        <v>0</v>
      </c>
      <c r="H10184" s="30"/>
    </row>
    <row r="10185" spans="1:8" x14ac:dyDescent="0.2">
      <c r="A10185" s="30">
        <v>4</v>
      </c>
      <c r="B10185" s="30">
        <v>4</v>
      </c>
      <c r="C10185" s="30">
        <v>0</v>
      </c>
      <c r="D10185" s="30">
        <v>-184</v>
      </c>
      <c r="E10185" s="30">
        <v>0</v>
      </c>
      <c r="F10185" s="30">
        <v>0</v>
      </c>
      <c r="H10185" s="30"/>
    </row>
    <row r="10186" spans="1:8" x14ac:dyDescent="0.2">
      <c r="A10186" s="30">
        <v>3</v>
      </c>
      <c r="B10186" s="30">
        <v>3</v>
      </c>
      <c r="C10186" s="30">
        <v>0</v>
      </c>
      <c r="D10186" s="30">
        <v>-138</v>
      </c>
      <c r="E10186" s="30">
        <v>0</v>
      </c>
      <c r="F10186" s="30">
        <v>0</v>
      </c>
      <c r="H10186" s="30"/>
    </row>
    <row r="10187" spans="1:8" x14ac:dyDescent="0.2">
      <c r="A10187" s="30">
        <v>6</v>
      </c>
      <c r="B10187" s="30">
        <v>6</v>
      </c>
      <c r="C10187" s="30">
        <v>0</v>
      </c>
      <c r="D10187" s="30">
        <v>-276</v>
      </c>
      <c r="E10187" s="30">
        <v>0</v>
      </c>
      <c r="F10187" s="30">
        <v>0</v>
      </c>
      <c r="H10187" s="30"/>
    </row>
    <row r="10188" spans="1:8" x14ac:dyDescent="0.2">
      <c r="A10188" s="30">
        <v>0</v>
      </c>
      <c r="B10188" s="30">
        <v>3</v>
      </c>
      <c r="C10188" s="30">
        <v>3</v>
      </c>
      <c r="D10188" s="30">
        <v>-138</v>
      </c>
      <c r="E10188" s="30">
        <v>0</v>
      </c>
      <c r="F10188" s="30">
        <v>0</v>
      </c>
      <c r="H10188" s="30"/>
    </row>
    <row r="10189" spans="1:8" x14ac:dyDescent="0.2">
      <c r="A10189" s="30">
        <v>3.5</v>
      </c>
      <c r="B10189" s="30">
        <v>3.5</v>
      </c>
      <c r="C10189" s="30">
        <v>0</v>
      </c>
      <c r="D10189" s="30">
        <v>-161</v>
      </c>
      <c r="E10189" s="30">
        <v>0</v>
      </c>
      <c r="F10189" s="30">
        <v>0</v>
      </c>
      <c r="H10189" s="30"/>
    </row>
    <row r="10190" spans="1:8" x14ac:dyDescent="0.2">
      <c r="A10190" s="30">
        <v>7</v>
      </c>
      <c r="B10190" s="30">
        <v>7</v>
      </c>
      <c r="C10190" s="30">
        <v>0</v>
      </c>
      <c r="D10190" s="30">
        <v>-322</v>
      </c>
      <c r="E10190" s="30">
        <v>0</v>
      </c>
      <c r="F10190" s="30">
        <v>0</v>
      </c>
      <c r="H10190" s="30"/>
    </row>
    <row r="10191" spans="1:8" x14ac:dyDescent="0.2">
      <c r="A10191" s="30">
        <v>4</v>
      </c>
      <c r="B10191" s="30">
        <v>4</v>
      </c>
      <c r="C10191" s="30">
        <v>0</v>
      </c>
      <c r="D10191" s="30">
        <v>-184</v>
      </c>
      <c r="E10191" s="30">
        <v>0</v>
      </c>
      <c r="F10191" s="30">
        <v>0</v>
      </c>
      <c r="H10191" s="30"/>
    </row>
    <row r="10192" spans="1:8" x14ac:dyDescent="0.2">
      <c r="A10192" s="30">
        <v>0</v>
      </c>
      <c r="B10192" s="30">
        <v>8</v>
      </c>
      <c r="C10192" s="30">
        <v>8</v>
      </c>
      <c r="D10192" s="30">
        <v>-368</v>
      </c>
      <c r="E10192" s="30">
        <v>0</v>
      </c>
      <c r="F10192" s="30">
        <v>0</v>
      </c>
      <c r="H10192" s="30"/>
    </row>
    <row r="10193" spans="1:8" x14ac:dyDescent="0.2">
      <c r="A10193" s="30">
        <v>1</v>
      </c>
      <c r="B10193" s="30">
        <v>1</v>
      </c>
      <c r="C10193" s="30">
        <v>0</v>
      </c>
      <c r="D10193" s="30">
        <v>-46</v>
      </c>
      <c r="E10193" s="30">
        <v>0</v>
      </c>
      <c r="F10193" s="30">
        <v>0</v>
      </c>
      <c r="H10193" s="30"/>
    </row>
    <row r="10194" spans="1:8" x14ac:dyDescent="0.2">
      <c r="A10194" s="30">
        <v>9</v>
      </c>
      <c r="B10194" s="30">
        <v>9</v>
      </c>
      <c r="C10194" s="30">
        <v>0</v>
      </c>
      <c r="D10194" s="30">
        <v>-414</v>
      </c>
      <c r="E10194" s="30">
        <v>0</v>
      </c>
      <c r="F10194" s="30">
        <v>0</v>
      </c>
      <c r="H10194" s="30"/>
    </row>
    <row r="10195" spans="1:8" x14ac:dyDescent="0.2">
      <c r="A10195" s="30">
        <v>15</v>
      </c>
      <c r="B10195" s="30">
        <v>15</v>
      </c>
      <c r="C10195" s="30">
        <v>0</v>
      </c>
      <c r="D10195" s="30">
        <v>-690</v>
      </c>
      <c r="E10195" s="30">
        <v>0</v>
      </c>
      <c r="F10195" s="30">
        <v>0</v>
      </c>
      <c r="H10195" s="30"/>
    </row>
    <row r="10196" spans="1:8" x14ac:dyDescent="0.2">
      <c r="A10196" s="30">
        <v>0</v>
      </c>
      <c r="B10196" s="30">
        <v>6</v>
      </c>
      <c r="C10196" s="30">
        <v>6</v>
      </c>
      <c r="D10196" s="30">
        <v>-276</v>
      </c>
      <c r="E10196" s="30">
        <v>0</v>
      </c>
      <c r="F10196" s="30">
        <v>0</v>
      </c>
      <c r="H10196" s="30"/>
    </row>
    <row r="10197" spans="1:8" x14ac:dyDescent="0.2">
      <c r="A10197" s="30">
        <v>2</v>
      </c>
      <c r="B10197" s="30">
        <v>2</v>
      </c>
      <c r="C10197" s="30">
        <v>0</v>
      </c>
      <c r="D10197" s="30">
        <v>-92</v>
      </c>
      <c r="E10197" s="30">
        <v>0</v>
      </c>
      <c r="F10197" s="30">
        <v>0</v>
      </c>
      <c r="H10197" s="30"/>
    </row>
    <row r="10198" spans="1:8" x14ac:dyDescent="0.2">
      <c r="A10198" s="30">
        <v>4</v>
      </c>
      <c r="B10198" s="30">
        <v>4</v>
      </c>
      <c r="C10198" s="30">
        <v>0</v>
      </c>
      <c r="D10198" s="30">
        <v>-184</v>
      </c>
      <c r="E10198" s="30">
        <v>0</v>
      </c>
      <c r="F10198" s="30">
        <v>0</v>
      </c>
      <c r="H10198" s="30"/>
    </row>
    <row r="10199" spans="1:8" x14ac:dyDescent="0.2">
      <c r="A10199" s="30">
        <v>3</v>
      </c>
      <c r="B10199" s="30">
        <v>3</v>
      </c>
      <c r="C10199" s="30">
        <v>0</v>
      </c>
      <c r="D10199" s="30">
        <v>-138</v>
      </c>
      <c r="E10199" s="30">
        <v>0</v>
      </c>
      <c r="F10199" s="30">
        <v>0</v>
      </c>
      <c r="H10199" s="30"/>
    </row>
    <row r="10200" spans="1:8" x14ac:dyDescent="0.2">
      <c r="A10200" s="30">
        <v>3</v>
      </c>
      <c r="B10200" s="30">
        <v>3</v>
      </c>
      <c r="C10200" s="30">
        <v>0</v>
      </c>
      <c r="D10200" s="30">
        <v>-138</v>
      </c>
      <c r="E10200" s="30">
        <v>0</v>
      </c>
      <c r="F10200" s="30">
        <v>0</v>
      </c>
      <c r="H10200" s="30"/>
    </row>
    <row r="10201" spans="1:8" x14ac:dyDescent="0.2">
      <c r="A10201" s="30">
        <v>9</v>
      </c>
      <c r="B10201" s="30">
        <v>12</v>
      </c>
      <c r="C10201" s="30">
        <v>3</v>
      </c>
      <c r="D10201" s="30">
        <v>-552</v>
      </c>
      <c r="E10201" s="30">
        <v>0</v>
      </c>
      <c r="F10201" s="30">
        <v>0</v>
      </c>
      <c r="H10201" s="30"/>
    </row>
    <row r="10202" spans="1:8" x14ac:dyDescent="0.2">
      <c r="A10202" s="30">
        <v>12</v>
      </c>
      <c r="B10202" s="30">
        <v>12</v>
      </c>
      <c r="C10202" s="30">
        <v>0</v>
      </c>
      <c r="D10202" s="30">
        <v>-552</v>
      </c>
      <c r="E10202" s="30">
        <v>0</v>
      </c>
      <c r="F10202" s="30">
        <v>0</v>
      </c>
      <c r="H10202" s="30"/>
    </row>
    <row r="10203" spans="1:8" x14ac:dyDescent="0.2">
      <c r="A10203" s="30">
        <v>14</v>
      </c>
      <c r="B10203" s="30">
        <v>14</v>
      </c>
      <c r="C10203" s="30">
        <v>0</v>
      </c>
      <c r="D10203" s="30">
        <v>-644</v>
      </c>
      <c r="E10203" s="30">
        <v>0</v>
      </c>
      <c r="F10203" s="30">
        <v>0</v>
      </c>
      <c r="H10203" s="30"/>
    </row>
    <row r="10204" spans="1:8" x14ac:dyDescent="0.2">
      <c r="A10204" s="30">
        <v>0</v>
      </c>
      <c r="B10204" s="30">
        <v>1</v>
      </c>
      <c r="C10204" s="30">
        <v>1</v>
      </c>
      <c r="D10204" s="30">
        <v>-46</v>
      </c>
      <c r="E10204" s="30">
        <v>0</v>
      </c>
      <c r="F10204" s="30">
        <v>0</v>
      </c>
      <c r="H10204" s="30"/>
    </row>
    <row r="10205" spans="1:8" x14ac:dyDescent="0.2">
      <c r="A10205" s="30">
        <v>8</v>
      </c>
      <c r="B10205" s="30">
        <v>8</v>
      </c>
      <c r="C10205" s="30">
        <v>0</v>
      </c>
      <c r="D10205" s="30">
        <v>-368</v>
      </c>
      <c r="E10205" s="30">
        <v>0</v>
      </c>
      <c r="F10205" s="30">
        <v>0</v>
      </c>
      <c r="H10205" s="30"/>
    </row>
    <row r="10206" spans="1:8" x14ac:dyDescent="0.2">
      <c r="A10206" s="30">
        <v>1</v>
      </c>
      <c r="B10206" s="30">
        <v>1</v>
      </c>
      <c r="C10206" s="30">
        <v>0</v>
      </c>
      <c r="D10206" s="30">
        <v>-46</v>
      </c>
      <c r="E10206" s="30">
        <v>0</v>
      </c>
      <c r="F10206" s="30">
        <v>0</v>
      </c>
      <c r="H10206" s="30"/>
    </row>
    <row r="10207" spans="1:8" x14ac:dyDescent="0.2">
      <c r="A10207" s="30">
        <v>15</v>
      </c>
      <c r="B10207" s="30">
        <v>15</v>
      </c>
      <c r="C10207" s="30">
        <v>0</v>
      </c>
      <c r="D10207" s="30">
        <v>-690</v>
      </c>
      <c r="E10207" s="30">
        <v>0</v>
      </c>
      <c r="F10207" s="30">
        <v>0</v>
      </c>
      <c r="H10207" s="30"/>
    </row>
    <row r="10208" spans="1:8" x14ac:dyDescent="0.2">
      <c r="A10208" s="30">
        <v>0</v>
      </c>
      <c r="B10208" s="30">
        <v>3</v>
      </c>
      <c r="C10208" s="30">
        <v>3</v>
      </c>
      <c r="D10208" s="30">
        <v>-138</v>
      </c>
      <c r="E10208" s="30">
        <v>0</v>
      </c>
      <c r="F10208" s="30">
        <v>0</v>
      </c>
      <c r="H10208" s="30"/>
    </row>
    <row r="10209" spans="1:8" x14ac:dyDescent="0.2">
      <c r="A10209" s="30">
        <v>4</v>
      </c>
      <c r="B10209" s="30">
        <v>9</v>
      </c>
      <c r="C10209" s="30">
        <v>5</v>
      </c>
      <c r="D10209" s="30">
        <v>-414</v>
      </c>
      <c r="E10209" s="30">
        <v>0</v>
      </c>
      <c r="F10209" s="30">
        <v>0</v>
      </c>
      <c r="H10209" s="30"/>
    </row>
    <row r="10210" spans="1:8" x14ac:dyDescent="0.2">
      <c r="A10210" s="30">
        <v>6</v>
      </c>
      <c r="B10210" s="30">
        <v>6</v>
      </c>
      <c r="C10210" s="30">
        <v>0</v>
      </c>
      <c r="D10210" s="30">
        <v>-276</v>
      </c>
      <c r="E10210" s="30">
        <v>0</v>
      </c>
      <c r="F10210" s="30">
        <v>0</v>
      </c>
      <c r="H10210" s="30"/>
    </row>
    <row r="10211" spans="1:8" x14ac:dyDescent="0.2">
      <c r="A10211" s="30">
        <v>3</v>
      </c>
      <c r="B10211" s="30">
        <v>3</v>
      </c>
      <c r="C10211" s="30">
        <v>0</v>
      </c>
      <c r="D10211" s="30">
        <v>-138</v>
      </c>
      <c r="E10211" s="30">
        <v>0</v>
      </c>
      <c r="F10211" s="30">
        <v>0</v>
      </c>
      <c r="H10211" s="30"/>
    </row>
    <row r="10212" spans="1:8" x14ac:dyDescent="0.2">
      <c r="A10212" s="30">
        <v>3</v>
      </c>
      <c r="B10212" s="30">
        <v>3</v>
      </c>
      <c r="C10212" s="30">
        <v>0</v>
      </c>
      <c r="D10212" s="30">
        <v>-138</v>
      </c>
      <c r="E10212" s="30">
        <v>0</v>
      </c>
      <c r="F10212" s="30">
        <v>0</v>
      </c>
      <c r="H10212" s="30"/>
    </row>
    <row r="10213" spans="1:8" x14ac:dyDescent="0.2">
      <c r="A10213" s="30">
        <v>6</v>
      </c>
      <c r="B10213" s="30">
        <v>6</v>
      </c>
      <c r="C10213" s="30">
        <v>0</v>
      </c>
      <c r="D10213" s="30">
        <v>-276</v>
      </c>
      <c r="E10213" s="30">
        <v>0</v>
      </c>
      <c r="F10213" s="30">
        <v>0</v>
      </c>
      <c r="H10213" s="30"/>
    </row>
    <row r="10214" spans="1:8" x14ac:dyDescent="0.2">
      <c r="A10214" s="30">
        <v>3</v>
      </c>
      <c r="B10214" s="30">
        <v>3</v>
      </c>
      <c r="C10214" s="30">
        <v>0</v>
      </c>
      <c r="D10214" s="30">
        <v>-138</v>
      </c>
      <c r="E10214" s="30">
        <v>0</v>
      </c>
      <c r="F10214" s="30">
        <v>0</v>
      </c>
      <c r="H10214" s="30"/>
    </row>
    <row r="10215" spans="1:8" x14ac:dyDescent="0.2">
      <c r="A10215" s="30">
        <v>1</v>
      </c>
      <c r="B10215" s="30">
        <v>1</v>
      </c>
      <c r="C10215" s="30">
        <v>0</v>
      </c>
      <c r="D10215" s="30">
        <v>-46</v>
      </c>
      <c r="E10215" s="30">
        <v>0</v>
      </c>
      <c r="F10215" s="30">
        <v>0</v>
      </c>
      <c r="H10215" s="30"/>
    </row>
    <row r="10216" spans="1:8" x14ac:dyDescent="0.2">
      <c r="A10216" s="30">
        <v>14</v>
      </c>
      <c r="B10216" s="30">
        <v>14</v>
      </c>
      <c r="C10216" s="30">
        <v>0</v>
      </c>
      <c r="D10216" s="30">
        <v>-644</v>
      </c>
      <c r="E10216" s="30">
        <v>0</v>
      </c>
      <c r="F10216" s="30">
        <v>0</v>
      </c>
      <c r="H10216" s="30"/>
    </row>
    <row r="10217" spans="1:8" x14ac:dyDescent="0.2">
      <c r="A10217" s="30">
        <v>3</v>
      </c>
      <c r="B10217" s="30">
        <v>3</v>
      </c>
      <c r="C10217" s="30">
        <v>0</v>
      </c>
      <c r="D10217" s="30">
        <v>-138</v>
      </c>
      <c r="E10217" s="30">
        <v>0</v>
      </c>
      <c r="F10217" s="30">
        <v>0</v>
      </c>
      <c r="H10217" s="30"/>
    </row>
    <row r="10218" spans="1:8" x14ac:dyDescent="0.2">
      <c r="A10218" s="30">
        <v>6</v>
      </c>
      <c r="B10218" s="30">
        <v>8</v>
      </c>
      <c r="C10218" s="30">
        <v>2</v>
      </c>
      <c r="D10218" s="30">
        <v>-368</v>
      </c>
      <c r="E10218" s="30">
        <v>0</v>
      </c>
      <c r="F10218" s="30">
        <v>0</v>
      </c>
      <c r="H10218" s="30"/>
    </row>
    <row r="10219" spans="1:8" x14ac:dyDescent="0.2">
      <c r="A10219" s="30">
        <v>7</v>
      </c>
      <c r="B10219" s="30">
        <v>7</v>
      </c>
      <c r="C10219" s="30">
        <v>0</v>
      </c>
      <c r="D10219" s="30">
        <v>-322</v>
      </c>
      <c r="E10219" s="30">
        <v>0</v>
      </c>
      <c r="F10219" s="30">
        <v>0</v>
      </c>
      <c r="H10219" s="30"/>
    </row>
    <row r="10220" spans="1:8" x14ac:dyDescent="0.2">
      <c r="A10220" s="30">
        <v>9</v>
      </c>
      <c r="B10220" s="30">
        <v>9</v>
      </c>
      <c r="C10220" s="30">
        <v>0</v>
      </c>
      <c r="D10220" s="30">
        <v>-414</v>
      </c>
      <c r="E10220" s="30">
        <v>0</v>
      </c>
      <c r="F10220" s="30">
        <v>0</v>
      </c>
      <c r="H10220" s="30"/>
    </row>
    <row r="10221" spans="1:8" x14ac:dyDescent="0.2">
      <c r="A10221" s="30">
        <v>13</v>
      </c>
      <c r="B10221" s="30">
        <v>13</v>
      </c>
      <c r="C10221" s="30">
        <v>0</v>
      </c>
      <c r="D10221" s="30">
        <v>-598</v>
      </c>
      <c r="E10221" s="30">
        <v>0</v>
      </c>
      <c r="F10221" s="30">
        <v>0</v>
      </c>
      <c r="H10221" s="30"/>
    </row>
    <row r="10222" spans="1:8" x14ac:dyDescent="0.2">
      <c r="A10222" s="30">
        <v>2</v>
      </c>
      <c r="B10222" s="30">
        <v>2</v>
      </c>
      <c r="C10222" s="30">
        <v>0</v>
      </c>
      <c r="D10222" s="30">
        <v>-92</v>
      </c>
      <c r="E10222" s="30">
        <v>0</v>
      </c>
      <c r="F10222" s="30">
        <v>0</v>
      </c>
      <c r="H10222" s="30"/>
    </row>
    <row r="10223" spans="1:8" x14ac:dyDescent="0.2">
      <c r="A10223" s="30">
        <v>3</v>
      </c>
      <c r="B10223" s="30">
        <v>3</v>
      </c>
      <c r="C10223" s="30">
        <v>0</v>
      </c>
      <c r="D10223" s="30">
        <v>-138</v>
      </c>
      <c r="E10223" s="30">
        <v>0</v>
      </c>
      <c r="F10223" s="30">
        <v>0</v>
      </c>
      <c r="H10223" s="30"/>
    </row>
    <row r="10224" spans="1:8" x14ac:dyDescent="0.2">
      <c r="A10224" s="30">
        <v>3</v>
      </c>
      <c r="B10224" s="30">
        <v>3</v>
      </c>
      <c r="C10224" s="30">
        <v>0</v>
      </c>
      <c r="D10224" s="30">
        <v>-138</v>
      </c>
      <c r="E10224" s="30">
        <v>0</v>
      </c>
      <c r="F10224" s="30">
        <v>0</v>
      </c>
      <c r="H10224" s="30"/>
    </row>
    <row r="10225" spans="1:8" x14ac:dyDescent="0.2">
      <c r="A10225" s="30">
        <v>1</v>
      </c>
      <c r="B10225" s="30">
        <v>1</v>
      </c>
      <c r="C10225" s="30">
        <v>0</v>
      </c>
      <c r="D10225" s="30">
        <v>-46</v>
      </c>
      <c r="E10225" s="30">
        <v>0</v>
      </c>
      <c r="F10225" s="30">
        <v>0</v>
      </c>
      <c r="H10225" s="30"/>
    </row>
    <row r="10226" spans="1:8" x14ac:dyDescent="0.2">
      <c r="A10226" s="30">
        <v>2</v>
      </c>
      <c r="B10226" s="30">
        <v>6</v>
      </c>
      <c r="C10226" s="30">
        <v>4</v>
      </c>
      <c r="D10226" s="30">
        <v>-276</v>
      </c>
      <c r="E10226" s="30">
        <v>0</v>
      </c>
      <c r="F10226" s="30">
        <v>0</v>
      </c>
      <c r="H10226" s="30"/>
    </row>
    <row r="10227" spans="1:8" x14ac:dyDescent="0.2">
      <c r="A10227" s="30">
        <v>6.5</v>
      </c>
      <c r="B10227" s="30">
        <v>6.5</v>
      </c>
      <c r="C10227" s="30">
        <v>0</v>
      </c>
      <c r="D10227" s="30">
        <v>-299</v>
      </c>
      <c r="E10227" s="30">
        <v>0</v>
      </c>
      <c r="F10227" s="30">
        <v>0</v>
      </c>
      <c r="H10227" s="30"/>
    </row>
    <row r="10228" spans="1:8" x14ac:dyDescent="0.2">
      <c r="A10228" s="30">
        <v>5</v>
      </c>
      <c r="B10228" s="30">
        <v>5</v>
      </c>
      <c r="C10228" s="30">
        <v>0</v>
      </c>
      <c r="D10228" s="30">
        <v>-230</v>
      </c>
      <c r="E10228" s="30">
        <v>0</v>
      </c>
      <c r="F10228" s="30">
        <v>0</v>
      </c>
      <c r="H10228" s="30"/>
    </row>
    <row r="10229" spans="1:8" x14ac:dyDescent="0.2">
      <c r="A10229" s="30">
        <v>1</v>
      </c>
      <c r="B10229" s="30">
        <v>1</v>
      </c>
      <c r="C10229" s="30">
        <v>0</v>
      </c>
      <c r="D10229" s="30">
        <v>-46</v>
      </c>
      <c r="E10229" s="30">
        <v>0</v>
      </c>
      <c r="F10229" s="30">
        <v>0</v>
      </c>
      <c r="H10229" s="30"/>
    </row>
    <row r="10230" spans="1:8" x14ac:dyDescent="0.2">
      <c r="A10230" s="30">
        <v>6</v>
      </c>
      <c r="B10230" s="30">
        <v>6</v>
      </c>
      <c r="C10230" s="30">
        <v>0</v>
      </c>
      <c r="D10230" s="30">
        <v>-276</v>
      </c>
      <c r="E10230" s="30">
        <v>0</v>
      </c>
      <c r="F10230" s="30">
        <v>0</v>
      </c>
      <c r="H10230" s="30"/>
    </row>
    <row r="10231" spans="1:8" x14ac:dyDescent="0.2">
      <c r="A10231" s="30">
        <v>7</v>
      </c>
      <c r="B10231" s="30">
        <v>7</v>
      </c>
      <c r="C10231" s="30">
        <v>0</v>
      </c>
      <c r="D10231" s="30">
        <v>-322</v>
      </c>
      <c r="E10231" s="30">
        <v>0</v>
      </c>
      <c r="F10231" s="30">
        <v>0</v>
      </c>
      <c r="H10231" s="30"/>
    </row>
    <row r="10232" spans="1:8" x14ac:dyDescent="0.2">
      <c r="A10232" s="30">
        <v>0</v>
      </c>
      <c r="B10232" s="30">
        <v>5</v>
      </c>
      <c r="C10232" s="30">
        <v>5</v>
      </c>
      <c r="D10232" s="30">
        <v>-230</v>
      </c>
      <c r="E10232" s="30">
        <v>0</v>
      </c>
      <c r="F10232" s="30">
        <v>0</v>
      </c>
      <c r="H10232" s="30"/>
    </row>
    <row r="10233" spans="1:8" x14ac:dyDescent="0.2">
      <c r="A10233" s="30">
        <v>2</v>
      </c>
      <c r="B10233" s="30">
        <v>2</v>
      </c>
      <c r="C10233" s="30">
        <v>0</v>
      </c>
      <c r="D10233" s="30">
        <v>-92</v>
      </c>
      <c r="E10233" s="30">
        <v>0</v>
      </c>
      <c r="F10233" s="30">
        <v>0</v>
      </c>
      <c r="H10233" s="30"/>
    </row>
    <row r="10234" spans="1:8" x14ac:dyDescent="0.2">
      <c r="A10234" s="30">
        <v>5</v>
      </c>
      <c r="B10234" s="30">
        <v>5</v>
      </c>
      <c r="C10234" s="30">
        <v>0</v>
      </c>
      <c r="D10234" s="30">
        <v>-230</v>
      </c>
      <c r="E10234" s="30">
        <v>0</v>
      </c>
      <c r="F10234" s="30">
        <v>0</v>
      </c>
      <c r="H10234" s="30"/>
    </row>
    <row r="10235" spans="1:8" x14ac:dyDescent="0.2">
      <c r="A10235" s="30">
        <v>2</v>
      </c>
      <c r="B10235" s="30">
        <v>2</v>
      </c>
      <c r="C10235" s="30">
        <v>0</v>
      </c>
      <c r="D10235" s="30">
        <v>-92</v>
      </c>
      <c r="E10235" s="30">
        <v>0</v>
      </c>
      <c r="F10235" s="30">
        <v>0</v>
      </c>
      <c r="H10235" s="30"/>
    </row>
    <row r="10236" spans="1:8" x14ac:dyDescent="0.2">
      <c r="A10236" s="30">
        <v>1</v>
      </c>
      <c r="B10236" s="30">
        <v>1</v>
      </c>
      <c r="C10236" s="30">
        <v>0</v>
      </c>
      <c r="D10236" s="30">
        <v>-46</v>
      </c>
      <c r="E10236" s="30">
        <v>0</v>
      </c>
      <c r="F10236" s="30">
        <v>0</v>
      </c>
      <c r="H10236" s="30"/>
    </row>
    <row r="10237" spans="1:8" x14ac:dyDescent="0.2">
      <c r="A10237" s="30">
        <v>13</v>
      </c>
      <c r="B10237" s="30">
        <v>13</v>
      </c>
      <c r="C10237" s="30">
        <v>0</v>
      </c>
      <c r="D10237" s="30">
        <v>-598</v>
      </c>
      <c r="E10237" s="30">
        <v>0</v>
      </c>
      <c r="F10237" s="30">
        <v>0</v>
      </c>
      <c r="H10237" s="30"/>
    </row>
    <row r="10238" spans="1:8" x14ac:dyDescent="0.2">
      <c r="A10238" s="30">
        <v>0.5</v>
      </c>
      <c r="B10238" s="30">
        <v>3.5</v>
      </c>
      <c r="C10238" s="30">
        <v>3</v>
      </c>
      <c r="D10238" s="30">
        <v>-161</v>
      </c>
      <c r="E10238" s="30">
        <v>0</v>
      </c>
      <c r="F10238" s="30">
        <v>0</v>
      </c>
      <c r="H10238" s="30"/>
    </row>
    <row r="10239" spans="1:8" x14ac:dyDescent="0.2">
      <c r="A10239" s="30">
        <v>8</v>
      </c>
      <c r="B10239" s="30">
        <v>8</v>
      </c>
      <c r="C10239" s="30">
        <v>0</v>
      </c>
      <c r="D10239" s="30">
        <v>-368</v>
      </c>
      <c r="E10239" s="30">
        <v>0</v>
      </c>
      <c r="F10239" s="30">
        <v>0</v>
      </c>
      <c r="H10239" s="30"/>
    </row>
    <row r="10240" spans="1:8" x14ac:dyDescent="0.2">
      <c r="A10240" s="30">
        <v>4</v>
      </c>
      <c r="B10240" s="30">
        <v>4</v>
      </c>
      <c r="C10240" s="30">
        <v>0</v>
      </c>
      <c r="D10240" s="30">
        <v>-184</v>
      </c>
      <c r="E10240" s="30">
        <v>0</v>
      </c>
      <c r="F10240" s="30">
        <v>0</v>
      </c>
      <c r="H10240" s="30"/>
    </row>
    <row r="10241" spans="1:8" x14ac:dyDescent="0.2">
      <c r="A10241" s="30">
        <v>6</v>
      </c>
      <c r="B10241" s="30">
        <v>6</v>
      </c>
      <c r="C10241" s="30">
        <v>0</v>
      </c>
      <c r="D10241" s="30">
        <v>-276</v>
      </c>
      <c r="E10241" s="30">
        <v>0</v>
      </c>
      <c r="F10241" s="30">
        <v>0</v>
      </c>
      <c r="H10241" s="30"/>
    </row>
    <row r="10242" spans="1:8" x14ac:dyDescent="0.2">
      <c r="A10242" s="30">
        <v>9</v>
      </c>
      <c r="B10242" s="30">
        <v>9</v>
      </c>
      <c r="C10242" s="30">
        <v>0</v>
      </c>
      <c r="D10242" s="30">
        <v>-414</v>
      </c>
      <c r="E10242" s="30">
        <v>0</v>
      </c>
      <c r="F10242" s="30">
        <v>0</v>
      </c>
      <c r="H10242" s="30"/>
    </row>
    <row r="10243" spans="1:8" x14ac:dyDescent="0.2">
      <c r="A10243" s="30">
        <v>6</v>
      </c>
      <c r="B10243" s="30">
        <v>6</v>
      </c>
      <c r="C10243" s="30">
        <v>0</v>
      </c>
      <c r="D10243" s="30">
        <v>-276</v>
      </c>
      <c r="E10243" s="30">
        <v>0</v>
      </c>
      <c r="F10243" s="30">
        <v>0</v>
      </c>
      <c r="H10243" s="30"/>
    </row>
    <row r="10244" spans="1:8" x14ac:dyDescent="0.2">
      <c r="A10244" s="30">
        <v>0</v>
      </c>
      <c r="B10244" s="30">
        <v>9</v>
      </c>
      <c r="C10244" s="30">
        <v>9</v>
      </c>
      <c r="D10244" s="30">
        <v>-414</v>
      </c>
      <c r="E10244" s="30">
        <v>0</v>
      </c>
      <c r="F10244" s="30">
        <v>0</v>
      </c>
      <c r="H10244" s="30"/>
    </row>
    <row r="10245" spans="1:8" x14ac:dyDescent="0.2">
      <c r="A10245" s="30">
        <v>8</v>
      </c>
      <c r="B10245" s="30">
        <v>8</v>
      </c>
      <c r="C10245" s="30">
        <v>0</v>
      </c>
      <c r="D10245" s="30">
        <v>-368</v>
      </c>
      <c r="E10245" s="30">
        <v>0</v>
      </c>
      <c r="F10245" s="30">
        <v>0</v>
      </c>
      <c r="H10245" s="30"/>
    </row>
    <row r="10246" spans="1:8" x14ac:dyDescent="0.2">
      <c r="A10246" s="30">
        <v>6</v>
      </c>
      <c r="B10246" s="30">
        <v>6</v>
      </c>
      <c r="C10246" s="30">
        <v>0</v>
      </c>
      <c r="D10246" s="30">
        <v>-276</v>
      </c>
      <c r="E10246" s="30">
        <v>0</v>
      </c>
      <c r="F10246" s="30">
        <v>0</v>
      </c>
      <c r="H10246" s="30"/>
    </row>
    <row r="10247" spans="1:8" x14ac:dyDescent="0.2">
      <c r="A10247" s="30">
        <v>3.5</v>
      </c>
      <c r="B10247" s="30">
        <v>3.5</v>
      </c>
      <c r="C10247" s="30">
        <v>0</v>
      </c>
      <c r="D10247" s="30">
        <v>-161</v>
      </c>
      <c r="E10247" s="30">
        <v>0</v>
      </c>
      <c r="F10247" s="30">
        <v>0</v>
      </c>
      <c r="H10247" s="30"/>
    </row>
    <row r="10248" spans="1:8" x14ac:dyDescent="0.2">
      <c r="A10248" s="30">
        <v>6</v>
      </c>
      <c r="B10248" s="30">
        <v>9</v>
      </c>
      <c r="C10248" s="30">
        <v>3</v>
      </c>
      <c r="D10248" s="30">
        <v>-414</v>
      </c>
      <c r="E10248" s="30">
        <v>0</v>
      </c>
      <c r="F10248" s="30">
        <v>0</v>
      </c>
      <c r="H10248" s="30"/>
    </row>
    <row r="10249" spans="1:8" x14ac:dyDescent="0.2">
      <c r="A10249" s="30">
        <v>7</v>
      </c>
      <c r="B10249" s="30">
        <v>7</v>
      </c>
      <c r="C10249" s="30">
        <v>0</v>
      </c>
      <c r="D10249" s="30">
        <v>-322</v>
      </c>
      <c r="E10249" s="30">
        <v>0</v>
      </c>
      <c r="F10249" s="30">
        <v>0</v>
      </c>
      <c r="H10249" s="30"/>
    </row>
    <row r="10250" spans="1:8" x14ac:dyDescent="0.2">
      <c r="A10250" s="30">
        <v>0</v>
      </c>
      <c r="B10250" s="30">
        <v>9</v>
      </c>
      <c r="C10250" s="30">
        <v>9</v>
      </c>
      <c r="D10250" s="30">
        <v>-414</v>
      </c>
      <c r="E10250" s="30">
        <v>0</v>
      </c>
      <c r="F10250" s="30">
        <v>0</v>
      </c>
      <c r="H10250" s="30"/>
    </row>
    <row r="10251" spans="1:8" x14ac:dyDescent="0.2">
      <c r="A10251" s="30">
        <v>3</v>
      </c>
      <c r="B10251" s="30">
        <v>6</v>
      </c>
      <c r="C10251" s="30">
        <v>3</v>
      </c>
      <c r="D10251" s="30">
        <v>-276</v>
      </c>
      <c r="E10251" s="30">
        <v>0</v>
      </c>
      <c r="F10251" s="30">
        <v>0</v>
      </c>
      <c r="H10251" s="30"/>
    </row>
    <row r="10252" spans="1:8" x14ac:dyDescent="0.2">
      <c r="A10252" s="30">
        <v>3</v>
      </c>
      <c r="B10252" s="30">
        <v>3</v>
      </c>
      <c r="C10252" s="30">
        <v>0</v>
      </c>
      <c r="D10252" s="30">
        <v>-138</v>
      </c>
      <c r="E10252" s="30">
        <v>0</v>
      </c>
      <c r="F10252" s="30">
        <v>0</v>
      </c>
      <c r="H10252" s="30"/>
    </row>
    <row r="10253" spans="1:8" x14ac:dyDescent="0.2">
      <c r="A10253" s="30">
        <v>3</v>
      </c>
      <c r="B10253" s="30">
        <v>6</v>
      </c>
      <c r="C10253" s="30">
        <v>3</v>
      </c>
      <c r="D10253" s="30">
        <v>-276</v>
      </c>
      <c r="E10253" s="30">
        <v>0</v>
      </c>
      <c r="F10253" s="30">
        <v>0</v>
      </c>
      <c r="H10253" s="30"/>
    </row>
    <row r="10254" spans="1:8" x14ac:dyDescent="0.2">
      <c r="A10254" s="30">
        <v>0</v>
      </c>
      <c r="B10254" s="30">
        <v>3</v>
      </c>
      <c r="C10254" s="30">
        <v>3</v>
      </c>
      <c r="D10254" s="30">
        <v>-138</v>
      </c>
      <c r="E10254" s="30">
        <v>0</v>
      </c>
      <c r="F10254" s="30">
        <v>0</v>
      </c>
      <c r="H10254" s="30"/>
    </row>
    <row r="10255" spans="1:8" x14ac:dyDescent="0.2">
      <c r="A10255" s="30">
        <v>3</v>
      </c>
      <c r="B10255" s="30">
        <v>3</v>
      </c>
      <c r="C10255" s="30">
        <v>0</v>
      </c>
      <c r="D10255" s="30">
        <v>-138</v>
      </c>
      <c r="E10255" s="30">
        <v>0</v>
      </c>
      <c r="F10255" s="30">
        <v>0</v>
      </c>
      <c r="H10255" s="30"/>
    </row>
    <row r="10256" spans="1:8" x14ac:dyDescent="0.2">
      <c r="A10256" s="30">
        <v>9</v>
      </c>
      <c r="B10256" s="30">
        <v>9</v>
      </c>
      <c r="C10256" s="30">
        <v>0</v>
      </c>
      <c r="D10256" s="30">
        <v>-414</v>
      </c>
      <c r="E10256" s="30">
        <v>0</v>
      </c>
      <c r="F10256" s="30">
        <v>0</v>
      </c>
      <c r="H10256" s="30"/>
    </row>
    <row r="10257" spans="1:8" x14ac:dyDescent="0.2">
      <c r="A10257" s="30">
        <v>4</v>
      </c>
      <c r="B10257" s="30">
        <v>4</v>
      </c>
      <c r="C10257" s="30">
        <v>0</v>
      </c>
      <c r="D10257" s="30">
        <v>-184</v>
      </c>
      <c r="E10257" s="30">
        <v>0</v>
      </c>
      <c r="F10257" s="30">
        <v>0</v>
      </c>
      <c r="H10257" s="30"/>
    </row>
    <row r="10258" spans="1:8" x14ac:dyDescent="0.2">
      <c r="A10258" s="30">
        <v>4</v>
      </c>
      <c r="B10258" s="30">
        <v>4</v>
      </c>
      <c r="C10258" s="30">
        <v>0</v>
      </c>
      <c r="D10258" s="30">
        <v>-184</v>
      </c>
      <c r="E10258" s="30">
        <v>0</v>
      </c>
      <c r="F10258" s="30">
        <v>0</v>
      </c>
      <c r="H10258" s="30"/>
    </row>
    <row r="10259" spans="1:8" x14ac:dyDescent="0.2">
      <c r="A10259" s="30">
        <v>9</v>
      </c>
      <c r="B10259" s="30">
        <v>9</v>
      </c>
      <c r="C10259" s="30">
        <v>0</v>
      </c>
      <c r="D10259" s="30">
        <v>-414</v>
      </c>
      <c r="E10259" s="30">
        <v>0</v>
      </c>
      <c r="F10259" s="30">
        <v>0</v>
      </c>
      <c r="H10259" s="30"/>
    </row>
    <row r="10260" spans="1:8" x14ac:dyDescent="0.2">
      <c r="A10260" s="30">
        <v>3</v>
      </c>
      <c r="B10260" s="30">
        <v>3</v>
      </c>
      <c r="C10260" s="30">
        <v>0</v>
      </c>
      <c r="D10260" s="30">
        <v>-138</v>
      </c>
      <c r="E10260" s="30">
        <v>0</v>
      </c>
      <c r="F10260" s="30">
        <v>0</v>
      </c>
      <c r="H10260" s="30"/>
    </row>
    <row r="10261" spans="1:8" x14ac:dyDescent="0.2">
      <c r="A10261" s="30">
        <v>3</v>
      </c>
      <c r="B10261" s="30">
        <v>3</v>
      </c>
      <c r="C10261" s="30">
        <v>0</v>
      </c>
      <c r="D10261" s="30">
        <v>-138</v>
      </c>
      <c r="E10261" s="30">
        <v>0</v>
      </c>
      <c r="F10261" s="30">
        <v>0</v>
      </c>
      <c r="H10261" s="30"/>
    </row>
    <row r="10262" spans="1:8" x14ac:dyDescent="0.2">
      <c r="A10262" s="30">
        <v>5</v>
      </c>
      <c r="B10262" s="30">
        <v>5</v>
      </c>
      <c r="C10262" s="30">
        <v>0</v>
      </c>
      <c r="D10262" s="30">
        <v>-230</v>
      </c>
      <c r="E10262" s="30">
        <v>0</v>
      </c>
      <c r="F10262" s="30">
        <v>0</v>
      </c>
      <c r="H10262" s="30"/>
    </row>
    <row r="10263" spans="1:8" x14ac:dyDescent="0.2">
      <c r="A10263" s="30">
        <v>1</v>
      </c>
      <c r="B10263" s="30">
        <v>1</v>
      </c>
      <c r="C10263" s="30">
        <v>0</v>
      </c>
      <c r="D10263" s="30">
        <v>-46</v>
      </c>
      <c r="E10263" s="30">
        <v>0</v>
      </c>
      <c r="F10263" s="30">
        <v>0</v>
      </c>
      <c r="H10263" s="30"/>
    </row>
    <row r="10264" spans="1:8" x14ac:dyDescent="0.2">
      <c r="A10264" s="30">
        <v>13</v>
      </c>
      <c r="B10264" s="30">
        <v>13</v>
      </c>
      <c r="C10264" s="30">
        <v>0</v>
      </c>
      <c r="D10264" s="30">
        <v>-598</v>
      </c>
      <c r="E10264" s="30">
        <v>0</v>
      </c>
      <c r="F10264" s="30">
        <v>0</v>
      </c>
      <c r="H10264" s="30"/>
    </row>
    <row r="10265" spans="1:8" x14ac:dyDescent="0.2">
      <c r="A10265" s="30">
        <v>14</v>
      </c>
      <c r="B10265" s="30">
        <v>14</v>
      </c>
      <c r="C10265" s="30">
        <v>0</v>
      </c>
      <c r="D10265" s="30">
        <v>-644</v>
      </c>
      <c r="E10265" s="30">
        <v>0</v>
      </c>
      <c r="F10265" s="30">
        <v>0</v>
      </c>
      <c r="H10265" s="30"/>
    </row>
    <row r="10266" spans="1:8" x14ac:dyDescent="0.2">
      <c r="A10266" s="30">
        <v>1.5</v>
      </c>
      <c r="B10266" s="30">
        <v>1.5</v>
      </c>
      <c r="C10266" s="30">
        <v>0</v>
      </c>
      <c r="D10266" s="30">
        <v>-69</v>
      </c>
      <c r="E10266" s="30">
        <v>0</v>
      </c>
      <c r="F10266" s="30">
        <v>0</v>
      </c>
      <c r="H10266" s="30"/>
    </row>
    <row r="10267" spans="1:8" x14ac:dyDescent="0.2">
      <c r="A10267" s="30">
        <v>3</v>
      </c>
      <c r="B10267" s="30">
        <v>3</v>
      </c>
      <c r="C10267" s="30">
        <v>0</v>
      </c>
      <c r="D10267" s="30">
        <v>-138</v>
      </c>
      <c r="E10267" s="30">
        <v>0</v>
      </c>
      <c r="F10267" s="30">
        <v>0</v>
      </c>
      <c r="H10267" s="30"/>
    </row>
    <row r="10268" spans="1:8" x14ac:dyDescent="0.2">
      <c r="A10268" s="30">
        <v>6</v>
      </c>
      <c r="B10268" s="30">
        <v>6</v>
      </c>
      <c r="C10268" s="30">
        <v>0</v>
      </c>
      <c r="D10268" s="30">
        <v>-276</v>
      </c>
      <c r="E10268" s="30">
        <v>0</v>
      </c>
      <c r="F10268" s="30">
        <v>0</v>
      </c>
      <c r="H10268" s="30"/>
    </row>
    <row r="10269" spans="1:8" x14ac:dyDescent="0.2">
      <c r="A10269" s="30">
        <v>3</v>
      </c>
      <c r="B10269" s="30">
        <v>3</v>
      </c>
      <c r="C10269" s="30">
        <v>0</v>
      </c>
      <c r="D10269" s="30">
        <v>-138</v>
      </c>
      <c r="E10269" s="30">
        <v>0</v>
      </c>
      <c r="F10269" s="30">
        <v>0</v>
      </c>
      <c r="H10269" s="30"/>
    </row>
    <row r="10270" spans="1:8" x14ac:dyDescent="0.2">
      <c r="A10270" s="30">
        <v>3</v>
      </c>
      <c r="B10270" s="30">
        <v>3</v>
      </c>
      <c r="C10270" s="30">
        <v>0</v>
      </c>
      <c r="D10270" s="30">
        <v>-138</v>
      </c>
      <c r="E10270" s="30">
        <v>0</v>
      </c>
      <c r="F10270" s="30">
        <v>0</v>
      </c>
      <c r="H10270" s="30"/>
    </row>
    <row r="10271" spans="1:8" x14ac:dyDescent="0.2">
      <c r="A10271" s="30">
        <v>4</v>
      </c>
      <c r="B10271" s="30">
        <v>4</v>
      </c>
      <c r="C10271" s="30">
        <v>0</v>
      </c>
      <c r="D10271" s="30">
        <v>-184</v>
      </c>
      <c r="E10271" s="30">
        <v>0</v>
      </c>
      <c r="F10271" s="30">
        <v>0</v>
      </c>
      <c r="H10271" s="30"/>
    </row>
    <row r="10272" spans="1:8" x14ac:dyDescent="0.2">
      <c r="A10272" s="30">
        <v>3</v>
      </c>
      <c r="B10272" s="30">
        <v>3</v>
      </c>
      <c r="C10272" s="30">
        <v>0</v>
      </c>
      <c r="D10272" s="30">
        <v>-138</v>
      </c>
      <c r="E10272" s="30">
        <v>0</v>
      </c>
      <c r="F10272" s="30">
        <v>0</v>
      </c>
      <c r="H10272" s="30"/>
    </row>
    <row r="10273" spans="1:8" x14ac:dyDescent="0.2">
      <c r="A10273" s="30">
        <v>4</v>
      </c>
      <c r="B10273" s="30">
        <v>4</v>
      </c>
      <c r="C10273" s="30">
        <v>0</v>
      </c>
      <c r="D10273" s="30">
        <v>-184</v>
      </c>
      <c r="E10273" s="30">
        <v>0</v>
      </c>
      <c r="F10273" s="30">
        <v>0</v>
      </c>
      <c r="H10273" s="30"/>
    </row>
    <row r="10274" spans="1:8" x14ac:dyDescent="0.2">
      <c r="A10274" s="30">
        <v>3</v>
      </c>
      <c r="B10274" s="30">
        <v>3</v>
      </c>
      <c r="C10274" s="30">
        <v>0</v>
      </c>
      <c r="D10274" s="30">
        <v>-138</v>
      </c>
      <c r="E10274" s="30">
        <v>0</v>
      </c>
      <c r="F10274" s="30">
        <v>0</v>
      </c>
      <c r="H10274" s="30"/>
    </row>
    <row r="10275" spans="1:8" x14ac:dyDescent="0.2">
      <c r="A10275" s="30">
        <v>3</v>
      </c>
      <c r="B10275" s="30">
        <v>3</v>
      </c>
      <c r="C10275" s="30">
        <v>0</v>
      </c>
      <c r="D10275" s="30">
        <v>-138</v>
      </c>
      <c r="E10275" s="30">
        <v>0</v>
      </c>
      <c r="F10275" s="30">
        <v>0</v>
      </c>
      <c r="H10275" s="30"/>
    </row>
    <row r="10276" spans="1:8" x14ac:dyDescent="0.2">
      <c r="A10276" s="30">
        <v>3</v>
      </c>
      <c r="B10276" s="30">
        <v>11</v>
      </c>
      <c r="C10276" s="30">
        <v>8</v>
      </c>
      <c r="D10276" s="30">
        <v>-506</v>
      </c>
      <c r="E10276" s="30">
        <v>0</v>
      </c>
      <c r="F10276" s="30">
        <v>0</v>
      </c>
      <c r="H10276" s="30"/>
    </row>
    <row r="10277" spans="1:8" x14ac:dyDescent="0.2">
      <c r="A10277" s="30">
        <v>1.5</v>
      </c>
      <c r="B10277" s="30">
        <v>1.5</v>
      </c>
      <c r="C10277" s="30">
        <v>0</v>
      </c>
      <c r="D10277" s="30">
        <v>-69</v>
      </c>
      <c r="E10277" s="30">
        <v>0</v>
      </c>
      <c r="F10277" s="30">
        <v>0</v>
      </c>
      <c r="H10277" s="30"/>
    </row>
    <row r="10278" spans="1:8" x14ac:dyDescent="0.2">
      <c r="A10278" s="30">
        <v>9</v>
      </c>
      <c r="B10278" s="30">
        <v>15</v>
      </c>
      <c r="C10278" s="30">
        <v>6</v>
      </c>
      <c r="D10278" s="30">
        <v>-690</v>
      </c>
      <c r="E10278" s="30">
        <v>0</v>
      </c>
      <c r="F10278" s="30">
        <v>0</v>
      </c>
      <c r="H10278" s="30"/>
    </row>
    <row r="10279" spans="1:8" x14ac:dyDescent="0.2">
      <c r="A10279" s="30">
        <v>6</v>
      </c>
      <c r="B10279" s="30">
        <v>6</v>
      </c>
      <c r="C10279" s="30">
        <v>0</v>
      </c>
      <c r="D10279" s="30">
        <v>-276</v>
      </c>
      <c r="E10279" s="30">
        <v>0</v>
      </c>
      <c r="F10279" s="30">
        <v>0</v>
      </c>
      <c r="H10279" s="30"/>
    </row>
    <row r="10280" spans="1:8" x14ac:dyDescent="0.2">
      <c r="A10280" s="30">
        <v>4</v>
      </c>
      <c r="B10280" s="30">
        <v>15</v>
      </c>
      <c r="C10280" s="30">
        <v>11</v>
      </c>
      <c r="D10280" s="30">
        <v>-690</v>
      </c>
      <c r="E10280" s="30">
        <v>0</v>
      </c>
      <c r="F10280" s="30">
        <v>0</v>
      </c>
      <c r="H10280" s="30"/>
    </row>
    <row r="10281" spans="1:8" x14ac:dyDescent="0.2">
      <c r="A10281" s="30">
        <v>8</v>
      </c>
      <c r="B10281" s="30">
        <v>8</v>
      </c>
      <c r="C10281" s="30">
        <v>0</v>
      </c>
      <c r="D10281" s="30">
        <v>-368</v>
      </c>
      <c r="E10281" s="30">
        <v>0</v>
      </c>
      <c r="F10281" s="30">
        <v>0</v>
      </c>
      <c r="H10281" s="30"/>
    </row>
    <row r="10282" spans="1:8" x14ac:dyDescent="0.2">
      <c r="A10282" s="30">
        <v>7</v>
      </c>
      <c r="B10282" s="30">
        <v>7</v>
      </c>
      <c r="C10282" s="30">
        <v>0</v>
      </c>
      <c r="D10282" s="30">
        <v>-322</v>
      </c>
      <c r="E10282" s="30">
        <v>0</v>
      </c>
      <c r="F10282" s="30">
        <v>0</v>
      </c>
      <c r="H10282" s="30"/>
    </row>
    <row r="10283" spans="1:8" x14ac:dyDescent="0.2">
      <c r="A10283" s="30">
        <v>3</v>
      </c>
      <c r="B10283" s="30">
        <v>3</v>
      </c>
      <c r="C10283" s="30">
        <v>0</v>
      </c>
      <c r="D10283" s="30">
        <v>-138</v>
      </c>
      <c r="E10283" s="30">
        <v>0</v>
      </c>
      <c r="F10283" s="30">
        <v>0</v>
      </c>
      <c r="H10283" s="30"/>
    </row>
    <row r="10284" spans="1:8" x14ac:dyDescent="0.2">
      <c r="A10284" s="30">
        <v>13</v>
      </c>
      <c r="B10284" s="30">
        <v>13</v>
      </c>
      <c r="C10284" s="30">
        <v>0</v>
      </c>
      <c r="D10284" s="30">
        <v>-598</v>
      </c>
      <c r="E10284" s="30">
        <v>0</v>
      </c>
      <c r="F10284" s="30">
        <v>0</v>
      </c>
      <c r="H10284" s="30"/>
    </row>
    <row r="10285" spans="1:8" x14ac:dyDescent="0.2">
      <c r="A10285" s="30">
        <v>11</v>
      </c>
      <c r="B10285" s="30">
        <v>11</v>
      </c>
      <c r="C10285" s="30">
        <v>0</v>
      </c>
      <c r="D10285" s="30">
        <v>-506</v>
      </c>
      <c r="E10285" s="30">
        <v>0</v>
      </c>
      <c r="F10285" s="30">
        <v>0</v>
      </c>
      <c r="H10285" s="30"/>
    </row>
    <row r="10286" spans="1:8" x14ac:dyDescent="0.2">
      <c r="A10286" s="30">
        <v>12</v>
      </c>
      <c r="B10286" s="30">
        <v>12</v>
      </c>
      <c r="C10286" s="30">
        <v>0</v>
      </c>
      <c r="D10286" s="30">
        <v>-552</v>
      </c>
      <c r="E10286" s="30">
        <v>0</v>
      </c>
      <c r="F10286" s="30">
        <v>0</v>
      </c>
      <c r="H10286" s="30"/>
    </row>
    <row r="10287" spans="1:8" x14ac:dyDescent="0.2">
      <c r="A10287" s="30">
        <v>5</v>
      </c>
      <c r="B10287" s="30">
        <v>10</v>
      </c>
      <c r="C10287" s="30">
        <v>5</v>
      </c>
      <c r="D10287" s="30">
        <v>-460</v>
      </c>
      <c r="E10287" s="30">
        <v>0</v>
      </c>
      <c r="F10287" s="30">
        <v>0</v>
      </c>
      <c r="H10287" s="30"/>
    </row>
    <row r="10288" spans="1:8" x14ac:dyDescent="0.2">
      <c r="A10288" s="30">
        <v>1</v>
      </c>
      <c r="B10288" s="30">
        <v>12</v>
      </c>
      <c r="C10288" s="30">
        <v>11</v>
      </c>
      <c r="D10288" s="30">
        <v>-552</v>
      </c>
      <c r="E10288" s="30">
        <v>0</v>
      </c>
      <c r="F10288" s="30">
        <v>0</v>
      </c>
      <c r="H10288" s="30"/>
    </row>
    <row r="10289" spans="1:8" x14ac:dyDescent="0.2">
      <c r="A10289" s="30">
        <v>6</v>
      </c>
      <c r="B10289" s="30">
        <v>6</v>
      </c>
      <c r="C10289" s="30">
        <v>0</v>
      </c>
      <c r="D10289" s="30">
        <v>-276</v>
      </c>
      <c r="E10289" s="30">
        <v>0</v>
      </c>
      <c r="F10289" s="30">
        <v>0</v>
      </c>
      <c r="H10289" s="30"/>
    </row>
    <row r="10290" spans="1:8" x14ac:dyDescent="0.2">
      <c r="A10290" s="30">
        <v>1</v>
      </c>
      <c r="B10290" s="30">
        <v>1</v>
      </c>
      <c r="C10290" s="30">
        <v>0</v>
      </c>
      <c r="D10290" s="30">
        <v>-46</v>
      </c>
      <c r="E10290" s="30">
        <v>0</v>
      </c>
      <c r="F10290" s="30">
        <v>0</v>
      </c>
      <c r="H10290" s="30"/>
    </row>
    <row r="10291" spans="1:8" x14ac:dyDescent="0.2">
      <c r="A10291" s="30">
        <v>3</v>
      </c>
      <c r="B10291" s="30">
        <v>3</v>
      </c>
      <c r="C10291" s="30">
        <v>0</v>
      </c>
      <c r="D10291" s="30">
        <v>-138</v>
      </c>
      <c r="E10291" s="30">
        <v>0</v>
      </c>
      <c r="F10291" s="30">
        <v>0</v>
      </c>
      <c r="H10291" s="30"/>
    </row>
    <row r="10292" spans="1:8" x14ac:dyDescent="0.2">
      <c r="A10292" s="30">
        <v>4</v>
      </c>
      <c r="B10292" s="30">
        <v>6</v>
      </c>
      <c r="C10292" s="30">
        <v>2</v>
      </c>
      <c r="D10292" s="30">
        <v>-276</v>
      </c>
      <c r="E10292" s="30">
        <v>0</v>
      </c>
      <c r="F10292" s="30">
        <v>0</v>
      </c>
      <c r="H10292" s="30"/>
    </row>
    <row r="10293" spans="1:8" x14ac:dyDescent="0.2">
      <c r="A10293" s="30">
        <v>6</v>
      </c>
      <c r="B10293" s="30">
        <v>6</v>
      </c>
      <c r="C10293" s="30">
        <v>0</v>
      </c>
      <c r="D10293" s="30">
        <v>-276</v>
      </c>
      <c r="E10293" s="30">
        <v>0</v>
      </c>
      <c r="F10293" s="30">
        <v>0</v>
      </c>
      <c r="H10293" s="30"/>
    </row>
    <row r="10294" spans="1:8" x14ac:dyDescent="0.2">
      <c r="A10294" s="30">
        <v>3</v>
      </c>
      <c r="B10294" s="30">
        <v>3</v>
      </c>
      <c r="C10294" s="30">
        <v>0</v>
      </c>
      <c r="D10294" s="30">
        <v>-138</v>
      </c>
      <c r="E10294" s="30">
        <v>0</v>
      </c>
      <c r="F10294" s="30">
        <v>0</v>
      </c>
      <c r="H10294" s="30"/>
    </row>
    <row r="10295" spans="1:8" x14ac:dyDescent="0.2">
      <c r="A10295" s="30">
        <v>0.5</v>
      </c>
      <c r="B10295" s="30">
        <v>3.5</v>
      </c>
      <c r="C10295" s="30">
        <v>3</v>
      </c>
      <c r="D10295" s="30">
        <v>-161</v>
      </c>
      <c r="E10295" s="30">
        <v>0</v>
      </c>
      <c r="F10295" s="30">
        <v>0</v>
      </c>
      <c r="H10295" s="30"/>
    </row>
    <row r="10296" spans="1:8" x14ac:dyDescent="0.2">
      <c r="A10296" s="30">
        <v>3</v>
      </c>
      <c r="B10296" s="30">
        <v>3</v>
      </c>
      <c r="C10296" s="30">
        <v>0</v>
      </c>
      <c r="D10296" s="30">
        <v>-138</v>
      </c>
      <c r="E10296" s="30">
        <v>0</v>
      </c>
      <c r="F10296" s="30">
        <v>0</v>
      </c>
      <c r="H10296" s="30"/>
    </row>
    <row r="10297" spans="1:8" x14ac:dyDescent="0.2">
      <c r="A10297" s="30">
        <v>4</v>
      </c>
      <c r="B10297" s="30">
        <v>7</v>
      </c>
      <c r="C10297" s="30">
        <v>3</v>
      </c>
      <c r="D10297" s="30">
        <v>-322</v>
      </c>
      <c r="E10297" s="30">
        <v>0</v>
      </c>
      <c r="F10297" s="30">
        <v>0</v>
      </c>
      <c r="H10297" s="30"/>
    </row>
    <row r="10298" spans="1:8" x14ac:dyDescent="0.2">
      <c r="A10298" s="30">
        <v>7</v>
      </c>
      <c r="B10298" s="30">
        <v>12</v>
      </c>
      <c r="C10298" s="30">
        <v>5</v>
      </c>
      <c r="D10298" s="30">
        <v>-552</v>
      </c>
      <c r="E10298" s="30">
        <v>0</v>
      </c>
      <c r="F10298" s="30">
        <v>0</v>
      </c>
      <c r="H10298" s="30"/>
    </row>
    <row r="10299" spans="1:8" x14ac:dyDescent="0.2">
      <c r="A10299" s="30">
        <v>9</v>
      </c>
      <c r="B10299" s="30">
        <v>9</v>
      </c>
      <c r="C10299" s="30">
        <v>0</v>
      </c>
      <c r="D10299" s="30">
        <v>-414</v>
      </c>
      <c r="E10299" s="30">
        <v>0</v>
      </c>
      <c r="F10299" s="30">
        <v>0</v>
      </c>
      <c r="H10299" s="30"/>
    </row>
    <row r="10300" spans="1:8" x14ac:dyDescent="0.2">
      <c r="A10300" s="30">
        <v>8</v>
      </c>
      <c r="B10300" s="30">
        <v>8</v>
      </c>
      <c r="C10300" s="30">
        <v>0</v>
      </c>
      <c r="D10300" s="30">
        <v>-368</v>
      </c>
      <c r="E10300" s="30">
        <v>0</v>
      </c>
      <c r="F10300" s="30">
        <v>0</v>
      </c>
      <c r="H10300" s="30"/>
    </row>
    <row r="10301" spans="1:8" x14ac:dyDescent="0.2">
      <c r="A10301" s="30">
        <v>4</v>
      </c>
      <c r="B10301" s="30">
        <v>4</v>
      </c>
      <c r="C10301" s="30">
        <v>0</v>
      </c>
      <c r="D10301" s="30">
        <v>-184</v>
      </c>
      <c r="E10301" s="30">
        <v>0</v>
      </c>
      <c r="F10301" s="30">
        <v>0</v>
      </c>
      <c r="H10301" s="30"/>
    </row>
    <row r="10302" spans="1:8" x14ac:dyDescent="0.2">
      <c r="A10302" s="30">
        <v>1</v>
      </c>
      <c r="B10302" s="30">
        <v>1</v>
      </c>
      <c r="C10302" s="30">
        <v>0</v>
      </c>
      <c r="D10302" s="30">
        <v>-46</v>
      </c>
      <c r="E10302" s="30">
        <v>0</v>
      </c>
      <c r="F10302" s="30">
        <v>0</v>
      </c>
      <c r="H10302" s="30"/>
    </row>
    <row r="10303" spans="1:8" x14ac:dyDescent="0.2">
      <c r="A10303" s="30">
        <v>6.5</v>
      </c>
      <c r="B10303" s="30">
        <v>6.5</v>
      </c>
      <c r="C10303" s="30">
        <v>0</v>
      </c>
      <c r="D10303" s="30">
        <v>-299</v>
      </c>
      <c r="E10303" s="30">
        <v>0</v>
      </c>
      <c r="F10303" s="30">
        <v>0</v>
      </c>
      <c r="H10303" s="30"/>
    </row>
    <row r="10304" spans="1:8" x14ac:dyDescent="0.2">
      <c r="A10304" s="30">
        <v>3</v>
      </c>
      <c r="B10304" s="30">
        <v>3</v>
      </c>
      <c r="C10304" s="30">
        <v>0</v>
      </c>
      <c r="D10304" s="30">
        <v>-138</v>
      </c>
      <c r="E10304" s="30">
        <v>0</v>
      </c>
      <c r="F10304" s="30">
        <v>0</v>
      </c>
      <c r="H10304" s="30"/>
    </row>
    <row r="10305" spans="1:8" x14ac:dyDescent="0.2">
      <c r="A10305" s="30">
        <v>15</v>
      </c>
      <c r="B10305" s="30">
        <v>17</v>
      </c>
      <c r="C10305" s="30">
        <v>2</v>
      </c>
      <c r="D10305" s="30">
        <v>-782</v>
      </c>
      <c r="E10305" s="30">
        <v>0</v>
      </c>
      <c r="F10305" s="30">
        <v>0</v>
      </c>
      <c r="H10305" s="30"/>
    </row>
    <row r="10306" spans="1:8" x14ac:dyDescent="0.2">
      <c r="A10306" s="30">
        <v>16</v>
      </c>
      <c r="B10306" s="30">
        <v>20</v>
      </c>
      <c r="C10306" s="30">
        <v>4</v>
      </c>
      <c r="D10306" s="30">
        <v>-920</v>
      </c>
      <c r="E10306" s="30">
        <v>0</v>
      </c>
      <c r="F10306" s="30">
        <v>0</v>
      </c>
      <c r="H10306" s="30"/>
    </row>
    <row r="10307" spans="1:8" x14ac:dyDescent="0.2">
      <c r="A10307" s="30">
        <v>3</v>
      </c>
      <c r="B10307" s="30">
        <v>3</v>
      </c>
      <c r="C10307" s="30">
        <v>0</v>
      </c>
      <c r="D10307" s="30">
        <v>-138</v>
      </c>
      <c r="E10307" s="30">
        <v>0</v>
      </c>
      <c r="F10307" s="30">
        <v>0</v>
      </c>
      <c r="H10307" s="30"/>
    </row>
    <row r="10308" spans="1:8" x14ac:dyDescent="0.2">
      <c r="A10308" s="30">
        <v>5</v>
      </c>
      <c r="B10308" s="30">
        <v>5</v>
      </c>
      <c r="C10308" s="30">
        <v>0</v>
      </c>
      <c r="D10308" s="30">
        <v>-230</v>
      </c>
      <c r="E10308" s="30">
        <v>0</v>
      </c>
      <c r="F10308" s="30">
        <v>0</v>
      </c>
      <c r="H10308" s="30"/>
    </row>
    <row r="10309" spans="1:8" x14ac:dyDescent="0.2">
      <c r="A10309" s="30">
        <v>3</v>
      </c>
      <c r="B10309" s="30">
        <v>3</v>
      </c>
      <c r="C10309" s="30">
        <v>0</v>
      </c>
      <c r="D10309" s="30">
        <v>-138</v>
      </c>
      <c r="E10309" s="30">
        <v>0</v>
      </c>
      <c r="F10309" s="30">
        <v>0</v>
      </c>
      <c r="H10309" s="30"/>
    </row>
    <row r="10310" spans="1:8" x14ac:dyDescent="0.2">
      <c r="A10310" s="30">
        <v>7</v>
      </c>
      <c r="B10310" s="30">
        <v>7</v>
      </c>
      <c r="C10310" s="30">
        <v>0</v>
      </c>
      <c r="D10310" s="30">
        <v>-322</v>
      </c>
      <c r="E10310" s="30">
        <v>0</v>
      </c>
      <c r="F10310" s="30">
        <v>0</v>
      </c>
      <c r="H10310" s="30"/>
    </row>
    <row r="10311" spans="1:8" x14ac:dyDescent="0.2">
      <c r="A10311" s="30">
        <v>5</v>
      </c>
      <c r="B10311" s="30">
        <v>5</v>
      </c>
      <c r="C10311" s="30">
        <v>0</v>
      </c>
      <c r="D10311" s="30">
        <v>-230</v>
      </c>
      <c r="E10311" s="30">
        <v>0</v>
      </c>
      <c r="F10311" s="30">
        <v>0</v>
      </c>
      <c r="H10311" s="30"/>
    </row>
    <row r="10312" spans="1:8" x14ac:dyDescent="0.2">
      <c r="A10312" s="30">
        <v>6</v>
      </c>
      <c r="B10312" s="30">
        <v>6</v>
      </c>
      <c r="C10312" s="30">
        <v>0</v>
      </c>
      <c r="D10312" s="30">
        <v>-276</v>
      </c>
      <c r="E10312" s="30">
        <v>0</v>
      </c>
      <c r="F10312" s="30">
        <v>0</v>
      </c>
      <c r="H10312" s="30"/>
    </row>
    <row r="10313" spans="1:8" x14ac:dyDescent="0.2">
      <c r="A10313" s="30">
        <v>7</v>
      </c>
      <c r="B10313" s="30">
        <v>7</v>
      </c>
      <c r="C10313" s="30">
        <v>0</v>
      </c>
      <c r="D10313" s="30">
        <v>-322</v>
      </c>
      <c r="E10313" s="30">
        <v>0</v>
      </c>
      <c r="F10313" s="30">
        <v>0</v>
      </c>
      <c r="H10313" s="30"/>
    </row>
    <row r="10314" spans="1:8" x14ac:dyDescent="0.2">
      <c r="A10314" s="30">
        <v>3</v>
      </c>
      <c r="B10314" s="30">
        <v>3</v>
      </c>
      <c r="C10314" s="30">
        <v>0</v>
      </c>
      <c r="D10314" s="30">
        <v>-138</v>
      </c>
      <c r="E10314" s="30">
        <v>0</v>
      </c>
      <c r="F10314" s="30">
        <v>0</v>
      </c>
      <c r="H10314" s="30"/>
    </row>
    <row r="10315" spans="1:8" x14ac:dyDescent="0.2">
      <c r="A10315" s="30">
        <v>3</v>
      </c>
      <c r="B10315" s="30">
        <v>3</v>
      </c>
      <c r="C10315" s="30">
        <v>0</v>
      </c>
      <c r="D10315" s="30">
        <v>-138</v>
      </c>
      <c r="E10315" s="30">
        <v>0</v>
      </c>
      <c r="F10315" s="30">
        <v>0</v>
      </c>
      <c r="H10315" s="30"/>
    </row>
    <row r="10316" spans="1:8" x14ac:dyDescent="0.2">
      <c r="A10316" s="30">
        <v>3</v>
      </c>
      <c r="B10316" s="30">
        <v>3</v>
      </c>
      <c r="C10316" s="30">
        <v>0</v>
      </c>
      <c r="D10316" s="30">
        <v>-138</v>
      </c>
      <c r="E10316" s="30">
        <v>0</v>
      </c>
      <c r="F10316" s="30">
        <v>0</v>
      </c>
      <c r="H10316" s="30"/>
    </row>
    <row r="10317" spans="1:8" x14ac:dyDescent="0.2">
      <c r="A10317" s="30">
        <v>4</v>
      </c>
      <c r="B10317" s="30">
        <v>10</v>
      </c>
      <c r="C10317" s="30">
        <v>6</v>
      </c>
      <c r="D10317" s="30">
        <v>-460</v>
      </c>
      <c r="E10317" s="30">
        <v>0</v>
      </c>
      <c r="F10317" s="30">
        <v>0</v>
      </c>
      <c r="H10317" s="30"/>
    </row>
    <row r="10318" spans="1:8" x14ac:dyDescent="0.2">
      <c r="A10318" s="30">
        <v>1</v>
      </c>
      <c r="B10318" s="30">
        <v>1</v>
      </c>
      <c r="C10318" s="30">
        <v>0</v>
      </c>
      <c r="D10318" s="30">
        <v>-46</v>
      </c>
      <c r="E10318" s="30">
        <v>0</v>
      </c>
      <c r="F10318" s="30">
        <v>0</v>
      </c>
      <c r="H10318" s="30"/>
    </row>
    <row r="10319" spans="1:8" x14ac:dyDescent="0.2">
      <c r="A10319" s="30">
        <v>3</v>
      </c>
      <c r="B10319" s="30">
        <v>3</v>
      </c>
      <c r="C10319" s="30">
        <v>0</v>
      </c>
      <c r="D10319" s="30">
        <v>-138</v>
      </c>
      <c r="E10319" s="30">
        <v>0</v>
      </c>
      <c r="F10319" s="30">
        <v>0</v>
      </c>
      <c r="H10319" s="30"/>
    </row>
    <row r="10320" spans="1:8" x14ac:dyDescent="0.2">
      <c r="A10320" s="30">
        <v>7</v>
      </c>
      <c r="B10320" s="30">
        <v>7</v>
      </c>
      <c r="C10320" s="30">
        <v>0</v>
      </c>
      <c r="D10320" s="30">
        <v>-322</v>
      </c>
      <c r="E10320" s="30">
        <v>0</v>
      </c>
      <c r="F10320" s="30">
        <v>0</v>
      </c>
      <c r="H10320" s="30"/>
    </row>
    <row r="10321" spans="1:8" x14ac:dyDescent="0.2">
      <c r="A10321" s="30">
        <v>6</v>
      </c>
      <c r="B10321" s="30">
        <v>6</v>
      </c>
      <c r="C10321" s="30">
        <v>0</v>
      </c>
      <c r="D10321" s="30">
        <v>-276</v>
      </c>
      <c r="E10321" s="30">
        <v>0</v>
      </c>
      <c r="F10321" s="30">
        <v>0</v>
      </c>
      <c r="H10321" s="30"/>
    </row>
    <row r="10322" spans="1:8" x14ac:dyDescent="0.2">
      <c r="A10322" s="30">
        <v>4</v>
      </c>
      <c r="B10322" s="30">
        <v>4</v>
      </c>
      <c r="C10322" s="30">
        <v>0</v>
      </c>
      <c r="D10322" s="30">
        <v>-184</v>
      </c>
      <c r="E10322" s="30">
        <v>0</v>
      </c>
      <c r="F10322" s="30">
        <v>0</v>
      </c>
      <c r="H10322" s="30"/>
    </row>
    <row r="10323" spans="1:8" x14ac:dyDescent="0.2">
      <c r="A10323" s="30">
        <v>6</v>
      </c>
      <c r="B10323" s="30">
        <v>6</v>
      </c>
      <c r="C10323" s="30">
        <v>0</v>
      </c>
      <c r="D10323" s="30">
        <v>-276</v>
      </c>
      <c r="E10323" s="30">
        <v>0</v>
      </c>
      <c r="F10323" s="30">
        <v>0</v>
      </c>
      <c r="H10323" s="30"/>
    </row>
    <row r="10324" spans="1:8" x14ac:dyDescent="0.2">
      <c r="A10324" s="30">
        <v>5</v>
      </c>
      <c r="B10324" s="30">
        <v>8</v>
      </c>
      <c r="C10324" s="30">
        <v>3</v>
      </c>
      <c r="D10324" s="30">
        <v>-368</v>
      </c>
      <c r="E10324" s="30">
        <v>0</v>
      </c>
      <c r="F10324" s="30">
        <v>0</v>
      </c>
      <c r="H10324" s="30"/>
    </row>
    <row r="10325" spans="1:8" x14ac:dyDescent="0.2">
      <c r="A10325" s="30">
        <v>38</v>
      </c>
      <c r="B10325" s="30">
        <v>38</v>
      </c>
      <c r="C10325" s="30">
        <v>0</v>
      </c>
      <c r="D10325" s="30">
        <v>-1748</v>
      </c>
      <c r="E10325" s="30">
        <v>0</v>
      </c>
      <c r="F10325" s="30">
        <v>0</v>
      </c>
      <c r="H10325" s="30"/>
    </row>
    <row r="10326" spans="1:8" x14ac:dyDescent="0.2">
      <c r="A10326" s="30">
        <v>3</v>
      </c>
      <c r="B10326" s="30">
        <v>3</v>
      </c>
      <c r="C10326" s="30">
        <v>0</v>
      </c>
      <c r="D10326" s="30">
        <v>-138</v>
      </c>
      <c r="E10326" s="30">
        <v>0</v>
      </c>
      <c r="F10326" s="30">
        <v>0</v>
      </c>
      <c r="H10326" s="30"/>
    </row>
    <row r="10327" spans="1:8" x14ac:dyDescent="0.2">
      <c r="A10327" s="30">
        <v>6</v>
      </c>
      <c r="B10327" s="30">
        <v>6</v>
      </c>
      <c r="C10327" s="30">
        <v>0</v>
      </c>
      <c r="D10327" s="30">
        <v>-276</v>
      </c>
      <c r="E10327" s="30">
        <v>0</v>
      </c>
      <c r="F10327" s="30">
        <v>0</v>
      </c>
      <c r="H10327" s="30"/>
    </row>
    <row r="10328" spans="1:8" x14ac:dyDescent="0.2">
      <c r="A10328" s="30">
        <v>9</v>
      </c>
      <c r="B10328" s="30">
        <v>9</v>
      </c>
      <c r="C10328" s="30">
        <v>0</v>
      </c>
      <c r="D10328" s="30">
        <v>-414</v>
      </c>
      <c r="E10328" s="30">
        <v>0</v>
      </c>
      <c r="F10328" s="30">
        <v>0</v>
      </c>
      <c r="H10328" s="30"/>
    </row>
    <row r="10329" spans="1:8" x14ac:dyDescent="0.2">
      <c r="A10329" s="30">
        <v>3</v>
      </c>
      <c r="B10329" s="30">
        <v>3</v>
      </c>
      <c r="C10329" s="30">
        <v>0</v>
      </c>
      <c r="D10329" s="30">
        <v>-138</v>
      </c>
      <c r="E10329" s="30">
        <v>0</v>
      </c>
      <c r="F10329" s="30">
        <v>0</v>
      </c>
      <c r="H10329" s="30"/>
    </row>
    <row r="10330" spans="1:8" x14ac:dyDescent="0.2">
      <c r="A10330" s="30">
        <v>0</v>
      </c>
      <c r="B10330" s="30">
        <v>2</v>
      </c>
      <c r="C10330" s="30">
        <v>2</v>
      </c>
      <c r="D10330" s="30">
        <v>-92</v>
      </c>
      <c r="E10330" s="30">
        <v>0</v>
      </c>
      <c r="F10330" s="30">
        <v>0</v>
      </c>
      <c r="H10330" s="30"/>
    </row>
    <row r="10331" spans="1:8" x14ac:dyDescent="0.2">
      <c r="A10331" s="30">
        <v>0</v>
      </c>
      <c r="B10331" s="30">
        <v>3</v>
      </c>
      <c r="C10331" s="30">
        <v>3</v>
      </c>
      <c r="D10331" s="30">
        <v>-138</v>
      </c>
      <c r="E10331" s="30">
        <v>0</v>
      </c>
      <c r="F10331" s="30">
        <v>0</v>
      </c>
      <c r="H10331" s="30"/>
    </row>
    <row r="10332" spans="1:8" x14ac:dyDescent="0.2">
      <c r="A10332" s="30">
        <v>6</v>
      </c>
      <c r="B10332" s="30">
        <v>6</v>
      </c>
      <c r="C10332" s="30">
        <v>0</v>
      </c>
      <c r="D10332" s="30">
        <v>-276</v>
      </c>
      <c r="E10332" s="30">
        <v>0</v>
      </c>
      <c r="F10332" s="30">
        <v>0</v>
      </c>
      <c r="H10332" s="30"/>
    </row>
    <row r="10333" spans="1:8" x14ac:dyDescent="0.2">
      <c r="A10333" s="30">
        <v>15</v>
      </c>
      <c r="B10333" s="30">
        <v>15</v>
      </c>
      <c r="C10333" s="30">
        <v>0</v>
      </c>
      <c r="D10333" s="30">
        <v>-690</v>
      </c>
      <c r="E10333" s="30">
        <v>0</v>
      </c>
      <c r="F10333" s="30">
        <v>0</v>
      </c>
      <c r="H10333" s="30"/>
    </row>
    <row r="10334" spans="1:8" x14ac:dyDescent="0.2">
      <c r="A10334" s="30">
        <v>3</v>
      </c>
      <c r="B10334" s="30">
        <v>3</v>
      </c>
      <c r="C10334" s="30">
        <v>0</v>
      </c>
      <c r="D10334" s="30">
        <v>-138</v>
      </c>
      <c r="E10334" s="30">
        <v>0</v>
      </c>
      <c r="F10334" s="30">
        <v>0</v>
      </c>
      <c r="H10334" s="30"/>
    </row>
    <row r="10335" spans="1:8" x14ac:dyDescent="0.2">
      <c r="A10335" s="30">
        <v>18</v>
      </c>
      <c r="B10335" s="30">
        <v>18</v>
      </c>
      <c r="C10335" s="30">
        <v>0</v>
      </c>
      <c r="D10335" s="30">
        <v>-828</v>
      </c>
      <c r="E10335" s="30">
        <v>0</v>
      </c>
      <c r="F10335" s="30">
        <v>0</v>
      </c>
      <c r="H10335" s="30"/>
    </row>
    <row r="10336" spans="1:8" x14ac:dyDescent="0.2">
      <c r="A10336" s="30">
        <v>0</v>
      </c>
      <c r="B10336" s="30">
        <v>3</v>
      </c>
      <c r="C10336" s="30">
        <v>3</v>
      </c>
      <c r="D10336" s="30">
        <v>-138</v>
      </c>
      <c r="E10336" s="30">
        <v>0</v>
      </c>
      <c r="F10336" s="30">
        <v>0</v>
      </c>
      <c r="H10336" s="30"/>
    </row>
    <row r="10337" spans="1:8" x14ac:dyDescent="0.2">
      <c r="A10337" s="30">
        <v>12</v>
      </c>
      <c r="B10337" s="30">
        <v>12</v>
      </c>
      <c r="C10337" s="30">
        <v>0</v>
      </c>
      <c r="D10337" s="30">
        <v>-552</v>
      </c>
      <c r="E10337" s="30">
        <v>0</v>
      </c>
      <c r="F10337" s="30">
        <v>0</v>
      </c>
      <c r="H10337" s="30"/>
    </row>
    <row r="10338" spans="1:8" x14ac:dyDescent="0.2">
      <c r="A10338" s="30">
        <v>8</v>
      </c>
      <c r="B10338" s="30">
        <v>8</v>
      </c>
      <c r="C10338" s="30">
        <v>0</v>
      </c>
      <c r="D10338" s="30">
        <v>-368</v>
      </c>
      <c r="E10338" s="30">
        <v>0</v>
      </c>
      <c r="F10338" s="30">
        <v>0</v>
      </c>
      <c r="H10338" s="30"/>
    </row>
    <row r="10339" spans="1:8" x14ac:dyDescent="0.2">
      <c r="A10339" s="30">
        <v>6</v>
      </c>
      <c r="B10339" s="30">
        <v>6</v>
      </c>
      <c r="C10339" s="30">
        <v>0</v>
      </c>
      <c r="D10339" s="30">
        <v>-276</v>
      </c>
      <c r="E10339" s="30">
        <v>0</v>
      </c>
      <c r="F10339" s="30">
        <v>0</v>
      </c>
      <c r="H10339" s="30"/>
    </row>
    <row r="10340" spans="1:8" x14ac:dyDescent="0.2">
      <c r="A10340" s="30">
        <v>1</v>
      </c>
      <c r="B10340" s="30">
        <v>1</v>
      </c>
      <c r="C10340" s="30">
        <v>0</v>
      </c>
      <c r="D10340" s="30">
        <v>-46</v>
      </c>
      <c r="E10340" s="30">
        <v>0</v>
      </c>
      <c r="F10340" s="30">
        <v>0</v>
      </c>
      <c r="H10340" s="30"/>
    </row>
    <row r="10341" spans="1:8" x14ac:dyDescent="0.2">
      <c r="A10341" s="30">
        <v>4</v>
      </c>
      <c r="B10341" s="30">
        <v>4</v>
      </c>
      <c r="C10341" s="30">
        <v>0</v>
      </c>
      <c r="D10341" s="30">
        <v>-184</v>
      </c>
      <c r="E10341" s="30">
        <v>0</v>
      </c>
      <c r="F10341" s="30">
        <v>0</v>
      </c>
      <c r="H10341" s="30"/>
    </row>
    <row r="10342" spans="1:8" x14ac:dyDescent="0.2">
      <c r="A10342" s="30">
        <v>12</v>
      </c>
      <c r="B10342" s="30">
        <v>12</v>
      </c>
      <c r="C10342" s="30">
        <v>0</v>
      </c>
      <c r="D10342" s="30">
        <v>-552</v>
      </c>
      <c r="E10342" s="30">
        <v>0</v>
      </c>
      <c r="F10342" s="30">
        <v>0</v>
      </c>
      <c r="H10342" s="30"/>
    </row>
    <row r="10343" spans="1:8" x14ac:dyDescent="0.2">
      <c r="A10343" s="30">
        <v>9</v>
      </c>
      <c r="B10343" s="30">
        <v>9</v>
      </c>
      <c r="C10343" s="30">
        <v>0</v>
      </c>
      <c r="D10343" s="30">
        <v>-414</v>
      </c>
      <c r="E10343" s="30">
        <v>0</v>
      </c>
      <c r="F10343" s="30">
        <v>0</v>
      </c>
      <c r="H10343" s="30"/>
    </row>
    <row r="10344" spans="1:8" x14ac:dyDescent="0.2">
      <c r="A10344" s="30">
        <v>3</v>
      </c>
      <c r="B10344" s="30">
        <v>7</v>
      </c>
      <c r="C10344" s="30">
        <v>4</v>
      </c>
      <c r="D10344" s="30">
        <v>-322</v>
      </c>
      <c r="E10344" s="30">
        <v>0</v>
      </c>
      <c r="F10344" s="30">
        <v>0</v>
      </c>
      <c r="H10344" s="30"/>
    </row>
    <row r="10345" spans="1:8" x14ac:dyDescent="0.2">
      <c r="A10345" s="30">
        <v>0</v>
      </c>
      <c r="B10345" s="30">
        <v>12</v>
      </c>
      <c r="C10345" s="30">
        <v>12</v>
      </c>
      <c r="D10345" s="30">
        <v>-552</v>
      </c>
      <c r="E10345" s="30">
        <v>0</v>
      </c>
      <c r="F10345" s="30">
        <v>0</v>
      </c>
      <c r="H10345" s="30"/>
    </row>
    <row r="10346" spans="1:8" x14ac:dyDescent="0.2">
      <c r="A10346" s="30">
        <v>4</v>
      </c>
      <c r="B10346" s="30">
        <v>4</v>
      </c>
      <c r="C10346" s="30">
        <v>0</v>
      </c>
      <c r="D10346" s="30">
        <v>-184</v>
      </c>
      <c r="E10346" s="30">
        <v>0</v>
      </c>
      <c r="F10346" s="30">
        <v>0</v>
      </c>
      <c r="H10346" s="30"/>
    </row>
    <row r="10347" spans="1:8" x14ac:dyDescent="0.2">
      <c r="A10347" s="30">
        <v>1</v>
      </c>
      <c r="B10347" s="30">
        <v>1</v>
      </c>
      <c r="C10347" s="30">
        <v>0</v>
      </c>
      <c r="D10347" s="30">
        <v>-46</v>
      </c>
      <c r="E10347" s="30">
        <v>0</v>
      </c>
      <c r="F10347" s="30">
        <v>0</v>
      </c>
      <c r="H10347" s="30"/>
    </row>
    <row r="10348" spans="1:8" x14ac:dyDescent="0.2">
      <c r="A10348" s="30">
        <v>9</v>
      </c>
      <c r="B10348" s="30">
        <v>9</v>
      </c>
      <c r="C10348" s="30">
        <v>0</v>
      </c>
      <c r="D10348" s="30">
        <v>-414</v>
      </c>
      <c r="E10348" s="30">
        <v>0</v>
      </c>
      <c r="F10348" s="30">
        <v>0</v>
      </c>
      <c r="H10348" s="30"/>
    </row>
    <row r="10349" spans="1:8" x14ac:dyDescent="0.2">
      <c r="A10349" s="30">
        <v>0</v>
      </c>
      <c r="B10349" s="30">
        <v>4</v>
      </c>
      <c r="C10349" s="30">
        <v>4</v>
      </c>
      <c r="D10349" s="30">
        <v>-184</v>
      </c>
      <c r="E10349" s="30">
        <v>0</v>
      </c>
      <c r="F10349" s="30">
        <v>0</v>
      </c>
      <c r="H10349" s="30"/>
    </row>
    <row r="10350" spans="1:8" x14ac:dyDescent="0.2">
      <c r="A10350" s="30">
        <v>14</v>
      </c>
      <c r="B10350" s="30">
        <v>14</v>
      </c>
      <c r="C10350" s="30">
        <v>0</v>
      </c>
      <c r="D10350" s="30">
        <v>-644</v>
      </c>
      <c r="E10350" s="30">
        <v>0</v>
      </c>
      <c r="F10350" s="30">
        <v>0</v>
      </c>
      <c r="H10350" s="30"/>
    </row>
    <row r="10351" spans="1:8" x14ac:dyDescent="0.2">
      <c r="A10351" s="30">
        <v>0</v>
      </c>
      <c r="B10351" s="30">
        <v>8</v>
      </c>
      <c r="C10351" s="30">
        <v>8</v>
      </c>
      <c r="D10351" s="30">
        <v>-368</v>
      </c>
      <c r="E10351" s="30">
        <v>0</v>
      </c>
      <c r="F10351" s="30">
        <v>0</v>
      </c>
      <c r="H10351" s="30"/>
    </row>
    <row r="10352" spans="1:8" x14ac:dyDescent="0.2">
      <c r="A10352" s="30">
        <v>0</v>
      </c>
      <c r="B10352" s="30">
        <v>3</v>
      </c>
      <c r="C10352" s="30">
        <v>3</v>
      </c>
      <c r="D10352" s="30">
        <v>-138</v>
      </c>
      <c r="E10352" s="30">
        <v>0</v>
      </c>
      <c r="F10352" s="30">
        <v>0</v>
      </c>
      <c r="H10352" s="30"/>
    </row>
    <row r="10353" spans="1:8" x14ac:dyDescent="0.2">
      <c r="A10353" s="30">
        <v>5</v>
      </c>
      <c r="B10353" s="30">
        <v>5</v>
      </c>
      <c r="C10353" s="30">
        <v>0</v>
      </c>
      <c r="D10353" s="30">
        <v>-230</v>
      </c>
      <c r="E10353" s="30">
        <v>0</v>
      </c>
      <c r="F10353" s="30">
        <v>0</v>
      </c>
      <c r="H10353" s="30"/>
    </row>
    <row r="10354" spans="1:8" x14ac:dyDescent="0.2">
      <c r="A10354" s="30">
        <v>3</v>
      </c>
      <c r="B10354" s="30">
        <v>3</v>
      </c>
      <c r="C10354" s="30">
        <v>0</v>
      </c>
      <c r="D10354" s="30">
        <v>-138</v>
      </c>
      <c r="E10354" s="30">
        <v>0</v>
      </c>
      <c r="F10354" s="30">
        <v>0</v>
      </c>
      <c r="H10354" s="30"/>
    </row>
    <row r="10355" spans="1:8" x14ac:dyDescent="0.2">
      <c r="A10355" s="30">
        <v>9</v>
      </c>
      <c r="B10355" s="30">
        <v>9</v>
      </c>
      <c r="C10355" s="30">
        <v>0</v>
      </c>
      <c r="D10355" s="30">
        <v>-414</v>
      </c>
      <c r="E10355" s="30">
        <v>0</v>
      </c>
      <c r="F10355" s="30">
        <v>0</v>
      </c>
      <c r="H10355" s="30"/>
    </row>
    <row r="10356" spans="1:8" x14ac:dyDescent="0.2">
      <c r="A10356" s="30">
        <v>3</v>
      </c>
      <c r="B10356" s="30">
        <v>3</v>
      </c>
      <c r="C10356" s="30">
        <v>0</v>
      </c>
      <c r="D10356" s="30">
        <v>-138</v>
      </c>
      <c r="E10356" s="30">
        <v>0</v>
      </c>
      <c r="F10356" s="30">
        <v>0</v>
      </c>
      <c r="H10356" s="30"/>
    </row>
    <row r="10357" spans="1:8" x14ac:dyDescent="0.2">
      <c r="A10357" s="30">
        <v>6</v>
      </c>
      <c r="B10357" s="30">
        <v>6</v>
      </c>
      <c r="C10357" s="30">
        <v>0</v>
      </c>
      <c r="D10357" s="30">
        <v>-276</v>
      </c>
      <c r="E10357" s="30">
        <v>0</v>
      </c>
      <c r="F10357" s="30">
        <v>0</v>
      </c>
      <c r="H10357" s="30"/>
    </row>
    <row r="10358" spans="1:8" x14ac:dyDescent="0.2">
      <c r="A10358" s="30">
        <v>6</v>
      </c>
      <c r="B10358" s="30">
        <v>6</v>
      </c>
      <c r="C10358" s="30">
        <v>0</v>
      </c>
      <c r="D10358" s="30">
        <v>-276</v>
      </c>
      <c r="E10358" s="30">
        <v>0</v>
      </c>
      <c r="F10358" s="30">
        <v>0</v>
      </c>
      <c r="H10358" s="30"/>
    </row>
    <row r="10359" spans="1:8" x14ac:dyDescent="0.2">
      <c r="A10359" s="30">
        <v>0</v>
      </c>
      <c r="B10359" s="30">
        <v>3</v>
      </c>
      <c r="C10359" s="30">
        <v>3</v>
      </c>
      <c r="D10359" s="30">
        <v>-138</v>
      </c>
      <c r="E10359" s="30">
        <v>0</v>
      </c>
      <c r="F10359" s="30">
        <v>0</v>
      </c>
      <c r="H10359" s="30"/>
    </row>
    <row r="10360" spans="1:8" x14ac:dyDescent="0.2">
      <c r="A10360" s="30">
        <v>0</v>
      </c>
      <c r="B10360" s="30">
        <v>3</v>
      </c>
      <c r="C10360" s="30">
        <v>3</v>
      </c>
      <c r="D10360" s="30">
        <v>-138</v>
      </c>
      <c r="E10360" s="30">
        <v>0</v>
      </c>
      <c r="F10360" s="30">
        <v>0</v>
      </c>
      <c r="H10360" s="30"/>
    </row>
    <row r="10361" spans="1:8" x14ac:dyDescent="0.2">
      <c r="A10361" s="30">
        <v>7</v>
      </c>
      <c r="B10361" s="30">
        <v>7</v>
      </c>
      <c r="C10361" s="30">
        <v>0</v>
      </c>
      <c r="D10361" s="30">
        <v>-322</v>
      </c>
      <c r="E10361" s="30">
        <v>0</v>
      </c>
      <c r="F10361" s="30">
        <v>0</v>
      </c>
      <c r="H10361" s="30"/>
    </row>
    <row r="10362" spans="1:8" x14ac:dyDescent="0.2">
      <c r="A10362" s="30">
        <v>6</v>
      </c>
      <c r="B10362" s="30">
        <v>6</v>
      </c>
      <c r="C10362" s="30">
        <v>0</v>
      </c>
      <c r="D10362" s="30">
        <v>-276</v>
      </c>
      <c r="E10362" s="30">
        <v>0</v>
      </c>
      <c r="F10362" s="30">
        <v>0</v>
      </c>
      <c r="H10362" s="30"/>
    </row>
    <row r="10363" spans="1:8" x14ac:dyDescent="0.2">
      <c r="A10363" s="30">
        <v>16</v>
      </c>
      <c r="B10363" s="30">
        <v>19</v>
      </c>
      <c r="C10363" s="30">
        <v>3</v>
      </c>
      <c r="D10363" s="30">
        <v>-874</v>
      </c>
      <c r="E10363" s="30">
        <v>0</v>
      </c>
      <c r="F10363" s="30">
        <v>0</v>
      </c>
      <c r="H10363" s="30"/>
    </row>
    <row r="10364" spans="1:8" x14ac:dyDescent="0.2">
      <c r="A10364" s="30">
        <v>3</v>
      </c>
      <c r="B10364" s="30">
        <v>6</v>
      </c>
      <c r="C10364" s="30">
        <v>3</v>
      </c>
      <c r="D10364" s="30">
        <v>-276</v>
      </c>
      <c r="E10364" s="30">
        <v>0</v>
      </c>
      <c r="F10364" s="30">
        <v>0</v>
      </c>
      <c r="H10364" s="30"/>
    </row>
    <row r="10365" spans="1:8" x14ac:dyDescent="0.2">
      <c r="A10365" s="30">
        <v>2</v>
      </c>
      <c r="B10365" s="30">
        <v>2</v>
      </c>
      <c r="C10365" s="30">
        <v>0</v>
      </c>
      <c r="D10365" s="30">
        <v>-92</v>
      </c>
      <c r="E10365" s="30">
        <v>0</v>
      </c>
      <c r="F10365" s="30">
        <v>0</v>
      </c>
      <c r="H10365" s="30"/>
    </row>
    <row r="10366" spans="1:8" x14ac:dyDescent="0.2">
      <c r="A10366" s="30">
        <v>8</v>
      </c>
      <c r="B10366" s="30">
        <v>8</v>
      </c>
      <c r="C10366" s="30">
        <v>0</v>
      </c>
      <c r="D10366" s="30">
        <v>-368</v>
      </c>
      <c r="E10366" s="30">
        <v>0</v>
      </c>
      <c r="F10366" s="30">
        <v>0</v>
      </c>
      <c r="H10366" s="30"/>
    </row>
    <row r="10367" spans="1:8" x14ac:dyDescent="0.2">
      <c r="A10367" s="30">
        <v>0</v>
      </c>
      <c r="B10367" s="30">
        <v>6</v>
      </c>
      <c r="C10367" s="30">
        <v>6</v>
      </c>
      <c r="D10367" s="30">
        <v>-276</v>
      </c>
      <c r="E10367" s="30">
        <v>0</v>
      </c>
      <c r="F10367" s="30">
        <v>0</v>
      </c>
      <c r="H10367" s="30"/>
    </row>
    <row r="10368" spans="1:8" x14ac:dyDescent="0.2">
      <c r="A10368" s="30">
        <v>2</v>
      </c>
      <c r="B10368" s="30">
        <v>2</v>
      </c>
      <c r="C10368" s="30">
        <v>0</v>
      </c>
      <c r="D10368" s="30">
        <v>-92</v>
      </c>
      <c r="E10368" s="30">
        <v>0</v>
      </c>
      <c r="F10368" s="30">
        <v>0</v>
      </c>
      <c r="H10368" s="30"/>
    </row>
    <row r="10369" spans="1:8" x14ac:dyDescent="0.2">
      <c r="A10369" s="30">
        <v>7</v>
      </c>
      <c r="B10369" s="30">
        <v>7</v>
      </c>
      <c r="C10369" s="30">
        <v>0</v>
      </c>
      <c r="D10369" s="30">
        <v>-322</v>
      </c>
      <c r="E10369" s="30">
        <v>0</v>
      </c>
      <c r="F10369" s="30">
        <v>0</v>
      </c>
      <c r="H10369" s="30"/>
    </row>
    <row r="10370" spans="1:8" x14ac:dyDescent="0.2">
      <c r="A10370" s="30">
        <v>1</v>
      </c>
      <c r="B10370" s="30">
        <v>4</v>
      </c>
      <c r="C10370" s="30">
        <v>3</v>
      </c>
      <c r="D10370" s="30">
        <v>-184</v>
      </c>
      <c r="E10370" s="30">
        <v>0</v>
      </c>
      <c r="F10370" s="30">
        <v>0</v>
      </c>
      <c r="H10370" s="30"/>
    </row>
    <row r="10371" spans="1:8" x14ac:dyDescent="0.2">
      <c r="A10371" s="30">
        <v>8</v>
      </c>
      <c r="B10371" s="30">
        <v>11</v>
      </c>
      <c r="C10371" s="30">
        <v>3</v>
      </c>
      <c r="D10371" s="30">
        <v>-506</v>
      </c>
      <c r="E10371" s="30">
        <v>0</v>
      </c>
      <c r="F10371" s="30">
        <v>0</v>
      </c>
      <c r="H10371" s="30"/>
    </row>
    <row r="10372" spans="1:8" x14ac:dyDescent="0.2">
      <c r="A10372" s="30">
        <v>1</v>
      </c>
      <c r="B10372" s="30">
        <v>1</v>
      </c>
      <c r="C10372" s="30">
        <v>0</v>
      </c>
      <c r="D10372" s="30">
        <v>-46</v>
      </c>
      <c r="E10372" s="30">
        <v>0</v>
      </c>
      <c r="F10372" s="30">
        <v>0</v>
      </c>
      <c r="H10372" s="30"/>
    </row>
    <row r="10373" spans="1:8" x14ac:dyDescent="0.2">
      <c r="A10373" s="30">
        <v>9</v>
      </c>
      <c r="B10373" s="30">
        <v>9</v>
      </c>
      <c r="C10373" s="30">
        <v>0</v>
      </c>
      <c r="D10373" s="30">
        <v>-414</v>
      </c>
      <c r="E10373" s="30">
        <v>0</v>
      </c>
      <c r="F10373" s="30">
        <v>0</v>
      </c>
      <c r="H10373" s="30"/>
    </row>
    <row r="10374" spans="1:8" x14ac:dyDescent="0.2">
      <c r="A10374" s="30">
        <v>2</v>
      </c>
      <c r="B10374" s="30">
        <v>2</v>
      </c>
      <c r="C10374" s="30">
        <v>0</v>
      </c>
      <c r="D10374" s="30">
        <v>-92</v>
      </c>
      <c r="E10374" s="30">
        <v>0</v>
      </c>
      <c r="F10374" s="30">
        <v>0</v>
      </c>
      <c r="H10374" s="30"/>
    </row>
    <row r="10375" spans="1:8" x14ac:dyDescent="0.2">
      <c r="A10375" s="30">
        <v>0</v>
      </c>
      <c r="B10375" s="30">
        <v>4</v>
      </c>
      <c r="C10375" s="30">
        <v>4</v>
      </c>
      <c r="D10375" s="30">
        <v>-184</v>
      </c>
      <c r="E10375" s="30">
        <v>0</v>
      </c>
      <c r="F10375" s="30">
        <v>0</v>
      </c>
      <c r="H10375" s="30"/>
    </row>
    <row r="10376" spans="1:8" x14ac:dyDescent="0.2">
      <c r="A10376" s="30">
        <v>2</v>
      </c>
      <c r="B10376" s="30">
        <v>2</v>
      </c>
      <c r="C10376" s="30">
        <v>0</v>
      </c>
      <c r="D10376" s="30">
        <v>-92</v>
      </c>
      <c r="E10376" s="30">
        <v>0</v>
      </c>
      <c r="F10376" s="30">
        <v>0</v>
      </c>
      <c r="H10376" s="30"/>
    </row>
    <row r="10377" spans="1:8" x14ac:dyDescent="0.2">
      <c r="A10377" s="30">
        <v>0</v>
      </c>
      <c r="B10377" s="30">
        <v>4</v>
      </c>
      <c r="C10377" s="30">
        <v>4</v>
      </c>
      <c r="D10377" s="30">
        <v>-184</v>
      </c>
      <c r="E10377" s="30">
        <v>0</v>
      </c>
      <c r="F10377" s="30">
        <v>0</v>
      </c>
      <c r="H10377" s="30"/>
    </row>
    <row r="10378" spans="1:8" x14ac:dyDescent="0.2">
      <c r="A10378" s="30">
        <v>10</v>
      </c>
      <c r="B10378" s="30">
        <v>10</v>
      </c>
      <c r="C10378" s="30">
        <v>0</v>
      </c>
      <c r="D10378" s="30">
        <v>-460</v>
      </c>
      <c r="E10378" s="30">
        <v>0</v>
      </c>
      <c r="F10378" s="30">
        <v>0</v>
      </c>
      <c r="H10378" s="30"/>
    </row>
    <row r="10379" spans="1:8" x14ac:dyDescent="0.2">
      <c r="A10379" s="30">
        <v>3</v>
      </c>
      <c r="B10379" s="30">
        <v>3</v>
      </c>
      <c r="C10379" s="30">
        <v>0</v>
      </c>
      <c r="D10379" s="30">
        <v>-138</v>
      </c>
      <c r="E10379" s="30">
        <v>0</v>
      </c>
      <c r="F10379" s="30">
        <v>0</v>
      </c>
      <c r="H10379" s="30"/>
    </row>
    <row r="10380" spans="1:8" x14ac:dyDescent="0.2">
      <c r="A10380" s="30">
        <v>3</v>
      </c>
      <c r="B10380" s="30">
        <v>3</v>
      </c>
      <c r="C10380" s="30">
        <v>0</v>
      </c>
      <c r="D10380" s="30">
        <v>-138</v>
      </c>
      <c r="E10380" s="30">
        <v>0</v>
      </c>
      <c r="F10380" s="30">
        <v>0</v>
      </c>
      <c r="H10380" s="30"/>
    </row>
    <row r="10381" spans="1:8" x14ac:dyDescent="0.2">
      <c r="A10381" s="30">
        <v>3</v>
      </c>
      <c r="B10381" s="30">
        <v>3</v>
      </c>
      <c r="C10381" s="30">
        <v>0</v>
      </c>
      <c r="D10381" s="30">
        <v>-138</v>
      </c>
      <c r="E10381" s="30">
        <v>0</v>
      </c>
      <c r="F10381" s="30">
        <v>0</v>
      </c>
      <c r="H10381" s="30"/>
    </row>
    <row r="10382" spans="1:8" x14ac:dyDescent="0.2">
      <c r="A10382" s="30">
        <v>0</v>
      </c>
      <c r="B10382" s="30">
        <v>3</v>
      </c>
      <c r="C10382" s="30">
        <v>3</v>
      </c>
      <c r="D10382" s="30">
        <v>-138</v>
      </c>
      <c r="E10382" s="30">
        <v>0</v>
      </c>
      <c r="F10382" s="30">
        <v>0</v>
      </c>
      <c r="H10382" s="30"/>
    </row>
    <row r="10383" spans="1:8" x14ac:dyDescent="0.2">
      <c r="A10383" s="30">
        <v>6.5</v>
      </c>
      <c r="B10383" s="30">
        <v>6.5</v>
      </c>
      <c r="C10383" s="30">
        <v>0</v>
      </c>
      <c r="D10383" s="30">
        <v>-299</v>
      </c>
      <c r="E10383" s="30">
        <v>0</v>
      </c>
      <c r="F10383" s="30">
        <v>0</v>
      </c>
      <c r="H10383" s="30"/>
    </row>
    <row r="10384" spans="1:8" x14ac:dyDescent="0.2">
      <c r="A10384" s="30">
        <v>3</v>
      </c>
      <c r="B10384" s="30">
        <v>3</v>
      </c>
      <c r="C10384" s="30">
        <v>0</v>
      </c>
      <c r="D10384" s="30">
        <v>-138</v>
      </c>
      <c r="E10384" s="30">
        <v>0</v>
      </c>
      <c r="F10384" s="30">
        <v>0</v>
      </c>
      <c r="H10384" s="30"/>
    </row>
    <row r="10385" spans="1:8" x14ac:dyDescent="0.2">
      <c r="A10385" s="30">
        <v>5</v>
      </c>
      <c r="B10385" s="30">
        <v>7</v>
      </c>
      <c r="C10385" s="30">
        <v>2</v>
      </c>
      <c r="D10385" s="30">
        <v>-322</v>
      </c>
      <c r="E10385" s="30">
        <v>0</v>
      </c>
      <c r="F10385" s="30">
        <v>0</v>
      </c>
      <c r="H10385" s="30"/>
    </row>
    <row r="10386" spans="1:8" x14ac:dyDescent="0.2">
      <c r="A10386" s="30">
        <v>2</v>
      </c>
      <c r="B10386" s="30">
        <v>2</v>
      </c>
      <c r="C10386" s="30">
        <v>0</v>
      </c>
      <c r="D10386" s="30">
        <v>-92</v>
      </c>
      <c r="E10386" s="30">
        <v>0</v>
      </c>
      <c r="F10386" s="30">
        <v>0</v>
      </c>
      <c r="H10386" s="30"/>
    </row>
    <row r="10387" spans="1:8" x14ac:dyDescent="0.2">
      <c r="A10387" s="30">
        <v>3</v>
      </c>
      <c r="B10387" s="30">
        <v>6</v>
      </c>
      <c r="C10387" s="30">
        <v>3</v>
      </c>
      <c r="D10387" s="30">
        <v>-276</v>
      </c>
      <c r="E10387" s="30">
        <v>0</v>
      </c>
      <c r="F10387" s="30">
        <v>0</v>
      </c>
      <c r="H10387" s="30"/>
    </row>
    <row r="10388" spans="1:8" x14ac:dyDescent="0.2">
      <c r="A10388" s="30">
        <v>7</v>
      </c>
      <c r="B10388" s="30">
        <v>7</v>
      </c>
      <c r="C10388" s="30">
        <v>0</v>
      </c>
      <c r="D10388" s="30">
        <v>-322</v>
      </c>
      <c r="E10388" s="30">
        <v>0</v>
      </c>
      <c r="F10388" s="30">
        <v>0</v>
      </c>
      <c r="H10388" s="30"/>
    </row>
    <row r="10389" spans="1:8" x14ac:dyDescent="0.2">
      <c r="A10389" s="30">
        <v>4</v>
      </c>
      <c r="B10389" s="30">
        <v>4</v>
      </c>
      <c r="C10389" s="30">
        <v>0</v>
      </c>
      <c r="D10389" s="30">
        <v>-184</v>
      </c>
      <c r="E10389" s="30">
        <v>0</v>
      </c>
      <c r="F10389" s="30">
        <v>0</v>
      </c>
      <c r="H10389" s="30"/>
    </row>
    <row r="10390" spans="1:8" x14ac:dyDescent="0.2">
      <c r="A10390" s="30">
        <v>3</v>
      </c>
      <c r="B10390" s="30">
        <v>3</v>
      </c>
      <c r="C10390" s="30">
        <v>0</v>
      </c>
      <c r="D10390" s="30">
        <v>-138</v>
      </c>
      <c r="E10390" s="30">
        <v>0</v>
      </c>
      <c r="F10390" s="30">
        <v>0</v>
      </c>
      <c r="H10390" s="30"/>
    </row>
    <row r="10391" spans="1:8" x14ac:dyDescent="0.2">
      <c r="A10391" s="30">
        <v>0</v>
      </c>
      <c r="B10391" s="30">
        <v>3</v>
      </c>
      <c r="C10391" s="30">
        <v>3</v>
      </c>
      <c r="D10391" s="30">
        <v>-138</v>
      </c>
      <c r="E10391" s="30">
        <v>0</v>
      </c>
      <c r="F10391" s="30">
        <v>0</v>
      </c>
      <c r="H10391" s="30"/>
    </row>
    <row r="10392" spans="1:8" x14ac:dyDescent="0.2">
      <c r="A10392" s="30">
        <v>10</v>
      </c>
      <c r="B10392" s="30">
        <v>10</v>
      </c>
      <c r="C10392" s="30">
        <v>0</v>
      </c>
      <c r="D10392" s="30">
        <v>-460</v>
      </c>
      <c r="E10392" s="30">
        <v>0</v>
      </c>
      <c r="F10392" s="30">
        <v>0</v>
      </c>
      <c r="H10392" s="30"/>
    </row>
    <row r="10393" spans="1:8" x14ac:dyDescent="0.2">
      <c r="A10393" s="30">
        <v>3</v>
      </c>
      <c r="B10393" s="30">
        <v>3</v>
      </c>
      <c r="C10393" s="30">
        <v>0</v>
      </c>
      <c r="D10393" s="30">
        <v>-138</v>
      </c>
      <c r="E10393" s="30">
        <v>0</v>
      </c>
      <c r="F10393" s="30">
        <v>0</v>
      </c>
      <c r="H10393" s="30"/>
    </row>
    <row r="10394" spans="1:8" x14ac:dyDescent="0.2">
      <c r="A10394" s="30">
        <v>2</v>
      </c>
      <c r="B10394" s="30">
        <v>2</v>
      </c>
      <c r="C10394" s="30">
        <v>0</v>
      </c>
      <c r="D10394" s="30">
        <v>-92</v>
      </c>
      <c r="E10394" s="30">
        <v>0</v>
      </c>
      <c r="F10394" s="30">
        <v>0</v>
      </c>
      <c r="H10394" s="30"/>
    </row>
    <row r="10395" spans="1:8" x14ac:dyDescent="0.2">
      <c r="A10395" s="30">
        <v>0</v>
      </c>
      <c r="B10395" s="30">
        <v>7</v>
      </c>
      <c r="C10395" s="30">
        <v>7</v>
      </c>
      <c r="D10395" s="30">
        <v>-322</v>
      </c>
      <c r="E10395" s="30">
        <v>0</v>
      </c>
      <c r="F10395" s="30">
        <v>0</v>
      </c>
      <c r="H10395" s="30"/>
    </row>
    <row r="10396" spans="1:8" x14ac:dyDescent="0.2">
      <c r="A10396" s="30">
        <v>6</v>
      </c>
      <c r="B10396" s="30">
        <v>6</v>
      </c>
      <c r="C10396" s="30">
        <v>0</v>
      </c>
      <c r="D10396" s="30">
        <v>-276</v>
      </c>
      <c r="E10396" s="30">
        <v>0</v>
      </c>
      <c r="F10396" s="30">
        <v>0</v>
      </c>
      <c r="H10396" s="30"/>
    </row>
    <row r="10397" spans="1:8" x14ac:dyDescent="0.2">
      <c r="A10397" s="30">
        <v>0</v>
      </c>
      <c r="B10397" s="30">
        <v>1</v>
      </c>
      <c r="C10397" s="30">
        <v>1</v>
      </c>
      <c r="D10397" s="30">
        <v>-46</v>
      </c>
      <c r="E10397" s="30">
        <v>0</v>
      </c>
      <c r="F10397" s="30">
        <v>0</v>
      </c>
      <c r="H10397" s="30"/>
    </row>
    <row r="10398" spans="1:8" x14ac:dyDescent="0.2">
      <c r="A10398" s="30">
        <v>1</v>
      </c>
      <c r="B10398" s="30">
        <v>9</v>
      </c>
      <c r="C10398" s="30">
        <v>8</v>
      </c>
      <c r="D10398" s="30">
        <v>-414</v>
      </c>
      <c r="E10398" s="30">
        <v>0</v>
      </c>
      <c r="F10398" s="30">
        <v>0</v>
      </c>
      <c r="H10398" s="30"/>
    </row>
    <row r="10399" spans="1:8" x14ac:dyDescent="0.2">
      <c r="A10399" s="30">
        <v>1</v>
      </c>
      <c r="B10399" s="30">
        <v>1</v>
      </c>
      <c r="C10399" s="30">
        <v>0</v>
      </c>
      <c r="D10399" s="30">
        <v>-46</v>
      </c>
      <c r="E10399" s="30">
        <v>0</v>
      </c>
      <c r="F10399" s="30">
        <v>0</v>
      </c>
      <c r="H10399" s="30"/>
    </row>
    <row r="10400" spans="1:8" x14ac:dyDescent="0.2">
      <c r="A10400" s="30">
        <v>0</v>
      </c>
      <c r="B10400" s="30">
        <v>3</v>
      </c>
      <c r="C10400" s="30">
        <v>3</v>
      </c>
      <c r="D10400" s="30">
        <v>-138</v>
      </c>
      <c r="E10400" s="30">
        <v>0</v>
      </c>
      <c r="F10400" s="30">
        <v>0</v>
      </c>
      <c r="H10400" s="30"/>
    </row>
    <row r="10401" spans="1:8" x14ac:dyDescent="0.2">
      <c r="A10401" s="30">
        <v>3</v>
      </c>
      <c r="B10401" s="30">
        <v>3</v>
      </c>
      <c r="C10401" s="30">
        <v>0</v>
      </c>
      <c r="D10401" s="30">
        <v>-138</v>
      </c>
      <c r="E10401" s="30">
        <v>0</v>
      </c>
      <c r="F10401" s="30">
        <v>0</v>
      </c>
      <c r="H10401" s="30"/>
    </row>
    <row r="10402" spans="1:8" x14ac:dyDescent="0.2">
      <c r="A10402" s="30">
        <v>15</v>
      </c>
      <c r="B10402" s="30">
        <v>18</v>
      </c>
      <c r="C10402" s="30">
        <v>3</v>
      </c>
      <c r="D10402" s="30">
        <v>-828</v>
      </c>
      <c r="E10402" s="30">
        <v>0</v>
      </c>
      <c r="F10402" s="30">
        <v>0</v>
      </c>
      <c r="H10402" s="30"/>
    </row>
    <row r="10403" spans="1:8" x14ac:dyDescent="0.2">
      <c r="A10403" s="30">
        <v>0</v>
      </c>
      <c r="B10403" s="30">
        <v>3</v>
      </c>
      <c r="C10403" s="30">
        <v>3</v>
      </c>
      <c r="D10403" s="30">
        <v>-138</v>
      </c>
      <c r="E10403" s="30">
        <v>0</v>
      </c>
      <c r="F10403" s="30">
        <v>0</v>
      </c>
      <c r="H10403" s="30"/>
    </row>
    <row r="10404" spans="1:8" x14ac:dyDescent="0.2">
      <c r="A10404" s="30">
        <v>2</v>
      </c>
      <c r="B10404" s="30">
        <v>2</v>
      </c>
      <c r="C10404" s="30">
        <v>0</v>
      </c>
      <c r="D10404" s="30">
        <v>-92</v>
      </c>
      <c r="E10404" s="30">
        <v>0</v>
      </c>
      <c r="F10404" s="30">
        <v>0</v>
      </c>
      <c r="H10404" s="30"/>
    </row>
    <row r="10405" spans="1:8" x14ac:dyDescent="0.2">
      <c r="A10405" s="30">
        <v>3</v>
      </c>
      <c r="B10405" s="30">
        <v>3</v>
      </c>
      <c r="C10405" s="30">
        <v>0</v>
      </c>
      <c r="D10405" s="30">
        <v>-138</v>
      </c>
      <c r="E10405" s="30">
        <v>0</v>
      </c>
      <c r="F10405" s="30">
        <v>0</v>
      </c>
      <c r="H10405" s="30"/>
    </row>
    <row r="10406" spans="1:8" x14ac:dyDescent="0.2">
      <c r="A10406" s="30">
        <v>4</v>
      </c>
      <c r="B10406" s="30">
        <v>10</v>
      </c>
      <c r="C10406" s="30">
        <v>6</v>
      </c>
      <c r="D10406" s="30">
        <v>-460</v>
      </c>
      <c r="E10406" s="30">
        <v>0</v>
      </c>
      <c r="F10406" s="30">
        <v>0</v>
      </c>
      <c r="H10406" s="30"/>
    </row>
    <row r="10407" spans="1:8" x14ac:dyDescent="0.2">
      <c r="A10407" s="30">
        <v>9</v>
      </c>
      <c r="B10407" s="30">
        <v>9</v>
      </c>
      <c r="C10407" s="30">
        <v>0</v>
      </c>
      <c r="D10407" s="30">
        <v>-414</v>
      </c>
      <c r="E10407" s="30">
        <v>0</v>
      </c>
      <c r="F10407" s="30">
        <v>0</v>
      </c>
      <c r="H10407" s="30"/>
    </row>
    <row r="10408" spans="1:8" x14ac:dyDescent="0.2">
      <c r="A10408" s="30">
        <v>0</v>
      </c>
      <c r="B10408" s="30">
        <v>7</v>
      </c>
      <c r="C10408" s="30">
        <v>7</v>
      </c>
      <c r="D10408" s="30">
        <v>-322</v>
      </c>
      <c r="E10408" s="30">
        <v>0</v>
      </c>
      <c r="F10408" s="30">
        <v>0</v>
      </c>
      <c r="H10408" s="30"/>
    </row>
    <row r="10409" spans="1:8" x14ac:dyDescent="0.2">
      <c r="A10409" s="30">
        <v>3</v>
      </c>
      <c r="B10409" s="30">
        <v>3</v>
      </c>
      <c r="C10409" s="30">
        <v>0</v>
      </c>
      <c r="D10409" s="30">
        <v>-138</v>
      </c>
      <c r="E10409" s="30">
        <v>0</v>
      </c>
      <c r="F10409" s="30">
        <v>0</v>
      </c>
      <c r="H10409" s="30"/>
    </row>
    <row r="10410" spans="1:8" x14ac:dyDescent="0.2">
      <c r="A10410" s="30">
        <v>6</v>
      </c>
      <c r="B10410" s="30">
        <v>6</v>
      </c>
      <c r="C10410" s="30">
        <v>0</v>
      </c>
      <c r="D10410" s="30">
        <v>-276</v>
      </c>
      <c r="E10410" s="30">
        <v>0</v>
      </c>
      <c r="F10410" s="30">
        <v>0</v>
      </c>
      <c r="H10410" s="30"/>
    </row>
    <row r="10411" spans="1:8" x14ac:dyDescent="0.2">
      <c r="A10411" s="30">
        <v>1</v>
      </c>
      <c r="B10411" s="30">
        <v>1</v>
      </c>
      <c r="C10411" s="30">
        <v>0</v>
      </c>
      <c r="D10411" s="30">
        <v>-46</v>
      </c>
      <c r="E10411" s="30">
        <v>0</v>
      </c>
      <c r="F10411" s="30">
        <v>0</v>
      </c>
      <c r="H10411" s="30"/>
    </row>
    <row r="10412" spans="1:8" x14ac:dyDescent="0.2">
      <c r="A10412" s="30">
        <v>3</v>
      </c>
      <c r="B10412" s="30">
        <v>7</v>
      </c>
      <c r="C10412" s="30">
        <v>4</v>
      </c>
      <c r="D10412" s="30">
        <v>-322</v>
      </c>
      <c r="E10412" s="30">
        <v>0</v>
      </c>
      <c r="F10412" s="30">
        <v>0</v>
      </c>
      <c r="H10412" s="30"/>
    </row>
    <row r="10413" spans="1:8" x14ac:dyDescent="0.2">
      <c r="A10413" s="30">
        <v>1</v>
      </c>
      <c r="B10413" s="30">
        <v>1</v>
      </c>
      <c r="C10413" s="30">
        <v>0</v>
      </c>
      <c r="D10413" s="30">
        <v>-46</v>
      </c>
      <c r="E10413" s="30">
        <v>0</v>
      </c>
      <c r="F10413" s="30">
        <v>0</v>
      </c>
      <c r="H10413" s="30"/>
    </row>
    <row r="10414" spans="1:8" x14ac:dyDescent="0.2">
      <c r="A10414" s="30">
        <v>3</v>
      </c>
      <c r="B10414" s="30">
        <v>3</v>
      </c>
      <c r="C10414" s="30">
        <v>0</v>
      </c>
      <c r="D10414" s="30">
        <v>-138</v>
      </c>
      <c r="E10414" s="30">
        <v>0</v>
      </c>
      <c r="F10414" s="30">
        <v>0</v>
      </c>
      <c r="H10414" s="30"/>
    </row>
    <row r="10415" spans="1:8" x14ac:dyDescent="0.2">
      <c r="A10415" s="30">
        <v>0</v>
      </c>
      <c r="B10415" s="30">
        <v>3</v>
      </c>
      <c r="C10415" s="30">
        <v>3</v>
      </c>
      <c r="D10415" s="30">
        <v>-138</v>
      </c>
      <c r="E10415" s="30">
        <v>0</v>
      </c>
      <c r="F10415" s="30">
        <v>0</v>
      </c>
      <c r="H10415" s="30"/>
    </row>
    <row r="10416" spans="1:8" x14ac:dyDescent="0.2">
      <c r="A10416" s="30">
        <v>0</v>
      </c>
      <c r="B10416" s="30">
        <v>5</v>
      </c>
      <c r="C10416" s="30">
        <v>5</v>
      </c>
      <c r="D10416" s="30">
        <v>-230</v>
      </c>
      <c r="E10416" s="30">
        <v>0</v>
      </c>
      <c r="F10416" s="30">
        <v>0</v>
      </c>
      <c r="H10416" s="30"/>
    </row>
    <row r="10417" spans="1:8" x14ac:dyDescent="0.2">
      <c r="A10417" s="30">
        <v>3</v>
      </c>
      <c r="B10417" s="30">
        <v>3</v>
      </c>
      <c r="C10417" s="30">
        <v>0</v>
      </c>
      <c r="D10417" s="30">
        <v>-138</v>
      </c>
      <c r="E10417" s="30">
        <v>0</v>
      </c>
      <c r="F10417" s="30">
        <v>0</v>
      </c>
      <c r="H10417" s="30"/>
    </row>
    <row r="10418" spans="1:8" x14ac:dyDescent="0.2">
      <c r="A10418" s="30">
        <v>5</v>
      </c>
      <c r="B10418" s="30">
        <v>13</v>
      </c>
      <c r="C10418" s="30">
        <v>8</v>
      </c>
      <c r="D10418" s="30">
        <v>-598</v>
      </c>
      <c r="E10418" s="30">
        <v>0</v>
      </c>
      <c r="F10418" s="30">
        <v>0</v>
      </c>
      <c r="H10418" s="30"/>
    </row>
    <row r="10419" spans="1:8" x14ac:dyDescent="0.2">
      <c r="A10419" s="30">
        <v>3</v>
      </c>
      <c r="B10419" s="30">
        <v>3</v>
      </c>
      <c r="C10419" s="30">
        <v>0</v>
      </c>
      <c r="D10419" s="30">
        <v>-138</v>
      </c>
      <c r="E10419" s="30">
        <v>0</v>
      </c>
      <c r="F10419" s="30">
        <v>0</v>
      </c>
      <c r="H10419" s="30"/>
    </row>
    <row r="10420" spans="1:8" x14ac:dyDescent="0.2">
      <c r="A10420" s="30">
        <v>0</v>
      </c>
      <c r="B10420" s="30">
        <v>3</v>
      </c>
      <c r="C10420" s="30">
        <v>3</v>
      </c>
      <c r="D10420" s="30">
        <v>-138</v>
      </c>
      <c r="E10420" s="30">
        <v>0</v>
      </c>
      <c r="F10420" s="30">
        <v>0</v>
      </c>
      <c r="H10420" s="30"/>
    </row>
    <row r="10421" spans="1:8" x14ac:dyDescent="0.2">
      <c r="A10421" s="30">
        <v>7</v>
      </c>
      <c r="B10421" s="30">
        <v>7</v>
      </c>
      <c r="C10421" s="30">
        <v>0</v>
      </c>
      <c r="D10421" s="30">
        <v>-322</v>
      </c>
      <c r="E10421" s="30">
        <v>0</v>
      </c>
      <c r="F10421" s="30">
        <v>0</v>
      </c>
      <c r="H10421" s="30"/>
    </row>
    <row r="10422" spans="1:8" x14ac:dyDescent="0.2">
      <c r="A10422" s="30">
        <v>0</v>
      </c>
      <c r="B10422" s="30">
        <v>3</v>
      </c>
      <c r="C10422" s="30">
        <v>3</v>
      </c>
      <c r="D10422" s="30">
        <v>-138</v>
      </c>
      <c r="E10422" s="30">
        <v>0</v>
      </c>
      <c r="F10422" s="30">
        <v>0</v>
      </c>
      <c r="H10422" s="30"/>
    </row>
    <row r="10423" spans="1:8" x14ac:dyDescent="0.2">
      <c r="A10423" s="30">
        <v>9</v>
      </c>
      <c r="B10423" s="30">
        <v>9</v>
      </c>
      <c r="C10423" s="30">
        <v>0</v>
      </c>
      <c r="D10423" s="30">
        <v>-414</v>
      </c>
      <c r="E10423" s="30">
        <v>0</v>
      </c>
      <c r="F10423" s="30">
        <v>0</v>
      </c>
      <c r="H10423" s="30"/>
    </row>
    <row r="10424" spans="1:8" x14ac:dyDescent="0.2">
      <c r="A10424" s="30">
        <v>9</v>
      </c>
      <c r="B10424" s="30">
        <v>12</v>
      </c>
      <c r="C10424" s="30">
        <v>3</v>
      </c>
      <c r="D10424" s="30">
        <v>-552</v>
      </c>
      <c r="E10424" s="30">
        <v>0</v>
      </c>
      <c r="F10424" s="30">
        <v>0</v>
      </c>
      <c r="H10424" s="30"/>
    </row>
    <row r="10425" spans="1:8" x14ac:dyDescent="0.2">
      <c r="A10425" s="30">
        <v>6</v>
      </c>
      <c r="B10425" s="30">
        <v>6</v>
      </c>
      <c r="C10425" s="30">
        <v>0</v>
      </c>
      <c r="D10425" s="30">
        <v>-276</v>
      </c>
      <c r="E10425" s="30">
        <v>0</v>
      </c>
      <c r="F10425" s="30">
        <v>0</v>
      </c>
      <c r="H10425" s="30"/>
    </row>
    <row r="10426" spans="1:8" x14ac:dyDescent="0.2">
      <c r="A10426" s="30">
        <v>4</v>
      </c>
      <c r="B10426" s="30">
        <v>4</v>
      </c>
      <c r="C10426" s="30">
        <v>0</v>
      </c>
      <c r="D10426" s="30">
        <v>-184</v>
      </c>
      <c r="E10426" s="30">
        <v>0</v>
      </c>
      <c r="F10426" s="30">
        <v>0</v>
      </c>
      <c r="H10426" s="30"/>
    </row>
    <row r="10427" spans="1:8" x14ac:dyDescent="0.2">
      <c r="A10427" s="30">
        <v>3</v>
      </c>
      <c r="B10427" s="30">
        <v>3</v>
      </c>
      <c r="C10427" s="30">
        <v>0</v>
      </c>
      <c r="D10427" s="30">
        <v>-138</v>
      </c>
      <c r="E10427" s="30">
        <v>0</v>
      </c>
      <c r="F10427" s="30">
        <v>0</v>
      </c>
      <c r="H10427" s="30"/>
    </row>
    <row r="10428" spans="1:8" x14ac:dyDescent="0.2">
      <c r="A10428" s="30">
        <v>6</v>
      </c>
      <c r="B10428" s="30">
        <v>6</v>
      </c>
      <c r="C10428" s="30">
        <v>0</v>
      </c>
      <c r="D10428" s="30">
        <v>-276</v>
      </c>
      <c r="E10428" s="30">
        <v>0</v>
      </c>
      <c r="F10428" s="30">
        <v>0</v>
      </c>
      <c r="H10428" s="30"/>
    </row>
    <row r="10429" spans="1:8" x14ac:dyDescent="0.2">
      <c r="A10429" s="30">
        <v>6</v>
      </c>
      <c r="B10429" s="30">
        <v>6</v>
      </c>
      <c r="C10429" s="30">
        <v>0</v>
      </c>
      <c r="D10429" s="30">
        <v>-276</v>
      </c>
      <c r="E10429" s="30">
        <v>0</v>
      </c>
      <c r="F10429" s="30">
        <v>0</v>
      </c>
      <c r="H10429" s="30"/>
    </row>
    <row r="10430" spans="1:8" x14ac:dyDescent="0.2">
      <c r="A10430" s="30">
        <v>2</v>
      </c>
      <c r="B10430" s="30">
        <v>2</v>
      </c>
      <c r="C10430" s="30">
        <v>0</v>
      </c>
      <c r="D10430" s="30">
        <v>-92</v>
      </c>
      <c r="E10430" s="30">
        <v>0</v>
      </c>
      <c r="F10430" s="30">
        <v>0</v>
      </c>
      <c r="H10430" s="30"/>
    </row>
    <row r="10431" spans="1:8" x14ac:dyDescent="0.2">
      <c r="A10431" s="30">
        <v>15</v>
      </c>
      <c r="B10431" s="30">
        <v>15</v>
      </c>
      <c r="C10431" s="30">
        <v>0</v>
      </c>
      <c r="D10431" s="30">
        <v>-690</v>
      </c>
      <c r="E10431" s="30">
        <v>0</v>
      </c>
      <c r="F10431" s="30">
        <v>0</v>
      </c>
      <c r="H10431" s="30"/>
    </row>
    <row r="10432" spans="1:8" x14ac:dyDescent="0.2">
      <c r="A10432" s="30">
        <v>12</v>
      </c>
      <c r="B10432" s="30">
        <v>12</v>
      </c>
      <c r="C10432" s="30">
        <v>0</v>
      </c>
      <c r="D10432" s="30">
        <v>-552</v>
      </c>
      <c r="E10432" s="30">
        <v>0</v>
      </c>
      <c r="F10432" s="30">
        <v>0</v>
      </c>
      <c r="H10432" s="30"/>
    </row>
    <row r="10433" spans="1:8" x14ac:dyDescent="0.2">
      <c r="A10433" s="30">
        <v>3</v>
      </c>
      <c r="B10433" s="30">
        <v>3</v>
      </c>
      <c r="C10433" s="30">
        <v>0</v>
      </c>
      <c r="D10433" s="30">
        <v>-138</v>
      </c>
      <c r="E10433" s="30">
        <v>0</v>
      </c>
      <c r="F10433" s="30">
        <v>0</v>
      </c>
      <c r="H10433" s="30"/>
    </row>
    <row r="10434" spans="1:8" x14ac:dyDescent="0.2">
      <c r="A10434" s="30">
        <v>0</v>
      </c>
      <c r="B10434" s="30">
        <v>3</v>
      </c>
      <c r="C10434" s="30">
        <v>3</v>
      </c>
      <c r="D10434" s="30">
        <v>-138</v>
      </c>
      <c r="E10434" s="30">
        <v>0</v>
      </c>
      <c r="F10434" s="30">
        <v>0</v>
      </c>
      <c r="H10434" s="30"/>
    </row>
    <row r="10435" spans="1:8" x14ac:dyDescent="0.2">
      <c r="A10435" s="30">
        <v>3</v>
      </c>
      <c r="B10435" s="30">
        <v>3</v>
      </c>
      <c r="C10435" s="30">
        <v>0</v>
      </c>
      <c r="D10435" s="30">
        <v>-138</v>
      </c>
      <c r="E10435" s="30">
        <v>0</v>
      </c>
      <c r="F10435" s="30">
        <v>0</v>
      </c>
      <c r="H10435" s="30"/>
    </row>
    <row r="10436" spans="1:8" x14ac:dyDescent="0.2">
      <c r="A10436" s="30">
        <v>7</v>
      </c>
      <c r="B10436" s="30">
        <v>7</v>
      </c>
      <c r="C10436" s="30">
        <v>0</v>
      </c>
      <c r="D10436" s="30">
        <v>-322</v>
      </c>
      <c r="E10436" s="30">
        <v>0</v>
      </c>
      <c r="F10436" s="30">
        <v>0</v>
      </c>
      <c r="H10436" s="30"/>
    </row>
    <row r="10437" spans="1:8" x14ac:dyDescent="0.2">
      <c r="A10437" s="30">
        <v>2</v>
      </c>
      <c r="B10437" s="30">
        <v>2</v>
      </c>
      <c r="C10437" s="30">
        <v>0</v>
      </c>
      <c r="D10437" s="30">
        <v>-92</v>
      </c>
      <c r="E10437" s="30">
        <v>0</v>
      </c>
      <c r="F10437" s="30">
        <v>0</v>
      </c>
      <c r="H10437" s="30"/>
    </row>
    <row r="10438" spans="1:8" x14ac:dyDescent="0.2">
      <c r="A10438" s="30">
        <v>3</v>
      </c>
      <c r="B10438" s="30">
        <v>3</v>
      </c>
      <c r="C10438" s="30">
        <v>0</v>
      </c>
      <c r="D10438" s="30">
        <v>-138</v>
      </c>
      <c r="E10438" s="30">
        <v>0</v>
      </c>
      <c r="F10438" s="30">
        <v>0</v>
      </c>
      <c r="H10438" s="30"/>
    </row>
    <row r="10439" spans="1:8" x14ac:dyDescent="0.2">
      <c r="A10439" s="30">
        <v>0</v>
      </c>
      <c r="B10439" s="30">
        <v>6</v>
      </c>
      <c r="C10439" s="30">
        <v>6</v>
      </c>
      <c r="D10439" s="30">
        <v>-276</v>
      </c>
      <c r="E10439" s="30">
        <v>0</v>
      </c>
      <c r="F10439" s="30">
        <v>0</v>
      </c>
      <c r="H10439" s="30"/>
    </row>
    <row r="10440" spans="1:8" x14ac:dyDescent="0.2">
      <c r="A10440" s="30">
        <v>3</v>
      </c>
      <c r="B10440" s="30">
        <v>3</v>
      </c>
      <c r="C10440" s="30">
        <v>0</v>
      </c>
      <c r="D10440" s="30">
        <v>-138</v>
      </c>
      <c r="E10440" s="30">
        <v>0</v>
      </c>
      <c r="F10440" s="30">
        <v>0</v>
      </c>
      <c r="H10440" s="30"/>
    </row>
    <row r="10441" spans="1:8" x14ac:dyDescent="0.2">
      <c r="A10441" s="30">
        <v>1</v>
      </c>
      <c r="B10441" s="30">
        <v>1</v>
      </c>
      <c r="C10441" s="30">
        <v>0</v>
      </c>
      <c r="D10441" s="30">
        <v>-46</v>
      </c>
      <c r="E10441" s="30">
        <v>0</v>
      </c>
      <c r="F10441" s="30">
        <v>0</v>
      </c>
      <c r="H10441" s="30"/>
    </row>
    <row r="10442" spans="1:8" x14ac:dyDescent="0.2">
      <c r="A10442" s="30">
        <v>5</v>
      </c>
      <c r="B10442" s="30">
        <v>5</v>
      </c>
      <c r="C10442" s="30">
        <v>0</v>
      </c>
      <c r="D10442" s="30">
        <v>-230</v>
      </c>
      <c r="E10442" s="30">
        <v>0</v>
      </c>
      <c r="F10442" s="30">
        <v>0</v>
      </c>
      <c r="H10442" s="30"/>
    </row>
    <row r="10443" spans="1:8" x14ac:dyDescent="0.2">
      <c r="A10443" s="30">
        <v>6</v>
      </c>
      <c r="B10443" s="30">
        <v>6</v>
      </c>
      <c r="C10443" s="30">
        <v>0</v>
      </c>
      <c r="D10443" s="30">
        <v>-276</v>
      </c>
      <c r="E10443" s="30">
        <v>0</v>
      </c>
      <c r="F10443" s="30">
        <v>0</v>
      </c>
      <c r="H10443" s="30"/>
    </row>
    <row r="10444" spans="1:8" x14ac:dyDescent="0.2">
      <c r="A10444" s="30">
        <v>11.5</v>
      </c>
      <c r="B10444" s="30">
        <v>11.5</v>
      </c>
      <c r="C10444" s="30">
        <v>0</v>
      </c>
      <c r="D10444" s="30">
        <v>-529</v>
      </c>
      <c r="E10444" s="30">
        <v>0</v>
      </c>
      <c r="F10444" s="30">
        <v>0</v>
      </c>
      <c r="H10444" s="30"/>
    </row>
    <row r="10445" spans="1:8" x14ac:dyDescent="0.2">
      <c r="A10445" s="30">
        <v>1</v>
      </c>
      <c r="B10445" s="30">
        <v>1</v>
      </c>
      <c r="C10445" s="30">
        <v>0</v>
      </c>
      <c r="D10445" s="30">
        <v>-46</v>
      </c>
      <c r="E10445" s="30">
        <v>0</v>
      </c>
      <c r="F10445" s="30">
        <v>0</v>
      </c>
      <c r="H10445" s="30"/>
    </row>
    <row r="10446" spans="1:8" x14ac:dyDescent="0.2">
      <c r="A10446" s="30">
        <v>0</v>
      </c>
      <c r="B10446" s="30">
        <v>6</v>
      </c>
      <c r="C10446" s="30">
        <v>6</v>
      </c>
      <c r="D10446" s="30">
        <v>-276</v>
      </c>
      <c r="E10446" s="30">
        <v>0</v>
      </c>
      <c r="F10446" s="30">
        <v>0</v>
      </c>
      <c r="H10446" s="30"/>
    </row>
    <row r="10447" spans="1:8" x14ac:dyDescent="0.2">
      <c r="A10447" s="30">
        <v>9</v>
      </c>
      <c r="B10447" s="30">
        <v>9</v>
      </c>
      <c r="C10447" s="30">
        <v>0</v>
      </c>
      <c r="D10447" s="30">
        <v>-414</v>
      </c>
      <c r="E10447" s="30">
        <v>0</v>
      </c>
      <c r="F10447" s="30">
        <v>0</v>
      </c>
      <c r="H10447" s="30"/>
    </row>
    <row r="10448" spans="1:8" x14ac:dyDescent="0.2">
      <c r="A10448" s="30">
        <v>3</v>
      </c>
      <c r="B10448" s="30">
        <v>3</v>
      </c>
      <c r="C10448" s="30">
        <v>0</v>
      </c>
      <c r="D10448" s="30">
        <v>-138</v>
      </c>
      <c r="E10448" s="30">
        <v>0</v>
      </c>
      <c r="F10448" s="30">
        <v>0</v>
      </c>
      <c r="H10448" s="30"/>
    </row>
    <row r="10449" spans="1:8" x14ac:dyDescent="0.2">
      <c r="A10449" s="30">
        <v>6</v>
      </c>
      <c r="B10449" s="30">
        <v>6</v>
      </c>
      <c r="C10449" s="30">
        <v>0</v>
      </c>
      <c r="D10449" s="30">
        <v>-276</v>
      </c>
      <c r="E10449" s="30">
        <v>0</v>
      </c>
      <c r="F10449" s="30">
        <v>0</v>
      </c>
      <c r="H10449" s="30"/>
    </row>
    <row r="10450" spans="1:8" x14ac:dyDescent="0.2">
      <c r="A10450" s="30">
        <v>6</v>
      </c>
      <c r="B10450" s="30">
        <v>6</v>
      </c>
      <c r="C10450" s="30">
        <v>0</v>
      </c>
      <c r="D10450" s="30">
        <v>-276</v>
      </c>
      <c r="E10450" s="30">
        <v>0</v>
      </c>
      <c r="F10450" s="30">
        <v>0</v>
      </c>
      <c r="H10450" s="30"/>
    </row>
    <row r="10451" spans="1:8" x14ac:dyDescent="0.2">
      <c r="A10451" s="30">
        <v>11</v>
      </c>
      <c r="B10451" s="30">
        <v>11</v>
      </c>
      <c r="C10451" s="30">
        <v>0</v>
      </c>
      <c r="D10451" s="30">
        <v>-506</v>
      </c>
      <c r="E10451" s="30">
        <v>0</v>
      </c>
      <c r="F10451" s="30">
        <v>0</v>
      </c>
      <c r="H10451" s="30"/>
    </row>
    <row r="10452" spans="1:8" x14ac:dyDescent="0.2">
      <c r="A10452" s="30">
        <v>10</v>
      </c>
      <c r="B10452" s="30">
        <v>10</v>
      </c>
      <c r="C10452" s="30">
        <v>0</v>
      </c>
      <c r="D10452" s="30">
        <v>-460</v>
      </c>
      <c r="E10452" s="30">
        <v>0</v>
      </c>
      <c r="F10452" s="30">
        <v>0</v>
      </c>
      <c r="H10452" s="30"/>
    </row>
    <row r="10453" spans="1:8" x14ac:dyDescent="0.2">
      <c r="A10453" s="30">
        <v>5</v>
      </c>
      <c r="B10453" s="30">
        <v>5</v>
      </c>
      <c r="C10453" s="30">
        <v>0</v>
      </c>
      <c r="D10453" s="30">
        <v>-230</v>
      </c>
      <c r="E10453" s="30">
        <v>0</v>
      </c>
      <c r="F10453" s="30">
        <v>0</v>
      </c>
      <c r="H10453" s="30"/>
    </row>
    <row r="10454" spans="1:8" x14ac:dyDescent="0.2">
      <c r="A10454" s="30">
        <v>12.5</v>
      </c>
      <c r="B10454" s="30">
        <v>12.5</v>
      </c>
      <c r="C10454" s="30">
        <v>0</v>
      </c>
      <c r="D10454" s="30">
        <v>-575</v>
      </c>
      <c r="E10454" s="30">
        <v>0</v>
      </c>
      <c r="F10454" s="30">
        <v>0</v>
      </c>
      <c r="H10454" s="30"/>
    </row>
    <row r="10455" spans="1:8" x14ac:dyDescent="0.2">
      <c r="A10455" s="30">
        <v>1</v>
      </c>
      <c r="B10455" s="30">
        <v>4</v>
      </c>
      <c r="C10455" s="30">
        <v>3</v>
      </c>
      <c r="D10455" s="30">
        <v>-184</v>
      </c>
      <c r="E10455" s="30">
        <v>0</v>
      </c>
      <c r="F10455" s="30">
        <v>0</v>
      </c>
      <c r="H10455" s="30"/>
    </row>
    <row r="10456" spans="1:8" x14ac:dyDescent="0.2">
      <c r="A10456" s="30">
        <v>6</v>
      </c>
      <c r="B10456" s="30">
        <v>6</v>
      </c>
      <c r="C10456" s="30">
        <v>0</v>
      </c>
      <c r="D10456" s="30">
        <v>-276</v>
      </c>
      <c r="E10456" s="30">
        <v>0</v>
      </c>
      <c r="F10456" s="30">
        <v>0</v>
      </c>
      <c r="H10456" s="30"/>
    </row>
    <row r="10457" spans="1:8" x14ac:dyDescent="0.2">
      <c r="A10457" s="30">
        <v>5</v>
      </c>
      <c r="B10457" s="30">
        <v>5</v>
      </c>
      <c r="C10457" s="30">
        <v>0</v>
      </c>
      <c r="D10457" s="30">
        <v>-230</v>
      </c>
      <c r="E10457" s="30">
        <v>0</v>
      </c>
      <c r="F10457" s="30">
        <v>0</v>
      </c>
      <c r="H10457" s="30"/>
    </row>
    <row r="10458" spans="1:8" x14ac:dyDescent="0.2">
      <c r="A10458" s="30">
        <v>3</v>
      </c>
      <c r="B10458" s="30">
        <v>12</v>
      </c>
      <c r="C10458" s="30">
        <v>9</v>
      </c>
      <c r="D10458" s="30">
        <v>-552</v>
      </c>
      <c r="E10458" s="30">
        <v>0</v>
      </c>
      <c r="F10458" s="30">
        <v>0</v>
      </c>
      <c r="H10458" s="30"/>
    </row>
    <row r="10459" spans="1:8" x14ac:dyDescent="0.2">
      <c r="A10459" s="30">
        <v>6</v>
      </c>
      <c r="B10459" s="30">
        <v>6</v>
      </c>
      <c r="C10459" s="30">
        <v>0</v>
      </c>
      <c r="D10459" s="30">
        <v>-276</v>
      </c>
      <c r="E10459" s="30">
        <v>0</v>
      </c>
      <c r="F10459" s="30">
        <v>0</v>
      </c>
      <c r="H10459" s="30"/>
    </row>
    <row r="10460" spans="1:8" x14ac:dyDescent="0.2">
      <c r="A10460" s="30">
        <v>3</v>
      </c>
      <c r="B10460" s="30">
        <v>3</v>
      </c>
      <c r="C10460" s="30">
        <v>0</v>
      </c>
      <c r="D10460" s="30">
        <v>-138</v>
      </c>
      <c r="E10460" s="30">
        <v>0</v>
      </c>
      <c r="F10460" s="30">
        <v>0</v>
      </c>
      <c r="H10460" s="30"/>
    </row>
    <row r="10461" spans="1:8" x14ac:dyDescent="0.2">
      <c r="A10461" s="30">
        <v>0</v>
      </c>
      <c r="B10461" s="30">
        <v>3</v>
      </c>
      <c r="C10461" s="30">
        <v>3</v>
      </c>
      <c r="D10461" s="30">
        <v>-138</v>
      </c>
      <c r="E10461" s="30">
        <v>0</v>
      </c>
      <c r="F10461" s="30">
        <v>0</v>
      </c>
      <c r="H10461" s="30"/>
    </row>
    <row r="10462" spans="1:8" x14ac:dyDescent="0.2">
      <c r="A10462" s="30">
        <v>14</v>
      </c>
      <c r="B10462" s="30">
        <v>14</v>
      </c>
      <c r="C10462" s="30">
        <v>0</v>
      </c>
      <c r="D10462" s="30">
        <v>-644</v>
      </c>
      <c r="E10462" s="30">
        <v>0</v>
      </c>
      <c r="F10462" s="30">
        <v>0</v>
      </c>
      <c r="H10462" s="30"/>
    </row>
    <row r="10463" spans="1:8" x14ac:dyDescent="0.2">
      <c r="A10463" s="30">
        <v>15</v>
      </c>
      <c r="B10463" s="30">
        <v>15</v>
      </c>
      <c r="C10463" s="30">
        <v>0</v>
      </c>
      <c r="D10463" s="30">
        <v>-690</v>
      </c>
      <c r="E10463" s="30">
        <v>0</v>
      </c>
      <c r="F10463" s="30">
        <v>0</v>
      </c>
      <c r="H10463" s="30"/>
    </row>
    <row r="10464" spans="1:8" x14ac:dyDescent="0.2">
      <c r="A10464" s="30">
        <v>7</v>
      </c>
      <c r="B10464" s="30">
        <v>7</v>
      </c>
      <c r="C10464" s="30">
        <v>0</v>
      </c>
      <c r="D10464" s="30">
        <v>-322</v>
      </c>
      <c r="E10464" s="30">
        <v>0</v>
      </c>
      <c r="F10464" s="30">
        <v>0</v>
      </c>
      <c r="H10464" s="30"/>
    </row>
    <row r="10465" spans="1:8" x14ac:dyDescent="0.2">
      <c r="A10465" s="30">
        <v>1</v>
      </c>
      <c r="B10465" s="30">
        <v>1</v>
      </c>
      <c r="C10465" s="30">
        <v>0</v>
      </c>
      <c r="D10465" s="30">
        <v>-46</v>
      </c>
      <c r="E10465" s="30">
        <v>0</v>
      </c>
      <c r="F10465" s="30">
        <v>0</v>
      </c>
      <c r="H10465" s="30"/>
    </row>
    <row r="10466" spans="1:8" x14ac:dyDescent="0.2">
      <c r="A10466" s="30">
        <v>1</v>
      </c>
      <c r="B10466" s="30">
        <v>1</v>
      </c>
      <c r="C10466" s="30">
        <v>0</v>
      </c>
      <c r="D10466" s="30">
        <v>-46</v>
      </c>
      <c r="E10466" s="30">
        <v>0</v>
      </c>
      <c r="F10466" s="30">
        <v>0</v>
      </c>
      <c r="H10466" s="30"/>
    </row>
    <row r="10467" spans="1:8" x14ac:dyDescent="0.2">
      <c r="A10467" s="30">
        <v>0</v>
      </c>
      <c r="B10467" s="30">
        <v>5.5</v>
      </c>
      <c r="C10467" s="30">
        <v>5.5</v>
      </c>
      <c r="D10467" s="30">
        <v>-253</v>
      </c>
      <c r="E10467" s="30">
        <v>0</v>
      </c>
      <c r="F10467" s="30">
        <v>0</v>
      </c>
      <c r="H10467" s="30"/>
    </row>
    <row r="10468" spans="1:8" x14ac:dyDescent="0.2">
      <c r="A10468" s="30">
        <v>19</v>
      </c>
      <c r="B10468" s="30">
        <v>19</v>
      </c>
      <c r="C10468" s="30">
        <v>0</v>
      </c>
      <c r="D10468" s="30">
        <v>-874</v>
      </c>
      <c r="E10468" s="30">
        <v>0</v>
      </c>
      <c r="F10468" s="30">
        <v>0</v>
      </c>
      <c r="H10468" s="30"/>
    </row>
    <row r="10469" spans="1:8" x14ac:dyDescent="0.2">
      <c r="A10469" s="30">
        <v>10</v>
      </c>
      <c r="B10469" s="30">
        <v>10</v>
      </c>
      <c r="C10469" s="30">
        <v>0</v>
      </c>
      <c r="D10469" s="30">
        <v>-460</v>
      </c>
      <c r="E10469" s="30">
        <v>0</v>
      </c>
      <c r="F10469" s="30">
        <v>0</v>
      </c>
      <c r="H10469" s="30"/>
    </row>
    <row r="10470" spans="1:8" x14ac:dyDescent="0.2">
      <c r="A10470" s="30">
        <v>3</v>
      </c>
      <c r="B10470" s="30">
        <v>3</v>
      </c>
      <c r="C10470" s="30">
        <v>0</v>
      </c>
      <c r="D10470" s="30">
        <v>-138</v>
      </c>
      <c r="E10470" s="30">
        <v>0</v>
      </c>
      <c r="F10470" s="30">
        <v>0</v>
      </c>
      <c r="H10470" s="30"/>
    </row>
    <row r="10471" spans="1:8" x14ac:dyDescent="0.2">
      <c r="A10471" s="30">
        <v>0</v>
      </c>
      <c r="B10471" s="30">
        <v>6</v>
      </c>
      <c r="C10471" s="30">
        <v>6</v>
      </c>
      <c r="D10471" s="30">
        <v>-276</v>
      </c>
      <c r="E10471" s="30">
        <v>0</v>
      </c>
      <c r="F10471" s="30">
        <v>0</v>
      </c>
      <c r="H10471" s="30"/>
    </row>
    <row r="10472" spans="1:8" x14ac:dyDescent="0.2">
      <c r="A10472" s="30">
        <v>6</v>
      </c>
      <c r="B10472" s="30">
        <v>6</v>
      </c>
      <c r="C10472" s="30">
        <v>0</v>
      </c>
      <c r="D10472" s="30">
        <v>-276</v>
      </c>
      <c r="E10472" s="30">
        <v>0</v>
      </c>
      <c r="F10472" s="30">
        <v>0</v>
      </c>
      <c r="H10472" s="30"/>
    </row>
    <row r="10473" spans="1:8" x14ac:dyDescent="0.2">
      <c r="A10473" s="30">
        <v>3</v>
      </c>
      <c r="B10473" s="30">
        <v>6</v>
      </c>
      <c r="C10473" s="30">
        <v>3</v>
      </c>
      <c r="D10473" s="30">
        <v>-276</v>
      </c>
      <c r="E10473" s="30">
        <v>0</v>
      </c>
      <c r="F10473" s="30">
        <v>0</v>
      </c>
      <c r="H10473" s="30"/>
    </row>
    <row r="10474" spans="1:8" x14ac:dyDescent="0.2">
      <c r="A10474" s="30">
        <v>1</v>
      </c>
      <c r="B10474" s="30">
        <v>1</v>
      </c>
      <c r="C10474" s="30">
        <v>0</v>
      </c>
      <c r="D10474" s="30">
        <v>-46</v>
      </c>
      <c r="E10474" s="30">
        <v>0</v>
      </c>
      <c r="F10474" s="30">
        <v>0</v>
      </c>
      <c r="H10474" s="30"/>
    </row>
    <row r="10475" spans="1:8" x14ac:dyDescent="0.2">
      <c r="A10475" s="30">
        <v>5</v>
      </c>
      <c r="B10475" s="30">
        <v>5</v>
      </c>
      <c r="C10475" s="30">
        <v>0</v>
      </c>
      <c r="D10475" s="30">
        <v>-230</v>
      </c>
      <c r="E10475" s="30">
        <v>0</v>
      </c>
      <c r="F10475" s="30">
        <v>0</v>
      </c>
      <c r="H10475" s="30"/>
    </row>
    <row r="10476" spans="1:8" x14ac:dyDescent="0.2">
      <c r="A10476" s="30">
        <v>4</v>
      </c>
      <c r="B10476" s="30">
        <v>4</v>
      </c>
      <c r="C10476" s="30">
        <v>0</v>
      </c>
      <c r="D10476" s="30">
        <v>-184</v>
      </c>
      <c r="E10476" s="30">
        <v>0</v>
      </c>
      <c r="F10476" s="30">
        <v>0</v>
      </c>
      <c r="H10476" s="30"/>
    </row>
    <row r="10477" spans="1:8" x14ac:dyDescent="0.2">
      <c r="A10477" s="30">
        <v>3</v>
      </c>
      <c r="B10477" s="30">
        <v>3</v>
      </c>
      <c r="C10477" s="30">
        <v>0</v>
      </c>
      <c r="D10477" s="30">
        <v>-138</v>
      </c>
      <c r="E10477" s="30">
        <v>0</v>
      </c>
      <c r="F10477" s="30">
        <v>0</v>
      </c>
      <c r="H10477" s="30"/>
    </row>
    <row r="10478" spans="1:8" x14ac:dyDescent="0.2">
      <c r="A10478" s="30">
        <v>3</v>
      </c>
      <c r="B10478" s="30">
        <v>3</v>
      </c>
      <c r="C10478" s="30">
        <v>0</v>
      </c>
      <c r="D10478" s="30">
        <v>-138</v>
      </c>
      <c r="E10478" s="30">
        <v>0</v>
      </c>
      <c r="F10478" s="30">
        <v>0</v>
      </c>
      <c r="H10478" s="30"/>
    </row>
    <row r="10479" spans="1:8" x14ac:dyDescent="0.2">
      <c r="A10479" s="30">
        <v>0</v>
      </c>
      <c r="B10479" s="30">
        <v>4</v>
      </c>
      <c r="C10479" s="30">
        <v>4</v>
      </c>
      <c r="D10479" s="30">
        <v>-184</v>
      </c>
      <c r="E10479" s="30">
        <v>0</v>
      </c>
      <c r="F10479" s="30">
        <v>0</v>
      </c>
      <c r="H10479" s="30"/>
    </row>
    <row r="10480" spans="1:8" x14ac:dyDescent="0.2">
      <c r="A10480" s="30">
        <v>3</v>
      </c>
      <c r="B10480" s="30">
        <v>3</v>
      </c>
      <c r="C10480" s="30">
        <v>0</v>
      </c>
      <c r="D10480" s="30">
        <v>-138</v>
      </c>
      <c r="E10480" s="30">
        <v>0</v>
      </c>
      <c r="F10480" s="30">
        <v>0</v>
      </c>
      <c r="H10480" s="30"/>
    </row>
    <row r="10481" spans="1:8" x14ac:dyDescent="0.2">
      <c r="A10481" s="30">
        <v>0</v>
      </c>
      <c r="B10481" s="30">
        <v>5</v>
      </c>
      <c r="C10481" s="30">
        <v>5</v>
      </c>
      <c r="D10481" s="30">
        <v>-230</v>
      </c>
      <c r="E10481" s="30">
        <v>0</v>
      </c>
      <c r="F10481" s="30">
        <v>0</v>
      </c>
      <c r="H10481" s="30"/>
    </row>
    <row r="10482" spans="1:8" x14ac:dyDescent="0.2">
      <c r="A10482" s="30">
        <v>12</v>
      </c>
      <c r="B10482" s="30">
        <v>13</v>
      </c>
      <c r="C10482" s="30">
        <v>1</v>
      </c>
      <c r="D10482" s="30">
        <v>-598</v>
      </c>
      <c r="E10482" s="30">
        <v>0</v>
      </c>
      <c r="F10482" s="30">
        <v>0</v>
      </c>
      <c r="H10482" s="30"/>
    </row>
    <row r="10483" spans="1:8" x14ac:dyDescent="0.2">
      <c r="A10483" s="30">
        <v>0</v>
      </c>
      <c r="B10483" s="30">
        <v>6</v>
      </c>
      <c r="C10483" s="30">
        <v>6</v>
      </c>
      <c r="D10483" s="30">
        <v>-276</v>
      </c>
      <c r="E10483" s="30">
        <v>0</v>
      </c>
      <c r="F10483" s="30">
        <v>0</v>
      </c>
      <c r="H10483" s="30"/>
    </row>
    <row r="10484" spans="1:8" x14ac:dyDescent="0.2">
      <c r="A10484" s="30">
        <v>13</v>
      </c>
      <c r="B10484" s="30">
        <v>13</v>
      </c>
      <c r="C10484" s="30">
        <v>0</v>
      </c>
      <c r="D10484" s="30">
        <v>-598</v>
      </c>
      <c r="E10484" s="30">
        <v>0</v>
      </c>
      <c r="F10484" s="30">
        <v>0</v>
      </c>
      <c r="H10484" s="30"/>
    </row>
    <row r="10485" spans="1:8" x14ac:dyDescent="0.2">
      <c r="A10485" s="30">
        <v>4</v>
      </c>
      <c r="B10485" s="30">
        <v>4</v>
      </c>
      <c r="C10485" s="30">
        <v>0</v>
      </c>
      <c r="D10485" s="30">
        <v>-184</v>
      </c>
      <c r="E10485" s="30">
        <v>0</v>
      </c>
      <c r="F10485" s="30">
        <v>0</v>
      </c>
      <c r="H10485" s="30"/>
    </row>
    <row r="10486" spans="1:8" x14ac:dyDescent="0.2">
      <c r="A10486" s="30">
        <v>3</v>
      </c>
      <c r="B10486" s="30">
        <v>3</v>
      </c>
      <c r="C10486" s="30">
        <v>0</v>
      </c>
      <c r="D10486" s="30">
        <v>-138</v>
      </c>
      <c r="E10486" s="30">
        <v>0</v>
      </c>
      <c r="F10486" s="30">
        <v>0</v>
      </c>
      <c r="H10486" s="30"/>
    </row>
    <row r="10487" spans="1:8" x14ac:dyDescent="0.2">
      <c r="A10487" s="30">
        <v>3</v>
      </c>
      <c r="B10487" s="30">
        <v>3</v>
      </c>
      <c r="C10487" s="30">
        <v>0</v>
      </c>
      <c r="D10487" s="30">
        <v>-138</v>
      </c>
      <c r="E10487" s="30">
        <v>0</v>
      </c>
      <c r="F10487" s="30">
        <v>0</v>
      </c>
      <c r="H10487" s="30"/>
    </row>
    <row r="10488" spans="1:8" x14ac:dyDescent="0.2">
      <c r="A10488" s="30">
        <v>7</v>
      </c>
      <c r="B10488" s="30">
        <v>7</v>
      </c>
      <c r="C10488" s="30">
        <v>0</v>
      </c>
      <c r="D10488" s="30">
        <v>-322</v>
      </c>
      <c r="E10488" s="30">
        <v>0</v>
      </c>
      <c r="F10488" s="30">
        <v>0</v>
      </c>
      <c r="H10488" s="30"/>
    </row>
    <row r="10489" spans="1:8" x14ac:dyDescent="0.2">
      <c r="A10489" s="30">
        <v>6</v>
      </c>
      <c r="B10489" s="30">
        <v>6</v>
      </c>
      <c r="C10489" s="30">
        <v>0</v>
      </c>
      <c r="D10489" s="30">
        <v>-276</v>
      </c>
      <c r="E10489" s="30">
        <v>0</v>
      </c>
      <c r="F10489" s="30">
        <v>0</v>
      </c>
      <c r="H10489" s="30"/>
    </row>
    <row r="10490" spans="1:8" x14ac:dyDescent="0.2">
      <c r="A10490" s="30">
        <v>3</v>
      </c>
      <c r="B10490" s="30">
        <v>3</v>
      </c>
      <c r="C10490" s="30">
        <v>0</v>
      </c>
      <c r="D10490" s="30">
        <v>-138</v>
      </c>
      <c r="E10490" s="30">
        <v>0</v>
      </c>
      <c r="F10490" s="30">
        <v>0</v>
      </c>
      <c r="H10490" s="30"/>
    </row>
    <row r="10491" spans="1:8" x14ac:dyDescent="0.2">
      <c r="A10491" s="30">
        <v>6</v>
      </c>
      <c r="B10491" s="30">
        <v>6</v>
      </c>
      <c r="C10491" s="30">
        <v>0</v>
      </c>
      <c r="D10491" s="30">
        <v>-276</v>
      </c>
      <c r="E10491" s="30">
        <v>0</v>
      </c>
      <c r="F10491" s="30">
        <v>0</v>
      </c>
      <c r="H10491" s="30"/>
    </row>
    <row r="10492" spans="1:8" x14ac:dyDescent="0.2">
      <c r="A10492" s="30">
        <v>6</v>
      </c>
      <c r="B10492" s="30">
        <v>6</v>
      </c>
      <c r="C10492" s="30">
        <v>0</v>
      </c>
      <c r="D10492" s="30">
        <v>-276</v>
      </c>
      <c r="E10492" s="30">
        <v>0</v>
      </c>
      <c r="F10492" s="30">
        <v>0</v>
      </c>
      <c r="H10492" s="30"/>
    </row>
    <row r="10493" spans="1:8" x14ac:dyDescent="0.2">
      <c r="A10493" s="30">
        <v>3</v>
      </c>
      <c r="B10493" s="30">
        <v>3</v>
      </c>
      <c r="C10493" s="30">
        <v>0</v>
      </c>
      <c r="D10493" s="30">
        <v>-138</v>
      </c>
      <c r="E10493" s="30">
        <v>0</v>
      </c>
      <c r="F10493" s="30">
        <v>0</v>
      </c>
      <c r="H10493" s="30"/>
    </row>
    <row r="10494" spans="1:8" x14ac:dyDescent="0.2">
      <c r="A10494" s="30">
        <v>4</v>
      </c>
      <c r="B10494" s="30">
        <v>4</v>
      </c>
      <c r="C10494" s="30">
        <v>0</v>
      </c>
      <c r="D10494" s="30">
        <v>-184</v>
      </c>
      <c r="E10494" s="30">
        <v>0</v>
      </c>
      <c r="F10494" s="30">
        <v>0</v>
      </c>
      <c r="H10494" s="30"/>
    </row>
    <row r="10495" spans="1:8" x14ac:dyDescent="0.2">
      <c r="A10495" s="30">
        <v>4</v>
      </c>
      <c r="B10495" s="30">
        <v>4</v>
      </c>
      <c r="C10495" s="30">
        <v>0</v>
      </c>
      <c r="D10495" s="30">
        <v>-184</v>
      </c>
      <c r="E10495" s="30">
        <v>0</v>
      </c>
      <c r="F10495" s="30">
        <v>0</v>
      </c>
      <c r="H10495" s="30"/>
    </row>
    <row r="10496" spans="1:8" x14ac:dyDescent="0.2">
      <c r="A10496" s="30">
        <v>3</v>
      </c>
      <c r="B10496" s="30">
        <v>3</v>
      </c>
      <c r="C10496" s="30">
        <v>0</v>
      </c>
      <c r="D10496" s="30">
        <v>-138</v>
      </c>
      <c r="E10496" s="30">
        <v>0</v>
      </c>
      <c r="F10496" s="30">
        <v>0</v>
      </c>
      <c r="H10496" s="30"/>
    </row>
    <row r="10497" spans="1:8" x14ac:dyDescent="0.2">
      <c r="A10497" s="30">
        <v>3</v>
      </c>
      <c r="B10497" s="30">
        <v>3</v>
      </c>
      <c r="C10497" s="30">
        <v>0</v>
      </c>
      <c r="D10497" s="30">
        <v>-138</v>
      </c>
      <c r="E10497" s="30">
        <v>0</v>
      </c>
      <c r="F10497" s="30">
        <v>0</v>
      </c>
      <c r="H10497" s="30"/>
    </row>
    <row r="10498" spans="1:8" x14ac:dyDescent="0.2">
      <c r="A10498" s="30">
        <v>12</v>
      </c>
      <c r="B10498" s="30">
        <v>12</v>
      </c>
      <c r="C10498" s="30">
        <v>0</v>
      </c>
      <c r="D10498" s="30">
        <v>-552</v>
      </c>
      <c r="E10498" s="30">
        <v>0</v>
      </c>
      <c r="F10498" s="30">
        <v>0</v>
      </c>
      <c r="H10498" s="30"/>
    </row>
    <row r="10499" spans="1:8" x14ac:dyDescent="0.2">
      <c r="A10499" s="30">
        <v>0</v>
      </c>
      <c r="B10499" s="30">
        <v>2</v>
      </c>
      <c r="C10499" s="30">
        <v>2</v>
      </c>
      <c r="D10499" s="30">
        <v>-92</v>
      </c>
      <c r="E10499" s="30">
        <v>0</v>
      </c>
      <c r="F10499" s="30">
        <v>0</v>
      </c>
      <c r="H10499" s="30"/>
    </row>
    <row r="10500" spans="1:8" x14ac:dyDescent="0.2">
      <c r="A10500" s="30">
        <v>3</v>
      </c>
      <c r="B10500" s="30">
        <v>3</v>
      </c>
      <c r="C10500" s="30">
        <v>0</v>
      </c>
      <c r="D10500" s="30">
        <v>-138</v>
      </c>
      <c r="E10500" s="30">
        <v>0</v>
      </c>
      <c r="F10500" s="30">
        <v>0</v>
      </c>
      <c r="H10500" s="30"/>
    </row>
    <row r="10501" spans="1:8" x14ac:dyDescent="0.2">
      <c r="A10501" s="30">
        <v>7</v>
      </c>
      <c r="B10501" s="30">
        <v>7</v>
      </c>
      <c r="C10501" s="30">
        <v>0</v>
      </c>
      <c r="D10501" s="30">
        <v>-322</v>
      </c>
      <c r="E10501" s="30">
        <v>0</v>
      </c>
      <c r="F10501" s="30">
        <v>0</v>
      </c>
      <c r="H10501" s="30"/>
    </row>
    <row r="10502" spans="1:8" x14ac:dyDescent="0.2">
      <c r="A10502" s="30">
        <v>3</v>
      </c>
      <c r="B10502" s="30">
        <v>6</v>
      </c>
      <c r="C10502" s="30">
        <v>3</v>
      </c>
      <c r="D10502" s="30">
        <v>-276</v>
      </c>
      <c r="E10502" s="30">
        <v>0</v>
      </c>
      <c r="F10502" s="30">
        <v>0</v>
      </c>
      <c r="H10502" s="30"/>
    </row>
    <row r="10503" spans="1:8" x14ac:dyDescent="0.2">
      <c r="A10503" s="30">
        <v>0</v>
      </c>
      <c r="B10503" s="30">
        <v>3</v>
      </c>
      <c r="C10503" s="30">
        <v>3</v>
      </c>
      <c r="D10503" s="30">
        <v>-138</v>
      </c>
      <c r="E10503" s="30">
        <v>0</v>
      </c>
      <c r="F10503" s="30">
        <v>0</v>
      </c>
      <c r="H10503" s="30"/>
    </row>
    <row r="10504" spans="1:8" x14ac:dyDescent="0.2">
      <c r="A10504" s="30">
        <v>3</v>
      </c>
      <c r="B10504" s="30">
        <v>3</v>
      </c>
      <c r="C10504" s="30">
        <v>0</v>
      </c>
      <c r="D10504" s="30">
        <v>-138</v>
      </c>
      <c r="E10504" s="30">
        <v>0</v>
      </c>
      <c r="F10504" s="30">
        <v>0</v>
      </c>
      <c r="H10504" s="30"/>
    </row>
    <row r="10505" spans="1:8" x14ac:dyDescent="0.2">
      <c r="A10505" s="30">
        <v>0</v>
      </c>
      <c r="B10505" s="30">
        <v>1</v>
      </c>
      <c r="C10505" s="30">
        <v>1</v>
      </c>
      <c r="D10505" s="30">
        <v>-46</v>
      </c>
      <c r="E10505" s="30">
        <v>0</v>
      </c>
      <c r="F10505" s="30">
        <v>0</v>
      </c>
      <c r="H10505" s="30"/>
    </row>
    <row r="10506" spans="1:8" x14ac:dyDescent="0.2">
      <c r="A10506" s="30">
        <v>3</v>
      </c>
      <c r="B10506" s="30">
        <v>3</v>
      </c>
      <c r="C10506" s="30">
        <v>0</v>
      </c>
      <c r="D10506" s="30">
        <v>-138</v>
      </c>
      <c r="E10506" s="30">
        <v>0</v>
      </c>
      <c r="F10506" s="30">
        <v>0</v>
      </c>
      <c r="H10506" s="30"/>
    </row>
    <row r="10507" spans="1:8" x14ac:dyDescent="0.2">
      <c r="A10507" s="30">
        <v>1</v>
      </c>
      <c r="B10507" s="30">
        <v>1</v>
      </c>
      <c r="C10507" s="30">
        <v>0</v>
      </c>
      <c r="D10507" s="30">
        <v>-46</v>
      </c>
      <c r="E10507" s="30">
        <v>0</v>
      </c>
      <c r="F10507" s="30">
        <v>0</v>
      </c>
      <c r="H10507" s="30"/>
    </row>
    <row r="10508" spans="1:8" x14ac:dyDescent="0.2">
      <c r="A10508" s="30">
        <v>4</v>
      </c>
      <c r="B10508" s="30">
        <v>4</v>
      </c>
      <c r="C10508" s="30">
        <v>0</v>
      </c>
      <c r="D10508" s="30">
        <v>-184</v>
      </c>
      <c r="E10508" s="30">
        <v>0</v>
      </c>
      <c r="F10508" s="30">
        <v>0</v>
      </c>
      <c r="H10508" s="30"/>
    </row>
    <row r="10509" spans="1:8" x14ac:dyDescent="0.2">
      <c r="A10509" s="30">
        <v>19</v>
      </c>
      <c r="B10509" s="30">
        <v>19</v>
      </c>
      <c r="C10509" s="30">
        <v>0</v>
      </c>
      <c r="D10509" s="30">
        <v>-874</v>
      </c>
      <c r="E10509" s="30">
        <v>0</v>
      </c>
      <c r="F10509" s="30">
        <v>0</v>
      </c>
      <c r="H10509" s="30"/>
    </row>
    <row r="10510" spans="1:8" x14ac:dyDescent="0.2">
      <c r="A10510" s="30">
        <v>2</v>
      </c>
      <c r="B10510" s="30">
        <v>2</v>
      </c>
      <c r="C10510" s="30">
        <v>0</v>
      </c>
      <c r="D10510" s="30">
        <v>-92</v>
      </c>
      <c r="E10510" s="30">
        <v>0</v>
      </c>
      <c r="F10510" s="30">
        <v>0</v>
      </c>
      <c r="H10510" s="30"/>
    </row>
    <row r="10511" spans="1:8" x14ac:dyDescent="0.2">
      <c r="A10511" s="30">
        <v>0.5</v>
      </c>
      <c r="B10511" s="30">
        <v>0.5</v>
      </c>
      <c r="C10511" s="30">
        <v>0</v>
      </c>
      <c r="D10511" s="30">
        <v>-23</v>
      </c>
      <c r="E10511" s="30">
        <v>0</v>
      </c>
      <c r="F10511" s="30">
        <v>0</v>
      </c>
      <c r="H10511" s="30"/>
    </row>
    <row r="10512" spans="1:8" x14ac:dyDescent="0.2">
      <c r="A10512" s="30">
        <v>4</v>
      </c>
      <c r="B10512" s="30">
        <v>4</v>
      </c>
      <c r="C10512" s="30">
        <v>0</v>
      </c>
      <c r="D10512" s="30">
        <v>-184</v>
      </c>
      <c r="E10512" s="30">
        <v>0</v>
      </c>
      <c r="F10512" s="30">
        <v>0</v>
      </c>
      <c r="H10512" s="30"/>
    </row>
    <row r="10513" spans="1:8" x14ac:dyDescent="0.2">
      <c r="A10513" s="30">
        <v>8</v>
      </c>
      <c r="B10513" s="30">
        <v>8</v>
      </c>
      <c r="C10513" s="30">
        <v>0</v>
      </c>
      <c r="D10513" s="30">
        <v>-368</v>
      </c>
      <c r="E10513" s="30">
        <v>0</v>
      </c>
      <c r="F10513" s="30">
        <v>0</v>
      </c>
      <c r="H10513" s="30"/>
    </row>
    <row r="10514" spans="1:8" x14ac:dyDescent="0.2">
      <c r="A10514" s="30">
        <v>0</v>
      </c>
      <c r="B10514" s="30">
        <v>3</v>
      </c>
      <c r="C10514" s="30">
        <v>3</v>
      </c>
      <c r="D10514" s="30">
        <v>-138</v>
      </c>
      <c r="E10514" s="30">
        <v>0</v>
      </c>
      <c r="F10514" s="30">
        <v>0</v>
      </c>
      <c r="H10514" s="30"/>
    </row>
    <row r="10515" spans="1:8" x14ac:dyDescent="0.2">
      <c r="A10515" s="30">
        <v>1</v>
      </c>
      <c r="B10515" s="30">
        <v>1</v>
      </c>
      <c r="C10515" s="30">
        <v>0</v>
      </c>
      <c r="D10515" s="30">
        <v>-46</v>
      </c>
      <c r="E10515" s="30">
        <v>0</v>
      </c>
      <c r="F10515" s="30">
        <v>0</v>
      </c>
      <c r="H10515" s="30"/>
    </row>
    <row r="10516" spans="1:8" x14ac:dyDescent="0.2">
      <c r="A10516" s="30">
        <v>5</v>
      </c>
      <c r="B10516" s="30">
        <v>5</v>
      </c>
      <c r="C10516" s="30">
        <v>0</v>
      </c>
      <c r="D10516" s="30">
        <v>-230</v>
      </c>
      <c r="E10516" s="30">
        <v>0</v>
      </c>
      <c r="F10516" s="30">
        <v>0</v>
      </c>
      <c r="H10516" s="30"/>
    </row>
    <row r="10517" spans="1:8" x14ac:dyDescent="0.2">
      <c r="A10517" s="30">
        <v>1</v>
      </c>
      <c r="B10517" s="30">
        <v>1</v>
      </c>
      <c r="C10517" s="30">
        <v>0</v>
      </c>
      <c r="D10517" s="30">
        <v>-46</v>
      </c>
      <c r="E10517" s="30">
        <v>0</v>
      </c>
      <c r="F10517" s="30">
        <v>0</v>
      </c>
      <c r="H10517" s="30"/>
    </row>
    <row r="10518" spans="1:8" x14ac:dyDescent="0.2">
      <c r="A10518" s="30">
        <v>6</v>
      </c>
      <c r="B10518" s="30">
        <v>6</v>
      </c>
      <c r="C10518" s="30">
        <v>0</v>
      </c>
      <c r="D10518" s="30">
        <v>-276</v>
      </c>
      <c r="E10518" s="30">
        <v>0</v>
      </c>
      <c r="F10518" s="30">
        <v>0</v>
      </c>
      <c r="H10518" s="30"/>
    </row>
    <row r="10519" spans="1:8" x14ac:dyDescent="0.2">
      <c r="A10519" s="30">
        <v>2.5</v>
      </c>
      <c r="B10519" s="30">
        <v>2.5</v>
      </c>
      <c r="C10519" s="30">
        <v>0</v>
      </c>
      <c r="D10519" s="30">
        <v>-115</v>
      </c>
      <c r="E10519" s="30">
        <v>0</v>
      </c>
      <c r="F10519" s="30">
        <v>0</v>
      </c>
      <c r="H10519" s="30"/>
    </row>
    <row r="10520" spans="1:8" x14ac:dyDescent="0.2">
      <c r="A10520" s="30">
        <v>0</v>
      </c>
      <c r="B10520" s="30">
        <v>3</v>
      </c>
      <c r="C10520" s="30">
        <v>3</v>
      </c>
      <c r="D10520" s="30">
        <v>-138</v>
      </c>
      <c r="E10520" s="30">
        <v>0</v>
      </c>
      <c r="F10520" s="30">
        <v>0</v>
      </c>
      <c r="H10520" s="30"/>
    </row>
    <row r="10521" spans="1:8" x14ac:dyDescent="0.2">
      <c r="A10521" s="30">
        <v>2</v>
      </c>
      <c r="B10521" s="30">
        <v>2</v>
      </c>
      <c r="C10521" s="30">
        <v>0</v>
      </c>
      <c r="D10521" s="30">
        <v>-92</v>
      </c>
      <c r="E10521" s="30">
        <v>0</v>
      </c>
      <c r="F10521" s="30">
        <v>0</v>
      </c>
      <c r="H10521" s="30"/>
    </row>
    <row r="10522" spans="1:8" x14ac:dyDescent="0.2">
      <c r="A10522" s="30">
        <v>3</v>
      </c>
      <c r="B10522" s="30">
        <v>3</v>
      </c>
      <c r="C10522" s="30">
        <v>0</v>
      </c>
      <c r="D10522" s="30">
        <v>-138</v>
      </c>
      <c r="E10522" s="30">
        <v>0</v>
      </c>
      <c r="F10522" s="30">
        <v>0</v>
      </c>
      <c r="H10522" s="30"/>
    </row>
    <row r="10523" spans="1:8" x14ac:dyDescent="0.2">
      <c r="A10523" s="30">
        <v>0.5</v>
      </c>
      <c r="B10523" s="30">
        <v>0.5</v>
      </c>
      <c r="C10523" s="30">
        <v>0</v>
      </c>
      <c r="D10523" s="30">
        <v>-23</v>
      </c>
      <c r="E10523" s="30">
        <v>0</v>
      </c>
      <c r="F10523" s="30">
        <v>0</v>
      </c>
      <c r="H10523" s="30"/>
    </row>
    <row r="10524" spans="1:8" x14ac:dyDescent="0.2">
      <c r="A10524" s="30">
        <v>1</v>
      </c>
      <c r="B10524" s="30">
        <v>1</v>
      </c>
      <c r="C10524" s="30">
        <v>0</v>
      </c>
      <c r="D10524" s="30">
        <v>-46</v>
      </c>
      <c r="E10524" s="30">
        <v>0</v>
      </c>
      <c r="F10524" s="30">
        <v>0</v>
      </c>
      <c r="H10524" s="30"/>
    </row>
    <row r="10525" spans="1:8" x14ac:dyDescent="0.2">
      <c r="A10525" s="30">
        <v>3</v>
      </c>
      <c r="B10525" s="30">
        <v>6</v>
      </c>
      <c r="C10525" s="30">
        <v>3</v>
      </c>
      <c r="D10525" s="30">
        <v>-276</v>
      </c>
      <c r="E10525" s="30">
        <v>0</v>
      </c>
      <c r="F10525" s="30">
        <v>0</v>
      </c>
      <c r="H10525" s="30"/>
    </row>
    <row r="10526" spans="1:8" x14ac:dyDescent="0.2">
      <c r="A10526" s="30">
        <v>0.5</v>
      </c>
      <c r="B10526" s="30">
        <v>0.5</v>
      </c>
      <c r="C10526" s="30">
        <v>0</v>
      </c>
      <c r="D10526" s="30">
        <v>-23</v>
      </c>
      <c r="E10526" s="30">
        <v>0</v>
      </c>
      <c r="F10526" s="30">
        <v>0</v>
      </c>
      <c r="H10526" s="30"/>
    </row>
    <row r="10527" spans="1:8" x14ac:dyDescent="0.2">
      <c r="A10527" s="30">
        <v>3</v>
      </c>
      <c r="B10527" s="30">
        <v>3</v>
      </c>
      <c r="C10527" s="30">
        <v>0</v>
      </c>
      <c r="D10527" s="30">
        <v>-138</v>
      </c>
      <c r="E10527" s="30">
        <v>0</v>
      </c>
      <c r="F10527" s="30">
        <v>0</v>
      </c>
      <c r="H10527" s="30"/>
    </row>
    <row r="10528" spans="1:8" x14ac:dyDescent="0.2">
      <c r="A10528" s="30">
        <v>7</v>
      </c>
      <c r="B10528" s="30">
        <v>7</v>
      </c>
      <c r="C10528" s="30">
        <v>0</v>
      </c>
      <c r="D10528" s="30">
        <v>-322</v>
      </c>
      <c r="E10528" s="30">
        <v>0</v>
      </c>
      <c r="F10528" s="30">
        <v>0</v>
      </c>
      <c r="H10528" s="30"/>
    </row>
    <row r="10529" spans="1:8" x14ac:dyDescent="0.2">
      <c r="A10529" s="30">
        <v>10</v>
      </c>
      <c r="B10529" s="30">
        <v>10</v>
      </c>
      <c r="C10529" s="30">
        <v>0</v>
      </c>
      <c r="D10529" s="30">
        <v>-460</v>
      </c>
      <c r="E10529" s="30">
        <v>0</v>
      </c>
      <c r="F10529" s="30">
        <v>0</v>
      </c>
      <c r="H10529" s="30"/>
    </row>
    <row r="10530" spans="1:8" x14ac:dyDescent="0.2">
      <c r="A10530" s="30">
        <v>4</v>
      </c>
      <c r="B10530" s="30">
        <v>4</v>
      </c>
      <c r="C10530" s="30">
        <v>0</v>
      </c>
      <c r="D10530" s="30">
        <v>-184</v>
      </c>
      <c r="E10530" s="30">
        <v>0</v>
      </c>
      <c r="F10530" s="30">
        <v>0</v>
      </c>
      <c r="H10530" s="30"/>
    </row>
    <row r="10531" spans="1:8" x14ac:dyDescent="0.2">
      <c r="A10531" s="30">
        <v>2</v>
      </c>
      <c r="B10531" s="30">
        <v>2</v>
      </c>
      <c r="C10531" s="30">
        <v>0</v>
      </c>
      <c r="D10531" s="30">
        <v>-92</v>
      </c>
      <c r="E10531" s="30">
        <v>0</v>
      </c>
      <c r="F10531" s="30">
        <v>0</v>
      </c>
      <c r="H10531" s="30"/>
    </row>
    <row r="10532" spans="1:8" x14ac:dyDescent="0.2">
      <c r="A10532" s="30">
        <v>3</v>
      </c>
      <c r="B10532" s="30">
        <v>3</v>
      </c>
      <c r="C10532" s="30">
        <v>0</v>
      </c>
      <c r="D10532" s="30">
        <v>-138</v>
      </c>
      <c r="E10532" s="30">
        <v>0</v>
      </c>
      <c r="F10532" s="30">
        <v>0</v>
      </c>
      <c r="H10532" s="30"/>
    </row>
    <row r="10533" spans="1:8" x14ac:dyDescent="0.2">
      <c r="A10533" s="30">
        <v>3</v>
      </c>
      <c r="B10533" s="30">
        <v>3</v>
      </c>
      <c r="C10533" s="30">
        <v>0</v>
      </c>
      <c r="D10533" s="30">
        <v>-138</v>
      </c>
      <c r="E10533" s="30">
        <v>0</v>
      </c>
      <c r="F10533" s="30">
        <v>0</v>
      </c>
      <c r="H10533" s="30"/>
    </row>
    <row r="10534" spans="1:8" x14ac:dyDescent="0.2">
      <c r="A10534" s="30">
        <v>3</v>
      </c>
      <c r="B10534" s="30">
        <v>3</v>
      </c>
      <c r="C10534" s="30">
        <v>0</v>
      </c>
      <c r="D10534" s="30">
        <v>-138</v>
      </c>
      <c r="E10534" s="30">
        <v>0</v>
      </c>
      <c r="F10534" s="30">
        <v>0</v>
      </c>
      <c r="H10534" s="30"/>
    </row>
    <row r="10535" spans="1:8" x14ac:dyDescent="0.2">
      <c r="A10535" s="30">
        <v>9</v>
      </c>
      <c r="B10535" s="30">
        <v>9</v>
      </c>
      <c r="C10535" s="30">
        <v>0</v>
      </c>
      <c r="D10535" s="30">
        <v>-414</v>
      </c>
      <c r="E10535" s="30">
        <v>0</v>
      </c>
      <c r="F10535" s="30">
        <v>0</v>
      </c>
      <c r="H10535" s="30"/>
    </row>
    <row r="10536" spans="1:8" x14ac:dyDescent="0.2">
      <c r="A10536" s="30">
        <v>0</v>
      </c>
      <c r="B10536" s="30">
        <v>5</v>
      </c>
      <c r="C10536" s="30">
        <v>5</v>
      </c>
      <c r="D10536" s="30">
        <v>-230</v>
      </c>
      <c r="E10536" s="30">
        <v>0</v>
      </c>
      <c r="F10536" s="30">
        <v>0</v>
      </c>
      <c r="H10536" s="30"/>
    </row>
    <row r="10537" spans="1:8" x14ac:dyDescent="0.2">
      <c r="A10537" s="30">
        <v>3</v>
      </c>
      <c r="B10537" s="30">
        <v>3</v>
      </c>
      <c r="C10537" s="30">
        <v>0</v>
      </c>
      <c r="D10537" s="30">
        <v>-138</v>
      </c>
      <c r="E10537" s="30">
        <v>0</v>
      </c>
      <c r="F10537" s="30">
        <v>0</v>
      </c>
      <c r="H10537" s="30"/>
    </row>
    <row r="10538" spans="1:8" x14ac:dyDescent="0.2">
      <c r="A10538" s="30">
        <v>5</v>
      </c>
      <c r="B10538" s="30">
        <v>11</v>
      </c>
      <c r="C10538" s="30">
        <v>6</v>
      </c>
      <c r="D10538" s="30">
        <v>-506</v>
      </c>
      <c r="E10538" s="30">
        <v>0</v>
      </c>
      <c r="F10538" s="30">
        <v>0</v>
      </c>
      <c r="H10538" s="30"/>
    </row>
    <row r="10539" spans="1:8" x14ac:dyDescent="0.2">
      <c r="A10539" s="30">
        <v>8.5</v>
      </c>
      <c r="B10539" s="30">
        <v>8.5</v>
      </c>
      <c r="C10539" s="30">
        <v>0</v>
      </c>
      <c r="D10539" s="30">
        <v>-391</v>
      </c>
      <c r="E10539" s="30">
        <v>0</v>
      </c>
      <c r="F10539" s="30">
        <v>0</v>
      </c>
      <c r="H10539" s="30"/>
    </row>
    <row r="10540" spans="1:8" x14ac:dyDescent="0.2">
      <c r="A10540" s="30">
        <v>12</v>
      </c>
      <c r="B10540" s="30">
        <v>12</v>
      </c>
      <c r="C10540" s="30">
        <v>0</v>
      </c>
      <c r="D10540" s="30">
        <v>-552</v>
      </c>
      <c r="E10540" s="30">
        <v>0</v>
      </c>
      <c r="F10540" s="30">
        <v>0</v>
      </c>
      <c r="H10540" s="30"/>
    </row>
    <row r="10541" spans="1:8" x14ac:dyDescent="0.2">
      <c r="A10541" s="30">
        <v>5</v>
      </c>
      <c r="B10541" s="30">
        <v>5</v>
      </c>
      <c r="C10541" s="30">
        <v>0</v>
      </c>
      <c r="D10541" s="30">
        <v>-230</v>
      </c>
      <c r="E10541" s="30">
        <v>0</v>
      </c>
      <c r="F10541" s="30">
        <v>0</v>
      </c>
      <c r="H10541" s="30"/>
    </row>
    <row r="10542" spans="1:8" x14ac:dyDescent="0.2">
      <c r="A10542" s="30">
        <v>3</v>
      </c>
      <c r="B10542" s="30">
        <v>4</v>
      </c>
      <c r="C10542" s="30">
        <v>1</v>
      </c>
      <c r="D10542" s="30">
        <v>-184</v>
      </c>
      <c r="E10542" s="30">
        <v>0</v>
      </c>
      <c r="F10542" s="30">
        <v>0</v>
      </c>
      <c r="H10542" s="30"/>
    </row>
    <row r="10543" spans="1:8" x14ac:dyDescent="0.2">
      <c r="A10543" s="30">
        <v>3</v>
      </c>
      <c r="B10543" s="30">
        <v>3</v>
      </c>
      <c r="C10543" s="30">
        <v>0</v>
      </c>
      <c r="D10543" s="30">
        <v>-138</v>
      </c>
      <c r="E10543" s="30">
        <v>0</v>
      </c>
      <c r="F10543" s="30">
        <v>0</v>
      </c>
      <c r="H10543" s="30"/>
    </row>
    <row r="10544" spans="1:8" x14ac:dyDescent="0.2">
      <c r="A10544" s="30">
        <v>8</v>
      </c>
      <c r="B10544" s="30">
        <v>8</v>
      </c>
      <c r="C10544" s="30">
        <v>0</v>
      </c>
      <c r="D10544" s="30">
        <v>-368</v>
      </c>
      <c r="E10544" s="30">
        <v>0</v>
      </c>
      <c r="F10544" s="30">
        <v>0</v>
      </c>
      <c r="H10544" s="30"/>
    </row>
    <row r="10545" spans="1:8" x14ac:dyDescent="0.2">
      <c r="A10545" s="30">
        <v>9</v>
      </c>
      <c r="B10545" s="30">
        <v>9</v>
      </c>
      <c r="C10545" s="30">
        <v>0</v>
      </c>
      <c r="D10545" s="30">
        <v>-414</v>
      </c>
      <c r="E10545" s="30">
        <v>0</v>
      </c>
      <c r="F10545" s="30">
        <v>0</v>
      </c>
      <c r="H10545" s="30"/>
    </row>
    <row r="10546" spans="1:8" x14ac:dyDescent="0.2">
      <c r="A10546" s="30">
        <v>0</v>
      </c>
      <c r="B10546" s="30">
        <v>3</v>
      </c>
      <c r="C10546" s="30">
        <v>3</v>
      </c>
      <c r="D10546" s="30">
        <v>-138</v>
      </c>
      <c r="E10546" s="30">
        <v>0</v>
      </c>
      <c r="F10546" s="30">
        <v>0</v>
      </c>
      <c r="H10546" s="30"/>
    </row>
    <row r="10547" spans="1:8" x14ac:dyDescent="0.2">
      <c r="A10547" s="30">
        <v>0</v>
      </c>
      <c r="B10547" s="30">
        <v>1</v>
      </c>
      <c r="C10547" s="30">
        <v>1</v>
      </c>
      <c r="D10547" s="30">
        <v>-46</v>
      </c>
      <c r="E10547" s="30">
        <v>0</v>
      </c>
      <c r="F10547" s="30">
        <v>0</v>
      </c>
      <c r="H10547" s="30"/>
    </row>
    <row r="10548" spans="1:8" x14ac:dyDescent="0.2">
      <c r="A10548" s="30">
        <v>0</v>
      </c>
      <c r="B10548" s="30">
        <v>3</v>
      </c>
      <c r="C10548" s="30">
        <v>3</v>
      </c>
      <c r="D10548" s="30">
        <v>-138</v>
      </c>
      <c r="E10548" s="30">
        <v>0</v>
      </c>
      <c r="F10548" s="30">
        <v>0</v>
      </c>
      <c r="H10548" s="30"/>
    </row>
    <row r="10549" spans="1:8" x14ac:dyDescent="0.2">
      <c r="A10549" s="30">
        <v>2.5</v>
      </c>
      <c r="B10549" s="30">
        <v>2.5</v>
      </c>
      <c r="C10549" s="30">
        <v>0</v>
      </c>
      <c r="D10549" s="30">
        <v>-115</v>
      </c>
      <c r="E10549" s="30">
        <v>0</v>
      </c>
      <c r="F10549" s="30">
        <v>0</v>
      </c>
      <c r="H10549" s="30"/>
    </row>
    <row r="10550" spans="1:8" x14ac:dyDescent="0.2">
      <c r="A10550" s="30">
        <v>4</v>
      </c>
      <c r="B10550" s="30">
        <v>4</v>
      </c>
      <c r="C10550" s="30">
        <v>0</v>
      </c>
      <c r="D10550" s="30">
        <v>-184</v>
      </c>
      <c r="E10550" s="30">
        <v>0</v>
      </c>
      <c r="F10550" s="30">
        <v>0</v>
      </c>
      <c r="H10550" s="30"/>
    </row>
    <row r="10551" spans="1:8" x14ac:dyDescent="0.2">
      <c r="A10551" s="30">
        <v>5</v>
      </c>
      <c r="B10551" s="30">
        <v>5</v>
      </c>
      <c r="C10551" s="30">
        <v>0</v>
      </c>
      <c r="D10551" s="30">
        <v>-230</v>
      </c>
      <c r="E10551" s="30">
        <v>0</v>
      </c>
      <c r="F10551" s="30">
        <v>0</v>
      </c>
      <c r="H10551" s="30"/>
    </row>
    <row r="10552" spans="1:8" x14ac:dyDescent="0.2">
      <c r="A10552" s="30">
        <v>3</v>
      </c>
      <c r="B10552" s="30">
        <v>6</v>
      </c>
      <c r="C10552" s="30">
        <v>3</v>
      </c>
      <c r="D10552" s="30">
        <v>-276</v>
      </c>
      <c r="E10552" s="30">
        <v>0</v>
      </c>
      <c r="F10552" s="30">
        <v>0</v>
      </c>
      <c r="H10552" s="30"/>
    </row>
    <row r="10553" spans="1:8" x14ac:dyDescent="0.2">
      <c r="A10553" s="30">
        <v>3</v>
      </c>
      <c r="B10553" s="30">
        <v>3</v>
      </c>
      <c r="C10553" s="30">
        <v>0</v>
      </c>
      <c r="D10553" s="30">
        <v>-138</v>
      </c>
      <c r="E10553" s="30">
        <v>0</v>
      </c>
      <c r="F10553" s="30">
        <v>0</v>
      </c>
      <c r="H10553" s="30"/>
    </row>
    <row r="10554" spans="1:8" x14ac:dyDescent="0.2">
      <c r="A10554" s="30">
        <v>5</v>
      </c>
      <c r="B10554" s="30">
        <v>5</v>
      </c>
      <c r="C10554" s="30">
        <v>0</v>
      </c>
      <c r="D10554" s="30">
        <v>-230</v>
      </c>
      <c r="E10554" s="30">
        <v>0</v>
      </c>
      <c r="F10554" s="30">
        <v>0</v>
      </c>
      <c r="H10554" s="30"/>
    </row>
    <row r="10555" spans="1:8" x14ac:dyDescent="0.2">
      <c r="A10555" s="30">
        <v>4</v>
      </c>
      <c r="B10555" s="30">
        <v>4</v>
      </c>
      <c r="C10555" s="30">
        <v>0</v>
      </c>
      <c r="D10555" s="30">
        <v>-184</v>
      </c>
      <c r="E10555" s="30">
        <v>0</v>
      </c>
      <c r="F10555" s="30">
        <v>0</v>
      </c>
      <c r="H10555" s="30"/>
    </row>
    <row r="10556" spans="1:8" x14ac:dyDescent="0.2">
      <c r="A10556" s="30">
        <v>0</v>
      </c>
      <c r="B10556" s="30">
        <v>6</v>
      </c>
      <c r="C10556" s="30">
        <v>6</v>
      </c>
      <c r="D10556" s="30">
        <v>-276</v>
      </c>
      <c r="E10556" s="30">
        <v>0</v>
      </c>
      <c r="F10556" s="30">
        <v>0</v>
      </c>
      <c r="H10556" s="30"/>
    </row>
    <row r="10557" spans="1:8" x14ac:dyDescent="0.2">
      <c r="A10557" s="30">
        <v>4</v>
      </c>
      <c r="B10557" s="30">
        <v>4</v>
      </c>
      <c r="C10557" s="30">
        <v>0</v>
      </c>
      <c r="D10557" s="30">
        <v>-184</v>
      </c>
      <c r="E10557" s="30">
        <v>0</v>
      </c>
      <c r="F10557" s="30">
        <v>0</v>
      </c>
      <c r="H10557" s="30"/>
    </row>
    <row r="10558" spans="1:8" x14ac:dyDescent="0.2">
      <c r="A10558" s="30">
        <v>14</v>
      </c>
      <c r="B10558" s="30">
        <v>14</v>
      </c>
      <c r="C10558" s="30">
        <v>0</v>
      </c>
      <c r="D10558" s="30">
        <v>-644</v>
      </c>
      <c r="E10558" s="30">
        <v>0</v>
      </c>
      <c r="F10558" s="30">
        <v>0</v>
      </c>
      <c r="H10558" s="30"/>
    </row>
    <row r="10559" spans="1:8" x14ac:dyDescent="0.2">
      <c r="A10559" s="30">
        <v>9</v>
      </c>
      <c r="B10559" s="30">
        <v>15</v>
      </c>
      <c r="C10559" s="30">
        <v>6</v>
      </c>
      <c r="D10559" s="30">
        <v>-690</v>
      </c>
      <c r="E10559" s="30">
        <v>0</v>
      </c>
      <c r="F10559" s="30">
        <v>0</v>
      </c>
      <c r="H10559" s="30"/>
    </row>
    <row r="10560" spans="1:8" x14ac:dyDescent="0.2">
      <c r="A10560" s="30">
        <v>4</v>
      </c>
      <c r="B10560" s="30">
        <v>4</v>
      </c>
      <c r="C10560" s="30">
        <v>0</v>
      </c>
      <c r="D10560" s="30">
        <v>-184</v>
      </c>
      <c r="E10560" s="30">
        <v>0</v>
      </c>
      <c r="F10560" s="30">
        <v>0</v>
      </c>
      <c r="H10560" s="30"/>
    </row>
    <row r="10561" spans="1:8" x14ac:dyDescent="0.2">
      <c r="A10561" s="30">
        <v>0</v>
      </c>
      <c r="B10561" s="30">
        <v>9</v>
      </c>
      <c r="C10561" s="30">
        <v>9</v>
      </c>
      <c r="D10561" s="30">
        <v>-414</v>
      </c>
      <c r="E10561" s="30">
        <v>0</v>
      </c>
      <c r="F10561" s="30">
        <v>0</v>
      </c>
      <c r="H10561" s="30"/>
    </row>
    <row r="10562" spans="1:8" x14ac:dyDescent="0.2">
      <c r="A10562" s="30">
        <v>3</v>
      </c>
      <c r="B10562" s="30">
        <v>3</v>
      </c>
      <c r="C10562" s="30">
        <v>0</v>
      </c>
      <c r="D10562" s="30">
        <v>-138</v>
      </c>
      <c r="E10562" s="30">
        <v>0</v>
      </c>
      <c r="F10562" s="30">
        <v>0</v>
      </c>
      <c r="H10562" s="30"/>
    </row>
    <row r="10563" spans="1:8" x14ac:dyDescent="0.2">
      <c r="A10563" s="30">
        <v>3</v>
      </c>
      <c r="B10563" s="30">
        <v>3</v>
      </c>
      <c r="C10563" s="30">
        <v>0</v>
      </c>
      <c r="D10563" s="30">
        <v>-138</v>
      </c>
      <c r="E10563" s="30">
        <v>0</v>
      </c>
      <c r="F10563" s="30">
        <v>0</v>
      </c>
      <c r="H10563" s="30"/>
    </row>
    <row r="10564" spans="1:8" x14ac:dyDescent="0.2">
      <c r="A10564" s="30">
        <v>0</v>
      </c>
      <c r="B10564" s="30">
        <v>3</v>
      </c>
      <c r="C10564" s="30">
        <v>3</v>
      </c>
      <c r="D10564" s="30">
        <v>-138</v>
      </c>
      <c r="E10564" s="30">
        <v>0</v>
      </c>
      <c r="F10564" s="30">
        <v>0</v>
      </c>
      <c r="H10564" s="30"/>
    </row>
    <row r="10565" spans="1:8" x14ac:dyDescent="0.2">
      <c r="A10565" s="30">
        <v>7.5</v>
      </c>
      <c r="B10565" s="30">
        <v>7.5</v>
      </c>
      <c r="C10565" s="30">
        <v>0</v>
      </c>
      <c r="D10565" s="30">
        <v>-345</v>
      </c>
      <c r="E10565" s="30">
        <v>0</v>
      </c>
      <c r="F10565" s="30">
        <v>0</v>
      </c>
      <c r="H10565" s="30"/>
    </row>
    <row r="10566" spans="1:8" x14ac:dyDescent="0.2">
      <c r="A10566" s="30">
        <v>0</v>
      </c>
      <c r="B10566" s="30">
        <v>3</v>
      </c>
      <c r="C10566" s="30">
        <v>3</v>
      </c>
      <c r="D10566" s="30">
        <v>-138</v>
      </c>
      <c r="E10566" s="30">
        <v>0</v>
      </c>
      <c r="F10566" s="30">
        <v>0</v>
      </c>
      <c r="H10566" s="30"/>
    </row>
    <row r="10567" spans="1:8" x14ac:dyDescent="0.2">
      <c r="A10567" s="30">
        <v>3</v>
      </c>
      <c r="B10567" s="30">
        <v>3</v>
      </c>
      <c r="C10567" s="30">
        <v>0</v>
      </c>
      <c r="D10567" s="30">
        <v>-138</v>
      </c>
      <c r="E10567" s="30">
        <v>0</v>
      </c>
      <c r="F10567" s="30">
        <v>0</v>
      </c>
      <c r="H10567" s="30"/>
    </row>
    <row r="10568" spans="1:8" x14ac:dyDescent="0.2">
      <c r="A10568" s="30">
        <v>1</v>
      </c>
      <c r="B10568" s="30">
        <v>1</v>
      </c>
      <c r="C10568" s="30">
        <v>0</v>
      </c>
      <c r="D10568" s="30">
        <v>-46</v>
      </c>
      <c r="E10568" s="30">
        <v>0</v>
      </c>
      <c r="F10568" s="30">
        <v>0</v>
      </c>
      <c r="H10568" s="30"/>
    </row>
    <row r="10569" spans="1:8" x14ac:dyDescent="0.2">
      <c r="A10569" s="30">
        <v>17</v>
      </c>
      <c r="B10569" s="30">
        <v>17</v>
      </c>
      <c r="C10569" s="30">
        <v>0</v>
      </c>
      <c r="D10569" s="30">
        <v>-782</v>
      </c>
      <c r="E10569" s="30">
        <v>0</v>
      </c>
      <c r="F10569" s="30">
        <v>0</v>
      </c>
      <c r="H10569" s="30"/>
    </row>
    <row r="10570" spans="1:8" x14ac:dyDescent="0.2">
      <c r="A10570" s="30">
        <v>0</v>
      </c>
      <c r="B10570" s="30">
        <v>2</v>
      </c>
      <c r="C10570" s="30">
        <v>2</v>
      </c>
      <c r="D10570" s="30">
        <v>-92</v>
      </c>
      <c r="E10570" s="30">
        <v>0</v>
      </c>
      <c r="F10570" s="30">
        <v>0</v>
      </c>
      <c r="H10570" s="30"/>
    </row>
    <row r="10571" spans="1:8" x14ac:dyDescent="0.2">
      <c r="A10571" s="30">
        <v>12</v>
      </c>
      <c r="B10571" s="30">
        <v>12</v>
      </c>
      <c r="C10571" s="30">
        <v>0</v>
      </c>
      <c r="D10571" s="30">
        <v>-552</v>
      </c>
      <c r="E10571" s="30">
        <v>0</v>
      </c>
      <c r="F10571" s="30">
        <v>0</v>
      </c>
      <c r="H10571" s="30"/>
    </row>
    <row r="10572" spans="1:8" x14ac:dyDescent="0.2">
      <c r="A10572" s="30">
        <v>0</v>
      </c>
      <c r="B10572" s="30">
        <v>3</v>
      </c>
      <c r="C10572" s="30">
        <v>3</v>
      </c>
      <c r="D10572" s="30">
        <v>-138</v>
      </c>
      <c r="E10572" s="30">
        <v>0</v>
      </c>
      <c r="F10572" s="30">
        <v>0</v>
      </c>
      <c r="H10572" s="30"/>
    </row>
    <row r="10573" spans="1:8" x14ac:dyDescent="0.2">
      <c r="A10573" s="30">
        <v>3</v>
      </c>
      <c r="B10573" s="30">
        <v>3</v>
      </c>
      <c r="C10573" s="30">
        <v>0</v>
      </c>
      <c r="D10573" s="30">
        <v>-138</v>
      </c>
      <c r="E10573" s="30">
        <v>0</v>
      </c>
      <c r="F10573" s="30">
        <v>0</v>
      </c>
      <c r="H10573" s="30"/>
    </row>
    <row r="10574" spans="1:8" x14ac:dyDescent="0.2">
      <c r="A10574" s="30">
        <v>7</v>
      </c>
      <c r="B10574" s="30">
        <v>12</v>
      </c>
      <c r="C10574" s="30">
        <v>5</v>
      </c>
      <c r="D10574" s="30">
        <v>-552</v>
      </c>
      <c r="E10574" s="30">
        <v>0</v>
      </c>
      <c r="F10574" s="30">
        <v>0</v>
      </c>
      <c r="H10574" s="30"/>
    </row>
    <row r="10575" spans="1:8" x14ac:dyDescent="0.2">
      <c r="A10575" s="30">
        <v>13</v>
      </c>
      <c r="B10575" s="30">
        <v>13</v>
      </c>
      <c r="C10575" s="30">
        <v>0</v>
      </c>
      <c r="D10575" s="30">
        <v>-598</v>
      </c>
      <c r="E10575" s="30">
        <v>0</v>
      </c>
      <c r="F10575" s="30">
        <v>0</v>
      </c>
      <c r="H10575" s="30"/>
    </row>
    <row r="10576" spans="1:8" x14ac:dyDescent="0.2">
      <c r="A10576" s="30">
        <v>15</v>
      </c>
      <c r="B10576" s="30">
        <v>15</v>
      </c>
      <c r="C10576" s="30">
        <v>0</v>
      </c>
      <c r="D10576" s="30">
        <v>-690</v>
      </c>
      <c r="E10576" s="30">
        <v>0</v>
      </c>
      <c r="F10576" s="30">
        <v>0</v>
      </c>
      <c r="H10576" s="30"/>
    </row>
    <row r="10577" spans="1:8" x14ac:dyDescent="0.2">
      <c r="A10577" s="30">
        <v>0</v>
      </c>
      <c r="B10577" s="30">
        <v>1</v>
      </c>
      <c r="C10577" s="30">
        <v>1</v>
      </c>
      <c r="D10577" s="30">
        <v>-46</v>
      </c>
      <c r="E10577" s="30">
        <v>0</v>
      </c>
      <c r="F10577" s="30">
        <v>0</v>
      </c>
      <c r="H10577" s="30"/>
    </row>
    <row r="10578" spans="1:8" x14ac:dyDescent="0.2">
      <c r="A10578" s="30">
        <v>0</v>
      </c>
      <c r="B10578" s="30">
        <v>6</v>
      </c>
      <c r="C10578" s="30">
        <v>6</v>
      </c>
      <c r="D10578" s="30">
        <v>-276</v>
      </c>
      <c r="E10578" s="30">
        <v>0</v>
      </c>
      <c r="F10578" s="30">
        <v>0</v>
      </c>
      <c r="H10578" s="30"/>
    </row>
    <row r="10579" spans="1:8" x14ac:dyDescent="0.2">
      <c r="A10579" s="30">
        <v>10</v>
      </c>
      <c r="B10579" s="30">
        <v>10</v>
      </c>
      <c r="C10579" s="30">
        <v>0</v>
      </c>
      <c r="D10579" s="30">
        <v>-460</v>
      </c>
      <c r="E10579" s="30">
        <v>0</v>
      </c>
      <c r="F10579" s="30">
        <v>0</v>
      </c>
      <c r="H10579" s="30"/>
    </row>
    <row r="10580" spans="1:8" x14ac:dyDescent="0.2">
      <c r="A10580" s="30">
        <v>11</v>
      </c>
      <c r="B10580" s="30">
        <v>11</v>
      </c>
      <c r="C10580" s="30">
        <v>0</v>
      </c>
      <c r="D10580" s="30">
        <v>-506</v>
      </c>
      <c r="E10580" s="30">
        <v>0</v>
      </c>
      <c r="F10580" s="30">
        <v>0</v>
      </c>
      <c r="H10580" s="30"/>
    </row>
    <row r="10581" spans="1:8" x14ac:dyDescent="0.2">
      <c r="A10581" s="30">
        <v>11</v>
      </c>
      <c r="B10581" s="30">
        <v>11</v>
      </c>
      <c r="C10581" s="30">
        <v>0</v>
      </c>
      <c r="D10581" s="30">
        <v>-506</v>
      </c>
      <c r="E10581" s="30">
        <v>0</v>
      </c>
      <c r="F10581" s="30">
        <v>0</v>
      </c>
      <c r="H10581" s="30"/>
    </row>
    <row r="10582" spans="1:8" x14ac:dyDescent="0.2">
      <c r="A10582" s="30">
        <v>3</v>
      </c>
      <c r="B10582" s="30">
        <v>3</v>
      </c>
      <c r="C10582" s="30">
        <v>0</v>
      </c>
      <c r="D10582" s="30">
        <v>-138</v>
      </c>
      <c r="E10582" s="30">
        <v>0</v>
      </c>
      <c r="F10582" s="30">
        <v>0</v>
      </c>
      <c r="H10582" s="30"/>
    </row>
    <row r="10583" spans="1:8" x14ac:dyDescent="0.2">
      <c r="A10583" s="30">
        <v>3</v>
      </c>
      <c r="B10583" s="30">
        <v>3</v>
      </c>
      <c r="C10583" s="30">
        <v>0</v>
      </c>
      <c r="D10583" s="30">
        <v>-138</v>
      </c>
      <c r="E10583" s="30">
        <v>0</v>
      </c>
      <c r="F10583" s="30">
        <v>0</v>
      </c>
      <c r="H10583" s="30"/>
    </row>
    <row r="10584" spans="1:8" x14ac:dyDescent="0.2">
      <c r="A10584" s="30">
        <v>0</v>
      </c>
      <c r="B10584" s="30">
        <v>3</v>
      </c>
      <c r="C10584" s="30">
        <v>3</v>
      </c>
      <c r="D10584" s="30">
        <v>-138</v>
      </c>
      <c r="E10584" s="30">
        <v>0</v>
      </c>
      <c r="F10584" s="30">
        <v>0</v>
      </c>
      <c r="H10584" s="30"/>
    </row>
    <row r="10585" spans="1:8" x14ac:dyDescent="0.2">
      <c r="A10585" s="30">
        <v>0</v>
      </c>
      <c r="B10585" s="30">
        <v>3</v>
      </c>
      <c r="C10585" s="30">
        <v>3</v>
      </c>
      <c r="D10585" s="30">
        <v>-138</v>
      </c>
      <c r="E10585" s="30">
        <v>0</v>
      </c>
      <c r="F10585" s="30">
        <v>0</v>
      </c>
      <c r="H10585" s="30"/>
    </row>
    <row r="10586" spans="1:8" x14ac:dyDescent="0.2">
      <c r="A10586" s="30">
        <v>12</v>
      </c>
      <c r="B10586" s="30">
        <v>12</v>
      </c>
      <c r="C10586" s="30">
        <v>0</v>
      </c>
      <c r="D10586" s="30">
        <v>-552</v>
      </c>
      <c r="E10586" s="30">
        <v>0</v>
      </c>
      <c r="F10586" s="30">
        <v>0</v>
      </c>
      <c r="H10586" s="30"/>
    </row>
    <row r="10587" spans="1:8" x14ac:dyDescent="0.2">
      <c r="A10587" s="30">
        <v>3</v>
      </c>
      <c r="B10587" s="30">
        <v>3</v>
      </c>
      <c r="C10587" s="30">
        <v>0</v>
      </c>
      <c r="D10587" s="30">
        <v>-138</v>
      </c>
      <c r="E10587" s="30">
        <v>0</v>
      </c>
      <c r="F10587" s="30">
        <v>0</v>
      </c>
      <c r="H10587" s="30"/>
    </row>
    <row r="10588" spans="1:8" x14ac:dyDescent="0.2">
      <c r="A10588" s="30">
        <v>3</v>
      </c>
      <c r="B10588" s="30">
        <v>3</v>
      </c>
      <c r="C10588" s="30">
        <v>0</v>
      </c>
      <c r="D10588" s="30">
        <v>-138</v>
      </c>
      <c r="E10588" s="30">
        <v>0</v>
      </c>
      <c r="F10588" s="30">
        <v>0</v>
      </c>
      <c r="H10588" s="30"/>
    </row>
    <row r="10589" spans="1:8" x14ac:dyDescent="0.2">
      <c r="A10589" s="30">
        <v>10</v>
      </c>
      <c r="B10589" s="30">
        <v>10</v>
      </c>
      <c r="C10589" s="30">
        <v>0</v>
      </c>
      <c r="D10589" s="30">
        <v>-460</v>
      </c>
      <c r="E10589" s="30">
        <v>0</v>
      </c>
      <c r="F10589" s="30">
        <v>0</v>
      </c>
      <c r="H10589" s="30"/>
    </row>
    <row r="10590" spans="1:8" x14ac:dyDescent="0.2">
      <c r="A10590" s="30">
        <v>15</v>
      </c>
      <c r="B10590" s="30">
        <v>15</v>
      </c>
      <c r="C10590" s="30">
        <v>0</v>
      </c>
      <c r="D10590" s="30">
        <v>-690</v>
      </c>
      <c r="E10590" s="30">
        <v>0</v>
      </c>
      <c r="F10590" s="30">
        <v>0</v>
      </c>
      <c r="H10590" s="30"/>
    </row>
    <row r="10591" spans="1:8" x14ac:dyDescent="0.2">
      <c r="A10591" s="30">
        <v>6</v>
      </c>
      <c r="B10591" s="30">
        <v>6</v>
      </c>
      <c r="C10591" s="30">
        <v>0</v>
      </c>
      <c r="D10591" s="30">
        <v>-276</v>
      </c>
      <c r="E10591" s="30">
        <v>0</v>
      </c>
      <c r="F10591" s="30">
        <v>0</v>
      </c>
      <c r="H10591" s="30"/>
    </row>
    <row r="10592" spans="1:8" x14ac:dyDescent="0.2">
      <c r="A10592" s="30">
        <v>6</v>
      </c>
      <c r="B10592" s="30">
        <v>6</v>
      </c>
      <c r="C10592" s="30">
        <v>0</v>
      </c>
      <c r="D10592" s="30">
        <v>-276</v>
      </c>
      <c r="E10592" s="30">
        <v>0</v>
      </c>
      <c r="F10592" s="30">
        <v>0</v>
      </c>
      <c r="H10592" s="30"/>
    </row>
    <row r="10593" spans="1:8" x14ac:dyDescent="0.2">
      <c r="A10593" s="30">
        <v>14</v>
      </c>
      <c r="B10593" s="30">
        <v>14</v>
      </c>
      <c r="C10593" s="30">
        <v>0</v>
      </c>
      <c r="D10593" s="30">
        <v>-644</v>
      </c>
      <c r="E10593" s="30">
        <v>0</v>
      </c>
      <c r="F10593" s="30">
        <v>0</v>
      </c>
      <c r="H10593" s="30"/>
    </row>
    <row r="10594" spans="1:8" x14ac:dyDescent="0.2">
      <c r="A10594" s="30">
        <v>6.5</v>
      </c>
      <c r="B10594" s="30">
        <v>9.5</v>
      </c>
      <c r="C10594" s="30">
        <v>3</v>
      </c>
      <c r="D10594" s="30">
        <v>-437</v>
      </c>
      <c r="E10594" s="30">
        <v>0</v>
      </c>
      <c r="F10594" s="30">
        <v>0</v>
      </c>
      <c r="H10594" s="30"/>
    </row>
    <row r="10595" spans="1:8" x14ac:dyDescent="0.2">
      <c r="A10595" s="30">
        <v>1</v>
      </c>
      <c r="B10595" s="30">
        <v>1</v>
      </c>
      <c r="C10595" s="30">
        <v>0</v>
      </c>
      <c r="D10595" s="30">
        <v>-46</v>
      </c>
      <c r="E10595" s="30">
        <v>0</v>
      </c>
      <c r="F10595" s="30">
        <v>0</v>
      </c>
      <c r="H10595" s="30"/>
    </row>
    <row r="10596" spans="1:8" x14ac:dyDescent="0.2">
      <c r="A10596" s="30">
        <v>2</v>
      </c>
      <c r="B10596" s="30">
        <v>5</v>
      </c>
      <c r="C10596" s="30">
        <v>3</v>
      </c>
      <c r="D10596" s="30">
        <v>-230</v>
      </c>
      <c r="E10596" s="30">
        <v>0</v>
      </c>
      <c r="F10596" s="30">
        <v>0</v>
      </c>
      <c r="H10596" s="30"/>
    </row>
    <row r="10597" spans="1:8" x14ac:dyDescent="0.2">
      <c r="A10597" s="30">
        <v>1</v>
      </c>
      <c r="B10597" s="30">
        <v>1</v>
      </c>
      <c r="C10597" s="30">
        <v>0</v>
      </c>
      <c r="D10597" s="30">
        <v>-46</v>
      </c>
      <c r="E10597" s="30">
        <v>0</v>
      </c>
      <c r="F10597" s="30">
        <v>0</v>
      </c>
      <c r="H10597" s="30"/>
    </row>
    <row r="10598" spans="1:8" x14ac:dyDescent="0.2">
      <c r="A10598" s="30">
        <v>5</v>
      </c>
      <c r="B10598" s="30">
        <v>8</v>
      </c>
      <c r="C10598" s="30">
        <v>3</v>
      </c>
      <c r="D10598" s="30">
        <v>-368</v>
      </c>
      <c r="E10598" s="30">
        <v>0</v>
      </c>
      <c r="F10598" s="30">
        <v>0</v>
      </c>
      <c r="H10598" s="30"/>
    </row>
    <row r="10599" spans="1:8" x14ac:dyDescent="0.2">
      <c r="A10599" s="30">
        <v>2</v>
      </c>
      <c r="B10599" s="30">
        <v>2</v>
      </c>
      <c r="C10599" s="30">
        <v>0</v>
      </c>
      <c r="D10599" s="30">
        <v>-92</v>
      </c>
      <c r="E10599" s="30">
        <v>0</v>
      </c>
      <c r="F10599" s="30">
        <v>0</v>
      </c>
      <c r="H10599" s="30"/>
    </row>
    <row r="10600" spans="1:8" x14ac:dyDescent="0.2">
      <c r="A10600" s="30">
        <v>2</v>
      </c>
      <c r="B10600" s="30">
        <v>3</v>
      </c>
      <c r="C10600" s="30">
        <v>1</v>
      </c>
      <c r="D10600" s="30">
        <v>-138</v>
      </c>
      <c r="E10600" s="30">
        <v>0</v>
      </c>
      <c r="F10600" s="30">
        <v>0</v>
      </c>
      <c r="H10600" s="30"/>
    </row>
    <row r="10601" spans="1:8" x14ac:dyDescent="0.2">
      <c r="A10601" s="30">
        <v>9</v>
      </c>
      <c r="B10601" s="30">
        <v>9</v>
      </c>
      <c r="C10601" s="30">
        <v>0</v>
      </c>
      <c r="D10601" s="30">
        <v>-414</v>
      </c>
      <c r="E10601" s="30">
        <v>0</v>
      </c>
      <c r="F10601" s="30">
        <v>0</v>
      </c>
      <c r="H10601" s="30"/>
    </row>
    <row r="10602" spans="1:8" x14ac:dyDescent="0.2">
      <c r="A10602" s="30">
        <v>2.5</v>
      </c>
      <c r="B10602" s="30">
        <v>2.5</v>
      </c>
      <c r="C10602" s="30">
        <v>0</v>
      </c>
      <c r="D10602" s="30">
        <v>-115</v>
      </c>
      <c r="E10602" s="30">
        <v>0</v>
      </c>
      <c r="F10602" s="30">
        <v>0</v>
      </c>
      <c r="H10602" s="30"/>
    </row>
    <row r="10603" spans="1:8" x14ac:dyDescent="0.2">
      <c r="A10603" s="30">
        <v>10</v>
      </c>
      <c r="B10603" s="30">
        <v>10</v>
      </c>
      <c r="C10603" s="30">
        <v>0</v>
      </c>
      <c r="D10603" s="30">
        <v>-460</v>
      </c>
      <c r="E10603" s="30">
        <v>0</v>
      </c>
      <c r="F10603" s="30">
        <v>0</v>
      </c>
      <c r="H10603" s="30"/>
    </row>
    <row r="10604" spans="1:8" x14ac:dyDescent="0.2">
      <c r="A10604" s="30">
        <v>3</v>
      </c>
      <c r="B10604" s="30">
        <v>3</v>
      </c>
      <c r="C10604" s="30">
        <v>0</v>
      </c>
      <c r="D10604" s="30">
        <v>-138</v>
      </c>
      <c r="E10604" s="30">
        <v>0</v>
      </c>
      <c r="F10604" s="30">
        <v>0</v>
      </c>
      <c r="H10604" s="30"/>
    </row>
    <row r="10605" spans="1:8" x14ac:dyDescent="0.2">
      <c r="A10605" s="30">
        <v>4</v>
      </c>
      <c r="B10605" s="30">
        <v>4</v>
      </c>
      <c r="C10605" s="30">
        <v>0</v>
      </c>
      <c r="D10605" s="30">
        <v>-184</v>
      </c>
      <c r="E10605" s="30">
        <v>0</v>
      </c>
      <c r="F10605" s="30">
        <v>0</v>
      </c>
      <c r="H10605" s="30"/>
    </row>
    <row r="10606" spans="1:8" x14ac:dyDescent="0.2">
      <c r="A10606" s="30">
        <v>4</v>
      </c>
      <c r="B10606" s="30">
        <v>4</v>
      </c>
      <c r="C10606" s="30">
        <v>0</v>
      </c>
      <c r="D10606" s="30">
        <v>-184</v>
      </c>
      <c r="E10606" s="30">
        <v>0</v>
      </c>
      <c r="F10606" s="30">
        <v>0</v>
      </c>
      <c r="H10606" s="30"/>
    </row>
    <row r="10607" spans="1:8" x14ac:dyDescent="0.2">
      <c r="A10607" s="30">
        <v>3</v>
      </c>
      <c r="B10607" s="30">
        <v>3</v>
      </c>
      <c r="C10607" s="30">
        <v>0</v>
      </c>
      <c r="D10607" s="30">
        <v>-138</v>
      </c>
      <c r="E10607" s="30">
        <v>0</v>
      </c>
      <c r="F10607" s="30">
        <v>0</v>
      </c>
      <c r="H10607" s="30"/>
    </row>
    <row r="10608" spans="1:8" x14ac:dyDescent="0.2">
      <c r="A10608" s="30">
        <v>3</v>
      </c>
      <c r="B10608" s="30">
        <v>6</v>
      </c>
      <c r="C10608" s="30">
        <v>3</v>
      </c>
      <c r="D10608" s="30">
        <v>-276</v>
      </c>
      <c r="E10608" s="30">
        <v>0</v>
      </c>
      <c r="F10608" s="30">
        <v>0</v>
      </c>
      <c r="H10608" s="30"/>
    </row>
    <row r="10609" spans="1:8" x14ac:dyDescent="0.2">
      <c r="A10609" s="30">
        <v>3</v>
      </c>
      <c r="B10609" s="30">
        <v>3</v>
      </c>
      <c r="C10609" s="30">
        <v>0</v>
      </c>
      <c r="D10609" s="30">
        <v>-138</v>
      </c>
      <c r="E10609" s="30">
        <v>0</v>
      </c>
      <c r="F10609" s="30">
        <v>0</v>
      </c>
      <c r="H10609" s="30"/>
    </row>
    <row r="10610" spans="1:8" x14ac:dyDescent="0.2">
      <c r="A10610" s="30">
        <v>1</v>
      </c>
      <c r="B10610" s="30">
        <v>1</v>
      </c>
      <c r="C10610" s="30">
        <v>0</v>
      </c>
      <c r="D10610" s="30">
        <v>-46</v>
      </c>
      <c r="E10610" s="30">
        <v>0</v>
      </c>
      <c r="F10610" s="30">
        <v>0</v>
      </c>
      <c r="H10610" s="30"/>
    </row>
    <row r="10611" spans="1:8" x14ac:dyDescent="0.2">
      <c r="A10611" s="30">
        <v>4</v>
      </c>
      <c r="B10611" s="30">
        <v>8</v>
      </c>
      <c r="C10611" s="30">
        <v>4</v>
      </c>
      <c r="D10611" s="30">
        <v>-368</v>
      </c>
      <c r="E10611" s="30">
        <v>0</v>
      </c>
      <c r="F10611" s="30">
        <v>0</v>
      </c>
      <c r="H10611" s="30"/>
    </row>
    <row r="10612" spans="1:8" x14ac:dyDescent="0.2">
      <c r="A10612" s="30">
        <v>0</v>
      </c>
      <c r="B10612" s="30">
        <v>3</v>
      </c>
      <c r="C10612" s="30">
        <v>3</v>
      </c>
      <c r="D10612" s="30">
        <v>-138</v>
      </c>
      <c r="E10612" s="30">
        <v>0</v>
      </c>
      <c r="F10612" s="30">
        <v>0</v>
      </c>
      <c r="H10612" s="30"/>
    </row>
    <row r="10613" spans="1:8" x14ac:dyDescent="0.2">
      <c r="A10613" s="30">
        <v>6</v>
      </c>
      <c r="B10613" s="30">
        <v>6</v>
      </c>
      <c r="C10613" s="30">
        <v>0</v>
      </c>
      <c r="D10613" s="30">
        <v>-276</v>
      </c>
      <c r="E10613" s="30">
        <v>0</v>
      </c>
      <c r="F10613" s="30">
        <v>0</v>
      </c>
      <c r="H10613" s="30"/>
    </row>
    <row r="10614" spans="1:8" x14ac:dyDescent="0.2">
      <c r="A10614" s="30">
        <v>2</v>
      </c>
      <c r="B10614" s="30">
        <v>2</v>
      </c>
      <c r="C10614" s="30">
        <v>0</v>
      </c>
      <c r="D10614" s="30">
        <v>-92</v>
      </c>
      <c r="E10614" s="30">
        <v>0</v>
      </c>
      <c r="F10614" s="30">
        <v>0</v>
      </c>
      <c r="H10614" s="30"/>
    </row>
    <row r="10615" spans="1:8" x14ac:dyDescent="0.2">
      <c r="A10615" s="30">
        <v>3</v>
      </c>
      <c r="B10615" s="30">
        <v>3</v>
      </c>
      <c r="C10615" s="30">
        <v>0</v>
      </c>
      <c r="D10615" s="30">
        <v>-138</v>
      </c>
      <c r="E10615" s="30">
        <v>0</v>
      </c>
      <c r="F10615" s="30">
        <v>0</v>
      </c>
      <c r="H10615" s="30"/>
    </row>
    <row r="10616" spans="1:8" x14ac:dyDescent="0.2">
      <c r="A10616" s="30">
        <v>7</v>
      </c>
      <c r="B10616" s="30">
        <v>7</v>
      </c>
      <c r="C10616" s="30">
        <v>0</v>
      </c>
      <c r="D10616" s="30">
        <v>-322</v>
      </c>
      <c r="E10616" s="30">
        <v>0</v>
      </c>
      <c r="F10616" s="30">
        <v>0</v>
      </c>
      <c r="H10616" s="30"/>
    </row>
    <row r="10617" spans="1:8" x14ac:dyDescent="0.2">
      <c r="A10617" s="30">
        <v>1</v>
      </c>
      <c r="B10617" s="30">
        <v>1</v>
      </c>
      <c r="C10617" s="30">
        <v>0</v>
      </c>
      <c r="D10617" s="30">
        <v>-46</v>
      </c>
      <c r="E10617" s="30">
        <v>0</v>
      </c>
      <c r="F10617" s="30">
        <v>0</v>
      </c>
      <c r="H10617" s="30"/>
    </row>
    <row r="10618" spans="1:8" x14ac:dyDescent="0.2">
      <c r="A10618" s="30">
        <v>7</v>
      </c>
      <c r="B10618" s="30">
        <v>7</v>
      </c>
      <c r="C10618" s="30">
        <v>0</v>
      </c>
      <c r="D10618" s="30">
        <v>-322</v>
      </c>
      <c r="E10618" s="30">
        <v>0</v>
      </c>
      <c r="F10618" s="30">
        <v>0</v>
      </c>
      <c r="H10618" s="30"/>
    </row>
    <row r="10619" spans="1:8" x14ac:dyDescent="0.2">
      <c r="A10619" s="30">
        <v>6</v>
      </c>
      <c r="B10619" s="30">
        <v>6</v>
      </c>
      <c r="C10619" s="30">
        <v>0</v>
      </c>
      <c r="D10619" s="30">
        <v>-276</v>
      </c>
      <c r="E10619" s="30">
        <v>0</v>
      </c>
      <c r="F10619" s="30">
        <v>0</v>
      </c>
      <c r="H10619" s="30"/>
    </row>
    <row r="10620" spans="1:8" x14ac:dyDescent="0.2">
      <c r="A10620" s="30">
        <v>19</v>
      </c>
      <c r="B10620" s="30">
        <v>19</v>
      </c>
      <c r="C10620" s="30">
        <v>0</v>
      </c>
      <c r="D10620" s="30">
        <v>-874</v>
      </c>
      <c r="E10620" s="30">
        <v>0</v>
      </c>
      <c r="F10620" s="30">
        <v>0</v>
      </c>
      <c r="H10620" s="30"/>
    </row>
    <row r="10621" spans="1:8" x14ac:dyDescent="0.2">
      <c r="A10621" s="30">
        <v>11</v>
      </c>
      <c r="B10621" s="30">
        <v>11</v>
      </c>
      <c r="C10621" s="30">
        <v>0</v>
      </c>
      <c r="D10621" s="30">
        <v>-506</v>
      </c>
      <c r="E10621" s="30">
        <v>0</v>
      </c>
      <c r="F10621" s="30">
        <v>0</v>
      </c>
      <c r="H10621" s="30"/>
    </row>
    <row r="10622" spans="1:8" x14ac:dyDescent="0.2">
      <c r="A10622" s="30">
        <v>6</v>
      </c>
      <c r="B10622" s="30">
        <v>15</v>
      </c>
      <c r="C10622" s="30">
        <v>9</v>
      </c>
      <c r="D10622" s="30">
        <v>-690</v>
      </c>
      <c r="E10622" s="30">
        <v>0</v>
      </c>
      <c r="F10622" s="30">
        <v>0</v>
      </c>
      <c r="H10622" s="30"/>
    </row>
    <row r="10623" spans="1:8" x14ac:dyDescent="0.2">
      <c r="A10623" s="30">
        <v>6</v>
      </c>
      <c r="B10623" s="30">
        <v>6</v>
      </c>
      <c r="C10623" s="30">
        <v>0</v>
      </c>
      <c r="D10623" s="30">
        <v>-276</v>
      </c>
      <c r="E10623" s="30">
        <v>0</v>
      </c>
      <c r="F10623" s="30">
        <v>0</v>
      </c>
      <c r="H10623" s="30"/>
    </row>
    <row r="10624" spans="1:8" x14ac:dyDescent="0.2">
      <c r="A10624" s="30">
        <v>8</v>
      </c>
      <c r="B10624" s="30">
        <v>8</v>
      </c>
      <c r="C10624" s="30">
        <v>0</v>
      </c>
      <c r="D10624" s="30">
        <v>-368</v>
      </c>
      <c r="E10624" s="30">
        <v>0</v>
      </c>
      <c r="F10624" s="30">
        <v>0</v>
      </c>
      <c r="H10624" s="30"/>
    </row>
    <row r="10625" spans="1:8" x14ac:dyDescent="0.2">
      <c r="A10625" s="30">
        <v>6</v>
      </c>
      <c r="B10625" s="30">
        <v>6</v>
      </c>
      <c r="C10625" s="30">
        <v>0</v>
      </c>
      <c r="D10625" s="30">
        <v>-276</v>
      </c>
      <c r="E10625" s="30">
        <v>0</v>
      </c>
      <c r="F10625" s="30">
        <v>0</v>
      </c>
      <c r="H10625" s="30"/>
    </row>
    <row r="10626" spans="1:8" x14ac:dyDescent="0.2">
      <c r="A10626" s="30">
        <v>0</v>
      </c>
      <c r="B10626" s="30">
        <v>2</v>
      </c>
      <c r="C10626" s="30">
        <v>2</v>
      </c>
      <c r="D10626" s="30">
        <v>-92</v>
      </c>
      <c r="E10626" s="30">
        <v>0</v>
      </c>
      <c r="F10626" s="30">
        <v>0</v>
      </c>
      <c r="H10626" s="30"/>
    </row>
    <row r="10627" spans="1:8" x14ac:dyDescent="0.2">
      <c r="A10627" s="30">
        <v>14</v>
      </c>
      <c r="B10627" s="30">
        <v>14</v>
      </c>
      <c r="C10627" s="30">
        <v>0</v>
      </c>
      <c r="D10627" s="30">
        <v>-644</v>
      </c>
      <c r="E10627" s="30">
        <v>0</v>
      </c>
      <c r="F10627" s="30">
        <v>0</v>
      </c>
      <c r="H10627" s="30"/>
    </row>
    <row r="10628" spans="1:8" x14ac:dyDescent="0.2">
      <c r="A10628" s="30">
        <v>3</v>
      </c>
      <c r="B10628" s="30">
        <v>3</v>
      </c>
      <c r="C10628" s="30">
        <v>0</v>
      </c>
      <c r="D10628" s="30">
        <v>-138</v>
      </c>
      <c r="E10628" s="30">
        <v>0</v>
      </c>
      <c r="F10628" s="30">
        <v>0</v>
      </c>
      <c r="H10628" s="30"/>
    </row>
    <row r="10629" spans="1:8" x14ac:dyDescent="0.2">
      <c r="A10629" s="30">
        <v>6</v>
      </c>
      <c r="B10629" s="30">
        <v>6</v>
      </c>
      <c r="C10629" s="30">
        <v>0</v>
      </c>
      <c r="D10629" s="30">
        <v>-276</v>
      </c>
      <c r="E10629" s="30">
        <v>0</v>
      </c>
      <c r="F10629" s="30">
        <v>0</v>
      </c>
      <c r="H10629" s="30"/>
    </row>
    <row r="10630" spans="1:8" x14ac:dyDescent="0.2">
      <c r="A10630" s="30">
        <v>2</v>
      </c>
      <c r="B10630" s="30">
        <v>2</v>
      </c>
      <c r="C10630" s="30">
        <v>0</v>
      </c>
      <c r="D10630" s="30">
        <v>-92</v>
      </c>
      <c r="E10630" s="30">
        <v>0</v>
      </c>
      <c r="F10630" s="30">
        <v>0</v>
      </c>
      <c r="H10630" s="30"/>
    </row>
    <row r="10631" spans="1:8" x14ac:dyDescent="0.2">
      <c r="A10631" s="30">
        <v>1</v>
      </c>
      <c r="B10631" s="30">
        <v>1</v>
      </c>
      <c r="C10631" s="30">
        <v>0</v>
      </c>
      <c r="D10631" s="30">
        <v>-46</v>
      </c>
      <c r="E10631" s="30">
        <v>0</v>
      </c>
      <c r="F10631" s="30">
        <v>0</v>
      </c>
      <c r="H10631" s="30"/>
    </row>
    <row r="10632" spans="1:8" x14ac:dyDescent="0.2">
      <c r="A10632" s="30">
        <v>11.5</v>
      </c>
      <c r="B10632" s="30">
        <v>11.5</v>
      </c>
      <c r="C10632" s="30">
        <v>0</v>
      </c>
      <c r="D10632" s="30">
        <v>-529</v>
      </c>
      <c r="E10632" s="30">
        <v>0</v>
      </c>
      <c r="F10632" s="30">
        <v>0</v>
      </c>
      <c r="H10632" s="30"/>
    </row>
    <row r="10633" spans="1:8" x14ac:dyDescent="0.2">
      <c r="A10633" s="30">
        <v>6</v>
      </c>
      <c r="B10633" s="30">
        <v>6</v>
      </c>
      <c r="C10633" s="30">
        <v>0</v>
      </c>
      <c r="D10633" s="30">
        <v>-276</v>
      </c>
      <c r="E10633" s="30">
        <v>0</v>
      </c>
      <c r="F10633" s="30">
        <v>0</v>
      </c>
      <c r="H10633" s="30"/>
    </row>
    <row r="10634" spans="1:8" x14ac:dyDescent="0.2">
      <c r="A10634" s="30">
        <v>0</v>
      </c>
      <c r="B10634" s="30">
        <v>9</v>
      </c>
      <c r="C10634" s="30">
        <v>9</v>
      </c>
      <c r="D10634" s="30">
        <v>-414</v>
      </c>
      <c r="E10634" s="30">
        <v>0</v>
      </c>
      <c r="F10634" s="30">
        <v>0</v>
      </c>
      <c r="H10634" s="30"/>
    </row>
    <row r="10635" spans="1:8" x14ac:dyDescent="0.2">
      <c r="A10635" s="30">
        <v>16</v>
      </c>
      <c r="B10635" s="30">
        <v>16</v>
      </c>
      <c r="C10635" s="30">
        <v>0</v>
      </c>
      <c r="D10635" s="30">
        <v>-736</v>
      </c>
      <c r="E10635" s="30">
        <v>0</v>
      </c>
      <c r="F10635" s="30">
        <v>0</v>
      </c>
      <c r="H10635" s="30"/>
    </row>
    <row r="10636" spans="1:8" x14ac:dyDescent="0.2">
      <c r="A10636" s="30">
        <v>3</v>
      </c>
      <c r="B10636" s="30">
        <v>3</v>
      </c>
      <c r="C10636" s="30">
        <v>0</v>
      </c>
      <c r="D10636" s="30">
        <v>-138</v>
      </c>
      <c r="E10636" s="30">
        <v>0</v>
      </c>
      <c r="F10636" s="30">
        <v>0</v>
      </c>
      <c r="H10636" s="30"/>
    </row>
    <row r="10637" spans="1:8" x14ac:dyDescent="0.2">
      <c r="A10637" s="30">
        <v>6</v>
      </c>
      <c r="B10637" s="30">
        <v>6</v>
      </c>
      <c r="C10637" s="30">
        <v>0</v>
      </c>
      <c r="D10637" s="30">
        <v>-276</v>
      </c>
      <c r="E10637" s="30">
        <v>0</v>
      </c>
      <c r="F10637" s="30">
        <v>0</v>
      </c>
      <c r="H10637" s="30"/>
    </row>
    <row r="10638" spans="1:8" x14ac:dyDescent="0.2">
      <c r="A10638" s="30">
        <v>4</v>
      </c>
      <c r="B10638" s="30">
        <v>4</v>
      </c>
      <c r="C10638" s="30">
        <v>0</v>
      </c>
      <c r="D10638" s="30">
        <v>-184</v>
      </c>
      <c r="E10638" s="30">
        <v>0</v>
      </c>
      <c r="F10638" s="30">
        <v>0</v>
      </c>
      <c r="H10638" s="30"/>
    </row>
    <row r="10639" spans="1:8" x14ac:dyDescent="0.2">
      <c r="A10639" s="30">
        <v>10.5</v>
      </c>
      <c r="B10639" s="30">
        <v>10.5</v>
      </c>
      <c r="C10639" s="30">
        <v>0</v>
      </c>
      <c r="D10639" s="30">
        <v>-483</v>
      </c>
      <c r="E10639" s="30">
        <v>0</v>
      </c>
      <c r="F10639" s="30">
        <v>0</v>
      </c>
      <c r="H10639" s="30"/>
    </row>
    <row r="10640" spans="1:8" x14ac:dyDescent="0.2">
      <c r="A10640" s="30">
        <v>8</v>
      </c>
      <c r="B10640" s="30">
        <v>11</v>
      </c>
      <c r="C10640" s="30">
        <v>3</v>
      </c>
      <c r="D10640" s="30">
        <v>-506</v>
      </c>
      <c r="E10640" s="30">
        <v>0</v>
      </c>
      <c r="F10640" s="30">
        <v>0</v>
      </c>
      <c r="H10640" s="30"/>
    </row>
    <row r="10641" spans="1:8" x14ac:dyDescent="0.2">
      <c r="A10641" s="30">
        <v>9</v>
      </c>
      <c r="B10641" s="30">
        <v>9</v>
      </c>
      <c r="C10641" s="30">
        <v>0</v>
      </c>
      <c r="D10641" s="30">
        <v>-414</v>
      </c>
      <c r="E10641" s="30">
        <v>0</v>
      </c>
      <c r="F10641" s="30">
        <v>0</v>
      </c>
      <c r="H10641" s="30"/>
    </row>
    <row r="10642" spans="1:8" x14ac:dyDescent="0.2">
      <c r="A10642" s="30">
        <v>3</v>
      </c>
      <c r="B10642" s="30">
        <v>3</v>
      </c>
      <c r="C10642" s="30">
        <v>0</v>
      </c>
      <c r="D10642" s="30">
        <v>-138</v>
      </c>
      <c r="E10642" s="30">
        <v>0</v>
      </c>
      <c r="F10642" s="30">
        <v>0</v>
      </c>
      <c r="H10642" s="30"/>
    </row>
    <row r="10643" spans="1:8" x14ac:dyDescent="0.2">
      <c r="A10643" s="30">
        <v>18</v>
      </c>
      <c r="B10643" s="30">
        <v>18</v>
      </c>
      <c r="C10643" s="30">
        <v>0</v>
      </c>
      <c r="D10643" s="30">
        <v>-828</v>
      </c>
      <c r="E10643" s="30">
        <v>0</v>
      </c>
      <c r="F10643" s="30">
        <v>0</v>
      </c>
      <c r="H10643" s="30"/>
    </row>
    <row r="10644" spans="1:8" x14ac:dyDescent="0.2">
      <c r="A10644" s="30">
        <v>1</v>
      </c>
      <c r="B10644" s="30">
        <v>1</v>
      </c>
      <c r="C10644" s="30">
        <v>0</v>
      </c>
      <c r="D10644" s="30">
        <v>-46</v>
      </c>
      <c r="E10644" s="30">
        <v>0</v>
      </c>
      <c r="F10644" s="30">
        <v>0</v>
      </c>
      <c r="H10644" s="30"/>
    </row>
    <row r="10645" spans="1:8" x14ac:dyDescent="0.2">
      <c r="A10645" s="30">
        <v>1</v>
      </c>
      <c r="B10645" s="30">
        <v>1</v>
      </c>
      <c r="C10645" s="30">
        <v>0</v>
      </c>
      <c r="D10645" s="30">
        <v>-46</v>
      </c>
      <c r="E10645" s="30">
        <v>0</v>
      </c>
      <c r="F10645" s="30">
        <v>0</v>
      </c>
      <c r="H10645" s="30"/>
    </row>
    <row r="10646" spans="1:8" x14ac:dyDescent="0.2">
      <c r="A10646" s="30">
        <v>3</v>
      </c>
      <c r="B10646" s="30">
        <v>3</v>
      </c>
      <c r="C10646" s="30">
        <v>0</v>
      </c>
      <c r="D10646" s="30">
        <v>-138</v>
      </c>
      <c r="E10646" s="30">
        <v>0</v>
      </c>
      <c r="F10646" s="30">
        <v>0</v>
      </c>
      <c r="H10646" s="30"/>
    </row>
    <row r="10647" spans="1:8" x14ac:dyDescent="0.2">
      <c r="A10647" s="30">
        <v>2</v>
      </c>
      <c r="B10647" s="30">
        <v>2</v>
      </c>
      <c r="C10647" s="30">
        <v>0</v>
      </c>
      <c r="D10647" s="30">
        <v>-92</v>
      </c>
      <c r="E10647" s="30">
        <v>0</v>
      </c>
      <c r="F10647" s="30">
        <v>0</v>
      </c>
      <c r="H10647" s="30"/>
    </row>
    <row r="10648" spans="1:8" x14ac:dyDescent="0.2">
      <c r="A10648" s="30">
        <v>7</v>
      </c>
      <c r="B10648" s="30">
        <v>7</v>
      </c>
      <c r="C10648" s="30">
        <v>0</v>
      </c>
      <c r="D10648" s="30">
        <v>-322</v>
      </c>
      <c r="E10648" s="30">
        <v>0</v>
      </c>
      <c r="F10648" s="30">
        <v>0</v>
      </c>
      <c r="H10648" s="30"/>
    </row>
    <row r="10649" spans="1:8" x14ac:dyDescent="0.2">
      <c r="A10649" s="30">
        <v>7</v>
      </c>
      <c r="B10649" s="30">
        <v>12</v>
      </c>
      <c r="C10649" s="30">
        <v>5</v>
      </c>
      <c r="D10649" s="30">
        <v>-552</v>
      </c>
      <c r="E10649" s="30">
        <v>0</v>
      </c>
      <c r="F10649" s="30">
        <v>0</v>
      </c>
      <c r="H10649" s="30"/>
    </row>
    <row r="10650" spans="1:8" x14ac:dyDescent="0.2">
      <c r="A10650" s="30">
        <v>3</v>
      </c>
      <c r="B10650" s="30">
        <v>3</v>
      </c>
      <c r="C10650" s="30">
        <v>0</v>
      </c>
      <c r="D10650" s="30">
        <v>-138</v>
      </c>
      <c r="E10650" s="30">
        <v>0</v>
      </c>
      <c r="F10650" s="30">
        <v>0</v>
      </c>
      <c r="H10650" s="30"/>
    </row>
    <row r="10651" spans="1:8" x14ac:dyDescent="0.2">
      <c r="A10651" s="30">
        <v>1</v>
      </c>
      <c r="B10651" s="30">
        <v>1</v>
      </c>
      <c r="C10651" s="30">
        <v>0</v>
      </c>
      <c r="D10651" s="30">
        <v>-46</v>
      </c>
      <c r="E10651" s="30">
        <v>0</v>
      </c>
      <c r="F10651" s="30">
        <v>0</v>
      </c>
      <c r="H10651" s="30"/>
    </row>
    <row r="10652" spans="1:8" x14ac:dyDescent="0.2">
      <c r="A10652" s="30">
        <v>1</v>
      </c>
      <c r="B10652" s="30">
        <v>1</v>
      </c>
      <c r="C10652" s="30">
        <v>0</v>
      </c>
      <c r="D10652" s="30">
        <v>-46</v>
      </c>
      <c r="E10652" s="30">
        <v>0</v>
      </c>
      <c r="F10652" s="30">
        <v>0</v>
      </c>
      <c r="H10652" s="30"/>
    </row>
    <row r="10653" spans="1:8" x14ac:dyDescent="0.2">
      <c r="A10653" s="30">
        <v>3</v>
      </c>
      <c r="B10653" s="30">
        <v>3</v>
      </c>
      <c r="C10653" s="30">
        <v>0</v>
      </c>
      <c r="D10653" s="30">
        <v>-138</v>
      </c>
      <c r="E10653" s="30">
        <v>0</v>
      </c>
      <c r="F10653" s="30">
        <v>0</v>
      </c>
      <c r="H10653" s="30"/>
    </row>
    <row r="10654" spans="1:8" x14ac:dyDescent="0.2">
      <c r="A10654" s="30">
        <v>0</v>
      </c>
      <c r="B10654" s="30">
        <v>3</v>
      </c>
      <c r="C10654" s="30">
        <v>3</v>
      </c>
      <c r="D10654" s="30">
        <v>-138</v>
      </c>
      <c r="E10654" s="30">
        <v>0</v>
      </c>
      <c r="F10654" s="30">
        <v>0</v>
      </c>
      <c r="H10654" s="30"/>
    </row>
    <row r="10655" spans="1:8" x14ac:dyDescent="0.2">
      <c r="A10655" s="30">
        <v>5</v>
      </c>
      <c r="B10655" s="30">
        <v>5</v>
      </c>
      <c r="C10655" s="30">
        <v>0</v>
      </c>
      <c r="D10655" s="30">
        <v>-230</v>
      </c>
      <c r="E10655" s="30">
        <v>0</v>
      </c>
      <c r="F10655" s="30">
        <v>0</v>
      </c>
      <c r="H10655" s="30"/>
    </row>
    <row r="10656" spans="1:8" x14ac:dyDescent="0.2">
      <c r="A10656" s="30">
        <v>2</v>
      </c>
      <c r="B10656" s="30">
        <v>2</v>
      </c>
      <c r="C10656" s="30">
        <v>0</v>
      </c>
      <c r="D10656" s="30">
        <v>-92</v>
      </c>
      <c r="E10656" s="30">
        <v>0</v>
      </c>
      <c r="F10656" s="30">
        <v>0</v>
      </c>
      <c r="H10656" s="30"/>
    </row>
    <row r="10657" spans="1:8" x14ac:dyDescent="0.2">
      <c r="A10657" s="30">
        <v>13</v>
      </c>
      <c r="B10657" s="30">
        <v>13</v>
      </c>
      <c r="C10657" s="30">
        <v>0</v>
      </c>
      <c r="D10657" s="30">
        <v>-598</v>
      </c>
      <c r="E10657" s="30">
        <v>0</v>
      </c>
      <c r="F10657" s="30">
        <v>0</v>
      </c>
      <c r="H10657" s="30"/>
    </row>
    <row r="10658" spans="1:8" x14ac:dyDescent="0.2">
      <c r="A10658" s="30">
        <v>5</v>
      </c>
      <c r="B10658" s="30">
        <v>5</v>
      </c>
      <c r="C10658" s="30">
        <v>0</v>
      </c>
      <c r="D10658" s="30">
        <v>-230</v>
      </c>
      <c r="E10658" s="30">
        <v>0</v>
      </c>
      <c r="F10658" s="30">
        <v>0</v>
      </c>
      <c r="H10658" s="30"/>
    </row>
    <row r="10659" spans="1:8" x14ac:dyDescent="0.2">
      <c r="A10659" s="30">
        <v>1</v>
      </c>
      <c r="B10659" s="30">
        <v>1</v>
      </c>
      <c r="C10659" s="30">
        <v>0</v>
      </c>
      <c r="D10659" s="30">
        <v>-46</v>
      </c>
      <c r="E10659" s="30">
        <v>0</v>
      </c>
      <c r="F10659" s="30">
        <v>0</v>
      </c>
      <c r="H10659" s="30"/>
    </row>
    <row r="10660" spans="1:8" x14ac:dyDescent="0.2">
      <c r="A10660" s="30">
        <v>3</v>
      </c>
      <c r="B10660" s="30">
        <v>3</v>
      </c>
      <c r="C10660" s="30">
        <v>0</v>
      </c>
      <c r="D10660" s="30">
        <v>-138</v>
      </c>
      <c r="E10660" s="30">
        <v>0</v>
      </c>
      <c r="F10660" s="30">
        <v>0</v>
      </c>
      <c r="H10660" s="30"/>
    </row>
    <row r="10661" spans="1:8" x14ac:dyDescent="0.2">
      <c r="A10661" s="30">
        <v>7</v>
      </c>
      <c r="B10661" s="30">
        <v>7</v>
      </c>
      <c r="C10661" s="30">
        <v>0</v>
      </c>
      <c r="D10661" s="30">
        <v>-322</v>
      </c>
      <c r="E10661" s="30">
        <v>0</v>
      </c>
      <c r="F10661" s="30">
        <v>0</v>
      </c>
      <c r="H10661" s="30"/>
    </row>
    <row r="10662" spans="1:8" x14ac:dyDescent="0.2">
      <c r="A10662" s="30">
        <v>3</v>
      </c>
      <c r="B10662" s="30">
        <v>3</v>
      </c>
      <c r="C10662" s="30">
        <v>0</v>
      </c>
      <c r="D10662" s="30">
        <v>-138</v>
      </c>
      <c r="E10662" s="30">
        <v>0</v>
      </c>
      <c r="F10662" s="30">
        <v>0</v>
      </c>
      <c r="H10662" s="30"/>
    </row>
    <row r="10663" spans="1:8" x14ac:dyDescent="0.2">
      <c r="A10663" s="30">
        <v>19</v>
      </c>
      <c r="B10663" s="30">
        <v>19</v>
      </c>
      <c r="C10663" s="30">
        <v>0</v>
      </c>
      <c r="D10663" s="30">
        <v>-874</v>
      </c>
      <c r="E10663" s="30">
        <v>0</v>
      </c>
      <c r="F10663" s="30">
        <v>0</v>
      </c>
      <c r="H10663" s="30"/>
    </row>
    <row r="10664" spans="1:8" x14ac:dyDescent="0.2">
      <c r="A10664" s="30">
        <v>5.5</v>
      </c>
      <c r="B10664" s="30">
        <v>5.5</v>
      </c>
      <c r="C10664" s="30">
        <v>0</v>
      </c>
      <c r="D10664" s="30">
        <v>-253</v>
      </c>
      <c r="E10664" s="30">
        <v>0</v>
      </c>
      <c r="F10664" s="30">
        <v>0</v>
      </c>
      <c r="H10664" s="30"/>
    </row>
    <row r="10665" spans="1:8" x14ac:dyDescent="0.2">
      <c r="A10665" s="30">
        <v>2</v>
      </c>
      <c r="B10665" s="30">
        <v>2</v>
      </c>
      <c r="C10665" s="30">
        <v>0</v>
      </c>
      <c r="D10665" s="30">
        <v>-92</v>
      </c>
      <c r="E10665" s="30">
        <v>0</v>
      </c>
      <c r="F10665" s="30">
        <v>0</v>
      </c>
      <c r="H10665" s="30"/>
    </row>
    <row r="10666" spans="1:8" x14ac:dyDescent="0.2">
      <c r="A10666" s="30">
        <v>1</v>
      </c>
      <c r="B10666" s="30">
        <v>1</v>
      </c>
      <c r="C10666" s="30">
        <v>0</v>
      </c>
      <c r="D10666" s="30">
        <v>-46</v>
      </c>
      <c r="E10666" s="30">
        <v>0</v>
      </c>
      <c r="F10666" s="30">
        <v>0</v>
      </c>
      <c r="H10666" s="30"/>
    </row>
    <row r="10667" spans="1:8" x14ac:dyDescent="0.2">
      <c r="A10667" s="30">
        <v>10</v>
      </c>
      <c r="B10667" s="30">
        <v>10</v>
      </c>
      <c r="C10667" s="30">
        <v>0</v>
      </c>
      <c r="D10667" s="30">
        <v>-460</v>
      </c>
      <c r="E10667" s="30">
        <v>0</v>
      </c>
      <c r="F10667" s="30">
        <v>0</v>
      </c>
      <c r="H10667" s="30"/>
    </row>
    <row r="10668" spans="1:8" x14ac:dyDescent="0.2">
      <c r="A10668" s="30">
        <v>5</v>
      </c>
      <c r="B10668" s="30">
        <v>11</v>
      </c>
      <c r="C10668" s="30">
        <v>6</v>
      </c>
      <c r="D10668" s="30">
        <v>-506</v>
      </c>
      <c r="E10668" s="30">
        <v>0</v>
      </c>
      <c r="F10668" s="30">
        <v>0</v>
      </c>
      <c r="H10668" s="30"/>
    </row>
    <row r="10669" spans="1:8" x14ac:dyDescent="0.2">
      <c r="A10669" s="30">
        <v>1</v>
      </c>
      <c r="B10669" s="30">
        <v>1</v>
      </c>
      <c r="C10669" s="30">
        <v>0</v>
      </c>
      <c r="D10669" s="30">
        <v>-46</v>
      </c>
      <c r="E10669" s="30">
        <v>0</v>
      </c>
      <c r="F10669" s="30">
        <v>0</v>
      </c>
      <c r="H10669" s="30"/>
    </row>
    <row r="10670" spans="1:8" x14ac:dyDescent="0.2">
      <c r="A10670" s="30">
        <v>1</v>
      </c>
      <c r="B10670" s="30">
        <v>1</v>
      </c>
      <c r="C10670" s="30">
        <v>0</v>
      </c>
      <c r="D10670" s="30">
        <v>-46</v>
      </c>
      <c r="E10670" s="30">
        <v>0</v>
      </c>
      <c r="F10670" s="30">
        <v>0</v>
      </c>
      <c r="H10670" s="30"/>
    </row>
    <row r="10671" spans="1:8" x14ac:dyDescent="0.2">
      <c r="A10671" s="30">
        <v>3</v>
      </c>
      <c r="B10671" s="30">
        <v>3</v>
      </c>
      <c r="C10671" s="30">
        <v>0</v>
      </c>
      <c r="D10671" s="30">
        <v>-138</v>
      </c>
      <c r="E10671" s="30">
        <v>0</v>
      </c>
      <c r="F10671" s="30">
        <v>0</v>
      </c>
      <c r="H10671" s="30"/>
    </row>
    <row r="10672" spans="1:8" x14ac:dyDescent="0.2">
      <c r="A10672" s="30">
        <v>3</v>
      </c>
      <c r="B10672" s="30">
        <v>3</v>
      </c>
      <c r="C10672" s="30">
        <v>0</v>
      </c>
      <c r="D10672" s="30">
        <v>-138</v>
      </c>
      <c r="E10672" s="30">
        <v>0</v>
      </c>
      <c r="F10672" s="30">
        <v>0</v>
      </c>
      <c r="H10672" s="30"/>
    </row>
    <row r="10673" spans="1:8" x14ac:dyDescent="0.2">
      <c r="A10673" s="30">
        <v>4</v>
      </c>
      <c r="B10673" s="30">
        <v>9</v>
      </c>
      <c r="C10673" s="30">
        <v>5</v>
      </c>
      <c r="D10673" s="30">
        <v>-414</v>
      </c>
      <c r="E10673" s="30">
        <v>0</v>
      </c>
      <c r="F10673" s="30">
        <v>0</v>
      </c>
      <c r="H10673" s="30"/>
    </row>
    <row r="10674" spans="1:8" x14ac:dyDescent="0.2">
      <c r="A10674" s="30">
        <v>14</v>
      </c>
      <c r="B10674" s="30">
        <v>14</v>
      </c>
      <c r="C10674" s="30">
        <v>0</v>
      </c>
      <c r="D10674" s="30">
        <v>-644</v>
      </c>
      <c r="E10674" s="30">
        <v>0</v>
      </c>
      <c r="F10674" s="30">
        <v>0</v>
      </c>
      <c r="H10674" s="30"/>
    </row>
    <row r="10675" spans="1:8" x14ac:dyDescent="0.2">
      <c r="A10675" s="30">
        <v>0</v>
      </c>
      <c r="B10675" s="30">
        <v>3</v>
      </c>
      <c r="C10675" s="30">
        <v>3</v>
      </c>
      <c r="D10675" s="30">
        <v>-138</v>
      </c>
      <c r="E10675" s="30">
        <v>0</v>
      </c>
      <c r="F10675" s="30">
        <v>0</v>
      </c>
      <c r="H10675" s="30"/>
    </row>
    <row r="10676" spans="1:8" x14ac:dyDescent="0.2">
      <c r="A10676" s="30">
        <v>8</v>
      </c>
      <c r="B10676" s="30">
        <v>8</v>
      </c>
      <c r="C10676" s="30">
        <v>0</v>
      </c>
      <c r="D10676" s="30">
        <v>-368</v>
      </c>
      <c r="E10676" s="30">
        <v>0</v>
      </c>
      <c r="F10676" s="30">
        <v>0</v>
      </c>
      <c r="H10676" s="30"/>
    </row>
    <row r="10677" spans="1:8" x14ac:dyDescent="0.2">
      <c r="A10677" s="30">
        <v>5</v>
      </c>
      <c r="B10677" s="30">
        <v>5</v>
      </c>
      <c r="C10677" s="30">
        <v>0</v>
      </c>
      <c r="D10677" s="30">
        <v>-230</v>
      </c>
      <c r="E10677" s="30">
        <v>0</v>
      </c>
      <c r="F10677" s="30">
        <v>0</v>
      </c>
      <c r="H10677" s="30"/>
    </row>
    <row r="10678" spans="1:8" x14ac:dyDescent="0.2">
      <c r="A10678" s="30">
        <v>9</v>
      </c>
      <c r="B10678" s="30">
        <v>9</v>
      </c>
      <c r="C10678" s="30">
        <v>0</v>
      </c>
      <c r="D10678" s="30">
        <v>-414</v>
      </c>
      <c r="E10678" s="30">
        <v>0</v>
      </c>
      <c r="F10678" s="30">
        <v>0</v>
      </c>
      <c r="H10678" s="30"/>
    </row>
    <row r="10679" spans="1:8" x14ac:dyDescent="0.2">
      <c r="A10679" s="30">
        <v>0</v>
      </c>
      <c r="B10679" s="30">
        <v>10</v>
      </c>
      <c r="C10679" s="30">
        <v>10</v>
      </c>
      <c r="D10679" s="30">
        <v>-460</v>
      </c>
      <c r="E10679" s="30">
        <v>0</v>
      </c>
      <c r="F10679" s="30">
        <v>0</v>
      </c>
      <c r="H10679" s="30"/>
    </row>
    <row r="10680" spans="1:8" x14ac:dyDescent="0.2">
      <c r="A10680" s="30">
        <v>8</v>
      </c>
      <c r="B10680" s="30">
        <v>20</v>
      </c>
      <c r="C10680" s="30">
        <v>12</v>
      </c>
      <c r="D10680" s="30">
        <v>-920</v>
      </c>
      <c r="E10680" s="30">
        <v>0</v>
      </c>
      <c r="F10680" s="30">
        <v>0</v>
      </c>
      <c r="H10680" s="30"/>
    </row>
    <row r="10681" spans="1:8" x14ac:dyDescent="0.2">
      <c r="A10681" s="30">
        <v>5</v>
      </c>
      <c r="B10681" s="30">
        <v>5</v>
      </c>
      <c r="C10681" s="30">
        <v>0</v>
      </c>
      <c r="D10681" s="30">
        <v>-230</v>
      </c>
      <c r="E10681" s="30">
        <v>0</v>
      </c>
      <c r="F10681" s="30">
        <v>0</v>
      </c>
      <c r="H10681" s="30"/>
    </row>
    <row r="10682" spans="1:8" x14ac:dyDescent="0.2">
      <c r="A10682" s="30">
        <v>3</v>
      </c>
      <c r="B10682" s="30">
        <v>3</v>
      </c>
      <c r="C10682" s="30">
        <v>0</v>
      </c>
      <c r="D10682" s="30">
        <v>-138</v>
      </c>
      <c r="E10682" s="30">
        <v>0</v>
      </c>
      <c r="F10682" s="30">
        <v>0</v>
      </c>
      <c r="H10682" s="30"/>
    </row>
    <row r="10683" spans="1:8" x14ac:dyDescent="0.2">
      <c r="A10683" s="30">
        <v>5</v>
      </c>
      <c r="B10683" s="30">
        <v>5</v>
      </c>
      <c r="C10683" s="30">
        <v>0</v>
      </c>
      <c r="D10683" s="30">
        <v>-230</v>
      </c>
      <c r="E10683" s="30">
        <v>0</v>
      </c>
      <c r="F10683" s="30">
        <v>0</v>
      </c>
      <c r="H10683" s="30"/>
    </row>
    <row r="10684" spans="1:8" x14ac:dyDescent="0.2">
      <c r="A10684" s="30">
        <v>0</v>
      </c>
      <c r="B10684" s="30">
        <v>3</v>
      </c>
      <c r="C10684" s="30">
        <v>3</v>
      </c>
      <c r="D10684" s="30">
        <v>-138</v>
      </c>
      <c r="E10684" s="30">
        <v>0</v>
      </c>
      <c r="F10684" s="30">
        <v>0</v>
      </c>
      <c r="H10684" s="30"/>
    </row>
    <row r="10685" spans="1:8" x14ac:dyDescent="0.2">
      <c r="A10685" s="30">
        <v>2</v>
      </c>
      <c r="B10685" s="30">
        <v>5</v>
      </c>
      <c r="C10685" s="30">
        <v>3</v>
      </c>
      <c r="D10685" s="30">
        <v>-230</v>
      </c>
      <c r="E10685" s="30">
        <v>0</v>
      </c>
      <c r="F10685" s="30">
        <v>0</v>
      </c>
      <c r="H10685" s="30"/>
    </row>
    <row r="10686" spans="1:8" x14ac:dyDescent="0.2">
      <c r="A10686" s="30">
        <v>15</v>
      </c>
      <c r="B10686" s="30">
        <v>15</v>
      </c>
      <c r="C10686" s="30">
        <v>0</v>
      </c>
      <c r="D10686" s="30">
        <v>-690</v>
      </c>
      <c r="E10686" s="30">
        <v>0</v>
      </c>
      <c r="F10686" s="30">
        <v>0</v>
      </c>
      <c r="H10686" s="30"/>
    </row>
    <row r="10687" spans="1:8" x14ac:dyDescent="0.2">
      <c r="A10687" s="30">
        <v>11</v>
      </c>
      <c r="B10687" s="30">
        <v>11</v>
      </c>
      <c r="C10687" s="30">
        <v>0</v>
      </c>
      <c r="D10687" s="30">
        <v>-506</v>
      </c>
      <c r="E10687" s="30">
        <v>0</v>
      </c>
      <c r="F10687" s="30">
        <v>0</v>
      </c>
      <c r="H10687" s="30"/>
    </row>
    <row r="10688" spans="1:8" x14ac:dyDescent="0.2">
      <c r="A10688" s="30">
        <v>8</v>
      </c>
      <c r="B10688" s="30">
        <v>8</v>
      </c>
      <c r="C10688" s="30">
        <v>0</v>
      </c>
      <c r="D10688" s="30">
        <v>-368</v>
      </c>
      <c r="E10688" s="30">
        <v>0</v>
      </c>
      <c r="F10688" s="30">
        <v>0</v>
      </c>
      <c r="H10688" s="30"/>
    </row>
    <row r="10689" spans="1:8" x14ac:dyDescent="0.2">
      <c r="A10689" s="30">
        <v>1</v>
      </c>
      <c r="B10689" s="30">
        <v>1</v>
      </c>
      <c r="C10689" s="30">
        <v>0</v>
      </c>
      <c r="D10689" s="30">
        <v>-46</v>
      </c>
      <c r="E10689" s="30">
        <v>0</v>
      </c>
      <c r="F10689" s="30">
        <v>0</v>
      </c>
      <c r="H10689" s="30"/>
    </row>
    <row r="10690" spans="1:8" x14ac:dyDescent="0.2">
      <c r="A10690" s="30">
        <v>1</v>
      </c>
      <c r="B10690" s="30">
        <v>1</v>
      </c>
      <c r="C10690" s="30">
        <v>0</v>
      </c>
      <c r="D10690" s="30">
        <v>-46</v>
      </c>
      <c r="E10690" s="30">
        <v>0</v>
      </c>
      <c r="F10690" s="30">
        <v>0</v>
      </c>
      <c r="H10690" s="30"/>
    </row>
    <row r="10691" spans="1:8" x14ac:dyDescent="0.2">
      <c r="A10691" s="30">
        <v>0</v>
      </c>
      <c r="B10691" s="30">
        <v>6</v>
      </c>
      <c r="C10691" s="30">
        <v>6</v>
      </c>
      <c r="D10691" s="30">
        <v>-276</v>
      </c>
      <c r="E10691" s="30">
        <v>0</v>
      </c>
      <c r="F10691" s="30">
        <v>0</v>
      </c>
      <c r="H10691" s="30"/>
    </row>
    <row r="10692" spans="1:8" x14ac:dyDescent="0.2">
      <c r="A10692" s="30">
        <v>3</v>
      </c>
      <c r="B10692" s="30">
        <v>3</v>
      </c>
      <c r="C10692" s="30">
        <v>0</v>
      </c>
      <c r="D10692" s="30">
        <v>-138</v>
      </c>
      <c r="E10692" s="30">
        <v>0</v>
      </c>
      <c r="F10692" s="30">
        <v>0</v>
      </c>
      <c r="H10692" s="30"/>
    </row>
    <row r="10693" spans="1:8" x14ac:dyDescent="0.2">
      <c r="A10693" s="30">
        <v>5</v>
      </c>
      <c r="B10693" s="30">
        <v>8</v>
      </c>
      <c r="C10693" s="30">
        <v>3</v>
      </c>
      <c r="D10693" s="30">
        <v>-368</v>
      </c>
      <c r="E10693" s="30">
        <v>0</v>
      </c>
      <c r="F10693" s="30">
        <v>0</v>
      </c>
      <c r="H10693" s="30"/>
    </row>
    <row r="10694" spans="1:8" x14ac:dyDescent="0.2">
      <c r="A10694" s="30">
        <v>9</v>
      </c>
      <c r="B10694" s="30">
        <v>9</v>
      </c>
      <c r="C10694" s="30">
        <v>0</v>
      </c>
      <c r="D10694" s="30">
        <v>-414</v>
      </c>
      <c r="E10694" s="30">
        <v>0</v>
      </c>
      <c r="F10694" s="30">
        <v>0</v>
      </c>
      <c r="H10694" s="30"/>
    </row>
    <row r="10695" spans="1:8" x14ac:dyDescent="0.2">
      <c r="A10695" s="30">
        <v>4</v>
      </c>
      <c r="B10695" s="30">
        <v>4</v>
      </c>
      <c r="C10695" s="30">
        <v>0</v>
      </c>
      <c r="D10695" s="30">
        <v>-184</v>
      </c>
      <c r="E10695" s="30">
        <v>0</v>
      </c>
      <c r="F10695" s="30">
        <v>0</v>
      </c>
      <c r="H10695" s="30"/>
    </row>
    <row r="10696" spans="1:8" x14ac:dyDescent="0.2">
      <c r="A10696" s="30">
        <v>9</v>
      </c>
      <c r="B10696" s="30">
        <v>9</v>
      </c>
      <c r="C10696" s="30">
        <v>0</v>
      </c>
      <c r="D10696" s="30">
        <v>-414</v>
      </c>
      <c r="E10696" s="30">
        <v>0</v>
      </c>
      <c r="F10696" s="30">
        <v>0</v>
      </c>
      <c r="H10696" s="30"/>
    </row>
    <row r="10697" spans="1:8" x14ac:dyDescent="0.2">
      <c r="A10697" s="30">
        <v>0</v>
      </c>
      <c r="B10697" s="30">
        <v>8</v>
      </c>
      <c r="C10697" s="30">
        <v>8</v>
      </c>
      <c r="D10697" s="30">
        <v>-368</v>
      </c>
      <c r="E10697" s="30">
        <v>0</v>
      </c>
      <c r="F10697" s="30">
        <v>0</v>
      </c>
      <c r="H10697" s="30"/>
    </row>
    <row r="10698" spans="1:8" x14ac:dyDescent="0.2">
      <c r="A10698" s="30">
        <v>1</v>
      </c>
      <c r="B10698" s="30">
        <v>1</v>
      </c>
      <c r="C10698" s="30">
        <v>0</v>
      </c>
      <c r="D10698" s="30">
        <v>-46</v>
      </c>
      <c r="E10698" s="30">
        <v>0</v>
      </c>
      <c r="F10698" s="30">
        <v>0</v>
      </c>
      <c r="H10698" s="30"/>
    </row>
    <row r="10699" spans="1:8" x14ac:dyDescent="0.2">
      <c r="A10699" s="30">
        <v>12</v>
      </c>
      <c r="B10699" s="30">
        <v>12</v>
      </c>
      <c r="C10699" s="30">
        <v>0</v>
      </c>
      <c r="D10699" s="30">
        <v>-552</v>
      </c>
      <c r="E10699" s="30">
        <v>0</v>
      </c>
      <c r="F10699" s="30">
        <v>0</v>
      </c>
      <c r="H10699" s="30"/>
    </row>
    <row r="10700" spans="1:8" x14ac:dyDescent="0.2">
      <c r="A10700" s="30">
        <v>16</v>
      </c>
      <c r="B10700" s="30">
        <v>16</v>
      </c>
      <c r="C10700" s="30">
        <v>0</v>
      </c>
      <c r="D10700" s="30">
        <v>-736</v>
      </c>
      <c r="E10700" s="30">
        <v>0</v>
      </c>
      <c r="F10700" s="30">
        <v>0</v>
      </c>
      <c r="H10700" s="30"/>
    </row>
    <row r="10701" spans="1:8" x14ac:dyDescent="0.2">
      <c r="A10701" s="30">
        <v>4</v>
      </c>
      <c r="B10701" s="30">
        <v>4</v>
      </c>
      <c r="C10701" s="30">
        <v>0</v>
      </c>
      <c r="D10701" s="30">
        <v>-184</v>
      </c>
      <c r="E10701" s="30">
        <v>0</v>
      </c>
      <c r="F10701" s="30">
        <v>0</v>
      </c>
      <c r="H10701" s="30"/>
    </row>
    <row r="10702" spans="1:8" x14ac:dyDescent="0.2">
      <c r="A10702" s="30">
        <v>0</v>
      </c>
      <c r="B10702" s="30">
        <v>3</v>
      </c>
      <c r="C10702" s="30">
        <v>3</v>
      </c>
      <c r="D10702" s="30">
        <v>-138</v>
      </c>
      <c r="E10702" s="30">
        <v>0</v>
      </c>
      <c r="F10702" s="30">
        <v>0</v>
      </c>
      <c r="H10702" s="30"/>
    </row>
    <row r="10703" spans="1:8" x14ac:dyDescent="0.2">
      <c r="A10703" s="30">
        <v>8</v>
      </c>
      <c r="B10703" s="30">
        <v>8</v>
      </c>
      <c r="C10703" s="30">
        <v>0</v>
      </c>
      <c r="D10703" s="30">
        <v>-368</v>
      </c>
      <c r="E10703" s="30">
        <v>0</v>
      </c>
      <c r="F10703" s="30">
        <v>0</v>
      </c>
      <c r="H10703" s="30"/>
    </row>
    <row r="10704" spans="1:8" x14ac:dyDescent="0.2">
      <c r="A10704" s="30">
        <v>16</v>
      </c>
      <c r="B10704" s="30">
        <v>16</v>
      </c>
      <c r="C10704" s="30">
        <v>0</v>
      </c>
      <c r="D10704" s="30">
        <v>-736</v>
      </c>
      <c r="E10704" s="30">
        <v>0</v>
      </c>
      <c r="F10704" s="30">
        <v>0</v>
      </c>
      <c r="H10704" s="30"/>
    </row>
    <row r="10705" spans="1:8" x14ac:dyDescent="0.2">
      <c r="A10705" s="30">
        <v>0</v>
      </c>
      <c r="B10705" s="30">
        <v>3</v>
      </c>
      <c r="C10705" s="30">
        <v>3</v>
      </c>
      <c r="D10705" s="30">
        <v>-138</v>
      </c>
      <c r="E10705" s="30">
        <v>0</v>
      </c>
      <c r="F10705" s="30">
        <v>0</v>
      </c>
      <c r="H10705" s="30"/>
    </row>
    <row r="10706" spans="1:8" x14ac:dyDescent="0.2">
      <c r="A10706" s="30">
        <v>6</v>
      </c>
      <c r="B10706" s="30">
        <v>9</v>
      </c>
      <c r="C10706" s="30">
        <v>3</v>
      </c>
      <c r="D10706" s="30">
        <v>-414</v>
      </c>
      <c r="E10706" s="30">
        <v>0</v>
      </c>
      <c r="F10706" s="30">
        <v>0</v>
      </c>
      <c r="H10706" s="30"/>
    </row>
    <row r="10707" spans="1:8" x14ac:dyDescent="0.2">
      <c r="A10707" s="30">
        <v>9</v>
      </c>
      <c r="B10707" s="30">
        <v>9</v>
      </c>
      <c r="C10707" s="30">
        <v>0</v>
      </c>
      <c r="D10707" s="30">
        <v>-414</v>
      </c>
      <c r="E10707" s="30">
        <v>0</v>
      </c>
      <c r="F10707" s="30">
        <v>0</v>
      </c>
      <c r="H10707" s="30"/>
    </row>
    <row r="10708" spans="1:8" x14ac:dyDescent="0.2">
      <c r="A10708" s="30">
        <v>8</v>
      </c>
      <c r="B10708" s="30">
        <v>8</v>
      </c>
      <c r="C10708" s="30">
        <v>0</v>
      </c>
      <c r="D10708" s="30">
        <v>-368</v>
      </c>
      <c r="E10708" s="30">
        <v>0</v>
      </c>
      <c r="F10708" s="30">
        <v>0</v>
      </c>
      <c r="H10708" s="30"/>
    </row>
    <row r="10709" spans="1:8" x14ac:dyDescent="0.2">
      <c r="A10709" s="30">
        <v>13</v>
      </c>
      <c r="B10709" s="30">
        <v>13</v>
      </c>
      <c r="C10709" s="30">
        <v>0</v>
      </c>
      <c r="D10709" s="30">
        <v>-598</v>
      </c>
      <c r="E10709" s="30">
        <v>0</v>
      </c>
      <c r="F10709" s="30">
        <v>0</v>
      </c>
      <c r="H10709" s="30"/>
    </row>
    <row r="10710" spans="1:8" x14ac:dyDescent="0.2">
      <c r="A10710" s="30">
        <v>6</v>
      </c>
      <c r="B10710" s="30">
        <v>6</v>
      </c>
      <c r="C10710" s="30">
        <v>0</v>
      </c>
      <c r="D10710" s="30">
        <v>-276</v>
      </c>
      <c r="E10710" s="30">
        <v>0</v>
      </c>
      <c r="F10710" s="30">
        <v>0</v>
      </c>
      <c r="H10710" s="30"/>
    </row>
    <row r="10711" spans="1:8" x14ac:dyDescent="0.2">
      <c r="A10711" s="30">
        <v>0</v>
      </c>
      <c r="B10711" s="30">
        <v>6</v>
      </c>
      <c r="C10711" s="30">
        <v>6</v>
      </c>
      <c r="D10711" s="30">
        <v>-276</v>
      </c>
      <c r="E10711" s="30">
        <v>0</v>
      </c>
      <c r="F10711" s="30">
        <v>0</v>
      </c>
      <c r="H10711" s="30"/>
    </row>
    <row r="10712" spans="1:8" x14ac:dyDescent="0.2">
      <c r="A10712" s="30">
        <v>3</v>
      </c>
      <c r="B10712" s="30">
        <v>3</v>
      </c>
      <c r="C10712" s="30">
        <v>0</v>
      </c>
      <c r="D10712" s="30">
        <v>-138</v>
      </c>
      <c r="E10712" s="30">
        <v>0</v>
      </c>
      <c r="F10712" s="30">
        <v>0</v>
      </c>
      <c r="H10712" s="30"/>
    </row>
    <row r="10713" spans="1:8" x14ac:dyDescent="0.2">
      <c r="A10713" s="30">
        <v>0</v>
      </c>
      <c r="B10713" s="30">
        <v>3</v>
      </c>
      <c r="C10713" s="30">
        <v>3</v>
      </c>
      <c r="D10713" s="30">
        <v>-138</v>
      </c>
      <c r="E10713" s="30">
        <v>0</v>
      </c>
      <c r="F10713" s="30">
        <v>0</v>
      </c>
      <c r="H10713" s="30"/>
    </row>
    <row r="10714" spans="1:8" x14ac:dyDescent="0.2">
      <c r="A10714" s="30">
        <v>0</v>
      </c>
      <c r="B10714" s="30">
        <v>4</v>
      </c>
      <c r="C10714" s="30">
        <v>4</v>
      </c>
      <c r="D10714" s="30">
        <v>-184</v>
      </c>
      <c r="E10714" s="30">
        <v>0</v>
      </c>
      <c r="F10714" s="30">
        <v>0</v>
      </c>
      <c r="H10714" s="30"/>
    </row>
    <row r="10715" spans="1:8" x14ac:dyDescent="0.2">
      <c r="A10715" s="30">
        <v>8</v>
      </c>
      <c r="B10715" s="30">
        <v>8</v>
      </c>
      <c r="C10715" s="30">
        <v>0</v>
      </c>
      <c r="D10715" s="30">
        <v>-368</v>
      </c>
      <c r="E10715" s="30">
        <v>0</v>
      </c>
      <c r="F10715" s="30">
        <v>0</v>
      </c>
      <c r="H10715" s="30"/>
    </row>
    <row r="10716" spans="1:8" x14ac:dyDescent="0.2">
      <c r="A10716" s="30">
        <v>0</v>
      </c>
      <c r="B10716" s="30">
        <v>3</v>
      </c>
      <c r="C10716" s="30">
        <v>3</v>
      </c>
      <c r="D10716" s="30">
        <v>-138</v>
      </c>
      <c r="E10716" s="30">
        <v>0</v>
      </c>
      <c r="F10716" s="30">
        <v>0</v>
      </c>
      <c r="H10716" s="30"/>
    </row>
    <row r="10717" spans="1:8" x14ac:dyDescent="0.2">
      <c r="A10717" s="30">
        <v>7</v>
      </c>
      <c r="B10717" s="30">
        <v>7</v>
      </c>
      <c r="C10717" s="30">
        <v>0</v>
      </c>
      <c r="D10717" s="30">
        <v>-322</v>
      </c>
      <c r="E10717" s="30">
        <v>0</v>
      </c>
      <c r="F10717" s="30">
        <v>0</v>
      </c>
      <c r="H10717" s="30"/>
    </row>
    <row r="10718" spans="1:8" x14ac:dyDescent="0.2">
      <c r="A10718" s="30">
        <v>3</v>
      </c>
      <c r="B10718" s="30">
        <v>3</v>
      </c>
      <c r="C10718" s="30">
        <v>0</v>
      </c>
      <c r="D10718" s="30">
        <v>-138</v>
      </c>
      <c r="E10718" s="30">
        <v>0</v>
      </c>
      <c r="F10718" s="30">
        <v>0</v>
      </c>
      <c r="H10718" s="30"/>
    </row>
    <row r="10719" spans="1:8" x14ac:dyDescent="0.2">
      <c r="A10719" s="30">
        <v>8</v>
      </c>
      <c r="B10719" s="30">
        <v>8</v>
      </c>
      <c r="C10719" s="30">
        <v>0</v>
      </c>
      <c r="D10719" s="30">
        <v>-368</v>
      </c>
      <c r="E10719" s="30">
        <v>0</v>
      </c>
      <c r="F10719" s="30">
        <v>0</v>
      </c>
      <c r="H10719" s="30"/>
    </row>
    <row r="10720" spans="1:8" x14ac:dyDescent="0.2">
      <c r="A10720" s="30">
        <v>0</v>
      </c>
      <c r="B10720" s="30">
        <v>5</v>
      </c>
      <c r="C10720" s="30">
        <v>5</v>
      </c>
      <c r="D10720" s="30">
        <v>-230</v>
      </c>
      <c r="E10720" s="30">
        <v>0</v>
      </c>
      <c r="F10720" s="30">
        <v>0</v>
      </c>
      <c r="H10720" s="30"/>
    </row>
    <row r="10721" spans="1:8" x14ac:dyDescent="0.2">
      <c r="A10721" s="30">
        <v>7</v>
      </c>
      <c r="B10721" s="30">
        <v>13</v>
      </c>
      <c r="C10721" s="30">
        <v>6</v>
      </c>
      <c r="D10721" s="30">
        <v>-598</v>
      </c>
      <c r="E10721" s="30">
        <v>0</v>
      </c>
      <c r="F10721" s="30">
        <v>0</v>
      </c>
      <c r="H10721" s="30"/>
    </row>
    <row r="10722" spans="1:8" x14ac:dyDescent="0.2">
      <c r="A10722" s="30">
        <v>3</v>
      </c>
      <c r="B10722" s="30">
        <v>3</v>
      </c>
      <c r="C10722" s="30">
        <v>0</v>
      </c>
      <c r="D10722" s="30">
        <v>-138</v>
      </c>
      <c r="E10722" s="30">
        <v>0</v>
      </c>
      <c r="F10722" s="30">
        <v>0</v>
      </c>
      <c r="H10722" s="30"/>
    </row>
    <row r="10723" spans="1:8" x14ac:dyDescent="0.2">
      <c r="A10723" s="30">
        <v>4</v>
      </c>
      <c r="B10723" s="30">
        <v>4</v>
      </c>
      <c r="C10723" s="30">
        <v>0</v>
      </c>
      <c r="D10723" s="30">
        <v>-184</v>
      </c>
      <c r="E10723" s="30">
        <v>0</v>
      </c>
      <c r="F10723" s="30">
        <v>0</v>
      </c>
      <c r="H10723" s="30"/>
    </row>
    <row r="10724" spans="1:8" x14ac:dyDescent="0.2">
      <c r="A10724" s="30">
        <v>4</v>
      </c>
      <c r="B10724" s="30">
        <v>4</v>
      </c>
      <c r="C10724" s="30">
        <v>0</v>
      </c>
      <c r="D10724" s="30">
        <v>-184</v>
      </c>
      <c r="E10724" s="30">
        <v>0</v>
      </c>
      <c r="F10724" s="30">
        <v>0</v>
      </c>
      <c r="H10724" s="30"/>
    </row>
    <row r="10725" spans="1:8" x14ac:dyDescent="0.2">
      <c r="A10725" s="30">
        <v>3</v>
      </c>
      <c r="B10725" s="30">
        <v>13.5</v>
      </c>
      <c r="C10725" s="30">
        <v>10.5</v>
      </c>
      <c r="D10725" s="30">
        <v>-621</v>
      </c>
      <c r="E10725" s="30">
        <v>0</v>
      </c>
      <c r="F10725" s="30">
        <v>0</v>
      </c>
      <c r="H10725" s="30"/>
    </row>
    <row r="10726" spans="1:8" x14ac:dyDescent="0.2">
      <c r="A10726" s="30">
        <v>0</v>
      </c>
      <c r="B10726" s="30">
        <v>1</v>
      </c>
      <c r="C10726" s="30">
        <v>1</v>
      </c>
      <c r="D10726" s="30">
        <v>-46</v>
      </c>
      <c r="E10726" s="30">
        <v>0</v>
      </c>
      <c r="F10726" s="30">
        <v>0</v>
      </c>
      <c r="H10726" s="30"/>
    </row>
    <row r="10727" spans="1:8" x14ac:dyDescent="0.2">
      <c r="A10727" s="30">
        <v>14</v>
      </c>
      <c r="B10727" s="30">
        <v>17</v>
      </c>
      <c r="C10727" s="30">
        <v>3</v>
      </c>
      <c r="D10727" s="30">
        <v>-782</v>
      </c>
      <c r="E10727" s="30">
        <v>0</v>
      </c>
      <c r="F10727" s="30">
        <v>0</v>
      </c>
      <c r="H10727" s="30"/>
    </row>
    <row r="10728" spans="1:8" x14ac:dyDescent="0.2">
      <c r="A10728" s="30">
        <v>3</v>
      </c>
      <c r="B10728" s="30">
        <v>3</v>
      </c>
      <c r="C10728" s="30">
        <v>0</v>
      </c>
      <c r="D10728" s="30">
        <v>-138</v>
      </c>
      <c r="E10728" s="30">
        <v>0</v>
      </c>
      <c r="F10728" s="30">
        <v>0</v>
      </c>
      <c r="H10728" s="30"/>
    </row>
    <row r="10729" spans="1:8" x14ac:dyDescent="0.2">
      <c r="A10729" s="30">
        <v>12</v>
      </c>
      <c r="B10729" s="30">
        <v>12</v>
      </c>
      <c r="C10729" s="30">
        <v>0</v>
      </c>
      <c r="D10729" s="30">
        <v>-552</v>
      </c>
      <c r="E10729" s="30">
        <v>0</v>
      </c>
      <c r="F10729" s="30">
        <v>0</v>
      </c>
      <c r="H10729" s="30"/>
    </row>
    <row r="10730" spans="1:8" x14ac:dyDescent="0.2">
      <c r="A10730" s="30">
        <v>15</v>
      </c>
      <c r="B10730" s="30">
        <v>15</v>
      </c>
      <c r="C10730" s="30">
        <v>0</v>
      </c>
      <c r="D10730" s="30">
        <v>-690</v>
      </c>
      <c r="E10730" s="30">
        <v>0</v>
      </c>
      <c r="F10730" s="30">
        <v>0</v>
      </c>
      <c r="H10730" s="30"/>
    </row>
    <row r="10731" spans="1:8" x14ac:dyDescent="0.2">
      <c r="A10731" s="30">
        <v>0</v>
      </c>
      <c r="B10731" s="30">
        <v>15</v>
      </c>
      <c r="C10731" s="30">
        <v>15</v>
      </c>
      <c r="D10731" s="30">
        <v>-690</v>
      </c>
      <c r="E10731" s="30">
        <v>0</v>
      </c>
      <c r="F10731" s="30">
        <v>0</v>
      </c>
      <c r="H10731" s="30"/>
    </row>
    <row r="10732" spans="1:8" x14ac:dyDescent="0.2">
      <c r="A10732" s="30">
        <v>3</v>
      </c>
      <c r="B10732" s="30">
        <v>3</v>
      </c>
      <c r="C10732" s="30">
        <v>0</v>
      </c>
      <c r="D10732" s="30">
        <v>-138</v>
      </c>
      <c r="E10732" s="30">
        <v>0</v>
      </c>
      <c r="F10732" s="30">
        <v>0</v>
      </c>
      <c r="H10732" s="30"/>
    </row>
    <row r="10733" spans="1:8" x14ac:dyDescent="0.2">
      <c r="A10733" s="30">
        <v>12.5</v>
      </c>
      <c r="B10733" s="30">
        <v>12.5</v>
      </c>
      <c r="C10733" s="30">
        <v>0</v>
      </c>
      <c r="D10733" s="30">
        <v>-575</v>
      </c>
      <c r="E10733" s="30">
        <v>0</v>
      </c>
      <c r="F10733" s="30">
        <v>0</v>
      </c>
      <c r="H10733" s="30"/>
    </row>
    <row r="10734" spans="1:8" x14ac:dyDescent="0.2">
      <c r="A10734" s="30">
        <v>7</v>
      </c>
      <c r="B10734" s="30">
        <v>7</v>
      </c>
      <c r="C10734" s="30">
        <v>0</v>
      </c>
      <c r="D10734" s="30">
        <v>-322</v>
      </c>
      <c r="E10734" s="30">
        <v>0</v>
      </c>
      <c r="F10734" s="30">
        <v>0</v>
      </c>
      <c r="H10734" s="30"/>
    </row>
    <row r="10735" spans="1:8" x14ac:dyDescent="0.2">
      <c r="A10735" s="30">
        <v>9</v>
      </c>
      <c r="B10735" s="30">
        <v>9</v>
      </c>
      <c r="C10735" s="30">
        <v>0</v>
      </c>
      <c r="D10735" s="30">
        <v>-414</v>
      </c>
      <c r="E10735" s="30">
        <v>0</v>
      </c>
      <c r="F10735" s="30">
        <v>0</v>
      </c>
      <c r="H10735" s="30"/>
    </row>
    <row r="10736" spans="1:8" x14ac:dyDescent="0.2">
      <c r="A10736" s="30">
        <v>0</v>
      </c>
      <c r="B10736" s="30">
        <v>6</v>
      </c>
      <c r="C10736" s="30">
        <v>6</v>
      </c>
      <c r="D10736" s="30">
        <v>-276</v>
      </c>
      <c r="E10736" s="30">
        <v>0</v>
      </c>
      <c r="F10736" s="30">
        <v>0</v>
      </c>
      <c r="H10736" s="30"/>
    </row>
    <row r="10737" spans="1:8" x14ac:dyDescent="0.2">
      <c r="A10737" s="30">
        <v>4</v>
      </c>
      <c r="B10737" s="30">
        <v>4</v>
      </c>
      <c r="C10737" s="30">
        <v>0</v>
      </c>
      <c r="D10737" s="30">
        <v>-184</v>
      </c>
      <c r="E10737" s="30">
        <v>0</v>
      </c>
      <c r="F10737" s="30">
        <v>0</v>
      </c>
      <c r="H10737" s="30"/>
    </row>
    <row r="10738" spans="1:8" x14ac:dyDescent="0.2">
      <c r="A10738" s="30">
        <v>5</v>
      </c>
      <c r="B10738" s="30">
        <v>5</v>
      </c>
      <c r="C10738" s="30">
        <v>0</v>
      </c>
      <c r="D10738" s="30">
        <v>-230</v>
      </c>
      <c r="E10738" s="30">
        <v>0</v>
      </c>
      <c r="F10738" s="30">
        <v>0</v>
      </c>
      <c r="H10738" s="30"/>
    </row>
    <row r="10739" spans="1:8" x14ac:dyDescent="0.2">
      <c r="A10739" s="30">
        <v>4</v>
      </c>
      <c r="B10739" s="30">
        <v>4</v>
      </c>
      <c r="C10739" s="30">
        <v>0</v>
      </c>
      <c r="D10739" s="30">
        <v>-184</v>
      </c>
      <c r="E10739" s="30">
        <v>0</v>
      </c>
      <c r="F10739" s="30">
        <v>0</v>
      </c>
      <c r="H10739" s="30"/>
    </row>
    <row r="10740" spans="1:8" x14ac:dyDescent="0.2">
      <c r="A10740" s="30">
        <v>3</v>
      </c>
      <c r="B10740" s="30">
        <v>3</v>
      </c>
      <c r="C10740" s="30">
        <v>0</v>
      </c>
      <c r="D10740" s="30">
        <v>-138</v>
      </c>
      <c r="E10740" s="30">
        <v>0</v>
      </c>
      <c r="F10740" s="30">
        <v>0</v>
      </c>
      <c r="H10740" s="30"/>
    </row>
    <row r="10741" spans="1:8" x14ac:dyDescent="0.2">
      <c r="A10741" s="30">
        <v>2</v>
      </c>
      <c r="B10741" s="30">
        <v>7</v>
      </c>
      <c r="C10741" s="30">
        <v>5</v>
      </c>
      <c r="D10741" s="30">
        <v>-322</v>
      </c>
      <c r="E10741" s="30">
        <v>0</v>
      </c>
      <c r="F10741" s="30">
        <v>0</v>
      </c>
      <c r="H10741" s="30"/>
    </row>
    <row r="10742" spans="1:8" x14ac:dyDescent="0.2">
      <c r="A10742" s="30">
        <v>6</v>
      </c>
      <c r="B10742" s="30">
        <v>9</v>
      </c>
      <c r="C10742" s="30">
        <v>3</v>
      </c>
      <c r="D10742" s="30">
        <v>-414</v>
      </c>
      <c r="E10742" s="30">
        <v>0</v>
      </c>
      <c r="F10742" s="30">
        <v>0</v>
      </c>
      <c r="H10742" s="30"/>
    </row>
    <row r="10743" spans="1:8" x14ac:dyDescent="0.2">
      <c r="A10743" s="30">
        <v>2</v>
      </c>
      <c r="B10743" s="30">
        <v>2</v>
      </c>
      <c r="C10743" s="30">
        <v>0</v>
      </c>
      <c r="D10743" s="30">
        <v>-92</v>
      </c>
      <c r="E10743" s="30">
        <v>0</v>
      </c>
      <c r="F10743" s="30">
        <v>0</v>
      </c>
      <c r="H10743" s="30"/>
    </row>
    <row r="10744" spans="1:8" x14ac:dyDescent="0.2">
      <c r="A10744" s="30">
        <v>7</v>
      </c>
      <c r="B10744" s="30">
        <v>7</v>
      </c>
      <c r="C10744" s="30">
        <v>0</v>
      </c>
      <c r="D10744" s="30">
        <v>-322</v>
      </c>
      <c r="E10744" s="30">
        <v>0</v>
      </c>
      <c r="F10744" s="30">
        <v>0</v>
      </c>
      <c r="H10744" s="30"/>
    </row>
    <row r="10745" spans="1:8" x14ac:dyDescent="0.2">
      <c r="A10745" s="30">
        <v>5</v>
      </c>
      <c r="B10745" s="30">
        <v>11</v>
      </c>
      <c r="C10745" s="30">
        <v>6</v>
      </c>
      <c r="D10745" s="30">
        <v>-506</v>
      </c>
      <c r="E10745" s="30">
        <v>0</v>
      </c>
      <c r="F10745" s="30">
        <v>0</v>
      </c>
      <c r="H10745" s="30"/>
    </row>
    <row r="10746" spans="1:8" x14ac:dyDescent="0.2">
      <c r="A10746" s="30">
        <v>3</v>
      </c>
      <c r="B10746" s="30">
        <v>3</v>
      </c>
      <c r="C10746" s="30">
        <v>0</v>
      </c>
      <c r="D10746" s="30">
        <v>-138</v>
      </c>
      <c r="E10746" s="30">
        <v>0</v>
      </c>
      <c r="F10746" s="30">
        <v>0</v>
      </c>
      <c r="H10746" s="30"/>
    </row>
    <row r="10747" spans="1:8" x14ac:dyDescent="0.2">
      <c r="A10747" s="30">
        <v>5</v>
      </c>
      <c r="B10747" s="30">
        <v>8</v>
      </c>
      <c r="C10747" s="30">
        <v>3</v>
      </c>
      <c r="D10747" s="30">
        <v>-368</v>
      </c>
      <c r="E10747" s="30">
        <v>0</v>
      </c>
      <c r="F10747" s="30">
        <v>0</v>
      </c>
      <c r="H10747" s="30"/>
    </row>
    <row r="10748" spans="1:8" x14ac:dyDescent="0.2">
      <c r="A10748" s="30">
        <v>3</v>
      </c>
      <c r="B10748" s="30">
        <v>3</v>
      </c>
      <c r="C10748" s="30">
        <v>0</v>
      </c>
      <c r="D10748" s="30">
        <v>-138</v>
      </c>
      <c r="E10748" s="30">
        <v>0</v>
      </c>
      <c r="F10748" s="30">
        <v>0</v>
      </c>
      <c r="H10748" s="30"/>
    </row>
    <row r="10749" spans="1:8" x14ac:dyDescent="0.2">
      <c r="A10749" s="30">
        <v>3</v>
      </c>
      <c r="B10749" s="30">
        <v>3</v>
      </c>
      <c r="C10749" s="30">
        <v>0</v>
      </c>
      <c r="D10749" s="30">
        <v>-138</v>
      </c>
      <c r="E10749" s="30">
        <v>0</v>
      </c>
      <c r="F10749" s="30">
        <v>0</v>
      </c>
      <c r="H10749" s="30"/>
    </row>
    <row r="10750" spans="1:8" x14ac:dyDescent="0.2">
      <c r="A10750" s="30">
        <v>17</v>
      </c>
      <c r="B10750" s="30">
        <v>17</v>
      </c>
      <c r="C10750" s="30">
        <v>0</v>
      </c>
      <c r="D10750" s="30">
        <v>-782</v>
      </c>
      <c r="E10750" s="30">
        <v>0</v>
      </c>
      <c r="F10750" s="30">
        <v>0</v>
      </c>
      <c r="H10750" s="30"/>
    </row>
    <row r="10751" spans="1:8" x14ac:dyDescent="0.2">
      <c r="A10751" s="30">
        <v>5</v>
      </c>
      <c r="B10751" s="30">
        <v>5</v>
      </c>
      <c r="C10751" s="30">
        <v>0</v>
      </c>
      <c r="D10751" s="30">
        <v>-230</v>
      </c>
      <c r="E10751" s="30">
        <v>0</v>
      </c>
      <c r="F10751" s="30">
        <v>0</v>
      </c>
      <c r="H10751" s="30"/>
    </row>
    <row r="10752" spans="1:8" x14ac:dyDescent="0.2">
      <c r="A10752" s="30">
        <v>5</v>
      </c>
      <c r="B10752" s="30">
        <v>5</v>
      </c>
      <c r="C10752" s="30">
        <v>0</v>
      </c>
      <c r="D10752" s="30">
        <v>-230</v>
      </c>
      <c r="E10752" s="30">
        <v>0</v>
      </c>
      <c r="F10752" s="30">
        <v>0</v>
      </c>
      <c r="H10752" s="30"/>
    </row>
    <row r="10753" spans="1:8" x14ac:dyDescent="0.2">
      <c r="A10753" s="30">
        <v>13.5</v>
      </c>
      <c r="B10753" s="30">
        <v>13.5</v>
      </c>
      <c r="C10753" s="30">
        <v>0</v>
      </c>
      <c r="D10753" s="30">
        <v>-621</v>
      </c>
      <c r="E10753" s="30">
        <v>0</v>
      </c>
      <c r="F10753" s="30">
        <v>0</v>
      </c>
      <c r="H10753" s="30"/>
    </row>
    <row r="10754" spans="1:8" x14ac:dyDescent="0.2">
      <c r="A10754" s="30">
        <v>15</v>
      </c>
      <c r="B10754" s="30">
        <v>18</v>
      </c>
      <c r="C10754" s="30">
        <v>3</v>
      </c>
      <c r="D10754" s="30">
        <v>-828</v>
      </c>
      <c r="E10754" s="30">
        <v>0</v>
      </c>
      <c r="F10754" s="30">
        <v>0</v>
      </c>
      <c r="H10754" s="30"/>
    </row>
    <row r="10755" spans="1:8" x14ac:dyDescent="0.2">
      <c r="A10755" s="30">
        <v>6.5</v>
      </c>
      <c r="B10755" s="30">
        <v>6.5</v>
      </c>
      <c r="C10755" s="30">
        <v>0</v>
      </c>
      <c r="D10755" s="30">
        <v>-299</v>
      </c>
      <c r="E10755" s="30">
        <v>0</v>
      </c>
      <c r="F10755" s="30">
        <v>0</v>
      </c>
      <c r="H10755" s="30"/>
    </row>
    <row r="10756" spans="1:8" x14ac:dyDescent="0.2">
      <c r="A10756" s="30">
        <v>10</v>
      </c>
      <c r="B10756" s="30">
        <v>10</v>
      </c>
      <c r="C10756" s="30">
        <v>0</v>
      </c>
      <c r="D10756" s="30">
        <v>-460</v>
      </c>
      <c r="E10756" s="30">
        <v>0</v>
      </c>
      <c r="F10756" s="30">
        <v>0</v>
      </c>
      <c r="H10756" s="30"/>
    </row>
    <row r="10757" spans="1:8" x14ac:dyDescent="0.2">
      <c r="A10757" s="30">
        <v>6</v>
      </c>
      <c r="B10757" s="30">
        <v>6</v>
      </c>
      <c r="C10757" s="30">
        <v>0</v>
      </c>
      <c r="D10757" s="30">
        <v>-276</v>
      </c>
      <c r="E10757" s="30">
        <v>0</v>
      </c>
      <c r="F10757" s="30">
        <v>0</v>
      </c>
      <c r="H10757" s="30"/>
    </row>
    <row r="10758" spans="1:8" x14ac:dyDescent="0.2">
      <c r="A10758" s="30">
        <v>3</v>
      </c>
      <c r="B10758" s="30">
        <v>3</v>
      </c>
      <c r="C10758" s="30">
        <v>0</v>
      </c>
      <c r="D10758" s="30">
        <v>-138</v>
      </c>
      <c r="E10758" s="30">
        <v>0</v>
      </c>
      <c r="F10758" s="30">
        <v>0</v>
      </c>
      <c r="H10758" s="30"/>
    </row>
    <row r="10759" spans="1:8" x14ac:dyDescent="0.2">
      <c r="A10759" s="30">
        <v>3</v>
      </c>
      <c r="B10759" s="30">
        <v>3</v>
      </c>
      <c r="C10759" s="30">
        <v>0</v>
      </c>
      <c r="D10759" s="30">
        <v>-138</v>
      </c>
      <c r="E10759" s="30">
        <v>0</v>
      </c>
      <c r="F10759" s="30">
        <v>0</v>
      </c>
      <c r="H10759" s="30"/>
    </row>
    <row r="10760" spans="1:8" x14ac:dyDescent="0.2">
      <c r="A10760" s="30">
        <v>5</v>
      </c>
      <c r="B10760" s="30">
        <v>5</v>
      </c>
      <c r="C10760" s="30">
        <v>0</v>
      </c>
      <c r="D10760" s="30">
        <v>-230</v>
      </c>
      <c r="E10760" s="30">
        <v>0</v>
      </c>
      <c r="F10760" s="30">
        <v>0</v>
      </c>
      <c r="H10760" s="30"/>
    </row>
    <row r="10761" spans="1:8" x14ac:dyDescent="0.2">
      <c r="A10761" s="30">
        <v>0</v>
      </c>
      <c r="B10761" s="30">
        <v>5</v>
      </c>
      <c r="C10761" s="30">
        <v>5</v>
      </c>
      <c r="D10761" s="30">
        <v>-230</v>
      </c>
      <c r="E10761" s="30">
        <v>0</v>
      </c>
      <c r="F10761" s="30">
        <v>0</v>
      </c>
      <c r="H10761" s="30"/>
    </row>
    <row r="10762" spans="1:8" x14ac:dyDescent="0.2">
      <c r="A10762" s="30">
        <v>3</v>
      </c>
      <c r="B10762" s="30">
        <v>3</v>
      </c>
      <c r="C10762" s="30">
        <v>0</v>
      </c>
      <c r="D10762" s="30">
        <v>-138</v>
      </c>
      <c r="E10762" s="30">
        <v>0</v>
      </c>
      <c r="F10762" s="30">
        <v>0</v>
      </c>
      <c r="H10762" s="30"/>
    </row>
    <row r="10763" spans="1:8" x14ac:dyDescent="0.2">
      <c r="A10763" s="30">
        <v>3</v>
      </c>
      <c r="B10763" s="30">
        <v>6</v>
      </c>
      <c r="C10763" s="30">
        <v>3</v>
      </c>
      <c r="D10763" s="30">
        <v>-276</v>
      </c>
      <c r="E10763" s="30">
        <v>0</v>
      </c>
      <c r="F10763" s="30">
        <v>0</v>
      </c>
      <c r="H10763" s="30"/>
    </row>
    <row r="10764" spans="1:8" x14ac:dyDescent="0.2">
      <c r="A10764" s="30">
        <v>3</v>
      </c>
      <c r="B10764" s="30">
        <v>3</v>
      </c>
      <c r="C10764" s="30">
        <v>0</v>
      </c>
      <c r="D10764" s="30">
        <v>-138</v>
      </c>
      <c r="E10764" s="30">
        <v>0</v>
      </c>
      <c r="F10764" s="30">
        <v>0</v>
      </c>
      <c r="H10764" s="30"/>
    </row>
    <row r="10765" spans="1:8" x14ac:dyDescent="0.2">
      <c r="A10765" s="30">
        <v>3</v>
      </c>
      <c r="B10765" s="30">
        <v>3</v>
      </c>
      <c r="C10765" s="30">
        <v>0</v>
      </c>
      <c r="D10765" s="30">
        <v>-138</v>
      </c>
      <c r="E10765" s="30">
        <v>0</v>
      </c>
      <c r="F10765" s="30">
        <v>0</v>
      </c>
      <c r="H10765" s="30"/>
    </row>
    <row r="10766" spans="1:8" x14ac:dyDescent="0.2">
      <c r="A10766" s="30">
        <v>0</v>
      </c>
      <c r="B10766" s="30">
        <v>3</v>
      </c>
      <c r="C10766" s="30">
        <v>3</v>
      </c>
      <c r="D10766" s="30">
        <v>-138</v>
      </c>
      <c r="E10766" s="30">
        <v>0</v>
      </c>
      <c r="F10766" s="30">
        <v>0</v>
      </c>
      <c r="H10766" s="30"/>
    </row>
    <row r="10767" spans="1:8" x14ac:dyDescent="0.2">
      <c r="A10767" s="30">
        <v>7</v>
      </c>
      <c r="B10767" s="30">
        <v>15</v>
      </c>
      <c r="C10767" s="30">
        <v>8</v>
      </c>
      <c r="D10767" s="30">
        <v>-690</v>
      </c>
      <c r="E10767" s="30">
        <v>0</v>
      </c>
      <c r="F10767" s="30">
        <v>0</v>
      </c>
      <c r="H10767" s="30"/>
    </row>
    <row r="10768" spans="1:8" x14ac:dyDescent="0.2">
      <c r="A10768" s="30">
        <v>2</v>
      </c>
      <c r="B10768" s="30">
        <v>2</v>
      </c>
      <c r="C10768" s="30">
        <v>0</v>
      </c>
      <c r="D10768" s="30">
        <v>-92</v>
      </c>
      <c r="E10768" s="30">
        <v>0</v>
      </c>
      <c r="F10768" s="30">
        <v>0</v>
      </c>
      <c r="H10768" s="30"/>
    </row>
    <row r="10769" spans="1:8" x14ac:dyDescent="0.2">
      <c r="A10769" s="30">
        <v>4</v>
      </c>
      <c r="B10769" s="30">
        <v>4</v>
      </c>
      <c r="C10769" s="30">
        <v>0</v>
      </c>
      <c r="D10769" s="30">
        <v>-184</v>
      </c>
      <c r="E10769" s="30">
        <v>0</v>
      </c>
      <c r="F10769" s="30">
        <v>0</v>
      </c>
      <c r="H10769" s="30"/>
    </row>
    <row r="10770" spans="1:8" x14ac:dyDescent="0.2">
      <c r="A10770" s="30">
        <v>0</v>
      </c>
      <c r="B10770" s="30">
        <v>3</v>
      </c>
      <c r="C10770" s="30">
        <v>3</v>
      </c>
      <c r="D10770" s="30">
        <v>-138</v>
      </c>
      <c r="E10770" s="30">
        <v>0</v>
      </c>
      <c r="F10770" s="30">
        <v>0</v>
      </c>
      <c r="H10770" s="30"/>
    </row>
    <row r="10771" spans="1:8" x14ac:dyDescent="0.2">
      <c r="A10771" s="30">
        <v>6</v>
      </c>
      <c r="B10771" s="30">
        <v>6</v>
      </c>
      <c r="C10771" s="30">
        <v>0</v>
      </c>
      <c r="D10771" s="30">
        <v>-276</v>
      </c>
      <c r="E10771" s="30">
        <v>0</v>
      </c>
      <c r="F10771" s="30">
        <v>0</v>
      </c>
      <c r="H10771" s="30"/>
    </row>
    <row r="10772" spans="1:8" x14ac:dyDescent="0.2">
      <c r="A10772" s="30">
        <v>10</v>
      </c>
      <c r="B10772" s="30">
        <v>10</v>
      </c>
      <c r="C10772" s="30">
        <v>0</v>
      </c>
      <c r="D10772" s="30">
        <v>-460</v>
      </c>
      <c r="E10772" s="30">
        <v>0</v>
      </c>
      <c r="F10772" s="30">
        <v>0</v>
      </c>
      <c r="H10772" s="30"/>
    </row>
    <row r="10773" spans="1:8" x14ac:dyDescent="0.2">
      <c r="A10773" s="30">
        <v>4</v>
      </c>
      <c r="B10773" s="30">
        <v>4</v>
      </c>
      <c r="C10773" s="30">
        <v>0</v>
      </c>
      <c r="D10773" s="30">
        <v>-184</v>
      </c>
      <c r="E10773" s="30">
        <v>0</v>
      </c>
      <c r="F10773" s="30">
        <v>0</v>
      </c>
      <c r="H10773" s="30"/>
    </row>
    <row r="10774" spans="1:8" x14ac:dyDescent="0.2">
      <c r="A10774" s="30">
        <v>0</v>
      </c>
      <c r="B10774" s="30">
        <v>3</v>
      </c>
      <c r="C10774" s="30">
        <v>3</v>
      </c>
      <c r="D10774" s="30">
        <v>-138</v>
      </c>
      <c r="E10774" s="30">
        <v>0</v>
      </c>
      <c r="F10774" s="30">
        <v>0</v>
      </c>
      <c r="H10774" s="30"/>
    </row>
    <row r="10775" spans="1:8" x14ac:dyDescent="0.2">
      <c r="A10775" s="30">
        <v>5</v>
      </c>
      <c r="B10775" s="30">
        <v>5</v>
      </c>
      <c r="C10775" s="30">
        <v>0</v>
      </c>
      <c r="D10775" s="30">
        <v>-230</v>
      </c>
      <c r="E10775" s="30">
        <v>0</v>
      </c>
      <c r="F10775" s="30">
        <v>0</v>
      </c>
      <c r="H10775" s="30"/>
    </row>
    <row r="10776" spans="1:8" x14ac:dyDescent="0.2">
      <c r="A10776" s="30">
        <v>12</v>
      </c>
      <c r="B10776" s="30">
        <v>15</v>
      </c>
      <c r="C10776" s="30">
        <v>3</v>
      </c>
      <c r="D10776" s="30">
        <v>-690</v>
      </c>
      <c r="E10776" s="30">
        <v>0</v>
      </c>
      <c r="F10776" s="30">
        <v>0</v>
      </c>
      <c r="H10776" s="30"/>
    </row>
    <row r="10777" spans="1:8" x14ac:dyDescent="0.2">
      <c r="A10777" s="30">
        <v>4</v>
      </c>
      <c r="B10777" s="30">
        <v>17</v>
      </c>
      <c r="C10777" s="30">
        <v>13</v>
      </c>
      <c r="D10777" s="30">
        <v>-782</v>
      </c>
      <c r="E10777" s="30">
        <v>0</v>
      </c>
      <c r="F10777" s="30">
        <v>0</v>
      </c>
      <c r="H10777" s="30"/>
    </row>
    <row r="10778" spans="1:8" x14ac:dyDescent="0.2">
      <c r="A10778" s="30">
        <v>3</v>
      </c>
      <c r="B10778" s="30">
        <v>3</v>
      </c>
      <c r="C10778" s="30">
        <v>0</v>
      </c>
      <c r="D10778" s="30">
        <v>-138</v>
      </c>
      <c r="E10778" s="30">
        <v>0</v>
      </c>
      <c r="F10778" s="30">
        <v>0</v>
      </c>
      <c r="H10778" s="30"/>
    </row>
    <row r="10779" spans="1:8" x14ac:dyDescent="0.2">
      <c r="A10779" s="30">
        <v>1</v>
      </c>
      <c r="B10779" s="30">
        <v>1</v>
      </c>
      <c r="C10779" s="30">
        <v>0</v>
      </c>
      <c r="D10779" s="30">
        <v>-46</v>
      </c>
      <c r="E10779" s="30">
        <v>0</v>
      </c>
      <c r="F10779" s="30">
        <v>0</v>
      </c>
      <c r="H10779" s="30"/>
    </row>
    <row r="10780" spans="1:8" x14ac:dyDescent="0.2">
      <c r="A10780" s="30">
        <v>3</v>
      </c>
      <c r="B10780" s="30">
        <v>6</v>
      </c>
      <c r="C10780" s="30">
        <v>3</v>
      </c>
      <c r="D10780" s="30">
        <v>-276</v>
      </c>
      <c r="E10780" s="30">
        <v>0</v>
      </c>
      <c r="F10780" s="30">
        <v>0</v>
      </c>
      <c r="H10780" s="30"/>
    </row>
    <row r="10781" spans="1:8" x14ac:dyDescent="0.2">
      <c r="A10781" s="30">
        <v>12</v>
      </c>
      <c r="B10781" s="30">
        <v>12</v>
      </c>
      <c r="C10781" s="30">
        <v>0</v>
      </c>
      <c r="D10781" s="30">
        <v>-552</v>
      </c>
      <c r="E10781" s="30">
        <v>0</v>
      </c>
      <c r="F10781" s="30">
        <v>0</v>
      </c>
      <c r="H10781" s="30"/>
    </row>
    <row r="10782" spans="1:8" x14ac:dyDescent="0.2">
      <c r="A10782" s="30">
        <v>0</v>
      </c>
      <c r="B10782" s="30">
        <v>4</v>
      </c>
      <c r="C10782" s="30">
        <v>4</v>
      </c>
      <c r="D10782" s="30">
        <v>-184</v>
      </c>
      <c r="E10782" s="30">
        <v>0</v>
      </c>
      <c r="F10782" s="30">
        <v>0</v>
      </c>
      <c r="H10782" s="30"/>
    </row>
    <row r="10783" spans="1:8" x14ac:dyDescent="0.2">
      <c r="A10783" s="30">
        <v>4</v>
      </c>
      <c r="B10783" s="30">
        <v>4</v>
      </c>
      <c r="C10783" s="30">
        <v>0</v>
      </c>
      <c r="D10783" s="30">
        <v>-184</v>
      </c>
      <c r="E10783" s="30">
        <v>0</v>
      </c>
      <c r="F10783" s="30">
        <v>0</v>
      </c>
      <c r="H10783" s="30"/>
    </row>
    <row r="10784" spans="1:8" x14ac:dyDescent="0.2">
      <c r="A10784" s="30">
        <v>3</v>
      </c>
      <c r="B10784" s="30">
        <v>3</v>
      </c>
      <c r="C10784" s="30">
        <v>0</v>
      </c>
      <c r="D10784" s="30">
        <v>-138</v>
      </c>
      <c r="E10784" s="30">
        <v>0</v>
      </c>
      <c r="F10784" s="30">
        <v>0</v>
      </c>
      <c r="H10784" s="30"/>
    </row>
    <row r="10785" spans="1:8" x14ac:dyDescent="0.2">
      <c r="A10785" s="30">
        <v>12</v>
      </c>
      <c r="B10785" s="30">
        <v>12</v>
      </c>
      <c r="C10785" s="30">
        <v>0</v>
      </c>
      <c r="D10785" s="30">
        <v>-552</v>
      </c>
      <c r="E10785" s="30">
        <v>0</v>
      </c>
      <c r="F10785" s="30">
        <v>0</v>
      </c>
      <c r="H10785" s="30"/>
    </row>
    <row r="10786" spans="1:8" x14ac:dyDescent="0.2">
      <c r="A10786" s="30">
        <v>4</v>
      </c>
      <c r="B10786" s="30">
        <v>4</v>
      </c>
      <c r="C10786" s="30">
        <v>0</v>
      </c>
      <c r="D10786" s="30">
        <v>-184</v>
      </c>
      <c r="E10786" s="30">
        <v>0</v>
      </c>
      <c r="F10786" s="30">
        <v>0</v>
      </c>
      <c r="H10786" s="30"/>
    </row>
    <row r="10787" spans="1:8" x14ac:dyDescent="0.2">
      <c r="A10787" s="30">
        <v>6</v>
      </c>
      <c r="B10787" s="30">
        <v>6</v>
      </c>
      <c r="C10787" s="30">
        <v>0</v>
      </c>
      <c r="D10787" s="30">
        <v>-276</v>
      </c>
      <c r="E10787" s="30">
        <v>0</v>
      </c>
      <c r="F10787" s="30">
        <v>0</v>
      </c>
      <c r="H10787" s="30"/>
    </row>
    <row r="10788" spans="1:8" x14ac:dyDescent="0.2">
      <c r="A10788" s="30">
        <v>6</v>
      </c>
      <c r="B10788" s="30">
        <v>6</v>
      </c>
      <c r="C10788" s="30">
        <v>0</v>
      </c>
      <c r="D10788" s="30">
        <v>-276</v>
      </c>
      <c r="E10788" s="30">
        <v>0</v>
      </c>
      <c r="F10788" s="30">
        <v>0</v>
      </c>
      <c r="H10788" s="30"/>
    </row>
    <row r="10789" spans="1:8" x14ac:dyDescent="0.2">
      <c r="A10789" s="30">
        <v>5</v>
      </c>
      <c r="B10789" s="30">
        <v>5</v>
      </c>
      <c r="C10789" s="30">
        <v>0</v>
      </c>
      <c r="D10789" s="30">
        <v>-230</v>
      </c>
      <c r="E10789" s="30">
        <v>0</v>
      </c>
      <c r="F10789" s="30">
        <v>0</v>
      </c>
      <c r="H10789" s="30"/>
    </row>
    <row r="10790" spans="1:8" x14ac:dyDescent="0.2">
      <c r="A10790" s="30">
        <v>0</v>
      </c>
      <c r="B10790" s="30">
        <v>3</v>
      </c>
      <c r="C10790" s="30">
        <v>3</v>
      </c>
      <c r="D10790" s="30">
        <v>-138</v>
      </c>
      <c r="E10790" s="30">
        <v>0</v>
      </c>
      <c r="F10790" s="30">
        <v>0</v>
      </c>
      <c r="H10790" s="30"/>
    </row>
    <row r="10791" spans="1:8" x14ac:dyDescent="0.2">
      <c r="A10791" s="30">
        <v>15</v>
      </c>
      <c r="B10791" s="30">
        <v>15</v>
      </c>
      <c r="C10791" s="30">
        <v>0</v>
      </c>
      <c r="D10791" s="30">
        <v>-690</v>
      </c>
      <c r="E10791" s="30">
        <v>0</v>
      </c>
      <c r="F10791" s="30">
        <v>0</v>
      </c>
      <c r="H10791" s="30"/>
    </row>
    <row r="10792" spans="1:8" x14ac:dyDescent="0.2">
      <c r="A10792" s="30">
        <v>2</v>
      </c>
      <c r="B10792" s="30">
        <v>9</v>
      </c>
      <c r="C10792" s="30">
        <v>7</v>
      </c>
      <c r="D10792" s="30">
        <v>-414</v>
      </c>
      <c r="E10792" s="30">
        <v>0</v>
      </c>
      <c r="F10792" s="30">
        <v>0</v>
      </c>
      <c r="H10792" s="30"/>
    </row>
    <row r="10793" spans="1:8" x14ac:dyDescent="0.2">
      <c r="A10793" s="30">
        <v>2</v>
      </c>
      <c r="B10793" s="30">
        <v>2</v>
      </c>
      <c r="C10793" s="30">
        <v>0</v>
      </c>
      <c r="D10793" s="30">
        <v>-92</v>
      </c>
      <c r="E10793" s="30">
        <v>0</v>
      </c>
      <c r="F10793" s="30">
        <v>0</v>
      </c>
      <c r="H10793" s="30"/>
    </row>
    <row r="10794" spans="1:8" x14ac:dyDescent="0.2">
      <c r="A10794" s="30">
        <v>2</v>
      </c>
      <c r="B10794" s="30">
        <v>2</v>
      </c>
      <c r="C10794" s="30">
        <v>0</v>
      </c>
      <c r="D10794" s="30">
        <v>-92</v>
      </c>
      <c r="E10794" s="30">
        <v>0</v>
      </c>
      <c r="F10794" s="30">
        <v>0</v>
      </c>
      <c r="H10794" s="30"/>
    </row>
    <row r="10795" spans="1:8" x14ac:dyDescent="0.2">
      <c r="A10795" s="30">
        <v>0</v>
      </c>
      <c r="B10795" s="30">
        <v>7</v>
      </c>
      <c r="C10795" s="30">
        <v>7</v>
      </c>
      <c r="D10795" s="30">
        <v>-322</v>
      </c>
      <c r="E10795" s="30">
        <v>0</v>
      </c>
      <c r="F10795" s="30">
        <v>0</v>
      </c>
      <c r="H10795" s="30"/>
    </row>
    <row r="10796" spans="1:8" x14ac:dyDescent="0.2">
      <c r="A10796" s="30">
        <v>15</v>
      </c>
      <c r="B10796" s="30">
        <v>15</v>
      </c>
      <c r="C10796" s="30">
        <v>0</v>
      </c>
      <c r="D10796" s="30">
        <v>-690</v>
      </c>
      <c r="E10796" s="30">
        <v>0</v>
      </c>
      <c r="F10796" s="30">
        <v>0</v>
      </c>
      <c r="H10796" s="30"/>
    </row>
    <row r="10797" spans="1:8" x14ac:dyDescent="0.2">
      <c r="A10797" s="30">
        <v>4</v>
      </c>
      <c r="B10797" s="30">
        <v>8</v>
      </c>
      <c r="C10797" s="30">
        <v>4</v>
      </c>
      <c r="D10797" s="30">
        <v>-368</v>
      </c>
      <c r="E10797" s="30">
        <v>0</v>
      </c>
      <c r="F10797" s="30">
        <v>0</v>
      </c>
      <c r="H10797" s="30"/>
    </row>
    <row r="10798" spans="1:8" x14ac:dyDescent="0.2">
      <c r="A10798" s="30">
        <v>11</v>
      </c>
      <c r="B10798" s="30">
        <v>11</v>
      </c>
      <c r="C10798" s="30">
        <v>0</v>
      </c>
      <c r="D10798" s="30">
        <v>-506</v>
      </c>
      <c r="E10798" s="30">
        <v>0</v>
      </c>
      <c r="F10798" s="30">
        <v>0</v>
      </c>
      <c r="H10798" s="30"/>
    </row>
    <row r="10799" spans="1:8" x14ac:dyDescent="0.2">
      <c r="A10799" s="30">
        <v>10</v>
      </c>
      <c r="B10799" s="30">
        <v>10</v>
      </c>
      <c r="C10799" s="30">
        <v>0</v>
      </c>
      <c r="D10799" s="30">
        <v>-460</v>
      </c>
      <c r="E10799" s="30">
        <v>0</v>
      </c>
      <c r="F10799" s="30">
        <v>0</v>
      </c>
      <c r="H10799" s="30"/>
    </row>
    <row r="10800" spans="1:8" x14ac:dyDescent="0.2">
      <c r="A10800" s="30">
        <v>11</v>
      </c>
      <c r="B10800" s="30">
        <v>11</v>
      </c>
      <c r="C10800" s="30">
        <v>0</v>
      </c>
      <c r="D10800" s="30">
        <v>-506</v>
      </c>
      <c r="E10800" s="30">
        <v>0</v>
      </c>
      <c r="F10800" s="30">
        <v>0</v>
      </c>
      <c r="H10800" s="30"/>
    </row>
    <row r="10801" spans="1:8" x14ac:dyDescent="0.2">
      <c r="A10801" s="30">
        <v>2</v>
      </c>
      <c r="B10801" s="30">
        <v>2</v>
      </c>
      <c r="C10801" s="30">
        <v>0</v>
      </c>
      <c r="D10801" s="30">
        <v>-92</v>
      </c>
      <c r="E10801" s="30">
        <v>0</v>
      </c>
      <c r="F10801" s="30">
        <v>0</v>
      </c>
      <c r="H10801" s="30"/>
    </row>
    <row r="10802" spans="1:8" x14ac:dyDescent="0.2">
      <c r="A10802" s="30">
        <v>0</v>
      </c>
      <c r="B10802" s="30">
        <v>5</v>
      </c>
      <c r="C10802" s="30">
        <v>5</v>
      </c>
      <c r="D10802" s="30">
        <v>-230</v>
      </c>
      <c r="E10802" s="30">
        <v>0</v>
      </c>
      <c r="F10802" s="30">
        <v>0</v>
      </c>
      <c r="H10802" s="30"/>
    </row>
    <row r="10803" spans="1:8" x14ac:dyDescent="0.2">
      <c r="A10803" s="30">
        <v>3</v>
      </c>
      <c r="B10803" s="30">
        <v>3</v>
      </c>
      <c r="C10803" s="30">
        <v>0</v>
      </c>
      <c r="D10803" s="30">
        <v>-138</v>
      </c>
      <c r="E10803" s="30">
        <v>0</v>
      </c>
      <c r="F10803" s="30">
        <v>0</v>
      </c>
      <c r="H10803" s="30"/>
    </row>
    <row r="10804" spans="1:8" x14ac:dyDescent="0.2">
      <c r="A10804" s="30">
        <v>13</v>
      </c>
      <c r="B10804" s="30">
        <v>13</v>
      </c>
      <c r="C10804" s="30">
        <v>0</v>
      </c>
      <c r="D10804" s="30">
        <v>-598</v>
      </c>
      <c r="E10804" s="30">
        <v>0</v>
      </c>
      <c r="F10804" s="30">
        <v>0</v>
      </c>
      <c r="H10804" s="30"/>
    </row>
    <row r="10805" spans="1:8" x14ac:dyDescent="0.2">
      <c r="A10805" s="30">
        <v>1</v>
      </c>
      <c r="B10805" s="30">
        <v>1</v>
      </c>
      <c r="C10805" s="30">
        <v>0</v>
      </c>
      <c r="D10805" s="30">
        <v>-46</v>
      </c>
      <c r="E10805" s="30">
        <v>0</v>
      </c>
      <c r="F10805" s="30">
        <v>0</v>
      </c>
      <c r="H10805" s="30"/>
    </row>
    <row r="10806" spans="1:8" x14ac:dyDescent="0.2">
      <c r="A10806" s="30">
        <v>2</v>
      </c>
      <c r="B10806" s="30">
        <v>2</v>
      </c>
      <c r="C10806" s="30">
        <v>0</v>
      </c>
      <c r="D10806" s="30">
        <v>-92</v>
      </c>
      <c r="E10806" s="30">
        <v>0</v>
      </c>
      <c r="F10806" s="30">
        <v>0</v>
      </c>
      <c r="H10806" s="30"/>
    </row>
    <row r="10807" spans="1:8" x14ac:dyDescent="0.2">
      <c r="A10807" s="30">
        <v>2</v>
      </c>
      <c r="B10807" s="30">
        <v>2</v>
      </c>
      <c r="C10807" s="30">
        <v>0</v>
      </c>
      <c r="D10807" s="30">
        <v>-92</v>
      </c>
      <c r="E10807" s="30">
        <v>0</v>
      </c>
      <c r="F10807" s="30">
        <v>0</v>
      </c>
      <c r="H10807" s="30"/>
    </row>
    <row r="10808" spans="1:8" x14ac:dyDescent="0.2">
      <c r="A10808" s="30">
        <v>4</v>
      </c>
      <c r="B10808" s="30">
        <v>4</v>
      </c>
      <c r="C10808" s="30">
        <v>0</v>
      </c>
      <c r="D10808" s="30">
        <v>-184</v>
      </c>
      <c r="E10808" s="30">
        <v>0</v>
      </c>
      <c r="F10808" s="30">
        <v>0</v>
      </c>
      <c r="H10808" s="30"/>
    </row>
    <row r="10809" spans="1:8" x14ac:dyDescent="0.2">
      <c r="A10809" s="30">
        <v>5</v>
      </c>
      <c r="B10809" s="30">
        <v>5</v>
      </c>
      <c r="C10809" s="30">
        <v>0</v>
      </c>
      <c r="D10809" s="30">
        <v>-230</v>
      </c>
      <c r="E10809" s="30">
        <v>0</v>
      </c>
      <c r="F10809" s="30">
        <v>0</v>
      </c>
      <c r="H10809" s="30"/>
    </row>
    <row r="10810" spans="1:8" x14ac:dyDescent="0.2">
      <c r="A10810" s="30">
        <v>6</v>
      </c>
      <c r="B10810" s="30">
        <v>10</v>
      </c>
      <c r="C10810" s="30">
        <v>4</v>
      </c>
      <c r="D10810" s="30">
        <v>-460</v>
      </c>
      <c r="E10810" s="30">
        <v>0</v>
      </c>
      <c r="F10810" s="30">
        <v>0</v>
      </c>
      <c r="H10810" s="30"/>
    </row>
    <row r="10811" spans="1:8" x14ac:dyDescent="0.2">
      <c r="A10811" s="30">
        <v>5</v>
      </c>
      <c r="B10811" s="30">
        <v>8</v>
      </c>
      <c r="C10811" s="30">
        <v>3</v>
      </c>
      <c r="D10811" s="30">
        <v>-368</v>
      </c>
      <c r="E10811" s="30">
        <v>0</v>
      </c>
      <c r="F10811" s="30">
        <v>0</v>
      </c>
      <c r="H10811" s="30"/>
    </row>
    <row r="10812" spans="1:8" x14ac:dyDescent="0.2">
      <c r="A10812" s="30">
        <v>1</v>
      </c>
      <c r="B10812" s="30">
        <v>3</v>
      </c>
      <c r="C10812" s="30">
        <v>2</v>
      </c>
      <c r="D10812" s="30">
        <v>-138</v>
      </c>
      <c r="E10812" s="30">
        <v>0</v>
      </c>
      <c r="F10812" s="30">
        <v>0</v>
      </c>
      <c r="H10812" s="30"/>
    </row>
    <row r="10813" spans="1:8" x14ac:dyDescent="0.2">
      <c r="A10813" s="30">
        <v>0.5</v>
      </c>
      <c r="B10813" s="30">
        <v>0.5</v>
      </c>
      <c r="C10813" s="30">
        <v>0</v>
      </c>
      <c r="D10813" s="30">
        <v>-23</v>
      </c>
      <c r="E10813" s="30">
        <v>0</v>
      </c>
      <c r="F10813" s="30">
        <v>0</v>
      </c>
      <c r="H10813" s="30"/>
    </row>
    <row r="10814" spans="1:8" x14ac:dyDescent="0.2">
      <c r="A10814" s="30">
        <v>13</v>
      </c>
      <c r="B10814" s="30">
        <v>13</v>
      </c>
      <c r="C10814" s="30">
        <v>0</v>
      </c>
      <c r="D10814" s="30">
        <v>-598</v>
      </c>
      <c r="E10814" s="30">
        <v>0</v>
      </c>
      <c r="F10814" s="30">
        <v>0</v>
      </c>
      <c r="H10814" s="30"/>
    </row>
    <row r="10815" spans="1:8" x14ac:dyDescent="0.2">
      <c r="A10815" s="30">
        <v>7</v>
      </c>
      <c r="B10815" s="30">
        <v>7</v>
      </c>
      <c r="C10815" s="30">
        <v>0</v>
      </c>
      <c r="D10815" s="30">
        <v>-322</v>
      </c>
      <c r="E10815" s="30">
        <v>0</v>
      </c>
      <c r="F10815" s="30">
        <v>0</v>
      </c>
      <c r="H10815" s="30"/>
    </row>
    <row r="10816" spans="1:8" x14ac:dyDescent="0.2">
      <c r="A10816" s="30">
        <v>3</v>
      </c>
      <c r="B10816" s="30">
        <v>3</v>
      </c>
      <c r="C10816" s="30">
        <v>0</v>
      </c>
      <c r="D10816" s="30">
        <v>-138</v>
      </c>
      <c r="E10816" s="30">
        <v>0</v>
      </c>
      <c r="F10816" s="30">
        <v>0</v>
      </c>
      <c r="H10816" s="30"/>
    </row>
    <row r="10817" spans="1:8" x14ac:dyDescent="0.2">
      <c r="A10817" s="30">
        <v>7</v>
      </c>
      <c r="B10817" s="30">
        <v>7</v>
      </c>
      <c r="C10817" s="30">
        <v>0</v>
      </c>
      <c r="D10817" s="30">
        <v>-322</v>
      </c>
      <c r="E10817" s="30">
        <v>0</v>
      </c>
      <c r="F10817" s="30">
        <v>0</v>
      </c>
      <c r="H10817" s="30"/>
    </row>
    <row r="10818" spans="1:8" x14ac:dyDescent="0.2">
      <c r="A10818" s="30">
        <v>5</v>
      </c>
      <c r="B10818" s="30">
        <v>5</v>
      </c>
      <c r="C10818" s="30">
        <v>0</v>
      </c>
      <c r="D10818" s="30">
        <v>-230</v>
      </c>
      <c r="E10818" s="30">
        <v>0</v>
      </c>
      <c r="F10818" s="30">
        <v>0</v>
      </c>
      <c r="H10818" s="30"/>
    </row>
    <row r="10819" spans="1:8" x14ac:dyDescent="0.2">
      <c r="A10819" s="30">
        <v>1</v>
      </c>
      <c r="B10819" s="30">
        <v>1</v>
      </c>
      <c r="C10819" s="30">
        <v>0</v>
      </c>
      <c r="D10819" s="30">
        <v>-46</v>
      </c>
      <c r="E10819" s="30">
        <v>0</v>
      </c>
      <c r="F10819" s="30">
        <v>0</v>
      </c>
      <c r="H10819" s="30"/>
    </row>
    <row r="10820" spans="1:8" x14ac:dyDescent="0.2">
      <c r="A10820" s="30">
        <v>0</v>
      </c>
      <c r="B10820" s="30">
        <v>4</v>
      </c>
      <c r="C10820" s="30">
        <v>4</v>
      </c>
      <c r="D10820" s="30">
        <v>-184</v>
      </c>
      <c r="E10820" s="30">
        <v>0</v>
      </c>
      <c r="F10820" s="30">
        <v>0</v>
      </c>
      <c r="H10820" s="30"/>
    </row>
    <row r="10821" spans="1:8" x14ac:dyDescent="0.2">
      <c r="A10821" s="30">
        <v>1</v>
      </c>
      <c r="B10821" s="30">
        <v>1</v>
      </c>
      <c r="C10821" s="30">
        <v>0</v>
      </c>
      <c r="D10821" s="30">
        <v>-46</v>
      </c>
      <c r="E10821" s="30">
        <v>0</v>
      </c>
      <c r="F10821" s="30">
        <v>0</v>
      </c>
      <c r="H10821" s="30"/>
    </row>
    <row r="10822" spans="1:8" x14ac:dyDescent="0.2">
      <c r="A10822" s="30">
        <v>1</v>
      </c>
      <c r="B10822" s="30">
        <v>1</v>
      </c>
      <c r="C10822" s="30">
        <v>0</v>
      </c>
      <c r="D10822" s="30">
        <v>-46</v>
      </c>
      <c r="E10822" s="30">
        <v>0</v>
      </c>
      <c r="F10822" s="30">
        <v>0</v>
      </c>
      <c r="H10822" s="30"/>
    </row>
    <row r="10823" spans="1:8" x14ac:dyDescent="0.2">
      <c r="A10823" s="30">
        <v>6</v>
      </c>
      <c r="B10823" s="30">
        <v>6</v>
      </c>
      <c r="C10823" s="30">
        <v>0</v>
      </c>
      <c r="D10823" s="30">
        <v>-276</v>
      </c>
      <c r="E10823" s="30">
        <v>0</v>
      </c>
      <c r="F10823" s="30">
        <v>0</v>
      </c>
      <c r="H10823" s="30"/>
    </row>
    <row r="10824" spans="1:8" x14ac:dyDescent="0.2">
      <c r="A10824" s="30">
        <v>3</v>
      </c>
      <c r="B10824" s="30">
        <v>3</v>
      </c>
      <c r="C10824" s="30">
        <v>0</v>
      </c>
      <c r="D10824" s="30">
        <v>-138</v>
      </c>
      <c r="E10824" s="30">
        <v>0</v>
      </c>
      <c r="F10824" s="30">
        <v>0</v>
      </c>
      <c r="H10824" s="30"/>
    </row>
    <row r="10825" spans="1:8" x14ac:dyDescent="0.2">
      <c r="A10825" s="30">
        <v>3</v>
      </c>
      <c r="B10825" s="30">
        <v>3</v>
      </c>
      <c r="C10825" s="30">
        <v>0</v>
      </c>
      <c r="D10825" s="30">
        <v>-138</v>
      </c>
      <c r="E10825" s="30">
        <v>0</v>
      </c>
      <c r="F10825" s="30">
        <v>0</v>
      </c>
      <c r="H10825" s="30"/>
    </row>
    <row r="10826" spans="1:8" x14ac:dyDescent="0.2">
      <c r="A10826" s="30">
        <v>5</v>
      </c>
      <c r="B10826" s="30">
        <v>5</v>
      </c>
      <c r="C10826" s="30">
        <v>0</v>
      </c>
      <c r="D10826" s="30">
        <v>-230</v>
      </c>
      <c r="E10826" s="30">
        <v>0</v>
      </c>
      <c r="F10826" s="30">
        <v>0</v>
      </c>
      <c r="H10826" s="30"/>
    </row>
    <row r="10827" spans="1:8" x14ac:dyDescent="0.2">
      <c r="A10827" s="30">
        <v>0</v>
      </c>
      <c r="B10827" s="30">
        <v>8</v>
      </c>
      <c r="C10827" s="30">
        <v>8</v>
      </c>
      <c r="D10827" s="30">
        <v>-368</v>
      </c>
      <c r="E10827" s="30">
        <v>0</v>
      </c>
      <c r="F10827" s="30">
        <v>0</v>
      </c>
      <c r="H10827" s="30"/>
    </row>
    <row r="10828" spans="1:8" x14ac:dyDescent="0.2">
      <c r="A10828" s="30">
        <v>1</v>
      </c>
      <c r="B10828" s="30">
        <v>1</v>
      </c>
      <c r="C10828" s="30">
        <v>0</v>
      </c>
      <c r="D10828" s="30">
        <v>-46</v>
      </c>
      <c r="E10828" s="30">
        <v>0</v>
      </c>
      <c r="F10828" s="30">
        <v>0</v>
      </c>
      <c r="H10828" s="30"/>
    </row>
    <row r="10829" spans="1:8" x14ac:dyDescent="0.2">
      <c r="A10829" s="30">
        <v>3</v>
      </c>
      <c r="B10829" s="30">
        <v>3</v>
      </c>
      <c r="C10829" s="30">
        <v>0</v>
      </c>
      <c r="D10829" s="30">
        <v>-138</v>
      </c>
      <c r="E10829" s="30">
        <v>0</v>
      </c>
      <c r="F10829" s="30">
        <v>0</v>
      </c>
      <c r="H10829" s="30"/>
    </row>
    <row r="10830" spans="1:8" x14ac:dyDescent="0.2">
      <c r="A10830" s="30">
        <v>9</v>
      </c>
      <c r="B10830" s="30">
        <v>9.5</v>
      </c>
      <c r="C10830" s="30">
        <v>0.5</v>
      </c>
      <c r="D10830" s="30">
        <v>-437</v>
      </c>
      <c r="E10830" s="30">
        <v>0</v>
      </c>
      <c r="F10830" s="30">
        <v>0</v>
      </c>
      <c r="H10830" s="30"/>
    </row>
    <row r="10831" spans="1:8" x14ac:dyDescent="0.2">
      <c r="A10831" s="30">
        <v>7</v>
      </c>
      <c r="B10831" s="30">
        <v>7</v>
      </c>
      <c r="C10831" s="30">
        <v>0</v>
      </c>
      <c r="D10831" s="30">
        <v>-322</v>
      </c>
      <c r="E10831" s="30">
        <v>0</v>
      </c>
      <c r="F10831" s="30">
        <v>0</v>
      </c>
      <c r="H10831" s="30"/>
    </row>
    <row r="10832" spans="1:8" x14ac:dyDescent="0.2">
      <c r="A10832" s="30">
        <v>9</v>
      </c>
      <c r="B10832" s="30">
        <v>9</v>
      </c>
      <c r="C10832" s="30">
        <v>0</v>
      </c>
      <c r="D10832" s="30">
        <v>-414</v>
      </c>
      <c r="E10832" s="30">
        <v>0</v>
      </c>
      <c r="F10832" s="30">
        <v>0</v>
      </c>
      <c r="H10832" s="30"/>
    </row>
    <row r="10833" spans="1:8" x14ac:dyDescent="0.2">
      <c r="A10833" s="30">
        <v>3</v>
      </c>
      <c r="B10833" s="30">
        <v>3</v>
      </c>
      <c r="C10833" s="30">
        <v>0</v>
      </c>
      <c r="D10833" s="30">
        <v>-138</v>
      </c>
      <c r="E10833" s="30">
        <v>0</v>
      </c>
      <c r="F10833" s="30">
        <v>0</v>
      </c>
      <c r="H10833" s="30"/>
    </row>
    <row r="10834" spans="1:8" x14ac:dyDescent="0.2">
      <c r="A10834" s="30">
        <v>4.5</v>
      </c>
      <c r="B10834" s="30">
        <v>4.5</v>
      </c>
      <c r="C10834" s="30">
        <v>0</v>
      </c>
      <c r="D10834" s="30">
        <v>-207</v>
      </c>
      <c r="E10834" s="30">
        <v>0</v>
      </c>
      <c r="F10834" s="30">
        <v>0</v>
      </c>
      <c r="H10834" s="30"/>
    </row>
    <row r="10835" spans="1:8" x14ac:dyDescent="0.2">
      <c r="A10835" s="30">
        <v>6.5</v>
      </c>
      <c r="B10835" s="30">
        <v>6.5</v>
      </c>
      <c r="C10835" s="30">
        <v>0</v>
      </c>
      <c r="D10835" s="30">
        <v>-299</v>
      </c>
      <c r="E10835" s="30">
        <v>0</v>
      </c>
      <c r="F10835" s="30">
        <v>0</v>
      </c>
      <c r="H10835" s="30"/>
    </row>
    <row r="10836" spans="1:8" x14ac:dyDescent="0.2">
      <c r="A10836" s="30">
        <v>0</v>
      </c>
      <c r="B10836" s="30">
        <v>3</v>
      </c>
      <c r="C10836" s="30">
        <v>3</v>
      </c>
      <c r="D10836" s="30">
        <v>-138</v>
      </c>
      <c r="E10836" s="30">
        <v>0</v>
      </c>
      <c r="F10836" s="30">
        <v>0</v>
      </c>
      <c r="H10836" s="30"/>
    </row>
    <row r="10837" spans="1:8" x14ac:dyDescent="0.2">
      <c r="A10837" s="30">
        <v>3</v>
      </c>
      <c r="B10837" s="30">
        <v>3</v>
      </c>
      <c r="C10837" s="30">
        <v>0</v>
      </c>
      <c r="D10837" s="30">
        <v>-138</v>
      </c>
      <c r="E10837" s="30">
        <v>0</v>
      </c>
      <c r="F10837" s="30">
        <v>0</v>
      </c>
      <c r="H10837" s="30"/>
    </row>
    <row r="10838" spans="1:8" x14ac:dyDescent="0.2">
      <c r="A10838" s="30">
        <v>0</v>
      </c>
      <c r="B10838" s="30">
        <v>2</v>
      </c>
      <c r="C10838" s="30">
        <v>2</v>
      </c>
      <c r="D10838" s="30">
        <v>-92</v>
      </c>
      <c r="E10838" s="30">
        <v>0</v>
      </c>
      <c r="F10838" s="30">
        <v>0</v>
      </c>
      <c r="H10838" s="30"/>
    </row>
    <row r="10839" spans="1:8" x14ac:dyDescent="0.2">
      <c r="A10839" s="30">
        <v>3</v>
      </c>
      <c r="B10839" s="30">
        <v>3</v>
      </c>
      <c r="C10839" s="30">
        <v>0</v>
      </c>
      <c r="D10839" s="30">
        <v>-138</v>
      </c>
      <c r="E10839" s="30">
        <v>0</v>
      </c>
      <c r="F10839" s="30">
        <v>0</v>
      </c>
      <c r="H10839" s="30"/>
    </row>
    <row r="10840" spans="1:8" x14ac:dyDescent="0.2">
      <c r="A10840" s="30">
        <v>9</v>
      </c>
      <c r="B10840" s="30">
        <v>9</v>
      </c>
      <c r="C10840" s="30">
        <v>0</v>
      </c>
      <c r="D10840" s="30">
        <v>-414</v>
      </c>
      <c r="E10840" s="30">
        <v>0</v>
      </c>
      <c r="F10840" s="30">
        <v>0</v>
      </c>
      <c r="H10840" s="30"/>
    </row>
    <row r="10841" spans="1:8" x14ac:dyDescent="0.2">
      <c r="A10841" s="30">
        <v>3</v>
      </c>
      <c r="B10841" s="30">
        <v>3</v>
      </c>
      <c r="C10841" s="30">
        <v>0</v>
      </c>
      <c r="D10841" s="30">
        <v>-138</v>
      </c>
      <c r="E10841" s="30">
        <v>0</v>
      </c>
      <c r="F10841" s="30">
        <v>0</v>
      </c>
      <c r="H10841" s="30"/>
    </row>
    <row r="10842" spans="1:8" x14ac:dyDescent="0.2">
      <c r="A10842" s="30">
        <v>1</v>
      </c>
      <c r="B10842" s="30">
        <v>1</v>
      </c>
      <c r="C10842" s="30">
        <v>0</v>
      </c>
      <c r="D10842" s="30">
        <v>-46</v>
      </c>
      <c r="E10842" s="30">
        <v>0</v>
      </c>
      <c r="F10842" s="30">
        <v>0</v>
      </c>
      <c r="H10842" s="30"/>
    </row>
    <row r="10843" spans="1:8" x14ac:dyDescent="0.2">
      <c r="A10843" s="30">
        <v>4</v>
      </c>
      <c r="B10843" s="30">
        <v>4</v>
      </c>
      <c r="C10843" s="30">
        <v>0</v>
      </c>
      <c r="D10843" s="30">
        <v>-184</v>
      </c>
      <c r="E10843" s="30">
        <v>0</v>
      </c>
      <c r="F10843" s="30">
        <v>0</v>
      </c>
      <c r="H10843" s="30"/>
    </row>
    <row r="10844" spans="1:8" x14ac:dyDescent="0.2">
      <c r="A10844" s="30">
        <v>12</v>
      </c>
      <c r="B10844" s="30">
        <v>12</v>
      </c>
      <c r="C10844" s="30">
        <v>0</v>
      </c>
      <c r="D10844" s="30">
        <v>-552</v>
      </c>
      <c r="E10844" s="30">
        <v>0</v>
      </c>
      <c r="F10844" s="30">
        <v>0</v>
      </c>
      <c r="H10844" s="30"/>
    </row>
    <row r="10845" spans="1:8" x14ac:dyDescent="0.2">
      <c r="A10845" s="30">
        <v>10</v>
      </c>
      <c r="B10845" s="30">
        <v>10</v>
      </c>
      <c r="C10845" s="30">
        <v>0</v>
      </c>
      <c r="D10845" s="30">
        <v>-460</v>
      </c>
      <c r="E10845" s="30">
        <v>0</v>
      </c>
      <c r="F10845" s="30">
        <v>0</v>
      </c>
      <c r="H10845" s="30"/>
    </row>
    <row r="10846" spans="1:8" x14ac:dyDescent="0.2">
      <c r="A10846" s="30">
        <v>8</v>
      </c>
      <c r="B10846" s="30">
        <v>14</v>
      </c>
      <c r="C10846" s="30">
        <v>6</v>
      </c>
      <c r="D10846" s="30">
        <v>-644</v>
      </c>
      <c r="E10846" s="30">
        <v>0</v>
      </c>
      <c r="F10846" s="30">
        <v>0</v>
      </c>
      <c r="H10846" s="30"/>
    </row>
    <row r="10847" spans="1:8" x14ac:dyDescent="0.2">
      <c r="A10847" s="30">
        <v>1</v>
      </c>
      <c r="B10847" s="30">
        <v>1</v>
      </c>
      <c r="C10847" s="30">
        <v>0</v>
      </c>
      <c r="D10847" s="30">
        <v>-46</v>
      </c>
      <c r="E10847" s="30">
        <v>0</v>
      </c>
      <c r="F10847" s="30">
        <v>0</v>
      </c>
      <c r="H10847" s="30"/>
    </row>
    <row r="10848" spans="1:8" x14ac:dyDescent="0.2">
      <c r="A10848" s="30">
        <v>1</v>
      </c>
      <c r="B10848" s="30">
        <v>1</v>
      </c>
      <c r="C10848" s="30">
        <v>0</v>
      </c>
      <c r="D10848" s="30">
        <v>-46</v>
      </c>
      <c r="E10848" s="30">
        <v>0</v>
      </c>
      <c r="F10848" s="30">
        <v>0</v>
      </c>
      <c r="H10848" s="30"/>
    </row>
    <row r="10849" spans="1:8" x14ac:dyDescent="0.2">
      <c r="A10849" s="30">
        <v>7</v>
      </c>
      <c r="B10849" s="30">
        <v>13</v>
      </c>
      <c r="C10849" s="30">
        <v>6</v>
      </c>
      <c r="D10849" s="30">
        <v>-598</v>
      </c>
      <c r="E10849" s="30">
        <v>0</v>
      </c>
      <c r="F10849" s="30">
        <v>0</v>
      </c>
      <c r="H10849" s="30"/>
    </row>
    <row r="10850" spans="1:8" x14ac:dyDescent="0.2">
      <c r="A10850" s="30">
        <v>0</v>
      </c>
      <c r="B10850" s="30">
        <v>3</v>
      </c>
      <c r="C10850" s="30">
        <v>3</v>
      </c>
      <c r="D10850" s="30">
        <v>-138</v>
      </c>
      <c r="E10850" s="30">
        <v>0</v>
      </c>
      <c r="F10850" s="30">
        <v>0</v>
      </c>
      <c r="H10850" s="30"/>
    </row>
    <row r="10851" spans="1:8" x14ac:dyDescent="0.2">
      <c r="A10851" s="30">
        <v>20</v>
      </c>
      <c r="B10851" s="30">
        <v>20</v>
      </c>
      <c r="C10851" s="30">
        <v>0</v>
      </c>
      <c r="D10851" s="30">
        <v>-920</v>
      </c>
      <c r="E10851" s="30">
        <v>0</v>
      </c>
      <c r="F10851" s="30">
        <v>0</v>
      </c>
      <c r="H10851" s="30"/>
    </row>
    <row r="10852" spans="1:8" x14ac:dyDescent="0.2">
      <c r="A10852" s="30">
        <v>7</v>
      </c>
      <c r="B10852" s="30">
        <v>10</v>
      </c>
      <c r="C10852" s="30">
        <v>3</v>
      </c>
      <c r="D10852" s="30">
        <v>-460</v>
      </c>
      <c r="E10852" s="30">
        <v>0</v>
      </c>
      <c r="F10852" s="30">
        <v>0</v>
      </c>
      <c r="H10852" s="30"/>
    </row>
    <row r="10853" spans="1:8" x14ac:dyDescent="0.2">
      <c r="A10853" s="30">
        <v>0</v>
      </c>
      <c r="B10853" s="30">
        <v>4</v>
      </c>
      <c r="C10853" s="30">
        <v>4</v>
      </c>
      <c r="D10853" s="30">
        <v>-184</v>
      </c>
      <c r="E10853" s="30">
        <v>0</v>
      </c>
      <c r="F10853" s="30">
        <v>0</v>
      </c>
      <c r="H10853" s="30"/>
    </row>
    <row r="10854" spans="1:8" x14ac:dyDescent="0.2">
      <c r="A10854" s="30">
        <v>3</v>
      </c>
      <c r="B10854" s="30">
        <v>3</v>
      </c>
      <c r="C10854" s="30">
        <v>0</v>
      </c>
      <c r="D10854" s="30">
        <v>-138</v>
      </c>
      <c r="E10854" s="30">
        <v>0</v>
      </c>
      <c r="F10854" s="30">
        <v>0</v>
      </c>
      <c r="H10854" s="30"/>
    </row>
    <row r="10855" spans="1:8" x14ac:dyDescent="0.2">
      <c r="A10855" s="30">
        <v>10</v>
      </c>
      <c r="B10855" s="30">
        <v>10</v>
      </c>
      <c r="C10855" s="30">
        <v>0</v>
      </c>
      <c r="D10855" s="30">
        <v>-460</v>
      </c>
      <c r="E10855" s="30">
        <v>0</v>
      </c>
      <c r="F10855" s="30">
        <v>0</v>
      </c>
      <c r="H10855" s="30"/>
    </row>
    <row r="10856" spans="1:8" x14ac:dyDescent="0.2">
      <c r="A10856" s="30">
        <v>0</v>
      </c>
      <c r="B10856" s="30">
        <v>3</v>
      </c>
      <c r="C10856" s="30">
        <v>3</v>
      </c>
      <c r="D10856" s="30">
        <v>-138</v>
      </c>
      <c r="E10856" s="30">
        <v>0</v>
      </c>
      <c r="F10856" s="30">
        <v>0</v>
      </c>
      <c r="H10856" s="30"/>
    </row>
    <row r="10857" spans="1:8" x14ac:dyDescent="0.2">
      <c r="A10857" s="30">
        <v>6</v>
      </c>
      <c r="B10857" s="30">
        <v>6</v>
      </c>
      <c r="C10857" s="30">
        <v>0</v>
      </c>
      <c r="D10857" s="30">
        <v>-276</v>
      </c>
      <c r="E10857" s="30">
        <v>0</v>
      </c>
      <c r="F10857" s="30">
        <v>0</v>
      </c>
      <c r="H10857" s="30"/>
    </row>
    <row r="10858" spans="1:8" x14ac:dyDescent="0.2">
      <c r="A10858" s="30">
        <v>12</v>
      </c>
      <c r="B10858" s="30">
        <v>12</v>
      </c>
      <c r="C10858" s="30">
        <v>0</v>
      </c>
      <c r="D10858" s="30">
        <v>-552</v>
      </c>
      <c r="E10858" s="30">
        <v>0</v>
      </c>
      <c r="F10858" s="30">
        <v>0</v>
      </c>
      <c r="H10858" s="30"/>
    </row>
    <row r="10859" spans="1:8" x14ac:dyDescent="0.2">
      <c r="A10859" s="30">
        <v>4</v>
      </c>
      <c r="B10859" s="30">
        <v>8</v>
      </c>
      <c r="C10859" s="30">
        <v>4</v>
      </c>
      <c r="D10859" s="30">
        <v>-368</v>
      </c>
      <c r="E10859" s="30">
        <v>0</v>
      </c>
      <c r="F10859" s="30">
        <v>0</v>
      </c>
      <c r="H10859" s="30"/>
    </row>
    <row r="10860" spans="1:8" x14ac:dyDescent="0.2">
      <c r="A10860" s="30">
        <v>1</v>
      </c>
      <c r="B10860" s="30">
        <v>1</v>
      </c>
      <c r="C10860" s="30">
        <v>0</v>
      </c>
      <c r="D10860" s="30">
        <v>-46</v>
      </c>
      <c r="E10860" s="30">
        <v>0</v>
      </c>
      <c r="F10860" s="30">
        <v>0</v>
      </c>
      <c r="H10860" s="30"/>
    </row>
    <row r="10861" spans="1:8" x14ac:dyDescent="0.2">
      <c r="A10861" s="30">
        <v>9</v>
      </c>
      <c r="B10861" s="30">
        <v>9</v>
      </c>
      <c r="C10861" s="30">
        <v>0</v>
      </c>
      <c r="D10861" s="30">
        <v>-414</v>
      </c>
      <c r="E10861" s="30">
        <v>0</v>
      </c>
      <c r="F10861" s="30">
        <v>0</v>
      </c>
      <c r="H10861" s="30"/>
    </row>
    <row r="10862" spans="1:8" x14ac:dyDescent="0.2">
      <c r="A10862" s="30">
        <v>1</v>
      </c>
      <c r="B10862" s="30">
        <v>10</v>
      </c>
      <c r="C10862" s="30">
        <v>9</v>
      </c>
      <c r="D10862" s="30">
        <v>-460</v>
      </c>
      <c r="E10862" s="30">
        <v>0</v>
      </c>
      <c r="F10862" s="30">
        <v>0</v>
      </c>
      <c r="H10862" s="30"/>
    </row>
    <row r="10863" spans="1:8" x14ac:dyDescent="0.2">
      <c r="A10863" s="30">
        <v>3</v>
      </c>
      <c r="B10863" s="30">
        <v>14</v>
      </c>
      <c r="C10863" s="30">
        <v>11</v>
      </c>
      <c r="D10863" s="30">
        <v>-644</v>
      </c>
      <c r="E10863" s="30">
        <v>0</v>
      </c>
      <c r="F10863" s="30">
        <v>0</v>
      </c>
      <c r="H10863" s="30"/>
    </row>
    <row r="10864" spans="1:8" x14ac:dyDescent="0.2">
      <c r="A10864" s="30">
        <v>9</v>
      </c>
      <c r="B10864" s="30">
        <v>9</v>
      </c>
      <c r="C10864" s="30">
        <v>0</v>
      </c>
      <c r="D10864" s="30">
        <v>-414</v>
      </c>
      <c r="E10864" s="30">
        <v>0</v>
      </c>
      <c r="F10864" s="30">
        <v>0</v>
      </c>
      <c r="H10864" s="30"/>
    </row>
    <row r="10865" spans="1:8" x14ac:dyDescent="0.2">
      <c r="A10865" s="30">
        <v>9</v>
      </c>
      <c r="B10865" s="30">
        <v>9</v>
      </c>
      <c r="C10865" s="30">
        <v>0</v>
      </c>
      <c r="D10865" s="30">
        <v>-414</v>
      </c>
      <c r="E10865" s="30">
        <v>0</v>
      </c>
      <c r="F10865" s="30">
        <v>0</v>
      </c>
      <c r="H10865" s="30"/>
    </row>
    <row r="10866" spans="1:8" x14ac:dyDescent="0.2">
      <c r="A10866" s="30">
        <v>0</v>
      </c>
      <c r="B10866" s="30">
        <v>3</v>
      </c>
      <c r="C10866" s="30">
        <v>3</v>
      </c>
      <c r="D10866" s="30">
        <v>-138</v>
      </c>
      <c r="E10866" s="30">
        <v>0</v>
      </c>
      <c r="F10866" s="30">
        <v>0</v>
      </c>
      <c r="H10866" s="30"/>
    </row>
    <row r="10867" spans="1:8" x14ac:dyDescent="0.2">
      <c r="A10867" s="30">
        <v>10</v>
      </c>
      <c r="B10867" s="30">
        <v>10</v>
      </c>
      <c r="C10867" s="30">
        <v>0</v>
      </c>
      <c r="D10867" s="30">
        <v>-460</v>
      </c>
      <c r="E10867" s="30">
        <v>0</v>
      </c>
      <c r="F10867" s="30">
        <v>0</v>
      </c>
      <c r="H10867" s="30"/>
    </row>
    <row r="10868" spans="1:8" x14ac:dyDescent="0.2">
      <c r="A10868" s="30">
        <v>1</v>
      </c>
      <c r="B10868" s="30">
        <v>1</v>
      </c>
      <c r="C10868" s="30">
        <v>0</v>
      </c>
      <c r="D10868" s="30">
        <v>-46</v>
      </c>
      <c r="E10868" s="30">
        <v>0</v>
      </c>
      <c r="F10868" s="30">
        <v>0</v>
      </c>
      <c r="H10868" s="30"/>
    </row>
    <row r="10869" spans="1:8" x14ac:dyDescent="0.2">
      <c r="A10869" s="30">
        <v>6</v>
      </c>
      <c r="B10869" s="30">
        <v>6</v>
      </c>
      <c r="C10869" s="30">
        <v>0</v>
      </c>
      <c r="D10869" s="30">
        <v>-276</v>
      </c>
      <c r="E10869" s="30">
        <v>0</v>
      </c>
      <c r="F10869" s="30">
        <v>0</v>
      </c>
      <c r="H10869" s="30"/>
    </row>
    <row r="10870" spans="1:8" x14ac:dyDescent="0.2">
      <c r="A10870" s="30">
        <v>18</v>
      </c>
      <c r="B10870" s="30">
        <v>18</v>
      </c>
      <c r="C10870" s="30">
        <v>0</v>
      </c>
      <c r="D10870" s="30">
        <v>-828</v>
      </c>
      <c r="E10870" s="30">
        <v>0</v>
      </c>
      <c r="F10870" s="30">
        <v>0</v>
      </c>
      <c r="H10870" s="30"/>
    </row>
    <row r="10871" spans="1:8" x14ac:dyDescent="0.2">
      <c r="A10871" s="30">
        <v>0</v>
      </c>
      <c r="B10871" s="30">
        <v>6</v>
      </c>
      <c r="C10871" s="30">
        <v>6</v>
      </c>
      <c r="D10871" s="30">
        <v>-276</v>
      </c>
      <c r="E10871" s="30">
        <v>0</v>
      </c>
      <c r="F10871" s="30">
        <v>0</v>
      </c>
      <c r="H10871" s="30"/>
    </row>
    <row r="10872" spans="1:8" x14ac:dyDescent="0.2">
      <c r="A10872" s="30">
        <v>5</v>
      </c>
      <c r="B10872" s="30">
        <v>5</v>
      </c>
      <c r="C10872" s="30">
        <v>0</v>
      </c>
      <c r="D10872" s="30">
        <v>-230</v>
      </c>
      <c r="E10872" s="30">
        <v>0</v>
      </c>
      <c r="F10872" s="30">
        <v>0</v>
      </c>
      <c r="H10872" s="30"/>
    </row>
    <row r="10873" spans="1:8" x14ac:dyDescent="0.2">
      <c r="A10873" s="30">
        <v>3</v>
      </c>
      <c r="B10873" s="30">
        <v>6</v>
      </c>
      <c r="C10873" s="30">
        <v>3</v>
      </c>
      <c r="D10873" s="30">
        <v>-276</v>
      </c>
      <c r="E10873" s="30">
        <v>0</v>
      </c>
      <c r="F10873" s="30">
        <v>0</v>
      </c>
      <c r="H10873" s="30"/>
    </row>
    <row r="10874" spans="1:8" x14ac:dyDescent="0.2">
      <c r="A10874" s="30">
        <v>3</v>
      </c>
      <c r="B10874" s="30">
        <v>3</v>
      </c>
      <c r="C10874" s="30">
        <v>0</v>
      </c>
      <c r="D10874" s="30">
        <v>-138</v>
      </c>
      <c r="E10874" s="30">
        <v>0</v>
      </c>
      <c r="F10874" s="30">
        <v>0</v>
      </c>
      <c r="H10874" s="30"/>
    </row>
    <row r="10875" spans="1:8" x14ac:dyDescent="0.2">
      <c r="A10875" s="30">
        <v>3</v>
      </c>
      <c r="B10875" s="30">
        <v>3</v>
      </c>
      <c r="C10875" s="30">
        <v>0</v>
      </c>
      <c r="D10875" s="30">
        <v>-138</v>
      </c>
      <c r="E10875" s="30">
        <v>0</v>
      </c>
      <c r="F10875" s="30">
        <v>0</v>
      </c>
      <c r="H10875" s="30"/>
    </row>
    <row r="10876" spans="1:8" x14ac:dyDescent="0.2">
      <c r="A10876" s="30">
        <v>3</v>
      </c>
      <c r="B10876" s="30">
        <v>6</v>
      </c>
      <c r="C10876" s="30">
        <v>3</v>
      </c>
      <c r="D10876" s="30">
        <v>-276</v>
      </c>
      <c r="E10876" s="30">
        <v>0</v>
      </c>
      <c r="F10876" s="30">
        <v>0</v>
      </c>
      <c r="H10876" s="30"/>
    </row>
    <row r="10877" spans="1:8" x14ac:dyDescent="0.2">
      <c r="A10877" s="30">
        <v>4</v>
      </c>
      <c r="B10877" s="30">
        <v>4</v>
      </c>
      <c r="C10877" s="30">
        <v>0</v>
      </c>
      <c r="D10877" s="30">
        <v>-184</v>
      </c>
      <c r="E10877" s="30">
        <v>0</v>
      </c>
      <c r="F10877" s="30">
        <v>0</v>
      </c>
      <c r="H10877" s="30"/>
    </row>
    <row r="10878" spans="1:8" x14ac:dyDescent="0.2">
      <c r="A10878" s="30">
        <v>2</v>
      </c>
      <c r="B10878" s="30">
        <v>5</v>
      </c>
      <c r="C10878" s="30">
        <v>3</v>
      </c>
      <c r="D10878" s="30">
        <v>-230</v>
      </c>
      <c r="E10878" s="30">
        <v>0</v>
      </c>
      <c r="F10878" s="30">
        <v>0</v>
      </c>
      <c r="H10878" s="30"/>
    </row>
    <row r="10879" spans="1:8" x14ac:dyDescent="0.2">
      <c r="A10879" s="30">
        <v>5</v>
      </c>
      <c r="B10879" s="30">
        <v>5</v>
      </c>
      <c r="C10879" s="30">
        <v>0</v>
      </c>
      <c r="D10879" s="30">
        <v>-230</v>
      </c>
      <c r="E10879" s="30">
        <v>0</v>
      </c>
      <c r="F10879" s="30">
        <v>0</v>
      </c>
      <c r="H10879" s="30"/>
    </row>
    <row r="10880" spans="1:8" x14ac:dyDescent="0.2">
      <c r="A10880" s="30">
        <v>3</v>
      </c>
      <c r="B10880" s="30">
        <v>3</v>
      </c>
      <c r="C10880" s="30">
        <v>0</v>
      </c>
      <c r="D10880" s="30">
        <v>-138</v>
      </c>
      <c r="E10880" s="30">
        <v>0</v>
      </c>
      <c r="F10880" s="30">
        <v>0</v>
      </c>
      <c r="H10880" s="30"/>
    </row>
    <row r="10881" spans="1:8" x14ac:dyDescent="0.2">
      <c r="A10881" s="30">
        <v>0</v>
      </c>
      <c r="B10881" s="30">
        <v>5</v>
      </c>
      <c r="C10881" s="30">
        <v>5</v>
      </c>
      <c r="D10881" s="30">
        <v>-230</v>
      </c>
      <c r="E10881" s="30">
        <v>0</v>
      </c>
      <c r="F10881" s="30">
        <v>0</v>
      </c>
      <c r="H10881" s="30"/>
    </row>
    <row r="10882" spans="1:8" x14ac:dyDescent="0.2">
      <c r="A10882" s="30">
        <v>12</v>
      </c>
      <c r="B10882" s="30">
        <v>12</v>
      </c>
      <c r="C10882" s="30">
        <v>0</v>
      </c>
      <c r="D10882" s="30">
        <v>-552</v>
      </c>
      <c r="E10882" s="30">
        <v>0</v>
      </c>
      <c r="F10882" s="30">
        <v>0</v>
      </c>
      <c r="H10882" s="30"/>
    </row>
    <row r="10883" spans="1:8" x14ac:dyDescent="0.2">
      <c r="A10883" s="30">
        <v>3</v>
      </c>
      <c r="B10883" s="30">
        <v>4</v>
      </c>
      <c r="C10883" s="30">
        <v>1</v>
      </c>
      <c r="D10883" s="30">
        <v>-184</v>
      </c>
      <c r="E10883" s="30">
        <v>0</v>
      </c>
      <c r="F10883" s="30">
        <v>0</v>
      </c>
      <c r="H10883" s="30"/>
    </row>
    <row r="10884" spans="1:8" x14ac:dyDescent="0.2">
      <c r="A10884" s="30">
        <v>5</v>
      </c>
      <c r="B10884" s="30">
        <v>5</v>
      </c>
      <c r="C10884" s="30">
        <v>0</v>
      </c>
      <c r="D10884" s="30">
        <v>-230</v>
      </c>
      <c r="E10884" s="30">
        <v>0</v>
      </c>
      <c r="F10884" s="30">
        <v>0</v>
      </c>
      <c r="H10884" s="30"/>
    </row>
    <row r="10885" spans="1:8" x14ac:dyDescent="0.2">
      <c r="A10885" s="30">
        <v>4.5</v>
      </c>
      <c r="B10885" s="30">
        <v>4.5</v>
      </c>
      <c r="C10885" s="30">
        <v>0</v>
      </c>
      <c r="D10885" s="30">
        <v>-207</v>
      </c>
      <c r="E10885" s="30">
        <v>0</v>
      </c>
      <c r="F10885" s="30">
        <v>0</v>
      </c>
      <c r="H10885" s="30"/>
    </row>
    <row r="10886" spans="1:8" x14ac:dyDescent="0.2">
      <c r="A10886" s="30">
        <v>0</v>
      </c>
      <c r="B10886" s="30">
        <v>4</v>
      </c>
      <c r="C10886" s="30">
        <v>4</v>
      </c>
      <c r="D10886" s="30">
        <v>-184</v>
      </c>
      <c r="E10886" s="30">
        <v>0</v>
      </c>
      <c r="F10886" s="30">
        <v>0</v>
      </c>
      <c r="H10886" s="30"/>
    </row>
    <row r="10887" spans="1:8" x14ac:dyDescent="0.2">
      <c r="A10887" s="30">
        <v>7</v>
      </c>
      <c r="B10887" s="30">
        <v>7</v>
      </c>
      <c r="C10887" s="30">
        <v>0</v>
      </c>
      <c r="D10887" s="30">
        <v>-322</v>
      </c>
      <c r="E10887" s="30">
        <v>0</v>
      </c>
      <c r="F10887" s="30">
        <v>0</v>
      </c>
      <c r="H10887" s="30"/>
    </row>
    <row r="10888" spans="1:8" x14ac:dyDescent="0.2">
      <c r="A10888" s="30">
        <v>5</v>
      </c>
      <c r="B10888" s="30">
        <v>8</v>
      </c>
      <c r="C10888" s="30">
        <v>3</v>
      </c>
      <c r="D10888" s="30">
        <v>-368</v>
      </c>
      <c r="E10888" s="30">
        <v>0</v>
      </c>
      <c r="F10888" s="30">
        <v>0</v>
      </c>
      <c r="H10888" s="30"/>
    </row>
    <row r="10889" spans="1:8" x14ac:dyDescent="0.2">
      <c r="A10889" s="30">
        <v>1</v>
      </c>
      <c r="B10889" s="30">
        <v>1</v>
      </c>
      <c r="C10889" s="30">
        <v>0</v>
      </c>
      <c r="D10889" s="30">
        <v>-46</v>
      </c>
      <c r="E10889" s="30">
        <v>0</v>
      </c>
      <c r="F10889" s="30">
        <v>0</v>
      </c>
      <c r="H10889" s="30"/>
    </row>
    <row r="10890" spans="1:8" x14ac:dyDescent="0.2">
      <c r="A10890" s="30">
        <v>3</v>
      </c>
      <c r="B10890" s="30">
        <v>3</v>
      </c>
      <c r="C10890" s="30">
        <v>0</v>
      </c>
      <c r="D10890" s="30">
        <v>-138</v>
      </c>
      <c r="E10890" s="30">
        <v>0</v>
      </c>
      <c r="F10890" s="30">
        <v>0</v>
      </c>
      <c r="H10890" s="30"/>
    </row>
    <row r="10891" spans="1:8" x14ac:dyDescent="0.2">
      <c r="A10891" s="30">
        <v>3</v>
      </c>
      <c r="B10891" s="30">
        <v>3</v>
      </c>
      <c r="C10891" s="30">
        <v>0</v>
      </c>
      <c r="D10891" s="30">
        <v>-138</v>
      </c>
      <c r="E10891" s="30">
        <v>0</v>
      </c>
      <c r="F10891" s="30">
        <v>0</v>
      </c>
      <c r="H10891" s="30"/>
    </row>
    <row r="10892" spans="1:8" x14ac:dyDescent="0.2">
      <c r="A10892" s="30">
        <v>4</v>
      </c>
      <c r="B10892" s="30">
        <v>4</v>
      </c>
      <c r="C10892" s="30">
        <v>0</v>
      </c>
      <c r="D10892" s="30">
        <v>-184</v>
      </c>
      <c r="E10892" s="30">
        <v>0</v>
      </c>
      <c r="F10892" s="30">
        <v>0</v>
      </c>
      <c r="H10892" s="30"/>
    </row>
    <row r="10893" spans="1:8" x14ac:dyDescent="0.2">
      <c r="A10893" s="30">
        <v>1</v>
      </c>
      <c r="B10893" s="30">
        <v>1</v>
      </c>
      <c r="C10893" s="30">
        <v>0</v>
      </c>
      <c r="D10893" s="30">
        <v>-46</v>
      </c>
      <c r="E10893" s="30">
        <v>0</v>
      </c>
      <c r="F10893" s="30">
        <v>0</v>
      </c>
      <c r="H10893" s="30"/>
    </row>
    <row r="10894" spans="1:8" x14ac:dyDescent="0.2">
      <c r="A10894" s="30">
        <v>1.5</v>
      </c>
      <c r="B10894" s="30">
        <v>1.5</v>
      </c>
      <c r="C10894" s="30">
        <v>0</v>
      </c>
      <c r="D10894" s="30">
        <v>-69</v>
      </c>
      <c r="E10894" s="30">
        <v>0</v>
      </c>
      <c r="F10894" s="30">
        <v>0</v>
      </c>
      <c r="H10894" s="30"/>
    </row>
    <row r="10895" spans="1:8" x14ac:dyDescent="0.2">
      <c r="A10895" s="30">
        <v>2</v>
      </c>
      <c r="B10895" s="30">
        <v>2</v>
      </c>
      <c r="C10895" s="30">
        <v>0</v>
      </c>
      <c r="D10895" s="30">
        <v>-92</v>
      </c>
      <c r="E10895" s="30">
        <v>0</v>
      </c>
      <c r="F10895" s="30">
        <v>0</v>
      </c>
      <c r="H10895" s="30"/>
    </row>
    <row r="10896" spans="1:8" x14ac:dyDescent="0.2">
      <c r="A10896" s="30">
        <v>4</v>
      </c>
      <c r="B10896" s="30">
        <v>4</v>
      </c>
      <c r="C10896" s="30">
        <v>0</v>
      </c>
      <c r="D10896" s="30">
        <v>-184</v>
      </c>
      <c r="E10896" s="30">
        <v>0</v>
      </c>
      <c r="F10896" s="30">
        <v>0</v>
      </c>
      <c r="H10896" s="30"/>
    </row>
    <row r="10897" spans="1:8" x14ac:dyDescent="0.2">
      <c r="A10897" s="30">
        <v>1</v>
      </c>
      <c r="B10897" s="30">
        <v>1</v>
      </c>
      <c r="C10897" s="30">
        <v>0</v>
      </c>
      <c r="D10897" s="30">
        <v>-46</v>
      </c>
      <c r="E10897" s="30">
        <v>0</v>
      </c>
      <c r="F10897" s="30">
        <v>0</v>
      </c>
      <c r="H10897" s="30"/>
    </row>
    <row r="10898" spans="1:8" x14ac:dyDescent="0.2">
      <c r="A10898" s="30">
        <v>1</v>
      </c>
      <c r="B10898" s="30">
        <v>1</v>
      </c>
      <c r="C10898" s="30">
        <v>0</v>
      </c>
      <c r="D10898" s="30">
        <v>-46</v>
      </c>
      <c r="E10898" s="30">
        <v>0</v>
      </c>
      <c r="F10898" s="30">
        <v>0</v>
      </c>
      <c r="H10898" s="30"/>
    </row>
    <row r="10899" spans="1:8" x14ac:dyDescent="0.2">
      <c r="A10899" s="30">
        <v>17</v>
      </c>
      <c r="B10899" s="30">
        <v>17</v>
      </c>
      <c r="C10899" s="30">
        <v>0</v>
      </c>
      <c r="D10899" s="30">
        <v>-782</v>
      </c>
      <c r="E10899" s="30">
        <v>0</v>
      </c>
      <c r="F10899" s="30">
        <v>0</v>
      </c>
      <c r="H10899" s="30"/>
    </row>
    <row r="10900" spans="1:8" x14ac:dyDescent="0.2">
      <c r="A10900" s="30">
        <v>6</v>
      </c>
      <c r="B10900" s="30">
        <v>6</v>
      </c>
      <c r="C10900" s="30">
        <v>0</v>
      </c>
      <c r="D10900" s="30">
        <v>-276</v>
      </c>
      <c r="E10900" s="30">
        <v>0</v>
      </c>
      <c r="F10900" s="30">
        <v>0</v>
      </c>
      <c r="H10900" s="30"/>
    </row>
    <row r="10901" spans="1:8" x14ac:dyDescent="0.2">
      <c r="A10901" s="30">
        <v>10</v>
      </c>
      <c r="B10901" s="30">
        <v>10</v>
      </c>
      <c r="C10901" s="30">
        <v>0</v>
      </c>
      <c r="D10901" s="30">
        <v>-460</v>
      </c>
      <c r="E10901" s="30">
        <v>0</v>
      </c>
      <c r="F10901" s="30">
        <v>0</v>
      </c>
      <c r="H10901" s="30"/>
    </row>
    <row r="10902" spans="1:8" x14ac:dyDescent="0.2">
      <c r="A10902" s="30">
        <v>3</v>
      </c>
      <c r="B10902" s="30">
        <v>3</v>
      </c>
      <c r="C10902" s="30">
        <v>0</v>
      </c>
      <c r="D10902" s="30">
        <v>-138</v>
      </c>
      <c r="E10902" s="30">
        <v>0</v>
      </c>
      <c r="F10902" s="30">
        <v>0</v>
      </c>
      <c r="H10902" s="30"/>
    </row>
    <row r="10903" spans="1:8" x14ac:dyDescent="0.2">
      <c r="A10903" s="30">
        <v>7</v>
      </c>
      <c r="B10903" s="30">
        <v>7</v>
      </c>
      <c r="C10903" s="30">
        <v>0</v>
      </c>
      <c r="D10903" s="30">
        <v>-322</v>
      </c>
      <c r="E10903" s="30">
        <v>0</v>
      </c>
      <c r="F10903" s="30">
        <v>0</v>
      </c>
      <c r="H10903" s="30"/>
    </row>
    <row r="10904" spans="1:8" x14ac:dyDescent="0.2">
      <c r="A10904" s="30">
        <v>0</v>
      </c>
      <c r="B10904" s="30">
        <v>9</v>
      </c>
      <c r="C10904" s="30">
        <v>9</v>
      </c>
      <c r="D10904" s="30">
        <v>-414</v>
      </c>
      <c r="E10904" s="30">
        <v>0</v>
      </c>
      <c r="F10904" s="30">
        <v>0</v>
      </c>
      <c r="H10904" s="30"/>
    </row>
    <row r="10905" spans="1:8" x14ac:dyDescent="0.2">
      <c r="A10905" s="30">
        <v>14</v>
      </c>
      <c r="B10905" s="30">
        <v>17</v>
      </c>
      <c r="C10905" s="30">
        <v>3</v>
      </c>
      <c r="D10905" s="30">
        <v>-782</v>
      </c>
      <c r="E10905" s="30">
        <v>0</v>
      </c>
      <c r="F10905" s="30">
        <v>0</v>
      </c>
      <c r="H10905" s="30"/>
    </row>
    <row r="10906" spans="1:8" x14ac:dyDescent="0.2">
      <c r="A10906" s="30">
        <v>1</v>
      </c>
      <c r="B10906" s="30">
        <v>1</v>
      </c>
      <c r="C10906" s="30">
        <v>0</v>
      </c>
      <c r="D10906" s="30">
        <v>-46</v>
      </c>
      <c r="E10906" s="30">
        <v>0</v>
      </c>
      <c r="F10906" s="30">
        <v>0</v>
      </c>
      <c r="H10906" s="30"/>
    </row>
    <row r="10907" spans="1:8" x14ac:dyDescent="0.2">
      <c r="A10907" s="30">
        <v>3</v>
      </c>
      <c r="B10907" s="30">
        <v>3</v>
      </c>
      <c r="C10907" s="30">
        <v>0</v>
      </c>
      <c r="D10907" s="30">
        <v>-138</v>
      </c>
      <c r="E10907" s="30">
        <v>0</v>
      </c>
      <c r="F10907" s="30">
        <v>0</v>
      </c>
      <c r="H10907" s="30"/>
    </row>
    <row r="10908" spans="1:8" x14ac:dyDescent="0.2">
      <c r="A10908" s="30">
        <v>0</v>
      </c>
      <c r="B10908" s="30">
        <v>3</v>
      </c>
      <c r="C10908" s="30">
        <v>3</v>
      </c>
      <c r="D10908" s="30">
        <v>-138</v>
      </c>
      <c r="E10908" s="30">
        <v>0</v>
      </c>
      <c r="F10908" s="30">
        <v>0</v>
      </c>
      <c r="H10908" s="30"/>
    </row>
    <row r="10909" spans="1:8" x14ac:dyDescent="0.2">
      <c r="A10909" s="30">
        <v>4</v>
      </c>
      <c r="B10909" s="30">
        <v>4</v>
      </c>
      <c r="C10909" s="30">
        <v>0</v>
      </c>
      <c r="D10909" s="30">
        <v>-184</v>
      </c>
      <c r="E10909" s="30">
        <v>0</v>
      </c>
      <c r="F10909" s="30">
        <v>0</v>
      </c>
      <c r="H10909" s="30"/>
    </row>
    <row r="10910" spans="1:8" x14ac:dyDescent="0.2">
      <c r="A10910" s="30">
        <v>16</v>
      </c>
      <c r="B10910" s="30">
        <v>19</v>
      </c>
      <c r="C10910" s="30">
        <v>3</v>
      </c>
      <c r="D10910" s="30">
        <v>-874</v>
      </c>
      <c r="E10910" s="30">
        <v>0</v>
      </c>
      <c r="F10910" s="30">
        <v>0</v>
      </c>
      <c r="H10910" s="30"/>
    </row>
    <row r="10911" spans="1:8" x14ac:dyDescent="0.2">
      <c r="A10911" s="30">
        <v>3</v>
      </c>
      <c r="B10911" s="30">
        <v>3</v>
      </c>
      <c r="C10911" s="30">
        <v>0</v>
      </c>
      <c r="D10911" s="30">
        <v>-138</v>
      </c>
      <c r="E10911" s="30">
        <v>0</v>
      </c>
      <c r="F10911" s="30">
        <v>0</v>
      </c>
      <c r="H10911" s="30"/>
    </row>
    <row r="10912" spans="1:8" x14ac:dyDescent="0.2">
      <c r="A10912" s="30">
        <v>3</v>
      </c>
      <c r="B10912" s="30">
        <v>3</v>
      </c>
      <c r="C10912" s="30">
        <v>0</v>
      </c>
      <c r="D10912" s="30">
        <v>-138</v>
      </c>
      <c r="E10912" s="30">
        <v>0</v>
      </c>
      <c r="F10912" s="30">
        <v>0</v>
      </c>
      <c r="H10912" s="30"/>
    </row>
    <row r="10913" spans="1:8" x14ac:dyDescent="0.2">
      <c r="A10913" s="30">
        <v>1</v>
      </c>
      <c r="B10913" s="30">
        <v>1</v>
      </c>
      <c r="C10913" s="30">
        <v>0</v>
      </c>
      <c r="D10913" s="30">
        <v>-46</v>
      </c>
      <c r="E10913" s="30">
        <v>0</v>
      </c>
      <c r="F10913" s="30">
        <v>0</v>
      </c>
      <c r="H10913" s="30"/>
    </row>
    <row r="10914" spans="1:8" x14ac:dyDescent="0.2">
      <c r="A10914" s="30">
        <v>12</v>
      </c>
      <c r="B10914" s="30">
        <v>12</v>
      </c>
      <c r="C10914" s="30">
        <v>0</v>
      </c>
      <c r="D10914" s="30">
        <v>-552</v>
      </c>
      <c r="E10914" s="30">
        <v>0</v>
      </c>
      <c r="F10914" s="30">
        <v>0</v>
      </c>
      <c r="H10914" s="30"/>
    </row>
    <row r="10915" spans="1:8" x14ac:dyDescent="0.2">
      <c r="A10915" s="30">
        <v>4</v>
      </c>
      <c r="B10915" s="30">
        <v>4</v>
      </c>
      <c r="C10915" s="30">
        <v>0</v>
      </c>
      <c r="D10915" s="30">
        <v>-184</v>
      </c>
      <c r="E10915" s="30">
        <v>0</v>
      </c>
      <c r="F10915" s="30">
        <v>0</v>
      </c>
      <c r="H10915" s="30"/>
    </row>
    <row r="10916" spans="1:8" x14ac:dyDescent="0.2">
      <c r="A10916" s="30">
        <v>10</v>
      </c>
      <c r="B10916" s="30">
        <v>10</v>
      </c>
      <c r="C10916" s="30">
        <v>0</v>
      </c>
      <c r="D10916" s="30">
        <v>-460</v>
      </c>
      <c r="E10916" s="30">
        <v>0</v>
      </c>
      <c r="F10916" s="30">
        <v>0</v>
      </c>
      <c r="H10916" s="30"/>
    </row>
    <row r="10917" spans="1:8" x14ac:dyDescent="0.2">
      <c r="A10917" s="30">
        <v>3</v>
      </c>
      <c r="B10917" s="30">
        <v>3</v>
      </c>
      <c r="C10917" s="30">
        <v>0</v>
      </c>
      <c r="D10917" s="30">
        <v>-138</v>
      </c>
      <c r="E10917" s="30">
        <v>0</v>
      </c>
      <c r="F10917" s="30">
        <v>0</v>
      </c>
      <c r="H10917" s="30"/>
    </row>
    <row r="10918" spans="1:8" x14ac:dyDescent="0.2">
      <c r="A10918" s="30">
        <v>4</v>
      </c>
      <c r="B10918" s="30">
        <v>4</v>
      </c>
      <c r="C10918" s="30">
        <v>0</v>
      </c>
      <c r="D10918" s="30">
        <v>-184</v>
      </c>
      <c r="E10918" s="30">
        <v>0</v>
      </c>
      <c r="F10918" s="30">
        <v>0</v>
      </c>
      <c r="H10918" s="30"/>
    </row>
    <row r="10919" spans="1:8" x14ac:dyDescent="0.2">
      <c r="A10919" s="30">
        <v>5</v>
      </c>
      <c r="B10919" s="30">
        <v>5</v>
      </c>
      <c r="C10919" s="30">
        <v>0</v>
      </c>
      <c r="D10919" s="30">
        <v>-230</v>
      </c>
      <c r="E10919" s="30">
        <v>0</v>
      </c>
      <c r="F10919" s="30">
        <v>0</v>
      </c>
      <c r="H10919" s="30"/>
    </row>
    <row r="10920" spans="1:8" x14ac:dyDescent="0.2">
      <c r="A10920" s="30">
        <v>13</v>
      </c>
      <c r="B10920" s="30">
        <v>13</v>
      </c>
      <c r="C10920" s="30">
        <v>0</v>
      </c>
      <c r="D10920" s="30">
        <v>-598</v>
      </c>
      <c r="E10920" s="30">
        <v>0</v>
      </c>
      <c r="F10920" s="30">
        <v>0</v>
      </c>
      <c r="H10920" s="30"/>
    </row>
    <row r="10921" spans="1:8" x14ac:dyDescent="0.2">
      <c r="A10921" s="30">
        <v>1</v>
      </c>
      <c r="B10921" s="30">
        <v>1</v>
      </c>
      <c r="C10921" s="30">
        <v>0</v>
      </c>
      <c r="D10921" s="30">
        <v>-46</v>
      </c>
      <c r="E10921" s="30">
        <v>0</v>
      </c>
      <c r="F10921" s="30">
        <v>0</v>
      </c>
      <c r="H10921" s="30"/>
    </row>
    <row r="10922" spans="1:8" x14ac:dyDescent="0.2">
      <c r="A10922" s="30">
        <v>3</v>
      </c>
      <c r="B10922" s="30">
        <v>3</v>
      </c>
      <c r="C10922" s="30">
        <v>0</v>
      </c>
      <c r="D10922" s="30">
        <v>-138</v>
      </c>
      <c r="E10922" s="30">
        <v>0</v>
      </c>
      <c r="F10922" s="30">
        <v>0</v>
      </c>
      <c r="H10922" s="30"/>
    </row>
    <row r="10923" spans="1:8" x14ac:dyDescent="0.2">
      <c r="A10923" s="30">
        <v>15.5</v>
      </c>
      <c r="B10923" s="30">
        <v>15.5</v>
      </c>
      <c r="C10923" s="30">
        <v>0</v>
      </c>
      <c r="D10923" s="30">
        <v>-713</v>
      </c>
      <c r="E10923" s="30">
        <v>0</v>
      </c>
      <c r="F10923" s="30">
        <v>0</v>
      </c>
      <c r="H10923" s="30"/>
    </row>
    <row r="10924" spans="1:8" x14ac:dyDescent="0.2">
      <c r="A10924" s="30">
        <v>13</v>
      </c>
      <c r="B10924" s="30">
        <v>13</v>
      </c>
      <c r="C10924" s="30">
        <v>0</v>
      </c>
      <c r="D10924" s="30">
        <v>-598</v>
      </c>
      <c r="E10924" s="30">
        <v>0</v>
      </c>
      <c r="F10924" s="30">
        <v>0</v>
      </c>
      <c r="H10924" s="30"/>
    </row>
    <row r="10925" spans="1:8" x14ac:dyDescent="0.2">
      <c r="A10925" s="30">
        <v>0</v>
      </c>
      <c r="B10925" s="30">
        <v>2.5</v>
      </c>
      <c r="C10925" s="30">
        <v>2.5</v>
      </c>
      <c r="D10925" s="30">
        <v>-115</v>
      </c>
      <c r="E10925" s="30">
        <v>0</v>
      </c>
      <c r="F10925" s="30">
        <v>0</v>
      </c>
      <c r="H10925" s="30"/>
    </row>
    <row r="10926" spans="1:8" x14ac:dyDescent="0.2">
      <c r="A10926" s="30">
        <v>1</v>
      </c>
      <c r="B10926" s="30">
        <v>1</v>
      </c>
      <c r="C10926" s="30">
        <v>0</v>
      </c>
      <c r="D10926" s="30">
        <v>-46</v>
      </c>
      <c r="E10926" s="30">
        <v>0</v>
      </c>
      <c r="F10926" s="30">
        <v>0</v>
      </c>
      <c r="H10926" s="30"/>
    </row>
    <row r="10927" spans="1:8" x14ac:dyDescent="0.2">
      <c r="A10927" s="30">
        <v>7</v>
      </c>
      <c r="B10927" s="30">
        <v>14</v>
      </c>
      <c r="C10927" s="30">
        <v>7</v>
      </c>
      <c r="D10927" s="30">
        <v>-644</v>
      </c>
      <c r="E10927" s="30">
        <v>0</v>
      </c>
      <c r="F10927" s="30">
        <v>0</v>
      </c>
      <c r="H10927" s="30"/>
    </row>
    <row r="10928" spans="1:8" x14ac:dyDescent="0.2">
      <c r="A10928" s="30">
        <v>8</v>
      </c>
      <c r="B10928" s="30">
        <v>8</v>
      </c>
      <c r="C10928" s="30">
        <v>0</v>
      </c>
      <c r="D10928" s="30">
        <v>-368</v>
      </c>
      <c r="E10928" s="30">
        <v>0</v>
      </c>
      <c r="F10928" s="30">
        <v>0</v>
      </c>
      <c r="H10928" s="30"/>
    </row>
    <row r="10929" spans="1:8" x14ac:dyDescent="0.2">
      <c r="A10929" s="30">
        <v>2</v>
      </c>
      <c r="B10929" s="30">
        <v>2</v>
      </c>
      <c r="C10929" s="30">
        <v>0</v>
      </c>
      <c r="D10929" s="30">
        <v>-92</v>
      </c>
      <c r="E10929" s="30">
        <v>0</v>
      </c>
      <c r="F10929" s="30">
        <v>0</v>
      </c>
      <c r="H10929" s="30"/>
    </row>
    <row r="10930" spans="1:8" x14ac:dyDescent="0.2">
      <c r="A10930" s="30">
        <v>1</v>
      </c>
      <c r="B10930" s="30">
        <v>1</v>
      </c>
      <c r="C10930" s="30">
        <v>0</v>
      </c>
      <c r="D10930" s="30">
        <v>-46</v>
      </c>
      <c r="E10930" s="30">
        <v>0</v>
      </c>
      <c r="F10930" s="30">
        <v>0</v>
      </c>
      <c r="H10930" s="30"/>
    </row>
    <row r="10931" spans="1:8" x14ac:dyDescent="0.2">
      <c r="A10931" s="30">
        <v>9</v>
      </c>
      <c r="B10931" s="30">
        <v>9</v>
      </c>
      <c r="C10931" s="30">
        <v>0</v>
      </c>
      <c r="D10931" s="30">
        <v>-414</v>
      </c>
      <c r="E10931" s="30">
        <v>0</v>
      </c>
      <c r="F10931" s="30">
        <v>0</v>
      </c>
      <c r="H10931" s="30"/>
    </row>
    <row r="10932" spans="1:8" x14ac:dyDescent="0.2">
      <c r="A10932" s="30">
        <v>3</v>
      </c>
      <c r="B10932" s="30">
        <v>3</v>
      </c>
      <c r="C10932" s="30">
        <v>0</v>
      </c>
      <c r="D10932" s="30">
        <v>-138</v>
      </c>
      <c r="E10932" s="30">
        <v>0</v>
      </c>
      <c r="F10932" s="30">
        <v>0</v>
      </c>
      <c r="H10932" s="30"/>
    </row>
    <row r="10933" spans="1:8" x14ac:dyDescent="0.2">
      <c r="A10933" s="30">
        <v>6</v>
      </c>
      <c r="B10933" s="30">
        <v>6</v>
      </c>
      <c r="C10933" s="30">
        <v>0</v>
      </c>
      <c r="D10933" s="30">
        <v>-276</v>
      </c>
      <c r="E10933" s="30">
        <v>0</v>
      </c>
      <c r="F10933" s="30">
        <v>0</v>
      </c>
      <c r="H10933" s="30"/>
    </row>
    <row r="10934" spans="1:8" x14ac:dyDescent="0.2">
      <c r="A10934" s="30">
        <v>0</v>
      </c>
      <c r="B10934" s="30">
        <v>1</v>
      </c>
      <c r="C10934" s="30">
        <v>1</v>
      </c>
      <c r="D10934" s="30">
        <v>-46</v>
      </c>
      <c r="E10934" s="30">
        <v>0</v>
      </c>
      <c r="F10934" s="30">
        <v>0</v>
      </c>
      <c r="H10934" s="30"/>
    </row>
    <row r="10935" spans="1:8" x14ac:dyDescent="0.2">
      <c r="A10935" s="30">
        <v>10</v>
      </c>
      <c r="B10935" s="30">
        <v>10</v>
      </c>
      <c r="C10935" s="30">
        <v>0</v>
      </c>
      <c r="D10935" s="30">
        <v>-460</v>
      </c>
      <c r="E10935" s="30">
        <v>0</v>
      </c>
      <c r="F10935" s="30">
        <v>0</v>
      </c>
      <c r="H10935" s="30"/>
    </row>
    <row r="10936" spans="1:8" x14ac:dyDescent="0.2">
      <c r="A10936" s="30">
        <v>6</v>
      </c>
      <c r="B10936" s="30">
        <v>6</v>
      </c>
      <c r="C10936" s="30">
        <v>0</v>
      </c>
      <c r="D10936" s="30">
        <v>-276</v>
      </c>
      <c r="E10936" s="30">
        <v>0</v>
      </c>
      <c r="F10936" s="30">
        <v>0</v>
      </c>
      <c r="H10936" s="30"/>
    </row>
    <row r="10937" spans="1:8" x14ac:dyDescent="0.2">
      <c r="A10937" s="30">
        <v>0</v>
      </c>
      <c r="B10937" s="30">
        <v>1</v>
      </c>
      <c r="C10937" s="30">
        <v>1</v>
      </c>
      <c r="D10937" s="30">
        <v>-46</v>
      </c>
      <c r="E10937" s="30">
        <v>0</v>
      </c>
      <c r="F10937" s="30">
        <v>0</v>
      </c>
      <c r="H10937" s="30"/>
    </row>
    <row r="10938" spans="1:8" x14ac:dyDescent="0.2">
      <c r="A10938" s="30">
        <v>4</v>
      </c>
      <c r="B10938" s="30">
        <v>4</v>
      </c>
      <c r="C10938" s="30">
        <v>0</v>
      </c>
      <c r="D10938" s="30">
        <v>-184</v>
      </c>
      <c r="E10938" s="30">
        <v>0</v>
      </c>
      <c r="F10938" s="30">
        <v>0</v>
      </c>
      <c r="H10938" s="30"/>
    </row>
    <row r="10939" spans="1:8" x14ac:dyDescent="0.2">
      <c r="A10939" s="30">
        <v>6</v>
      </c>
      <c r="B10939" s="30">
        <v>6</v>
      </c>
      <c r="C10939" s="30">
        <v>0</v>
      </c>
      <c r="D10939" s="30">
        <v>-276</v>
      </c>
      <c r="E10939" s="30">
        <v>0</v>
      </c>
      <c r="F10939" s="30">
        <v>0</v>
      </c>
      <c r="H10939" s="30"/>
    </row>
    <row r="10940" spans="1:8" x14ac:dyDescent="0.2">
      <c r="A10940" s="30">
        <v>0</v>
      </c>
      <c r="B10940" s="30">
        <v>3</v>
      </c>
      <c r="C10940" s="30">
        <v>3</v>
      </c>
      <c r="D10940" s="30">
        <v>-138</v>
      </c>
      <c r="E10940" s="30">
        <v>0</v>
      </c>
      <c r="F10940" s="30">
        <v>0</v>
      </c>
      <c r="H10940" s="30"/>
    </row>
    <row r="10941" spans="1:8" x14ac:dyDescent="0.2">
      <c r="A10941" s="30">
        <v>0</v>
      </c>
      <c r="B10941" s="30">
        <v>3</v>
      </c>
      <c r="C10941" s="30">
        <v>3</v>
      </c>
      <c r="D10941" s="30">
        <v>-138</v>
      </c>
      <c r="E10941" s="30">
        <v>0</v>
      </c>
      <c r="F10941" s="30">
        <v>0</v>
      </c>
      <c r="H10941" s="30"/>
    </row>
    <row r="10942" spans="1:8" x14ac:dyDescent="0.2">
      <c r="A10942" s="30">
        <v>3</v>
      </c>
      <c r="B10942" s="30">
        <v>3</v>
      </c>
      <c r="C10942" s="30">
        <v>0</v>
      </c>
      <c r="D10942" s="30">
        <v>-138</v>
      </c>
      <c r="E10942" s="30">
        <v>0</v>
      </c>
      <c r="F10942" s="30">
        <v>0</v>
      </c>
      <c r="H10942" s="30"/>
    </row>
    <row r="10943" spans="1:8" x14ac:dyDescent="0.2">
      <c r="A10943" s="30">
        <v>10</v>
      </c>
      <c r="B10943" s="30">
        <v>14</v>
      </c>
      <c r="C10943" s="30">
        <v>4</v>
      </c>
      <c r="D10943" s="30">
        <v>-644</v>
      </c>
      <c r="E10943" s="30">
        <v>0</v>
      </c>
      <c r="F10943" s="30">
        <v>0</v>
      </c>
      <c r="H10943" s="30"/>
    </row>
    <row r="10944" spans="1:8" x14ac:dyDescent="0.2">
      <c r="A10944" s="30">
        <v>6</v>
      </c>
      <c r="B10944" s="30">
        <v>6</v>
      </c>
      <c r="C10944" s="30">
        <v>0</v>
      </c>
      <c r="D10944" s="30">
        <v>-276</v>
      </c>
      <c r="E10944" s="30">
        <v>0</v>
      </c>
      <c r="F10944" s="30">
        <v>0</v>
      </c>
      <c r="H10944" s="30"/>
    </row>
    <row r="10945" spans="1:8" x14ac:dyDescent="0.2">
      <c r="A10945" s="30">
        <v>6</v>
      </c>
      <c r="B10945" s="30">
        <v>6</v>
      </c>
      <c r="C10945" s="30">
        <v>0</v>
      </c>
      <c r="D10945" s="30">
        <v>-276</v>
      </c>
      <c r="E10945" s="30">
        <v>0</v>
      </c>
      <c r="F10945" s="30">
        <v>0</v>
      </c>
      <c r="H10945" s="30"/>
    </row>
    <row r="10946" spans="1:8" x14ac:dyDescent="0.2">
      <c r="A10946" s="30">
        <v>15.5</v>
      </c>
      <c r="B10946" s="30">
        <v>15.5</v>
      </c>
      <c r="C10946" s="30">
        <v>0</v>
      </c>
      <c r="D10946" s="30">
        <v>-713</v>
      </c>
      <c r="E10946" s="30">
        <v>0</v>
      </c>
      <c r="F10946" s="30">
        <v>0</v>
      </c>
      <c r="H10946" s="30"/>
    </row>
    <row r="10947" spans="1:8" x14ac:dyDescent="0.2">
      <c r="A10947" s="30">
        <v>2</v>
      </c>
      <c r="B10947" s="30">
        <v>3</v>
      </c>
      <c r="C10947" s="30">
        <v>1</v>
      </c>
      <c r="D10947" s="30">
        <v>-138</v>
      </c>
      <c r="E10947" s="30">
        <v>0</v>
      </c>
      <c r="F10947" s="30">
        <v>0</v>
      </c>
      <c r="H10947" s="30"/>
    </row>
    <row r="10948" spans="1:8" x14ac:dyDescent="0.2">
      <c r="A10948" s="30">
        <v>3</v>
      </c>
      <c r="B10948" s="30">
        <v>6</v>
      </c>
      <c r="C10948" s="30">
        <v>3</v>
      </c>
      <c r="D10948" s="30">
        <v>-276</v>
      </c>
      <c r="E10948" s="30">
        <v>0</v>
      </c>
      <c r="F10948" s="30">
        <v>0</v>
      </c>
      <c r="H10948" s="30"/>
    </row>
    <row r="10949" spans="1:8" x14ac:dyDescent="0.2">
      <c r="A10949" s="30">
        <v>6</v>
      </c>
      <c r="B10949" s="30">
        <v>6</v>
      </c>
      <c r="C10949" s="30">
        <v>0</v>
      </c>
      <c r="D10949" s="30">
        <v>-276</v>
      </c>
      <c r="E10949" s="30">
        <v>0</v>
      </c>
      <c r="F10949" s="30">
        <v>0</v>
      </c>
      <c r="H10949" s="30"/>
    </row>
    <row r="10950" spans="1:8" x14ac:dyDescent="0.2">
      <c r="A10950" s="30">
        <v>1</v>
      </c>
      <c r="B10950" s="30">
        <v>2</v>
      </c>
      <c r="C10950" s="30">
        <v>1</v>
      </c>
      <c r="D10950" s="30">
        <v>-92</v>
      </c>
      <c r="E10950" s="30">
        <v>0</v>
      </c>
      <c r="F10950" s="30">
        <v>0</v>
      </c>
      <c r="H10950" s="30"/>
    </row>
    <row r="10951" spans="1:8" x14ac:dyDescent="0.2">
      <c r="A10951" s="30">
        <v>9</v>
      </c>
      <c r="B10951" s="30">
        <v>9</v>
      </c>
      <c r="C10951" s="30">
        <v>0</v>
      </c>
      <c r="D10951" s="30">
        <v>-414</v>
      </c>
      <c r="E10951" s="30">
        <v>0</v>
      </c>
      <c r="F10951" s="30">
        <v>0</v>
      </c>
      <c r="H10951" s="30"/>
    </row>
    <row r="10952" spans="1:8" x14ac:dyDescent="0.2">
      <c r="A10952" s="30">
        <v>7</v>
      </c>
      <c r="B10952" s="30">
        <v>7</v>
      </c>
      <c r="C10952" s="30">
        <v>0</v>
      </c>
      <c r="D10952" s="30">
        <v>-322</v>
      </c>
      <c r="E10952" s="30">
        <v>0</v>
      </c>
      <c r="F10952" s="30">
        <v>0</v>
      </c>
      <c r="H10952" s="30"/>
    </row>
    <row r="10953" spans="1:8" x14ac:dyDescent="0.2">
      <c r="A10953" s="30">
        <v>5</v>
      </c>
      <c r="B10953" s="30">
        <v>5</v>
      </c>
      <c r="C10953" s="30">
        <v>0</v>
      </c>
      <c r="D10953" s="30">
        <v>-230</v>
      </c>
      <c r="E10953" s="30">
        <v>0</v>
      </c>
      <c r="F10953" s="30">
        <v>0</v>
      </c>
      <c r="H10953" s="30"/>
    </row>
    <row r="10954" spans="1:8" x14ac:dyDescent="0.2">
      <c r="A10954" s="30">
        <v>3</v>
      </c>
      <c r="B10954" s="30">
        <v>3</v>
      </c>
      <c r="C10954" s="30">
        <v>0</v>
      </c>
      <c r="D10954" s="30">
        <v>-138</v>
      </c>
      <c r="E10954" s="30">
        <v>0</v>
      </c>
      <c r="F10954" s="30">
        <v>0</v>
      </c>
      <c r="H10954" s="30"/>
    </row>
    <row r="10955" spans="1:8" x14ac:dyDescent="0.2">
      <c r="A10955" s="30">
        <v>3</v>
      </c>
      <c r="B10955" s="30">
        <v>4</v>
      </c>
      <c r="C10955" s="30">
        <v>1</v>
      </c>
      <c r="D10955" s="30">
        <v>-184</v>
      </c>
      <c r="E10955" s="30">
        <v>0</v>
      </c>
      <c r="F10955" s="30">
        <v>0</v>
      </c>
      <c r="H10955" s="30"/>
    </row>
    <row r="10956" spans="1:8" x14ac:dyDescent="0.2">
      <c r="A10956" s="30">
        <v>0.5</v>
      </c>
      <c r="B10956" s="30">
        <v>0.5</v>
      </c>
      <c r="C10956" s="30">
        <v>0</v>
      </c>
      <c r="D10956" s="30">
        <v>-23</v>
      </c>
      <c r="E10956" s="30">
        <v>0</v>
      </c>
      <c r="F10956" s="30">
        <v>0</v>
      </c>
      <c r="H10956" s="30"/>
    </row>
    <row r="10957" spans="1:8" x14ac:dyDescent="0.2">
      <c r="A10957" s="30">
        <v>8</v>
      </c>
      <c r="B10957" s="30">
        <v>8</v>
      </c>
      <c r="C10957" s="30">
        <v>0</v>
      </c>
      <c r="D10957" s="30">
        <v>-368</v>
      </c>
      <c r="E10957" s="30">
        <v>0</v>
      </c>
      <c r="F10957" s="30">
        <v>0</v>
      </c>
      <c r="H10957" s="30"/>
    </row>
    <row r="10958" spans="1:8" x14ac:dyDescent="0.2">
      <c r="A10958" s="30">
        <v>3</v>
      </c>
      <c r="B10958" s="30">
        <v>3</v>
      </c>
      <c r="C10958" s="30">
        <v>0</v>
      </c>
      <c r="D10958" s="30">
        <v>-138</v>
      </c>
      <c r="E10958" s="30">
        <v>0</v>
      </c>
      <c r="F10958" s="30">
        <v>0</v>
      </c>
      <c r="H10958" s="30"/>
    </row>
    <row r="10959" spans="1:8" x14ac:dyDescent="0.2">
      <c r="A10959" s="30">
        <v>4</v>
      </c>
      <c r="B10959" s="30">
        <v>4</v>
      </c>
      <c r="C10959" s="30">
        <v>0</v>
      </c>
      <c r="D10959" s="30">
        <v>-184</v>
      </c>
      <c r="E10959" s="30">
        <v>0</v>
      </c>
      <c r="F10959" s="30">
        <v>0</v>
      </c>
      <c r="H10959" s="30"/>
    </row>
    <row r="10960" spans="1:8" x14ac:dyDescent="0.2">
      <c r="A10960" s="30">
        <v>3</v>
      </c>
      <c r="B10960" s="30">
        <v>3</v>
      </c>
      <c r="C10960" s="30">
        <v>0</v>
      </c>
      <c r="D10960" s="30">
        <v>-138</v>
      </c>
      <c r="E10960" s="30">
        <v>0</v>
      </c>
      <c r="F10960" s="30">
        <v>0</v>
      </c>
      <c r="H10960" s="30"/>
    </row>
    <row r="10961" spans="1:8" x14ac:dyDescent="0.2">
      <c r="A10961" s="30">
        <v>3</v>
      </c>
      <c r="B10961" s="30">
        <v>3</v>
      </c>
      <c r="C10961" s="30">
        <v>0</v>
      </c>
      <c r="D10961" s="30">
        <v>-138</v>
      </c>
      <c r="E10961" s="30">
        <v>0</v>
      </c>
      <c r="F10961" s="30">
        <v>0</v>
      </c>
      <c r="H10961" s="30"/>
    </row>
    <row r="10962" spans="1:8" x14ac:dyDescent="0.2">
      <c r="A10962" s="30">
        <v>15</v>
      </c>
      <c r="B10962" s="30">
        <v>15</v>
      </c>
      <c r="C10962" s="30">
        <v>0</v>
      </c>
      <c r="D10962" s="30">
        <v>-690</v>
      </c>
      <c r="E10962" s="30">
        <v>0</v>
      </c>
      <c r="F10962" s="30">
        <v>0</v>
      </c>
      <c r="H10962" s="30"/>
    </row>
    <row r="10963" spans="1:8" x14ac:dyDescent="0.2">
      <c r="A10963" s="30">
        <v>1</v>
      </c>
      <c r="B10963" s="30">
        <v>1</v>
      </c>
      <c r="C10963" s="30">
        <v>0</v>
      </c>
      <c r="D10963" s="30">
        <v>-46</v>
      </c>
      <c r="E10963" s="30">
        <v>0</v>
      </c>
      <c r="F10963" s="30">
        <v>0</v>
      </c>
      <c r="H10963" s="30"/>
    </row>
    <row r="10964" spans="1:8" x14ac:dyDescent="0.2">
      <c r="A10964" s="30">
        <v>11</v>
      </c>
      <c r="B10964" s="30">
        <v>11</v>
      </c>
      <c r="C10964" s="30">
        <v>0</v>
      </c>
      <c r="D10964" s="30">
        <v>-506</v>
      </c>
      <c r="E10964" s="30">
        <v>0</v>
      </c>
      <c r="F10964" s="30">
        <v>0</v>
      </c>
      <c r="H10964" s="30"/>
    </row>
    <row r="10965" spans="1:8" x14ac:dyDescent="0.2">
      <c r="A10965" s="30">
        <v>11</v>
      </c>
      <c r="B10965" s="30">
        <v>11</v>
      </c>
      <c r="C10965" s="30">
        <v>0</v>
      </c>
      <c r="D10965" s="30">
        <v>-506</v>
      </c>
      <c r="E10965" s="30">
        <v>0</v>
      </c>
      <c r="F10965" s="30">
        <v>0</v>
      </c>
      <c r="H10965" s="30"/>
    </row>
    <row r="10966" spans="1:8" x14ac:dyDescent="0.2">
      <c r="A10966" s="30">
        <v>1</v>
      </c>
      <c r="B10966" s="30">
        <v>1</v>
      </c>
      <c r="C10966" s="30">
        <v>0</v>
      </c>
      <c r="D10966" s="30">
        <v>-46</v>
      </c>
      <c r="E10966" s="30">
        <v>0</v>
      </c>
      <c r="F10966" s="30">
        <v>0</v>
      </c>
      <c r="H10966" s="30"/>
    </row>
    <row r="10967" spans="1:8" x14ac:dyDescent="0.2">
      <c r="A10967" s="30">
        <v>7</v>
      </c>
      <c r="B10967" s="30">
        <v>7</v>
      </c>
      <c r="C10967" s="30">
        <v>0</v>
      </c>
      <c r="D10967" s="30">
        <v>-322</v>
      </c>
      <c r="E10967" s="30">
        <v>0</v>
      </c>
      <c r="F10967" s="30">
        <v>0</v>
      </c>
      <c r="H10967" s="30"/>
    </row>
    <row r="10968" spans="1:8" x14ac:dyDescent="0.2">
      <c r="A10968" s="30">
        <v>0</v>
      </c>
      <c r="B10968" s="30">
        <v>3</v>
      </c>
      <c r="C10968" s="30">
        <v>3</v>
      </c>
      <c r="D10968" s="30">
        <v>-138</v>
      </c>
      <c r="E10968" s="30">
        <v>0</v>
      </c>
      <c r="F10968" s="30">
        <v>0</v>
      </c>
      <c r="H10968" s="30"/>
    </row>
    <row r="10969" spans="1:8" x14ac:dyDescent="0.2">
      <c r="A10969" s="30">
        <v>3</v>
      </c>
      <c r="B10969" s="30">
        <v>3</v>
      </c>
      <c r="C10969" s="30">
        <v>0</v>
      </c>
      <c r="D10969" s="30">
        <v>-138</v>
      </c>
      <c r="E10969" s="30">
        <v>0</v>
      </c>
      <c r="F10969" s="30">
        <v>0</v>
      </c>
      <c r="H10969" s="30"/>
    </row>
    <row r="10970" spans="1:8" x14ac:dyDescent="0.2">
      <c r="A10970" s="30">
        <v>6</v>
      </c>
      <c r="B10970" s="30">
        <v>9</v>
      </c>
      <c r="C10970" s="30">
        <v>3</v>
      </c>
      <c r="D10970" s="30">
        <v>-414</v>
      </c>
      <c r="E10970" s="30">
        <v>0</v>
      </c>
      <c r="F10970" s="30">
        <v>0</v>
      </c>
      <c r="H10970" s="30"/>
    </row>
    <row r="10971" spans="1:8" x14ac:dyDescent="0.2">
      <c r="A10971" s="30">
        <v>6</v>
      </c>
      <c r="B10971" s="30">
        <v>6</v>
      </c>
      <c r="C10971" s="30">
        <v>0</v>
      </c>
      <c r="D10971" s="30">
        <v>-276</v>
      </c>
      <c r="E10971" s="30">
        <v>0</v>
      </c>
      <c r="F10971" s="30">
        <v>0</v>
      </c>
      <c r="H10971" s="30"/>
    </row>
    <row r="10972" spans="1:8" x14ac:dyDescent="0.2">
      <c r="A10972" s="30">
        <v>1</v>
      </c>
      <c r="B10972" s="30">
        <v>1</v>
      </c>
      <c r="C10972" s="30">
        <v>0</v>
      </c>
      <c r="D10972" s="30">
        <v>-46</v>
      </c>
      <c r="E10972" s="30">
        <v>0</v>
      </c>
      <c r="F10972" s="30">
        <v>0</v>
      </c>
      <c r="H10972" s="30"/>
    </row>
    <row r="10973" spans="1:8" x14ac:dyDescent="0.2">
      <c r="A10973" s="30">
        <v>11</v>
      </c>
      <c r="B10973" s="30">
        <v>11</v>
      </c>
      <c r="C10973" s="30">
        <v>0</v>
      </c>
      <c r="D10973" s="30">
        <v>-506</v>
      </c>
      <c r="E10973" s="30">
        <v>0</v>
      </c>
      <c r="F10973" s="30">
        <v>0</v>
      </c>
      <c r="H10973" s="30"/>
    </row>
    <row r="10974" spans="1:8" x14ac:dyDescent="0.2">
      <c r="A10974" s="30">
        <v>3</v>
      </c>
      <c r="B10974" s="30">
        <v>6</v>
      </c>
      <c r="C10974" s="30">
        <v>3</v>
      </c>
      <c r="D10974" s="30">
        <v>-276</v>
      </c>
      <c r="E10974" s="30">
        <v>0</v>
      </c>
      <c r="F10974" s="30">
        <v>0</v>
      </c>
      <c r="H10974" s="30"/>
    </row>
    <row r="10975" spans="1:8" x14ac:dyDescent="0.2">
      <c r="A10975" s="30">
        <v>0</v>
      </c>
      <c r="B10975" s="30">
        <v>8</v>
      </c>
      <c r="C10975" s="30">
        <v>8</v>
      </c>
      <c r="D10975" s="30">
        <v>-368</v>
      </c>
      <c r="E10975" s="30">
        <v>0</v>
      </c>
      <c r="F10975" s="30">
        <v>0</v>
      </c>
      <c r="H10975" s="30"/>
    </row>
    <row r="10976" spans="1:8" x14ac:dyDescent="0.2">
      <c r="A10976" s="30">
        <v>17.5</v>
      </c>
      <c r="B10976" s="30">
        <v>17.5</v>
      </c>
      <c r="C10976" s="30">
        <v>0</v>
      </c>
      <c r="D10976" s="30">
        <v>-805</v>
      </c>
      <c r="E10976" s="30">
        <v>0</v>
      </c>
      <c r="F10976" s="30">
        <v>0</v>
      </c>
      <c r="H10976" s="30"/>
    </row>
    <row r="10977" spans="1:8" x14ac:dyDescent="0.2">
      <c r="A10977" s="30">
        <v>4</v>
      </c>
      <c r="B10977" s="30">
        <v>5</v>
      </c>
      <c r="C10977" s="30">
        <v>1</v>
      </c>
      <c r="D10977" s="30">
        <v>-230</v>
      </c>
      <c r="E10977" s="30">
        <v>0</v>
      </c>
      <c r="F10977" s="30">
        <v>0</v>
      </c>
      <c r="H10977" s="30"/>
    </row>
    <row r="10978" spans="1:8" x14ac:dyDescent="0.2">
      <c r="A10978" s="30">
        <v>0</v>
      </c>
      <c r="B10978" s="30">
        <v>3</v>
      </c>
      <c r="C10978" s="30">
        <v>3</v>
      </c>
      <c r="D10978" s="30">
        <v>-138</v>
      </c>
      <c r="E10978" s="30">
        <v>0</v>
      </c>
      <c r="F10978" s="30">
        <v>0</v>
      </c>
      <c r="H10978" s="30"/>
    </row>
    <row r="10979" spans="1:8" x14ac:dyDescent="0.2">
      <c r="A10979" s="30">
        <v>0.5</v>
      </c>
      <c r="B10979" s="30">
        <v>0.5</v>
      </c>
      <c r="C10979" s="30">
        <v>0</v>
      </c>
      <c r="D10979" s="30">
        <v>-23</v>
      </c>
      <c r="E10979" s="30">
        <v>0</v>
      </c>
      <c r="F10979" s="30">
        <v>0</v>
      </c>
      <c r="H10979" s="30"/>
    </row>
    <row r="10980" spans="1:8" x14ac:dyDescent="0.2">
      <c r="A10980" s="30">
        <v>0</v>
      </c>
      <c r="B10980" s="30">
        <v>2</v>
      </c>
      <c r="C10980" s="30">
        <v>2</v>
      </c>
      <c r="D10980" s="30">
        <v>-92</v>
      </c>
      <c r="E10980" s="30">
        <v>0</v>
      </c>
      <c r="F10980" s="30">
        <v>0</v>
      </c>
      <c r="H10980" s="30"/>
    </row>
    <row r="10981" spans="1:8" x14ac:dyDescent="0.2">
      <c r="A10981" s="30">
        <v>16</v>
      </c>
      <c r="B10981" s="30">
        <v>16</v>
      </c>
      <c r="C10981" s="30">
        <v>0</v>
      </c>
      <c r="D10981" s="30">
        <v>-736</v>
      </c>
      <c r="E10981" s="30">
        <v>0</v>
      </c>
      <c r="F10981" s="30">
        <v>0</v>
      </c>
      <c r="H10981" s="30"/>
    </row>
    <row r="10982" spans="1:8" x14ac:dyDescent="0.2">
      <c r="A10982" s="30">
        <v>8</v>
      </c>
      <c r="B10982" s="30">
        <v>8</v>
      </c>
      <c r="C10982" s="30">
        <v>0</v>
      </c>
      <c r="D10982" s="30">
        <v>-368</v>
      </c>
      <c r="E10982" s="30">
        <v>0</v>
      </c>
      <c r="F10982" s="30">
        <v>0</v>
      </c>
      <c r="H10982" s="30"/>
    </row>
    <row r="10983" spans="1:8" x14ac:dyDescent="0.2">
      <c r="A10983" s="30">
        <v>3</v>
      </c>
      <c r="B10983" s="30">
        <v>7</v>
      </c>
      <c r="C10983" s="30">
        <v>4</v>
      </c>
      <c r="D10983" s="30">
        <v>-322</v>
      </c>
      <c r="E10983" s="30">
        <v>0</v>
      </c>
      <c r="F10983" s="30">
        <v>0</v>
      </c>
      <c r="H10983" s="30"/>
    </row>
    <row r="10984" spans="1:8" x14ac:dyDescent="0.2">
      <c r="A10984" s="30">
        <v>0</v>
      </c>
      <c r="B10984" s="30">
        <v>4</v>
      </c>
      <c r="C10984" s="30">
        <v>4</v>
      </c>
      <c r="D10984" s="30">
        <v>-184</v>
      </c>
      <c r="E10984" s="30">
        <v>0</v>
      </c>
      <c r="F10984" s="30">
        <v>0</v>
      </c>
      <c r="H10984" s="30"/>
    </row>
    <row r="10985" spans="1:8" x14ac:dyDescent="0.2">
      <c r="A10985" s="30">
        <v>6</v>
      </c>
      <c r="B10985" s="30">
        <v>6</v>
      </c>
      <c r="C10985" s="30">
        <v>0</v>
      </c>
      <c r="D10985" s="30">
        <v>-276</v>
      </c>
      <c r="E10985" s="30">
        <v>0</v>
      </c>
      <c r="F10985" s="30">
        <v>0</v>
      </c>
      <c r="H10985" s="30"/>
    </row>
    <row r="10986" spans="1:8" x14ac:dyDescent="0.2">
      <c r="A10986" s="30">
        <v>1</v>
      </c>
      <c r="B10986" s="30">
        <v>2</v>
      </c>
      <c r="C10986" s="30">
        <v>1</v>
      </c>
      <c r="D10986" s="30">
        <v>-92</v>
      </c>
      <c r="E10986" s="30">
        <v>0</v>
      </c>
      <c r="F10986" s="30">
        <v>0</v>
      </c>
      <c r="H10986" s="30"/>
    </row>
    <row r="10987" spans="1:8" x14ac:dyDescent="0.2">
      <c r="A10987" s="30">
        <v>8</v>
      </c>
      <c r="B10987" s="30">
        <v>13</v>
      </c>
      <c r="C10987" s="30">
        <v>5</v>
      </c>
      <c r="D10987" s="30">
        <v>-598</v>
      </c>
      <c r="E10987" s="30">
        <v>0</v>
      </c>
      <c r="F10987" s="30">
        <v>0</v>
      </c>
      <c r="H10987" s="30"/>
    </row>
    <row r="10988" spans="1:8" x14ac:dyDescent="0.2">
      <c r="A10988" s="30">
        <v>6</v>
      </c>
      <c r="B10988" s="30">
        <v>7</v>
      </c>
      <c r="C10988" s="30">
        <v>1</v>
      </c>
      <c r="D10988" s="30">
        <v>-322</v>
      </c>
      <c r="E10988" s="30">
        <v>0</v>
      </c>
      <c r="F10988" s="30">
        <v>0</v>
      </c>
      <c r="H10988" s="30"/>
    </row>
    <row r="10989" spans="1:8" x14ac:dyDescent="0.2">
      <c r="A10989" s="30">
        <v>9</v>
      </c>
      <c r="B10989" s="30">
        <v>9</v>
      </c>
      <c r="C10989" s="30">
        <v>0</v>
      </c>
      <c r="D10989" s="30">
        <v>-414</v>
      </c>
      <c r="E10989" s="30">
        <v>0</v>
      </c>
      <c r="F10989" s="30">
        <v>0</v>
      </c>
      <c r="H10989" s="30"/>
    </row>
    <row r="10990" spans="1:8" x14ac:dyDescent="0.2">
      <c r="A10990" s="30">
        <v>19</v>
      </c>
      <c r="B10990" s="30">
        <v>19</v>
      </c>
      <c r="C10990" s="30">
        <v>0</v>
      </c>
      <c r="D10990" s="30">
        <v>-874</v>
      </c>
      <c r="E10990" s="30">
        <v>0</v>
      </c>
      <c r="F10990" s="30">
        <v>0</v>
      </c>
      <c r="H10990" s="30"/>
    </row>
    <row r="10991" spans="1:8" x14ac:dyDescent="0.2">
      <c r="A10991" s="30">
        <v>0</v>
      </c>
      <c r="B10991" s="30">
        <v>9</v>
      </c>
      <c r="C10991" s="30">
        <v>9</v>
      </c>
      <c r="D10991" s="30">
        <v>-414</v>
      </c>
      <c r="E10991" s="30">
        <v>0</v>
      </c>
      <c r="F10991" s="30">
        <v>0</v>
      </c>
      <c r="H10991" s="30"/>
    </row>
    <row r="10992" spans="1:8" x14ac:dyDescent="0.2">
      <c r="A10992" s="30">
        <v>2</v>
      </c>
      <c r="B10992" s="30">
        <v>2</v>
      </c>
      <c r="C10992" s="30">
        <v>0</v>
      </c>
      <c r="D10992" s="30">
        <v>-92</v>
      </c>
      <c r="E10992" s="30">
        <v>0</v>
      </c>
      <c r="F10992" s="30">
        <v>0</v>
      </c>
      <c r="H10992" s="30"/>
    </row>
    <row r="10993" spans="1:8" x14ac:dyDescent="0.2">
      <c r="A10993" s="30">
        <v>6</v>
      </c>
      <c r="B10993" s="30">
        <v>6</v>
      </c>
      <c r="C10993" s="30">
        <v>0</v>
      </c>
      <c r="D10993" s="30">
        <v>-276</v>
      </c>
      <c r="E10993" s="30">
        <v>0</v>
      </c>
      <c r="F10993" s="30">
        <v>0</v>
      </c>
      <c r="H10993" s="30"/>
    </row>
    <row r="10994" spans="1:8" x14ac:dyDescent="0.2">
      <c r="A10994" s="30">
        <v>3</v>
      </c>
      <c r="B10994" s="30">
        <v>3</v>
      </c>
      <c r="C10994" s="30">
        <v>0</v>
      </c>
      <c r="D10994" s="30">
        <v>-138</v>
      </c>
      <c r="E10994" s="30">
        <v>0</v>
      </c>
      <c r="F10994" s="30">
        <v>0</v>
      </c>
      <c r="H10994" s="30"/>
    </row>
    <row r="10995" spans="1:8" x14ac:dyDescent="0.2">
      <c r="A10995" s="30">
        <v>11</v>
      </c>
      <c r="B10995" s="30">
        <v>11</v>
      </c>
      <c r="C10995" s="30">
        <v>0</v>
      </c>
      <c r="D10995" s="30">
        <v>-506</v>
      </c>
      <c r="E10995" s="30">
        <v>0</v>
      </c>
      <c r="F10995" s="30">
        <v>0</v>
      </c>
      <c r="H10995" s="30"/>
    </row>
    <row r="10996" spans="1:8" x14ac:dyDescent="0.2">
      <c r="A10996" s="30">
        <v>4</v>
      </c>
      <c r="B10996" s="30">
        <v>4</v>
      </c>
      <c r="C10996" s="30">
        <v>0</v>
      </c>
      <c r="D10996" s="30">
        <v>-184</v>
      </c>
      <c r="E10996" s="30">
        <v>0</v>
      </c>
      <c r="F10996" s="30">
        <v>0</v>
      </c>
      <c r="H10996" s="30"/>
    </row>
    <row r="10997" spans="1:8" x14ac:dyDescent="0.2">
      <c r="A10997" s="30">
        <v>3</v>
      </c>
      <c r="B10997" s="30">
        <v>3</v>
      </c>
      <c r="C10997" s="30">
        <v>0</v>
      </c>
      <c r="D10997" s="30">
        <v>-138</v>
      </c>
      <c r="E10997" s="30">
        <v>0</v>
      </c>
      <c r="F10997" s="30">
        <v>0</v>
      </c>
      <c r="H10997" s="30"/>
    </row>
    <row r="10998" spans="1:8" x14ac:dyDescent="0.2">
      <c r="A10998" s="30">
        <v>6</v>
      </c>
      <c r="B10998" s="30">
        <v>6</v>
      </c>
      <c r="C10998" s="30">
        <v>0</v>
      </c>
      <c r="D10998" s="30">
        <v>-276</v>
      </c>
      <c r="E10998" s="30">
        <v>0</v>
      </c>
      <c r="F10998" s="30">
        <v>0</v>
      </c>
      <c r="H10998" s="30"/>
    </row>
    <row r="10999" spans="1:8" x14ac:dyDescent="0.2">
      <c r="A10999" s="30">
        <v>6</v>
      </c>
      <c r="B10999" s="30">
        <v>6</v>
      </c>
      <c r="C10999" s="30">
        <v>0</v>
      </c>
      <c r="D10999" s="30">
        <v>-276</v>
      </c>
      <c r="E10999" s="30">
        <v>0</v>
      </c>
      <c r="F10999" s="30">
        <v>0</v>
      </c>
      <c r="H10999" s="30"/>
    </row>
    <row r="11000" spans="1:8" x14ac:dyDescent="0.2">
      <c r="A11000" s="30">
        <v>9</v>
      </c>
      <c r="B11000" s="30">
        <v>9</v>
      </c>
      <c r="C11000" s="30">
        <v>0</v>
      </c>
      <c r="D11000" s="30">
        <v>-414</v>
      </c>
      <c r="E11000" s="30">
        <v>0</v>
      </c>
      <c r="F11000" s="30">
        <v>0</v>
      </c>
      <c r="H11000" s="30"/>
    </row>
    <row r="11001" spans="1:8" x14ac:dyDescent="0.2">
      <c r="A11001" s="30">
        <v>0</v>
      </c>
      <c r="B11001" s="30">
        <v>3</v>
      </c>
      <c r="C11001" s="30">
        <v>3</v>
      </c>
      <c r="D11001" s="30">
        <v>-138</v>
      </c>
      <c r="E11001" s="30">
        <v>0</v>
      </c>
      <c r="F11001" s="30">
        <v>0</v>
      </c>
      <c r="H11001" s="30"/>
    </row>
    <row r="11002" spans="1:8" x14ac:dyDescent="0.2">
      <c r="A11002" s="30">
        <v>3</v>
      </c>
      <c r="B11002" s="30">
        <v>6</v>
      </c>
      <c r="C11002" s="30">
        <v>3</v>
      </c>
      <c r="D11002" s="30">
        <v>-276</v>
      </c>
      <c r="E11002" s="30">
        <v>0</v>
      </c>
      <c r="F11002" s="30">
        <v>0</v>
      </c>
      <c r="H11002" s="30"/>
    </row>
    <row r="11003" spans="1:8" x14ac:dyDescent="0.2">
      <c r="A11003" s="30">
        <v>0</v>
      </c>
      <c r="B11003" s="30">
        <v>3</v>
      </c>
      <c r="C11003" s="30">
        <v>3</v>
      </c>
      <c r="D11003" s="30">
        <v>-138</v>
      </c>
      <c r="E11003" s="30">
        <v>0</v>
      </c>
      <c r="F11003" s="30">
        <v>0</v>
      </c>
      <c r="H11003" s="30"/>
    </row>
    <row r="11004" spans="1:8" x14ac:dyDescent="0.2">
      <c r="A11004" s="30">
        <v>10</v>
      </c>
      <c r="B11004" s="30">
        <v>10</v>
      </c>
      <c r="C11004" s="30">
        <v>0</v>
      </c>
      <c r="D11004" s="30">
        <v>-460</v>
      </c>
      <c r="E11004" s="30">
        <v>0</v>
      </c>
      <c r="F11004" s="30">
        <v>0</v>
      </c>
      <c r="H11004" s="30"/>
    </row>
    <row r="11005" spans="1:8" x14ac:dyDescent="0.2">
      <c r="A11005" s="30">
        <v>4</v>
      </c>
      <c r="B11005" s="30">
        <v>4</v>
      </c>
      <c r="C11005" s="30">
        <v>0</v>
      </c>
      <c r="D11005" s="30">
        <v>-184</v>
      </c>
      <c r="E11005" s="30">
        <v>0</v>
      </c>
      <c r="F11005" s="30">
        <v>0</v>
      </c>
      <c r="H11005" s="30"/>
    </row>
    <row r="11006" spans="1:8" x14ac:dyDescent="0.2">
      <c r="A11006" s="30">
        <v>17</v>
      </c>
      <c r="B11006" s="30">
        <v>17</v>
      </c>
      <c r="C11006" s="30">
        <v>0</v>
      </c>
      <c r="D11006" s="30">
        <v>-782</v>
      </c>
      <c r="E11006" s="30">
        <v>0</v>
      </c>
      <c r="F11006" s="30">
        <v>0</v>
      </c>
      <c r="H11006" s="30"/>
    </row>
    <row r="11007" spans="1:8" x14ac:dyDescent="0.2">
      <c r="A11007" s="30">
        <v>11</v>
      </c>
      <c r="B11007" s="30">
        <v>11</v>
      </c>
      <c r="C11007" s="30">
        <v>0</v>
      </c>
      <c r="D11007" s="30">
        <v>-506</v>
      </c>
      <c r="E11007" s="30">
        <v>0</v>
      </c>
      <c r="F11007" s="30">
        <v>0</v>
      </c>
      <c r="H11007" s="30"/>
    </row>
    <row r="11008" spans="1:8" x14ac:dyDescent="0.2">
      <c r="A11008" s="30">
        <v>4</v>
      </c>
      <c r="B11008" s="30">
        <v>4</v>
      </c>
      <c r="C11008" s="30">
        <v>0</v>
      </c>
      <c r="D11008" s="30">
        <v>-184</v>
      </c>
      <c r="E11008" s="30">
        <v>0</v>
      </c>
      <c r="F11008" s="30">
        <v>0</v>
      </c>
      <c r="H11008" s="30"/>
    </row>
    <row r="11009" spans="1:8" x14ac:dyDescent="0.2">
      <c r="A11009" s="30">
        <v>0</v>
      </c>
      <c r="B11009" s="30">
        <v>10</v>
      </c>
      <c r="C11009" s="30">
        <v>10</v>
      </c>
      <c r="D11009" s="30">
        <v>-460</v>
      </c>
      <c r="E11009" s="30">
        <v>0</v>
      </c>
      <c r="F11009" s="30">
        <v>0</v>
      </c>
      <c r="H11009" s="30"/>
    </row>
    <row r="11010" spans="1:8" x14ac:dyDescent="0.2">
      <c r="A11010" s="30">
        <v>0</v>
      </c>
      <c r="B11010" s="30">
        <v>5</v>
      </c>
      <c r="C11010" s="30">
        <v>5</v>
      </c>
      <c r="D11010" s="30">
        <v>-230</v>
      </c>
      <c r="E11010" s="30">
        <v>0</v>
      </c>
      <c r="F11010" s="30">
        <v>0</v>
      </c>
      <c r="H11010" s="30"/>
    </row>
    <row r="11011" spans="1:8" x14ac:dyDescent="0.2">
      <c r="A11011" s="30">
        <v>1</v>
      </c>
      <c r="B11011" s="30">
        <v>1</v>
      </c>
      <c r="C11011" s="30">
        <v>0</v>
      </c>
      <c r="D11011" s="30">
        <v>-46</v>
      </c>
      <c r="E11011" s="30">
        <v>0</v>
      </c>
      <c r="F11011" s="30">
        <v>0</v>
      </c>
      <c r="H11011" s="30"/>
    </row>
    <row r="11012" spans="1:8" x14ac:dyDescent="0.2">
      <c r="A11012" s="30">
        <v>1</v>
      </c>
      <c r="B11012" s="30">
        <v>1</v>
      </c>
      <c r="C11012" s="30">
        <v>0</v>
      </c>
      <c r="D11012" s="30">
        <v>-46</v>
      </c>
      <c r="E11012" s="30">
        <v>0</v>
      </c>
      <c r="F11012" s="30">
        <v>0</v>
      </c>
      <c r="H11012" s="30"/>
    </row>
    <row r="11013" spans="1:8" x14ac:dyDescent="0.2">
      <c r="A11013" s="30">
        <v>10</v>
      </c>
      <c r="B11013" s="30">
        <v>10</v>
      </c>
      <c r="C11013" s="30">
        <v>0</v>
      </c>
      <c r="D11013" s="30">
        <v>-460</v>
      </c>
      <c r="E11013" s="30">
        <v>0</v>
      </c>
      <c r="F11013" s="30">
        <v>0</v>
      </c>
      <c r="H11013" s="30"/>
    </row>
    <row r="11014" spans="1:8" x14ac:dyDescent="0.2">
      <c r="A11014" s="30">
        <v>7</v>
      </c>
      <c r="B11014" s="30">
        <v>7</v>
      </c>
      <c r="C11014" s="30">
        <v>0</v>
      </c>
      <c r="D11014" s="30">
        <v>-322</v>
      </c>
      <c r="E11014" s="30">
        <v>0</v>
      </c>
      <c r="F11014" s="30">
        <v>0</v>
      </c>
      <c r="H11014" s="30"/>
    </row>
    <row r="11015" spans="1:8" x14ac:dyDescent="0.2">
      <c r="A11015" s="30">
        <v>6</v>
      </c>
      <c r="B11015" s="30">
        <v>6</v>
      </c>
      <c r="C11015" s="30">
        <v>0</v>
      </c>
      <c r="D11015" s="30">
        <v>-276</v>
      </c>
      <c r="E11015" s="30">
        <v>0</v>
      </c>
      <c r="F11015" s="30">
        <v>0</v>
      </c>
      <c r="H11015" s="30"/>
    </row>
    <row r="11016" spans="1:8" x14ac:dyDescent="0.2">
      <c r="A11016" s="30">
        <v>16</v>
      </c>
      <c r="B11016" s="30">
        <v>16</v>
      </c>
      <c r="C11016" s="30">
        <v>0</v>
      </c>
      <c r="D11016" s="30">
        <v>-736</v>
      </c>
      <c r="E11016" s="30">
        <v>0</v>
      </c>
      <c r="F11016" s="30">
        <v>0</v>
      </c>
      <c r="H11016" s="30"/>
    </row>
    <row r="11017" spans="1:8" x14ac:dyDescent="0.2">
      <c r="A11017" s="30">
        <v>17</v>
      </c>
      <c r="B11017" s="30">
        <v>17</v>
      </c>
      <c r="C11017" s="30">
        <v>0</v>
      </c>
      <c r="D11017" s="30">
        <v>-782</v>
      </c>
      <c r="E11017" s="30">
        <v>0</v>
      </c>
      <c r="F11017" s="30">
        <v>0</v>
      </c>
      <c r="H11017" s="30"/>
    </row>
    <row r="11018" spans="1:8" x14ac:dyDescent="0.2">
      <c r="A11018" s="30">
        <v>4.5</v>
      </c>
      <c r="B11018" s="30">
        <v>5.5</v>
      </c>
      <c r="C11018" s="30">
        <v>1</v>
      </c>
      <c r="D11018" s="30">
        <v>-253</v>
      </c>
      <c r="E11018" s="30">
        <v>0</v>
      </c>
      <c r="F11018" s="30">
        <v>0</v>
      </c>
      <c r="H11018" s="30"/>
    </row>
    <row r="11019" spans="1:8" x14ac:dyDescent="0.2">
      <c r="A11019" s="30">
        <v>6</v>
      </c>
      <c r="B11019" s="30">
        <v>6</v>
      </c>
      <c r="C11019" s="30">
        <v>0</v>
      </c>
      <c r="D11019" s="30">
        <v>-276</v>
      </c>
      <c r="E11019" s="30">
        <v>0</v>
      </c>
      <c r="F11019" s="30">
        <v>0</v>
      </c>
      <c r="H11019" s="30"/>
    </row>
    <row r="11020" spans="1:8" x14ac:dyDescent="0.2">
      <c r="A11020" s="30">
        <v>3</v>
      </c>
      <c r="B11020" s="30">
        <v>3</v>
      </c>
      <c r="C11020" s="30">
        <v>0</v>
      </c>
      <c r="D11020" s="30">
        <v>-138</v>
      </c>
      <c r="E11020" s="30">
        <v>0</v>
      </c>
      <c r="F11020" s="30">
        <v>0</v>
      </c>
      <c r="H11020" s="30"/>
    </row>
    <row r="11021" spans="1:8" x14ac:dyDescent="0.2">
      <c r="A11021" s="30">
        <v>19</v>
      </c>
      <c r="B11021" s="30">
        <v>19</v>
      </c>
      <c r="C11021" s="30">
        <v>0</v>
      </c>
      <c r="D11021" s="30">
        <v>-874</v>
      </c>
      <c r="E11021" s="30">
        <v>0</v>
      </c>
      <c r="F11021" s="30">
        <v>0</v>
      </c>
      <c r="H11021" s="30"/>
    </row>
    <row r="11022" spans="1:8" x14ac:dyDescent="0.2">
      <c r="A11022" s="30">
        <v>3</v>
      </c>
      <c r="B11022" s="30">
        <v>3</v>
      </c>
      <c r="C11022" s="30">
        <v>0</v>
      </c>
      <c r="D11022" s="30">
        <v>-138</v>
      </c>
      <c r="E11022" s="30">
        <v>0</v>
      </c>
      <c r="F11022" s="30">
        <v>0</v>
      </c>
      <c r="H11022" s="30"/>
    </row>
    <row r="11023" spans="1:8" x14ac:dyDescent="0.2">
      <c r="A11023" s="30">
        <v>2.5</v>
      </c>
      <c r="B11023" s="30">
        <v>2.5</v>
      </c>
      <c r="C11023" s="30">
        <v>0</v>
      </c>
      <c r="D11023" s="30">
        <v>-115</v>
      </c>
      <c r="E11023" s="30">
        <v>0</v>
      </c>
      <c r="F11023" s="30">
        <v>0</v>
      </c>
      <c r="H11023" s="30"/>
    </row>
    <row r="11024" spans="1:8" x14ac:dyDescent="0.2">
      <c r="A11024" s="30">
        <v>10</v>
      </c>
      <c r="B11024" s="30">
        <v>16</v>
      </c>
      <c r="C11024" s="30">
        <v>6</v>
      </c>
      <c r="D11024" s="30">
        <v>-736</v>
      </c>
      <c r="E11024" s="30">
        <v>0</v>
      </c>
      <c r="F11024" s="30">
        <v>0</v>
      </c>
      <c r="H11024" s="30"/>
    </row>
    <row r="11025" spans="1:8" x14ac:dyDescent="0.2">
      <c r="A11025" s="30">
        <v>1</v>
      </c>
      <c r="B11025" s="30">
        <v>1</v>
      </c>
      <c r="C11025" s="30">
        <v>0</v>
      </c>
      <c r="D11025" s="30">
        <v>-46</v>
      </c>
      <c r="E11025" s="30">
        <v>0</v>
      </c>
      <c r="F11025" s="30">
        <v>0</v>
      </c>
      <c r="H11025" s="30"/>
    </row>
    <row r="11026" spans="1:8" x14ac:dyDescent="0.2">
      <c r="A11026" s="30">
        <v>2</v>
      </c>
      <c r="B11026" s="30">
        <v>2</v>
      </c>
      <c r="C11026" s="30">
        <v>0</v>
      </c>
      <c r="D11026" s="30">
        <v>-92</v>
      </c>
      <c r="E11026" s="30">
        <v>0</v>
      </c>
      <c r="F11026" s="30">
        <v>0</v>
      </c>
      <c r="H11026" s="30"/>
    </row>
    <row r="11027" spans="1:8" x14ac:dyDescent="0.2">
      <c r="A11027" s="30">
        <v>12</v>
      </c>
      <c r="B11027" s="30">
        <v>12</v>
      </c>
      <c r="C11027" s="30">
        <v>0</v>
      </c>
      <c r="D11027" s="30">
        <v>-552</v>
      </c>
      <c r="E11027" s="30">
        <v>0</v>
      </c>
      <c r="F11027" s="30">
        <v>0</v>
      </c>
      <c r="H11027" s="30"/>
    </row>
    <row r="11028" spans="1:8" x14ac:dyDescent="0.2">
      <c r="A11028" s="30">
        <v>9</v>
      </c>
      <c r="B11028" s="30">
        <v>9</v>
      </c>
      <c r="C11028" s="30">
        <v>0</v>
      </c>
      <c r="D11028" s="30">
        <v>-414</v>
      </c>
      <c r="E11028" s="30">
        <v>0</v>
      </c>
      <c r="F11028" s="30">
        <v>0</v>
      </c>
      <c r="H11028" s="30"/>
    </row>
    <row r="11029" spans="1:8" x14ac:dyDescent="0.2">
      <c r="A11029" s="30">
        <v>0</v>
      </c>
      <c r="B11029" s="30">
        <v>1</v>
      </c>
      <c r="C11029" s="30">
        <v>1</v>
      </c>
      <c r="D11029" s="30">
        <v>-46</v>
      </c>
      <c r="E11029" s="30">
        <v>0</v>
      </c>
      <c r="F11029" s="30">
        <v>0</v>
      </c>
      <c r="H11029" s="30"/>
    </row>
    <row r="11030" spans="1:8" x14ac:dyDescent="0.2">
      <c r="A11030" s="30">
        <v>8</v>
      </c>
      <c r="B11030" s="30">
        <v>8</v>
      </c>
      <c r="C11030" s="30">
        <v>0</v>
      </c>
      <c r="D11030" s="30">
        <v>-368</v>
      </c>
      <c r="E11030" s="30">
        <v>0</v>
      </c>
      <c r="F11030" s="30">
        <v>0</v>
      </c>
      <c r="H11030" s="30"/>
    </row>
    <row r="11031" spans="1:8" x14ac:dyDescent="0.2">
      <c r="A11031" s="30">
        <v>9.5</v>
      </c>
      <c r="B11031" s="30">
        <v>9.5</v>
      </c>
      <c r="C11031" s="30">
        <v>0</v>
      </c>
      <c r="D11031" s="30">
        <v>-437</v>
      </c>
      <c r="E11031" s="30">
        <v>0</v>
      </c>
      <c r="F11031" s="30">
        <v>0</v>
      </c>
      <c r="H11031" s="30"/>
    </row>
    <row r="11032" spans="1:8" x14ac:dyDescent="0.2">
      <c r="A11032" s="30">
        <v>11</v>
      </c>
      <c r="B11032" s="30">
        <v>11</v>
      </c>
      <c r="C11032" s="30">
        <v>0</v>
      </c>
      <c r="D11032" s="30">
        <v>-506</v>
      </c>
      <c r="E11032" s="30">
        <v>0</v>
      </c>
      <c r="F11032" s="30">
        <v>0</v>
      </c>
      <c r="H11032" s="30"/>
    </row>
    <row r="11033" spans="1:8" x14ac:dyDescent="0.2">
      <c r="A11033" s="30">
        <v>0</v>
      </c>
      <c r="B11033" s="30">
        <v>6</v>
      </c>
      <c r="C11033" s="30">
        <v>6</v>
      </c>
      <c r="D11033" s="30">
        <v>-276</v>
      </c>
      <c r="E11033" s="30">
        <v>0</v>
      </c>
      <c r="F11033" s="30">
        <v>0</v>
      </c>
      <c r="H11033" s="30"/>
    </row>
    <row r="11034" spans="1:8" x14ac:dyDescent="0.2">
      <c r="A11034" s="30">
        <v>8</v>
      </c>
      <c r="B11034" s="30">
        <v>8</v>
      </c>
      <c r="C11034" s="30">
        <v>0</v>
      </c>
      <c r="D11034" s="30">
        <v>-368</v>
      </c>
      <c r="E11034" s="30">
        <v>0</v>
      </c>
      <c r="F11034" s="30">
        <v>0</v>
      </c>
      <c r="H11034" s="30"/>
    </row>
    <row r="11035" spans="1:8" x14ac:dyDescent="0.2">
      <c r="A11035" s="30">
        <v>6</v>
      </c>
      <c r="B11035" s="30">
        <v>9</v>
      </c>
      <c r="C11035" s="30">
        <v>3</v>
      </c>
      <c r="D11035" s="30">
        <v>-414</v>
      </c>
      <c r="E11035" s="30">
        <v>0</v>
      </c>
      <c r="F11035" s="30">
        <v>0</v>
      </c>
      <c r="H11035" s="30"/>
    </row>
    <row r="11036" spans="1:8" x14ac:dyDescent="0.2">
      <c r="A11036" s="30">
        <v>19</v>
      </c>
      <c r="B11036" s="30">
        <v>19</v>
      </c>
      <c r="C11036" s="30">
        <v>0</v>
      </c>
      <c r="D11036" s="30">
        <v>-874</v>
      </c>
      <c r="E11036" s="30">
        <v>0</v>
      </c>
      <c r="F11036" s="30">
        <v>0</v>
      </c>
      <c r="H11036" s="30"/>
    </row>
    <row r="11037" spans="1:8" x14ac:dyDescent="0.2">
      <c r="A11037" s="30">
        <v>3</v>
      </c>
      <c r="B11037" s="30">
        <v>3</v>
      </c>
      <c r="C11037" s="30">
        <v>0</v>
      </c>
      <c r="D11037" s="30">
        <v>-138</v>
      </c>
      <c r="E11037" s="30">
        <v>0</v>
      </c>
      <c r="F11037" s="30">
        <v>0</v>
      </c>
      <c r="H11037" s="30"/>
    </row>
    <row r="11038" spans="1:8" x14ac:dyDescent="0.2">
      <c r="A11038" s="30">
        <v>0</v>
      </c>
      <c r="B11038" s="30">
        <v>5</v>
      </c>
      <c r="C11038" s="30">
        <v>5</v>
      </c>
      <c r="D11038" s="30">
        <v>-230</v>
      </c>
      <c r="E11038" s="30">
        <v>0</v>
      </c>
      <c r="F11038" s="30">
        <v>0</v>
      </c>
      <c r="H11038" s="30"/>
    </row>
    <row r="11039" spans="1:8" x14ac:dyDescent="0.2">
      <c r="A11039" s="30">
        <v>11</v>
      </c>
      <c r="B11039" s="30">
        <v>11</v>
      </c>
      <c r="C11039" s="30">
        <v>0</v>
      </c>
      <c r="D11039" s="30">
        <v>-506</v>
      </c>
      <c r="E11039" s="30">
        <v>0</v>
      </c>
      <c r="F11039" s="30">
        <v>0</v>
      </c>
      <c r="H11039" s="30"/>
    </row>
    <row r="11040" spans="1:8" x14ac:dyDescent="0.2">
      <c r="A11040" s="30">
        <v>18</v>
      </c>
      <c r="B11040" s="30">
        <v>18</v>
      </c>
      <c r="C11040" s="30">
        <v>0</v>
      </c>
      <c r="D11040" s="30">
        <v>-828</v>
      </c>
      <c r="E11040" s="30">
        <v>0</v>
      </c>
      <c r="F11040" s="30">
        <v>0</v>
      </c>
      <c r="H11040" s="30"/>
    </row>
    <row r="11041" spans="1:8" x14ac:dyDescent="0.2">
      <c r="A11041" s="30">
        <v>12</v>
      </c>
      <c r="B11041" s="30">
        <v>12</v>
      </c>
      <c r="C11041" s="30">
        <v>0</v>
      </c>
      <c r="D11041" s="30">
        <v>-552</v>
      </c>
      <c r="E11041" s="30">
        <v>0</v>
      </c>
      <c r="F11041" s="30">
        <v>0</v>
      </c>
      <c r="H11041" s="30"/>
    </row>
    <row r="11042" spans="1:8" x14ac:dyDescent="0.2">
      <c r="A11042" s="30">
        <v>15</v>
      </c>
      <c r="B11042" s="30">
        <v>15</v>
      </c>
      <c r="C11042" s="30">
        <v>0</v>
      </c>
      <c r="D11042" s="30">
        <v>-690</v>
      </c>
      <c r="E11042" s="30">
        <v>0</v>
      </c>
      <c r="F11042" s="30">
        <v>0</v>
      </c>
      <c r="H11042" s="30"/>
    </row>
    <row r="11043" spans="1:8" x14ac:dyDescent="0.2">
      <c r="A11043" s="30">
        <v>4</v>
      </c>
      <c r="B11043" s="30">
        <v>4</v>
      </c>
      <c r="C11043" s="30">
        <v>0</v>
      </c>
      <c r="D11043" s="30">
        <v>-184</v>
      </c>
      <c r="E11043" s="30">
        <v>0</v>
      </c>
      <c r="F11043" s="30">
        <v>0</v>
      </c>
      <c r="H11043" s="30"/>
    </row>
    <row r="11044" spans="1:8" x14ac:dyDescent="0.2">
      <c r="A11044" s="30">
        <v>6</v>
      </c>
      <c r="B11044" s="30">
        <v>9</v>
      </c>
      <c r="C11044" s="30">
        <v>3</v>
      </c>
      <c r="D11044" s="30">
        <v>-414</v>
      </c>
      <c r="E11044" s="30">
        <v>0</v>
      </c>
      <c r="F11044" s="30">
        <v>0</v>
      </c>
      <c r="H11044" s="30"/>
    </row>
    <row r="11045" spans="1:8" x14ac:dyDescent="0.2">
      <c r="A11045" s="30">
        <v>3</v>
      </c>
      <c r="B11045" s="30">
        <v>3</v>
      </c>
      <c r="C11045" s="30">
        <v>0</v>
      </c>
      <c r="D11045" s="30">
        <v>-138</v>
      </c>
      <c r="E11045" s="30">
        <v>0</v>
      </c>
      <c r="F11045" s="30">
        <v>0</v>
      </c>
      <c r="H11045" s="30"/>
    </row>
    <row r="11046" spans="1:8" x14ac:dyDescent="0.2">
      <c r="A11046" s="30">
        <v>14</v>
      </c>
      <c r="B11046" s="30">
        <v>14</v>
      </c>
      <c r="C11046" s="30">
        <v>0</v>
      </c>
      <c r="D11046" s="30">
        <v>-644</v>
      </c>
      <c r="E11046" s="30">
        <v>0</v>
      </c>
      <c r="F11046" s="30">
        <v>0</v>
      </c>
      <c r="H11046" s="30"/>
    </row>
    <row r="11047" spans="1:8" x14ac:dyDescent="0.2">
      <c r="A11047" s="30">
        <v>3</v>
      </c>
      <c r="B11047" s="30">
        <v>3</v>
      </c>
      <c r="C11047" s="30">
        <v>0</v>
      </c>
      <c r="D11047" s="30">
        <v>-138</v>
      </c>
      <c r="E11047" s="30">
        <v>0</v>
      </c>
      <c r="F11047" s="30">
        <v>0</v>
      </c>
      <c r="H11047" s="30"/>
    </row>
    <row r="11048" spans="1:8" x14ac:dyDescent="0.2">
      <c r="A11048" s="30">
        <v>7</v>
      </c>
      <c r="B11048" s="30">
        <v>7</v>
      </c>
      <c r="C11048" s="30">
        <v>0</v>
      </c>
      <c r="D11048" s="30">
        <v>-322</v>
      </c>
      <c r="E11048" s="30">
        <v>0</v>
      </c>
      <c r="F11048" s="30">
        <v>0</v>
      </c>
      <c r="H11048" s="30"/>
    </row>
    <row r="11049" spans="1:8" x14ac:dyDescent="0.2">
      <c r="A11049" s="30">
        <v>3</v>
      </c>
      <c r="B11049" s="30">
        <v>3</v>
      </c>
      <c r="C11049" s="30">
        <v>0</v>
      </c>
      <c r="D11049" s="30">
        <v>-138</v>
      </c>
      <c r="E11049" s="30">
        <v>0</v>
      </c>
      <c r="F11049" s="30">
        <v>0</v>
      </c>
      <c r="H11049" s="30"/>
    </row>
    <row r="11050" spans="1:8" x14ac:dyDescent="0.2">
      <c r="A11050" s="30">
        <v>6</v>
      </c>
      <c r="B11050" s="30">
        <v>6</v>
      </c>
      <c r="C11050" s="30">
        <v>0</v>
      </c>
      <c r="D11050" s="30">
        <v>-276</v>
      </c>
      <c r="E11050" s="30">
        <v>0</v>
      </c>
      <c r="F11050" s="30">
        <v>0</v>
      </c>
      <c r="H11050" s="30"/>
    </row>
    <row r="11051" spans="1:8" x14ac:dyDescent="0.2">
      <c r="A11051" s="30">
        <v>3</v>
      </c>
      <c r="B11051" s="30">
        <v>6</v>
      </c>
      <c r="C11051" s="30">
        <v>3</v>
      </c>
      <c r="D11051" s="30">
        <v>-276</v>
      </c>
      <c r="E11051" s="30">
        <v>0</v>
      </c>
      <c r="F11051" s="30">
        <v>0</v>
      </c>
      <c r="H11051" s="30"/>
    </row>
    <row r="11052" spans="1:8" x14ac:dyDescent="0.2">
      <c r="A11052" s="30">
        <v>12</v>
      </c>
      <c r="B11052" s="30">
        <v>12</v>
      </c>
      <c r="C11052" s="30">
        <v>0</v>
      </c>
      <c r="D11052" s="30">
        <v>-552</v>
      </c>
      <c r="E11052" s="30">
        <v>0</v>
      </c>
      <c r="F11052" s="30">
        <v>0</v>
      </c>
      <c r="H11052" s="30"/>
    </row>
    <row r="11053" spans="1:8" x14ac:dyDescent="0.2">
      <c r="A11053" s="30">
        <v>2</v>
      </c>
      <c r="B11053" s="30">
        <v>2</v>
      </c>
      <c r="C11053" s="30">
        <v>0</v>
      </c>
      <c r="D11053" s="30">
        <v>-92</v>
      </c>
      <c r="E11053" s="30">
        <v>0</v>
      </c>
      <c r="F11053" s="30">
        <v>0</v>
      </c>
      <c r="H11053" s="30"/>
    </row>
    <row r="11054" spans="1:8" x14ac:dyDescent="0.2">
      <c r="A11054" s="30">
        <v>3</v>
      </c>
      <c r="B11054" s="30">
        <v>3</v>
      </c>
      <c r="C11054" s="30">
        <v>0</v>
      </c>
      <c r="D11054" s="30">
        <v>-138</v>
      </c>
      <c r="E11054" s="30">
        <v>0</v>
      </c>
      <c r="F11054" s="30">
        <v>0</v>
      </c>
      <c r="H11054" s="30"/>
    </row>
    <row r="11055" spans="1:8" x14ac:dyDescent="0.2">
      <c r="A11055" s="30">
        <v>15</v>
      </c>
      <c r="B11055" s="30">
        <v>15</v>
      </c>
      <c r="C11055" s="30">
        <v>0</v>
      </c>
      <c r="D11055" s="30">
        <v>-690</v>
      </c>
      <c r="E11055" s="30">
        <v>0</v>
      </c>
      <c r="F11055" s="30">
        <v>0</v>
      </c>
      <c r="H11055" s="30"/>
    </row>
    <row r="11056" spans="1:8" x14ac:dyDescent="0.2">
      <c r="A11056" s="30">
        <v>5</v>
      </c>
      <c r="B11056" s="30">
        <v>5</v>
      </c>
      <c r="C11056" s="30">
        <v>0</v>
      </c>
      <c r="D11056" s="30">
        <v>-230</v>
      </c>
      <c r="E11056" s="30">
        <v>0</v>
      </c>
      <c r="F11056" s="30">
        <v>0</v>
      </c>
      <c r="H11056" s="30"/>
    </row>
    <row r="11057" spans="1:8" x14ac:dyDescent="0.2">
      <c r="A11057" s="30">
        <v>0</v>
      </c>
      <c r="B11057" s="30">
        <v>3</v>
      </c>
      <c r="C11057" s="30">
        <v>3</v>
      </c>
      <c r="D11057" s="30">
        <v>-138</v>
      </c>
      <c r="E11057" s="30">
        <v>0</v>
      </c>
      <c r="F11057" s="30">
        <v>0</v>
      </c>
      <c r="H11057" s="30"/>
    </row>
    <row r="11058" spans="1:8" x14ac:dyDescent="0.2">
      <c r="A11058" s="30">
        <v>0</v>
      </c>
      <c r="B11058" s="30">
        <v>5</v>
      </c>
      <c r="C11058" s="30">
        <v>5</v>
      </c>
      <c r="D11058" s="30">
        <v>-230</v>
      </c>
      <c r="E11058" s="30">
        <v>0</v>
      </c>
      <c r="F11058" s="30">
        <v>0</v>
      </c>
      <c r="H11058" s="30"/>
    </row>
    <row r="11059" spans="1:8" x14ac:dyDescent="0.2">
      <c r="A11059" s="30">
        <v>2</v>
      </c>
      <c r="B11059" s="30">
        <v>2</v>
      </c>
      <c r="C11059" s="30">
        <v>0</v>
      </c>
      <c r="D11059" s="30">
        <v>-92</v>
      </c>
      <c r="E11059" s="30">
        <v>0</v>
      </c>
      <c r="F11059" s="30">
        <v>0</v>
      </c>
      <c r="H11059" s="30"/>
    </row>
    <row r="11060" spans="1:8" x14ac:dyDescent="0.2">
      <c r="A11060" s="30">
        <v>4</v>
      </c>
      <c r="B11060" s="30">
        <v>4</v>
      </c>
      <c r="C11060" s="30">
        <v>0</v>
      </c>
      <c r="D11060" s="30">
        <v>-184</v>
      </c>
      <c r="E11060" s="30">
        <v>0</v>
      </c>
      <c r="F11060" s="30">
        <v>0</v>
      </c>
      <c r="H11060" s="30"/>
    </row>
    <row r="11061" spans="1:8" x14ac:dyDescent="0.2">
      <c r="A11061" s="30">
        <v>7</v>
      </c>
      <c r="B11061" s="30">
        <v>7</v>
      </c>
      <c r="C11061" s="30">
        <v>0</v>
      </c>
      <c r="D11061" s="30">
        <v>-322</v>
      </c>
      <c r="E11061" s="30">
        <v>0</v>
      </c>
      <c r="F11061" s="30">
        <v>0</v>
      </c>
      <c r="H11061" s="30"/>
    </row>
    <row r="11062" spans="1:8" x14ac:dyDescent="0.2">
      <c r="A11062" s="30">
        <v>0</v>
      </c>
      <c r="B11062" s="30">
        <v>4</v>
      </c>
      <c r="C11062" s="30">
        <v>4</v>
      </c>
      <c r="D11062" s="30">
        <v>-184</v>
      </c>
      <c r="E11062" s="30">
        <v>0</v>
      </c>
      <c r="F11062" s="30">
        <v>0</v>
      </c>
      <c r="H11062" s="30"/>
    </row>
    <row r="11063" spans="1:8" x14ac:dyDescent="0.2">
      <c r="A11063" s="30">
        <v>3</v>
      </c>
      <c r="B11063" s="30">
        <v>3</v>
      </c>
      <c r="C11063" s="30">
        <v>0</v>
      </c>
      <c r="D11063" s="30">
        <v>-138</v>
      </c>
      <c r="E11063" s="30">
        <v>0</v>
      </c>
      <c r="F11063" s="30">
        <v>0</v>
      </c>
      <c r="H11063" s="30"/>
    </row>
    <row r="11064" spans="1:8" x14ac:dyDescent="0.2">
      <c r="A11064" s="30">
        <v>0</v>
      </c>
      <c r="B11064" s="30">
        <v>6</v>
      </c>
      <c r="C11064" s="30">
        <v>6</v>
      </c>
      <c r="D11064" s="30">
        <v>-276</v>
      </c>
      <c r="E11064" s="30">
        <v>0</v>
      </c>
      <c r="F11064" s="30">
        <v>0</v>
      </c>
      <c r="H11064" s="30"/>
    </row>
    <row r="11065" spans="1:8" x14ac:dyDescent="0.2">
      <c r="A11065" s="30">
        <v>4</v>
      </c>
      <c r="B11065" s="30">
        <v>4</v>
      </c>
      <c r="C11065" s="30">
        <v>0</v>
      </c>
      <c r="D11065" s="30">
        <v>-184</v>
      </c>
      <c r="E11065" s="30">
        <v>0</v>
      </c>
      <c r="F11065" s="30">
        <v>0</v>
      </c>
      <c r="H11065" s="30"/>
    </row>
    <row r="11066" spans="1:8" x14ac:dyDescent="0.2">
      <c r="A11066" s="30">
        <v>7</v>
      </c>
      <c r="B11066" s="30">
        <v>11</v>
      </c>
      <c r="C11066" s="30">
        <v>4</v>
      </c>
      <c r="D11066" s="30">
        <v>-506</v>
      </c>
      <c r="E11066" s="30">
        <v>0</v>
      </c>
      <c r="F11066" s="30">
        <v>0</v>
      </c>
      <c r="H11066" s="30"/>
    </row>
    <row r="11067" spans="1:8" x14ac:dyDescent="0.2">
      <c r="A11067" s="30">
        <v>6</v>
      </c>
      <c r="B11067" s="30">
        <v>6</v>
      </c>
      <c r="C11067" s="30">
        <v>0</v>
      </c>
      <c r="D11067" s="30">
        <v>-276</v>
      </c>
      <c r="E11067" s="30">
        <v>0</v>
      </c>
      <c r="F11067" s="30">
        <v>0</v>
      </c>
      <c r="H11067" s="30"/>
    </row>
    <row r="11068" spans="1:8" x14ac:dyDescent="0.2">
      <c r="A11068" s="30">
        <v>3</v>
      </c>
      <c r="B11068" s="30">
        <v>3</v>
      </c>
      <c r="C11068" s="30">
        <v>0</v>
      </c>
      <c r="D11068" s="30">
        <v>-138</v>
      </c>
      <c r="E11068" s="30">
        <v>0</v>
      </c>
      <c r="F11068" s="30">
        <v>0</v>
      </c>
      <c r="H11068" s="30"/>
    </row>
    <row r="11069" spans="1:8" x14ac:dyDescent="0.2">
      <c r="A11069" s="30">
        <v>0</v>
      </c>
      <c r="B11069" s="30">
        <v>3</v>
      </c>
      <c r="C11069" s="30">
        <v>3</v>
      </c>
      <c r="D11069" s="30">
        <v>-138</v>
      </c>
      <c r="E11069" s="30">
        <v>0</v>
      </c>
      <c r="F11069" s="30">
        <v>0</v>
      </c>
      <c r="H11069" s="30"/>
    </row>
    <row r="11070" spans="1:8" x14ac:dyDescent="0.2">
      <c r="A11070" s="30">
        <v>11</v>
      </c>
      <c r="B11070" s="30">
        <v>11</v>
      </c>
      <c r="C11070" s="30">
        <v>0</v>
      </c>
      <c r="D11070" s="30">
        <v>-506</v>
      </c>
      <c r="E11070" s="30">
        <v>0</v>
      </c>
      <c r="F11070" s="30">
        <v>0</v>
      </c>
      <c r="H11070" s="30"/>
    </row>
    <row r="11071" spans="1:8" x14ac:dyDescent="0.2">
      <c r="A11071" s="30">
        <v>8</v>
      </c>
      <c r="B11071" s="30">
        <v>18</v>
      </c>
      <c r="C11071" s="30">
        <v>10</v>
      </c>
      <c r="D11071" s="30">
        <v>-828</v>
      </c>
      <c r="E11071" s="30">
        <v>0</v>
      </c>
      <c r="F11071" s="30">
        <v>0</v>
      </c>
      <c r="H11071" s="30"/>
    </row>
    <row r="11072" spans="1:8" x14ac:dyDescent="0.2">
      <c r="A11072" s="30">
        <v>7</v>
      </c>
      <c r="B11072" s="30">
        <v>11</v>
      </c>
      <c r="C11072" s="30">
        <v>4</v>
      </c>
      <c r="D11072" s="30">
        <v>-506</v>
      </c>
      <c r="E11072" s="30">
        <v>0</v>
      </c>
      <c r="F11072" s="30">
        <v>0</v>
      </c>
      <c r="H11072" s="30"/>
    </row>
    <row r="11073" spans="1:8" x14ac:dyDescent="0.2">
      <c r="A11073" s="30">
        <v>12</v>
      </c>
      <c r="B11073" s="30">
        <v>17</v>
      </c>
      <c r="C11073" s="30">
        <v>5</v>
      </c>
      <c r="D11073" s="30">
        <v>-782</v>
      </c>
      <c r="E11073" s="30">
        <v>0</v>
      </c>
      <c r="F11073" s="30">
        <v>0</v>
      </c>
      <c r="H11073" s="30"/>
    </row>
    <row r="11074" spans="1:8" x14ac:dyDescent="0.2">
      <c r="A11074" s="30">
        <v>6</v>
      </c>
      <c r="B11074" s="30">
        <v>6</v>
      </c>
      <c r="C11074" s="30">
        <v>0</v>
      </c>
      <c r="D11074" s="30">
        <v>-276</v>
      </c>
      <c r="E11074" s="30">
        <v>0</v>
      </c>
      <c r="F11074" s="30">
        <v>0</v>
      </c>
      <c r="H11074" s="30"/>
    </row>
    <row r="11075" spans="1:8" x14ac:dyDescent="0.2">
      <c r="A11075" s="30">
        <v>15</v>
      </c>
      <c r="B11075" s="30">
        <v>15</v>
      </c>
      <c r="C11075" s="30">
        <v>0</v>
      </c>
      <c r="D11075" s="30">
        <v>-690</v>
      </c>
      <c r="E11075" s="30">
        <v>0</v>
      </c>
      <c r="F11075" s="30">
        <v>0</v>
      </c>
      <c r="H11075" s="30"/>
    </row>
    <row r="11076" spans="1:8" x14ac:dyDescent="0.2">
      <c r="A11076" s="30">
        <v>3</v>
      </c>
      <c r="B11076" s="30">
        <v>3</v>
      </c>
      <c r="C11076" s="30">
        <v>0</v>
      </c>
      <c r="D11076" s="30">
        <v>-138</v>
      </c>
      <c r="E11076" s="30">
        <v>0</v>
      </c>
      <c r="F11076" s="30">
        <v>0</v>
      </c>
      <c r="H11076" s="30"/>
    </row>
    <row r="11077" spans="1:8" x14ac:dyDescent="0.2">
      <c r="A11077" s="30">
        <v>0</v>
      </c>
      <c r="B11077" s="30">
        <v>3</v>
      </c>
      <c r="C11077" s="30">
        <v>3</v>
      </c>
      <c r="D11077" s="30">
        <v>-138</v>
      </c>
      <c r="E11077" s="30">
        <v>0</v>
      </c>
      <c r="F11077" s="30">
        <v>0</v>
      </c>
      <c r="H11077" s="30"/>
    </row>
    <row r="11078" spans="1:8" x14ac:dyDescent="0.2">
      <c r="A11078" s="30">
        <v>3</v>
      </c>
      <c r="B11078" s="30">
        <v>3</v>
      </c>
      <c r="C11078" s="30">
        <v>0</v>
      </c>
      <c r="D11078" s="30">
        <v>-138</v>
      </c>
      <c r="E11078" s="30">
        <v>0</v>
      </c>
      <c r="F11078" s="30">
        <v>0</v>
      </c>
      <c r="H11078" s="30"/>
    </row>
    <row r="11079" spans="1:8" x14ac:dyDescent="0.2">
      <c r="A11079" s="30">
        <v>3</v>
      </c>
      <c r="B11079" s="30">
        <v>3</v>
      </c>
      <c r="C11079" s="30">
        <v>0</v>
      </c>
      <c r="D11079" s="30">
        <v>-138</v>
      </c>
      <c r="E11079" s="30">
        <v>0</v>
      </c>
      <c r="F11079" s="30">
        <v>0</v>
      </c>
      <c r="H11079" s="30"/>
    </row>
    <row r="11080" spans="1:8" x14ac:dyDescent="0.2">
      <c r="A11080" s="30">
        <v>5</v>
      </c>
      <c r="B11080" s="30">
        <v>8</v>
      </c>
      <c r="C11080" s="30">
        <v>3</v>
      </c>
      <c r="D11080" s="30">
        <v>-368</v>
      </c>
      <c r="E11080" s="30">
        <v>0</v>
      </c>
      <c r="F11080" s="30">
        <v>0</v>
      </c>
      <c r="H11080" s="30"/>
    </row>
    <row r="11081" spans="1:8" x14ac:dyDescent="0.2">
      <c r="A11081" s="30">
        <v>4</v>
      </c>
      <c r="B11081" s="30">
        <v>4</v>
      </c>
      <c r="C11081" s="30">
        <v>0</v>
      </c>
      <c r="D11081" s="30">
        <v>-184</v>
      </c>
      <c r="E11081" s="30">
        <v>0</v>
      </c>
      <c r="F11081" s="30">
        <v>0</v>
      </c>
      <c r="H11081" s="30"/>
    </row>
    <row r="11082" spans="1:8" x14ac:dyDescent="0.2">
      <c r="A11082" s="30">
        <v>6</v>
      </c>
      <c r="B11082" s="30">
        <v>6</v>
      </c>
      <c r="C11082" s="30">
        <v>0</v>
      </c>
      <c r="D11082" s="30">
        <v>-276</v>
      </c>
      <c r="E11082" s="30">
        <v>0</v>
      </c>
      <c r="F11082" s="30">
        <v>0</v>
      </c>
      <c r="H11082" s="30"/>
    </row>
    <row r="11083" spans="1:8" x14ac:dyDescent="0.2">
      <c r="A11083" s="30">
        <v>1</v>
      </c>
      <c r="B11083" s="30">
        <v>1</v>
      </c>
      <c r="C11083" s="30">
        <v>0</v>
      </c>
      <c r="D11083" s="30">
        <v>-46</v>
      </c>
      <c r="E11083" s="30">
        <v>0</v>
      </c>
      <c r="F11083" s="30">
        <v>0</v>
      </c>
      <c r="H11083" s="30"/>
    </row>
    <row r="11084" spans="1:8" x14ac:dyDescent="0.2">
      <c r="A11084" s="30">
        <v>3</v>
      </c>
      <c r="B11084" s="30">
        <v>3</v>
      </c>
      <c r="C11084" s="30">
        <v>0</v>
      </c>
      <c r="D11084" s="30">
        <v>-138</v>
      </c>
      <c r="E11084" s="30">
        <v>0</v>
      </c>
      <c r="F11084" s="30">
        <v>0</v>
      </c>
      <c r="H11084" s="30"/>
    </row>
    <row r="11085" spans="1:8" x14ac:dyDescent="0.2">
      <c r="A11085" s="30">
        <v>4</v>
      </c>
      <c r="B11085" s="30">
        <v>4</v>
      </c>
      <c r="C11085" s="30">
        <v>0</v>
      </c>
      <c r="D11085" s="30">
        <v>-184</v>
      </c>
      <c r="E11085" s="30">
        <v>0</v>
      </c>
      <c r="F11085" s="30">
        <v>0</v>
      </c>
      <c r="H11085" s="30"/>
    </row>
    <row r="11086" spans="1:8" x14ac:dyDescent="0.2">
      <c r="A11086" s="30">
        <v>6</v>
      </c>
      <c r="B11086" s="30">
        <v>6</v>
      </c>
      <c r="C11086" s="30">
        <v>0</v>
      </c>
      <c r="D11086" s="30">
        <v>-276</v>
      </c>
      <c r="E11086" s="30">
        <v>0</v>
      </c>
      <c r="F11086" s="30">
        <v>0</v>
      </c>
      <c r="H11086" s="30"/>
    </row>
    <row r="11087" spans="1:8" x14ac:dyDescent="0.2">
      <c r="A11087" s="30">
        <v>12</v>
      </c>
      <c r="B11087" s="30">
        <v>12</v>
      </c>
      <c r="C11087" s="30">
        <v>0</v>
      </c>
      <c r="D11087" s="30">
        <v>-552</v>
      </c>
      <c r="E11087" s="30">
        <v>0</v>
      </c>
      <c r="F11087" s="30">
        <v>0</v>
      </c>
      <c r="H11087" s="30"/>
    </row>
    <row r="11088" spans="1:8" x14ac:dyDescent="0.2">
      <c r="A11088" s="30">
        <v>4</v>
      </c>
      <c r="B11088" s="30">
        <v>4</v>
      </c>
      <c r="C11088" s="30">
        <v>0</v>
      </c>
      <c r="D11088" s="30">
        <v>-184</v>
      </c>
      <c r="E11088" s="30">
        <v>0</v>
      </c>
      <c r="F11088" s="30">
        <v>0</v>
      </c>
      <c r="H11088" s="30"/>
    </row>
    <row r="11089" spans="1:8" x14ac:dyDescent="0.2">
      <c r="A11089" s="30">
        <v>6</v>
      </c>
      <c r="B11089" s="30">
        <v>6</v>
      </c>
      <c r="C11089" s="30">
        <v>0</v>
      </c>
      <c r="D11089" s="30">
        <v>-276</v>
      </c>
      <c r="E11089" s="30">
        <v>0</v>
      </c>
      <c r="F11089" s="30">
        <v>0</v>
      </c>
      <c r="H11089" s="30"/>
    </row>
    <row r="11090" spans="1:8" x14ac:dyDescent="0.2">
      <c r="A11090" s="30">
        <v>1</v>
      </c>
      <c r="B11090" s="30">
        <v>1</v>
      </c>
      <c r="C11090" s="30">
        <v>0</v>
      </c>
      <c r="D11090" s="30">
        <v>-46</v>
      </c>
      <c r="E11090" s="30">
        <v>0</v>
      </c>
      <c r="F11090" s="30">
        <v>0</v>
      </c>
      <c r="H11090" s="30"/>
    </row>
    <row r="11091" spans="1:8" x14ac:dyDescent="0.2">
      <c r="A11091" s="30">
        <v>12</v>
      </c>
      <c r="B11091" s="30">
        <v>12</v>
      </c>
      <c r="C11091" s="30">
        <v>0</v>
      </c>
      <c r="D11091" s="30">
        <v>-552</v>
      </c>
      <c r="E11091" s="30">
        <v>0</v>
      </c>
      <c r="F11091" s="30">
        <v>0</v>
      </c>
      <c r="H11091" s="30"/>
    </row>
    <row r="11092" spans="1:8" x14ac:dyDescent="0.2">
      <c r="A11092" s="30">
        <v>1</v>
      </c>
      <c r="B11092" s="30">
        <v>1</v>
      </c>
      <c r="C11092" s="30">
        <v>0</v>
      </c>
      <c r="D11092" s="30">
        <v>-46</v>
      </c>
      <c r="E11092" s="30">
        <v>0</v>
      </c>
      <c r="F11092" s="30">
        <v>0</v>
      </c>
      <c r="H11092" s="30"/>
    </row>
    <row r="11093" spans="1:8" x14ac:dyDescent="0.2">
      <c r="A11093" s="30">
        <v>0</v>
      </c>
      <c r="B11093" s="30">
        <v>3</v>
      </c>
      <c r="C11093" s="30">
        <v>3</v>
      </c>
      <c r="D11093" s="30">
        <v>-138</v>
      </c>
      <c r="E11093" s="30">
        <v>0</v>
      </c>
      <c r="F11093" s="30">
        <v>0</v>
      </c>
      <c r="H11093" s="30"/>
    </row>
    <row r="11094" spans="1:8" x14ac:dyDescent="0.2">
      <c r="A11094" s="30">
        <v>9.5</v>
      </c>
      <c r="B11094" s="30">
        <v>9.5</v>
      </c>
      <c r="C11094" s="30">
        <v>0</v>
      </c>
      <c r="D11094" s="30">
        <v>-437</v>
      </c>
      <c r="E11094" s="30">
        <v>0</v>
      </c>
      <c r="F11094" s="30">
        <v>0</v>
      </c>
      <c r="H11094" s="30"/>
    </row>
    <row r="11095" spans="1:8" x14ac:dyDescent="0.2">
      <c r="A11095" s="30">
        <v>1</v>
      </c>
      <c r="B11095" s="30">
        <v>1</v>
      </c>
      <c r="C11095" s="30">
        <v>0</v>
      </c>
      <c r="D11095" s="30">
        <v>-46</v>
      </c>
      <c r="E11095" s="30">
        <v>0</v>
      </c>
      <c r="F11095" s="30">
        <v>0</v>
      </c>
      <c r="H11095" s="30"/>
    </row>
    <row r="11096" spans="1:8" x14ac:dyDescent="0.2">
      <c r="A11096" s="30">
        <v>3</v>
      </c>
      <c r="B11096" s="30">
        <v>6</v>
      </c>
      <c r="C11096" s="30">
        <v>3</v>
      </c>
      <c r="D11096" s="30">
        <v>-276</v>
      </c>
      <c r="E11096" s="30">
        <v>0</v>
      </c>
      <c r="F11096" s="30">
        <v>0</v>
      </c>
      <c r="H11096" s="30"/>
    </row>
    <row r="11097" spans="1:8" x14ac:dyDescent="0.2">
      <c r="A11097" s="30">
        <v>6</v>
      </c>
      <c r="B11097" s="30">
        <v>6</v>
      </c>
      <c r="C11097" s="30">
        <v>0</v>
      </c>
      <c r="D11097" s="30">
        <v>-276</v>
      </c>
      <c r="E11097" s="30">
        <v>0</v>
      </c>
      <c r="F11097" s="30">
        <v>0</v>
      </c>
      <c r="H11097" s="30"/>
    </row>
    <row r="11098" spans="1:8" x14ac:dyDescent="0.2">
      <c r="A11098" s="30">
        <v>0</v>
      </c>
      <c r="B11098" s="30">
        <v>3</v>
      </c>
      <c r="C11098" s="30">
        <v>3</v>
      </c>
      <c r="D11098" s="30">
        <v>-138</v>
      </c>
      <c r="E11098" s="30">
        <v>0</v>
      </c>
      <c r="F11098" s="30">
        <v>0</v>
      </c>
      <c r="H11098" s="30"/>
    </row>
    <row r="11099" spans="1:8" x14ac:dyDescent="0.2">
      <c r="A11099" s="30">
        <v>4</v>
      </c>
      <c r="B11099" s="30">
        <v>4</v>
      </c>
      <c r="C11099" s="30">
        <v>0</v>
      </c>
      <c r="D11099" s="30">
        <v>-184</v>
      </c>
      <c r="E11099" s="30">
        <v>0</v>
      </c>
      <c r="F11099" s="30">
        <v>0</v>
      </c>
      <c r="H11099" s="30"/>
    </row>
    <row r="11100" spans="1:8" x14ac:dyDescent="0.2">
      <c r="A11100" s="30">
        <v>3</v>
      </c>
      <c r="B11100" s="30">
        <v>6</v>
      </c>
      <c r="C11100" s="30">
        <v>3</v>
      </c>
      <c r="D11100" s="30">
        <v>-276</v>
      </c>
      <c r="E11100" s="30">
        <v>0</v>
      </c>
      <c r="F11100" s="30">
        <v>0</v>
      </c>
      <c r="H11100" s="30"/>
    </row>
    <row r="11101" spans="1:8" x14ac:dyDescent="0.2">
      <c r="A11101" s="30">
        <v>1</v>
      </c>
      <c r="B11101" s="30">
        <v>1</v>
      </c>
      <c r="C11101" s="30">
        <v>0</v>
      </c>
      <c r="D11101" s="30">
        <v>-46</v>
      </c>
      <c r="E11101" s="30">
        <v>0</v>
      </c>
      <c r="F11101" s="30">
        <v>0</v>
      </c>
      <c r="H11101" s="30"/>
    </row>
    <row r="11102" spans="1:8" x14ac:dyDescent="0.2">
      <c r="A11102" s="30">
        <v>12</v>
      </c>
      <c r="B11102" s="30">
        <v>12</v>
      </c>
      <c r="C11102" s="30">
        <v>0</v>
      </c>
      <c r="D11102" s="30">
        <v>-552</v>
      </c>
      <c r="E11102" s="30">
        <v>0</v>
      </c>
      <c r="F11102" s="30">
        <v>0</v>
      </c>
      <c r="H11102" s="30"/>
    </row>
    <row r="11103" spans="1:8" x14ac:dyDescent="0.2">
      <c r="A11103" s="30">
        <v>3</v>
      </c>
      <c r="B11103" s="30">
        <v>6</v>
      </c>
      <c r="C11103" s="30">
        <v>3</v>
      </c>
      <c r="D11103" s="30">
        <v>-276</v>
      </c>
      <c r="E11103" s="30">
        <v>0</v>
      </c>
      <c r="F11103" s="30">
        <v>0</v>
      </c>
      <c r="H11103" s="30"/>
    </row>
    <row r="11104" spans="1:8" x14ac:dyDescent="0.2">
      <c r="A11104" s="30">
        <v>9</v>
      </c>
      <c r="B11104" s="30">
        <v>9</v>
      </c>
      <c r="C11104" s="30">
        <v>0</v>
      </c>
      <c r="D11104" s="30">
        <v>-414</v>
      </c>
      <c r="E11104" s="30">
        <v>0</v>
      </c>
      <c r="F11104" s="30">
        <v>0</v>
      </c>
      <c r="H11104" s="30"/>
    </row>
    <row r="11105" spans="1:8" x14ac:dyDescent="0.2">
      <c r="A11105" s="30">
        <v>0</v>
      </c>
      <c r="B11105" s="30">
        <v>3</v>
      </c>
      <c r="C11105" s="30">
        <v>3</v>
      </c>
      <c r="D11105" s="30">
        <v>-138</v>
      </c>
      <c r="E11105" s="30">
        <v>0</v>
      </c>
      <c r="F11105" s="30">
        <v>0</v>
      </c>
      <c r="H11105" s="30"/>
    </row>
    <row r="11106" spans="1:8" x14ac:dyDescent="0.2">
      <c r="A11106" s="30">
        <v>10</v>
      </c>
      <c r="B11106" s="30">
        <v>10</v>
      </c>
      <c r="C11106" s="30">
        <v>0</v>
      </c>
      <c r="D11106" s="30">
        <v>-460</v>
      </c>
      <c r="E11106" s="30">
        <v>0</v>
      </c>
      <c r="F11106" s="30">
        <v>0</v>
      </c>
      <c r="H11106" s="30"/>
    </row>
    <row r="11107" spans="1:8" x14ac:dyDescent="0.2">
      <c r="A11107" s="30">
        <v>0</v>
      </c>
      <c r="B11107" s="30">
        <v>6</v>
      </c>
      <c r="C11107" s="30">
        <v>6</v>
      </c>
      <c r="D11107" s="30">
        <v>-276</v>
      </c>
      <c r="E11107" s="30">
        <v>0</v>
      </c>
      <c r="F11107" s="30">
        <v>0</v>
      </c>
      <c r="H11107" s="30"/>
    </row>
    <row r="11108" spans="1:8" x14ac:dyDescent="0.2">
      <c r="A11108" s="30">
        <v>0.5</v>
      </c>
      <c r="B11108" s="30">
        <v>0.5</v>
      </c>
      <c r="C11108" s="30">
        <v>0</v>
      </c>
      <c r="D11108" s="30">
        <v>-23</v>
      </c>
      <c r="E11108" s="30">
        <v>0</v>
      </c>
      <c r="F11108" s="30">
        <v>0</v>
      </c>
      <c r="H11108" s="30"/>
    </row>
    <row r="11109" spans="1:8" x14ac:dyDescent="0.2">
      <c r="A11109" s="30">
        <v>3</v>
      </c>
      <c r="B11109" s="30">
        <v>6</v>
      </c>
      <c r="C11109" s="30">
        <v>3</v>
      </c>
      <c r="D11109" s="30">
        <v>-276</v>
      </c>
      <c r="E11109" s="30">
        <v>0</v>
      </c>
      <c r="F11109" s="30">
        <v>0</v>
      </c>
      <c r="H11109" s="30"/>
    </row>
    <row r="11110" spans="1:8" x14ac:dyDescent="0.2">
      <c r="A11110" s="30">
        <v>14</v>
      </c>
      <c r="B11110" s="30">
        <v>14</v>
      </c>
      <c r="C11110" s="30">
        <v>0</v>
      </c>
      <c r="D11110" s="30">
        <v>-644</v>
      </c>
      <c r="E11110" s="30">
        <v>0</v>
      </c>
      <c r="F11110" s="30">
        <v>0</v>
      </c>
      <c r="H11110" s="30"/>
    </row>
    <row r="11111" spans="1:8" x14ac:dyDescent="0.2">
      <c r="A11111" s="30">
        <v>0</v>
      </c>
      <c r="B11111" s="30">
        <v>9</v>
      </c>
      <c r="C11111" s="30">
        <v>9</v>
      </c>
      <c r="D11111" s="30">
        <v>-414</v>
      </c>
      <c r="E11111" s="30">
        <v>0</v>
      </c>
      <c r="F11111" s="30">
        <v>0</v>
      </c>
      <c r="H11111" s="30"/>
    </row>
    <row r="11112" spans="1:8" x14ac:dyDescent="0.2">
      <c r="A11112" s="30">
        <v>8</v>
      </c>
      <c r="B11112" s="30">
        <v>8</v>
      </c>
      <c r="C11112" s="30">
        <v>0</v>
      </c>
      <c r="D11112" s="30">
        <v>-368</v>
      </c>
      <c r="E11112" s="30">
        <v>0</v>
      </c>
      <c r="F11112" s="30">
        <v>0</v>
      </c>
      <c r="H11112" s="30"/>
    </row>
    <row r="11113" spans="1:8" x14ac:dyDescent="0.2">
      <c r="A11113" s="30">
        <v>3</v>
      </c>
      <c r="B11113" s="30">
        <v>3</v>
      </c>
      <c r="C11113" s="30">
        <v>0</v>
      </c>
      <c r="D11113" s="30">
        <v>-138</v>
      </c>
      <c r="E11113" s="30">
        <v>0</v>
      </c>
      <c r="F11113" s="30">
        <v>0</v>
      </c>
      <c r="H11113" s="30"/>
    </row>
    <row r="11114" spans="1:8" x14ac:dyDescent="0.2">
      <c r="A11114" s="30">
        <v>1</v>
      </c>
      <c r="B11114" s="30">
        <v>1</v>
      </c>
      <c r="C11114" s="30">
        <v>0</v>
      </c>
      <c r="D11114" s="30">
        <v>-46</v>
      </c>
      <c r="E11114" s="30">
        <v>0</v>
      </c>
      <c r="F11114" s="30">
        <v>0</v>
      </c>
      <c r="H11114" s="30"/>
    </row>
    <row r="11115" spans="1:8" x14ac:dyDescent="0.2">
      <c r="A11115" s="30">
        <v>0</v>
      </c>
      <c r="B11115" s="30">
        <v>3</v>
      </c>
      <c r="C11115" s="30">
        <v>3</v>
      </c>
      <c r="D11115" s="30">
        <v>-138</v>
      </c>
      <c r="E11115" s="30">
        <v>0</v>
      </c>
      <c r="F11115" s="30">
        <v>0</v>
      </c>
      <c r="H11115" s="30"/>
    </row>
    <row r="11116" spans="1:8" x14ac:dyDescent="0.2">
      <c r="A11116" s="30">
        <v>3</v>
      </c>
      <c r="B11116" s="30">
        <v>3</v>
      </c>
      <c r="C11116" s="30">
        <v>0</v>
      </c>
      <c r="D11116" s="30">
        <v>-138</v>
      </c>
      <c r="E11116" s="30">
        <v>0</v>
      </c>
      <c r="F11116" s="30">
        <v>0</v>
      </c>
      <c r="H11116" s="30"/>
    </row>
    <row r="11117" spans="1:8" x14ac:dyDescent="0.2">
      <c r="A11117" s="30">
        <v>13</v>
      </c>
      <c r="B11117" s="30">
        <v>18</v>
      </c>
      <c r="C11117" s="30">
        <v>5</v>
      </c>
      <c r="D11117" s="30">
        <v>-828</v>
      </c>
      <c r="E11117" s="30">
        <v>0</v>
      </c>
      <c r="F11117" s="30">
        <v>0</v>
      </c>
      <c r="H11117" s="30"/>
    </row>
    <row r="11118" spans="1:8" x14ac:dyDescent="0.2">
      <c r="A11118" s="30">
        <v>9</v>
      </c>
      <c r="B11118" s="30">
        <v>9</v>
      </c>
      <c r="C11118" s="30">
        <v>0</v>
      </c>
      <c r="D11118" s="30">
        <v>-414</v>
      </c>
      <c r="E11118" s="30">
        <v>0</v>
      </c>
      <c r="F11118" s="30">
        <v>0</v>
      </c>
      <c r="H11118" s="30"/>
    </row>
    <row r="11119" spans="1:8" x14ac:dyDescent="0.2">
      <c r="A11119" s="30">
        <v>6</v>
      </c>
      <c r="B11119" s="30">
        <v>6</v>
      </c>
      <c r="C11119" s="30">
        <v>0</v>
      </c>
      <c r="D11119" s="30">
        <v>-276</v>
      </c>
      <c r="E11119" s="30">
        <v>0</v>
      </c>
      <c r="F11119" s="30">
        <v>0</v>
      </c>
      <c r="H11119" s="30"/>
    </row>
    <row r="11120" spans="1:8" x14ac:dyDescent="0.2">
      <c r="A11120" s="30">
        <v>1</v>
      </c>
      <c r="B11120" s="30">
        <v>1</v>
      </c>
      <c r="C11120" s="30">
        <v>0</v>
      </c>
      <c r="D11120" s="30">
        <v>-46</v>
      </c>
      <c r="E11120" s="30">
        <v>0</v>
      </c>
      <c r="F11120" s="30">
        <v>0</v>
      </c>
      <c r="H11120" s="30"/>
    </row>
    <row r="11121" spans="1:8" x14ac:dyDescent="0.2">
      <c r="A11121" s="30">
        <v>5</v>
      </c>
      <c r="B11121" s="30">
        <v>5</v>
      </c>
      <c r="C11121" s="30">
        <v>0</v>
      </c>
      <c r="D11121" s="30">
        <v>-230</v>
      </c>
      <c r="E11121" s="30">
        <v>0</v>
      </c>
      <c r="F11121" s="30">
        <v>0</v>
      </c>
      <c r="H11121" s="30"/>
    </row>
    <row r="11122" spans="1:8" x14ac:dyDescent="0.2">
      <c r="A11122" s="30">
        <v>10</v>
      </c>
      <c r="B11122" s="30">
        <v>10</v>
      </c>
      <c r="C11122" s="30">
        <v>0</v>
      </c>
      <c r="D11122" s="30">
        <v>-460</v>
      </c>
      <c r="E11122" s="30">
        <v>0</v>
      </c>
      <c r="F11122" s="30">
        <v>0</v>
      </c>
      <c r="H11122" s="30"/>
    </row>
    <row r="11123" spans="1:8" x14ac:dyDescent="0.2">
      <c r="A11123" s="30">
        <v>4</v>
      </c>
      <c r="B11123" s="30">
        <v>4</v>
      </c>
      <c r="C11123" s="30">
        <v>0</v>
      </c>
      <c r="D11123" s="30">
        <v>-184</v>
      </c>
      <c r="E11123" s="30">
        <v>0</v>
      </c>
      <c r="F11123" s="30">
        <v>0</v>
      </c>
      <c r="H11123" s="30"/>
    </row>
    <row r="11124" spans="1:8" x14ac:dyDescent="0.2">
      <c r="A11124" s="30">
        <v>0</v>
      </c>
      <c r="B11124" s="30">
        <v>13</v>
      </c>
      <c r="C11124" s="30">
        <v>13</v>
      </c>
      <c r="D11124" s="30">
        <v>-598</v>
      </c>
      <c r="E11124" s="30">
        <v>0</v>
      </c>
      <c r="F11124" s="30">
        <v>0</v>
      </c>
      <c r="H11124" s="30"/>
    </row>
    <row r="11125" spans="1:8" x14ac:dyDescent="0.2">
      <c r="A11125" s="30">
        <v>3</v>
      </c>
      <c r="B11125" s="30">
        <v>3</v>
      </c>
      <c r="C11125" s="30">
        <v>0</v>
      </c>
      <c r="D11125" s="30">
        <v>-138</v>
      </c>
      <c r="E11125" s="30">
        <v>0</v>
      </c>
      <c r="F11125" s="30">
        <v>0</v>
      </c>
      <c r="H11125" s="30"/>
    </row>
    <row r="11126" spans="1:8" x14ac:dyDescent="0.2">
      <c r="A11126" s="30">
        <v>14.5</v>
      </c>
      <c r="B11126" s="30">
        <v>20.5</v>
      </c>
      <c r="C11126" s="30">
        <v>6</v>
      </c>
      <c r="D11126" s="30">
        <v>-943</v>
      </c>
      <c r="E11126" s="30">
        <v>0</v>
      </c>
      <c r="F11126" s="30">
        <v>250</v>
      </c>
      <c r="H11126" s="30"/>
    </row>
    <row r="11127" spans="1:8" x14ac:dyDescent="0.2">
      <c r="A11127" s="30">
        <v>0</v>
      </c>
      <c r="B11127" s="30">
        <v>3</v>
      </c>
      <c r="C11127" s="30">
        <v>3</v>
      </c>
      <c r="D11127" s="30">
        <v>-138</v>
      </c>
      <c r="E11127" s="30">
        <v>0</v>
      </c>
      <c r="F11127" s="30">
        <v>0</v>
      </c>
      <c r="H11127" s="30"/>
    </row>
    <row r="11128" spans="1:8" x14ac:dyDescent="0.2">
      <c r="A11128" s="30">
        <v>0</v>
      </c>
      <c r="B11128" s="30">
        <v>2</v>
      </c>
      <c r="C11128" s="30">
        <v>2</v>
      </c>
      <c r="D11128" s="30">
        <v>-92</v>
      </c>
      <c r="E11128" s="30">
        <v>0</v>
      </c>
      <c r="F11128" s="30">
        <v>0</v>
      </c>
      <c r="H11128" s="30"/>
    </row>
    <row r="11129" spans="1:8" x14ac:dyDescent="0.2">
      <c r="A11129" s="30">
        <v>6</v>
      </c>
      <c r="B11129" s="30">
        <v>6</v>
      </c>
      <c r="C11129" s="30">
        <v>0</v>
      </c>
      <c r="D11129" s="30">
        <v>-276</v>
      </c>
      <c r="E11129" s="30">
        <v>0</v>
      </c>
      <c r="F11129" s="30">
        <v>0</v>
      </c>
      <c r="H11129" s="30"/>
    </row>
    <row r="11130" spans="1:8" x14ac:dyDescent="0.2">
      <c r="A11130" s="30">
        <v>12</v>
      </c>
      <c r="B11130" s="30">
        <v>12</v>
      </c>
      <c r="C11130" s="30">
        <v>0</v>
      </c>
      <c r="D11130" s="30">
        <v>-552</v>
      </c>
      <c r="E11130" s="30">
        <v>0</v>
      </c>
      <c r="F11130" s="30">
        <v>0</v>
      </c>
      <c r="H11130" s="30"/>
    </row>
    <row r="11131" spans="1:8" x14ac:dyDescent="0.2">
      <c r="A11131" s="30">
        <v>4</v>
      </c>
      <c r="B11131" s="30">
        <v>4</v>
      </c>
      <c r="C11131" s="30">
        <v>0</v>
      </c>
      <c r="D11131" s="30">
        <v>-184</v>
      </c>
      <c r="E11131" s="30">
        <v>0</v>
      </c>
      <c r="F11131" s="30">
        <v>0</v>
      </c>
      <c r="H11131" s="30"/>
    </row>
    <row r="11132" spans="1:8" x14ac:dyDescent="0.2">
      <c r="A11132" s="30">
        <v>3</v>
      </c>
      <c r="B11132" s="30">
        <v>3</v>
      </c>
      <c r="C11132" s="30">
        <v>0</v>
      </c>
      <c r="D11132" s="30">
        <v>-138</v>
      </c>
      <c r="E11132" s="30">
        <v>0</v>
      </c>
      <c r="F11132" s="30">
        <v>0</v>
      </c>
      <c r="H11132" s="30"/>
    </row>
    <row r="11133" spans="1:8" x14ac:dyDescent="0.2">
      <c r="A11133" s="30">
        <v>18</v>
      </c>
      <c r="B11133" s="30">
        <v>18</v>
      </c>
      <c r="C11133" s="30">
        <v>0</v>
      </c>
      <c r="D11133" s="30">
        <v>-828</v>
      </c>
      <c r="E11133" s="30">
        <v>0</v>
      </c>
      <c r="F11133" s="30">
        <v>0</v>
      </c>
      <c r="H11133" s="30"/>
    </row>
    <row r="11134" spans="1:8" x14ac:dyDescent="0.2">
      <c r="A11134" s="30">
        <v>22</v>
      </c>
      <c r="B11134" s="30">
        <v>22</v>
      </c>
      <c r="C11134" s="30">
        <v>0</v>
      </c>
      <c r="D11134" s="30">
        <v>-1012</v>
      </c>
      <c r="E11134" s="30">
        <v>0</v>
      </c>
      <c r="F11134" s="30">
        <v>0</v>
      </c>
      <c r="H11134" s="30"/>
    </row>
    <row r="11135" spans="1:8" x14ac:dyDescent="0.2">
      <c r="A11135" s="30">
        <v>6</v>
      </c>
      <c r="B11135" s="30">
        <v>6</v>
      </c>
      <c r="C11135" s="30">
        <v>0</v>
      </c>
      <c r="D11135" s="30">
        <v>-276</v>
      </c>
      <c r="E11135" s="30">
        <v>0</v>
      </c>
      <c r="F11135" s="30">
        <v>0</v>
      </c>
      <c r="H11135" s="30"/>
    </row>
    <row r="11136" spans="1:8" x14ac:dyDescent="0.2">
      <c r="A11136" s="30">
        <v>12</v>
      </c>
      <c r="B11136" s="30">
        <v>12</v>
      </c>
      <c r="C11136" s="30">
        <v>0</v>
      </c>
      <c r="D11136" s="30">
        <v>-552</v>
      </c>
      <c r="E11136" s="30">
        <v>0</v>
      </c>
      <c r="F11136" s="30">
        <v>0</v>
      </c>
      <c r="H11136" s="30"/>
    </row>
    <row r="11137" spans="1:8" x14ac:dyDescent="0.2">
      <c r="A11137" s="30">
        <v>9</v>
      </c>
      <c r="B11137" s="30">
        <v>9</v>
      </c>
      <c r="C11137" s="30">
        <v>0</v>
      </c>
      <c r="D11137" s="30">
        <v>-414</v>
      </c>
      <c r="E11137" s="30">
        <v>0</v>
      </c>
      <c r="F11137" s="30">
        <v>0</v>
      </c>
      <c r="H11137" s="30"/>
    </row>
    <row r="11138" spans="1:8" x14ac:dyDescent="0.2">
      <c r="A11138" s="30">
        <v>1</v>
      </c>
      <c r="B11138" s="30">
        <v>1</v>
      </c>
      <c r="C11138" s="30">
        <v>0</v>
      </c>
      <c r="D11138" s="30">
        <v>-46</v>
      </c>
      <c r="E11138" s="30">
        <v>0</v>
      </c>
      <c r="F11138" s="30">
        <v>0</v>
      </c>
      <c r="H11138" s="30"/>
    </row>
    <row r="11139" spans="1:8" x14ac:dyDescent="0.2">
      <c r="A11139" s="30">
        <v>9</v>
      </c>
      <c r="B11139" s="30">
        <v>9</v>
      </c>
      <c r="C11139" s="30">
        <v>0</v>
      </c>
      <c r="D11139" s="30">
        <v>-414</v>
      </c>
      <c r="E11139" s="30">
        <v>0</v>
      </c>
      <c r="F11139" s="30">
        <v>0</v>
      </c>
      <c r="H11139" s="30"/>
    </row>
    <row r="11140" spans="1:8" x14ac:dyDescent="0.2">
      <c r="A11140" s="30">
        <v>3</v>
      </c>
      <c r="B11140" s="30">
        <v>3</v>
      </c>
      <c r="C11140" s="30">
        <v>0</v>
      </c>
      <c r="D11140" s="30">
        <v>-138</v>
      </c>
      <c r="E11140" s="30">
        <v>0</v>
      </c>
      <c r="F11140" s="30">
        <v>0</v>
      </c>
      <c r="H11140" s="30"/>
    </row>
    <row r="11141" spans="1:8" x14ac:dyDescent="0.2">
      <c r="A11141" s="30">
        <v>17</v>
      </c>
      <c r="B11141" s="30">
        <v>17</v>
      </c>
      <c r="C11141" s="30">
        <v>0</v>
      </c>
      <c r="D11141" s="30">
        <v>-782</v>
      </c>
      <c r="E11141" s="30">
        <v>0</v>
      </c>
      <c r="F11141" s="30">
        <v>0</v>
      </c>
      <c r="H11141" s="30"/>
    </row>
    <row r="11142" spans="1:8" x14ac:dyDescent="0.2">
      <c r="A11142" s="30">
        <v>10</v>
      </c>
      <c r="B11142" s="30">
        <v>13</v>
      </c>
      <c r="C11142" s="30">
        <v>3</v>
      </c>
      <c r="D11142" s="30">
        <v>-598</v>
      </c>
      <c r="E11142" s="30">
        <v>0</v>
      </c>
      <c r="F11142" s="30">
        <v>0</v>
      </c>
      <c r="H11142" s="30"/>
    </row>
    <row r="11143" spans="1:8" x14ac:dyDescent="0.2">
      <c r="A11143" s="30">
        <v>12</v>
      </c>
      <c r="B11143" s="30">
        <v>12</v>
      </c>
      <c r="C11143" s="30">
        <v>0</v>
      </c>
      <c r="D11143" s="30">
        <v>-552</v>
      </c>
      <c r="E11143" s="30">
        <v>0</v>
      </c>
      <c r="F11143" s="30">
        <v>0</v>
      </c>
      <c r="H11143" s="30"/>
    </row>
    <row r="11144" spans="1:8" x14ac:dyDescent="0.2">
      <c r="A11144" s="30">
        <v>3</v>
      </c>
      <c r="B11144" s="30">
        <v>3</v>
      </c>
      <c r="C11144" s="30">
        <v>0</v>
      </c>
      <c r="D11144" s="30">
        <v>-138</v>
      </c>
      <c r="E11144" s="30">
        <v>0</v>
      </c>
      <c r="F11144" s="30">
        <v>0</v>
      </c>
      <c r="H11144" s="30"/>
    </row>
    <row r="11145" spans="1:8" x14ac:dyDescent="0.2">
      <c r="A11145" s="30">
        <v>12</v>
      </c>
      <c r="B11145" s="30">
        <v>12</v>
      </c>
      <c r="C11145" s="30">
        <v>0</v>
      </c>
      <c r="D11145" s="30">
        <v>-552</v>
      </c>
      <c r="E11145" s="30">
        <v>0</v>
      </c>
      <c r="F11145" s="30">
        <v>0</v>
      </c>
      <c r="H11145" s="30"/>
    </row>
    <row r="11146" spans="1:8" x14ac:dyDescent="0.2">
      <c r="A11146" s="30">
        <v>0</v>
      </c>
      <c r="B11146" s="30">
        <v>9</v>
      </c>
      <c r="C11146" s="30">
        <v>9</v>
      </c>
      <c r="D11146" s="30">
        <v>-414</v>
      </c>
      <c r="E11146" s="30">
        <v>0</v>
      </c>
      <c r="F11146" s="30">
        <v>0</v>
      </c>
      <c r="H11146" s="30"/>
    </row>
    <row r="11147" spans="1:8" x14ac:dyDescent="0.2">
      <c r="A11147" s="30">
        <v>3</v>
      </c>
      <c r="B11147" s="30">
        <v>3</v>
      </c>
      <c r="C11147" s="30">
        <v>0</v>
      </c>
      <c r="D11147" s="30">
        <v>-138</v>
      </c>
      <c r="E11147" s="30">
        <v>0</v>
      </c>
      <c r="F11147" s="30">
        <v>0</v>
      </c>
      <c r="H11147" s="30"/>
    </row>
    <row r="11148" spans="1:8" x14ac:dyDescent="0.2">
      <c r="A11148" s="30">
        <v>3</v>
      </c>
      <c r="B11148" s="30">
        <v>3</v>
      </c>
      <c r="C11148" s="30">
        <v>0</v>
      </c>
      <c r="D11148" s="30">
        <v>-138</v>
      </c>
      <c r="E11148" s="30">
        <v>0</v>
      </c>
      <c r="F11148" s="30">
        <v>0</v>
      </c>
      <c r="H11148" s="30"/>
    </row>
    <row r="11149" spans="1:8" x14ac:dyDescent="0.2">
      <c r="A11149" s="30">
        <v>5</v>
      </c>
      <c r="B11149" s="30">
        <v>5</v>
      </c>
      <c r="C11149" s="30">
        <v>0</v>
      </c>
      <c r="D11149" s="30">
        <v>-230</v>
      </c>
      <c r="E11149" s="30">
        <v>0</v>
      </c>
      <c r="F11149" s="30">
        <v>0</v>
      </c>
      <c r="H11149" s="30"/>
    </row>
    <row r="11150" spans="1:8" x14ac:dyDescent="0.2">
      <c r="A11150" s="30">
        <v>10</v>
      </c>
      <c r="B11150" s="30">
        <v>10</v>
      </c>
      <c r="C11150" s="30">
        <v>0</v>
      </c>
      <c r="D11150" s="30">
        <v>-460</v>
      </c>
      <c r="E11150" s="30">
        <v>0</v>
      </c>
      <c r="F11150" s="30">
        <v>0</v>
      </c>
      <c r="H11150" s="30"/>
    </row>
    <row r="11151" spans="1:8" x14ac:dyDescent="0.2">
      <c r="A11151" s="30">
        <v>3</v>
      </c>
      <c r="B11151" s="30">
        <v>3</v>
      </c>
      <c r="C11151" s="30">
        <v>0</v>
      </c>
      <c r="D11151" s="30">
        <v>-138</v>
      </c>
      <c r="E11151" s="30">
        <v>0</v>
      </c>
      <c r="F11151" s="30">
        <v>0</v>
      </c>
      <c r="H11151" s="30"/>
    </row>
    <row r="11152" spans="1:8" x14ac:dyDescent="0.2">
      <c r="A11152" s="30">
        <v>3</v>
      </c>
      <c r="B11152" s="30">
        <v>3</v>
      </c>
      <c r="C11152" s="30">
        <v>0</v>
      </c>
      <c r="D11152" s="30">
        <v>-138</v>
      </c>
      <c r="E11152" s="30">
        <v>0</v>
      </c>
      <c r="F11152" s="30">
        <v>0</v>
      </c>
      <c r="H11152" s="30"/>
    </row>
    <row r="11153" spans="1:8" x14ac:dyDescent="0.2">
      <c r="A11153" s="30">
        <v>3</v>
      </c>
      <c r="B11153" s="30">
        <v>3</v>
      </c>
      <c r="C11153" s="30">
        <v>0</v>
      </c>
      <c r="D11153" s="30">
        <v>-138</v>
      </c>
      <c r="E11153" s="30">
        <v>0</v>
      </c>
      <c r="F11153" s="30">
        <v>0</v>
      </c>
      <c r="H11153" s="30"/>
    </row>
    <row r="11154" spans="1:8" x14ac:dyDescent="0.2">
      <c r="A11154" s="30">
        <v>0</v>
      </c>
      <c r="B11154" s="30">
        <v>5</v>
      </c>
      <c r="C11154" s="30">
        <v>5</v>
      </c>
      <c r="D11154" s="30">
        <v>-230</v>
      </c>
      <c r="E11154" s="30">
        <v>0</v>
      </c>
      <c r="F11154" s="30">
        <v>0</v>
      </c>
      <c r="H11154" s="30"/>
    </row>
    <row r="11155" spans="1:8" x14ac:dyDescent="0.2">
      <c r="A11155" s="30">
        <v>6</v>
      </c>
      <c r="B11155" s="30">
        <v>7</v>
      </c>
      <c r="C11155" s="30">
        <v>1</v>
      </c>
      <c r="D11155" s="30">
        <v>-322</v>
      </c>
      <c r="E11155" s="30">
        <v>0</v>
      </c>
      <c r="F11155" s="30">
        <v>0</v>
      </c>
      <c r="H11155" s="30"/>
    </row>
    <row r="11156" spans="1:8" x14ac:dyDescent="0.2">
      <c r="A11156" s="30">
        <v>4</v>
      </c>
      <c r="B11156" s="30">
        <v>4</v>
      </c>
      <c r="C11156" s="30">
        <v>0</v>
      </c>
      <c r="D11156" s="30">
        <v>-184</v>
      </c>
      <c r="E11156" s="30">
        <v>0</v>
      </c>
      <c r="F11156" s="30">
        <v>0</v>
      </c>
      <c r="H11156" s="30"/>
    </row>
    <row r="11157" spans="1:8" x14ac:dyDescent="0.2">
      <c r="A11157" s="30">
        <v>12</v>
      </c>
      <c r="B11157" s="30">
        <v>12</v>
      </c>
      <c r="C11157" s="30">
        <v>0</v>
      </c>
      <c r="D11157" s="30">
        <v>-552</v>
      </c>
      <c r="E11157" s="30">
        <v>0</v>
      </c>
      <c r="F11157" s="30">
        <v>0</v>
      </c>
      <c r="H11157" s="30"/>
    </row>
    <row r="11158" spans="1:8" x14ac:dyDescent="0.2">
      <c r="A11158" s="30">
        <v>0.5</v>
      </c>
      <c r="B11158" s="30">
        <v>0.5</v>
      </c>
      <c r="C11158" s="30">
        <v>0</v>
      </c>
      <c r="D11158" s="30">
        <v>-23</v>
      </c>
      <c r="E11158" s="30">
        <v>0</v>
      </c>
      <c r="F11158" s="30">
        <v>0</v>
      </c>
      <c r="H11158" s="30"/>
    </row>
    <row r="11159" spans="1:8" x14ac:dyDescent="0.2">
      <c r="A11159" s="30">
        <v>9</v>
      </c>
      <c r="B11159" s="30">
        <v>9</v>
      </c>
      <c r="C11159" s="30">
        <v>0</v>
      </c>
      <c r="D11159" s="30">
        <v>-414</v>
      </c>
      <c r="E11159" s="30">
        <v>0</v>
      </c>
      <c r="F11159" s="30">
        <v>0</v>
      </c>
      <c r="H11159" s="30"/>
    </row>
    <row r="11160" spans="1:8" x14ac:dyDescent="0.2">
      <c r="A11160" s="30">
        <v>10</v>
      </c>
      <c r="B11160" s="30">
        <v>10</v>
      </c>
      <c r="C11160" s="30">
        <v>0</v>
      </c>
      <c r="D11160" s="30">
        <v>-460</v>
      </c>
      <c r="E11160" s="30">
        <v>0</v>
      </c>
      <c r="F11160" s="30">
        <v>0</v>
      </c>
      <c r="H11160" s="30"/>
    </row>
    <row r="11161" spans="1:8" x14ac:dyDescent="0.2">
      <c r="A11161" s="30">
        <v>6</v>
      </c>
      <c r="B11161" s="30">
        <v>10</v>
      </c>
      <c r="C11161" s="30">
        <v>4</v>
      </c>
      <c r="D11161" s="30">
        <v>-460</v>
      </c>
      <c r="E11161" s="30">
        <v>0</v>
      </c>
      <c r="F11161" s="30">
        <v>0</v>
      </c>
      <c r="H11161" s="30"/>
    </row>
    <row r="11162" spans="1:8" x14ac:dyDescent="0.2">
      <c r="A11162" s="30">
        <v>3</v>
      </c>
      <c r="B11162" s="30">
        <v>3</v>
      </c>
      <c r="C11162" s="30">
        <v>0</v>
      </c>
      <c r="D11162" s="30">
        <v>-138</v>
      </c>
      <c r="E11162" s="30">
        <v>0</v>
      </c>
      <c r="F11162" s="30">
        <v>0</v>
      </c>
      <c r="H11162" s="30"/>
    </row>
    <row r="11163" spans="1:8" x14ac:dyDescent="0.2">
      <c r="A11163" s="30">
        <v>16</v>
      </c>
      <c r="B11163" s="30">
        <v>16</v>
      </c>
      <c r="C11163" s="30">
        <v>0</v>
      </c>
      <c r="D11163" s="30">
        <v>-736</v>
      </c>
      <c r="E11163" s="30">
        <v>0</v>
      </c>
      <c r="F11163" s="30">
        <v>0</v>
      </c>
      <c r="H11163" s="30"/>
    </row>
    <row r="11164" spans="1:8" x14ac:dyDescent="0.2">
      <c r="A11164" s="30">
        <v>13</v>
      </c>
      <c r="B11164" s="30">
        <v>13</v>
      </c>
      <c r="C11164" s="30">
        <v>0</v>
      </c>
      <c r="D11164" s="30">
        <v>-598</v>
      </c>
      <c r="E11164" s="30">
        <v>0</v>
      </c>
      <c r="F11164" s="30">
        <v>0</v>
      </c>
      <c r="H11164" s="30"/>
    </row>
    <row r="11165" spans="1:8" x14ac:dyDescent="0.2">
      <c r="A11165" s="30">
        <v>6</v>
      </c>
      <c r="B11165" s="30">
        <v>6</v>
      </c>
      <c r="C11165" s="30">
        <v>0</v>
      </c>
      <c r="D11165" s="30">
        <v>-276</v>
      </c>
      <c r="E11165" s="30">
        <v>0</v>
      </c>
      <c r="F11165" s="30">
        <v>0</v>
      </c>
      <c r="H11165" s="30"/>
    </row>
    <row r="11166" spans="1:8" x14ac:dyDescent="0.2">
      <c r="A11166" s="30">
        <v>2</v>
      </c>
      <c r="B11166" s="30">
        <v>2</v>
      </c>
      <c r="C11166" s="30">
        <v>0</v>
      </c>
      <c r="D11166" s="30">
        <v>-92</v>
      </c>
      <c r="E11166" s="30">
        <v>0</v>
      </c>
      <c r="F11166" s="30">
        <v>0</v>
      </c>
      <c r="H11166" s="30"/>
    </row>
    <row r="11167" spans="1:8" x14ac:dyDescent="0.2">
      <c r="A11167" s="30">
        <v>3</v>
      </c>
      <c r="B11167" s="30">
        <v>3</v>
      </c>
      <c r="C11167" s="30">
        <v>0</v>
      </c>
      <c r="D11167" s="30">
        <v>-138</v>
      </c>
      <c r="E11167" s="30">
        <v>0</v>
      </c>
      <c r="F11167" s="30">
        <v>0</v>
      </c>
      <c r="H11167" s="30"/>
    </row>
    <row r="11168" spans="1:8" x14ac:dyDescent="0.2">
      <c r="A11168" s="30">
        <v>11.5</v>
      </c>
      <c r="B11168" s="30">
        <v>17.5</v>
      </c>
      <c r="C11168" s="30">
        <v>6</v>
      </c>
      <c r="D11168" s="30">
        <v>-805</v>
      </c>
      <c r="E11168" s="30">
        <v>0</v>
      </c>
      <c r="F11168" s="30">
        <v>0</v>
      </c>
      <c r="H11168" s="30"/>
    </row>
    <row r="11169" spans="1:8" x14ac:dyDescent="0.2">
      <c r="A11169" s="30">
        <v>11</v>
      </c>
      <c r="B11169" s="30">
        <v>11</v>
      </c>
      <c r="C11169" s="30">
        <v>0</v>
      </c>
      <c r="D11169" s="30">
        <v>-506</v>
      </c>
      <c r="E11169" s="30">
        <v>0</v>
      </c>
      <c r="F11169" s="30">
        <v>0</v>
      </c>
      <c r="H11169" s="30"/>
    </row>
    <row r="11170" spans="1:8" x14ac:dyDescent="0.2">
      <c r="A11170" s="30">
        <v>6</v>
      </c>
      <c r="B11170" s="30">
        <v>6</v>
      </c>
      <c r="C11170" s="30">
        <v>0</v>
      </c>
      <c r="D11170" s="30">
        <v>-276</v>
      </c>
      <c r="E11170" s="30">
        <v>0</v>
      </c>
      <c r="F11170" s="30">
        <v>0</v>
      </c>
      <c r="H11170" s="30"/>
    </row>
    <row r="11171" spans="1:8" x14ac:dyDescent="0.2">
      <c r="A11171" s="30">
        <v>7.5</v>
      </c>
      <c r="B11171" s="30">
        <v>7.5</v>
      </c>
      <c r="C11171" s="30">
        <v>0</v>
      </c>
      <c r="D11171" s="30">
        <v>-345</v>
      </c>
      <c r="E11171" s="30">
        <v>0</v>
      </c>
      <c r="F11171" s="30">
        <v>0</v>
      </c>
      <c r="H11171" s="30"/>
    </row>
    <row r="11172" spans="1:8" x14ac:dyDescent="0.2">
      <c r="A11172" s="30">
        <v>5</v>
      </c>
      <c r="B11172" s="30">
        <v>6</v>
      </c>
      <c r="C11172" s="30">
        <v>1</v>
      </c>
      <c r="D11172" s="30">
        <v>-276</v>
      </c>
      <c r="E11172" s="30">
        <v>0</v>
      </c>
      <c r="F11172" s="30">
        <v>0</v>
      </c>
      <c r="H11172" s="30"/>
    </row>
    <row r="11173" spans="1:8" x14ac:dyDescent="0.2">
      <c r="A11173" s="30">
        <v>5</v>
      </c>
      <c r="B11173" s="30">
        <v>5</v>
      </c>
      <c r="C11173" s="30">
        <v>0</v>
      </c>
      <c r="D11173" s="30">
        <v>-230</v>
      </c>
      <c r="E11173" s="30">
        <v>0</v>
      </c>
      <c r="F11173" s="30">
        <v>0</v>
      </c>
      <c r="H11173" s="30"/>
    </row>
    <row r="11174" spans="1:8" x14ac:dyDescent="0.2">
      <c r="A11174" s="30">
        <v>1</v>
      </c>
      <c r="B11174" s="30">
        <v>1</v>
      </c>
      <c r="C11174" s="30">
        <v>0</v>
      </c>
      <c r="D11174" s="30">
        <v>-46</v>
      </c>
      <c r="E11174" s="30">
        <v>0</v>
      </c>
      <c r="F11174" s="30">
        <v>0</v>
      </c>
      <c r="H11174" s="30"/>
    </row>
    <row r="11175" spans="1:8" x14ac:dyDescent="0.2">
      <c r="A11175" s="30">
        <v>5</v>
      </c>
      <c r="B11175" s="30">
        <v>8</v>
      </c>
      <c r="C11175" s="30">
        <v>3</v>
      </c>
      <c r="D11175" s="30">
        <v>-368</v>
      </c>
      <c r="E11175" s="30">
        <v>0</v>
      </c>
      <c r="F11175" s="30">
        <v>0</v>
      </c>
      <c r="H11175" s="30"/>
    </row>
    <row r="11176" spans="1:8" x14ac:dyDescent="0.2">
      <c r="A11176" s="30">
        <v>14</v>
      </c>
      <c r="B11176" s="30">
        <v>14</v>
      </c>
      <c r="C11176" s="30">
        <v>0</v>
      </c>
      <c r="D11176" s="30">
        <v>-644</v>
      </c>
      <c r="E11176" s="30">
        <v>0</v>
      </c>
      <c r="F11176" s="30">
        <v>0</v>
      </c>
      <c r="H11176" s="30"/>
    </row>
    <row r="11177" spans="1:8" x14ac:dyDescent="0.2">
      <c r="A11177" s="30">
        <v>11</v>
      </c>
      <c r="B11177" s="30">
        <v>11</v>
      </c>
      <c r="C11177" s="30">
        <v>0</v>
      </c>
      <c r="D11177" s="30">
        <v>-506</v>
      </c>
      <c r="E11177" s="30">
        <v>0</v>
      </c>
      <c r="F11177" s="30">
        <v>0</v>
      </c>
      <c r="H11177" s="30"/>
    </row>
    <row r="11178" spans="1:8" x14ac:dyDescent="0.2">
      <c r="A11178" s="30">
        <v>3</v>
      </c>
      <c r="B11178" s="30">
        <v>3</v>
      </c>
      <c r="C11178" s="30">
        <v>0</v>
      </c>
      <c r="D11178" s="30">
        <v>-138</v>
      </c>
      <c r="E11178" s="30">
        <v>0</v>
      </c>
      <c r="F11178" s="30">
        <v>0</v>
      </c>
      <c r="H11178" s="30"/>
    </row>
    <row r="11179" spans="1:8" x14ac:dyDescent="0.2">
      <c r="A11179" s="30">
        <v>3</v>
      </c>
      <c r="B11179" s="30">
        <v>3</v>
      </c>
      <c r="C11179" s="30">
        <v>0</v>
      </c>
      <c r="D11179" s="30">
        <v>-138</v>
      </c>
      <c r="E11179" s="30">
        <v>0</v>
      </c>
      <c r="F11179" s="30">
        <v>0</v>
      </c>
      <c r="H11179" s="30"/>
    </row>
    <row r="11180" spans="1:8" x14ac:dyDescent="0.2">
      <c r="A11180" s="30">
        <v>9</v>
      </c>
      <c r="B11180" s="30">
        <v>9</v>
      </c>
      <c r="C11180" s="30">
        <v>0</v>
      </c>
      <c r="D11180" s="30">
        <v>-414</v>
      </c>
      <c r="E11180" s="30">
        <v>0</v>
      </c>
      <c r="F11180" s="30">
        <v>0</v>
      </c>
      <c r="H11180" s="30"/>
    </row>
    <row r="11181" spans="1:8" x14ac:dyDescent="0.2">
      <c r="A11181" s="30">
        <v>3</v>
      </c>
      <c r="B11181" s="30">
        <v>3</v>
      </c>
      <c r="C11181" s="30">
        <v>0</v>
      </c>
      <c r="D11181" s="30">
        <v>-138</v>
      </c>
      <c r="E11181" s="30">
        <v>0</v>
      </c>
      <c r="F11181" s="30">
        <v>0</v>
      </c>
      <c r="H11181" s="30"/>
    </row>
    <row r="11182" spans="1:8" x14ac:dyDescent="0.2">
      <c r="A11182" s="30">
        <v>9</v>
      </c>
      <c r="B11182" s="30">
        <v>9</v>
      </c>
      <c r="C11182" s="30">
        <v>0</v>
      </c>
      <c r="D11182" s="30">
        <v>-414</v>
      </c>
      <c r="E11182" s="30">
        <v>0</v>
      </c>
      <c r="F11182" s="30">
        <v>0</v>
      </c>
      <c r="H11182" s="30"/>
    </row>
    <row r="11183" spans="1:8" x14ac:dyDescent="0.2">
      <c r="A11183" s="30">
        <v>6</v>
      </c>
      <c r="B11183" s="30">
        <v>6</v>
      </c>
      <c r="C11183" s="30">
        <v>0</v>
      </c>
      <c r="D11183" s="30">
        <v>-276</v>
      </c>
      <c r="E11183" s="30">
        <v>0</v>
      </c>
      <c r="F11183" s="30">
        <v>0</v>
      </c>
      <c r="H11183" s="30"/>
    </row>
    <row r="11184" spans="1:8" x14ac:dyDescent="0.2">
      <c r="A11184" s="30">
        <v>0</v>
      </c>
      <c r="B11184" s="30">
        <v>3</v>
      </c>
      <c r="C11184" s="30">
        <v>3</v>
      </c>
      <c r="D11184" s="30">
        <v>-138</v>
      </c>
      <c r="E11184" s="30">
        <v>0</v>
      </c>
      <c r="F11184" s="30">
        <v>0</v>
      </c>
      <c r="H11184" s="30"/>
    </row>
    <row r="11185" spans="1:8" x14ac:dyDescent="0.2">
      <c r="A11185" s="30">
        <v>9</v>
      </c>
      <c r="B11185" s="30">
        <v>10</v>
      </c>
      <c r="C11185" s="30">
        <v>1</v>
      </c>
      <c r="D11185" s="30">
        <v>-460</v>
      </c>
      <c r="E11185" s="30">
        <v>0</v>
      </c>
      <c r="F11185" s="30">
        <v>0</v>
      </c>
      <c r="H11185" s="30"/>
    </row>
    <row r="11186" spans="1:8" x14ac:dyDescent="0.2">
      <c r="A11186" s="30">
        <v>5</v>
      </c>
      <c r="B11186" s="30">
        <v>5</v>
      </c>
      <c r="C11186" s="30">
        <v>0</v>
      </c>
      <c r="D11186" s="30">
        <v>-230</v>
      </c>
      <c r="E11186" s="30">
        <v>0</v>
      </c>
      <c r="F11186" s="30">
        <v>0</v>
      </c>
      <c r="H11186" s="30"/>
    </row>
    <row r="11187" spans="1:8" x14ac:dyDescent="0.2">
      <c r="A11187" s="30">
        <v>3</v>
      </c>
      <c r="B11187" s="30">
        <v>10</v>
      </c>
      <c r="C11187" s="30">
        <v>7</v>
      </c>
      <c r="D11187" s="30">
        <v>-460</v>
      </c>
      <c r="E11187" s="30">
        <v>0</v>
      </c>
      <c r="F11187" s="30">
        <v>0</v>
      </c>
      <c r="H11187" s="30"/>
    </row>
    <row r="11188" spans="1:8" x14ac:dyDescent="0.2">
      <c r="A11188" s="30">
        <v>0</v>
      </c>
      <c r="B11188" s="30">
        <v>12</v>
      </c>
      <c r="C11188" s="30">
        <v>12</v>
      </c>
      <c r="D11188" s="30">
        <v>-552</v>
      </c>
      <c r="E11188" s="30">
        <v>0</v>
      </c>
      <c r="F11188" s="30">
        <v>0</v>
      </c>
      <c r="H11188" s="30"/>
    </row>
    <row r="11189" spans="1:8" x14ac:dyDescent="0.2">
      <c r="A11189" s="30">
        <v>3</v>
      </c>
      <c r="B11189" s="30">
        <v>10</v>
      </c>
      <c r="C11189" s="30">
        <v>7</v>
      </c>
      <c r="D11189" s="30">
        <v>-460</v>
      </c>
      <c r="E11189" s="30">
        <v>0</v>
      </c>
      <c r="F11189" s="30">
        <v>0</v>
      </c>
      <c r="H11189" s="30"/>
    </row>
    <row r="11190" spans="1:8" x14ac:dyDescent="0.2">
      <c r="A11190" s="30">
        <v>3</v>
      </c>
      <c r="B11190" s="30">
        <v>3</v>
      </c>
      <c r="C11190" s="30">
        <v>0</v>
      </c>
      <c r="D11190" s="30">
        <v>-138</v>
      </c>
      <c r="E11190" s="30">
        <v>0</v>
      </c>
      <c r="F11190" s="30">
        <v>0</v>
      </c>
      <c r="H11190" s="30"/>
    </row>
    <row r="11191" spans="1:8" x14ac:dyDescent="0.2">
      <c r="A11191" s="30">
        <v>10</v>
      </c>
      <c r="B11191" s="30">
        <v>10</v>
      </c>
      <c r="C11191" s="30">
        <v>0</v>
      </c>
      <c r="D11191" s="30">
        <v>-460</v>
      </c>
      <c r="E11191" s="30">
        <v>0</v>
      </c>
      <c r="F11191" s="30">
        <v>0</v>
      </c>
      <c r="H11191" s="30"/>
    </row>
    <row r="11192" spans="1:8" x14ac:dyDescent="0.2">
      <c r="A11192" s="30">
        <v>1</v>
      </c>
      <c r="B11192" s="30">
        <v>1</v>
      </c>
      <c r="C11192" s="30">
        <v>0</v>
      </c>
      <c r="D11192" s="30">
        <v>-46</v>
      </c>
      <c r="E11192" s="30">
        <v>0</v>
      </c>
      <c r="F11192" s="30">
        <v>0</v>
      </c>
      <c r="H11192" s="30"/>
    </row>
    <row r="11193" spans="1:8" x14ac:dyDescent="0.2">
      <c r="A11193" s="30">
        <v>9</v>
      </c>
      <c r="B11193" s="30">
        <v>14</v>
      </c>
      <c r="C11193" s="30">
        <v>5</v>
      </c>
      <c r="D11193" s="30">
        <v>-644</v>
      </c>
      <c r="E11193" s="30">
        <v>0</v>
      </c>
      <c r="F11193" s="30">
        <v>0</v>
      </c>
      <c r="H11193" s="30"/>
    </row>
    <row r="11194" spans="1:8" x14ac:dyDescent="0.2">
      <c r="A11194" s="30">
        <v>8</v>
      </c>
      <c r="B11194" s="30">
        <v>8</v>
      </c>
      <c r="C11194" s="30">
        <v>0</v>
      </c>
      <c r="D11194" s="30">
        <v>-368</v>
      </c>
      <c r="E11194" s="30">
        <v>0</v>
      </c>
      <c r="F11194" s="30">
        <v>0</v>
      </c>
      <c r="H11194" s="30"/>
    </row>
    <row r="11195" spans="1:8" x14ac:dyDescent="0.2">
      <c r="A11195" s="30">
        <v>3</v>
      </c>
      <c r="B11195" s="30">
        <v>3</v>
      </c>
      <c r="C11195" s="30">
        <v>0</v>
      </c>
      <c r="D11195" s="30">
        <v>-138</v>
      </c>
      <c r="E11195" s="30">
        <v>0</v>
      </c>
      <c r="F11195" s="30">
        <v>0</v>
      </c>
      <c r="H11195" s="30"/>
    </row>
    <row r="11196" spans="1:8" x14ac:dyDescent="0.2">
      <c r="A11196" s="30">
        <v>1</v>
      </c>
      <c r="B11196" s="30">
        <v>1</v>
      </c>
      <c r="C11196" s="30">
        <v>0</v>
      </c>
      <c r="D11196" s="30">
        <v>-46</v>
      </c>
      <c r="E11196" s="30">
        <v>0</v>
      </c>
      <c r="F11196" s="30">
        <v>0</v>
      </c>
      <c r="H11196" s="30"/>
    </row>
    <row r="11197" spans="1:8" x14ac:dyDescent="0.2">
      <c r="A11197" s="30">
        <v>8</v>
      </c>
      <c r="B11197" s="30">
        <v>8</v>
      </c>
      <c r="C11197" s="30">
        <v>0</v>
      </c>
      <c r="D11197" s="30">
        <v>-368</v>
      </c>
      <c r="E11197" s="30">
        <v>0</v>
      </c>
      <c r="F11197" s="30">
        <v>0</v>
      </c>
      <c r="H11197" s="30"/>
    </row>
    <row r="11198" spans="1:8" x14ac:dyDescent="0.2">
      <c r="A11198" s="30">
        <v>6</v>
      </c>
      <c r="B11198" s="30">
        <v>6</v>
      </c>
      <c r="C11198" s="30">
        <v>0</v>
      </c>
      <c r="D11198" s="30">
        <v>-276</v>
      </c>
      <c r="E11198" s="30">
        <v>0</v>
      </c>
      <c r="F11198" s="30">
        <v>0</v>
      </c>
      <c r="H11198" s="30"/>
    </row>
    <row r="11199" spans="1:8" x14ac:dyDescent="0.2">
      <c r="A11199" s="30">
        <v>0</v>
      </c>
      <c r="B11199" s="30">
        <v>6</v>
      </c>
      <c r="C11199" s="30">
        <v>6</v>
      </c>
      <c r="D11199" s="30">
        <v>-276</v>
      </c>
      <c r="E11199" s="30">
        <v>0</v>
      </c>
      <c r="F11199" s="30">
        <v>0</v>
      </c>
      <c r="H11199" s="30"/>
    </row>
    <row r="11200" spans="1:8" x14ac:dyDescent="0.2">
      <c r="A11200" s="30">
        <v>3</v>
      </c>
      <c r="B11200" s="30">
        <v>3</v>
      </c>
      <c r="C11200" s="30">
        <v>0</v>
      </c>
      <c r="D11200" s="30">
        <v>-138</v>
      </c>
      <c r="E11200" s="30">
        <v>0</v>
      </c>
      <c r="F11200" s="30">
        <v>0</v>
      </c>
      <c r="H11200" s="30"/>
    </row>
    <row r="11201" spans="1:8" x14ac:dyDescent="0.2">
      <c r="A11201" s="30">
        <v>2</v>
      </c>
      <c r="B11201" s="30">
        <v>2</v>
      </c>
      <c r="C11201" s="30">
        <v>0</v>
      </c>
      <c r="D11201" s="30">
        <v>-92</v>
      </c>
      <c r="E11201" s="30">
        <v>0</v>
      </c>
      <c r="F11201" s="30">
        <v>0</v>
      </c>
      <c r="H11201" s="30"/>
    </row>
    <row r="11202" spans="1:8" x14ac:dyDescent="0.2">
      <c r="A11202" s="30">
        <v>12.5</v>
      </c>
      <c r="B11202" s="30">
        <v>12.5</v>
      </c>
      <c r="C11202" s="30">
        <v>0</v>
      </c>
      <c r="D11202" s="30">
        <v>-575</v>
      </c>
      <c r="E11202" s="30">
        <v>0</v>
      </c>
      <c r="F11202" s="30">
        <v>0</v>
      </c>
      <c r="H11202" s="30"/>
    </row>
    <row r="11203" spans="1:8" x14ac:dyDescent="0.2">
      <c r="A11203" s="30">
        <v>2</v>
      </c>
      <c r="B11203" s="30">
        <v>2</v>
      </c>
      <c r="C11203" s="30">
        <v>0</v>
      </c>
      <c r="D11203" s="30">
        <v>-92</v>
      </c>
      <c r="E11203" s="30">
        <v>0</v>
      </c>
      <c r="F11203" s="30">
        <v>0</v>
      </c>
      <c r="H11203" s="30"/>
    </row>
    <row r="11204" spans="1:8" x14ac:dyDescent="0.2">
      <c r="A11204" s="30">
        <v>8</v>
      </c>
      <c r="B11204" s="30">
        <v>13</v>
      </c>
      <c r="C11204" s="30">
        <v>5</v>
      </c>
      <c r="D11204" s="30">
        <v>-598</v>
      </c>
      <c r="E11204" s="30">
        <v>0</v>
      </c>
      <c r="F11204" s="30">
        <v>0</v>
      </c>
      <c r="H11204" s="30"/>
    </row>
    <row r="11205" spans="1:8" x14ac:dyDescent="0.2">
      <c r="A11205" s="30">
        <v>4</v>
      </c>
      <c r="B11205" s="30">
        <v>4</v>
      </c>
      <c r="C11205" s="30">
        <v>0</v>
      </c>
      <c r="D11205" s="30">
        <v>-184</v>
      </c>
      <c r="E11205" s="30">
        <v>0</v>
      </c>
      <c r="F11205" s="30">
        <v>0</v>
      </c>
      <c r="H11205" s="30"/>
    </row>
    <row r="11206" spans="1:8" x14ac:dyDescent="0.2">
      <c r="A11206" s="30">
        <v>3</v>
      </c>
      <c r="B11206" s="30">
        <v>3</v>
      </c>
      <c r="C11206" s="30">
        <v>0</v>
      </c>
      <c r="D11206" s="30">
        <v>-138</v>
      </c>
      <c r="E11206" s="30">
        <v>0</v>
      </c>
      <c r="F11206" s="30">
        <v>0</v>
      </c>
      <c r="H11206" s="30"/>
    </row>
    <row r="11207" spans="1:8" x14ac:dyDescent="0.2">
      <c r="A11207" s="30">
        <v>9</v>
      </c>
      <c r="B11207" s="30">
        <v>12</v>
      </c>
      <c r="C11207" s="30">
        <v>3</v>
      </c>
      <c r="D11207" s="30">
        <v>-552</v>
      </c>
      <c r="E11207" s="30">
        <v>0</v>
      </c>
      <c r="F11207" s="30">
        <v>0</v>
      </c>
      <c r="H11207" s="30"/>
    </row>
    <row r="11208" spans="1:8" x14ac:dyDescent="0.2">
      <c r="A11208" s="30">
        <v>6</v>
      </c>
      <c r="B11208" s="30">
        <v>6</v>
      </c>
      <c r="C11208" s="30">
        <v>0</v>
      </c>
      <c r="D11208" s="30">
        <v>-276</v>
      </c>
      <c r="E11208" s="30">
        <v>0</v>
      </c>
      <c r="F11208" s="30">
        <v>0</v>
      </c>
      <c r="H11208" s="30"/>
    </row>
    <row r="11209" spans="1:8" x14ac:dyDescent="0.2">
      <c r="A11209" s="30">
        <v>10</v>
      </c>
      <c r="B11209" s="30">
        <v>13</v>
      </c>
      <c r="C11209" s="30">
        <v>3</v>
      </c>
      <c r="D11209" s="30">
        <v>-598</v>
      </c>
      <c r="E11209" s="30">
        <v>0</v>
      </c>
      <c r="F11209" s="30">
        <v>0</v>
      </c>
      <c r="H11209" s="30"/>
    </row>
    <row r="11210" spans="1:8" x14ac:dyDescent="0.2">
      <c r="A11210" s="30">
        <v>16.5</v>
      </c>
      <c r="B11210" s="30">
        <v>16.5</v>
      </c>
      <c r="C11210" s="30">
        <v>0</v>
      </c>
      <c r="D11210" s="30">
        <v>-759</v>
      </c>
      <c r="E11210" s="30">
        <v>0</v>
      </c>
      <c r="F11210" s="30">
        <v>0</v>
      </c>
      <c r="H11210" s="30"/>
    </row>
    <row r="11211" spans="1:8" x14ac:dyDescent="0.2">
      <c r="A11211" s="30">
        <v>6</v>
      </c>
      <c r="B11211" s="30">
        <v>6</v>
      </c>
      <c r="C11211" s="30">
        <v>0</v>
      </c>
      <c r="D11211" s="30">
        <v>-276</v>
      </c>
      <c r="E11211" s="30">
        <v>0</v>
      </c>
      <c r="F11211" s="30">
        <v>0</v>
      </c>
      <c r="H11211" s="30"/>
    </row>
    <row r="11212" spans="1:8" x14ac:dyDescent="0.2">
      <c r="A11212" s="30">
        <v>12</v>
      </c>
      <c r="B11212" s="30">
        <v>12</v>
      </c>
      <c r="C11212" s="30">
        <v>0</v>
      </c>
      <c r="D11212" s="30">
        <v>-552</v>
      </c>
      <c r="E11212" s="30">
        <v>0</v>
      </c>
      <c r="F11212" s="30">
        <v>0</v>
      </c>
      <c r="H11212" s="30"/>
    </row>
    <row r="11213" spans="1:8" x14ac:dyDescent="0.2">
      <c r="A11213" s="30">
        <v>4</v>
      </c>
      <c r="B11213" s="30">
        <v>4</v>
      </c>
      <c r="C11213" s="30">
        <v>0</v>
      </c>
      <c r="D11213" s="30">
        <v>-184</v>
      </c>
      <c r="E11213" s="30">
        <v>0</v>
      </c>
      <c r="F11213" s="30">
        <v>0</v>
      </c>
      <c r="H11213" s="30"/>
    </row>
    <row r="11214" spans="1:8" x14ac:dyDescent="0.2">
      <c r="A11214" s="30">
        <v>6</v>
      </c>
      <c r="B11214" s="30">
        <v>6</v>
      </c>
      <c r="C11214" s="30">
        <v>0</v>
      </c>
      <c r="D11214" s="30">
        <v>-276</v>
      </c>
      <c r="E11214" s="30">
        <v>0</v>
      </c>
      <c r="F11214" s="30">
        <v>0</v>
      </c>
      <c r="H11214" s="30"/>
    </row>
    <row r="11215" spans="1:8" x14ac:dyDescent="0.2">
      <c r="A11215" s="30">
        <v>0</v>
      </c>
      <c r="B11215" s="30">
        <v>6</v>
      </c>
      <c r="C11215" s="30">
        <v>6</v>
      </c>
      <c r="D11215" s="30">
        <v>-276</v>
      </c>
      <c r="E11215" s="30">
        <v>0</v>
      </c>
      <c r="F11215" s="30">
        <v>0</v>
      </c>
      <c r="H11215" s="30"/>
    </row>
    <row r="11216" spans="1:8" x14ac:dyDescent="0.2">
      <c r="A11216" s="30">
        <v>6</v>
      </c>
      <c r="B11216" s="30">
        <v>6</v>
      </c>
      <c r="C11216" s="30">
        <v>0</v>
      </c>
      <c r="D11216" s="30">
        <v>-276</v>
      </c>
      <c r="E11216" s="30">
        <v>0</v>
      </c>
      <c r="F11216" s="30">
        <v>0</v>
      </c>
      <c r="H11216" s="30"/>
    </row>
    <row r="11217" spans="1:8" x14ac:dyDescent="0.2">
      <c r="A11217" s="30">
        <v>3</v>
      </c>
      <c r="B11217" s="30">
        <v>3</v>
      </c>
      <c r="C11217" s="30">
        <v>0</v>
      </c>
      <c r="D11217" s="30">
        <v>-138</v>
      </c>
      <c r="E11217" s="30">
        <v>0</v>
      </c>
      <c r="F11217" s="30">
        <v>0</v>
      </c>
      <c r="H11217" s="30"/>
    </row>
    <row r="11218" spans="1:8" x14ac:dyDescent="0.2">
      <c r="A11218" s="30">
        <v>4</v>
      </c>
      <c r="B11218" s="30">
        <v>4</v>
      </c>
      <c r="C11218" s="30">
        <v>0</v>
      </c>
      <c r="D11218" s="30">
        <v>-184</v>
      </c>
      <c r="E11218" s="30">
        <v>0</v>
      </c>
      <c r="F11218" s="30">
        <v>0</v>
      </c>
      <c r="H11218" s="30"/>
    </row>
    <row r="11219" spans="1:8" x14ac:dyDescent="0.2">
      <c r="A11219" s="30">
        <v>2</v>
      </c>
      <c r="B11219" s="30">
        <v>2</v>
      </c>
      <c r="C11219" s="30">
        <v>0</v>
      </c>
      <c r="D11219" s="30">
        <v>-92</v>
      </c>
      <c r="E11219" s="30">
        <v>0</v>
      </c>
      <c r="F11219" s="30">
        <v>0</v>
      </c>
      <c r="H11219" s="30"/>
    </row>
    <row r="11220" spans="1:8" x14ac:dyDescent="0.2">
      <c r="A11220" s="30">
        <v>8</v>
      </c>
      <c r="B11220" s="30">
        <v>8</v>
      </c>
      <c r="C11220" s="30">
        <v>0</v>
      </c>
      <c r="D11220" s="30">
        <v>-368</v>
      </c>
      <c r="E11220" s="30">
        <v>0</v>
      </c>
      <c r="F11220" s="30">
        <v>0</v>
      </c>
      <c r="H11220" s="30"/>
    </row>
    <row r="11221" spans="1:8" x14ac:dyDescent="0.2">
      <c r="A11221" s="30">
        <v>9</v>
      </c>
      <c r="B11221" s="30">
        <v>9</v>
      </c>
      <c r="C11221" s="30">
        <v>0</v>
      </c>
      <c r="D11221" s="30">
        <v>-414</v>
      </c>
      <c r="E11221" s="30">
        <v>0</v>
      </c>
      <c r="F11221" s="30">
        <v>0</v>
      </c>
      <c r="H11221" s="30"/>
    </row>
    <row r="11222" spans="1:8" x14ac:dyDescent="0.2">
      <c r="A11222" s="30">
        <v>9</v>
      </c>
      <c r="B11222" s="30">
        <v>9</v>
      </c>
      <c r="C11222" s="30">
        <v>0</v>
      </c>
      <c r="D11222" s="30">
        <v>-414</v>
      </c>
      <c r="E11222" s="30">
        <v>0</v>
      </c>
      <c r="F11222" s="30">
        <v>0</v>
      </c>
      <c r="H11222" s="30"/>
    </row>
    <row r="11223" spans="1:8" x14ac:dyDescent="0.2">
      <c r="A11223" s="30">
        <v>8</v>
      </c>
      <c r="B11223" s="30">
        <v>8</v>
      </c>
      <c r="C11223" s="30">
        <v>0</v>
      </c>
      <c r="D11223" s="30">
        <v>-368</v>
      </c>
      <c r="E11223" s="30">
        <v>0</v>
      </c>
      <c r="F11223" s="30">
        <v>0</v>
      </c>
      <c r="H11223" s="30"/>
    </row>
    <row r="11224" spans="1:8" x14ac:dyDescent="0.2">
      <c r="A11224" s="30">
        <v>3</v>
      </c>
      <c r="B11224" s="30">
        <v>6</v>
      </c>
      <c r="C11224" s="30">
        <v>3</v>
      </c>
      <c r="D11224" s="30">
        <v>-276</v>
      </c>
      <c r="E11224" s="30">
        <v>0</v>
      </c>
      <c r="F11224" s="30">
        <v>0</v>
      </c>
      <c r="H11224" s="30"/>
    </row>
    <row r="11225" spans="1:8" x14ac:dyDescent="0.2">
      <c r="A11225" s="30">
        <v>0</v>
      </c>
      <c r="B11225" s="30">
        <v>7.5</v>
      </c>
      <c r="C11225" s="30">
        <v>7.5</v>
      </c>
      <c r="D11225" s="30">
        <v>-345</v>
      </c>
      <c r="E11225" s="30">
        <v>0</v>
      </c>
      <c r="F11225" s="30">
        <v>0</v>
      </c>
      <c r="H11225" s="30"/>
    </row>
    <row r="11226" spans="1:8" x14ac:dyDescent="0.2">
      <c r="A11226" s="30">
        <v>4</v>
      </c>
      <c r="B11226" s="30">
        <v>4</v>
      </c>
      <c r="C11226" s="30">
        <v>0</v>
      </c>
      <c r="D11226" s="30">
        <v>-184</v>
      </c>
      <c r="E11226" s="30">
        <v>0</v>
      </c>
      <c r="F11226" s="30">
        <v>0</v>
      </c>
      <c r="H11226" s="30"/>
    </row>
    <row r="11227" spans="1:8" x14ac:dyDescent="0.2">
      <c r="A11227" s="30">
        <v>12</v>
      </c>
      <c r="B11227" s="30">
        <v>12</v>
      </c>
      <c r="C11227" s="30">
        <v>0</v>
      </c>
      <c r="D11227" s="30">
        <v>-552</v>
      </c>
      <c r="E11227" s="30">
        <v>0</v>
      </c>
      <c r="F11227" s="30">
        <v>0</v>
      </c>
      <c r="H11227" s="30"/>
    </row>
    <row r="11228" spans="1:8" x14ac:dyDescent="0.2">
      <c r="A11228" s="30">
        <v>6</v>
      </c>
      <c r="B11228" s="30">
        <v>6</v>
      </c>
      <c r="C11228" s="30">
        <v>0</v>
      </c>
      <c r="D11228" s="30">
        <v>-276</v>
      </c>
      <c r="E11228" s="30">
        <v>0</v>
      </c>
      <c r="F11228" s="30">
        <v>0</v>
      </c>
      <c r="H11228" s="30"/>
    </row>
    <row r="11229" spans="1:8" x14ac:dyDescent="0.2">
      <c r="A11229" s="30">
        <v>1</v>
      </c>
      <c r="B11229" s="30">
        <v>1</v>
      </c>
      <c r="C11229" s="30">
        <v>0</v>
      </c>
      <c r="D11229" s="30">
        <v>-46</v>
      </c>
      <c r="E11229" s="30">
        <v>0</v>
      </c>
      <c r="F11229" s="30">
        <v>0</v>
      </c>
      <c r="H11229" s="30"/>
    </row>
    <row r="11230" spans="1:8" x14ac:dyDescent="0.2">
      <c r="A11230" s="30">
        <v>3</v>
      </c>
      <c r="B11230" s="30">
        <v>3</v>
      </c>
      <c r="C11230" s="30">
        <v>0</v>
      </c>
      <c r="D11230" s="30">
        <v>-138</v>
      </c>
      <c r="E11230" s="30">
        <v>0</v>
      </c>
      <c r="F11230" s="30">
        <v>0</v>
      </c>
      <c r="H11230" s="30"/>
    </row>
    <row r="11231" spans="1:8" x14ac:dyDescent="0.2">
      <c r="A11231" s="30">
        <v>6</v>
      </c>
      <c r="B11231" s="30">
        <v>6</v>
      </c>
      <c r="C11231" s="30">
        <v>0</v>
      </c>
      <c r="D11231" s="30">
        <v>-276</v>
      </c>
      <c r="E11231" s="30">
        <v>0</v>
      </c>
      <c r="F11231" s="30">
        <v>0</v>
      </c>
      <c r="H11231" s="30"/>
    </row>
    <row r="11232" spans="1:8" x14ac:dyDescent="0.2">
      <c r="A11232" s="30">
        <v>10</v>
      </c>
      <c r="B11232" s="30">
        <v>10</v>
      </c>
      <c r="C11232" s="30">
        <v>0</v>
      </c>
      <c r="D11232" s="30">
        <v>-460</v>
      </c>
      <c r="E11232" s="30">
        <v>0</v>
      </c>
      <c r="F11232" s="30">
        <v>0</v>
      </c>
      <c r="H11232" s="30"/>
    </row>
    <row r="11233" spans="1:8" x14ac:dyDescent="0.2">
      <c r="A11233" s="30">
        <v>12</v>
      </c>
      <c r="B11233" s="30">
        <v>12</v>
      </c>
      <c r="C11233" s="30">
        <v>0</v>
      </c>
      <c r="D11233" s="30">
        <v>-552</v>
      </c>
      <c r="E11233" s="30">
        <v>0</v>
      </c>
      <c r="F11233" s="30">
        <v>0</v>
      </c>
      <c r="H11233" s="30"/>
    </row>
    <row r="11234" spans="1:8" x14ac:dyDescent="0.2">
      <c r="A11234" s="30">
        <v>3</v>
      </c>
      <c r="B11234" s="30">
        <v>3</v>
      </c>
      <c r="C11234" s="30">
        <v>0</v>
      </c>
      <c r="D11234" s="30">
        <v>-138</v>
      </c>
      <c r="E11234" s="30">
        <v>0</v>
      </c>
      <c r="F11234" s="30">
        <v>0</v>
      </c>
      <c r="H11234" s="30"/>
    </row>
    <row r="11235" spans="1:8" x14ac:dyDescent="0.2">
      <c r="A11235" s="30">
        <v>0</v>
      </c>
      <c r="B11235" s="30">
        <v>3</v>
      </c>
      <c r="C11235" s="30">
        <v>3</v>
      </c>
      <c r="D11235" s="30">
        <v>-138</v>
      </c>
      <c r="E11235" s="30">
        <v>0</v>
      </c>
      <c r="F11235" s="30">
        <v>0</v>
      </c>
      <c r="H11235" s="30"/>
    </row>
    <row r="11236" spans="1:8" x14ac:dyDescent="0.2">
      <c r="A11236" s="30">
        <v>3</v>
      </c>
      <c r="B11236" s="30">
        <v>3</v>
      </c>
      <c r="C11236" s="30">
        <v>0</v>
      </c>
      <c r="D11236" s="30">
        <v>-138</v>
      </c>
      <c r="E11236" s="30">
        <v>0</v>
      </c>
      <c r="F11236" s="30">
        <v>0</v>
      </c>
      <c r="H11236" s="30"/>
    </row>
    <row r="11237" spans="1:8" x14ac:dyDescent="0.2">
      <c r="A11237" s="30">
        <v>4</v>
      </c>
      <c r="B11237" s="30">
        <v>7</v>
      </c>
      <c r="C11237" s="30">
        <v>3</v>
      </c>
      <c r="D11237" s="30">
        <v>-322</v>
      </c>
      <c r="E11237" s="30">
        <v>0</v>
      </c>
      <c r="F11237" s="30">
        <v>0</v>
      </c>
      <c r="H11237" s="30"/>
    </row>
    <row r="11238" spans="1:8" x14ac:dyDescent="0.2">
      <c r="A11238" s="30">
        <v>0</v>
      </c>
      <c r="B11238" s="30">
        <v>3</v>
      </c>
      <c r="C11238" s="30">
        <v>3</v>
      </c>
      <c r="D11238" s="30">
        <v>-138</v>
      </c>
      <c r="E11238" s="30">
        <v>0</v>
      </c>
      <c r="F11238" s="30">
        <v>0</v>
      </c>
      <c r="H11238" s="30"/>
    </row>
    <row r="11239" spans="1:8" x14ac:dyDescent="0.2">
      <c r="A11239" s="30">
        <v>2</v>
      </c>
      <c r="B11239" s="30">
        <v>2</v>
      </c>
      <c r="C11239" s="30">
        <v>0</v>
      </c>
      <c r="D11239" s="30">
        <v>-92</v>
      </c>
      <c r="E11239" s="30">
        <v>0</v>
      </c>
      <c r="F11239" s="30">
        <v>0</v>
      </c>
      <c r="H11239" s="30"/>
    </row>
    <row r="11240" spans="1:8" x14ac:dyDescent="0.2">
      <c r="A11240" s="30">
        <v>3</v>
      </c>
      <c r="B11240" s="30">
        <v>3</v>
      </c>
      <c r="C11240" s="30">
        <v>0</v>
      </c>
      <c r="D11240" s="30">
        <v>-138</v>
      </c>
      <c r="E11240" s="30">
        <v>0</v>
      </c>
      <c r="F11240" s="30">
        <v>0</v>
      </c>
      <c r="H11240" s="30"/>
    </row>
    <row r="11241" spans="1:8" x14ac:dyDescent="0.2">
      <c r="A11241" s="30">
        <v>2.5</v>
      </c>
      <c r="B11241" s="30">
        <v>2.5</v>
      </c>
      <c r="C11241" s="30">
        <v>0</v>
      </c>
      <c r="D11241" s="30">
        <v>-115</v>
      </c>
      <c r="E11241" s="30">
        <v>0</v>
      </c>
      <c r="F11241" s="30">
        <v>0</v>
      </c>
      <c r="H11241" s="30"/>
    </row>
    <row r="11242" spans="1:8" x14ac:dyDescent="0.2">
      <c r="A11242" s="30">
        <v>6</v>
      </c>
      <c r="B11242" s="30">
        <v>6</v>
      </c>
      <c r="C11242" s="30">
        <v>0</v>
      </c>
      <c r="D11242" s="30">
        <v>-276</v>
      </c>
      <c r="E11242" s="30">
        <v>0</v>
      </c>
      <c r="F11242" s="30">
        <v>0</v>
      </c>
      <c r="H11242" s="30"/>
    </row>
    <row r="11243" spans="1:8" x14ac:dyDescent="0.2">
      <c r="A11243" s="30">
        <v>6</v>
      </c>
      <c r="B11243" s="30">
        <v>12</v>
      </c>
      <c r="C11243" s="30">
        <v>6</v>
      </c>
      <c r="D11243" s="30">
        <v>-552</v>
      </c>
      <c r="E11243" s="30">
        <v>0</v>
      </c>
      <c r="F11243" s="30">
        <v>0</v>
      </c>
      <c r="H11243" s="30"/>
    </row>
    <row r="11244" spans="1:8" x14ac:dyDescent="0.2">
      <c r="A11244" s="30">
        <v>0</v>
      </c>
      <c r="B11244" s="30">
        <v>3</v>
      </c>
      <c r="C11244" s="30">
        <v>3</v>
      </c>
      <c r="D11244" s="30">
        <v>-138</v>
      </c>
      <c r="E11244" s="30">
        <v>0</v>
      </c>
      <c r="F11244" s="30">
        <v>0</v>
      </c>
      <c r="H11244" s="30"/>
    </row>
    <row r="11245" spans="1:8" x14ac:dyDescent="0.2">
      <c r="A11245" s="30">
        <v>3</v>
      </c>
      <c r="B11245" s="30">
        <v>3</v>
      </c>
      <c r="C11245" s="30">
        <v>0</v>
      </c>
      <c r="D11245" s="30">
        <v>-138</v>
      </c>
      <c r="E11245" s="30">
        <v>0</v>
      </c>
      <c r="F11245" s="30">
        <v>0</v>
      </c>
      <c r="H11245" s="30"/>
    </row>
    <row r="11246" spans="1:8" x14ac:dyDescent="0.2">
      <c r="A11246" s="30">
        <v>3</v>
      </c>
      <c r="B11246" s="30">
        <v>3</v>
      </c>
      <c r="C11246" s="30">
        <v>0</v>
      </c>
      <c r="D11246" s="30">
        <v>-138</v>
      </c>
      <c r="E11246" s="30">
        <v>0</v>
      </c>
      <c r="F11246" s="30">
        <v>0</v>
      </c>
      <c r="H11246" s="30"/>
    </row>
    <row r="11247" spans="1:8" x14ac:dyDescent="0.2">
      <c r="A11247" s="30">
        <v>3</v>
      </c>
      <c r="B11247" s="30">
        <v>3</v>
      </c>
      <c r="C11247" s="30">
        <v>0</v>
      </c>
      <c r="D11247" s="30">
        <v>-138</v>
      </c>
      <c r="E11247" s="30">
        <v>0</v>
      </c>
      <c r="F11247" s="30">
        <v>0</v>
      </c>
      <c r="H11247" s="30"/>
    </row>
    <row r="11248" spans="1:8" x14ac:dyDescent="0.2">
      <c r="A11248" s="30">
        <v>3</v>
      </c>
      <c r="B11248" s="30">
        <v>3</v>
      </c>
      <c r="C11248" s="30">
        <v>0</v>
      </c>
      <c r="D11248" s="30">
        <v>-138</v>
      </c>
      <c r="E11248" s="30">
        <v>0</v>
      </c>
      <c r="F11248" s="30">
        <v>0</v>
      </c>
      <c r="H11248" s="30"/>
    </row>
    <row r="11249" spans="1:8" x14ac:dyDescent="0.2">
      <c r="A11249" s="30">
        <v>0</v>
      </c>
      <c r="B11249" s="30">
        <v>5</v>
      </c>
      <c r="C11249" s="30">
        <v>5</v>
      </c>
      <c r="D11249" s="30">
        <v>-230</v>
      </c>
      <c r="E11249" s="30">
        <v>0</v>
      </c>
      <c r="F11249" s="30">
        <v>0</v>
      </c>
      <c r="H11249" s="30"/>
    </row>
    <row r="11250" spans="1:8" x14ac:dyDescent="0.2">
      <c r="A11250" s="30">
        <v>3</v>
      </c>
      <c r="B11250" s="30">
        <v>3</v>
      </c>
      <c r="C11250" s="30">
        <v>0</v>
      </c>
      <c r="D11250" s="30">
        <v>-138</v>
      </c>
      <c r="E11250" s="30">
        <v>0</v>
      </c>
      <c r="F11250" s="30">
        <v>0</v>
      </c>
      <c r="H11250" s="30"/>
    </row>
    <row r="11251" spans="1:8" x14ac:dyDescent="0.2">
      <c r="A11251" s="30">
        <v>5</v>
      </c>
      <c r="B11251" s="30">
        <v>5</v>
      </c>
      <c r="C11251" s="30">
        <v>0</v>
      </c>
      <c r="D11251" s="30">
        <v>-230</v>
      </c>
      <c r="E11251" s="30">
        <v>0</v>
      </c>
      <c r="F11251" s="30">
        <v>0</v>
      </c>
      <c r="H11251" s="30"/>
    </row>
    <row r="11252" spans="1:8" x14ac:dyDescent="0.2">
      <c r="A11252" s="30">
        <v>10</v>
      </c>
      <c r="B11252" s="30">
        <v>10</v>
      </c>
      <c r="C11252" s="30">
        <v>0</v>
      </c>
      <c r="D11252" s="30">
        <v>-460</v>
      </c>
      <c r="E11252" s="30">
        <v>0</v>
      </c>
      <c r="F11252" s="30">
        <v>0</v>
      </c>
      <c r="H11252" s="30"/>
    </row>
    <row r="11253" spans="1:8" x14ac:dyDescent="0.2">
      <c r="A11253" s="30">
        <v>4</v>
      </c>
      <c r="B11253" s="30">
        <v>4</v>
      </c>
      <c r="C11253" s="30">
        <v>0</v>
      </c>
      <c r="D11253" s="30">
        <v>-184</v>
      </c>
      <c r="E11253" s="30">
        <v>0</v>
      </c>
      <c r="F11253" s="30">
        <v>0</v>
      </c>
      <c r="H11253" s="30"/>
    </row>
    <row r="11254" spans="1:8" x14ac:dyDescent="0.2">
      <c r="A11254" s="30">
        <v>8</v>
      </c>
      <c r="B11254" s="30">
        <v>8</v>
      </c>
      <c r="C11254" s="30">
        <v>0</v>
      </c>
      <c r="D11254" s="30">
        <v>-368</v>
      </c>
      <c r="E11254" s="30">
        <v>0</v>
      </c>
      <c r="F11254" s="30">
        <v>0</v>
      </c>
      <c r="H11254" s="30"/>
    </row>
    <row r="11255" spans="1:8" x14ac:dyDescent="0.2">
      <c r="A11255" s="30">
        <v>2.5</v>
      </c>
      <c r="B11255" s="30">
        <v>8.5</v>
      </c>
      <c r="C11255" s="30">
        <v>6</v>
      </c>
      <c r="D11255" s="30">
        <v>-391</v>
      </c>
      <c r="E11255" s="30">
        <v>0</v>
      </c>
      <c r="F11255" s="30">
        <v>0</v>
      </c>
      <c r="H11255" s="30"/>
    </row>
    <row r="11256" spans="1:8" x14ac:dyDescent="0.2">
      <c r="A11256" s="30">
        <v>11</v>
      </c>
      <c r="B11256" s="30">
        <v>11</v>
      </c>
      <c r="C11256" s="30">
        <v>0</v>
      </c>
      <c r="D11256" s="30">
        <v>-506</v>
      </c>
      <c r="E11256" s="30">
        <v>0</v>
      </c>
      <c r="F11256" s="30">
        <v>0</v>
      </c>
      <c r="H11256" s="30"/>
    </row>
    <row r="11257" spans="1:8" x14ac:dyDescent="0.2">
      <c r="A11257" s="30">
        <v>5</v>
      </c>
      <c r="B11257" s="30">
        <v>5</v>
      </c>
      <c r="C11257" s="30">
        <v>0</v>
      </c>
      <c r="D11257" s="30">
        <v>-230</v>
      </c>
      <c r="E11257" s="30">
        <v>0</v>
      </c>
      <c r="F11257" s="30">
        <v>0</v>
      </c>
      <c r="H11257" s="30"/>
    </row>
    <row r="11258" spans="1:8" x14ac:dyDescent="0.2">
      <c r="A11258" s="30">
        <v>6</v>
      </c>
      <c r="B11258" s="30">
        <v>6</v>
      </c>
      <c r="C11258" s="30">
        <v>0</v>
      </c>
      <c r="D11258" s="30">
        <v>-276</v>
      </c>
      <c r="E11258" s="30">
        <v>0</v>
      </c>
      <c r="F11258" s="30">
        <v>0</v>
      </c>
      <c r="H11258" s="30"/>
    </row>
    <row r="11259" spans="1:8" x14ac:dyDescent="0.2">
      <c r="A11259" s="30">
        <v>6</v>
      </c>
      <c r="B11259" s="30">
        <v>6</v>
      </c>
      <c r="C11259" s="30">
        <v>0</v>
      </c>
      <c r="D11259" s="30">
        <v>-276</v>
      </c>
      <c r="E11259" s="30">
        <v>0</v>
      </c>
      <c r="F11259" s="30">
        <v>0</v>
      </c>
      <c r="H11259" s="30"/>
    </row>
    <row r="11260" spans="1:8" x14ac:dyDescent="0.2">
      <c r="A11260" s="30">
        <v>11</v>
      </c>
      <c r="B11260" s="30">
        <v>12</v>
      </c>
      <c r="C11260" s="30">
        <v>1</v>
      </c>
      <c r="D11260" s="30">
        <v>-552</v>
      </c>
      <c r="E11260" s="30">
        <v>0</v>
      </c>
      <c r="F11260" s="30">
        <v>0</v>
      </c>
      <c r="H11260" s="30"/>
    </row>
    <row r="11261" spans="1:8" x14ac:dyDescent="0.2">
      <c r="A11261" s="30">
        <v>9</v>
      </c>
      <c r="B11261" s="30">
        <v>9</v>
      </c>
      <c r="C11261" s="30">
        <v>0</v>
      </c>
      <c r="D11261" s="30">
        <v>-414</v>
      </c>
      <c r="E11261" s="30">
        <v>0</v>
      </c>
      <c r="F11261" s="30">
        <v>0</v>
      </c>
      <c r="H11261" s="30"/>
    </row>
    <row r="11262" spans="1:8" x14ac:dyDescent="0.2">
      <c r="A11262" s="30">
        <v>6</v>
      </c>
      <c r="B11262" s="30">
        <v>6</v>
      </c>
      <c r="C11262" s="30">
        <v>0</v>
      </c>
      <c r="D11262" s="30">
        <v>-276</v>
      </c>
      <c r="E11262" s="30">
        <v>0</v>
      </c>
      <c r="F11262" s="30">
        <v>0</v>
      </c>
      <c r="H11262" s="30"/>
    </row>
    <row r="11263" spans="1:8" x14ac:dyDescent="0.2">
      <c r="A11263" s="30">
        <v>1</v>
      </c>
      <c r="B11263" s="30">
        <v>1</v>
      </c>
      <c r="C11263" s="30">
        <v>0</v>
      </c>
      <c r="D11263" s="30">
        <v>-46</v>
      </c>
      <c r="E11263" s="30">
        <v>0</v>
      </c>
      <c r="F11263" s="30">
        <v>0</v>
      </c>
      <c r="H11263" s="30"/>
    </row>
    <row r="11264" spans="1:8" x14ac:dyDescent="0.2">
      <c r="A11264" s="30">
        <v>7</v>
      </c>
      <c r="B11264" s="30">
        <v>7</v>
      </c>
      <c r="C11264" s="30">
        <v>0</v>
      </c>
      <c r="D11264" s="30">
        <v>-322</v>
      </c>
      <c r="E11264" s="30">
        <v>0</v>
      </c>
      <c r="F11264" s="30">
        <v>0</v>
      </c>
      <c r="H11264" s="30"/>
    </row>
    <row r="11265" spans="1:8" x14ac:dyDescent="0.2">
      <c r="A11265" s="30">
        <v>9</v>
      </c>
      <c r="B11265" s="30">
        <v>9</v>
      </c>
      <c r="C11265" s="30">
        <v>0</v>
      </c>
      <c r="D11265" s="30">
        <v>-414</v>
      </c>
      <c r="E11265" s="30">
        <v>0</v>
      </c>
      <c r="F11265" s="30">
        <v>0</v>
      </c>
      <c r="H11265" s="30"/>
    </row>
    <row r="11266" spans="1:8" x14ac:dyDescent="0.2">
      <c r="A11266" s="30">
        <v>0</v>
      </c>
      <c r="B11266" s="30">
        <v>7</v>
      </c>
      <c r="C11266" s="30">
        <v>7</v>
      </c>
      <c r="D11266" s="30">
        <v>-322</v>
      </c>
      <c r="E11266" s="30">
        <v>0</v>
      </c>
      <c r="F11266" s="30">
        <v>0</v>
      </c>
      <c r="H11266" s="30"/>
    </row>
    <row r="11267" spans="1:8" x14ac:dyDescent="0.2">
      <c r="A11267" s="30">
        <v>4</v>
      </c>
      <c r="B11267" s="30">
        <v>4</v>
      </c>
      <c r="C11267" s="30">
        <v>0</v>
      </c>
      <c r="D11267" s="30">
        <v>-184</v>
      </c>
      <c r="E11267" s="30">
        <v>0</v>
      </c>
      <c r="F11267" s="30">
        <v>0</v>
      </c>
      <c r="H11267" s="30"/>
    </row>
    <row r="11268" spans="1:8" x14ac:dyDescent="0.2">
      <c r="A11268" s="30">
        <v>3</v>
      </c>
      <c r="B11268" s="30">
        <v>3</v>
      </c>
      <c r="C11268" s="30">
        <v>0</v>
      </c>
      <c r="D11268" s="30">
        <v>-138</v>
      </c>
      <c r="E11268" s="30">
        <v>0</v>
      </c>
      <c r="F11268" s="30">
        <v>0</v>
      </c>
      <c r="H11268" s="30"/>
    </row>
    <row r="11269" spans="1:8" x14ac:dyDescent="0.2">
      <c r="A11269" s="30">
        <v>3</v>
      </c>
      <c r="B11269" s="30">
        <v>3</v>
      </c>
      <c r="C11269" s="30">
        <v>0</v>
      </c>
      <c r="D11269" s="30">
        <v>-138</v>
      </c>
      <c r="E11269" s="30">
        <v>0</v>
      </c>
      <c r="F11269" s="30">
        <v>0</v>
      </c>
      <c r="H11269" s="30"/>
    </row>
    <row r="11270" spans="1:8" x14ac:dyDescent="0.2">
      <c r="A11270" s="30">
        <v>6</v>
      </c>
      <c r="B11270" s="30">
        <v>6</v>
      </c>
      <c r="C11270" s="30">
        <v>0</v>
      </c>
      <c r="D11270" s="30">
        <v>-276</v>
      </c>
      <c r="E11270" s="30">
        <v>0</v>
      </c>
      <c r="F11270" s="30">
        <v>0</v>
      </c>
      <c r="H11270" s="30"/>
    </row>
    <row r="11271" spans="1:8" x14ac:dyDescent="0.2">
      <c r="A11271" s="30">
        <v>5</v>
      </c>
      <c r="B11271" s="30">
        <v>5</v>
      </c>
      <c r="C11271" s="30">
        <v>0</v>
      </c>
      <c r="D11271" s="30">
        <v>-230</v>
      </c>
      <c r="E11271" s="30">
        <v>0</v>
      </c>
      <c r="F11271" s="30">
        <v>0</v>
      </c>
      <c r="H11271" s="30"/>
    </row>
    <row r="11272" spans="1:8" x14ac:dyDescent="0.2">
      <c r="A11272" s="30">
        <v>13.5</v>
      </c>
      <c r="B11272" s="30">
        <v>16.5</v>
      </c>
      <c r="C11272" s="30">
        <v>3</v>
      </c>
      <c r="D11272" s="30">
        <v>-759</v>
      </c>
      <c r="E11272" s="30">
        <v>0</v>
      </c>
      <c r="F11272" s="30">
        <v>0</v>
      </c>
      <c r="H11272" s="30"/>
    </row>
    <row r="11273" spans="1:8" x14ac:dyDescent="0.2">
      <c r="A11273" s="30">
        <v>2</v>
      </c>
      <c r="B11273" s="30">
        <v>2</v>
      </c>
      <c r="C11273" s="30">
        <v>0</v>
      </c>
      <c r="D11273" s="30">
        <v>-92</v>
      </c>
      <c r="E11273" s="30">
        <v>0</v>
      </c>
      <c r="F11273" s="30">
        <v>0</v>
      </c>
      <c r="H11273" s="30"/>
    </row>
    <row r="11274" spans="1:8" x14ac:dyDescent="0.2">
      <c r="A11274" s="30">
        <v>9</v>
      </c>
      <c r="B11274" s="30">
        <v>9</v>
      </c>
      <c r="C11274" s="30">
        <v>0</v>
      </c>
      <c r="D11274" s="30">
        <v>-414</v>
      </c>
      <c r="E11274" s="30">
        <v>0</v>
      </c>
      <c r="F11274" s="30">
        <v>0</v>
      </c>
      <c r="H11274" s="30"/>
    </row>
    <row r="11275" spans="1:8" x14ac:dyDescent="0.2">
      <c r="A11275" s="30">
        <v>15</v>
      </c>
      <c r="B11275" s="30">
        <v>15</v>
      </c>
      <c r="C11275" s="30">
        <v>0</v>
      </c>
      <c r="D11275" s="30">
        <v>-690</v>
      </c>
      <c r="E11275" s="30">
        <v>0</v>
      </c>
      <c r="F11275" s="30">
        <v>0</v>
      </c>
      <c r="H11275" s="30"/>
    </row>
    <row r="11276" spans="1:8" x14ac:dyDescent="0.2">
      <c r="A11276" s="30">
        <v>12</v>
      </c>
      <c r="B11276" s="30">
        <v>12</v>
      </c>
      <c r="C11276" s="30">
        <v>0</v>
      </c>
      <c r="D11276" s="30">
        <v>-552</v>
      </c>
      <c r="E11276" s="30">
        <v>0</v>
      </c>
      <c r="F11276" s="30">
        <v>0</v>
      </c>
      <c r="H11276" s="30"/>
    </row>
    <row r="11277" spans="1:8" x14ac:dyDescent="0.2">
      <c r="A11277" s="30">
        <v>2</v>
      </c>
      <c r="B11277" s="30">
        <v>5</v>
      </c>
      <c r="C11277" s="30">
        <v>3</v>
      </c>
      <c r="D11277" s="30">
        <v>-230</v>
      </c>
      <c r="E11277" s="30">
        <v>0</v>
      </c>
      <c r="F11277" s="30">
        <v>0</v>
      </c>
      <c r="H11277" s="30"/>
    </row>
    <row r="11278" spans="1:8" x14ac:dyDescent="0.2">
      <c r="A11278" s="30">
        <v>6</v>
      </c>
      <c r="B11278" s="30">
        <v>6</v>
      </c>
      <c r="C11278" s="30">
        <v>0</v>
      </c>
      <c r="D11278" s="30">
        <v>-276</v>
      </c>
      <c r="E11278" s="30">
        <v>0</v>
      </c>
      <c r="F11278" s="30">
        <v>0</v>
      </c>
      <c r="H11278" s="30"/>
    </row>
    <row r="11279" spans="1:8" x14ac:dyDescent="0.2">
      <c r="A11279" s="30">
        <v>4</v>
      </c>
      <c r="B11279" s="30">
        <v>4</v>
      </c>
      <c r="C11279" s="30">
        <v>0</v>
      </c>
      <c r="D11279" s="30">
        <v>-184</v>
      </c>
      <c r="E11279" s="30">
        <v>0</v>
      </c>
      <c r="F11279" s="30">
        <v>0</v>
      </c>
      <c r="H11279" s="30"/>
    </row>
    <row r="11280" spans="1:8" x14ac:dyDescent="0.2">
      <c r="A11280" s="30">
        <v>3</v>
      </c>
      <c r="B11280" s="30">
        <v>3</v>
      </c>
      <c r="C11280" s="30">
        <v>0</v>
      </c>
      <c r="D11280" s="30">
        <v>-138</v>
      </c>
      <c r="E11280" s="30">
        <v>0</v>
      </c>
      <c r="F11280" s="30">
        <v>0</v>
      </c>
      <c r="H11280" s="30"/>
    </row>
    <row r="11281" spans="1:8" x14ac:dyDescent="0.2">
      <c r="A11281" s="30">
        <v>3</v>
      </c>
      <c r="B11281" s="30">
        <v>3</v>
      </c>
      <c r="C11281" s="30">
        <v>0</v>
      </c>
      <c r="D11281" s="30">
        <v>-138</v>
      </c>
      <c r="E11281" s="30">
        <v>0</v>
      </c>
      <c r="F11281" s="30">
        <v>0</v>
      </c>
      <c r="H11281" s="30"/>
    </row>
    <row r="11282" spans="1:8" x14ac:dyDescent="0.2">
      <c r="A11282" s="30">
        <v>7</v>
      </c>
      <c r="B11282" s="30">
        <v>7</v>
      </c>
      <c r="C11282" s="30">
        <v>0</v>
      </c>
      <c r="D11282" s="30">
        <v>-322</v>
      </c>
      <c r="E11282" s="30">
        <v>0</v>
      </c>
      <c r="F11282" s="30">
        <v>0</v>
      </c>
      <c r="H11282" s="30"/>
    </row>
    <row r="11283" spans="1:8" x14ac:dyDescent="0.2">
      <c r="A11283" s="30">
        <v>6</v>
      </c>
      <c r="B11283" s="30">
        <v>6</v>
      </c>
      <c r="C11283" s="30">
        <v>0</v>
      </c>
      <c r="D11283" s="30">
        <v>-276</v>
      </c>
      <c r="E11283" s="30">
        <v>0</v>
      </c>
      <c r="F11283" s="30">
        <v>0</v>
      </c>
      <c r="H11283" s="30"/>
    </row>
    <row r="11284" spans="1:8" x14ac:dyDescent="0.2">
      <c r="A11284" s="30">
        <v>2</v>
      </c>
      <c r="B11284" s="30">
        <v>2</v>
      </c>
      <c r="C11284" s="30">
        <v>0</v>
      </c>
      <c r="D11284" s="30">
        <v>-92</v>
      </c>
      <c r="E11284" s="30">
        <v>0</v>
      </c>
      <c r="F11284" s="30">
        <v>0</v>
      </c>
      <c r="H11284" s="30"/>
    </row>
    <row r="11285" spans="1:8" x14ac:dyDescent="0.2">
      <c r="A11285" s="30">
        <v>10</v>
      </c>
      <c r="B11285" s="30">
        <v>10</v>
      </c>
      <c r="C11285" s="30">
        <v>0</v>
      </c>
      <c r="D11285" s="30">
        <v>-460</v>
      </c>
      <c r="E11285" s="30">
        <v>0</v>
      </c>
      <c r="F11285" s="30">
        <v>0</v>
      </c>
      <c r="H11285" s="30"/>
    </row>
    <row r="11286" spans="1:8" x14ac:dyDescent="0.2">
      <c r="A11286" s="30">
        <v>0.5</v>
      </c>
      <c r="B11286" s="30">
        <v>3.5</v>
      </c>
      <c r="C11286" s="30">
        <v>3</v>
      </c>
      <c r="D11286" s="30">
        <v>-161</v>
      </c>
      <c r="E11286" s="30">
        <v>0</v>
      </c>
      <c r="F11286" s="30">
        <v>0</v>
      </c>
      <c r="H11286" s="30"/>
    </row>
    <row r="11287" spans="1:8" x14ac:dyDescent="0.2">
      <c r="A11287" s="30">
        <v>3</v>
      </c>
      <c r="B11287" s="30">
        <v>3</v>
      </c>
      <c r="C11287" s="30">
        <v>0</v>
      </c>
      <c r="D11287" s="30">
        <v>-138</v>
      </c>
      <c r="E11287" s="30">
        <v>0</v>
      </c>
      <c r="F11287" s="30">
        <v>0</v>
      </c>
      <c r="H11287" s="30"/>
    </row>
    <row r="11288" spans="1:8" x14ac:dyDescent="0.2">
      <c r="A11288" s="30">
        <v>4</v>
      </c>
      <c r="B11288" s="30">
        <v>4</v>
      </c>
      <c r="C11288" s="30">
        <v>0</v>
      </c>
      <c r="D11288" s="30">
        <v>-184</v>
      </c>
      <c r="E11288" s="30">
        <v>0</v>
      </c>
      <c r="F11288" s="30">
        <v>0</v>
      </c>
      <c r="H11288" s="30"/>
    </row>
    <row r="11289" spans="1:8" x14ac:dyDescent="0.2">
      <c r="A11289" s="30">
        <v>6</v>
      </c>
      <c r="B11289" s="30">
        <v>6</v>
      </c>
      <c r="C11289" s="30">
        <v>0</v>
      </c>
      <c r="D11289" s="30">
        <v>-276</v>
      </c>
      <c r="E11289" s="30">
        <v>0</v>
      </c>
      <c r="F11289" s="30">
        <v>0</v>
      </c>
      <c r="H11289" s="30"/>
    </row>
    <row r="11290" spans="1:8" x14ac:dyDescent="0.2">
      <c r="A11290" s="30">
        <v>5</v>
      </c>
      <c r="B11290" s="30">
        <v>5</v>
      </c>
      <c r="C11290" s="30">
        <v>0</v>
      </c>
      <c r="D11290" s="30">
        <v>-230</v>
      </c>
      <c r="E11290" s="30">
        <v>0</v>
      </c>
      <c r="F11290" s="30">
        <v>0</v>
      </c>
      <c r="H11290" s="30"/>
    </row>
    <row r="11291" spans="1:8" x14ac:dyDescent="0.2">
      <c r="A11291" s="30">
        <v>6</v>
      </c>
      <c r="B11291" s="30">
        <v>6</v>
      </c>
      <c r="C11291" s="30">
        <v>0</v>
      </c>
      <c r="D11291" s="30">
        <v>-276</v>
      </c>
      <c r="E11291" s="30">
        <v>0</v>
      </c>
      <c r="F11291" s="30">
        <v>0</v>
      </c>
      <c r="H11291" s="30"/>
    </row>
    <row r="11292" spans="1:8" x14ac:dyDescent="0.2">
      <c r="A11292" s="30">
        <v>8</v>
      </c>
      <c r="B11292" s="30">
        <v>8</v>
      </c>
      <c r="C11292" s="30">
        <v>0</v>
      </c>
      <c r="D11292" s="30">
        <v>-368</v>
      </c>
      <c r="E11292" s="30">
        <v>0</v>
      </c>
      <c r="F11292" s="30">
        <v>0</v>
      </c>
      <c r="H11292" s="30"/>
    </row>
    <row r="11293" spans="1:8" x14ac:dyDescent="0.2">
      <c r="A11293" s="30">
        <v>3</v>
      </c>
      <c r="B11293" s="30">
        <v>3</v>
      </c>
      <c r="C11293" s="30">
        <v>0</v>
      </c>
      <c r="D11293" s="30">
        <v>-138</v>
      </c>
      <c r="E11293" s="30">
        <v>0</v>
      </c>
      <c r="F11293" s="30">
        <v>0</v>
      </c>
      <c r="H11293" s="30"/>
    </row>
    <row r="11294" spans="1:8" x14ac:dyDescent="0.2">
      <c r="A11294" s="30">
        <v>12</v>
      </c>
      <c r="B11294" s="30">
        <v>12</v>
      </c>
      <c r="C11294" s="30">
        <v>0</v>
      </c>
      <c r="D11294" s="30">
        <v>-552</v>
      </c>
      <c r="E11294" s="30">
        <v>0</v>
      </c>
      <c r="F11294" s="30">
        <v>0</v>
      </c>
      <c r="H11294" s="30"/>
    </row>
    <row r="11295" spans="1:8" x14ac:dyDescent="0.2">
      <c r="A11295" s="30">
        <v>7</v>
      </c>
      <c r="B11295" s="30">
        <v>10</v>
      </c>
      <c r="C11295" s="30">
        <v>3</v>
      </c>
      <c r="D11295" s="30">
        <v>-460</v>
      </c>
      <c r="E11295" s="30">
        <v>0</v>
      </c>
      <c r="F11295" s="30">
        <v>0</v>
      </c>
      <c r="H11295" s="30"/>
    </row>
    <row r="11296" spans="1:8" x14ac:dyDescent="0.2">
      <c r="A11296" s="30">
        <v>6</v>
      </c>
      <c r="B11296" s="30">
        <v>6</v>
      </c>
      <c r="C11296" s="30">
        <v>0</v>
      </c>
      <c r="D11296" s="30">
        <v>-276</v>
      </c>
      <c r="E11296" s="30">
        <v>0</v>
      </c>
      <c r="F11296" s="30">
        <v>0</v>
      </c>
      <c r="H11296" s="30"/>
    </row>
    <row r="11297" spans="1:8" x14ac:dyDescent="0.2">
      <c r="A11297" s="30">
        <v>3</v>
      </c>
      <c r="B11297" s="30">
        <v>3</v>
      </c>
      <c r="C11297" s="30">
        <v>0</v>
      </c>
      <c r="D11297" s="30">
        <v>-138</v>
      </c>
      <c r="E11297" s="30">
        <v>0</v>
      </c>
      <c r="F11297" s="30">
        <v>0</v>
      </c>
      <c r="H11297" s="30"/>
    </row>
    <row r="11298" spans="1:8" x14ac:dyDescent="0.2">
      <c r="A11298" s="30">
        <v>3</v>
      </c>
      <c r="B11298" s="30">
        <v>3</v>
      </c>
      <c r="C11298" s="30">
        <v>0</v>
      </c>
      <c r="D11298" s="30">
        <v>-138</v>
      </c>
      <c r="E11298" s="30">
        <v>0</v>
      </c>
      <c r="F11298" s="30">
        <v>0</v>
      </c>
      <c r="H11298" s="30"/>
    </row>
    <row r="11299" spans="1:8" x14ac:dyDescent="0.2">
      <c r="A11299" s="30">
        <v>9</v>
      </c>
      <c r="B11299" s="30">
        <v>10</v>
      </c>
      <c r="C11299" s="30">
        <v>1</v>
      </c>
      <c r="D11299" s="30">
        <v>-460</v>
      </c>
      <c r="E11299" s="30">
        <v>0</v>
      </c>
      <c r="F11299" s="30">
        <v>0</v>
      </c>
      <c r="H11299" s="30"/>
    </row>
    <row r="11300" spans="1:8" x14ac:dyDescent="0.2">
      <c r="A11300" s="30">
        <v>2</v>
      </c>
      <c r="B11300" s="30">
        <v>2</v>
      </c>
      <c r="C11300" s="30">
        <v>0</v>
      </c>
      <c r="D11300" s="30">
        <v>-92</v>
      </c>
      <c r="E11300" s="30">
        <v>0</v>
      </c>
      <c r="F11300" s="30">
        <v>0</v>
      </c>
      <c r="H11300" s="30"/>
    </row>
    <row r="11301" spans="1:8" x14ac:dyDescent="0.2">
      <c r="A11301" s="30">
        <v>3</v>
      </c>
      <c r="B11301" s="30">
        <v>3</v>
      </c>
      <c r="C11301" s="30">
        <v>0</v>
      </c>
      <c r="D11301" s="30">
        <v>-138</v>
      </c>
      <c r="E11301" s="30">
        <v>0</v>
      </c>
      <c r="F11301" s="30">
        <v>0</v>
      </c>
      <c r="H11301" s="30"/>
    </row>
    <row r="11302" spans="1:8" x14ac:dyDescent="0.2">
      <c r="A11302" s="30">
        <v>1</v>
      </c>
      <c r="B11302" s="30">
        <v>1</v>
      </c>
      <c r="C11302" s="30">
        <v>0</v>
      </c>
      <c r="D11302" s="30">
        <v>-46</v>
      </c>
      <c r="E11302" s="30">
        <v>0</v>
      </c>
      <c r="F11302" s="30">
        <v>0</v>
      </c>
      <c r="H11302" s="30"/>
    </row>
    <row r="11303" spans="1:8" x14ac:dyDescent="0.2">
      <c r="A11303" s="30">
        <v>6</v>
      </c>
      <c r="B11303" s="30">
        <v>6</v>
      </c>
      <c r="C11303" s="30">
        <v>0</v>
      </c>
      <c r="D11303" s="30">
        <v>-276</v>
      </c>
      <c r="E11303" s="30">
        <v>0</v>
      </c>
      <c r="F11303" s="30">
        <v>0</v>
      </c>
      <c r="H11303" s="30"/>
    </row>
    <row r="11304" spans="1:8" x14ac:dyDescent="0.2">
      <c r="A11304" s="30">
        <v>14</v>
      </c>
      <c r="B11304" s="30">
        <v>14</v>
      </c>
      <c r="C11304" s="30">
        <v>0</v>
      </c>
      <c r="D11304" s="30">
        <v>-644</v>
      </c>
      <c r="E11304" s="30">
        <v>0</v>
      </c>
      <c r="F11304" s="30">
        <v>0</v>
      </c>
      <c r="H11304" s="30"/>
    </row>
    <row r="11305" spans="1:8" x14ac:dyDescent="0.2">
      <c r="A11305" s="30">
        <v>3</v>
      </c>
      <c r="B11305" s="30">
        <v>3</v>
      </c>
      <c r="C11305" s="30">
        <v>0</v>
      </c>
      <c r="D11305" s="30">
        <v>-138</v>
      </c>
      <c r="E11305" s="30">
        <v>0</v>
      </c>
      <c r="F11305" s="30">
        <v>0</v>
      </c>
      <c r="H11305" s="30"/>
    </row>
    <row r="11306" spans="1:8" x14ac:dyDescent="0.2">
      <c r="A11306" s="30">
        <v>6</v>
      </c>
      <c r="B11306" s="30">
        <v>9</v>
      </c>
      <c r="C11306" s="30">
        <v>3</v>
      </c>
      <c r="D11306" s="30">
        <v>-414</v>
      </c>
      <c r="E11306" s="30">
        <v>0</v>
      </c>
      <c r="F11306" s="30">
        <v>0</v>
      </c>
      <c r="H11306" s="30"/>
    </row>
    <row r="11307" spans="1:8" x14ac:dyDescent="0.2">
      <c r="A11307" s="30">
        <v>8</v>
      </c>
      <c r="B11307" s="30">
        <v>8</v>
      </c>
      <c r="C11307" s="30">
        <v>0</v>
      </c>
      <c r="D11307" s="30">
        <v>-368</v>
      </c>
      <c r="E11307" s="30">
        <v>0</v>
      </c>
      <c r="F11307" s="30">
        <v>0</v>
      </c>
      <c r="H11307" s="30"/>
    </row>
    <row r="11308" spans="1:8" x14ac:dyDescent="0.2">
      <c r="A11308" s="30">
        <v>8</v>
      </c>
      <c r="B11308" s="30">
        <v>8</v>
      </c>
      <c r="C11308" s="30">
        <v>0</v>
      </c>
      <c r="D11308" s="30">
        <v>-368</v>
      </c>
      <c r="E11308" s="30">
        <v>0</v>
      </c>
      <c r="F11308" s="30">
        <v>0</v>
      </c>
      <c r="H11308" s="30"/>
    </row>
    <row r="11309" spans="1:8" x14ac:dyDescent="0.2">
      <c r="A11309" s="30">
        <v>3</v>
      </c>
      <c r="B11309" s="30">
        <v>3</v>
      </c>
      <c r="C11309" s="30">
        <v>0</v>
      </c>
      <c r="D11309" s="30">
        <v>-138</v>
      </c>
      <c r="E11309" s="30">
        <v>0</v>
      </c>
      <c r="F11309" s="30">
        <v>0</v>
      </c>
      <c r="H11309" s="30"/>
    </row>
    <row r="11310" spans="1:8" x14ac:dyDescent="0.2">
      <c r="A11310" s="30">
        <v>6</v>
      </c>
      <c r="B11310" s="30">
        <v>6</v>
      </c>
      <c r="C11310" s="30">
        <v>0</v>
      </c>
      <c r="D11310" s="30">
        <v>-276</v>
      </c>
      <c r="E11310" s="30">
        <v>0</v>
      </c>
      <c r="F11310" s="30">
        <v>0</v>
      </c>
      <c r="H11310" s="30"/>
    </row>
    <row r="11311" spans="1:8" x14ac:dyDescent="0.2">
      <c r="A11311" s="30">
        <v>7</v>
      </c>
      <c r="B11311" s="30">
        <v>7</v>
      </c>
      <c r="C11311" s="30">
        <v>0</v>
      </c>
      <c r="D11311" s="30">
        <v>-322</v>
      </c>
      <c r="E11311" s="30">
        <v>0</v>
      </c>
      <c r="F11311" s="30">
        <v>0</v>
      </c>
      <c r="H11311" s="30"/>
    </row>
    <row r="11312" spans="1:8" x14ac:dyDescent="0.2">
      <c r="A11312" s="30">
        <v>3</v>
      </c>
      <c r="B11312" s="30">
        <v>3</v>
      </c>
      <c r="C11312" s="30">
        <v>0</v>
      </c>
      <c r="D11312" s="30">
        <v>-138</v>
      </c>
      <c r="E11312" s="30">
        <v>0</v>
      </c>
      <c r="F11312" s="30">
        <v>0</v>
      </c>
      <c r="H11312" s="30"/>
    </row>
    <row r="11313" spans="1:8" x14ac:dyDescent="0.2">
      <c r="A11313" s="30">
        <v>3</v>
      </c>
      <c r="B11313" s="30">
        <v>8</v>
      </c>
      <c r="C11313" s="30">
        <v>5</v>
      </c>
      <c r="D11313" s="30">
        <v>-368</v>
      </c>
      <c r="E11313" s="30">
        <v>0</v>
      </c>
      <c r="F11313" s="30">
        <v>0</v>
      </c>
      <c r="H11313" s="30"/>
    </row>
    <row r="11314" spans="1:8" x14ac:dyDescent="0.2">
      <c r="A11314" s="30">
        <v>3</v>
      </c>
      <c r="B11314" s="30">
        <v>3</v>
      </c>
      <c r="C11314" s="30">
        <v>0</v>
      </c>
      <c r="D11314" s="30">
        <v>-138</v>
      </c>
      <c r="E11314" s="30">
        <v>0</v>
      </c>
      <c r="F11314" s="30">
        <v>0</v>
      </c>
      <c r="H11314" s="30"/>
    </row>
    <row r="11315" spans="1:8" x14ac:dyDescent="0.2">
      <c r="A11315" s="30">
        <v>2</v>
      </c>
      <c r="B11315" s="30">
        <v>2</v>
      </c>
      <c r="C11315" s="30">
        <v>0</v>
      </c>
      <c r="D11315" s="30">
        <v>-92</v>
      </c>
      <c r="E11315" s="30">
        <v>0</v>
      </c>
      <c r="F11315" s="30">
        <v>0</v>
      </c>
      <c r="H11315" s="30"/>
    </row>
    <row r="11316" spans="1:8" x14ac:dyDescent="0.2">
      <c r="A11316" s="30">
        <v>0</v>
      </c>
      <c r="B11316" s="30">
        <v>11</v>
      </c>
      <c r="C11316" s="30">
        <v>11</v>
      </c>
      <c r="D11316" s="30">
        <v>-506</v>
      </c>
      <c r="E11316" s="30">
        <v>0</v>
      </c>
      <c r="F11316" s="30">
        <v>0</v>
      </c>
      <c r="H11316" s="30"/>
    </row>
    <row r="11317" spans="1:8" x14ac:dyDescent="0.2">
      <c r="A11317" s="30">
        <v>6</v>
      </c>
      <c r="B11317" s="30">
        <v>18</v>
      </c>
      <c r="C11317" s="30">
        <v>12</v>
      </c>
      <c r="D11317" s="30">
        <v>-828</v>
      </c>
      <c r="E11317" s="30">
        <v>0</v>
      </c>
      <c r="F11317" s="30">
        <v>0</v>
      </c>
      <c r="H11317" s="30"/>
    </row>
    <row r="11318" spans="1:8" x14ac:dyDescent="0.2">
      <c r="A11318" s="30">
        <v>3</v>
      </c>
      <c r="B11318" s="30">
        <v>3</v>
      </c>
      <c r="C11318" s="30">
        <v>0</v>
      </c>
      <c r="D11318" s="30">
        <v>-138</v>
      </c>
      <c r="E11318" s="30">
        <v>0</v>
      </c>
      <c r="F11318" s="30">
        <v>0</v>
      </c>
      <c r="H11318" s="30"/>
    </row>
    <row r="11319" spans="1:8" x14ac:dyDescent="0.2">
      <c r="A11319" s="30">
        <v>3</v>
      </c>
      <c r="B11319" s="30">
        <v>3</v>
      </c>
      <c r="C11319" s="30">
        <v>0</v>
      </c>
      <c r="D11319" s="30">
        <v>-138</v>
      </c>
      <c r="E11319" s="30">
        <v>0</v>
      </c>
      <c r="F11319" s="30">
        <v>0</v>
      </c>
      <c r="H11319" s="30"/>
    </row>
    <row r="11320" spans="1:8" x14ac:dyDescent="0.2">
      <c r="A11320" s="30">
        <v>3</v>
      </c>
      <c r="B11320" s="30">
        <v>3</v>
      </c>
      <c r="C11320" s="30">
        <v>0</v>
      </c>
      <c r="D11320" s="30">
        <v>-138</v>
      </c>
      <c r="E11320" s="30">
        <v>0</v>
      </c>
      <c r="F11320" s="30">
        <v>0</v>
      </c>
      <c r="H11320" s="30"/>
    </row>
    <row r="11321" spans="1:8" x14ac:dyDescent="0.2">
      <c r="A11321" s="30">
        <v>16</v>
      </c>
      <c r="B11321" s="30">
        <v>16</v>
      </c>
      <c r="C11321" s="30">
        <v>0</v>
      </c>
      <c r="D11321" s="30">
        <v>-736</v>
      </c>
      <c r="E11321" s="30">
        <v>0</v>
      </c>
      <c r="F11321" s="30">
        <v>0</v>
      </c>
      <c r="H11321" s="30"/>
    </row>
    <row r="11322" spans="1:8" x14ac:dyDescent="0.2">
      <c r="A11322" s="30">
        <v>8</v>
      </c>
      <c r="B11322" s="30">
        <v>8</v>
      </c>
      <c r="C11322" s="30">
        <v>0</v>
      </c>
      <c r="D11322" s="30">
        <v>-368</v>
      </c>
      <c r="E11322" s="30">
        <v>0</v>
      </c>
      <c r="F11322" s="30">
        <v>0</v>
      </c>
      <c r="H11322" s="30"/>
    </row>
    <row r="11323" spans="1:8" x14ac:dyDescent="0.2">
      <c r="A11323" s="30">
        <v>3</v>
      </c>
      <c r="B11323" s="30">
        <v>6</v>
      </c>
      <c r="C11323" s="30">
        <v>3</v>
      </c>
      <c r="D11323" s="30">
        <v>-276</v>
      </c>
      <c r="E11323" s="30">
        <v>0</v>
      </c>
      <c r="F11323" s="30">
        <v>0</v>
      </c>
      <c r="H11323" s="30"/>
    </row>
    <row r="11324" spans="1:8" x14ac:dyDescent="0.2">
      <c r="A11324" s="30">
        <v>0</v>
      </c>
      <c r="B11324" s="30">
        <v>3</v>
      </c>
      <c r="C11324" s="30">
        <v>3</v>
      </c>
      <c r="D11324" s="30">
        <v>-138</v>
      </c>
      <c r="E11324" s="30">
        <v>0</v>
      </c>
      <c r="F11324" s="30">
        <v>0</v>
      </c>
      <c r="H11324" s="30"/>
    </row>
    <row r="11325" spans="1:8" x14ac:dyDescent="0.2">
      <c r="A11325" s="30">
        <v>3</v>
      </c>
      <c r="B11325" s="30">
        <v>3</v>
      </c>
      <c r="C11325" s="30">
        <v>0</v>
      </c>
      <c r="D11325" s="30">
        <v>-138</v>
      </c>
      <c r="E11325" s="30">
        <v>0</v>
      </c>
      <c r="F11325" s="30">
        <v>0</v>
      </c>
      <c r="H11325" s="30"/>
    </row>
    <row r="11326" spans="1:8" x14ac:dyDescent="0.2">
      <c r="A11326" s="30">
        <v>0</v>
      </c>
      <c r="B11326" s="30">
        <v>9</v>
      </c>
      <c r="C11326" s="30">
        <v>9</v>
      </c>
      <c r="D11326" s="30">
        <v>-414</v>
      </c>
      <c r="E11326" s="30">
        <v>0</v>
      </c>
      <c r="F11326" s="30">
        <v>0</v>
      </c>
      <c r="H11326" s="30"/>
    </row>
    <row r="11327" spans="1:8" x14ac:dyDescent="0.2">
      <c r="A11327" s="30">
        <v>9</v>
      </c>
      <c r="B11327" s="30">
        <v>9</v>
      </c>
      <c r="C11327" s="30">
        <v>0</v>
      </c>
      <c r="D11327" s="30">
        <v>-414</v>
      </c>
      <c r="E11327" s="30">
        <v>0</v>
      </c>
      <c r="F11327" s="30">
        <v>0</v>
      </c>
      <c r="H11327" s="30"/>
    </row>
    <row r="11328" spans="1:8" x14ac:dyDescent="0.2">
      <c r="A11328" s="30">
        <v>3</v>
      </c>
      <c r="B11328" s="30">
        <v>6</v>
      </c>
      <c r="C11328" s="30">
        <v>3</v>
      </c>
      <c r="D11328" s="30">
        <v>-276</v>
      </c>
      <c r="E11328" s="30">
        <v>0</v>
      </c>
      <c r="F11328" s="30">
        <v>0</v>
      </c>
      <c r="H11328" s="30"/>
    </row>
    <row r="11329" spans="1:8" x14ac:dyDescent="0.2">
      <c r="A11329" s="30">
        <v>3</v>
      </c>
      <c r="B11329" s="30">
        <v>4</v>
      </c>
      <c r="C11329" s="30">
        <v>1</v>
      </c>
      <c r="D11329" s="30">
        <v>-184</v>
      </c>
      <c r="E11329" s="30">
        <v>0</v>
      </c>
      <c r="F11329" s="30">
        <v>0</v>
      </c>
      <c r="H11329" s="30"/>
    </row>
    <row r="11330" spans="1:8" x14ac:dyDescent="0.2">
      <c r="A11330" s="30">
        <v>12</v>
      </c>
      <c r="B11330" s="30">
        <v>12</v>
      </c>
      <c r="C11330" s="30">
        <v>0</v>
      </c>
      <c r="D11330" s="30">
        <v>-552</v>
      </c>
      <c r="E11330" s="30">
        <v>0</v>
      </c>
      <c r="F11330" s="30">
        <v>0</v>
      </c>
      <c r="H11330" s="30"/>
    </row>
    <row r="11331" spans="1:8" x14ac:dyDescent="0.2">
      <c r="A11331" s="30">
        <v>8</v>
      </c>
      <c r="B11331" s="30">
        <v>8</v>
      </c>
      <c r="C11331" s="30">
        <v>0</v>
      </c>
      <c r="D11331" s="30">
        <v>-368</v>
      </c>
      <c r="E11331" s="30">
        <v>0</v>
      </c>
      <c r="F11331" s="30">
        <v>0</v>
      </c>
      <c r="H11331" s="30"/>
    </row>
    <row r="11332" spans="1:8" x14ac:dyDescent="0.2">
      <c r="A11332" s="30">
        <v>12</v>
      </c>
      <c r="B11332" s="30">
        <v>12</v>
      </c>
      <c r="C11332" s="30">
        <v>0</v>
      </c>
      <c r="D11332" s="30">
        <v>-552</v>
      </c>
      <c r="E11332" s="30">
        <v>0</v>
      </c>
      <c r="F11332" s="30">
        <v>0</v>
      </c>
      <c r="H11332" s="30"/>
    </row>
    <row r="11333" spans="1:8" x14ac:dyDescent="0.2">
      <c r="A11333" s="30">
        <v>3</v>
      </c>
      <c r="B11333" s="30">
        <v>3</v>
      </c>
      <c r="C11333" s="30">
        <v>0</v>
      </c>
      <c r="D11333" s="30">
        <v>-138</v>
      </c>
      <c r="E11333" s="30">
        <v>0</v>
      </c>
      <c r="F11333" s="30">
        <v>0</v>
      </c>
      <c r="H11333" s="30"/>
    </row>
    <row r="11334" spans="1:8" x14ac:dyDescent="0.2">
      <c r="A11334" s="30">
        <v>4.5</v>
      </c>
      <c r="B11334" s="30">
        <v>10</v>
      </c>
      <c r="C11334" s="30">
        <v>5.5</v>
      </c>
      <c r="D11334" s="30">
        <v>-460</v>
      </c>
      <c r="E11334" s="30">
        <v>0</v>
      </c>
      <c r="F11334" s="30">
        <v>0</v>
      </c>
      <c r="H11334" s="30"/>
    </row>
    <row r="11335" spans="1:8" x14ac:dyDescent="0.2">
      <c r="A11335" s="30">
        <v>0</v>
      </c>
      <c r="B11335" s="30">
        <v>16</v>
      </c>
      <c r="C11335" s="30">
        <v>16</v>
      </c>
      <c r="D11335" s="30">
        <v>-736</v>
      </c>
      <c r="E11335" s="30">
        <v>0</v>
      </c>
      <c r="F11335" s="30">
        <v>0</v>
      </c>
      <c r="H11335" s="30"/>
    </row>
    <row r="11336" spans="1:8" x14ac:dyDescent="0.2">
      <c r="A11336" s="30">
        <v>7</v>
      </c>
      <c r="B11336" s="30">
        <v>7</v>
      </c>
      <c r="C11336" s="30">
        <v>0</v>
      </c>
      <c r="D11336" s="30">
        <v>-322</v>
      </c>
      <c r="E11336" s="30">
        <v>0</v>
      </c>
      <c r="F11336" s="30">
        <v>0</v>
      </c>
      <c r="H11336" s="30"/>
    </row>
    <row r="11337" spans="1:8" x14ac:dyDescent="0.2">
      <c r="A11337" s="30">
        <v>10</v>
      </c>
      <c r="B11337" s="30">
        <v>13</v>
      </c>
      <c r="C11337" s="30">
        <v>3</v>
      </c>
      <c r="D11337" s="30">
        <v>-598</v>
      </c>
      <c r="E11337" s="30">
        <v>0</v>
      </c>
      <c r="F11337" s="30">
        <v>0</v>
      </c>
      <c r="H11337" s="30"/>
    </row>
    <row r="11338" spans="1:8" x14ac:dyDescent="0.2">
      <c r="A11338" s="30">
        <v>3</v>
      </c>
      <c r="B11338" s="30">
        <v>3</v>
      </c>
      <c r="C11338" s="30">
        <v>0</v>
      </c>
      <c r="D11338" s="30">
        <v>-138</v>
      </c>
      <c r="E11338" s="30">
        <v>0</v>
      </c>
      <c r="F11338" s="30">
        <v>0</v>
      </c>
      <c r="H11338" s="30"/>
    </row>
    <row r="11339" spans="1:8" x14ac:dyDescent="0.2">
      <c r="A11339" s="30">
        <v>8</v>
      </c>
      <c r="B11339" s="30">
        <v>8</v>
      </c>
      <c r="C11339" s="30">
        <v>0</v>
      </c>
      <c r="D11339" s="30">
        <v>-368</v>
      </c>
      <c r="E11339" s="30">
        <v>0</v>
      </c>
      <c r="F11339" s="30">
        <v>0</v>
      </c>
      <c r="H11339" s="30"/>
    </row>
    <row r="11340" spans="1:8" x14ac:dyDescent="0.2">
      <c r="A11340" s="30">
        <v>0</v>
      </c>
      <c r="B11340" s="30">
        <v>3</v>
      </c>
      <c r="C11340" s="30">
        <v>3</v>
      </c>
      <c r="D11340" s="30">
        <v>-138</v>
      </c>
      <c r="E11340" s="30">
        <v>0</v>
      </c>
      <c r="F11340" s="30">
        <v>0</v>
      </c>
      <c r="H11340" s="30"/>
    </row>
    <row r="11341" spans="1:8" x14ac:dyDescent="0.2">
      <c r="A11341" s="30">
        <v>0</v>
      </c>
      <c r="B11341" s="30">
        <v>2</v>
      </c>
      <c r="C11341" s="30">
        <v>2</v>
      </c>
      <c r="D11341" s="30">
        <v>-92</v>
      </c>
      <c r="E11341" s="30">
        <v>0</v>
      </c>
      <c r="F11341" s="30">
        <v>0</v>
      </c>
      <c r="H11341" s="30"/>
    </row>
    <row r="11342" spans="1:8" x14ac:dyDescent="0.2">
      <c r="A11342" s="30">
        <v>9</v>
      </c>
      <c r="B11342" s="30">
        <v>13</v>
      </c>
      <c r="C11342" s="30">
        <v>4</v>
      </c>
      <c r="D11342" s="30">
        <v>-598</v>
      </c>
      <c r="E11342" s="30">
        <v>0</v>
      </c>
      <c r="F11342" s="30">
        <v>0</v>
      </c>
      <c r="H11342" s="30"/>
    </row>
    <row r="11343" spans="1:8" x14ac:dyDescent="0.2">
      <c r="A11343" s="30">
        <v>7</v>
      </c>
      <c r="B11343" s="30">
        <v>7</v>
      </c>
      <c r="C11343" s="30">
        <v>0</v>
      </c>
      <c r="D11343" s="30">
        <v>-322</v>
      </c>
      <c r="E11343" s="30">
        <v>0</v>
      </c>
      <c r="F11343" s="30">
        <v>0</v>
      </c>
      <c r="H11343" s="30"/>
    </row>
    <row r="11344" spans="1:8" x14ac:dyDescent="0.2">
      <c r="A11344" s="30">
        <v>11</v>
      </c>
      <c r="B11344" s="30">
        <v>11</v>
      </c>
      <c r="C11344" s="30">
        <v>0</v>
      </c>
      <c r="D11344" s="30">
        <v>-506</v>
      </c>
      <c r="E11344" s="30">
        <v>0</v>
      </c>
      <c r="F11344" s="30">
        <v>0</v>
      </c>
      <c r="H11344" s="30"/>
    </row>
    <row r="11345" spans="1:8" x14ac:dyDescent="0.2">
      <c r="A11345" s="30">
        <v>1</v>
      </c>
      <c r="B11345" s="30">
        <v>1</v>
      </c>
      <c r="C11345" s="30">
        <v>0</v>
      </c>
      <c r="D11345" s="30">
        <v>-46</v>
      </c>
      <c r="E11345" s="30">
        <v>0</v>
      </c>
      <c r="F11345" s="30">
        <v>0</v>
      </c>
      <c r="H11345" s="30"/>
    </row>
    <row r="11346" spans="1:8" x14ac:dyDescent="0.2">
      <c r="A11346" s="30">
        <v>3</v>
      </c>
      <c r="B11346" s="30">
        <v>3</v>
      </c>
      <c r="C11346" s="30">
        <v>0</v>
      </c>
      <c r="D11346" s="30">
        <v>-138</v>
      </c>
      <c r="E11346" s="30">
        <v>0</v>
      </c>
      <c r="F11346" s="30">
        <v>0</v>
      </c>
      <c r="H11346" s="30"/>
    </row>
    <row r="11347" spans="1:8" x14ac:dyDescent="0.2">
      <c r="A11347" s="30">
        <v>10</v>
      </c>
      <c r="B11347" s="30">
        <v>10</v>
      </c>
      <c r="C11347" s="30">
        <v>0</v>
      </c>
      <c r="D11347" s="30">
        <v>-460</v>
      </c>
      <c r="E11347" s="30">
        <v>0</v>
      </c>
      <c r="F11347" s="30">
        <v>0</v>
      </c>
      <c r="H11347" s="30"/>
    </row>
    <row r="11348" spans="1:8" x14ac:dyDescent="0.2">
      <c r="A11348" s="30">
        <v>9</v>
      </c>
      <c r="B11348" s="30">
        <v>9</v>
      </c>
      <c r="C11348" s="30">
        <v>0</v>
      </c>
      <c r="D11348" s="30">
        <v>-414</v>
      </c>
      <c r="E11348" s="30">
        <v>0</v>
      </c>
      <c r="F11348" s="30">
        <v>0</v>
      </c>
      <c r="H11348" s="30"/>
    </row>
    <row r="11349" spans="1:8" x14ac:dyDescent="0.2">
      <c r="A11349" s="30">
        <v>8</v>
      </c>
      <c r="B11349" s="30">
        <v>8</v>
      </c>
      <c r="C11349" s="30">
        <v>0</v>
      </c>
      <c r="D11349" s="30">
        <v>-368</v>
      </c>
      <c r="E11349" s="30">
        <v>0</v>
      </c>
      <c r="F11349" s="30">
        <v>0</v>
      </c>
      <c r="H11349" s="30"/>
    </row>
    <row r="11350" spans="1:8" x14ac:dyDescent="0.2">
      <c r="A11350" s="30">
        <v>3</v>
      </c>
      <c r="B11350" s="30">
        <v>3</v>
      </c>
      <c r="C11350" s="30">
        <v>0</v>
      </c>
      <c r="D11350" s="30">
        <v>-138</v>
      </c>
      <c r="E11350" s="30">
        <v>0</v>
      </c>
      <c r="F11350" s="30">
        <v>0</v>
      </c>
      <c r="H11350" s="30"/>
    </row>
    <row r="11351" spans="1:8" x14ac:dyDescent="0.2">
      <c r="A11351" s="30">
        <v>0</v>
      </c>
      <c r="B11351" s="30">
        <v>2.5</v>
      </c>
      <c r="C11351" s="30">
        <v>2.5</v>
      </c>
      <c r="D11351" s="30">
        <v>-115</v>
      </c>
      <c r="E11351" s="30">
        <v>0</v>
      </c>
      <c r="F11351" s="30">
        <v>0</v>
      </c>
      <c r="H11351" s="30"/>
    </row>
    <row r="11352" spans="1:8" x14ac:dyDescent="0.2">
      <c r="A11352" s="30">
        <v>4</v>
      </c>
      <c r="B11352" s="30">
        <v>4</v>
      </c>
      <c r="C11352" s="30">
        <v>0</v>
      </c>
      <c r="D11352" s="30">
        <v>-184</v>
      </c>
      <c r="E11352" s="30">
        <v>0</v>
      </c>
      <c r="F11352" s="30">
        <v>0</v>
      </c>
      <c r="H11352" s="30"/>
    </row>
    <row r="11353" spans="1:8" x14ac:dyDescent="0.2">
      <c r="A11353" s="30">
        <v>13</v>
      </c>
      <c r="B11353" s="30">
        <v>13</v>
      </c>
      <c r="C11353" s="30">
        <v>0</v>
      </c>
      <c r="D11353" s="30">
        <v>-598</v>
      </c>
      <c r="E11353" s="30">
        <v>0</v>
      </c>
      <c r="F11353" s="30">
        <v>0</v>
      </c>
      <c r="H11353" s="30"/>
    </row>
    <row r="11354" spans="1:8" x14ac:dyDescent="0.2">
      <c r="A11354" s="30">
        <v>12.5</v>
      </c>
      <c r="B11354" s="30">
        <v>12.5</v>
      </c>
      <c r="C11354" s="30">
        <v>0</v>
      </c>
      <c r="D11354" s="30">
        <v>-575</v>
      </c>
      <c r="E11354" s="30">
        <v>0</v>
      </c>
      <c r="F11354" s="30">
        <v>0</v>
      </c>
      <c r="H11354" s="30"/>
    </row>
    <row r="11355" spans="1:8" x14ac:dyDescent="0.2">
      <c r="A11355" s="30">
        <v>3</v>
      </c>
      <c r="B11355" s="30">
        <v>3</v>
      </c>
      <c r="C11355" s="30">
        <v>0</v>
      </c>
      <c r="D11355" s="30">
        <v>-138</v>
      </c>
      <c r="E11355" s="30">
        <v>0</v>
      </c>
      <c r="F11355" s="30">
        <v>0</v>
      </c>
      <c r="H11355" s="30"/>
    </row>
    <row r="11356" spans="1:8" x14ac:dyDescent="0.2">
      <c r="A11356" s="30">
        <v>4</v>
      </c>
      <c r="B11356" s="30">
        <v>4</v>
      </c>
      <c r="C11356" s="30">
        <v>0</v>
      </c>
      <c r="D11356" s="30">
        <v>-184</v>
      </c>
      <c r="E11356" s="30">
        <v>0</v>
      </c>
      <c r="F11356" s="30">
        <v>0</v>
      </c>
      <c r="H11356" s="30"/>
    </row>
    <row r="11357" spans="1:8" x14ac:dyDescent="0.2">
      <c r="A11357" s="30">
        <v>5</v>
      </c>
      <c r="B11357" s="30">
        <v>8</v>
      </c>
      <c r="C11357" s="30">
        <v>3</v>
      </c>
      <c r="D11357" s="30">
        <v>-368</v>
      </c>
      <c r="E11357" s="30">
        <v>0</v>
      </c>
      <c r="F11357" s="30">
        <v>0</v>
      </c>
      <c r="H11357" s="30"/>
    </row>
    <row r="11358" spans="1:8" x14ac:dyDescent="0.2">
      <c r="A11358" s="30">
        <v>0</v>
      </c>
      <c r="B11358" s="30">
        <v>3</v>
      </c>
      <c r="C11358" s="30">
        <v>3</v>
      </c>
      <c r="D11358" s="30">
        <v>-138</v>
      </c>
      <c r="E11358" s="30">
        <v>0</v>
      </c>
      <c r="F11358" s="30">
        <v>0</v>
      </c>
      <c r="H11358" s="30"/>
    </row>
    <row r="11359" spans="1:8" x14ac:dyDescent="0.2">
      <c r="A11359" s="30">
        <v>15</v>
      </c>
      <c r="B11359" s="30">
        <v>15</v>
      </c>
      <c r="C11359" s="30">
        <v>0</v>
      </c>
      <c r="D11359" s="30">
        <v>-690</v>
      </c>
      <c r="E11359" s="30">
        <v>0</v>
      </c>
      <c r="F11359" s="30">
        <v>0</v>
      </c>
      <c r="H11359" s="30"/>
    </row>
    <row r="11360" spans="1:8" x14ac:dyDescent="0.2">
      <c r="A11360" s="30">
        <v>3</v>
      </c>
      <c r="B11360" s="30">
        <v>3</v>
      </c>
      <c r="C11360" s="30">
        <v>0</v>
      </c>
      <c r="D11360" s="30">
        <v>-138</v>
      </c>
      <c r="E11360" s="30">
        <v>0</v>
      </c>
      <c r="F11360" s="30">
        <v>0</v>
      </c>
      <c r="H11360" s="30"/>
    </row>
    <row r="11361" spans="1:8" x14ac:dyDescent="0.2">
      <c r="A11361" s="30">
        <v>8</v>
      </c>
      <c r="B11361" s="30">
        <v>8</v>
      </c>
      <c r="C11361" s="30">
        <v>0</v>
      </c>
      <c r="D11361" s="30">
        <v>-368</v>
      </c>
      <c r="E11361" s="30">
        <v>0</v>
      </c>
      <c r="F11361" s="30">
        <v>0</v>
      </c>
      <c r="H11361" s="30"/>
    </row>
    <row r="11362" spans="1:8" x14ac:dyDescent="0.2">
      <c r="A11362" s="30">
        <v>7</v>
      </c>
      <c r="B11362" s="30">
        <v>7</v>
      </c>
      <c r="C11362" s="30">
        <v>0</v>
      </c>
      <c r="D11362" s="30">
        <v>-322</v>
      </c>
      <c r="E11362" s="30">
        <v>0</v>
      </c>
      <c r="F11362" s="30">
        <v>0</v>
      </c>
      <c r="H11362" s="30"/>
    </row>
    <row r="11363" spans="1:8" x14ac:dyDescent="0.2">
      <c r="A11363" s="30">
        <v>6</v>
      </c>
      <c r="B11363" s="30">
        <v>6</v>
      </c>
      <c r="C11363" s="30">
        <v>0</v>
      </c>
      <c r="D11363" s="30">
        <v>-276</v>
      </c>
      <c r="E11363" s="30">
        <v>0</v>
      </c>
      <c r="F11363" s="30">
        <v>0</v>
      </c>
      <c r="H11363" s="30"/>
    </row>
    <row r="11364" spans="1:8" x14ac:dyDescent="0.2">
      <c r="A11364" s="30">
        <v>4</v>
      </c>
      <c r="B11364" s="30">
        <v>4</v>
      </c>
      <c r="C11364" s="30">
        <v>0</v>
      </c>
      <c r="D11364" s="30">
        <v>-184</v>
      </c>
      <c r="E11364" s="30">
        <v>0</v>
      </c>
      <c r="F11364" s="30">
        <v>0</v>
      </c>
      <c r="H11364" s="30"/>
    </row>
    <row r="11365" spans="1:8" x14ac:dyDescent="0.2">
      <c r="A11365" s="30">
        <v>13</v>
      </c>
      <c r="B11365" s="30">
        <v>13</v>
      </c>
      <c r="C11365" s="30">
        <v>0</v>
      </c>
      <c r="D11365" s="30">
        <v>-598</v>
      </c>
      <c r="E11365" s="30">
        <v>0</v>
      </c>
      <c r="F11365" s="30">
        <v>0</v>
      </c>
      <c r="H11365" s="30"/>
    </row>
    <row r="11366" spans="1:8" x14ac:dyDescent="0.2">
      <c r="A11366" s="30">
        <v>13</v>
      </c>
      <c r="B11366" s="30">
        <v>13</v>
      </c>
      <c r="C11366" s="30">
        <v>0</v>
      </c>
      <c r="D11366" s="30">
        <v>-598</v>
      </c>
      <c r="E11366" s="30">
        <v>0</v>
      </c>
      <c r="F11366" s="30">
        <v>0</v>
      </c>
      <c r="H11366" s="30"/>
    </row>
    <row r="11367" spans="1:8" x14ac:dyDescent="0.2">
      <c r="A11367" s="30">
        <v>6</v>
      </c>
      <c r="B11367" s="30">
        <v>6</v>
      </c>
      <c r="C11367" s="30">
        <v>0</v>
      </c>
      <c r="D11367" s="30">
        <v>-276</v>
      </c>
      <c r="E11367" s="30">
        <v>0</v>
      </c>
      <c r="F11367" s="30">
        <v>0</v>
      </c>
      <c r="H11367" s="30"/>
    </row>
    <row r="11368" spans="1:8" x14ac:dyDescent="0.2">
      <c r="A11368" s="30">
        <v>3</v>
      </c>
      <c r="B11368" s="30">
        <v>3</v>
      </c>
      <c r="C11368" s="30">
        <v>0</v>
      </c>
      <c r="D11368" s="30">
        <v>-138</v>
      </c>
      <c r="E11368" s="30">
        <v>0</v>
      </c>
      <c r="F11368" s="30">
        <v>0</v>
      </c>
      <c r="H11368" s="30"/>
    </row>
    <row r="11369" spans="1:8" x14ac:dyDescent="0.2">
      <c r="A11369" s="30">
        <v>1</v>
      </c>
      <c r="B11369" s="30">
        <v>7</v>
      </c>
      <c r="C11369" s="30">
        <v>6</v>
      </c>
      <c r="D11369" s="30">
        <v>-322</v>
      </c>
      <c r="E11369" s="30">
        <v>0</v>
      </c>
      <c r="F11369" s="30">
        <v>0</v>
      </c>
      <c r="H11369" s="30"/>
    </row>
    <row r="11370" spans="1:8" x14ac:dyDescent="0.2">
      <c r="A11370" s="30">
        <v>9</v>
      </c>
      <c r="B11370" s="30">
        <v>9</v>
      </c>
      <c r="C11370" s="30">
        <v>0</v>
      </c>
      <c r="D11370" s="30">
        <v>-414</v>
      </c>
      <c r="E11370" s="30">
        <v>0</v>
      </c>
      <c r="F11370" s="30">
        <v>0</v>
      </c>
      <c r="H11370" s="30"/>
    </row>
    <row r="11371" spans="1:8" x14ac:dyDescent="0.2">
      <c r="A11371" s="30">
        <v>1.5</v>
      </c>
      <c r="B11371" s="30">
        <v>1.5</v>
      </c>
      <c r="C11371" s="30">
        <v>0</v>
      </c>
      <c r="D11371" s="30">
        <v>-69</v>
      </c>
      <c r="E11371" s="30">
        <v>0</v>
      </c>
      <c r="F11371" s="30">
        <v>0</v>
      </c>
      <c r="H11371" s="30"/>
    </row>
    <row r="11372" spans="1:8" x14ac:dyDescent="0.2">
      <c r="A11372" s="30">
        <v>6</v>
      </c>
      <c r="B11372" s="30">
        <v>6</v>
      </c>
      <c r="C11372" s="30">
        <v>0</v>
      </c>
      <c r="D11372" s="30">
        <v>-276</v>
      </c>
      <c r="E11372" s="30">
        <v>0</v>
      </c>
      <c r="F11372" s="30">
        <v>0</v>
      </c>
      <c r="H11372" s="30"/>
    </row>
    <row r="11373" spans="1:8" x14ac:dyDescent="0.2">
      <c r="A11373" s="30">
        <v>0</v>
      </c>
      <c r="B11373" s="30">
        <v>3</v>
      </c>
      <c r="C11373" s="30">
        <v>3</v>
      </c>
      <c r="D11373" s="30">
        <v>-138</v>
      </c>
      <c r="E11373" s="30">
        <v>0</v>
      </c>
      <c r="F11373" s="30">
        <v>0</v>
      </c>
      <c r="H11373" s="30"/>
    </row>
    <row r="11374" spans="1:8" x14ac:dyDescent="0.2">
      <c r="A11374" s="30">
        <v>1</v>
      </c>
      <c r="B11374" s="30">
        <v>1</v>
      </c>
      <c r="C11374" s="30">
        <v>0</v>
      </c>
      <c r="D11374" s="30">
        <v>-46</v>
      </c>
      <c r="E11374" s="30">
        <v>0</v>
      </c>
      <c r="F11374" s="30">
        <v>0</v>
      </c>
      <c r="H11374" s="30"/>
    </row>
    <row r="11375" spans="1:8" x14ac:dyDescent="0.2">
      <c r="A11375" s="30">
        <v>0</v>
      </c>
      <c r="B11375" s="30">
        <v>3</v>
      </c>
      <c r="C11375" s="30">
        <v>3</v>
      </c>
      <c r="D11375" s="30">
        <v>-138</v>
      </c>
      <c r="E11375" s="30">
        <v>0</v>
      </c>
      <c r="F11375" s="30">
        <v>0</v>
      </c>
      <c r="H11375" s="30"/>
    </row>
    <row r="11376" spans="1:8" x14ac:dyDescent="0.2">
      <c r="A11376" s="30">
        <v>0</v>
      </c>
      <c r="B11376" s="30">
        <v>1</v>
      </c>
      <c r="C11376" s="30">
        <v>1</v>
      </c>
      <c r="D11376" s="30">
        <v>-46</v>
      </c>
      <c r="E11376" s="30">
        <v>0</v>
      </c>
      <c r="F11376" s="30">
        <v>0</v>
      </c>
      <c r="H11376" s="30"/>
    </row>
    <row r="11377" spans="1:8" x14ac:dyDescent="0.2">
      <c r="A11377" s="30">
        <v>4</v>
      </c>
      <c r="B11377" s="30">
        <v>4</v>
      </c>
      <c r="C11377" s="30">
        <v>0</v>
      </c>
      <c r="D11377" s="30">
        <v>-184</v>
      </c>
      <c r="E11377" s="30">
        <v>0</v>
      </c>
      <c r="F11377" s="30">
        <v>0</v>
      </c>
      <c r="H11377" s="30"/>
    </row>
    <row r="11378" spans="1:8" x14ac:dyDescent="0.2">
      <c r="A11378" s="30">
        <v>4</v>
      </c>
      <c r="B11378" s="30">
        <v>4</v>
      </c>
      <c r="C11378" s="30">
        <v>0</v>
      </c>
      <c r="D11378" s="30">
        <v>-184</v>
      </c>
      <c r="E11378" s="30">
        <v>0</v>
      </c>
      <c r="F11378" s="30">
        <v>0</v>
      </c>
      <c r="H11378" s="30"/>
    </row>
    <row r="11379" spans="1:8" x14ac:dyDescent="0.2">
      <c r="A11379" s="30">
        <v>3</v>
      </c>
      <c r="B11379" s="30">
        <v>6</v>
      </c>
      <c r="C11379" s="30">
        <v>3</v>
      </c>
      <c r="D11379" s="30">
        <v>-276</v>
      </c>
      <c r="E11379" s="30">
        <v>0</v>
      </c>
      <c r="F11379" s="30">
        <v>0</v>
      </c>
      <c r="H11379" s="30"/>
    </row>
    <row r="11380" spans="1:8" x14ac:dyDescent="0.2">
      <c r="A11380" s="30">
        <v>6</v>
      </c>
      <c r="B11380" s="30">
        <v>6</v>
      </c>
      <c r="C11380" s="30">
        <v>0</v>
      </c>
      <c r="D11380" s="30">
        <v>-276</v>
      </c>
      <c r="E11380" s="30">
        <v>0</v>
      </c>
      <c r="F11380" s="30">
        <v>0</v>
      </c>
      <c r="H11380" s="30"/>
    </row>
    <row r="11381" spans="1:8" x14ac:dyDescent="0.2">
      <c r="A11381" s="30">
        <v>12</v>
      </c>
      <c r="B11381" s="30">
        <v>12</v>
      </c>
      <c r="C11381" s="30">
        <v>0</v>
      </c>
      <c r="D11381" s="30">
        <v>-552</v>
      </c>
      <c r="E11381" s="30">
        <v>0</v>
      </c>
      <c r="F11381" s="30">
        <v>0</v>
      </c>
      <c r="H11381" s="30"/>
    </row>
    <row r="11382" spans="1:8" x14ac:dyDescent="0.2">
      <c r="A11382" s="30">
        <v>3</v>
      </c>
      <c r="B11382" s="30">
        <v>3</v>
      </c>
      <c r="C11382" s="30">
        <v>0</v>
      </c>
      <c r="D11382" s="30">
        <v>-138</v>
      </c>
      <c r="E11382" s="30">
        <v>0</v>
      </c>
      <c r="F11382" s="30">
        <v>0</v>
      </c>
      <c r="H11382" s="30"/>
    </row>
    <row r="11383" spans="1:8" x14ac:dyDescent="0.2">
      <c r="A11383" s="30">
        <v>6</v>
      </c>
      <c r="B11383" s="30">
        <v>6</v>
      </c>
      <c r="C11383" s="30">
        <v>0</v>
      </c>
      <c r="D11383" s="30">
        <v>-276</v>
      </c>
      <c r="E11383" s="30">
        <v>0</v>
      </c>
      <c r="F11383" s="30">
        <v>0</v>
      </c>
      <c r="H11383" s="30"/>
    </row>
    <row r="11384" spans="1:8" x14ac:dyDescent="0.2">
      <c r="A11384" s="30">
        <v>9.5</v>
      </c>
      <c r="B11384" s="30">
        <v>9.5</v>
      </c>
      <c r="C11384" s="30">
        <v>0</v>
      </c>
      <c r="D11384" s="30">
        <v>-437</v>
      </c>
      <c r="E11384" s="30">
        <v>0</v>
      </c>
      <c r="F11384" s="30">
        <v>0</v>
      </c>
      <c r="H11384" s="30"/>
    </row>
    <row r="11385" spans="1:8" x14ac:dyDescent="0.2">
      <c r="A11385" s="30">
        <v>4</v>
      </c>
      <c r="B11385" s="30">
        <v>4</v>
      </c>
      <c r="C11385" s="30">
        <v>0</v>
      </c>
      <c r="D11385" s="30">
        <v>-184</v>
      </c>
      <c r="E11385" s="30">
        <v>0</v>
      </c>
      <c r="F11385" s="30">
        <v>0</v>
      </c>
      <c r="H11385" s="30"/>
    </row>
    <row r="11386" spans="1:8" x14ac:dyDescent="0.2">
      <c r="A11386" s="30">
        <v>3</v>
      </c>
      <c r="B11386" s="30">
        <v>3</v>
      </c>
      <c r="C11386" s="30">
        <v>0</v>
      </c>
      <c r="D11386" s="30">
        <v>-138</v>
      </c>
      <c r="E11386" s="30">
        <v>0</v>
      </c>
      <c r="F11386" s="30">
        <v>0</v>
      </c>
      <c r="H11386" s="30"/>
    </row>
    <row r="11387" spans="1:8" x14ac:dyDescent="0.2">
      <c r="A11387" s="30">
        <v>0</v>
      </c>
      <c r="B11387" s="30">
        <v>4</v>
      </c>
      <c r="C11387" s="30">
        <v>4</v>
      </c>
      <c r="D11387" s="30">
        <v>-184</v>
      </c>
      <c r="E11387" s="30">
        <v>0</v>
      </c>
      <c r="F11387" s="30">
        <v>0</v>
      </c>
      <c r="H11387" s="30"/>
    </row>
    <row r="11388" spans="1:8" x14ac:dyDescent="0.2">
      <c r="A11388" s="30">
        <v>5</v>
      </c>
      <c r="B11388" s="30">
        <v>5</v>
      </c>
      <c r="C11388" s="30">
        <v>0</v>
      </c>
      <c r="D11388" s="30">
        <v>-230</v>
      </c>
      <c r="E11388" s="30">
        <v>0</v>
      </c>
      <c r="F11388" s="30">
        <v>0</v>
      </c>
      <c r="H11388" s="30"/>
    </row>
    <row r="11389" spans="1:8" x14ac:dyDescent="0.2">
      <c r="A11389" s="30">
        <v>0</v>
      </c>
      <c r="B11389" s="30">
        <v>2</v>
      </c>
      <c r="C11389" s="30">
        <v>2</v>
      </c>
      <c r="D11389" s="30">
        <v>-92</v>
      </c>
      <c r="E11389" s="30">
        <v>0</v>
      </c>
      <c r="F11389" s="30">
        <v>0</v>
      </c>
      <c r="H11389" s="30"/>
    </row>
    <row r="11390" spans="1:8" x14ac:dyDescent="0.2">
      <c r="A11390" s="30">
        <v>10</v>
      </c>
      <c r="B11390" s="30">
        <v>10</v>
      </c>
      <c r="C11390" s="30">
        <v>0</v>
      </c>
      <c r="D11390" s="30">
        <v>-460</v>
      </c>
      <c r="E11390" s="30">
        <v>0</v>
      </c>
      <c r="F11390" s="30">
        <v>0</v>
      </c>
      <c r="H11390" s="30"/>
    </row>
    <row r="11391" spans="1:8" x14ac:dyDescent="0.2">
      <c r="A11391" s="30">
        <v>0</v>
      </c>
      <c r="B11391" s="30">
        <v>5</v>
      </c>
      <c r="C11391" s="30">
        <v>5</v>
      </c>
      <c r="D11391" s="30">
        <v>-230</v>
      </c>
      <c r="E11391" s="30">
        <v>0</v>
      </c>
      <c r="F11391" s="30">
        <v>0</v>
      </c>
      <c r="H11391" s="30"/>
    </row>
    <row r="11392" spans="1:8" x14ac:dyDescent="0.2">
      <c r="A11392" s="30">
        <v>6</v>
      </c>
      <c r="B11392" s="30">
        <v>6</v>
      </c>
      <c r="C11392" s="30">
        <v>0</v>
      </c>
      <c r="D11392" s="30">
        <v>-276</v>
      </c>
      <c r="E11392" s="30">
        <v>0</v>
      </c>
      <c r="F11392" s="30">
        <v>0</v>
      </c>
      <c r="H11392" s="30"/>
    </row>
    <row r="11393" spans="1:8" x14ac:dyDescent="0.2">
      <c r="A11393" s="30">
        <v>0</v>
      </c>
      <c r="B11393" s="30">
        <v>3</v>
      </c>
      <c r="C11393" s="30">
        <v>3</v>
      </c>
      <c r="D11393" s="30">
        <v>-138</v>
      </c>
      <c r="E11393" s="30">
        <v>0</v>
      </c>
      <c r="F11393" s="30">
        <v>0</v>
      </c>
      <c r="H11393" s="30"/>
    </row>
    <row r="11394" spans="1:8" x14ac:dyDescent="0.2">
      <c r="A11394" s="30">
        <v>0</v>
      </c>
      <c r="B11394" s="30">
        <v>3</v>
      </c>
      <c r="C11394" s="30">
        <v>3</v>
      </c>
      <c r="D11394" s="30">
        <v>-138</v>
      </c>
      <c r="E11394" s="30">
        <v>0</v>
      </c>
      <c r="F11394" s="30">
        <v>0</v>
      </c>
      <c r="H11394" s="30"/>
    </row>
    <row r="11395" spans="1:8" x14ac:dyDescent="0.2">
      <c r="A11395" s="30">
        <v>4</v>
      </c>
      <c r="B11395" s="30">
        <v>9</v>
      </c>
      <c r="C11395" s="30">
        <v>5</v>
      </c>
      <c r="D11395" s="30">
        <v>-414</v>
      </c>
      <c r="E11395" s="30">
        <v>0</v>
      </c>
      <c r="F11395" s="30">
        <v>0</v>
      </c>
      <c r="H11395" s="30"/>
    </row>
    <row r="11396" spans="1:8" x14ac:dyDescent="0.2">
      <c r="A11396" s="30">
        <v>7</v>
      </c>
      <c r="B11396" s="30">
        <v>7</v>
      </c>
      <c r="C11396" s="30">
        <v>0</v>
      </c>
      <c r="D11396" s="30">
        <v>-322</v>
      </c>
      <c r="E11396" s="30">
        <v>0</v>
      </c>
      <c r="F11396" s="30">
        <v>0</v>
      </c>
      <c r="H11396" s="30"/>
    </row>
    <row r="11397" spans="1:8" x14ac:dyDescent="0.2">
      <c r="A11397" s="30">
        <v>13</v>
      </c>
      <c r="B11397" s="30">
        <v>13</v>
      </c>
      <c r="C11397" s="30">
        <v>0</v>
      </c>
      <c r="D11397" s="30">
        <v>-598</v>
      </c>
      <c r="E11397" s="30">
        <v>0</v>
      </c>
      <c r="F11397" s="30">
        <v>0</v>
      </c>
      <c r="H11397" s="30"/>
    </row>
    <row r="11398" spans="1:8" x14ac:dyDescent="0.2">
      <c r="A11398" s="30">
        <v>8</v>
      </c>
      <c r="B11398" s="30">
        <v>10</v>
      </c>
      <c r="C11398" s="30">
        <v>2</v>
      </c>
      <c r="D11398" s="30">
        <v>-460</v>
      </c>
      <c r="E11398" s="30">
        <v>0</v>
      </c>
      <c r="F11398" s="30">
        <v>0</v>
      </c>
      <c r="H11398" s="30"/>
    </row>
    <row r="11399" spans="1:8" x14ac:dyDescent="0.2">
      <c r="A11399" s="30">
        <v>1</v>
      </c>
      <c r="B11399" s="30">
        <v>1</v>
      </c>
      <c r="C11399" s="30">
        <v>0</v>
      </c>
      <c r="D11399" s="30">
        <v>-46</v>
      </c>
      <c r="E11399" s="30">
        <v>0</v>
      </c>
      <c r="F11399" s="30">
        <v>0</v>
      </c>
      <c r="H11399" s="30"/>
    </row>
    <row r="11400" spans="1:8" x14ac:dyDescent="0.2">
      <c r="A11400" s="30">
        <v>4</v>
      </c>
      <c r="B11400" s="30">
        <v>9</v>
      </c>
      <c r="C11400" s="30">
        <v>5</v>
      </c>
      <c r="D11400" s="30">
        <v>-414</v>
      </c>
      <c r="E11400" s="30">
        <v>0</v>
      </c>
      <c r="F11400" s="30">
        <v>0</v>
      </c>
      <c r="H11400" s="30"/>
    </row>
    <row r="11401" spans="1:8" x14ac:dyDescent="0.2">
      <c r="A11401" s="30">
        <v>6</v>
      </c>
      <c r="B11401" s="30">
        <v>6</v>
      </c>
      <c r="C11401" s="30">
        <v>0</v>
      </c>
      <c r="D11401" s="30">
        <v>-276</v>
      </c>
      <c r="E11401" s="30">
        <v>0</v>
      </c>
      <c r="F11401" s="30">
        <v>0</v>
      </c>
      <c r="H11401" s="30"/>
    </row>
    <row r="11402" spans="1:8" x14ac:dyDescent="0.2">
      <c r="A11402" s="30">
        <v>12</v>
      </c>
      <c r="B11402" s="30">
        <v>12</v>
      </c>
      <c r="C11402" s="30">
        <v>0</v>
      </c>
      <c r="D11402" s="30">
        <v>-552</v>
      </c>
      <c r="E11402" s="30">
        <v>0</v>
      </c>
      <c r="F11402" s="30">
        <v>0</v>
      </c>
      <c r="H11402" s="30"/>
    </row>
    <row r="11403" spans="1:8" x14ac:dyDescent="0.2">
      <c r="A11403" s="30">
        <v>3</v>
      </c>
      <c r="B11403" s="30">
        <v>6</v>
      </c>
      <c r="C11403" s="30">
        <v>3</v>
      </c>
      <c r="D11403" s="30">
        <v>-276</v>
      </c>
      <c r="E11403" s="30">
        <v>0</v>
      </c>
      <c r="F11403" s="30">
        <v>0</v>
      </c>
      <c r="H11403" s="30"/>
    </row>
    <row r="11404" spans="1:8" x14ac:dyDescent="0.2">
      <c r="A11404" s="30">
        <v>1</v>
      </c>
      <c r="B11404" s="30">
        <v>1</v>
      </c>
      <c r="C11404" s="30">
        <v>0</v>
      </c>
      <c r="D11404" s="30">
        <v>-46</v>
      </c>
      <c r="E11404" s="30">
        <v>0</v>
      </c>
      <c r="F11404" s="30">
        <v>0</v>
      </c>
      <c r="H11404" s="30"/>
    </row>
    <row r="11405" spans="1:8" x14ac:dyDescent="0.2">
      <c r="A11405" s="30">
        <v>6</v>
      </c>
      <c r="B11405" s="30">
        <v>12</v>
      </c>
      <c r="C11405" s="30">
        <v>6</v>
      </c>
      <c r="D11405" s="30">
        <v>-552</v>
      </c>
      <c r="E11405" s="30">
        <v>0</v>
      </c>
      <c r="F11405" s="30">
        <v>0</v>
      </c>
      <c r="H11405" s="30"/>
    </row>
    <row r="11406" spans="1:8" x14ac:dyDescent="0.2">
      <c r="A11406" s="30">
        <v>3</v>
      </c>
      <c r="B11406" s="30">
        <v>4</v>
      </c>
      <c r="C11406" s="30">
        <v>1</v>
      </c>
      <c r="D11406" s="30">
        <v>-184</v>
      </c>
      <c r="E11406" s="30">
        <v>0</v>
      </c>
      <c r="F11406" s="30">
        <v>0</v>
      </c>
      <c r="H11406" s="30"/>
    </row>
    <row r="11407" spans="1:8" x14ac:dyDescent="0.2">
      <c r="A11407" s="30">
        <v>4</v>
      </c>
      <c r="B11407" s="30">
        <v>4</v>
      </c>
      <c r="C11407" s="30">
        <v>0</v>
      </c>
      <c r="D11407" s="30">
        <v>-184</v>
      </c>
      <c r="E11407" s="30">
        <v>0</v>
      </c>
      <c r="F11407" s="30">
        <v>0</v>
      </c>
      <c r="H11407" s="30"/>
    </row>
    <row r="11408" spans="1:8" x14ac:dyDescent="0.2">
      <c r="A11408" s="30">
        <v>3</v>
      </c>
      <c r="B11408" s="30">
        <v>5</v>
      </c>
      <c r="C11408" s="30">
        <v>2</v>
      </c>
      <c r="D11408" s="30">
        <v>-230</v>
      </c>
      <c r="E11408" s="30">
        <v>0</v>
      </c>
      <c r="F11408" s="30">
        <v>0</v>
      </c>
      <c r="H11408" s="30"/>
    </row>
    <row r="11409" spans="1:8" x14ac:dyDescent="0.2">
      <c r="A11409" s="30">
        <v>3</v>
      </c>
      <c r="B11409" s="30">
        <v>6</v>
      </c>
      <c r="C11409" s="30">
        <v>3</v>
      </c>
      <c r="D11409" s="30">
        <v>-276</v>
      </c>
      <c r="E11409" s="30">
        <v>0</v>
      </c>
      <c r="F11409" s="30">
        <v>0</v>
      </c>
      <c r="H11409" s="30"/>
    </row>
    <row r="11410" spans="1:8" x14ac:dyDescent="0.2">
      <c r="A11410" s="30">
        <v>1</v>
      </c>
      <c r="B11410" s="30">
        <v>1</v>
      </c>
      <c r="C11410" s="30">
        <v>0</v>
      </c>
      <c r="D11410" s="30">
        <v>-46</v>
      </c>
      <c r="E11410" s="30">
        <v>0</v>
      </c>
      <c r="F11410" s="30">
        <v>0</v>
      </c>
      <c r="H11410" s="30"/>
    </row>
    <row r="11411" spans="1:8" x14ac:dyDescent="0.2">
      <c r="A11411" s="30">
        <v>5</v>
      </c>
      <c r="B11411" s="30">
        <v>9</v>
      </c>
      <c r="C11411" s="30">
        <v>4</v>
      </c>
      <c r="D11411" s="30">
        <v>-414</v>
      </c>
      <c r="E11411" s="30">
        <v>0</v>
      </c>
      <c r="F11411" s="30">
        <v>0</v>
      </c>
      <c r="H11411" s="30"/>
    </row>
    <row r="11412" spans="1:8" x14ac:dyDescent="0.2">
      <c r="A11412" s="30">
        <v>12</v>
      </c>
      <c r="B11412" s="30">
        <v>12</v>
      </c>
      <c r="C11412" s="30">
        <v>0</v>
      </c>
      <c r="D11412" s="30">
        <v>-552</v>
      </c>
      <c r="E11412" s="30">
        <v>0</v>
      </c>
      <c r="F11412" s="30">
        <v>0</v>
      </c>
      <c r="H11412" s="30"/>
    </row>
    <row r="11413" spans="1:8" x14ac:dyDescent="0.2">
      <c r="A11413" s="30">
        <v>3</v>
      </c>
      <c r="B11413" s="30">
        <v>3</v>
      </c>
      <c r="C11413" s="30">
        <v>0</v>
      </c>
      <c r="D11413" s="30">
        <v>-138</v>
      </c>
      <c r="E11413" s="30">
        <v>0</v>
      </c>
      <c r="F11413" s="30">
        <v>0</v>
      </c>
      <c r="H11413" s="30"/>
    </row>
    <row r="11414" spans="1:8" x14ac:dyDescent="0.2">
      <c r="A11414" s="30">
        <v>14</v>
      </c>
      <c r="B11414" s="30">
        <v>14</v>
      </c>
      <c r="C11414" s="30">
        <v>0</v>
      </c>
      <c r="D11414" s="30">
        <v>-644</v>
      </c>
      <c r="E11414" s="30">
        <v>0</v>
      </c>
      <c r="F11414" s="30">
        <v>0</v>
      </c>
      <c r="H11414" s="30"/>
    </row>
    <row r="11415" spans="1:8" x14ac:dyDescent="0.2">
      <c r="A11415" s="30">
        <v>3</v>
      </c>
      <c r="B11415" s="30">
        <v>3</v>
      </c>
      <c r="C11415" s="30">
        <v>0</v>
      </c>
      <c r="D11415" s="30">
        <v>-138</v>
      </c>
      <c r="E11415" s="30">
        <v>0</v>
      </c>
      <c r="F11415" s="30">
        <v>0</v>
      </c>
      <c r="H11415" s="30"/>
    </row>
    <row r="11416" spans="1:8" x14ac:dyDescent="0.2">
      <c r="A11416" s="30">
        <v>6</v>
      </c>
      <c r="B11416" s="30">
        <v>6</v>
      </c>
      <c r="C11416" s="30">
        <v>0</v>
      </c>
      <c r="D11416" s="30">
        <v>-276</v>
      </c>
      <c r="E11416" s="30">
        <v>0</v>
      </c>
      <c r="F11416" s="30">
        <v>0</v>
      </c>
      <c r="H11416" s="30"/>
    </row>
    <row r="11417" spans="1:8" x14ac:dyDescent="0.2">
      <c r="A11417" s="30">
        <v>3</v>
      </c>
      <c r="B11417" s="30">
        <v>3</v>
      </c>
      <c r="C11417" s="30">
        <v>0</v>
      </c>
      <c r="D11417" s="30">
        <v>-138</v>
      </c>
      <c r="E11417" s="30">
        <v>0</v>
      </c>
      <c r="F11417" s="30">
        <v>0</v>
      </c>
      <c r="H11417" s="30"/>
    </row>
    <row r="11418" spans="1:8" x14ac:dyDescent="0.2">
      <c r="A11418" s="30">
        <v>3</v>
      </c>
      <c r="B11418" s="30">
        <v>3</v>
      </c>
      <c r="C11418" s="30">
        <v>0</v>
      </c>
      <c r="D11418" s="30">
        <v>-138</v>
      </c>
      <c r="E11418" s="30">
        <v>0</v>
      </c>
      <c r="F11418" s="30">
        <v>0</v>
      </c>
      <c r="H11418" s="30"/>
    </row>
    <row r="11419" spans="1:8" x14ac:dyDescent="0.2">
      <c r="A11419" s="30">
        <v>9</v>
      </c>
      <c r="B11419" s="30">
        <v>9</v>
      </c>
      <c r="C11419" s="30">
        <v>0</v>
      </c>
      <c r="D11419" s="30">
        <v>-414</v>
      </c>
      <c r="E11419" s="30">
        <v>0</v>
      </c>
      <c r="F11419" s="30">
        <v>0</v>
      </c>
      <c r="H11419" s="30"/>
    </row>
    <row r="11420" spans="1:8" x14ac:dyDescent="0.2">
      <c r="A11420" s="30">
        <v>3</v>
      </c>
      <c r="B11420" s="30">
        <v>3</v>
      </c>
      <c r="C11420" s="30">
        <v>0</v>
      </c>
      <c r="D11420" s="30">
        <v>-138</v>
      </c>
      <c r="E11420" s="30">
        <v>0</v>
      </c>
      <c r="F11420" s="30">
        <v>0</v>
      </c>
      <c r="H11420" s="30"/>
    </row>
    <row r="11421" spans="1:8" x14ac:dyDescent="0.2">
      <c r="A11421" s="30">
        <v>3</v>
      </c>
      <c r="B11421" s="30">
        <v>3</v>
      </c>
      <c r="C11421" s="30">
        <v>0</v>
      </c>
      <c r="D11421" s="30">
        <v>-138</v>
      </c>
      <c r="E11421" s="30">
        <v>0</v>
      </c>
      <c r="F11421" s="30">
        <v>0</v>
      </c>
      <c r="H11421" s="30"/>
    </row>
    <row r="11422" spans="1:8" x14ac:dyDescent="0.2">
      <c r="A11422" s="30">
        <v>7</v>
      </c>
      <c r="B11422" s="30">
        <v>10</v>
      </c>
      <c r="C11422" s="30">
        <v>3</v>
      </c>
      <c r="D11422" s="30">
        <v>-460</v>
      </c>
      <c r="E11422" s="30">
        <v>0</v>
      </c>
      <c r="F11422" s="30">
        <v>0</v>
      </c>
      <c r="H11422" s="30"/>
    </row>
    <row r="11423" spans="1:8" x14ac:dyDescent="0.2">
      <c r="A11423" s="30">
        <v>0</v>
      </c>
      <c r="B11423" s="30">
        <v>3</v>
      </c>
      <c r="C11423" s="30">
        <v>3</v>
      </c>
      <c r="D11423" s="30">
        <v>-138</v>
      </c>
      <c r="E11423" s="30">
        <v>0</v>
      </c>
      <c r="F11423" s="30">
        <v>0</v>
      </c>
      <c r="H11423" s="30"/>
    </row>
    <row r="11424" spans="1:8" x14ac:dyDescent="0.2">
      <c r="A11424" s="30">
        <v>6</v>
      </c>
      <c r="B11424" s="30">
        <v>6</v>
      </c>
      <c r="C11424" s="30">
        <v>0</v>
      </c>
      <c r="D11424" s="30">
        <v>-276</v>
      </c>
      <c r="E11424" s="30">
        <v>0</v>
      </c>
      <c r="F11424" s="30">
        <v>0</v>
      </c>
      <c r="H11424" s="30"/>
    </row>
    <row r="11425" spans="1:8" x14ac:dyDescent="0.2">
      <c r="A11425" s="30">
        <v>0</v>
      </c>
      <c r="B11425" s="30">
        <v>3</v>
      </c>
      <c r="C11425" s="30">
        <v>3</v>
      </c>
      <c r="D11425" s="30">
        <v>-138</v>
      </c>
      <c r="E11425" s="30">
        <v>0</v>
      </c>
      <c r="F11425" s="30">
        <v>0</v>
      </c>
      <c r="H11425" s="30"/>
    </row>
    <row r="11426" spans="1:8" x14ac:dyDescent="0.2">
      <c r="A11426" s="30">
        <v>3</v>
      </c>
      <c r="B11426" s="30">
        <v>3</v>
      </c>
      <c r="C11426" s="30">
        <v>0</v>
      </c>
      <c r="D11426" s="30">
        <v>-138</v>
      </c>
      <c r="E11426" s="30">
        <v>0</v>
      </c>
      <c r="F11426" s="30">
        <v>0</v>
      </c>
      <c r="H11426" s="30"/>
    </row>
    <row r="11427" spans="1:8" x14ac:dyDescent="0.2">
      <c r="A11427" s="30">
        <v>18.5</v>
      </c>
      <c r="B11427" s="30">
        <v>18.5</v>
      </c>
      <c r="C11427" s="30">
        <v>0</v>
      </c>
      <c r="D11427" s="30">
        <v>-851</v>
      </c>
      <c r="E11427" s="30">
        <v>0</v>
      </c>
      <c r="F11427" s="30">
        <v>0</v>
      </c>
      <c r="H11427" s="30"/>
    </row>
    <row r="11428" spans="1:8" x14ac:dyDescent="0.2">
      <c r="A11428" s="30">
        <v>5</v>
      </c>
      <c r="B11428" s="30">
        <v>5</v>
      </c>
      <c r="C11428" s="30">
        <v>0</v>
      </c>
      <c r="D11428" s="30">
        <v>-230</v>
      </c>
      <c r="E11428" s="30">
        <v>0</v>
      </c>
      <c r="F11428" s="30">
        <v>0</v>
      </c>
      <c r="H11428" s="30"/>
    </row>
    <row r="11429" spans="1:8" x14ac:dyDescent="0.2">
      <c r="A11429" s="30">
        <v>15</v>
      </c>
      <c r="B11429" s="30">
        <v>15</v>
      </c>
      <c r="C11429" s="30">
        <v>0</v>
      </c>
      <c r="D11429" s="30">
        <v>-690</v>
      </c>
      <c r="E11429" s="30">
        <v>0</v>
      </c>
      <c r="F11429" s="30">
        <v>0</v>
      </c>
      <c r="H11429" s="30"/>
    </row>
    <row r="11430" spans="1:8" x14ac:dyDescent="0.2">
      <c r="A11430" s="30">
        <v>8</v>
      </c>
      <c r="B11430" s="30">
        <v>8</v>
      </c>
      <c r="C11430" s="30">
        <v>0</v>
      </c>
      <c r="D11430" s="30">
        <v>-368</v>
      </c>
      <c r="E11430" s="30">
        <v>0</v>
      </c>
      <c r="F11430" s="30">
        <v>0</v>
      </c>
      <c r="H11430" s="30"/>
    </row>
    <row r="11431" spans="1:8" x14ac:dyDescent="0.2">
      <c r="A11431" s="30">
        <v>4</v>
      </c>
      <c r="B11431" s="30">
        <v>4</v>
      </c>
      <c r="C11431" s="30">
        <v>0</v>
      </c>
      <c r="D11431" s="30">
        <v>-184</v>
      </c>
      <c r="E11431" s="30">
        <v>0</v>
      </c>
      <c r="F11431" s="30">
        <v>0</v>
      </c>
      <c r="H11431" s="30"/>
    </row>
    <row r="11432" spans="1:8" x14ac:dyDescent="0.2">
      <c r="A11432" s="30">
        <v>3</v>
      </c>
      <c r="B11432" s="30">
        <v>3</v>
      </c>
      <c r="C11432" s="30">
        <v>0</v>
      </c>
      <c r="D11432" s="30">
        <v>-138</v>
      </c>
      <c r="E11432" s="30">
        <v>0</v>
      </c>
      <c r="F11432" s="30">
        <v>0</v>
      </c>
      <c r="H11432" s="30"/>
    </row>
    <row r="11433" spans="1:8" x14ac:dyDescent="0.2">
      <c r="A11433" s="30">
        <v>17</v>
      </c>
      <c r="B11433" s="30">
        <v>17</v>
      </c>
      <c r="C11433" s="30">
        <v>0</v>
      </c>
      <c r="D11433" s="30">
        <v>-782</v>
      </c>
      <c r="E11433" s="30">
        <v>0</v>
      </c>
      <c r="F11433" s="30">
        <v>0</v>
      </c>
      <c r="H11433" s="30"/>
    </row>
    <row r="11434" spans="1:8" x14ac:dyDescent="0.2">
      <c r="A11434" s="30">
        <v>9</v>
      </c>
      <c r="B11434" s="30">
        <v>9</v>
      </c>
      <c r="C11434" s="30">
        <v>0</v>
      </c>
      <c r="D11434" s="30">
        <v>-414</v>
      </c>
      <c r="E11434" s="30">
        <v>0</v>
      </c>
      <c r="F11434" s="30">
        <v>0</v>
      </c>
      <c r="H11434" s="30"/>
    </row>
    <row r="11435" spans="1:8" x14ac:dyDescent="0.2">
      <c r="A11435" s="30">
        <v>2</v>
      </c>
      <c r="B11435" s="30">
        <v>2</v>
      </c>
      <c r="C11435" s="30">
        <v>0</v>
      </c>
      <c r="D11435" s="30">
        <v>-92</v>
      </c>
      <c r="E11435" s="30">
        <v>0</v>
      </c>
      <c r="F11435" s="30">
        <v>0</v>
      </c>
      <c r="H11435" s="30"/>
    </row>
    <row r="11436" spans="1:8" x14ac:dyDescent="0.2">
      <c r="A11436" s="30">
        <v>5</v>
      </c>
      <c r="B11436" s="30">
        <v>5</v>
      </c>
      <c r="C11436" s="30">
        <v>0</v>
      </c>
      <c r="D11436" s="30">
        <v>-230</v>
      </c>
      <c r="E11436" s="30">
        <v>0</v>
      </c>
      <c r="F11436" s="30">
        <v>0</v>
      </c>
      <c r="H11436" s="30"/>
    </row>
    <row r="11437" spans="1:8" x14ac:dyDescent="0.2">
      <c r="A11437" s="30">
        <v>7</v>
      </c>
      <c r="B11437" s="30">
        <v>11</v>
      </c>
      <c r="C11437" s="30">
        <v>4</v>
      </c>
      <c r="D11437" s="30">
        <v>-506</v>
      </c>
      <c r="E11437" s="30">
        <v>0</v>
      </c>
      <c r="F11437" s="30">
        <v>0</v>
      </c>
      <c r="H11437" s="30"/>
    </row>
    <row r="11438" spans="1:8" x14ac:dyDescent="0.2">
      <c r="A11438" s="30">
        <v>3</v>
      </c>
      <c r="B11438" s="30">
        <v>3</v>
      </c>
      <c r="C11438" s="30">
        <v>0</v>
      </c>
      <c r="D11438" s="30">
        <v>-138</v>
      </c>
      <c r="E11438" s="30">
        <v>0</v>
      </c>
      <c r="F11438" s="30">
        <v>0</v>
      </c>
      <c r="H11438" s="30"/>
    </row>
    <row r="11439" spans="1:8" x14ac:dyDescent="0.2">
      <c r="A11439" s="30">
        <v>5</v>
      </c>
      <c r="B11439" s="30">
        <v>5</v>
      </c>
      <c r="C11439" s="30">
        <v>0</v>
      </c>
      <c r="D11439" s="30">
        <v>-230</v>
      </c>
      <c r="E11439" s="30">
        <v>0</v>
      </c>
      <c r="F11439" s="30">
        <v>0</v>
      </c>
      <c r="H11439" s="30"/>
    </row>
    <row r="11440" spans="1:8" x14ac:dyDescent="0.2">
      <c r="A11440" s="30">
        <v>4</v>
      </c>
      <c r="B11440" s="30">
        <v>4</v>
      </c>
      <c r="C11440" s="30">
        <v>0</v>
      </c>
      <c r="D11440" s="30">
        <v>-184</v>
      </c>
      <c r="E11440" s="30">
        <v>0</v>
      </c>
      <c r="F11440" s="30">
        <v>0</v>
      </c>
      <c r="H11440" s="30"/>
    </row>
    <row r="11441" spans="1:8" x14ac:dyDescent="0.2">
      <c r="A11441" s="30">
        <v>3</v>
      </c>
      <c r="B11441" s="30">
        <v>3</v>
      </c>
      <c r="C11441" s="30">
        <v>0</v>
      </c>
      <c r="D11441" s="30">
        <v>-138</v>
      </c>
      <c r="E11441" s="30">
        <v>0</v>
      </c>
      <c r="F11441" s="30">
        <v>0</v>
      </c>
      <c r="H11441" s="30"/>
    </row>
    <row r="11442" spans="1:8" x14ac:dyDescent="0.2">
      <c r="A11442" s="30">
        <v>3</v>
      </c>
      <c r="B11442" s="30">
        <v>3</v>
      </c>
      <c r="C11442" s="30">
        <v>0</v>
      </c>
      <c r="D11442" s="30">
        <v>-138</v>
      </c>
      <c r="E11442" s="30">
        <v>0</v>
      </c>
      <c r="F11442" s="30">
        <v>0</v>
      </c>
      <c r="H11442" s="30"/>
    </row>
    <row r="11443" spans="1:8" x14ac:dyDescent="0.2">
      <c r="A11443" s="30">
        <v>6</v>
      </c>
      <c r="B11443" s="30">
        <v>6</v>
      </c>
      <c r="C11443" s="30">
        <v>0</v>
      </c>
      <c r="D11443" s="30">
        <v>-276</v>
      </c>
      <c r="E11443" s="30">
        <v>0</v>
      </c>
      <c r="F11443" s="30">
        <v>0</v>
      </c>
      <c r="H11443" s="30"/>
    </row>
    <row r="11444" spans="1:8" x14ac:dyDescent="0.2">
      <c r="A11444" s="30">
        <v>0</v>
      </c>
      <c r="B11444" s="30">
        <v>8</v>
      </c>
      <c r="C11444" s="30">
        <v>8</v>
      </c>
      <c r="D11444" s="30">
        <v>-368</v>
      </c>
      <c r="E11444" s="30">
        <v>0</v>
      </c>
      <c r="F11444" s="30">
        <v>0</v>
      </c>
      <c r="H11444" s="30"/>
    </row>
    <row r="11445" spans="1:8" x14ac:dyDescent="0.2">
      <c r="A11445" s="30">
        <v>6</v>
      </c>
      <c r="B11445" s="30">
        <v>6</v>
      </c>
      <c r="C11445" s="30">
        <v>0</v>
      </c>
      <c r="D11445" s="30">
        <v>-276</v>
      </c>
      <c r="E11445" s="30">
        <v>0</v>
      </c>
      <c r="F11445" s="30">
        <v>0</v>
      </c>
      <c r="H11445" s="30"/>
    </row>
    <row r="11446" spans="1:8" x14ac:dyDescent="0.2">
      <c r="A11446" s="30">
        <v>1</v>
      </c>
      <c r="B11446" s="30">
        <v>1</v>
      </c>
      <c r="C11446" s="30">
        <v>0</v>
      </c>
      <c r="D11446" s="30">
        <v>-46</v>
      </c>
      <c r="E11446" s="30">
        <v>0</v>
      </c>
      <c r="F11446" s="30">
        <v>0</v>
      </c>
      <c r="H11446" s="30"/>
    </row>
    <row r="11447" spans="1:8" x14ac:dyDescent="0.2">
      <c r="A11447" s="30">
        <v>6</v>
      </c>
      <c r="B11447" s="30">
        <v>6</v>
      </c>
      <c r="C11447" s="30">
        <v>0</v>
      </c>
      <c r="D11447" s="30">
        <v>-276</v>
      </c>
      <c r="E11447" s="30">
        <v>0</v>
      </c>
      <c r="F11447" s="30">
        <v>0</v>
      </c>
      <c r="H11447" s="30"/>
    </row>
    <row r="11448" spans="1:8" x14ac:dyDescent="0.2">
      <c r="A11448" s="30">
        <v>1</v>
      </c>
      <c r="B11448" s="30">
        <v>1</v>
      </c>
      <c r="C11448" s="30">
        <v>0</v>
      </c>
      <c r="D11448" s="30">
        <v>-46</v>
      </c>
      <c r="E11448" s="30">
        <v>0</v>
      </c>
      <c r="F11448" s="30">
        <v>0</v>
      </c>
      <c r="H11448" s="30"/>
    </row>
    <row r="11449" spans="1:8" x14ac:dyDescent="0.2">
      <c r="A11449" s="30">
        <v>6</v>
      </c>
      <c r="B11449" s="30">
        <v>6</v>
      </c>
      <c r="C11449" s="30">
        <v>0</v>
      </c>
      <c r="D11449" s="30">
        <v>-276</v>
      </c>
      <c r="E11449" s="30">
        <v>0</v>
      </c>
      <c r="F11449" s="30">
        <v>0</v>
      </c>
      <c r="H11449" s="30"/>
    </row>
    <row r="11450" spans="1:8" x14ac:dyDescent="0.2">
      <c r="A11450" s="30">
        <v>0</v>
      </c>
      <c r="B11450" s="30">
        <v>3</v>
      </c>
      <c r="C11450" s="30">
        <v>3</v>
      </c>
      <c r="D11450" s="30">
        <v>-138</v>
      </c>
      <c r="E11450" s="30">
        <v>0</v>
      </c>
      <c r="F11450" s="30">
        <v>0</v>
      </c>
      <c r="H11450" s="30"/>
    </row>
    <row r="11451" spans="1:8" x14ac:dyDescent="0.2">
      <c r="A11451" s="30">
        <v>6</v>
      </c>
      <c r="B11451" s="30">
        <v>12</v>
      </c>
      <c r="C11451" s="30">
        <v>6</v>
      </c>
      <c r="D11451" s="30">
        <v>-552</v>
      </c>
      <c r="E11451" s="30">
        <v>0</v>
      </c>
      <c r="F11451" s="30">
        <v>0</v>
      </c>
      <c r="H11451" s="30"/>
    </row>
    <row r="11452" spans="1:8" x14ac:dyDescent="0.2">
      <c r="A11452" s="30">
        <v>3</v>
      </c>
      <c r="B11452" s="30">
        <v>3</v>
      </c>
      <c r="C11452" s="30">
        <v>0</v>
      </c>
      <c r="D11452" s="30">
        <v>-138</v>
      </c>
      <c r="E11452" s="30">
        <v>0</v>
      </c>
      <c r="F11452" s="30">
        <v>0</v>
      </c>
      <c r="H11452" s="30"/>
    </row>
    <row r="11453" spans="1:8" x14ac:dyDescent="0.2">
      <c r="A11453" s="30">
        <v>2</v>
      </c>
      <c r="B11453" s="30">
        <v>2</v>
      </c>
      <c r="C11453" s="30">
        <v>0</v>
      </c>
      <c r="D11453" s="30">
        <v>-92</v>
      </c>
      <c r="E11453" s="30">
        <v>0</v>
      </c>
      <c r="F11453" s="30">
        <v>0</v>
      </c>
      <c r="H11453" s="30"/>
    </row>
    <row r="11454" spans="1:8" x14ac:dyDescent="0.2">
      <c r="A11454" s="30">
        <v>1</v>
      </c>
      <c r="B11454" s="30">
        <v>1</v>
      </c>
      <c r="C11454" s="30">
        <v>0</v>
      </c>
      <c r="D11454" s="30">
        <v>-46</v>
      </c>
      <c r="E11454" s="30">
        <v>0</v>
      </c>
      <c r="F11454" s="30">
        <v>0</v>
      </c>
      <c r="H11454" s="30"/>
    </row>
    <row r="11455" spans="1:8" x14ac:dyDescent="0.2">
      <c r="A11455" s="30">
        <v>7</v>
      </c>
      <c r="B11455" s="30">
        <v>7</v>
      </c>
      <c r="C11455" s="30">
        <v>0</v>
      </c>
      <c r="D11455" s="30">
        <v>-322</v>
      </c>
      <c r="E11455" s="30">
        <v>0</v>
      </c>
      <c r="F11455" s="30">
        <v>0</v>
      </c>
      <c r="H11455" s="30"/>
    </row>
    <row r="11456" spans="1:8" x14ac:dyDescent="0.2">
      <c r="A11456" s="30">
        <v>15</v>
      </c>
      <c r="B11456" s="30">
        <v>18</v>
      </c>
      <c r="C11456" s="30">
        <v>3</v>
      </c>
      <c r="D11456" s="30">
        <v>-828</v>
      </c>
      <c r="E11456" s="30">
        <v>0</v>
      </c>
      <c r="F11456" s="30">
        <v>0</v>
      </c>
      <c r="H11456" s="30"/>
    </row>
    <row r="11457" spans="1:8" x14ac:dyDescent="0.2">
      <c r="A11457" s="30">
        <v>3</v>
      </c>
      <c r="B11457" s="30">
        <v>3</v>
      </c>
      <c r="C11457" s="30">
        <v>0</v>
      </c>
      <c r="D11457" s="30">
        <v>-138</v>
      </c>
      <c r="E11457" s="30">
        <v>0</v>
      </c>
      <c r="F11457" s="30">
        <v>0</v>
      </c>
      <c r="H11457" s="30"/>
    </row>
    <row r="11458" spans="1:8" x14ac:dyDescent="0.2">
      <c r="A11458" s="30">
        <v>7</v>
      </c>
      <c r="B11458" s="30">
        <v>7</v>
      </c>
      <c r="C11458" s="30">
        <v>0</v>
      </c>
      <c r="D11458" s="30">
        <v>-322</v>
      </c>
      <c r="E11458" s="30">
        <v>0</v>
      </c>
      <c r="F11458" s="30">
        <v>0</v>
      </c>
      <c r="H11458" s="30"/>
    </row>
    <row r="11459" spans="1:8" x14ac:dyDescent="0.2">
      <c r="A11459" s="30">
        <v>3</v>
      </c>
      <c r="B11459" s="30">
        <v>3</v>
      </c>
      <c r="C11459" s="30">
        <v>0</v>
      </c>
      <c r="D11459" s="30">
        <v>-138</v>
      </c>
      <c r="E11459" s="30">
        <v>0</v>
      </c>
      <c r="F11459" s="30">
        <v>0</v>
      </c>
      <c r="H11459" s="30"/>
    </row>
    <row r="11460" spans="1:8" x14ac:dyDescent="0.2">
      <c r="A11460" s="30">
        <v>15</v>
      </c>
      <c r="B11460" s="30">
        <v>16</v>
      </c>
      <c r="C11460" s="30">
        <v>1</v>
      </c>
      <c r="D11460" s="30">
        <v>-736</v>
      </c>
      <c r="E11460" s="30">
        <v>0</v>
      </c>
      <c r="F11460" s="30">
        <v>0</v>
      </c>
      <c r="H11460" s="30"/>
    </row>
    <row r="11461" spans="1:8" x14ac:dyDescent="0.2">
      <c r="A11461" s="30">
        <v>0</v>
      </c>
      <c r="B11461" s="30">
        <v>3</v>
      </c>
      <c r="C11461" s="30">
        <v>3</v>
      </c>
      <c r="D11461" s="30">
        <v>-138</v>
      </c>
      <c r="E11461" s="30">
        <v>0</v>
      </c>
      <c r="F11461" s="30">
        <v>0</v>
      </c>
      <c r="H11461" s="30"/>
    </row>
    <row r="11462" spans="1:8" x14ac:dyDescent="0.2">
      <c r="A11462" s="30">
        <v>3</v>
      </c>
      <c r="B11462" s="30">
        <v>6</v>
      </c>
      <c r="C11462" s="30">
        <v>3</v>
      </c>
      <c r="D11462" s="30">
        <v>-276</v>
      </c>
      <c r="E11462" s="30">
        <v>0</v>
      </c>
      <c r="F11462" s="30">
        <v>0</v>
      </c>
      <c r="H11462" s="30"/>
    </row>
    <row r="11463" spans="1:8" x14ac:dyDescent="0.2">
      <c r="A11463" s="30">
        <v>3</v>
      </c>
      <c r="B11463" s="30">
        <v>7</v>
      </c>
      <c r="C11463" s="30">
        <v>4</v>
      </c>
      <c r="D11463" s="30">
        <v>-322</v>
      </c>
      <c r="E11463" s="30">
        <v>0</v>
      </c>
      <c r="F11463" s="30">
        <v>0</v>
      </c>
      <c r="H11463" s="30"/>
    </row>
    <row r="11464" spans="1:8" x14ac:dyDescent="0.2">
      <c r="A11464" s="30">
        <v>7</v>
      </c>
      <c r="B11464" s="30">
        <v>7</v>
      </c>
      <c r="C11464" s="30">
        <v>0</v>
      </c>
      <c r="D11464" s="30">
        <v>-322</v>
      </c>
      <c r="E11464" s="30">
        <v>0</v>
      </c>
      <c r="F11464" s="30">
        <v>0</v>
      </c>
      <c r="H11464" s="30"/>
    </row>
    <row r="11465" spans="1:8" x14ac:dyDescent="0.2">
      <c r="A11465" s="30">
        <v>0</v>
      </c>
      <c r="B11465" s="30">
        <v>3</v>
      </c>
      <c r="C11465" s="30">
        <v>3</v>
      </c>
      <c r="D11465" s="30">
        <v>-138</v>
      </c>
      <c r="E11465" s="30">
        <v>0</v>
      </c>
      <c r="F11465" s="30">
        <v>0</v>
      </c>
      <c r="H11465" s="30"/>
    </row>
    <row r="11466" spans="1:8" x14ac:dyDescent="0.2">
      <c r="A11466" s="30">
        <v>0</v>
      </c>
      <c r="B11466" s="30">
        <v>4</v>
      </c>
      <c r="C11466" s="30">
        <v>4</v>
      </c>
      <c r="D11466" s="30">
        <v>-184</v>
      </c>
      <c r="E11466" s="30">
        <v>0</v>
      </c>
      <c r="F11466" s="30">
        <v>0</v>
      </c>
      <c r="H11466" s="30"/>
    </row>
    <row r="11467" spans="1:8" x14ac:dyDescent="0.2">
      <c r="A11467" s="30">
        <v>10</v>
      </c>
      <c r="B11467" s="30">
        <v>10</v>
      </c>
      <c r="C11467" s="30">
        <v>0</v>
      </c>
      <c r="D11467" s="30">
        <v>-460</v>
      </c>
      <c r="E11467" s="30">
        <v>0</v>
      </c>
      <c r="F11467" s="30">
        <v>0</v>
      </c>
      <c r="H11467" s="30"/>
    </row>
    <row r="11468" spans="1:8" x14ac:dyDescent="0.2">
      <c r="A11468" s="30">
        <v>7</v>
      </c>
      <c r="B11468" s="30">
        <v>7</v>
      </c>
      <c r="C11468" s="30">
        <v>0</v>
      </c>
      <c r="D11468" s="30">
        <v>-322</v>
      </c>
      <c r="E11468" s="30">
        <v>0</v>
      </c>
      <c r="F11468" s="30">
        <v>0</v>
      </c>
      <c r="H11468" s="30"/>
    </row>
    <row r="11469" spans="1:8" x14ac:dyDescent="0.2">
      <c r="A11469" s="30">
        <v>3</v>
      </c>
      <c r="B11469" s="30">
        <v>3</v>
      </c>
      <c r="C11469" s="30">
        <v>0</v>
      </c>
      <c r="D11469" s="30">
        <v>-138</v>
      </c>
      <c r="E11469" s="30">
        <v>0</v>
      </c>
      <c r="F11469" s="30">
        <v>0</v>
      </c>
      <c r="H11469" s="30"/>
    </row>
    <row r="11470" spans="1:8" x14ac:dyDescent="0.2">
      <c r="A11470" s="30">
        <v>10</v>
      </c>
      <c r="B11470" s="30">
        <v>10</v>
      </c>
      <c r="C11470" s="30">
        <v>0</v>
      </c>
      <c r="D11470" s="30">
        <v>-460</v>
      </c>
      <c r="E11470" s="30">
        <v>0</v>
      </c>
      <c r="F11470" s="30">
        <v>0</v>
      </c>
      <c r="H11470" s="30"/>
    </row>
    <row r="11471" spans="1:8" x14ac:dyDescent="0.2">
      <c r="A11471" s="30">
        <v>12</v>
      </c>
      <c r="B11471" s="30">
        <v>12</v>
      </c>
      <c r="C11471" s="30">
        <v>0</v>
      </c>
      <c r="D11471" s="30">
        <v>-552</v>
      </c>
      <c r="E11471" s="30">
        <v>0</v>
      </c>
      <c r="F11471" s="30">
        <v>0</v>
      </c>
      <c r="H11471" s="30"/>
    </row>
    <row r="11472" spans="1:8" x14ac:dyDescent="0.2">
      <c r="A11472" s="30">
        <v>2</v>
      </c>
      <c r="B11472" s="30">
        <v>2</v>
      </c>
      <c r="C11472" s="30">
        <v>0</v>
      </c>
      <c r="D11472" s="30">
        <v>-92</v>
      </c>
      <c r="E11472" s="30">
        <v>0</v>
      </c>
      <c r="F11472" s="30">
        <v>0</v>
      </c>
      <c r="H11472" s="30"/>
    </row>
    <row r="11473" spans="1:8" x14ac:dyDescent="0.2">
      <c r="A11473" s="30">
        <v>3</v>
      </c>
      <c r="B11473" s="30">
        <v>3</v>
      </c>
      <c r="C11473" s="30">
        <v>0</v>
      </c>
      <c r="D11473" s="30">
        <v>-138</v>
      </c>
      <c r="E11473" s="30">
        <v>0</v>
      </c>
      <c r="F11473" s="30">
        <v>0</v>
      </c>
      <c r="H11473" s="30"/>
    </row>
    <row r="11474" spans="1:8" x14ac:dyDescent="0.2">
      <c r="A11474" s="30">
        <v>9</v>
      </c>
      <c r="B11474" s="30">
        <v>9</v>
      </c>
      <c r="C11474" s="30">
        <v>0</v>
      </c>
      <c r="D11474" s="30">
        <v>-414</v>
      </c>
      <c r="E11474" s="30">
        <v>0</v>
      </c>
      <c r="F11474" s="30">
        <v>0</v>
      </c>
      <c r="H11474" s="30"/>
    </row>
    <row r="11475" spans="1:8" x14ac:dyDescent="0.2">
      <c r="A11475" s="30">
        <v>12</v>
      </c>
      <c r="B11475" s="30">
        <v>12</v>
      </c>
      <c r="C11475" s="30">
        <v>0</v>
      </c>
      <c r="D11475" s="30">
        <v>-552</v>
      </c>
      <c r="E11475" s="30">
        <v>0</v>
      </c>
      <c r="F11475" s="30">
        <v>0</v>
      </c>
      <c r="H11475" s="30"/>
    </row>
    <row r="11476" spans="1:8" x14ac:dyDescent="0.2">
      <c r="A11476" s="30">
        <v>0</v>
      </c>
      <c r="B11476" s="30">
        <v>5</v>
      </c>
      <c r="C11476" s="30">
        <v>5</v>
      </c>
      <c r="D11476" s="30">
        <v>-230</v>
      </c>
      <c r="E11476" s="30">
        <v>0</v>
      </c>
      <c r="F11476" s="30">
        <v>0</v>
      </c>
      <c r="H11476" s="30"/>
    </row>
    <row r="11477" spans="1:8" x14ac:dyDescent="0.2">
      <c r="A11477" s="30">
        <v>3</v>
      </c>
      <c r="B11477" s="30">
        <v>3</v>
      </c>
      <c r="C11477" s="30">
        <v>0</v>
      </c>
      <c r="D11477" s="30">
        <v>-138</v>
      </c>
      <c r="E11477" s="30">
        <v>0</v>
      </c>
      <c r="F11477" s="30">
        <v>0</v>
      </c>
      <c r="H11477" s="30"/>
    </row>
    <row r="11478" spans="1:8" x14ac:dyDescent="0.2">
      <c r="A11478" s="30">
        <v>5</v>
      </c>
      <c r="B11478" s="30">
        <v>5</v>
      </c>
      <c r="C11478" s="30">
        <v>0</v>
      </c>
      <c r="D11478" s="30">
        <v>-230</v>
      </c>
      <c r="E11478" s="30">
        <v>0</v>
      </c>
      <c r="F11478" s="30">
        <v>0</v>
      </c>
      <c r="H11478" s="30"/>
    </row>
    <row r="11479" spans="1:8" x14ac:dyDescent="0.2">
      <c r="A11479" s="30">
        <v>3</v>
      </c>
      <c r="B11479" s="30">
        <v>3</v>
      </c>
      <c r="C11479" s="30">
        <v>0</v>
      </c>
      <c r="D11479" s="30">
        <v>-138</v>
      </c>
      <c r="E11479" s="30">
        <v>0</v>
      </c>
      <c r="F11479" s="30">
        <v>0</v>
      </c>
      <c r="H11479" s="30"/>
    </row>
    <row r="11480" spans="1:8" x14ac:dyDescent="0.2">
      <c r="A11480" s="30">
        <v>12</v>
      </c>
      <c r="B11480" s="30">
        <v>12</v>
      </c>
      <c r="C11480" s="30">
        <v>0</v>
      </c>
      <c r="D11480" s="30">
        <v>-552</v>
      </c>
      <c r="E11480" s="30">
        <v>0</v>
      </c>
      <c r="F11480" s="30">
        <v>0</v>
      </c>
      <c r="H11480" s="30"/>
    </row>
    <row r="11481" spans="1:8" x14ac:dyDescent="0.2">
      <c r="A11481" s="30">
        <v>4</v>
      </c>
      <c r="B11481" s="30">
        <v>4</v>
      </c>
      <c r="C11481" s="30">
        <v>0</v>
      </c>
      <c r="D11481" s="30">
        <v>-184</v>
      </c>
      <c r="E11481" s="30">
        <v>0</v>
      </c>
      <c r="F11481" s="30">
        <v>0</v>
      </c>
      <c r="H11481" s="30"/>
    </row>
    <row r="11482" spans="1:8" x14ac:dyDescent="0.2">
      <c r="A11482" s="30">
        <v>6</v>
      </c>
      <c r="B11482" s="30">
        <v>9</v>
      </c>
      <c r="C11482" s="30">
        <v>3</v>
      </c>
      <c r="D11482" s="30">
        <v>-414</v>
      </c>
      <c r="E11482" s="30">
        <v>0</v>
      </c>
      <c r="F11482" s="30">
        <v>0</v>
      </c>
      <c r="H11482" s="30"/>
    </row>
    <row r="11483" spans="1:8" x14ac:dyDescent="0.2">
      <c r="A11483" s="30">
        <v>6</v>
      </c>
      <c r="B11483" s="30">
        <v>6</v>
      </c>
      <c r="C11483" s="30">
        <v>0</v>
      </c>
      <c r="D11483" s="30">
        <v>-276</v>
      </c>
      <c r="E11483" s="30">
        <v>0</v>
      </c>
      <c r="F11483" s="30">
        <v>0</v>
      </c>
      <c r="H11483" s="30"/>
    </row>
    <row r="11484" spans="1:8" x14ac:dyDescent="0.2">
      <c r="A11484" s="30">
        <v>3</v>
      </c>
      <c r="B11484" s="30">
        <v>3</v>
      </c>
      <c r="C11484" s="30">
        <v>0</v>
      </c>
      <c r="D11484" s="30">
        <v>-138</v>
      </c>
      <c r="E11484" s="30">
        <v>0</v>
      </c>
      <c r="F11484" s="30">
        <v>0</v>
      </c>
      <c r="H11484" s="30"/>
    </row>
    <row r="11485" spans="1:8" x14ac:dyDescent="0.2">
      <c r="A11485" s="30">
        <v>10</v>
      </c>
      <c r="B11485" s="30">
        <v>10</v>
      </c>
      <c r="C11485" s="30">
        <v>0</v>
      </c>
      <c r="D11485" s="30">
        <v>-460</v>
      </c>
      <c r="E11485" s="30">
        <v>0</v>
      </c>
      <c r="F11485" s="30">
        <v>0</v>
      </c>
      <c r="H11485" s="30"/>
    </row>
    <row r="11486" spans="1:8" x14ac:dyDescent="0.2">
      <c r="A11486" s="30">
        <v>4</v>
      </c>
      <c r="B11486" s="30">
        <v>4</v>
      </c>
      <c r="C11486" s="30">
        <v>0</v>
      </c>
      <c r="D11486" s="30">
        <v>-184</v>
      </c>
      <c r="E11486" s="30">
        <v>0</v>
      </c>
      <c r="F11486" s="30">
        <v>0</v>
      </c>
      <c r="H11486" s="30"/>
    </row>
    <row r="11487" spans="1:8" x14ac:dyDescent="0.2">
      <c r="A11487" s="30">
        <v>6</v>
      </c>
      <c r="B11487" s="30">
        <v>9</v>
      </c>
      <c r="C11487" s="30">
        <v>3</v>
      </c>
      <c r="D11487" s="30">
        <v>-414</v>
      </c>
      <c r="E11487" s="30">
        <v>0</v>
      </c>
      <c r="F11487" s="30">
        <v>0</v>
      </c>
      <c r="H11487" s="30"/>
    </row>
    <row r="11488" spans="1:8" x14ac:dyDescent="0.2">
      <c r="A11488" s="30">
        <v>3</v>
      </c>
      <c r="B11488" s="30">
        <v>6</v>
      </c>
      <c r="C11488" s="30">
        <v>3</v>
      </c>
      <c r="D11488" s="30">
        <v>-276</v>
      </c>
      <c r="E11488" s="30">
        <v>0</v>
      </c>
      <c r="F11488" s="30">
        <v>0</v>
      </c>
      <c r="H11488" s="30"/>
    </row>
    <row r="11489" spans="1:8" x14ac:dyDescent="0.2">
      <c r="A11489" s="30">
        <v>2</v>
      </c>
      <c r="B11489" s="30">
        <v>2</v>
      </c>
      <c r="C11489" s="30">
        <v>0</v>
      </c>
      <c r="D11489" s="30">
        <v>-92</v>
      </c>
      <c r="E11489" s="30">
        <v>0</v>
      </c>
      <c r="F11489" s="30">
        <v>0</v>
      </c>
      <c r="H11489" s="30"/>
    </row>
    <row r="11490" spans="1:8" x14ac:dyDescent="0.2">
      <c r="A11490" s="30">
        <v>3</v>
      </c>
      <c r="B11490" s="30">
        <v>15</v>
      </c>
      <c r="C11490" s="30">
        <v>12</v>
      </c>
      <c r="D11490" s="30">
        <v>-690</v>
      </c>
      <c r="E11490" s="30">
        <v>0</v>
      </c>
      <c r="F11490" s="30">
        <v>0</v>
      </c>
      <c r="H11490" s="30"/>
    </row>
    <row r="11491" spans="1:8" x14ac:dyDescent="0.2">
      <c r="A11491" s="30">
        <v>4</v>
      </c>
      <c r="B11491" s="30">
        <v>6</v>
      </c>
      <c r="C11491" s="30">
        <v>2</v>
      </c>
      <c r="D11491" s="30">
        <v>-276</v>
      </c>
      <c r="E11491" s="30">
        <v>0</v>
      </c>
      <c r="F11491" s="30">
        <v>0</v>
      </c>
      <c r="H11491" s="30"/>
    </row>
    <row r="11492" spans="1:8" x14ac:dyDescent="0.2">
      <c r="A11492" s="30">
        <v>0</v>
      </c>
      <c r="B11492" s="30">
        <v>3</v>
      </c>
      <c r="C11492" s="30">
        <v>3</v>
      </c>
      <c r="D11492" s="30">
        <v>-138</v>
      </c>
      <c r="E11492" s="30">
        <v>0</v>
      </c>
      <c r="F11492" s="30">
        <v>0</v>
      </c>
      <c r="H11492" s="30"/>
    </row>
    <row r="11493" spans="1:8" x14ac:dyDescent="0.2">
      <c r="A11493" s="30">
        <v>2</v>
      </c>
      <c r="B11493" s="30">
        <v>2</v>
      </c>
      <c r="C11493" s="30">
        <v>0</v>
      </c>
      <c r="D11493" s="30">
        <v>-92</v>
      </c>
      <c r="E11493" s="30">
        <v>0</v>
      </c>
      <c r="F11493" s="30">
        <v>0</v>
      </c>
      <c r="H11493" s="30"/>
    </row>
    <row r="11494" spans="1:8" x14ac:dyDescent="0.2">
      <c r="A11494" s="30">
        <v>4</v>
      </c>
      <c r="B11494" s="30">
        <v>7</v>
      </c>
      <c r="C11494" s="30">
        <v>3</v>
      </c>
      <c r="D11494" s="30">
        <v>-322</v>
      </c>
      <c r="E11494" s="30">
        <v>0</v>
      </c>
      <c r="F11494" s="30">
        <v>0</v>
      </c>
      <c r="H11494" s="30"/>
    </row>
    <row r="11495" spans="1:8" x14ac:dyDescent="0.2">
      <c r="A11495" s="30">
        <v>0</v>
      </c>
      <c r="B11495" s="30">
        <v>13</v>
      </c>
      <c r="C11495" s="30">
        <v>13</v>
      </c>
      <c r="D11495" s="30">
        <v>-598</v>
      </c>
      <c r="E11495" s="30">
        <v>0</v>
      </c>
      <c r="F11495" s="30">
        <v>0</v>
      </c>
      <c r="H11495" s="30"/>
    </row>
    <row r="11496" spans="1:8" x14ac:dyDescent="0.2">
      <c r="A11496" s="30">
        <v>0</v>
      </c>
      <c r="B11496" s="30">
        <v>3</v>
      </c>
      <c r="C11496" s="30">
        <v>3</v>
      </c>
      <c r="D11496" s="30">
        <v>-138</v>
      </c>
      <c r="E11496" s="30">
        <v>0</v>
      </c>
      <c r="F11496" s="30">
        <v>0</v>
      </c>
      <c r="H11496" s="30"/>
    </row>
    <row r="11497" spans="1:8" x14ac:dyDescent="0.2">
      <c r="A11497" s="30">
        <v>6</v>
      </c>
      <c r="B11497" s="30">
        <v>6</v>
      </c>
      <c r="C11497" s="30">
        <v>0</v>
      </c>
      <c r="D11497" s="30">
        <v>-276</v>
      </c>
      <c r="E11497" s="30">
        <v>0</v>
      </c>
      <c r="F11497" s="30">
        <v>0</v>
      </c>
      <c r="H11497" s="30"/>
    </row>
    <row r="11498" spans="1:8" x14ac:dyDescent="0.2">
      <c r="A11498" s="30">
        <v>16.5</v>
      </c>
      <c r="B11498" s="30">
        <v>16.5</v>
      </c>
      <c r="C11498" s="30">
        <v>0</v>
      </c>
      <c r="D11498" s="30">
        <v>-759</v>
      </c>
      <c r="E11498" s="30">
        <v>0</v>
      </c>
      <c r="F11498" s="30">
        <v>0</v>
      </c>
      <c r="H11498" s="30"/>
    </row>
    <row r="11499" spans="1:8" x14ac:dyDescent="0.2">
      <c r="A11499" s="30">
        <v>0</v>
      </c>
      <c r="B11499" s="30">
        <v>4</v>
      </c>
      <c r="C11499" s="30">
        <v>4</v>
      </c>
      <c r="D11499" s="30">
        <v>-184</v>
      </c>
      <c r="E11499" s="30">
        <v>0</v>
      </c>
      <c r="F11499" s="30">
        <v>0</v>
      </c>
      <c r="H11499" s="30"/>
    </row>
    <row r="11500" spans="1:8" x14ac:dyDescent="0.2">
      <c r="A11500" s="30">
        <v>6</v>
      </c>
      <c r="B11500" s="30">
        <v>6</v>
      </c>
      <c r="C11500" s="30">
        <v>0</v>
      </c>
      <c r="D11500" s="30">
        <v>-276</v>
      </c>
      <c r="E11500" s="30">
        <v>0</v>
      </c>
      <c r="F11500" s="30">
        <v>0</v>
      </c>
      <c r="H11500" s="30"/>
    </row>
    <row r="11501" spans="1:8" x14ac:dyDescent="0.2">
      <c r="A11501" s="30">
        <v>2</v>
      </c>
      <c r="B11501" s="30">
        <v>2</v>
      </c>
      <c r="C11501" s="30">
        <v>0</v>
      </c>
      <c r="D11501" s="30">
        <v>-92</v>
      </c>
      <c r="E11501" s="30">
        <v>0</v>
      </c>
      <c r="F11501" s="30">
        <v>0</v>
      </c>
      <c r="H11501" s="30"/>
    </row>
    <row r="11502" spans="1:8" x14ac:dyDescent="0.2">
      <c r="A11502" s="30">
        <v>17</v>
      </c>
      <c r="B11502" s="30">
        <v>17</v>
      </c>
      <c r="C11502" s="30">
        <v>0</v>
      </c>
      <c r="D11502" s="30">
        <v>-782</v>
      </c>
      <c r="E11502" s="30">
        <v>0</v>
      </c>
      <c r="F11502" s="30">
        <v>0</v>
      </c>
      <c r="H11502" s="30"/>
    </row>
    <row r="11503" spans="1:8" x14ac:dyDescent="0.2">
      <c r="A11503" s="30">
        <v>6</v>
      </c>
      <c r="B11503" s="30">
        <v>6</v>
      </c>
      <c r="C11503" s="30">
        <v>0</v>
      </c>
      <c r="D11503" s="30">
        <v>-276</v>
      </c>
      <c r="E11503" s="30">
        <v>0</v>
      </c>
      <c r="F11503" s="30">
        <v>0</v>
      </c>
      <c r="H11503" s="30"/>
    </row>
    <row r="11504" spans="1:8" x14ac:dyDescent="0.2">
      <c r="A11504" s="30">
        <v>12</v>
      </c>
      <c r="B11504" s="30">
        <v>12</v>
      </c>
      <c r="C11504" s="30">
        <v>0</v>
      </c>
      <c r="D11504" s="30">
        <v>-552</v>
      </c>
      <c r="E11504" s="30">
        <v>0</v>
      </c>
      <c r="F11504" s="30">
        <v>0</v>
      </c>
      <c r="H11504" s="30"/>
    </row>
    <row r="11505" spans="1:8" x14ac:dyDescent="0.2">
      <c r="A11505" s="30">
        <v>9</v>
      </c>
      <c r="B11505" s="30">
        <v>9</v>
      </c>
      <c r="C11505" s="30">
        <v>0</v>
      </c>
      <c r="D11505" s="30">
        <v>-414</v>
      </c>
      <c r="E11505" s="30">
        <v>0</v>
      </c>
      <c r="F11505" s="30">
        <v>0</v>
      </c>
      <c r="H11505" s="30"/>
    </row>
    <row r="11506" spans="1:8" x14ac:dyDescent="0.2">
      <c r="A11506" s="30">
        <v>13</v>
      </c>
      <c r="B11506" s="30">
        <v>13</v>
      </c>
      <c r="C11506" s="30">
        <v>0</v>
      </c>
      <c r="D11506" s="30">
        <v>-598</v>
      </c>
      <c r="E11506" s="30">
        <v>0</v>
      </c>
      <c r="F11506" s="30">
        <v>0</v>
      </c>
      <c r="H11506" s="30"/>
    </row>
    <row r="11507" spans="1:8" x14ac:dyDescent="0.2">
      <c r="A11507" s="30">
        <v>5</v>
      </c>
      <c r="B11507" s="30">
        <v>5</v>
      </c>
      <c r="C11507" s="30">
        <v>0</v>
      </c>
      <c r="D11507" s="30">
        <v>-230</v>
      </c>
      <c r="E11507" s="30">
        <v>0</v>
      </c>
      <c r="F11507" s="30">
        <v>0</v>
      </c>
      <c r="H11507" s="30"/>
    </row>
    <row r="11508" spans="1:8" x14ac:dyDescent="0.2">
      <c r="A11508" s="30">
        <v>7</v>
      </c>
      <c r="B11508" s="30">
        <v>7</v>
      </c>
      <c r="C11508" s="30">
        <v>0</v>
      </c>
      <c r="D11508" s="30">
        <v>-322</v>
      </c>
      <c r="E11508" s="30">
        <v>0</v>
      </c>
      <c r="F11508" s="30">
        <v>0</v>
      </c>
      <c r="H11508" s="30"/>
    </row>
    <row r="11509" spans="1:8" x14ac:dyDescent="0.2">
      <c r="A11509" s="30">
        <v>3</v>
      </c>
      <c r="B11509" s="30">
        <v>3</v>
      </c>
      <c r="C11509" s="30">
        <v>0</v>
      </c>
      <c r="D11509" s="30">
        <v>-138</v>
      </c>
      <c r="E11509" s="30">
        <v>0</v>
      </c>
      <c r="F11509" s="30">
        <v>0</v>
      </c>
      <c r="H11509" s="30"/>
    </row>
    <row r="11510" spans="1:8" x14ac:dyDescent="0.2">
      <c r="A11510" s="30">
        <v>3</v>
      </c>
      <c r="B11510" s="30">
        <v>3</v>
      </c>
      <c r="C11510" s="30">
        <v>0</v>
      </c>
      <c r="D11510" s="30">
        <v>-138</v>
      </c>
      <c r="E11510" s="30">
        <v>0</v>
      </c>
      <c r="F11510" s="30">
        <v>0</v>
      </c>
      <c r="H11510" s="30"/>
    </row>
    <row r="11511" spans="1:8" x14ac:dyDescent="0.2">
      <c r="A11511" s="30">
        <v>3</v>
      </c>
      <c r="B11511" s="30">
        <v>3</v>
      </c>
      <c r="C11511" s="30">
        <v>0</v>
      </c>
      <c r="D11511" s="30">
        <v>-138</v>
      </c>
      <c r="E11511" s="30">
        <v>0</v>
      </c>
      <c r="F11511" s="30">
        <v>0</v>
      </c>
      <c r="H11511" s="30"/>
    </row>
    <row r="11512" spans="1:8" x14ac:dyDescent="0.2">
      <c r="A11512" s="30">
        <v>3</v>
      </c>
      <c r="B11512" s="30">
        <v>3</v>
      </c>
      <c r="C11512" s="30">
        <v>0</v>
      </c>
      <c r="D11512" s="30">
        <v>-138</v>
      </c>
      <c r="E11512" s="30">
        <v>0</v>
      </c>
      <c r="F11512" s="30">
        <v>0</v>
      </c>
      <c r="H11512" s="30"/>
    </row>
    <row r="11513" spans="1:8" x14ac:dyDescent="0.2">
      <c r="A11513" s="30">
        <v>3</v>
      </c>
      <c r="B11513" s="30">
        <v>3</v>
      </c>
      <c r="C11513" s="30">
        <v>0</v>
      </c>
      <c r="D11513" s="30">
        <v>-138</v>
      </c>
      <c r="E11513" s="30">
        <v>0</v>
      </c>
      <c r="F11513" s="30">
        <v>0</v>
      </c>
      <c r="H11513" s="30"/>
    </row>
    <row r="11514" spans="1:8" x14ac:dyDescent="0.2">
      <c r="A11514" s="30">
        <v>3</v>
      </c>
      <c r="B11514" s="30">
        <v>3</v>
      </c>
      <c r="C11514" s="30">
        <v>0</v>
      </c>
      <c r="D11514" s="30">
        <v>-138</v>
      </c>
      <c r="E11514" s="30">
        <v>0</v>
      </c>
      <c r="F11514" s="30">
        <v>0</v>
      </c>
      <c r="H11514" s="30"/>
    </row>
    <row r="11515" spans="1:8" x14ac:dyDescent="0.2">
      <c r="A11515" s="30">
        <v>12</v>
      </c>
      <c r="B11515" s="30">
        <v>12</v>
      </c>
      <c r="C11515" s="30">
        <v>0</v>
      </c>
      <c r="D11515" s="30">
        <v>-552</v>
      </c>
      <c r="E11515" s="30">
        <v>0</v>
      </c>
      <c r="F11515" s="30">
        <v>0</v>
      </c>
      <c r="H11515" s="30"/>
    </row>
    <row r="11516" spans="1:8" x14ac:dyDescent="0.2">
      <c r="A11516" s="30">
        <v>12</v>
      </c>
      <c r="B11516" s="30">
        <v>12</v>
      </c>
      <c r="C11516" s="30">
        <v>0</v>
      </c>
      <c r="D11516" s="30">
        <v>-552</v>
      </c>
      <c r="E11516" s="30">
        <v>0</v>
      </c>
      <c r="F11516" s="30">
        <v>0</v>
      </c>
      <c r="H11516" s="30"/>
    </row>
    <row r="11517" spans="1:8" x14ac:dyDescent="0.2">
      <c r="A11517" s="30">
        <v>5</v>
      </c>
      <c r="B11517" s="30">
        <v>8</v>
      </c>
      <c r="C11517" s="30">
        <v>3</v>
      </c>
      <c r="D11517" s="30">
        <v>-368</v>
      </c>
      <c r="E11517" s="30">
        <v>0</v>
      </c>
      <c r="F11517" s="30">
        <v>0</v>
      </c>
      <c r="H11517" s="30"/>
    </row>
    <row r="11518" spans="1:8" x14ac:dyDescent="0.2">
      <c r="A11518" s="30">
        <v>9</v>
      </c>
      <c r="B11518" s="30">
        <v>9</v>
      </c>
      <c r="C11518" s="30">
        <v>0</v>
      </c>
      <c r="D11518" s="30">
        <v>-414</v>
      </c>
      <c r="E11518" s="30">
        <v>0</v>
      </c>
      <c r="F11518" s="30">
        <v>0</v>
      </c>
      <c r="H11518" s="30"/>
    </row>
    <row r="11519" spans="1:8" x14ac:dyDescent="0.2">
      <c r="A11519" s="30">
        <v>6</v>
      </c>
      <c r="B11519" s="30">
        <v>6</v>
      </c>
      <c r="C11519" s="30">
        <v>0</v>
      </c>
      <c r="D11519" s="30">
        <v>-276</v>
      </c>
      <c r="E11519" s="30">
        <v>0</v>
      </c>
      <c r="F11519" s="30">
        <v>0</v>
      </c>
      <c r="H11519" s="30"/>
    </row>
    <row r="11520" spans="1:8" x14ac:dyDescent="0.2">
      <c r="A11520" s="30">
        <v>0</v>
      </c>
      <c r="B11520" s="30">
        <v>3</v>
      </c>
      <c r="C11520" s="30">
        <v>3</v>
      </c>
      <c r="D11520" s="30">
        <v>-138</v>
      </c>
      <c r="E11520" s="30">
        <v>0</v>
      </c>
      <c r="F11520" s="30">
        <v>0</v>
      </c>
      <c r="H11520" s="30"/>
    </row>
    <row r="11521" spans="1:8" x14ac:dyDescent="0.2">
      <c r="A11521" s="30">
        <v>7</v>
      </c>
      <c r="B11521" s="30">
        <v>7</v>
      </c>
      <c r="C11521" s="30">
        <v>0</v>
      </c>
      <c r="D11521" s="30">
        <v>-322</v>
      </c>
      <c r="E11521" s="30">
        <v>0</v>
      </c>
      <c r="F11521" s="30">
        <v>0</v>
      </c>
      <c r="H11521" s="30"/>
    </row>
    <row r="11522" spans="1:8" x14ac:dyDescent="0.2">
      <c r="A11522" s="30">
        <v>4</v>
      </c>
      <c r="B11522" s="30">
        <v>4</v>
      </c>
      <c r="C11522" s="30">
        <v>0</v>
      </c>
      <c r="D11522" s="30">
        <v>-184</v>
      </c>
      <c r="E11522" s="30">
        <v>0</v>
      </c>
      <c r="F11522" s="30">
        <v>0</v>
      </c>
      <c r="H11522" s="30"/>
    </row>
    <row r="11523" spans="1:8" x14ac:dyDescent="0.2">
      <c r="A11523" s="30">
        <v>0</v>
      </c>
      <c r="B11523" s="30">
        <v>6</v>
      </c>
      <c r="C11523" s="30">
        <v>6</v>
      </c>
      <c r="D11523" s="30">
        <v>-276</v>
      </c>
      <c r="E11523" s="30">
        <v>0</v>
      </c>
      <c r="F11523" s="30">
        <v>0</v>
      </c>
      <c r="H11523" s="30"/>
    </row>
    <row r="11524" spans="1:8" x14ac:dyDescent="0.2">
      <c r="A11524" s="30">
        <v>4</v>
      </c>
      <c r="B11524" s="30">
        <v>4</v>
      </c>
      <c r="C11524" s="30">
        <v>0</v>
      </c>
      <c r="D11524" s="30">
        <v>-184</v>
      </c>
      <c r="E11524" s="30">
        <v>0</v>
      </c>
      <c r="F11524" s="30">
        <v>0</v>
      </c>
      <c r="H11524" s="30"/>
    </row>
    <row r="11525" spans="1:8" x14ac:dyDescent="0.2">
      <c r="A11525" s="30">
        <v>0</v>
      </c>
      <c r="B11525" s="30">
        <v>3</v>
      </c>
      <c r="C11525" s="30">
        <v>3</v>
      </c>
      <c r="D11525" s="30">
        <v>-138</v>
      </c>
      <c r="E11525" s="30">
        <v>0</v>
      </c>
      <c r="F11525" s="30">
        <v>0</v>
      </c>
      <c r="H11525" s="30"/>
    </row>
    <row r="11526" spans="1:8" x14ac:dyDescent="0.2">
      <c r="A11526" s="30">
        <v>3</v>
      </c>
      <c r="B11526" s="30">
        <v>3</v>
      </c>
      <c r="C11526" s="30">
        <v>0</v>
      </c>
      <c r="D11526" s="30">
        <v>-138</v>
      </c>
      <c r="E11526" s="30">
        <v>0</v>
      </c>
      <c r="F11526" s="30">
        <v>0</v>
      </c>
      <c r="H11526" s="30"/>
    </row>
    <row r="11527" spans="1:8" x14ac:dyDescent="0.2">
      <c r="A11527" s="30">
        <v>6</v>
      </c>
      <c r="B11527" s="30">
        <v>6</v>
      </c>
      <c r="C11527" s="30">
        <v>0</v>
      </c>
      <c r="D11527" s="30">
        <v>-276</v>
      </c>
      <c r="E11527" s="30">
        <v>0</v>
      </c>
      <c r="F11527" s="30">
        <v>0</v>
      </c>
      <c r="H11527" s="30"/>
    </row>
    <row r="11528" spans="1:8" x14ac:dyDescent="0.2">
      <c r="A11528" s="30">
        <v>5</v>
      </c>
      <c r="B11528" s="30">
        <v>5</v>
      </c>
      <c r="C11528" s="30">
        <v>0</v>
      </c>
      <c r="D11528" s="30">
        <v>-230</v>
      </c>
      <c r="E11528" s="30">
        <v>0</v>
      </c>
      <c r="F11528" s="30">
        <v>0</v>
      </c>
      <c r="H11528" s="30"/>
    </row>
    <row r="11529" spans="1:8" x14ac:dyDescent="0.2">
      <c r="A11529" s="30">
        <v>0</v>
      </c>
      <c r="B11529" s="30">
        <v>4</v>
      </c>
      <c r="C11529" s="30">
        <v>4</v>
      </c>
      <c r="D11529" s="30">
        <v>-184</v>
      </c>
      <c r="E11529" s="30">
        <v>0</v>
      </c>
      <c r="F11529" s="30">
        <v>0</v>
      </c>
      <c r="H11529" s="30"/>
    </row>
    <row r="11530" spans="1:8" x14ac:dyDescent="0.2">
      <c r="A11530" s="30">
        <v>14</v>
      </c>
      <c r="B11530" s="30">
        <v>17</v>
      </c>
      <c r="C11530" s="30">
        <v>3</v>
      </c>
      <c r="D11530" s="30">
        <v>-782</v>
      </c>
      <c r="E11530" s="30">
        <v>0</v>
      </c>
      <c r="F11530" s="30">
        <v>0</v>
      </c>
      <c r="H11530" s="30"/>
    </row>
    <row r="11531" spans="1:8" x14ac:dyDescent="0.2">
      <c r="A11531" s="30">
        <v>14</v>
      </c>
      <c r="B11531" s="30">
        <v>14</v>
      </c>
      <c r="C11531" s="30">
        <v>0</v>
      </c>
      <c r="D11531" s="30">
        <v>-644</v>
      </c>
      <c r="E11531" s="30">
        <v>0</v>
      </c>
      <c r="F11531" s="30">
        <v>0</v>
      </c>
      <c r="H11531" s="30"/>
    </row>
    <row r="11532" spans="1:8" x14ac:dyDescent="0.2">
      <c r="A11532" s="30">
        <v>3</v>
      </c>
      <c r="B11532" s="30">
        <v>3</v>
      </c>
      <c r="C11532" s="30">
        <v>0</v>
      </c>
      <c r="D11532" s="30">
        <v>-138</v>
      </c>
      <c r="E11532" s="30">
        <v>0</v>
      </c>
      <c r="F11532" s="30">
        <v>0</v>
      </c>
      <c r="H11532" s="30"/>
    </row>
    <row r="11533" spans="1:8" x14ac:dyDescent="0.2">
      <c r="A11533" s="30">
        <v>10</v>
      </c>
      <c r="B11533" s="30">
        <v>10</v>
      </c>
      <c r="C11533" s="30">
        <v>0</v>
      </c>
      <c r="D11533" s="30">
        <v>-460</v>
      </c>
      <c r="E11533" s="30">
        <v>0</v>
      </c>
      <c r="F11533" s="30">
        <v>0</v>
      </c>
      <c r="H11533" s="30"/>
    </row>
    <row r="11534" spans="1:8" x14ac:dyDescent="0.2">
      <c r="A11534" s="30">
        <v>1</v>
      </c>
      <c r="B11534" s="30">
        <v>1</v>
      </c>
      <c r="C11534" s="30">
        <v>0</v>
      </c>
      <c r="D11534" s="30">
        <v>-46</v>
      </c>
      <c r="E11534" s="30">
        <v>0</v>
      </c>
      <c r="F11534" s="30">
        <v>0</v>
      </c>
      <c r="H11534" s="30"/>
    </row>
    <row r="11535" spans="1:8" x14ac:dyDescent="0.2">
      <c r="A11535" s="30">
        <v>6</v>
      </c>
      <c r="B11535" s="30">
        <v>6</v>
      </c>
      <c r="C11535" s="30">
        <v>0</v>
      </c>
      <c r="D11535" s="30">
        <v>-276</v>
      </c>
      <c r="E11535" s="30">
        <v>0</v>
      </c>
      <c r="F11535" s="30">
        <v>0</v>
      </c>
      <c r="H11535" s="30"/>
    </row>
    <row r="11536" spans="1:8" x14ac:dyDescent="0.2">
      <c r="A11536" s="30">
        <v>1</v>
      </c>
      <c r="B11536" s="30">
        <v>1</v>
      </c>
      <c r="C11536" s="30">
        <v>0</v>
      </c>
      <c r="D11536" s="30">
        <v>-46</v>
      </c>
      <c r="E11536" s="30">
        <v>0</v>
      </c>
      <c r="F11536" s="30">
        <v>0</v>
      </c>
      <c r="H11536" s="30"/>
    </row>
    <row r="11537" spans="1:8" x14ac:dyDescent="0.2">
      <c r="A11537" s="30">
        <v>0</v>
      </c>
      <c r="B11537" s="30">
        <v>2</v>
      </c>
      <c r="C11537" s="30">
        <v>2</v>
      </c>
      <c r="D11537" s="30">
        <v>-92</v>
      </c>
      <c r="E11537" s="30">
        <v>0</v>
      </c>
      <c r="F11537" s="30">
        <v>0</v>
      </c>
      <c r="H11537" s="30"/>
    </row>
    <row r="11538" spans="1:8" x14ac:dyDescent="0.2">
      <c r="A11538" s="30">
        <v>0</v>
      </c>
      <c r="B11538" s="30">
        <v>4</v>
      </c>
      <c r="C11538" s="30">
        <v>4</v>
      </c>
      <c r="D11538" s="30">
        <v>-184</v>
      </c>
      <c r="E11538" s="30">
        <v>0</v>
      </c>
      <c r="F11538" s="30">
        <v>0</v>
      </c>
      <c r="H11538" s="30"/>
    </row>
    <row r="11539" spans="1:8" x14ac:dyDescent="0.2">
      <c r="A11539" s="30">
        <v>0</v>
      </c>
      <c r="B11539" s="30">
        <v>3</v>
      </c>
      <c r="C11539" s="30">
        <v>3</v>
      </c>
      <c r="D11539" s="30">
        <v>-138</v>
      </c>
      <c r="E11539" s="30">
        <v>0</v>
      </c>
      <c r="F11539" s="30">
        <v>0</v>
      </c>
      <c r="H11539" s="30"/>
    </row>
    <row r="11540" spans="1:8" x14ac:dyDescent="0.2">
      <c r="A11540" s="30">
        <v>3</v>
      </c>
      <c r="B11540" s="30">
        <v>3</v>
      </c>
      <c r="C11540" s="30">
        <v>0</v>
      </c>
      <c r="D11540" s="30">
        <v>-138</v>
      </c>
      <c r="E11540" s="30">
        <v>0</v>
      </c>
      <c r="F11540" s="30">
        <v>0</v>
      </c>
      <c r="H11540" s="30"/>
    </row>
    <row r="11541" spans="1:8" x14ac:dyDescent="0.2">
      <c r="A11541" s="30">
        <v>3</v>
      </c>
      <c r="B11541" s="30">
        <v>4</v>
      </c>
      <c r="C11541" s="30">
        <v>1</v>
      </c>
      <c r="D11541" s="30">
        <v>-184</v>
      </c>
      <c r="E11541" s="30">
        <v>0</v>
      </c>
      <c r="F11541" s="30">
        <v>0</v>
      </c>
      <c r="H11541" s="30"/>
    </row>
    <row r="11542" spans="1:8" x14ac:dyDescent="0.2">
      <c r="A11542" s="30">
        <v>6</v>
      </c>
      <c r="B11542" s="30">
        <v>6</v>
      </c>
      <c r="C11542" s="30">
        <v>0</v>
      </c>
      <c r="D11542" s="30">
        <v>-276</v>
      </c>
      <c r="E11542" s="30">
        <v>0</v>
      </c>
      <c r="F11542" s="30">
        <v>0</v>
      </c>
      <c r="H11542" s="30"/>
    </row>
    <row r="11543" spans="1:8" x14ac:dyDescent="0.2">
      <c r="A11543" s="30">
        <v>8</v>
      </c>
      <c r="B11543" s="30">
        <v>8</v>
      </c>
      <c r="C11543" s="30">
        <v>0</v>
      </c>
      <c r="D11543" s="30">
        <v>-368</v>
      </c>
      <c r="E11543" s="30">
        <v>0</v>
      </c>
      <c r="F11543" s="30">
        <v>0</v>
      </c>
      <c r="H11543" s="30"/>
    </row>
    <row r="11544" spans="1:8" x14ac:dyDescent="0.2">
      <c r="A11544" s="30">
        <v>9</v>
      </c>
      <c r="B11544" s="30">
        <v>12</v>
      </c>
      <c r="C11544" s="30">
        <v>3</v>
      </c>
      <c r="D11544" s="30">
        <v>-552</v>
      </c>
      <c r="E11544" s="30">
        <v>0</v>
      </c>
      <c r="F11544" s="30">
        <v>0</v>
      </c>
      <c r="H11544" s="30"/>
    </row>
    <row r="11545" spans="1:8" x14ac:dyDescent="0.2">
      <c r="A11545" s="30">
        <v>3</v>
      </c>
      <c r="B11545" s="30">
        <v>3</v>
      </c>
      <c r="C11545" s="30">
        <v>0</v>
      </c>
      <c r="D11545" s="30">
        <v>-138</v>
      </c>
      <c r="E11545" s="30">
        <v>0</v>
      </c>
      <c r="F11545" s="30">
        <v>0</v>
      </c>
      <c r="H11545" s="30"/>
    </row>
    <row r="11546" spans="1:8" x14ac:dyDescent="0.2">
      <c r="A11546" s="30">
        <v>0.5</v>
      </c>
      <c r="B11546" s="30">
        <v>0.5</v>
      </c>
      <c r="C11546" s="30">
        <v>0</v>
      </c>
      <c r="D11546" s="30">
        <v>-23</v>
      </c>
      <c r="E11546" s="30">
        <v>0</v>
      </c>
      <c r="F11546" s="30">
        <v>0</v>
      </c>
      <c r="H11546" s="30"/>
    </row>
    <row r="11547" spans="1:8" x14ac:dyDescent="0.2">
      <c r="A11547" s="30">
        <v>2</v>
      </c>
      <c r="B11547" s="30">
        <v>2</v>
      </c>
      <c r="C11547" s="30">
        <v>0</v>
      </c>
      <c r="D11547" s="30">
        <v>-92</v>
      </c>
      <c r="E11547" s="30">
        <v>0</v>
      </c>
      <c r="F11547" s="30">
        <v>0</v>
      </c>
      <c r="H11547" s="30"/>
    </row>
    <row r="11548" spans="1:8" x14ac:dyDescent="0.2">
      <c r="A11548" s="30">
        <v>1</v>
      </c>
      <c r="B11548" s="30">
        <v>1</v>
      </c>
      <c r="C11548" s="30">
        <v>0</v>
      </c>
      <c r="D11548" s="30">
        <v>-46</v>
      </c>
      <c r="E11548" s="30">
        <v>0</v>
      </c>
      <c r="F11548" s="30">
        <v>0</v>
      </c>
      <c r="H11548" s="30"/>
    </row>
    <row r="11549" spans="1:8" x14ac:dyDescent="0.2">
      <c r="A11549" s="30">
        <v>8</v>
      </c>
      <c r="B11549" s="30">
        <v>8</v>
      </c>
      <c r="C11549" s="30">
        <v>0</v>
      </c>
      <c r="D11549" s="30">
        <v>-368</v>
      </c>
      <c r="E11549" s="30">
        <v>0</v>
      </c>
      <c r="F11549" s="30">
        <v>0</v>
      </c>
      <c r="H11549" s="30"/>
    </row>
    <row r="11550" spans="1:8" x14ac:dyDescent="0.2">
      <c r="A11550" s="30">
        <v>3</v>
      </c>
      <c r="B11550" s="30">
        <v>3</v>
      </c>
      <c r="C11550" s="30">
        <v>0</v>
      </c>
      <c r="D11550" s="30">
        <v>-138</v>
      </c>
      <c r="E11550" s="30">
        <v>0</v>
      </c>
      <c r="F11550" s="30">
        <v>0</v>
      </c>
      <c r="H11550" s="30"/>
    </row>
    <row r="11551" spans="1:8" x14ac:dyDescent="0.2">
      <c r="A11551" s="30">
        <v>14</v>
      </c>
      <c r="B11551" s="30">
        <v>14</v>
      </c>
      <c r="C11551" s="30">
        <v>0</v>
      </c>
      <c r="D11551" s="30">
        <v>-644</v>
      </c>
      <c r="E11551" s="30">
        <v>0</v>
      </c>
      <c r="F11551" s="30">
        <v>0</v>
      </c>
      <c r="H11551" s="30"/>
    </row>
    <row r="11552" spans="1:8" x14ac:dyDescent="0.2">
      <c r="A11552" s="30">
        <v>3</v>
      </c>
      <c r="B11552" s="30">
        <v>12</v>
      </c>
      <c r="C11552" s="30">
        <v>9</v>
      </c>
      <c r="D11552" s="30">
        <v>-552</v>
      </c>
      <c r="E11552" s="30">
        <v>0</v>
      </c>
      <c r="F11552" s="30">
        <v>0</v>
      </c>
      <c r="H11552" s="30"/>
    </row>
    <row r="11553" spans="1:8" x14ac:dyDescent="0.2">
      <c r="A11553" s="30">
        <v>8</v>
      </c>
      <c r="B11553" s="30">
        <v>8</v>
      </c>
      <c r="C11553" s="30">
        <v>0</v>
      </c>
      <c r="D11553" s="30">
        <v>-368</v>
      </c>
      <c r="E11553" s="30">
        <v>0</v>
      </c>
      <c r="F11553" s="30">
        <v>0</v>
      </c>
      <c r="H11553" s="30"/>
    </row>
    <row r="11554" spans="1:8" x14ac:dyDescent="0.2">
      <c r="A11554" s="30">
        <v>3</v>
      </c>
      <c r="B11554" s="30">
        <v>3</v>
      </c>
      <c r="C11554" s="30">
        <v>0</v>
      </c>
      <c r="D11554" s="30">
        <v>-138</v>
      </c>
      <c r="E11554" s="30">
        <v>0</v>
      </c>
      <c r="F11554" s="30">
        <v>0</v>
      </c>
      <c r="H11554" s="30"/>
    </row>
    <row r="11555" spans="1:8" x14ac:dyDescent="0.2">
      <c r="A11555" s="30">
        <v>4</v>
      </c>
      <c r="B11555" s="30">
        <v>4</v>
      </c>
      <c r="C11555" s="30">
        <v>0</v>
      </c>
      <c r="D11555" s="30">
        <v>-184</v>
      </c>
      <c r="E11555" s="30">
        <v>0</v>
      </c>
      <c r="F11555" s="30">
        <v>0</v>
      </c>
      <c r="H11555" s="30"/>
    </row>
    <row r="11556" spans="1:8" x14ac:dyDescent="0.2">
      <c r="A11556" s="30">
        <v>3</v>
      </c>
      <c r="B11556" s="30">
        <v>3</v>
      </c>
      <c r="C11556" s="30">
        <v>0</v>
      </c>
      <c r="D11556" s="30">
        <v>-138</v>
      </c>
      <c r="E11556" s="30">
        <v>0</v>
      </c>
      <c r="F11556" s="30">
        <v>0</v>
      </c>
      <c r="H11556" s="30"/>
    </row>
    <row r="11557" spans="1:8" x14ac:dyDescent="0.2">
      <c r="A11557" s="30">
        <v>3.5</v>
      </c>
      <c r="B11557" s="30">
        <v>3.5</v>
      </c>
      <c r="C11557" s="30">
        <v>0</v>
      </c>
      <c r="D11557" s="30">
        <v>-161</v>
      </c>
      <c r="E11557" s="30">
        <v>0</v>
      </c>
      <c r="F11557" s="30">
        <v>0</v>
      </c>
      <c r="H11557" s="30"/>
    </row>
    <row r="11558" spans="1:8" x14ac:dyDescent="0.2">
      <c r="A11558" s="30">
        <v>11</v>
      </c>
      <c r="B11558" s="30">
        <v>11</v>
      </c>
      <c r="C11558" s="30">
        <v>0</v>
      </c>
      <c r="D11558" s="30">
        <v>-506</v>
      </c>
      <c r="E11558" s="30">
        <v>0</v>
      </c>
      <c r="F11558" s="30">
        <v>0</v>
      </c>
      <c r="H11558" s="30"/>
    </row>
    <row r="11559" spans="1:8" x14ac:dyDescent="0.2">
      <c r="A11559" s="30">
        <v>3</v>
      </c>
      <c r="B11559" s="30">
        <v>3</v>
      </c>
      <c r="C11559" s="30">
        <v>0</v>
      </c>
      <c r="D11559" s="30">
        <v>-138</v>
      </c>
      <c r="E11559" s="30">
        <v>0</v>
      </c>
      <c r="F11559" s="30">
        <v>0</v>
      </c>
      <c r="H11559" s="30"/>
    </row>
    <row r="11560" spans="1:8" x14ac:dyDescent="0.2">
      <c r="A11560" s="30">
        <v>3</v>
      </c>
      <c r="B11560" s="30">
        <v>3</v>
      </c>
      <c r="C11560" s="30">
        <v>0</v>
      </c>
      <c r="D11560" s="30">
        <v>-138</v>
      </c>
      <c r="E11560" s="30">
        <v>0</v>
      </c>
      <c r="F11560" s="30">
        <v>0</v>
      </c>
      <c r="H11560" s="30"/>
    </row>
    <row r="11561" spans="1:8" x14ac:dyDescent="0.2">
      <c r="A11561" s="30">
        <v>7</v>
      </c>
      <c r="B11561" s="30">
        <v>7</v>
      </c>
      <c r="C11561" s="30">
        <v>0</v>
      </c>
      <c r="D11561" s="30">
        <v>-322</v>
      </c>
      <c r="E11561" s="30">
        <v>0</v>
      </c>
      <c r="F11561" s="30">
        <v>0</v>
      </c>
      <c r="H11561" s="30"/>
    </row>
    <row r="11562" spans="1:8" x14ac:dyDescent="0.2">
      <c r="A11562" s="30">
        <v>3</v>
      </c>
      <c r="B11562" s="30">
        <v>3</v>
      </c>
      <c r="C11562" s="30">
        <v>0</v>
      </c>
      <c r="D11562" s="30">
        <v>-138</v>
      </c>
      <c r="E11562" s="30">
        <v>0</v>
      </c>
      <c r="F11562" s="30">
        <v>0</v>
      </c>
      <c r="H11562" s="30"/>
    </row>
    <row r="11563" spans="1:8" x14ac:dyDescent="0.2">
      <c r="A11563" s="30">
        <v>3</v>
      </c>
      <c r="B11563" s="30">
        <v>3</v>
      </c>
      <c r="C11563" s="30">
        <v>0</v>
      </c>
      <c r="D11563" s="30">
        <v>-138</v>
      </c>
      <c r="E11563" s="30">
        <v>0</v>
      </c>
      <c r="F11563" s="30">
        <v>0</v>
      </c>
      <c r="H11563" s="30"/>
    </row>
    <row r="11564" spans="1:8" x14ac:dyDescent="0.2">
      <c r="A11564" s="30">
        <v>1</v>
      </c>
      <c r="B11564" s="30">
        <v>1</v>
      </c>
      <c r="C11564" s="30">
        <v>0</v>
      </c>
      <c r="D11564" s="30">
        <v>-46</v>
      </c>
      <c r="E11564" s="30">
        <v>0</v>
      </c>
      <c r="F11564" s="30">
        <v>0</v>
      </c>
      <c r="H11564" s="30"/>
    </row>
    <row r="11565" spans="1:8" x14ac:dyDescent="0.2">
      <c r="A11565" s="30">
        <v>0</v>
      </c>
      <c r="B11565" s="30">
        <v>3</v>
      </c>
      <c r="C11565" s="30">
        <v>3</v>
      </c>
      <c r="D11565" s="30">
        <v>-138</v>
      </c>
      <c r="E11565" s="30">
        <v>0</v>
      </c>
      <c r="F11565" s="30">
        <v>0</v>
      </c>
      <c r="H11565" s="30"/>
    </row>
    <row r="11566" spans="1:8" x14ac:dyDescent="0.2">
      <c r="A11566" s="30">
        <v>2</v>
      </c>
      <c r="B11566" s="30">
        <v>2</v>
      </c>
      <c r="C11566" s="30">
        <v>0</v>
      </c>
      <c r="D11566" s="30">
        <v>-92</v>
      </c>
      <c r="E11566" s="30">
        <v>0</v>
      </c>
      <c r="F11566" s="30">
        <v>0</v>
      </c>
      <c r="H11566" s="30"/>
    </row>
    <row r="11567" spans="1:8" x14ac:dyDescent="0.2">
      <c r="A11567" s="30">
        <v>6</v>
      </c>
      <c r="B11567" s="30">
        <v>6</v>
      </c>
      <c r="C11567" s="30">
        <v>0</v>
      </c>
      <c r="D11567" s="30">
        <v>-276</v>
      </c>
      <c r="E11567" s="30">
        <v>0</v>
      </c>
      <c r="F11567" s="30">
        <v>0</v>
      </c>
      <c r="H11567" s="30"/>
    </row>
    <row r="11568" spans="1:8" x14ac:dyDescent="0.2">
      <c r="A11568" s="30">
        <v>6</v>
      </c>
      <c r="B11568" s="30">
        <v>9</v>
      </c>
      <c r="C11568" s="30">
        <v>3</v>
      </c>
      <c r="D11568" s="30">
        <v>-414</v>
      </c>
      <c r="E11568" s="30">
        <v>0</v>
      </c>
      <c r="F11568" s="30">
        <v>0</v>
      </c>
      <c r="H11568" s="30"/>
    </row>
    <row r="11569" spans="1:8" x14ac:dyDescent="0.2">
      <c r="A11569" s="30">
        <v>4</v>
      </c>
      <c r="B11569" s="30">
        <v>4</v>
      </c>
      <c r="C11569" s="30">
        <v>0</v>
      </c>
      <c r="D11569" s="30">
        <v>-184</v>
      </c>
      <c r="E11569" s="30">
        <v>0</v>
      </c>
      <c r="F11569" s="30">
        <v>0</v>
      </c>
      <c r="H11569" s="30"/>
    </row>
    <row r="11570" spans="1:8" x14ac:dyDescent="0.2">
      <c r="A11570" s="30">
        <v>9</v>
      </c>
      <c r="B11570" s="30">
        <v>9</v>
      </c>
      <c r="C11570" s="30">
        <v>0</v>
      </c>
      <c r="D11570" s="30">
        <v>-414</v>
      </c>
      <c r="E11570" s="30">
        <v>0</v>
      </c>
      <c r="F11570" s="30">
        <v>0</v>
      </c>
      <c r="H11570" s="30"/>
    </row>
    <row r="11571" spans="1:8" x14ac:dyDescent="0.2">
      <c r="A11571" s="30">
        <v>18</v>
      </c>
      <c r="B11571" s="30">
        <v>18</v>
      </c>
      <c r="C11571" s="30">
        <v>0</v>
      </c>
      <c r="D11571" s="30">
        <v>-828</v>
      </c>
      <c r="E11571" s="30">
        <v>0</v>
      </c>
      <c r="F11571" s="30">
        <v>0</v>
      </c>
      <c r="H11571" s="30"/>
    </row>
    <row r="11572" spans="1:8" x14ac:dyDescent="0.2">
      <c r="A11572" s="30">
        <v>3</v>
      </c>
      <c r="B11572" s="30">
        <v>3</v>
      </c>
      <c r="C11572" s="30">
        <v>0</v>
      </c>
      <c r="D11572" s="30">
        <v>-138</v>
      </c>
      <c r="E11572" s="30">
        <v>0</v>
      </c>
      <c r="F11572" s="30">
        <v>0</v>
      </c>
      <c r="H11572" s="30"/>
    </row>
    <row r="11573" spans="1:8" x14ac:dyDescent="0.2">
      <c r="A11573" s="30">
        <v>3</v>
      </c>
      <c r="B11573" s="30">
        <v>3</v>
      </c>
      <c r="C11573" s="30">
        <v>0</v>
      </c>
      <c r="D11573" s="30">
        <v>-138</v>
      </c>
      <c r="E11573" s="30">
        <v>0</v>
      </c>
      <c r="F11573" s="30">
        <v>0</v>
      </c>
      <c r="H11573" s="30"/>
    </row>
    <row r="11574" spans="1:8" x14ac:dyDescent="0.2">
      <c r="A11574" s="30">
        <v>1</v>
      </c>
      <c r="B11574" s="30">
        <v>1</v>
      </c>
      <c r="C11574" s="30">
        <v>0</v>
      </c>
      <c r="D11574" s="30">
        <v>-46</v>
      </c>
      <c r="E11574" s="30">
        <v>0</v>
      </c>
      <c r="F11574" s="30">
        <v>0</v>
      </c>
      <c r="H11574" s="30"/>
    </row>
    <row r="11575" spans="1:8" x14ac:dyDescent="0.2">
      <c r="A11575" s="30">
        <v>2.5</v>
      </c>
      <c r="B11575" s="30">
        <v>2.5</v>
      </c>
      <c r="C11575" s="30">
        <v>0</v>
      </c>
      <c r="D11575" s="30">
        <v>-115</v>
      </c>
      <c r="E11575" s="30">
        <v>0</v>
      </c>
      <c r="F11575" s="30">
        <v>0</v>
      </c>
      <c r="H11575" s="30"/>
    </row>
    <row r="11576" spans="1:8" x14ac:dyDescent="0.2">
      <c r="A11576" s="30">
        <v>6</v>
      </c>
      <c r="B11576" s="30">
        <v>6</v>
      </c>
      <c r="C11576" s="30">
        <v>0</v>
      </c>
      <c r="D11576" s="30">
        <v>-276</v>
      </c>
      <c r="E11576" s="30">
        <v>0</v>
      </c>
      <c r="F11576" s="30">
        <v>0</v>
      </c>
      <c r="H11576" s="30"/>
    </row>
    <row r="11577" spans="1:8" x14ac:dyDescent="0.2">
      <c r="A11577" s="30">
        <v>1</v>
      </c>
      <c r="B11577" s="30">
        <v>1</v>
      </c>
      <c r="C11577" s="30">
        <v>0</v>
      </c>
      <c r="D11577" s="30">
        <v>-46</v>
      </c>
      <c r="E11577" s="30">
        <v>0</v>
      </c>
      <c r="F11577" s="30">
        <v>0</v>
      </c>
      <c r="H11577" s="30"/>
    </row>
    <row r="11578" spans="1:8" x14ac:dyDescent="0.2">
      <c r="A11578" s="30">
        <v>1</v>
      </c>
      <c r="B11578" s="30">
        <v>1</v>
      </c>
      <c r="C11578" s="30">
        <v>0</v>
      </c>
      <c r="D11578" s="30">
        <v>-46</v>
      </c>
      <c r="E11578" s="30">
        <v>0</v>
      </c>
      <c r="F11578" s="30">
        <v>0</v>
      </c>
      <c r="H11578" s="30"/>
    </row>
    <row r="11579" spans="1:8" x14ac:dyDescent="0.2">
      <c r="A11579" s="30">
        <v>15</v>
      </c>
      <c r="B11579" s="30">
        <v>15</v>
      </c>
      <c r="C11579" s="30">
        <v>0</v>
      </c>
      <c r="D11579" s="30">
        <v>-690</v>
      </c>
      <c r="E11579" s="30">
        <v>0</v>
      </c>
      <c r="F11579" s="30">
        <v>0</v>
      </c>
      <c r="H11579" s="30"/>
    </row>
    <row r="11580" spans="1:8" x14ac:dyDescent="0.2">
      <c r="A11580" s="30">
        <v>0</v>
      </c>
      <c r="B11580" s="30">
        <v>3</v>
      </c>
      <c r="C11580" s="30">
        <v>3</v>
      </c>
      <c r="D11580" s="30">
        <v>-138</v>
      </c>
      <c r="E11580" s="30">
        <v>0</v>
      </c>
      <c r="F11580" s="30">
        <v>0</v>
      </c>
      <c r="H11580" s="30"/>
    </row>
    <row r="11581" spans="1:8" x14ac:dyDescent="0.2">
      <c r="A11581" s="30">
        <v>8</v>
      </c>
      <c r="B11581" s="30">
        <v>10</v>
      </c>
      <c r="C11581" s="30">
        <v>2</v>
      </c>
      <c r="D11581" s="30">
        <v>-460</v>
      </c>
      <c r="E11581" s="30">
        <v>0</v>
      </c>
      <c r="F11581" s="30">
        <v>0</v>
      </c>
      <c r="H11581" s="30"/>
    </row>
    <row r="11582" spans="1:8" x14ac:dyDescent="0.2">
      <c r="A11582" s="30">
        <v>11</v>
      </c>
      <c r="B11582" s="30">
        <v>11</v>
      </c>
      <c r="C11582" s="30">
        <v>0</v>
      </c>
      <c r="D11582" s="30">
        <v>-506</v>
      </c>
      <c r="E11582" s="30">
        <v>0</v>
      </c>
      <c r="F11582" s="30">
        <v>0</v>
      </c>
      <c r="H11582" s="30"/>
    </row>
    <row r="11583" spans="1:8" x14ac:dyDescent="0.2">
      <c r="A11583" s="30">
        <v>3</v>
      </c>
      <c r="B11583" s="30">
        <v>3</v>
      </c>
      <c r="C11583" s="30">
        <v>0</v>
      </c>
      <c r="D11583" s="30">
        <v>-138</v>
      </c>
      <c r="E11583" s="30">
        <v>0</v>
      </c>
      <c r="F11583" s="30">
        <v>0</v>
      </c>
      <c r="H11583" s="30"/>
    </row>
    <row r="11584" spans="1:8" x14ac:dyDescent="0.2">
      <c r="A11584" s="30">
        <v>8</v>
      </c>
      <c r="B11584" s="30">
        <v>8</v>
      </c>
      <c r="C11584" s="30">
        <v>0</v>
      </c>
      <c r="D11584" s="30">
        <v>-368</v>
      </c>
      <c r="E11584" s="30">
        <v>0</v>
      </c>
      <c r="F11584" s="30">
        <v>0</v>
      </c>
      <c r="H11584" s="30"/>
    </row>
    <row r="11585" spans="1:8" x14ac:dyDescent="0.2">
      <c r="A11585" s="30">
        <v>3</v>
      </c>
      <c r="B11585" s="30">
        <v>3</v>
      </c>
      <c r="C11585" s="30">
        <v>0</v>
      </c>
      <c r="D11585" s="30">
        <v>-138</v>
      </c>
      <c r="E11585" s="30">
        <v>0</v>
      </c>
      <c r="F11585" s="30">
        <v>0</v>
      </c>
      <c r="H11585" s="30"/>
    </row>
    <row r="11586" spans="1:8" x14ac:dyDescent="0.2">
      <c r="A11586" s="30">
        <v>3</v>
      </c>
      <c r="B11586" s="30">
        <v>3</v>
      </c>
      <c r="C11586" s="30">
        <v>0</v>
      </c>
      <c r="D11586" s="30">
        <v>-138</v>
      </c>
      <c r="E11586" s="30">
        <v>0</v>
      </c>
      <c r="F11586" s="30">
        <v>0</v>
      </c>
      <c r="H11586" s="30"/>
    </row>
    <row r="11587" spans="1:8" x14ac:dyDescent="0.2">
      <c r="A11587" s="30">
        <v>1</v>
      </c>
      <c r="B11587" s="30">
        <v>1</v>
      </c>
      <c r="C11587" s="30">
        <v>0</v>
      </c>
      <c r="D11587" s="30">
        <v>-46</v>
      </c>
      <c r="E11587" s="30">
        <v>0</v>
      </c>
      <c r="F11587" s="30">
        <v>0</v>
      </c>
      <c r="H11587" s="30"/>
    </row>
    <row r="11588" spans="1:8" x14ac:dyDescent="0.2">
      <c r="A11588" s="30">
        <v>5</v>
      </c>
      <c r="B11588" s="30">
        <v>5</v>
      </c>
      <c r="C11588" s="30">
        <v>0</v>
      </c>
      <c r="D11588" s="30">
        <v>-230</v>
      </c>
      <c r="E11588" s="30">
        <v>0</v>
      </c>
      <c r="F11588" s="30">
        <v>0</v>
      </c>
      <c r="H11588" s="30"/>
    </row>
    <row r="11589" spans="1:8" x14ac:dyDescent="0.2">
      <c r="A11589" s="30">
        <v>3</v>
      </c>
      <c r="B11589" s="30">
        <v>3</v>
      </c>
      <c r="C11589" s="30">
        <v>0</v>
      </c>
      <c r="D11589" s="30">
        <v>-138</v>
      </c>
      <c r="E11589" s="30">
        <v>0</v>
      </c>
      <c r="F11589" s="30">
        <v>0</v>
      </c>
      <c r="H11589" s="30"/>
    </row>
    <row r="11590" spans="1:8" x14ac:dyDescent="0.2">
      <c r="A11590" s="30">
        <v>3</v>
      </c>
      <c r="B11590" s="30">
        <v>3</v>
      </c>
      <c r="C11590" s="30">
        <v>0</v>
      </c>
      <c r="D11590" s="30">
        <v>-138</v>
      </c>
      <c r="E11590" s="30">
        <v>0</v>
      </c>
      <c r="F11590" s="30">
        <v>0</v>
      </c>
      <c r="H11590" s="30"/>
    </row>
    <row r="11591" spans="1:8" x14ac:dyDescent="0.2">
      <c r="A11591" s="30">
        <v>5</v>
      </c>
      <c r="B11591" s="30">
        <v>5</v>
      </c>
      <c r="C11591" s="30">
        <v>0</v>
      </c>
      <c r="D11591" s="30">
        <v>-230</v>
      </c>
      <c r="E11591" s="30">
        <v>0</v>
      </c>
      <c r="F11591" s="30">
        <v>0</v>
      </c>
      <c r="H11591" s="30"/>
    </row>
    <row r="11592" spans="1:8" x14ac:dyDescent="0.2">
      <c r="A11592" s="30">
        <v>6</v>
      </c>
      <c r="B11592" s="30">
        <v>6</v>
      </c>
      <c r="C11592" s="30">
        <v>0</v>
      </c>
      <c r="D11592" s="30">
        <v>-276</v>
      </c>
      <c r="E11592" s="30">
        <v>0</v>
      </c>
      <c r="F11592" s="30">
        <v>0</v>
      </c>
      <c r="H11592" s="30"/>
    </row>
    <row r="11593" spans="1:8" x14ac:dyDescent="0.2">
      <c r="A11593" s="30">
        <v>0</v>
      </c>
      <c r="B11593" s="30">
        <v>4</v>
      </c>
      <c r="C11593" s="30">
        <v>4</v>
      </c>
      <c r="D11593" s="30">
        <v>-184</v>
      </c>
      <c r="E11593" s="30">
        <v>0</v>
      </c>
      <c r="F11593" s="30">
        <v>0</v>
      </c>
      <c r="H11593" s="30"/>
    </row>
    <row r="11594" spans="1:8" x14ac:dyDescent="0.2">
      <c r="A11594" s="30">
        <v>12</v>
      </c>
      <c r="B11594" s="30">
        <v>12</v>
      </c>
      <c r="C11594" s="30">
        <v>0</v>
      </c>
      <c r="D11594" s="30">
        <v>-552</v>
      </c>
      <c r="E11594" s="30">
        <v>0</v>
      </c>
      <c r="F11594" s="30">
        <v>0</v>
      </c>
      <c r="H11594" s="30"/>
    </row>
    <row r="11595" spans="1:8" x14ac:dyDescent="0.2">
      <c r="A11595" s="30">
        <v>8</v>
      </c>
      <c r="B11595" s="30">
        <v>8</v>
      </c>
      <c r="C11595" s="30">
        <v>0</v>
      </c>
      <c r="D11595" s="30">
        <v>-368</v>
      </c>
      <c r="E11595" s="30">
        <v>0</v>
      </c>
      <c r="F11595" s="30">
        <v>0</v>
      </c>
      <c r="H11595" s="30"/>
    </row>
    <row r="11596" spans="1:8" x14ac:dyDescent="0.2">
      <c r="A11596" s="30">
        <v>6</v>
      </c>
      <c r="B11596" s="30">
        <v>6</v>
      </c>
      <c r="C11596" s="30">
        <v>0</v>
      </c>
      <c r="D11596" s="30">
        <v>-276</v>
      </c>
      <c r="E11596" s="30">
        <v>0</v>
      </c>
      <c r="F11596" s="30">
        <v>0</v>
      </c>
      <c r="H11596" s="30"/>
    </row>
    <row r="11597" spans="1:8" x14ac:dyDescent="0.2">
      <c r="A11597" s="30">
        <v>2</v>
      </c>
      <c r="B11597" s="30">
        <v>2</v>
      </c>
      <c r="C11597" s="30">
        <v>0</v>
      </c>
      <c r="D11597" s="30">
        <v>-92</v>
      </c>
      <c r="E11597" s="30">
        <v>0</v>
      </c>
      <c r="F11597" s="30">
        <v>0</v>
      </c>
      <c r="H11597" s="30"/>
    </row>
    <row r="11598" spans="1:8" x14ac:dyDescent="0.2">
      <c r="A11598" s="30">
        <v>3</v>
      </c>
      <c r="B11598" s="30">
        <v>6</v>
      </c>
      <c r="C11598" s="30">
        <v>3</v>
      </c>
      <c r="D11598" s="30">
        <v>-276</v>
      </c>
      <c r="E11598" s="30">
        <v>0</v>
      </c>
      <c r="F11598" s="30">
        <v>0</v>
      </c>
      <c r="H11598" s="30"/>
    </row>
    <row r="11599" spans="1:8" x14ac:dyDescent="0.2">
      <c r="A11599" s="30">
        <v>12</v>
      </c>
      <c r="B11599" s="30">
        <v>12</v>
      </c>
      <c r="C11599" s="30">
        <v>0</v>
      </c>
      <c r="D11599" s="30">
        <v>-552</v>
      </c>
      <c r="E11599" s="30">
        <v>0</v>
      </c>
      <c r="F11599" s="30">
        <v>0</v>
      </c>
      <c r="H11599" s="30"/>
    </row>
    <row r="11600" spans="1:8" x14ac:dyDescent="0.2">
      <c r="A11600" s="30">
        <v>5</v>
      </c>
      <c r="B11600" s="30">
        <v>5</v>
      </c>
      <c r="C11600" s="30">
        <v>0</v>
      </c>
      <c r="D11600" s="30">
        <v>-230</v>
      </c>
      <c r="E11600" s="30">
        <v>0</v>
      </c>
      <c r="F11600" s="30">
        <v>0</v>
      </c>
      <c r="H11600" s="30"/>
    </row>
    <row r="11601" spans="1:8" x14ac:dyDescent="0.2">
      <c r="A11601" s="30">
        <v>4</v>
      </c>
      <c r="B11601" s="30">
        <v>4</v>
      </c>
      <c r="C11601" s="30">
        <v>0</v>
      </c>
      <c r="D11601" s="30">
        <v>-184</v>
      </c>
      <c r="E11601" s="30">
        <v>0</v>
      </c>
      <c r="F11601" s="30">
        <v>0</v>
      </c>
      <c r="H11601" s="30"/>
    </row>
    <row r="11602" spans="1:8" x14ac:dyDescent="0.2">
      <c r="A11602" s="30">
        <v>3</v>
      </c>
      <c r="B11602" s="30">
        <v>3</v>
      </c>
      <c r="C11602" s="30">
        <v>0</v>
      </c>
      <c r="D11602" s="30">
        <v>-138</v>
      </c>
      <c r="E11602" s="30">
        <v>0</v>
      </c>
      <c r="F11602" s="30">
        <v>0</v>
      </c>
      <c r="H11602" s="30"/>
    </row>
    <row r="11603" spans="1:8" x14ac:dyDescent="0.2">
      <c r="A11603" s="30">
        <v>0.5</v>
      </c>
      <c r="B11603" s="30">
        <v>0.5</v>
      </c>
      <c r="C11603" s="30">
        <v>0</v>
      </c>
      <c r="D11603" s="30">
        <v>-23</v>
      </c>
      <c r="E11603" s="30">
        <v>23</v>
      </c>
      <c r="F11603" s="30">
        <v>0</v>
      </c>
      <c r="H11603" s="30"/>
    </row>
    <row r="11604" spans="1:8" x14ac:dyDescent="0.2">
      <c r="A11604" s="30">
        <v>9</v>
      </c>
      <c r="B11604" s="30">
        <v>12</v>
      </c>
      <c r="C11604" s="30">
        <v>3</v>
      </c>
      <c r="D11604" s="30">
        <v>-552</v>
      </c>
      <c r="E11604" s="30">
        <v>0</v>
      </c>
      <c r="F11604" s="30">
        <v>0</v>
      </c>
      <c r="H11604" s="30"/>
    </row>
    <row r="11605" spans="1:8" x14ac:dyDescent="0.2">
      <c r="A11605" s="30">
        <v>13</v>
      </c>
      <c r="B11605" s="30">
        <v>13</v>
      </c>
      <c r="C11605" s="30">
        <v>0</v>
      </c>
      <c r="D11605" s="30">
        <v>-598</v>
      </c>
      <c r="E11605" s="30">
        <v>0</v>
      </c>
      <c r="F11605" s="30">
        <v>0</v>
      </c>
      <c r="H11605" s="30"/>
    </row>
    <row r="11606" spans="1:8" x14ac:dyDescent="0.2">
      <c r="A11606" s="30">
        <v>3</v>
      </c>
      <c r="B11606" s="30">
        <v>3</v>
      </c>
      <c r="C11606" s="30">
        <v>0</v>
      </c>
      <c r="D11606" s="30">
        <v>-138</v>
      </c>
      <c r="E11606" s="30">
        <v>0</v>
      </c>
      <c r="F11606" s="30">
        <v>0</v>
      </c>
      <c r="H11606" s="30"/>
    </row>
    <row r="11607" spans="1:8" x14ac:dyDescent="0.2">
      <c r="A11607" s="30">
        <v>6</v>
      </c>
      <c r="B11607" s="30">
        <v>6</v>
      </c>
      <c r="C11607" s="30">
        <v>0</v>
      </c>
      <c r="D11607" s="30">
        <v>-276</v>
      </c>
      <c r="E11607" s="30">
        <v>0</v>
      </c>
      <c r="F11607" s="30">
        <v>0</v>
      </c>
      <c r="H11607" s="30"/>
    </row>
    <row r="11608" spans="1:8" x14ac:dyDescent="0.2">
      <c r="A11608" s="30">
        <v>3</v>
      </c>
      <c r="B11608" s="30">
        <v>3.5</v>
      </c>
      <c r="C11608" s="30">
        <v>0.5</v>
      </c>
      <c r="D11608" s="30">
        <v>-161</v>
      </c>
      <c r="E11608" s="30">
        <v>0</v>
      </c>
      <c r="F11608" s="30">
        <v>0</v>
      </c>
      <c r="H11608" s="30"/>
    </row>
    <row r="11609" spans="1:8" x14ac:dyDescent="0.2">
      <c r="A11609" s="30">
        <v>0</v>
      </c>
      <c r="B11609" s="30">
        <v>1</v>
      </c>
      <c r="C11609" s="30">
        <v>1</v>
      </c>
      <c r="D11609" s="30">
        <v>-46</v>
      </c>
      <c r="E11609" s="30">
        <v>0</v>
      </c>
      <c r="F11609" s="30">
        <v>0</v>
      </c>
      <c r="H11609" s="30"/>
    </row>
    <row r="11610" spans="1:8" x14ac:dyDescent="0.2">
      <c r="A11610" s="30">
        <v>7.5</v>
      </c>
      <c r="B11610" s="30">
        <v>7.5</v>
      </c>
      <c r="C11610" s="30">
        <v>0</v>
      </c>
      <c r="D11610" s="30">
        <v>-345</v>
      </c>
      <c r="E11610" s="30">
        <v>0</v>
      </c>
      <c r="F11610" s="30">
        <v>0</v>
      </c>
      <c r="H11610" s="30"/>
    </row>
    <row r="11611" spans="1:8" x14ac:dyDescent="0.2">
      <c r="A11611" s="30">
        <v>2</v>
      </c>
      <c r="B11611" s="30">
        <v>2</v>
      </c>
      <c r="C11611" s="30">
        <v>0</v>
      </c>
      <c r="D11611" s="30">
        <v>-92</v>
      </c>
      <c r="E11611" s="30">
        <v>0</v>
      </c>
      <c r="F11611" s="30">
        <v>0</v>
      </c>
      <c r="H11611" s="30"/>
    </row>
    <row r="11612" spans="1:8" x14ac:dyDescent="0.2">
      <c r="A11612" s="30">
        <v>3</v>
      </c>
      <c r="B11612" s="30">
        <v>3</v>
      </c>
      <c r="C11612" s="30">
        <v>0</v>
      </c>
      <c r="D11612" s="30">
        <v>-138</v>
      </c>
      <c r="E11612" s="30">
        <v>0</v>
      </c>
      <c r="F11612" s="30">
        <v>0</v>
      </c>
      <c r="H11612" s="30"/>
    </row>
    <row r="11613" spans="1:8" x14ac:dyDescent="0.2">
      <c r="A11613" s="30">
        <v>3</v>
      </c>
      <c r="B11613" s="30">
        <v>3</v>
      </c>
      <c r="C11613" s="30">
        <v>0</v>
      </c>
      <c r="D11613" s="30">
        <v>-138</v>
      </c>
      <c r="E11613" s="30">
        <v>0</v>
      </c>
      <c r="F11613" s="30">
        <v>0</v>
      </c>
      <c r="H11613" s="30"/>
    </row>
    <row r="11614" spans="1:8" x14ac:dyDescent="0.2">
      <c r="A11614" s="30">
        <v>8</v>
      </c>
      <c r="B11614" s="30">
        <v>8</v>
      </c>
      <c r="C11614" s="30">
        <v>0</v>
      </c>
      <c r="D11614" s="30">
        <v>-368</v>
      </c>
      <c r="E11614" s="30">
        <v>0</v>
      </c>
      <c r="F11614" s="30">
        <v>0</v>
      </c>
      <c r="H11614" s="30"/>
    </row>
    <row r="11615" spans="1:8" x14ac:dyDescent="0.2">
      <c r="A11615" s="30">
        <v>3</v>
      </c>
      <c r="B11615" s="30">
        <v>3</v>
      </c>
      <c r="C11615" s="30">
        <v>0</v>
      </c>
      <c r="D11615" s="30">
        <v>-138</v>
      </c>
      <c r="E11615" s="30">
        <v>0</v>
      </c>
      <c r="F11615" s="30">
        <v>0</v>
      </c>
      <c r="H11615" s="30"/>
    </row>
    <row r="11616" spans="1:8" x14ac:dyDescent="0.2">
      <c r="A11616" s="30">
        <v>0</v>
      </c>
      <c r="B11616" s="30">
        <v>6</v>
      </c>
      <c r="C11616" s="30">
        <v>6</v>
      </c>
      <c r="D11616" s="30">
        <v>-276</v>
      </c>
      <c r="E11616" s="30">
        <v>0</v>
      </c>
      <c r="F11616" s="30">
        <v>0</v>
      </c>
      <c r="H11616" s="30"/>
    </row>
    <row r="11617" spans="1:8" x14ac:dyDescent="0.2">
      <c r="A11617" s="30">
        <v>1</v>
      </c>
      <c r="B11617" s="30">
        <v>1</v>
      </c>
      <c r="C11617" s="30">
        <v>0</v>
      </c>
      <c r="D11617" s="30">
        <v>-46</v>
      </c>
      <c r="E11617" s="30">
        <v>0</v>
      </c>
      <c r="F11617" s="30">
        <v>0</v>
      </c>
      <c r="H11617" s="30"/>
    </row>
    <row r="11618" spans="1:8" x14ac:dyDescent="0.2">
      <c r="A11618" s="30">
        <v>0</v>
      </c>
      <c r="B11618" s="30">
        <v>15.5</v>
      </c>
      <c r="C11618" s="30">
        <v>15.5</v>
      </c>
      <c r="D11618" s="30">
        <v>-713</v>
      </c>
      <c r="E11618" s="30">
        <v>0</v>
      </c>
      <c r="F11618" s="30">
        <v>0</v>
      </c>
      <c r="H11618" s="30"/>
    </row>
    <row r="11619" spans="1:8" x14ac:dyDescent="0.2">
      <c r="A11619" s="30">
        <v>9</v>
      </c>
      <c r="B11619" s="30">
        <v>9</v>
      </c>
      <c r="C11619" s="30">
        <v>0</v>
      </c>
      <c r="D11619" s="30">
        <v>-414</v>
      </c>
      <c r="E11619" s="30">
        <v>0</v>
      </c>
      <c r="F11619" s="30">
        <v>0</v>
      </c>
      <c r="H11619" s="30"/>
    </row>
    <row r="11620" spans="1:8" x14ac:dyDescent="0.2">
      <c r="A11620" s="30">
        <v>6</v>
      </c>
      <c r="B11620" s="30">
        <v>6</v>
      </c>
      <c r="C11620" s="30">
        <v>0</v>
      </c>
      <c r="D11620" s="30">
        <v>-276</v>
      </c>
      <c r="E11620" s="30">
        <v>0</v>
      </c>
      <c r="F11620" s="30">
        <v>0</v>
      </c>
      <c r="H11620" s="30"/>
    </row>
    <row r="11621" spans="1:8" x14ac:dyDescent="0.2">
      <c r="A11621" s="30">
        <v>0</v>
      </c>
      <c r="B11621" s="30">
        <v>3</v>
      </c>
      <c r="C11621" s="30">
        <v>3</v>
      </c>
      <c r="D11621" s="30">
        <v>-138</v>
      </c>
      <c r="E11621" s="30">
        <v>0</v>
      </c>
      <c r="F11621" s="30">
        <v>0</v>
      </c>
      <c r="H11621" s="30"/>
    </row>
    <row r="11622" spans="1:8" x14ac:dyDescent="0.2">
      <c r="A11622" s="30">
        <v>3</v>
      </c>
      <c r="B11622" s="30">
        <v>3</v>
      </c>
      <c r="C11622" s="30">
        <v>0</v>
      </c>
      <c r="D11622" s="30">
        <v>-138</v>
      </c>
      <c r="E11622" s="30">
        <v>0</v>
      </c>
      <c r="F11622" s="30">
        <v>0</v>
      </c>
      <c r="H11622" s="30"/>
    </row>
    <row r="11623" spans="1:8" x14ac:dyDescent="0.2">
      <c r="A11623" s="30">
        <v>3</v>
      </c>
      <c r="B11623" s="30">
        <v>3</v>
      </c>
      <c r="C11623" s="30">
        <v>0</v>
      </c>
      <c r="D11623" s="30">
        <v>-138</v>
      </c>
      <c r="E11623" s="30">
        <v>0</v>
      </c>
      <c r="F11623" s="30">
        <v>0</v>
      </c>
      <c r="H11623" s="30"/>
    </row>
    <row r="11624" spans="1:8" x14ac:dyDescent="0.2">
      <c r="A11624" s="30">
        <v>3</v>
      </c>
      <c r="B11624" s="30">
        <v>3</v>
      </c>
      <c r="C11624" s="30">
        <v>0</v>
      </c>
      <c r="D11624" s="30">
        <v>-138</v>
      </c>
      <c r="E11624" s="30">
        <v>0</v>
      </c>
      <c r="F11624" s="30">
        <v>0</v>
      </c>
      <c r="H11624" s="30"/>
    </row>
    <row r="11625" spans="1:8" x14ac:dyDescent="0.2">
      <c r="A11625" s="30">
        <v>2</v>
      </c>
      <c r="B11625" s="30">
        <v>2</v>
      </c>
      <c r="C11625" s="30">
        <v>0</v>
      </c>
      <c r="D11625" s="30">
        <v>-92</v>
      </c>
      <c r="E11625" s="30">
        <v>0</v>
      </c>
      <c r="F11625" s="30">
        <v>0</v>
      </c>
      <c r="H11625" s="30"/>
    </row>
    <row r="11626" spans="1:8" x14ac:dyDescent="0.2">
      <c r="A11626" s="30">
        <v>10</v>
      </c>
      <c r="B11626" s="30">
        <v>10</v>
      </c>
      <c r="C11626" s="30">
        <v>0</v>
      </c>
      <c r="D11626" s="30">
        <v>-460</v>
      </c>
      <c r="E11626" s="30">
        <v>0</v>
      </c>
      <c r="F11626" s="30">
        <v>0</v>
      </c>
      <c r="H11626" s="30"/>
    </row>
    <row r="11627" spans="1:8" x14ac:dyDescent="0.2">
      <c r="A11627" s="30">
        <v>7</v>
      </c>
      <c r="B11627" s="30">
        <v>10</v>
      </c>
      <c r="C11627" s="30">
        <v>3</v>
      </c>
      <c r="D11627" s="30">
        <v>-460</v>
      </c>
      <c r="E11627" s="30">
        <v>0</v>
      </c>
      <c r="F11627" s="30">
        <v>0</v>
      </c>
      <c r="H11627" s="30"/>
    </row>
    <row r="11628" spans="1:8" x14ac:dyDescent="0.2">
      <c r="A11628" s="30">
        <v>0</v>
      </c>
      <c r="B11628" s="30">
        <v>3</v>
      </c>
      <c r="C11628" s="30">
        <v>3</v>
      </c>
      <c r="D11628" s="30">
        <v>-138</v>
      </c>
      <c r="E11628" s="30">
        <v>0</v>
      </c>
      <c r="F11628" s="30">
        <v>0</v>
      </c>
      <c r="H11628" s="30"/>
    </row>
    <row r="11629" spans="1:8" x14ac:dyDescent="0.2">
      <c r="A11629" s="30">
        <v>15</v>
      </c>
      <c r="B11629" s="30">
        <v>15</v>
      </c>
      <c r="C11629" s="30">
        <v>0</v>
      </c>
      <c r="D11629" s="30">
        <v>-690</v>
      </c>
      <c r="E11629" s="30">
        <v>0</v>
      </c>
      <c r="F11629" s="30">
        <v>0</v>
      </c>
      <c r="H11629" s="30"/>
    </row>
    <row r="11630" spans="1:8" x14ac:dyDescent="0.2">
      <c r="A11630" s="30">
        <v>3</v>
      </c>
      <c r="B11630" s="30">
        <v>3</v>
      </c>
      <c r="C11630" s="30">
        <v>0</v>
      </c>
      <c r="D11630" s="30">
        <v>-138</v>
      </c>
      <c r="E11630" s="30">
        <v>0</v>
      </c>
      <c r="F11630" s="30">
        <v>0</v>
      </c>
      <c r="H11630" s="30"/>
    </row>
    <row r="11631" spans="1:8" x14ac:dyDescent="0.2">
      <c r="A11631" s="30">
        <v>9</v>
      </c>
      <c r="B11631" s="30">
        <v>9</v>
      </c>
      <c r="C11631" s="30">
        <v>0</v>
      </c>
      <c r="D11631" s="30">
        <v>-414</v>
      </c>
      <c r="E11631" s="30">
        <v>0</v>
      </c>
      <c r="F11631" s="30">
        <v>0</v>
      </c>
      <c r="H11631" s="30"/>
    </row>
    <row r="11632" spans="1:8" x14ac:dyDescent="0.2">
      <c r="A11632" s="30">
        <v>15</v>
      </c>
      <c r="B11632" s="30">
        <v>15</v>
      </c>
      <c r="C11632" s="30">
        <v>0</v>
      </c>
      <c r="D11632" s="30">
        <v>-690</v>
      </c>
      <c r="E11632" s="30">
        <v>0</v>
      </c>
      <c r="F11632" s="30">
        <v>0</v>
      </c>
      <c r="H11632" s="30"/>
    </row>
    <row r="11633" spans="1:8" x14ac:dyDescent="0.2">
      <c r="A11633" s="30">
        <v>8</v>
      </c>
      <c r="B11633" s="30">
        <v>8</v>
      </c>
      <c r="C11633" s="30">
        <v>0</v>
      </c>
      <c r="D11633" s="30">
        <v>-368</v>
      </c>
      <c r="E11633" s="30">
        <v>0</v>
      </c>
      <c r="F11633" s="30">
        <v>0</v>
      </c>
      <c r="H11633" s="30"/>
    </row>
    <row r="11634" spans="1:8" x14ac:dyDescent="0.2">
      <c r="A11634" s="30">
        <v>6</v>
      </c>
      <c r="B11634" s="30">
        <v>6</v>
      </c>
      <c r="C11634" s="30">
        <v>0</v>
      </c>
      <c r="D11634" s="30">
        <v>-276</v>
      </c>
      <c r="E11634" s="30">
        <v>0</v>
      </c>
      <c r="F11634" s="30">
        <v>0</v>
      </c>
      <c r="H11634" s="30"/>
    </row>
    <row r="11635" spans="1:8" x14ac:dyDescent="0.2">
      <c r="A11635" s="30">
        <v>0</v>
      </c>
      <c r="B11635" s="30">
        <v>2.5</v>
      </c>
      <c r="C11635" s="30">
        <v>2.5</v>
      </c>
      <c r="D11635" s="30">
        <v>-115</v>
      </c>
      <c r="E11635" s="30">
        <v>0</v>
      </c>
      <c r="F11635" s="30">
        <v>0</v>
      </c>
      <c r="H11635" s="30"/>
    </row>
    <row r="11636" spans="1:8" x14ac:dyDescent="0.2">
      <c r="A11636" s="30">
        <v>2</v>
      </c>
      <c r="B11636" s="30">
        <v>2</v>
      </c>
      <c r="C11636" s="30">
        <v>0</v>
      </c>
      <c r="D11636" s="30">
        <v>-92</v>
      </c>
      <c r="E11636" s="30">
        <v>0</v>
      </c>
      <c r="F11636" s="30">
        <v>0</v>
      </c>
      <c r="H11636" s="30"/>
    </row>
    <row r="11637" spans="1:8" x14ac:dyDescent="0.2">
      <c r="A11637" s="30">
        <v>9</v>
      </c>
      <c r="B11637" s="30">
        <v>9</v>
      </c>
      <c r="C11637" s="30">
        <v>0</v>
      </c>
      <c r="D11637" s="30">
        <v>-414</v>
      </c>
      <c r="E11637" s="30">
        <v>0</v>
      </c>
      <c r="F11637" s="30">
        <v>0</v>
      </c>
      <c r="H11637" s="30"/>
    </row>
    <row r="11638" spans="1:8" x14ac:dyDescent="0.2">
      <c r="A11638" s="30">
        <v>7</v>
      </c>
      <c r="B11638" s="30">
        <v>7</v>
      </c>
      <c r="C11638" s="30">
        <v>0</v>
      </c>
      <c r="D11638" s="30">
        <v>-322</v>
      </c>
      <c r="E11638" s="30">
        <v>0</v>
      </c>
      <c r="F11638" s="30">
        <v>0</v>
      </c>
      <c r="H11638" s="30"/>
    </row>
    <row r="11639" spans="1:8" x14ac:dyDescent="0.2">
      <c r="A11639" s="30">
        <v>7</v>
      </c>
      <c r="B11639" s="30">
        <v>7</v>
      </c>
      <c r="C11639" s="30">
        <v>0</v>
      </c>
      <c r="D11639" s="30">
        <v>-322</v>
      </c>
      <c r="E11639" s="30">
        <v>0</v>
      </c>
      <c r="F11639" s="30">
        <v>0</v>
      </c>
      <c r="H11639" s="30"/>
    </row>
    <row r="11640" spans="1:8" x14ac:dyDescent="0.2">
      <c r="A11640" s="30">
        <v>0</v>
      </c>
      <c r="B11640" s="30">
        <v>3</v>
      </c>
      <c r="C11640" s="30">
        <v>3</v>
      </c>
      <c r="D11640" s="30">
        <v>-138</v>
      </c>
      <c r="E11640" s="30">
        <v>0</v>
      </c>
      <c r="F11640" s="30">
        <v>0</v>
      </c>
      <c r="H11640" s="30"/>
    </row>
    <row r="11641" spans="1:8" x14ac:dyDescent="0.2">
      <c r="A11641" s="30">
        <v>14</v>
      </c>
      <c r="B11641" s="30">
        <v>14</v>
      </c>
      <c r="C11641" s="30">
        <v>0</v>
      </c>
      <c r="D11641" s="30">
        <v>-644</v>
      </c>
      <c r="E11641" s="30">
        <v>0</v>
      </c>
      <c r="F11641" s="30">
        <v>0</v>
      </c>
      <c r="H11641" s="30"/>
    </row>
    <row r="11642" spans="1:8" x14ac:dyDescent="0.2">
      <c r="A11642" s="30">
        <v>5</v>
      </c>
      <c r="B11642" s="30">
        <v>10</v>
      </c>
      <c r="C11642" s="30">
        <v>5</v>
      </c>
      <c r="D11642" s="30">
        <v>-460</v>
      </c>
      <c r="E11642" s="30">
        <v>0</v>
      </c>
      <c r="F11642" s="30">
        <v>0</v>
      </c>
      <c r="H11642" s="30"/>
    </row>
    <row r="11643" spans="1:8" x14ac:dyDescent="0.2">
      <c r="A11643" s="30">
        <v>0</v>
      </c>
      <c r="B11643" s="30">
        <v>6</v>
      </c>
      <c r="C11643" s="30">
        <v>6</v>
      </c>
      <c r="D11643" s="30">
        <v>-276</v>
      </c>
      <c r="E11643" s="30">
        <v>0</v>
      </c>
      <c r="F11643" s="30">
        <v>0</v>
      </c>
      <c r="H11643" s="30"/>
    </row>
    <row r="11644" spans="1:8" x14ac:dyDescent="0.2">
      <c r="A11644" s="30">
        <v>3</v>
      </c>
      <c r="B11644" s="30">
        <v>3</v>
      </c>
      <c r="C11644" s="30">
        <v>0</v>
      </c>
      <c r="D11644" s="30">
        <v>-138</v>
      </c>
      <c r="E11644" s="30">
        <v>0</v>
      </c>
      <c r="F11644" s="30">
        <v>0</v>
      </c>
      <c r="H11644" s="30"/>
    </row>
    <row r="11645" spans="1:8" x14ac:dyDescent="0.2">
      <c r="A11645" s="30">
        <v>9</v>
      </c>
      <c r="B11645" s="30">
        <v>9</v>
      </c>
      <c r="C11645" s="30">
        <v>0</v>
      </c>
      <c r="D11645" s="30">
        <v>-414</v>
      </c>
      <c r="E11645" s="30">
        <v>0</v>
      </c>
      <c r="F11645" s="30">
        <v>0</v>
      </c>
      <c r="H11645" s="30"/>
    </row>
    <row r="11646" spans="1:8" x14ac:dyDescent="0.2">
      <c r="A11646" s="30">
        <v>3</v>
      </c>
      <c r="B11646" s="30">
        <v>3</v>
      </c>
      <c r="C11646" s="30">
        <v>0</v>
      </c>
      <c r="D11646" s="30">
        <v>-138</v>
      </c>
      <c r="E11646" s="30">
        <v>0</v>
      </c>
      <c r="F11646" s="30">
        <v>0</v>
      </c>
      <c r="H11646" s="30"/>
    </row>
    <row r="11647" spans="1:8" x14ac:dyDescent="0.2">
      <c r="A11647" s="30">
        <v>0</v>
      </c>
      <c r="B11647" s="30">
        <v>6</v>
      </c>
      <c r="C11647" s="30">
        <v>6</v>
      </c>
      <c r="D11647" s="30">
        <v>-276</v>
      </c>
      <c r="E11647" s="30">
        <v>0</v>
      </c>
      <c r="F11647" s="30">
        <v>0</v>
      </c>
      <c r="H11647" s="30"/>
    </row>
    <row r="11648" spans="1:8" x14ac:dyDescent="0.2">
      <c r="A11648" s="30">
        <v>3</v>
      </c>
      <c r="B11648" s="30">
        <v>3</v>
      </c>
      <c r="C11648" s="30">
        <v>0</v>
      </c>
      <c r="D11648" s="30">
        <v>-138</v>
      </c>
      <c r="E11648" s="30">
        <v>0</v>
      </c>
      <c r="F11648" s="30">
        <v>0</v>
      </c>
      <c r="H11648" s="30"/>
    </row>
    <row r="11649" spans="1:8" x14ac:dyDescent="0.2">
      <c r="A11649" s="30">
        <v>3</v>
      </c>
      <c r="B11649" s="30">
        <v>3</v>
      </c>
      <c r="C11649" s="30">
        <v>0</v>
      </c>
      <c r="D11649" s="30">
        <v>-138</v>
      </c>
      <c r="E11649" s="30">
        <v>0</v>
      </c>
      <c r="F11649" s="30">
        <v>0</v>
      </c>
      <c r="H11649" s="30"/>
    </row>
    <row r="11650" spans="1:8" x14ac:dyDescent="0.2">
      <c r="A11650" s="30">
        <v>3</v>
      </c>
      <c r="B11650" s="30">
        <v>3</v>
      </c>
      <c r="C11650" s="30">
        <v>0</v>
      </c>
      <c r="D11650" s="30">
        <v>-138</v>
      </c>
      <c r="E11650" s="30">
        <v>0</v>
      </c>
      <c r="F11650" s="30">
        <v>0</v>
      </c>
      <c r="H11650" s="30"/>
    </row>
    <row r="11651" spans="1:8" x14ac:dyDescent="0.2">
      <c r="A11651" s="30">
        <v>14</v>
      </c>
      <c r="B11651" s="30">
        <v>14</v>
      </c>
      <c r="C11651" s="30">
        <v>0</v>
      </c>
      <c r="D11651" s="30">
        <v>-644</v>
      </c>
      <c r="E11651" s="30">
        <v>0</v>
      </c>
      <c r="F11651" s="30">
        <v>0</v>
      </c>
      <c r="H11651" s="30"/>
    </row>
    <row r="11652" spans="1:8" x14ac:dyDescent="0.2">
      <c r="A11652" s="30">
        <v>11</v>
      </c>
      <c r="B11652" s="30">
        <v>11</v>
      </c>
      <c r="C11652" s="30">
        <v>0</v>
      </c>
      <c r="D11652" s="30">
        <v>-506</v>
      </c>
      <c r="E11652" s="30">
        <v>0</v>
      </c>
      <c r="F11652" s="30">
        <v>0</v>
      </c>
      <c r="H11652" s="30"/>
    </row>
    <row r="11653" spans="1:8" x14ac:dyDescent="0.2">
      <c r="A11653" s="30">
        <v>6</v>
      </c>
      <c r="B11653" s="30">
        <v>6</v>
      </c>
      <c r="C11653" s="30">
        <v>0</v>
      </c>
      <c r="D11653" s="30">
        <v>-276</v>
      </c>
      <c r="E11653" s="30">
        <v>0</v>
      </c>
      <c r="F11653" s="30">
        <v>0</v>
      </c>
      <c r="H11653" s="30"/>
    </row>
    <row r="11654" spans="1:8" x14ac:dyDescent="0.2">
      <c r="A11654" s="30">
        <v>1</v>
      </c>
      <c r="B11654" s="30">
        <v>1</v>
      </c>
      <c r="C11654" s="30">
        <v>0</v>
      </c>
      <c r="D11654" s="30">
        <v>-46</v>
      </c>
      <c r="E11654" s="30">
        <v>0</v>
      </c>
      <c r="F11654" s="30">
        <v>0</v>
      </c>
      <c r="H11654" s="30"/>
    </row>
    <row r="11655" spans="1:8" x14ac:dyDescent="0.2">
      <c r="A11655" s="30">
        <v>9</v>
      </c>
      <c r="B11655" s="30">
        <v>12</v>
      </c>
      <c r="C11655" s="30">
        <v>3</v>
      </c>
      <c r="D11655" s="30">
        <v>-552</v>
      </c>
      <c r="E11655" s="30">
        <v>0</v>
      </c>
      <c r="F11655" s="30">
        <v>0</v>
      </c>
      <c r="H11655" s="30"/>
    </row>
    <row r="11656" spans="1:8" x14ac:dyDescent="0.2">
      <c r="A11656" s="30">
        <v>4</v>
      </c>
      <c r="B11656" s="30">
        <v>4</v>
      </c>
      <c r="C11656" s="30">
        <v>0</v>
      </c>
      <c r="D11656" s="30">
        <v>-184</v>
      </c>
      <c r="E11656" s="30">
        <v>0</v>
      </c>
      <c r="F11656" s="30">
        <v>0</v>
      </c>
      <c r="H11656" s="30"/>
    </row>
    <row r="11657" spans="1:8" x14ac:dyDescent="0.2">
      <c r="A11657" s="30">
        <v>1</v>
      </c>
      <c r="B11657" s="30">
        <v>1</v>
      </c>
      <c r="C11657" s="30">
        <v>0</v>
      </c>
      <c r="D11657" s="30">
        <v>-46</v>
      </c>
      <c r="E11657" s="30">
        <v>0</v>
      </c>
      <c r="F11657" s="30">
        <v>0</v>
      </c>
      <c r="H11657" s="30"/>
    </row>
    <row r="11658" spans="1:8" x14ac:dyDescent="0.2">
      <c r="A11658" s="30">
        <v>16</v>
      </c>
      <c r="B11658" s="30">
        <v>16</v>
      </c>
      <c r="C11658" s="30">
        <v>0</v>
      </c>
      <c r="D11658" s="30">
        <v>-736</v>
      </c>
      <c r="E11658" s="30">
        <v>0</v>
      </c>
      <c r="F11658" s="30">
        <v>0</v>
      </c>
      <c r="H11658" s="30"/>
    </row>
    <row r="11659" spans="1:8" x14ac:dyDescent="0.2">
      <c r="A11659" s="30">
        <v>9</v>
      </c>
      <c r="B11659" s="30">
        <v>9</v>
      </c>
      <c r="C11659" s="30">
        <v>0</v>
      </c>
      <c r="D11659" s="30">
        <v>-414</v>
      </c>
      <c r="E11659" s="30">
        <v>0</v>
      </c>
      <c r="F11659" s="30">
        <v>0</v>
      </c>
      <c r="H11659" s="30"/>
    </row>
    <row r="11660" spans="1:8" x14ac:dyDescent="0.2">
      <c r="A11660" s="30">
        <v>5</v>
      </c>
      <c r="B11660" s="30">
        <v>5</v>
      </c>
      <c r="C11660" s="30">
        <v>0</v>
      </c>
      <c r="D11660" s="30">
        <v>-230</v>
      </c>
      <c r="E11660" s="30">
        <v>0</v>
      </c>
      <c r="F11660" s="30">
        <v>0</v>
      </c>
      <c r="H11660" s="30"/>
    </row>
    <row r="11661" spans="1:8" x14ac:dyDescent="0.2">
      <c r="A11661" s="30">
        <v>1</v>
      </c>
      <c r="B11661" s="30">
        <v>1</v>
      </c>
      <c r="C11661" s="30">
        <v>0</v>
      </c>
      <c r="D11661" s="30">
        <v>-46</v>
      </c>
      <c r="E11661" s="30">
        <v>0</v>
      </c>
      <c r="F11661" s="30">
        <v>0</v>
      </c>
      <c r="H11661" s="30"/>
    </row>
    <row r="11662" spans="1:8" x14ac:dyDescent="0.2">
      <c r="A11662" s="30">
        <v>14</v>
      </c>
      <c r="B11662" s="30">
        <v>14</v>
      </c>
      <c r="C11662" s="30">
        <v>0</v>
      </c>
      <c r="D11662" s="30">
        <v>-644</v>
      </c>
      <c r="E11662" s="30">
        <v>0</v>
      </c>
      <c r="F11662" s="30">
        <v>0</v>
      </c>
      <c r="H11662" s="30"/>
    </row>
    <row r="11663" spans="1:8" x14ac:dyDescent="0.2">
      <c r="A11663" s="30">
        <v>3</v>
      </c>
      <c r="B11663" s="30">
        <v>3</v>
      </c>
      <c r="C11663" s="30">
        <v>0</v>
      </c>
      <c r="D11663" s="30">
        <v>-138</v>
      </c>
      <c r="E11663" s="30">
        <v>0</v>
      </c>
      <c r="F11663" s="30">
        <v>0</v>
      </c>
      <c r="H11663" s="30"/>
    </row>
    <row r="11664" spans="1:8" x14ac:dyDescent="0.2">
      <c r="A11664" s="30">
        <v>3</v>
      </c>
      <c r="B11664" s="30">
        <v>3</v>
      </c>
      <c r="C11664" s="30">
        <v>0</v>
      </c>
      <c r="D11664" s="30">
        <v>-138</v>
      </c>
      <c r="E11664" s="30">
        <v>0</v>
      </c>
      <c r="F11664" s="30">
        <v>0</v>
      </c>
      <c r="H11664" s="30"/>
    </row>
    <row r="11665" spans="1:8" x14ac:dyDescent="0.2">
      <c r="A11665" s="30">
        <v>0</v>
      </c>
      <c r="B11665" s="30">
        <v>3</v>
      </c>
      <c r="C11665" s="30">
        <v>3</v>
      </c>
      <c r="D11665" s="30">
        <v>-138</v>
      </c>
      <c r="E11665" s="30">
        <v>0</v>
      </c>
      <c r="F11665" s="30">
        <v>0</v>
      </c>
      <c r="H11665" s="30"/>
    </row>
    <row r="11666" spans="1:8" x14ac:dyDescent="0.2">
      <c r="A11666" s="30">
        <v>3</v>
      </c>
      <c r="B11666" s="30">
        <v>3</v>
      </c>
      <c r="C11666" s="30">
        <v>0</v>
      </c>
      <c r="D11666" s="30">
        <v>-138</v>
      </c>
      <c r="E11666" s="30">
        <v>0</v>
      </c>
      <c r="F11666" s="30">
        <v>0</v>
      </c>
      <c r="H11666" s="30"/>
    </row>
    <row r="11667" spans="1:8" x14ac:dyDescent="0.2">
      <c r="A11667" s="30">
        <v>1</v>
      </c>
      <c r="B11667" s="30">
        <v>1</v>
      </c>
      <c r="C11667" s="30">
        <v>0</v>
      </c>
      <c r="D11667" s="30">
        <v>-46</v>
      </c>
      <c r="E11667" s="30">
        <v>0</v>
      </c>
      <c r="F11667" s="30">
        <v>0</v>
      </c>
      <c r="H11667" s="30"/>
    </row>
    <row r="11668" spans="1:8" x14ac:dyDescent="0.2">
      <c r="A11668" s="30">
        <v>11</v>
      </c>
      <c r="B11668" s="30">
        <v>11</v>
      </c>
      <c r="C11668" s="30">
        <v>0</v>
      </c>
      <c r="D11668" s="30">
        <v>-506</v>
      </c>
      <c r="E11668" s="30">
        <v>0</v>
      </c>
      <c r="F11668" s="30">
        <v>0</v>
      </c>
      <c r="H11668" s="30"/>
    </row>
    <row r="11669" spans="1:8" x14ac:dyDescent="0.2">
      <c r="A11669" s="30">
        <v>9</v>
      </c>
      <c r="B11669" s="30">
        <v>9</v>
      </c>
      <c r="C11669" s="30">
        <v>0</v>
      </c>
      <c r="D11669" s="30">
        <v>-414</v>
      </c>
      <c r="E11669" s="30">
        <v>0</v>
      </c>
      <c r="F11669" s="30">
        <v>0</v>
      </c>
      <c r="H11669" s="30"/>
    </row>
    <row r="11670" spans="1:8" x14ac:dyDescent="0.2">
      <c r="A11670" s="30">
        <v>11.5</v>
      </c>
      <c r="B11670" s="30">
        <v>11.5</v>
      </c>
      <c r="C11670" s="30">
        <v>0</v>
      </c>
      <c r="D11670" s="30">
        <v>-529</v>
      </c>
      <c r="E11670" s="30">
        <v>0</v>
      </c>
      <c r="F11670" s="30">
        <v>0</v>
      </c>
      <c r="H11670" s="30"/>
    </row>
    <row r="11671" spans="1:8" x14ac:dyDescent="0.2">
      <c r="A11671" s="30">
        <v>3</v>
      </c>
      <c r="B11671" s="30">
        <v>3</v>
      </c>
      <c r="C11671" s="30">
        <v>0</v>
      </c>
      <c r="D11671" s="30">
        <v>-138</v>
      </c>
      <c r="E11671" s="30">
        <v>0</v>
      </c>
      <c r="F11671" s="30">
        <v>0</v>
      </c>
      <c r="H11671" s="30"/>
    </row>
    <row r="11672" spans="1:8" x14ac:dyDescent="0.2">
      <c r="A11672" s="30">
        <v>1.5</v>
      </c>
      <c r="B11672" s="30">
        <v>1.5</v>
      </c>
      <c r="C11672" s="30">
        <v>0</v>
      </c>
      <c r="D11672" s="30">
        <v>-69</v>
      </c>
      <c r="E11672" s="30">
        <v>0</v>
      </c>
      <c r="F11672" s="30">
        <v>0</v>
      </c>
      <c r="H11672" s="30"/>
    </row>
    <row r="11673" spans="1:8" x14ac:dyDescent="0.2">
      <c r="A11673" s="30">
        <v>6</v>
      </c>
      <c r="B11673" s="30">
        <v>6</v>
      </c>
      <c r="C11673" s="30">
        <v>0</v>
      </c>
      <c r="D11673" s="30">
        <v>-276</v>
      </c>
      <c r="E11673" s="30">
        <v>0</v>
      </c>
      <c r="F11673" s="30">
        <v>0</v>
      </c>
      <c r="H11673" s="30"/>
    </row>
    <row r="11674" spans="1:8" x14ac:dyDescent="0.2">
      <c r="A11674" s="30">
        <v>3</v>
      </c>
      <c r="B11674" s="30">
        <v>3</v>
      </c>
      <c r="C11674" s="30">
        <v>0</v>
      </c>
      <c r="D11674" s="30">
        <v>-138</v>
      </c>
      <c r="E11674" s="30">
        <v>0</v>
      </c>
      <c r="F11674" s="30">
        <v>0</v>
      </c>
      <c r="H11674" s="30"/>
    </row>
    <row r="11675" spans="1:8" x14ac:dyDescent="0.2">
      <c r="A11675" s="30">
        <v>6</v>
      </c>
      <c r="B11675" s="30">
        <v>6</v>
      </c>
      <c r="C11675" s="30">
        <v>0</v>
      </c>
      <c r="D11675" s="30">
        <v>-276</v>
      </c>
      <c r="E11675" s="30">
        <v>0</v>
      </c>
      <c r="F11675" s="30">
        <v>0</v>
      </c>
      <c r="H11675" s="30"/>
    </row>
    <row r="11676" spans="1:8" x14ac:dyDescent="0.2">
      <c r="A11676" s="30">
        <v>3</v>
      </c>
      <c r="B11676" s="30">
        <v>3</v>
      </c>
      <c r="C11676" s="30">
        <v>0</v>
      </c>
      <c r="D11676" s="30">
        <v>-138</v>
      </c>
      <c r="E11676" s="30">
        <v>0</v>
      </c>
      <c r="F11676" s="30">
        <v>0</v>
      </c>
      <c r="H11676" s="30"/>
    </row>
    <row r="11677" spans="1:8" x14ac:dyDescent="0.2">
      <c r="A11677" s="30">
        <v>7</v>
      </c>
      <c r="B11677" s="30">
        <v>7</v>
      </c>
      <c r="C11677" s="30">
        <v>0</v>
      </c>
      <c r="D11677" s="30">
        <v>-322</v>
      </c>
      <c r="E11677" s="30">
        <v>0</v>
      </c>
      <c r="F11677" s="30">
        <v>0</v>
      </c>
      <c r="H11677" s="30"/>
    </row>
    <row r="11678" spans="1:8" x14ac:dyDescent="0.2">
      <c r="A11678" s="30">
        <v>10</v>
      </c>
      <c r="B11678" s="30">
        <v>10</v>
      </c>
      <c r="C11678" s="30">
        <v>0</v>
      </c>
      <c r="D11678" s="30">
        <v>-460</v>
      </c>
      <c r="E11678" s="30">
        <v>0</v>
      </c>
      <c r="F11678" s="30">
        <v>0</v>
      </c>
      <c r="H11678" s="30"/>
    </row>
    <row r="11679" spans="1:8" x14ac:dyDescent="0.2">
      <c r="A11679" s="30">
        <v>6</v>
      </c>
      <c r="B11679" s="30">
        <v>6</v>
      </c>
      <c r="C11679" s="30">
        <v>0</v>
      </c>
      <c r="D11679" s="30">
        <v>-276</v>
      </c>
      <c r="E11679" s="30">
        <v>0</v>
      </c>
      <c r="F11679" s="30">
        <v>0</v>
      </c>
      <c r="H11679" s="30"/>
    </row>
    <row r="11680" spans="1:8" x14ac:dyDescent="0.2">
      <c r="A11680" s="30">
        <v>6</v>
      </c>
      <c r="B11680" s="30">
        <v>9</v>
      </c>
      <c r="C11680" s="30">
        <v>3</v>
      </c>
      <c r="D11680" s="30">
        <v>-414</v>
      </c>
      <c r="E11680" s="30">
        <v>0</v>
      </c>
      <c r="F11680" s="30">
        <v>0</v>
      </c>
      <c r="H11680" s="30"/>
    </row>
    <row r="11681" spans="1:8" x14ac:dyDescent="0.2">
      <c r="A11681" s="30">
        <v>5</v>
      </c>
      <c r="B11681" s="30">
        <v>8</v>
      </c>
      <c r="C11681" s="30">
        <v>3</v>
      </c>
      <c r="D11681" s="30">
        <v>-368</v>
      </c>
      <c r="E11681" s="30">
        <v>0</v>
      </c>
      <c r="F11681" s="30">
        <v>0</v>
      </c>
      <c r="H11681" s="30"/>
    </row>
    <row r="11682" spans="1:8" x14ac:dyDescent="0.2">
      <c r="A11682" s="30">
        <v>3</v>
      </c>
      <c r="B11682" s="30">
        <v>6</v>
      </c>
      <c r="C11682" s="30">
        <v>3</v>
      </c>
      <c r="D11682" s="30">
        <v>-276</v>
      </c>
      <c r="E11682" s="30">
        <v>0</v>
      </c>
      <c r="F11682" s="30">
        <v>0</v>
      </c>
      <c r="H11682" s="30"/>
    </row>
    <row r="11683" spans="1:8" x14ac:dyDescent="0.2">
      <c r="A11683" s="30">
        <v>12.5</v>
      </c>
      <c r="B11683" s="30">
        <v>12.5</v>
      </c>
      <c r="C11683" s="30">
        <v>0</v>
      </c>
      <c r="D11683" s="30">
        <v>-575</v>
      </c>
      <c r="E11683" s="30">
        <v>0</v>
      </c>
      <c r="F11683" s="30">
        <v>0</v>
      </c>
      <c r="H11683" s="30"/>
    </row>
    <row r="11684" spans="1:8" x14ac:dyDescent="0.2">
      <c r="A11684" s="30">
        <v>2</v>
      </c>
      <c r="B11684" s="30">
        <v>2</v>
      </c>
      <c r="C11684" s="30">
        <v>0</v>
      </c>
      <c r="D11684" s="30">
        <v>-92</v>
      </c>
      <c r="E11684" s="30">
        <v>0</v>
      </c>
      <c r="F11684" s="30">
        <v>0</v>
      </c>
      <c r="H11684" s="30"/>
    </row>
    <row r="11685" spans="1:8" x14ac:dyDescent="0.2">
      <c r="A11685" s="30">
        <v>6</v>
      </c>
      <c r="B11685" s="30">
        <v>9</v>
      </c>
      <c r="C11685" s="30">
        <v>3</v>
      </c>
      <c r="D11685" s="30">
        <v>-414</v>
      </c>
      <c r="E11685" s="30">
        <v>0</v>
      </c>
      <c r="F11685" s="30">
        <v>0</v>
      </c>
      <c r="H11685" s="30"/>
    </row>
    <row r="11686" spans="1:8" x14ac:dyDescent="0.2">
      <c r="A11686" s="30">
        <v>13</v>
      </c>
      <c r="B11686" s="30">
        <v>13</v>
      </c>
      <c r="C11686" s="30">
        <v>0</v>
      </c>
      <c r="D11686" s="30">
        <v>-598</v>
      </c>
      <c r="E11686" s="30">
        <v>0</v>
      </c>
      <c r="F11686" s="30">
        <v>0</v>
      </c>
      <c r="H11686" s="30"/>
    </row>
    <row r="11687" spans="1:8" x14ac:dyDescent="0.2">
      <c r="A11687" s="30">
        <v>4</v>
      </c>
      <c r="B11687" s="30">
        <v>7</v>
      </c>
      <c r="C11687" s="30">
        <v>3</v>
      </c>
      <c r="D11687" s="30">
        <v>-322</v>
      </c>
      <c r="E11687" s="30">
        <v>0</v>
      </c>
      <c r="F11687" s="30">
        <v>0</v>
      </c>
      <c r="H11687" s="30"/>
    </row>
    <row r="11688" spans="1:8" x14ac:dyDescent="0.2">
      <c r="A11688" s="30">
        <v>0</v>
      </c>
      <c r="B11688" s="30">
        <v>11</v>
      </c>
      <c r="C11688" s="30">
        <v>11</v>
      </c>
      <c r="D11688" s="30">
        <v>-506</v>
      </c>
      <c r="E11688" s="30">
        <v>0</v>
      </c>
      <c r="F11688" s="30">
        <v>0</v>
      </c>
      <c r="H11688" s="30"/>
    </row>
    <row r="11689" spans="1:8" x14ac:dyDescent="0.2">
      <c r="A11689" s="30">
        <v>8</v>
      </c>
      <c r="B11689" s="30">
        <v>12</v>
      </c>
      <c r="C11689" s="30">
        <v>4</v>
      </c>
      <c r="D11689" s="30">
        <v>-552</v>
      </c>
      <c r="E11689" s="30">
        <v>0</v>
      </c>
      <c r="F11689" s="30">
        <v>0</v>
      </c>
      <c r="H11689" s="30"/>
    </row>
    <row r="11690" spans="1:8" x14ac:dyDescent="0.2">
      <c r="A11690" s="30">
        <v>3</v>
      </c>
      <c r="B11690" s="30">
        <v>3</v>
      </c>
      <c r="C11690" s="30">
        <v>0</v>
      </c>
      <c r="D11690" s="30">
        <v>-138</v>
      </c>
      <c r="E11690" s="30">
        <v>0</v>
      </c>
      <c r="F11690" s="30">
        <v>0</v>
      </c>
      <c r="H11690" s="30"/>
    </row>
    <row r="11691" spans="1:8" x14ac:dyDescent="0.2">
      <c r="A11691" s="30">
        <v>3</v>
      </c>
      <c r="B11691" s="30">
        <v>3</v>
      </c>
      <c r="C11691" s="30">
        <v>0</v>
      </c>
      <c r="D11691" s="30">
        <v>-138</v>
      </c>
      <c r="E11691" s="30">
        <v>0</v>
      </c>
      <c r="F11691" s="30">
        <v>0</v>
      </c>
      <c r="H11691" s="30"/>
    </row>
    <row r="11692" spans="1:8" x14ac:dyDescent="0.2">
      <c r="A11692" s="30">
        <v>0</v>
      </c>
      <c r="B11692" s="30">
        <v>3</v>
      </c>
      <c r="C11692" s="30">
        <v>3</v>
      </c>
      <c r="D11692" s="30">
        <v>-138</v>
      </c>
      <c r="E11692" s="30">
        <v>0</v>
      </c>
      <c r="F11692" s="30">
        <v>0</v>
      </c>
      <c r="H11692" s="30"/>
    </row>
    <row r="11693" spans="1:8" x14ac:dyDescent="0.2">
      <c r="A11693" s="30">
        <v>1.5</v>
      </c>
      <c r="B11693" s="30">
        <v>6.5</v>
      </c>
      <c r="C11693" s="30">
        <v>5</v>
      </c>
      <c r="D11693" s="30">
        <v>-299</v>
      </c>
      <c r="E11693" s="30">
        <v>0</v>
      </c>
      <c r="F11693" s="30">
        <v>0</v>
      </c>
      <c r="H11693" s="30"/>
    </row>
    <row r="11694" spans="1:8" x14ac:dyDescent="0.2">
      <c r="A11694" s="30">
        <v>15</v>
      </c>
      <c r="B11694" s="30">
        <v>17</v>
      </c>
      <c r="C11694" s="30">
        <v>2</v>
      </c>
      <c r="D11694" s="30">
        <v>-782</v>
      </c>
      <c r="E11694" s="30">
        <v>0</v>
      </c>
      <c r="F11694" s="30">
        <v>0</v>
      </c>
      <c r="H11694" s="30"/>
    </row>
    <row r="11695" spans="1:8" x14ac:dyDescent="0.2">
      <c r="A11695" s="30">
        <v>1</v>
      </c>
      <c r="B11695" s="30">
        <v>4</v>
      </c>
      <c r="C11695" s="30">
        <v>3</v>
      </c>
      <c r="D11695" s="30">
        <v>-184</v>
      </c>
      <c r="E11695" s="30">
        <v>0</v>
      </c>
      <c r="F11695" s="30">
        <v>0</v>
      </c>
      <c r="H11695" s="30"/>
    </row>
    <row r="11696" spans="1:8" x14ac:dyDescent="0.2">
      <c r="A11696" s="30">
        <v>3</v>
      </c>
      <c r="B11696" s="30">
        <v>3</v>
      </c>
      <c r="C11696" s="30">
        <v>0</v>
      </c>
      <c r="D11696" s="30">
        <v>-138</v>
      </c>
      <c r="E11696" s="30">
        <v>0</v>
      </c>
      <c r="F11696" s="30">
        <v>0</v>
      </c>
      <c r="H11696" s="30"/>
    </row>
    <row r="11697" spans="1:8" x14ac:dyDescent="0.2">
      <c r="A11697" s="30">
        <v>16.5</v>
      </c>
      <c r="B11697" s="30">
        <v>16.5</v>
      </c>
      <c r="C11697" s="30">
        <v>0</v>
      </c>
      <c r="D11697" s="30">
        <v>-759</v>
      </c>
      <c r="E11697" s="30">
        <v>0</v>
      </c>
      <c r="F11697" s="30">
        <v>0</v>
      </c>
      <c r="H11697" s="30"/>
    </row>
    <row r="11698" spans="1:8" x14ac:dyDescent="0.2">
      <c r="A11698" s="30">
        <v>1</v>
      </c>
      <c r="B11698" s="30">
        <v>1</v>
      </c>
      <c r="C11698" s="30">
        <v>0</v>
      </c>
      <c r="D11698" s="30">
        <v>-46</v>
      </c>
      <c r="E11698" s="30">
        <v>0</v>
      </c>
      <c r="F11698" s="30">
        <v>0</v>
      </c>
      <c r="H11698" s="30"/>
    </row>
    <row r="11699" spans="1:8" x14ac:dyDescent="0.2">
      <c r="A11699" s="30">
        <v>3</v>
      </c>
      <c r="B11699" s="30">
        <v>3</v>
      </c>
      <c r="C11699" s="30">
        <v>0</v>
      </c>
      <c r="D11699" s="30">
        <v>-138</v>
      </c>
      <c r="E11699" s="30">
        <v>0</v>
      </c>
      <c r="F11699" s="30">
        <v>0</v>
      </c>
      <c r="H11699" s="30"/>
    </row>
    <row r="11700" spans="1:8" x14ac:dyDescent="0.2">
      <c r="A11700" s="30">
        <v>8</v>
      </c>
      <c r="B11700" s="30">
        <v>19</v>
      </c>
      <c r="C11700" s="30">
        <v>11</v>
      </c>
      <c r="D11700" s="30">
        <v>-874</v>
      </c>
      <c r="E11700" s="30">
        <v>0</v>
      </c>
      <c r="F11700" s="30">
        <v>0</v>
      </c>
      <c r="H11700" s="30"/>
    </row>
    <row r="11701" spans="1:8" x14ac:dyDescent="0.2">
      <c r="A11701" s="30">
        <v>9</v>
      </c>
      <c r="B11701" s="30">
        <v>9</v>
      </c>
      <c r="C11701" s="30">
        <v>0</v>
      </c>
      <c r="D11701" s="30">
        <v>-414</v>
      </c>
      <c r="E11701" s="30">
        <v>0</v>
      </c>
      <c r="F11701" s="30">
        <v>0</v>
      </c>
      <c r="H11701" s="30"/>
    </row>
    <row r="11702" spans="1:8" x14ac:dyDescent="0.2">
      <c r="A11702" s="30">
        <v>3</v>
      </c>
      <c r="B11702" s="30">
        <v>3</v>
      </c>
      <c r="C11702" s="30">
        <v>0</v>
      </c>
      <c r="D11702" s="30">
        <v>-138</v>
      </c>
      <c r="E11702" s="30">
        <v>0</v>
      </c>
      <c r="F11702" s="30">
        <v>0</v>
      </c>
      <c r="H11702" s="30"/>
    </row>
    <row r="11703" spans="1:8" x14ac:dyDescent="0.2">
      <c r="A11703" s="30">
        <v>2</v>
      </c>
      <c r="B11703" s="30">
        <v>2</v>
      </c>
      <c r="C11703" s="30">
        <v>0</v>
      </c>
      <c r="D11703" s="30">
        <v>-92</v>
      </c>
      <c r="E11703" s="30">
        <v>0</v>
      </c>
      <c r="F11703" s="30">
        <v>0</v>
      </c>
      <c r="H11703" s="30"/>
    </row>
    <row r="11704" spans="1:8" x14ac:dyDescent="0.2">
      <c r="A11704" s="30">
        <v>12</v>
      </c>
      <c r="B11704" s="30">
        <v>12</v>
      </c>
      <c r="C11704" s="30">
        <v>0</v>
      </c>
      <c r="D11704" s="30">
        <v>-552</v>
      </c>
      <c r="E11704" s="30">
        <v>0</v>
      </c>
      <c r="F11704" s="30">
        <v>0</v>
      </c>
      <c r="H11704" s="30"/>
    </row>
    <row r="11705" spans="1:8" x14ac:dyDescent="0.2">
      <c r="A11705" s="30">
        <v>5</v>
      </c>
      <c r="B11705" s="30">
        <v>5</v>
      </c>
      <c r="C11705" s="30">
        <v>0</v>
      </c>
      <c r="D11705" s="30">
        <v>-230</v>
      </c>
      <c r="E11705" s="30">
        <v>0</v>
      </c>
      <c r="F11705" s="30">
        <v>0</v>
      </c>
      <c r="H11705" s="30"/>
    </row>
    <row r="11706" spans="1:8" x14ac:dyDescent="0.2">
      <c r="A11706" s="30">
        <v>11</v>
      </c>
      <c r="B11706" s="30">
        <v>11</v>
      </c>
      <c r="C11706" s="30">
        <v>0</v>
      </c>
      <c r="D11706" s="30">
        <v>-506</v>
      </c>
      <c r="E11706" s="30">
        <v>0</v>
      </c>
      <c r="F11706" s="30">
        <v>0</v>
      </c>
      <c r="H11706" s="30"/>
    </row>
    <row r="11707" spans="1:8" x14ac:dyDescent="0.2">
      <c r="A11707" s="30">
        <v>3</v>
      </c>
      <c r="B11707" s="30">
        <v>9</v>
      </c>
      <c r="C11707" s="30">
        <v>6</v>
      </c>
      <c r="D11707" s="30">
        <v>-414</v>
      </c>
      <c r="E11707" s="30">
        <v>0</v>
      </c>
      <c r="F11707" s="30">
        <v>0</v>
      </c>
      <c r="H11707" s="30"/>
    </row>
    <row r="11708" spans="1:8" x14ac:dyDescent="0.2">
      <c r="A11708" s="30">
        <v>9</v>
      </c>
      <c r="B11708" s="30">
        <v>9</v>
      </c>
      <c r="C11708" s="30">
        <v>0</v>
      </c>
      <c r="D11708" s="30">
        <v>-414</v>
      </c>
      <c r="E11708" s="30">
        <v>0</v>
      </c>
      <c r="F11708" s="30">
        <v>0</v>
      </c>
      <c r="H11708" s="30"/>
    </row>
    <row r="11709" spans="1:8" x14ac:dyDescent="0.2">
      <c r="A11709" s="30">
        <v>3</v>
      </c>
      <c r="B11709" s="30">
        <v>3</v>
      </c>
      <c r="C11709" s="30">
        <v>0</v>
      </c>
      <c r="D11709" s="30">
        <v>-138</v>
      </c>
      <c r="E11709" s="30">
        <v>0</v>
      </c>
      <c r="F11709" s="30">
        <v>0</v>
      </c>
      <c r="H11709" s="30"/>
    </row>
    <row r="11710" spans="1:8" x14ac:dyDescent="0.2">
      <c r="A11710" s="30">
        <v>0</v>
      </c>
      <c r="B11710" s="30">
        <v>14</v>
      </c>
      <c r="C11710" s="30">
        <v>14</v>
      </c>
      <c r="D11710" s="30">
        <v>-644</v>
      </c>
      <c r="E11710" s="30">
        <v>0</v>
      </c>
      <c r="F11710" s="30">
        <v>0</v>
      </c>
      <c r="H11710" s="30"/>
    </row>
    <row r="11711" spans="1:8" x14ac:dyDescent="0.2">
      <c r="A11711" s="30">
        <v>10</v>
      </c>
      <c r="B11711" s="30">
        <v>10</v>
      </c>
      <c r="C11711" s="30">
        <v>0</v>
      </c>
      <c r="D11711" s="30">
        <v>-460</v>
      </c>
      <c r="E11711" s="30">
        <v>0</v>
      </c>
      <c r="F11711" s="30">
        <v>0</v>
      </c>
      <c r="H11711" s="30"/>
    </row>
    <row r="11712" spans="1:8" x14ac:dyDescent="0.2">
      <c r="A11712" s="30">
        <v>8</v>
      </c>
      <c r="B11712" s="30">
        <v>14</v>
      </c>
      <c r="C11712" s="30">
        <v>6</v>
      </c>
      <c r="D11712" s="30">
        <v>-644</v>
      </c>
      <c r="E11712" s="30">
        <v>0</v>
      </c>
      <c r="F11712" s="30">
        <v>0</v>
      </c>
      <c r="H11712" s="30"/>
    </row>
    <row r="11713" spans="1:8" x14ac:dyDescent="0.2">
      <c r="A11713" s="30">
        <v>3</v>
      </c>
      <c r="B11713" s="30">
        <v>3</v>
      </c>
      <c r="C11713" s="30">
        <v>0</v>
      </c>
      <c r="D11713" s="30">
        <v>-138</v>
      </c>
      <c r="E11713" s="30">
        <v>0</v>
      </c>
      <c r="F11713" s="30">
        <v>0</v>
      </c>
      <c r="H11713" s="30"/>
    </row>
    <row r="11714" spans="1:8" x14ac:dyDescent="0.2">
      <c r="A11714" s="30">
        <v>11</v>
      </c>
      <c r="B11714" s="30">
        <v>11</v>
      </c>
      <c r="C11714" s="30">
        <v>0</v>
      </c>
      <c r="D11714" s="30">
        <v>-506</v>
      </c>
      <c r="E11714" s="30">
        <v>0</v>
      </c>
      <c r="F11714" s="30">
        <v>0</v>
      </c>
      <c r="H11714" s="30"/>
    </row>
    <row r="11715" spans="1:8" x14ac:dyDescent="0.2">
      <c r="A11715" s="30">
        <v>3</v>
      </c>
      <c r="B11715" s="30">
        <v>3</v>
      </c>
      <c r="C11715" s="30">
        <v>0</v>
      </c>
      <c r="D11715" s="30">
        <v>-138</v>
      </c>
      <c r="E11715" s="30">
        <v>0</v>
      </c>
      <c r="F11715" s="30">
        <v>0</v>
      </c>
      <c r="H11715" s="30"/>
    </row>
    <row r="11716" spans="1:8" x14ac:dyDescent="0.2">
      <c r="A11716" s="30">
        <v>1</v>
      </c>
      <c r="B11716" s="30">
        <v>1</v>
      </c>
      <c r="C11716" s="30">
        <v>0</v>
      </c>
      <c r="D11716" s="30">
        <v>-46</v>
      </c>
      <c r="E11716" s="30">
        <v>0</v>
      </c>
      <c r="F11716" s="30">
        <v>0</v>
      </c>
      <c r="H11716" s="30"/>
    </row>
    <row r="11717" spans="1:8" x14ac:dyDescent="0.2">
      <c r="A11717" s="30">
        <v>8</v>
      </c>
      <c r="B11717" s="30">
        <v>10</v>
      </c>
      <c r="C11717" s="30">
        <v>2</v>
      </c>
      <c r="D11717" s="30">
        <v>-460</v>
      </c>
      <c r="E11717" s="30">
        <v>0</v>
      </c>
      <c r="F11717" s="30">
        <v>0</v>
      </c>
      <c r="H11717" s="30"/>
    </row>
    <row r="11718" spans="1:8" x14ac:dyDescent="0.2">
      <c r="A11718" s="30">
        <v>1</v>
      </c>
      <c r="B11718" s="30">
        <v>1</v>
      </c>
      <c r="C11718" s="30">
        <v>0</v>
      </c>
      <c r="D11718" s="30">
        <v>-46</v>
      </c>
      <c r="E11718" s="30">
        <v>0</v>
      </c>
      <c r="F11718" s="30">
        <v>0</v>
      </c>
      <c r="H11718" s="30"/>
    </row>
    <row r="11719" spans="1:8" x14ac:dyDescent="0.2">
      <c r="A11719" s="30">
        <v>0</v>
      </c>
      <c r="B11719" s="30">
        <v>3</v>
      </c>
      <c r="C11719" s="30">
        <v>3</v>
      </c>
      <c r="D11719" s="30">
        <v>-138</v>
      </c>
      <c r="E11719" s="30">
        <v>0</v>
      </c>
      <c r="F11719" s="30">
        <v>0</v>
      </c>
      <c r="H11719" s="30"/>
    </row>
    <row r="11720" spans="1:8" x14ac:dyDescent="0.2">
      <c r="A11720" s="30">
        <v>11</v>
      </c>
      <c r="B11720" s="30">
        <v>11</v>
      </c>
      <c r="C11720" s="30">
        <v>0</v>
      </c>
      <c r="D11720" s="30">
        <v>-506</v>
      </c>
      <c r="E11720" s="30">
        <v>0</v>
      </c>
      <c r="F11720" s="30">
        <v>0</v>
      </c>
      <c r="H11720" s="30"/>
    </row>
    <row r="11721" spans="1:8" x14ac:dyDescent="0.2">
      <c r="A11721" s="30">
        <v>0</v>
      </c>
      <c r="B11721" s="30">
        <v>3</v>
      </c>
      <c r="C11721" s="30">
        <v>3</v>
      </c>
      <c r="D11721" s="30">
        <v>-138</v>
      </c>
      <c r="E11721" s="30">
        <v>0</v>
      </c>
      <c r="F11721" s="30">
        <v>0</v>
      </c>
      <c r="H11721" s="30"/>
    </row>
    <row r="11722" spans="1:8" x14ac:dyDescent="0.2">
      <c r="A11722" s="30">
        <v>0</v>
      </c>
      <c r="B11722" s="30">
        <v>7</v>
      </c>
      <c r="C11722" s="30">
        <v>7</v>
      </c>
      <c r="D11722" s="30">
        <v>-322</v>
      </c>
      <c r="E11722" s="30">
        <v>0</v>
      </c>
      <c r="F11722" s="30">
        <v>0</v>
      </c>
      <c r="H11722" s="30"/>
    </row>
    <row r="11723" spans="1:8" x14ac:dyDescent="0.2">
      <c r="A11723" s="30">
        <v>9</v>
      </c>
      <c r="B11723" s="30">
        <v>15</v>
      </c>
      <c r="C11723" s="30">
        <v>6</v>
      </c>
      <c r="D11723" s="30">
        <v>-690</v>
      </c>
      <c r="E11723" s="30">
        <v>0</v>
      </c>
      <c r="F11723" s="30">
        <v>0</v>
      </c>
      <c r="H11723" s="30"/>
    </row>
    <row r="11724" spans="1:8" x14ac:dyDescent="0.2">
      <c r="A11724" s="30">
        <v>7</v>
      </c>
      <c r="B11724" s="30">
        <v>7</v>
      </c>
      <c r="C11724" s="30">
        <v>0</v>
      </c>
      <c r="D11724" s="30">
        <v>-322</v>
      </c>
      <c r="E11724" s="30">
        <v>0</v>
      </c>
      <c r="F11724" s="30">
        <v>0</v>
      </c>
      <c r="H11724" s="30"/>
    </row>
    <row r="11725" spans="1:8" x14ac:dyDescent="0.2">
      <c r="A11725" s="30">
        <v>6</v>
      </c>
      <c r="B11725" s="30">
        <v>6</v>
      </c>
      <c r="C11725" s="30">
        <v>0</v>
      </c>
      <c r="D11725" s="30">
        <v>-276</v>
      </c>
      <c r="E11725" s="30">
        <v>0</v>
      </c>
      <c r="F11725" s="30">
        <v>0</v>
      </c>
      <c r="H11725" s="30"/>
    </row>
    <row r="11726" spans="1:8" x14ac:dyDescent="0.2">
      <c r="A11726" s="30">
        <v>6</v>
      </c>
      <c r="B11726" s="30">
        <v>6</v>
      </c>
      <c r="C11726" s="30">
        <v>0</v>
      </c>
      <c r="D11726" s="30">
        <v>-276</v>
      </c>
      <c r="E11726" s="30">
        <v>0</v>
      </c>
      <c r="F11726" s="30">
        <v>0</v>
      </c>
      <c r="H11726" s="30"/>
    </row>
    <row r="11727" spans="1:8" x14ac:dyDescent="0.2">
      <c r="A11727" s="30">
        <v>6</v>
      </c>
      <c r="B11727" s="30">
        <v>7</v>
      </c>
      <c r="C11727" s="30">
        <v>1</v>
      </c>
      <c r="D11727" s="30">
        <v>-322</v>
      </c>
      <c r="E11727" s="30">
        <v>0</v>
      </c>
      <c r="F11727" s="30">
        <v>0</v>
      </c>
      <c r="H11727" s="30"/>
    </row>
    <row r="11728" spans="1:8" x14ac:dyDescent="0.2">
      <c r="A11728" s="30">
        <v>3</v>
      </c>
      <c r="B11728" s="30">
        <v>3</v>
      </c>
      <c r="C11728" s="30">
        <v>0</v>
      </c>
      <c r="D11728" s="30">
        <v>-138</v>
      </c>
      <c r="E11728" s="30">
        <v>0</v>
      </c>
      <c r="F11728" s="30">
        <v>0</v>
      </c>
      <c r="H11728" s="30"/>
    </row>
    <row r="11729" spans="1:8" x14ac:dyDescent="0.2">
      <c r="A11729" s="30">
        <v>0</v>
      </c>
      <c r="B11729" s="30">
        <v>4</v>
      </c>
      <c r="C11729" s="30">
        <v>4</v>
      </c>
      <c r="D11729" s="30">
        <v>-184</v>
      </c>
      <c r="E11729" s="30">
        <v>0</v>
      </c>
      <c r="F11729" s="30">
        <v>0</v>
      </c>
      <c r="H11729" s="30"/>
    </row>
    <row r="11730" spans="1:8" x14ac:dyDescent="0.2">
      <c r="A11730" s="30">
        <v>10</v>
      </c>
      <c r="B11730" s="30">
        <v>10</v>
      </c>
      <c r="C11730" s="30">
        <v>0</v>
      </c>
      <c r="D11730" s="30">
        <v>-460</v>
      </c>
      <c r="E11730" s="30">
        <v>0</v>
      </c>
      <c r="F11730" s="30">
        <v>0</v>
      </c>
      <c r="H11730" s="30"/>
    </row>
    <row r="11731" spans="1:8" x14ac:dyDescent="0.2">
      <c r="A11731" s="30">
        <v>0</v>
      </c>
      <c r="B11731" s="30">
        <v>3</v>
      </c>
      <c r="C11731" s="30">
        <v>3</v>
      </c>
      <c r="D11731" s="30">
        <v>-138</v>
      </c>
      <c r="E11731" s="30">
        <v>0</v>
      </c>
      <c r="F11731" s="30">
        <v>0</v>
      </c>
      <c r="H11731" s="30"/>
    </row>
    <row r="11732" spans="1:8" x14ac:dyDescent="0.2">
      <c r="A11732" s="30">
        <v>11</v>
      </c>
      <c r="B11732" s="30">
        <v>11</v>
      </c>
      <c r="C11732" s="30">
        <v>0</v>
      </c>
      <c r="D11732" s="30">
        <v>-506</v>
      </c>
      <c r="E11732" s="30">
        <v>0</v>
      </c>
      <c r="F11732" s="30">
        <v>0</v>
      </c>
      <c r="H11732" s="30"/>
    </row>
    <row r="11733" spans="1:8" x14ac:dyDescent="0.2">
      <c r="A11733" s="30">
        <v>10</v>
      </c>
      <c r="B11733" s="30">
        <v>15</v>
      </c>
      <c r="C11733" s="30">
        <v>5</v>
      </c>
      <c r="D11733" s="30">
        <v>-690</v>
      </c>
      <c r="E11733" s="30">
        <v>0</v>
      </c>
      <c r="F11733" s="30">
        <v>0</v>
      </c>
      <c r="H11733" s="30"/>
    </row>
    <row r="11734" spans="1:8" x14ac:dyDescent="0.2">
      <c r="A11734" s="30">
        <v>3</v>
      </c>
      <c r="B11734" s="30">
        <v>3</v>
      </c>
      <c r="C11734" s="30">
        <v>0</v>
      </c>
      <c r="D11734" s="30">
        <v>-138</v>
      </c>
      <c r="E11734" s="30">
        <v>0</v>
      </c>
      <c r="F11734" s="30">
        <v>0</v>
      </c>
      <c r="H11734" s="30"/>
    </row>
    <row r="11735" spans="1:8" x14ac:dyDescent="0.2">
      <c r="A11735" s="30">
        <v>7</v>
      </c>
      <c r="B11735" s="30">
        <v>7</v>
      </c>
      <c r="C11735" s="30">
        <v>0</v>
      </c>
      <c r="D11735" s="30">
        <v>-322</v>
      </c>
      <c r="E11735" s="30">
        <v>0</v>
      </c>
      <c r="F11735" s="30">
        <v>0</v>
      </c>
      <c r="H11735" s="30"/>
    </row>
    <row r="11736" spans="1:8" x14ac:dyDescent="0.2">
      <c r="A11736" s="30">
        <v>0</v>
      </c>
      <c r="B11736" s="30">
        <v>4</v>
      </c>
      <c r="C11736" s="30">
        <v>4</v>
      </c>
      <c r="D11736" s="30">
        <v>-184</v>
      </c>
      <c r="E11736" s="30">
        <v>0</v>
      </c>
      <c r="F11736" s="30">
        <v>0</v>
      </c>
      <c r="H11736" s="30"/>
    </row>
    <row r="11737" spans="1:8" x14ac:dyDescent="0.2">
      <c r="A11737" s="30">
        <v>12</v>
      </c>
      <c r="B11737" s="30">
        <v>12</v>
      </c>
      <c r="C11737" s="30">
        <v>0</v>
      </c>
      <c r="D11737" s="30">
        <v>-552</v>
      </c>
      <c r="E11737" s="30">
        <v>0</v>
      </c>
      <c r="F11737" s="30">
        <v>0</v>
      </c>
      <c r="H11737" s="30"/>
    </row>
    <row r="11738" spans="1:8" x14ac:dyDescent="0.2">
      <c r="A11738" s="30">
        <v>0</v>
      </c>
      <c r="B11738" s="30">
        <v>5</v>
      </c>
      <c r="C11738" s="30">
        <v>5</v>
      </c>
      <c r="D11738" s="30">
        <v>-230</v>
      </c>
      <c r="E11738" s="30">
        <v>0</v>
      </c>
      <c r="F11738" s="30">
        <v>0</v>
      </c>
      <c r="H11738" s="30"/>
    </row>
    <row r="11739" spans="1:8" x14ac:dyDescent="0.2">
      <c r="A11739" s="30">
        <v>1</v>
      </c>
      <c r="B11739" s="30">
        <v>1</v>
      </c>
      <c r="C11739" s="30">
        <v>0</v>
      </c>
      <c r="D11739" s="30">
        <v>-46</v>
      </c>
      <c r="E11739" s="30">
        <v>0</v>
      </c>
      <c r="F11739" s="30">
        <v>0</v>
      </c>
      <c r="H11739" s="30"/>
    </row>
    <row r="11740" spans="1:8" x14ac:dyDescent="0.2">
      <c r="A11740" s="30">
        <v>6</v>
      </c>
      <c r="B11740" s="30">
        <v>6</v>
      </c>
      <c r="C11740" s="30">
        <v>0</v>
      </c>
      <c r="D11740" s="30">
        <v>-276</v>
      </c>
      <c r="E11740" s="30">
        <v>0</v>
      </c>
      <c r="F11740" s="30">
        <v>0</v>
      </c>
      <c r="H11740" s="30"/>
    </row>
    <row r="11741" spans="1:8" x14ac:dyDescent="0.2">
      <c r="A11741" s="30">
        <v>3</v>
      </c>
      <c r="B11741" s="30">
        <v>3</v>
      </c>
      <c r="C11741" s="30">
        <v>0</v>
      </c>
      <c r="D11741" s="30">
        <v>-138</v>
      </c>
      <c r="E11741" s="30">
        <v>0</v>
      </c>
      <c r="F11741" s="30">
        <v>0</v>
      </c>
      <c r="H11741" s="30"/>
    </row>
    <row r="11742" spans="1:8" x14ac:dyDescent="0.2">
      <c r="A11742" s="30">
        <v>3</v>
      </c>
      <c r="B11742" s="30">
        <v>3</v>
      </c>
      <c r="C11742" s="30">
        <v>0</v>
      </c>
      <c r="D11742" s="30">
        <v>-138</v>
      </c>
      <c r="E11742" s="30">
        <v>0</v>
      </c>
      <c r="F11742" s="30">
        <v>0</v>
      </c>
      <c r="H11742" s="30"/>
    </row>
    <row r="11743" spans="1:8" x14ac:dyDescent="0.2">
      <c r="A11743" s="30">
        <v>7</v>
      </c>
      <c r="B11743" s="30">
        <v>7</v>
      </c>
      <c r="C11743" s="30">
        <v>0</v>
      </c>
      <c r="D11743" s="30">
        <v>-322</v>
      </c>
      <c r="E11743" s="30">
        <v>0</v>
      </c>
      <c r="F11743" s="30">
        <v>0</v>
      </c>
      <c r="H11743" s="30"/>
    </row>
    <row r="11744" spans="1:8" x14ac:dyDescent="0.2">
      <c r="A11744" s="30">
        <v>0</v>
      </c>
      <c r="B11744" s="30">
        <v>5</v>
      </c>
      <c r="C11744" s="30">
        <v>5</v>
      </c>
      <c r="D11744" s="30">
        <v>-230</v>
      </c>
      <c r="E11744" s="30">
        <v>0</v>
      </c>
      <c r="F11744" s="30">
        <v>0</v>
      </c>
      <c r="H11744" s="30"/>
    </row>
    <row r="11745" spans="1:8" x14ac:dyDescent="0.2">
      <c r="A11745" s="30">
        <v>2.5</v>
      </c>
      <c r="B11745" s="30">
        <v>2.5</v>
      </c>
      <c r="C11745" s="30">
        <v>0</v>
      </c>
      <c r="D11745" s="30">
        <v>-115</v>
      </c>
      <c r="E11745" s="30">
        <v>0</v>
      </c>
      <c r="F11745" s="30">
        <v>0</v>
      </c>
      <c r="H11745" s="30"/>
    </row>
    <row r="11746" spans="1:8" x14ac:dyDescent="0.2">
      <c r="A11746" s="30">
        <v>3</v>
      </c>
      <c r="B11746" s="30">
        <v>3</v>
      </c>
      <c r="C11746" s="30">
        <v>0</v>
      </c>
      <c r="D11746" s="30">
        <v>-138</v>
      </c>
      <c r="E11746" s="30">
        <v>0</v>
      </c>
      <c r="F11746" s="30">
        <v>0</v>
      </c>
      <c r="H11746" s="30"/>
    </row>
    <row r="11747" spans="1:8" x14ac:dyDescent="0.2">
      <c r="A11747" s="30">
        <v>11</v>
      </c>
      <c r="B11747" s="30">
        <v>15</v>
      </c>
      <c r="C11747" s="30">
        <v>4</v>
      </c>
      <c r="D11747" s="30">
        <v>-690</v>
      </c>
      <c r="E11747" s="30">
        <v>0</v>
      </c>
      <c r="F11747" s="30">
        <v>0</v>
      </c>
      <c r="H11747" s="30"/>
    </row>
    <row r="11748" spans="1:8" x14ac:dyDescent="0.2">
      <c r="A11748" s="30">
        <v>4</v>
      </c>
      <c r="B11748" s="30">
        <v>4</v>
      </c>
      <c r="C11748" s="30">
        <v>0</v>
      </c>
      <c r="D11748" s="30">
        <v>-184</v>
      </c>
      <c r="E11748" s="30">
        <v>0</v>
      </c>
      <c r="F11748" s="30">
        <v>0</v>
      </c>
      <c r="H11748" s="30"/>
    </row>
    <row r="11749" spans="1:8" x14ac:dyDescent="0.2">
      <c r="A11749" s="30">
        <v>6</v>
      </c>
      <c r="B11749" s="30">
        <v>6</v>
      </c>
      <c r="C11749" s="30">
        <v>0</v>
      </c>
      <c r="D11749" s="30">
        <v>-276</v>
      </c>
      <c r="E11749" s="30">
        <v>0</v>
      </c>
      <c r="F11749" s="30">
        <v>0</v>
      </c>
      <c r="H11749" s="30"/>
    </row>
    <row r="11750" spans="1:8" x14ac:dyDescent="0.2">
      <c r="A11750" s="30">
        <v>0</v>
      </c>
      <c r="B11750" s="30">
        <v>1</v>
      </c>
      <c r="C11750" s="30">
        <v>1</v>
      </c>
      <c r="D11750" s="30">
        <v>-46</v>
      </c>
      <c r="E11750" s="30">
        <v>0</v>
      </c>
      <c r="F11750" s="30">
        <v>0</v>
      </c>
      <c r="H11750" s="30"/>
    </row>
    <row r="11751" spans="1:8" x14ac:dyDescent="0.2">
      <c r="A11751" s="30">
        <v>2</v>
      </c>
      <c r="B11751" s="30">
        <v>2</v>
      </c>
      <c r="C11751" s="30">
        <v>0</v>
      </c>
      <c r="D11751" s="30">
        <v>-92</v>
      </c>
      <c r="E11751" s="30">
        <v>0</v>
      </c>
      <c r="F11751" s="30">
        <v>0</v>
      </c>
      <c r="H11751" s="30"/>
    </row>
    <row r="11752" spans="1:8" x14ac:dyDescent="0.2">
      <c r="A11752" s="30">
        <v>2.5</v>
      </c>
      <c r="B11752" s="30">
        <v>2.5</v>
      </c>
      <c r="C11752" s="30">
        <v>0</v>
      </c>
      <c r="D11752" s="30">
        <v>-115</v>
      </c>
      <c r="E11752" s="30">
        <v>0</v>
      </c>
      <c r="F11752" s="30">
        <v>0</v>
      </c>
      <c r="H11752" s="30"/>
    </row>
    <row r="11753" spans="1:8" x14ac:dyDescent="0.2">
      <c r="A11753" s="30">
        <v>0</v>
      </c>
      <c r="B11753" s="30">
        <v>5</v>
      </c>
      <c r="C11753" s="30">
        <v>5</v>
      </c>
      <c r="D11753" s="30">
        <v>-230</v>
      </c>
      <c r="E11753" s="30">
        <v>0</v>
      </c>
      <c r="F11753" s="30">
        <v>0</v>
      </c>
      <c r="H11753" s="30"/>
    </row>
    <row r="11754" spans="1:8" x14ac:dyDescent="0.2">
      <c r="A11754" s="30">
        <v>3</v>
      </c>
      <c r="B11754" s="30">
        <v>7</v>
      </c>
      <c r="C11754" s="30">
        <v>4</v>
      </c>
      <c r="D11754" s="30">
        <v>-322</v>
      </c>
      <c r="E11754" s="30">
        <v>0</v>
      </c>
      <c r="F11754" s="30">
        <v>0</v>
      </c>
      <c r="H11754" s="30"/>
    </row>
    <row r="11755" spans="1:8" x14ac:dyDescent="0.2">
      <c r="A11755" s="30">
        <v>6</v>
      </c>
      <c r="B11755" s="30">
        <v>6</v>
      </c>
      <c r="C11755" s="30">
        <v>0</v>
      </c>
      <c r="D11755" s="30">
        <v>-276</v>
      </c>
      <c r="E11755" s="30">
        <v>0</v>
      </c>
      <c r="F11755" s="30">
        <v>0</v>
      </c>
      <c r="H11755" s="30"/>
    </row>
    <row r="11756" spans="1:8" x14ac:dyDescent="0.2">
      <c r="A11756" s="30">
        <v>9</v>
      </c>
      <c r="B11756" s="30">
        <v>9</v>
      </c>
      <c r="C11756" s="30">
        <v>0</v>
      </c>
      <c r="D11756" s="30">
        <v>-414</v>
      </c>
      <c r="E11756" s="30">
        <v>0</v>
      </c>
      <c r="F11756" s="30">
        <v>0</v>
      </c>
      <c r="H11756" s="30"/>
    </row>
    <row r="11757" spans="1:8" x14ac:dyDescent="0.2">
      <c r="A11757" s="30">
        <v>0</v>
      </c>
      <c r="B11757" s="30">
        <v>8</v>
      </c>
      <c r="C11757" s="30">
        <v>8</v>
      </c>
      <c r="D11757" s="30">
        <v>-368</v>
      </c>
      <c r="E11757" s="30">
        <v>0</v>
      </c>
      <c r="F11757" s="30">
        <v>0</v>
      </c>
      <c r="H11757" s="30"/>
    </row>
    <row r="11758" spans="1:8" x14ac:dyDescent="0.2">
      <c r="A11758" s="30">
        <v>6</v>
      </c>
      <c r="B11758" s="30">
        <v>9</v>
      </c>
      <c r="C11758" s="30">
        <v>3</v>
      </c>
      <c r="D11758" s="30">
        <v>-414</v>
      </c>
      <c r="E11758" s="30">
        <v>0</v>
      </c>
      <c r="F11758" s="30">
        <v>0</v>
      </c>
      <c r="H11758" s="30"/>
    </row>
    <row r="11759" spans="1:8" x14ac:dyDescent="0.2">
      <c r="A11759" s="30">
        <v>12</v>
      </c>
      <c r="B11759" s="30">
        <v>12</v>
      </c>
      <c r="C11759" s="30">
        <v>0</v>
      </c>
      <c r="D11759" s="30">
        <v>-552</v>
      </c>
      <c r="E11759" s="30">
        <v>0</v>
      </c>
      <c r="F11759" s="30">
        <v>0</v>
      </c>
      <c r="H11759" s="30"/>
    </row>
    <row r="11760" spans="1:8" x14ac:dyDescent="0.2">
      <c r="A11760" s="30">
        <v>3</v>
      </c>
      <c r="B11760" s="30">
        <v>3</v>
      </c>
      <c r="C11760" s="30">
        <v>0</v>
      </c>
      <c r="D11760" s="30">
        <v>-138</v>
      </c>
      <c r="E11760" s="30">
        <v>0</v>
      </c>
      <c r="F11760" s="30">
        <v>0</v>
      </c>
      <c r="H11760" s="30"/>
    </row>
    <row r="11761" spans="1:8" x14ac:dyDescent="0.2">
      <c r="A11761" s="30">
        <v>1</v>
      </c>
      <c r="B11761" s="30">
        <v>1</v>
      </c>
      <c r="C11761" s="30">
        <v>0</v>
      </c>
      <c r="D11761" s="30">
        <v>-46</v>
      </c>
      <c r="E11761" s="30">
        <v>0</v>
      </c>
      <c r="F11761" s="30">
        <v>0</v>
      </c>
      <c r="H11761" s="30"/>
    </row>
    <row r="11762" spans="1:8" x14ac:dyDescent="0.2">
      <c r="A11762" s="30">
        <v>3</v>
      </c>
      <c r="B11762" s="30">
        <v>3</v>
      </c>
      <c r="C11762" s="30">
        <v>0</v>
      </c>
      <c r="D11762" s="30">
        <v>-138</v>
      </c>
      <c r="E11762" s="30">
        <v>0</v>
      </c>
      <c r="F11762" s="30">
        <v>0</v>
      </c>
      <c r="H11762" s="30"/>
    </row>
    <row r="11763" spans="1:8" x14ac:dyDescent="0.2">
      <c r="A11763" s="30">
        <v>4</v>
      </c>
      <c r="B11763" s="30">
        <v>4</v>
      </c>
      <c r="C11763" s="30">
        <v>0</v>
      </c>
      <c r="D11763" s="30">
        <v>-184</v>
      </c>
      <c r="E11763" s="30">
        <v>0</v>
      </c>
      <c r="F11763" s="30">
        <v>0</v>
      </c>
      <c r="H11763" s="30"/>
    </row>
    <row r="11764" spans="1:8" x14ac:dyDescent="0.2">
      <c r="A11764" s="30">
        <v>3</v>
      </c>
      <c r="B11764" s="30">
        <v>3</v>
      </c>
      <c r="C11764" s="30">
        <v>0</v>
      </c>
      <c r="D11764" s="30">
        <v>-138</v>
      </c>
      <c r="E11764" s="30">
        <v>0</v>
      </c>
      <c r="F11764" s="30">
        <v>0</v>
      </c>
      <c r="H11764" s="30"/>
    </row>
    <row r="11765" spans="1:8" x14ac:dyDescent="0.2">
      <c r="A11765" s="30">
        <v>14</v>
      </c>
      <c r="B11765" s="30">
        <v>14</v>
      </c>
      <c r="C11765" s="30">
        <v>0</v>
      </c>
      <c r="D11765" s="30">
        <v>-644</v>
      </c>
      <c r="E11765" s="30">
        <v>0</v>
      </c>
      <c r="F11765" s="30">
        <v>0</v>
      </c>
      <c r="H11765" s="30"/>
    </row>
    <row r="11766" spans="1:8" x14ac:dyDescent="0.2">
      <c r="A11766" s="30">
        <v>6</v>
      </c>
      <c r="B11766" s="30">
        <v>6</v>
      </c>
      <c r="C11766" s="30">
        <v>0</v>
      </c>
      <c r="D11766" s="30">
        <v>-276</v>
      </c>
      <c r="E11766" s="30">
        <v>0</v>
      </c>
      <c r="F11766" s="30">
        <v>0</v>
      </c>
      <c r="H11766" s="30"/>
    </row>
    <row r="11767" spans="1:8" x14ac:dyDescent="0.2">
      <c r="A11767" s="30">
        <v>8</v>
      </c>
      <c r="B11767" s="30">
        <v>12</v>
      </c>
      <c r="C11767" s="30">
        <v>4</v>
      </c>
      <c r="D11767" s="30">
        <v>-552</v>
      </c>
      <c r="E11767" s="30">
        <v>0</v>
      </c>
      <c r="F11767" s="30">
        <v>0</v>
      </c>
      <c r="H11767" s="30"/>
    </row>
    <row r="11768" spans="1:8" x14ac:dyDescent="0.2">
      <c r="A11768" s="30">
        <v>1</v>
      </c>
      <c r="B11768" s="30">
        <v>1</v>
      </c>
      <c r="C11768" s="30">
        <v>0</v>
      </c>
      <c r="D11768" s="30">
        <v>-46</v>
      </c>
      <c r="E11768" s="30">
        <v>0</v>
      </c>
      <c r="F11768" s="30">
        <v>0</v>
      </c>
      <c r="H11768" s="30"/>
    </row>
    <row r="11769" spans="1:8" x14ac:dyDescent="0.2">
      <c r="A11769" s="30">
        <v>16</v>
      </c>
      <c r="B11769" s="30">
        <v>16</v>
      </c>
      <c r="C11769" s="30">
        <v>0</v>
      </c>
      <c r="D11769" s="30">
        <v>-736</v>
      </c>
      <c r="E11769" s="30">
        <v>0</v>
      </c>
      <c r="F11769" s="30">
        <v>0</v>
      </c>
      <c r="H11769" s="30"/>
    </row>
    <row r="11770" spans="1:8" x14ac:dyDescent="0.2">
      <c r="A11770" s="30">
        <v>4</v>
      </c>
      <c r="B11770" s="30">
        <v>4</v>
      </c>
      <c r="C11770" s="30">
        <v>0</v>
      </c>
      <c r="D11770" s="30">
        <v>-184</v>
      </c>
      <c r="E11770" s="30">
        <v>0</v>
      </c>
      <c r="F11770" s="30">
        <v>0</v>
      </c>
      <c r="H11770" s="30"/>
    </row>
    <row r="11771" spans="1:8" x14ac:dyDescent="0.2">
      <c r="A11771" s="30">
        <v>9</v>
      </c>
      <c r="B11771" s="30">
        <v>13</v>
      </c>
      <c r="C11771" s="30">
        <v>4</v>
      </c>
      <c r="D11771" s="30">
        <v>-598</v>
      </c>
      <c r="E11771" s="30">
        <v>0</v>
      </c>
      <c r="F11771" s="30">
        <v>0</v>
      </c>
      <c r="H11771" s="30"/>
    </row>
    <row r="11772" spans="1:8" x14ac:dyDescent="0.2">
      <c r="A11772" s="30">
        <v>3</v>
      </c>
      <c r="B11772" s="30">
        <v>7</v>
      </c>
      <c r="C11772" s="30">
        <v>4</v>
      </c>
      <c r="D11772" s="30">
        <v>-322</v>
      </c>
      <c r="E11772" s="30">
        <v>0</v>
      </c>
      <c r="F11772" s="30">
        <v>0</v>
      </c>
      <c r="H11772" s="30"/>
    </row>
    <row r="11773" spans="1:8" x14ac:dyDescent="0.2">
      <c r="A11773" s="30">
        <v>2.5</v>
      </c>
      <c r="B11773" s="30">
        <v>2.5</v>
      </c>
      <c r="C11773" s="30">
        <v>0</v>
      </c>
      <c r="D11773" s="30">
        <v>-115</v>
      </c>
      <c r="E11773" s="30">
        <v>0</v>
      </c>
      <c r="F11773" s="30">
        <v>0</v>
      </c>
      <c r="H11773" s="30"/>
    </row>
    <row r="11774" spans="1:8" x14ac:dyDescent="0.2">
      <c r="A11774" s="30">
        <v>1</v>
      </c>
      <c r="B11774" s="30">
        <v>1</v>
      </c>
      <c r="C11774" s="30">
        <v>0</v>
      </c>
      <c r="D11774" s="30">
        <v>-46</v>
      </c>
      <c r="E11774" s="30">
        <v>0</v>
      </c>
      <c r="F11774" s="30">
        <v>0</v>
      </c>
      <c r="H11774" s="30"/>
    </row>
    <row r="11775" spans="1:8" x14ac:dyDescent="0.2">
      <c r="A11775" s="30">
        <v>7</v>
      </c>
      <c r="B11775" s="30">
        <v>7</v>
      </c>
      <c r="C11775" s="30">
        <v>0</v>
      </c>
      <c r="D11775" s="30">
        <v>-322</v>
      </c>
      <c r="E11775" s="30">
        <v>0</v>
      </c>
      <c r="F11775" s="30">
        <v>0</v>
      </c>
      <c r="H11775" s="30"/>
    </row>
    <row r="11776" spans="1:8" x14ac:dyDescent="0.2">
      <c r="A11776" s="30">
        <v>12.5</v>
      </c>
      <c r="B11776" s="30">
        <v>12.5</v>
      </c>
      <c r="C11776" s="30">
        <v>0</v>
      </c>
      <c r="D11776" s="30">
        <v>-575</v>
      </c>
      <c r="E11776" s="30">
        <v>0</v>
      </c>
      <c r="F11776" s="30">
        <v>0</v>
      </c>
      <c r="H11776" s="30"/>
    </row>
    <row r="11777" spans="1:8" x14ac:dyDescent="0.2">
      <c r="A11777" s="30">
        <v>3</v>
      </c>
      <c r="B11777" s="30">
        <v>3</v>
      </c>
      <c r="C11777" s="30">
        <v>0</v>
      </c>
      <c r="D11777" s="30">
        <v>-138</v>
      </c>
      <c r="E11777" s="30">
        <v>0</v>
      </c>
      <c r="F11777" s="30">
        <v>0</v>
      </c>
      <c r="H11777" s="30"/>
    </row>
    <row r="11778" spans="1:8" x14ac:dyDescent="0.2">
      <c r="A11778" s="30">
        <v>3</v>
      </c>
      <c r="B11778" s="30">
        <v>9</v>
      </c>
      <c r="C11778" s="30">
        <v>6</v>
      </c>
      <c r="D11778" s="30">
        <v>-414</v>
      </c>
      <c r="E11778" s="30">
        <v>0</v>
      </c>
      <c r="F11778" s="30">
        <v>0</v>
      </c>
      <c r="H11778" s="30"/>
    </row>
    <row r="11779" spans="1:8" x14ac:dyDescent="0.2">
      <c r="A11779" s="30">
        <v>9</v>
      </c>
      <c r="B11779" s="30">
        <v>9</v>
      </c>
      <c r="C11779" s="30">
        <v>0</v>
      </c>
      <c r="D11779" s="30">
        <v>-414</v>
      </c>
      <c r="E11779" s="30">
        <v>0</v>
      </c>
      <c r="F11779" s="30">
        <v>0</v>
      </c>
      <c r="H11779" s="30"/>
    </row>
    <row r="11780" spans="1:8" x14ac:dyDescent="0.2">
      <c r="A11780" s="30">
        <v>8</v>
      </c>
      <c r="B11780" s="30">
        <v>8</v>
      </c>
      <c r="C11780" s="30">
        <v>0</v>
      </c>
      <c r="D11780" s="30">
        <v>-368</v>
      </c>
      <c r="E11780" s="30">
        <v>0</v>
      </c>
      <c r="F11780" s="30">
        <v>0</v>
      </c>
      <c r="H11780" s="30"/>
    </row>
    <row r="11781" spans="1:8" x14ac:dyDescent="0.2">
      <c r="A11781" s="30">
        <v>2</v>
      </c>
      <c r="B11781" s="30">
        <v>2</v>
      </c>
      <c r="C11781" s="30">
        <v>0</v>
      </c>
      <c r="D11781" s="30">
        <v>-92</v>
      </c>
      <c r="E11781" s="30">
        <v>0</v>
      </c>
      <c r="F11781" s="30">
        <v>0</v>
      </c>
      <c r="H11781" s="30"/>
    </row>
    <row r="11782" spans="1:8" x14ac:dyDescent="0.2">
      <c r="A11782" s="30">
        <v>7</v>
      </c>
      <c r="B11782" s="30">
        <v>7</v>
      </c>
      <c r="C11782" s="30">
        <v>0</v>
      </c>
      <c r="D11782" s="30">
        <v>-322</v>
      </c>
      <c r="E11782" s="30">
        <v>0</v>
      </c>
      <c r="F11782" s="30">
        <v>0</v>
      </c>
      <c r="H11782" s="30"/>
    </row>
    <row r="11783" spans="1:8" x14ac:dyDescent="0.2">
      <c r="A11783" s="30">
        <v>3</v>
      </c>
      <c r="B11783" s="30">
        <v>10</v>
      </c>
      <c r="C11783" s="30">
        <v>7</v>
      </c>
      <c r="D11783" s="30">
        <v>-460</v>
      </c>
      <c r="E11783" s="30">
        <v>0</v>
      </c>
      <c r="F11783" s="30">
        <v>0</v>
      </c>
      <c r="H11783" s="30"/>
    </row>
    <row r="11784" spans="1:8" x14ac:dyDescent="0.2">
      <c r="A11784" s="30">
        <v>3</v>
      </c>
      <c r="B11784" s="30">
        <v>3</v>
      </c>
      <c r="C11784" s="30">
        <v>0</v>
      </c>
      <c r="D11784" s="30">
        <v>-138</v>
      </c>
      <c r="E11784" s="30">
        <v>0</v>
      </c>
      <c r="F11784" s="30">
        <v>0</v>
      </c>
      <c r="H11784" s="30"/>
    </row>
    <row r="11785" spans="1:8" x14ac:dyDescent="0.2">
      <c r="A11785" s="30">
        <v>3</v>
      </c>
      <c r="B11785" s="30">
        <v>3</v>
      </c>
      <c r="C11785" s="30">
        <v>0</v>
      </c>
      <c r="D11785" s="30">
        <v>-138</v>
      </c>
      <c r="E11785" s="30">
        <v>0</v>
      </c>
      <c r="F11785" s="30">
        <v>0</v>
      </c>
      <c r="H11785" s="30"/>
    </row>
    <row r="11786" spans="1:8" x14ac:dyDescent="0.2">
      <c r="A11786" s="30">
        <v>2</v>
      </c>
      <c r="B11786" s="30">
        <v>2</v>
      </c>
      <c r="C11786" s="30">
        <v>0</v>
      </c>
      <c r="D11786" s="30">
        <v>-92</v>
      </c>
      <c r="E11786" s="30">
        <v>0</v>
      </c>
      <c r="F11786" s="30">
        <v>0</v>
      </c>
      <c r="H11786" s="30"/>
    </row>
    <row r="11787" spans="1:8" x14ac:dyDescent="0.2">
      <c r="A11787" s="30">
        <v>1</v>
      </c>
      <c r="B11787" s="30">
        <v>1</v>
      </c>
      <c r="C11787" s="30">
        <v>0</v>
      </c>
      <c r="D11787" s="30">
        <v>-46</v>
      </c>
      <c r="E11787" s="30">
        <v>0</v>
      </c>
      <c r="F11787" s="30">
        <v>0</v>
      </c>
      <c r="H11787" s="30"/>
    </row>
    <row r="11788" spans="1:8" x14ac:dyDescent="0.2">
      <c r="A11788" s="30">
        <v>2</v>
      </c>
      <c r="B11788" s="30">
        <v>2</v>
      </c>
      <c r="C11788" s="30">
        <v>0</v>
      </c>
      <c r="D11788" s="30">
        <v>-92</v>
      </c>
      <c r="E11788" s="30">
        <v>0</v>
      </c>
      <c r="F11788" s="30">
        <v>0</v>
      </c>
      <c r="H11788" s="30"/>
    </row>
    <row r="11789" spans="1:8" x14ac:dyDescent="0.2">
      <c r="A11789" s="30">
        <v>2</v>
      </c>
      <c r="B11789" s="30">
        <v>2</v>
      </c>
      <c r="C11789" s="30">
        <v>0</v>
      </c>
      <c r="D11789" s="30">
        <v>-92</v>
      </c>
      <c r="E11789" s="30">
        <v>0</v>
      </c>
      <c r="F11789" s="30">
        <v>0</v>
      </c>
      <c r="H11789" s="30"/>
    </row>
    <row r="11790" spans="1:8" x14ac:dyDescent="0.2">
      <c r="A11790" s="30">
        <v>3</v>
      </c>
      <c r="B11790" s="30">
        <v>3</v>
      </c>
      <c r="C11790" s="30">
        <v>0</v>
      </c>
      <c r="D11790" s="30">
        <v>-138</v>
      </c>
      <c r="E11790" s="30">
        <v>0</v>
      </c>
      <c r="F11790" s="30">
        <v>0</v>
      </c>
      <c r="H11790" s="30"/>
    </row>
    <row r="11791" spans="1:8" x14ac:dyDescent="0.2">
      <c r="A11791" s="30">
        <v>7</v>
      </c>
      <c r="B11791" s="30">
        <v>7</v>
      </c>
      <c r="C11791" s="30">
        <v>0</v>
      </c>
      <c r="D11791" s="30">
        <v>-322</v>
      </c>
      <c r="E11791" s="30">
        <v>0</v>
      </c>
      <c r="F11791" s="30">
        <v>0</v>
      </c>
      <c r="H11791" s="30"/>
    </row>
    <row r="11792" spans="1:8" x14ac:dyDescent="0.2">
      <c r="A11792" s="30">
        <v>3</v>
      </c>
      <c r="B11792" s="30">
        <v>3</v>
      </c>
      <c r="C11792" s="30">
        <v>0</v>
      </c>
      <c r="D11792" s="30">
        <v>-138</v>
      </c>
      <c r="E11792" s="30">
        <v>0</v>
      </c>
      <c r="F11792" s="30">
        <v>0</v>
      </c>
      <c r="H11792" s="30"/>
    </row>
    <row r="11793" spans="1:8" x14ac:dyDescent="0.2">
      <c r="A11793" s="30">
        <v>5</v>
      </c>
      <c r="B11793" s="30">
        <v>11</v>
      </c>
      <c r="C11793" s="30">
        <v>6</v>
      </c>
      <c r="D11793" s="30">
        <v>-506</v>
      </c>
      <c r="E11793" s="30">
        <v>0</v>
      </c>
      <c r="F11793" s="30">
        <v>0</v>
      </c>
      <c r="H11793" s="30"/>
    </row>
    <row r="11794" spans="1:8" x14ac:dyDescent="0.2">
      <c r="A11794" s="30">
        <v>5</v>
      </c>
      <c r="B11794" s="30">
        <v>5</v>
      </c>
      <c r="C11794" s="30">
        <v>0</v>
      </c>
      <c r="D11794" s="30">
        <v>-230</v>
      </c>
      <c r="E11794" s="30">
        <v>0</v>
      </c>
      <c r="F11794" s="30">
        <v>0</v>
      </c>
      <c r="H11794" s="30"/>
    </row>
    <row r="11795" spans="1:8" x14ac:dyDescent="0.2">
      <c r="A11795" s="30">
        <v>6</v>
      </c>
      <c r="B11795" s="30">
        <v>6</v>
      </c>
      <c r="C11795" s="30">
        <v>0</v>
      </c>
      <c r="D11795" s="30">
        <v>-276</v>
      </c>
      <c r="E11795" s="30">
        <v>0</v>
      </c>
      <c r="F11795" s="30">
        <v>0</v>
      </c>
      <c r="H11795" s="30"/>
    </row>
    <row r="11796" spans="1:8" x14ac:dyDescent="0.2">
      <c r="A11796" s="30">
        <v>12.5</v>
      </c>
      <c r="B11796" s="30">
        <v>12.5</v>
      </c>
      <c r="C11796" s="30">
        <v>0</v>
      </c>
      <c r="D11796" s="30">
        <v>-575</v>
      </c>
      <c r="E11796" s="30">
        <v>0</v>
      </c>
      <c r="F11796" s="30">
        <v>0</v>
      </c>
      <c r="H11796" s="30"/>
    </row>
    <row r="11797" spans="1:8" x14ac:dyDescent="0.2">
      <c r="A11797" s="30">
        <v>6</v>
      </c>
      <c r="B11797" s="30">
        <v>6</v>
      </c>
      <c r="C11797" s="30">
        <v>0</v>
      </c>
      <c r="D11797" s="30">
        <v>-276</v>
      </c>
      <c r="E11797" s="30">
        <v>0</v>
      </c>
      <c r="F11797" s="30">
        <v>0</v>
      </c>
      <c r="H11797" s="30"/>
    </row>
    <row r="11798" spans="1:8" x14ac:dyDescent="0.2">
      <c r="A11798" s="30">
        <v>1</v>
      </c>
      <c r="B11798" s="30">
        <v>1</v>
      </c>
      <c r="C11798" s="30">
        <v>0</v>
      </c>
      <c r="D11798" s="30">
        <v>-46</v>
      </c>
      <c r="E11798" s="30">
        <v>0</v>
      </c>
      <c r="F11798" s="30">
        <v>0</v>
      </c>
      <c r="H11798" s="30"/>
    </row>
    <row r="11799" spans="1:8" x14ac:dyDescent="0.2">
      <c r="A11799" s="30">
        <v>9</v>
      </c>
      <c r="B11799" s="30">
        <v>9</v>
      </c>
      <c r="C11799" s="30">
        <v>0</v>
      </c>
      <c r="D11799" s="30">
        <v>-414</v>
      </c>
      <c r="E11799" s="30">
        <v>0</v>
      </c>
      <c r="F11799" s="30">
        <v>0</v>
      </c>
      <c r="H11799" s="30"/>
    </row>
    <row r="11800" spans="1:8" x14ac:dyDescent="0.2">
      <c r="A11800" s="30">
        <v>3</v>
      </c>
      <c r="B11800" s="30">
        <v>4</v>
      </c>
      <c r="C11800" s="30">
        <v>1</v>
      </c>
      <c r="D11800" s="30">
        <v>-184</v>
      </c>
      <c r="E11800" s="30">
        <v>0</v>
      </c>
      <c r="F11800" s="30">
        <v>0</v>
      </c>
      <c r="H11800" s="30"/>
    </row>
    <row r="11801" spans="1:8" x14ac:dyDescent="0.2">
      <c r="A11801" s="30">
        <v>3</v>
      </c>
      <c r="B11801" s="30">
        <v>3</v>
      </c>
      <c r="C11801" s="30">
        <v>0</v>
      </c>
      <c r="D11801" s="30">
        <v>-138</v>
      </c>
      <c r="E11801" s="30">
        <v>0</v>
      </c>
      <c r="F11801" s="30">
        <v>0</v>
      </c>
      <c r="H11801" s="30"/>
    </row>
    <row r="11802" spans="1:8" x14ac:dyDescent="0.2">
      <c r="A11802" s="30">
        <v>4</v>
      </c>
      <c r="B11802" s="30">
        <v>4</v>
      </c>
      <c r="C11802" s="30">
        <v>0</v>
      </c>
      <c r="D11802" s="30">
        <v>-184</v>
      </c>
      <c r="E11802" s="30">
        <v>0</v>
      </c>
      <c r="F11802" s="30">
        <v>0</v>
      </c>
      <c r="H11802" s="30"/>
    </row>
    <row r="11803" spans="1:8" x14ac:dyDescent="0.2">
      <c r="A11803" s="30">
        <v>3</v>
      </c>
      <c r="B11803" s="30">
        <v>3</v>
      </c>
      <c r="C11803" s="30">
        <v>0</v>
      </c>
      <c r="D11803" s="30">
        <v>-138</v>
      </c>
      <c r="E11803" s="30">
        <v>0</v>
      </c>
      <c r="F11803" s="30">
        <v>0</v>
      </c>
      <c r="H11803" s="30"/>
    </row>
    <row r="11804" spans="1:8" x14ac:dyDescent="0.2">
      <c r="A11804" s="30">
        <v>15</v>
      </c>
      <c r="B11804" s="30">
        <v>18</v>
      </c>
      <c r="C11804" s="30">
        <v>3</v>
      </c>
      <c r="D11804" s="30">
        <v>-828</v>
      </c>
      <c r="E11804" s="30">
        <v>0</v>
      </c>
      <c r="F11804" s="30">
        <v>0</v>
      </c>
      <c r="H11804" s="30"/>
    </row>
    <row r="11805" spans="1:8" x14ac:dyDescent="0.2">
      <c r="A11805" s="30">
        <v>3</v>
      </c>
      <c r="B11805" s="30">
        <v>3</v>
      </c>
      <c r="C11805" s="30">
        <v>0</v>
      </c>
      <c r="D11805" s="30">
        <v>-138</v>
      </c>
      <c r="E11805" s="30">
        <v>0</v>
      </c>
      <c r="F11805" s="30">
        <v>0</v>
      </c>
      <c r="H11805" s="30"/>
    </row>
    <row r="11806" spans="1:8" x14ac:dyDescent="0.2">
      <c r="A11806" s="30">
        <v>3</v>
      </c>
      <c r="B11806" s="30">
        <v>3</v>
      </c>
      <c r="C11806" s="30">
        <v>0</v>
      </c>
      <c r="D11806" s="30">
        <v>-138</v>
      </c>
      <c r="E11806" s="30">
        <v>0</v>
      </c>
      <c r="F11806" s="30">
        <v>0</v>
      </c>
      <c r="H11806" s="30"/>
    </row>
    <row r="11807" spans="1:8" x14ac:dyDescent="0.2">
      <c r="A11807" s="30">
        <v>3</v>
      </c>
      <c r="B11807" s="30">
        <v>3</v>
      </c>
      <c r="C11807" s="30">
        <v>0</v>
      </c>
      <c r="D11807" s="30">
        <v>-138</v>
      </c>
      <c r="E11807" s="30">
        <v>0</v>
      </c>
      <c r="F11807" s="30">
        <v>0</v>
      </c>
      <c r="H11807" s="30"/>
    </row>
    <row r="11808" spans="1:8" x14ac:dyDescent="0.2">
      <c r="A11808" s="30">
        <v>11</v>
      </c>
      <c r="B11808" s="30">
        <v>11</v>
      </c>
      <c r="C11808" s="30">
        <v>0</v>
      </c>
      <c r="D11808" s="30">
        <v>-506</v>
      </c>
      <c r="E11808" s="30">
        <v>0</v>
      </c>
      <c r="F11808" s="30">
        <v>0</v>
      </c>
      <c r="H11808" s="30"/>
    </row>
    <row r="11809" spans="1:8" x14ac:dyDescent="0.2">
      <c r="A11809" s="30">
        <v>1</v>
      </c>
      <c r="B11809" s="30">
        <v>1</v>
      </c>
      <c r="C11809" s="30">
        <v>0</v>
      </c>
      <c r="D11809" s="30">
        <v>-46</v>
      </c>
      <c r="E11809" s="30">
        <v>0</v>
      </c>
      <c r="F11809" s="30">
        <v>0</v>
      </c>
      <c r="H11809" s="30"/>
    </row>
    <row r="11810" spans="1:8" x14ac:dyDescent="0.2">
      <c r="A11810" s="30">
        <v>8</v>
      </c>
      <c r="B11810" s="30">
        <v>8</v>
      </c>
      <c r="C11810" s="30">
        <v>0</v>
      </c>
      <c r="D11810" s="30">
        <v>-368</v>
      </c>
      <c r="E11810" s="30">
        <v>0</v>
      </c>
      <c r="F11810" s="30">
        <v>0</v>
      </c>
      <c r="H11810" s="30"/>
    </row>
    <row r="11811" spans="1:8" x14ac:dyDescent="0.2">
      <c r="A11811" s="30">
        <v>3</v>
      </c>
      <c r="B11811" s="30">
        <v>3</v>
      </c>
      <c r="C11811" s="30">
        <v>0</v>
      </c>
      <c r="D11811" s="30">
        <v>-138</v>
      </c>
      <c r="E11811" s="30">
        <v>0</v>
      </c>
      <c r="F11811" s="30">
        <v>0</v>
      </c>
      <c r="H11811" s="30"/>
    </row>
    <row r="11812" spans="1:8" x14ac:dyDescent="0.2">
      <c r="A11812" s="30">
        <v>3</v>
      </c>
      <c r="B11812" s="30">
        <v>3</v>
      </c>
      <c r="C11812" s="30">
        <v>0</v>
      </c>
      <c r="D11812" s="30">
        <v>-138</v>
      </c>
      <c r="E11812" s="30">
        <v>0</v>
      </c>
      <c r="F11812" s="30">
        <v>0</v>
      </c>
      <c r="H11812" s="30"/>
    </row>
    <row r="11813" spans="1:8" x14ac:dyDescent="0.2">
      <c r="A11813" s="30">
        <v>0</v>
      </c>
      <c r="B11813" s="30">
        <v>1</v>
      </c>
      <c r="C11813" s="30">
        <v>1</v>
      </c>
      <c r="D11813" s="30">
        <v>-46</v>
      </c>
      <c r="E11813" s="30">
        <v>0</v>
      </c>
      <c r="F11813" s="30">
        <v>0</v>
      </c>
      <c r="H11813" s="30"/>
    </row>
    <row r="11814" spans="1:8" x14ac:dyDescent="0.2">
      <c r="A11814" s="30">
        <v>13</v>
      </c>
      <c r="B11814" s="30">
        <v>13</v>
      </c>
      <c r="C11814" s="30">
        <v>0</v>
      </c>
      <c r="D11814" s="30">
        <v>-598</v>
      </c>
      <c r="E11814" s="30">
        <v>0</v>
      </c>
      <c r="F11814" s="30">
        <v>0</v>
      </c>
      <c r="H11814" s="30"/>
    </row>
    <row r="11815" spans="1:8" x14ac:dyDescent="0.2">
      <c r="A11815" s="30">
        <v>4</v>
      </c>
      <c r="B11815" s="30">
        <v>8</v>
      </c>
      <c r="C11815" s="30">
        <v>4</v>
      </c>
      <c r="D11815" s="30">
        <v>-368</v>
      </c>
      <c r="E11815" s="30">
        <v>0</v>
      </c>
      <c r="F11815" s="30">
        <v>0</v>
      </c>
      <c r="H11815" s="30"/>
    </row>
    <row r="11816" spans="1:8" x14ac:dyDescent="0.2">
      <c r="A11816" s="30">
        <v>1</v>
      </c>
      <c r="B11816" s="30">
        <v>1</v>
      </c>
      <c r="C11816" s="30">
        <v>0</v>
      </c>
      <c r="D11816" s="30">
        <v>-46</v>
      </c>
      <c r="E11816" s="30">
        <v>0</v>
      </c>
      <c r="F11816" s="30">
        <v>0</v>
      </c>
      <c r="H11816" s="30"/>
    </row>
    <row r="11817" spans="1:8" x14ac:dyDescent="0.2">
      <c r="A11817" s="30">
        <v>13</v>
      </c>
      <c r="B11817" s="30">
        <v>16</v>
      </c>
      <c r="C11817" s="30">
        <v>3</v>
      </c>
      <c r="D11817" s="30">
        <v>-736</v>
      </c>
      <c r="E11817" s="30">
        <v>0</v>
      </c>
      <c r="F11817" s="30">
        <v>0</v>
      </c>
      <c r="H11817" s="30"/>
    </row>
    <row r="11818" spans="1:8" x14ac:dyDescent="0.2">
      <c r="A11818" s="30">
        <v>3</v>
      </c>
      <c r="B11818" s="30">
        <v>3</v>
      </c>
      <c r="C11818" s="30">
        <v>0</v>
      </c>
      <c r="D11818" s="30">
        <v>-138</v>
      </c>
      <c r="E11818" s="30">
        <v>0</v>
      </c>
      <c r="F11818" s="30">
        <v>0</v>
      </c>
      <c r="H11818" s="30"/>
    </row>
    <row r="11819" spans="1:8" x14ac:dyDescent="0.2">
      <c r="A11819" s="30">
        <v>1</v>
      </c>
      <c r="B11819" s="30">
        <v>1</v>
      </c>
      <c r="C11819" s="30">
        <v>0</v>
      </c>
      <c r="D11819" s="30">
        <v>-46</v>
      </c>
      <c r="E11819" s="30">
        <v>0</v>
      </c>
      <c r="F11819" s="30">
        <v>0</v>
      </c>
      <c r="H11819" s="30"/>
    </row>
    <row r="11820" spans="1:8" x14ac:dyDescent="0.2">
      <c r="A11820" s="30">
        <v>12</v>
      </c>
      <c r="B11820" s="30">
        <v>15</v>
      </c>
      <c r="C11820" s="30">
        <v>3</v>
      </c>
      <c r="D11820" s="30">
        <v>-690</v>
      </c>
      <c r="E11820" s="30">
        <v>0</v>
      </c>
      <c r="F11820" s="30">
        <v>0</v>
      </c>
      <c r="H11820" s="30"/>
    </row>
    <row r="11821" spans="1:8" x14ac:dyDescent="0.2">
      <c r="A11821" s="30">
        <v>8</v>
      </c>
      <c r="B11821" s="30">
        <v>8</v>
      </c>
      <c r="C11821" s="30">
        <v>0</v>
      </c>
      <c r="D11821" s="30">
        <v>-368</v>
      </c>
      <c r="E11821" s="30">
        <v>0</v>
      </c>
      <c r="F11821" s="30">
        <v>0</v>
      </c>
      <c r="H11821" s="30"/>
    </row>
    <row r="11822" spans="1:8" x14ac:dyDescent="0.2">
      <c r="A11822" s="30">
        <v>11.5</v>
      </c>
      <c r="B11822" s="30">
        <v>15.5</v>
      </c>
      <c r="C11822" s="30">
        <v>4</v>
      </c>
      <c r="D11822" s="30">
        <v>-713</v>
      </c>
      <c r="E11822" s="30">
        <v>0</v>
      </c>
      <c r="F11822" s="30">
        <v>0</v>
      </c>
      <c r="H11822" s="30"/>
    </row>
    <row r="11823" spans="1:8" x14ac:dyDescent="0.2">
      <c r="A11823" s="30">
        <v>8</v>
      </c>
      <c r="B11823" s="30">
        <v>11</v>
      </c>
      <c r="C11823" s="30">
        <v>3</v>
      </c>
      <c r="D11823" s="30">
        <v>-506</v>
      </c>
      <c r="E11823" s="30">
        <v>0</v>
      </c>
      <c r="F11823" s="30">
        <v>0</v>
      </c>
      <c r="H11823" s="30"/>
    </row>
    <row r="11824" spans="1:8" x14ac:dyDescent="0.2">
      <c r="A11824" s="30">
        <v>6</v>
      </c>
      <c r="B11824" s="30">
        <v>6</v>
      </c>
      <c r="C11824" s="30">
        <v>0</v>
      </c>
      <c r="D11824" s="30">
        <v>-276</v>
      </c>
      <c r="E11824" s="30">
        <v>0</v>
      </c>
      <c r="F11824" s="30">
        <v>0</v>
      </c>
      <c r="H11824" s="30"/>
    </row>
    <row r="11825" spans="1:8" x14ac:dyDescent="0.2">
      <c r="A11825" s="30">
        <v>8</v>
      </c>
      <c r="B11825" s="30">
        <v>8</v>
      </c>
      <c r="C11825" s="30">
        <v>0</v>
      </c>
      <c r="D11825" s="30">
        <v>-368</v>
      </c>
      <c r="E11825" s="30">
        <v>0</v>
      </c>
      <c r="F11825" s="30">
        <v>0</v>
      </c>
      <c r="H11825" s="30"/>
    </row>
    <row r="11826" spans="1:8" x14ac:dyDescent="0.2">
      <c r="A11826" s="30">
        <v>1</v>
      </c>
      <c r="B11826" s="30">
        <v>1</v>
      </c>
      <c r="C11826" s="30">
        <v>0</v>
      </c>
      <c r="D11826" s="30">
        <v>-46</v>
      </c>
      <c r="E11826" s="30">
        <v>0</v>
      </c>
      <c r="F11826" s="30">
        <v>0</v>
      </c>
      <c r="H11826" s="30"/>
    </row>
    <row r="11827" spans="1:8" x14ac:dyDescent="0.2">
      <c r="A11827" s="30">
        <v>8</v>
      </c>
      <c r="B11827" s="30">
        <v>8</v>
      </c>
      <c r="C11827" s="30">
        <v>0</v>
      </c>
      <c r="D11827" s="30">
        <v>-368</v>
      </c>
      <c r="E11827" s="30">
        <v>0</v>
      </c>
      <c r="F11827" s="30">
        <v>0</v>
      </c>
      <c r="H11827" s="30"/>
    </row>
    <row r="11828" spans="1:8" x14ac:dyDescent="0.2">
      <c r="A11828" s="30">
        <v>1</v>
      </c>
      <c r="B11828" s="30">
        <v>1</v>
      </c>
      <c r="C11828" s="30">
        <v>0</v>
      </c>
      <c r="D11828" s="30">
        <v>-46</v>
      </c>
      <c r="E11828" s="30">
        <v>0</v>
      </c>
      <c r="F11828" s="30">
        <v>0</v>
      </c>
      <c r="H11828" s="30"/>
    </row>
    <row r="11829" spans="1:8" x14ac:dyDescent="0.2">
      <c r="A11829" s="30">
        <v>3</v>
      </c>
      <c r="B11829" s="30">
        <v>3</v>
      </c>
      <c r="C11829" s="30">
        <v>0</v>
      </c>
      <c r="D11829" s="30">
        <v>-138</v>
      </c>
      <c r="E11829" s="30">
        <v>0</v>
      </c>
      <c r="F11829" s="30">
        <v>0</v>
      </c>
      <c r="H11829" s="30"/>
    </row>
    <row r="11830" spans="1:8" x14ac:dyDescent="0.2">
      <c r="A11830" s="30">
        <v>6</v>
      </c>
      <c r="B11830" s="30">
        <v>6</v>
      </c>
      <c r="C11830" s="30">
        <v>0</v>
      </c>
      <c r="D11830" s="30">
        <v>-276</v>
      </c>
      <c r="E11830" s="30">
        <v>0</v>
      </c>
      <c r="F11830" s="30">
        <v>0</v>
      </c>
      <c r="H11830" s="30"/>
    </row>
    <row r="11831" spans="1:8" x14ac:dyDescent="0.2">
      <c r="A11831" s="30">
        <v>4</v>
      </c>
      <c r="B11831" s="30">
        <v>4</v>
      </c>
      <c r="C11831" s="30">
        <v>0</v>
      </c>
      <c r="D11831" s="30">
        <v>-184</v>
      </c>
      <c r="E11831" s="30">
        <v>0</v>
      </c>
      <c r="F11831" s="30">
        <v>0</v>
      </c>
      <c r="H11831" s="30"/>
    </row>
    <row r="11832" spans="1:8" x14ac:dyDescent="0.2">
      <c r="A11832" s="30">
        <v>1</v>
      </c>
      <c r="B11832" s="30">
        <v>1</v>
      </c>
      <c r="C11832" s="30">
        <v>0</v>
      </c>
      <c r="D11832" s="30">
        <v>-46</v>
      </c>
      <c r="E11832" s="30">
        <v>0</v>
      </c>
      <c r="F11832" s="30">
        <v>0</v>
      </c>
      <c r="H11832" s="30"/>
    </row>
    <row r="11833" spans="1:8" x14ac:dyDescent="0.2">
      <c r="A11833" s="30">
        <v>0</v>
      </c>
      <c r="B11833" s="30">
        <v>3</v>
      </c>
      <c r="C11833" s="30">
        <v>3</v>
      </c>
      <c r="D11833" s="30">
        <v>-138</v>
      </c>
      <c r="E11833" s="30">
        <v>0</v>
      </c>
      <c r="F11833" s="30">
        <v>0</v>
      </c>
      <c r="H11833" s="30"/>
    </row>
    <row r="11834" spans="1:8" x14ac:dyDescent="0.2">
      <c r="A11834" s="30">
        <v>7</v>
      </c>
      <c r="B11834" s="30">
        <v>7</v>
      </c>
      <c r="C11834" s="30">
        <v>0</v>
      </c>
      <c r="D11834" s="30">
        <v>-322</v>
      </c>
      <c r="E11834" s="30">
        <v>0</v>
      </c>
      <c r="F11834" s="30">
        <v>0</v>
      </c>
      <c r="H11834" s="30"/>
    </row>
    <row r="11835" spans="1:8" x14ac:dyDescent="0.2">
      <c r="A11835" s="30">
        <v>1</v>
      </c>
      <c r="B11835" s="30">
        <v>1</v>
      </c>
      <c r="C11835" s="30">
        <v>0</v>
      </c>
      <c r="D11835" s="30">
        <v>-46</v>
      </c>
      <c r="E11835" s="30">
        <v>0</v>
      </c>
      <c r="F11835" s="30">
        <v>0</v>
      </c>
      <c r="H11835" s="30"/>
    </row>
    <row r="11836" spans="1:8" x14ac:dyDescent="0.2">
      <c r="A11836" s="30">
        <v>3</v>
      </c>
      <c r="B11836" s="30">
        <v>3</v>
      </c>
      <c r="C11836" s="30">
        <v>0</v>
      </c>
      <c r="D11836" s="30">
        <v>-138</v>
      </c>
      <c r="E11836" s="30">
        <v>0</v>
      </c>
      <c r="F11836" s="30">
        <v>0</v>
      </c>
      <c r="H11836" s="30"/>
    </row>
    <row r="11837" spans="1:8" x14ac:dyDescent="0.2">
      <c r="A11837" s="30">
        <v>3</v>
      </c>
      <c r="B11837" s="30">
        <v>3</v>
      </c>
      <c r="C11837" s="30">
        <v>0</v>
      </c>
      <c r="D11837" s="30">
        <v>-138</v>
      </c>
      <c r="E11837" s="30">
        <v>0</v>
      </c>
      <c r="F11837" s="30">
        <v>0</v>
      </c>
      <c r="H11837" s="30"/>
    </row>
    <row r="11838" spans="1:8" x14ac:dyDescent="0.2">
      <c r="A11838" s="30">
        <v>2</v>
      </c>
      <c r="B11838" s="30">
        <v>2</v>
      </c>
      <c r="C11838" s="30">
        <v>0</v>
      </c>
      <c r="D11838" s="30">
        <v>-92</v>
      </c>
      <c r="E11838" s="30">
        <v>0</v>
      </c>
      <c r="F11838" s="30">
        <v>0</v>
      </c>
      <c r="H11838" s="30"/>
    </row>
    <row r="11839" spans="1:8" x14ac:dyDescent="0.2">
      <c r="A11839" s="30">
        <v>6</v>
      </c>
      <c r="B11839" s="30">
        <v>6</v>
      </c>
      <c r="C11839" s="30">
        <v>0</v>
      </c>
      <c r="D11839" s="30">
        <v>-276</v>
      </c>
      <c r="E11839" s="30">
        <v>0</v>
      </c>
      <c r="F11839" s="30">
        <v>0</v>
      </c>
      <c r="H11839" s="30"/>
    </row>
    <row r="11840" spans="1:8" x14ac:dyDescent="0.2">
      <c r="A11840" s="30">
        <v>10</v>
      </c>
      <c r="B11840" s="30">
        <v>10</v>
      </c>
      <c r="C11840" s="30">
        <v>0</v>
      </c>
      <c r="D11840" s="30">
        <v>-460</v>
      </c>
      <c r="E11840" s="30">
        <v>0</v>
      </c>
      <c r="F11840" s="30">
        <v>0</v>
      </c>
      <c r="H11840" s="30"/>
    </row>
    <row r="11841" spans="1:8" x14ac:dyDescent="0.2">
      <c r="A11841" s="30">
        <v>4</v>
      </c>
      <c r="B11841" s="30">
        <v>4</v>
      </c>
      <c r="C11841" s="30">
        <v>0</v>
      </c>
      <c r="D11841" s="30">
        <v>-184</v>
      </c>
      <c r="E11841" s="30">
        <v>0</v>
      </c>
      <c r="F11841" s="30">
        <v>0</v>
      </c>
      <c r="H11841" s="30"/>
    </row>
    <row r="11842" spans="1:8" x14ac:dyDescent="0.2">
      <c r="A11842" s="30">
        <v>6</v>
      </c>
      <c r="B11842" s="30">
        <v>6</v>
      </c>
      <c r="C11842" s="30">
        <v>0</v>
      </c>
      <c r="D11842" s="30">
        <v>-276</v>
      </c>
      <c r="E11842" s="30">
        <v>0</v>
      </c>
      <c r="F11842" s="30">
        <v>0</v>
      </c>
      <c r="H11842" s="30"/>
    </row>
    <row r="11843" spans="1:8" x14ac:dyDescent="0.2">
      <c r="A11843" s="30">
        <v>1</v>
      </c>
      <c r="B11843" s="30">
        <v>1</v>
      </c>
      <c r="C11843" s="30">
        <v>0</v>
      </c>
      <c r="D11843" s="30">
        <v>-46</v>
      </c>
      <c r="E11843" s="30">
        <v>0</v>
      </c>
      <c r="F11843" s="30">
        <v>0</v>
      </c>
      <c r="H11843" s="30"/>
    </row>
    <row r="11844" spans="1:8" x14ac:dyDescent="0.2">
      <c r="A11844" s="30">
        <v>3</v>
      </c>
      <c r="B11844" s="30">
        <v>3</v>
      </c>
      <c r="C11844" s="30">
        <v>0</v>
      </c>
      <c r="D11844" s="30">
        <v>-138</v>
      </c>
      <c r="E11844" s="30">
        <v>0</v>
      </c>
      <c r="F11844" s="30">
        <v>0</v>
      </c>
      <c r="H11844" s="30"/>
    </row>
    <row r="11845" spans="1:8" x14ac:dyDescent="0.2">
      <c r="A11845" s="30">
        <v>1</v>
      </c>
      <c r="B11845" s="30">
        <v>4</v>
      </c>
      <c r="C11845" s="30">
        <v>3</v>
      </c>
      <c r="D11845" s="30">
        <v>-184</v>
      </c>
      <c r="E11845" s="30">
        <v>0</v>
      </c>
      <c r="F11845" s="30">
        <v>0</v>
      </c>
      <c r="H11845" s="30"/>
    </row>
    <row r="11846" spans="1:8" x14ac:dyDescent="0.2">
      <c r="A11846" s="30">
        <v>18</v>
      </c>
      <c r="B11846" s="30">
        <v>18</v>
      </c>
      <c r="C11846" s="30">
        <v>0</v>
      </c>
      <c r="D11846" s="30">
        <v>-828</v>
      </c>
      <c r="E11846" s="30">
        <v>0</v>
      </c>
      <c r="F11846" s="30">
        <v>0</v>
      </c>
      <c r="H11846" s="30"/>
    </row>
    <row r="11847" spans="1:8" x14ac:dyDescent="0.2">
      <c r="A11847" s="30">
        <v>12</v>
      </c>
      <c r="B11847" s="30">
        <v>15</v>
      </c>
      <c r="C11847" s="30">
        <v>3</v>
      </c>
      <c r="D11847" s="30">
        <v>-690</v>
      </c>
      <c r="E11847" s="30">
        <v>0</v>
      </c>
      <c r="F11847" s="30">
        <v>0</v>
      </c>
      <c r="H11847" s="30"/>
    </row>
    <row r="11848" spans="1:8" x14ac:dyDescent="0.2">
      <c r="A11848" s="30">
        <v>16</v>
      </c>
      <c r="B11848" s="30">
        <v>16</v>
      </c>
      <c r="C11848" s="30">
        <v>0</v>
      </c>
      <c r="D11848" s="30">
        <v>-736</v>
      </c>
      <c r="E11848" s="30">
        <v>0</v>
      </c>
      <c r="F11848" s="30">
        <v>0</v>
      </c>
      <c r="H11848" s="30"/>
    </row>
    <row r="11849" spans="1:8" x14ac:dyDescent="0.2">
      <c r="A11849" s="30">
        <v>9</v>
      </c>
      <c r="B11849" s="30">
        <v>14</v>
      </c>
      <c r="C11849" s="30">
        <v>5</v>
      </c>
      <c r="D11849" s="30">
        <v>-644</v>
      </c>
      <c r="E11849" s="30">
        <v>0</v>
      </c>
      <c r="F11849" s="30">
        <v>0</v>
      </c>
      <c r="H11849" s="30"/>
    </row>
    <row r="11850" spans="1:8" x14ac:dyDescent="0.2">
      <c r="A11850" s="30">
        <v>3</v>
      </c>
      <c r="B11850" s="30">
        <v>3</v>
      </c>
      <c r="C11850" s="30">
        <v>0</v>
      </c>
      <c r="D11850" s="30">
        <v>-138</v>
      </c>
      <c r="E11850" s="30">
        <v>0</v>
      </c>
      <c r="F11850" s="30">
        <v>0</v>
      </c>
      <c r="H11850" s="30"/>
    </row>
    <row r="11851" spans="1:8" x14ac:dyDescent="0.2">
      <c r="A11851" s="30">
        <v>4</v>
      </c>
      <c r="B11851" s="30">
        <v>8</v>
      </c>
      <c r="C11851" s="30">
        <v>4</v>
      </c>
      <c r="D11851" s="30">
        <v>-368</v>
      </c>
      <c r="E11851" s="30">
        <v>0</v>
      </c>
      <c r="F11851" s="30">
        <v>0</v>
      </c>
      <c r="H11851" s="30"/>
    </row>
    <row r="11852" spans="1:8" x14ac:dyDescent="0.2">
      <c r="A11852" s="30">
        <v>4.5</v>
      </c>
      <c r="B11852" s="30">
        <v>4.5</v>
      </c>
      <c r="C11852" s="30">
        <v>0</v>
      </c>
      <c r="D11852" s="30">
        <v>-207</v>
      </c>
      <c r="E11852" s="30">
        <v>0</v>
      </c>
      <c r="F11852" s="30">
        <v>0</v>
      </c>
      <c r="H11852" s="30"/>
    </row>
    <row r="11853" spans="1:8" x14ac:dyDescent="0.2">
      <c r="A11853" s="30">
        <v>1</v>
      </c>
      <c r="B11853" s="30">
        <v>1</v>
      </c>
      <c r="C11853" s="30">
        <v>0</v>
      </c>
      <c r="D11853" s="30">
        <v>-46</v>
      </c>
      <c r="E11853" s="30">
        <v>0</v>
      </c>
      <c r="F11853" s="30">
        <v>0</v>
      </c>
      <c r="H11853" s="30"/>
    </row>
    <row r="11854" spans="1:8" x14ac:dyDescent="0.2">
      <c r="A11854" s="30">
        <v>7</v>
      </c>
      <c r="B11854" s="30">
        <v>7</v>
      </c>
      <c r="C11854" s="30">
        <v>0</v>
      </c>
      <c r="D11854" s="30">
        <v>-322</v>
      </c>
      <c r="E11854" s="30">
        <v>0</v>
      </c>
      <c r="F11854" s="30">
        <v>0</v>
      </c>
      <c r="H11854" s="30"/>
    </row>
    <row r="11855" spans="1:8" x14ac:dyDescent="0.2">
      <c r="A11855" s="30">
        <v>9.5</v>
      </c>
      <c r="B11855" s="30">
        <v>9.5</v>
      </c>
      <c r="C11855" s="30">
        <v>0</v>
      </c>
      <c r="D11855" s="30">
        <v>-437</v>
      </c>
      <c r="E11855" s="30">
        <v>0</v>
      </c>
      <c r="F11855" s="30">
        <v>0</v>
      </c>
      <c r="H11855" s="30"/>
    </row>
    <row r="11856" spans="1:8" x14ac:dyDescent="0.2">
      <c r="A11856" s="30">
        <v>11</v>
      </c>
      <c r="B11856" s="30">
        <v>11</v>
      </c>
      <c r="C11856" s="30">
        <v>0</v>
      </c>
      <c r="D11856" s="30">
        <v>-506</v>
      </c>
      <c r="E11856" s="30">
        <v>0</v>
      </c>
      <c r="F11856" s="30">
        <v>0</v>
      </c>
      <c r="H11856" s="30"/>
    </row>
    <row r="11857" spans="1:8" x14ac:dyDescent="0.2">
      <c r="A11857" s="30">
        <v>2</v>
      </c>
      <c r="B11857" s="30">
        <v>2</v>
      </c>
      <c r="C11857" s="30">
        <v>0</v>
      </c>
      <c r="D11857" s="30">
        <v>-92</v>
      </c>
      <c r="E11857" s="30">
        <v>0</v>
      </c>
      <c r="F11857" s="30">
        <v>0</v>
      </c>
      <c r="H11857" s="30"/>
    </row>
    <row r="11858" spans="1:8" x14ac:dyDescent="0.2">
      <c r="A11858" s="30">
        <v>1</v>
      </c>
      <c r="B11858" s="30">
        <v>1</v>
      </c>
      <c r="C11858" s="30">
        <v>0</v>
      </c>
      <c r="D11858" s="30">
        <v>-46</v>
      </c>
      <c r="E11858" s="30">
        <v>0</v>
      </c>
      <c r="F11858" s="30">
        <v>0</v>
      </c>
      <c r="H11858" s="30"/>
    </row>
    <row r="11859" spans="1:8" x14ac:dyDescent="0.2">
      <c r="A11859" s="30">
        <v>10</v>
      </c>
      <c r="B11859" s="30">
        <v>10</v>
      </c>
      <c r="C11859" s="30">
        <v>0</v>
      </c>
      <c r="D11859" s="30">
        <v>-460</v>
      </c>
      <c r="E11859" s="30">
        <v>0</v>
      </c>
      <c r="F11859" s="30">
        <v>0</v>
      </c>
      <c r="H11859" s="30"/>
    </row>
    <row r="11860" spans="1:8" x14ac:dyDescent="0.2">
      <c r="A11860" s="30">
        <v>3</v>
      </c>
      <c r="B11860" s="30">
        <v>3</v>
      </c>
      <c r="C11860" s="30">
        <v>0</v>
      </c>
      <c r="D11860" s="30">
        <v>-138</v>
      </c>
      <c r="E11860" s="30">
        <v>0</v>
      </c>
      <c r="F11860" s="30">
        <v>0</v>
      </c>
      <c r="H11860" s="30"/>
    </row>
    <row r="11861" spans="1:8" x14ac:dyDescent="0.2">
      <c r="A11861" s="30">
        <v>9</v>
      </c>
      <c r="B11861" s="30">
        <v>9</v>
      </c>
      <c r="C11861" s="30">
        <v>0</v>
      </c>
      <c r="D11861" s="30">
        <v>-414</v>
      </c>
      <c r="E11861" s="30">
        <v>0</v>
      </c>
      <c r="F11861" s="30">
        <v>0</v>
      </c>
      <c r="H11861" s="30"/>
    </row>
    <row r="11862" spans="1:8" x14ac:dyDescent="0.2">
      <c r="A11862" s="30">
        <v>7</v>
      </c>
      <c r="B11862" s="30">
        <v>7</v>
      </c>
      <c r="C11862" s="30">
        <v>0</v>
      </c>
      <c r="D11862" s="30">
        <v>-322</v>
      </c>
      <c r="E11862" s="30">
        <v>0</v>
      </c>
      <c r="F11862" s="30">
        <v>0</v>
      </c>
      <c r="H11862" s="30"/>
    </row>
    <row r="11863" spans="1:8" x14ac:dyDescent="0.2">
      <c r="A11863" s="30">
        <v>14</v>
      </c>
      <c r="B11863" s="30">
        <v>17</v>
      </c>
      <c r="C11863" s="30">
        <v>3</v>
      </c>
      <c r="D11863" s="30">
        <v>-782</v>
      </c>
      <c r="E11863" s="30">
        <v>0</v>
      </c>
      <c r="F11863" s="30">
        <v>0</v>
      </c>
      <c r="H11863" s="30"/>
    </row>
    <row r="11864" spans="1:8" x14ac:dyDescent="0.2">
      <c r="A11864" s="30">
        <v>0</v>
      </c>
      <c r="B11864" s="30">
        <v>3</v>
      </c>
      <c r="C11864" s="30">
        <v>3</v>
      </c>
      <c r="D11864" s="30">
        <v>-138</v>
      </c>
      <c r="E11864" s="30">
        <v>0</v>
      </c>
      <c r="F11864" s="30">
        <v>0</v>
      </c>
      <c r="H11864" s="30"/>
    </row>
    <row r="11865" spans="1:8" x14ac:dyDescent="0.2">
      <c r="A11865" s="30">
        <v>5</v>
      </c>
      <c r="B11865" s="30">
        <v>8</v>
      </c>
      <c r="C11865" s="30">
        <v>3</v>
      </c>
      <c r="D11865" s="30">
        <v>-368</v>
      </c>
      <c r="E11865" s="30">
        <v>0</v>
      </c>
      <c r="F11865" s="30">
        <v>0</v>
      </c>
      <c r="H11865" s="30"/>
    </row>
    <row r="11866" spans="1:8" x14ac:dyDescent="0.2">
      <c r="A11866" s="30">
        <v>3</v>
      </c>
      <c r="B11866" s="30">
        <v>3</v>
      </c>
      <c r="C11866" s="30">
        <v>0</v>
      </c>
      <c r="D11866" s="30">
        <v>-138</v>
      </c>
      <c r="E11866" s="30">
        <v>0</v>
      </c>
      <c r="F11866" s="30">
        <v>0</v>
      </c>
      <c r="H11866" s="30"/>
    </row>
    <row r="11867" spans="1:8" x14ac:dyDescent="0.2">
      <c r="A11867" s="30">
        <v>3</v>
      </c>
      <c r="B11867" s="30">
        <v>3</v>
      </c>
      <c r="C11867" s="30">
        <v>0</v>
      </c>
      <c r="D11867" s="30">
        <v>-138</v>
      </c>
      <c r="E11867" s="30">
        <v>0</v>
      </c>
      <c r="F11867" s="30">
        <v>0</v>
      </c>
      <c r="H11867" s="30"/>
    </row>
    <row r="11868" spans="1:8" x14ac:dyDescent="0.2">
      <c r="A11868" s="30">
        <v>3</v>
      </c>
      <c r="B11868" s="30">
        <v>3</v>
      </c>
      <c r="C11868" s="30">
        <v>0</v>
      </c>
      <c r="D11868" s="30">
        <v>-138</v>
      </c>
      <c r="E11868" s="30">
        <v>0</v>
      </c>
      <c r="F11868" s="30">
        <v>0</v>
      </c>
      <c r="H11868" s="30"/>
    </row>
    <row r="11869" spans="1:8" x14ac:dyDescent="0.2">
      <c r="A11869" s="30">
        <v>3</v>
      </c>
      <c r="B11869" s="30">
        <v>6</v>
      </c>
      <c r="C11869" s="30">
        <v>3</v>
      </c>
      <c r="D11869" s="30">
        <v>-276</v>
      </c>
      <c r="E11869" s="30">
        <v>0</v>
      </c>
      <c r="F11869" s="30">
        <v>0</v>
      </c>
      <c r="H11869" s="30"/>
    </row>
    <row r="11870" spans="1:8" x14ac:dyDescent="0.2">
      <c r="A11870" s="30">
        <v>1</v>
      </c>
      <c r="B11870" s="30">
        <v>1</v>
      </c>
      <c r="C11870" s="30">
        <v>0</v>
      </c>
      <c r="D11870" s="30">
        <v>-46</v>
      </c>
      <c r="E11870" s="30">
        <v>0</v>
      </c>
      <c r="F11870" s="30">
        <v>0</v>
      </c>
      <c r="H11870" s="30"/>
    </row>
    <row r="11871" spans="1:8" x14ac:dyDescent="0.2">
      <c r="A11871" s="30">
        <v>10</v>
      </c>
      <c r="B11871" s="30">
        <v>10</v>
      </c>
      <c r="C11871" s="30">
        <v>0</v>
      </c>
      <c r="D11871" s="30">
        <v>-460</v>
      </c>
      <c r="E11871" s="30">
        <v>0</v>
      </c>
      <c r="F11871" s="30">
        <v>0</v>
      </c>
      <c r="H11871" s="30"/>
    </row>
    <row r="11872" spans="1:8" x14ac:dyDescent="0.2">
      <c r="A11872" s="30">
        <v>9</v>
      </c>
      <c r="B11872" s="30">
        <v>9</v>
      </c>
      <c r="C11872" s="30">
        <v>0</v>
      </c>
      <c r="D11872" s="30">
        <v>-414</v>
      </c>
      <c r="E11872" s="30">
        <v>0</v>
      </c>
      <c r="F11872" s="30">
        <v>0</v>
      </c>
      <c r="H11872" s="30"/>
    </row>
    <row r="11873" spans="1:8" x14ac:dyDescent="0.2">
      <c r="A11873" s="30">
        <v>1</v>
      </c>
      <c r="B11873" s="30">
        <v>1</v>
      </c>
      <c r="C11873" s="30">
        <v>0</v>
      </c>
      <c r="D11873" s="30">
        <v>-46</v>
      </c>
      <c r="E11873" s="30">
        <v>0</v>
      </c>
      <c r="F11873" s="30">
        <v>0</v>
      </c>
      <c r="H11873" s="30"/>
    </row>
    <row r="11874" spans="1:8" x14ac:dyDescent="0.2">
      <c r="A11874" s="30">
        <v>9</v>
      </c>
      <c r="B11874" s="30">
        <v>9</v>
      </c>
      <c r="C11874" s="30">
        <v>0</v>
      </c>
      <c r="D11874" s="30">
        <v>-414</v>
      </c>
      <c r="E11874" s="30">
        <v>0</v>
      </c>
      <c r="F11874" s="30">
        <v>0</v>
      </c>
      <c r="H11874" s="30"/>
    </row>
    <row r="11875" spans="1:8" x14ac:dyDescent="0.2">
      <c r="A11875" s="30">
        <v>0</v>
      </c>
      <c r="B11875" s="30">
        <v>2.5</v>
      </c>
      <c r="C11875" s="30">
        <v>2.5</v>
      </c>
      <c r="D11875" s="30">
        <v>-115</v>
      </c>
      <c r="E11875" s="30">
        <v>0</v>
      </c>
      <c r="F11875" s="30">
        <v>0</v>
      </c>
      <c r="H11875" s="30"/>
    </row>
    <row r="11876" spans="1:8" x14ac:dyDescent="0.2">
      <c r="A11876" s="30">
        <v>15</v>
      </c>
      <c r="B11876" s="30">
        <v>15</v>
      </c>
      <c r="C11876" s="30">
        <v>0</v>
      </c>
      <c r="D11876" s="30">
        <v>-690</v>
      </c>
      <c r="E11876" s="30">
        <v>0</v>
      </c>
      <c r="F11876" s="30">
        <v>0</v>
      </c>
      <c r="H11876" s="30"/>
    </row>
    <row r="11877" spans="1:8" x14ac:dyDescent="0.2">
      <c r="A11877" s="30">
        <v>1</v>
      </c>
      <c r="B11877" s="30">
        <v>1</v>
      </c>
      <c r="C11877" s="30">
        <v>0</v>
      </c>
      <c r="D11877" s="30">
        <v>-46</v>
      </c>
      <c r="E11877" s="30">
        <v>0</v>
      </c>
      <c r="F11877" s="30">
        <v>0</v>
      </c>
      <c r="H11877" s="30"/>
    </row>
    <row r="11878" spans="1:8" x14ac:dyDescent="0.2">
      <c r="A11878" s="30">
        <v>3</v>
      </c>
      <c r="B11878" s="30">
        <v>9</v>
      </c>
      <c r="C11878" s="30">
        <v>6</v>
      </c>
      <c r="D11878" s="30">
        <v>-414</v>
      </c>
      <c r="E11878" s="30">
        <v>0</v>
      </c>
      <c r="F11878" s="30">
        <v>0</v>
      </c>
      <c r="H11878" s="30"/>
    </row>
    <row r="11879" spans="1:8" x14ac:dyDescent="0.2">
      <c r="A11879" s="30">
        <v>1</v>
      </c>
      <c r="B11879" s="30">
        <v>1</v>
      </c>
      <c r="C11879" s="30">
        <v>0</v>
      </c>
      <c r="D11879" s="30">
        <v>-46</v>
      </c>
      <c r="E11879" s="30">
        <v>0</v>
      </c>
      <c r="F11879" s="30">
        <v>0</v>
      </c>
      <c r="H11879" s="30"/>
    </row>
    <row r="11880" spans="1:8" x14ac:dyDescent="0.2">
      <c r="A11880" s="30">
        <v>18</v>
      </c>
      <c r="B11880" s="30">
        <v>18</v>
      </c>
      <c r="C11880" s="30">
        <v>0</v>
      </c>
      <c r="D11880" s="30">
        <v>-828</v>
      </c>
      <c r="E11880" s="30">
        <v>0</v>
      </c>
      <c r="F11880" s="30">
        <v>0</v>
      </c>
      <c r="H11880" s="30"/>
    </row>
    <row r="11881" spans="1:8" x14ac:dyDescent="0.2">
      <c r="A11881" s="30">
        <v>3</v>
      </c>
      <c r="B11881" s="30">
        <v>3</v>
      </c>
      <c r="C11881" s="30">
        <v>0</v>
      </c>
      <c r="D11881" s="30">
        <v>-138</v>
      </c>
      <c r="E11881" s="30">
        <v>0</v>
      </c>
      <c r="F11881" s="30">
        <v>0</v>
      </c>
      <c r="H11881" s="30"/>
    </row>
    <row r="11882" spans="1:8" x14ac:dyDescent="0.2">
      <c r="A11882" s="30">
        <v>2</v>
      </c>
      <c r="B11882" s="30">
        <v>2</v>
      </c>
      <c r="C11882" s="30">
        <v>0</v>
      </c>
      <c r="D11882" s="30">
        <v>-92</v>
      </c>
      <c r="E11882" s="30">
        <v>0</v>
      </c>
      <c r="F11882" s="30">
        <v>0</v>
      </c>
      <c r="H11882" s="30"/>
    </row>
    <row r="11883" spans="1:8" x14ac:dyDescent="0.2">
      <c r="A11883" s="30">
        <v>11</v>
      </c>
      <c r="B11883" s="30">
        <v>11</v>
      </c>
      <c r="C11883" s="30">
        <v>0</v>
      </c>
      <c r="D11883" s="30">
        <v>-506</v>
      </c>
      <c r="E11883" s="30">
        <v>0</v>
      </c>
      <c r="F11883" s="30">
        <v>0</v>
      </c>
      <c r="H11883" s="30"/>
    </row>
    <row r="11884" spans="1:8" x14ac:dyDescent="0.2">
      <c r="A11884" s="30">
        <v>17</v>
      </c>
      <c r="B11884" s="30">
        <v>17</v>
      </c>
      <c r="C11884" s="30">
        <v>0</v>
      </c>
      <c r="D11884" s="30">
        <v>-782</v>
      </c>
      <c r="E11884" s="30">
        <v>0</v>
      </c>
      <c r="F11884" s="30">
        <v>0</v>
      </c>
      <c r="H11884" s="30"/>
    </row>
    <row r="11885" spans="1:8" x14ac:dyDescent="0.2">
      <c r="A11885" s="30">
        <v>1</v>
      </c>
      <c r="B11885" s="30">
        <v>1</v>
      </c>
      <c r="C11885" s="30">
        <v>0</v>
      </c>
      <c r="D11885" s="30">
        <v>-46</v>
      </c>
      <c r="E11885" s="30">
        <v>0</v>
      </c>
      <c r="F11885" s="30">
        <v>0</v>
      </c>
      <c r="H11885" s="30"/>
    </row>
    <row r="11886" spans="1:8" x14ac:dyDescent="0.2">
      <c r="A11886" s="30">
        <v>3</v>
      </c>
      <c r="B11886" s="30">
        <v>3</v>
      </c>
      <c r="C11886" s="30">
        <v>0</v>
      </c>
      <c r="D11886" s="30">
        <v>-138</v>
      </c>
      <c r="E11886" s="30">
        <v>0</v>
      </c>
      <c r="F11886" s="30">
        <v>0</v>
      </c>
      <c r="H11886" s="30"/>
    </row>
    <row r="11887" spans="1:8" x14ac:dyDescent="0.2">
      <c r="A11887" s="30">
        <v>13</v>
      </c>
      <c r="B11887" s="30">
        <v>13</v>
      </c>
      <c r="C11887" s="30">
        <v>0</v>
      </c>
      <c r="D11887" s="30">
        <v>-598</v>
      </c>
      <c r="E11887" s="30">
        <v>0</v>
      </c>
      <c r="F11887" s="30">
        <v>0</v>
      </c>
      <c r="H11887" s="30"/>
    </row>
    <row r="11888" spans="1:8" x14ac:dyDescent="0.2">
      <c r="A11888" s="30">
        <v>6</v>
      </c>
      <c r="B11888" s="30">
        <v>10</v>
      </c>
      <c r="C11888" s="30">
        <v>4</v>
      </c>
      <c r="D11888" s="30">
        <v>-460</v>
      </c>
      <c r="E11888" s="30">
        <v>0</v>
      </c>
      <c r="F11888" s="30">
        <v>0</v>
      </c>
      <c r="H11888" s="30"/>
    </row>
    <row r="11889" spans="1:8" x14ac:dyDescent="0.2">
      <c r="A11889" s="30">
        <v>1</v>
      </c>
      <c r="B11889" s="30">
        <v>1</v>
      </c>
      <c r="C11889" s="30">
        <v>0</v>
      </c>
      <c r="D11889" s="30">
        <v>-46</v>
      </c>
      <c r="E11889" s="30">
        <v>0</v>
      </c>
      <c r="F11889" s="30">
        <v>0</v>
      </c>
      <c r="H11889" s="30"/>
    </row>
    <row r="11890" spans="1:8" x14ac:dyDescent="0.2">
      <c r="A11890" s="30">
        <v>2</v>
      </c>
      <c r="B11890" s="30">
        <v>2</v>
      </c>
      <c r="C11890" s="30">
        <v>0</v>
      </c>
      <c r="D11890" s="30">
        <v>-92</v>
      </c>
      <c r="E11890" s="30">
        <v>0</v>
      </c>
      <c r="F11890" s="30">
        <v>0</v>
      </c>
      <c r="H11890" s="30"/>
    </row>
    <row r="11891" spans="1:8" x14ac:dyDescent="0.2">
      <c r="A11891" s="30">
        <v>6</v>
      </c>
      <c r="B11891" s="30">
        <v>6</v>
      </c>
      <c r="C11891" s="30">
        <v>0</v>
      </c>
      <c r="D11891" s="30">
        <v>-276</v>
      </c>
      <c r="E11891" s="30">
        <v>0</v>
      </c>
      <c r="F11891" s="30">
        <v>0</v>
      </c>
      <c r="H11891" s="30"/>
    </row>
    <row r="11892" spans="1:8" x14ac:dyDescent="0.2">
      <c r="A11892" s="30">
        <v>3</v>
      </c>
      <c r="B11892" s="30">
        <v>3</v>
      </c>
      <c r="C11892" s="30">
        <v>0</v>
      </c>
      <c r="D11892" s="30">
        <v>-138</v>
      </c>
      <c r="E11892" s="30">
        <v>0</v>
      </c>
      <c r="F11892" s="30">
        <v>0</v>
      </c>
      <c r="H11892" s="30"/>
    </row>
    <row r="11893" spans="1:8" x14ac:dyDescent="0.2">
      <c r="A11893" s="30">
        <v>1</v>
      </c>
      <c r="B11893" s="30">
        <v>1</v>
      </c>
      <c r="C11893" s="30">
        <v>0</v>
      </c>
      <c r="D11893" s="30">
        <v>-46</v>
      </c>
      <c r="E11893" s="30">
        <v>0</v>
      </c>
      <c r="F11893" s="30">
        <v>0</v>
      </c>
      <c r="H11893" s="30"/>
    </row>
    <row r="11894" spans="1:8" x14ac:dyDescent="0.2">
      <c r="A11894" s="30">
        <v>2</v>
      </c>
      <c r="B11894" s="30">
        <v>2</v>
      </c>
      <c r="C11894" s="30">
        <v>0</v>
      </c>
      <c r="D11894" s="30">
        <v>-92</v>
      </c>
      <c r="E11894" s="30">
        <v>0</v>
      </c>
      <c r="F11894" s="30">
        <v>0</v>
      </c>
      <c r="H11894" s="30"/>
    </row>
    <row r="11895" spans="1:8" x14ac:dyDescent="0.2">
      <c r="A11895" s="30">
        <v>1</v>
      </c>
      <c r="B11895" s="30">
        <v>1</v>
      </c>
      <c r="C11895" s="30">
        <v>0</v>
      </c>
      <c r="D11895" s="30">
        <v>-46</v>
      </c>
      <c r="E11895" s="30">
        <v>0</v>
      </c>
      <c r="F11895" s="30">
        <v>0</v>
      </c>
      <c r="H11895" s="30"/>
    </row>
    <row r="11896" spans="1:8" x14ac:dyDescent="0.2">
      <c r="A11896" s="30">
        <v>4</v>
      </c>
      <c r="B11896" s="30">
        <v>4</v>
      </c>
      <c r="C11896" s="30">
        <v>0</v>
      </c>
      <c r="D11896" s="30">
        <v>-184</v>
      </c>
      <c r="E11896" s="30">
        <v>0</v>
      </c>
      <c r="F11896" s="30">
        <v>0</v>
      </c>
      <c r="H11896" s="30"/>
    </row>
    <row r="11897" spans="1:8" x14ac:dyDescent="0.2">
      <c r="A11897" s="30">
        <v>13</v>
      </c>
      <c r="B11897" s="30">
        <v>13</v>
      </c>
      <c r="C11897" s="30">
        <v>0</v>
      </c>
      <c r="D11897" s="30">
        <v>-598</v>
      </c>
      <c r="E11897" s="30">
        <v>0</v>
      </c>
      <c r="F11897" s="30">
        <v>0</v>
      </c>
      <c r="H11897" s="30"/>
    </row>
    <row r="11898" spans="1:8" x14ac:dyDescent="0.2">
      <c r="A11898" s="30">
        <v>13</v>
      </c>
      <c r="B11898" s="30">
        <v>13</v>
      </c>
      <c r="C11898" s="30">
        <v>0</v>
      </c>
      <c r="D11898" s="30">
        <v>-598</v>
      </c>
      <c r="E11898" s="30">
        <v>0</v>
      </c>
      <c r="F11898" s="30">
        <v>0</v>
      </c>
      <c r="H11898" s="30"/>
    </row>
    <row r="11899" spans="1:8" x14ac:dyDescent="0.2">
      <c r="A11899" s="30">
        <v>4</v>
      </c>
      <c r="B11899" s="30">
        <v>4</v>
      </c>
      <c r="C11899" s="30">
        <v>0</v>
      </c>
      <c r="D11899" s="30">
        <v>-184</v>
      </c>
      <c r="E11899" s="30">
        <v>0</v>
      </c>
      <c r="F11899" s="30">
        <v>0</v>
      </c>
      <c r="H11899" s="30"/>
    </row>
    <row r="11900" spans="1:8" x14ac:dyDescent="0.2">
      <c r="A11900" s="30">
        <v>3</v>
      </c>
      <c r="B11900" s="30">
        <v>3</v>
      </c>
      <c r="C11900" s="30">
        <v>0</v>
      </c>
      <c r="D11900" s="30">
        <v>-138</v>
      </c>
      <c r="E11900" s="30">
        <v>0</v>
      </c>
      <c r="F11900" s="30">
        <v>0</v>
      </c>
      <c r="H11900" s="30"/>
    </row>
    <row r="11901" spans="1:8" x14ac:dyDescent="0.2">
      <c r="A11901" s="30">
        <v>5</v>
      </c>
      <c r="B11901" s="30">
        <v>8</v>
      </c>
      <c r="C11901" s="30">
        <v>3</v>
      </c>
      <c r="D11901" s="30">
        <v>-368</v>
      </c>
      <c r="E11901" s="30">
        <v>0</v>
      </c>
      <c r="F11901" s="30">
        <v>0</v>
      </c>
      <c r="H11901" s="30"/>
    </row>
    <row r="11902" spans="1:8" x14ac:dyDescent="0.2">
      <c r="A11902" s="30">
        <v>6</v>
      </c>
      <c r="B11902" s="30">
        <v>6</v>
      </c>
      <c r="C11902" s="30">
        <v>0</v>
      </c>
      <c r="D11902" s="30">
        <v>-276</v>
      </c>
      <c r="E11902" s="30">
        <v>0</v>
      </c>
      <c r="F11902" s="30">
        <v>0</v>
      </c>
      <c r="H11902" s="30"/>
    </row>
    <row r="11903" spans="1:8" x14ac:dyDescent="0.2">
      <c r="A11903" s="30">
        <v>8</v>
      </c>
      <c r="B11903" s="30">
        <v>8</v>
      </c>
      <c r="C11903" s="30">
        <v>0</v>
      </c>
      <c r="D11903" s="30">
        <v>-368</v>
      </c>
      <c r="E11903" s="30">
        <v>0</v>
      </c>
      <c r="F11903" s="30">
        <v>0</v>
      </c>
      <c r="H11903" s="30"/>
    </row>
    <row r="11904" spans="1:8" x14ac:dyDescent="0.2">
      <c r="A11904" s="30">
        <v>1</v>
      </c>
      <c r="B11904" s="30">
        <v>1</v>
      </c>
      <c r="C11904" s="30">
        <v>0</v>
      </c>
      <c r="D11904" s="30">
        <v>-46</v>
      </c>
      <c r="E11904" s="30">
        <v>0</v>
      </c>
      <c r="F11904" s="30">
        <v>0</v>
      </c>
      <c r="H11904" s="30"/>
    </row>
    <row r="11905" spans="1:8" x14ac:dyDescent="0.2">
      <c r="A11905" s="30">
        <v>12</v>
      </c>
      <c r="B11905" s="30">
        <v>12</v>
      </c>
      <c r="C11905" s="30">
        <v>0</v>
      </c>
      <c r="D11905" s="30">
        <v>-552</v>
      </c>
      <c r="E11905" s="30">
        <v>0</v>
      </c>
      <c r="F11905" s="30">
        <v>0</v>
      </c>
      <c r="H11905" s="30"/>
    </row>
    <row r="11906" spans="1:8" x14ac:dyDescent="0.2">
      <c r="A11906" s="30">
        <v>3</v>
      </c>
      <c r="B11906" s="30">
        <v>3</v>
      </c>
      <c r="C11906" s="30">
        <v>0</v>
      </c>
      <c r="D11906" s="30">
        <v>-138</v>
      </c>
      <c r="E11906" s="30">
        <v>0</v>
      </c>
      <c r="F11906" s="30">
        <v>0</v>
      </c>
      <c r="H11906" s="30"/>
    </row>
    <row r="11907" spans="1:8" x14ac:dyDescent="0.2">
      <c r="A11907" s="30">
        <v>0</v>
      </c>
      <c r="B11907" s="30">
        <v>1</v>
      </c>
      <c r="C11907" s="30">
        <v>1</v>
      </c>
      <c r="D11907" s="30">
        <v>-46</v>
      </c>
      <c r="E11907" s="30">
        <v>0</v>
      </c>
      <c r="F11907" s="30">
        <v>0</v>
      </c>
      <c r="H11907" s="30"/>
    </row>
    <row r="11908" spans="1:8" x14ac:dyDescent="0.2">
      <c r="A11908" s="30">
        <v>4</v>
      </c>
      <c r="B11908" s="30">
        <v>4</v>
      </c>
      <c r="C11908" s="30">
        <v>0</v>
      </c>
      <c r="D11908" s="30">
        <v>-184</v>
      </c>
      <c r="E11908" s="30">
        <v>0</v>
      </c>
      <c r="F11908" s="30">
        <v>0</v>
      </c>
      <c r="H11908" s="30"/>
    </row>
    <row r="11909" spans="1:8" x14ac:dyDescent="0.2">
      <c r="A11909" s="30">
        <v>0</v>
      </c>
      <c r="B11909" s="30">
        <v>3</v>
      </c>
      <c r="C11909" s="30">
        <v>3</v>
      </c>
      <c r="D11909" s="30">
        <v>-138</v>
      </c>
      <c r="E11909" s="30">
        <v>0</v>
      </c>
      <c r="F11909" s="30">
        <v>0</v>
      </c>
      <c r="H11909" s="30"/>
    </row>
    <row r="11910" spans="1:8" x14ac:dyDescent="0.2">
      <c r="A11910" s="30">
        <v>3</v>
      </c>
      <c r="B11910" s="30">
        <v>3</v>
      </c>
      <c r="C11910" s="30">
        <v>0</v>
      </c>
      <c r="D11910" s="30">
        <v>-138</v>
      </c>
      <c r="E11910" s="30">
        <v>0</v>
      </c>
      <c r="F11910" s="30">
        <v>0</v>
      </c>
      <c r="H11910" s="30"/>
    </row>
    <row r="11911" spans="1:8" x14ac:dyDescent="0.2">
      <c r="A11911" s="30">
        <v>2</v>
      </c>
      <c r="B11911" s="30">
        <v>2</v>
      </c>
      <c r="C11911" s="30">
        <v>0</v>
      </c>
      <c r="D11911" s="30">
        <v>-92</v>
      </c>
      <c r="E11911" s="30">
        <v>0</v>
      </c>
      <c r="F11911" s="30">
        <v>0</v>
      </c>
      <c r="H11911" s="30"/>
    </row>
    <row r="11912" spans="1:8" x14ac:dyDescent="0.2">
      <c r="A11912" s="30">
        <v>7</v>
      </c>
      <c r="B11912" s="30">
        <v>7</v>
      </c>
      <c r="C11912" s="30">
        <v>0</v>
      </c>
      <c r="D11912" s="30">
        <v>-322</v>
      </c>
      <c r="E11912" s="30">
        <v>0</v>
      </c>
      <c r="F11912" s="30">
        <v>0</v>
      </c>
      <c r="H11912" s="30"/>
    </row>
    <row r="11913" spans="1:8" x14ac:dyDescent="0.2">
      <c r="A11913" s="30">
        <v>3</v>
      </c>
      <c r="B11913" s="30">
        <v>3</v>
      </c>
      <c r="C11913" s="30">
        <v>0</v>
      </c>
      <c r="D11913" s="30">
        <v>-138</v>
      </c>
      <c r="E11913" s="30">
        <v>0</v>
      </c>
      <c r="F11913" s="30">
        <v>0</v>
      </c>
      <c r="H11913" s="30"/>
    </row>
    <row r="11914" spans="1:8" x14ac:dyDescent="0.2">
      <c r="A11914" s="30">
        <v>14</v>
      </c>
      <c r="B11914" s="30">
        <v>14</v>
      </c>
      <c r="C11914" s="30">
        <v>0</v>
      </c>
      <c r="D11914" s="30">
        <v>-644</v>
      </c>
      <c r="E11914" s="30">
        <v>0</v>
      </c>
      <c r="F11914" s="30">
        <v>0</v>
      </c>
      <c r="H11914" s="30"/>
    </row>
    <row r="11915" spans="1:8" x14ac:dyDescent="0.2">
      <c r="A11915" s="30">
        <v>3</v>
      </c>
      <c r="B11915" s="30">
        <v>3</v>
      </c>
      <c r="C11915" s="30">
        <v>0</v>
      </c>
      <c r="D11915" s="30">
        <v>-138</v>
      </c>
      <c r="E11915" s="30">
        <v>0</v>
      </c>
      <c r="F11915" s="30">
        <v>0</v>
      </c>
      <c r="H11915" s="30"/>
    </row>
    <row r="11916" spans="1:8" x14ac:dyDescent="0.2">
      <c r="A11916" s="30">
        <v>3</v>
      </c>
      <c r="B11916" s="30">
        <v>3</v>
      </c>
      <c r="C11916" s="30">
        <v>0</v>
      </c>
      <c r="D11916" s="30">
        <v>-138</v>
      </c>
      <c r="E11916" s="30">
        <v>0</v>
      </c>
      <c r="F11916" s="30">
        <v>0</v>
      </c>
      <c r="H11916" s="30"/>
    </row>
    <row r="11917" spans="1:8" x14ac:dyDescent="0.2">
      <c r="A11917" s="30">
        <v>9</v>
      </c>
      <c r="B11917" s="30">
        <v>9</v>
      </c>
      <c r="C11917" s="30">
        <v>0</v>
      </c>
      <c r="D11917" s="30">
        <v>-414</v>
      </c>
      <c r="E11917" s="30">
        <v>0</v>
      </c>
      <c r="F11917" s="30">
        <v>0</v>
      </c>
      <c r="H11917" s="30"/>
    </row>
    <row r="11918" spans="1:8" x14ac:dyDescent="0.2">
      <c r="A11918" s="30">
        <v>3</v>
      </c>
      <c r="B11918" s="30">
        <v>3</v>
      </c>
      <c r="C11918" s="30">
        <v>0</v>
      </c>
      <c r="D11918" s="30">
        <v>-138</v>
      </c>
      <c r="E11918" s="30">
        <v>0</v>
      </c>
      <c r="F11918" s="30">
        <v>0</v>
      </c>
      <c r="H11918" s="30"/>
    </row>
    <row r="11919" spans="1:8" x14ac:dyDescent="0.2">
      <c r="A11919" s="30">
        <v>3</v>
      </c>
      <c r="B11919" s="30">
        <v>3</v>
      </c>
      <c r="C11919" s="30">
        <v>0</v>
      </c>
      <c r="D11919" s="30">
        <v>-138</v>
      </c>
      <c r="E11919" s="30">
        <v>0</v>
      </c>
      <c r="F11919" s="30">
        <v>0</v>
      </c>
      <c r="H11919" s="30"/>
    </row>
    <row r="11920" spans="1:8" x14ac:dyDescent="0.2">
      <c r="A11920" s="30">
        <v>0</v>
      </c>
      <c r="B11920" s="30">
        <v>4</v>
      </c>
      <c r="C11920" s="30">
        <v>4</v>
      </c>
      <c r="D11920" s="30">
        <v>-184</v>
      </c>
      <c r="E11920" s="30">
        <v>0</v>
      </c>
      <c r="F11920" s="30">
        <v>0</v>
      </c>
      <c r="H11920" s="30"/>
    </row>
    <row r="11921" spans="1:8" x14ac:dyDescent="0.2">
      <c r="A11921" s="30">
        <v>5</v>
      </c>
      <c r="B11921" s="30">
        <v>5</v>
      </c>
      <c r="C11921" s="30">
        <v>0</v>
      </c>
      <c r="D11921" s="30">
        <v>-230</v>
      </c>
      <c r="E11921" s="30">
        <v>0</v>
      </c>
      <c r="F11921" s="30">
        <v>0</v>
      </c>
      <c r="H11921" s="30"/>
    </row>
    <row r="11922" spans="1:8" x14ac:dyDescent="0.2">
      <c r="A11922" s="30">
        <v>5</v>
      </c>
      <c r="B11922" s="30">
        <v>5</v>
      </c>
      <c r="C11922" s="30">
        <v>0</v>
      </c>
      <c r="D11922" s="30">
        <v>-230</v>
      </c>
      <c r="E11922" s="30">
        <v>0</v>
      </c>
      <c r="F11922" s="30">
        <v>0</v>
      </c>
      <c r="H11922" s="30"/>
    </row>
    <row r="11923" spans="1:8" x14ac:dyDescent="0.2">
      <c r="A11923" s="30">
        <v>3</v>
      </c>
      <c r="B11923" s="30">
        <v>3</v>
      </c>
      <c r="C11923" s="30">
        <v>0</v>
      </c>
      <c r="D11923" s="30">
        <v>-138</v>
      </c>
      <c r="E11923" s="30">
        <v>0</v>
      </c>
      <c r="F11923" s="30">
        <v>0</v>
      </c>
      <c r="H11923" s="30"/>
    </row>
    <row r="11924" spans="1:8" x14ac:dyDescent="0.2">
      <c r="A11924" s="30">
        <v>8</v>
      </c>
      <c r="B11924" s="30">
        <v>8</v>
      </c>
      <c r="C11924" s="30">
        <v>0</v>
      </c>
      <c r="D11924" s="30">
        <v>-368</v>
      </c>
      <c r="E11924" s="30">
        <v>0</v>
      </c>
      <c r="F11924" s="30">
        <v>0</v>
      </c>
      <c r="H11924" s="30"/>
    </row>
    <row r="11925" spans="1:8" x14ac:dyDescent="0.2">
      <c r="A11925" s="30">
        <v>6</v>
      </c>
      <c r="B11925" s="30">
        <v>6</v>
      </c>
      <c r="C11925" s="30">
        <v>0</v>
      </c>
      <c r="D11925" s="30">
        <v>-276</v>
      </c>
      <c r="E11925" s="30">
        <v>0</v>
      </c>
      <c r="F11925" s="30">
        <v>0</v>
      </c>
      <c r="H11925" s="30"/>
    </row>
    <row r="11926" spans="1:8" x14ac:dyDescent="0.2">
      <c r="A11926" s="30">
        <v>4</v>
      </c>
      <c r="B11926" s="30">
        <v>4</v>
      </c>
      <c r="C11926" s="30">
        <v>0</v>
      </c>
      <c r="D11926" s="30">
        <v>-184</v>
      </c>
      <c r="E11926" s="30">
        <v>0</v>
      </c>
      <c r="F11926" s="30">
        <v>0</v>
      </c>
      <c r="H11926" s="30"/>
    </row>
    <row r="11927" spans="1:8" x14ac:dyDescent="0.2">
      <c r="A11927" s="30">
        <v>3</v>
      </c>
      <c r="B11927" s="30">
        <v>3</v>
      </c>
      <c r="C11927" s="30">
        <v>0</v>
      </c>
      <c r="D11927" s="30">
        <v>-138</v>
      </c>
      <c r="E11927" s="30">
        <v>0</v>
      </c>
      <c r="F11927" s="30">
        <v>0</v>
      </c>
      <c r="H11927" s="30"/>
    </row>
    <row r="11928" spans="1:8" x14ac:dyDescent="0.2">
      <c r="A11928" s="30">
        <v>4</v>
      </c>
      <c r="B11928" s="30">
        <v>4</v>
      </c>
      <c r="C11928" s="30">
        <v>0</v>
      </c>
      <c r="D11928" s="30">
        <v>-184</v>
      </c>
      <c r="E11928" s="30">
        <v>0</v>
      </c>
      <c r="F11928" s="30">
        <v>0</v>
      </c>
      <c r="H11928" s="30"/>
    </row>
    <row r="11929" spans="1:8" x14ac:dyDescent="0.2">
      <c r="A11929" s="30">
        <v>5</v>
      </c>
      <c r="B11929" s="30">
        <v>5</v>
      </c>
      <c r="C11929" s="30">
        <v>0</v>
      </c>
      <c r="D11929" s="30">
        <v>-230</v>
      </c>
      <c r="E11929" s="30">
        <v>0</v>
      </c>
      <c r="F11929" s="30">
        <v>0</v>
      </c>
      <c r="H11929" s="30"/>
    </row>
    <row r="11930" spans="1:8" x14ac:dyDescent="0.2">
      <c r="A11930" s="30">
        <v>7</v>
      </c>
      <c r="B11930" s="30">
        <v>7</v>
      </c>
      <c r="C11930" s="30">
        <v>0</v>
      </c>
      <c r="D11930" s="30">
        <v>-322</v>
      </c>
      <c r="E11930" s="30">
        <v>0</v>
      </c>
      <c r="F11930" s="30">
        <v>0</v>
      </c>
      <c r="H11930" s="30"/>
    </row>
    <row r="11931" spans="1:8" x14ac:dyDescent="0.2">
      <c r="A11931" s="30">
        <v>3</v>
      </c>
      <c r="B11931" s="30">
        <v>3</v>
      </c>
      <c r="C11931" s="30">
        <v>0</v>
      </c>
      <c r="D11931" s="30">
        <v>-138</v>
      </c>
      <c r="E11931" s="30">
        <v>0</v>
      </c>
      <c r="F11931" s="30">
        <v>0</v>
      </c>
      <c r="H11931" s="30"/>
    </row>
    <row r="11932" spans="1:8" x14ac:dyDescent="0.2">
      <c r="A11932" s="30">
        <v>12</v>
      </c>
      <c r="B11932" s="30">
        <v>12</v>
      </c>
      <c r="C11932" s="30">
        <v>0</v>
      </c>
      <c r="D11932" s="30">
        <v>-552</v>
      </c>
      <c r="E11932" s="30">
        <v>0</v>
      </c>
      <c r="F11932" s="30">
        <v>0</v>
      </c>
      <c r="H11932" s="30"/>
    </row>
    <row r="11933" spans="1:8" x14ac:dyDescent="0.2">
      <c r="A11933" s="30">
        <v>3</v>
      </c>
      <c r="B11933" s="30">
        <v>3</v>
      </c>
      <c r="C11933" s="30">
        <v>0</v>
      </c>
      <c r="D11933" s="30">
        <v>-138</v>
      </c>
      <c r="E11933" s="30">
        <v>0</v>
      </c>
      <c r="F11933" s="30">
        <v>0</v>
      </c>
      <c r="H11933" s="30"/>
    </row>
    <row r="11934" spans="1:8" x14ac:dyDescent="0.2">
      <c r="A11934" s="30">
        <v>4</v>
      </c>
      <c r="B11934" s="30">
        <v>4</v>
      </c>
      <c r="C11934" s="30">
        <v>0</v>
      </c>
      <c r="D11934" s="30">
        <v>-184</v>
      </c>
      <c r="E11934" s="30">
        <v>0</v>
      </c>
      <c r="F11934" s="30">
        <v>0</v>
      </c>
      <c r="H11934" s="30"/>
    </row>
    <row r="11935" spans="1:8" x14ac:dyDescent="0.2">
      <c r="A11935" s="30">
        <v>5</v>
      </c>
      <c r="B11935" s="30">
        <v>5</v>
      </c>
      <c r="C11935" s="30">
        <v>0</v>
      </c>
      <c r="D11935" s="30">
        <v>-230</v>
      </c>
      <c r="E11935" s="30">
        <v>0</v>
      </c>
      <c r="F11935" s="30">
        <v>0</v>
      </c>
      <c r="H11935" s="30"/>
    </row>
    <row r="11936" spans="1:8" x14ac:dyDescent="0.2">
      <c r="A11936" s="30">
        <v>3</v>
      </c>
      <c r="B11936" s="30">
        <v>3</v>
      </c>
      <c r="C11936" s="30">
        <v>0</v>
      </c>
      <c r="D11936" s="30">
        <v>-138</v>
      </c>
      <c r="E11936" s="30">
        <v>0</v>
      </c>
      <c r="F11936" s="30">
        <v>0</v>
      </c>
      <c r="H11936" s="30"/>
    </row>
    <row r="11937" spans="1:8" x14ac:dyDescent="0.2">
      <c r="A11937" s="30">
        <v>1</v>
      </c>
      <c r="B11937" s="30">
        <v>1</v>
      </c>
      <c r="C11937" s="30">
        <v>0</v>
      </c>
      <c r="D11937" s="30">
        <v>-46</v>
      </c>
      <c r="E11937" s="30">
        <v>0</v>
      </c>
      <c r="F11937" s="30">
        <v>0</v>
      </c>
      <c r="H11937" s="30"/>
    </row>
    <row r="11938" spans="1:8" x14ac:dyDescent="0.2">
      <c r="A11938" s="30">
        <v>3</v>
      </c>
      <c r="B11938" s="30">
        <v>3</v>
      </c>
      <c r="C11938" s="30">
        <v>0</v>
      </c>
      <c r="D11938" s="30">
        <v>-138</v>
      </c>
      <c r="E11938" s="30">
        <v>0</v>
      </c>
      <c r="F11938" s="30">
        <v>0</v>
      </c>
      <c r="H11938" s="30"/>
    </row>
    <row r="11939" spans="1:8" x14ac:dyDescent="0.2">
      <c r="A11939" s="30">
        <v>10</v>
      </c>
      <c r="B11939" s="30">
        <v>18</v>
      </c>
      <c r="C11939" s="30">
        <v>8</v>
      </c>
      <c r="D11939" s="30">
        <v>-828</v>
      </c>
      <c r="E11939" s="30">
        <v>0</v>
      </c>
      <c r="F11939" s="30">
        <v>0</v>
      </c>
      <c r="H11939" s="30"/>
    </row>
    <row r="11940" spans="1:8" x14ac:dyDescent="0.2">
      <c r="A11940" s="30">
        <v>5</v>
      </c>
      <c r="B11940" s="30">
        <v>5</v>
      </c>
      <c r="C11940" s="30">
        <v>0</v>
      </c>
      <c r="D11940" s="30">
        <v>-230</v>
      </c>
      <c r="E11940" s="30">
        <v>0</v>
      </c>
      <c r="F11940" s="30">
        <v>0</v>
      </c>
      <c r="H11940" s="30"/>
    </row>
    <row r="11941" spans="1:8" x14ac:dyDescent="0.2">
      <c r="A11941" s="30">
        <v>0</v>
      </c>
      <c r="B11941" s="30">
        <v>3</v>
      </c>
      <c r="C11941" s="30">
        <v>3</v>
      </c>
      <c r="D11941" s="30">
        <v>-138</v>
      </c>
      <c r="E11941" s="30">
        <v>0</v>
      </c>
      <c r="F11941" s="30">
        <v>0</v>
      </c>
      <c r="H11941" s="30"/>
    </row>
    <row r="11942" spans="1:8" x14ac:dyDescent="0.2">
      <c r="A11942" s="30">
        <v>7</v>
      </c>
      <c r="B11942" s="30">
        <v>7</v>
      </c>
      <c r="C11942" s="30">
        <v>0</v>
      </c>
      <c r="D11942" s="30">
        <v>-322</v>
      </c>
      <c r="E11942" s="30">
        <v>0</v>
      </c>
      <c r="F11942" s="30">
        <v>0</v>
      </c>
      <c r="H11942" s="30"/>
    </row>
    <row r="11943" spans="1:8" x14ac:dyDescent="0.2">
      <c r="A11943" s="30">
        <v>10</v>
      </c>
      <c r="B11943" s="30">
        <v>13</v>
      </c>
      <c r="C11943" s="30">
        <v>3</v>
      </c>
      <c r="D11943" s="30">
        <v>-598</v>
      </c>
      <c r="E11943" s="30">
        <v>0</v>
      </c>
      <c r="F11943" s="30">
        <v>0</v>
      </c>
      <c r="H11943" s="30"/>
    </row>
    <row r="11944" spans="1:8" x14ac:dyDescent="0.2">
      <c r="A11944" s="30">
        <v>3</v>
      </c>
      <c r="B11944" s="30">
        <v>3</v>
      </c>
      <c r="C11944" s="30">
        <v>0</v>
      </c>
      <c r="D11944" s="30">
        <v>-138</v>
      </c>
      <c r="E11944" s="30">
        <v>0</v>
      </c>
      <c r="F11944" s="30">
        <v>0</v>
      </c>
      <c r="H11944" s="30"/>
    </row>
    <row r="11945" spans="1:8" x14ac:dyDescent="0.2">
      <c r="A11945" s="30">
        <v>3</v>
      </c>
      <c r="B11945" s="30">
        <v>3</v>
      </c>
      <c r="C11945" s="30">
        <v>0</v>
      </c>
      <c r="D11945" s="30">
        <v>-138</v>
      </c>
      <c r="E11945" s="30">
        <v>0</v>
      </c>
      <c r="F11945" s="30">
        <v>0</v>
      </c>
      <c r="H11945" s="30"/>
    </row>
    <row r="11946" spans="1:8" x14ac:dyDescent="0.2">
      <c r="A11946" s="30">
        <v>11.5</v>
      </c>
      <c r="B11946" s="30">
        <v>11.5</v>
      </c>
      <c r="C11946" s="30">
        <v>0</v>
      </c>
      <c r="D11946" s="30">
        <v>-529</v>
      </c>
      <c r="E11946" s="30">
        <v>0</v>
      </c>
      <c r="F11946" s="30">
        <v>0</v>
      </c>
      <c r="H11946" s="30"/>
    </row>
    <row r="11947" spans="1:8" x14ac:dyDescent="0.2">
      <c r="A11947" s="30">
        <v>4.5</v>
      </c>
      <c r="B11947" s="30">
        <v>5.5</v>
      </c>
      <c r="C11947" s="30">
        <v>1</v>
      </c>
      <c r="D11947" s="30">
        <v>-253</v>
      </c>
      <c r="E11947" s="30">
        <v>0</v>
      </c>
      <c r="F11947" s="30">
        <v>0</v>
      </c>
      <c r="H11947" s="30"/>
    </row>
    <row r="11948" spans="1:8" x14ac:dyDescent="0.2">
      <c r="A11948" s="30">
        <v>0</v>
      </c>
      <c r="B11948" s="30">
        <v>4</v>
      </c>
      <c r="C11948" s="30">
        <v>4</v>
      </c>
      <c r="D11948" s="30">
        <v>-184</v>
      </c>
      <c r="E11948" s="30">
        <v>0</v>
      </c>
      <c r="F11948" s="30">
        <v>0</v>
      </c>
      <c r="H11948" s="30"/>
    </row>
    <row r="11949" spans="1:8" x14ac:dyDescent="0.2">
      <c r="A11949" s="30">
        <v>3</v>
      </c>
      <c r="B11949" s="30">
        <v>3</v>
      </c>
      <c r="C11949" s="30">
        <v>0</v>
      </c>
      <c r="D11949" s="30">
        <v>-138</v>
      </c>
      <c r="E11949" s="30">
        <v>0</v>
      </c>
      <c r="F11949" s="30">
        <v>0</v>
      </c>
      <c r="H11949" s="30"/>
    </row>
    <row r="11950" spans="1:8" x14ac:dyDescent="0.2">
      <c r="A11950" s="30">
        <v>3</v>
      </c>
      <c r="B11950" s="30">
        <v>3</v>
      </c>
      <c r="C11950" s="30">
        <v>0</v>
      </c>
      <c r="D11950" s="30">
        <v>-138</v>
      </c>
      <c r="E11950" s="30">
        <v>0</v>
      </c>
      <c r="F11950" s="30">
        <v>0</v>
      </c>
      <c r="H11950" s="30"/>
    </row>
    <row r="11951" spans="1:8" x14ac:dyDescent="0.2">
      <c r="A11951" s="30">
        <v>3</v>
      </c>
      <c r="B11951" s="30">
        <v>3</v>
      </c>
      <c r="C11951" s="30">
        <v>0</v>
      </c>
      <c r="D11951" s="30">
        <v>-138</v>
      </c>
      <c r="E11951" s="30">
        <v>0</v>
      </c>
      <c r="F11951" s="30">
        <v>0</v>
      </c>
      <c r="H11951" s="30"/>
    </row>
    <row r="11952" spans="1:8" x14ac:dyDescent="0.2">
      <c r="A11952" s="30">
        <v>12</v>
      </c>
      <c r="B11952" s="30">
        <v>12</v>
      </c>
      <c r="C11952" s="30">
        <v>0</v>
      </c>
      <c r="D11952" s="30">
        <v>-552</v>
      </c>
      <c r="E11952" s="30">
        <v>0</v>
      </c>
      <c r="F11952" s="30">
        <v>0</v>
      </c>
      <c r="H11952" s="30"/>
    </row>
    <row r="11953" spans="1:8" x14ac:dyDescent="0.2">
      <c r="A11953" s="30">
        <v>6</v>
      </c>
      <c r="B11953" s="30">
        <v>6</v>
      </c>
      <c r="C11953" s="30">
        <v>0</v>
      </c>
      <c r="D11953" s="30">
        <v>-276</v>
      </c>
      <c r="E11953" s="30">
        <v>0</v>
      </c>
      <c r="F11953" s="30">
        <v>0</v>
      </c>
      <c r="H11953" s="30"/>
    </row>
    <row r="11954" spans="1:8" x14ac:dyDescent="0.2">
      <c r="A11954" s="30">
        <v>9</v>
      </c>
      <c r="B11954" s="30">
        <v>9</v>
      </c>
      <c r="C11954" s="30">
        <v>0</v>
      </c>
      <c r="D11954" s="30">
        <v>-414</v>
      </c>
      <c r="E11954" s="30">
        <v>0</v>
      </c>
      <c r="F11954" s="30">
        <v>0</v>
      </c>
      <c r="H11954" s="30"/>
    </row>
    <row r="11955" spans="1:8" x14ac:dyDescent="0.2">
      <c r="A11955" s="30">
        <v>8</v>
      </c>
      <c r="B11955" s="30">
        <v>8</v>
      </c>
      <c r="C11955" s="30">
        <v>0</v>
      </c>
      <c r="D11955" s="30">
        <v>-368</v>
      </c>
      <c r="E11955" s="30">
        <v>0</v>
      </c>
      <c r="F11955" s="30">
        <v>0</v>
      </c>
      <c r="H11955" s="30"/>
    </row>
    <row r="11956" spans="1:8" x14ac:dyDescent="0.2">
      <c r="A11956" s="30">
        <v>3</v>
      </c>
      <c r="B11956" s="30">
        <v>3</v>
      </c>
      <c r="C11956" s="30">
        <v>0</v>
      </c>
      <c r="D11956" s="30">
        <v>-138</v>
      </c>
      <c r="E11956" s="30">
        <v>0</v>
      </c>
      <c r="F11956" s="30">
        <v>0</v>
      </c>
      <c r="H11956" s="30"/>
    </row>
    <row r="11957" spans="1:8" x14ac:dyDescent="0.2">
      <c r="A11957" s="30">
        <v>0</v>
      </c>
      <c r="B11957" s="30">
        <v>9</v>
      </c>
      <c r="C11957" s="30">
        <v>9</v>
      </c>
      <c r="D11957" s="30">
        <v>-414</v>
      </c>
      <c r="E11957" s="30">
        <v>0</v>
      </c>
      <c r="F11957" s="30">
        <v>0</v>
      </c>
      <c r="H11957" s="30"/>
    </row>
    <row r="11958" spans="1:8" x14ac:dyDescent="0.2">
      <c r="A11958" s="30">
        <v>3</v>
      </c>
      <c r="B11958" s="30">
        <v>3</v>
      </c>
      <c r="C11958" s="30">
        <v>0</v>
      </c>
      <c r="D11958" s="30">
        <v>-138</v>
      </c>
      <c r="E11958" s="30">
        <v>0</v>
      </c>
      <c r="F11958" s="30">
        <v>0</v>
      </c>
      <c r="H11958" s="30"/>
    </row>
    <row r="11959" spans="1:8" x14ac:dyDescent="0.2">
      <c r="A11959" s="30">
        <v>1</v>
      </c>
      <c r="B11959" s="30">
        <v>1</v>
      </c>
      <c r="C11959" s="30">
        <v>0</v>
      </c>
      <c r="D11959" s="30">
        <v>-46</v>
      </c>
      <c r="E11959" s="30">
        <v>0</v>
      </c>
      <c r="F11959" s="30">
        <v>0</v>
      </c>
      <c r="H11959" s="30"/>
    </row>
    <row r="11960" spans="1:8" x14ac:dyDescent="0.2">
      <c r="A11960" s="30">
        <v>5</v>
      </c>
      <c r="B11960" s="30">
        <v>6</v>
      </c>
      <c r="C11960" s="30">
        <v>1</v>
      </c>
      <c r="D11960" s="30">
        <v>-276</v>
      </c>
      <c r="E11960" s="30">
        <v>0</v>
      </c>
      <c r="F11960" s="30">
        <v>0</v>
      </c>
      <c r="H11960" s="30"/>
    </row>
    <row r="11961" spans="1:8" x14ac:dyDescent="0.2">
      <c r="A11961" s="30">
        <v>4.5</v>
      </c>
      <c r="B11961" s="30">
        <v>4.5</v>
      </c>
      <c r="C11961" s="30">
        <v>0</v>
      </c>
      <c r="D11961" s="30">
        <v>-207</v>
      </c>
      <c r="E11961" s="30">
        <v>0</v>
      </c>
      <c r="F11961" s="30">
        <v>0</v>
      </c>
      <c r="H11961" s="30"/>
    </row>
    <row r="11962" spans="1:8" x14ac:dyDescent="0.2">
      <c r="A11962" s="30">
        <v>13.5</v>
      </c>
      <c r="B11962" s="30">
        <v>13.5</v>
      </c>
      <c r="C11962" s="30">
        <v>0</v>
      </c>
      <c r="D11962" s="30">
        <v>-621</v>
      </c>
      <c r="E11962" s="30">
        <v>0</v>
      </c>
      <c r="F11962" s="30">
        <v>0</v>
      </c>
      <c r="H11962" s="30"/>
    </row>
    <row r="11963" spans="1:8" x14ac:dyDescent="0.2">
      <c r="A11963" s="30">
        <v>7</v>
      </c>
      <c r="B11963" s="30">
        <v>7</v>
      </c>
      <c r="C11963" s="30">
        <v>0</v>
      </c>
      <c r="D11963" s="30">
        <v>-322</v>
      </c>
      <c r="E11963" s="30">
        <v>0</v>
      </c>
      <c r="F11963" s="30">
        <v>0</v>
      </c>
      <c r="H11963" s="30"/>
    </row>
    <row r="11964" spans="1:8" x14ac:dyDescent="0.2">
      <c r="A11964" s="30">
        <v>6</v>
      </c>
      <c r="B11964" s="30">
        <v>10</v>
      </c>
      <c r="C11964" s="30">
        <v>4</v>
      </c>
      <c r="D11964" s="30">
        <v>-460</v>
      </c>
      <c r="E11964" s="30">
        <v>0</v>
      </c>
      <c r="F11964" s="30">
        <v>0</v>
      </c>
      <c r="H11964" s="30"/>
    </row>
    <row r="11965" spans="1:8" x14ac:dyDescent="0.2">
      <c r="A11965" s="30">
        <v>4</v>
      </c>
      <c r="B11965" s="30">
        <v>7</v>
      </c>
      <c r="C11965" s="30">
        <v>3</v>
      </c>
      <c r="D11965" s="30">
        <v>-322</v>
      </c>
      <c r="E11965" s="30">
        <v>0</v>
      </c>
      <c r="F11965" s="30">
        <v>0</v>
      </c>
      <c r="H11965" s="30"/>
    </row>
    <row r="11966" spans="1:8" x14ac:dyDescent="0.2">
      <c r="A11966" s="30">
        <v>3</v>
      </c>
      <c r="B11966" s="30">
        <v>3</v>
      </c>
      <c r="C11966" s="30">
        <v>0</v>
      </c>
      <c r="D11966" s="30">
        <v>-138</v>
      </c>
      <c r="E11966" s="30">
        <v>0</v>
      </c>
      <c r="F11966" s="30">
        <v>0</v>
      </c>
      <c r="H11966" s="30"/>
    </row>
    <row r="11967" spans="1:8" x14ac:dyDescent="0.2">
      <c r="A11967" s="30">
        <v>9</v>
      </c>
      <c r="B11967" s="30">
        <v>9</v>
      </c>
      <c r="C11967" s="30">
        <v>0</v>
      </c>
      <c r="D11967" s="30">
        <v>-414</v>
      </c>
      <c r="E11967" s="30">
        <v>0</v>
      </c>
      <c r="F11967" s="30">
        <v>0</v>
      </c>
      <c r="H11967" s="30"/>
    </row>
    <row r="11968" spans="1:8" x14ac:dyDescent="0.2">
      <c r="A11968" s="30">
        <v>0</v>
      </c>
      <c r="B11968" s="30">
        <v>3</v>
      </c>
      <c r="C11968" s="30">
        <v>3</v>
      </c>
      <c r="D11968" s="30">
        <v>-138</v>
      </c>
      <c r="E11968" s="30">
        <v>0</v>
      </c>
      <c r="F11968" s="30">
        <v>0</v>
      </c>
      <c r="H11968" s="30"/>
    </row>
    <row r="11969" spans="1:8" x14ac:dyDescent="0.2">
      <c r="A11969" s="30">
        <v>11</v>
      </c>
      <c r="B11969" s="30">
        <v>11</v>
      </c>
      <c r="C11969" s="30">
        <v>0</v>
      </c>
      <c r="D11969" s="30">
        <v>-506</v>
      </c>
      <c r="E11969" s="30">
        <v>0</v>
      </c>
      <c r="F11969" s="30">
        <v>0</v>
      </c>
      <c r="H11969" s="30"/>
    </row>
    <row r="11970" spans="1:8" x14ac:dyDescent="0.2">
      <c r="A11970" s="30">
        <v>12</v>
      </c>
      <c r="B11970" s="30">
        <v>12</v>
      </c>
      <c r="C11970" s="30">
        <v>0</v>
      </c>
      <c r="D11970" s="30">
        <v>-552</v>
      </c>
      <c r="E11970" s="30">
        <v>0</v>
      </c>
      <c r="F11970" s="30">
        <v>0</v>
      </c>
      <c r="H11970" s="30"/>
    </row>
    <row r="11971" spans="1:8" x14ac:dyDescent="0.2">
      <c r="A11971" s="30">
        <v>18</v>
      </c>
      <c r="B11971" s="30">
        <v>18</v>
      </c>
      <c r="C11971" s="30">
        <v>0</v>
      </c>
      <c r="D11971" s="30">
        <v>-828</v>
      </c>
      <c r="E11971" s="30">
        <v>0</v>
      </c>
      <c r="F11971" s="30">
        <v>0</v>
      </c>
      <c r="H11971" s="30"/>
    </row>
    <row r="11972" spans="1:8" x14ac:dyDescent="0.2">
      <c r="A11972" s="30">
        <v>1</v>
      </c>
      <c r="B11972" s="30">
        <v>1</v>
      </c>
      <c r="C11972" s="30">
        <v>0</v>
      </c>
      <c r="D11972" s="30">
        <v>-46</v>
      </c>
      <c r="E11972" s="30">
        <v>0</v>
      </c>
      <c r="F11972" s="30">
        <v>0</v>
      </c>
      <c r="H11972" s="30"/>
    </row>
    <row r="11973" spans="1:8" x14ac:dyDescent="0.2">
      <c r="A11973" s="30">
        <v>0</v>
      </c>
      <c r="B11973" s="30">
        <v>2.5</v>
      </c>
      <c r="C11973" s="30">
        <v>2.5</v>
      </c>
      <c r="D11973" s="30">
        <v>-115</v>
      </c>
      <c r="E11973" s="30">
        <v>0</v>
      </c>
      <c r="F11973" s="30">
        <v>0</v>
      </c>
      <c r="H11973" s="30"/>
    </row>
    <row r="11974" spans="1:8" x14ac:dyDescent="0.2">
      <c r="A11974" s="30">
        <v>12</v>
      </c>
      <c r="B11974" s="30">
        <v>12</v>
      </c>
      <c r="C11974" s="30">
        <v>0</v>
      </c>
      <c r="D11974" s="30">
        <v>-552</v>
      </c>
      <c r="E11974" s="30">
        <v>0</v>
      </c>
      <c r="F11974" s="30">
        <v>0</v>
      </c>
      <c r="H11974" s="30"/>
    </row>
    <row r="11975" spans="1:8" x14ac:dyDescent="0.2">
      <c r="A11975" s="30">
        <v>3</v>
      </c>
      <c r="B11975" s="30">
        <v>3</v>
      </c>
      <c r="C11975" s="30">
        <v>0</v>
      </c>
      <c r="D11975" s="30">
        <v>-138</v>
      </c>
      <c r="E11975" s="30">
        <v>0</v>
      </c>
      <c r="F11975" s="30">
        <v>0</v>
      </c>
      <c r="H11975" s="30"/>
    </row>
    <row r="11976" spans="1:8" x14ac:dyDescent="0.2">
      <c r="A11976" s="30">
        <v>9</v>
      </c>
      <c r="B11976" s="30">
        <v>12</v>
      </c>
      <c r="C11976" s="30">
        <v>3</v>
      </c>
      <c r="D11976" s="30">
        <v>-552</v>
      </c>
      <c r="E11976" s="30">
        <v>0</v>
      </c>
      <c r="F11976" s="30">
        <v>0</v>
      </c>
      <c r="H11976" s="30"/>
    </row>
    <row r="11977" spans="1:8" x14ac:dyDescent="0.2">
      <c r="A11977" s="30">
        <v>11</v>
      </c>
      <c r="B11977" s="30">
        <v>11</v>
      </c>
      <c r="C11977" s="30">
        <v>0</v>
      </c>
      <c r="D11977" s="30">
        <v>-506</v>
      </c>
      <c r="E11977" s="30">
        <v>0</v>
      </c>
      <c r="F11977" s="30">
        <v>0</v>
      </c>
      <c r="H11977" s="30"/>
    </row>
    <row r="11978" spans="1:8" x14ac:dyDescent="0.2">
      <c r="A11978" s="30">
        <v>1.5</v>
      </c>
      <c r="B11978" s="30">
        <v>1.5</v>
      </c>
      <c r="C11978" s="30">
        <v>0</v>
      </c>
      <c r="D11978" s="30">
        <v>-69</v>
      </c>
      <c r="E11978" s="30">
        <v>0</v>
      </c>
      <c r="F11978" s="30">
        <v>0</v>
      </c>
      <c r="H11978" s="30"/>
    </row>
    <row r="11979" spans="1:8" x14ac:dyDescent="0.2">
      <c r="A11979" s="30">
        <v>4</v>
      </c>
      <c r="B11979" s="30">
        <v>4</v>
      </c>
      <c r="C11979" s="30">
        <v>0</v>
      </c>
      <c r="D11979" s="30">
        <v>-184</v>
      </c>
      <c r="E11979" s="30">
        <v>0</v>
      </c>
      <c r="F11979" s="30">
        <v>0</v>
      </c>
      <c r="H11979" s="30"/>
    </row>
    <row r="11980" spans="1:8" x14ac:dyDescent="0.2">
      <c r="A11980" s="30">
        <v>9</v>
      </c>
      <c r="B11980" s="30">
        <v>9</v>
      </c>
      <c r="C11980" s="30">
        <v>0</v>
      </c>
      <c r="D11980" s="30">
        <v>-414</v>
      </c>
      <c r="E11980" s="30">
        <v>0</v>
      </c>
      <c r="F11980" s="30">
        <v>0</v>
      </c>
      <c r="H11980" s="30"/>
    </row>
    <row r="11981" spans="1:8" x14ac:dyDescent="0.2">
      <c r="A11981" s="30">
        <v>14</v>
      </c>
      <c r="B11981" s="30">
        <v>14</v>
      </c>
      <c r="C11981" s="30">
        <v>0</v>
      </c>
      <c r="D11981" s="30">
        <v>-644</v>
      </c>
      <c r="E11981" s="30">
        <v>0</v>
      </c>
      <c r="F11981" s="30">
        <v>0</v>
      </c>
      <c r="H11981" s="30"/>
    </row>
    <row r="11982" spans="1:8" x14ac:dyDescent="0.2">
      <c r="A11982" s="30">
        <v>7</v>
      </c>
      <c r="B11982" s="30">
        <v>7</v>
      </c>
      <c r="C11982" s="30">
        <v>0</v>
      </c>
      <c r="D11982" s="30">
        <v>-322</v>
      </c>
      <c r="E11982" s="30">
        <v>0</v>
      </c>
      <c r="F11982" s="30">
        <v>0</v>
      </c>
      <c r="H11982" s="30"/>
    </row>
    <row r="11983" spans="1:8" x14ac:dyDescent="0.2">
      <c r="A11983" s="30">
        <v>3</v>
      </c>
      <c r="B11983" s="30">
        <v>3</v>
      </c>
      <c r="C11983" s="30">
        <v>0</v>
      </c>
      <c r="D11983" s="30">
        <v>-138</v>
      </c>
      <c r="E11983" s="30">
        <v>0</v>
      </c>
      <c r="F11983" s="30">
        <v>0</v>
      </c>
      <c r="H11983" s="30"/>
    </row>
    <row r="11984" spans="1:8" x14ac:dyDescent="0.2">
      <c r="A11984" s="30">
        <v>3</v>
      </c>
      <c r="B11984" s="30">
        <v>3</v>
      </c>
      <c r="C11984" s="30">
        <v>0</v>
      </c>
      <c r="D11984" s="30">
        <v>-138</v>
      </c>
      <c r="E11984" s="30">
        <v>0</v>
      </c>
      <c r="F11984" s="30">
        <v>0</v>
      </c>
      <c r="H11984" s="30"/>
    </row>
    <row r="11985" spans="1:8" x14ac:dyDescent="0.2">
      <c r="A11985" s="30">
        <v>7</v>
      </c>
      <c r="B11985" s="30">
        <v>7</v>
      </c>
      <c r="C11985" s="30">
        <v>0</v>
      </c>
      <c r="D11985" s="30">
        <v>-322</v>
      </c>
      <c r="E11985" s="30">
        <v>0</v>
      </c>
      <c r="F11985" s="30">
        <v>0</v>
      </c>
      <c r="H11985" s="30"/>
    </row>
    <row r="11986" spans="1:8" x14ac:dyDescent="0.2">
      <c r="A11986" s="30">
        <v>15</v>
      </c>
      <c r="B11986" s="30">
        <v>15</v>
      </c>
      <c r="C11986" s="30">
        <v>0</v>
      </c>
      <c r="D11986" s="30">
        <v>-690</v>
      </c>
      <c r="E11986" s="30">
        <v>0</v>
      </c>
      <c r="F11986" s="30">
        <v>0</v>
      </c>
      <c r="H11986" s="30"/>
    </row>
    <row r="11987" spans="1:8" x14ac:dyDescent="0.2">
      <c r="A11987" s="30">
        <v>16</v>
      </c>
      <c r="B11987" s="30">
        <v>16</v>
      </c>
      <c r="C11987" s="30">
        <v>0</v>
      </c>
      <c r="D11987" s="30">
        <v>-736</v>
      </c>
      <c r="E11987" s="30">
        <v>0</v>
      </c>
      <c r="F11987" s="30">
        <v>0</v>
      </c>
      <c r="H11987" s="30"/>
    </row>
    <row r="11988" spans="1:8" x14ac:dyDescent="0.2">
      <c r="A11988" s="30">
        <v>8</v>
      </c>
      <c r="B11988" s="30">
        <v>8</v>
      </c>
      <c r="C11988" s="30">
        <v>0</v>
      </c>
      <c r="D11988" s="30">
        <v>-368</v>
      </c>
      <c r="E11988" s="30">
        <v>0</v>
      </c>
      <c r="F11988" s="30">
        <v>0</v>
      </c>
      <c r="H11988" s="30"/>
    </row>
    <row r="11989" spans="1:8" x14ac:dyDescent="0.2">
      <c r="A11989" s="30">
        <v>6</v>
      </c>
      <c r="B11989" s="30">
        <v>6</v>
      </c>
      <c r="C11989" s="30">
        <v>0</v>
      </c>
      <c r="D11989" s="30">
        <v>-276</v>
      </c>
      <c r="E11989" s="30">
        <v>0</v>
      </c>
      <c r="F11989" s="30">
        <v>0</v>
      </c>
      <c r="H11989" s="30"/>
    </row>
    <row r="11990" spans="1:8" x14ac:dyDescent="0.2">
      <c r="A11990" s="30">
        <v>3</v>
      </c>
      <c r="B11990" s="30">
        <v>3</v>
      </c>
      <c r="C11990" s="30">
        <v>0</v>
      </c>
      <c r="D11990" s="30">
        <v>-138</v>
      </c>
      <c r="E11990" s="30">
        <v>0</v>
      </c>
      <c r="F11990" s="30">
        <v>0</v>
      </c>
      <c r="H11990" s="30"/>
    </row>
    <row r="11991" spans="1:8" x14ac:dyDescent="0.2">
      <c r="A11991" s="30">
        <v>10</v>
      </c>
      <c r="B11991" s="30">
        <v>10</v>
      </c>
      <c r="C11991" s="30">
        <v>0</v>
      </c>
      <c r="D11991" s="30">
        <v>-460</v>
      </c>
      <c r="E11991" s="30">
        <v>0</v>
      </c>
      <c r="F11991" s="30">
        <v>0</v>
      </c>
      <c r="H11991" s="30"/>
    </row>
    <row r="11992" spans="1:8" x14ac:dyDescent="0.2">
      <c r="A11992" s="30">
        <v>4</v>
      </c>
      <c r="B11992" s="30">
        <v>4</v>
      </c>
      <c r="C11992" s="30">
        <v>0</v>
      </c>
      <c r="D11992" s="30">
        <v>-184</v>
      </c>
      <c r="E11992" s="30">
        <v>0</v>
      </c>
      <c r="F11992" s="30">
        <v>0</v>
      </c>
      <c r="H11992" s="30"/>
    </row>
    <row r="11993" spans="1:8" x14ac:dyDescent="0.2">
      <c r="A11993" s="30">
        <v>16</v>
      </c>
      <c r="B11993" s="30">
        <v>16</v>
      </c>
      <c r="C11993" s="30">
        <v>0</v>
      </c>
      <c r="D11993" s="30">
        <v>-736</v>
      </c>
      <c r="E11993" s="30">
        <v>0</v>
      </c>
      <c r="F11993" s="30">
        <v>0</v>
      </c>
      <c r="H11993" s="30"/>
    </row>
    <row r="11994" spans="1:8" x14ac:dyDescent="0.2">
      <c r="A11994" s="30">
        <v>6.5</v>
      </c>
      <c r="B11994" s="30">
        <v>9.5</v>
      </c>
      <c r="C11994" s="30">
        <v>3</v>
      </c>
      <c r="D11994" s="30">
        <v>-437</v>
      </c>
      <c r="E11994" s="30">
        <v>0</v>
      </c>
      <c r="F11994" s="30">
        <v>0</v>
      </c>
      <c r="H11994" s="30"/>
    </row>
    <row r="11995" spans="1:8" x14ac:dyDescent="0.2">
      <c r="A11995" s="30">
        <v>3</v>
      </c>
      <c r="B11995" s="30">
        <v>3</v>
      </c>
      <c r="C11995" s="30">
        <v>0</v>
      </c>
      <c r="D11995" s="30">
        <v>-138</v>
      </c>
      <c r="E11995" s="30">
        <v>0</v>
      </c>
      <c r="F11995" s="30">
        <v>0</v>
      </c>
      <c r="H11995" s="30"/>
    </row>
    <row r="11996" spans="1:8" x14ac:dyDescent="0.2">
      <c r="A11996" s="30">
        <v>14</v>
      </c>
      <c r="B11996" s="30">
        <v>14</v>
      </c>
      <c r="C11996" s="30">
        <v>0</v>
      </c>
      <c r="D11996" s="30">
        <v>-644</v>
      </c>
      <c r="E11996" s="30">
        <v>0</v>
      </c>
      <c r="F11996" s="30">
        <v>0</v>
      </c>
      <c r="H11996" s="30"/>
    </row>
    <row r="11997" spans="1:8" x14ac:dyDescent="0.2">
      <c r="A11997" s="30">
        <v>6</v>
      </c>
      <c r="B11997" s="30">
        <v>6</v>
      </c>
      <c r="C11997" s="30">
        <v>0</v>
      </c>
      <c r="D11997" s="30">
        <v>-276</v>
      </c>
      <c r="E11997" s="30">
        <v>0</v>
      </c>
      <c r="F11997" s="30">
        <v>0</v>
      </c>
      <c r="H11997" s="30"/>
    </row>
    <row r="11998" spans="1:8" x14ac:dyDescent="0.2">
      <c r="A11998" s="30">
        <v>6</v>
      </c>
      <c r="B11998" s="30">
        <v>6</v>
      </c>
      <c r="C11998" s="30">
        <v>0</v>
      </c>
      <c r="D11998" s="30">
        <v>-276</v>
      </c>
      <c r="E11998" s="30">
        <v>0</v>
      </c>
      <c r="F11998" s="30">
        <v>0</v>
      </c>
      <c r="H11998" s="30"/>
    </row>
    <row r="11999" spans="1:8" x14ac:dyDescent="0.2">
      <c r="A11999" s="30">
        <v>3</v>
      </c>
      <c r="B11999" s="30">
        <v>3</v>
      </c>
      <c r="C11999" s="30">
        <v>0</v>
      </c>
      <c r="D11999" s="30">
        <v>-138</v>
      </c>
      <c r="E11999" s="30">
        <v>0</v>
      </c>
      <c r="F11999" s="30">
        <v>0</v>
      </c>
      <c r="H11999" s="30"/>
    </row>
    <row r="12000" spans="1:8" x14ac:dyDescent="0.2">
      <c r="A12000" s="30">
        <v>3</v>
      </c>
      <c r="B12000" s="30">
        <v>6</v>
      </c>
      <c r="C12000" s="30">
        <v>3</v>
      </c>
      <c r="D12000" s="30">
        <v>-276</v>
      </c>
      <c r="E12000" s="30">
        <v>0</v>
      </c>
      <c r="F12000" s="30">
        <v>0</v>
      </c>
      <c r="H12000" s="30"/>
    </row>
    <row r="12001" spans="1:8" x14ac:dyDescent="0.2">
      <c r="A12001" s="30">
        <v>2.5</v>
      </c>
      <c r="B12001" s="30">
        <v>2.5</v>
      </c>
      <c r="C12001" s="30">
        <v>0</v>
      </c>
      <c r="D12001" s="30">
        <v>-115</v>
      </c>
      <c r="E12001" s="30">
        <v>0</v>
      </c>
      <c r="F12001" s="30">
        <v>0</v>
      </c>
      <c r="H12001" s="30"/>
    </row>
    <row r="12002" spans="1:8" x14ac:dyDescent="0.2">
      <c r="A12002" s="30">
        <v>3.5</v>
      </c>
      <c r="B12002" s="30">
        <v>3.5</v>
      </c>
      <c r="C12002" s="30">
        <v>0</v>
      </c>
      <c r="D12002" s="30">
        <v>-161</v>
      </c>
      <c r="E12002" s="30">
        <v>0</v>
      </c>
      <c r="F12002" s="30">
        <v>0</v>
      </c>
      <c r="H12002" s="30"/>
    </row>
    <row r="12003" spans="1:8" x14ac:dyDescent="0.2">
      <c r="A12003" s="30">
        <v>0.5</v>
      </c>
      <c r="B12003" s="30">
        <v>0.5</v>
      </c>
      <c r="C12003" s="30">
        <v>0</v>
      </c>
      <c r="D12003" s="30">
        <v>-23</v>
      </c>
      <c r="E12003" s="30">
        <v>0</v>
      </c>
      <c r="F12003" s="30">
        <v>0</v>
      </c>
      <c r="H12003" s="30"/>
    </row>
    <row r="12004" spans="1:8" x14ac:dyDescent="0.2">
      <c r="A12004" s="30">
        <v>3</v>
      </c>
      <c r="B12004" s="30">
        <v>3</v>
      </c>
      <c r="C12004" s="30">
        <v>0</v>
      </c>
      <c r="D12004" s="30">
        <v>-138</v>
      </c>
      <c r="E12004" s="30">
        <v>0</v>
      </c>
      <c r="F12004" s="30">
        <v>0</v>
      </c>
      <c r="H12004" s="30"/>
    </row>
    <row r="12005" spans="1:8" x14ac:dyDescent="0.2">
      <c r="A12005" s="30">
        <v>1</v>
      </c>
      <c r="B12005" s="30">
        <v>1</v>
      </c>
      <c r="C12005" s="30">
        <v>0</v>
      </c>
      <c r="D12005" s="30">
        <v>-46</v>
      </c>
      <c r="E12005" s="30">
        <v>0</v>
      </c>
      <c r="F12005" s="30">
        <v>0</v>
      </c>
      <c r="H12005" s="30"/>
    </row>
    <row r="12006" spans="1:8" x14ac:dyDescent="0.2">
      <c r="A12006" s="30">
        <v>4</v>
      </c>
      <c r="B12006" s="30">
        <v>7</v>
      </c>
      <c r="C12006" s="30">
        <v>3</v>
      </c>
      <c r="D12006" s="30">
        <v>-322</v>
      </c>
      <c r="E12006" s="30">
        <v>0</v>
      </c>
      <c r="F12006" s="30">
        <v>0</v>
      </c>
      <c r="H12006" s="30"/>
    </row>
    <row r="12007" spans="1:8" x14ac:dyDescent="0.2">
      <c r="A12007" s="30">
        <v>3</v>
      </c>
      <c r="B12007" s="30">
        <v>3</v>
      </c>
      <c r="C12007" s="30">
        <v>0</v>
      </c>
      <c r="D12007" s="30">
        <v>-138</v>
      </c>
      <c r="E12007" s="30">
        <v>0</v>
      </c>
      <c r="F12007" s="30">
        <v>0</v>
      </c>
      <c r="H12007" s="30"/>
    </row>
    <row r="12008" spans="1:8" x14ac:dyDescent="0.2">
      <c r="A12008" s="30">
        <v>9</v>
      </c>
      <c r="B12008" s="30">
        <v>9</v>
      </c>
      <c r="C12008" s="30">
        <v>0</v>
      </c>
      <c r="D12008" s="30">
        <v>-414</v>
      </c>
      <c r="E12008" s="30">
        <v>0</v>
      </c>
      <c r="F12008" s="30">
        <v>0</v>
      </c>
      <c r="H12008" s="30"/>
    </row>
    <row r="12009" spans="1:8" x14ac:dyDescent="0.2">
      <c r="A12009" s="30">
        <v>0.5</v>
      </c>
      <c r="B12009" s="30">
        <v>0.5</v>
      </c>
      <c r="C12009" s="30">
        <v>0</v>
      </c>
      <c r="D12009" s="30">
        <v>-23</v>
      </c>
      <c r="E12009" s="30">
        <v>0</v>
      </c>
      <c r="F12009" s="30">
        <v>0</v>
      </c>
      <c r="H12009" s="30"/>
    </row>
    <row r="12010" spans="1:8" x14ac:dyDescent="0.2">
      <c r="A12010" s="30">
        <v>3</v>
      </c>
      <c r="B12010" s="30">
        <v>3</v>
      </c>
      <c r="C12010" s="30">
        <v>0</v>
      </c>
      <c r="D12010" s="30">
        <v>-138</v>
      </c>
      <c r="E12010" s="30">
        <v>0</v>
      </c>
      <c r="F12010" s="30">
        <v>0</v>
      </c>
      <c r="H12010" s="30"/>
    </row>
    <row r="12011" spans="1:8" x14ac:dyDescent="0.2">
      <c r="A12011" s="30">
        <v>9</v>
      </c>
      <c r="B12011" s="30">
        <v>9</v>
      </c>
      <c r="C12011" s="30">
        <v>0</v>
      </c>
      <c r="D12011" s="30">
        <v>-414</v>
      </c>
      <c r="E12011" s="30">
        <v>0</v>
      </c>
      <c r="F12011" s="30">
        <v>0</v>
      </c>
      <c r="H12011" s="30"/>
    </row>
    <row r="12012" spans="1:8" x14ac:dyDescent="0.2">
      <c r="A12012" s="30">
        <v>1</v>
      </c>
      <c r="B12012" s="30">
        <v>1</v>
      </c>
      <c r="C12012" s="30">
        <v>0</v>
      </c>
      <c r="D12012" s="30">
        <v>-46</v>
      </c>
      <c r="E12012" s="30">
        <v>0</v>
      </c>
      <c r="F12012" s="30">
        <v>0</v>
      </c>
      <c r="H12012" s="30"/>
    </row>
    <row r="12013" spans="1:8" x14ac:dyDescent="0.2">
      <c r="A12013" s="30">
        <v>9</v>
      </c>
      <c r="B12013" s="30">
        <v>14</v>
      </c>
      <c r="C12013" s="30">
        <v>5</v>
      </c>
      <c r="D12013" s="30">
        <v>-644</v>
      </c>
      <c r="E12013" s="30">
        <v>0</v>
      </c>
      <c r="F12013" s="30">
        <v>0</v>
      </c>
      <c r="H12013" s="30"/>
    </row>
    <row r="12014" spans="1:8" x14ac:dyDescent="0.2">
      <c r="A12014" s="30">
        <v>0</v>
      </c>
      <c r="B12014" s="30">
        <v>4</v>
      </c>
      <c r="C12014" s="30">
        <v>4</v>
      </c>
      <c r="D12014" s="30">
        <v>-184</v>
      </c>
      <c r="E12014" s="30">
        <v>0</v>
      </c>
      <c r="F12014" s="30">
        <v>0</v>
      </c>
      <c r="H12014" s="30"/>
    </row>
    <row r="12015" spans="1:8" x14ac:dyDescent="0.2">
      <c r="A12015" s="30">
        <v>13</v>
      </c>
      <c r="B12015" s="30">
        <v>13</v>
      </c>
      <c r="C12015" s="30">
        <v>0</v>
      </c>
      <c r="D12015" s="30">
        <v>-598</v>
      </c>
      <c r="E12015" s="30">
        <v>0</v>
      </c>
      <c r="F12015" s="30">
        <v>0</v>
      </c>
      <c r="H12015" s="30"/>
    </row>
    <row r="12016" spans="1:8" x14ac:dyDescent="0.2">
      <c r="A12016" s="30">
        <v>0</v>
      </c>
      <c r="B12016" s="30">
        <v>3</v>
      </c>
      <c r="C12016" s="30">
        <v>3</v>
      </c>
      <c r="D12016" s="30">
        <v>-138</v>
      </c>
      <c r="E12016" s="30">
        <v>0</v>
      </c>
      <c r="F12016" s="30">
        <v>0</v>
      </c>
      <c r="H12016" s="30"/>
    </row>
    <row r="12017" spans="1:8" x14ac:dyDescent="0.2">
      <c r="A12017" s="30">
        <v>9</v>
      </c>
      <c r="B12017" s="30">
        <v>9</v>
      </c>
      <c r="C12017" s="30">
        <v>0</v>
      </c>
      <c r="D12017" s="30">
        <v>-414</v>
      </c>
      <c r="E12017" s="30">
        <v>0</v>
      </c>
      <c r="F12017" s="30">
        <v>0</v>
      </c>
      <c r="H12017" s="30"/>
    </row>
    <row r="12018" spans="1:8" x14ac:dyDescent="0.2">
      <c r="A12018" s="30">
        <v>3</v>
      </c>
      <c r="B12018" s="30">
        <v>3</v>
      </c>
      <c r="C12018" s="30">
        <v>0</v>
      </c>
      <c r="D12018" s="30">
        <v>-138</v>
      </c>
      <c r="E12018" s="30">
        <v>0</v>
      </c>
      <c r="F12018" s="30">
        <v>0</v>
      </c>
      <c r="H12018" s="30"/>
    </row>
    <row r="12019" spans="1:8" x14ac:dyDescent="0.2">
      <c r="A12019" s="30">
        <v>4</v>
      </c>
      <c r="B12019" s="30">
        <v>4</v>
      </c>
      <c r="C12019" s="30">
        <v>0</v>
      </c>
      <c r="D12019" s="30">
        <v>-184</v>
      </c>
      <c r="E12019" s="30">
        <v>0</v>
      </c>
      <c r="F12019" s="30">
        <v>0</v>
      </c>
      <c r="H12019" s="30"/>
    </row>
    <row r="12020" spans="1:8" x14ac:dyDescent="0.2">
      <c r="A12020" s="30">
        <v>4</v>
      </c>
      <c r="B12020" s="30">
        <v>4</v>
      </c>
      <c r="C12020" s="30">
        <v>0</v>
      </c>
      <c r="D12020" s="30">
        <v>-184</v>
      </c>
      <c r="E12020" s="30">
        <v>0</v>
      </c>
      <c r="F12020" s="30">
        <v>0</v>
      </c>
      <c r="H12020" s="30"/>
    </row>
    <row r="12021" spans="1:8" x14ac:dyDescent="0.2">
      <c r="A12021" s="30">
        <v>5</v>
      </c>
      <c r="B12021" s="30">
        <v>5</v>
      </c>
      <c r="C12021" s="30">
        <v>0</v>
      </c>
      <c r="D12021" s="30">
        <v>-230</v>
      </c>
      <c r="E12021" s="30">
        <v>0</v>
      </c>
      <c r="F12021" s="30">
        <v>0</v>
      </c>
      <c r="H12021" s="30"/>
    </row>
    <row r="12022" spans="1:8" x14ac:dyDescent="0.2">
      <c r="A12022" s="30">
        <v>7</v>
      </c>
      <c r="B12022" s="30">
        <v>7</v>
      </c>
      <c r="C12022" s="30">
        <v>0</v>
      </c>
      <c r="D12022" s="30">
        <v>-322</v>
      </c>
      <c r="E12022" s="30">
        <v>0</v>
      </c>
      <c r="F12022" s="30">
        <v>0</v>
      </c>
      <c r="H12022" s="30"/>
    </row>
    <row r="12023" spans="1:8" x14ac:dyDescent="0.2">
      <c r="A12023" s="30">
        <v>3</v>
      </c>
      <c r="B12023" s="30">
        <v>3</v>
      </c>
      <c r="C12023" s="30">
        <v>0</v>
      </c>
      <c r="D12023" s="30">
        <v>-138</v>
      </c>
      <c r="E12023" s="30">
        <v>0</v>
      </c>
      <c r="F12023" s="30">
        <v>0</v>
      </c>
      <c r="H12023" s="30"/>
    </row>
    <row r="12024" spans="1:8" x14ac:dyDescent="0.2">
      <c r="A12024" s="30">
        <v>4</v>
      </c>
      <c r="B12024" s="30">
        <v>7</v>
      </c>
      <c r="C12024" s="30">
        <v>3</v>
      </c>
      <c r="D12024" s="30">
        <v>-322</v>
      </c>
      <c r="E12024" s="30">
        <v>0</v>
      </c>
      <c r="F12024" s="30">
        <v>0</v>
      </c>
      <c r="H12024" s="30"/>
    </row>
    <row r="12025" spans="1:8" x14ac:dyDescent="0.2">
      <c r="A12025" s="30">
        <v>1</v>
      </c>
      <c r="B12025" s="30">
        <v>1</v>
      </c>
      <c r="C12025" s="30">
        <v>0</v>
      </c>
      <c r="D12025" s="30">
        <v>-46</v>
      </c>
      <c r="E12025" s="30">
        <v>0</v>
      </c>
      <c r="F12025" s="30">
        <v>0</v>
      </c>
      <c r="H12025" s="30"/>
    </row>
    <row r="12026" spans="1:8" x14ac:dyDescent="0.2">
      <c r="A12026" s="30">
        <v>9</v>
      </c>
      <c r="B12026" s="30">
        <v>9</v>
      </c>
      <c r="C12026" s="30">
        <v>0</v>
      </c>
      <c r="D12026" s="30">
        <v>-414</v>
      </c>
      <c r="E12026" s="30">
        <v>0</v>
      </c>
      <c r="F12026" s="30">
        <v>0</v>
      </c>
      <c r="H12026" s="30"/>
    </row>
    <row r="12027" spans="1:8" x14ac:dyDescent="0.2">
      <c r="A12027" s="30">
        <v>5</v>
      </c>
      <c r="B12027" s="30">
        <v>5</v>
      </c>
      <c r="C12027" s="30">
        <v>0</v>
      </c>
      <c r="D12027" s="30">
        <v>-230</v>
      </c>
      <c r="E12027" s="30">
        <v>0</v>
      </c>
      <c r="F12027" s="30">
        <v>0</v>
      </c>
      <c r="H12027" s="30"/>
    </row>
    <row r="12028" spans="1:8" x14ac:dyDescent="0.2">
      <c r="A12028" s="30">
        <v>6</v>
      </c>
      <c r="B12028" s="30">
        <v>9</v>
      </c>
      <c r="C12028" s="30">
        <v>3</v>
      </c>
      <c r="D12028" s="30">
        <v>-414</v>
      </c>
      <c r="E12028" s="30">
        <v>0</v>
      </c>
      <c r="F12028" s="30">
        <v>0</v>
      </c>
      <c r="H12028" s="30"/>
    </row>
    <row r="12029" spans="1:8" x14ac:dyDescent="0.2">
      <c r="A12029" s="30">
        <v>1</v>
      </c>
      <c r="B12029" s="30">
        <v>1</v>
      </c>
      <c r="C12029" s="30">
        <v>0</v>
      </c>
      <c r="D12029" s="30">
        <v>-46</v>
      </c>
      <c r="E12029" s="30">
        <v>0</v>
      </c>
      <c r="F12029" s="30">
        <v>0</v>
      </c>
      <c r="H12029" s="30"/>
    </row>
    <row r="12030" spans="1:8" x14ac:dyDescent="0.2">
      <c r="A12030" s="30">
        <v>14</v>
      </c>
      <c r="B12030" s="30">
        <v>14</v>
      </c>
      <c r="C12030" s="30">
        <v>0</v>
      </c>
      <c r="D12030" s="30">
        <v>-644</v>
      </c>
      <c r="E12030" s="30">
        <v>0</v>
      </c>
      <c r="F12030" s="30">
        <v>0</v>
      </c>
      <c r="H12030" s="30"/>
    </row>
    <row r="12031" spans="1:8" x14ac:dyDescent="0.2">
      <c r="A12031" s="30">
        <v>9</v>
      </c>
      <c r="B12031" s="30">
        <v>9</v>
      </c>
      <c r="C12031" s="30">
        <v>0</v>
      </c>
      <c r="D12031" s="30">
        <v>-414</v>
      </c>
      <c r="E12031" s="30">
        <v>0</v>
      </c>
      <c r="F12031" s="30">
        <v>0</v>
      </c>
      <c r="H12031" s="30"/>
    </row>
    <row r="12032" spans="1:8" x14ac:dyDescent="0.2">
      <c r="A12032" s="30">
        <v>3</v>
      </c>
      <c r="B12032" s="30">
        <v>3</v>
      </c>
      <c r="C12032" s="30">
        <v>0</v>
      </c>
      <c r="D12032" s="30">
        <v>-138</v>
      </c>
      <c r="E12032" s="30">
        <v>0</v>
      </c>
      <c r="F12032" s="30">
        <v>0</v>
      </c>
      <c r="H12032" s="30"/>
    </row>
    <row r="12033" spans="1:8" x14ac:dyDescent="0.2">
      <c r="A12033" s="30">
        <v>3</v>
      </c>
      <c r="B12033" s="30">
        <v>3</v>
      </c>
      <c r="C12033" s="30">
        <v>0</v>
      </c>
      <c r="D12033" s="30">
        <v>-138</v>
      </c>
      <c r="E12033" s="30">
        <v>0</v>
      </c>
      <c r="F12033" s="30">
        <v>0</v>
      </c>
      <c r="H12033" s="30"/>
    </row>
    <row r="12034" spans="1:8" x14ac:dyDescent="0.2">
      <c r="A12034" s="30">
        <v>3</v>
      </c>
      <c r="B12034" s="30">
        <v>3</v>
      </c>
      <c r="C12034" s="30">
        <v>0</v>
      </c>
      <c r="D12034" s="30">
        <v>-138</v>
      </c>
      <c r="E12034" s="30">
        <v>0</v>
      </c>
      <c r="F12034" s="30">
        <v>0</v>
      </c>
      <c r="H12034" s="30"/>
    </row>
    <row r="12035" spans="1:8" x14ac:dyDescent="0.2">
      <c r="A12035" s="30">
        <v>18</v>
      </c>
      <c r="B12035" s="30">
        <v>18</v>
      </c>
      <c r="C12035" s="30">
        <v>0</v>
      </c>
      <c r="D12035" s="30">
        <v>-828</v>
      </c>
      <c r="E12035" s="30">
        <v>0</v>
      </c>
      <c r="F12035" s="30">
        <v>0</v>
      </c>
      <c r="H12035" s="30"/>
    </row>
    <row r="12036" spans="1:8" x14ac:dyDescent="0.2">
      <c r="A12036" s="30">
        <v>2</v>
      </c>
      <c r="B12036" s="30">
        <v>5</v>
      </c>
      <c r="C12036" s="30">
        <v>3</v>
      </c>
      <c r="D12036" s="30">
        <v>-230</v>
      </c>
      <c r="E12036" s="30">
        <v>0</v>
      </c>
      <c r="F12036" s="30">
        <v>0</v>
      </c>
      <c r="H12036" s="30"/>
    </row>
    <row r="12037" spans="1:8" x14ac:dyDescent="0.2">
      <c r="A12037" s="30">
        <v>7</v>
      </c>
      <c r="B12037" s="30">
        <v>7</v>
      </c>
      <c r="C12037" s="30">
        <v>0</v>
      </c>
      <c r="D12037" s="30">
        <v>-322</v>
      </c>
      <c r="E12037" s="30">
        <v>0</v>
      </c>
      <c r="F12037" s="30">
        <v>0</v>
      </c>
      <c r="H12037" s="30"/>
    </row>
    <row r="12038" spans="1:8" x14ac:dyDescent="0.2">
      <c r="A12038" s="30">
        <v>9</v>
      </c>
      <c r="B12038" s="30">
        <v>9</v>
      </c>
      <c r="C12038" s="30">
        <v>0</v>
      </c>
      <c r="D12038" s="30">
        <v>-414</v>
      </c>
      <c r="E12038" s="30">
        <v>0</v>
      </c>
      <c r="F12038" s="30">
        <v>0</v>
      </c>
      <c r="H12038" s="30"/>
    </row>
    <row r="12039" spans="1:8" x14ac:dyDescent="0.2">
      <c r="A12039" s="30">
        <v>4</v>
      </c>
      <c r="B12039" s="30">
        <v>4</v>
      </c>
      <c r="C12039" s="30">
        <v>0</v>
      </c>
      <c r="D12039" s="30">
        <v>-184</v>
      </c>
      <c r="E12039" s="30">
        <v>0</v>
      </c>
      <c r="F12039" s="30">
        <v>0</v>
      </c>
      <c r="H12039" s="30"/>
    </row>
    <row r="12040" spans="1:8" x14ac:dyDescent="0.2">
      <c r="A12040" s="30">
        <v>3</v>
      </c>
      <c r="B12040" s="30">
        <v>14</v>
      </c>
      <c r="C12040" s="30">
        <v>11</v>
      </c>
      <c r="D12040" s="30">
        <v>-644</v>
      </c>
      <c r="E12040" s="30">
        <v>0</v>
      </c>
      <c r="F12040" s="30">
        <v>0</v>
      </c>
      <c r="H12040" s="30"/>
    </row>
    <row r="12041" spans="1:8" x14ac:dyDescent="0.2">
      <c r="A12041" s="30">
        <v>4</v>
      </c>
      <c r="B12041" s="30">
        <v>4</v>
      </c>
      <c r="C12041" s="30">
        <v>0</v>
      </c>
      <c r="D12041" s="30">
        <v>-184</v>
      </c>
      <c r="E12041" s="30">
        <v>0</v>
      </c>
      <c r="F12041" s="30">
        <v>0</v>
      </c>
      <c r="H12041" s="30"/>
    </row>
    <row r="12042" spans="1:8" x14ac:dyDescent="0.2">
      <c r="A12042" s="30">
        <v>4</v>
      </c>
      <c r="B12042" s="30">
        <v>4</v>
      </c>
      <c r="C12042" s="30">
        <v>0</v>
      </c>
      <c r="D12042" s="30">
        <v>-184</v>
      </c>
      <c r="E12042" s="30">
        <v>0</v>
      </c>
      <c r="F12042" s="30">
        <v>0</v>
      </c>
      <c r="H12042" s="30"/>
    </row>
    <row r="12043" spans="1:8" x14ac:dyDescent="0.2">
      <c r="A12043" s="30">
        <v>6</v>
      </c>
      <c r="B12043" s="30">
        <v>6</v>
      </c>
      <c r="C12043" s="30">
        <v>0</v>
      </c>
      <c r="D12043" s="30">
        <v>-276</v>
      </c>
      <c r="E12043" s="30">
        <v>0</v>
      </c>
      <c r="F12043" s="30">
        <v>0</v>
      </c>
      <c r="H12043" s="30"/>
    </row>
    <row r="12044" spans="1:8" x14ac:dyDescent="0.2">
      <c r="A12044" s="30">
        <v>0</v>
      </c>
      <c r="B12044" s="30">
        <v>6</v>
      </c>
      <c r="C12044" s="30">
        <v>6</v>
      </c>
      <c r="D12044" s="30">
        <v>-276</v>
      </c>
      <c r="E12044" s="30">
        <v>0</v>
      </c>
      <c r="F12044" s="30">
        <v>0</v>
      </c>
      <c r="H12044" s="30"/>
    </row>
    <row r="12045" spans="1:8" x14ac:dyDescent="0.2">
      <c r="A12045" s="30">
        <v>15</v>
      </c>
      <c r="B12045" s="30">
        <v>15</v>
      </c>
      <c r="C12045" s="30">
        <v>0</v>
      </c>
      <c r="D12045" s="30">
        <v>-690</v>
      </c>
      <c r="E12045" s="30">
        <v>0</v>
      </c>
      <c r="F12045" s="30">
        <v>0</v>
      </c>
      <c r="H12045" s="30"/>
    </row>
    <row r="12046" spans="1:8" x14ac:dyDescent="0.2">
      <c r="A12046" s="30">
        <v>3</v>
      </c>
      <c r="B12046" s="30">
        <v>3</v>
      </c>
      <c r="C12046" s="30">
        <v>0</v>
      </c>
      <c r="D12046" s="30">
        <v>-138</v>
      </c>
      <c r="E12046" s="30">
        <v>0</v>
      </c>
      <c r="F12046" s="30">
        <v>0</v>
      </c>
      <c r="H12046" s="30"/>
    </row>
    <row r="12047" spans="1:8" x14ac:dyDescent="0.2">
      <c r="A12047" s="30">
        <v>6</v>
      </c>
      <c r="B12047" s="30">
        <v>6</v>
      </c>
      <c r="C12047" s="30">
        <v>0</v>
      </c>
      <c r="D12047" s="30">
        <v>-276</v>
      </c>
      <c r="E12047" s="30">
        <v>0</v>
      </c>
      <c r="F12047" s="30">
        <v>0</v>
      </c>
      <c r="H12047" s="30"/>
    </row>
    <row r="12048" spans="1:8" x14ac:dyDescent="0.2">
      <c r="A12048" s="30">
        <v>4</v>
      </c>
      <c r="B12048" s="30">
        <v>4</v>
      </c>
      <c r="C12048" s="30">
        <v>0</v>
      </c>
      <c r="D12048" s="30">
        <v>-184</v>
      </c>
      <c r="E12048" s="30">
        <v>0</v>
      </c>
      <c r="F12048" s="30">
        <v>0</v>
      </c>
      <c r="H12048" s="30"/>
    </row>
    <row r="12049" spans="1:8" x14ac:dyDescent="0.2">
      <c r="A12049" s="30">
        <v>16</v>
      </c>
      <c r="B12049" s="30">
        <v>16</v>
      </c>
      <c r="C12049" s="30">
        <v>0</v>
      </c>
      <c r="D12049" s="30">
        <v>-736</v>
      </c>
      <c r="E12049" s="30">
        <v>0</v>
      </c>
      <c r="F12049" s="30">
        <v>0</v>
      </c>
      <c r="H12049" s="30"/>
    </row>
    <row r="12050" spans="1:8" x14ac:dyDescent="0.2">
      <c r="A12050" s="30">
        <v>1</v>
      </c>
      <c r="B12050" s="30">
        <v>1</v>
      </c>
      <c r="C12050" s="30">
        <v>0</v>
      </c>
      <c r="D12050" s="30">
        <v>-46</v>
      </c>
      <c r="E12050" s="30">
        <v>0</v>
      </c>
      <c r="F12050" s="30">
        <v>0</v>
      </c>
      <c r="H12050" s="30"/>
    </row>
    <row r="12051" spans="1:8" x14ac:dyDescent="0.2">
      <c r="A12051" s="30">
        <v>3</v>
      </c>
      <c r="B12051" s="30">
        <v>3</v>
      </c>
      <c r="C12051" s="30">
        <v>0</v>
      </c>
      <c r="D12051" s="30">
        <v>-138</v>
      </c>
      <c r="E12051" s="30">
        <v>0</v>
      </c>
      <c r="F12051" s="30">
        <v>0</v>
      </c>
      <c r="H12051" s="30"/>
    </row>
    <row r="12052" spans="1:8" x14ac:dyDescent="0.2">
      <c r="A12052" s="30">
        <v>6</v>
      </c>
      <c r="B12052" s="30">
        <v>6</v>
      </c>
      <c r="C12052" s="30">
        <v>0</v>
      </c>
      <c r="D12052" s="30">
        <v>-276</v>
      </c>
      <c r="E12052" s="30">
        <v>0</v>
      </c>
      <c r="F12052" s="30">
        <v>0</v>
      </c>
      <c r="H12052" s="30"/>
    </row>
    <row r="12053" spans="1:8" x14ac:dyDescent="0.2">
      <c r="A12053" s="30">
        <v>13</v>
      </c>
      <c r="B12053" s="30">
        <v>13</v>
      </c>
      <c r="C12053" s="30">
        <v>0</v>
      </c>
      <c r="D12053" s="30">
        <v>-598</v>
      </c>
      <c r="E12053" s="30">
        <v>0</v>
      </c>
      <c r="F12053" s="30">
        <v>0</v>
      </c>
      <c r="H12053" s="30"/>
    </row>
    <row r="12054" spans="1:8" x14ac:dyDescent="0.2">
      <c r="A12054" s="30">
        <v>11</v>
      </c>
      <c r="B12054" s="30">
        <v>11</v>
      </c>
      <c r="C12054" s="30">
        <v>0</v>
      </c>
      <c r="D12054" s="30">
        <v>-506</v>
      </c>
      <c r="E12054" s="30">
        <v>0</v>
      </c>
      <c r="F12054" s="30">
        <v>0</v>
      </c>
      <c r="H12054" s="30"/>
    </row>
    <row r="12055" spans="1:8" x14ac:dyDescent="0.2">
      <c r="A12055" s="30">
        <v>16</v>
      </c>
      <c r="B12055" s="30">
        <v>16</v>
      </c>
      <c r="C12055" s="30">
        <v>0</v>
      </c>
      <c r="D12055" s="30">
        <v>-736</v>
      </c>
      <c r="E12055" s="30">
        <v>0</v>
      </c>
      <c r="F12055" s="30">
        <v>0</v>
      </c>
      <c r="H12055" s="30"/>
    </row>
    <row r="12056" spans="1:8" x14ac:dyDescent="0.2">
      <c r="A12056" s="30">
        <v>0</v>
      </c>
      <c r="B12056" s="30">
        <v>3</v>
      </c>
      <c r="C12056" s="30">
        <v>3</v>
      </c>
      <c r="D12056" s="30">
        <v>-138</v>
      </c>
      <c r="E12056" s="30">
        <v>0</v>
      </c>
      <c r="F12056" s="30">
        <v>0</v>
      </c>
      <c r="H12056" s="30"/>
    </row>
    <row r="12057" spans="1:8" x14ac:dyDescent="0.2">
      <c r="A12057" s="30">
        <v>3</v>
      </c>
      <c r="B12057" s="30">
        <v>3</v>
      </c>
      <c r="C12057" s="30">
        <v>0</v>
      </c>
      <c r="D12057" s="30">
        <v>-138</v>
      </c>
      <c r="E12057" s="30">
        <v>0</v>
      </c>
      <c r="F12057" s="30">
        <v>0</v>
      </c>
      <c r="H12057" s="30"/>
    </row>
    <row r="12058" spans="1:8" x14ac:dyDescent="0.2">
      <c r="A12058" s="30">
        <v>3</v>
      </c>
      <c r="B12058" s="30">
        <v>6</v>
      </c>
      <c r="C12058" s="30">
        <v>3</v>
      </c>
      <c r="D12058" s="30">
        <v>-276</v>
      </c>
      <c r="E12058" s="30">
        <v>0</v>
      </c>
      <c r="F12058" s="30">
        <v>0</v>
      </c>
      <c r="H12058" s="30"/>
    </row>
    <row r="12059" spans="1:8" x14ac:dyDescent="0.2">
      <c r="A12059" s="30">
        <v>6</v>
      </c>
      <c r="B12059" s="30">
        <v>6</v>
      </c>
      <c r="C12059" s="30">
        <v>0</v>
      </c>
      <c r="D12059" s="30">
        <v>-276</v>
      </c>
      <c r="E12059" s="30">
        <v>0</v>
      </c>
      <c r="F12059" s="30">
        <v>0</v>
      </c>
      <c r="H12059" s="30"/>
    </row>
    <row r="12060" spans="1:8" x14ac:dyDescent="0.2">
      <c r="A12060" s="30">
        <v>7</v>
      </c>
      <c r="B12060" s="30">
        <v>7</v>
      </c>
      <c r="C12060" s="30">
        <v>0</v>
      </c>
      <c r="D12060" s="30">
        <v>-322</v>
      </c>
      <c r="E12060" s="30">
        <v>0</v>
      </c>
      <c r="F12060" s="30">
        <v>0</v>
      </c>
      <c r="H12060" s="30"/>
    </row>
    <row r="12061" spans="1:8" x14ac:dyDescent="0.2">
      <c r="A12061" s="30">
        <v>3</v>
      </c>
      <c r="B12061" s="30">
        <v>3</v>
      </c>
      <c r="C12061" s="30">
        <v>0</v>
      </c>
      <c r="D12061" s="30">
        <v>-138</v>
      </c>
      <c r="E12061" s="30">
        <v>0</v>
      </c>
      <c r="F12061" s="30">
        <v>0</v>
      </c>
      <c r="H12061" s="30"/>
    </row>
    <row r="12062" spans="1:8" x14ac:dyDescent="0.2">
      <c r="A12062" s="30">
        <v>8</v>
      </c>
      <c r="B12062" s="30">
        <v>8</v>
      </c>
      <c r="C12062" s="30">
        <v>0</v>
      </c>
      <c r="D12062" s="30">
        <v>-368</v>
      </c>
      <c r="E12062" s="30">
        <v>0</v>
      </c>
      <c r="F12062" s="30">
        <v>0</v>
      </c>
      <c r="H12062" s="30"/>
    </row>
    <row r="12063" spans="1:8" x14ac:dyDescent="0.2">
      <c r="A12063" s="30">
        <v>0</v>
      </c>
      <c r="B12063" s="30">
        <v>9</v>
      </c>
      <c r="C12063" s="30">
        <v>9</v>
      </c>
      <c r="D12063" s="30">
        <v>-414</v>
      </c>
      <c r="E12063" s="30">
        <v>0</v>
      </c>
      <c r="F12063" s="30">
        <v>0</v>
      </c>
      <c r="H12063" s="30"/>
    </row>
    <row r="12064" spans="1:8" x14ac:dyDescent="0.2">
      <c r="A12064" s="30">
        <v>3</v>
      </c>
      <c r="B12064" s="30">
        <v>6</v>
      </c>
      <c r="C12064" s="30">
        <v>3</v>
      </c>
      <c r="D12064" s="30">
        <v>-276</v>
      </c>
      <c r="E12064" s="30">
        <v>0</v>
      </c>
      <c r="F12064" s="30">
        <v>0</v>
      </c>
      <c r="H12064" s="30"/>
    </row>
    <row r="12065" spans="1:8" x14ac:dyDescent="0.2">
      <c r="A12065" s="30">
        <v>7</v>
      </c>
      <c r="B12065" s="30">
        <v>7</v>
      </c>
      <c r="C12065" s="30">
        <v>0</v>
      </c>
      <c r="D12065" s="30">
        <v>-322</v>
      </c>
      <c r="E12065" s="30">
        <v>0</v>
      </c>
      <c r="F12065" s="30">
        <v>0</v>
      </c>
      <c r="H12065" s="30"/>
    </row>
    <row r="12066" spans="1:8" x14ac:dyDescent="0.2">
      <c r="A12066" s="30">
        <v>2.5</v>
      </c>
      <c r="B12066" s="30">
        <v>2.5</v>
      </c>
      <c r="C12066" s="30">
        <v>0</v>
      </c>
      <c r="D12066" s="30">
        <v>-115</v>
      </c>
      <c r="E12066" s="30">
        <v>0</v>
      </c>
      <c r="F12066" s="30">
        <v>0</v>
      </c>
      <c r="H12066" s="30"/>
    </row>
    <row r="12067" spans="1:8" x14ac:dyDescent="0.2">
      <c r="A12067" s="30">
        <v>6</v>
      </c>
      <c r="B12067" s="30">
        <v>6</v>
      </c>
      <c r="C12067" s="30">
        <v>0</v>
      </c>
      <c r="D12067" s="30">
        <v>-276</v>
      </c>
      <c r="E12067" s="30">
        <v>0</v>
      </c>
      <c r="F12067" s="30">
        <v>0</v>
      </c>
      <c r="H12067" s="30"/>
    </row>
    <row r="12068" spans="1:8" x14ac:dyDescent="0.2">
      <c r="A12068" s="30">
        <v>4</v>
      </c>
      <c r="B12068" s="30">
        <v>5</v>
      </c>
      <c r="C12068" s="30">
        <v>1</v>
      </c>
      <c r="D12068" s="30">
        <v>-230</v>
      </c>
      <c r="E12068" s="30">
        <v>0</v>
      </c>
      <c r="F12068" s="30">
        <v>0</v>
      </c>
      <c r="H12068" s="30"/>
    </row>
    <row r="12069" spans="1:8" x14ac:dyDescent="0.2">
      <c r="A12069" s="30">
        <v>4</v>
      </c>
      <c r="B12069" s="30">
        <v>7</v>
      </c>
      <c r="C12069" s="30">
        <v>3</v>
      </c>
      <c r="D12069" s="30">
        <v>-322</v>
      </c>
      <c r="E12069" s="30">
        <v>0</v>
      </c>
      <c r="F12069" s="30">
        <v>0</v>
      </c>
      <c r="H12069" s="30"/>
    </row>
    <row r="12070" spans="1:8" x14ac:dyDescent="0.2">
      <c r="A12070" s="30">
        <v>1</v>
      </c>
      <c r="B12070" s="30">
        <v>1</v>
      </c>
      <c r="C12070" s="30">
        <v>0</v>
      </c>
      <c r="D12070" s="30">
        <v>-46</v>
      </c>
      <c r="E12070" s="30">
        <v>0</v>
      </c>
      <c r="F12070" s="30">
        <v>0</v>
      </c>
      <c r="H12070" s="30"/>
    </row>
    <row r="12071" spans="1:8" x14ac:dyDescent="0.2">
      <c r="A12071" s="30">
        <v>6</v>
      </c>
      <c r="B12071" s="30">
        <v>9</v>
      </c>
      <c r="C12071" s="30">
        <v>3</v>
      </c>
      <c r="D12071" s="30">
        <v>-414</v>
      </c>
      <c r="E12071" s="30">
        <v>0</v>
      </c>
      <c r="F12071" s="30">
        <v>0</v>
      </c>
      <c r="H12071" s="30"/>
    </row>
    <row r="12072" spans="1:8" x14ac:dyDescent="0.2">
      <c r="A12072" s="30">
        <v>2</v>
      </c>
      <c r="B12072" s="30">
        <v>2</v>
      </c>
      <c r="C12072" s="30">
        <v>0</v>
      </c>
      <c r="D12072" s="30">
        <v>-92</v>
      </c>
      <c r="E12072" s="30">
        <v>0</v>
      </c>
      <c r="F12072" s="30">
        <v>0</v>
      </c>
      <c r="H12072" s="30"/>
    </row>
    <row r="12073" spans="1:8" x14ac:dyDescent="0.2">
      <c r="A12073" s="30">
        <v>6</v>
      </c>
      <c r="B12073" s="30">
        <v>6</v>
      </c>
      <c r="C12073" s="30">
        <v>0</v>
      </c>
      <c r="D12073" s="30">
        <v>-276</v>
      </c>
      <c r="E12073" s="30">
        <v>0</v>
      </c>
      <c r="F12073" s="30">
        <v>0</v>
      </c>
      <c r="H12073" s="30"/>
    </row>
    <row r="12074" spans="1:8" x14ac:dyDescent="0.2">
      <c r="A12074" s="30">
        <v>17</v>
      </c>
      <c r="B12074" s="30">
        <v>17</v>
      </c>
      <c r="C12074" s="30">
        <v>0</v>
      </c>
      <c r="D12074" s="30">
        <v>-782</v>
      </c>
      <c r="E12074" s="30">
        <v>0</v>
      </c>
      <c r="F12074" s="30">
        <v>0</v>
      </c>
      <c r="H12074" s="30"/>
    </row>
    <row r="12075" spans="1:8" x14ac:dyDescent="0.2">
      <c r="A12075" s="30">
        <v>4</v>
      </c>
      <c r="B12075" s="30">
        <v>4</v>
      </c>
      <c r="C12075" s="30">
        <v>0</v>
      </c>
      <c r="D12075" s="30">
        <v>-184</v>
      </c>
      <c r="E12075" s="30">
        <v>0</v>
      </c>
      <c r="F12075" s="30">
        <v>0</v>
      </c>
      <c r="H12075" s="30"/>
    </row>
    <row r="12076" spans="1:8" x14ac:dyDescent="0.2">
      <c r="A12076" s="30">
        <v>16.5</v>
      </c>
      <c r="B12076" s="30">
        <v>16.5</v>
      </c>
      <c r="C12076" s="30">
        <v>0</v>
      </c>
      <c r="D12076" s="30">
        <v>-759</v>
      </c>
      <c r="E12076" s="30">
        <v>0</v>
      </c>
      <c r="F12076" s="30">
        <v>0</v>
      </c>
      <c r="H12076" s="30"/>
    </row>
    <row r="12077" spans="1:8" x14ac:dyDescent="0.2">
      <c r="A12077" s="30">
        <v>0</v>
      </c>
      <c r="B12077" s="30">
        <v>3</v>
      </c>
      <c r="C12077" s="30">
        <v>3</v>
      </c>
      <c r="D12077" s="30">
        <v>-138</v>
      </c>
      <c r="E12077" s="30">
        <v>0</v>
      </c>
      <c r="F12077" s="30">
        <v>0</v>
      </c>
      <c r="H12077" s="30"/>
    </row>
    <row r="12078" spans="1:8" x14ac:dyDescent="0.2">
      <c r="A12078" s="30">
        <v>12</v>
      </c>
      <c r="B12078" s="30">
        <v>12</v>
      </c>
      <c r="C12078" s="30">
        <v>0</v>
      </c>
      <c r="D12078" s="30">
        <v>-552</v>
      </c>
      <c r="E12078" s="30">
        <v>0</v>
      </c>
      <c r="F12078" s="30">
        <v>0</v>
      </c>
      <c r="H12078" s="30"/>
    </row>
    <row r="12079" spans="1:8" x14ac:dyDescent="0.2">
      <c r="A12079" s="30">
        <v>2</v>
      </c>
      <c r="B12079" s="30">
        <v>2</v>
      </c>
      <c r="C12079" s="30">
        <v>0</v>
      </c>
      <c r="D12079" s="30">
        <v>-92</v>
      </c>
      <c r="E12079" s="30">
        <v>0</v>
      </c>
      <c r="F12079" s="30">
        <v>0</v>
      </c>
      <c r="H12079" s="30"/>
    </row>
    <row r="12080" spans="1:8" x14ac:dyDescent="0.2">
      <c r="A12080" s="30">
        <v>3</v>
      </c>
      <c r="B12080" s="30">
        <v>3</v>
      </c>
      <c r="C12080" s="30">
        <v>0</v>
      </c>
      <c r="D12080" s="30">
        <v>-138</v>
      </c>
      <c r="E12080" s="30">
        <v>0</v>
      </c>
      <c r="F12080" s="30">
        <v>0</v>
      </c>
      <c r="H12080" s="30"/>
    </row>
    <row r="12081" spans="1:8" x14ac:dyDescent="0.2">
      <c r="A12081" s="30">
        <v>10</v>
      </c>
      <c r="B12081" s="30">
        <v>10</v>
      </c>
      <c r="C12081" s="30">
        <v>0</v>
      </c>
      <c r="D12081" s="30">
        <v>-460</v>
      </c>
      <c r="E12081" s="30">
        <v>0</v>
      </c>
      <c r="F12081" s="30">
        <v>0</v>
      </c>
      <c r="H12081" s="30"/>
    </row>
    <row r="12082" spans="1:8" x14ac:dyDescent="0.2">
      <c r="A12082" s="30">
        <v>7</v>
      </c>
      <c r="B12082" s="30">
        <v>7</v>
      </c>
      <c r="C12082" s="30">
        <v>0</v>
      </c>
      <c r="D12082" s="30">
        <v>-322</v>
      </c>
      <c r="E12082" s="30">
        <v>0</v>
      </c>
      <c r="F12082" s="30">
        <v>0</v>
      </c>
      <c r="H12082" s="30"/>
    </row>
    <row r="12083" spans="1:8" x14ac:dyDescent="0.2">
      <c r="A12083" s="30">
        <v>1</v>
      </c>
      <c r="B12083" s="30">
        <v>1</v>
      </c>
      <c r="C12083" s="30">
        <v>0</v>
      </c>
      <c r="D12083" s="30">
        <v>-46</v>
      </c>
      <c r="E12083" s="30">
        <v>0</v>
      </c>
      <c r="F12083" s="30">
        <v>0</v>
      </c>
      <c r="H12083" s="30"/>
    </row>
    <row r="12084" spans="1:8" x14ac:dyDescent="0.2">
      <c r="A12084" s="30">
        <v>3</v>
      </c>
      <c r="B12084" s="30">
        <v>3</v>
      </c>
      <c r="C12084" s="30">
        <v>0</v>
      </c>
      <c r="D12084" s="30">
        <v>-138</v>
      </c>
      <c r="E12084" s="30">
        <v>0</v>
      </c>
      <c r="F12084" s="30">
        <v>0</v>
      </c>
      <c r="H12084" s="30"/>
    </row>
    <row r="12085" spans="1:8" x14ac:dyDescent="0.2">
      <c r="A12085" s="30">
        <v>3</v>
      </c>
      <c r="B12085" s="30">
        <v>3</v>
      </c>
      <c r="C12085" s="30">
        <v>0</v>
      </c>
      <c r="D12085" s="30">
        <v>-138</v>
      </c>
      <c r="E12085" s="30">
        <v>0</v>
      </c>
      <c r="F12085" s="30">
        <v>0</v>
      </c>
      <c r="H12085" s="30"/>
    </row>
    <row r="12086" spans="1:8" x14ac:dyDescent="0.2">
      <c r="A12086" s="30">
        <v>7</v>
      </c>
      <c r="B12086" s="30">
        <v>7</v>
      </c>
      <c r="C12086" s="30">
        <v>0</v>
      </c>
      <c r="D12086" s="30">
        <v>-322</v>
      </c>
      <c r="E12086" s="30">
        <v>0</v>
      </c>
      <c r="F12086" s="30">
        <v>0</v>
      </c>
      <c r="H12086" s="30"/>
    </row>
    <row r="12087" spans="1:8" x14ac:dyDescent="0.2">
      <c r="A12087" s="30">
        <v>8</v>
      </c>
      <c r="B12087" s="30">
        <v>8</v>
      </c>
      <c r="C12087" s="30">
        <v>0</v>
      </c>
      <c r="D12087" s="30">
        <v>-368</v>
      </c>
      <c r="E12087" s="30">
        <v>0</v>
      </c>
      <c r="F12087" s="30">
        <v>0</v>
      </c>
      <c r="H12087" s="30"/>
    </row>
    <row r="12088" spans="1:8" x14ac:dyDescent="0.2">
      <c r="A12088" s="30">
        <v>1</v>
      </c>
      <c r="B12088" s="30">
        <v>1</v>
      </c>
      <c r="C12088" s="30">
        <v>0</v>
      </c>
      <c r="D12088" s="30">
        <v>-46</v>
      </c>
      <c r="E12088" s="30">
        <v>0</v>
      </c>
      <c r="F12088" s="30">
        <v>0</v>
      </c>
      <c r="H12088" s="30"/>
    </row>
    <row r="12089" spans="1:8" x14ac:dyDescent="0.2">
      <c r="A12089" s="30">
        <v>0</v>
      </c>
      <c r="B12089" s="30">
        <v>4</v>
      </c>
      <c r="C12089" s="30">
        <v>4</v>
      </c>
      <c r="D12089" s="30">
        <v>-184</v>
      </c>
      <c r="E12089" s="30">
        <v>0</v>
      </c>
      <c r="F12089" s="30">
        <v>0</v>
      </c>
      <c r="H12089" s="30"/>
    </row>
    <row r="12090" spans="1:8" x14ac:dyDescent="0.2">
      <c r="A12090" s="30">
        <v>2.5</v>
      </c>
      <c r="B12090" s="30">
        <v>7.5</v>
      </c>
      <c r="C12090" s="30">
        <v>5</v>
      </c>
      <c r="D12090" s="30">
        <v>-345</v>
      </c>
      <c r="E12090" s="30">
        <v>0</v>
      </c>
      <c r="F12090" s="30">
        <v>0</v>
      </c>
      <c r="H12090" s="30"/>
    </row>
    <row r="12091" spans="1:8" x14ac:dyDescent="0.2">
      <c r="A12091" s="30">
        <v>4</v>
      </c>
      <c r="B12091" s="30">
        <v>8</v>
      </c>
      <c r="C12091" s="30">
        <v>4</v>
      </c>
      <c r="D12091" s="30">
        <v>-368</v>
      </c>
      <c r="E12091" s="30">
        <v>0</v>
      </c>
      <c r="F12091" s="30">
        <v>0</v>
      </c>
      <c r="H12091" s="30"/>
    </row>
    <row r="12092" spans="1:8" x14ac:dyDescent="0.2">
      <c r="A12092" s="30">
        <v>8</v>
      </c>
      <c r="B12092" s="30">
        <v>8</v>
      </c>
      <c r="C12092" s="30">
        <v>0</v>
      </c>
      <c r="D12092" s="30">
        <v>-368</v>
      </c>
      <c r="E12092" s="30">
        <v>0</v>
      </c>
      <c r="F12092" s="30">
        <v>0</v>
      </c>
      <c r="H12092" s="30"/>
    </row>
    <row r="12093" spans="1:8" x14ac:dyDescent="0.2">
      <c r="A12093" s="30">
        <v>2</v>
      </c>
      <c r="B12093" s="30">
        <v>2</v>
      </c>
      <c r="C12093" s="30">
        <v>0</v>
      </c>
      <c r="D12093" s="30">
        <v>-92</v>
      </c>
      <c r="E12093" s="30">
        <v>0</v>
      </c>
      <c r="F12093" s="30">
        <v>0</v>
      </c>
      <c r="H12093" s="30"/>
    </row>
    <row r="12094" spans="1:8" x14ac:dyDescent="0.2">
      <c r="A12094" s="30">
        <v>7</v>
      </c>
      <c r="B12094" s="30">
        <v>7</v>
      </c>
      <c r="C12094" s="30">
        <v>0</v>
      </c>
      <c r="D12094" s="30">
        <v>-322</v>
      </c>
      <c r="E12094" s="30">
        <v>0</v>
      </c>
      <c r="F12094" s="30">
        <v>0</v>
      </c>
      <c r="H12094" s="30"/>
    </row>
    <row r="12095" spans="1:8" x14ac:dyDescent="0.2">
      <c r="A12095" s="30">
        <v>2</v>
      </c>
      <c r="B12095" s="30">
        <v>9</v>
      </c>
      <c r="C12095" s="30">
        <v>7</v>
      </c>
      <c r="D12095" s="30">
        <v>-414</v>
      </c>
      <c r="E12095" s="30">
        <v>0</v>
      </c>
      <c r="F12095" s="30">
        <v>0</v>
      </c>
      <c r="H12095" s="30"/>
    </row>
    <row r="12096" spans="1:8" x14ac:dyDescent="0.2">
      <c r="A12096" s="30">
        <v>3</v>
      </c>
      <c r="B12096" s="30">
        <v>3</v>
      </c>
      <c r="C12096" s="30">
        <v>0</v>
      </c>
      <c r="D12096" s="30">
        <v>-138</v>
      </c>
      <c r="E12096" s="30">
        <v>0</v>
      </c>
      <c r="F12096" s="30">
        <v>0</v>
      </c>
      <c r="H12096" s="30"/>
    </row>
    <row r="12097" spans="1:8" x14ac:dyDescent="0.2">
      <c r="A12097" s="30">
        <v>16</v>
      </c>
      <c r="B12097" s="30">
        <v>16</v>
      </c>
      <c r="C12097" s="30">
        <v>0</v>
      </c>
      <c r="D12097" s="30">
        <v>-736</v>
      </c>
      <c r="E12097" s="30">
        <v>0</v>
      </c>
      <c r="F12097" s="30">
        <v>0</v>
      </c>
      <c r="H12097" s="30"/>
    </row>
    <row r="12098" spans="1:8" x14ac:dyDescent="0.2">
      <c r="A12098" s="30">
        <v>3</v>
      </c>
      <c r="B12098" s="30">
        <v>3</v>
      </c>
      <c r="C12098" s="30">
        <v>0</v>
      </c>
      <c r="D12098" s="30">
        <v>-138</v>
      </c>
      <c r="E12098" s="30">
        <v>0</v>
      </c>
      <c r="F12098" s="30">
        <v>0</v>
      </c>
      <c r="H12098" s="30"/>
    </row>
    <row r="12099" spans="1:8" x14ac:dyDescent="0.2">
      <c r="A12099" s="30">
        <v>3</v>
      </c>
      <c r="B12099" s="30">
        <v>3</v>
      </c>
      <c r="C12099" s="30">
        <v>0</v>
      </c>
      <c r="D12099" s="30">
        <v>-138</v>
      </c>
      <c r="E12099" s="30">
        <v>0</v>
      </c>
      <c r="F12099" s="30">
        <v>0</v>
      </c>
      <c r="H12099" s="30"/>
    </row>
    <row r="12100" spans="1:8" x14ac:dyDescent="0.2">
      <c r="A12100" s="30">
        <v>13</v>
      </c>
      <c r="B12100" s="30">
        <v>13</v>
      </c>
      <c r="C12100" s="30">
        <v>0</v>
      </c>
      <c r="D12100" s="30">
        <v>-598</v>
      </c>
      <c r="E12100" s="30">
        <v>0</v>
      </c>
      <c r="F12100" s="30">
        <v>0</v>
      </c>
      <c r="H12100" s="30"/>
    </row>
    <row r="12101" spans="1:8" x14ac:dyDescent="0.2">
      <c r="A12101" s="30">
        <v>9</v>
      </c>
      <c r="B12101" s="30">
        <v>9</v>
      </c>
      <c r="C12101" s="30">
        <v>0</v>
      </c>
      <c r="D12101" s="30">
        <v>-414</v>
      </c>
      <c r="E12101" s="30">
        <v>0</v>
      </c>
      <c r="F12101" s="30">
        <v>0</v>
      </c>
      <c r="H12101" s="30"/>
    </row>
    <row r="12102" spans="1:8" x14ac:dyDescent="0.2">
      <c r="A12102" s="30">
        <v>1</v>
      </c>
      <c r="B12102" s="30">
        <v>1</v>
      </c>
      <c r="C12102" s="30">
        <v>0</v>
      </c>
      <c r="D12102" s="30">
        <v>-46</v>
      </c>
      <c r="E12102" s="30">
        <v>0</v>
      </c>
      <c r="F12102" s="30">
        <v>0</v>
      </c>
      <c r="H12102" s="30"/>
    </row>
    <row r="12103" spans="1:8" x14ac:dyDescent="0.2">
      <c r="A12103" s="30">
        <v>17</v>
      </c>
      <c r="B12103" s="30">
        <v>17</v>
      </c>
      <c r="C12103" s="30">
        <v>0</v>
      </c>
      <c r="D12103" s="30">
        <v>-782</v>
      </c>
      <c r="E12103" s="30">
        <v>0</v>
      </c>
      <c r="F12103" s="30">
        <v>0</v>
      </c>
      <c r="H12103" s="30"/>
    </row>
    <row r="12104" spans="1:8" x14ac:dyDescent="0.2">
      <c r="A12104" s="30">
        <v>0</v>
      </c>
      <c r="B12104" s="30">
        <v>4</v>
      </c>
      <c r="C12104" s="30">
        <v>4</v>
      </c>
      <c r="D12104" s="30">
        <v>-184</v>
      </c>
      <c r="E12104" s="30">
        <v>0</v>
      </c>
      <c r="F12104" s="30">
        <v>0</v>
      </c>
      <c r="H12104" s="30"/>
    </row>
    <row r="12105" spans="1:8" x14ac:dyDescent="0.2">
      <c r="A12105" s="30">
        <v>3</v>
      </c>
      <c r="B12105" s="30">
        <v>3</v>
      </c>
      <c r="C12105" s="30">
        <v>0</v>
      </c>
      <c r="D12105" s="30">
        <v>-138</v>
      </c>
      <c r="E12105" s="30">
        <v>0</v>
      </c>
      <c r="F12105" s="30">
        <v>0</v>
      </c>
      <c r="H12105" s="30"/>
    </row>
    <row r="12106" spans="1:8" x14ac:dyDescent="0.2">
      <c r="A12106" s="30">
        <v>6</v>
      </c>
      <c r="B12106" s="30">
        <v>6</v>
      </c>
      <c r="C12106" s="30">
        <v>0</v>
      </c>
      <c r="D12106" s="30">
        <v>-276</v>
      </c>
      <c r="E12106" s="30">
        <v>0</v>
      </c>
      <c r="F12106" s="30">
        <v>0</v>
      </c>
      <c r="H12106" s="30"/>
    </row>
    <row r="12107" spans="1:8" x14ac:dyDescent="0.2">
      <c r="A12107" s="30">
        <v>0</v>
      </c>
      <c r="B12107" s="30">
        <v>5</v>
      </c>
      <c r="C12107" s="30">
        <v>5</v>
      </c>
      <c r="D12107" s="30">
        <v>-230</v>
      </c>
      <c r="E12107" s="30">
        <v>0</v>
      </c>
      <c r="F12107" s="30">
        <v>0</v>
      </c>
      <c r="H12107" s="30"/>
    </row>
    <row r="12108" spans="1:8" x14ac:dyDescent="0.2">
      <c r="A12108" s="30">
        <v>2</v>
      </c>
      <c r="B12108" s="30">
        <v>2</v>
      </c>
      <c r="C12108" s="30">
        <v>0</v>
      </c>
      <c r="D12108" s="30">
        <v>-92</v>
      </c>
      <c r="E12108" s="30">
        <v>0</v>
      </c>
      <c r="F12108" s="30">
        <v>0</v>
      </c>
      <c r="H12108" s="30"/>
    </row>
    <row r="12109" spans="1:8" x14ac:dyDescent="0.2">
      <c r="A12109" s="30">
        <v>3</v>
      </c>
      <c r="B12109" s="30">
        <v>3</v>
      </c>
      <c r="C12109" s="30">
        <v>0</v>
      </c>
      <c r="D12109" s="30">
        <v>-138</v>
      </c>
      <c r="E12109" s="30">
        <v>0</v>
      </c>
      <c r="F12109" s="30">
        <v>0</v>
      </c>
      <c r="H12109" s="30"/>
    </row>
    <row r="12110" spans="1:8" x14ac:dyDescent="0.2">
      <c r="A12110" s="30">
        <v>3</v>
      </c>
      <c r="B12110" s="30">
        <v>3</v>
      </c>
      <c r="C12110" s="30">
        <v>0</v>
      </c>
      <c r="D12110" s="30">
        <v>-138</v>
      </c>
      <c r="E12110" s="30">
        <v>0</v>
      </c>
      <c r="F12110" s="30">
        <v>0</v>
      </c>
      <c r="H12110" s="30"/>
    </row>
    <row r="12111" spans="1:8" x14ac:dyDescent="0.2">
      <c r="A12111" s="30">
        <v>11</v>
      </c>
      <c r="B12111" s="30">
        <v>15</v>
      </c>
      <c r="C12111" s="30">
        <v>4</v>
      </c>
      <c r="D12111" s="30">
        <v>-690</v>
      </c>
      <c r="E12111" s="30">
        <v>0</v>
      </c>
      <c r="F12111" s="30">
        <v>0</v>
      </c>
      <c r="H12111" s="30"/>
    </row>
    <row r="12112" spans="1:8" x14ac:dyDescent="0.2">
      <c r="A12112" s="30">
        <v>2</v>
      </c>
      <c r="B12112" s="30">
        <v>2</v>
      </c>
      <c r="C12112" s="30">
        <v>0</v>
      </c>
      <c r="D12112" s="30">
        <v>-92</v>
      </c>
      <c r="E12112" s="30">
        <v>0</v>
      </c>
      <c r="F12112" s="30">
        <v>0</v>
      </c>
      <c r="H12112" s="30"/>
    </row>
    <row r="12113" spans="1:8" x14ac:dyDescent="0.2">
      <c r="A12113" s="30">
        <v>12</v>
      </c>
      <c r="B12113" s="30">
        <v>12</v>
      </c>
      <c r="C12113" s="30">
        <v>0</v>
      </c>
      <c r="D12113" s="30">
        <v>-552</v>
      </c>
      <c r="E12113" s="30">
        <v>0</v>
      </c>
      <c r="F12113" s="30">
        <v>0</v>
      </c>
      <c r="H12113" s="30"/>
    </row>
    <row r="12114" spans="1:8" x14ac:dyDescent="0.2">
      <c r="A12114" s="30">
        <v>3</v>
      </c>
      <c r="B12114" s="30">
        <v>3</v>
      </c>
      <c r="C12114" s="30">
        <v>0</v>
      </c>
      <c r="D12114" s="30">
        <v>-138</v>
      </c>
      <c r="E12114" s="30">
        <v>0</v>
      </c>
      <c r="F12114" s="30">
        <v>0</v>
      </c>
      <c r="H12114" s="30"/>
    </row>
    <row r="12115" spans="1:8" x14ac:dyDescent="0.2">
      <c r="A12115" s="30">
        <v>10</v>
      </c>
      <c r="B12115" s="30">
        <v>10</v>
      </c>
      <c r="C12115" s="30">
        <v>0</v>
      </c>
      <c r="D12115" s="30">
        <v>-460</v>
      </c>
      <c r="E12115" s="30">
        <v>0</v>
      </c>
      <c r="F12115" s="30">
        <v>0</v>
      </c>
      <c r="H12115" s="30"/>
    </row>
    <row r="12116" spans="1:8" x14ac:dyDescent="0.2">
      <c r="A12116" s="30">
        <v>6</v>
      </c>
      <c r="B12116" s="30">
        <v>6</v>
      </c>
      <c r="C12116" s="30">
        <v>0</v>
      </c>
      <c r="D12116" s="30">
        <v>-276</v>
      </c>
      <c r="E12116" s="30">
        <v>0</v>
      </c>
      <c r="F12116" s="30">
        <v>0</v>
      </c>
      <c r="H12116" s="30"/>
    </row>
    <row r="12117" spans="1:8" x14ac:dyDescent="0.2">
      <c r="A12117" s="30">
        <v>3</v>
      </c>
      <c r="B12117" s="30">
        <v>3</v>
      </c>
      <c r="C12117" s="30">
        <v>0</v>
      </c>
      <c r="D12117" s="30">
        <v>-138</v>
      </c>
      <c r="E12117" s="30">
        <v>0</v>
      </c>
      <c r="F12117" s="30">
        <v>0</v>
      </c>
      <c r="H12117" s="30"/>
    </row>
    <row r="12118" spans="1:8" x14ac:dyDescent="0.2">
      <c r="A12118" s="30">
        <v>4</v>
      </c>
      <c r="B12118" s="30">
        <v>4</v>
      </c>
      <c r="C12118" s="30">
        <v>0</v>
      </c>
      <c r="D12118" s="30">
        <v>-184</v>
      </c>
      <c r="E12118" s="30">
        <v>0</v>
      </c>
      <c r="F12118" s="30">
        <v>0</v>
      </c>
      <c r="H12118" s="30"/>
    </row>
    <row r="12119" spans="1:8" x14ac:dyDescent="0.2">
      <c r="A12119" s="30">
        <v>1</v>
      </c>
      <c r="B12119" s="30">
        <v>1</v>
      </c>
      <c r="C12119" s="30">
        <v>0</v>
      </c>
      <c r="D12119" s="30">
        <v>-46</v>
      </c>
      <c r="E12119" s="30">
        <v>0</v>
      </c>
      <c r="F12119" s="30">
        <v>0</v>
      </c>
      <c r="H12119" s="30"/>
    </row>
    <row r="12120" spans="1:8" x14ac:dyDescent="0.2">
      <c r="A12120" s="30">
        <v>3</v>
      </c>
      <c r="B12120" s="30">
        <v>3</v>
      </c>
      <c r="C12120" s="30">
        <v>0</v>
      </c>
      <c r="D12120" s="30">
        <v>-138</v>
      </c>
      <c r="E12120" s="30">
        <v>0</v>
      </c>
      <c r="F12120" s="30">
        <v>0</v>
      </c>
      <c r="H12120" s="30"/>
    </row>
    <row r="12121" spans="1:8" x14ac:dyDescent="0.2">
      <c r="A12121" s="30">
        <v>7</v>
      </c>
      <c r="B12121" s="30">
        <v>7</v>
      </c>
      <c r="C12121" s="30">
        <v>0</v>
      </c>
      <c r="D12121" s="30">
        <v>-322</v>
      </c>
      <c r="E12121" s="30">
        <v>0</v>
      </c>
      <c r="F12121" s="30">
        <v>0</v>
      </c>
      <c r="H12121" s="30"/>
    </row>
    <row r="12122" spans="1:8" x14ac:dyDescent="0.2">
      <c r="A12122" s="30">
        <v>0</v>
      </c>
      <c r="B12122" s="30">
        <v>3</v>
      </c>
      <c r="C12122" s="30">
        <v>3</v>
      </c>
      <c r="D12122" s="30">
        <v>-138</v>
      </c>
      <c r="E12122" s="30">
        <v>0</v>
      </c>
      <c r="F12122" s="30">
        <v>0</v>
      </c>
      <c r="H12122" s="30"/>
    </row>
    <row r="12123" spans="1:8" x14ac:dyDescent="0.2">
      <c r="A12123" s="30">
        <v>6</v>
      </c>
      <c r="B12123" s="30">
        <v>6</v>
      </c>
      <c r="C12123" s="30">
        <v>0</v>
      </c>
      <c r="D12123" s="30">
        <v>-276</v>
      </c>
      <c r="E12123" s="30">
        <v>0</v>
      </c>
      <c r="F12123" s="30">
        <v>0</v>
      </c>
      <c r="H12123" s="30"/>
    </row>
    <row r="12124" spans="1:8" x14ac:dyDescent="0.2">
      <c r="A12124" s="30">
        <v>3</v>
      </c>
      <c r="B12124" s="30">
        <v>3</v>
      </c>
      <c r="C12124" s="30">
        <v>0</v>
      </c>
      <c r="D12124" s="30">
        <v>-138</v>
      </c>
      <c r="E12124" s="30">
        <v>0</v>
      </c>
      <c r="F12124" s="30">
        <v>0</v>
      </c>
      <c r="H12124" s="30"/>
    </row>
    <row r="12125" spans="1:8" x14ac:dyDescent="0.2">
      <c r="A12125" s="30">
        <v>7.5</v>
      </c>
      <c r="B12125" s="30">
        <v>7.5</v>
      </c>
      <c r="C12125" s="30">
        <v>0</v>
      </c>
      <c r="D12125" s="30">
        <v>-345</v>
      </c>
      <c r="E12125" s="30">
        <v>0</v>
      </c>
      <c r="F12125" s="30">
        <v>0</v>
      </c>
      <c r="H12125" s="30"/>
    </row>
    <row r="12126" spans="1:8" x14ac:dyDescent="0.2">
      <c r="A12126" s="30">
        <v>3</v>
      </c>
      <c r="B12126" s="30">
        <v>3</v>
      </c>
      <c r="C12126" s="30">
        <v>0</v>
      </c>
      <c r="D12126" s="30">
        <v>-138</v>
      </c>
      <c r="E12126" s="30">
        <v>0</v>
      </c>
      <c r="F12126" s="30">
        <v>0</v>
      </c>
      <c r="H12126" s="30"/>
    </row>
    <row r="12127" spans="1:8" x14ac:dyDescent="0.2">
      <c r="A12127" s="30">
        <v>3</v>
      </c>
      <c r="B12127" s="30">
        <v>3</v>
      </c>
      <c r="C12127" s="30">
        <v>0</v>
      </c>
      <c r="D12127" s="30">
        <v>-138</v>
      </c>
      <c r="E12127" s="30">
        <v>0</v>
      </c>
      <c r="F12127" s="30">
        <v>0</v>
      </c>
      <c r="H12127" s="30"/>
    </row>
    <row r="12128" spans="1:8" x14ac:dyDescent="0.2">
      <c r="A12128" s="30">
        <v>16</v>
      </c>
      <c r="B12128" s="30">
        <v>16</v>
      </c>
      <c r="C12128" s="30">
        <v>0</v>
      </c>
      <c r="D12128" s="30">
        <v>-736</v>
      </c>
      <c r="E12128" s="30">
        <v>0</v>
      </c>
      <c r="F12128" s="30">
        <v>0</v>
      </c>
      <c r="H12128" s="30"/>
    </row>
    <row r="12129" spans="1:8" x14ac:dyDescent="0.2">
      <c r="A12129" s="30">
        <v>2</v>
      </c>
      <c r="B12129" s="30">
        <v>2</v>
      </c>
      <c r="C12129" s="30">
        <v>0</v>
      </c>
      <c r="D12129" s="30">
        <v>-92</v>
      </c>
      <c r="E12129" s="30">
        <v>0</v>
      </c>
      <c r="F12129" s="30">
        <v>0</v>
      </c>
      <c r="H12129" s="30"/>
    </row>
    <row r="12130" spans="1:8" x14ac:dyDescent="0.2">
      <c r="A12130" s="30">
        <v>9</v>
      </c>
      <c r="B12130" s="30">
        <v>9</v>
      </c>
      <c r="C12130" s="30">
        <v>0</v>
      </c>
      <c r="D12130" s="30">
        <v>-414</v>
      </c>
      <c r="E12130" s="30">
        <v>0</v>
      </c>
      <c r="F12130" s="30">
        <v>0</v>
      </c>
      <c r="H12130" s="30"/>
    </row>
    <row r="12131" spans="1:8" x14ac:dyDescent="0.2">
      <c r="A12131" s="30">
        <v>2</v>
      </c>
      <c r="B12131" s="30">
        <v>2</v>
      </c>
      <c r="C12131" s="30">
        <v>0</v>
      </c>
      <c r="D12131" s="30">
        <v>-92</v>
      </c>
      <c r="E12131" s="30">
        <v>0</v>
      </c>
      <c r="F12131" s="30">
        <v>0</v>
      </c>
      <c r="H12131" s="30"/>
    </row>
    <row r="12132" spans="1:8" x14ac:dyDescent="0.2">
      <c r="A12132" s="30">
        <v>4</v>
      </c>
      <c r="B12132" s="30">
        <v>9</v>
      </c>
      <c r="C12132" s="30">
        <v>5</v>
      </c>
      <c r="D12132" s="30">
        <v>-414</v>
      </c>
      <c r="E12132" s="30">
        <v>0</v>
      </c>
      <c r="F12132" s="30">
        <v>0</v>
      </c>
      <c r="H12132" s="30"/>
    </row>
    <row r="12133" spans="1:8" x14ac:dyDescent="0.2">
      <c r="A12133" s="30">
        <v>3</v>
      </c>
      <c r="B12133" s="30">
        <v>3</v>
      </c>
      <c r="C12133" s="30">
        <v>0</v>
      </c>
      <c r="D12133" s="30">
        <v>-138</v>
      </c>
      <c r="E12133" s="30">
        <v>0</v>
      </c>
      <c r="F12133" s="30">
        <v>0</v>
      </c>
      <c r="H12133" s="30"/>
    </row>
    <row r="12134" spans="1:8" x14ac:dyDescent="0.2">
      <c r="A12134" s="30">
        <v>7</v>
      </c>
      <c r="B12134" s="30">
        <v>7</v>
      </c>
      <c r="C12134" s="30">
        <v>0</v>
      </c>
      <c r="D12134" s="30">
        <v>-322</v>
      </c>
      <c r="E12134" s="30">
        <v>0</v>
      </c>
      <c r="F12134" s="30">
        <v>0</v>
      </c>
      <c r="H12134" s="30"/>
    </row>
    <row r="12135" spans="1:8" x14ac:dyDescent="0.2">
      <c r="A12135" s="30">
        <v>1</v>
      </c>
      <c r="B12135" s="30">
        <v>1</v>
      </c>
      <c r="C12135" s="30">
        <v>0</v>
      </c>
      <c r="D12135" s="30">
        <v>-46</v>
      </c>
      <c r="E12135" s="30">
        <v>0</v>
      </c>
      <c r="F12135" s="30">
        <v>0</v>
      </c>
      <c r="H12135" s="30"/>
    </row>
    <row r="12136" spans="1:8" x14ac:dyDescent="0.2">
      <c r="A12136" s="30">
        <v>13</v>
      </c>
      <c r="B12136" s="30">
        <v>18</v>
      </c>
      <c r="C12136" s="30">
        <v>5</v>
      </c>
      <c r="D12136" s="30">
        <v>-828</v>
      </c>
      <c r="E12136" s="30">
        <v>0</v>
      </c>
      <c r="F12136" s="30">
        <v>0</v>
      </c>
      <c r="H12136" s="30"/>
    </row>
    <row r="12137" spans="1:8" x14ac:dyDescent="0.2">
      <c r="A12137" s="30">
        <v>11</v>
      </c>
      <c r="B12137" s="30">
        <v>11</v>
      </c>
      <c r="C12137" s="30">
        <v>0</v>
      </c>
      <c r="D12137" s="30">
        <v>-506</v>
      </c>
      <c r="E12137" s="30">
        <v>0</v>
      </c>
      <c r="F12137" s="30">
        <v>0</v>
      </c>
      <c r="H12137" s="30"/>
    </row>
    <row r="12138" spans="1:8" x14ac:dyDescent="0.2">
      <c r="A12138" s="30">
        <v>6</v>
      </c>
      <c r="B12138" s="30">
        <v>9</v>
      </c>
      <c r="C12138" s="30">
        <v>3</v>
      </c>
      <c r="D12138" s="30">
        <v>-414</v>
      </c>
      <c r="E12138" s="30">
        <v>0</v>
      </c>
      <c r="F12138" s="30">
        <v>0</v>
      </c>
      <c r="H12138" s="30"/>
    </row>
    <row r="12139" spans="1:8" x14ac:dyDescent="0.2">
      <c r="A12139" s="30">
        <v>3</v>
      </c>
      <c r="B12139" s="30">
        <v>3</v>
      </c>
      <c r="C12139" s="30">
        <v>0</v>
      </c>
      <c r="D12139" s="30">
        <v>-138</v>
      </c>
      <c r="E12139" s="30">
        <v>0</v>
      </c>
      <c r="F12139" s="30">
        <v>0</v>
      </c>
      <c r="H12139" s="30"/>
    </row>
    <row r="12140" spans="1:8" x14ac:dyDescent="0.2">
      <c r="A12140" s="30">
        <v>3</v>
      </c>
      <c r="B12140" s="30">
        <v>3</v>
      </c>
      <c r="C12140" s="30">
        <v>0</v>
      </c>
      <c r="D12140" s="30">
        <v>-138</v>
      </c>
      <c r="E12140" s="30">
        <v>0</v>
      </c>
      <c r="F12140" s="30">
        <v>0</v>
      </c>
      <c r="H12140" s="30"/>
    </row>
    <row r="12141" spans="1:8" x14ac:dyDescent="0.2">
      <c r="A12141" s="30">
        <v>0</v>
      </c>
      <c r="B12141" s="30">
        <v>4</v>
      </c>
      <c r="C12141" s="30">
        <v>4</v>
      </c>
      <c r="D12141" s="30">
        <v>-184</v>
      </c>
      <c r="E12141" s="30">
        <v>0</v>
      </c>
      <c r="F12141" s="30">
        <v>0</v>
      </c>
      <c r="H12141" s="30"/>
    </row>
    <row r="12142" spans="1:8" x14ac:dyDescent="0.2">
      <c r="A12142" s="30">
        <v>15</v>
      </c>
      <c r="B12142" s="30">
        <v>18</v>
      </c>
      <c r="C12142" s="30">
        <v>3</v>
      </c>
      <c r="D12142" s="30">
        <v>-828</v>
      </c>
      <c r="E12142" s="30">
        <v>0</v>
      </c>
      <c r="F12142" s="30">
        <v>0</v>
      </c>
      <c r="H12142" s="30"/>
    </row>
    <row r="12143" spans="1:8" x14ac:dyDescent="0.2">
      <c r="A12143" s="30">
        <v>6</v>
      </c>
      <c r="B12143" s="30">
        <v>6</v>
      </c>
      <c r="C12143" s="30">
        <v>0</v>
      </c>
      <c r="D12143" s="30">
        <v>-276</v>
      </c>
      <c r="E12143" s="30">
        <v>0</v>
      </c>
      <c r="F12143" s="30">
        <v>0</v>
      </c>
      <c r="H12143" s="30"/>
    </row>
    <row r="12144" spans="1:8" x14ac:dyDescent="0.2">
      <c r="A12144" s="30">
        <v>7</v>
      </c>
      <c r="B12144" s="30">
        <v>7</v>
      </c>
      <c r="C12144" s="30">
        <v>0</v>
      </c>
      <c r="D12144" s="30">
        <v>-322</v>
      </c>
      <c r="E12144" s="30">
        <v>0</v>
      </c>
      <c r="F12144" s="30">
        <v>0</v>
      </c>
      <c r="H12144" s="30"/>
    </row>
    <row r="12145" spans="1:8" x14ac:dyDescent="0.2">
      <c r="A12145" s="30">
        <v>4</v>
      </c>
      <c r="B12145" s="30">
        <v>4</v>
      </c>
      <c r="C12145" s="30">
        <v>0</v>
      </c>
      <c r="D12145" s="30">
        <v>-184</v>
      </c>
      <c r="E12145" s="30">
        <v>0</v>
      </c>
      <c r="F12145" s="30">
        <v>0</v>
      </c>
      <c r="H12145" s="30"/>
    </row>
    <row r="12146" spans="1:8" x14ac:dyDescent="0.2">
      <c r="A12146" s="30">
        <v>1</v>
      </c>
      <c r="B12146" s="30">
        <v>1</v>
      </c>
      <c r="C12146" s="30">
        <v>0</v>
      </c>
      <c r="D12146" s="30">
        <v>-46</v>
      </c>
      <c r="E12146" s="30">
        <v>0</v>
      </c>
      <c r="F12146" s="30">
        <v>0</v>
      </c>
      <c r="H12146" s="30"/>
    </row>
    <row r="12147" spans="1:8" x14ac:dyDescent="0.2">
      <c r="A12147" s="30">
        <v>6</v>
      </c>
      <c r="B12147" s="30">
        <v>6</v>
      </c>
      <c r="C12147" s="30">
        <v>0</v>
      </c>
      <c r="D12147" s="30">
        <v>-276</v>
      </c>
      <c r="E12147" s="30">
        <v>0</v>
      </c>
      <c r="F12147" s="30">
        <v>0</v>
      </c>
      <c r="H12147" s="30"/>
    </row>
    <row r="12148" spans="1:8" x14ac:dyDescent="0.2">
      <c r="A12148" s="30">
        <v>8</v>
      </c>
      <c r="B12148" s="30">
        <v>8</v>
      </c>
      <c r="C12148" s="30">
        <v>0</v>
      </c>
      <c r="D12148" s="30">
        <v>-368</v>
      </c>
      <c r="E12148" s="30">
        <v>0</v>
      </c>
      <c r="F12148" s="30">
        <v>0</v>
      </c>
      <c r="H12148" s="30"/>
    </row>
    <row r="12149" spans="1:8" x14ac:dyDescent="0.2">
      <c r="A12149" s="30">
        <v>19</v>
      </c>
      <c r="B12149" s="30">
        <v>19</v>
      </c>
      <c r="C12149" s="30">
        <v>0</v>
      </c>
      <c r="D12149" s="30">
        <v>-874</v>
      </c>
      <c r="E12149" s="30">
        <v>0</v>
      </c>
      <c r="F12149" s="30">
        <v>0</v>
      </c>
      <c r="H12149" s="30"/>
    </row>
    <row r="12150" spans="1:8" x14ac:dyDescent="0.2">
      <c r="A12150" s="30">
        <v>12</v>
      </c>
      <c r="B12150" s="30">
        <v>12</v>
      </c>
      <c r="C12150" s="30">
        <v>0</v>
      </c>
      <c r="D12150" s="30">
        <v>-552</v>
      </c>
      <c r="E12150" s="30">
        <v>0</v>
      </c>
      <c r="F12150" s="30">
        <v>0</v>
      </c>
      <c r="H12150" s="30"/>
    </row>
    <row r="12151" spans="1:8" x14ac:dyDescent="0.2">
      <c r="A12151" s="30">
        <v>12</v>
      </c>
      <c r="B12151" s="30">
        <v>12</v>
      </c>
      <c r="C12151" s="30">
        <v>0</v>
      </c>
      <c r="D12151" s="30">
        <v>-552</v>
      </c>
      <c r="E12151" s="30">
        <v>0</v>
      </c>
      <c r="F12151" s="30">
        <v>0</v>
      </c>
      <c r="H12151" s="30"/>
    </row>
    <row r="12152" spans="1:8" x14ac:dyDescent="0.2">
      <c r="A12152" s="30">
        <v>19</v>
      </c>
      <c r="B12152" s="30">
        <v>19</v>
      </c>
      <c r="C12152" s="30">
        <v>0</v>
      </c>
      <c r="D12152" s="30">
        <v>-874</v>
      </c>
      <c r="E12152" s="30">
        <v>0</v>
      </c>
      <c r="F12152" s="30">
        <v>0</v>
      </c>
      <c r="H12152" s="30"/>
    </row>
    <row r="12153" spans="1:8" x14ac:dyDescent="0.2">
      <c r="A12153" s="30">
        <v>12</v>
      </c>
      <c r="B12153" s="30">
        <v>12</v>
      </c>
      <c r="C12153" s="30">
        <v>0</v>
      </c>
      <c r="D12153" s="30">
        <v>-552</v>
      </c>
      <c r="E12153" s="30">
        <v>0</v>
      </c>
      <c r="F12153" s="30">
        <v>0</v>
      </c>
      <c r="H12153" s="30"/>
    </row>
    <row r="12154" spans="1:8" x14ac:dyDescent="0.2">
      <c r="A12154" s="30">
        <v>9</v>
      </c>
      <c r="B12154" s="30">
        <v>9</v>
      </c>
      <c r="C12154" s="30">
        <v>0</v>
      </c>
      <c r="D12154" s="30">
        <v>-414</v>
      </c>
      <c r="E12154" s="30">
        <v>0</v>
      </c>
      <c r="F12154" s="30">
        <v>0</v>
      </c>
      <c r="H12154" s="30"/>
    </row>
    <row r="12155" spans="1:8" x14ac:dyDescent="0.2">
      <c r="A12155" s="30">
        <v>0</v>
      </c>
      <c r="B12155" s="30">
        <v>11</v>
      </c>
      <c r="C12155" s="30">
        <v>11</v>
      </c>
      <c r="D12155" s="30">
        <v>-506</v>
      </c>
      <c r="E12155" s="30">
        <v>0</v>
      </c>
      <c r="F12155" s="30">
        <v>0</v>
      </c>
      <c r="H12155" s="30"/>
    </row>
    <row r="12156" spans="1:8" x14ac:dyDescent="0.2">
      <c r="A12156" s="30">
        <v>14</v>
      </c>
      <c r="B12156" s="30">
        <v>14</v>
      </c>
      <c r="C12156" s="30">
        <v>0</v>
      </c>
      <c r="D12156" s="30">
        <v>-644</v>
      </c>
      <c r="E12156" s="30">
        <v>0</v>
      </c>
      <c r="F12156" s="30">
        <v>0</v>
      </c>
      <c r="H12156" s="30"/>
    </row>
    <row r="12157" spans="1:8" x14ac:dyDescent="0.2">
      <c r="A12157" s="30">
        <v>13</v>
      </c>
      <c r="B12157" s="30">
        <v>13</v>
      </c>
      <c r="C12157" s="30">
        <v>0</v>
      </c>
      <c r="D12157" s="30">
        <v>-598</v>
      </c>
      <c r="E12157" s="30">
        <v>0</v>
      </c>
      <c r="F12157" s="30">
        <v>0</v>
      </c>
      <c r="H12157" s="30"/>
    </row>
    <row r="12158" spans="1:8" x14ac:dyDescent="0.2">
      <c r="A12158" s="30">
        <v>3</v>
      </c>
      <c r="B12158" s="30">
        <v>3</v>
      </c>
      <c r="C12158" s="30">
        <v>0</v>
      </c>
      <c r="D12158" s="30">
        <v>-138</v>
      </c>
      <c r="E12158" s="30">
        <v>0</v>
      </c>
      <c r="F12158" s="30">
        <v>0</v>
      </c>
      <c r="H12158" s="30"/>
    </row>
    <row r="12159" spans="1:8" x14ac:dyDescent="0.2">
      <c r="A12159" s="30">
        <v>0</v>
      </c>
      <c r="B12159" s="30">
        <v>3</v>
      </c>
      <c r="C12159" s="30">
        <v>3</v>
      </c>
      <c r="D12159" s="30">
        <v>-138</v>
      </c>
      <c r="E12159" s="30">
        <v>0</v>
      </c>
      <c r="F12159" s="30">
        <v>0</v>
      </c>
      <c r="H12159" s="30"/>
    </row>
    <row r="12160" spans="1:8" x14ac:dyDescent="0.2">
      <c r="A12160" s="30">
        <v>0</v>
      </c>
      <c r="B12160" s="30">
        <v>6</v>
      </c>
      <c r="C12160" s="30">
        <v>6</v>
      </c>
      <c r="D12160" s="30">
        <v>-276</v>
      </c>
      <c r="E12160" s="30">
        <v>0</v>
      </c>
      <c r="F12160" s="30">
        <v>0</v>
      </c>
      <c r="H12160" s="30"/>
    </row>
    <row r="12161" spans="1:8" x14ac:dyDescent="0.2">
      <c r="A12161" s="30">
        <v>6</v>
      </c>
      <c r="B12161" s="30">
        <v>6</v>
      </c>
      <c r="C12161" s="30">
        <v>0</v>
      </c>
      <c r="D12161" s="30">
        <v>-276</v>
      </c>
      <c r="E12161" s="30">
        <v>0</v>
      </c>
      <c r="F12161" s="30">
        <v>0</v>
      </c>
      <c r="H12161" s="30"/>
    </row>
    <row r="12162" spans="1:8" x14ac:dyDescent="0.2">
      <c r="A12162" s="30">
        <v>6</v>
      </c>
      <c r="B12162" s="30">
        <v>6</v>
      </c>
      <c r="C12162" s="30">
        <v>0</v>
      </c>
      <c r="D12162" s="30">
        <v>-276</v>
      </c>
      <c r="E12162" s="30">
        <v>0</v>
      </c>
      <c r="F12162" s="30">
        <v>0</v>
      </c>
      <c r="H12162" s="30"/>
    </row>
    <row r="12163" spans="1:8" x14ac:dyDescent="0.2">
      <c r="A12163" s="30">
        <v>5</v>
      </c>
      <c r="B12163" s="30">
        <v>5</v>
      </c>
      <c r="C12163" s="30">
        <v>0</v>
      </c>
      <c r="D12163" s="30">
        <v>-230</v>
      </c>
      <c r="E12163" s="30">
        <v>0</v>
      </c>
      <c r="F12163" s="30">
        <v>0</v>
      </c>
      <c r="H12163" s="30"/>
    </row>
    <row r="12164" spans="1:8" x14ac:dyDescent="0.2">
      <c r="A12164" s="30">
        <v>6</v>
      </c>
      <c r="B12164" s="30">
        <v>11</v>
      </c>
      <c r="C12164" s="30">
        <v>5</v>
      </c>
      <c r="D12164" s="30">
        <v>-506</v>
      </c>
      <c r="E12164" s="30">
        <v>0</v>
      </c>
      <c r="F12164" s="30">
        <v>0</v>
      </c>
      <c r="H12164" s="30"/>
    </row>
    <row r="12165" spans="1:8" x14ac:dyDescent="0.2">
      <c r="A12165" s="30">
        <v>3.5</v>
      </c>
      <c r="B12165" s="30">
        <v>3.5</v>
      </c>
      <c r="C12165" s="30">
        <v>0</v>
      </c>
      <c r="D12165" s="30">
        <v>-161</v>
      </c>
      <c r="E12165" s="30">
        <v>0</v>
      </c>
      <c r="F12165" s="30">
        <v>0</v>
      </c>
      <c r="H12165" s="30"/>
    </row>
    <row r="12166" spans="1:8" x14ac:dyDescent="0.2">
      <c r="A12166" s="30">
        <v>4</v>
      </c>
      <c r="B12166" s="30">
        <v>4</v>
      </c>
      <c r="C12166" s="30">
        <v>0</v>
      </c>
      <c r="D12166" s="30">
        <v>-184</v>
      </c>
      <c r="E12166" s="30">
        <v>0</v>
      </c>
      <c r="F12166" s="30">
        <v>0</v>
      </c>
      <c r="H12166" s="30"/>
    </row>
    <row r="12167" spans="1:8" x14ac:dyDescent="0.2">
      <c r="A12167" s="30">
        <v>12</v>
      </c>
      <c r="B12167" s="30">
        <v>12</v>
      </c>
      <c r="C12167" s="30">
        <v>0</v>
      </c>
      <c r="D12167" s="30">
        <v>-552</v>
      </c>
      <c r="E12167" s="30">
        <v>0</v>
      </c>
      <c r="F12167" s="30">
        <v>0</v>
      </c>
      <c r="H12167" s="30"/>
    </row>
    <row r="12168" spans="1:8" x14ac:dyDescent="0.2">
      <c r="A12168" s="30">
        <v>10</v>
      </c>
      <c r="B12168" s="30">
        <v>10</v>
      </c>
      <c r="C12168" s="30">
        <v>0</v>
      </c>
      <c r="D12168" s="30">
        <v>-460</v>
      </c>
      <c r="E12168" s="30">
        <v>0</v>
      </c>
      <c r="F12168" s="30">
        <v>0</v>
      </c>
      <c r="H12168" s="30"/>
    </row>
    <row r="12169" spans="1:8" x14ac:dyDescent="0.2">
      <c r="A12169" s="30">
        <v>5</v>
      </c>
      <c r="B12169" s="30">
        <v>5</v>
      </c>
      <c r="C12169" s="30">
        <v>0</v>
      </c>
      <c r="D12169" s="30">
        <v>-230</v>
      </c>
      <c r="E12169" s="30">
        <v>0</v>
      </c>
      <c r="F12169" s="30">
        <v>0</v>
      </c>
      <c r="H12169" s="30"/>
    </row>
    <row r="12170" spans="1:8" x14ac:dyDescent="0.2">
      <c r="A12170" s="30">
        <v>3</v>
      </c>
      <c r="B12170" s="30">
        <v>3</v>
      </c>
      <c r="C12170" s="30">
        <v>0</v>
      </c>
      <c r="D12170" s="30">
        <v>-138</v>
      </c>
      <c r="E12170" s="30">
        <v>0</v>
      </c>
      <c r="F12170" s="30">
        <v>0</v>
      </c>
      <c r="H12170" s="30"/>
    </row>
    <row r="12171" spans="1:8" x14ac:dyDescent="0.2">
      <c r="A12171" s="30">
        <v>3</v>
      </c>
      <c r="B12171" s="30">
        <v>3</v>
      </c>
      <c r="C12171" s="30">
        <v>0</v>
      </c>
      <c r="D12171" s="30">
        <v>-138</v>
      </c>
      <c r="E12171" s="30">
        <v>0</v>
      </c>
      <c r="F12171" s="30">
        <v>0</v>
      </c>
      <c r="H12171" s="30"/>
    </row>
    <row r="12172" spans="1:8" x14ac:dyDescent="0.2">
      <c r="A12172" s="30">
        <v>6</v>
      </c>
      <c r="B12172" s="30">
        <v>6</v>
      </c>
      <c r="C12172" s="30">
        <v>0</v>
      </c>
      <c r="D12172" s="30">
        <v>-276</v>
      </c>
      <c r="E12172" s="30">
        <v>0</v>
      </c>
      <c r="F12172" s="30">
        <v>0</v>
      </c>
      <c r="H12172" s="30"/>
    </row>
    <row r="12173" spans="1:8" x14ac:dyDescent="0.2">
      <c r="A12173" s="30">
        <v>1</v>
      </c>
      <c r="B12173" s="30">
        <v>7</v>
      </c>
      <c r="C12173" s="30">
        <v>6</v>
      </c>
      <c r="D12173" s="30">
        <v>-322</v>
      </c>
      <c r="E12173" s="30">
        <v>0</v>
      </c>
      <c r="F12173" s="30">
        <v>0</v>
      </c>
      <c r="H12173" s="30"/>
    </row>
    <row r="12174" spans="1:8" x14ac:dyDescent="0.2">
      <c r="A12174" s="30">
        <v>3</v>
      </c>
      <c r="B12174" s="30">
        <v>3</v>
      </c>
      <c r="C12174" s="30">
        <v>0</v>
      </c>
      <c r="D12174" s="30">
        <v>-138</v>
      </c>
      <c r="E12174" s="30">
        <v>0</v>
      </c>
      <c r="F12174" s="30">
        <v>0</v>
      </c>
      <c r="H12174" s="30"/>
    </row>
    <row r="12175" spans="1:8" x14ac:dyDescent="0.2">
      <c r="A12175" s="30">
        <v>3</v>
      </c>
      <c r="B12175" s="30">
        <v>3</v>
      </c>
      <c r="C12175" s="30">
        <v>0</v>
      </c>
      <c r="D12175" s="30">
        <v>-138</v>
      </c>
      <c r="E12175" s="30">
        <v>0</v>
      </c>
      <c r="F12175" s="30">
        <v>0</v>
      </c>
      <c r="H12175" s="30"/>
    </row>
    <row r="12176" spans="1:8" x14ac:dyDescent="0.2">
      <c r="A12176" s="30">
        <v>5</v>
      </c>
      <c r="B12176" s="30">
        <v>5</v>
      </c>
      <c r="C12176" s="30">
        <v>0</v>
      </c>
      <c r="D12176" s="30">
        <v>-230</v>
      </c>
      <c r="E12176" s="30">
        <v>0</v>
      </c>
      <c r="F12176" s="30">
        <v>0</v>
      </c>
      <c r="H12176" s="30"/>
    </row>
    <row r="12177" spans="1:8" x14ac:dyDescent="0.2">
      <c r="A12177" s="30">
        <v>6</v>
      </c>
      <c r="B12177" s="30">
        <v>6</v>
      </c>
      <c r="C12177" s="30">
        <v>0</v>
      </c>
      <c r="D12177" s="30">
        <v>-276</v>
      </c>
      <c r="E12177" s="30">
        <v>0</v>
      </c>
      <c r="F12177" s="30">
        <v>0</v>
      </c>
      <c r="H12177" s="30"/>
    </row>
    <row r="12178" spans="1:8" x14ac:dyDescent="0.2">
      <c r="A12178" s="30">
        <v>8</v>
      </c>
      <c r="B12178" s="30">
        <v>8</v>
      </c>
      <c r="C12178" s="30">
        <v>0</v>
      </c>
      <c r="D12178" s="30">
        <v>-368</v>
      </c>
      <c r="E12178" s="30">
        <v>0</v>
      </c>
      <c r="F12178" s="30">
        <v>0</v>
      </c>
      <c r="H12178" s="30"/>
    </row>
    <row r="12179" spans="1:8" x14ac:dyDescent="0.2">
      <c r="A12179" s="30">
        <v>3</v>
      </c>
      <c r="B12179" s="30">
        <v>3</v>
      </c>
      <c r="C12179" s="30">
        <v>0</v>
      </c>
      <c r="D12179" s="30">
        <v>-138</v>
      </c>
      <c r="E12179" s="30">
        <v>0</v>
      </c>
      <c r="F12179" s="30">
        <v>0</v>
      </c>
      <c r="H12179" s="30"/>
    </row>
    <row r="12180" spans="1:8" x14ac:dyDescent="0.2">
      <c r="A12180" s="30">
        <v>11</v>
      </c>
      <c r="B12180" s="30">
        <v>11</v>
      </c>
      <c r="C12180" s="30">
        <v>0</v>
      </c>
      <c r="D12180" s="30">
        <v>-506</v>
      </c>
      <c r="E12180" s="30">
        <v>0</v>
      </c>
      <c r="F12180" s="30">
        <v>0</v>
      </c>
      <c r="H12180" s="30"/>
    </row>
    <row r="12181" spans="1:8" x14ac:dyDescent="0.2">
      <c r="A12181" s="30">
        <v>5</v>
      </c>
      <c r="B12181" s="30">
        <v>5</v>
      </c>
      <c r="C12181" s="30">
        <v>0</v>
      </c>
      <c r="D12181" s="30">
        <v>-230</v>
      </c>
      <c r="E12181" s="30">
        <v>0</v>
      </c>
      <c r="F12181" s="30">
        <v>0</v>
      </c>
      <c r="H12181" s="30"/>
    </row>
    <row r="12182" spans="1:8" x14ac:dyDescent="0.2">
      <c r="A12182" s="30">
        <v>10</v>
      </c>
      <c r="B12182" s="30">
        <v>10</v>
      </c>
      <c r="C12182" s="30">
        <v>0</v>
      </c>
      <c r="D12182" s="30">
        <v>-460</v>
      </c>
      <c r="E12182" s="30">
        <v>0</v>
      </c>
      <c r="F12182" s="30">
        <v>0</v>
      </c>
      <c r="H12182" s="30"/>
    </row>
    <row r="12183" spans="1:8" x14ac:dyDescent="0.2">
      <c r="A12183" s="30">
        <v>9</v>
      </c>
      <c r="B12183" s="30">
        <v>9</v>
      </c>
      <c r="C12183" s="30">
        <v>0</v>
      </c>
      <c r="D12183" s="30">
        <v>-414</v>
      </c>
      <c r="E12183" s="30">
        <v>0</v>
      </c>
      <c r="F12183" s="30">
        <v>0</v>
      </c>
      <c r="H12183" s="30"/>
    </row>
    <row r="12184" spans="1:8" x14ac:dyDescent="0.2">
      <c r="A12184" s="30">
        <v>0</v>
      </c>
      <c r="B12184" s="30">
        <v>3</v>
      </c>
      <c r="C12184" s="30">
        <v>3</v>
      </c>
      <c r="D12184" s="30">
        <v>-138</v>
      </c>
      <c r="E12184" s="30">
        <v>0</v>
      </c>
      <c r="F12184" s="30">
        <v>0</v>
      </c>
      <c r="H12184" s="30"/>
    </row>
    <row r="12185" spans="1:8" x14ac:dyDescent="0.2">
      <c r="A12185" s="30">
        <v>7</v>
      </c>
      <c r="B12185" s="30">
        <v>7</v>
      </c>
      <c r="C12185" s="30">
        <v>0</v>
      </c>
      <c r="D12185" s="30">
        <v>-322</v>
      </c>
      <c r="E12185" s="30">
        <v>0</v>
      </c>
      <c r="F12185" s="30">
        <v>0</v>
      </c>
      <c r="H12185" s="30"/>
    </row>
    <row r="12186" spans="1:8" x14ac:dyDescent="0.2">
      <c r="A12186" s="30">
        <v>5</v>
      </c>
      <c r="B12186" s="30">
        <v>5</v>
      </c>
      <c r="C12186" s="30">
        <v>0</v>
      </c>
      <c r="D12186" s="30">
        <v>-230</v>
      </c>
      <c r="E12186" s="30">
        <v>0</v>
      </c>
      <c r="F12186" s="30">
        <v>0</v>
      </c>
      <c r="H12186" s="30"/>
    </row>
    <row r="12187" spans="1:8" x14ac:dyDescent="0.2">
      <c r="A12187" s="30">
        <v>4</v>
      </c>
      <c r="B12187" s="30">
        <v>4</v>
      </c>
      <c r="C12187" s="30">
        <v>0</v>
      </c>
      <c r="D12187" s="30">
        <v>-184</v>
      </c>
      <c r="E12187" s="30">
        <v>0</v>
      </c>
      <c r="F12187" s="30">
        <v>0</v>
      </c>
      <c r="H12187" s="30"/>
    </row>
    <row r="12188" spans="1:8" x14ac:dyDescent="0.2">
      <c r="A12188" s="30">
        <v>5</v>
      </c>
      <c r="B12188" s="30">
        <v>5</v>
      </c>
      <c r="C12188" s="30">
        <v>0</v>
      </c>
      <c r="D12188" s="30">
        <v>-230</v>
      </c>
      <c r="E12188" s="30">
        <v>0</v>
      </c>
      <c r="F12188" s="30">
        <v>0</v>
      </c>
      <c r="H12188" s="30"/>
    </row>
    <row r="12189" spans="1:8" x14ac:dyDescent="0.2">
      <c r="A12189" s="30">
        <v>3</v>
      </c>
      <c r="B12189" s="30">
        <v>8</v>
      </c>
      <c r="C12189" s="30">
        <v>5</v>
      </c>
      <c r="D12189" s="30">
        <v>-368</v>
      </c>
      <c r="E12189" s="30">
        <v>0</v>
      </c>
      <c r="F12189" s="30">
        <v>0</v>
      </c>
      <c r="H12189" s="30"/>
    </row>
    <row r="12190" spans="1:8" x14ac:dyDescent="0.2">
      <c r="A12190" s="30">
        <v>12</v>
      </c>
      <c r="B12190" s="30">
        <v>12</v>
      </c>
      <c r="C12190" s="30">
        <v>0</v>
      </c>
      <c r="D12190" s="30">
        <v>-552</v>
      </c>
      <c r="E12190" s="30">
        <v>0</v>
      </c>
      <c r="F12190" s="30">
        <v>0</v>
      </c>
      <c r="H12190" s="30"/>
    </row>
    <row r="12191" spans="1:8" x14ac:dyDescent="0.2">
      <c r="A12191" s="30">
        <v>11</v>
      </c>
      <c r="B12191" s="30">
        <v>11</v>
      </c>
      <c r="C12191" s="30">
        <v>0</v>
      </c>
      <c r="D12191" s="30">
        <v>-506</v>
      </c>
      <c r="E12191" s="30">
        <v>0</v>
      </c>
      <c r="F12191" s="30">
        <v>0</v>
      </c>
      <c r="H12191" s="30"/>
    </row>
    <row r="12192" spans="1:8" x14ac:dyDescent="0.2">
      <c r="A12192" s="30">
        <v>6</v>
      </c>
      <c r="B12192" s="30">
        <v>6</v>
      </c>
      <c r="C12192" s="30">
        <v>0</v>
      </c>
      <c r="D12192" s="30">
        <v>-276</v>
      </c>
      <c r="E12192" s="30">
        <v>0</v>
      </c>
      <c r="F12192" s="30">
        <v>0</v>
      </c>
      <c r="H12192" s="30"/>
    </row>
    <row r="12193" spans="1:8" x14ac:dyDescent="0.2">
      <c r="A12193" s="30">
        <v>15</v>
      </c>
      <c r="B12193" s="30">
        <v>15</v>
      </c>
      <c r="C12193" s="30">
        <v>0</v>
      </c>
      <c r="D12193" s="30">
        <v>-690</v>
      </c>
      <c r="E12193" s="30">
        <v>0</v>
      </c>
      <c r="F12193" s="30">
        <v>0</v>
      </c>
      <c r="H12193" s="30"/>
    </row>
    <row r="12194" spans="1:8" x14ac:dyDescent="0.2">
      <c r="A12194" s="30">
        <v>6</v>
      </c>
      <c r="B12194" s="30">
        <v>6</v>
      </c>
      <c r="C12194" s="30">
        <v>0</v>
      </c>
      <c r="D12194" s="30">
        <v>-276</v>
      </c>
      <c r="E12194" s="30">
        <v>0</v>
      </c>
      <c r="F12194" s="30">
        <v>0</v>
      </c>
      <c r="H12194" s="30"/>
    </row>
    <row r="12195" spans="1:8" x14ac:dyDescent="0.2">
      <c r="A12195" s="30">
        <v>6</v>
      </c>
      <c r="B12195" s="30">
        <v>6</v>
      </c>
      <c r="C12195" s="30">
        <v>0</v>
      </c>
      <c r="D12195" s="30">
        <v>-276</v>
      </c>
      <c r="E12195" s="30">
        <v>0</v>
      </c>
      <c r="F12195" s="30">
        <v>0</v>
      </c>
      <c r="H12195" s="30"/>
    </row>
    <row r="12196" spans="1:8" x14ac:dyDescent="0.2">
      <c r="A12196" s="30">
        <v>3</v>
      </c>
      <c r="B12196" s="30">
        <v>3</v>
      </c>
      <c r="C12196" s="30">
        <v>0</v>
      </c>
      <c r="D12196" s="30">
        <v>-138</v>
      </c>
      <c r="E12196" s="30">
        <v>0</v>
      </c>
      <c r="F12196" s="30">
        <v>0</v>
      </c>
      <c r="H12196" s="30"/>
    </row>
    <row r="12197" spans="1:8" x14ac:dyDescent="0.2">
      <c r="A12197" s="30">
        <v>0</v>
      </c>
      <c r="B12197" s="30">
        <v>3</v>
      </c>
      <c r="C12197" s="30">
        <v>3</v>
      </c>
      <c r="D12197" s="30">
        <v>-138</v>
      </c>
      <c r="E12197" s="30">
        <v>0</v>
      </c>
      <c r="F12197" s="30">
        <v>0</v>
      </c>
      <c r="H12197" s="30"/>
    </row>
    <row r="12198" spans="1:8" x14ac:dyDescent="0.2">
      <c r="A12198" s="30">
        <v>2</v>
      </c>
      <c r="B12198" s="30">
        <v>2</v>
      </c>
      <c r="C12198" s="30">
        <v>0</v>
      </c>
      <c r="D12198" s="30">
        <v>-92</v>
      </c>
      <c r="E12198" s="30">
        <v>0</v>
      </c>
      <c r="F12198" s="30">
        <v>0</v>
      </c>
      <c r="H12198" s="30"/>
    </row>
    <row r="12199" spans="1:8" x14ac:dyDescent="0.2">
      <c r="A12199" s="30">
        <v>3</v>
      </c>
      <c r="B12199" s="30">
        <v>3</v>
      </c>
      <c r="C12199" s="30">
        <v>0</v>
      </c>
      <c r="D12199" s="30">
        <v>-138</v>
      </c>
      <c r="E12199" s="30">
        <v>0</v>
      </c>
      <c r="F12199" s="30">
        <v>0</v>
      </c>
      <c r="H12199" s="30"/>
    </row>
    <row r="12200" spans="1:8" x14ac:dyDescent="0.2">
      <c r="A12200" s="30">
        <v>5</v>
      </c>
      <c r="B12200" s="30">
        <v>5</v>
      </c>
      <c r="C12200" s="30">
        <v>0</v>
      </c>
      <c r="D12200" s="30">
        <v>-230</v>
      </c>
      <c r="E12200" s="30">
        <v>0</v>
      </c>
      <c r="F12200" s="30">
        <v>0</v>
      </c>
      <c r="H12200" s="30"/>
    </row>
    <row r="12201" spans="1:8" x14ac:dyDescent="0.2">
      <c r="A12201" s="30">
        <v>8</v>
      </c>
      <c r="B12201" s="30">
        <v>8</v>
      </c>
      <c r="C12201" s="30">
        <v>0</v>
      </c>
      <c r="D12201" s="30">
        <v>-368</v>
      </c>
      <c r="E12201" s="30">
        <v>0</v>
      </c>
      <c r="F12201" s="30">
        <v>0</v>
      </c>
      <c r="H12201" s="30"/>
    </row>
    <row r="12202" spans="1:8" x14ac:dyDescent="0.2">
      <c r="A12202" s="30">
        <v>12</v>
      </c>
      <c r="B12202" s="30">
        <v>12</v>
      </c>
      <c r="C12202" s="30">
        <v>0</v>
      </c>
      <c r="D12202" s="30">
        <v>-552</v>
      </c>
      <c r="E12202" s="30">
        <v>0</v>
      </c>
      <c r="F12202" s="30">
        <v>0</v>
      </c>
      <c r="H12202" s="30"/>
    </row>
    <row r="12203" spans="1:8" x14ac:dyDescent="0.2">
      <c r="A12203" s="30">
        <v>1</v>
      </c>
      <c r="B12203" s="30">
        <v>5</v>
      </c>
      <c r="C12203" s="30">
        <v>4</v>
      </c>
      <c r="D12203" s="30">
        <v>-230</v>
      </c>
      <c r="E12203" s="30">
        <v>0</v>
      </c>
      <c r="F12203" s="30">
        <v>0</v>
      </c>
      <c r="H12203" s="30"/>
    </row>
    <row r="12204" spans="1:8" x14ac:dyDescent="0.2">
      <c r="A12204" s="30">
        <v>5</v>
      </c>
      <c r="B12204" s="30">
        <v>5</v>
      </c>
      <c r="C12204" s="30">
        <v>0</v>
      </c>
      <c r="D12204" s="30">
        <v>-230</v>
      </c>
      <c r="E12204" s="30">
        <v>0</v>
      </c>
      <c r="F12204" s="30">
        <v>0</v>
      </c>
      <c r="H12204" s="30"/>
    </row>
    <row r="12205" spans="1:8" x14ac:dyDescent="0.2">
      <c r="A12205" s="30">
        <v>3</v>
      </c>
      <c r="B12205" s="30">
        <v>9</v>
      </c>
      <c r="C12205" s="30">
        <v>6</v>
      </c>
      <c r="D12205" s="30">
        <v>-414</v>
      </c>
      <c r="E12205" s="30">
        <v>0</v>
      </c>
      <c r="F12205" s="30">
        <v>0</v>
      </c>
      <c r="H12205" s="30"/>
    </row>
    <row r="12206" spans="1:8" x14ac:dyDescent="0.2">
      <c r="A12206" s="30">
        <v>13</v>
      </c>
      <c r="B12206" s="30">
        <v>13</v>
      </c>
      <c r="C12206" s="30">
        <v>0</v>
      </c>
      <c r="D12206" s="30">
        <v>-598</v>
      </c>
      <c r="E12206" s="30">
        <v>0</v>
      </c>
      <c r="F12206" s="30">
        <v>0</v>
      </c>
      <c r="H12206" s="30"/>
    </row>
    <row r="12207" spans="1:8" x14ac:dyDescent="0.2">
      <c r="A12207" s="30">
        <v>9</v>
      </c>
      <c r="B12207" s="30">
        <v>9</v>
      </c>
      <c r="C12207" s="30">
        <v>0</v>
      </c>
      <c r="D12207" s="30">
        <v>-414</v>
      </c>
      <c r="E12207" s="30">
        <v>0</v>
      </c>
      <c r="F12207" s="30">
        <v>0</v>
      </c>
      <c r="H12207" s="30"/>
    </row>
    <row r="12208" spans="1:8" x14ac:dyDescent="0.2">
      <c r="A12208" s="30">
        <v>0</v>
      </c>
      <c r="B12208" s="30">
        <v>3</v>
      </c>
      <c r="C12208" s="30">
        <v>3</v>
      </c>
      <c r="D12208" s="30">
        <v>-138</v>
      </c>
      <c r="E12208" s="30">
        <v>0</v>
      </c>
      <c r="F12208" s="30">
        <v>0</v>
      </c>
      <c r="H12208" s="30"/>
    </row>
    <row r="12209" spans="1:8" x14ac:dyDescent="0.2">
      <c r="A12209" s="30">
        <v>3</v>
      </c>
      <c r="B12209" s="30">
        <v>3</v>
      </c>
      <c r="C12209" s="30">
        <v>0</v>
      </c>
      <c r="D12209" s="30">
        <v>-138</v>
      </c>
      <c r="E12209" s="30">
        <v>0</v>
      </c>
      <c r="F12209" s="30">
        <v>0</v>
      </c>
      <c r="H12209" s="30"/>
    </row>
    <row r="12210" spans="1:8" x14ac:dyDescent="0.2">
      <c r="A12210" s="30">
        <v>0</v>
      </c>
      <c r="B12210" s="30">
        <v>3</v>
      </c>
      <c r="C12210" s="30">
        <v>3</v>
      </c>
      <c r="D12210" s="30">
        <v>-138</v>
      </c>
      <c r="E12210" s="30">
        <v>0</v>
      </c>
      <c r="F12210" s="30">
        <v>0</v>
      </c>
      <c r="H12210" s="30"/>
    </row>
    <row r="12211" spans="1:8" x14ac:dyDescent="0.2">
      <c r="A12211" s="30">
        <v>4</v>
      </c>
      <c r="B12211" s="30">
        <v>4</v>
      </c>
      <c r="C12211" s="30">
        <v>0</v>
      </c>
      <c r="D12211" s="30">
        <v>-184</v>
      </c>
      <c r="E12211" s="30">
        <v>0</v>
      </c>
      <c r="F12211" s="30">
        <v>0</v>
      </c>
      <c r="H12211" s="30"/>
    </row>
    <row r="12212" spans="1:8" x14ac:dyDescent="0.2">
      <c r="A12212" s="30">
        <v>4</v>
      </c>
      <c r="B12212" s="30">
        <v>4</v>
      </c>
      <c r="C12212" s="30">
        <v>0</v>
      </c>
      <c r="D12212" s="30">
        <v>-184</v>
      </c>
      <c r="E12212" s="30">
        <v>0</v>
      </c>
      <c r="F12212" s="30">
        <v>0</v>
      </c>
      <c r="H12212" s="30"/>
    </row>
    <row r="12213" spans="1:8" x14ac:dyDescent="0.2">
      <c r="A12213" s="30">
        <v>3</v>
      </c>
      <c r="B12213" s="30">
        <v>3</v>
      </c>
      <c r="C12213" s="30">
        <v>0</v>
      </c>
      <c r="D12213" s="30">
        <v>-138</v>
      </c>
      <c r="E12213" s="30">
        <v>0</v>
      </c>
      <c r="F12213" s="30">
        <v>0</v>
      </c>
      <c r="H12213" s="30"/>
    </row>
    <row r="12214" spans="1:8" x14ac:dyDescent="0.2">
      <c r="A12214" s="30">
        <v>8</v>
      </c>
      <c r="B12214" s="30">
        <v>8</v>
      </c>
      <c r="C12214" s="30">
        <v>0</v>
      </c>
      <c r="D12214" s="30">
        <v>-368</v>
      </c>
      <c r="E12214" s="30">
        <v>0</v>
      </c>
      <c r="F12214" s="30">
        <v>0</v>
      </c>
      <c r="H12214" s="30"/>
    </row>
    <row r="12215" spans="1:8" x14ac:dyDescent="0.2">
      <c r="A12215" s="30">
        <v>1</v>
      </c>
      <c r="B12215" s="30">
        <v>1</v>
      </c>
      <c r="C12215" s="30">
        <v>0</v>
      </c>
      <c r="D12215" s="30">
        <v>-46</v>
      </c>
      <c r="E12215" s="30">
        <v>0</v>
      </c>
      <c r="F12215" s="30">
        <v>0</v>
      </c>
      <c r="H12215" s="30"/>
    </row>
    <row r="12216" spans="1:8" x14ac:dyDescent="0.2">
      <c r="A12216" s="30">
        <v>0</v>
      </c>
      <c r="B12216" s="30">
        <v>6</v>
      </c>
      <c r="C12216" s="30">
        <v>6</v>
      </c>
      <c r="D12216" s="30">
        <v>-276</v>
      </c>
      <c r="E12216" s="30">
        <v>0</v>
      </c>
      <c r="F12216" s="30">
        <v>0</v>
      </c>
      <c r="H12216" s="30"/>
    </row>
    <row r="12217" spans="1:8" x14ac:dyDescent="0.2">
      <c r="A12217" s="30">
        <v>3</v>
      </c>
      <c r="B12217" s="30">
        <v>3</v>
      </c>
      <c r="C12217" s="30">
        <v>0</v>
      </c>
      <c r="D12217" s="30">
        <v>-138</v>
      </c>
      <c r="E12217" s="30">
        <v>0</v>
      </c>
      <c r="F12217" s="30">
        <v>0</v>
      </c>
      <c r="H12217" s="30"/>
    </row>
    <row r="12218" spans="1:8" x14ac:dyDescent="0.2">
      <c r="A12218" s="30">
        <v>1</v>
      </c>
      <c r="B12218" s="30">
        <v>1</v>
      </c>
      <c r="C12218" s="30">
        <v>0</v>
      </c>
      <c r="D12218" s="30">
        <v>-46</v>
      </c>
      <c r="E12218" s="30">
        <v>0</v>
      </c>
      <c r="F12218" s="30">
        <v>0</v>
      </c>
      <c r="H12218" s="30"/>
    </row>
    <row r="12219" spans="1:8" x14ac:dyDescent="0.2">
      <c r="A12219" s="30">
        <v>0</v>
      </c>
      <c r="B12219" s="30">
        <v>5</v>
      </c>
      <c r="C12219" s="30">
        <v>5</v>
      </c>
      <c r="D12219" s="30">
        <v>-230</v>
      </c>
      <c r="E12219" s="30">
        <v>0</v>
      </c>
      <c r="F12219" s="30">
        <v>0</v>
      </c>
      <c r="H12219" s="30"/>
    </row>
    <row r="12220" spans="1:8" x14ac:dyDescent="0.2">
      <c r="A12220" s="30">
        <v>1</v>
      </c>
      <c r="B12220" s="30">
        <v>1</v>
      </c>
      <c r="C12220" s="30">
        <v>0</v>
      </c>
      <c r="D12220" s="30">
        <v>-46</v>
      </c>
      <c r="E12220" s="30">
        <v>0</v>
      </c>
      <c r="F12220" s="30">
        <v>0</v>
      </c>
      <c r="H12220" s="30"/>
    </row>
    <row r="12221" spans="1:8" x14ac:dyDescent="0.2">
      <c r="A12221" s="30">
        <v>6</v>
      </c>
      <c r="B12221" s="30">
        <v>6</v>
      </c>
      <c r="C12221" s="30">
        <v>0</v>
      </c>
      <c r="D12221" s="30">
        <v>-276</v>
      </c>
      <c r="E12221" s="30">
        <v>0</v>
      </c>
      <c r="F12221" s="30">
        <v>0</v>
      </c>
      <c r="H12221" s="30"/>
    </row>
    <row r="12222" spans="1:8" x14ac:dyDescent="0.2">
      <c r="A12222" s="30">
        <v>2</v>
      </c>
      <c r="B12222" s="30">
        <v>2</v>
      </c>
      <c r="C12222" s="30">
        <v>0</v>
      </c>
      <c r="D12222" s="30">
        <v>-92</v>
      </c>
      <c r="E12222" s="30">
        <v>0</v>
      </c>
      <c r="F12222" s="30">
        <v>0</v>
      </c>
      <c r="H12222" s="30"/>
    </row>
    <row r="12223" spans="1:8" x14ac:dyDescent="0.2">
      <c r="A12223" s="30">
        <v>3</v>
      </c>
      <c r="B12223" s="30">
        <v>3</v>
      </c>
      <c r="C12223" s="30">
        <v>0</v>
      </c>
      <c r="D12223" s="30">
        <v>-138</v>
      </c>
      <c r="E12223" s="30">
        <v>0</v>
      </c>
      <c r="F12223" s="30">
        <v>0</v>
      </c>
      <c r="H12223" s="30"/>
    </row>
    <row r="12224" spans="1:8" x14ac:dyDescent="0.2">
      <c r="A12224" s="30">
        <v>5</v>
      </c>
      <c r="B12224" s="30">
        <v>5</v>
      </c>
      <c r="C12224" s="30">
        <v>0</v>
      </c>
      <c r="D12224" s="30">
        <v>-230</v>
      </c>
      <c r="E12224" s="30">
        <v>0</v>
      </c>
      <c r="F12224" s="30">
        <v>0</v>
      </c>
      <c r="H12224" s="30"/>
    </row>
    <row r="12225" spans="1:8" x14ac:dyDescent="0.2">
      <c r="A12225" s="30">
        <v>1</v>
      </c>
      <c r="B12225" s="30">
        <v>1</v>
      </c>
      <c r="C12225" s="30">
        <v>0</v>
      </c>
      <c r="D12225" s="30">
        <v>-46</v>
      </c>
      <c r="E12225" s="30">
        <v>0</v>
      </c>
      <c r="F12225" s="30">
        <v>0</v>
      </c>
      <c r="H12225" s="30"/>
    </row>
    <row r="12226" spans="1:8" x14ac:dyDescent="0.2">
      <c r="A12226" s="30">
        <v>3</v>
      </c>
      <c r="B12226" s="30">
        <v>3</v>
      </c>
      <c r="C12226" s="30">
        <v>0</v>
      </c>
      <c r="D12226" s="30">
        <v>-138</v>
      </c>
      <c r="E12226" s="30">
        <v>0</v>
      </c>
      <c r="F12226" s="30">
        <v>0</v>
      </c>
      <c r="H12226" s="30"/>
    </row>
    <row r="12227" spans="1:8" x14ac:dyDescent="0.2">
      <c r="A12227" s="30">
        <v>7</v>
      </c>
      <c r="B12227" s="30">
        <v>7</v>
      </c>
      <c r="C12227" s="30">
        <v>0</v>
      </c>
      <c r="D12227" s="30">
        <v>-322</v>
      </c>
      <c r="E12227" s="30">
        <v>0</v>
      </c>
      <c r="F12227" s="30">
        <v>0</v>
      </c>
      <c r="H12227" s="30"/>
    </row>
    <row r="12228" spans="1:8" x14ac:dyDescent="0.2">
      <c r="A12228" s="30">
        <v>12</v>
      </c>
      <c r="B12228" s="30">
        <v>12</v>
      </c>
      <c r="C12228" s="30">
        <v>0</v>
      </c>
      <c r="D12228" s="30">
        <v>-552</v>
      </c>
      <c r="E12228" s="30">
        <v>0</v>
      </c>
      <c r="F12228" s="30">
        <v>0</v>
      </c>
      <c r="H12228" s="30"/>
    </row>
    <row r="12229" spans="1:8" x14ac:dyDescent="0.2">
      <c r="A12229" s="30">
        <v>0</v>
      </c>
      <c r="B12229" s="30">
        <v>3</v>
      </c>
      <c r="C12229" s="30">
        <v>3</v>
      </c>
      <c r="D12229" s="30">
        <v>-138</v>
      </c>
      <c r="E12229" s="30">
        <v>0</v>
      </c>
      <c r="F12229" s="30">
        <v>0</v>
      </c>
      <c r="H12229" s="30"/>
    </row>
    <row r="12230" spans="1:8" x14ac:dyDescent="0.2">
      <c r="A12230" s="30">
        <v>3</v>
      </c>
      <c r="B12230" s="30">
        <v>3</v>
      </c>
      <c r="C12230" s="30">
        <v>0</v>
      </c>
      <c r="D12230" s="30">
        <v>-138</v>
      </c>
      <c r="E12230" s="30">
        <v>0</v>
      </c>
      <c r="F12230" s="30">
        <v>0</v>
      </c>
      <c r="H12230" s="30"/>
    </row>
    <row r="12231" spans="1:8" x14ac:dyDescent="0.2">
      <c r="A12231" s="30">
        <v>3</v>
      </c>
      <c r="B12231" s="30">
        <v>3</v>
      </c>
      <c r="C12231" s="30">
        <v>0</v>
      </c>
      <c r="D12231" s="30">
        <v>-138</v>
      </c>
      <c r="E12231" s="30">
        <v>0</v>
      </c>
      <c r="F12231" s="30">
        <v>0</v>
      </c>
      <c r="H12231" s="30"/>
    </row>
    <row r="12232" spans="1:8" x14ac:dyDescent="0.2">
      <c r="A12232" s="30">
        <v>3</v>
      </c>
      <c r="B12232" s="30">
        <v>3</v>
      </c>
      <c r="C12232" s="30">
        <v>0</v>
      </c>
      <c r="D12232" s="30">
        <v>-138</v>
      </c>
      <c r="E12232" s="30">
        <v>0</v>
      </c>
      <c r="F12232" s="30">
        <v>0</v>
      </c>
      <c r="H12232" s="30"/>
    </row>
    <row r="12233" spans="1:8" x14ac:dyDescent="0.2">
      <c r="A12233" s="30">
        <v>9</v>
      </c>
      <c r="B12233" s="30">
        <v>9</v>
      </c>
      <c r="C12233" s="30">
        <v>0</v>
      </c>
      <c r="D12233" s="30">
        <v>-414</v>
      </c>
      <c r="E12233" s="30">
        <v>0</v>
      </c>
      <c r="F12233" s="30">
        <v>0</v>
      </c>
      <c r="H12233" s="30"/>
    </row>
    <row r="12234" spans="1:8" x14ac:dyDescent="0.2">
      <c r="A12234" s="30">
        <v>7</v>
      </c>
      <c r="B12234" s="30">
        <v>7</v>
      </c>
      <c r="C12234" s="30">
        <v>0</v>
      </c>
      <c r="D12234" s="30">
        <v>-322</v>
      </c>
      <c r="E12234" s="30">
        <v>0</v>
      </c>
      <c r="F12234" s="30">
        <v>0</v>
      </c>
      <c r="H12234" s="30"/>
    </row>
    <row r="12235" spans="1:8" x14ac:dyDescent="0.2">
      <c r="A12235" s="30">
        <v>3</v>
      </c>
      <c r="B12235" s="30">
        <v>3</v>
      </c>
      <c r="C12235" s="30">
        <v>0</v>
      </c>
      <c r="D12235" s="30">
        <v>-138</v>
      </c>
      <c r="E12235" s="30">
        <v>0</v>
      </c>
      <c r="F12235" s="30">
        <v>0</v>
      </c>
      <c r="H12235" s="30"/>
    </row>
    <row r="12236" spans="1:8" x14ac:dyDescent="0.2">
      <c r="A12236" s="30">
        <v>3</v>
      </c>
      <c r="B12236" s="30">
        <v>3</v>
      </c>
      <c r="C12236" s="30">
        <v>0</v>
      </c>
      <c r="D12236" s="30">
        <v>-138</v>
      </c>
      <c r="E12236" s="30">
        <v>0</v>
      </c>
      <c r="F12236" s="30">
        <v>0</v>
      </c>
      <c r="H12236" s="30"/>
    </row>
    <row r="12237" spans="1:8" x14ac:dyDescent="0.2">
      <c r="A12237" s="30">
        <v>3</v>
      </c>
      <c r="B12237" s="30">
        <v>3</v>
      </c>
      <c r="C12237" s="30">
        <v>0</v>
      </c>
      <c r="D12237" s="30">
        <v>-138</v>
      </c>
      <c r="E12237" s="30">
        <v>0</v>
      </c>
      <c r="F12237" s="30">
        <v>0</v>
      </c>
      <c r="H12237" s="30"/>
    </row>
    <row r="12238" spans="1:8" x14ac:dyDescent="0.2">
      <c r="A12238" s="30">
        <v>3</v>
      </c>
      <c r="B12238" s="30">
        <v>3</v>
      </c>
      <c r="C12238" s="30">
        <v>0</v>
      </c>
      <c r="D12238" s="30">
        <v>-138</v>
      </c>
      <c r="E12238" s="30">
        <v>0</v>
      </c>
      <c r="F12238" s="30">
        <v>0</v>
      </c>
      <c r="H12238" s="30"/>
    </row>
    <row r="12239" spans="1:8" x14ac:dyDescent="0.2">
      <c r="A12239" s="30">
        <v>8</v>
      </c>
      <c r="B12239" s="30">
        <v>8</v>
      </c>
      <c r="C12239" s="30">
        <v>0</v>
      </c>
      <c r="D12239" s="30">
        <v>-368</v>
      </c>
      <c r="E12239" s="30">
        <v>0</v>
      </c>
      <c r="F12239" s="30">
        <v>0</v>
      </c>
      <c r="H12239" s="30"/>
    </row>
    <row r="12240" spans="1:8" x14ac:dyDescent="0.2">
      <c r="A12240" s="30">
        <v>3</v>
      </c>
      <c r="B12240" s="30">
        <v>3</v>
      </c>
      <c r="C12240" s="30">
        <v>0</v>
      </c>
      <c r="D12240" s="30">
        <v>-138</v>
      </c>
      <c r="E12240" s="30">
        <v>0</v>
      </c>
      <c r="F12240" s="30">
        <v>0</v>
      </c>
      <c r="H12240" s="30"/>
    </row>
    <row r="12241" spans="1:8" x14ac:dyDescent="0.2">
      <c r="A12241" s="30">
        <v>7</v>
      </c>
      <c r="B12241" s="30">
        <v>7</v>
      </c>
      <c r="C12241" s="30">
        <v>0</v>
      </c>
      <c r="D12241" s="30">
        <v>-322</v>
      </c>
      <c r="E12241" s="30">
        <v>0</v>
      </c>
      <c r="F12241" s="30">
        <v>0</v>
      </c>
      <c r="H12241" s="30"/>
    </row>
    <row r="12242" spans="1:8" x14ac:dyDescent="0.2">
      <c r="A12242" s="30">
        <v>0</v>
      </c>
      <c r="B12242" s="30">
        <v>3</v>
      </c>
      <c r="C12242" s="30">
        <v>3</v>
      </c>
      <c r="D12242" s="30">
        <v>-138</v>
      </c>
      <c r="E12242" s="30">
        <v>0</v>
      </c>
      <c r="F12242" s="30">
        <v>0</v>
      </c>
      <c r="H12242" s="30"/>
    </row>
    <row r="12243" spans="1:8" x14ac:dyDescent="0.2">
      <c r="A12243" s="30">
        <v>3</v>
      </c>
      <c r="B12243" s="30">
        <v>9</v>
      </c>
      <c r="C12243" s="30">
        <v>6</v>
      </c>
      <c r="D12243" s="30">
        <v>-414</v>
      </c>
      <c r="E12243" s="30">
        <v>0</v>
      </c>
      <c r="F12243" s="30">
        <v>0</v>
      </c>
      <c r="H12243" s="30"/>
    </row>
    <row r="12244" spans="1:8" x14ac:dyDescent="0.2">
      <c r="A12244" s="30">
        <v>3</v>
      </c>
      <c r="B12244" s="30">
        <v>3</v>
      </c>
      <c r="C12244" s="30">
        <v>0</v>
      </c>
      <c r="D12244" s="30">
        <v>-138</v>
      </c>
      <c r="E12244" s="30">
        <v>0</v>
      </c>
      <c r="F12244" s="30">
        <v>0</v>
      </c>
      <c r="H12244" s="30"/>
    </row>
    <row r="12245" spans="1:8" x14ac:dyDescent="0.2">
      <c r="A12245" s="30">
        <v>3</v>
      </c>
      <c r="B12245" s="30">
        <v>3</v>
      </c>
      <c r="C12245" s="30">
        <v>0</v>
      </c>
      <c r="D12245" s="30">
        <v>-138</v>
      </c>
      <c r="E12245" s="30">
        <v>0</v>
      </c>
      <c r="F12245" s="30">
        <v>0</v>
      </c>
      <c r="H12245" s="30"/>
    </row>
    <row r="12246" spans="1:8" x14ac:dyDescent="0.2">
      <c r="A12246" s="30">
        <v>8</v>
      </c>
      <c r="B12246" s="30">
        <v>12</v>
      </c>
      <c r="C12246" s="30">
        <v>4</v>
      </c>
      <c r="D12246" s="30">
        <v>-552</v>
      </c>
      <c r="E12246" s="30">
        <v>0</v>
      </c>
      <c r="F12246" s="30">
        <v>0</v>
      </c>
      <c r="H12246" s="30"/>
    </row>
    <row r="12247" spans="1:8" x14ac:dyDescent="0.2">
      <c r="A12247" s="30">
        <v>12</v>
      </c>
      <c r="B12247" s="30">
        <v>12</v>
      </c>
      <c r="C12247" s="30">
        <v>0</v>
      </c>
      <c r="D12247" s="30">
        <v>-552</v>
      </c>
      <c r="E12247" s="30">
        <v>0</v>
      </c>
      <c r="F12247" s="30">
        <v>0</v>
      </c>
      <c r="H12247" s="30"/>
    </row>
    <row r="12248" spans="1:8" x14ac:dyDescent="0.2">
      <c r="A12248" s="30">
        <v>3</v>
      </c>
      <c r="B12248" s="30">
        <v>3</v>
      </c>
      <c r="C12248" s="30">
        <v>0</v>
      </c>
      <c r="D12248" s="30">
        <v>-138</v>
      </c>
      <c r="E12248" s="30">
        <v>0</v>
      </c>
      <c r="F12248" s="30">
        <v>0</v>
      </c>
      <c r="H12248" s="30"/>
    </row>
    <row r="12249" spans="1:8" x14ac:dyDescent="0.2">
      <c r="A12249" s="30">
        <v>3</v>
      </c>
      <c r="B12249" s="30">
        <v>3</v>
      </c>
      <c r="C12249" s="30">
        <v>0</v>
      </c>
      <c r="D12249" s="30">
        <v>-138</v>
      </c>
      <c r="E12249" s="30">
        <v>0</v>
      </c>
      <c r="F12249" s="30">
        <v>0</v>
      </c>
      <c r="H12249" s="30"/>
    </row>
    <row r="12250" spans="1:8" x14ac:dyDescent="0.2">
      <c r="A12250" s="30">
        <v>3</v>
      </c>
      <c r="B12250" s="30">
        <v>3</v>
      </c>
      <c r="C12250" s="30">
        <v>0</v>
      </c>
      <c r="D12250" s="30">
        <v>-138</v>
      </c>
      <c r="E12250" s="30">
        <v>0</v>
      </c>
      <c r="F12250" s="30">
        <v>0</v>
      </c>
      <c r="H12250" s="30"/>
    </row>
    <row r="12251" spans="1:8" x14ac:dyDescent="0.2">
      <c r="A12251" s="30">
        <v>6</v>
      </c>
      <c r="B12251" s="30">
        <v>9</v>
      </c>
      <c r="C12251" s="30">
        <v>3</v>
      </c>
      <c r="D12251" s="30">
        <v>-414</v>
      </c>
      <c r="E12251" s="30">
        <v>0</v>
      </c>
      <c r="F12251" s="30">
        <v>0</v>
      </c>
      <c r="H12251" s="30"/>
    </row>
    <row r="12252" spans="1:8" x14ac:dyDescent="0.2">
      <c r="A12252" s="30">
        <v>8</v>
      </c>
      <c r="B12252" s="30">
        <v>12</v>
      </c>
      <c r="C12252" s="30">
        <v>4</v>
      </c>
      <c r="D12252" s="30">
        <v>-552</v>
      </c>
      <c r="E12252" s="30">
        <v>0</v>
      </c>
      <c r="F12252" s="30">
        <v>0</v>
      </c>
      <c r="H12252" s="30"/>
    </row>
    <row r="12253" spans="1:8" x14ac:dyDescent="0.2">
      <c r="A12253" s="30">
        <v>3</v>
      </c>
      <c r="B12253" s="30">
        <v>3</v>
      </c>
      <c r="C12253" s="30">
        <v>0</v>
      </c>
      <c r="D12253" s="30">
        <v>-138</v>
      </c>
      <c r="E12253" s="30">
        <v>0</v>
      </c>
      <c r="F12253" s="30">
        <v>0</v>
      </c>
      <c r="H12253" s="30"/>
    </row>
    <row r="12254" spans="1:8" x14ac:dyDescent="0.2">
      <c r="A12254" s="30">
        <v>3</v>
      </c>
      <c r="B12254" s="30">
        <v>3</v>
      </c>
      <c r="C12254" s="30">
        <v>0</v>
      </c>
      <c r="D12254" s="30">
        <v>-138</v>
      </c>
      <c r="E12254" s="30">
        <v>0</v>
      </c>
      <c r="F12254" s="30">
        <v>0</v>
      </c>
      <c r="H12254" s="30"/>
    </row>
    <row r="12255" spans="1:8" x14ac:dyDescent="0.2">
      <c r="A12255" s="30">
        <v>4</v>
      </c>
      <c r="B12255" s="30">
        <v>4</v>
      </c>
      <c r="C12255" s="30">
        <v>0</v>
      </c>
      <c r="D12255" s="30">
        <v>-184</v>
      </c>
      <c r="E12255" s="30">
        <v>0</v>
      </c>
      <c r="F12255" s="30">
        <v>0</v>
      </c>
      <c r="H12255" s="30"/>
    </row>
    <row r="12256" spans="1:8" x14ac:dyDescent="0.2">
      <c r="A12256" s="30">
        <v>0</v>
      </c>
      <c r="B12256" s="30">
        <v>3</v>
      </c>
      <c r="C12256" s="30">
        <v>3</v>
      </c>
      <c r="D12256" s="30">
        <v>-138</v>
      </c>
      <c r="E12256" s="30">
        <v>0</v>
      </c>
      <c r="F12256" s="30">
        <v>0</v>
      </c>
      <c r="H12256" s="30"/>
    </row>
    <row r="12257" spans="1:8" x14ac:dyDescent="0.2">
      <c r="A12257" s="30">
        <v>0</v>
      </c>
      <c r="B12257" s="30">
        <v>7</v>
      </c>
      <c r="C12257" s="30">
        <v>7</v>
      </c>
      <c r="D12257" s="30">
        <v>-322</v>
      </c>
      <c r="E12257" s="30">
        <v>0</v>
      </c>
      <c r="F12257" s="30">
        <v>0</v>
      </c>
      <c r="H12257" s="30"/>
    </row>
    <row r="12258" spans="1:8" x14ac:dyDescent="0.2">
      <c r="A12258" s="30">
        <v>3</v>
      </c>
      <c r="B12258" s="30">
        <v>3</v>
      </c>
      <c r="C12258" s="30">
        <v>0</v>
      </c>
      <c r="D12258" s="30">
        <v>-138</v>
      </c>
      <c r="E12258" s="30">
        <v>0</v>
      </c>
      <c r="F12258" s="30">
        <v>0</v>
      </c>
      <c r="H12258" s="30"/>
    </row>
    <row r="12259" spans="1:8" x14ac:dyDescent="0.2">
      <c r="A12259" s="30">
        <v>3</v>
      </c>
      <c r="B12259" s="30">
        <v>3</v>
      </c>
      <c r="C12259" s="30">
        <v>0</v>
      </c>
      <c r="D12259" s="30">
        <v>-138</v>
      </c>
      <c r="E12259" s="30">
        <v>0</v>
      </c>
      <c r="F12259" s="30">
        <v>0</v>
      </c>
      <c r="H12259" s="30"/>
    </row>
    <row r="12260" spans="1:8" x14ac:dyDescent="0.2">
      <c r="A12260" s="30">
        <v>4</v>
      </c>
      <c r="B12260" s="30">
        <v>4</v>
      </c>
      <c r="C12260" s="30">
        <v>0</v>
      </c>
      <c r="D12260" s="30">
        <v>-184</v>
      </c>
      <c r="E12260" s="30">
        <v>0</v>
      </c>
      <c r="F12260" s="30">
        <v>0</v>
      </c>
      <c r="H12260" s="30"/>
    </row>
    <row r="12261" spans="1:8" x14ac:dyDescent="0.2">
      <c r="A12261" s="30">
        <v>10</v>
      </c>
      <c r="B12261" s="30">
        <v>10</v>
      </c>
      <c r="C12261" s="30">
        <v>0</v>
      </c>
      <c r="D12261" s="30">
        <v>-460</v>
      </c>
      <c r="E12261" s="30">
        <v>0</v>
      </c>
      <c r="F12261" s="30">
        <v>0</v>
      </c>
      <c r="H12261" s="30"/>
    </row>
    <row r="12262" spans="1:8" x14ac:dyDescent="0.2">
      <c r="A12262" s="30">
        <v>9</v>
      </c>
      <c r="B12262" s="30">
        <v>9</v>
      </c>
      <c r="C12262" s="30">
        <v>0</v>
      </c>
      <c r="D12262" s="30">
        <v>-414</v>
      </c>
      <c r="E12262" s="30">
        <v>0</v>
      </c>
      <c r="F12262" s="30">
        <v>0</v>
      </c>
      <c r="H12262" s="30"/>
    </row>
    <row r="12263" spans="1:8" x14ac:dyDescent="0.2">
      <c r="A12263" s="30">
        <v>6</v>
      </c>
      <c r="B12263" s="30">
        <v>6</v>
      </c>
      <c r="C12263" s="30">
        <v>0</v>
      </c>
      <c r="D12263" s="30">
        <v>-276</v>
      </c>
      <c r="E12263" s="30">
        <v>0</v>
      </c>
      <c r="F12263" s="30">
        <v>0</v>
      </c>
      <c r="H12263" s="30"/>
    </row>
    <row r="12264" spans="1:8" x14ac:dyDescent="0.2">
      <c r="A12264" s="30">
        <v>12</v>
      </c>
      <c r="B12264" s="30">
        <v>12</v>
      </c>
      <c r="C12264" s="30">
        <v>0</v>
      </c>
      <c r="D12264" s="30">
        <v>-552</v>
      </c>
      <c r="E12264" s="30">
        <v>0</v>
      </c>
      <c r="F12264" s="30">
        <v>0</v>
      </c>
      <c r="H12264" s="30"/>
    </row>
    <row r="12265" spans="1:8" x14ac:dyDescent="0.2">
      <c r="A12265" s="30">
        <v>3</v>
      </c>
      <c r="B12265" s="30">
        <v>3</v>
      </c>
      <c r="C12265" s="30">
        <v>0</v>
      </c>
      <c r="D12265" s="30">
        <v>-138</v>
      </c>
      <c r="E12265" s="30">
        <v>0</v>
      </c>
      <c r="F12265" s="30">
        <v>0</v>
      </c>
      <c r="H12265" s="30"/>
    </row>
    <row r="12266" spans="1:8" x14ac:dyDescent="0.2">
      <c r="A12266" s="30">
        <v>7</v>
      </c>
      <c r="B12266" s="30">
        <v>7</v>
      </c>
      <c r="C12266" s="30">
        <v>0</v>
      </c>
      <c r="D12266" s="30">
        <v>-322</v>
      </c>
      <c r="E12266" s="30">
        <v>0</v>
      </c>
      <c r="F12266" s="30">
        <v>0</v>
      </c>
      <c r="H12266" s="30"/>
    </row>
    <row r="12267" spans="1:8" x14ac:dyDescent="0.2">
      <c r="A12267" s="30">
        <v>9</v>
      </c>
      <c r="B12267" s="30">
        <v>9</v>
      </c>
      <c r="C12267" s="30">
        <v>0</v>
      </c>
      <c r="D12267" s="30">
        <v>-414</v>
      </c>
      <c r="E12267" s="30">
        <v>0</v>
      </c>
      <c r="F12267" s="30">
        <v>0</v>
      </c>
      <c r="H12267" s="30"/>
    </row>
    <row r="12268" spans="1:8" x14ac:dyDescent="0.2">
      <c r="A12268" s="30">
        <v>6</v>
      </c>
      <c r="B12268" s="30">
        <v>6</v>
      </c>
      <c r="C12268" s="30">
        <v>0</v>
      </c>
      <c r="D12268" s="30">
        <v>-276</v>
      </c>
      <c r="E12268" s="30">
        <v>0</v>
      </c>
      <c r="F12268" s="30">
        <v>0</v>
      </c>
      <c r="H12268" s="30"/>
    </row>
    <row r="12269" spans="1:8" x14ac:dyDescent="0.2">
      <c r="A12269" s="30">
        <v>4</v>
      </c>
      <c r="B12269" s="30">
        <v>4</v>
      </c>
      <c r="C12269" s="30">
        <v>0</v>
      </c>
      <c r="D12269" s="30">
        <v>-184</v>
      </c>
      <c r="E12269" s="30">
        <v>0</v>
      </c>
      <c r="F12269" s="30">
        <v>0</v>
      </c>
      <c r="H12269" s="30"/>
    </row>
    <row r="12270" spans="1:8" x14ac:dyDescent="0.2">
      <c r="A12270" s="30">
        <v>13.5</v>
      </c>
      <c r="B12270" s="30">
        <v>13.5</v>
      </c>
      <c r="C12270" s="30">
        <v>0</v>
      </c>
      <c r="D12270" s="30">
        <v>-621</v>
      </c>
      <c r="E12270" s="30">
        <v>0</v>
      </c>
      <c r="F12270" s="30">
        <v>0</v>
      </c>
      <c r="H12270" s="30"/>
    </row>
    <row r="12271" spans="1:8" x14ac:dyDescent="0.2">
      <c r="A12271" s="30">
        <v>17</v>
      </c>
      <c r="B12271" s="30">
        <v>17</v>
      </c>
      <c r="C12271" s="30">
        <v>0</v>
      </c>
      <c r="D12271" s="30">
        <v>-782</v>
      </c>
      <c r="E12271" s="30">
        <v>0</v>
      </c>
      <c r="F12271" s="30">
        <v>0</v>
      </c>
      <c r="H12271" s="30"/>
    </row>
    <row r="12272" spans="1:8" x14ac:dyDescent="0.2">
      <c r="A12272" s="30">
        <v>8</v>
      </c>
      <c r="B12272" s="30">
        <v>8</v>
      </c>
      <c r="C12272" s="30">
        <v>0</v>
      </c>
      <c r="D12272" s="30">
        <v>-368</v>
      </c>
      <c r="E12272" s="30">
        <v>0</v>
      </c>
      <c r="F12272" s="30">
        <v>0</v>
      </c>
      <c r="H12272" s="30"/>
    </row>
    <row r="12273" spans="1:8" x14ac:dyDescent="0.2">
      <c r="A12273" s="30">
        <v>1</v>
      </c>
      <c r="B12273" s="30">
        <v>1</v>
      </c>
      <c r="C12273" s="30">
        <v>0</v>
      </c>
      <c r="D12273" s="30">
        <v>-46</v>
      </c>
      <c r="E12273" s="30">
        <v>0</v>
      </c>
      <c r="F12273" s="30">
        <v>0</v>
      </c>
      <c r="H12273" s="30"/>
    </row>
    <row r="12274" spans="1:8" x14ac:dyDescent="0.2">
      <c r="A12274" s="30">
        <v>3</v>
      </c>
      <c r="B12274" s="30">
        <v>3</v>
      </c>
      <c r="C12274" s="30">
        <v>0</v>
      </c>
      <c r="D12274" s="30">
        <v>-138</v>
      </c>
      <c r="E12274" s="30">
        <v>0</v>
      </c>
      <c r="F12274" s="30">
        <v>0</v>
      </c>
      <c r="H12274" s="30"/>
    </row>
    <row r="12275" spans="1:8" x14ac:dyDescent="0.2">
      <c r="A12275" s="30">
        <v>3</v>
      </c>
      <c r="B12275" s="30">
        <v>3</v>
      </c>
      <c r="C12275" s="30">
        <v>0</v>
      </c>
      <c r="D12275" s="30">
        <v>-138</v>
      </c>
      <c r="E12275" s="30">
        <v>0</v>
      </c>
      <c r="F12275" s="30">
        <v>0</v>
      </c>
      <c r="H12275" s="30"/>
    </row>
    <row r="12276" spans="1:8" x14ac:dyDescent="0.2">
      <c r="A12276" s="30">
        <v>9</v>
      </c>
      <c r="B12276" s="30">
        <v>9</v>
      </c>
      <c r="C12276" s="30">
        <v>0</v>
      </c>
      <c r="D12276" s="30">
        <v>-414</v>
      </c>
      <c r="E12276" s="30">
        <v>0</v>
      </c>
      <c r="F12276" s="30">
        <v>0</v>
      </c>
      <c r="H12276" s="30"/>
    </row>
    <row r="12277" spans="1:8" x14ac:dyDescent="0.2">
      <c r="A12277" s="30">
        <v>6</v>
      </c>
      <c r="B12277" s="30">
        <v>6</v>
      </c>
      <c r="C12277" s="30">
        <v>0</v>
      </c>
      <c r="D12277" s="30">
        <v>-276</v>
      </c>
      <c r="E12277" s="30">
        <v>0</v>
      </c>
      <c r="F12277" s="30">
        <v>0</v>
      </c>
      <c r="H12277" s="30"/>
    </row>
    <row r="12278" spans="1:8" x14ac:dyDescent="0.2">
      <c r="A12278" s="30">
        <v>15</v>
      </c>
      <c r="B12278" s="30">
        <v>15</v>
      </c>
      <c r="C12278" s="30">
        <v>0</v>
      </c>
      <c r="D12278" s="30">
        <v>-690</v>
      </c>
      <c r="E12278" s="30">
        <v>0</v>
      </c>
      <c r="F12278" s="30">
        <v>0</v>
      </c>
      <c r="H12278" s="30"/>
    </row>
    <row r="12279" spans="1:8" x14ac:dyDescent="0.2">
      <c r="A12279" s="30">
        <v>6</v>
      </c>
      <c r="B12279" s="30">
        <v>6</v>
      </c>
      <c r="C12279" s="30">
        <v>0</v>
      </c>
      <c r="D12279" s="30">
        <v>-276</v>
      </c>
      <c r="E12279" s="30">
        <v>0</v>
      </c>
      <c r="F12279" s="30">
        <v>0</v>
      </c>
      <c r="H12279" s="30"/>
    </row>
    <row r="12280" spans="1:8" x14ac:dyDescent="0.2">
      <c r="A12280" s="30">
        <v>4</v>
      </c>
      <c r="B12280" s="30">
        <v>4</v>
      </c>
      <c r="C12280" s="30">
        <v>0</v>
      </c>
      <c r="D12280" s="30">
        <v>-184</v>
      </c>
      <c r="E12280" s="30">
        <v>0</v>
      </c>
      <c r="F12280" s="30">
        <v>0</v>
      </c>
      <c r="H12280" s="30"/>
    </row>
    <row r="12281" spans="1:8" x14ac:dyDescent="0.2">
      <c r="A12281" s="30">
        <v>9</v>
      </c>
      <c r="B12281" s="30">
        <v>9</v>
      </c>
      <c r="C12281" s="30">
        <v>0</v>
      </c>
      <c r="D12281" s="30">
        <v>-414</v>
      </c>
      <c r="E12281" s="30">
        <v>0</v>
      </c>
      <c r="F12281" s="30">
        <v>0</v>
      </c>
      <c r="H12281" s="30"/>
    </row>
    <row r="12282" spans="1:8" x14ac:dyDescent="0.2">
      <c r="A12282" s="30">
        <v>5</v>
      </c>
      <c r="B12282" s="30">
        <v>5</v>
      </c>
      <c r="C12282" s="30">
        <v>0</v>
      </c>
      <c r="D12282" s="30">
        <v>-230</v>
      </c>
      <c r="E12282" s="30">
        <v>0</v>
      </c>
      <c r="F12282" s="30">
        <v>0</v>
      </c>
      <c r="H12282" s="30"/>
    </row>
    <row r="12283" spans="1:8" x14ac:dyDescent="0.2">
      <c r="A12283" s="30">
        <v>3</v>
      </c>
      <c r="B12283" s="30">
        <v>3</v>
      </c>
      <c r="C12283" s="30">
        <v>0</v>
      </c>
      <c r="D12283" s="30">
        <v>-138</v>
      </c>
      <c r="E12283" s="30">
        <v>0</v>
      </c>
      <c r="F12283" s="30">
        <v>0</v>
      </c>
      <c r="H12283" s="30"/>
    </row>
    <row r="12284" spans="1:8" x14ac:dyDescent="0.2">
      <c r="A12284" s="30">
        <v>11</v>
      </c>
      <c r="B12284" s="30">
        <v>12</v>
      </c>
      <c r="C12284" s="30">
        <v>1</v>
      </c>
      <c r="D12284" s="30">
        <v>-552</v>
      </c>
      <c r="E12284" s="30">
        <v>0</v>
      </c>
      <c r="F12284" s="30">
        <v>0</v>
      </c>
      <c r="H12284" s="30"/>
    </row>
    <row r="12285" spans="1:8" x14ac:dyDescent="0.2">
      <c r="A12285" s="30">
        <v>16</v>
      </c>
      <c r="B12285" s="30">
        <v>16</v>
      </c>
      <c r="C12285" s="30">
        <v>0</v>
      </c>
      <c r="D12285" s="30">
        <v>-736</v>
      </c>
      <c r="E12285" s="30">
        <v>0</v>
      </c>
      <c r="F12285" s="30">
        <v>0</v>
      </c>
      <c r="H12285" s="30"/>
    </row>
    <row r="12286" spans="1:8" x14ac:dyDescent="0.2">
      <c r="A12286" s="30">
        <v>18</v>
      </c>
      <c r="B12286" s="30">
        <v>18</v>
      </c>
      <c r="C12286" s="30">
        <v>0</v>
      </c>
      <c r="D12286" s="30">
        <v>-828</v>
      </c>
      <c r="E12286" s="30">
        <v>0</v>
      </c>
      <c r="F12286" s="30">
        <v>0</v>
      </c>
      <c r="H12286" s="30"/>
    </row>
    <row r="12287" spans="1:8" x14ac:dyDescent="0.2">
      <c r="A12287" s="30">
        <v>13</v>
      </c>
      <c r="B12287" s="30">
        <v>13</v>
      </c>
      <c r="C12287" s="30">
        <v>0</v>
      </c>
      <c r="D12287" s="30">
        <v>-598</v>
      </c>
      <c r="E12287" s="30">
        <v>0</v>
      </c>
      <c r="F12287" s="30">
        <v>0</v>
      </c>
      <c r="H12287" s="30"/>
    </row>
    <row r="12288" spans="1:8" x14ac:dyDescent="0.2">
      <c r="A12288" s="30">
        <v>11</v>
      </c>
      <c r="B12288" s="30">
        <v>11</v>
      </c>
      <c r="C12288" s="30">
        <v>0</v>
      </c>
      <c r="D12288" s="30">
        <v>-506</v>
      </c>
      <c r="E12288" s="30">
        <v>0</v>
      </c>
      <c r="F12288" s="30">
        <v>0</v>
      </c>
      <c r="H12288" s="30"/>
    </row>
    <row r="12289" spans="1:8" x14ac:dyDescent="0.2">
      <c r="A12289" s="30">
        <v>6</v>
      </c>
      <c r="B12289" s="30">
        <v>6</v>
      </c>
      <c r="C12289" s="30">
        <v>0</v>
      </c>
      <c r="D12289" s="30">
        <v>-276</v>
      </c>
      <c r="E12289" s="30">
        <v>0</v>
      </c>
      <c r="F12289" s="30">
        <v>0</v>
      </c>
      <c r="H12289" s="30"/>
    </row>
    <row r="12290" spans="1:8" x14ac:dyDescent="0.2">
      <c r="A12290" s="30">
        <v>8</v>
      </c>
      <c r="B12290" s="30">
        <v>14</v>
      </c>
      <c r="C12290" s="30">
        <v>6</v>
      </c>
      <c r="D12290" s="30">
        <v>-644</v>
      </c>
      <c r="E12290" s="30">
        <v>0</v>
      </c>
      <c r="F12290" s="30">
        <v>0</v>
      </c>
      <c r="H12290" s="30"/>
    </row>
    <row r="12291" spans="1:8" x14ac:dyDescent="0.2">
      <c r="A12291" s="30">
        <v>38</v>
      </c>
      <c r="B12291" s="30">
        <v>38</v>
      </c>
      <c r="C12291" s="30">
        <v>0</v>
      </c>
      <c r="D12291" s="30">
        <v>-1748</v>
      </c>
      <c r="E12291" s="30">
        <v>0</v>
      </c>
      <c r="F12291" s="30">
        <v>0</v>
      </c>
      <c r="H12291" s="30"/>
    </row>
    <row r="12292" spans="1:8" x14ac:dyDescent="0.2">
      <c r="A12292" s="30">
        <v>2</v>
      </c>
      <c r="B12292" s="30">
        <v>2</v>
      </c>
      <c r="C12292" s="30">
        <v>0</v>
      </c>
      <c r="D12292" s="30">
        <v>-92</v>
      </c>
      <c r="E12292" s="30">
        <v>0</v>
      </c>
      <c r="F12292" s="30">
        <v>0</v>
      </c>
      <c r="H12292" s="30"/>
    </row>
    <row r="12293" spans="1:8" x14ac:dyDescent="0.2">
      <c r="A12293" s="30">
        <v>12</v>
      </c>
      <c r="B12293" s="30">
        <v>12</v>
      </c>
      <c r="C12293" s="30">
        <v>0</v>
      </c>
      <c r="D12293" s="30">
        <v>-552</v>
      </c>
      <c r="E12293" s="30">
        <v>0</v>
      </c>
      <c r="F12293" s="30">
        <v>0</v>
      </c>
      <c r="H12293" s="30"/>
    </row>
    <row r="12294" spans="1:8" x14ac:dyDescent="0.2">
      <c r="A12294" s="30">
        <v>3</v>
      </c>
      <c r="B12294" s="30">
        <v>3</v>
      </c>
      <c r="C12294" s="30">
        <v>0</v>
      </c>
      <c r="D12294" s="30">
        <v>-138</v>
      </c>
      <c r="E12294" s="30">
        <v>0</v>
      </c>
      <c r="F12294" s="30">
        <v>0</v>
      </c>
      <c r="H12294" s="30"/>
    </row>
    <row r="12295" spans="1:8" x14ac:dyDescent="0.2">
      <c r="A12295" s="30">
        <v>0</v>
      </c>
      <c r="B12295" s="30">
        <v>3</v>
      </c>
      <c r="C12295" s="30">
        <v>3</v>
      </c>
      <c r="D12295" s="30">
        <v>-138</v>
      </c>
      <c r="E12295" s="30">
        <v>0</v>
      </c>
      <c r="F12295" s="30">
        <v>0</v>
      </c>
      <c r="H12295" s="30"/>
    </row>
    <row r="12296" spans="1:8" x14ac:dyDescent="0.2">
      <c r="A12296" s="30">
        <v>5</v>
      </c>
      <c r="B12296" s="30">
        <v>8</v>
      </c>
      <c r="C12296" s="30">
        <v>3</v>
      </c>
      <c r="D12296" s="30">
        <v>-368</v>
      </c>
      <c r="E12296" s="30">
        <v>0</v>
      </c>
      <c r="F12296" s="30">
        <v>0</v>
      </c>
      <c r="H12296" s="30"/>
    </row>
    <row r="12297" spans="1:8" x14ac:dyDescent="0.2">
      <c r="A12297" s="30">
        <v>3</v>
      </c>
      <c r="B12297" s="30">
        <v>3</v>
      </c>
      <c r="C12297" s="30">
        <v>0</v>
      </c>
      <c r="D12297" s="30">
        <v>-138</v>
      </c>
      <c r="E12297" s="30">
        <v>0</v>
      </c>
      <c r="F12297" s="30">
        <v>0</v>
      </c>
      <c r="H12297" s="30"/>
    </row>
    <row r="12298" spans="1:8" x14ac:dyDescent="0.2">
      <c r="A12298" s="30">
        <v>0</v>
      </c>
      <c r="B12298" s="30">
        <v>3</v>
      </c>
      <c r="C12298" s="30">
        <v>3</v>
      </c>
      <c r="D12298" s="30">
        <v>-138</v>
      </c>
      <c r="E12298" s="30">
        <v>0</v>
      </c>
      <c r="F12298" s="30">
        <v>0</v>
      </c>
      <c r="H12298" s="30"/>
    </row>
    <row r="12299" spans="1:8" x14ac:dyDescent="0.2">
      <c r="A12299" s="30">
        <v>9</v>
      </c>
      <c r="B12299" s="30">
        <v>9</v>
      </c>
      <c r="C12299" s="30">
        <v>0</v>
      </c>
      <c r="D12299" s="30">
        <v>-414</v>
      </c>
      <c r="E12299" s="30">
        <v>0</v>
      </c>
      <c r="F12299" s="30">
        <v>0</v>
      </c>
      <c r="H12299" s="30"/>
    </row>
    <row r="12300" spans="1:8" x14ac:dyDescent="0.2">
      <c r="A12300" s="30">
        <v>3</v>
      </c>
      <c r="B12300" s="30">
        <v>3</v>
      </c>
      <c r="C12300" s="30">
        <v>0</v>
      </c>
      <c r="D12300" s="30">
        <v>-138</v>
      </c>
      <c r="E12300" s="30">
        <v>0</v>
      </c>
      <c r="F12300" s="30">
        <v>0</v>
      </c>
      <c r="H12300" s="30"/>
    </row>
    <row r="12301" spans="1:8" x14ac:dyDescent="0.2">
      <c r="A12301" s="30">
        <v>1</v>
      </c>
      <c r="B12301" s="30">
        <v>1</v>
      </c>
      <c r="C12301" s="30">
        <v>0</v>
      </c>
      <c r="D12301" s="30">
        <v>-46</v>
      </c>
      <c r="E12301" s="30">
        <v>0</v>
      </c>
      <c r="F12301" s="30">
        <v>0</v>
      </c>
      <c r="H12301" s="30"/>
    </row>
    <row r="12302" spans="1:8" x14ac:dyDescent="0.2">
      <c r="A12302" s="30">
        <v>6</v>
      </c>
      <c r="B12302" s="30">
        <v>10</v>
      </c>
      <c r="C12302" s="30">
        <v>4</v>
      </c>
      <c r="D12302" s="30">
        <v>-460</v>
      </c>
      <c r="E12302" s="30">
        <v>0</v>
      </c>
      <c r="F12302" s="30">
        <v>0</v>
      </c>
      <c r="H12302" s="30"/>
    </row>
    <row r="12303" spans="1:8" x14ac:dyDescent="0.2">
      <c r="A12303" s="30">
        <v>3</v>
      </c>
      <c r="B12303" s="30">
        <v>3</v>
      </c>
      <c r="C12303" s="30">
        <v>0</v>
      </c>
      <c r="D12303" s="30">
        <v>-138</v>
      </c>
      <c r="E12303" s="30">
        <v>0</v>
      </c>
      <c r="F12303" s="30">
        <v>0</v>
      </c>
      <c r="H12303" s="30"/>
    </row>
    <row r="12304" spans="1:8" x14ac:dyDescent="0.2">
      <c r="A12304" s="30">
        <v>13</v>
      </c>
      <c r="B12304" s="30">
        <v>16</v>
      </c>
      <c r="C12304" s="30">
        <v>3</v>
      </c>
      <c r="D12304" s="30">
        <v>-736</v>
      </c>
      <c r="E12304" s="30">
        <v>0</v>
      </c>
      <c r="F12304" s="30">
        <v>0</v>
      </c>
      <c r="H12304" s="30"/>
    </row>
    <row r="12305" spans="1:8" x14ac:dyDescent="0.2">
      <c r="A12305" s="30">
        <v>2</v>
      </c>
      <c r="B12305" s="30">
        <v>2</v>
      </c>
      <c r="C12305" s="30">
        <v>0</v>
      </c>
      <c r="D12305" s="30">
        <v>-92</v>
      </c>
      <c r="E12305" s="30">
        <v>0</v>
      </c>
      <c r="F12305" s="30">
        <v>0</v>
      </c>
      <c r="H12305" s="30"/>
    </row>
    <row r="12306" spans="1:8" x14ac:dyDescent="0.2">
      <c r="A12306" s="30">
        <v>1</v>
      </c>
      <c r="B12306" s="30">
        <v>1</v>
      </c>
      <c r="C12306" s="30">
        <v>0</v>
      </c>
      <c r="D12306" s="30">
        <v>-46</v>
      </c>
      <c r="E12306" s="30">
        <v>0</v>
      </c>
      <c r="F12306" s="30">
        <v>0</v>
      </c>
      <c r="H12306" s="30"/>
    </row>
    <row r="12307" spans="1:8" x14ac:dyDescent="0.2">
      <c r="A12307" s="30">
        <v>6</v>
      </c>
      <c r="B12307" s="30">
        <v>10</v>
      </c>
      <c r="C12307" s="30">
        <v>4</v>
      </c>
      <c r="D12307" s="30">
        <v>-460</v>
      </c>
      <c r="E12307" s="30">
        <v>0</v>
      </c>
      <c r="F12307" s="30">
        <v>0</v>
      </c>
      <c r="H12307" s="30"/>
    </row>
    <row r="12308" spans="1:8" x14ac:dyDescent="0.2">
      <c r="A12308" s="30">
        <v>0</v>
      </c>
      <c r="B12308" s="30">
        <v>3</v>
      </c>
      <c r="C12308" s="30">
        <v>3</v>
      </c>
      <c r="D12308" s="30">
        <v>-138</v>
      </c>
      <c r="E12308" s="30">
        <v>0</v>
      </c>
      <c r="F12308" s="30">
        <v>0</v>
      </c>
      <c r="H12308" s="30"/>
    </row>
    <row r="12309" spans="1:8" x14ac:dyDescent="0.2">
      <c r="A12309" s="30">
        <v>4</v>
      </c>
      <c r="B12309" s="30">
        <v>4</v>
      </c>
      <c r="C12309" s="30">
        <v>0</v>
      </c>
      <c r="D12309" s="30">
        <v>-184</v>
      </c>
      <c r="E12309" s="30">
        <v>0</v>
      </c>
      <c r="F12309" s="30">
        <v>0</v>
      </c>
      <c r="H12309" s="30"/>
    </row>
    <row r="12310" spans="1:8" x14ac:dyDescent="0.2">
      <c r="A12310" s="30">
        <v>4</v>
      </c>
      <c r="B12310" s="30">
        <v>4</v>
      </c>
      <c r="C12310" s="30">
        <v>0</v>
      </c>
      <c r="D12310" s="30">
        <v>-184</v>
      </c>
      <c r="E12310" s="30">
        <v>0</v>
      </c>
      <c r="F12310" s="30">
        <v>0</v>
      </c>
      <c r="H12310" s="30"/>
    </row>
    <row r="12311" spans="1:8" x14ac:dyDescent="0.2">
      <c r="A12311" s="30">
        <v>6</v>
      </c>
      <c r="B12311" s="30">
        <v>6</v>
      </c>
      <c r="C12311" s="30">
        <v>0</v>
      </c>
      <c r="D12311" s="30">
        <v>-276</v>
      </c>
      <c r="E12311" s="30">
        <v>0</v>
      </c>
      <c r="F12311" s="30">
        <v>0</v>
      </c>
      <c r="H12311" s="30"/>
    </row>
    <row r="12312" spans="1:8" x14ac:dyDescent="0.2">
      <c r="A12312" s="30">
        <v>19</v>
      </c>
      <c r="B12312" s="30">
        <v>19</v>
      </c>
      <c r="C12312" s="30">
        <v>0</v>
      </c>
      <c r="D12312" s="30">
        <v>-874</v>
      </c>
      <c r="E12312" s="30">
        <v>0</v>
      </c>
      <c r="F12312" s="30">
        <v>0</v>
      </c>
      <c r="H12312" s="30"/>
    </row>
    <row r="12313" spans="1:8" x14ac:dyDescent="0.2">
      <c r="A12313" s="30">
        <v>1</v>
      </c>
      <c r="B12313" s="30">
        <v>1</v>
      </c>
      <c r="C12313" s="30">
        <v>0</v>
      </c>
      <c r="D12313" s="30">
        <v>-46</v>
      </c>
      <c r="E12313" s="30">
        <v>0</v>
      </c>
      <c r="F12313" s="30">
        <v>0</v>
      </c>
      <c r="H12313" s="30"/>
    </row>
    <row r="12314" spans="1:8" x14ac:dyDescent="0.2">
      <c r="A12314" s="30">
        <v>2</v>
      </c>
      <c r="B12314" s="30">
        <v>2</v>
      </c>
      <c r="C12314" s="30">
        <v>0</v>
      </c>
      <c r="D12314" s="30">
        <v>-92</v>
      </c>
      <c r="E12314" s="30">
        <v>0</v>
      </c>
      <c r="F12314" s="30">
        <v>0</v>
      </c>
      <c r="H12314" s="30"/>
    </row>
    <row r="12315" spans="1:8" x14ac:dyDescent="0.2">
      <c r="A12315" s="30">
        <v>15</v>
      </c>
      <c r="B12315" s="30">
        <v>15</v>
      </c>
      <c r="C12315" s="30">
        <v>0</v>
      </c>
      <c r="D12315" s="30">
        <v>-690</v>
      </c>
      <c r="E12315" s="30">
        <v>0</v>
      </c>
      <c r="F12315" s="30">
        <v>0</v>
      </c>
      <c r="H12315" s="30"/>
    </row>
    <row r="12316" spans="1:8" x14ac:dyDescent="0.2">
      <c r="A12316" s="30">
        <v>6</v>
      </c>
      <c r="B12316" s="30">
        <v>6</v>
      </c>
      <c r="C12316" s="30">
        <v>0</v>
      </c>
      <c r="D12316" s="30">
        <v>-276</v>
      </c>
      <c r="E12316" s="30">
        <v>0</v>
      </c>
      <c r="F12316" s="30">
        <v>0</v>
      </c>
      <c r="H12316" s="30"/>
    </row>
    <row r="12317" spans="1:8" x14ac:dyDescent="0.2">
      <c r="A12317" s="30">
        <v>12</v>
      </c>
      <c r="B12317" s="30">
        <v>12</v>
      </c>
      <c r="C12317" s="30">
        <v>0</v>
      </c>
      <c r="D12317" s="30">
        <v>-552</v>
      </c>
      <c r="E12317" s="30">
        <v>0</v>
      </c>
      <c r="F12317" s="30">
        <v>0</v>
      </c>
      <c r="H12317" s="30"/>
    </row>
    <row r="12318" spans="1:8" x14ac:dyDescent="0.2">
      <c r="A12318" s="30">
        <v>20</v>
      </c>
      <c r="B12318" s="30">
        <v>20</v>
      </c>
      <c r="C12318" s="30">
        <v>0</v>
      </c>
      <c r="D12318" s="30">
        <v>-920</v>
      </c>
      <c r="E12318" s="30">
        <v>0</v>
      </c>
      <c r="F12318" s="30">
        <v>0</v>
      </c>
      <c r="H12318" s="30"/>
    </row>
    <row r="12319" spans="1:8" x14ac:dyDescent="0.2">
      <c r="A12319" s="30">
        <v>9</v>
      </c>
      <c r="B12319" s="30">
        <v>9</v>
      </c>
      <c r="C12319" s="30">
        <v>0</v>
      </c>
      <c r="D12319" s="30">
        <v>-414</v>
      </c>
      <c r="E12319" s="30">
        <v>0</v>
      </c>
      <c r="F12319" s="30">
        <v>0</v>
      </c>
      <c r="H12319" s="30"/>
    </row>
    <row r="12320" spans="1:8" x14ac:dyDescent="0.2">
      <c r="A12320" s="30">
        <v>9</v>
      </c>
      <c r="B12320" s="30">
        <v>17</v>
      </c>
      <c r="C12320" s="30">
        <v>8</v>
      </c>
      <c r="D12320" s="30">
        <v>-782</v>
      </c>
      <c r="E12320" s="30">
        <v>0</v>
      </c>
      <c r="F12320" s="30">
        <v>0</v>
      </c>
      <c r="H12320" s="30"/>
    </row>
    <row r="12321" spans="1:8" x14ac:dyDescent="0.2">
      <c r="A12321" s="30">
        <v>14</v>
      </c>
      <c r="B12321" s="30">
        <v>14</v>
      </c>
      <c r="C12321" s="30">
        <v>0</v>
      </c>
      <c r="D12321" s="30">
        <v>-644</v>
      </c>
      <c r="E12321" s="30">
        <v>0</v>
      </c>
      <c r="F12321" s="30">
        <v>0</v>
      </c>
      <c r="H12321" s="30"/>
    </row>
    <row r="12322" spans="1:8" x14ac:dyDescent="0.2">
      <c r="A12322" s="30">
        <v>4</v>
      </c>
      <c r="B12322" s="30">
        <v>4</v>
      </c>
      <c r="C12322" s="30">
        <v>0</v>
      </c>
      <c r="D12322" s="30">
        <v>-184</v>
      </c>
      <c r="E12322" s="30">
        <v>0</v>
      </c>
      <c r="F12322" s="30">
        <v>0</v>
      </c>
      <c r="H12322" s="30"/>
    </row>
    <row r="12323" spans="1:8" x14ac:dyDescent="0.2">
      <c r="A12323" s="30">
        <v>12</v>
      </c>
      <c r="B12323" s="30">
        <v>12</v>
      </c>
      <c r="C12323" s="30">
        <v>0</v>
      </c>
      <c r="D12323" s="30">
        <v>-552</v>
      </c>
      <c r="E12323" s="30">
        <v>0</v>
      </c>
      <c r="F12323" s="30">
        <v>0</v>
      </c>
      <c r="H12323" s="30"/>
    </row>
    <row r="12324" spans="1:8" x14ac:dyDescent="0.2">
      <c r="A12324" s="30">
        <v>6</v>
      </c>
      <c r="B12324" s="30">
        <v>6</v>
      </c>
      <c r="C12324" s="30">
        <v>0</v>
      </c>
      <c r="D12324" s="30">
        <v>-276</v>
      </c>
      <c r="E12324" s="30">
        <v>0</v>
      </c>
      <c r="F12324" s="30">
        <v>0</v>
      </c>
      <c r="H12324" s="30"/>
    </row>
    <row r="12325" spans="1:8" x14ac:dyDescent="0.2">
      <c r="A12325" s="30">
        <v>4</v>
      </c>
      <c r="B12325" s="30">
        <v>4</v>
      </c>
      <c r="C12325" s="30">
        <v>0</v>
      </c>
      <c r="D12325" s="30">
        <v>-184</v>
      </c>
      <c r="E12325" s="30">
        <v>0</v>
      </c>
      <c r="F12325" s="30">
        <v>0</v>
      </c>
      <c r="H12325" s="30"/>
    </row>
    <row r="12326" spans="1:8" x14ac:dyDescent="0.2">
      <c r="A12326" s="30">
        <v>4</v>
      </c>
      <c r="B12326" s="30">
        <v>4</v>
      </c>
      <c r="C12326" s="30">
        <v>0</v>
      </c>
      <c r="D12326" s="30">
        <v>-184</v>
      </c>
      <c r="E12326" s="30">
        <v>0</v>
      </c>
      <c r="F12326" s="30">
        <v>0</v>
      </c>
      <c r="H12326" s="30"/>
    </row>
    <row r="12327" spans="1:8" x14ac:dyDescent="0.2">
      <c r="A12327" s="30">
        <v>6</v>
      </c>
      <c r="B12327" s="30">
        <v>14</v>
      </c>
      <c r="C12327" s="30">
        <v>8</v>
      </c>
      <c r="D12327" s="30">
        <v>-644</v>
      </c>
      <c r="E12327" s="30">
        <v>0</v>
      </c>
      <c r="F12327" s="30">
        <v>0</v>
      </c>
      <c r="H12327" s="30"/>
    </row>
    <row r="12328" spans="1:8" x14ac:dyDescent="0.2">
      <c r="A12328" s="30">
        <v>4</v>
      </c>
      <c r="B12328" s="30">
        <v>4</v>
      </c>
      <c r="C12328" s="30">
        <v>0</v>
      </c>
      <c r="D12328" s="30">
        <v>-184</v>
      </c>
      <c r="E12328" s="30">
        <v>0</v>
      </c>
      <c r="F12328" s="30">
        <v>0</v>
      </c>
      <c r="H12328" s="30"/>
    </row>
    <row r="12329" spans="1:8" x14ac:dyDescent="0.2">
      <c r="A12329" s="30">
        <v>12</v>
      </c>
      <c r="B12329" s="30">
        <v>12</v>
      </c>
      <c r="C12329" s="30">
        <v>0</v>
      </c>
      <c r="D12329" s="30">
        <v>-552</v>
      </c>
      <c r="E12329" s="30">
        <v>0</v>
      </c>
      <c r="F12329" s="30">
        <v>0</v>
      </c>
      <c r="H12329" s="30"/>
    </row>
    <row r="12330" spans="1:8" x14ac:dyDescent="0.2">
      <c r="A12330" s="30">
        <v>8</v>
      </c>
      <c r="B12330" s="30">
        <v>13</v>
      </c>
      <c r="C12330" s="30">
        <v>5</v>
      </c>
      <c r="D12330" s="30">
        <v>-598</v>
      </c>
      <c r="E12330" s="30">
        <v>0</v>
      </c>
      <c r="F12330" s="30">
        <v>0</v>
      </c>
      <c r="H12330" s="30"/>
    </row>
    <row r="12331" spans="1:8" x14ac:dyDescent="0.2">
      <c r="A12331" s="30">
        <v>4</v>
      </c>
      <c r="B12331" s="30">
        <v>4</v>
      </c>
      <c r="C12331" s="30">
        <v>0</v>
      </c>
      <c r="D12331" s="30">
        <v>-184</v>
      </c>
      <c r="E12331" s="30">
        <v>0</v>
      </c>
      <c r="F12331" s="30">
        <v>0</v>
      </c>
      <c r="H12331" s="30"/>
    </row>
    <row r="12332" spans="1:8" x14ac:dyDescent="0.2">
      <c r="A12332" s="30">
        <v>11</v>
      </c>
      <c r="B12332" s="30">
        <v>11</v>
      </c>
      <c r="C12332" s="30">
        <v>0</v>
      </c>
      <c r="D12332" s="30">
        <v>-506</v>
      </c>
      <c r="E12332" s="30">
        <v>0</v>
      </c>
      <c r="F12332" s="30">
        <v>0</v>
      </c>
      <c r="H12332" s="30"/>
    </row>
    <row r="12333" spans="1:8" x14ac:dyDescent="0.2">
      <c r="A12333" s="30">
        <v>6</v>
      </c>
      <c r="B12333" s="30">
        <v>6</v>
      </c>
      <c r="C12333" s="30">
        <v>0</v>
      </c>
      <c r="D12333" s="30">
        <v>-276</v>
      </c>
      <c r="E12333" s="30">
        <v>0</v>
      </c>
      <c r="F12333" s="30">
        <v>0</v>
      </c>
      <c r="H12333" s="30"/>
    </row>
    <row r="12334" spans="1:8" x14ac:dyDescent="0.2">
      <c r="A12334" s="30">
        <v>7</v>
      </c>
      <c r="B12334" s="30">
        <v>7</v>
      </c>
      <c r="C12334" s="30">
        <v>0</v>
      </c>
      <c r="D12334" s="30">
        <v>-322</v>
      </c>
      <c r="E12334" s="30">
        <v>0</v>
      </c>
      <c r="F12334" s="30">
        <v>0</v>
      </c>
      <c r="H12334" s="30"/>
    </row>
    <row r="12335" spans="1:8" x14ac:dyDescent="0.2">
      <c r="A12335" s="30">
        <v>1</v>
      </c>
      <c r="B12335" s="30">
        <v>1</v>
      </c>
      <c r="C12335" s="30">
        <v>0</v>
      </c>
      <c r="D12335" s="30">
        <v>-46</v>
      </c>
      <c r="E12335" s="30">
        <v>0</v>
      </c>
      <c r="F12335" s="30">
        <v>0</v>
      </c>
      <c r="H12335" s="30"/>
    </row>
    <row r="12336" spans="1:8" x14ac:dyDescent="0.2">
      <c r="A12336" s="30">
        <v>3</v>
      </c>
      <c r="B12336" s="30">
        <v>3</v>
      </c>
      <c r="C12336" s="30">
        <v>0</v>
      </c>
      <c r="D12336" s="30">
        <v>-138</v>
      </c>
      <c r="E12336" s="30">
        <v>0</v>
      </c>
      <c r="F12336" s="30">
        <v>0</v>
      </c>
      <c r="H12336" s="30"/>
    </row>
    <row r="12337" spans="1:8" x14ac:dyDescent="0.2">
      <c r="A12337" s="30">
        <v>3</v>
      </c>
      <c r="B12337" s="30">
        <v>3</v>
      </c>
      <c r="C12337" s="30">
        <v>0</v>
      </c>
      <c r="D12337" s="30">
        <v>-138</v>
      </c>
      <c r="E12337" s="30">
        <v>0</v>
      </c>
      <c r="F12337" s="30">
        <v>0</v>
      </c>
      <c r="H12337" s="30"/>
    </row>
    <row r="12338" spans="1:8" x14ac:dyDescent="0.2">
      <c r="A12338" s="30">
        <v>5</v>
      </c>
      <c r="B12338" s="30">
        <v>5</v>
      </c>
      <c r="C12338" s="30">
        <v>0</v>
      </c>
      <c r="D12338" s="30">
        <v>-230</v>
      </c>
      <c r="E12338" s="30">
        <v>0</v>
      </c>
      <c r="F12338" s="30">
        <v>0</v>
      </c>
      <c r="H12338" s="30"/>
    </row>
    <row r="12339" spans="1:8" x14ac:dyDescent="0.2">
      <c r="A12339" s="30">
        <v>3</v>
      </c>
      <c r="B12339" s="30">
        <v>6</v>
      </c>
      <c r="C12339" s="30">
        <v>3</v>
      </c>
      <c r="D12339" s="30">
        <v>-276</v>
      </c>
      <c r="E12339" s="30">
        <v>0</v>
      </c>
      <c r="F12339" s="30">
        <v>0</v>
      </c>
      <c r="H12339" s="30"/>
    </row>
    <row r="12340" spans="1:8" x14ac:dyDescent="0.2">
      <c r="A12340" s="30">
        <v>3</v>
      </c>
      <c r="B12340" s="30">
        <v>3</v>
      </c>
      <c r="C12340" s="30">
        <v>0</v>
      </c>
      <c r="D12340" s="30">
        <v>-138</v>
      </c>
      <c r="E12340" s="30">
        <v>0</v>
      </c>
      <c r="F12340" s="30">
        <v>0</v>
      </c>
      <c r="H12340" s="30"/>
    </row>
    <row r="12341" spans="1:8" x14ac:dyDescent="0.2">
      <c r="A12341" s="30">
        <v>8</v>
      </c>
      <c r="B12341" s="30">
        <v>8</v>
      </c>
      <c r="C12341" s="30">
        <v>0</v>
      </c>
      <c r="D12341" s="30">
        <v>-368</v>
      </c>
      <c r="E12341" s="30">
        <v>0</v>
      </c>
      <c r="F12341" s="30">
        <v>0</v>
      </c>
      <c r="H12341" s="30"/>
    </row>
    <row r="12342" spans="1:8" x14ac:dyDescent="0.2">
      <c r="A12342" s="30">
        <v>3</v>
      </c>
      <c r="B12342" s="30">
        <v>3</v>
      </c>
      <c r="C12342" s="30">
        <v>0</v>
      </c>
      <c r="D12342" s="30">
        <v>-138</v>
      </c>
      <c r="E12342" s="30">
        <v>0</v>
      </c>
      <c r="F12342" s="30">
        <v>0</v>
      </c>
      <c r="H12342" s="30"/>
    </row>
    <row r="12343" spans="1:8" x14ac:dyDescent="0.2">
      <c r="A12343" s="30">
        <v>3</v>
      </c>
      <c r="B12343" s="30">
        <v>3</v>
      </c>
      <c r="C12343" s="30">
        <v>0</v>
      </c>
      <c r="D12343" s="30">
        <v>-138</v>
      </c>
      <c r="E12343" s="30">
        <v>0</v>
      </c>
      <c r="F12343" s="30">
        <v>0</v>
      </c>
      <c r="H12343" s="30"/>
    </row>
    <row r="12344" spans="1:8" x14ac:dyDescent="0.2">
      <c r="A12344" s="30">
        <v>12</v>
      </c>
      <c r="B12344" s="30">
        <v>12</v>
      </c>
      <c r="C12344" s="30">
        <v>0</v>
      </c>
      <c r="D12344" s="30">
        <v>-552</v>
      </c>
      <c r="E12344" s="30">
        <v>0</v>
      </c>
      <c r="F12344" s="30">
        <v>0</v>
      </c>
      <c r="H12344" s="30"/>
    </row>
    <row r="12345" spans="1:8" x14ac:dyDescent="0.2">
      <c r="A12345" s="30">
        <v>0</v>
      </c>
      <c r="B12345" s="30">
        <v>3</v>
      </c>
      <c r="C12345" s="30">
        <v>3</v>
      </c>
      <c r="D12345" s="30">
        <v>-138</v>
      </c>
      <c r="E12345" s="30">
        <v>0</v>
      </c>
      <c r="F12345" s="30">
        <v>0</v>
      </c>
      <c r="H12345" s="30"/>
    </row>
    <row r="12346" spans="1:8" x14ac:dyDescent="0.2">
      <c r="A12346" s="30">
        <v>6</v>
      </c>
      <c r="B12346" s="30">
        <v>6</v>
      </c>
      <c r="C12346" s="30">
        <v>0</v>
      </c>
      <c r="D12346" s="30">
        <v>-276</v>
      </c>
      <c r="E12346" s="30">
        <v>0</v>
      </c>
      <c r="F12346" s="30">
        <v>0</v>
      </c>
      <c r="H12346" s="30"/>
    </row>
    <row r="12347" spans="1:8" x14ac:dyDescent="0.2">
      <c r="A12347" s="30">
        <v>10.5</v>
      </c>
      <c r="B12347" s="30">
        <v>10.5</v>
      </c>
      <c r="C12347" s="30">
        <v>0</v>
      </c>
      <c r="D12347" s="30">
        <v>-483</v>
      </c>
      <c r="E12347" s="30">
        <v>0</v>
      </c>
      <c r="F12347" s="30">
        <v>0</v>
      </c>
      <c r="H12347" s="30"/>
    </row>
    <row r="12348" spans="1:8" x14ac:dyDescent="0.2">
      <c r="A12348" s="30">
        <v>9</v>
      </c>
      <c r="B12348" s="30">
        <v>9</v>
      </c>
      <c r="C12348" s="30">
        <v>0</v>
      </c>
      <c r="D12348" s="30">
        <v>-414</v>
      </c>
      <c r="E12348" s="30">
        <v>0</v>
      </c>
      <c r="F12348" s="30">
        <v>0</v>
      </c>
      <c r="H12348" s="30"/>
    </row>
    <row r="12349" spans="1:8" x14ac:dyDescent="0.2">
      <c r="A12349" s="30">
        <v>7</v>
      </c>
      <c r="B12349" s="30">
        <v>7</v>
      </c>
      <c r="C12349" s="30">
        <v>0</v>
      </c>
      <c r="D12349" s="30">
        <v>-322</v>
      </c>
      <c r="E12349" s="30">
        <v>0</v>
      </c>
      <c r="F12349" s="30">
        <v>0</v>
      </c>
      <c r="H12349" s="30"/>
    </row>
    <row r="12350" spans="1:8" x14ac:dyDescent="0.2">
      <c r="A12350" s="30">
        <v>4</v>
      </c>
      <c r="B12350" s="30">
        <v>4</v>
      </c>
      <c r="C12350" s="30">
        <v>0</v>
      </c>
      <c r="D12350" s="30">
        <v>-184</v>
      </c>
      <c r="E12350" s="30">
        <v>0</v>
      </c>
      <c r="F12350" s="30">
        <v>0</v>
      </c>
      <c r="H12350" s="30"/>
    </row>
    <row r="12351" spans="1:8" x14ac:dyDescent="0.2">
      <c r="A12351" s="30">
        <v>6</v>
      </c>
      <c r="B12351" s="30">
        <v>6</v>
      </c>
      <c r="C12351" s="30">
        <v>0</v>
      </c>
      <c r="D12351" s="30">
        <v>-276</v>
      </c>
      <c r="E12351" s="30">
        <v>0</v>
      </c>
      <c r="F12351" s="30">
        <v>0</v>
      </c>
      <c r="H12351" s="30"/>
    </row>
    <row r="12352" spans="1:8" x14ac:dyDescent="0.2">
      <c r="A12352" s="30">
        <v>11</v>
      </c>
      <c r="B12352" s="30">
        <v>11</v>
      </c>
      <c r="C12352" s="30">
        <v>0</v>
      </c>
      <c r="D12352" s="30">
        <v>-506</v>
      </c>
      <c r="E12352" s="30">
        <v>0</v>
      </c>
      <c r="F12352" s="30">
        <v>0</v>
      </c>
      <c r="H12352" s="30"/>
    </row>
    <row r="12353" spans="1:8" x14ac:dyDescent="0.2">
      <c r="A12353" s="30">
        <v>7</v>
      </c>
      <c r="B12353" s="30">
        <v>7</v>
      </c>
      <c r="C12353" s="30">
        <v>0</v>
      </c>
      <c r="D12353" s="30">
        <v>-322</v>
      </c>
      <c r="E12353" s="30">
        <v>0</v>
      </c>
      <c r="F12353" s="30">
        <v>0</v>
      </c>
      <c r="H12353" s="30"/>
    </row>
    <row r="12354" spans="1:8" x14ac:dyDescent="0.2">
      <c r="A12354" s="30">
        <v>3</v>
      </c>
      <c r="B12354" s="30">
        <v>3</v>
      </c>
      <c r="C12354" s="30">
        <v>0</v>
      </c>
      <c r="D12354" s="30">
        <v>-138</v>
      </c>
      <c r="E12354" s="30">
        <v>0</v>
      </c>
      <c r="F12354" s="30">
        <v>0</v>
      </c>
      <c r="H12354" s="30"/>
    </row>
    <row r="12355" spans="1:8" x14ac:dyDescent="0.2">
      <c r="A12355" s="30">
        <v>6</v>
      </c>
      <c r="B12355" s="30">
        <v>6</v>
      </c>
      <c r="C12355" s="30">
        <v>0</v>
      </c>
      <c r="D12355" s="30">
        <v>-276</v>
      </c>
      <c r="E12355" s="30">
        <v>0</v>
      </c>
      <c r="F12355" s="30">
        <v>0</v>
      </c>
      <c r="H12355" s="30"/>
    </row>
    <row r="12356" spans="1:8" x14ac:dyDescent="0.2">
      <c r="A12356" s="30">
        <v>3</v>
      </c>
      <c r="B12356" s="30">
        <v>6</v>
      </c>
      <c r="C12356" s="30">
        <v>3</v>
      </c>
      <c r="D12356" s="30">
        <v>-276</v>
      </c>
      <c r="E12356" s="30">
        <v>0</v>
      </c>
      <c r="F12356" s="30">
        <v>0</v>
      </c>
      <c r="H12356" s="30"/>
    </row>
    <row r="12357" spans="1:8" x14ac:dyDescent="0.2">
      <c r="A12357" s="30">
        <v>6</v>
      </c>
      <c r="B12357" s="30">
        <v>6</v>
      </c>
      <c r="C12357" s="30">
        <v>0</v>
      </c>
      <c r="D12357" s="30">
        <v>-276</v>
      </c>
      <c r="E12357" s="30">
        <v>0</v>
      </c>
      <c r="F12357" s="30">
        <v>0</v>
      </c>
      <c r="H12357" s="30"/>
    </row>
    <row r="12358" spans="1:8" x14ac:dyDescent="0.2">
      <c r="A12358" s="30">
        <v>6</v>
      </c>
      <c r="B12358" s="30">
        <v>6</v>
      </c>
      <c r="C12358" s="30">
        <v>0</v>
      </c>
      <c r="D12358" s="30">
        <v>-276</v>
      </c>
      <c r="E12358" s="30">
        <v>0</v>
      </c>
      <c r="F12358" s="30">
        <v>0</v>
      </c>
      <c r="H12358" s="30"/>
    </row>
    <row r="12359" spans="1:8" x14ac:dyDescent="0.2">
      <c r="A12359" s="30">
        <v>9</v>
      </c>
      <c r="B12359" s="30">
        <v>12</v>
      </c>
      <c r="C12359" s="30">
        <v>3</v>
      </c>
      <c r="D12359" s="30">
        <v>-552</v>
      </c>
      <c r="E12359" s="30">
        <v>0</v>
      </c>
      <c r="F12359" s="30">
        <v>0</v>
      </c>
      <c r="H12359" s="30"/>
    </row>
    <row r="12360" spans="1:8" x14ac:dyDescent="0.2">
      <c r="A12360" s="30">
        <v>14</v>
      </c>
      <c r="B12360" s="30">
        <v>14</v>
      </c>
      <c r="C12360" s="30">
        <v>0</v>
      </c>
      <c r="D12360" s="30">
        <v>-644</v>
      </c>
      <c r="E12360" s="30">
        <v>0</v>
      </c>
      <c r="F12360" s="30">
        <v>0</v>
      </c>
      <c r="H12360" s="30"/>
    </row>
    <row r="12361" spans="1:8" x14ac:dyDescent="0.2">
      <c r="A12361" s="30">
        <v>0</v>
      </c>
      <c r="B12361" s="30">
        <v>3</v>
      </c>
      <c r="C12361" s="30">
        <v>3</v>
      </c>
      <c r="D12361" s="30">
        <v>-138</v>
      </c>
      <c r="E12361" s="30">
        <v>0</v>
      </c>
      <c r="F12361" s="30">
        <v>0</v>
      </c>
      <c r="H12361" s="30"/>
    </row>
    <row r="12362" spans="1:8" x14ac:dyDescent="0.2">
      <c r="A12362" s="30">
        <v>3</v>
      </c>
      <c r="B12362" s="30">
        <v>3</v>
      </c>
      <c r="C12362" s="30">
        <v>0</v>
      </c>
      <c r="D12362" s="30">
        <v>-138</v>
      </c>
      <c r="E12362" s="30">
        <v>0</v>
      </c>
      <c r="F12362" s="30">
        <v>0</v>
      </c>
      <c r="H12362" s="30"/>
    </row>
    <row r="12363" spans="1:8" x14ac:dyDescent="0.2">
      <c r="A12363" s="30">
        <v>3</v>
      </c>
      <c r="B12363" s="30">
        <v>3</v>
      </c>
      <c r="C12363" s="30">
        <v>0</v>
      </c>
      <c r="D12363" s="30">
        <v>-138</v>
      </c>
      <c r="E12363" s="30">
        <v>0</v>
      </c>
      <c r="F12363" s="30">
        <v>0</v>
      </c>
      <c r="H12363" s="30"/>
    </row>
    <row r="12364" spans="1:8" x14ac:dyDescent="0.2">
      <c r="A12364" s="30">
        <v>4</v>
      </c>
      <c r="B12364" s="30">
        <v>8</v>
      </c>
      <c r="C12364" s="30">
        <v>4</v>
      </c>
      <c r="D12364" s="30">
        <v>-368</v>
      </c>
      <c r="E12364" s="30">
        <v>0</v>
      </c>
      <c r="F12364" s="30">
        <v>0</v>
      </c>
      <c r="H12364" s="30"/>
    </row>
    <row r="12365" spans="1:8" x14ac:dyDescent="0.2">
      <c r="A12365" s="30">
        <v>0</v>
      </c>
      <c r="B12365" s="30">
        <v>1</v>
      </c>
      <c r="C12365" s="30">
        <v>1</v>
      </c>
      <c r="D12365" s="30">
        <v>-46</v>
      </c>
      <c r="E12365" s="30">
        <v>0</v>
      </c>
      <c r="F12365" s="30">
        <v>0</v>
      </c>
      <c r="H12365" s="30"/>
    </row>
    <row r="12366" spans="1:8" x14ac:dyDescent="0.2">
      <c r="A12366" s="30">
        <v>1</v>
      </c>
      <c r="B12366" s="30">
        <v>8</v>
      </c>
      <c r="C12366" s="30">
        <v>7</v>
      </c>
      <c r="D12366" s="30">
        <v>-368</v>
      </c>
      <c r="E12366" s="30">
        <v>0</v>
      </c>
      <c r="F12366" s="30">
        <v>0</v>
      </c>
      <c r="H12366" s="30"/>
    </row>
    <row r="12367" spans="1:8" x14ac:dyDescent="0.2">
      <c r="A12367" s="30">
        <v>3</v>
      </c>
      <c r="B12367" s="30">
        <v>3</v>
      </c>
      <c r="C12367" s="30">
        <v>0</v>
      </c>
      <c r="D12367" s="30">
        <v>-138</v>
      </c>
      <c r="E12367" s="30">
        <v>0</v>
      </c>
      <c r="F12367" s="30">
        <v>0</v>
      </c>
      <c r="H12367" s="30"/>
    </row>
    <row r="12368" spans="1:8" x14ac:dyDescent="0.2">
      <c r="A12368" s="30">
        <v>10</v>
      </c>
      <c r="B12368" s="30">
        <v>10</v>
      </c>
      <c r="C12368" s="30">
        <v>0</v>
      </c>
      <c r="D12368" s="30">
        <v>-460</v>
      </c>
      <c r="E12368" s="30">
        <v>0</v>
      </c>
      <c r="F12368" s="30">
        <v>0</v>
      </c>
      <c r="H12368" s="30"/>
    </row>
    <row r="12369" spans="1:8" x14ac:dyDescent="0.2">
      <c r="A12369" s="30">
        <v>5</v>
      </c>
      <c r="B12369" s="30">
        <v>5</v>
      </c>
      <c r="C12369" s="30">
        <v>0</v>
      </c>
      <c r="D12369" s="30">
        <v>-230</v>
      </c>
      <c r="E12369" s="30">
        <v>0</v>
      </c>
      <c r="F12369" s="30">
        <v>0</v>
      </c>
      <c r="H12369" s="30"/>
    </row>
    <row r="12370" spans="1:8" x14ac:dyDescent="0.2">
      <c r="A12370" s="30">
        <v>0</v>
      </c>
      <c r="B12370" s="30">
        <v>8</v>
      </c>
      <c r="C12370" s="30">
        <v>8</v>
      </c>
      <c r="D12370" s="30">
        <v>-368</v>
      </c>
      <c r="E12370" s="30">
        <v>0</v>
      </c>
      <c r="F12370" s="30">
        <v>0</v>
      </c>
      <c r="H12370" s="30"/>
    </row>
    <row r="12371" spans="1:8" x14ac:dyDescent="0.2">
      <c r="A12371" s="30">
        <v>9</v>
      </c>
      <c r="B12371" s="30">
        <v>13</v>
      </c>
      <c r="C12371" s="30">
        <v>4</v>
      </c>
      <c r="D12371" s="30">
        <v>-598</v>
      </c>
      <c r="E12371" s="30">
        <v>0</v>
      </c>
      <c r="F12371" s="30">
        <v>0</v>
      </c>
      <c r="H12371" s="30"/>
    </row>
    <row r="12372" spans="1:8" x14ac:dyDescent="0.2">
      <c r="A12372" s="30">
        <v>3</v>
      </c>
      <c r="B12372" s="30">
        <v>3</v>
      </c>
      <c r="C12372" s="30">
        <v>0</v>
      </c>
      <c r="D12372" s="30">
        <v>-138</v>
      </c>
      <c r="E12372" s="30">
        <v>0</v>
      </c>
      <c r="F12372" s="30">
        <v>0</v>
      </c>
      <c r="H12372" s="30"/>
    </row>
    <row r="12373" spans="1:8" x14ac:dyDescent="0.2">
      <c r="A12373" s="30">
        <v>11</v>
      </c>
      <c r="B12373" s="30">
        <v>14</v>
      </c>
      <c r="C12373" s="30">
        <v>3</v>
      </c>
      <c r="D12373" s="30">
        <v>-644</v>
      </c>
      <c r="E12373" s="30">
        <v>0</v>
      </c>
      <c r="F12373" s="30">
        <v>0</v>
      </c>
      <c r="H12373" s="30"/>
    </row>
    <row r="12374" spans="1:8" x14ac:dyDescent="0.2">
      <c r="A12374" s="30">
        <v>10</v>
      </c>
      <c r="B12374" s="30">
        <v>10</v>
      </c>
      <c r="C12374" s="30">
        <v>0</v>
      </c>
      <c r="D12374" s="30">
        <v>-460</v>
      </c>
      <c r="E12374" s="30">
        <v>0</v>
      </c>
      <c r="F12374" s="30">
        <v>0</v>
      </c>
      <c r="H12374" s="30"/>
    </row>
    <row r="12375" spans="1:8" x14ac:dyDescent="0.2">
      <c r="A12375" s="30">
        <v>6</v>
      </c>
      <c r="B12375" s="30">
        <v>6</v>
      </c>
      <c r="C12375" s="30">
        <v>0</v>
      </c>
      <c r="D12375" s="30">
        <v>-276</v>
      </c>
      <c r="E12375" s="30">
        <v>0</v>
      </c>
      <c r="F12375" s="30">
        <v>0</v>
      </c>
      <c r="H12375" s="30"/>
    </row>
    <row r="12376" spans="1:8" x14ac:dyDescent="0.2">
      <c r="A12376" s="30">
        <v>7</v>
      </c>
      <c r="B12376" s="30">
        <v>7</v>
      </c>
      <c r="C12376" s="30">
        <v>0</v>
      </c>
      <c r="D12376" s="30">
        <v>-322</v>
      </c>
      <c r="E12376" s="30">
        <v>0</v>
      </c>
      <c r="F12376" s="30">
        <v>0</v>
      </c>
      <c r="H12376" s="30"/>
    </row>
    <row r="12377" spans="1:8" x14ac:dyDescent="0.2">
      <c r="A12377" s="30">
        <v>0</v>
      </c>
      <c r="B12377" s="30">
        <v>3</v>
      </c>
      <c r="C12377" s="30">
        <v>3</v>
      </c>
      <c r="D12377" s="30">
        <v>-138</v>
      </c>
      <c r="E12377" s="30">
        <v>0</v>
      </c>
      <c r="F12377" s="30">
        <v>0</v>
      </c>
      <c r="H12377" s="30"/>
    </row>
    <row r="12378" spans="1:8" x14ac:dyDescent="0.2">
      <c r="A12378" s="30">
        <v>12</v>
      </c>
      <c r="B12378" s="30">
        <v>12</v>
      </c>
      <c r="C12378" s="30">
        <v>0</v>
      </c>
      <c r="D12378" s="30">
        <v>-552</v>
      </c>
      <c r="E12378" s="30">
        <v>0</v>
      </c>
      <c r="F12378" s="30">
        <v>0</v>
      </c>
      <c r="H12378" s="30"/>
    </row>
    <row r="12379" spans="1:8" x14ac:dyDescent="0.2">
      <c r="A12379" s="30">
        <v>0</v>
      </c>
      <c r="B12379" s="30">
        <v>4</v>
      </c>
      <c r="C12379" s="30">
        <v>4</v>
      </c>
      <c r="D12379" s="30">
        <v>-184</v>
      </c>
      <c r="E12379" s="30">
        <v>0</v>
      </c>
      <c r="F12379" s="30">
        <v>0</v>
      </c>
      <c r="H12379" s="30"/>
    </row>
    <row r="12380" spans="1:8" x14ac:dyDescent="0.2">
      <c r="A12380" s="30">
        <v>3</v>
      </c>
      <c r="B12380" s="30">
        <v>3</v>
      </c>
      <c r="C12380" s="30">
        <v>0</v>
      </c>
      <c r="D12380" s="30">
        <v>-138</v>
      </c>
      <c r="E12380" s="30">
        <v>0</v>
      </c>
      <c r="F12380" s="30">
        <v>0</v>
      </c>
      <c r="H12380" s="30"/>
    </row>
    <row r="12381" spans="1:8" x14ac:dyDescent="0.2">
      <c r="A12381" s="30">
        <v>6</v>
      </c>
      <c r="B12381" s="30">
        <v>6</v>
      </c>
      <c r="C12381" s="30">
        <v>0</v>
      </c>
      <c r="D12381" s="30">
        <v>-276</v>
      </c>
      <c r="E12381" s="30">
        <v>0</v>
      </c>
      <c r="F12381" s="30">
        <v>0</v>
      </c>
      <c r="H12381" s="30"/>
    </row>
    <row r="12382" spans="1:8" x14ac:dyDescent="0.2">
      <c r="A12382" s="30">
        <v>3</v>
      </c>
      <c r="B12382" s="30">
        <v>3</v>
      </c>
      <c r="C12382" s="30">
        <v>0</v>
      </c>
      <c r="D12382" s="30">
        <v>-138</v>
      </c>
      <c r="E12382" s="30">
        <v>0</v>
      </c>
      <c r="F12382" s="30">
        <v>0</v>
      </c>
      <c r="H12382" s="30"/>
    </row>
    <row r="12383" spans="1:8" x14ac:dyDescent="0.2">
      <c r="A12383" s="30">
        <v>18</v>
      </c>
      <c r="B12383" s="30">
        <v>18</v>
      </c>
      <c r="C12383" s="30">
        <v>0</v>
      </c>
      <c r="D12383" s="30">
        <v>-828</v>
      </c>
      <c r="E12383" s="30">
        <v>0</v>
      </c>
      <c r="F12383" s="30">
        <v>0</v>
      </c>
      <c r="H12383" s="30"/>
    </row>
    <row r="12384" spans="1:8" x14ac:dyDescent="0.2">
      <c r="A12384" s="30">
        <v>5</v>
      </c>
      <c r="B12384" s="30">
        <v>5</v>
      </c>
      <c r="C12384" s="30">
        <v>0</v>
      </c>
      <c r="D12384" s="30">
        <v>-230</v>
      </c>
      <c r="E12384" s="30">
        <v>0</v>
      </c>
      <c r="F12384" s="30">
        <v>0</v>
      </c>
      <c r="H12384" s="30"/>
    </row>
    <row r="12385" spans="1:8" x14ac:dyDescent="0.2">
      <c r="A12385" s="30">
        <v>6</v>
      </c>
      <c r="B12385" s="30">
        <v>6</v>
      </c>
      <c r="C12385" s="30">
        <v>0</v>
      </c>
      <c r="D12385" s="30">
        <v>-276</v>
      </c>
      <c r="E12385" s="30">
        <v>0</v>
      </c>
      <c r="F12385" s="30">
        <v>0</v>
      </c>
      <c r="H12385" s="30"/>
    </row>
    <row r="12386" spans="1:8" x14ac:dyDescent="0.2">
      <c r="A12386" s="30">
        <v>0</v>
      </c>
      <c r="B12386" s="30">
        <v>4</v>
      </c>
      <c r="C12386" s="30">
        <v>4</v>
      </c>
      <c r="D12386" s="30">
        <v>-184</v>
      </c>
      <c r="E12386" s="30">
        <v>0</v>
      </c>
      <c r="F12386" s="30">
        <v>0</v>
      </c>
      <c r="H12386" s="30"/>
    </row>
    <row r="12387" spans="1:8" x14ac:dyDescent="0.2">
      <c r="A12387" s="30">
        <v>3</v>
      </c>
      <c r="B12387" s="30">
        <v>3</v>
      </c>
      <c r="C12387" s="30">
        <v>0</v>
      </c>
      <c r="D12387" s="30">
        <v>-138</v>
      </c>
      <c r="E12387" s="30">
        <v>0</v>
      </c>
      <c r="F12387" s="30">
        <v>0</v>
      </c>
      <c r="H12387" s="30"/>
    </row>
    <row r="12388" spans="1:8" x14ac:dyDescent="0.2">
      <c r="A12388" s="30">
        <v>3</v>
      </c>
      <c r="B12388" s="30">
        <v>3</v>
      </c>
      <c r="C12388" s="30">
        <v>0</v>
      </c>
      <c r="D12388" s="30">
        <v>-138</v>
      </c>
      <c r="E12388" s="30">
        <v>0</v>
      </c>
      <c r="F12388" s="30">
        <v>0</v>
      </c>
      <c r="H12388" s="30"/>
    </row>
    <row r="12389" spans="1:8" x14ac:dyDescent="0.2">
      <c r="A12389" s="30">
        <v>6</v>
      </c>
      <c r="B12389" s="30">
        <v>6</v>
      </c>
      <c r="C12389" s="30">
        <v>0</v>
      </c>
      <c r="D12389" s="30">
        <v>-276</v>
      </c>
      <c r="E12389" s="30">
        <v>0</v>
      </c>
      <c r="F12389" s="30">
        <v>0</v>
      </c>
      <c r="H12389" s="30"/>
    </row>
    <row r="12390" spans="1:8" x14ac:dyDescent="0.2">
      <c r="A12390" s="30">
        <v>11</v>
      </c>
      <c r="B12390" s="30">
        <v>11</v>
      </c>
      <c r="C12390" s="30">
        <v>0</v>
      </c>
      <c r="D12390" s="30">
        <v>-506</v>
      </c>
      <c r="E12390" s="30">
        <v>0</v>
      </c>
      <c r="F12390" s="30">
        <v>0</v>
      </c>
      <c r="H12390" s="30"/>
    </row>
    <row r="12391" spans="1:8" x14ac:dyDescent="0.2">
      <c r="A12391" s="30">
        <v>7</v>
      </c>
      <c r="B12391" s="30">
        <v>10</v>
      </c>
      <c r="C12391" s="30">
        <v>3</v>
      </c>
      <c r="D12391" s="30">
        <v>-460</v>
      </c>
      <c r="E12391" s="30">
        <v>0</v>
      </c>
      <c r="F12391" s="30">
        <v>0</v>
      </c>
      <c r="H12391" s="30"/>
    </row>
    <row r="12392" spans="1:8" x14ac:dyDescent="0.2">
      <c r="A12392" s="30">
        <v>6</v>
      </c>
      <c r="B12392" s="30">
        <v>9</v>
      </c>
      <c r="C12392" s="30">
        <v>3</v>
      </c>
      <c r="D12392" s="30">
        <v>-414</v>
      </c>
      <c r="E12392" s="30">
        <v>0</v>
      </c>
      <c r="F12392" s="30">
        <v>0</v>
      </c>
      <c r="H12392" s="30"/>
    </row>
    <row r="12393" spans="1:8" x14ac:dyDescent="0.2">
      <c r="A12393" s="30">
        <v>4</v>
      </c>
      <c r="B12393" s="30">
        <v>4</v>
      </c>
      <c r="C12393" s="30">
        <v>0</v>
      </c>
      <c r="D12393" s="30">
        <v>-184</v>
      </c>
      <c r="E12393" s="30">
        <v>0</v>
      </c>
      <c r="F12393" s="30">
        <v>0</v>
      </c>
      <c r="H12393" s="30"/>
    </row>
    <row r="12394" spans="1:8" x14ac:dyDescent="0.2">
      <c r="A12394" s="30">
        <v>12</v>
      </c>
      <c r="B12394" s="30">
        <v>12</v>
      </c>
      <c r="C12394" s="30">
        <v>0</v>
      </c>
      <c r="D12394" s="30">
        <v>-552</v>
      </c>
      <c r="E12394" s="30">
        <v>0</v>
      </c>
      <c r="F12394" s="30">
        <v>0</v>
      </c>
      <c r="H12394" s="30"/>
    </row>
    <row r="12395" spans="1:8" x14ac:dyDescent="0.2">
      <c r="A12395" s="30">
        <v>6</v>
      </c>
      <c r="B12395" s="30">
        <v>6</v>
      </c>
      <c r="C12395" s="30">
        <v>0</v>
      </c>
      <c r="D12395" s="30">
        <v>-276</v>
      </c>
      <c r="E12395" s="30">
        <v>0</v>
      </c>
      <c r="F12395" s="30">
        <v>0</v>
      </c>
      <c r="H12395" s="30"/>
    </row>
    <row r="12396" spans="1:8" x14ac:dyDescent="0.2">
      <c r="A12396" s="30">
        <v>2</v>
      </c>
      <c r="B12396" s="30">
        <v>2</v>
      </c>
      <c r="C12396" s="30">
        <v>0</v>
      </c>
      <c r="D12396" s="30">
        <v>-92</v>
      </c>
      <c r="E12396" s="30">
        <v>0</v>
      </c>
      <c r="F12396" s="30">
        <v>0</v>
      </c>
      <c r="H12396" s="30"/>
    </row>
    <row r="12397" spans="1:8" x14ac:dyDescent="0.2">
      <c r="A12397" s="30">
        <v>2</v>
      </c>
      <c r="B12397" s="30">
        <v>2</v>
      </c>
      <c r="C12397" s="30">
        <v>0</v>
      </c>
      <c r="D12397" s="30">
        <v>-92</v>
      </c>
      <c r="E12397" s="30">
        <v>0</v>
      </c>
      <c r="F12397" s="30">
        <v>0</v>
      </c>
      <c r="H12397" s="30"/>
    </row>
    <row r="12398" spans="1:8" x14ac:dyDescent="0.2">
      <c r="A12398" s="30">
        <v>1</v>
      </c>
      <c r="B12398" s="30">
        <v>1</v>
      </c>
      <c r="C12398" s="30">
        <v>0</v>
      </c>
      <c r="D12398" s="30">
        <v>-46</v>
      </c>
      <c r="E12398" s="30">
        <v>0</v>
      </c>
      <c r="F12398" s="30">
        <v>0</v>
      </c>
      <c r="H12398" s="30"/>
    </row>
    <row r="12399" spans="1:8" x14ac:dyDescent="0.2">
      <c r="A12399" s="30">
        <v>3</v>
      </c>
      <c r="B12399" s="30">
        <v>3</v>
      </c>
      <c r="C12399" s="30">
        <v>0</v>
      </c>
      <c r="D12399" s="30">
        <v>-138</v>
      </c>
      <c r="E12399" s="30">
        <v>0</v>
      </c>
      <c r="F12399" s="30">
        <v>0</v>
      </c>
      <c r="H12399" s="30"/>
    </row>
    <row r="12400" spans="1:8" x14ac:dyDescent="0.2">
      <c r="A12400" s="30">
        <v>6</v>
      </c>
      <c r="B12400" s="30">
        <v>6</v>
      </c>
      <c r="C12400" s="30">
        <v>0</v>
      </c>
      <c r="D12400" s="30">
        <v>-276</v>
      </c>
      <c r="E12400" s="30">
        <v>0</v>
      </c>
      <c r="F12400" s="30">
        <v>0</v>
      </c>
      <c r="H12400" s="30"/>
    </row>
    <row r="12401" spans="1:8" x14ac:dyDescent="0.2">
      <c r="A12401" s="30">
        <v>9</v>
      </c>
      <c r="B12401" s="30">
        <v>9</v>
      </c>
      <c r="C12401" s="30">
        <v>0</v>
      </c>
      <c r="D12401" s="30">
        <v>-414</v>
      </c>
      <c r="E12401" s="30">
        <v>0</v>
      </c>
      <c r="F12401" s="30">
        <v>0</v>
      </c>
      <c r="H12401" s="30"/>
    </row>
    <row r="12402" spans="1:8" x14ac:dyDescent="0.2">
      <c r="A12402" s="30">
        <v>6</v>
      </c>
      <c r="B12402" s="30">
        <v>6</v>
      </c>
      <c r="C12402" s="30">
        <v>0</v>
      </c>
      <c r="D12402" s="30">
        <v>-276</v>
      </c>
      <c r="E12402" s="30">
        <v>0</v>
      </c>
      <c r="F12402" s="30">
        <v>0</v>
      </c>
      <c r="H12402" s="30"/>
    </row>
    <row r="12403" spans="1:8" x14ac:dyDescent="0.2">
      <c r="A12403" s="30">
        <v>3</v>
      </c>
      <c r="B12403" s="30">
        <v>7</v>
      </c>
      <c r="C12403" s="30">
        <v>4</v>
      </c>
      <c r="D12403" s="30">
        <v>-322</v>
      </c>
      <c r="E12403" s="30">
        <v>0</v>
      </c>
      <c r="F12403" s="30">
        <v>0</v>
      </c>
      <c r="H12403" s="30"/>
    </row>
    <row r="12404" spans="1:8" x14ac:dyDescent="0.2">
      <c r="A12404" s="30">
        <v>7</v>
      </c>
      <c r="B12404" s="30">
        <v>7</v>
      </c>
      <c r="C12404" s="30">
        <v>0</v>
      </c>
      <c r="D12404" s="30">
        <v>-322</v>
      </c>
      <c r="E12404" s="30">
        <v>0</v>
      </c>
      <c r="F12404" s="30">
        <v>0</v>
      </c>
      <c r="H12404" s="30"/>
    </row>
    <row r="12405" spans="1:8" x14ac:dyDescent="0.2">
      <c r="A12405" s="30">
        <v>7</v>
      </c>
      <c r="B12405" s="30">
        <v>7</v>
      </c>
      <c r="C12405" s="30">
        <v>0</v>
      </c>
      <c r="D12405" s="30">
        <v>-322</v>
      </c>
      <c r="E12405" s="30">
        <v>0</v>
      </c>
      <c r="F12405" s="30">
        <v>0</v>
      </c>
      <c r="H12405" s="30"/>
    </row>
    <row r="12406" spans="1:8" x14ac:dyDescent="0.2">
      <c r="A12406" s="30">
        <v>3</v>
      </c>
      <c r="B12406" s="30">
        <v>3</v>
      </c>
      <c r="C12406" s="30">
        <v>0</v>
      </c>
      <c r="D12406" s="30">
        <v>-138</v>
      </c>
      <c r="E12406" s="30">
        <v>0</v>
      </c>
      <c r="F12406" s="30">
        <v>0</v>
      </c>
      <c r="H12406" s="30"/>
    </row>
    <row r="12407" spans="1:8" x14ac:dyDescent="0.2">
      <c r="A12407" s="30">
        <v>3</v>
      </c>
      <c r="B12407" s="30">
        <v>3</v>
      </c>
      <c r="C12407" s="30">
        <v>0</v>
      </c>
      <c r="D12407" s="30">
        <v>-138</v>
      </c>
      <c r="E12407" s="30">
        <v>0</v>
      </c>
      <c r="F12407" s="30">
        <v>0</v>
      </c>
      <c r="H12407" s="30"/>
    </row>
    <row r="12408" spans="1:8" x14ac:dyDescent="0.2">
      <c r="A12408" s="30">
        <v>9</v>
      </c>
      <c r="B12408" s="30">
        <v>9</v>
      </c>
      <c r="C12408" s="30">
        <v>0</v>
      </c>
      <c r="D12408" s="30">
        <v>-414</v>
      </c>
      <c r="E12408" s="30">
        <v>0</v>
      </c>
      <c r="F12408" s="30">
        <v>0</v>
      </c>
      <c r="H12408" s="30"/>
    </row>
    <row r="12409" spans="1:8" x14ac:dyDescent="0.2">
      <c r="A12409" s="30">
        <v>2</v>
      </c>
      <c r="B12409" s="30">
        <v>2</v>
      </c>
      <c r="C12409" s="30">
        <v>0</v>
      </c>
      <c r="D12409" s="30">
        <v>-92</v>
      </c>
      <c r="E12409" s="30">
        <v>0</v>
      </c>
      <c r="F12409" s="30">
        <v>0</v>
      </c>
      <c r="H12409" s="30"/>
    </row>
    <row r="12410" spans="1:8" x14ac:dyDescent="0.2">
      <c r="A12410" s="30">
        <v>1</v>
      </c>
      <c r="B12410" s="30">
        <v>1</v>
      </c>
      <c r="C12410" s="30">
        <v>0</v>
      </c>
      <c r="D12410" s="30">
        <v>-46</v>
      </c>
      <c r="E12410" s="30">
        <v>0</v>
      </c>
      <c r="F12410" s="30">
        <v>0</v>
      </c>
      <c r="H12410" s="30"/>
    </row>
    <row r="12411" spans="1:8" x14ac:dyDescent="0.2">
      <c r="A12411" s="30">
        <v>0</v>
      </c>
      <c r="B12411" s="30">
        <v>3</v>
      </c>
      <c r="C12411" s="30">
        <v>3</v>
      </c>
      <c r="D12411" s="30">
        <v>-138</v>
      </c>
      <c r="E12411" s="30">
        <v>0</v>
      </c>
      <c r="F12411" s="30">
        <v>0</v>
      </c>
      <c r="H12411" s="30"/>
    </row>
    <row r="12412" spans="1:8" x14ac:dyDescent="0.2">
      <c r="A12412" s="30">
        <v>5</v>
      </c>
      <c r="B12412" s="30">
        <v>8</v>
      </c>
      <c r="C12412" s="30">
        <v>3</v>
      </c>
      <c r="D12412" s="30">
        <v>-368</v>
      </c>
      <c r="E12412" s="30">
        <v>0</v>
      </c>
      <c r="F12412" s="30">
        <v>0</v>
      </c>
      <c r="H12412" s="30"/>
    </row>
    <row r="12413" spans="1:8" x14ac:dyDescent="0.2">
      <c r="A12413" s="30">
        <v>1</v>
      </c>
      <c r="B12413" s="30">
        <v>1</v>
      </c>
      <c r="C12413" s="30">
        <v>0</v>
      </c>
      <c r="D12413" s="30">
        <v>-46</v>
      </c>
      <c r="E12413" s="30">
        <v>0</v>
      </c>
      <c r="F12413" s="30">
        <v>0</v>
      </c>
      <c r="H12413" s="30"/>
    </row>
    <row r="12414" spans="1:8" x14ac:dyDescent="0.2">
      <c r="A12414" s="30">
        <v>11</v>
      </c>
      <c r="B12414" s="30">
        <v>11</v>
      </c>
      <c r="C12414" s="30">
        <v>0</v>
      </c>
      <c r="D12414" s="30">
        <v>-506</v>
      </c>
      <c r="E12414" s="30">
        <v>0</v>
      </c>
      <c r="F12414" s="30">
        <v>0</v>
      </c>
      <c r="H12414" s="30"/>
    </row>
    <row r="12415" spans="1:8" x14ac:dyDescent="0.2">
      <c r="A12415" s="30">
        <v>0</v>
      </c>
      <c r="B12415" s="30">
        <v>2</v>
      </c>
      <c r="C12415" s="30">
        <v>2</v>
      </c>
      <c r="D12415" s="30">
        <v>-92</v>
      </c>
      <c r="E12415" s="30">
        <v>0</v>
      </c>
      <c r="F12415" s="30">
        <v>0</v>
      </c>
      <c r="H12415" s="30"/>
    </row>
    <row r="12416" spans="1:8" x14ac:dyDescent="0.2">
      <c r="A12416" s="30">
        <v>0</v>
      </c>
      <c r="B12416" s="30">
        <v>4</v>
      </c>
      <c r="C12416" s="30">
        <v>4</v>
      </c>
      <c r="D12416" s="30">
        <v>-184</v>
      </c>
      <c r="E12416" s="30">
        <v>0</v>
      </c>
      <c r="F12416" s="30">
        <v>0</v>
      </c>
      <c r="H12416" s="30"/>
    </row>
    <row r="12417" spans="1:8" x14ac:dyDescent="0.2">
      <c r="A12417" s="30">
        <v>7</v>
      </c>
      <c r="B12417" s="30">
        <v>7</v>
      </c>
      <c r="C12417" s="30">
        <v>0</v>
      </c>
      <c r="D12417" s="30">
        <v>-322</v>
      </c>
      <c r="E12417" s="30">
        <v>0</v>
      </c>
      <c r="F12417" s="30">
        <v>0</v>
      </c>
      <c r="H12417" s="30"/>
    </row>
    <row r="12418" spans="1:8" x14ac:dyDescent="0.2">
      <c r="A12418" s="30">
        <v>12</v>
      </c>
      <c r="B12418" s="30">
        <v>12</v>
      </c>
      <c r="C12418" s="30">
        <v>0</v>
      </c>
      <c r="D12418" s="30">
        <v>-552</v>
      </c>
      <c r="E12418" s="30">
        <v>0</v>
      </c>
      <c r="F12418" s="30">
        <v>0</v>
      </c>
      <c r="H12418" s="30"/>
    </row>
    <row r="12419" spans="1:8" x14ac:dyDescent="0.2">
      <c r="A12419" s="30">
        <v>15</v>
      </c>
      <c r="B12419" s="30">
        <v>15</v>
      </c>
      <c r="C12419" s="30">
        <v>0</v>
      </c>
      <c r="D12419" s="30">
        <v>-690</v>
      </c>
      <c r="E12419" s="30">
        <v>0</v>
      </c>
      <c r="F12419" s="30">
        <v>0</v>
      </c>
      <c r="H12419" s="30"/>
    </row>
    <row r="12420" spans="1:8" x14ac:dyDescent="0.2">
      <c r="A12420" s="30">
        <v>1</v>
      </c>
      <c r="B12420" s="30">
        <v>1</v>
      </c>
      <c r="C12420" s="30">
        <v>0</v>
      </c>
      <c r="D12420" s="30">
        <v>-46</v>
      </c>
      <c r="E12420" s="30">
        <v>0</v>
      </c>
      <c r="F12420" s="30">
        <v>0</v>
      </c>
      <c r="H12420" s="30"/>
    </row>
    <row r="12421" spans="1:8" x14ac:dyDescent="0.2">
      <c r="A12421" s="30">
        <v>12</v>
      </c>
      <c r="B12421" s="30">
        <v>12</v>
      </c>
      <c r="C12421" s="30">
        <v>0</v>
      </c>
      <c r="D12421" s="30">
        <v>-552</v>
      </c>
      <c r="E12421" s="30">
        <v>0</v>
      </c>
      <c r="F12421" s="30">
        <v>0</v>
      </c>
      <c r="H12421" s="30"/>
    </row>
    <row r="12422" spans="1:8" x14ac:dyDescent="0.2">
      <c r="A12422" s="30">
        <v>1</v>
      </c>
      <c r="B12422" s="30">
        <v>1</v>
      </c>
      <c r="C12422" s="30">
        <v>0</v>
      </c>
      <c r="D12422" s="30">
        <v>-46</v>
      </c>
      <c r="E12422" s="30">
        <v>0</v>
      </c>
      <c r="F12422" s="30">
        <v>0</v>
      </c>
      <c r="H12422" s="30"/>
    </row>
    <row r="12423" spans="1:8" x14ac:dyDescent="0.2">
      <c r="A12423" s="30">
        <v>3</v>
      </c>
      <c r="B12423" s="30">
        <v>3</v>
      </c>
      <c r="C12423" s="30">
        <v>0</v>
      </c>
      <c r="D12423" s="30">
        <v>-138</v>
      </c>
      <c r="E12423" s="30">
        <v>0</v>
      </c>
      <c r="F12423" s="30">
        <v>0</v>
      </c>
      <c r="H12423" s="30"/>
    </row>
    <row r="12424" spans="1:8" x14ac:dyDescent="0.2">
      <c r="A12424" s="30">
        <v>20</v>
      </c>
      <c r="B12424" s="30">
        <v>20</v>
      </c>
      <c r="C12424" s="30">
        <v>0</v>
      </c>
      <c r="D12424" s="30">
        <v>-920</v>
      </c>
      <c r="E12424" s="30">
        <v>0</v>
      </c>
      <c r="F12424" s="30">
        <v>0</v>
      </c>
      <c r="H12424" s="30"/>
    </row>
    <row r="12425" spans="1:8" x14ac:dyDescent="0.2">
      <c r="A12425" s="30">
        <v>1</v>
      </c>
      <c r="B12425" s="30">
        <v>1</v>
      </c>
      <c r="C12425" s="30">
        <v>0</v>
      </c>
      <c r="D12425" s="30">
        <v>-46</v>
      </c>
      <c r="E12425" s="30">
        <v>0</v>
      </c>
      <c r="F12425" s="30">
        <v>0</v>
      </c>
      <c r="H12425" s="30"/>
    </row>
    <row r="12426" spans="1:8" x14ac:dyDescent="0.2">
      <c r="A12426" s="30">
        <v>9</v>
      </c>
      <c r="B12426" s="30">
        <v>14</v>
      </c>
      <c r="C12426" s="30">
        <v>5</v>
      </c>
      <c r="D12426" s="30">
        <v>-644</v>
      </c>
      <c r="E12426" s="30">
        <v>0</v>
      </c>
      <c r="F12426" s="30">
        <v>0</v>
      </c>
      <c r="H12426" s="30"/>
    </row>
    <row r="12427" spans="1:8" x14ac:dyDescent="0.2">
      <c r="A12427" s="30">
        <v>3</v>
      </c>
      <c r="B12427" s="30">
        <v>3</v>
      </c>
      <c r="C12427" s="30">
        <v>0</v>
      </c>
      <c r="D12427" s="30">
        <v>-138</v>
      </c>
      <c r="E12427" s="30">
        <v>0</v>
      </c>
      <c r="F12427" s="30">
        <v>0</v>
      </c>
      <c r="H12427" s="30"/>
    </row>
    <row r="12428" spans="1:8" x14ac:dyDescent="0.2">
      <c r="A12428" s="30">
        <v>1</v>
      </c>
      <c r="B12428" s="30">
        <v>2</v>
      </c>
      <c r="C12428" s="30">
        <v>1</v>
      </c>
      <c r="D12428" s="30">
        <v>-92</v>
      </c>
      <c r="E12428" s="30">
        <v>0</v>
      </c>
      <c r="F12428" s="30">
        <v>0</v>
      </c>
      <c r="H12428" s="30"/>
    </row>
    <row r="12429" spans="1:8" x14ac:dyDescent="0.2">
      <c r="A12429" s="30">
        <v>9</v>
      </c>
      <c r="B12429" s="30">
        <v>12</v>
      </c>
      <c r="C12429" s="30">
        <v>3</v>
      </c>
      <c r="D12429" s="30">
        <v>-552</v>
      </c>
      <c r="E12429" s="30">
        <v>0</v>
      </c>
      <c r="F12429" s="30">
        <v>0</v>
      </c>
      <c r="H12429" s="30"/>
    </row>
    <row r="12430" spans="1:8" x14ac:dyDescent="0.2">
      <c r="A12430" s="30">
        <v>13</v>
      </c>
      <c r="B12430" s="30">
        <v>13</v>
      </c>
      <c r="C12430" s="30">
        <v>0</v>
      </c>
      <c r="D12430" s="30">
        <v>-598</v>
      </c>
      <c r="E12430" s="30">
        <v>0</v>
      </c>
      <c r="F12430" s="30">
        <v>0</v>
      </c>
      <c r="H12430" s="30"/>
    </row>
    <row r="12431" spans="1:8" x14ac:dyDescent="0.2">
      <c r="A12431" s="30">
        <v>3</v>
      </c>
      <c r="B12431" s="30">
        <v>3</v>
      </c>
      <c r="C12431" s="30">
        <v>0</v>
      </c>
      <c r="D12431" s="30">
        <v>-138</v>
      </c>
      <c r="E12431" s="30">
        <v>0</v>
      </c>
      <c r="F12431" s="30">
        <v>0</v>
      </c>
      <c r="H12431" s="30"/>
    </row>
    <row r="12432" spans="1:8" x14ac:dyDescent="0.2">
      <c r="A12432" s="30">
        <v>0</v>
      </c>
      <c r="B12432" s="30">
        <v>5</v>
      </c>
      <c r="C12432" s="30">
        <v>5</v>
      </c>
      <c r="D12432" s="30">
        <v>-230</v>
      </c>
      <c r="E12432" s="30">
        <v>0</v>
      </c>
      <c r="F12432" s="30">
        <v>0</v>
      </c>
      <c r="H12432" s="30"/>
    </row>
    <row r="12433" spans="1:8" x14ac:dyDescent="0.2">
      <c r="A12433" s="30">
        <v>6</v>
      </c>
      <c r="B12433" s="30">
        <v>12</v>
      </c>
      <c r="C12433" s="30">
        <v>6</v>
      </c>
      <c r="D12433" s="30">
        <v>-552</v>
      </c>
      <c r="E12433" s="30">
        <v>0</v>
      </c>
      <c r="F12433" s="30">
        <v>0</v>
      </c>
      <c r="H12433" s="30"/>
    </row>
    <row r="12434" spans="1:8" x14ac:dyDescent="0.2">
      <c r="A12434" s="30">
        <v>5</v>
      </c>
      <c r="B12434" s="30">
        <v>5</v>
      </c>
      <c r="C12434" s="30">
        <v>0</v>
      </c>
      <c r="D12434" s="30">
        <v>-230</v>
      </c>
      <c r="E12434" s="30">
        <v>0</v>
      </c>
      <c r="F12434" s="30">
        <v>0</v>
      </c>
      <c r="H12434" s="30"/>
    </row>
    <row r="12435" spans="1:8" x14ac:dyDescent="0.2">
      <c r="A12435" s="30">
        <v>3</v>
      </c>
      <c r="B12435" s="30">
        <v>3</v>
      </c>
      <c r="C12435" s="30">
        <v>0</v>
      </c>
      <c r="D12435" s="30">
        <v>-138</v>
      </c>
      <c r="E12435" s="30">
        <v>0</v>
      </c>
      <c r="F12435" s="30">
        <v>0</v>
      </c>
      <c r="H12435" s="30"/>
    </row>
    <row r="12436" spans="1:8" x14ac:dyDescent="0.2">
      <c r="A12436" s="30">
        <v>38</v>
      </c>
      <c r="B12436" s="30">
        <v>38</v>
      </c>
      <c r="C12436" s="30">
        <v>0</v>
      </c>
      <c r="D12436" s="30">
        <v>-1748</v>
      </c>
      <c r="E12436" s="30">
        <v>0</v>
      </c>
      <c r="F12436" s="30">
        <v>0</v>
      </c>
      <c r="H12436" s="30"/>
    </row>
    <row r="12437" spans="1:8" x14ac:dyDescent="0.2">
      <c r="A12437" s="30">
        <v>7</v>
      </c>
      <c r="B12437" s="30">
        <v>7</v>
      </c>
      <c r="C12437" s="30">
        <v>0</v>
      </c>
      <c r="D12437" s="30">
        <v>-322</v>
      </c>
      <c r="E12437" s="30">
        <v>0</v>
      </c>
      <c r="F12437" s="30">
        <v>0</v>
      </c>
      <c r="H12437" s="30"/>
    </row>
    <row r="12438" spans="1:8" x14ac:dyDescent="0.2">
      <c r="A12438" s="30">
        <v>8</v>
      </c>
      <c r="B12438" s="30">
        <v>8</v>
      </c>
      <c r="C12438" s="30">
        <v>0</v>
      </c>
      <c r="D12438" s="30">
        <v>-368</v>
      </c>
      <c r="E12438" s="30">
        <v>0</v>
      </c>
      <c r="F12438" s="30">
        <v>0</v>
      </c>
      <c r="H12438" s="30"/>
    </row>
    <row r="12439" spans="1:8" x14ac:dyDescent="0.2">
      <c r="A12439" s="30">
        <v>2</v>
      </c>
      <c r="B12439" s="30">
        <v>2</v>
      </c>
      <c r="C12439" s="30">
        <v>0</v>
      </c>
      <c r="D12439" s="30">
        <v>-92</v>
      </c>
      <c r="E12439" s="30">
        <v>0</v>
      </c>
      <c r="F12439" s="30">
        <v>0</v>
      </c>
      <c r="H12439" s="30"/>
    </row>
    <row r="12440" spans="1:8" x14ac:dyDescent="0.2">
      <c r="A12440" s="30">
        <v>6</v>
      </c>
      <c r="B12440" s="30">
        <v>6</v>
      </c>
      <c r="C12440" s="30">
        <v>0</v>
      </c>
      <c r="D12440" s="30">
        <v>-276</v>
      </c>
      <c r="E12440" s="30">
        <v>0</v>
      </c>
      <c r="F12440" s="30">
        <v>0</v>
      </c>
      <c r="H12440" s="30"/>
    </row>
    <row r="12441" spans="1:8" x14ac:dyDescent="0.2">
      <c r="A12441" s="30">
        <v>0</v>
      </c>
      <c r="B12441" s="30">
        <v>9</v>
      </c>
      <c r="C12441" s="30">
        <v>9</v>
      </c>
      <c r="D12441" s="30">
        <v>-414</v>
      </c>
      <c r="E12441" s="30">
        <v>0</v>
      </c>
      <c r="F12441" s="30">
        <v>0</v>
      </c>
      <c r="H12441" s="30"/>
    </row>
    <row r="12442" spans="1:8" x14ac:dyDescent="0.2">
      <c r="A12442" s="30">
        <v>6</v>
      </c>
      <c r="B12442" s="30">
        <v>6</v>
      </c>
      <c r="C12442" s="30">
        <v>0</v>
      </c>
      <c r="D12442" s="30">
        <v>-276</v>
      </c>
      <c r="E12442" s="30">
        <v>0</v>
      </c>
      <c r="F12442" s="30">
        <v>0</v>
      </c>
      <c r="H12442" s="30"/>
    </row>
    <row r="12443" spans="1:8" x14ac:dyDescent="0.2">
      <c r="A12443" s="30">
        <v>6</v>
      </c>
      <c r="B12443" s="30">
        <v>9</v>
      </c>
      <c r="C12443" s="30">
        <v>3</v>
      </c>
      <c r="D12443" s="30">
        <v>-414</v>
      </c>
      <c r="E12443" s="30">
        <v>0</v>
      </c>
      <c r="F12443" s="30">
        <v>0</v>
      </c>
      <c r="H12443" s="30"/>
    </row>
    <row r="12444" spans="1:8" x14ac:dyDescent="0.2">
      <c r="A12444" s="30">
        <v>12</v>
      </c>
      <c r="B12444" s="30">
        <v>12</v>
      </c>
      <c r="C12444" s="30">
        <v>0</v>
      </c>
      <c r="D12444" s="30">
        <v>-552</v>
      </c>
      <c r="E12444" s="30">
        <v>0</v>
      </c>
      <c r="F12444" s="30">
        <v>0</v>
      </c>
      <c r="H12444" s="30"/>
    </row>
    <row r="12445" spans="1:8" x14ac:dyDescent="0.2">
      <c r="A12445" s="30">
        <v>5</v>
      </c>
      <c r="B12445" s="30">
        <v>5</v>
      </c>
      <c r="C12445" s="30">
        <v>0</v>
      </c>
      <c r="D12445" s="30">
        <v>-230</v>
      </c>
      <c r="E12445" s="30">
        <v>0</v>
      </c>
      <c r="F12445" s="30">
        <v>0</v>
      </c>
      <c r="H12445" s="30"/>
    </row>
    <row r="12446" spans="1:8" x14ac:dyDescent="0.2">
      <c r="A12446" s="30">
        <v>9</v>
      </c>
      <c r="B12446" s="30">
        <v>9</v>
      </c>
      <c r="C12446" s="30">
        <v>0</v>
      </c>
      <c r="D12446" s="30">
        <v>-414</v>
      </c>
      <c r="E12446" s="30">
        <v>0</v>
      </c>
      <c r="F12446" s="30">
        <v>0</v>
      </c>
      <c r="H12446" s="30"/>
    </row>
    <row r="12447" spans="1:8" x14ac:dyDescent="0.2">
      <c r="A12447" s="30">
        <v>3</v>
      </c>
      <c r="B12447" s="30">
        <v>3</v>
      </c>
      <c r="C12447" s="30">
        <v>0</v>
      </c>
      <c r="D12447" s="30">
        <v>-138</v>
      </c>
      <c r="E12447" s="30">
        <v>0</v>
      </c>
      <c r="F12447" s="30">
        <v>0</v>
      </c>
      <c r="H12447" s="30"/>
    </row>
    <row r="12448" spans="1:8" x14ac:dyDescent="0.2">
      <c r="A12448" s="30">
        <v>0</v>
      </c>
      <c r="B12448" s="30">
        <v>3</v>
      </c>
      <c r="C12448" s="30">
        <v>3</v>
      </c>
      <c r="D12448" s="30">
        <v>-138</v>
      </c>
      <c r="E12448" s="30">
        <v>0</v>
      </c>
      <c r="F12448" s="30">
        <v>0</v>
      </c>
      <c r="H12448" s="30"/>
    </row>
    <row r="12449" spans="1:8" x14ac:dyDescent="0.2">
      <c r="A12449" s="30">
        <v>5</v>
      </c>
      <c r="B12449" s="30">
        <v>5</v>
      </c>
      <c r="C12449" s="30">
        <v>0</v>
      </c>
      <c r="D12449" s="30">
        <v>-230</v>
      </c>
      <c r="E12449" s="30">
        <v>0</v>
      </c>
      <c r="F12449" s="30">
        <v>0</v>
      </c>
      <c r="H12449" s="30"/>
    </row>
    <row r="12450" spans="1:8" x14ac:dyDescent="0.2">
      <c r="A12450" s="30">
        <v>7</v>
      </c>
      <c r="B12450" s="30">
        <v>7</v>
      </c>
      <c r="C12450" s="30">
        <v>0</v>
      </c>
      <c r="D12450" s="30">
        <v>-322</v>
      </c>
      <c r="E12450" s="30">
        <v>0</v>
      </c>
      <c r="F12450" s="30">
        <v>0</v>
      </c>
      <c r="H12450" s="30"/>
    </row>
    <row r="12451" spans="1:8" x14ac:dyDescent="0.2">
      <c r="A12451" s="30">
        <v>6</v>
      </c>
      <c r="B12451" s="30">
        <v>6</v>
      </c>
      <c r="C12451" s="30">
        <v>0</v>
      </c>
      <c r="D12451" s="30">
        <v>-276</v>
      </c>
      <c r="E12451" s="30">
        <v>0</v>
      </c>
      <c r="F12451" s="30">
        <v>0</v>
      </c>
      <c r="H12451" s="30"/>
    </row>
    <row r="12452" spans="1:8" x14ac:dyDescent="0.2">
      <c r="A12452" s="30">
        <v>3</v>
      </c>
      <c r="B12452" s="30">
        <v>3</v>
      </c>
      <c r="C12452" s="30">
        <v>0</v>
      </c>
      <c r="D12452" s="30">
        <v>-138</v>
      </c>
      <c r="E12452" s="30">
        <v>0</v>
      </c>
      <c r="F12452" s="30">
        <v>0</v>
      </c>
      <c r="H12452" s="30"/>
    </row>
    <row r="12453" spans="1:8" x14ac:dyDescent="0.2">
      <c r="A12453" s="30">
        <v>0</v>
      </c>
      <c r="B12453" s="30">
        <v>3</v>
      </c>
      <c r="C12453" s="30">
        <v>3</v>
      </c>
      <c r="D12453" s="30">
        <v>-138</v>
      </c>
      <c r="E12453" s="30">
        <v>0</v>
      </c>
      <c r="F12453" s="30">
        <v>0</v>
      </c>
      <c r="H12453" s="30"/>
    </row>
    <row r="12454" spans="1:8" x14ac:dyDescent="0.2">
      <c r="A12454" s="30">
        <v>5</v>
      </c>
      <c r="B12454" s="30">
        <v>8</v>
      </c>
      <c r="C12454" s="30">
        <v>3</v>
      </c>
      <c r="D12454" s="30">
        <v>-368</v>
      </c>
      <c r="E12454" s="30">
        <v>0</v>
      </c>
      <c r="F12454" s="30">
        <v>0</v>
      </c>
      <c r="H12454" s="30"/>
    </row>
    <row r="12455" spans="1:8" x14ac:dyDescent="0.2">
      <c r="A12455" s="30">
        <v>3</v>
      </c>
      <c r="B12455" s="30">
        <v>3</v>
      </c>
      <c r="C12455" s="30">
        <v>0</v>
      </c>
      <c r="D12455" s="30">
        <v>-138</v>
      </c>
      <c r="E12455" s="30">
        <v>0</v>
      </c>
      <c r="F12455" s="30">
        <v>0</v>
      </c>
      <c r="H12455" s="30"/>
    </row>
    <row r="12456" spans="1:8" x14ac:dyDescent="0.2">
      <c r="A12456" s="30">
        <v>8</v>
      </c>
      <c r="B12456" s="30">
        <v>8</v>
      </c>
      <c r="C12456" s="30">
        <v>0</v>
      </c>
      <c r="D12456" s="30">
        <v>-368</v>
      </c>
      <c r="E12456" s="30">
        <v>0</v>
      </c>
      <c r="F12456" s="30">
        <v>0</v>
      </c>
      <c r="H12456" s="30"/>
    </row>
    <row r="12457" spans="1:8" x14ac:dyDescent="0.2">
      <c r="A12457" s="30">
        <v>11</v>
      </c>
      <c r="B12457" s="30">
        <v>11</v>
      </c>
      <c r="C12457" s="30">
        <v>0</v>
      </c>
      <c r="D12457" s="30">
        <v>-506</v>
      </c>
      <c r="E12457" s="30">
        <v>0</v>
      </c>
      <c r="F12457" s="30">
        <v>0</v>
      </c>
      <c r="H12457" s="30"/>
    </row>
    <row r="12458" spans="1:8" x14ac:dyDescent="0.2">
      <c r="A12458" s="30">
        <v>13</v>
      </c>
      <c r="B12458" s="30">
        <v>13</v>
      </c>
      <c r="C12458" s="30">
        <v>0</v>
      </c>
      <c r="D12458" s="30">
        <v>-598</v>
      </c>
      <c r="E12458" s="30">
        <v>0</v>
      </c>
      <c r="F12458" s="30">
        <v>0</v>
      </c>
      <c r="H12458" s="30"/>
    </row>
    <row r="12459" spans="1:8" x14ac:dyDescent="0.2">
      <c r="A12459" s="30">
        <v>15</v>
      </c>
      <c r="B12459" s="30">
        <v>15</v>
      </c>
      <c r="C12459" s="30">
        <v>0</v>
      </c>
      <c r="D12459" s="30">
        <v>-690</v>
      </c>
      <c r="E12459" s="30">
        <v>0</v>
      </c>
      <c r="F12459" s="30">
        <v>0</v>
      </c>
      <c r="H12459" s="30"/>
    </row>
    <row r="12460" spans="1:8" x14ac:dyDescent="0.2">
      <c r="A12460" s="30">
        <v>13</v>
      </c>
      <c r="B12460" s="30">
        <v>13</v>
      </c>
      <c r="C12460" s="30">
        <v>0</v>
      </c>
      <c r="D12460" s="30">
        <v>-598</v>
      </c>
      <c r="E12460" s="30">
        <v>0</v>
      </c>
      <c r="F12460" s="30">
        <v>0</v>
      </c>
      <c r="H12460" s="30"/>
    </row>
    <row r="12461" spans="1:8" x14ac:dyDescent="0.2">
      <c r="A12461" s="30">
        <v>0</v>
      </c>
      <c r="B12461" s="30">
        <v>1</v>
      </c>
      <c r="C12461" s="30">
        <v>1</v>
      </c>
      <c r="D12461" s="30">
        <v>-46</v>
      </c>
      <c r="E12461" s="30">
        <v>0</v>
      </c>
      <c r="F12461" s="30">
        <v>0</v>
      </c>
      <c r="H12461" s="30"/>
    </row>
    <row r="12462" spans="1:8" x14ac:dyDescent="0.2">
      <c r="A12462" s="30">
        <v>5</v>
      </c>
      <c r="B12462" s="30">
        <v>5</v>
      </c>
      <c r="C12462" s="30">
        <v>0</v>
      </c>
      <c r="D12462" s="30">
        <v>-230</v>
      </c>
      <c r="E12462" s="30">
        <v>0</v>
      </c>
      <c r="F12462" s="30">
        <v>0</v>
      </c>
      <c r="H12462" s="30"/>
    </row>
    <row r="12463" spans="1:8" x14ac:dyDescent="0.2">
      <c r="A12463" s="30">
        <v>0</v>
      </c>
      <c r="B12463" s="30">
        <v>12</v>
      </c>
      <c r="C12463" s="30">
        <v>12</v>
      </c>
      <c r="D12463" s="30">
        <v>-552</v>
      </c>
      <c r="E12463" s="30">
        <v>0</v>
      </c>
      <c r="F12463" s="30">
        <v>0</v>
      </c>
      <c r="H12463" s="30"/>
    </row>
    <row r="12464" spans="1:8" x14ac:dyDescent="0.2">
      <c r="A12464" s="30">
        <v>1</v>
      </c>
      <c r="B12464" s="30">
        <v>1</v>
      </c>
      <c r="C12464" s="30">
        <v>0</v>
      </c>
      <c r="D12464" s="30">
        <v>-46</v>
      </c>
      <c r="E12464" s="30">
        <v>0</v>
      </c>
      <c r="F12464" s="30">
        <v>0</v>
      </c>
      <c r="H12464" s="30"/>
    </row>
    <row r="12465" spans="1:8" x14ac:dyDescent="0.2">
      <c r="A12465" s="30">
        <v>9</v>
      </c>
      <c r="B12465" s="30">
        <v>9</v>
      </c>
      <c r="C12465" s="30">
        <v>0</v>
      </c>
      <c r="D12465" s="30">
        <v>-414</v>
      </c>
      <c r="E12465" s="30">
        <v>0</v>
      </c>
      <c r="F12465" s="30">
        <v>0</v>
      </c>
      <c r="H12465" s="30"/>
    </row>
    <row r="12466" spans="1:8" x14ac:dyDescent="0.2">
      <c r="A12466" s="30">
        <v>8</v>
      </c>
      <c r="B12466" s="30">
        <v>8</v>
      </c>
      <c r="C12466" s="30">
        <v>0</v>
      </c>
      <c r="D12466" s="30">
        <v>-368</v>
      </c>
      <c r="E12466" s="30">
        <v>0</v>
      </c>
      <c r="F12466" s="30">
        <v>0</v>
      </c>
      <c r="H12466" s="30"/>
    </row>
    <row r="12467" spans="1:8" x14ac:dyDescent="0.2">
      <c r="A12467" s="30">
        <v>14</v>
      </c>
      <c r="B12467" s="30">
        <v>14</v>
      </c>
      <c r="C12467" s="30">
        <v>0</v>
      </c>
      <c r="D12467" s="30">
        <v>-644</v>
      </c>
      <c r="E12467" s="30">
        <v>0</v>
      </c>
      <c r="F12467" s="30">
        <v>0</v>
      </c>
      <c r="H12467" s="30"/>
    </row>
    <row r="12468" spans="1:8" x14ac:dyDescent="0.2">
      <c r="A12468" s="30">
        <v>5</v>
      </c>
      <c r="B12468" s="30">
        <v>5</v>
      </c>
      <c r="C12468" s="30">
        <v>0</v>
      </c>
      <c r="D12468" s="30">
        <v>-230</v>
      </c>
      <c r="E12468" s="30">
        <v>0</v>
      </c>
      <c r="F12468" s="30">
        <v>0</v>
      </c>
      <c r="H12468" s="30"/>
    </row>
    <row r="12469" spans="1:8" x14ac:dyDescent="0.2">
      <c r="A12469" s="30">
        <v>6</v>
      </c>
      <c r="B12469" s="30">
        <v>6</v>
      </c>
      <c r="C12469" s="30">
        <v>0</v>
      </c>
      <c r="D12469" s="30">
        <v>-276</v>
      </c>
      <c r="E12469" s="30">
        <v>0</v>
      </c>
      <c r="F12469" s="30">
        <v>0</v>
      </c>
      <c r="H12469" s="30"/>
    </row>
    <row r="12470" spans="1:8" x14ac:dyDescent="0.2">
      <c r="A12470" s="30">
        <v>9</v>
      </c>
      <c r="B12470" s="30">
        <v>9</v>
      </c>
      <c r="C12470" s="30">
        <v>0</v>
      </c>
      <c r="D12470" s="30">
        <v>-414</v>
      </c>
      <c r="E12470" s="30">
        <v>0</v>
      </c>
      <c r="F12470" s="30">
        <v>0</v>
      </c>
      <c r="H12470" s="30"/>
    </row>
    <row r="12471" spans="1:8" x14ac:dyDescent="0.2">
      <c r="A12471" s="30">
        <v>6</v>
      </c>
      <c r="B12471" s="30">
        <v>7</v>
      </c>
      <c r="C12471" s="30">
        <v>1</v>
      </c>
      <c r="D12471" s="30">
        <v>-322</v>
      </c>
      <c r="E12471" s="30">
        <v>0</v>
      </c>
      <c r="F12471" s="30">
        <v>0</v>
      </c>
      <c r="H12471" s="30"/>
    </row>
    <row r="12472" spans="1:8" x14ac:dyDescent="0.2">
      <c r="A12472" s="30">
        <v>6</v>
      </c>
      <c r="B12472" s="30">
        <v>6</v>
      </c>
      <c r="C12472" s="30">
        <v>0</v>
      </c>
      <c r="D12472" s="30">
        <v>-276</v>
      </c>
      <c r="E12472" s="30">
        <v>0</v>
      </c>
      <c r="F12472" s="30">
        <v>0</v>
      </c>
      <c r="H12472" s="30"/>
    </row>
    <row r="12473" spans="1:8" x14ac:dyDescent="0.2">
      <c r="A12473" s="30">
        <v>1</v>
      </c>
      <c r="B12473" s="30">
        <v>1</v>
      </c>
      <c r="C12473" s="30">
        <v>0</v>
      </c>
      <c r="D12473" s="30">
        <v>-46</v>
      </c>
      <c r="E12473" s="30">
        <v>0</v>
      </c>
      <c r="F12473" s="30">
        <v>0</v>
      </c>
      <c r="H12473" s="30"/>
    </row>
    <row r="12474" spans="1:8" x14ac:dyDescent="0.2">
      <c r="A12474" s="30">
        <v>6</v>
      </c>
      <c r="B12474" s="30">
        <v>6</v>
      </c>
      <c r="C12474" s="30">
        <v>0</v>
      </c>
      <c r="D12474" s="30">
        <v>-276</v>
      </c>
      <c r="E12474" s="30">
        <v>0</v>
      </c>
      <c r="F12474" s="30">
        <v>0</v>
      </c>
      <c r="H12474" s="30"/>
    </row>
    <row r="12475" spans="1:8" x14ac:dyDescent="0.2">
      <c r="A12475" s="30">
        <v>3</v>
      </c>
      <c r="B12475" s="30">
        <v>3</v>
      </c>
      <c r="C12475" s="30">
        <v>0</v>
      </c>
      <c r="D12475" s="30">
        <v>-138</v>
      </c>
      <c r="E12475" s="30">
        <v>0</v>
      </c>
      <c r="F12475" s="30">
        <v>0</v>
      </c>
      <c r="H12475" s="30"/>
    </row>
    <row r="12476" spans="1:8" x14ac:dyDescent="0.2">
      <c r="A12476" s="30">
        <v>8</v>
      </c>
      <c r="B12476" s="30">
        <v>13</v>
      </c>
      <c r="C12476" s="30">
        <v>5</v>
      </c>
      <c r="D12476" s="30">
        <v>-598</v>
      </c>
      <c r="E12476" s="30">
        <v>0</v>
      </c>
      <c r="F12476" s="30">
        <v>0</v>
      </c>
      <c r="H12476" s="30"/>
    </row>
    <row r="12477" spans="1:8" x14ac:dyDescent="0.2">
      <c r="A12477" s="30">
        <v>6</v>
      </c>
      <c r="B12477" s="30">
        <v>9</v>
      </c>
      <c r="C12477" s="30">
        <v>3</v>
      </c>
      <c r="D12477" s="30">
        <v>-414</v>
      </c>
      <c r="E12477" s="30">
        <v>0</v>
      </c>
      <c r="F12477" s="30">
        <v>0</v>
      </c>
      <c r="H12477" s="30"/>
    </row>
    <row r="12478" spans="1:8" x14ac:dyDescent="0.2">
      <c r="A12478" s="30">
        <v>2</v>
      </c>
      <c r="B12478" s="30">
        <v>2</v>
      </c>
      <c r="C12478" s="30">
        <v>0</v>
      </c>
      <c r="D12478" s="30">
        <v>-92</v>
      </c>
      <c r="E12478" s="30">
        <v>0</v>
      </c>
      <c r="F12478" s="30">
        <v>0</v>
      </c>
      <c r="H12478" s="30"/>
    </row>
    <row r="12479" spans="1:8" x14ac:dyDescent="0.2">
      <c r="A12479" s="30">
        <v>3</v>
      </c>
      <c r="B12479" s="30">
        <v>3</v>
      </c>
      <c r="C12479" s="30">
        <v>0</v>
      </c>
      <c r="D12479" s="30">
        <v>-138</v>
      </c>
      <c r="E12479" s="30">
        <v>0</v>
      </c>
      <c r="F12479" s="30">
        <v>0</v>
      </c>
      <c r="H12479" s="30"/>
    </row>
    <row r="12480" spans="1:8" x14ac:dyDescent="0.2">
      <c r="A12480" s="30">
        <v>6</v>
      </c>
      <c r="B12480" s="30">
        <v>6</v>
      </c>
      <c r="C12480" s="30">
        <v>0</v>
      </c>
      <c r="D12480" s="30">
        <v>-276</v>
      </c>
      <c r="E12480" s="30">
        <v>0</v>
      </c>
      <c r="F12480" s="30">
        <v>0</v>
      </c>
      <c r="H12480" s="30"/>
    </row>
    <row r="12481" spans="1:8" x14ac:dyDescent="0.2">
      <c r="A12481" s="30">
        <v>3</v>
      </c>
      <c r="B12481" s="30">
        <v>3</v>
      </c>
      <c r="C12481" s="30">
        <v>0</v>
      </c>
      <c r="D12481" s="30">
        <v>-138</v>
      </c>
      <c r="E12481" s="30">
        <v>0</v>
      </c>
      <c r="F12481" s="30">
        <v>0</v>
      </c>
      <c r="H12481" s="30"/>
    </row>
    <row r="12482" spans="1:8" x14ac:dyDescent="0.2">
      <c r="A12482" s="30">
        <v>12</v>
      </c>
      <c r="B12482" s="30">
        <v>12</v>
      </c>
      <c r="C12482" s="30">
        <v>0</v>
      </c>
      <c r="D12482" s="30">
        <v>-552</v>
      </c>
      <c r="E12482" s="30">
        <v>0</v>
      </c>
      <c r="F12482" s="30">
        <v>0</v>
      </c>
      <c r="H12482" s="30"/>
    </row>
    <row r="12483" spans="1:8" x14ac:dyDescent="0.2">
      <c r="A12483" s="30">
        <v>6</v>
      </c>
      <c r="B12483" s="30">
        <v>9</v>
      </c>
      <c r="C12483" s="30">
        <v>3</v>
      </c>
      <c r="D12483" s="30">
        <v>-414</v>
      </c>
      <c r="E12483" s="30">
        <v>0</v>
      </c>
      <c r="F12483" s="30">
        <v>0</v>
      </c>
      <c r="H12483" s="30"/>
    </row>
    <row r="12484" spans="1:8" x14ac:dyDescent="0.2">
      <c r="A12484" s="30">
        <v>6.5</v>
      </c>
      <c r="B12484" s="30">
        <v>12.5</v>
      </c>
      <c r="C12484" s="30">
        <v>6</v>
      </c>
      <c r="D12484" s="30">
        <v>-575</v>
      </c>
      <c r="E12484" s="30">
        <v>0</v>
      </c>
      <c r="F12484" s="30">
        <v>0</v>
      </c>
      <c r="H12484" s="30"/>
    </row>
    <row r="12485" spans="1:8" x14ac:dyDescent="0.2">
      <c r="A12485" s="30">
        <v>3</v>
      </c>
      <c r="B12485" s="30">
        <v>3</v>
      </c>
      <c r="C12485" s="30">
        <v>0</v>
      </c>
      <c r="D12485" s="30">
        <v>-138</v>
      </c>
      <c r="E12485" s="30">
        <v>0</v>
      </c>
      <c r="F12485" s="30">
        <v>0</v>
      </c>
      <c r="H12485" s="30"/>
    </row>
    <row r="12486" spans="1:8" x14ac:dyDescent="0.2">
      <c r="A12486" s="30">
        <v>5</v>
      </c>
      <c r="B12486" s="30">
        <v>5</v>
      </c>
      <c r="C12486" s="30">
        <v>0</v>
      </c>
      <c r="D12486" s="30">
        <v>-230</v>
      </c>
      <c r="E12486" s="30">
        <v>0</v>
      </c>
      <c r="F12486" s="30">
        <v>0</v>
      </c>
      <c r="H12486" s="30"/>
    </row>
    <row r="12487" spans="1:8" x14ac:dyDescent="0.2">
      <c r="A12487" s="30">
        <v>0</v>
      </c>
      <c r="B12487" s="30">
        <v>10</v>
      </c>
      <c r="C12487" s="30">
        <v>10</v>
      </c>
      <c r="D12487" s="30">
        <v>-460</v>
      </c>
      <c r="E12487" s="30">
        <v>0</v>
      </c>
      <c r="F12487" s="30">
        <v>0</v>
      </c>
      <c r="H12487" s="30"/>
    </row>
    <row r="12488" spans="1:8" x14ac:dyDescent="0.2">
      <c r="A12488" s="30">
        <v>19</v>
      </c>
      <c r="B12488" s="30">
        <v>19</v>
      </c>
      <c r="C12488" s="30">
        <v>0</v>
      </c>
      <c r="D12488" s="30">
        <v>-874</v>
      </c>
      <c r="E12488" s="30">
        <v>0</v>
      </c>
      <c r="F12488" s="30">
        <v>0</v>
      </c>
      <c r="H12488" s="30"/>
    </row>
    <row r="12489" spans="1:8" x14ac:dyDescent="0.2">
      <c r="A12489" s="30">
        <v>8</v>
      </c>
      <c r="B12489" s="30">
        <v>8</v>
      </c>
      <c r="C12489" s="30">
        <v>0</v>
      </c>
      <c r="D12489" s="30">
        <v>-368</v>
      </c>
      <c r="E12489" s="30">
        <v>0</v>
      </c>
      <c r="F12489" s="30">
        <v>0</v>
      </c>
      <c r="H12489" s="30"/>
    </row>
    <row r="12490" spans="1:8" x14ac:dyDescent="0.2">
      <c r="A12490" s="30">
        <v>12</v>
      </c>
      <c r="B12490" s="30">
        <v>12</v>
      </c>
      <c r="C12490" s="30">
        <v>0</v>
      </c>
      <c r="D12490" s="30">
        <v>-552</v>
      </c>
      <c r="E12490" s="30">
        <v>0</v>
      </c>
      <c r="F12490" s="30">
        <v>0</v>
      </c>
      <c r="H12490" s="30"/>
    </row>
    <row r="12491" spans="1:8" x14ac:dyDescent="0.2">
      <c r="A12491" s="30">
        <v>4</v>
      </c>
      <c r="B12491" s="30">
        <v>4</v>
      </c>
      <c r="C12491" s="30">
        <v>0</v>
      </c>
      <c r="D12491" s="30">
        <v>-184</v>
      </c>
      <c r="E12491" s="30">
        <v>0</v>
      </c>
      <c r="F12491" s="30">
        <v>0</v>
      </c>
      <c r="H12491" s="30"/>
    </row>
    <row r="12492" spans="1:8" x14ac:dyDescent="0.2">
      <c r="A12492" s="30">
        <v>12</v>
      </c>
      <c r="B12492" s="30">
        <v>12</v>
      </c>
      <c r="C12492" s="30">
        <v>0</v>
      </c>
      <c r="D12492" s="30">
        <v>-552</v>
      </c>
      <c r="E12492" s="30">
        <v>0</v>
      </c>
      <c r="F12492" s="30">
        <v>0</v>
      </c>
      <c r="H12492" s="30"/>
    </row>
    <row r="12493" spans="1:8" x14ac:dyDescent="0.2">
      <c r="A12493" s="30">
        <v>10</v>
      </c>
      <c r="B12493" s="30">
        <v>10</v>
      </c>
      <c r="C12493" s="30">
        <v>0</v>
      </c>
      <c r="D12493" s="30">
        <v>-460</v>
      </c>
      <c r="E12493" s="30">
        <v>0</v>
      </c>
      <c r="F12493" s="30">
        <v>0</v>
      </c>
      <c r="H12493" s="30"/>
    </row>
    <row r="12494" spans="1:8" x14ac:dyDescent="0.2">
      <c r="A12494" s="30">
        <v>5</v>
      </c>
      <c r="B12494" s="30">
        <v>5</v>
      </c>
      <c r="C12494" s="30">
        <v>0</v>
      </c>
      <c r="D12494" s="30">
        <v>-230</v>
      </c>
      <c r="E12494" s="30">
        <v>0</v>
      </c>
      <c r="F12494" s="30">
        <v>0</v>
      </c>
      <c r="H12494" s="30"/>
    </row>
    <row r="12495" spans="1:8" x14ac:dyDescent="0.2">
      <c r="A12495" s="30">
        <v>6</v>
      </c>
      <c r="B12495" s="30">
        <v>6</v>
      </c>
      <c r="C12495" s="30">
        <v>0</v>
      </c>
      <c r="D12495" s="30">
        <v>-276</v>
      </c>
      <c r="E12495" s="30">
        <v>0</v>
      </c>
      <c r="F12495" s="30">
        <v>0</v>
      </c>
      <c r="H12495" s="30"/>
    </row>
    <row r="12496" spans="1:8" x14ac:dyDescent="0.2">
      <c r="A12496" s="30">
        <v>6</v>
      </c>
      <c r="B12496" s="30">
        <v>6</v>
      </c>
      <c r="C12496" s="30">
        <v>0</v>
      </c>
      <c r="D12496" s="30">
        <v>-276</v>
      </c>
      <c r="E12496" s="30">
        <v>0</v>
      </c>
      <c r="F12496" s="30">
        <v>0</v>
      </c>
      <c r="H12496" s="30"/>
    </row>
    <row r="12497" spans="1:8" x14ac:dyDescent="0.2">
      <c r="A12497" s="30">
        <v>14</v>
      </c>
      <c r="B12497" s="30">
        <v>14</v>
      </c>
      <c r="C12497" s="30">
        <v>0</v>
      </c>
      <c r="D12497" s="30">
        <v>-644</v>
      </c>
      <c r="E12497" s="30">
        <v>0</v>
      </c>
      <c r="F12497" s="30">
        <v>0</v>
      </c>
      <c r="H12497" s="30"/>
    </row>
    <row r="12498" spans="1:8" x14ac:dyDescent="0.2">
      <c r="A12498" s="30">
        <v>6</v>
      </c>
      <c r="B12498" s="30">
        <v>6</v>
      </c>
      <c r="C12498" s="30">
        <v>0</v>
      </c>
      <c r="D12498" s="30">
        <v>-276</v>
      </c>
      <c r="E12498" s="30">
        <v>0</v>
      </c>
      <c r="F12498" s="30">
        <v>0</v>
      </c>
      <c r="H12498" s="30"/>
    </row>
    <row r="12499" spans="1:8" x14ac:dyDescent="0.2">
      <c r="A12499" s="30">
        <v>3</v>
      </c>
      <c r="B12499" s="30">
        <v>3</v>
      </c>
      <c r="C12499" s="30">
        <v>0</v>
      </c>
      <c r="D12499" s="30">
        <v>-138</v>
      </c>
      <c r="E12499" s="30">
        <v>0</v>
      </c>
      <c r="F12499" s="30">
        <v>0</v>
      </c>
      <c r="H12499" s="30"/>
    </row>
    <row r="12500" spans="1:8" x14ac:dyDescent="0.2">
      <c r="A12500" s="30">
        <v>6</v>
      </c>
      <c r="B12500" s="30">
        <v>6</v>
      </c>
      <c r="C12500" s="30">
        <v>0</v>
      </c>
      <c r="D12500" s="30">
        <v>-276</v>
      </c>
      <c r="E12500" s="30">
        <v>0</v>
      </c>
      <c r="F12500" s="30">
        <v>0</v>
      </c>
      <c r="H12500" s="30"/>
    </row>
    <row r="12501" spans="1:8" x14ac:dyDescent="0.2">
      <c r="A12501" s="30">
        <v>7</v>
      </c>
      <c r="B12501" s="30">
        <v>7</v>
      </c>
      <c r="C12501" s="30">
        <v>0</v>
      </c>
      <c r="D12501" s="30">
        <v>-322</v>
      </c>
      <c r="E12501" s="30">
        <v>0</v>
      </c>
      <c r="F12501" s="30">
        <v>0</v>
      </c>
      <c r="H12501" s="30"/>
    </row>
    <row r="12502" spans="1:8" x14ac:dyDescent="0.2">
      <c r="A12502" s="30">
        <v>1</v>
      </c>
      <c r="B12502" s="30">
        <v>1</v>
      </c>
      <c r="C12502" s="30">
        <v>0</v>
      </c>
      <c r="D12502" s="30">
        <v>-46</v>
      </c>
      <c r="E12502" s="30">
        <v>0</v>
      </c>
      <c r="F12502" s="30">
        <v>0</v>
      </c>
      <c r="H12502" s="30"/>
    </row>
    <row r="12503" spans="1:8" x14ac:dyDescent="0.2">
      <c r="A12503" s="30">
        <v>3</v>
      </c>
      <c r="B12503" s="30">
        <v>3</v>
      </c>
      <c r="C12503" s="30">
        <v>0</v>
      </c>
      <c r="D12503" s="30">
        <v>-138</v>
      </c>
      <c r="E12503" s="30">
        <v>0</v>
      </c>
      <c r="F12503" s="30">
        <v>0</v>
      </c>
      <c r="H12503" s="30"/>
    </row>
    <row r="12504" spans="1:8" x14ac:dyDescent="0.2">
      <c r="A12504" s="30">
        <v>3</v>
      </c>
      <c r="B12504" s="30">
        <v>5</v>
      </c>
      <c r="C12504" s="30">
        <v>2</v>
      </c>
      <c r="D12504" s="30">
        <v>-230</v>
      </c>
      <c r="E12504" s="30">
        <v>0</v>
      </c>
      <c r="F12504" s="30">
        <v>0</v>
      </c>
      <c r="H12504" s="30"/>
    </row>
    <row r="12505" spans="1:8" x14ac:dyDescent="0.2">
      <c r="A12505" s="30">
        <v>8</v>
      </c>
      <c r="B12505" s="30">
        <v>8</v>
      </c>
      <c r="C12505" s="30">
        <v>0</v>
      </c>
      <c r="D12505" s="30">
        <v>-368</v>
      </c>
      <c r="E12505" s="30">
        <v>0</v>
      </c>
      <c r="F12505" s="30">
        <v>0</v>
      </c>
      <c r="H12505" s="30"/>
    </row>
    <row r="12506" spans="1:8" x14ac:dyDescent="0.2">
      <c r="A12506" s="30">
        <v>5</v>
      </c>
      <c r="B12506" s="30">
        <v>5</v>
      </c>
      <c r="C12506" s="30">
        <v>0</v>
      </c>
      <c r="D12506" s="30">
        <v>-230</v>
      </c>
      <c r="E12506" s="30">
        <v>0</v>
      </c>
      <c r="F12506" s="30">
        <v>0</v>
      </c>
      <c r="H12506" s="30"/>
    </row>
    <row r="12507" spans="1:8" x14ac:dyDescent="0.2">
      <c r="A12507" s="30">
        <v>3</v>
      </c>
      <c r="B12507" s="30">
        <v>9</v>
      </c>
      <c r="C12507" s="30">
        <v>6</v>
      </c>
      <c r="D12507" s="30">
        <v>-414</v>
      </c>
      <c r="E12507" s="30">
        <v>0</v>
      </c>
      <c r="F12507" s="30">
        <v>0</v>
      </c>
      <c r="H12507" s="30"/>
    </row>
    <row r="12508" spans="1:8" x14ac:dyDescent="0.2">
      <c r="A12508" s="30">
        <v>3</v>
      </c>
      <c r="B12508" s="30">
        <v>3</v>
      </c>
      <c r="C12508" s="30">
        <v>0</v>
      </c>
      <c r="D12508" s="30">
        <v>-138</v>
      </c>
      <c r="E12508" s="30">
        <v>0</v>
      </c>
      <c r="F12508" s="30">
        <v>0</v>
      </c>
      <c r="H12508" s="30"/>
    </row>
    <row r="12509" spans="1:8" x14ac:dyDescent="0.2">
      <c r="A12509" s="30">
        <v>3</v>
      </c>
      <c r="B12509" s="30">
        <v>3</v>
      </c>
      <c r="C12509" s="30">
        <v>0</v>
      </c>
      <c r="D12509" s="30">
        <v>-138</v>
      </c>
      <c r="E12509" s="30">
        <v>0</v>
      </c>
      <c r="F12509" s="30">
        <v>0</v>
      </c>
      <c r="H12509" s="30"/>
    </row>
    <row r="12510" spans="1:8" x14ac:dyDescent="0.2">
      <c r="A12510" s="30">
        <v>0</v>
      </c>
      <c r="B12510" s="30">
        <v>3</v>
      </c>
      <c r="C12510" s="30">
        <v>3</v>
      </c>
      <c r="D12510" s="30">
        <v>-138</v>
      </c>
      <c r="E12510" s="30">
        <v>0</v>
      </c>
      <c r="F12510" s="30">
        <v>0</v>
      </c>
      <c r="H12510" s="30"/>
    </row>
    <row r="12511" spans="1:8" x14ac:dyDescent="0.2">
      <c r="A12511" s="30">
        <v>4</v>
      </c>
      <c r="B12511" s="30">
        <v>9</v>
      </c>
      <c r="C12511" s="30">
        <v>5</v>
      </c>
      <c r="D12511" s="30">
        <v>-414</v>
      </c>
      <c r="E12511" s="30">
        <v>0</v>
      </c>
      <c r="F12511" s="30">
        <v>0</v>
      </c>
      <c r="H12511" s="30"/>
    </row>
    <row r="12512" spans="1:8" x14ac:dyDescent="0.2">
      <c r="A12512" s="30">
        <v>10</v>
      </c>
      <c r="B12512" s="30">
        <v>10</v>
      </c>
      <c r="C12512" s="30">
        <v>0</v>
      </c>
      <c r="D12512" s="30">
        <v>-460</v>
      </c>
      <c r="E12512" s="30">
        <v>0</v>
      </c>
      <c r="F12512" s="30">
        <v>0</v>
      </c>
      <c r="H12512" s="30"/>
    </row>
    <row r="12513" spans="1:8" x14ac:dyDescent="0.2">
      <c r="A12513" s="30">
        <v>3</v>
      </c>
      <c r="B12513" s="30">
        <v>3</v>
      </c>
      <c r="C12513" s="30">
        <v>0</v>
      </c>
      <c r="D12513" s="30">
        <v>-138</v>
      </c>
      <c r="E12513" s="30">
        <v>0</v>
      </c>
      <c r="F12513" s="30">
        <v>0</v>
      </c>
      <c r="H12513" s="30"/>
    </row>
    <row r="12514" spans="1:8" x14ac:dyDescent="0.2">
      <c r="A12514" s="30">
        <v>0</v>
      </c>
      <c r="B12514" s="30">
        <v>3</v>
      </c>
      <c r="C12514" s="30">
        <v>3</v>
      </c>
      <c r="D12514" s="30">
        <v>-138</v>
      </c>
      <c r="E12514" s="30">
        <v>0</v>
      </c>
      <c r="F12514" s="30">
        <v>0</v>
      </c>
      <c r="H12514" s="30"/>
    </row>
    <row r="12515" spans="1:8" x14ac:dyDescent="0.2">
      <c r="A12515" s="30">
        <v>11.5</v>
      </c>
      <c r="B12515" s="30">
        <v>11.5</v>
      </c>
      <c r="C12515" s="30">
        <v>0</v>
      </c>
      <c r="D12515" s="30">
        <v>-529</v>
      </c>
      <c r="E12515" s="30">
        <v>0</v>
      </c>
      <c r="F12515" s="30">
        <v>0</v>
      </c>
      <c r="H12515" s="30"/>
    </row>
    <row r="12516" spans="1:8" x14ac:dyDescent="0.2">
      <c r="A12516" s="30">
        <v>5</v>
      </c>
      <c r="B12516" s="30">
        <v>5</v>
      </c>
      <c r="C12516" s="30">
        <v>0</v>
      </c>
      <c r="D12516" s="30">
        <v>-230</v>
      </c>
      <c r="E12516" s="30">
        <v>0</v>
      </c>
      <c r="F12516" s="30">
        <v>0</v>
      </c>
      <c r="H12516" s="30"/>
    </row>
    <row r="12517" spans="1:8" x14ac:dyDescent="0.2">
      <c r="A12517" s="30">
        <v>6</v>
      </c>
      <c r="B12517" s="30">
        <v>6</v>
      </c>
      <c r="C12517" s="30">
        <v>0</v>
      </c>
      <c r="D12517" s="30">
        <v>-276</v>
      </c>
      <c r="E12517" s="30">
        <v>0</v>
      </c>
      <c r="F12517" s="30">
        <v>0</v>
      </c>
      <c r="H12517" s="30"/>
    </row>
    <row r="12518" spans="1:8" x14ac:dyDescent="0.2">
      <c r="A12518" s="30">
        <v>0</v>
      </c>
      <c r="B12518" s="30">
        <v>3</v>
      </c>
      <c r="C12518" s="30">
        <v>3</v>
      </c>
      <c r="D12518" s="30">
        <v>-138</v>
      </c>
      <c r="E12518" s="30">
        <v>0</v>
      </c>
      <c r="F12518" s="30">
        <v>0</v>
      </c>
      <c r="H12518" s="30"/>
    </row>
    <row r="12519" spans="1:8" x14ac:dyDescent="0.2">
      <c r="A12519" s="30">
        <v>8</v>
      </c>
      <c r="B12519" s="30">
        <v>8</v>
      </c>
      <c r="C12519" s="30">
        <v>0</v>
      </c>
      <c r="D12519" s="30">
        <v>-368</v>
      </c>
      <c r="E12519" s="30">
        <v>0</v>
      </c>
      <c r="F12519" s="30">
        <v>0</v>
      </c>
      <c r="H12519" s="30"/>
    </row>
    <row r="12520" spans="1:8" x14ac:dyDescent="0.2">
      <c r="A12520" s="30">
        <v>3</v>
      </c>
      <c r="B12520" s="30">
        <v>3</v>
      </c>
      <c r="C12520" s="30">
        <v>0</v>
      </c>
      <c r="D12520" s="30">
        <v>-138</v>
      </c>
      <c r="E12520" s="30">
        <v>0</v>
      </c>
      <c r="F12520" s="30">
        <v>0</v>
      </c>
      <c r="H12520" s="30"/>
    </row>
    <row r="12521" spans="1:8" x14ac:dyDescent="0.2">
      <c r="A12521" s="30">
        <v>0</v>
      </c>
      <c r="B12521" s="30">
        <v>6</v>
      </c>
      <c r="C12521" s="30">
        <v>6</v>
      </c>
      <c r="D12521" s="30">
        <v>-276</v>
      </c>
      <c r="E12521" s="30">
        <v>0</v>
      </c>
      <c r="F12521" s="30">
        <v>0</v>
      </c>
      <c r="H12521" s="30"/>
    </row>
    <row r="12522" spans="1:8" x14ac:dyDescent="0.2">
      <c r="A12522" s="30">
        <v>6</v>
      </c>
      <c r="B12522" s="30">
        <v>9</v>
      </c>
      <c r="C12522" s="30">
        <v>3</v>
      </c>
      <c r="D12522" s="30">
        <v>-414</v>
      </c>
      <c r="E12522" s="30">
        <v>0</v>
      </c>
      <c r="F12522" s="30">
        <v>0</v>
      </c>
      <c r="H12522" s="30"/>
    </row>
    <row r="12523" spans="1:8" x14ac:dyDescent="0.2">
      <c r="A12523" s="30">
        <v>6</v>
      </c>
      <c r="B12523" s="30">
        <v>6</v>
      </c>
      <c r="C12523" s="30">
        <v>0</v>
      </c>
      <c r="D12523" s="30">
        <v>-276</v>
      </c>
      <c r="E12523" s="30">
        <v>0</v>
      </c>
      <c r="F12523" s="30">
        <v>0</v>
      </c>
      <c r="H12523" s="30"/>
    </row>
    <row r="12524" spans="1:8" x14ac:dyDescent="0.2">
      <c r="A12524" s="30">
        <v>6</v>
      </c>
      <c r="B12524" s="30">
        <v>6</v>
      </c>
      <c r="C12524" s="30">
        <v>0</v>
      </c>
      <c r="D12524" s="30">
        <v>-276</v>
      </c>
      <c r="E12524" s="30">
        <v>0</v>
      </c>
      <c r="F12524" s="30">
        <v>0</v>
      </c>
      <c r="H12524" s="30"/>
    </row>
    <row r="12525" spans="1:8" x14ac:dyDescent="0.2">
      <c r="A12525" s="30">
        <v>9</v>
      </c>
      <c r="B12525" s="30">
        <v>11.5</v>
      </c>
      <c r="C12525" s="30">
        <v>2.5</v>
      </c>
      <c r="D12525" s="30">
        <v>-529</v>
      </c>
      <c r="E12525" s="30">
        <v>0</v>
      </c>
      <c r="F12525" s="30">
        <v>0</v>
      </c>
      <c r="H12525" s="30"/>
    </row>
    <row r="12526" spans="1:8" x14ac:dyDescent="0.2">
      <c r="A12526" s="30">
        <v>3</v>
      </c>
      <c r="B12526" s="30">
        <v>3</v>
      </c>
      <c r="C12526" s="30">
        <v>0</v>
      </c>
      <c r="D12526" s="30">
        <v>-138</v>
      </c>
      <c r="E12526" s="30">
        <v>0</v>
      </c>
      <c r="F12526" s="30">
        <v>0</v>
      </c>
      <c r="H12526" s="30"/>
    </row>
    <row r="12527" spans="1:8" x14ac:dyDescent="0.2">
      <c r="A12527" s="30">
        <v>3</v>
      </c>
      <c r="B12527" s="30">
        <v>3</v>
      </c>
      <c r="C12527" s="30">
        <v>0</v>
      </c>
      <c r="D12527" s="30">
        <v>-138</v>
      </c>
      <c r="E12527" s="30">
        <v>0</v>
      </c>
      <c r="F12527" s="30">
        <v>0</v>
      </c>
      <c r="H12527" s="30"/>
    </row>
    <row r="12528" spans="1:8" x14ac:dyDescent="0.2">
      <c r="A12528" s="30">
        <v>5</v>
      </c>
      <c r="B12528" s="30">
        <v>5</v>
      </c>
      <c r="C12528" s="30">
        <v>0</v>
      </c>
      <c r="D12528" s="30">
        <v>-230</v>
      </c>
      <c r="E12528" s="30">
        <v>0</v>
      </c>
      <c r="F12528" s="30">
        <v>0</v>
      </c>
      <c r="H12528" s="30"/>
    </row>
    <row r="12529" spans="1:8" x14ac:dyDescent="0.2">
      <c r="A12529" s="30">
        <v>7</v>
      </c>
      <c r="B12529" s="30">
        <v>7</v>
      </c>
      <c r="C12529" s="30">
        <v>0</v>
      </c>
      <c r="D12529" s="30">
        <v>-322</v>
      </c>
      <c r="E12529" s="30">
        <v>0</v>
      </c>
      <c r="F12529" s="30">
        <v>0</v>
      </c>
      <c r="H12529" s="30"/>
    </row>
    <row r="12530" spans="1:8" x14ac:dyDescent="0.2">
      <c r="A12530" s="30">
        <v>6</v>
      </c>
      <c r="B12530" s="30">
        <v>6</v>
      </c>
      <c r="C12530" s="30">
        <v>0</v>
      </c>
      <c r="D12530" s="30">
        <v>-276</v>
      </c>
      <c r="E12530" s="30">
        <v>0</v>
      </c>
      <c r="F12530" s="30">
        <v>0</v>
      </c>
      <c r="H12530" s="30"/>
    </row>
    <row r="12531" spans="1:8" x14ac:dyDescent="0.2">
      <c r="A12531" s="30">
        <v>6</v>
      </c>
      <c r="B12531" s="30">
        <v>6</v>
      </c>
      <c r="C12531" s="30">
        <v>0</v>
      </c>
      <c r="D12531" s="30">
        <v>-276</v>
      </c>
      <c r="E12531" s="30">
        <v>0</v>
      </c>
      <c r="F12531" s="30">
        <v>0</v>
      </c>
      <c r="H12531" s="30"/>
    </row>
    <row r="12532" spans="1:8" x14ac:dyDescent="0.2">
      <c r="A12532" s="30">
        <v>3</v>
      </c>
      <c r="B12532" s="30">
        <v>3</v>
      </c>
      <c r="C12532" s="30">
        <v>0</v>
      </c>
      <c r="D12532" s="30">
        <v>-138</v>
      </c>
      <c r="E12532" s="30">
        <v>0</v>
      </c>
      <c r="F12532" s="30">
        <v>0</v>
      </c>
      <c r="H12532" s="30"/>
    </row>
    <row r="12533" spans="1:8" x14ac:dyDescent="0.2">
      <c r="A12533" s="30">
        <v>3</v>
      </c>
      <c r="B12533" s="30">
        <v>4</v>
      </c>
      <c r="C12533" s="30">
        <v>1</v>
      </c>
      <c r="D12533" s="30">
        <v>-184</v>
      </c>
      <c r="E12533" s="30">
        <v>0</v>
      </c>
      <c r="F12533" s="30">
        <v>0</v>
      </c>
      <c r="H12533" s="30"/>
    </row>
    <row r="12534" spans="1:8" x14ac:dyDescent="0.2">
      <c r="A12534" s="30">
        <v>15</v>
      </c>
      <c r="B12534" s="30">
        <v>15</v>
      </c>
      <c r="C12534" s="30">
        <v>0</v>
      </c>
      <c r="D12534" s="30">
        <v>-690</v>
      </c>
      <c r="E12534" s="30">
        <v>0</v>
      </c>
      <c r="F12534" s="30">
        <v>0</v>
      </c>
      <c r="H12534" s="30"/>
    </row>
    <row r="12535" spans="1:8" x14ac:dyDescent="0.2">
      <c r="A12535" s="30">
        <v>3</v>
      </c>
      <c r="B12535" s="30">
        <v>3</v>
      </c>
      <c r="C12535" s="30">
        <v>0</v>
      </c>
      <c r="D12535" s="30">
        <v>-138</v>
      </c>
      <c r="E12535" s="30">
        <v>0</v>
      </c>
      <c r="F12535" s="30">
        <v>0</v>
      </c>
      <c r="H12535" s="30"/>
    </row>
    <row r="12536" spans="1:8" x14ac:dyDescent="0.2">
      <c r="A12536" s="30">
        <v>9</v>
      </c>
      <c r="B12536" s="30">
        <v>9</v>
      </c>
      <c r="C12536" s="30">
        <v>0</v>
      </c>
      <c r="D12536" s="30">
        <v>-414</v>
      </c>
      <c r="E12536" s="30">
        <v>0</v>
      </c>
      <c r="F12536" s="30">
        <v>0</v>
      </c>
      <c r="H12536" s="30"/>
    </row>
    <row r="12537" spans="1:8" x14ac:dyDescent="0.2">
      <c r="A12537" s="30">
        <v>0</v>
      </c>
      <c r="B12537" s="30">
        <v>2</v>
      </c>
      <c r="C12537" s="30">
        <v>2</v>
      </c>
      <c r="D12537" s="30">
        <v>-92</v>
      </c>
      <c r="E12537" s="30">
        <v>0</v>
      </c>
      <c r="F12537" s="30">
        <v>0</v>
      </c>
      <c r="H12537" s="30"/>
    </row>
    <row r="12538" spans="1:8" x14ac:dyDescent="0.2">
      <c r="A12538" s="30">
        <v>0</v>
      </c>
      <c r="B12538" s="30">
        <v>5</v>
      </c>
      <c r="C12538" s="30">
        <v>5</v>
      </c>
      <c r="D12538" s="30">
        <v>-230</v>
      </c>
      <c r="E12538" s="30">
        <v>0</v>
      </c>
      <c r="F12538" s="30">
        <v>0</v>
      </c>
      <c r="H12538" s="30"/>
    </row>
    <row r="12539" spans="1:8" x14ac:dyDescent="0.2">
      <c r="A12539" s="30">
        <v>1</v>
      </c>
      <c r="B12539" s="30">
        <v>1</v>
      </c>
      <c r="C12539" s="30">
        <v>0</v>
      </c>
      <c r="D12539" s="30">
        <v>-46</v>
      </c>
      <c r="E12539" s="30">
        <v>0</v>
      </c>
      <c r="F12539" s="30">
        <v>0</v>
      </c>
      <c r="H12539" s="30"/>
    </row>
    <row r="12540" spans="1:8" x14ac:dyDescent="0.2">
      <c r="A12540" s="30">
        <v>1</v>
      </c>
      <c r="B12540" s="30">
        <v>1</v>
      </c>
      <c r="C12540" s="30">
        <v>0</v>
      </c>
      <c r="D12540" s="30">
        <v>-46</v>
      </c>
      <c r="E12540" s="30">
        <v>0</v>
      </c>
      <c r="F12540" s="30">
        <v>0</v>
      </c>
      <c r="H12540" s="30"/>
    </row>
    <row r="12541" spans="1:8" x14ac:dyDescent="0.2">
      <c r="A12541" s="30">
        <v>5</v>
      </c>
      <c r="B12541" s="30">
        <v>5</v>
      </c>
      <c r="C12541" s="30">
        <v>0</v>
      </c>
      <c r="D12541" s="30">
        <v>-230</v>
      </c>
      <c r="E12541" s="30">
        <v>0</v>
      </c>
      <c r="F12541" s="30">
        <v>0</v>
      </c>
      <c r="H12541" s="30"/>
    </row>
    <row r="12542" spans="1:8" x14ac:dyDescent="0.2">
      <c r="A12542" s="30">
        <v>3</v>
      </c>
      <c r="B12542" s="30">
        <v>3</v>
      </c>
      <c r="C12542" s="30">
        <v>0</v>
      </c>
      <c r="D12542" s="30">
        <v>-138</v>
      </c>
      <c r="E12542" s="30">
        <v>0</v>
      </c>
      <c r="F12542" s="30">
        <v>0</v>
      </c>
      <c r="H12542" s="30"/>
    </row>
    <row r="12543" spans="1:8" x14ac:dyDescent="0.2">
      <c r="A12543" s="30">
        <v>0</v>
      </c>
      <c r="B12543" s="30">
        <v>6</v>
      </c>
      <c r="C12543" s="30">
        <v>6</v>
      </c>
      <c r="D12543" s="30">
        <v>-276</v>
      </c>
      <c r="E12543" s="30">
        <v>0</v>
      </c>
      <c r="F12543" s="30">
        <v>0</v>
      </c>
      <c r="H12543" s="30"/>
    </row>
    <row r="12544" spans="1:8" x14ac:dyDescent="0.2">
      <c r="A12544" s="30">
        <v>3</v>
      </c>
      <c r="B12544" s="30">
        <v>3</v>
      </c>
      <c r="C12544" s="30">
        <v>0</v>
      </c>
      <c r="D12544" s="30">
        <v>-138</v>
      </c>
      <c r="E12544" s="30">
        <v>0</v>
      </c>
      <c r="F12544" s="30">
        <v>0</v>
      </c>
      <c r="H12544" s="30"/>
    </row>
    <row r="12545" spans="1:8" x14ac:dyDescent="0.2">
      <c r="A12545" s="30">
        <v>3</v>
      </c>
      <c r="B12545" s="30">
        <v>3</v>
      </c>
      <c r="C12545" s="30">
        <v>0</v>
      </c>
      <c r="D12545" s="30">
        <v>-138</v>
      </c>
      <c r="E12545" s="30">
        <v>0</v>
      </c>
      <c r="F12545" s="30">
        <v>0</v>
      </c>
      <c r="H12545" s="30"/>
    </row>
    <row r="12546" spans="1:8" x14ac:dyDescent="0.2">
      <c r="A12546" s="30">
        <v>4</v>
      </c>
      <c r="B12546" s="30">
        <v>11</v>
      </c>
      <c r="C12546" s="30">
        <v>7</v>
      </c>
      <c r="D12546" s="30">
        <v>-506</v>
      </c>
      <c r="E12546" s="30">
        <v>0</v>
      </c>
      <c r="F12546" s="30">
        <v>0</v>
      </c>
      <c r="H12546" s="30"/>
    </row>
    <row r="12547" spans="1:8" x14ac:dyDescent="0.2">
      <c r="A12547" s="30">
        <v>7</v>
      </c>
      <c r="B12547" s="30">
        <v>7</v>
      </c>
      <c r="C12547" s="30">
        <v>0</v>
      </c>
      <c r="D12547" s="30">
        <v>-322</v>
      </c>
      <c r="E12547" s="30">
        <v>0</v>
      </c>
      <c r="F12547" s="30">
        <v>0</v>
      </c>
      <c r="H12547" s="30"/>
    </row>
    <row r="12548" spans="1:8" x14ac:dyDescent="0.2">
      <c r="A12548" s="30">
        <v>7</v>
      </c>
      <c r="B12548" s="30">
        <v>7</v>
      </c>
      <c r="C12548" s="30">
        <v>0</v>
      </c>
      <c r="D12548" s="30">
        <v>-322</v>
      </c>
      <c r="E12548" s="30">
        <v>0</v>
      </c>
      <c r="F12548" s="30">
        <v>0</v>
      </c>
      <c r="H12548" s="30"/>
    </row>
    <row r="12549" spans="1:8" x14ac:dyDescent="0.2">
      <c r="A12549" s="30">
        <v>1</v>
      </c>
      <c r="B12549" s="30">
        <v>1</v>
      </c>
      <c r="C12549" s="30">
        <v>0</v>
      </c>
      <c r="D12549" s="30">
        <v>-46</v>
      </c>
      <c r="E12549" s="30">
        <v>0</v>
      </c>
      <c r="F12549" s="30">
        <v>0</v>
      </c>
      <c r="H12549" s="30"/>
    </row>
    <row r="12550" spans="1:8" x14ac:dyDescent="0.2">
      <c r="A12550" s="30">
        <v>4</v>
      </c>
      <c r="B12550" s="30">
        <v>4</v>
      </c>
      <c r="C12550" s="30">
        <v>0</v>
      </c>
      <c r="D12550" s="30">
        <v>-184</v>
      </c>
      <c r="E12550" s="30">
        <v>0</v>
      </c>
      <c r="F12550" s="30">
        <v>0</v>
      </c>
      <c r="H12550" s="30"/>
    </row>
    <row r="12551" spans="1:8" x14ac:dyDescent="0.2">
      <c r="A12551" s="30">
        <v>4</v>
      </c>
      <c r="B12551" s="30">
        <v>4</v>
      </c>
      <c r="C12551" s="30">
        <v>0</v>
      </c>
      <c r="D12551" s="30">
        <v>-184</v>
      </c>
      <c r="E12551" s="30">
        <v>0</v>
      </c>
      <c r="F12551" s="30">
        <v>0</v>
      </c>
      <c r="H12551" s="30"/>
    </row>
    <row r="12552" spans="1:8" x14ac:dyDescent="0.2">
      <c r="A12552" s="30">
        <v>3</v>
      </c>
      <c r="B12552" s="30">
        <v>9</v>
      </c>
      <c r="C12552" s="30">
        <v>6</v>
      </c>
      <c r="D12552" s="30">
        <v>-414</v>
      </c>
      <c r="E12552" s="30">
        <v>0</v>
      </c>
      <c r="F12552" s="30">
        <v>0</v>
      </c>
      <c r="H12552" s="30"/>
    </row>
    <row r="12553" spans="1:8" x14ac:dyDescent="0.2">
      <c r="A12553" s="30">
        <v>3</v>
      </c>
      <c r="B12553" s="30">
        <v>3</v>
      </c>
      <c r="C12553" s="30">
        <v>0</v>
      </c>
      <c r="D12553" s="30">
        <v>-138</v>
      </c>
      <c r="E12553" s="30">
        <v>0</v>
      </c>
      <c r="F12553" s="30">
        <v>0</v>
      </c>
      <c r="H12553" s="30"/>
    </row>
    <row r="12554" spans="1:8" x14ac:dyDescent="0.2">
      <c r="A12554" s="30">
        <v>4</v>
      </c>
      <c r="B12554" s="30">
        <v>4</v>
      </c>
      <c r="C12554" s="30">
        <v>0</v>
      </c>
      <c r="D12554" s="30">
        <v>-184</v>
      </c>
      <c r="E12554" s="30">
        <v>0</v>
      </c>
      <c r="F12554" s="30">
        <v>0</v>
      </c>
      <c r="H12554" s="30"/>
    </row>
    <row r="12555" spans="1:8" x14ac:dyDescent="0.2">
      <c r="A12555" s="30">
        <v>4</v>
      </c>
      <c r="B12555" s="30">
        <v>4</v>
      </c>
      <c r="C12555" s="30">
        <v>0</v>
      </c>
      <c r="D12555" s="30">
        <v>-184</v>
      </c>
      <c r="E12555" s="30">
        <v>0</v>
      </c>
      <c r="F12555" s="30">
        <v>0</v>
      </c>
      <c r="H12555" s="30"/>
    </row>
    <row r="12556" spans="1:8" x14ac:dyDescent="0.2">
      <c r="A12556" s="30">
        <v>6</v>
      </c>
      <c r="B12556" s="30">
        <v>6</v>
      </c>
      <c r="C12556" s="30">
        <v>0</v>
      </c>
      <c r="D12556" s="30">
        <v>-276</v>
      </c>
      <c r="E12556" s="30">
        <v>0</v>
      </c>
      <c r="F12556" s="30">
        <v>0</v>
      </c>
      <c r="H12556" s="30"/>
    </row>
    <row r="12557" spans="1:8" x14ac:dyDescent="0.2">
      <c r="A12557" s="30">
        <v>0</v>
      </c>
      <c r="B12557" s="30">
        <v>3</v>
      </c>
      <c r="C12557" s="30">
        <v>3</v>
      </c>
      <c r="D12557" s="30">
        <v>-138</v>
      </c>
      <c r="E12557" s="30">
        <v>0</v>
      </c>
      <c r="F12557" s="30">
        <v>0</v>
      </c>
      <c r="H12557" s="30"/>
    </row>
    <row r="12558" spans="1:8" x14ac:dyDescent="0.2">
      <c r="A12558" s="30">
        <v>0</v>
      </c>
      <c r="B12558" s="30">
        <v>2</v>
      </c>
      <c r="C12558" s="30">
        <v>2</v>
      </c>
      <c r="D12558" s="30">
        <v>-92</v>
      </c>
      <c r="E12558" s="30">
        <v>0</v>
      </c>
      <c r="F12558" s="30">
        <v>0</v>
      </c>
      <c r="H12558" s="30"/>
    </row>
    <row r="12559" spans="1:8" x14ac:dyDescent="0.2">
      <c r="A12559" s="30">
        <v>2</v>
      </c>
      <c r="B12559" s="30">
        <v>2</v>
      </c>
      <c r="C12559" s="30">
        <v>0</v>
      </c>
      <c r="D12559" s="30">
        <v>-92</v>
      </c>
      <c r="E12559" s="30">
        <v>0</v>
      </c>
      <c r="F12559" s="30">
        <v>0</v>
      </c>
      <c r="H12559" s="30"/>
    </row>
    <row r="12560" spans="1:8" x14ac:dyDescent="0.2">
      <c r="A12560" s="30">
        <v>0</v>
      </c>
      <c r="B12560" s="30">
        <v>1</v>
      </c>
      <c r="C12560" s="30">
        <v>1</v>
      </c>
      <c r="D12560" s="30">
        <v>-46</v>
      </c>
      <c r="E12560" s="30">
        <v>0</v>
      </c>
      <c r="F12560" s="30">
        <v>0</v>
      </c>
      <c r="H12560" s="30"/>
    </row>
    <row r="12561" spans="1:8" x14ac:dyDescent="0.2">
      <c r="A12561" s="30">
        <v>0</v>
      </c>
      <c r="B12561" s="30">
        <v>5</v>
      </c>
      <c r="C12561" s="30">
        <v>5</v>
      </c>
      <c r="D12561" s="30">
        <v>-230</v>
      </c>
      <c r="E12561" s="30">
        <v>0</v>
      </c>
      <c r="F12561" s="30">
        <v>0</v>
      </c>
      <c r="H12561" s="30"/>
    </row>
    <row r="12562" spans="1:8" x14ac:dyDescent="0.2">
      <c r="A12562" s="30">
        <v>3</v>
      </c>
      <c r="B12562" s="30">
        <v>3</v>
      </c>
      <c r="C12562" s="30">
        <v>0</v>
      </c>
      <c r="D12562" s="30">
        <v>-138</v>
      </c>
      <c r="E12562" s="30">
        <v>0</v>
      </c>
      <c r="F12562" s="30">
        <v>0</v>
      </c>
      <c r="H12562" s="30"/>
    </row>
    <row r="12563" spans="1:8" x14ac:dyDescent="0.2">
      <c r="A12563" s="30">
        <v>1</v>
      </c>
      <c r="B12563" s="30">
        <v>10</v>
      </c>
      <c r="C12563" s="30">
        <v>9</v>
      </c>
      <c r="D12563" s="30">
        <v>-460</v>
      </c>
      <c r="E12563" s="30">
        <v>0</v>
      </c>
      <c r="F12563" s="30">
        <v>0</v>
      </c>
      <c r="H12563" s="30"/>
    </row>
    <row r="12564" spans="1:8" x14ac:dyDescent="0.2">
      <c r="A12564" s="30">
        <v>6</v>
      </c>
      <c r="B12564" s="30">
        <v>9</v>
      </c>
      <c r="C12564" s="30">
        <v>3</v>
      </c>
      <c r="D12564" s="30">
        <v>-414</v>
      </c>
      <c r="E12564" s="30">
        <v>0</v>
      </c>
      <c r="F12564" s="30">
        <v>0</v>
      </c>
      <c r="H12564" s="30"/>
    </row>
    <row r="12565" spans="1:8" x14ac:dyDescent="0.2">
      <c r="A12565" s="30">
        <v>17</v>
      </c>
      <c r="B12565" s="30">
        <v>17</v>
      </c>
      <c r="C12565" s="30">
        <v>0</v>
      </c>
      <c r="D12565" s="30">
        <v>-782</v>
      </c>
      <c r="E12565" s="30">
        <v>0</v>
      </c>
      <c r="F12565" s="30">
        <v>0</v>
      </c>
      <c r="H12565" s="30"/>
    </row>
    <row r="12566" spans="1:8" x14ac:dyDescent="0.2">
      <c r="A12566" s="30">
        <v>1</v>
      </c>
      <c r="B12566" s="30">
        <v>4</v>
      </c>
      <c r="C12566" s="30">
        <v>3</v>
      </c>
      <c r="D12566" s="30">
        <v>-184</v>
      </c>
      <c r="E12566" s="30">
        <v>0</v>
      </c>
      <c r="F12566" s="30">
        <v>0</v>
      </c>
      <c r="H12566" s="30"/>
    </row>
    <row r="12567" spans="1:8" x14ac:dyDescent="0.2">
      <c r="A12567" s="30">
        <v>6</v>
      </c>
      <c r="B12567" s="30">
        <v>9</v>
      </c>
      <c r="C12567" s="30">
        <v>3</v>
      </c>
      <c r="D12567" s="30">
        <v>-414</v>
      </c>
      <c r="E12567" s="30">
        <v>0</v>
      </c>
      <c r="F12567" s="30">
        <v>0</v>
      </c>
      <c r="H12567" s="30"/>
    </row>
    <row r="12568" spans="1:8" x14ac:dyDescent="0.2">
      <c r="A12568" s="30">
        <v>3</v>
      </c>
      <c r="B12568" s="30">
        <v>3</v>
      </c>
      <c r="C12568" s="30">
        <v>0</v>
      </c>
      <c r="D12568" s="30">
        <v>-138</v>
      </c>
      <c r="E12568" s="30">
        <v>0</v>
      </c>
      <c r="F12568" s="30">
        <v>0</v>
      </c>
      <c r="H12568" s="30"/>
    </row>
    <row r="12569" spans="1:8" x14ac:dyDescent="0.2">
      <c r="A12569" s="30">
        <v>2.5</v>
      </c>
      <c r="B12569" s="30">
        <v>2.5</v>
      </c>
      <c r="C12569" s="30">
        <v>0</v>
      </c>
      <c r="D12569" s="30">
        <v>-115</v>
      </c>
      <c r="E12569" s="30">
        <v>0</v>
      </c>
      <c r="F12569" s="30">
        <v>0</v>
      </c>
      <c r="H12569" s="30"/>
    </row>
    <row r="12570" spans="1:8" x14ac:dyDescent="0.2">
      <c r="A12570" s="30">
        <v>3</v>
      </c>
      <c r="B12570" s="30">
        <v>3</v>
      </c>
      <c r="C12570" s="30">
        <v>0</v>
      </c>
      <c r="D12570" s="30">
        <v>-138</v>
      </c>
      <c r="E12570" s="30">
        <v>0</v>
      </c>
      <c r="F12570" s="30">
        <v>0</v>
      </c>
      <c r="H12570" s="30"/>
    </row>
    <row r="12571" spans="1:8" x14ac:dyDescent="0.2">
      <c r="A12571" s="30">
        <v>11</v>
      </c>
      <c r="B12571" s="30">
        <v>11</v>
      </c>
      <c r="C12571" s="30">
        <v>0</v>
      </c>
      <c r="D12571" s="30">
        <v>-506</v>
      </c>
      <c r="E12571" s="30">
        <v>0</v>
      </c>
      <c r="F12571" s="30">
        <v>0</v>
      </c>
      <c r="H12571" s="30"/>
    </row>
    <row r="12572" spans="1:8" x14ac:dyDescent="0.2">
      <c r="A12572" s="30">
        <v>1</v>
      </c>
      <c r="B12572" s="30">
        <v>2</v>
      </c>
      <c r="C12572" s="30">
        <v>1</v>
      </c>
      <c r="D12572" s="30">
        <v>-92</v>
      </c>
      <c r="E12572" s="30">
        <v>0</v>
      </c>
      <c r="F12572" s="30">
        <v>0</v>
      </c>
      <c r="H12572" s="30"/>
    </row>
    <row r="12573" spans="1:8" x14ac:dyDescent="0.2">
      <c r="A12573" s="30">
        <v>3</v>
      </c>
      <c r="B12573" s="30">
        <v>3</v>
      </c>
      <c r="C12573" s="30">
        <v>0</v>
      </c>
      <c r="D12573" s="30">
        <v>-138</v>
      </c>
      <c r="E12573" s="30">
        <v>0</v>
      </c>
      <c r="F12573" s="30">
        <v>0</v>
      </c>
      <c r="H12573" s="30"/>
    </row>
    <row r="12574" spans="1:8" x14ac:dyDescent="0.2">
      <c r="A12574" s="30">
        <v>5</v>
      </c>
      <c r="B12574" s="30">
        <v>5</v>
      </c>
      <c r="C12574" s="30">
        <v>0</v>
      </c>
      <c r="D12574" s="30">
        <v>-230</v>
      </c>
      <c r="E12574" s="30">
        <v>0</v>
      </c>
      <c r="F12574" s="30">
        <v>0</v>
      </c>
      <c r="H12574" s="30"/>
    </row>
    <row r="12575" spans="1:8" x14ac:dyDescent="0.2">
      <c r="A12575" s="30">
        <v>3</v>
      </c>
      <c r="B12575" s="30">
        <v>6</v>
      </c>
      <c r="C12575" s="30">
        <v>3</v>
      </c>
      <c r="D12575" s="30">
        <v>-276</v>
      </c>
      <c r="E12575" s="30">
        <v>0</v>
      </c>
      <c r="F12575" s="30">
        <v>0</v>
      </c>
      <c r="H12575" s="30"/>
    </row>
    <row r="12576" spans="1:8" x14ac:dyDescent="0.2">
      <c r="A12576" s="30">
        <v>8</v>
      </c>
      <c r="B12576" s="30">
        <v>11</v>
      </c>
      <c r="C12576" s="30">
        <v>3</v>
      </c>
      <c r="D12576" s="30">
        <v>-506</v>
      </c>
      <c r="E12576" s="30">
        <v>0</v>
      </c>
      <c r="F12576" s="30">
        <v>0</v>
      </c>
      <c r="H12576" s="30"/>
    </row>
    <row r="12577" spans="1:8" x14ac:dyDescent="0.2">
      <c r="A12577" s="30">
        <v>16</v>
      </c>
      <c r="B12577" s="30">
        <v>16</v>
      </c>
      <c r="C12577" s="30">
        <v>0</v>
      </c>
      <c r="D12577" s="30">
        <v>-736</v>
      </c>
      <c r="E12577" s="30">
        <v>0</v>
      </c>
      <c r="F12577" s="30">
        <v>0</v>
      </c>
      <c r="H12577" s="30"/>
    </row>
    <row r="12578" spans="1:8" x14ac:dyDescent="0.2">
      <c r="A12578" s="30">
        <v>6</v>
      </c>
      <c r="B12578" s="30">
        <v>6</v>
      </c>
      <c r="C12578" s="30">
        <v>0</v>
      </c>
      <c r="D12578" s="30">
        <v>-276</v>
      </c>
      <c r="E12578" s="30">
        <v>0</v>
      </c>
      <c r="F12578" s="30">
        <v>0</v>
      </c>
      <c r="H12578" s="30"/>
    </row>
    <row r="12579" spans="1:8" x14ac:dyDescent="0.2">
      <c r="A12579" s="30">
        <v>3</v>
      </c>
      <c r="B12579" s="30">
        <v>9</v>
      </c>
      <c r="C12579" s="30">
        <v>6</v>
      </c>
      <c r="D12579" s="30">
        <v>-414</v>
      </c>
      <c r="E12579" s="30">
        <v>0</v>
      </c>
      <c r="F12579" s="30">
        <v>0</v>
      </c>
      <c r="H12579" s="30"/>
    </row>
    <row r="12580" spans="1:8" x14ac:dyDescent="0.2">
      <c r="A12580" s="30">
        <v>8</v>
      </c>
      <c r="B12580" s="30">
        <v>8</v>
      </c>
      <c r="C12580" s="30">
        <v>0</v>
      </c>
      <c r="D12580" s="30">
        <v>-368</v>
      </c>
      <c r="E12580" s="30">
        <v>0</v>
      </c>
      <c r="F12580" s="30">
        <v>0</v>
      </c>
      <c r="H12580" s="30"/>
    </row>
    <row r="12581" spans="1:8" x14ac:dyDescent="0.2">
      <c r="A12581" s="30">
        <v>3</v>
      </c>
      <c r="B12581" s="30">
        <v>3</v>
      </c>
      <c r="C12581" s="30">
        <v>0</v>
      </c>
      <c r="D12581" s="30">
        <v>-138</v>
      </c>
      <c r="E12581" s="30">
        <v>0</v>
      </c>
      <c r="F12581" s="30">
        <v>0</v>
      </c>
      <c r="H12581" s="30"/>
    </row>
    <row r="12582" spans="1:8" x14ac:dyDescent="0.2">
      <c r="A12582" s="30">
        <v>1</v>
      </c>
      <c r="B12582" s="30">
        <v>1</v>
      </c>
      <c r="C12582" s="30">
        <v>0</v>
      </c>
      <c r="D12582" s="30">
        <v>-46</v>
      </c>
      <c r="E12582" s="30">
        <v>0</v>
      </c>
      <c r="F12582" s="30">
        <v>0</v>
      </c>
      <c r="H12582" s="30"/>
    </row>
    <row r="12583" spans="1:8" x14ac:dyDescent="0.2">
      <c r="A12583" s="30">
        <v>3</v>
      </c>
      <c r="B12583" s="30">
        <v>3</v>
      </c>
      <c r="C12583" s="30">
        <v>0</v>
      </c>
      <c r="D12583" s="30">
        <v>-138</v>
      </c>
      <c r="E12583" s="30">
        <v>0</v>
      </c>
      <c r="F12583" s="30">
        <v>0</v>
      </c>
      <c r="H12583" s="30"/>
    </row>
    <row r="12584" spans="1:8" x14ac:dyDescent="0.2">
      <c r="A12584" s="30">
        <v>0</v>
      </c>
      <c r="B12584" s="30">
        <v>4</v>
      </c>
      <c r="C12584" s="30">
        <v>4</v>
      </c>
      <c r="D12584" s="30">
        <v>-184</v>
      </c>
      <c r="E12584" s="30">
        <v>0</v>
      </c>
      <c r="F12584" s="30">
        <v>0</v>
      </c>
      <c r="H12584" s="30"/>
    </row>
    <row r="12585" spans="1:8" x14ac:dyDescent="0.2">
      <c r="A12585" s="30">
        <v>12</v>
      </c>
      <c r="B12585" s="30">
        <v>12</v>
      </c>
      <c r="C12585" s="30">
        <v>0</v>
      </c>
      <c r="D12585" s="30">
        <v>-552</v>
      </c>
      <c r="E12585" s="30">
        <v>0</v>
      </c>
      <c r="F12585" s="30">
        <v>0</v>
      </c>
      <c r="H12585" s="30"/>
    </row>
    <row r="12586" spans="1:8" x14ac:dyDescent="0.2">
      <c r="A12586" s="30">
        <v>3</v>
      </c>
      <c r="B12586" s="30">
        <v>13</v>
      </c>
      <c r="C12586" s="30">
        <v>10</v>
      </c>
      <c r="D12586" s="30">
        <v>-598</v>
      </c>
      <c r="E12586" s="30">
        <v>0</v>
      </c>
      <c r="F12586" s="30">
        <v>0</v>
      </c>
      <c r="H12586" s="30"/>
    </row>
    <row r="12587" spans="1:8" x14ac:dyDescent="0.2">
      <c r="A12587" s="30">
        <v>3</v>
      </c>
      <c r="B12587" s="30">
        <v>3</v>
      </c>
      <c r="C12587" s="30">
        <v>0</v>
      </c>
      <c r="D12587" s="30">
        <v>-138</v>
      </c>
      <c r="E12587" s="30">
        <v>0</v>
      </c>
      <c r="F12587" s="30">
        <v>0</v>
      </c>
      <c r="H12587" s="30"/>
    </row>
    <row r="12588" spans="1:8" x14ac:dyDescent="0.2">
      <c r="A12588" s="30">
        <v>7.5</v>
      </c>
      <c r="B12588" s="30">
        <v>7.5</v>
      </c>
      <c r="C12588" s="30">
        <v>0</v>
      </c>
      <c r="D12588" s="30">
        <v>-345</v>
      </c>
      <c r="E12588" s="30">
        <v>0</v>
      </c>
      <c r="F12588" s="30">
        <v>0</v>
      </c>
      <c r="H12588" s="30"/>
    </row>
    <row r="12589" spans="1:8" x14ac:dyDescent="0.2">
      <c r="A12589" s="30">
        <v>1</v>
      </c>
      <c r="B12589" s="30">
        <v>1</v>
      </c>
      <c r="C12589" s="30">
        <v>0</v>
      </c>
      <c r="D12589" s="30">
        <v>-46</v>
      </c>
      <c r="E12589" s="30">
        <v>0</v>
      </c>
      <c r="F12589" s="30">
        <v>0</v>
      </c>
      <c r="H12589" s="30"/>
    </row>
    <row r="12590" spans="1:8" x14ac:dyDescent="0.2">
      <c r="A12590" s="30">
        <v>0</v>
      </c>
      <c r="B12590" s="30">
        <v>5</v>
      </c>
      <c r="C12590" s="30">
        <v>5</v>
      </c>
      <c r="D12590" s="30">
        <v>-230</v>
      </c>
      <c r="E12590" s="30">
        <v>0</v>
      </c>
      <c r="F12590" s="30">
        <v>0</v>
      </c>
      <c r="H12590" s="30"/>
    </row>
    <row r="12591" spans="1:8" x14ac:dyDescent="0.2">
      <c r="A12591" s="30">
        <v>7</v>
      </c>
      <c r="B12591" s="30">
        <v>7</v>
      </c>
      <c r="C12591" s="30">
        <v>0</v>
      </c>
      <c r="D12591" s="30">
        <v>-322</v>
      </c>
      <c r="E12591" s="30">
        <v>0</v>
      </c>
      <c r="F12591" s="30">
        <v>0</v>
      </c>
      <c r="H12591" s="30"/>
    </row>
    <row r="12592" spans="1:8" x14ac:dyDescent="0.2">
      <c r="A12592" s="30">
        <v>6</v>
      </c>
      <c r="B12592" s="30">
        <v>6</v>
      </c>
      <c r="C12592" s="30">
        <v>0</v>
      </c>
      <c r="D12592" s="30">
        <v>-276</v>
      </c>
      <c r="E12592" s="30">
        <v>0</v>
      </c>
      <c r="F12592" s="30">
        <v>0</v>
      </c>
      <c r="H12592" s="30"/>
    </row>
    <row r="12593" spans="1:8" x14ac:dyDescent="0.2">
      <c r="A12593" s="30">
        <v>9.5</v>
      </c>
      <c r="B12593" s="30">
        <v>12.5</v>
      </c>
      <c r="C12593" s="30">
        <v>3</v>
      </c>
      <c r="D12593" s="30">
        <v>-575</v>
      </c>
      <c r="E12593" s="30">
        <v>0</v>
      </c>
      <c r="F12593" s="30">
        <v>0</v>
      </c>
      <c r="H12593" s="30"/>
    </row>
    <row r="12594" spans="1:8" x14ac:dyDescent="0.2">
      <c r="A12594" s="30">
        <v>1</v>
      </c>
      <c r="B12594" s="30">
        <v>1</v>
      </c>
      <c r="C12594" s="30">
        <v>0</v>
      </c>
      <c r="D12594" s="30">
        <v>-46</v>
      </c>
      <c r="E12594" s="30">
        <v>0</v>
      </c>
      <c r="F12594" s="30">
        <v>0</v>
      </c>
      <c r="H12594" s="30"/>
    </row>
    <row r="12595" spans="1:8" x14ac:dyDescent="0.2">
      <c r="A12595" s="30">
        <v>3</v>
      </c>
      <c r="B12595" s="30">
        <v>3</v>
      </c>
      <c r="C12595" s="30">
        <v>0</v>
      </c>
      <c r="D12595" s="30">
        <v>-138</v>
      </c>
      <c r="E12595" s="30">
        <v>0</v>
      </c>
      <c r="F12595" s="30">
        <v>0</v>
      </c>
      <c r="H12595" s="30"/>
    </row>
    <row r="12596" spans="1:8" x14ac:dyDescent="0.2">
      <c r="A12596" s="30">
        <v>3</v>
      </c>
      <c r="B12596" s="30">
        <v>3</v>
      </c>
      <c r="C12596" s="30">
        <v>0</v>
      </c>
      <c r="D12596" s="30">
        <v>-138</v>
      </c>
      <c r="E12596" s="30">
        <v>0</v>
      </c>
      <c r="F12596" s="30">
        <v>0</v>
      </c>
      <c r="H12596" s="30"/>
    </row>
    <row r="12597" spans="1:8" x14ac:dyDescent="0.2">
      <c r="A12597" s="30">
        <v>6</v>
      </c>
      <c r="B12597" s="30">
        <v>6</v>
      </c>
      <c r="C12597" s="30">
        <v>0</v>
      </c>
      <c r="D12597" s="30">
        <v>-276</v>
      </c>
      <c r="E12597" s="30">
        <v>0</v>
      </c>
      <c r="F12597" s="30">
        <v>0</v>
      </c>
      <c r="H12597" s="30"/>
    </row>
    <row r="12598" spans="1:8" x14ac:dyDescent="0.2">
      <c r="A12598" s="30">
        <v>7</v>
      </c>
      <c r="B12598" s="30">
        <v>7</v>
      </c>
      <c r="C12598" s="30">
        <v>0</v>
      </c>
      <c r="D12598" s="30">
        <v>-322</v>
      </c>
      <c r="E12598" s="30">
        <v>0</v>
      </c>
      <c r="F12598" s="30">
        <v>0</v>
      </c>
      <c r="H12598" s="30"/>
    </row>
    <row r="12599" spans="1:8" x14ac:dyDescent="0.2">
      <c r="A12599" s="30">
        <v>7</v>
      </c>
      <c r="B12599" s="30">
        <v>7</v>
      </c>
      <c r="C12599" s="30">
        <v>0</v>
      </c>
      <c r="D12599" s="30">
        <v>-322</v>
      </c>
      <c r="E12599" s="30">
        <v>0</v>
      </c>
      <c r="F12599" s="30">
        <v>0</v>
      </c>
      <c r="H12599" s="30"/>
    </row>
    <row r="12600" spans="1:8" x14ac:dyDescent="0.2">
      <c r="A12600" s="30">
        <v>6</v>
      </c>
      <c r="B12600" s="30">
        <v>6</v>
      </c>
      <c r="C12600" s="30">
        <v>0</v>
      </c>
      <c r="D12600" s="30">
        <v>-276</v>
      </c>
      <c r="E12600" s="30">
        <v>0</v>
      </c>
      <c r="F12600" s="30">
        <v>0</v>
      </c>
      <c r="H12600" s="30"/>
    </row>
    <row r="12601" spans="1:8" x14ac:dyDescent="0.2">
      <c r="A12601" s="30">
        <v>9</v>
      </c>
      <c r="B12601" s="30">
        <v>12</v>
      </c>
      <c r="C12601" s="30">
        <v>3</v>
      </c>
      <c r="D12601" s="30">
        <v>-552</v>
      </c>
      <c r="E12601" s="30">
        <v>0</v>
      </c>
      <c r="F12601" s="30">
        <v>0</v>
      </c>
      <c r="H12601" s="30"/>
    </row>
    <row r="12602" spans="1:8" x14ac:dyDescent="0.2">
      <c r="A12602" s="30">
        <v>1</v>
      </c>
      <c r="B12602" s="30">
        <v>1</v>
      </c>
      <c r="C12602" s="30">
        <v>0</v>
      </c>
      <c r="D12602" s="30">
        <v>-46</v>
      </c>
      <c r="E12602" s="30">
        <v>0</v>
      </c>
      <c r="F12602" s="30">
        <v>0</v>
      </c>
      <c r="H12602" s="30"/>
    </row>
    <row r="12603" spans="1:8" x14ac:dyDescent="0.2">
      <c r="A12603" s="30">
        <v>0</v>
      </c>
      <c r="B12603" s="30">
        <v>4</v>
      </c>
      <c r="C12603" s="30">
        <v>4</v>
      </c>
      <c r="D12603" s="30">
        <v>-184</v>
      </c>
      <c r="E12603" s="30">
        <v>0</v>
      </c>
      <c r="F12603" s="30">
        <v>0</v>
      </c>
      <c r="H12603" s="30"/>
    </row>
    <row r="12604" spans="1:8" x14ac:dyDescent="0.2">
      <c r="A12604" s="30">
        <v>15</v>
      </c>
      <c r="B12604" s="30">
        <v>15</v>
      </c>
      <c r="C12604" s="30">
        <v>0</v>
      </c>
      <c r="D12604" s="30">
        <v>-690</v>
      </c>
      <c r="E12604" s="30">
        <v>0</v>
      </c>
      <c r="F12604" s="30">
        <v>0</v>
      </c>
      <c r="H12604" s="30"/>
    </row>
    <row r="12605" spans="1:8" x14ac:dyDescent="0.2">
      <c r="A12605" s="30">
        <v>4</v>
      </c>
      <c r="B12605" s="30">
        <v>4</v>
      </c>
      <c r="C12605" s="30">
        <v>0</v>
      </c>
      <c r="D12605" s="30">
        <v>-184</v>
      </c>
      <c r="E12605" s="30">
        <v>0</v>
      </c>
      <c r="F12605" s="30">
        <v>0</v>
      </c>
      <c r="H12605" s="30"/>
    </row>
    <row r="12606" spans="1:8" x14ac:dyDescent="0.2">
      <c r="A12606" s="30">
        <v>0</v>
      </c>
      <c r="B12606" s="30">
        <v>3</v>
      </c>
      <c r="C12606" s="30">
        <v>3</v>
      </c>
      <c r="D12606" s="30">
        <v>-138</v>
      </c>
      <c r="E12606" s="30">
        <v>0</v>
      </c>
      <c r="F12606" s="30">
        <v>0</v>
      </c>
      <c r="H12606" s="30"/>
    </row>
    <row r="12607" spans="1:8" x14ac:dyDescent="0.2">
      <c r="A12607" s="30">
        <v>4</v>
      </c>
      <c r="B12607" s="30">
        <v>4</v>
      </c>
      <c r="C12607" s="30">
        <v>0</v>
      </c>
      <c r="D12607" s="30">
        <v>-184</v>
      </c>
      <c r="E12607" s="30">
        <v>0</v>
      </c>
      <c r="F12607" s="30">
        <v>0</v>
      </c>
      <c r="H12607" s="30"/>
    </row>
    <row r="12608" spans="1:8" x14ac:dyDescent="0.2">
      <c r="A12608" s="30">
        <v>5</v>
      </c>
      <c r="B12608" s="30">
        <v>5</v>
      </c>
      <c r="C12608" s="30">
        <v>0</v>
      </c>
      <c r="D12608" s="30">
        <v>-230</v>
      </c>
      <c r="E12608" s="30">
        <v>0</v>
      </c>
      <c r="F12608" s="30">
        <v>0</v>
      </c>
      <c r="H12608" s="30"/>
    </row>
    <row r="12609" spans="1:8" x14ac:dyDescent="0.2">
      <c r="A12609" s="30">
        <v>4</v>
      </c>
      <c r="B12609" s="30">
        <v>8</v>
      </c>
      <c r="C12609" s="30">
        <v>4</v>
      </c>
      <c r="D12609" s="30">
        <v>-368</v>
      </c>
      <c r="E12609" s="30">
        <v>0</v>
      </c>
      <c r="F12609" s="30">
        <v>0</v>
      </c>
      <c r="H12609" s="30"/>
    </row>
    <row r="12610" spans="1:8" x14ac:dyDescent="0.2">
      <c r="A12610" s="30">
        <v>3</v>
      </c>
      <c r="B12610" s="30">
        <v>6</v>
      </c>
      <c r="C12610" s="30">
        <v>3</v>
      </c>
      <c r="D12610" s="30">
        <v>-276</v>
      </c>
      <c r="E12610" s="30">
        <v>0</v>
      </c>
      <c r="F12610" s="30">
        <v>0</v>
      </c>
      <c r="H12610" s="30"/>
    </row>
    <row r="12611" spans="1:8" x14ac:dyDescent="0.2">
      <c r="A12611" s="30">
        <v>6</v>
      </c>
      <c r="B12611" s="30">
        <v>9</v>
      </c>
      <c r="C12611" s="30">
        <v>3</v>
      </c>
      <c r="D12611" s="30">
        <v>-414</v>
      </c>
      <c r="E12611" s="30">
        <v>0</v>
      </c>
      <c r="F12611" s="30">
        <v>0</v>
      </c>
      <c r="H12611" s="30"/>
    </row>
    <row r="12612" spans="1:8" x14ac:dyDescent="0.2">
      <c r="A12612" s="30">
        <v>3</v>
      </c>
      <c r="B12612" s="30">
        <v>9</v>
      </c>
      <c r="C12612" s="30">
        <v>6</v>
      </c>
      <c r="D12612" s="30">
        <v>-414</v>
      </c>
      <c r="E12612" s="30">
        <v>0</v>
      </c>
      <c r="F12612" s="30">
        <v>0</v>
      </c>
      <c r="H12612" s="30"/>
    </row>
    <row r="12613" spans="1:8" x14ac:dyDescent="0.2">
      <c r="A12613" s="30">
        <v>1</v>
      </c>
      <c r="B12613" s="30">
        <v>2</v>
      </c>
      <c r="C12613" s="30">
        <v>1</v>
      </c>
      <c r="D12613" s="30">
        <v>-92</v>
      </c>
      <c r="E12613" s="30">
        <v>0</v>
      </c>
      <c r="F12613" s="30">
        <v>0</v>
      </c>
      <c r="H12613" s="30"/>
    </row>
    <row r="12614" spans="1:8" x14ac:dyDescent="0.2">
      <c r="A12614" s="30">
        <v>11</v>
      </c>
      <c r="B12614" s="30">
        <v>14</v>
      </c>
      <c r="C12614" s="30">
        <v>3</v>
      </c>
      <c r="D12614" s="30">
        <v>-644</v>
      </c>
      <c r="E12614" s="30">
        <v>0</v>
      </c>
      <c r="F12614" s="30">
        <v>0</v>
      </c>
      <c r="H12614" s="30"/>
    </row>
    <row r="12615" spans="1:8" x14ac:dyDescent="0.2">
      <c r="A12615" s="30">
        <v>0</v>
      </c>
      <c r="B12615" s="30">
        <v>8</v>
      </c>
      <c r="C12615" s="30">
        <v>8</v>
      </c>
      <c r="D12615" s="30">
        <v>-368</v>
      </c>
      <c r="E12615" s="30">
        <v>0</v>
      </c>
      <c r="F12615" s="30">
        <v>0</v>
      </c>
      <c r="H12615" s="30"/>
    </row>
    <row r="12616" spans="1:8" x14ac:dyDescent="0.2">
      <c r="A12616" s="30">
        <v>4</v>
      </c>
      <c r="B12616" s="30">
        <v>4</v>
      </c>
      <c r="C12616" s="30">
        <v>0</v>
      </c>
      <c r="D12616" s="30">
        <v>-184</v>
      </c>
      <c r="E12616" s="30">
        <v>0</v>
      </c>
      <c r="F12616" s="30">
        <v>0</v>
      </c>
      <c r="H12616" s="30"/>
    </row>
    <row r="12617" spans="1:8" x14ac:dyDescent="0.2">
      <c r="A12617" s="30">
        <v>9.5</v>
      </c>
      <c r="B12617" s="30">
        <v>9.5</v>
      </c>
      <c r="C12617" s="30">
        <v>0</v>
      </c>
      <c r="D12617" s="30">
        <v>-437</v>
      </c>
      <c r="E12617" s="30">
        <v>0</v>
      </c>
      <c r="F12617" s="30">
        <v>0</v>
      </c>
      <c r="H12617" s="30"/>
    </row>
    <row r="12618" spans="1:8" x14ac:dyDescent="0.2">
      <c r="A12618" s="30">
        <v>9</v>
      </c>
      <c r="B12618" s="30">
        <v>9</v>
      </c>
      <c r="C12618" s="30">
        <v>0</v>
      </c>
      <c r="D12618" s="30">
        <v>-414</v>
      </c>
      <c r="E12618" s="30">
        <v>0</v>
      </c>
      <c r="F12618" s="30">
        <v>0</v>
      </c>
      <c r="H12618" s="30"/>
    </row>
    <row r="12619" spans="1:8" x14ac:dyDescent="0.2">
      <c r="A12619" s="30">
        <v>4</v>
      </c>
      <c r="B12619" s="30">
        <v>4</v>
      </c>
      <c r="C12619" s="30">
        <v>0</v>
      </c>
      <c r="D12619" s="30">
        <v>-184</v>
      </c>
      <c r="E12619" s="30">
        <v>0</v>
      </c>
      <c r="F12619" s="30">
        <v>0</v>
      </c>
      <c r="H12619" s="30"/>
    </row>
    <row r="12620" spans="1:8" x14ac:dyDescent="0.2">
      <c r="A12620" s="30">
        <v>3</v>
      </c>
      <c r="B12620" s="30">
        <v>3</v>
      </c>
      <c r="C12620" s="30">
        <v>0</v>
      </c>
      <c r="D12620" s="30">
        <v>-138</v>
      </c>
      <c r="E12620" s="30">
        <v>0</v>
      </c>
      <c r="F12620" s="30">
        <v>0</v>
      </c>
      <c r="H12620" s="30"/>
    </row>
    <row r="12621" spans="1:8" x14ac:dyDescent="0.2">
      <c r="A12621" s="30">
        <v>4</v>
      </c>
      <c r="B12621" s="30">
        <v>4</v>
      </c>
      <c r="C12621" s="30">
        <v>0</v>
      </c>
      <c r="D12621" s="30">
        <v>-184</v>
      </c>
      <c r="E12621" s="30">
        <v>0</v>
      </c>
      <c r="F12621" s="30">
        <v>0</v>
      </c>
      <c r="H12621" s="30"/>
    </row>
    <row r="12622" spans="1:8" x14ac:dyDescent="0.2">
      <c r="A12622" s="30">
        <v>12</v>
      </c>
      <c r="B12622" s="30">
        <v>12</v>
      </c>
      <c r="C12622" s="30">
        <v>0</v>
      </c>
      <c r="D12622" s="30">
        <v>-552</v>
      </c>
      <c r="E12622" s="30">
        <v>0</v>
      </c>
      <c r="F12622" s="30">
        <v>0</v>
      </c>
      <c r="H12622" s="30"/>
    </row>
    <row r="12623" spans="1:8" x14ac:dyDescent="0.2">
      <c r="A12623" s="30">
        <v>3</v>
      </c>
      <c r="B12623" s="30">
        <v>3</v>
      </c>
      <c r="C12623" s="30">
        <v>0</v>
      </c>
      <c r="D12623" s="30">
        <v>-138</v>
      </c>
      <c r="E12623" s="30">
        <v>0</v>
      </c>
      <c r="F12623" s="30">
        <v>0</v>
      </c>
      <c r="H12623" s="30"/>
    </row>
    <row r="12624" spans="1:8" x14ac:dyDescent="0.2">
      <c r="A12624" s="30">
        <v>13</v>
      </c>
      <c r="B12624" s="30">
        <v>13</v>
      </c>
      <c r="C12624" s="30">
        <v>0</v>
      </c>
      <c r="D12624" s="30">
        <v>-598</v>
      </c>
      <c r="E12624" s="30">
        <v>0</v>
      </c>
      <c r="F12624" s="30">
        <v>0</v>
      </c>
      <c r="H12624" s="30"/>
    </row>
    <row r="12625" spans="1:8" x14ac:dyDescent="0.2">
      <c r="A12625" s="30">
        <v>2</v>
      </c>
      <c r="B12625" s="30">
        <v>2</v>
      </c>
      <c r="C12625" s="30">
        <v>0</v>
      </c>
      <c r="D12625" s="30">
        <v>-92</v>
      </c>
      <c r="E12625" s="30">
        <v>0</v>
      </c>
      <c r="F12625" s="30">
        <v>0</v>
      </c>
      <c r="H12625" s="30"/>
    </row>
    <row r="12626" spans="1:8" x14ac:dyDescent="0.2">
      <c r="A12626" s="30">
        <v>6</v>
      </c>
      <c r="B12626" s="30">
        <v>6</v>
      </c>
      <c r="C12626" s="30">
        <v>0</v>
      </c>
      <c r="D12626" s="30">
        <v>-276</v>
      </c>
      <c r="E12626" s="30">
        <v>0</v>
      </c>
      <c r="F12626" s="30">
        <v>0</v>
      </c>
      <c r="H12626" s="30"/>
    </row>
    <row r="12627" spans="1:8" x14ac:dyDescent="0.2">
      <c r="A12627" s="30">
        <v>2.5</v>
      </c>
      <c r="B12627" s="30">
        <v>2.5</v>
      </c>
      <c r="C12627" s="30">
        <v>0</v>
      </c>
      <c r="D12627" s="30">
        <v>-115</v>
      </c>
      <c r="E12627" s="30">
        <v>0</v>
      </c>
      <c r="F12627" s="30">
        <v>0</v>
      </c>
      <c r="H12627" s="30"/>
    </row>
    <row r="12628" spans="1:8" x14ac:dyDescent="0.2">
      <c r="A12628" s="30">
        <v>12</v>
      </c>
      <c r="B12628" s="30">
        <v>12</v>
      </c>
      <c r="C12628" s="30">
        <v>0</v>
      </c>
      <c r="D12628" s="30">
        <v>-552</v>
      </c>
      <c r="E12628" s="30">
        <v>0</v>
      </c>
      <c r="F12628" s="30">
        <v>0</v>
      </c>
      <c r="H12628" s="30"/>
    </row>
    <row r="12629" spans="1:8" x14ac:dyDescent="0.2">
      <c r="A12629" s="30">
        <v>0</v>
      </c>
      <c r="B12629" s="30">
        <v>3</v>
      </c>
      <c r="C12629" s="30">
        <v>3</v>
      </c>
      <c r="D12629" s="30">
        <v>-138</v>
      </c>
      <c r="E12629" s="30">
        <v>0</v>
      </c>
      <c r="F12629" s="30">
        <v>0</v>
      </c>
      <c r="H12629" s="30"/>
    </row>
    <row r="12630" spans="1:8" x14ac:dyDescent="0.2">
      <c r="A12630" s="30">
        <v>0</v>
      </c>
      <c r="B12630" s="30">
        <v>3</v>
      </c>
      <c r="C12630" s="30">
        <v>3</v>
      </c>
      <c r="D12630" s="30">
        <v>-138</v>
      </c>
      <c r="E12630" s="30">
        <v>0</v>
      </c>
      <c r="F12630" s="30">
        <v>0</v>
      </c>
      <c r="H12630" s="30"/>
    </row>
    <row r="12631" spans="1:8" x14ac:dyDescent="0.2">
      <c r="A12631" s="30">
        <v>4</v>
      </c>
      <c r="B12631" s="30">
        <v>4</v>
      </c>
      <c r="C12631" s="30">
        <v>0</v>
      </c>
      <c r="D12631" s="30">
        <v>-184</v>
      </c>
      <c r="E12631" s="30">
        <v>0</v>
      </c>
      <c r="F12631" s="30">
        <v>0</v>
      </c>
      <c r="H12631" s="30"/>
    </row>
    <row r="12632" spans="1:8" x14ac:dyDescent="0.2">
      <c r="A12632" s="31">
        <v>11</v>
      </c>
      <c r="B12632" s="31">
        <v>11</v>
      </c>
      <c r="C12632" s="31">
        <v>0</v>
      </c>
      <c r="D12632" s="31">
        <v>-506</v>
      </c>
      <c r="E12632" s="31">
        <v>0</v>
      </c>
      <c r="F12632" s="31">
        <v>0</v>
      </c>
      <c r="H12632" s="30"/>
    </row>
    <row r="12633" spans="1:8" ht="16" thickBot="1" x14ac:dyDescent="0.25">
      <c r="A12633" s="32">
        <f t="shared" ref="A12633:F12633" si="0">SUM(A2:A12632)</f>
        <v>66898</v>
      </c>
      <c r="B12633" s="32">
        <f t="shared" si="0"/>
        <v>80549.5</v>
      </c>
      <c r="C12633" s="32">
        <f t="shared" si="0"/>
        <v>13651.5</v>
      </c>
      <c r="D12633" s="33">
        <f t="shared" si="0"/>
        <v>-3701864</v>
      </c>
      <c r="E12633" s="32">
        <f t="shared" si="0"/>
        <v>6716</v>
      </c>
      <c r="F12633" s="32">
        <f t="shared" si="0"/>
        <v>1400</v>
      </c>
    </row>
    <row r="12634" spans="1:8" ht="16" thickTop="1" x14ac:dyDescent="0.2"/>
    <row r="12636" spans="1:8" x14ac:dyDescent="0.2">
      <c r="D12636" s="48"/>
    </row>
    <row r="12640" spans="1:8" x14ac:dyDescent="0.2">
      <c r="A12640" t="s">
        <v>8</v>
      </c>
      <c r="B12640" t="s">
        <v>11</v>
      </c>
      <c r="G12640" s="2"/>
    </row>
    <row r="12641" spans="1:7" x14ac:dyDescent="0.2">
      <c r="A12641" t="s">
        <v>9</v>
      </c>
      <c r="B12641" t="s">
        <v>10</v>
      </c>
      <c r="G12641" s="2"/>
    </row>
    <row r="12642" spans="1:7" x14ac:dyDescent="0.2">
      <c r="G12642" s="2"/>
    </row>
    <row r="12643" spans="1:7" x14ac:dyDescent="0.2">
      <c r="G12643" s="2"/>
    </row>
    <row r="12644" spans="1:7" x14ac:dyDescent="0.2">
      <c r="G12644" s="2"/>
    </row>
    <row r="12645" spans="1:7" x14ac:dyDescent="0.2">
      <c r="A12645">
        <v>1</v>
      </c>
      <c r="B12645" s="2">
        <f>B12633</f>
        <v>80549.5</v>
      </c>
      <c r="C12645" t="s">
        <v>9</v>
      </c>
      <c r="G12645" s="2"/>
    </row>
    <row r="12646" spans="1:7" x14ac:dyDescent="0.2">
      <c r="B12646" s="2">
        <f>-A12633</f>
        <v>-66898</v>
      </c>
      <c r="C12646" t="s">
        <v>13</v>
      </c>
      <c r="G12646" s="2"/>
    </row>
    <row r="12647" spans="1:7" ht="16" thickBot="1" x14ac:dyDescent="0.25">
      <c r="B12647" s="3">
        <f>SUM(B12645:B12646)</f>
        <v>13651.5</v>
      </c>
      <c r="C12647" t="s">
        <v>14</v>
      </c>
      <c r="E12647" s="34"/>
      <c r="F12647" s="2"/>
      <c r="G12647" s="2"/>
    </row>
    <row r="12648" spans="1:7" ht="16" thickTop="1" x14ac:dyDescent="0.2">
      <c r="G12648" s="2"/>
    </row>
    <row r="12649" spans="1:7" x14ac:dyDescent="0.2">
      <c r="A12649">
        <v>2</v>
      </c>
      <c r="B12649" s="4">
        <f>B12647*46</f>
        <v>627969</v>
      </c>
      <c r="C12649" t="s">
        <v>100</v>
      </c>
      <c r="G12649" s="2" t="s">
        <v>172</v>
      </c>
    </row>
    <row r="12650" spans="1:7" x14ac:dyDescent="0.2">
      <c r="G12650" s="2"/>
    </row>
    <row r="12651" spans="1:7" x14ac:dyDescent="0.2">
      <c r="A12651">
        <v>3</v>
      </c>
      <c r="B12651" s="4">
        <f>46*A12633</f>
        <v>3077308</v>
      </c>
      <c r="C12651" t="s">
        <v>104</v>
      </c>
      <c r="G12651" s="2" t="s">
        <v>173</v>
      </c>
    </row>
    <row r="12652" spans="1:7" x14ac:dyDescent="0.2">
      <c r="G12652" s="2"/>
    </row>
    <row r="12653" spans="1:7" x14ac:dyDescent="0.2">
      <c r="A12653">
        <v>4</v>
      </c>
      <c r="B12653" s="59">
        <f>B12633*46</f>
        <v>3705277</v>
      </c>
      <c r="C12653" t="s">
        <v>15</v>
      </c>
      <c r="G12653" s="2"/>
    </row>
    <row r="12661" spans="1:1" x14ac:dyDescent="0.2">
      <c r="A12661" s="2"/>
    </row>
    <row r="12662" spans="1:1" x14ac:dyDescent="0.2">
      <c r="A12662" s="2"/>
    </row>
    <row r="12663" spans="1:1" x14ac:dyDescent="0.2">
      <c r="A12663" s="2"/>
    </row>
    <row r="12664" spans="1:1" x14ac:dyDescent="0.2">
      <c r="A12664" s="2"/>
    </row>
    <row r="12665" spans="1:1" x14ac:dyDescent="0.2">
      <c r="A12665" s="2"/>
    </row>
    <row r="12666" spans="1:1" x14ac:dyDescent="0.2">
      <c r="A12666" s="2"/>
    </row>
    <row r="12667" spans="1:1" x14ac:dyDescent="0.2">
      <c r="A12667" s="2"/>
    </row>
    <row r="12668" spans="1:1" x14ac:dyDescent="0.2">
      <c r="A12668" s="2"/>
    </row>
    <row r="12669" spans="1:1" x14ac:dyDescent="0.2">
      <c r="A12669" s="2"/>
    </row>
    <row r="12670" spans="1:1" x14ac:dyDescent="0.2">
      <c r="A12670" s="2"/>
    </row>
    <row r="12671" spans="1:1" x14ac:dyDescent="0.2">
      <c r="A12671" s="2"/>
    </row>
    <row r="12672" spans="1:1" x14ac:dyDescent="0.2">
      <c r="A12672" s="2"/>
    </row>
    <row r="12673" spans="1:1" x14ac:dyDescent="0.2">
      <c r="A12673" s="2"/>
    </row>
    <row r="12674" spans="1:1" x14ac:dyDescent="0.2">
      <c r="A12674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22"/>
  <sheetViews>
    <sheetView workbookViewId="0">
      <selection activeCell="I31" sqref="I31"/>
    </sheetView>
  </sheetViews>
  <sheetFormatPr baseColWidth="10" defaultColWidth="8.83203125" defaultRowHeight="15" x14ac:dyDescent="0.2"/>
  <cols>
    <col min="1" max="1" width="24" customWidth="1"/>
    <col min="2" max="2" width="14.33203125" bestFit="1" customWidth="1"/>
    <col min="3" max="3" width="16" bestFit="1" customWidth="1"/>
    <col min="4" max="4" width="17.6640625" customWidth="1"/>
    <col min="5" max="6" width="11.6640625" customWidth="1"/>
    <col min="7" max="7" width="21.5" bestFit="1" customWidth="1"/>
    <col min="10" max="10" width="12.5" customWidth="1"/>
  </cols>
  <sheetData>
    <row r="1" spans="1:6" x14ac:dyDescent="0.2">
      <c r="A1" t="s">
        <v>103</v>
      </c>
    </row>
    <row r="2" spans="1:6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</row>
    <row r="3" spans="1:6" x14ac:dyDescent="0.2">
      <c r="A3">
        <v>7</v>
      </c>
      <c r="B3">
        <v>7</v>
      </c>
      <c r="C3">
        <v>0</v>
      </c>
      <c r="D3" s="4">
        <v>-322</v>
      </c>
      <c r="E3" s="4">
        <v>322</v>
      </c>
      <c r="F3" s="4">
        <v>0</v>
      </c>
    </row>
    <row r="4" spans="1:6" x14ac:dyDescent="0.2">
      <c r="A4">
        <v>13</v>
      </c>
      <c r="B4">
        <v>16</v>
      </c>
      <c r="C4">
        <v>3</v>
      </c>
      <c r="D4" s="4">
        <v>-736</v>
      </c>
      <c r="E4" s="4">
        <v>736</v>
      </c>
      <c r="F4" s="4">
        <v>0</v>
      </c>
    </row>
    <row r="5" spans="1:6" x14ac:dyDescent="0.2">
      <c r="A5">
        <v>10</v>
      </c>
      <c r="B5">
        <v>10</v>
      </c>
      <c r="C5">
        <v>0</v>
      </c>
      <c r="D5" s="4">
        <v>-460</v>
      </c>
      <c r="E5" s="4">
        <v>460</v>
      </c>
      <c r="F5" s="4">
        <v>0</v>
      </c>
    </row>
    <row r="6" spans="1:6" x14ac:dyDescent="0.2">
      <c r="A6">
        <v>10</v>
      </c>
      <c r="B6">
        <v>10</v>
      </c>
      <c r="C6">
        <v>0</v>
      </c>
      <c r="D6" s="4">
        <v>-460</v>
      </c>
      <c r="E6" s="4">
        <v>460</v>
      </c>
      <c r="F6" s="4">
        <v>0</v>
      </c>
    </row>
    <row r="7" spans="1:6" x14ac:dyDescent="0.2">
      <c r="A7">
        <v>3</v>
      </c>
      <c r="B7">
        <v>3</v>
      </c>
      <c r="C7">
        <v>0</v>
      </c>
      <c r="D7" s="4">
        <v>-138</v>
      </c>
      <c r="E7" s="4">
        <v>138</v>
      </c>
      <c r="F7" s="4">
        <v>0</v>
      </c>
    </row>
    <row r="8" spans="1:6" x14ac:dyDescent="0.2">
      <c r="A8">
        <v>13</v>
      </c>
      <c r="B8">
        <v>13</v>
      </c>
      <c r="C8">
        <v>0</v>
      </c>
      <c r="D8" s="4">
        <v>-598</v>
      </c>
      <c r="E8" s="4">
        <v>598</v>
      </c>
      <c r="F8" s="4">
        <v>0</v>
      </c>
    </row>
    <row r="9" spans="1:6" x14ac:dyDescent="0.2">
      <c r="A9">
        <v>13</v>
      </c>
      <c r="B9">
        <v>13</v>
      </c>
      <c r="C9">
        <v>0</v>
      </c>
      <c r="D9" s="4">
        <v>-598</v>
      </c>
      <c r="E9" s="4">
        <v>598</v>
      </c>
      <c r="F9" s="4">
        <v>0</v>
      </c>
    </row>
    <row r="10" spans="1:6" x14ac:dyDescent="0.2">
      <c r="A10">
        <v>18</v>
      </c>
      <c r="B10">
        <v>18</v>
      </c>
      <c r="C10">
        <v>0</v>
      </c>
      <c r="D10" s="4">
        <v>-828</v>
      </c>
      <c r="E10" s="4">
        <v>828</v>
      </c>
      <c r="F10" s="4">
        <v>250</v>
      </c>
    </row>
    <row r="11" spans="1:6" x14ac:dyDescent="0.2">
      <c r="A11">
        <v>6</v>
      </c>
      <c r="B11">
        <v>6</v>
      </c>
      <c r="C11">
        <v>0</v>
      </c>
      <c r="D11" s="4">
        <v>-276</v>
      </c>
      <c r="E11" s="4">
        <v>276</v>
      </c>
      <c r="F11" s="4">
        <v>100</v>
      </c>
    </row>
    <row r="12" spans="1:6" x14ac:dyDescent="0.2">
      <c r="A12">
        <v>10</v>
      </c>
      <c r="B12">
        <v>13</v>
      </c>
      <c r="C12">
        <v>3</v>
      </c>
      <c r="D12" s="4">
        <v>-598</v>
      </c>
      <c r="E12" s="4">
        <v>598</v>
      </c>
      <c r="F12" s="4">
        <v>0</v>
      </c>
    </row>
    <row r="13" spans="1:6" x14ac:dyDescent="0.2">
      <c r="A13">
        <v>6</v>
      </c>
      <c r="B13">
        <v>6</v>
      </c>
      <c r="C13">
        <v>0</v>
      </c>
      <c r="D13" s="4">
        <v>-276</v>
      </c>
      <c r="E13" s="4">
        <v>276</v>
      </c>
      <c r="F13" s="4">
        <v>100</v>
      </c>
    </row>
    <row r="14" spans="1:6" x14ac:dyDescent="0.2">
      <c r="A14">
        <v>12</v>
      </c>
      <c r="B14">
        <v>12</v>
      </c>
      <c r="C14">
        <v>0</v>
      </c>
      <c r="D14" s="4">
        <v>-552</v>
      </c>
      <c r="E14" s="4">
        <v>552</v>
      </c>
      <c r="F14" s="4">
        <v>0</v>
      </c>
    </row>
    <row r="15" spans="1:6" x14ac:dyDescent="0.2">
      <c r="A15">
        <v>6.5</v>
      </c>
      <c r="B15">
        <v>6.5</v>
      </c>
      <c r="C15">
        <v>0</v>
      </c>
      <c r="D15" s="4">
        <v>-299</v>
      </c>
      <c r="E15" s="4">
        <v>299</v>
      </c>
      <c r="F15" s="4">
        <v>0</v>
      </c>
    </row>
    <row r="16" spans="1:6" x14ac:dyDescent="0.2">
      <c r="A16">
        <v>12</v>
      </c>
      <c r="B16">
        <v>12</v>
      </c>
      <c r="C16">
        <v>0</v>
      </c>
      <c r="D16" s="4">
        <v>-552</v>
      </c>
      <c r="E16" s="4">
        <v>552</v>
      </c>
      <c r="F16" s="4">
        <v>250</v>
      </c>
    </row>
    <row r="17" spans="1:6" x14ac:dyDescent="0.2">
      <c r="A17">
        <v>0.5</v>
      </c>
      <c r="B17">
        <v>0.5</v>
      </c>
      <c r="C17">
        <v>0</v>
      </c>
      <c r="D17" s="47">
        <v>-23</v>
      </c>
      <c r="E17" s="47">
        <v>23</v>
      </c>
      <c r="F17" s="47">
        <v>0</v>
      </c>
    </row>
    <row r="18" spans="1:6" ht="16" thickBot="1" x14ac:dyDescent="0.25">
      <c r="A18" s="1">
        <f t="shared" ref="A18:F18" si="0">SUM(A3:A17)</f>
        <v>140</v>
      </c>
      <c r="B18" s="1">
        <f t="shared" si="0"/>
        <v>146</v>
      </c>
      <c r="C18" s="1">
        <f t="shared" si="0"/>
        <v>6</v>
      </c>
      <c r="D18" s="29">
        <f t="shared" si="0"/>
        <v>-6716</v>
      </c>
      <c r="E18" s="5">
        <f t="shared" si="0"/>
        <v>6716</v>
      </c>
      <c r="F18" s="5">
        <f t="shared" si="0"/>
        <v>700</v>
      </c>
    </row>
    <row r="19" spans="1:6" ht="16" thickTop="1" x14ac:dyDescent="0.2"/>
    <row r="20" spans="1:6" x14ac:dyDescent="0.2">
      <c r="A20" t="s">
        <v>12</v>
      </c>
    </row>
    <row r="21" spans="1:6" x14ac:dyDescent="0.2">
      <c r="A21" t="s">
        <v>132</v>
      </c>
    </row>
    <row r="22" spans="1:6" x14ac:dyDescent="0.2">
      <c r="A22" t="s">
        <v>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16610"/>
  <sheetViews>
    <sheetView topLeftCell="B1" workbookViewId="0">
      <selection activeCell="I21" sqref="I21:I22"/>
    </sheetView>
  </sheetViews>
  <sheetFormatPr baseColWidth="10" defaultColWidth="8.83203125" defaultRowHeight="15" outlineLevelRow="2" x14ac:dyDescent="0.2"/>
  <cols>
    <col min="1" max="1" width="15.83203125" bestFit="1" customWidth="1"/>
    <col min="2" max="2" width="15.1640625" style="4" bestFit="1" customWidth="1"/>
    <col min="3" max="3" width="27" bestFit="1" customWidth="1"/>
    <col min="4" max="4" width="10.5" bestFit="1" customWidth="1"/>
    <col min="8" max="8" width="13.1640625" bestFit="1" customWidth="1"/>
    <col min="9" max="9" width="21.5" customWidth="1"/>
  </cols>
  <sheetData>
    <row r="1" spans="1:9" x14ac:dyDescent="0.2">
      <c r="A1" t="s">
        <v>108</v>
      </c>
      <c r="B1" s="4" t="s">
        <v>107</v>
      </c>
      <c r="C1" t="s">
        <v>106</v>
      </c>
      <c r="E1" s="14" t="s">
        <v>190</v>
      </c>
      <c r="F1" s="14" t="s">
        <v>198</v>
      </c>
      <c r="G1" s="14" t="s">
        <v>200</v>
      </c>
      <c r="H1" s="14" t="s">
        <v>199</v>
      </c>
      <c r="I1" s="14" t="s">
        <v>201</v>
      </c>
    </row>
    <row r="2" spans="1:9" outlineLevel="2" x14ac:dyDescent="0.2">
      <c r="A2" s="38">
        <v>43143.367615740739</v>
      </c>
      <c r="B2" s="4">
        <v>50</v>
      </c>
      <c r="C2">
        <v>3</v>
      </c>
      <c r="D2" t="str">
        <f>IFERROR(VLOOKUP($C2,'Enrollment descriptions'!$A$1:$B$5,2,FALSE), " ")</f>
        <v>1/2 Time</v>
      </c>
      <c r="F2">
        <v>1</v>
      </c>
      <c r="G2" t="s">
        <v>113</v>
      </c>
      <c r="H2" t="s">
        <v>193</v>
      </c>
      <c r="I2" s="58">
        <v>250</v>
      </c>
    </row>
    <row r="3" spans="1:9" outlineLevel="2" x14ac:dyDescent="0.2">
      <c r="A3" s="38">
        <v>43185.345625000002</v>
      </c>
      <c r="B3" s="4">
        <v>-50</v>
      </c>
      <c r="C3">
        <v>3</v>
      </c>
      <c r="D3" t="str">
        <f>IFERROR(VLOOKUP($C3,'Enrollment descriptions'!$A$1:$B$5,2,FALSE), " ")</f>
        <v>1/2 Time</v>
      </c>
      <c r="F3">
        <v>2</v>
      </c>
      <c r="G3" t="s">
        <v>192</v>
      </c>
      <c r="H3" t="s">
        <v>194</v>
      </c>
      <c r="I3" s="58">
        <v>100</v>
      </c>
    </row>
    <row r="4" spans="1:9" outlineLevel="2" x14ac:dyDescent="0.2">
      <c r="A4" s="38">
        <v>43192.760868055557</v>
      </c>
      <c r="B4" s="4">
        <v>50</v>
      </c>
      <c r="C4">
        <v>3</v>
      </c>
      <c r="D4" t="str">
        <f>IFERROR(VLOOKUP($C4,'Enrollment descriptions'!$A$1:$B$5,2,FALSE), " ")</f>
        <v>1/2 Time</v>
      </c>
      <c r="F4">
        <v>3</v>
      </c>
      <c r="G4" t="s">
        <v>191</v>
      </c>
      <c r="H4" t="s">
        <v>195</v>
      </c>
      <c r="I4" s="58">
        <v>100</v>
      </c>
    </row>
    <row r="5" spans="1:9" outlineLevel="2" x14ac:dyDescent="0.2">
      <c r="A5" s="38">
        <v>43202.317743055559</v>
      </c>
      <c r="B5" s="4">
        <v>50</v>
      </c>
      <c r="C5">
        <v>3</v>
      </c>
      <c r="D5" t="str">
        <f>IFERROR(VLOOKUP($C5,'Enrollment descriptions'!$A$1:$B$5,2,FALSE), " ")</f>
        <v>1/2 Time</v>
      </c>
      <c r="F5">
        <v>4</v>
      </c>
      <c r="G5" t="s">
        <v>197</v>
      </c>
      <c r="H5" t="s">
        <v>196</v>
      </c>
      <c r="I5" s="58">
        <v>0</v>
      </c>
    </row>
    <row r="6" spans="1:9" outlineLevel="1" x14ac:dyDescent="0.2">
      <c r="A6" s="38"/>
      <c r="B6" s="4">
        <f>SUBTOTAL(9,B2:B5)</f>
        <v>100</v>
      </c>
    </row>
    <row r="7" spans="1:9" outlineLevel="2" x14ac:dyDescent="0.2">
      <c r="A7" s="38">
        <v>43143.368530092594</v>
      </c>
      <c r="B7" s="4">
        <v>125</v>
      </c>
      <c r="C7">
        <v>1</v>
      </c>
      <c r="D7" t="str">
        <f>IFERROR(VLOOKUP($C7,'Enrollment descriptions'!$A$1:$B$5,2,FALSE), " ")</f>
        <v>Full Time</v>
      </c>
    </row>
    <row r="8" spans="1:9" outlineLevel="2" x14ac:dyDescent="0.2">
      <c r="A8" s="38">
        <v>43202.318483796298</v>
      </c>
      <c r="B8" s="4">
        <v>125</v>
      </c>
      <c r="C8">
        <v>1</v>
      </c>
      <c r="D8" t="str">
        <f>IFERROR(VLOOKUP($C8,'Enrollment descriptions'!$A$1:$B$5,2,FALSE), " ")</f>
        <v>Full Time</v>
      </c>
    </row>
    <row r="9" spans="1:9" outlineLevel="1" x14ac:dyDescent="0.2">
      <c r="A9" s="38"/>
      <c r="B9" s="4">
        <f>SUBTOTAL(9,B7:B8)</f>
        <v>250</v>
      </c>
    </row>
    <row r="10" spans="1:9" outlineLevel="2" x14ac:dyDescent="0.2">
      <c r="A10" s="38">
        <v>43143.368333333332</v>
      </c>
      <c r="B10" s="4">
        <v>50</v>
      </c>
      <c r="C10">
        <v>3</v>
      </c>
      <c r="D10" t="str">
        <f>IFERROR(VLOOKUP($C10,'Enrollment descriptions'!$A$1:$B$5,2,FALSE), " ")</f>
        <v>1/2 Time</v>
      </c>
    </row>
    <row r="11" spans="1:9" outlineLevel="2" x14ac:dyDescent="0.2">
      <c r="A11" s="38">
        <v>43202.318310185183</v>
      </c>
      <c r="B11" s="4">
        <v>50</v>
      </c>
      <c r="C11">
        <v>3</v>
      </c>
      <c r="D11" t="str">
        <f>IFERROR(VLOOKUP($C11,'Enrollment descriptions'!$A$1:$B$5,2,FALSE), " ")</f>
        <v>1/2 Time</v>
      </c>
    </row>
    <row r="12" spans="1:9" outlineLevel="1" x14ac:dyDescent="0.2">
      <c r="A12" s="38"/>
      <c r="B12" s="4">
        <f>SUBTOTAL(9,B10:B11)</f>
        <v>100</v>
      </c>
    </row>
    <row r="13" spans="1:9" outlineLevel="2" x14ac:dyDescent="0.2">
      <c r="A13" s="38">
        <v>43215.489247685182</v>
      </c>
      <c r="B13" s="4">
        <v>50</v>
      </c>
      <c r="C13">
        <v>2</v>
      </c>
      <c r="D13" t="str">
        <f>IFERROR(VLOOKUP($C13,'Enrollment descriptions'!$A$1:$B$5,2,FALSE), " ")</f>
        <v>3/4 Time</v>
      </c>
    </row>
    <row r="14" spans="1:9" outlineLevel="2" x14ac:dyDescent="0.2">
      <c r="A14" s="38">
        <v>43215.489247685182</v>
      </c>
      <c r="B14" s="4">
        <v>50</v>
      </c>
      <c r="C14">
        <v>2</v>
      </c>
      <c r="D14" t="str">
        <f>IFERROR(VLOOKUP($C14,'Enrollment descriptions'!$A$1:$B$5,2,FALSE), " ")</f>
        <v>3/4 Time</v>
      </c>
    </row>
    <row r="15" spans="1:9" outlineLevel="1" x14ac:dyDescent="0.2">
      <c r="A15" s="38"/>
      <c r="B15" s="4">
        <f>SUBTOTAL(9,B13:B14)</f>
        <v>100</v>
      </c>
    </row>
    <row r="16" spans="1:9" outlineLevel="2" x14ac:dyDescent="0.2">
      <c r="A16" s="38">
        <v>43143.368344907409</v>
      </c>
      <c r="B16" s="4">
        <v>50</v>
      </c>
      <c r="C16">
        <v>3</v>
      </c>
      <c r="D16" t="str">
        <f>IFERROR(VLOOKUP($C16,'Enrollment descriptions'!$A$1:$B$5,2,FALSE), " ")</f>
        <v>1/2 Time</v>
      </c>
    </row>
    <row r="17" spans="1:4" outlineLevel="2" x14ac:dyDescent="0.2">
      <c r="A17" s="38">
        <v>43202.31832175926</v>
      </c>
      <c r="B17" s="4">
        <v>50</v>
      </c>
      <c r="C17">
        <v>3</v>
      </c>
      <c r="D17" t="str">
        <f>IFERROR(VLOOKUP($C17,'Enrollment descriptions'!$A$1:$B$5,2,FALSE), " ")</f>
        <v>1/2 Time</v>
      </c>
    </row>
    <row r="18" spans="1:4" outlineLevel="1" x14ac:dyDescent="0.2">
      <c r="A18" s="38"/>
      <c r="B18" s="4">
        <f>SUBTOTAL(9,B16:B17)</f>
        <v>100</v>
      </c>
    </row>
    <row r="19" spans="1:4" outlineLevel="2" x14ac:dyDescent="0.2">
      <c r="A19" s="38">
        <v>43143.367893518516</v>
      </c>
      <c r="B19" s="4">
        <v>125</v>
      </c>
      <c r="C19">
        <v>1</v>
      </c>
      <c r="D19" t="str">
        <f>IFERROR(VLOOKUP($C19,'Enrollment descriptions'!$A$1:$B$5,2,FALSE), " ")</f>
        <v>Full Time</v>
      </c>
    </row>
    <row r="20" spans="1:4" outlineLevel="2" x14ac:dyDescent="0.2">
      <c r="A20" s="38">
        <v>43202.317939814813</v>
      </c>
      <c r="B20" s="4">
        <v>125</v>
      </c>
      <c r="C20">
        <v>1</v>
      </c>
      <c r="D20" t="str">
        <f>IFERROR(VLOOKUP($C20,'Enrollment descriptions'!$A$1:$B$5,2,FALSE), " ")</f>
        <v>Full Time</v>
      </c>
    </row>
    <row r="21" spans="1:4" outlineLevel="1" x14ac:dyDescent="0.2">
      <c r="A21" s="38"/>
      <c r="B21" s="4">
        <f>SUBTOTAL(9,B19:B20)</f>
        <v>250</v>
      </c>
    </row>
    <row r="22" spans="1:4" outlineLevel="2" x14ac:dyDescent="0.2">
      <c r="A22" s="38">
        <v>43143.367824074077</v>
      </c>
      <c r="B22" s="4">
        <v>125</v>
      </c>
      <c r="C22">
        <v>1</v>
      </c>
      <c r="D22" t="str">
        <f>IFERROR(VLOOKUP($C22,'Enrollment descriptions'!$A$1:$B$5,2,FALSE), " ")</f>
        <v>Full Time</v>
      </c>
    </row>
    <row r="23" spans="1:4" outlineLevel="2" x14ac:dyDescent="0.2">
      <c r="A23" s="38">
        <v>43185.36515046296</v>
      </c>
      <c r="B23" s="4">
        <v>-125</v>
      </c>
      <c r="C23">
        <v>2</v>
      </c>
      <c r="D23" t="str">
        <f>IFERROR(VLOOKUP($C23,'Enrollment descriptions'!$A$1:$B$5,2,FALSE), " ")</f>
        <v>3/4 Time</v>
      </c>
    </row>
    <row r="24" spans="1:4" outlineLevel="2" x14ac:dyDescent="0.2">
      <c r="A24" s="38">
        <v>43192.760879629626</v>
      </c>
      <c r="B24" s="4">
        <v>50</v>
      </c>
      <c r="C24">
        <v>2</v>
      </c>
      <c r="D24" t="str">
        <f>IFERROR(VLOOKUP($C24,'Enrollment descriptions'!$A$1:$B$5,2,FALSE), " ")</f>
        <v>3/4 Time</v>
      </c>
    </row>
    <row r="25" spans="1:4" outlineLevel="2" x14ac:dyDescent="0.2">
      <c r="D25" t="str">
        <f>IFERROR(VLOOKUP($C25,'Enrollment descriptions'!$A$1:$B$5,2,FALSE), " ")</f>
        <v xml:space="preserve"> </v>
      </c>
    </row>
    <row r="26" spans="1:4" outlineLevel="2" x14ac:dyDescent="0.2">
      <c r="A26" s="38">
        <v>43215.514490740738</v>
      </c>
      <c r="B26" s="4">
        <v>-50</v>
      </c>
      <c r="C26">
        <v>4</v>
      </c>
      <c r="D26" t="str">
        <f>IFERROR(VLOOKUP($C26,'Enrollment descriptions'!$A$1:$B$5,2,FALSE), " ")</f>
        <v>&lt; 1/2 Time</v>
      </c>
    </row>
    <row r="27" spans="1:4" outlineLevel="1" x14ac:dyDescent="0.2">
      <c r="A27" s="38"/>
      <c r="B27" s="4">
        <f>SUBTOTAL(9,B22:B26)</f>
        <v>0</v>
      </c>
    </row>
    <row r="28" spans="1:4" outlineLevel="2" x14ac:dyDescent="0.2">
      <c r="A28" s="38">
        <v>43143.369097222225</v>
      </c>
      <c r="B28" s="4">
        <v>125</v>
      </c>
      <c r="C28">
        <v>1</v>
      </c>
      <c r="D28" t="str">
        <f>IFERROR(VLOOKUP($C28,'Enrollment descriptions'!$A$1:$B$5,2,FALSE), " ")</f>
        <v>Full Time</v>
      </c>
    </row>
    <row r="29" spans="1:4" outlineLevel="2" x14ac:dyDescent="0.2">
      <c r="A29" s="38">
        <v>43185.365208333336</v>
      </c>
      <c r="B29" s="4">
        <v>-125</v>
      </c>
      <c r="C29">
        <v>4</v>
      </c>
      <c r="D29" t="str">
        <f>IFERROR(VLOOKUP($C29,'Enrollment descriptions'!$A$1:$B$5,2,FALSE), " ")</f>
        <v>&lt; 1/2 Time</v>
      </c>
    </row>
    <row r="30" spans="1:4" outlineLevel="2" x14ac:dyDescent="0.2">
      <c r="D30" t="str">
        <f>IFERROR(VLOOKUP($C30,'Enrollment descriptions'!$A$1:$B$5,2,FALSE), " ")</f>
        <v xml:space="preserve"> </v>
      </c>
    </row>
    <row r="31" spans="1:4" outlineLevel="1" x14ac:dyDescent="0.2">
      <c r="B31" s="4">
        <f>SUBTOTAL(9,B28:B30)</f>
        <v>0</v>
      </c>
    </row>
    <row r="32" spans="1:4" outlineLevel="2" x14ac:dyDescent="0.2">
      <c r="A32" s="38">
        <v>43143.368310185186</v>
      </c>
      <c r="B32" s="4">
        <v>125</v>
      </c>
      <c r="C32">
        <v>1</v>
      </c>
      <c r="D32" t="str">
        <f>IFERROR(VLOOKUP($C32,'Enrollment descriptions'!$A$1:$B$5,2,FALSE), " ")</f>
        <v>Full Time</v>
      </c>
    </row>
    <row r="33" spans="1:4" outlineLevel="2" x14ac:dyDescent="0.2">
      <c r="A33" s="38">
        <v>43185.365173611113</v>
      </c>
      <c r="B33" s="4">
        <v>-125</v>
      </c>
      <c r="C33">
        <v>1</v>
      </c>
      <c r="D33" t="str">
        <f>IFERROR(VLOOKUP($C33,'Enrollment descriptions'!$A$1:$B$5,2,FALSE), " ")</f>
        <v>Full Time</v>
      </c>
    </row>
    <row r="34" spans="1:4" outlineLevel="2" x14ac:dyDescent="0.2">
      <c r="A34" s="38">
        <v>43192.760879629626</v>
      </c>
      <c r="B34" s="4">
        <v>125</v>
      </c>
      <c r="C34">
        <v>1</v>
      </c>
      <c r="D34" t="str">
        <f>IFERROR(VLOOKUP($C34,'Enrollment descriptions'!$A$1:$B$5,2,FALSE), " ")</f>
        <v>Full Time</v>
      </c>
    </row>
    <row r="35" spans="1:4" outlineLevel="2" x14ac:dyDescent="0.2">
      <c r="A35" s="38">
        <v>43202.318287037036</v>
      </c>
      <c r="B35" s="4">
        <v>125</v>
      </c>
      <c r="C35">
        <v>1</v>
      </c>
      <c r="D35" t="str">
        <f>IFERROR(VLOOKUP($C35,'Enrollment descriptions'!$A$1:$B$5,2,FALSE), " ")</f>
        <v>Full Time</v>
      </c>
    </row>
    <row r="36" spans="1:4" outlineLevel="1" x14ac:dyDescent="0.2">
      <c r="A36" s="38"/>
      <c r="B36" s="4">
        <f>SUBTOTAL(9,B32:B35)</f>
        <v>250</v>
      </c>
    </row>
    <row r="37" spans="1:4" outlineLevel="2" x14ac:dyDescent="0.2">
      <c r="A37" s="38">
        <v>43143.369675925926</v>
      </c>
      <c r="B37" s="4">
        <v>125</v>
      </c>
      <c r="C37">
        <v>1</v>
      </c>
      <c r="D37" t="str">
        <f>IFERROR(VLOOKUP($C37,'Enrollment descriptions'!$A$1:$B$5,2,FALSE), " ")</f>
        <v>Full Time</v>
      </c>
    </row>
    <row r="38" spans="1:4" outlineLevel="2" x14ac:dyDescent="0.2">
      <c r="A38" s="38">
        <v>43202.319386574076</v>
      </c>
      <c r="B38" s="4">
        <v>125</v>
      </c>
      <c r="C38">
        <v>1</v>
      </c>
      <c r="D38" t="str">
        <f>IFERROR(VLOOKUP($C38,'Enrollment descriptions'!$A$1:$B$5,2,FALSE), " ")</f>
        <v>Full Time</v>
      </c>
    </row>
    <row r="39" spans="1:4" outlineLevel="1" x14ac:dyDescent="0.2">
      <c r="A39" s="38"/>
      <c r="B39" s="4">
        <f>SUBTOTAL(9,B37:B38)</f>
        <v>250</v>
      </c>
    </row>
    <row r="40" spans="1:4" outlineLevel="2" x14ac:dyDescent="0.2">
      <c r="A40" s="38">
        <v>43143.368842592594</v>
      </c>
      <c r="B40" s="4">
        <v>125</v>
      </c>
      <c r="C40">
        <v>1</v>
      </c>
      <c r="D40" t="str">
        <f>IFERROR(VLOOKUP($C40,'Enrollment descriptions'!$A$1:$B$5,2,FALSE), " ")</f>
        <v>Full Time</v>
      </c>
    </row>
    <row r="41" spans="1:4" outlineLevel="2" x14ac:dyDescent="0.2">
      <c r="A41" s="38">
        <v>43202.318726851852</v>
      </c>
      <c r="B41" s="4">
        <v>125</v>
      </c>
      <c r="C41">
        <v>1</v>
      </c>
      <c r="D41" t="str">
        <f>IFERROR(VLOOKUP($C41,'Enrollment descriptions'!$A$1:$B$5,2,FALSE), " ")</f>
        <v>Full Time</v>
      </c>
    </row>
    <row r="42" spans="1:4" outlineLevel="1" x14ac:dyDescent="0.2">
      <c r="A42" s="38"/>
      <c r="B42" s="4">
        <f>SUBTOTAL(9,B40:B41)</f>
        <v>250</v>
      </c>
    </row>
    <row r="43" spans="1:4" outlineLevel="2" x14ac:dyDescent="0.2">
      <c r="A43" s="38">
        <v>43143.36855324074</v>
      </c>
      <c r="B43" s="4">
        <v>125</v>
      </c>
      <c r="C43">
        <v>1</v>
      </c>
      <c r="D43" t="str">
        <f>IFERROR(VLOOKUP($C43,'Enrollment descriptions'!$A$1:$B$5,2,FALSE), " ")</f>
        <v>Full Time</v>
      </c>
    </row>
    <row r="44" spans="1:4" outlineLevel="2" x14ac:dyDescent="0.2">
      <c r="A44" s="38">
        <v>43202.318506944444</v>
      </c>
      <c r="B44" s="4">
        <v>125</v>
      </c>
      <c r="C44">
        <v>1</v>
      </c>
      <c r="D44" t="str">
        <f>IFERROR(VLOOKUP($C44,'Enrollment descriptions'!$A$1:$B$5,2,FALSE), " ")</f>
        <v>Full Time</v>
      </c>
    </row>
    <row r="45" spans="1:4" outlineLevel="1" x14ac:dyDescent="0.2">
      <c r="A45" s="38"/>
      <c r="B45" s="4">
        <f>SUBTOTAL(9,B43:B44)</f>
        <v>250</v>
      </c>
    </row>
    <row r="46" spans="1:4" outlineLevel="2" x14ac:dyDescent="0.2">
      <c r="A46" s="38">
        <v>43143.368252314816</v>
      </c>
      <c r="B46" s="4">
        <v>50</v>
      </c>
      <c r="C46">
        <v>3</v>
      </c>
      <c r="D46" t="str">
        <f>IFERROR(VLOOKUP($C46,'Enrollment descriptions'!$A$1:$B$5,2,FALSE), " ")</f>
        <v>1/2 Time</v>
      </c>
    </row>
    <row r="47" spans="1:4" outlineLevel="2" x14ac:dyDescent="0.2">
      <c r="D47" t="str">
        <f>IFERROR(VLOOKUP($C47,'Enrollment descriptions'!$A$1:$B$5,2,FALSE), " ")</f>
        <v xml:space="preserve"> </v>
      </c>
    </row>
    <row r="48" spans="1:4" outlineLevel="2" x14ac:dyDescent="0.2">
      <c r="A48" s="38">
        <v>43215.514513888891</v>
      </c>
      <c r="B48" s="4">
        <v>-50</v>
      </c>
      <c r="C48">
        <v>4</v>
      </c>
      <c r="D48" t="str">
        <f>IFERROR(VLOOKUP($C48,'Enrollment descriptions'!$A$1:$B$5,2,FALSE), " ")</f>
        <v>&lt; 1/2 Time</v>
      </c>
    </row>
    <row r="49" spans="1:4" outlineLevel="1" x14ac:dyDescent="0.2">
      <c r="A49" s="38"/>
      <c r="B49" s="4">
        <f>SUBTOTAL(9,B46:B48)</f>
        <v>0</v>
      </c>
    </row>
    <row r="50" spans="1:4" outlineLevel="2" x14ac:dyDescent="0.2">
      <c r="A50" s="38">
        <v>43143.369131944448</v>
      </c>
      <c r="B50" s="4">
        <v>125</v>
      </c>
      <c r="C50">
        <v>1</v>
      </c>
      <c r="D50" t="str">
        <f>IFERROR(VLOOKUP($C50,'Enrollment descriptions'!$A$1:$B$5,2,FALSE), " ")</f>
        <v>Full Time</v>
      </c>
    </row>
    <row r="51" spans="1:4" outlineLevel="2" x14ac:dyDescent="0.2">
      <c r="A51" s="38">
        <v>43202.318958333337</v>
      </c>
      <c r="B51" s="4">
        <v>125</v>
      </c>
      <c r="C51">
        <v>1</v>
      </c>
      <c r="D51" t="str">
        <f>IFERROR(VLOOKUP($C51,'Enrollment descriptions'!$A$1:$B$5,2,FALSE), " ")</f>
        <v>Full Time</v>
      </c>
    </row>
    <row r="52" spans="1:4" outlineLevel="1" x14ac:dyDescent="0.2">
      <c r="A52" s="38"/>
      <c r="B52" s="4">
        <f>SUBTOTAL(9,B50:B51)</f>
        <v>250</v>
      </c>
    </row>
    <row r="53" spans="1:4" outlineLevel="2" x14ac:dyDescent="0.2">
      <c r="A53" s="38">
        <v>43143.369479166664</v>
      </c>
      <c r="B53" s="4">
        <v>50</v>
      </c>
      <c r="C53">
        <v>3</v>
      </c>
      <c r="D53" t="str">
        <f>IFERROR(VLOOKUP($C53,'Enrollment descriptions'!$A$1:$B$5,2,FALSE), " ")</f>
        <v>1/2 Time</v>
      </c>
    </row>
    <row r="54" spans="1:4" outlineLevel="2" x14ac:dyDescent="0.2">
      <c r="D54" t="str">
        <f>IFERROR(VLOOKUP($C54,'Enrollment descriptions'!$A$1:$B$5,2,FALSE), " ")</f>
        <v xml:space="preserve"> </v>
      </c>
    </row>
    <row r="55" spans="1:4" outlineLevel="1" x14ac:dyDescent="0.2">
      <c r="B55" s="4">
        <f>SUBTOTAL(9,B53:B54)</f>
        <v>50</v>
      </c>
    </row>
    <row r="56" spans="1:4" outlineLevel="2" x14ac:dyDescent="0.2">
      <c r="A56" s="38">
        <v>43143.367847222224</v>
      </c>
      <c r="B56" s="4">
        <v>50</v>
      </c>
      <c r="C56">
        <v>3</v>
      </c>
      <c r="D56" t="str">
        <f>IFERROR(VLOOKUP($C56,'Enrollment descriptions'!$A$1:$B$5,2,FALSE), " ")</f>
        <v>1/2 Time</v>
      </c>
    </row>
    <row r="57" spans="1:4" outlineLevel="2" x14ac:dyDescent="0.2">
      <c r="D57" t="str">
        <f>IFERROR(VLOOKUP($C57,'Enrollment descriptions'!$A$1:$B$5,2,FALSE), " ")</f>
        <v xml:space="preserve"> </v>
      </c>
    </row>
    <row r="58" spans="1:4" outlineLevel="2" x14ac:dyDescent="0.2">
      <c r="A58" s="38">
        <v>43215.514467592591</v>
      </c>
      <c r="B58" s="4">
        <v>-50</v>
      </c>
      <c r="C58">
        <v>5</v>
      </c>
      <c r="D58" t="str">
        <f>IFERROR(VLOOKUP($C58,'Enrollment descriptions'!$A$1:$B$5,2,FALSE), " ")</f>
        <v>Not Enrolled</v>
      </c>
    </row>
    <row r="59" spans="1:4" outlineLevel="1" x14ac:dyDescent="0.2">
      <c r="A59" s="38"/>
      <c r="B59" s="4">
        <f>SUBTOTAL(9,B56:B58)</f>
        <v>0</v>
      </c>
    </row>
    <row r="60" spans="1:4" outlineLevel="2" x14ac:dyDescent="0.2">
      <c r="A60" s="38">
        <v>43143.369085648148</v>
      </c>
      <c r="B60" s="4">
        <v>125</v>
      </c>
      <c r="C60">
        <v>1</v>
      </c>
      <c r="D60" t="str">
        <f>IFERROR(VLOOKUP($C60,'Enrollment descriptions'!$A$1:$B$5,2,FALSE), " ")</f>
        <v>Full Time</v>
      </c>
    </row>
    <row r="61" spans="1:4" outlineLevel="2" x14ac:dyDescent="0.2">
      <c r="A61" s="38">
        <v>43202.318912037037</v>
      </c>
      <c r="B61" s="4">
        <v>125</v>
      </c>
      <c r="C61">
        <v>1</v>
      </c>
      <c r="D61" t="str">
        <f>IFERROR(VLOOKUP($C61,'Enrollment descriptions'!$A$1:$B$5,2,FALSE), " ")</f>
        <v>Full Time</v>
      </c>
    </row>
    <row r="62" spans="1:4" outlineLevel="1" x14ac:dyDescent="0.2">
      <c r="A62" s="38"/>
      <c r="B62" s="4">
        <f>SUBTOTAL(9,B60:B61)</f>
        <v>250</v>
      </c>
    </row>
    <row r="63" spans="1:4" outlineLevel="2" x14ac:dyDescent="0.2">
      <c r="A63" s="38">
        <v>43143.367893518516</v>
      </c>
      <c r="B63" s="4">
        <v>50</v>
      </c>
      <c r="C63">
        <v>3</v>
      </c>
      <c r="D63" t="str">
        <f>IFERROR(VLOOKUP($C63,'Enrollment descriptions'!$A$1:$B$5,2,FALSE), " ")</f>
        <v>1/2 Time</v>
      </c>
    </row>
    <row r="64" spans="1:4" outlineLevel="2" x14ac:dyDescent="0.2">
      <c r="A64" s="38">
        <v>43202.317939814813</v>
      </c>
      <c r="B64" s="4">
        <v>50</v>
      </c>
      <c r="C64">
        <v>3</v>
      </c>
      <c r="D64" t="str">
        <f>IFERROR(VLOOKUP($C64,'Enrollment descriptions'!$A$1:$B$5,2,FALSE), " ")</f>
        <v>1/2 Time</v>
      </c>
    </row>
    <row r="65" spans="1:4" outlineLevel="1" x14ac:dyDescent="0.2">
      <c r="A65" s="38"/>
      <c r="B65" s="4">
        <f>SUBTOTAL(9,B63:B64)</f>
        <v>100</v>
      </c>
    </row>
    <row r="66" spans="1:4" outlineLevel="2" x14ac:dyDescent="0.2">
      <c r="A66" s="38">
        <v>43143.36923611111</v>
      </c>
      <c r="B66" s="4">
        <v>125</v>
      </c>
      <c r="C66">
        <v>1</v>
      </c>
      <c r="D66" t="str">
        <f>IFERROR(VLOOKUP($C66,'Enrollment descriptions'!$A$1:$B$5,2,FALSE), " ")</f>
        <v>Full Time</v>
      </c>
    </row>
    <row r="67" spans="1:4" outlineLevel="2" x14ac:dyDescent="0.2">
      <c r="A67" s="38">
        <v>43202.319062499999</v>
      </c>
      <c r="B67" s="4">
        <v>125</v>
      </c>
      <c r="C67">
        <v>1</v>
      </c>
      <c r="D67" t="str">
        <f>IFERROR(VLOOKUP($C67,'Enrollment descriptions'!$A$1:$B$5,2,FALSE), " ")</f>
        <v>Full Time</v>
      </c>
    </row>
    <row r="68" spans="1:4" outlineLevel="1" x14ac:dyDescent="0.2">
      <c r="A68" s="38"/>
      <c r="B68" s="4">
        <f>SUBTOTAL(9,B66:B67)</f>
        <v>250</v>
      </c>
    </row>
    <row r="69" spans="1:4" outlineLevel="2" x14ac:dyDescent="0.2">
      <c r="A69" s="38">
        <v>43143.369444444441</v>
      </c>
      <c r="B69" s="4">
        <v>125</v>
      </c>
      <c r="C69">
        <v>1</v>
      </c>
      <c r="D69" t="str">
        <f>IFERROR(VLOOKUP($C69,'Enrollment descriptions'!$A$1:$B$5,2,FALSE), " ")</f>
        <v>Full Time</v>
      </c>
    </row>
    <row r="70" spans="1:4" outlineLevel="2" x14ac:dyDescent="0.2">
      <c r="A70" s="38">
        <v>43202.319212962961</v>
      </c>
      <c r="B70" s="4">
        <v>50</v>
      </c>
      <c r="C70">
        <v>2</v>
      </c>
      <c r="D70" t="str">
        <f>IFERROR(VLOOKUP($C70,'Enrollment descriptions'!$A$1:$B$5,2,FALSE), " ")</f>
        <v>3/4 Time</v>
      </c>
    </row>
    <row r="71" spans="1:4" outlineLevel="2" x14ac:dyDescent="0.2">
      <c r="A71" s="38">
        <v>43202.319212962961</v>
      </c>
      <c r="B71" s="4">
        <v>-75</v>
      </c>
      <c r="C71">
        <v>2</v>
      </c>
      <c r="D71" t="str">
        <f>IFERROR(VLOOKUP($C71,'Enrollment descriptions'!$A$1:$B$5,2,FALSE), " ")</f>
        <v>3/4 Time</v>
      </c>
    </row>
    <row r="72" spans="1:4" outlineLevel="1" x14ac:dyDescent="0.2">
      <c r="A72" s="38"/>
      <c r="B72" s="4">
        <f>SUBTOTAL(9,B69:B71)</f>
        <v>100</v>
      </c>
    </row>
    <row r="73" spans="1:4" outlineLevel="2" x14ac:dyDescent="0.2">
      <c r="A73" s="38">
        <v>43215.489317129628</v>
      </c>
      <c r="B73" s="4">
        <v>125</v>
      </c>
      <c r="C73">
        <v>1</v>
      </c>
      <c r="D73" t="str">
        <f>IFERROR(VLOOKUP($C73,'Enrollment descriptions'!$A$1:$B$5,2,FALSE), " ")</f>
        <v>Full Time</v>
      </c>
    </row>
    <row r="74" spans="1:4" outlineLevel="2" x14ac:dyDescent="0.2">
      <c r="A74" s="38">
        <v>43215.489317129628</v>
      </c>
      <c r="B74" s="4">
        <v>125</v>
      </c>
      <c r="C74">
        <v>1</v>
      </c>
      <c r="D74" t="str">
        <f>IFERROR(VLOOKUP($C74,'Enrollment descriptions'!$A$1:$B$5,2,FALSE), " ")</f>
        <v>Full Time</v>
      </c>
    </row>
    <row r="75" spans="1:4" outlineLevel="1" x14ac:dyDescent="0.2">
      <c r="A75" s="38"/>
      <c r="B75" s="4">
        <f>SUBTOTAL(9,B73:B74)</f>
        <v>250</v>
      </c>
    </row>
    <row r="76" spans="1:4" outlineLevel="2" x14ac:dyDescent="0.2">
      <c r="A76" s="38">
        <v>43143.369525462964</v>
      </c>
      <c r="B76" s="4">
        <v>50</v>
      </c>
      <c r="C76">
        <v>3</v>
      </c>
      <c r="D76" t="str">
        <f>IFERROR(VLOOKUP($C76,'Enrollment descriptions'!$A$1:$B$5,2,FALSE), " ")</f>
        <v>1/2 Time</v>
      </c>
    </row>
    <row r="77" spans="1:4" outlineLevel="2" x14ac:dyDescent="0.2">
      <c r="A77" s="38">
        <v>43202.319282407407</v>
      </c>
      <c r="B77" s="4">
        <v>50</v>
      </c>
      <c r="C77">
        <v>3</v>
      </c>
      <c r="D77" t="str">
        <f>IFERROR(VLOOKUP($C77,'Enrollment descriptions'!$A$1:$B$5,2,FALSE), " ")</f>
        <v>1/2 Time</v>
      </c>
    </row>
    <row r="78" spans="1:4" outlineLevel="1" x14ac:dyDescent="0.2">
      <c r="A78" s="38"/>
      <c r="B78" s="4">
        <f>SUBTOTAL(9,B76:B77)</f>
        <v>100</v>
      </c>
    </row>
    <row r="79" spans="1:4" outlineLevel="2" x14ac:dyDescent="0.2">
      <c r="A79" s="38">
        <v>43143.3675</v>
      </c>
      <c r="B79" s="4">
        <v>50</v>
      </c>
      <c r="C79">
        <v>3</v>
      </c>
      <c r="D79" t="str">
        <f>IFERROR(VLOOKUP($C79,'Enrollment descriptions'!$A$1:$B$5,2,FALSE), " ")</f>
        <v>1/2 Time</v>
      </c>
    </row>
    <row r="80" spans="1:4" outlineLevel="2" x14ac:dyDescent="0.2">
      <c r="D80" t="str">
        <f>IFERROR(VLOOKUP($C80,'Enrollment descriptions'!$A$1:$B$5,2,FALSE), " ")</f>
        <v xml:space="preserve"> </v>
      </c>
    </row>
    <row r="81" spans="1:4" outlineLevel="2" x14ac:dyDescent="0.2">
      <c r="A81" s="38">
        <v>43215.514467592591</v>
      </c>
      <c r="B81" s="4">
        <v>-50</v>
      </c>
      <c r="C81">
        <v>4</v>
      </c>
      <c r="D81" t="str">
        <f>IFERROR(VLOOKUP($C81,'Enrollment descriptions'!$A$1:$B$5,2,FALSE), " ")</f>
        <v>&lt; 1/2 Time</v>
      </c>
    </row>
    <row r="82" spans="1:4" outlineLevel="1" x14ac:dyDescent="0.2">
      <c r="A82" s="38"/>
      <c r="B82" s="4">
        <f>SUBTOTAL(9,B79:B81)</f>
        <v>0</v>
      </c>
    </row>
    <row r="83" spans="1:4" outlineLevel="2" x14ac:dyDescent="0.2">
      <c r="A83" s="38">
        <v>43143.369409722225</v>
      </c>
      <c r="B83" s="4">
        <v>50</v>
      </c>
      <c r="C83">
        <v>3</v>
      </c>
      <c r="D83" t="str">
        <f>IFERROR(VLOOKUP($C83,'Enrollment descriptions'!$A$1:$B$5,2,FALSE), " ")</f>
        <v>1/2 Time</v>
      </c>
    </row>
    <row r="84" spans="1:4" outlineLevel="2" x14ac:dyDescent="0.2">
      <c r="A84" s="38">
        <v>43202.319189814814</v>
      </c>
      <c r="B84" s="4">
        <v>50</v>
      </c>
      <c r="C84">
        <v>3</v>
      </c>
      <c r="D84" t="str">
        <f>IFERROR(VLOOKUP($C84,'Enrollment descriptions'!$A$1:$B$5,2,FALSE), " ")</f>
        <v>1/2 Time</v>
      </c>
    </row>
    <row r="85" spans="1:4" outlineLevel="1" x14ac:dyDescent="0.2">
      <c r="A85" s="38"/>
      <c r="B85" s="4">
        <f>SUBTOTAL(9,B83:B84)</f>
        <v>100</v>
      </c>
    </row>
    <row r="86" spans="1:4" outlineLevel="2" x14ac:dyDescent="0.2">
      <c r="A86" s="38">
        <v>43143.368761574071</v>
      </c>
      <c r="B86" s="4">
        <v>125</v>
      </c>
      <c r="C86">
        <v>1</v>
      </c>
      <c r="D86" t="str">
        <f>IFERROR(VLOOKUP($C86,'Enrollment descriptions'!$A$1:$B$5,2,FALSE), " ")</f>
        <v>Full Time</v>
      </c>
    </row>
    <row r="87" spans="1:4" outlineLevel="2" x14ac:dyDescent="0.2">
      <c r="A87" s="38">
        <v>43202.318668981483</v>
      </c>
      <c r="B87" s="4">
        <v>50</v>
      </c>
      <c r="C87">
        <v>2</v>
      </c>
      <c r="D87" t="str">
        <f>IFERROR(VLOOKUP($C87,'Enrollment descriptions'!$A$1:$B$5,2,FALSE), " ")</f>
        <v>3/4 Time</v>
      </c>
    </row>
    <row r="88" spans="1:4" outlineLevel="2" x14ac:dyDescent="0.2">
      <c r="A88" s="38">
        <v>43202.318668981483</v>
      </c>
      <c r="B88" s="4">
        <v>-75</v>
      </c>
      <c r="C88">
        <v>2</v>
      </c>
      <c r="D88" t="str">
        <f>IFERROR(VLOOKUP($C88,'Enrollment descriptions'!$A$1:$B$5,2,FALSE), " ")</f>
        <v>3/4 Time</v>
      </c>
    </row>
    <row r="89" spans="1:4" outlineLevel="1" x14ac:dyDescent="0.2">
      <c r="A89" s="38"/>
      <c r="B89" s="4">
        <f>SUBTOTAL(9,B86:B88)</f>
        <v>100</v>
      </c>
    </row>
    <row r="90" spans="1:4" outlineLevel="2" x14ac:dyDescent="0.2">
      <c r="A90" s="38">
        <v>43143.369710648149</v>
      </c>
      <c r="B90" s="4">
        <v>50</v>
      </c>
      <c r="C90">
        <v>2</v>
      </c>
      <c r="D90" t="str">
        <f>IFERROR(VLOOKUP($C90,'Enrollment descriptions'!$A$1:$B$5,2,FALSE), " ")</f>
        <v>3/4 Time</v>
      </c>
    </row>
    <row r="91" spans="1:4" outlineLevel="2" x14ac:dyDescent="0.2">
      <c r="D91" t="str">
        <f>IFERROR(VLOOKUP($C91,'Enrollment descriptions'!$A$1:$B$5,2,FALSE), " ")</f>
        <v xml:space="preserve"> </v>
      </c>
    </row>
    <row r="92" spans="1:4" outlineLevel="2" x14ac:dyDescent="0.2">
      <c r="A92" s="38">
        <v>43215.514594907407</v>
      </c>
      <c r="B92" s="4">
        <v>-50</v>
      </c>
      <c r="C92">
        <v>2</v>
      </c>
      <c r="D92" t="str">
        <f>IFERROR(VLOOKUP($C92,'Enrollment descriptions'!$A$1:$B$5,2,FALSE), " ")</f>
        <v>3/4 Time</v>
      </c>
    </row>
    <row r="93" spans="1:4" outlineLevel="1" x14ac:dyDescent="0.2">
      <c r="A93" s="38"/>
      <c r="B93" s="4">
        <f>SUBTOTAL(9,B90:B92)</f>
        <v>0</v>
      </c>
    </row>
    <row r="94" spans="1:4" outlineLevel="2" x14ac:dyDescent="0.2">
      <c r="A94" s="38">
        <v>43143.3675</v>
      </c>
      <c r="B94" s="4">
        <v>125</v>
      </c>
      <c r="C94">
        <v>1</v>
      </c>
      <c r="D94" t="str">
        <f>IFERROR(VLOOKUP($C94,'Enrollment descriptions'!$A$1:$B$5,2,FALSE), " ")</f>
        <v>Full Time</v>
      </c>
    </row>
    <row r="95" spans="1:4" outlineLevel="2" x14ac:dyDescent="0.2">
      <c r="A95" s="38">
        <v>43202.31763888889</v>
      </c>
      <c r="B95" s="4">
        <v>125</v>
      </c>
      <c r="C95">
        <v>1</v>
      </c>
      <c r="D95" t="str">
        <f>IFERROR(VLOOKUP($C95,'Enrollment descriptions'!$A$1:$B$5,2,FALSE), " ")</f>
        <v>Full Time</v>
      </c>
    </row>
    <row r="96" spans="1:4" outlineLevel="1" x14ac:dyDescent="0.2">
      <c r="A96" s="38"/>
      <c r="B96" s="4">
        <f>SUBTOTAL(9,B94:B95)</f>
        <v>250</v>
      </c>
    </row>
    <row r="97" spans="1:4" outlineLevel="2" x14ac:dyDescent="0.2">
      <c r="A97" s="38">
        <v>43143.36959490741</v>
      </c>
      <c r="B97" s="4">
        <v>50</v>
      </c>
      <c r="C97">
        <v>3</v>
      </c>
      <c r="D97" t="str">
        <f>IFERROR(VLOOKUP($C97,'Enrollment descriptions'!$A$1:$B$5,2,FALSE), " ")</f>
        <v>1/2 Time</v>
      </c>
    </row>
    <row r="98" spans="1:4" outlineLevel="2" x14ac:dyDescent="0.2">
      <c r="A98" s="38">
        <v>43145.052511574075</v>
      </c>
      <c r="B98" s="4">
        <v>-50</v>
      </c>
      <c r="C98">
        <v>3</v>
      </c>
      <c r="D98" t="str">
        <f>IFERROR(VLOOKUP($C98,'Enrollment descriptions'!$A$1:$B$5,2,FALSE), " ")</f>
        <v>1/2 Time</v>
      </c>
    </row>
    <row r="99" spans="1:4" outlineLevel="2" x14ac:dyDescent="0.2">
      <c r="D99" t="str">
        <f>IFERROR(VLOOKUP($C99,'Enrollment descriptions'!$A$1:$B$5,2,FALSE), " ")</f>
        <v xml:space="preserve"> </v>
      </c>
    </row>
    <row r="100" spans="1:4" outlineLevel="1" x14ac:dyDescent="0.2">
      <c r="B100" s="4">
        <f>SUBTOTAL(9,B97:B99)</f>
        <v>0</v>
      </c>
    </row>
    <row r="101" spans="1:4" outlineLevel="2" x14ac:dyDescent="0.2">
      <c r="A101" s="38">
        <v>43143.367905092593</v>
      </c>
      <c r="B101" s="4">
        <v>125</v>
      </c>
      <c r="C101">
        <v>1</v>
      </c>
      <c r="D101" t="str">
        <f>IFERROR(VLOOKUP($C101,'Enrollment descriptions'!$A$1:$B$5,2,FALSE), " ")</f>
        <v>Full Time</v>
      </c>
    </row>
    <row r="102" spans="1:4" outlineLevel="2" x14ac:dyDescent="0.2">
      <c r="A102" s="38">
        <v>43202.317962962959</v>
      </c>
      <c r="B102" s="4">
        <v>125</v>
      </c>
      <c r="C102">
        <v>1</v>
      </c>
      <c r="D102" t="str">
        <f>IFERROR(VLOOKUP($C102,'Enrollment descriptions'!$A$1:$B$5,2,FALSE), " ")</f>
        <v>Full Time</v>
      </c>
    </row>
    <row r="103" spans="1:4" outlineLevel="1" x14ac:dyDescent="0.2">
      <c r="A103" s="38"/>
      <c r="B103" s="4">
        <f>SUBTOTAL(9,B101:B102)</f>
        <v>250</v>
      </c>
    </row>
    <row r="104" spans="1:4" outlineLevel="2" x14ac:dyDescent="0.2">
      <c r="A104" s="38">
        <v>43143.369270833333</v>
      </c>
      <c r="B104" s="4">
        <v>50</v>
      </c>
      <c r="C104">
        <v>2</v>
      </c>
      <c r="D104" t="str">
        <f>IFERROR(VLOOKUP($C104,'Enrollment descriptions'!$A$1:$B$5,2,FALSE), " ")</f>
        <v>3/4 Time</v>
      </c>
    </row>
    <row r="105" spans="1:4" outlineLevel="2" x14ac:dyDescent="0.2">
      <c r="A105" s="38">
        <v>43202.319085648145</v>
      </c>
      <c r="B105" s="4">
        <v>50</v>
      </c>
      <c r="C105">
        <v>2</v>
      </c>
      <c r="D105" t="str">
        <f>IFERROR(VLOOKUP($C105,'Enrollment descriptions'!$A$1:$B$5,2,FALSE), " ")</f>
        <v>3/4 Time</v>
      </c>
    </row>
    <row r="106" spans="1:4" outlineLevel="1" x14ac:dyDescent="0.2">
      <c r="A106" s="38"/>
      <c r="B106" s="4">
        <f>SUBTOTAL(9,B104:B105)</f>
        <v>100</v>
      </c>
    </row>
    <row r="107" spans="1:4" outlineLevel="2" x14ac:dyDescent="0.2">
      <c r="A107" s="38">
        <v>43143.369409722225</v>
      </c>
      <c r="B107" s="4">
        <v>125</v>
      </c>
      <c r="C107">
        <v>1</v>
      </c>
      <c r="D107" t="str">
        <f>IFERROR(VLOOKUP($C107,'Enrollment descriptions'!$A$1:$B$5,2,FALSE), " ")</f>
        <v>Full Time</v>
      </c>
    </row>
    <row r="108" spans="1:4" outlineLevel="2" x14ac:dyDescent="0.2">
      <c r="A108" s="38">
        <v>43202.319189814814</v>
      </c>
      <c r="B108" s="4">
        <v>125</v>
      </c>
      <c r="C108">
        <v>1</v>
      </c>
      <c r="D108" t="str">
        <f>IFERROR(VLOOKUP($C108,'Enrollment descriptions'!$A$1:$B$5,2,FALSE), " ")</f>
        <v>Full Time</v>
      </c>
    </row>
    <row r="109" spans="1:4" outlineLevel="1" x14ac:dyDescent="0.2">
      <c r="A109" s="38"/>
      <c r="B109" s="4">
        <f>SUBTOTAL(9,B107:B108)</f>
        <v>250</v>
      </c>
    </row>
    <row r="110" spans="1:4" outlineLevel="2" x14ac:dyDescent="0.2">
      <c r="A110" s="38">
        <v>43143.368472222224</v>
      </c>
      <c r="B110" s="4">
        <v>50</v>
      </c>
      <c r="C110">
        <v>3</v>
      </c>
      <c r="D110" t="str">
        <f>IFERROR(VLOOKUP($C110,'Enrollment descriptions'!$A$1:$B$5,2,FALSE), " ")</f>
        <v>1/2 Time</v>
      </c>
    </row>
    <row r="111" spans="1:4" outlineLevel="2" x14ac:dyDescent="0.2">
      <c r="D111" t="str">
        <f>IFERROR(VLOOKUP($C111,'Enrollment descriptions'!$A$1:$B$5,2,FALSE), " ")</f>
        <v xml:space="preserve"> </v>
      </c>
    </row>
    <row r="112" spans="1:4" outlineLevel="1" x14ac:dyDescent="0.2">
      <c r="B112" s="4">
        <f>SUBTOTAL(9,B110:B111)</f>
        <v>50</v>
      </c>
    </row>
    <row r="113" spans="1:4" outlineLevel="2" x14ac:dyDescent="0.2">
      <c r="A113" s="38">
        <v>43143.36928240741</v>
      </c>
      <c r="B113" s="4">
        <v>50</v>
      </c>
      <c r="C113">
        <v>3</v>
      </c>
      <c r="D113" t="str">
        <f>IFERROR(VLOOKUP($C113,'Enrollment descriptions'!$A$1:$B$5,2,FALSE), " ")</f>
        <v>1/2 Time</v>
      </c>
    </row>
    <row r="114" spans="1:4" outlineLevel="2" x14ac:dyDescent="0.2">
      <c r="D114" t="str">
        <f>IFERROR(VLOOKUP($C114,'Enrollment descriptions'!$A$1:$B$5,2,FALSE), " ")</f>
        <v xml:space="preserve"> </v>
      </c>
    </row>
    <row r="115" spans="1:4" outlineLevel="2" x14ac:dyDescent="0.2">
      <c r="A115" s="38">
        <v>43215.51457175926</v>
      </c>
      <c r="B115" s="4">
        <v>-50</v>
      </c>
      <c r="C115">
        <v>3</v>
      </c>
      <c r="D115" t="str">
        <f>IFERROR(VLOOKUP($C115,'Enrollment descriptions'!$A$1:$B$5,2,FALSE), " ")</f>
        <v>1/2 Time</v>
      </c>
    </row>
    <row r="116" spans="1:4" outlineLevel="1" x14ac:dyDescent="0.2">
      <c r="A116" s="38"/>
      <c r="B116" s="4">
        <f>SUBTOTAL(9,B113:B115)</f>
        <v>0</v>
      </c>
    </row>
    <row r="117" spans="1:4" outlineLevel="2" x14ac:dyDescent="0.2">
      <c r="A117" s="38">
        <v>43143.368356481478</v>
      </c>
      <c r="B117" s="4">
        <v>125</v>
      </c>
      <c r="C117">
        <v>1</v>
      </c>
      <c r="D117" t="str">
        <f>IFERROR(VLOOKUP($C117,'Enrollment descriptions'!$A$1:$B$5,2,FALSE), " ")</f>
        <v>Full Time</v>
      </c>
    </row>
    <row r="118" spans="1:4" outlineLevel="2" x14ac:dyDescent="0.2">
      <c r="A118" s="38">
        <v>43202.318333333336</v>
      </c>
      <c r="B118" s="4">
        <v>125</v>
      </c>
      <c r="C118">
        <v>1</v>
      </c>
      <c r="D118" t="str">
        <f>IFERROR(VLOOKUP($C118,'Enrollment descriptions'!$A$1:$B$5,2,FALSE), " ")</f>
        <v>Full Time</v>
      </c>
    </row>
    <row r="119" spans="1:4" outlineLevel="1" x14ac:dyDescent="0.2">
      <c r="A119" s="38"/>
      <c r="B119" s="4">
        <f>SUBTOTAL(9,B117:B118)</f>
        <v>250</v>
      </c>
    </row>
    <row r="120" spans="1:4" outlineLevel="2" x14ac:dyDescent="0.2">
      <c r="A120" s="38">
        <v>43143.368333333332</v>
      </c>
      <c r="B120" s="4">
        <v>125</v>
      </c>
      <c r="C120">
        <v>1</v>
      </c>
      <c r="D120" t="str">
        <f>IFERROR(VLOOKUP($C120,'Enrollment descriptions'!$A$1:$B$5,2,FALSE), " ")</f>
        <v>Full Time</v>
      </c>
    </row>
    <row r="121" spans="1:4" outlineLevel="2" x14ac:dyDescent="0.2">
      <c r="A121" s="38">
        <v>43202.318310185183</v>
      </c>
      <c r="B121" s="4">
        <v>125</v>
      </c>
      <c r="C121">
        <v>1</v>
      </c>
      <c r="D121" t="str">
        <f>IFERROR(VLOOKUP($C121,'Enrollment descriptions'!$A$1:$B$5,2,FALSE), " ")</f>
        <v>Full Time</v>
      </c>
    </row>
    <row r="122" spans="1:4" outlineLevel="1" x14ac:dyDescent="0.2">
      <c r="A122" s="38"/>
      <c r="B122" s="4">
        <f>SUBTOTAL(9,B120:B121)</f>
        <v>250</v>
      </c>
    </row>
    <row r="123" spans="1:4" outlineLevel="2" x14ac:dyDescent="0.2">
      <c r="A123" s="38">
        <v>43143.368275462963</v>
      </c>
      <c r="B123" s="4">
        <v>125</v>
      </c>
      <c r="C123">
        <v>1</v>
      </c>
      <c r="D123" t="str">
        <f>IFERROR(VLOOKUP($C123,'Enrollment descriptions'!$A$1:$B$5,2,FALSE), " ")</f>
        <v>Full Time</v>
      </c>
    </row>
    <row r="124" spans="1:4" outlineLevel="2" x14ac:dyDescent="0.2">
      <c r="A124" s="38">
        <v>43145.405995370369</v>
      </c>
      <c r="B124" s="4">
        <v>-125</v>
      </c>
      <c r="C124">
        <v>1</v>
      </c>
      <c r="D124" t="str">
        <f>IFERROR(VLOOKUP($C124,'Enrollment descriptions'!$A$1:$B$5,2,FALSE), " ")</f>
        <v>Full Time</v>
      </c>
    </row>
    <row r="125" spans="1:4" outlineLevel="2" x14ac:dyDescent="0.2">
      <c r="D125" t="str">
        <f>IFERROR(VLOOKUP($C125,'Enrollment descriptions'!$A$1:$B$5,2,FALSE), " ")</f>
        <v xml:space="preserve"> </v>
      </c>
    </row>
    <row r="126" spans="1:4" outlineLevel="1" x14ac:dyDescent="0.2">
      <c r="B126" s="4">
        <f>SUBTOTAL(9,B123:B125)</f>
        <v>0</v>
      </c>
    </row>
    <row r="127" spans="1:4" outlineLevel="2" x14ac:dyDescent="0.2">
      <c r="A127" s="38">
        <v>43143.368148148147</v>
      </c>
      <c r="B127" s="4">
        <v>50</v>
      </c>
      <c r="C127">
        <v>3</v>
      </c>
      <c r="D127" t="str">
        <f>IFERROR(VLOOKUP($C127,'Enrollment descriptions'!$A$1:$B$5,2,FALSE), " ")</f>
        <v>1/2 Time</v>
      </c>
    </row>
    <row r="128" spans="1:4" outlineLevel="2" x14ac:dyDescent="0.2">
      <c r="A128" s="38">
        <v>43202.318171296298</v>
      </c>
      <c r="B128" s="4">
        <v>50</v>
      </c>
      <c r="C128">
        <v>3</v>
      </c>
      <c r="D128" t="str">
        <f>IFERROR(VLOOKUP($C128,'Enrollment descriptions'!$A$1:$B$5,2,FALSE), " ")</f>
        <v>1/2 Time</v>
      </c>
    </row>
    <row r="129" spans="1:4" outlineLevel="1" x14ac:dyDescent="0.2">
      <c r="A129" s="38"/>
      <c r="B129" s="4">
        <f>SUBTOTAL(9,B127:B128)</f>
        <v>100</v>
      </c>
    </row>
    <row r="130" spans="1:4" outlineLevel="2" x14ac:dyDescent="0.2">
      <c r="A130" s="38">
        <v>43143.369166666664</v>
      </c>
      <c r="B130" s="4">
        <v>125</v>
      </c>
      <c r="C130">
        <v>1</v>
      </c>
      <c r="D130" t="str">
        <f>IFERROR(VLOOKUP($C130,'Enrollment descriptions'!$A$1:$B$5,2,FALSE), " ")</f>
        <v>Full Time</v>
      </c>
    </row>
    <row r="131" spans="1:4" outlineLevel="2" x14ac:dyDescent="0.2">
      <c r="A131" s="38">
        <v>43202.318993055553</v>
      </c>
      <c r="B131" s="4">
        <v>125</v>
      </c>
      <c r="C131">
        <v>1</v>
      </c>
      <c r="D131" t="str">
        <f>IFERROR(VLOOKUP($C131,'Enrollment descriptions'!$A$1:$B$5,2,FALSE), " ")</f>
        <v>Full Time</v>
      </c>
    </row>
    <row r="132" spans="1:4" outlineLevel="1" x14ac:dyDescent="0.2">
      <c r="A132" s="38"/>
      <c r="B132" s="4">
        <f>SUBTOTAL(9,B130:B131)</f>
        <v>250</v>
      </c>
    </row>
    <row r="133" spans="1:4" outlineLevel="2" x14ac:dyDescent="0.2">
      <c r="D133" t="str">
        <f>IFERROR(VLOOKUP($C133,'Enrollment descriptions'!$A$1:$B$5,2,FALSE), " ")</f>
        <v xml:space="preserve"> </v>
      </c>
    </row>
    <row r="134" spans="1:4" outlineLevel="2" x14ac:dyDescent="0.2">
      <c r="D134" t="str">
        <f>IFERROR(VLOOKUP($C134,'Enrollment descriptions'!$A$1:$B$5,2,FALSE), " ")</f>
        <v xml:space="preserve"> </v>
      </c>
    </row>
    <row r="135" spans="1:4" outlineLevel="1" x14ac:dyDescent="0.2">
      <c r="B135" s="4">
        <f>SUBTOTAL(9,B133:B134)</f>
        <v>0</v>
      </c>
    </row>
    <row r="136" spans="1:4" outlineLevel="2" x14ac:dyDescent="0.2">
      <c r="A136" s="38">
        <v>43143.369710648149</v>
      </c>
      <c r="B136" s="4">
        <v>125</v>
      </c>
      <c r="C136">
        <v>1</v>
      </c>
      <c r="D136" t="str">
        <f>IFERROR(VLOOKUP($C136,'Enrollment descriptions'!$A$1:$B$5,2,FALSE), " ")</f>
        <v>Full Time</v>
      </c>
    </row>
    <row r="137" spans="1:4" outlineLevel="2" x14ac:dyDescent="0.2">
      <c r="A137" s="38">
        <v>43202.319409722222</v>
      </c>
      <c r="B137" s="4">
        <v>125</v>
      </c>
      <c r="C137">
        <v>1</v>
      </c>
      <c r="D137" t="str">
        <f>IFERROR(VLOOKUP($C137,'Enrollment descriptions'!$A$1:$B$5,2,FALSE), " ")</f>
        <v>Full Time</v>
      </c>
    </row>
    <row r="138" spans="1:4" outlineLevel="1" x14ac:dyDescent="0.2">
      <c r="A138" s="38"/>
      <c r="B138" s="4">
        <f>SUBTOTAL(9,B136:B137)</f>
        <v>250</v>
      </c>
    </row>
    <row r="139" spans="1:4" outlineLevel="2" x14ac:dyDescent="0.2">
      <c r="A139" s="38">
        <v>43143.367696759262</v>
      </c>
      <c r="B139" s="4">
        <v>125</v>
      </c>
      <c r="C139">
        <v>1</v>
      </c>
      <c r="D139" t="str">
        <f>IFERROR(VLOOKUP($C139,'Enrollment descriptions'!$A$1:$B$5,2,FALSE), " ")</f>
        <v>Full Time</v>
      </c>
    </row>
    <row r="140" spans="1:4" outlineLevel="2" x14ac:dyDescent="0.2">
      <c r="A140" s="38">
        <v>43202.317800925928</v>
      </c>
      <c r="B140" s="4">
        <v>125</v>
      </c>
      <c r="C140">
        <v>1</v>
      </c>
      <c r="D140" t="str">
        <f>IFERROR(VLOOKUP($C140,'Enrollment descriptions'!$A$1:$B$5,2,FALSE), " ")</f>
        <v>Full Time</v>
      </c>
    </row>
    <row r="141" spans="1:4" outlineLevel="1" x14ac:dyDescent="0.2">
      <c r="A141" s="38"/>
      <c r="B141" s="4">
        <f>SUBTOTAL(9,B139:B140)</f>
        <v>250</v>
      </c>
    </row>
    <row r="142" spans="1:4" outlineLevel="2" x14ac:dyDescent="0.2">
      <c r="A142" s="38">
        <v>43143.36787037037</v>
      </c>
      <c r="B142" s="4">
        <v>125</v>
      </c>
      <c r="C142">
        <v>1</v>
      </c>
      <c r="D142" t="str">
        <f>IFERROR(VLOOKUP($C142,'Enrollment descriptions'!$A$1:$B$5,2,FALSE), " ")</f>
        <v>Full Time</v>
      </c>
    </row>
    <row r="143" spans="1:4" outlineLevel="2" x14ac:dyDescent="0.2">
      <c r="A143" s="38">
        <v>43202.317928240744</v>
      </c>
      <c r="B143" s="4">
        <v>125</v>
      </c>
      <c r="C143">
        <v>1</v>
      </c>
      <c r="D143" t="str">
        <f>IFERROR(VLOOKUP($C143,'Enrollment descriptions'!$A$1:$B$5,2,FALSE), " ")</f>
        <v>Full Time</v>
      </c>
    </row>
    <row r="144" spans="1:4" outlineLevel="1" x14ac:dyDescent="0.2">
      <c r="A144" s="38"/>
      <c r="B144" s="4">
        <f>SUBTOTAL(9,B142:B143)</f>
        <v>250</v>
      </c>
    </row>
    <row r="145" spans="1:4" outlineLevel="2" x14ac:dyDescent="0.2">
      <c r="A145" s="38">
        <v>43143.367673611108</v>
      </c>
      <c r="B145" s="4">
        <v>50</v>
      </c>
      <c r="C145">
        <v>3</v>
      </c>
      <c r="D145" t="str">
        <f>IFERROR(VLOOKUP($C145,'Enrollment descriptions'!$A$1:$B$5,2,FALSE), " ")</f>
        <v>1/2 Time</v>
      </c>
    </row>
    <row r="146" spans="1:4" outlineLevel="2" x14ac:dyDescent="0.2">
      <c r="A146" s="38">
        <v>43202.317789351851</v>
      </c>
      <c r="B146" s="4">
        <v>50</v>
      </c>
      <c r="C146">
        <v>3</v>
      </c>
      <c r="D146" t="str">
        <f>IFERROR(VLOOKUP($C146,'Enrollment descriptions'!$A$1:$B$5,2,FALSE), " ")</f>
        <v>1/2 Time</v>
      </c>
    </row>
    <row r="147" spans="1:4" outlineLevel="1" x14ac:dyDescent="0.2">
      <c r="A147" s="38"/>
      <c r="B147" s="4">
        <f>SUBTOTAL(9,B145:B146)</f>
        <v>100</v>
      </c>
    </row>
    <row r="148" spans="1:4" outlineLevel="2" x14ac:dyDescent="0.2">
      <c r="A148" s="38">
        <v>43143.368923611109</v>
      </c>
      <c r="B148" s="4">
        <v>50</v>
      </c>
      <c r="C148">
        <v>3</v>
      </c>
      <c r="D148" t="str">
        <f>IFERROR(VLOOKUP($C148,'Enrollment descriptions'!$A$1:$B$5,2,FALSE), " ")</f>
        <v>1/2 Time</v>
      </c>
    </row>
    <row r="149" spans="1:4" outlineLevel="2" x14ac:dyDescent="0.2">
      <c r="A149" s="38">
        <v>43202.318796296298</v>
      </c>
      <c r="B149" s="4">
        <v>50</v>
      </c>
      <c r="C149">
        <v>3</v>
      </c>
      <c r="D149" t="str">
        <f>IFERROR(VLOOKUP($C149,'Enrollment descriptions'!$A$1:$B$5,2,FALSE), " ")</f>
        <v>1/2 Time</v>
      </c>
    </row>
    <row r="150" spans="1:4" outlineLevel="1" x14ac:dyDescent="0.2">
      <c r="A150" s="38"/>
      <c r="B150" s="4">
        <f>SUBTOTAL(9,B148:B149)</f>
        <v>100</v>
      </c>
    </row>
    <row r="151" spans="1:4" outlineLevel="2" x14ac:dyDescent="0.2">
      <c r="A151" s="38">
        <v>43143.369212962964</v>
      </c>
      <c r="B151" s="4">
        <v>125</v>
      </c>
      <c r="C151">
        <v>1</v>
      </c>
      <c r="D151" t="str">
        <f>IFERROR(VLOOKUP($C151,'Enrollment descriptions'!$A$1:$B$5,2,FALSE), " ")</f>
        <v>Full Time</v>
      </c>
    </row>
    <row r="152" spans="1:4" outlineLevel="2" x14ac:dyDescent="0.2">
      <c r="A152" s="38">
        <v>43185.365208333336</v>
      </c>
      <c r="B152" s="4">
        <v>-125</v>
      </c>
      <c r="C152">
        <v>2</v>
      </c>
      <c r="D152" t="str">
        <f>IFERROR(VLOOKUP($C152,'Enrollment descriptions'!$A$1:$B$5,2,FALSE), " ")</f>
        <v>3/4 Time</v>
      </c>
    </row>
    <row r="153" spans="1:4" outlineLevel="2" x14ac:dyDescent="0.2">
      <c r="A153" s="38">
        <v>43192.76090277778</v>
      </c>
      <c r="B153" s="4">
        <v>50</v>
      </c>
      <c r="C153">
        <v>2</v>
      </c>
      <c r="D153" t="str">
        <f>IFERROR(VLOOKUP($C153,'Enrollment descriptions'!$A$1:$B$5,2,FALSE), " ")</f>
        <v>3/4 Time</v>
      </c>
    </row>
    <row r="154" spans="1:4" outlineLevel="2" x14ac:dyDescent="0.2">
      <c r="A154" s="38">
        <v>43202.319016203706</v>
      </c>
      <c r="B154" s="4">
        <v>50</v>
      </c>
      <c r="C154">
        <v>2</v>
      </c>
      <c r="D154" t="str">
        <f>IFERROR(VLOOKUP($C154,'Enrollment descriptions'!$A$1:$B$5,2,FALSE), " ")</f>
        <v>3/4 Time</v>
      </c>
    </row>
    <row r="155" spans="1:4" outlineLevel="1" x14ac:dyDescent="0.2">
      <c r="A155" s="38"/>
      <c r="B155" s="4">
        <f>SUBTOTAL(9,B151:B154)</f>
        <v>100</v>
      </c>
    </row>
    <row r="156" spans="1:4" outlineLevel="2" x14ac:dyDescent="0.2">
      <c r="A156" s="38">
        <v>43143.36923611111</v>
      </c>
      <c r="B156" s="4">
        <v>125</v>
      </c>
      <c r="C156">
        <v>1</v>
      </c>
      <c r="D156" t="str">
        <f>IFERROR(VLOOKUP($C156,'Enrollment descriptions'!$A$1:$B$5,2,FALSE), " ")</f>
        <v>Full Time</v>
      </c>
    </row>
    <row r="157" spans="1:4" outlineLevel="2" x14ac:dyDescent="0.2">
      <c r="A157" s="38">
        <v>43202.319062499999</v>
      </c>
      <c r="B157" s="4">
        <v>125</v>
      </c>
      <c r="C157">
        <v>1</v>
      </c>
      <c r="D157" t="str">
        <f>IFERROR(VLOOKUP($C157,'Enrollment descriptions'!$A$1:$B$5,2,FALSE), " ")</f>
        <v>Full Time</v>
      </c>
    </row>
    <row r="158" spans="1:4" outlineLevel="1" x14ac:dyDescent="0.2">
      <c r="A158" s="38"/>
      <c r="B158" s="4">
        <f>SUBTOTAL(9,B156:B157)</f>
        <v>250</v>
      </c>
    </row>
    <row r="159" spans="1:4" outlineLevel="2" x14ac:dyDescent="0.2">
      <c r="A159" s="38">
        <v>43143.36818287037</v>
      </c>
      <c r="B159" s="4">
        <v>50</v>
      </c>
      <c r="C159">
        <v>2</v>
      </c>
      <c r="D159" t="str">
        <f>IFERROR(VLOOKUP($C159,'Enrollment descriptions'!$A$1:$B$5,2,FALSE), " ")</f>
        <v>3/4 Time</v>
      </c>
    </row>
    <row r="160" spans="1:4" outlineLevel="2" x14ac:dyDescent="0.2">
      <c r="A160" s="38">
        <v>43202.318194444444</v>
      </c>
      <c r="B160" s="4">
        <v>50</v>
      </c>
      <c r="C160">
        <v>2</v>
      </c>
      <c r="D160" t="str">
        <f>IFERROR(VLOOKUP($C160,'Enrollment descriptions'!$A$1:$B$5,2,FALSE), " ")</f>
        <v>3/4 Time</v>
      </c>
    </row>
    <row r="161" spans="1:4" outlineLevel="1" x14ac:dyDescent="0.2">
      <c r="A161" s="38"/>
      <c r="B161" s="4">
        <f>SUBTOTAL(9,B159:B160)</f>
        <v>100</v>
      </c>
    </row>
    <row r="162" spans="1:4" outlineLevel="2" x14ac:dyDescent="0.2">
      <c r="A162" s="38">
        <v>43143.368518518517</v>
      </c>
      <c r="B162" s="4">
        <v>50</v>
      </c>
      <c r="C162">
        <v>3</v>
      </c>
      <c r="D162" t="str">
        <f>IFERROR(VLOOKUP($C162,'Enrollment descriptions'!$A$1:$B$5,2,FALSE), " ")</f>
        <v>1/2 Time</v>
      </c>
    </row>
    <row r="163" spans="1:4" outlineLevel="2" x14ac:dyDescent="0.2">
      <c r="A163" s="38">
        <v>43202.318472222221</v>
      </c>
      <c r="B163" s="4">
        <v>50</v>
      </c>
      <c r="C163">
        <v>3</v>
      </c>
      <c r="D163" t="str">
        <f>IFERROR(VLOOKUP($C163,'Enrollment descriptions'!$A$1:$B$5,2,FALSE), " ")</f>
        <v>1/2 Time</v>
      </c>
    </row>
    <row r="164" spans="1:4" outlineLevel="1" x14ac:dyDescent="0.2">
      <c r="A164" s="38"/>
      <c r="B164" s="4">
        <f>SUBTOTAL(9,B162:B163)</f>
        <v>100</v>
      </c>
    </row>
    <row r="165" spans="1:4" outlineLevel="2" x14ac:dyDescent="0.2">
      <c r="A165" s="38">
        <v>43143.369386574072</v>
      </c>
      <c r="B165" s="4">
        <v>125</v>
      </c>
      <c r="C165">
        <v>1</v>
      </c>
      <c r="D165" t="str">
        <f>IFERROR(VLOOKUP($C165,'Enrollment descriptions'!$A$1:$B$5,2,FALSE), " ")</f>
        <v>Full Time</v>
      </c>
    </row>
    <row r="166" spans="1:4" outlineLevel="2" x14ac:dyDescent="0.2">
      <c r="A166" s="38">
        <v>43202.319178240738</v>
      </c>
      <c r="B166" s="4">
        <v>125</v>
      </c>
      <c r="C166">
        <v>1</v>
      </c>
      <c r="D166" t="str">
        <f>IFERROR(VLOOKUP($C166,'Enrollment descriptions'!$A$1:$B$5,2,FALSE), " ")</f>
        <v>Full Time</v>
      </c>
    </row>
    <row r="167" spans="1:4" outlineLevel="1" x14ac:dyDescent="0.2">
      <c r="A167" s="38"/>
      <c r="B167" s="4">
        <f>SUBTOTAL(9,B165:B166)</f>
        <v>250</v>
      </c>
    </row>
    <row r="168" spans="1:4" outlineLevel="2" x14ac:dyDescent="0.2">
      <c r="A168" s="38">
        <v>43143.368587962963</v>
      </c>
      <c r="B168" s="4">
        <v>125</v>
      </c>
      <c r="C168">
        <v>1</v>
      </c>
      <c r="D168" t="str">
        <f>IFERROR(VLOOKUP($C168,'Enrollment descriptions'!$A$1:$B$5,2,FALSE), " ")</f>
        <v>Full Time</v>
      </c>
    </row>
    <row r="169" spans="1:4" outlineLevel="2" x14ac:dyDescent="0.2">
      <c r="D169" t="str">
        <f>IFERROR(VLOOKUP($C169,'Enrollment descriptions'!$A$1:$B$5,2,FALSE), " ")</f>
        <v xml:space="preserve"> </v>
      </c>
    </row>
    <row r="170" spans="1:4" outlineLevel="1" x14ac:dyDescent="0.2">
      <c r="B170" s="4">
        <f>SUBTOTAL(9,B168:B169)</f>
        <v>125</v>
      </c>
    </row>
    <row r="171" spans="1:4" outlineLevel="2" x14ac:dyDescent="0.2">
      <c r="A171" s="38">
        <v>43143.369016203702</v>
      </c>
      <c r="B171" s="4">
        <v>50</v>
      </c>
      <c r="C171">
        <v>2</v>
      </c>
      <c r="D171" t="str">
        <f>IFERROR(VLOOKUP($C171,'Enrollment descriptions'!$A$1:$B$5,2,FALSE), " ")</f>
        <v>3/4 Time</v>
      </c>
    </row>
    <row r="172" spans="1:4" outlineLevel="2" x14ac:dyDescent="0.2">
      <c r="A172" s="38">
        <v>43202.318865740737</v>
      </c>
      <c r="B172" s="4">
        <v>50</v>
      </c>
      <c r="C172">
        <v>2</v>
      </c>
      <c r="D172" t="str">
        <f>IFERROR(VLOOKUP($C172,'Enrollment descriptions'!$A$1:$B$5,2,FALSE), " ")</f>
        <v>3/4 Time</v>
      </c>
    </row>
    <row r="173" spans="1:4" outlineLevel="1" x14ac:dyDescent="0.2">
      <c r="A173" s="38"/>
      <c r="B173" s="4">
        <f>SUBTOTAL(9,B171:B172)</f>
        <v>100</v>
      </c>
    </row>
    <row r="174" spans="1:4" outlineLevel="2" x14ac:dyDescent="0.2">
      <c r="A174" s="38">
        <v>43143.369328703702</v>
      </c>
      <c r="B174" s="4">
        <v>125</v>
      </c>
      <c r="C174">
        <v>1</v>
      </c>
      <c r="D174" t="str">
        <f>IFERROR(VLOOKUP($C174,'Enrollment descriptions'!$A$1:$B$5,2,FALSE), " ")</f>
        <v>Full Time</v>
      </c>
    </row>
    <row r="175" spans="1:4" outlineLevel="2" x14ac:dyDescent="0.2">
      <c r="A175" s="38">
        <v>43202.319131944445</v>
      </c>
      <c r="B175" s="4">
        <v>125</v>
      </c>
      <c r="C175">
        <v>1</v>
      </c>
      <c r="D175" t="str">
        <f>IFERROR(VLOOKUP($C175,'Enrollment descriptions'!$A$1:$B$5,2,FALSE), " ")</f>
        <v>Full Time</v>
      </c>
    </row>
    <row r="176" spans="1:4" outlineLevel="1" x14ac:dyDescent="0.2">
      <c r="A176" s="38"/>
      <c r="B176" s="4">
        <f>SUBTOTAL(9,B174:B175)</f>
        <v>250</v>
      </c>
    </row>
    <row r="177" spans="1:4" outlineLevel="2" x14ac:dyDescent="0.2">
      <c r="A177" s="38">
        <v>43143.369108796294</v>
      </c>
      <c r="B177" s="4">
        <v>50</v>
      </c>
      <c r="C177">
        <v>3</v>
      </c>
      <c r="D177" t="str">
        <f>IFERROR(VLOOKUP($C177,'Enrollment descriptions'!$A$1:$B$5,2,FALSE), " ")</f>
        <v>1/2 Time</v>
      </c>
    </row>
    <row r="178" spans="1:4" outlineLevel="2" x14ac:dyDescent="0.2">
      <c r="A178" s="38">
        <v>43202.318935185183</v>
      </c>
      <c r="B178" s="4">
        <v>50</v>
      </c>
      <c r="C178">
        <v>3</v>
      </c>
      <c r="D178" t="str">
        <f>IFERROR(VLOOKUP($C178,'Enrollment descriptions'!$A$1:$B$5,2,FALSE), " ")</f>
        <v>1/2 Time</v>
      </c>
    </row>
    <row r="179" spans="1:4" outlineLevel="1" x14ac:dyDescent="0.2">
      <c r="A179" s="38"/>
      <c r="B179" s="4">
        <f>SUBTOTAL(9,B177:B178)</f>
        <v>100</v>
      </c>
    </row>
    <row r="180" spans="1:4" outlineLevel="2" x14ac:dyDescent="0.2">
      <c r="A180" s="38">
        <v>43173.347858796296</v>
      </c>
      <c r="B180" s="4">
        <v>50</v>
      </c>
      <c r="C180">
        <v>2</v>
      </c>
      <c r="D180" t="str">
        <f>IFERROR(VLOOKUP($C180,'Enrollment descriptions'!$A$1:$B$5,2,FALSE), " ")</f>
        <v>3/4 Time</v>
      </c>
    </row>
    <row r="181" spans="1:4" outlineLevel="2" x14ac:dyDescent="0.2">
      <c r="A181" s="38">
        <v>43202.317997685182</v>
      </c>
      <c r="B181" s="4">
        <v>50</v>
      </c>
      <c r="C181">
        <v>2</v>
      </c>
      <c r="D181" t="str">
        <f>IFERROR(VLOOKUP($C181,'Enrollment descriptions'!$A$1:$B$5,2,FALSE), " ")</f>
        <v>3/4 Time</v>
      </c>
    </row>
    <row r="182" spans="1:4" outlineLevel="1" x14ac:dyDescent="0.2">
      <c r="A182" s="38"/>
      <c r="B182" s="4">
        <f>SUBTOTAL(9,B180:B181)</f>
        <v>100</v>
      </c>
    </row>
    <row r="183" spans="1:4" outlineLevel="2" x14ac:dyDescent="0.2">
      <c r="A183" s="38">
        <v>43143.369108796294</v>
      </c>
      <c r="B183" s="4">
        <v>125</v>
      </c>
      <c r="C183">
        <v>1</v>
      </c>
      <c r="D183" t="str">
        <f>IFERROR(VLOOKUP($C183,'Enrollment descriptions'!$A$1:$B$5,2,FALSE), " ")</f>
        <v>Full Time</v>
      </c>
    </row>
    <row r="184" spans="1:4" outlineLevel="2" x14ac:dyDescent="0.2">
      <c r="A184" s="38">
        <v>43202.318935185183</v>
      </c>
      <c r="B184" s="4">
        <v>125</v>
      </c>
      <c r="C184">
        <v>1</v>
      </c>
      <c r="D184" t="str">
        <f>IFERROR(VLOOKUP($C184,'Enrollment descriptions'!$A$1:$B$5,2,FALSE), " ")</f>
        <v>Full Time</v>
      </c>
    </row>
    <row r="185" spans="1:4" outlineLevel="1" x14ac:dyDescent="0.2">
      <c r="A185" s="38"/>
      <c r="B185" s="4">
        <f>SUBTOTAL(9,B183:B184)</f>
        <v>250</v>
      </c>
    </row>
    <row r="186" spans="1:4" outlineLevel="2" x14ac:dyDescent="0.2">
      <c r="A186" s="38">
        <v>43143.368287037039</v>
      </c>
      <c r="B186" s="4">
        <v>66.67</v>
      </c>
      <c r="C186">
        <v>2</v>
      </c>
      <c r="D186" t="str">
        <f>IFERROR(VLOOKUP($C186,'Enrollment descriptions'!$A$1:$B$5,2,FALSE), " ")</f>
        <v>3/4 Time</v>
      </c>
    </row>
    <row r="187" spans="1:4" outlineLevel="2" x14ac:dyDescent="0.2">
      <c r="A187" s="38">
        <v>43152.249965277777</v>
      </c>
      <c r="B187" s="4">
        <v>-16.670000000000002</v>
      </c>
      <c r="C187">
        <v>2</v>
      </c>
      <c r="D187" t="str">
        <f>IFERROR(VLOOKUP($C187,'Enrollment descriptions'!$A$1:$B$5,2,FALSE), " ")</f>
        <v>3/4 Time</v>
      </c>
    </row>
    <row r="188" spans="1:4" outlineLevel="2" x14ac:dyDescent="0.2">
      <c r="A188" s="38">
        <v>43202.31826388889</v>
      </c>
      <c r="B188" s="4">
        <v>50</v>
      </c>
      <c r="C188">
        <v>2</v>
      </c>
      <c r="D188" t="str">
        <f>IFERROR(VLOOKUP($C188,'Enrollment descriptions'!$A$1:$B$5,2,FALSE), " ")</f>
        <v>3/4 Time</v>
      </c>
    </row>
    <row r="189" spans="1:4" outlineLevel="1" x14ac:dyDescent="0.2">
      <c r="A189" s="38"/>
      <c r="B189" s="4">
        <f>SUBTOTAL(9,B186:B188)</f>
        <v>100</v>
      </c>
    </row>
    <row r="190" spans="1:4" outlineLevel="2" x14ac:dyDescent="0.2">
      <c r="A190" s="38">
        <v>43143.368379629632</v>
      </c>
      <c r="B190" s="4">
        <v>50</v>
      </c>
      <c r="C190">
        <v>3</v>
      </c>
      <c r="D190" t="str">
        <f>IFERROR(VLOOKUP($C190,'Enrollment descriptions'!$A$1:$B$5,2,FALSE), " ")</f>
        <v>1/2 Time</v>
      </c>
    </row>
    <row r="191" spans="1:4" outlineLevel="2" x14ac:dyDescent="0.2">
      <c r="A191" s="38">
        <v>43202.318344907406</v>
      </c>
      <c r="B191" s="4">
        <v>50</v>
      </c>
      <c r="C191">
        <v>3</v>
      </c>
      <c r="D191" t="str">
        <f>IFERROR(VLOOKUP($C191,'Enrollment descriptions'!$A$1:$B$5,2,FALSE), " ")</f>
        <v>1/2 Time</v>
      </c>
    </row>
    <row r="192" spans="1:4" outlineLevel="1" x14ac:dyDescent="0.2">
      <c r="A192" s="38"/>
      <c r="B192" s="4">
        <f>SUBTOTAL(9,B190:B191)</f>
        <v>100</v>
      </c>
    </row>
    <row r="193" spans="1:4" outlineLevel="2" x14ac:dyDescent="0.2">
      <c r="A193" s="38">
        <v>43143.36954861111</v>
      </c>
      <c r="B193" s="4">
        <v>125</v>
      </c>
      <c r="C193">
        <v>1</v>
      </c>
      <c r="D193" t="str">
        <f>IFERROR(VLOOKUP($C193,'Enrollment descriptions'!$A$1:$B$5,2,FALSE), " ")</f>
        <v>Full Time</v>
      </c>
    </row>
    <row r="194" spans="1:4" outlineLevel="2" x14ac:dyDescent="0.2">
      <c r="A194" s="38">
        <v>43145.406041666669</v>
      </c>
      <c r="B194" s="4">
        <v>-125</v>
      </c>
      <c r="C194">
        <v>1</v>
      </c>
      <c r="D194" t="str">
        <f>IFERROR(VLOOKUP($C194,'Enrollment descriptions'!$A$1:$B$5,2,FALSE), " ")</f>
        <v>Full Time</v>
      </c>
    </row>
    <row r="195" spans="1:4" outlineLevel="2" x14ac:dyDescent="0.2">
      <c r="A195" s="38">
        <v>43215.508622685185</v>
      </c>
      <c r="B195" s="4">
        <v>50</v>
      </c>
      <c r="C195">
        <v>2</v>
      </c>
      <c r="D195" t="str">
        <f>IFERROR(VLOOKUP($C195,'Enrollment descriptions'!$A$1:$B$5,2,FALSE), " ")</f>
        <v>3/4 Time</v>
      </c>
    </row>
    <row r="196" spans="1:4" outlineLevel="2" x14ac:dyDescent="0.2">
      <c r="A196" s="38">
        <v>43215.508622685185</v>
      </c>
      <c r="B196" s="4">
        <v>50</v>
      </c>
      <c r="C196">
        <v>2</v>
      </c>
      <c r="D196" t="str">
        <f>IFERROR(VLOOKUP($C196,'Enrollment descriptions'!$A$1:$B$5,2,FALSE), " ")</f>
        <v>3/4 Time</v>
      </c>
    </row>
    <row r="197" spans="1:4" outlineLevel="1" x14ac:dyDescent="0.2">
      <c r="A197" s="38"/>
      <c r="B197" s="4">
        <f>SUBTOTAL(9,B193:B196)</f>
        <v>100</v>
      </c>
    </row>
    <row r="198" spans="1:4" outlineLevel="2" x14ac:dyDescent="0.2">
      <c r="A198" s="38">
        <v>43143.367812500001</v>
      </c>
      <c r="B198" s="4">
        <v>125</v>
      </c>
      <c r="C198">
        <v>1</v>
      </c>
      <c r="D198" t="str">
        <f>IFERROR(VLOOKUP($C198,'Enrollment descriptions'!$A$1:$B$5,2,FALSE), " ")</f>
        <v>Full Time</v>
      </c>
    </row>
    <row r="199" spans="1:4" outlineLevel="2" x14ac:dyDescent="0.2">
      <c r="A199" s="38">
        <v>43202.317881944444</v>
      </c>
      <c r="B199" s="4">
        <v>125</v>
      </c>
      <c r="C199">
        <v>1</v>
      </c>
      <c r="D199" t="str">
        <f>IFERROR(VLOOKUP($C199,'Enrollment descriptions'!$A$1:$B$5,2,FALSE), " ")</f>
        <v>Full Time</v>
      </c>
    </row>
    <row r="200" spans="1:4" outlineLevel="1" x14ac:dyDescent="0.2">
      <c r="A200" s="38"/>
      <c r="B200" s="4">
        <f>SUBTOTAL(9,B198:B199)</f>
        <v>250</v>
      </c>
    </row>
    <row r="201" spans="1:4" outlineLevel="2" x14ac:dyDescent="0.2">
      <c r="A201" s="38">
        <v>43215.489270833335</v>
      </c>
      <c r="B201" s="4">
        <v>125</v>
      </c>
      <c r="C201">
        <v>1</v>
      </c>
      <c r="D201" t="str">
        <f>IFERROR(VLOOKUP($C201,'Enrollment descriptions'!$A$1:$B$5,2,FALSE), " ")</f>
        <v>Full Time</v>
      </c>
    </row>
    <row r="202" spans="1:4" outlineLevel="2" x14ac:dyDescent="0.2">
      <c r="A202" s="38">
        <v>43215.489270833335</v>
      </c>
      <c r="B202" s="4">
        <v>125</v>
      </c>
      <c r="C202">
        <v>1</v>
      </c>
      <c r="D202" t="str">
        <f>IFERROR(VLOOKUP($C202,'Enrollment descriptions'!$A$1:$B$5,2,FALSE), " ")</f>
        <v>Full Time</v>
      </c>
    </row>
    <row r="203" spans="1:4" outlineLevel="1" x14ac:dyDescent="0.2">
      <c r="A203" s="38"/>
      <c r="B203" s="4">
        <f>SUBTOTAL(9,B201:B202)</f>
        <v>250</v>
      </c>
    </row>
    <row r="204" spans="1:4" outlineLevel="2" x14ac:dyDescent="0.2">
      <c r="A204" s="38">
        <v>43143.367615740739</v>
      </c>
      <c r="B204" s="4">
        <v>125</v>
      </c>
      <c r="C204">
        <v>1</v>
      </c>
      <c r="D204" t="str">
        <f>IFERROR(VLOOKUP($C204,'Enrollment descriptions'!$A$1:$B$5,2,FALSE), " ")</f>
        <v>Full Time</v>
      </c>
    </row>
    <row r="205" spans="1:4" outlineLevel="2" x14ac:dyDescent="0.2">
      <c r="D205" t="str">
        <f>IFERROR(VLOOKUP($C205,'Enrollment descriptions'!$A$1:$B$5,2,FALSE), " ")</f>
        <v xml:space="preserve"> </v>
      </c>
    </row>
    <row r="206" spans="1:4" outlineLevel="2" x14ac:dyDescent="0.2">
      <c r="A206" s="38">
        <v>43215.514467592591</v>
      </c>
      <c r="B206" s="4">
        <v>-125</v>
      </c>
      <c r="C206">
        <v>3</v>
      </c>
      <c r="D206" t="str">
        <f>IFERROR(VLOOKUP($C206,'Enrollment descriptions'!$A$1:$B$5,2,FALSE), " ")</f>
        <v>1/2 Time</v>
      </c>
    </row>
    <row r="207" spans="1:4" outlineLevel="1" x14ac:dyDescent="0.2">
      <c r="A207" s="38"/>
      <c r="B207" s="4">
        <f>SUBTOTAL(9,B204:B206)</f>
        <v>0</v>
      </c>
    </row>
    <row r="208" spans="1:4" outlineLevel="2" x14ac:dyDescent="0.2">
      <c r="A208" s="38">
        <v>43143.369756944441</v>
      </c>
      <c r="B208" s="4">
        <v>50</v>
      </c>
      <c r="C208">
        <v>3</v>
      </c>
      <c r="D208" t="str">
        <f>IFERROR(VLOOKUP($C208,'Enrollment descriptions'!$A$1:$B$5,2,FALSE), " ")</f>
        <v>1/2 Time</v>
      </c>
    </row>
    <row r="209" spans="1:4" outlineLevel="2" x14ac:dyDescent="0.2">
      <c r="A209" s="38">
        <v>43202.319444444445</v>
      </c>
      <c r="B209" s="4">
        <v>-50</v>
      </c>
      <c r="C209">
        <v>3</v>
      </c>
      <c r="D209" t="str">
        <f>IFERROR(VLOOKUP($C209,'Enrollment descriptions'!$A$1:$B$5,2,FALSE), " ")</f>
        <v>1/2 Time</v>
      </c>
    </row>
    <row r="210" spans="1:4" outlineLevel="1" x14ac:dyDescent="0.2">
      <c r="A210" s="38"/>
      <c r="B210" s="4">
        <f>SUBTOTAL(9,B208:B209)</f>
        <v>0</v>
      </c>
    </row>
    <row r="211" spans="1:4" outlineLevel="2" x14ac:dyDescent="0.2">
      <c r="A211" s="38">
        <v>43215.489212962966</v>
      </c>
      <c r="B211" s="4">
        <v>125</v>
      </c>
      <c r="C211">
        <v>1</v>
      </c>
      <c r="D211" t="str">
        <f>IFERROR(VLOOKUP($C211,'Enrollment descriptions'!$A$1:$B$5,2,FALSE), " ")</f>
        <v>Full Time</v>
      </c>
    </row>
    <row r="212" spans="1:4" outlineLevel="2" x14ac:dyDescent="0.2">
      <c r="A212" s="38">
        <v>43215.489212962966</v>
      </c>
      <c r="B212" s="4">
        <v>125</v>
      </c>
      <c r="C212">
        <v>1</v>
      </c>
      <c r="D212" t="str">
        <f>IFERROR(VLOOKUP($C212,'Enrollment descriptions'!$A$1:$B$5,2,FALSE), " ")</f>
        <v>Full Time</v>
      </c>
    </row>
    <row r="213" spans="1:4" outlineLevel="1" x14ac:dyDescent="0.2">
      <c r="A213" s="38"/>
      <c r="B213" s="4">
        <f>SUBTOTAL(9,B211:B212)</f>
        <v>250</v>
      </c>
    </row>
    <row r="214" spans="1:4" outlineLevel="2" x14ac:dyDescent="0.2">
      <c r="A214" s="38">
        <v>43143.368043981478</v>
      </c>
      <c r="B214" s="4">
        <v>125</v>
      </c>
      <c r="C214">
        <v>1</v>
      </c>
      <c r="D214" t="str">
        <f>IFERROR(VLOOKUP($C214,'Enrollment descriptions'!$A$1:$B$5,2,FALSE), " ")</f>
        <v>Full Time</v>
      </c>
    </row>
    <row r="215" spans="1:4" outlineLevel="2" x14ac:dyDescent="0.2">
      <c r="A215" s="38">
        <v>43202.318055555559</v>
      </c>
      <c r="B215" s="4">
        <v>125</v>
      </c>
      <c r="C215">
        <v>1</v>
      </c>
      <c r="D215" t="str">
        <f>IFERROR(VLOOKUP($C215,'Enrollment descriptions'!$A$1:$B$5,2,FALSE), " ")</f>
        <v>Full Time</v>
      </c>
    </row>
    <row r="216" spans="1:4" outlineLevel="1" x14ac:dyDescent="0.2">
      <c r="A216" s="38"/>
      <c r="B216" s="4">
        <f>SUBTOTAL(9,B214:B215)</f>
        <v>250</v>
      </c>
    </row>
    <row r="217" spans="1:4" outlineLevel="2" x14ac:dyDescent="0.2">
      <c r="A217" s="38">
        <v>43143.368645833332</v>
      </c>
      <c r="B217" s="4">
        <v>125</v>
      </c>
      <c r="C217">
        <v>1</v>
      </c>
      <c r="D217" t="str">
        <f>IFERROR(VLOOKUP($C217,'Enrollment descriptions'!$A$1:$B$5,2,FALSE), " ")</f>
        <v>Full Time</v>
      </c>
    </row>
    <row r="218" spans="1:4" outlineLevel="2" x14ac:dyDescent="0.2">
      <c r="A218" s="38">
        <v>43202.318576388891</v>
      </c>
      <c r="B218" s="4">
        <v>50</v>
      </c>
      <c r="C218">
        <v>2</v>
      </c>
      <c r="D218" t="str">
        <f>IFERROR(VLOOKUP($C218,'Enrollment descriptions'!$A$1:$B$5,2,FALSE), " ")</f>
        <v>3/4 Time</v>
      </c>
    </row>
    <row r="219" spans="1:4" outlineLevel="2" x14ac:dyDescent="0.2">
      <c r="A219" s="38">
        <v>43202.318576388891</v>
      </c>
      <c r="B219" s="4">
        <v>-75</v>
      </c>
      <c r="C219">
        <v>2</v>
      </c>
      <c r="D219" t="str">
        <f>IFERROR(VLOOKUP($C219,'Enrollment descriptions'!$A$1:$B$5,2,FALSE), " ")</f>
        <v>3/4 Time</v>
      </c>
    </row>
    <row r="220" spans="1:4" outlineLevel="1" x14ac:dyDescent="0.2">
      <c r="A220" s="38"/>
      <c r="B220" s="4">
        <f>SUBTOTAL(9,B217:B219)</f>
        <v>100</v>
      </c>
    </row>
    <row r="221" spans="1:4" outlineLevel="2" x14ac:dyDescent="0.2">
      <c r="A221" s="38">
        <v>43143.369444444441</v>
      </c>
      <c r="B221" s="4">
        <v>125</v>
      </c>
      <c r="C221">
        <v>1</v>
      </c>
      <c r="D221" t="str">
        <f>IFERROR(VLOOKUP($C221,'Enrollment descriptions'!$A$1:$B$5,2,FALSE), " ")</f>
        <v>Full Time</v>
      </c>
    </row>
    <row r="222" spans="1:4" outlineLevel="2" x14ac:dyDescent="0.2">
      <c r="A222" s="38">
        <v>43202.319212962961</v>
      </c>
      <c r="B222" s="4">
        <v>125</v>
      </c>
      <c r="C222">
        <v>1</v>
      </c>
      <c r="D222" t="str">
        <f>IFERROR(VLOOKUP($C222,'Enrollment descriptions'!$A$1:$B$5,2,FALSE), " ")</f>
        <v>Full Time</v>
      </c>
    </row>
    <row r="223" spans="1:4" outlineLevel="1" x14ac:dyDescent="0.2">
      <c r="A223" s="38"/>
      <c r="B223" s="4">
        <f>SUBTOTAL(9,B221:B222)</f>
        <v>250</v>
      </c>
    </row>
    <row r="224" spans="1:4" outlineLevel="2" x14ac:dyDescent="0.2">
      <c r="A224" s="38">
        <v>43143.369016203702</v>
      </c>
      <c r="B224" s="4">
        <v>50</v>
      </c>
      <c r="C224">
        <v>2</v>
      </c>
      <c r="D224" t="str">
        <f>IFERROR(VLOOKUP($C224,'Enrollment descriptions'!$A$1:$B$5,2,FALSE), " ")</f>
        <v>3/4 Time</v>
      </c>
    </row>
    <row r="225" spans="1:4" outlineLevel="2" x14ac:dyDescent="0.2">
      <c r="A225" s="38">
        <v>43202.318865740737</v>
      </c>
      <c r="B225" s="4">
        <v>50</v>
      </c>
      <c r="C225">
        <v>2</v>
      </c>
      <c r="D225" t="str">
        <f>IFERROR(VLOOKUP($C225,'Enrollment descriptions'!$A$1:$B$5,2,FALSE), " ")</f>
        <v>3/4 Time</v>
      </c>
    </row>
    <row r="226" spans="1:4" outlineLevel="1" x14ac:dyDescent="0.2">
      <c r="A226" s="38"/>
      <c r="B226" s="4">
        <f>SUBTOTAL(9,B224:B225)</f>
        <v>100</v>
      </c>
    </row>
    <row r="227" spans="1:4" outlineLevel="2" x14ac:dyDescent="0.2">
      <c r="A227" s="38">
        <v>43143.368101851855</v>
      </c>
      <c r="B227" s="4">
        <v>125</v>
      </c>
      <c r="C227">
        <v>1</v>
      </c>
      <c r="D227" t="str">
        <f>IFERROR(VLOOKUP($C227,'Enrollment descriptions'!$A$1:$B$5,2,FALSE), " ")</f>
        <v>Full Time</v>
      </c>
    </row>
    <row r="228" spans="1:4" outlineLevel="2" x14ac:dyDescent="0.2">
      <c r="A228" s="38">
        <v>43202.318124999998</v>
      </c>
      <c r="B228" s="4">
        <v>125</v>
      </c>
      <c r="C228">
        <v>1</v>
      </c>
      <c r="D228" t="str">
        <f>IFERROR(VLOOKUP($C228,'Enrollment descriptions'!$A$1:$B$5,2,FALSE), " ")</f>
        <v>Full Time</v>
      </c>
    </row>
    <row r="229" spans="1:4" outlineLevel="1" x14ac:dyDescent="0.2">
      <c r="A229" s="38"/>
      <c r="B229" s="4">
        <f>SUBTOTAL(9,B227:B228)</f>
        <v>250</v>
      </c>
    </row>
    <row r="230" spans="1:4" outlineLevel="2" x14ac:dyDescent="0.2">
      <c r="A230" s="38">
        <v>43215.489328703705</v>
      </c>
      <c r="B230" s="4">
        <v>125</v>
      </c>
      <c r="C230">
        <v>1</v>
      </c>
      <c r="D230" t="str">
        <f>IFERROR(VLOOKUP($C230,'Enrollment descriptions'!$A$1:$B$5,2,FALSE), " ")</f>
        <v>Full Time</v>
      </c>
    </row>
    <row r="231" spans="1:4" outlineLevel="2" x14ac:dyDescent="0.2">
      <c r="A231" s="38">
        <v>43215.489328703705</v>
      </c>
      <c r="B231" s="4">
        <v>125</v>
      </c>
      <c r="C231">
        <v>1</v>
      </c>
      <c r="D231" t="str">
        <f>IFERROR(VLOOKUP($C231,'Enrollment descriptions'!$A$1:$B$5,2,FALSE), " ")</f>
        <v>Full Time</v>
      </c>
    </row>
    <row r="232" spans="1:4" outlineLevel="1" x14ac:dyDescent="0.2">
      <c r="A232" s="38"/>
      <c r="B232" s="4">
        <f>SUBTOTAL(9,B230:B231)</f>
        <v>250</v>
      </c>
    </row>
    <row r="233" spans="1:4" outlineLevel="2" x14ac:dyDescent="0.2">
      <c r="A233" s="38">
        <v>43143.369027777779</v>
      </c>
      <c r="B233" s="4">
        <v>125</v>
      </c>
      <c r="C233">
        <v>1</v>
      </c>
      <c r="D233" t="str">
        <f>IFERROR(VLOOKUP($C233,'Enrollment descriptions'!$A$1:$B$5,2,FALSE), " ")</f>
        <v>Full Time</v>
      </c>
    </row>
    <row r="234" spans="1:4" outlineLevel="2" x14ac:dyDescent="0.2">
      <c r="A234" s="38">
        <v>43202.318877314814</v>
      </c>
      <c r="B234" s="4">
        <v>125</v>
      </c>
      <c r="C234">
        <v>1</v>
      </c>
      <c r="D234" t="str">
        <f>IFERROR(VLOOKUP($C234,'Enrollment descriptions'!$A$1:$B$5,2,FALSE), " ")</f>
        <v>Full Time</v>
      </c>
    </row>
    <row r="235" spans="1:4" outlineLevel="1" x14ac:dyDescent="0.2">
      <c r="A235" s="38"/>
      <c r="B235" s="4">
        <f>SUBTOTAL(9,B233:B234)</f>
        <v>250</v>
      </c>
    </row>
    <row r="236" spans="1:4" outlineLevel="2" x14ac:dyDescent="0.2">
      <c r="A236" s="38">
        <v>43143.368275462963</v>
      </c>
      <c r="B236" s="4">
        <v>50</v>
      </c>
      <c r="C236">
        <v>3</v>
      </c>
      <c r="D236" t="str">
        <f>IFERROR(VLOOKUP($C236,'Enrollment descriptions'!$A$1:$B$5,2,FALSE), " ")</f>
        <v>1/2 Time</v>
      </c>
    </row>
    <row r="237" spans="1:4" outlineLevel="2" x14ac:dyDescent="0.2">
      <c r="D237" t="str">
        <f>IFERROR(VLOOKUP($C237,'Enrollment descriptions'!$A$1:$B$5,2,FALSE), " ")</f>
        <v xml:space="preserve"> </v>
      </c>
    </row>
    <row r="238" spans="1:4" outlineLevel="2" x14ac:dyDescent="0.2">
      <c r="A238" s="38">
        <v>43215.514513888891</v>
      </c>
      <c r="B238" s="4">
        <v>-50</v>
      </c>
      <c r="C238">
        <v>3</v>
      </c>
      <c r="D238" t="str">
        <f>IFERROR(VLOOKUP($C238,'Enrollment descriptions'!$A$1:$B$5,2,FALSE), " ")</f>
        <v>1/2 Time</v>
      </c>
    </row>
    <row r="239" spans="1:4" outlineLevel="1" x14ac:dyDescent="0.2">
      <c r="A239" s="38"/>
      <c r="B239" s="4">
        <f>SUBTOTAL(9,B236:B238)</f>
        <v>0</v>
      </c>
    </row>
    <row r="240" spans="1:4" outlineLevel="2" x14ac:dyDescent="0.2">
      <c r="A240" s="38">
        <v>43143.369375000002</v>
      </c>
      <c r="B240" s="4">
        <v>166.67</v>
      </c>
      <c r="C240">
        <v>1</v>
      </c>
      <c r="D240" t="str">
        <f>IFERROR(VLOOKUP($C240,'Enrollment descriptions'!$A$1:$B$5,2,FALSE), " ")</f>
        <v>Full Time</v>
      </c>
    </row>
    <row r="241" spans="1:4" outlineLevel="2" x14ac:dyDescent="0.2">
      <c r="A241" s="38">
        <v>43152.249988425923</v>
      </c>
      <c r="B241" s="4">
        <v>-41.67</v>
      </c>
      <c r="C241">
        <v>1</v>
      </c>
      <c r="D241" t="str">
        <f>IFERROR(VLOOKUP($C241,'Enrollment descriptions'!$A$1:$B$5,2,FALSE), " ")</f>
        <v>Full Time</v>
      </c>
    </row>
    <row r="242" spans="1:4" outlineLevel="2" x14ac:dyDescent="0.2">
      <c r="A242" s="38">
        <v>43202.319166666668</v>
      </c>
      <c r="B242" s="4">
        <v>50</v>
      </c>
      <c r="C242">
        <v>2</v>
      </c>
      <c r="D242" t="str">
        <f>IFERROR(VLOOKUP($C242,'Enrollment descriptions'!$A$1:$B$5,2,FALSE), " ")</f>
        <v>3/4 Time</v>
      </c>
    </row>
    <row r="243" spans="1:4" outlineLevel="2" x14ac:dyDescent="0.2">
      <c r="A243" s="38">
        <v>43202.319166666668</v>
      </c>
      <c r="B243" s="4">
        <v>-75</v>
      </c>
      <c r="C243">
        <v>2</v>
      </c>
      <c r="D243" t="str">
        <f>IFERROR(VLOOKUP($C243,'Enrollment descriptions'!$A$1:$B$5,2,FALSE), " ")</f>
        <v>3/4 Time</v>
      </c>
    </row>
    <row r="244" spans="1:4" outlineLevel="1" x14ac:dyDescent="0.2">
      <c r="A244" s="38"/>
      <c r="B244" s="4">
        <f>SUBTOTAL(9,B240:B243)</f>
        <v>100</v>
      </c>
    </row>
    <row r="245" spans="1:4" outlineLevel="2" x14ac:dyDescent="0.2">
      <c r="A245" s="38">
        <v>43143.367662037039</v>
      </c>
      <c r="B245" s="4">
        <v>50</v>
      </c>
      <c r="C245">
        <v>2</v>
      </c>
      <c r="D245" t="str">
        <f>IFERROR(VLOOKUP($C245,'Enrollment descriptions'!$A$1:$B$5,2,FALSE), " ")</f>
        <v>3/4 Time</v>
      </c>
    </row>
    <row r="246" spans="1:4" outlineLevel="2" x14ac:dyDescent="0.2">
      <c r="A246" s="38">
        <v>43202.317777777775</v>
      </c>
      <c r="B246" s="4">
        <v>125</v>
      </c>
      <c r="C246">
        <v>1</v>
      </c>
      <c r="D246" t="str">
        <f>IFERROR(VLOOKUP($C246,'Enrollment descriptions'!$A$1:$B$5,2,FALSE), " ")</f>
        <v>Full Time</v>
      </c>
    </row>
    <row r="247" spans="1:4" outlineLevel="2" x14ac:dyDescent="0.2">
      <c r="A247" s="38">
        <v>43202.317777777775</v>
      </c>
      <c r="B247" s="4">
        <v>75</v>
      </c>
      <c r="C247">
        <v>1</v>
      </c>
      <c r="D247" t="str">
        <f>IFERROR(VLOOKUP($C247,'Enrollment descriptions'!$A$1:$B$5,2,FALSE), " ")</f>
        <v>Full Time</v>
      </c>
    </row>
    <row r="248" spans="1:4" outlineLevel="1" x14ac:dyDescent="0.2">
      <c r="A248" s="38"/>
      <c r="B248" s="4">
        <f>SUBTOTAL(9,B245:B247)</f>
        <v>250</v>
      </c>
    </row>
    <row r="249" spans="1:4" outlineLevel="2" x14ac:dyDescent="0.2">
      <c r="A249" s="38">
        <v>43215.489247685182</v>
      </c>
      <c r="B249" s="4">
        <v>50</v>
      </c>
      <c r="C249">
        <v>3</v>
      </c>
      <c r="D249" t="str">
        <f>IFERROR(VLOOKUP($C249,'Enrollment descriptions'!$A$1:$B$5,2,FALSE), " ")</f>
        <v>1/2 Time</v>
      </c>
    </row>
    <row r="250" spans="1:4" outlineLevel="2" x14ac:dyDescent="0.2">
      <c r="A250" s="38">
        <v>43215.489247685182</v>
      </c>
      <c r="B250" s="4">
        <v>50</v>
      </c>
      <c r="C250">
        <v>3</v>
      </c>
      <c r="D250" t="str">
        <f>IFERROR(VLOOKUP($C250,'Enrollment descriptions'!$A$1:$B$5,2,FALSE), " ")</f>
        <v>1/2 Time</v>
      </c>
    </row>
    <row r="251" spans="1:4" outlineLevel="1" x14ac:dyDescent="0.2">
      <c r="A251" s="38"/>
      <c r="B251" s="4">
        <f>SUBTOTAL(9,B249:B250)</f>
        <v>100</v>
      </c>
    </row>
    <row r="252" spans="1:4" outlineLevel="2" x14ac:dyDescent="0.2">
      <c r="A252" s="38">
        <v>43143.368668981479</v>
      </c>
      <c r="B252" s="4">
        <v>50</v>
      </c>
      <c r="C252">
        <v>2</v>
      </c>
      <c r="D252" t="str">
        <f>IFERROR(VLOOKUP($C252,'Enrollment descriptions'!$A$1:$B$5,2,FALSE), " ")</f>
        <v>3/4 Time</v>
      </c>
    </row>
    <row r="253" spans="1:4" outlineLevel="2" x14ac:dyDescent="0.2">
      <c r="A253" s="38">
        <v>43145.406006944446</v>
      </c>
      <c r="B253" s="4">
        <v>-50</v>
      </c>
      <c r="C253">
        <v>2</v>
      </c>
      <c r="D253" t="str">
        <f>IFERROR(VLOOKUP($C253,'Enrollment descriptions'!$A$1:$B$5,2,FALSE), " ")</f>
        <v>3/4 Time</v>
      </c>
    </row>
    <row r="254" spans="1:4" outlineLevel="2" x14ac:dyDescent="0.2">
      <c r="A254" s="38">
        <v>43215.508518518516</v>
      </c>
      <c r="B254" s="4">
        <v>50</v>
      </c>
      <c r="C254">
        <v>2</v>
      </c>
      <c r="D254" t="str">
        <f>IFERROR(VLOOKUP($C254,'Enrollment descriptions'!$A$1:$B$5,2,FALSE), " ")</f>
        <v>3/4 Time</v>
      </c>
    </row>
    <row r="255" spans="1:4" outlineLevel="2" x14ac:dyDescent="0.2">
      <c r="A255" s="38">
        <v>43215.508518518516</v>
      </c>
      <c r="B255" s="4">
        <v>50</v>
      </c>
      <c r="C255">
        <v>2</v>
      </c>
      <c r="D255" t="str">
        <f>IFERROR(VLOOKUP($C255,'Enrollment descriptions'!$A$1:$B$5,2,FALSE), " ")</f>
        <v>3/4 Time</v>
      </c>
    </row>
    <row r="256" spans="1:4" outlineLevel="1" x14ac:dyDescent="0.2">
      <c r="A256" s="38"/>
      <c r="B256" s="4">
        <f>SUBTOTAL(9,B252:B255)</f>
        <v>100</v>
      </c>
    </row>
    <row r="257" spans="1:4" outlineLevel="2" x14ac:dyDescent="0.2">
      <c r="A257" s="38">
        <v>43143.368055555555</v>
      </c>
      <c r="B257" s="4">
        <v>125</v>
      </c>
      <c r="C257">
        <v>1</v>
      </c>
      <c r="D257" t="str">
        <f>IFERROR(VLOOKUP($C257,'Enrollment descriptions'!$A$1:$B$5,2,FALSE), " ")</f>
        <v>Full Time</v>
      </c>
    </row>
    <row r="258" spans="1:4" outlineLevel="2" x14ac:dyDescent="0.2">
      <c r="A258" s="38">
        <v>43202.318067129629</v>
      </c>
      <c r="B258" s="4">
        <v>125</v>
      </c>
      <c r="C258">
        <v>1</v>
      </c>
      <c r="D258" t="str">
        <f>IFERROR(VLOOKUP($C258,'Enrollment descriptions'!$A$1:$B$5,2,FALSE), " ")</f>
        <v>Full Time</v>
      </c>
    </row>
    <row r="259" spans="1:4" outlineLevel="1" x14ac:dyDescent="0.2">
      <c r="A259" s="38"/>
      <c r="B259" s="4">
        <f>SUBTOTAL(9,B257:B258)</f>
        <v>250</v>
      </c>
    </row>
    <row r="260" spans="1:4" outlineLevel="2" x14ac:dyDescent="0.2">
      <c r="A260" s="38">
        <v>43143.36886574074</v>
      </c>
      <c r="B260" s="4">
        <v>125</v>
      </c>
      <c r="C260">
        <v>1</v>
      </c>
      <c r="D260" t="str">
        <f>IFERROR(VLOOKUP($C260,'Enrollment descriptions'!$A$1:$B$5,2,FALSE), " ")</f>
        <v>Full Time</v>
      </c>
    </row>
    <row r="261" spans="1:4" outlineLevel="2" x14ac:dyDescent="0.2">
      <c r="A261" s="38">
        <v>43202.318761574075</v>
      </c>
      <c r="B261" s="4">
        <v>50</v>
      </c>
      <c r="C261">
        <v>3</v>
      </c>
      <c r="D261" t="str">
        <f>IFERROR(VLOOKUP($C261,'Enrollment descriptions'!$A$1:$B$5,2,FALSE), " ")</f>
        <v>1/2 Time</v>
      </c>
    </row>
    <row r="262" spans="1:4" outlineLevel="2" x14ac:dyDescent="0.2">
      <c r="A262" s="38">
        <v>43202.318761574075</v>
      </c>
      <c r="B262" s="4">
        <v>-75</v>
      </c>
      <c r="C262">
        <v>3</v>
      </c>
      <c r="D262" t="str">
        <f>IFERROR(VLOOKUP($C262,'Enrollment descriptions'!$A$1:$B$5,2,FALSE), " ")</f>
        <v>1/2 Time</v>
      </c>
    </row>
    <row r="263" spans="1:4" outlineLevel="1" x14ac:dyDescent="0.2">
      <c r="A263" s="38"/>
      <c r="B263" s="4">
        <f>SUBTOTAL(9,B260:B262)</f>
        <v>100</v>
      </c>
    </row>
    <row r="264" spans="1:4" outlineLevel="2" x14ac:dyDescent="0.2">
      <c r="A264" s="38">
        <v>43143.369814814818</v>
      </c>
      <c r="B264" s="4">
        <v>50</v>
      </c>
      <c r="C264">
        <v>2</v>
      </c>
      <c r="D264" t="str">
        <f>IFERROR(VLOOKUP($C264,'Enrollment descriptions'!$A$1:$B$5,2,FALSE), " ")</f>
        <v>3/4 Time</v>
      </c>
    </row>
    <row r="265" spans="1:4" outlineLevel="2" x14ac:dyDescent="0.2">
      <c r="A265" s="38">
        <v>43202.319479166668</v>
      </c>
      <c r="B265" s="4">
        <v>50</v>
      </c>
      <c r="C265">
        <v>2</v>
      </c>
      <c r="D265" t="str">
        <f>IFERROR(VLOOKUP($C265,'Enrollment descriptions'!$A$1:$B$5,2,FALSE), " ")</f>
        <v>3/4 Time</v>
      </c>
    </row>
    <row r="266" spans="1:4" outlineLevel="1" x14ac:dyDescent="0.2">
      <c r="A266" s="38"/>
      <c r="B266" s="4">
        <f>SUBTOTAL(9,B264:B265)</f>
        <v>100</v>
      </c>
    </row>
    <row r="267" spans="1:4" outlineLevel="2" x14ac:dyDescent="0.2">
      <c r="A267" s="38">
        <v>43143.369328703702</v>
      </c>
      <c r="B267" s="4">
        <v>66.67</v>
      </c>
      <c r="C267">
        <v>2</v>
      </c>
      <c r="D267" t="str">
        <f>IFERROR(VLOOKUP($C267,'Enrollment descriptions'!$A$1:$B$5,2,FALSE), " ")</f>
        <v>3/4 Time</v>
      </c>
    </row>
    <row r="268" spans="1:4" outlineLevel="2" x14ac:dyDescent="0.2">
      <c r="A268" s="38">
        <v>43152.249988425923</v>
      </c>
      <c r="B268" s="4">
        <v>-16.670000000000002</v>
      </c>
      <c r="C268">
        <v>2</v>
      </c>
      <c r="D268" t="str">
        <f>IFERROR(VLOOKUP($C268,'Enrollment descriptions'!$A$1:$B$5,2,FALSE), " ")</f>
        <v>3/4 Time</v>
      </c>
    </row>
    <row r="269" spans="1:4" outlineLevel="2" x14ac:dyDescent="0.2">
      <c r="A269" s="38">
        <v>43202.319120370368</v>
      </c>
      <c r="B269" s="4">
        <v>50</v>
      </c>
      <c r="C269">
        <v>2</v>
      </c>
      <c r="D269" t="str">
        <f>IFERROR(VLOOKUP($C269,'Enrollment descriptions'!$A$1:$B$5,2,FALSE), " ")</f>
        <v>3/4 Time</v>
      </c>
    </row>
    <row r="270" spans="1:4" outlineLevel="1" x14ac:dyDescent="0.2">
      <c r="A270" s="38"/>
      <c r="B270" s="4">
        <f>SUBTOTAL(9,B267:B269)</f>
        <v>100</v>
      </c>
    </row>
    <row r="271" spans="1:4" outlineLevel="2" x14ac:dyDescent="0.2">
      <c r="A271" s="38">
        <v>43143.368692129632</v>
      </c>
      <c r="B271" s="4">
        <v>125</v>
      </c>
      <c r="C271">
        <v>1</v>
      </c>
      <c r="D271" t="str">
        <f>IFERROR(VLOOKUP($C271,'Enrollment descriptions'!$A$1:$B$5,2,FALSE), " ")</f>
        <v>Full Time</v>
      </c>
    </row>
    <row r="272" spans="1:4" outlineLevel="2" x14ac:dyDescent="0.2">
      <c r="A272" s="38">
        <v>43202.318622685183</v>
      </c>
      <c r="B272" s="4">
        <v>125</v>
      </c>
      <c r="C272">
        <v>1</v>
      </c>
      <c r="D272" t="str">
        <f>IFERROR(VLOOKUP($C272,'Enrollment descriptions'!$A$1:$B$5,2,FALSE), " ")</f>
        <v>Full Time</v>
      </c>
    </row>
    <row r="273" spans="1:4" outlineLevel="1" x14ac:dyDescent="0.2">
      <c r="A273" s="38"/>
      <c r="B273" s="4">
        <f>SUBTOTAL(9,B271:B272)</f>
        <v>250</v>
      </c>
    </row>
    <row r="274" spans="1:4" outlineLevel="2" x14ac:dyDescent="0.2">
      <c r="A274" s="38">
        <v>43143.368217592593</v>
      </c>
      <c r="B274" s="4">
        <v>50</v>
      </c>
      <c r="C274">
        <v>2</v>
      </c>
      <c r="D274" t="str">
        <f>IFERROR(VLOOKUP($C274,'Enrollment descriptions'!$A$1:$B$5,2,FALSE), " ")</f>
        <v>3/4 Time</v>
      </c>
    </row>
    <row r="275" spans="1:4" outlineLevel="2" x14ac:dyDescent="0.2">
      <c r="A275" s="38">
        <v>43202.31821759259</v>
      </c>
      <c r="B275" s="4">
        <v>50</v>
      </c>
      <c r="C275">
        <v>2</v>
      </c>
      <c r="D275" t="str">
        <f>IFERROR(VLOOKUP($C275,'Enrollment descriptions'!$A$1:$B$5,2,FALSE), " ")</f>
        <v>3/4 Time</v>
      </c>
    </row>
    <row r="276" spans="1:4" outlineLevel="1" x14ac:dyDescent="0.2">
      <c r="A276" s="38"/>
      <c r="B276" s="4">
        <f>SUBTOTAL(9,B274:B275)</f>
        <v>100</v>
      </c>
    </row>
    <row r="277" spans="1:4" outlineLevel="2" x14ac:dyDescent="0.2">
      <c r="A277" s="38">
        <v>43143.369143518517</v>
      </c>
      <c r="B277" s="4">
        <v>50</v>
      </c>
      <c r="C277">
        <v>2</v>
      </c>
      <c r="D277" t="str">
        <f>IFERROR(VLOOKUP($C277,'Enrollment descriptions'!$A$1:$B$5,2,FALSE), " ")</f>
        <v>3/4 Time</v>
      </c>
    </row>
    <row r="278" spans="1:4" outlineLevel="2" x14ac:dyDescent="0.2">
      <c r="D278" t="str">
        <f>IFERROR(VLOOKUP($C278,'Enrollment descriptions'!$A$1:$B$5,2,FALSE), " ")</f>
        <v xml:space="preserve"> </v>
      </c>
    </row>
    <row r="279" spans="1:4" outlineLevel="2" x14ac:dyDescent="0.2">
      <c r="A279" s="38">
        <v>43215.514560185184</v>
      </c>
      <c r="B279" s="4">
        <v>-50</v>
      </c>
      <c r="C279">
        <v>4</v>
      </c>
      <c r="D279" t="str">
        <f>IFERROR(VLOOKUP($C279,'Enrollment descriptions'!$A$1:$B$5,2,FALSE), " ")</f>
        <v>&lt; 1/2 Time</v>
      </c>
    </row>
    <row r="280" spans="1:4" outlineLevel="1" x14ac:dyDescent="0.2">
      <c r="A280" s="38"/>
      <c r="B280" s="4">
        <f>SUBTOTAL(9,B277:B279)</f>
        <v>0</v>
      </c>
    </row>
    <row r="281" spans="1:4" outlineLevel="2" x14ac:dyDescent="0.2">
      <c r="A281" s="38">
        <v>43143.369062500002</v>
      </c>
      <c r="B281" s="4">
        <v>125</v>
      </c>
      <c r="C281">
        <v>1</v>
      </c>
      <c r="D281" t="str">
        <f>IFERROR(VLOOKUP($C281,'Enrollment descriptions'!$A$1:$B$5,2,FALSE), " ")</f>
        <v>Full Time</v>
      </c>
    </row>
    <row r="282" spans="1:4" outlineLevel="2" x14ac:dyDescent="0.2">
      <c r="A282" s="38">
        <v>43202.31890046296</v>
      </c>
      <c r="B282" s="4">
        <v>125</v>
      </c>
      <c r="C282">
        <v>1</v>
      </c>
      <c r="D282" t="str">
        <f>IFERROR(VLOOKUP($C282,'Enrollment descriptions'!$A$1:$B$5,2,FALSE), " ")</f>
        <v>Full Time</v>
      </c>
    </row>
    <row r="283" spans="1:4" outlineLevel="1" x14ac:dyDescent="0.2">
      <c r="A283" s="38"/>
      <c r="B283" s="4">
        <f>SUBTOTAL(9,B281:B282)</f>
        <v>250</v>
      </c>
    </row>
    <row r="284" spans="1:4" outlineLevel="2" x14ac:dyDescent="0.2">
      <c r="A284" s="38">
        <v>43143.369189814817</v>
      </c>
      <c r="B284" s="4">
        <v>50</v>
      </c>
      <c r="C284">
        <v>2</v>
      </c>
      <c r="D284" t="str">
        <f>IFERROR(VLOOKUP($C284,'Enrollment descriptions'!$A$1:$B$5,2,FALSE), " ")</f>
        <v>3/4 Time</v>
      </c>
    </row>
    <row r="285" spans="1:4" outlineLevel="2" x14ac:dyDescent="0.2">
      <c r="A285" s="38">
        <v>43202.319004629629</v>
      </c>
      <c r="B285" s="4">
        <v>50</v>
      </c>
      <c r="C285">
        <v>2</v>
      </c>
      <c r="D285" t="str">
        <f>IFERROR(VLOOKUP($C285,'Enrollment descriptions'!$A$1:$B$5,2,FALSE), " ")</f>
        <v>3/4 Time</v>
      </c>
    </row>
    <row r="286" spans="1:4" outlineLevel="1" x14ac:dyDescent="0.2">
      <c r="A286" s="38"/>
      <c r="B286" s="4">
        <f>SUBTOTAL(9,B284:B285)</f>
        <v>100</v>
      </c>
    </row>
    <row r="287" spans="1:4" outlineLevel="2" x14ac:dyDescent="0.2">
      <c r="A287" s="38">
        <v>43143.369606481479</v>
      </c>
      <c r="B287" s="4">
        <v>125</v>
      </c>
      <c r="C287">
        <v>1</v>
      </c>
      <c r="D287" t="str">
        <f>IFERROR(VLOOKUP($C287,'Enrollment descriptions'!$A$1:$B$5,2,FALSE), " ")</f>
        <v>Full Time</v>
      </c>
    </row>
    <row r="288" spans="1:4" outlineLevel="2" x14ac:dyDescent="0.2">
      <c r="A288" s="38">
        <v>43202.319340277776</v>
      </c>
      <c r="B288" s="4">
        <v>50</v>
      </c>
      <c r="C288">
        <v>2</v>
      </c>
      <c r="D288" t="str">
        <f>IFERROR(VLOOKUP($C288,'Enrollment descriptions'!$A$1:$B$5,2,FALSE), " ")</f>
        <v>3/4 Time</v>
      </c>
    </row>
    <row r="289" spans="1:4" outlineLevel="2" x14ac:dyDescent="0.2">
      <c r="A289" s="38">
        <v>43202.319340277776</v>
      </c>
      <c r="B289" s="4">
        <v>-75</v>
      </c>
      <c r="C289">
        <v>2</v>
      </c>
      <c r="D289" t="str">
        <f>IFERROR(VLOOKUP($C289,'Enrollment descriptions'!$A$1:$B$5,2,FALSE), " ")</f>
        <v>3/4 Time</v>
      </c>
    </row>
    <row r="290" spans="1:4" outlineLevel="1" x14ac:dyDescent="0.2">
      <c r="A290" s="38"/>
      <c r="B290" s="4">
        <f>SUBTOTAL(9,B287:B289)</f>
        <v>100</v>
      </c>
    </row>
    <row r="291" spans="1:4" outlineLevel="2" x14ac:dyDescent="0.2">
      <c r="A291" s="38">
        <v>43143.369606481479</v>
      </c>
      <c r="B291" s="4">
        <v>125</v>
      </c>
      <c r="C291">
        <v>1</v>
      </c>
      <c r="D291" t="str">
        <f>IFERROR(VLOOKUP($C291,'Enrollment descriptions'!$A$1:$B$5,2,FALSE), " ")</f>
        <v>Full Time</v>
      </c>
    </row>
    <row r="292" spans="1:4" outlineLevel="2" x14ac:dyDescent="0.2">
      <c r="A292" s="38">
        <v>43202.319340277776</v>
      </c>
      <c r="B292" s="4">
        <v>125</v>
      </c>
      <c r="C292">
        <v>1</v>
      </c>
      <c r="D292" t="str">
        <f>IFERROR(VLOOKUP($C292,'Enrollment descriptions'!$A$1:$B$5,2,FALSE), " ")</f>
        <v>Full Time</v>
      </c>
    </row>
    <row r="293" spans="1:4" outlineLevel="1" x14ac:dyDescent="0.2">
      <c r="A293" s="38"/>
      <c r="B293" s="4">
        <f>SUBTOTAL(9,B291:B292)</f>
        <v>250</v>
      </c>
    </row>
    <row r="294" spans="1:4" outlineLevel="2" x14ac:dyDescent="0.2">
      <c r="A294" s="38">
        <v>43143.369444444441</v>
      </c>
      <c r="B294" s="4">
        <v>125</v>
      </c>
      <c r="C294">
        <v>1</v>
      </c>
      <c r="D294" t="str">
        <f>IFERROR(VLOOKUP($C294,'Enrollment descriptions'!$A$1:$B$5,2,FALSE), " ")</f>
        <v>Full Time</v>
      </c>
    </row>
    <row r="295" spans="1:4" outlineLevel="2" x14ac:dyDescent="0.2">
      <c r="A295" s="38">
        <v>43202.319224537037</v>
      </c>
      <c r="B295" s="4">
        <v>125</v>
      </c>
      <c r="C295">
        <v>1</v>
      </c>
      <c r="D295" t="str">
        <f>IFERROR(VLOOKUP($C295,'Enrollment descriptions'!$A$1:$B$5,2,FALSE), " ")</f>
        <v>Full Time</v>
      </c>
    </row>
    <row r="296" spans="1:4" outlineLevel="1" x14ac:dyDescent="0.2">
      <c r="A296" s="38"/>
      <c r="B296" s="4">
        <f>SUBTOTAL(9,B294:B295)</f>
        <v>250</v>
      </c>
    </row>
    <row r="297" spans="1:4" outlineLevel="2" x14ac:dyDescent="0.2">
      <c r="A297" s="38">
        <v>43215.489224537036</v>
      </c>
      <c r="B297" s="4">
        <v>50</v>
      </c>
      <c r="C297">
        <v>2</v>
      </c>
      <c r="D297" t="str">
        <f>IFERROR(VLOOKUP($C297,'Enrollment descriptions'!$A$1:$B$5,2,FALSE), " ")</f>
        <v>3/4 Time</v>
      </c>
    </row>
    <row r="298" spans="1:4" outlineLevel="2" x14ac:dyDescent="0.2">
      <c r="A298" s="38">
        <v>43215.489224537036</v>
      </c>
      <c r="B298" s="4">
        <v>50</v>
      </c>
      <c r="C298">
        <v>2</v>
      </c>
      <c r="D298" t="str">
        <f>IFERROR(VLOOKUP($C298,'Enrollment descriptions'!$A$1:$B$5,2,FALSE), " ")</f>
        <v>3/4 Time</v>
      </c>
    </row>
    <row r="299" spans="1:4" outlineLevel="1" x14ac:dyDescent="0.2">
      <c r="A299" s="38"/>
      <c r="B299" s="4">
        <f>SUBTOTAL(9,B297:B298)</f>
        <v>100</v>
      </c>
    </row>
    <row r="300" spans="1:4" outlineLevel="2" x14ac:dyDescent="0.2">
      <c r="A300" s="38">
        <v>43143.368020833332</v>
      </c>
      <c r="B300" s="4">
        <v>125</v>
      </c>
      <c r="C300">
        <v>1</v>
      </c>
      <c r="D300" t="str">
        <f>IFERROR(VLOOKUP($C300,'Enrollment descriptions'!$A$1:$B$5,2,FALSE), " ")</f>
        <v>Full Time</v>
      </c>
    </row>
    <row r="301" spans="1:4" outlineLevel="2" x14ac:dyDescent="0.2">
      <c r="A301" s="38">
        <v>43202.318043981482</v>
      </c>
      <c r="B301" s="4">
        <v>125</v>
      </c>
      <c r="C301">
        <v>1</v>
      </c>
      <c r="D301" t="str">
        <f>IFERROR(VLOOKUP($C301,'Enrollment descriptions'!$A$1:$B$5,2,FALSE), " ")</f>
        <v>Full Time</v>
      </c>
    </row>
    <row r="302" spans="1:4" outlineLevel="1" x14ac:dyDescent="0.2">
      <c r="A302" s="38"/>
      <c r="B302" s="4">
        <f>SUBTOTAL(9,B300:B301)</f>
        <v>250</v>
      </c>
    </row>
    <row r="303" spans="1:4" outlineLevel="2" x14ac:dyDescent="0.2">
      <c r="A303" s="38">
        <v>43143.368935185186</v>
      </c>
      <c r="B303" s="4">
        <v>125</v>
      </c>
      <c r="C303">
        <v>1</v>
      </c>
      <c r="D303" t="str">
        <f>IFERROR(VLOOKUP($C303,'Enrollment descriptions'!$A$1:$B$5,2,FALSE), " ")</f>
        <v>Full Time</v>
      </c>
    </row>
    <row r="304" spans="1:4" outlineLevel="2" x14ac:dyDescent="0.2">
      <c r="A304" s="38">
        <v>43202.318807870368</v>
      </c>
      <c r="B304" s="4">
        <v>125</v>
      </c>
      <c r="C304">
        <v>1</v>
      </c>
      <c r="D304" t="str">
        <f>IFERROR(VLOOKUP($C304,'Enrollment descriptions'!$A$1:$B$5,2,FALSE), " ")</f>
        <v>Full Time</v>
      </c>
    </row>
    <row r="305" spans="1:4" outlineLevel="1" x14ac:dyDescent="0.2">
      <c r="A305" s="38"/>
      <c r="B305" s="4">
        <f>SUBTOTAL(9,B303:B304)</f>
        <v>250</v>
      </c>
    </row>
    <row r="306" spans="1:4" outlineLevel="2" x14ac:dyDescent="0.2">
      <c r="A306" s="38">
        <v>43215.489374999997</v>
      </c>
      <c r="B306" s="4">
        <v>50</v>
      </c>
      <c r="C306">
        <v>3</v>
      </c>
      <c r="D306" t="str">
        <f>IFERROR(VLOOKUP($C306,'Enrollment descriptions'!$A$1:$B$5,2,FALSE), " ")</f>
        <v>1/2 Time</v>
      </c>
    </row>
    <row r="307" spans="1:4" outlineLevel="2" x14ac:dyDescent="0.2">
      <c r="A307" s="38">
        <v>43215.489374999997</v>
      </c>
      <c r="B307" s="4">
        <v>50</v>
      </c>
      <c r="C307">
        <v>3</v>
      </c>
      <c r="D307" t="str">
        <f>IFERROR(VLOOKUP($C307,'Enrollment descriptions'!$A$1:$B$5,2,FALSE), " ")</f>
        <v>1/2 Time</v>
      </c>
    </row>
    <row r="308" spans="1:4" outlineLevel="1" x14ac:dyDescent="0.2">
      <c r="A308" s="38"/>
      <c r="B308" s="4">
        <f>SUBTOTAL(9,B306:B307)</f>
        <v>100</v>
      </c>
    </row>
    <row r="309" spans="1:4" outlineLevel="2" x14ac:dyDescent="0.2">
      <c r="A309" s="38">
        <v>43143.368148148147</v>
      </c>
      <c r="B309" s="4">
        <v>125</v>
      </c>
      <c r="C309">
        <v>1</v>
      </c>
      <c r="D309" t="str">
        <f>IFERROR(VLOOKUP($C309,'Enrollment descriptions'!$A$1:$B$5,2,FALSE), " ")</f>
        <v>Full Time</v>
      </c>
    </row>
    <row r="310" spans="1:4" outlineLevel="2" x14ac:dyDescent="0.2">
      <c r="A310" s="38">
        <v>43202.318171296298</v>
      </c>
      <c r="B310" s="4">
        <v>125</v>
      </c>
      <c r="C310">
        <v>1</v>
      </c>
      <c r="D310" t="str">
        <f>IFERROR(VLOOKUP($C310,'Enrollment descriptions'!$A$1:$B$5,2,FALSE), " ")</f>
        <v>Full Time</v>
      </c>
    </row>
    <row r="311" spans="1:4" outlineLevel="1" x14ac:dyDescent="0.2">
      <c r="A311" s="38"/>
      <c r="B311" s="4">
        <f>SUBTOTAL(9,B309:B310)</f>
        <v>250</v>
      </c>
    </row>
    <row r="312" spans="1:4" outlineLevel="2" x14ac:dyDescent="0.2">
      <c r="A312" s="38">
        <v>43143.36917824074</v>
      </c>
      <c r="B312" s="4">
        <v>125</v>
      </c>
      <c r="C312">
        <v>1</v>
      </c>
      <c r="D312" t="str">
        <f>IFERROR(VLOOKUP($C312,'Enrollment descriptions'!$A$1:$B$5,2,FALSE), " ")</f>
        <v>Full Time</v>
      </c>
    </row>
    <row r="313" spans="1:4" outlineLevel="2" x14ac:dyDescent="0.2">
      <c r="A313" s="38">
        <v>43202.318993055553</v>
      </c>
      <c r="B313" s="4">
        <v>125</v>
      </c>
      <c r="C313">
        <v>1</v>
      </c>
      <c r="D313" t="str">
        <f>IFERROR(VLOOKUP($C313,'Enrollment descriptions'!$A$1:$B$5,2,FALSE), " ")</f>
        <v>Full Time</v>
      </c>
    </row>
    <row r="314" spans="1:4" outlineLevel="1" x14ac:dyDescent="0.2">
      <c r="A314" s="38"/>
      <c r="B314" s="4">
        <f>SUBTOTAL(9,B312:B313)</f>
        <v>250</v>
      </c>
    </row>
    <row r="315" spans="1:4" outlineLevel="2" x14ac:dyDescent="0.2">
      <c r="A315" s="38">
        <v>43143.369340277779</v>
      </c>
      <c r="B315" s="4">
        <v>50</v>
      </c>
      <c r="C315">
        <v>2</v>
      </c>
      <c r="D315" t="str">
        <f>IFERROR(VLOOKUP($C315,'Enrollment descriptions'!$A$1:$B$5,2,FALSE), " ")</f>
        <v>3/4 Time</v>
      </c>
    </row>
    <row r="316" spans="1:4" outlineLevel="2" x14ac:dyDescent="0.2">
      <c r="A316" s="38">
        <v>43202.319131944445</v>
      </c>
      <c r="B316" s="4">
        <v>50</v>
      </c>
      <c r="C316">
        <v>2</v>
      </c>
      <c r="D316" t="str">
        <f>IFERROR(VLOOKUP($C316,'Enrollment descriptions'!$A$1:$B$5,2,FALSE), " ")</f>
        <v>3/4 Time</v>
      </c>
    </row>
    <row r="317" spans="1:4" outlineLevel="1" x14ac:dyDescent="0.2">
      <c r="A317" s="38"/>
      <c r="B317" s="4">
        <f>SUBTOTAL(9,B315:B316)</f>
        <v>100</v>
      </c>
    </row>
    <row r="318" spans="1:4" outlineLevel="2" x14ac:dyDescent="0.2">
      <c r="A318" s="38">
        <v>43143.368877314817</v>
      </c>
      <c r="B318" s="4">
        <v>125</v>
      </c>
      <c r="C318">
        <v>1</v>
      </c>
      <c r="D318" t="str">
        <f>IFERROR(VLOOKUP($C318,'Enrollment descriptions'!$A$1:$B$5,2,FALSE), " ")</f>
        <v>Full Time</v>
      </c>
    </row>
    <row r="319" spans="1:4" outlineLevel="2" x14ac:dyDescent="0.2">
      <c r="D319" t="str">
        <f>IFERROR(VLOOKUP($C319,'Enrollment descriptions'!$A$1:$B$5,2,FALSE), " ")</f>
        <v xml:space="preserve"> </v>
      </c>
    </row>
    <row r="320" spans="1:4" outlineLevel="2" x14ac:dyDescent="0.2">
      <c r="A320" s="38">
        <v>43215.514548611114</v>
      </c>
      <c r="B320" s="4">
        <v>-125</v>
      </c>
      <c r="C320">
        <v>2</v>
      </c>
      <c r="D320" t="str">
        <f>IFERROR(VLOOKUP($C320,'Enrollment descriptions'!$A$1:$B$5,2,FALSE), " ")</f>
        <v>3/4 Time</v>
      </c>
    </row>
    <row r="321" spans="1:4" outlineLevel="1" x14ac:dyDescent="0.2">
      <c r="A321" s="38"/>
      <c r="B321" s="4">
        <f>SUBTOTAL(9,B318:B320)</f>
        <v>0</v>
      </c>
    </row>
    <row r="322" spans="1:4" outlineLevel="2" x14ac:dyDescent="0.2">
      <c r="A322" s="38">
        <v>43143.36917824074</v>
      </c>
      <c r="B322" s="4">
        <v>125</v>
      </c>
      <c r="C322">
        <v>1</v>
      </c>
      <c r="D322" t="str">
        <f>IFERROR(VLOOKUP($C322,'Enrollment descriptions'!$A$1:$B$5,2,FALSE), " ")</f>
        <v>Full Time</v>
      </c>
    </row>
    <row r="323" spans="1:4" outlineLevel="2" x14ac:dyDescent="0.2">
      <c r="A323" s="38">
        <v>43202.318993055553</v>
      </c>
      <c r="B323" s="4">
        <v>50</v>
      </c>
      <c r="C323">
        <v>2</v>
      </c>
      <c r="D323" t="str">
        <f>IFERROR(VLOOKUP($C323,'Enrollment descriptions'!$A$1:$B$5,2,FALSE), " ")</f>
        <v>3/4 Time</v>
      </c>
    </row>
    <row r="324" spans="1:4" outlineLevel="2" x14ac:dyDescent="0.2">
      <c r="A324" s="38">
        <v>43202.318993055553</v>
      </c>
      <c r="B324" s="4">
        <v>-75</v>
      </c>
      <c r="C324">
        <v>2</v>
      </c>
      <c r="D324" t="str">
        <f>IFERROR(VLOOKUP($C324,'Enrollment descriptions'!$A$1:$B$5,2,FALSE), " ")</f>
        <v>3/4 Time</v>
      </c>
    </row>
    <row r="325" spans="1:4" outlineLevel="1" x14ac:dyDescent="0.2">
      <c r="A325" s="38"/>
      <c r="B325" s="4">
        <f>SUBTOTAL(9,B322:B324)</f>
        <v>100</v>
      </c>
    </row>
    <row r="326" spans="1:4" outlineLevel="2" x14ac:dyDescent="0.2">
      <c r="A326" s="38">
        <v>43143.369050925925</v>
      </c>
      <c r="B326" s="4">
        <v>125</v>
      </c>
      <c r="C326">
        <v>1</v>
      </c>
      <c r="D326" t="str">
        <f>IFERROR(VLOOKUP($C326,'Enrollment descriptions'!$A$1:$B$5,2,FALSE), " ")</f>
        <v>Full Time</v>
      </c>
    </row>
    <row r="327" spans="1:4" outlineLevel="2" x14ac:dyDescent="0.2">
      <c r="A327" s="38">
        <v>43202.318888888891</v>
      </c>
      <c r="B327" s="4">
        <v>125</v>
      </c>
      <c r="C327">
        <v>1</v>
      </c>
      <c r="D327" t="str">
        <f>IFERROR(VLOOKUP($C327,'Enrollment descriptions'!$A$1:$B$5,2,FALSE), " ")</f>
        <v>Full Time</v>
      </c>
    </row>
    <row r="328" spans="1:4" outlineLevel="1" x14ac:dyDescent="0.2">
      <c r="A328" s="38"/>
      <c r="B328" s="4">
        <f>SUBTOTAL(9,B326:B327)</f>
        <v>250</v>
      </c>
    </row>
    <row r="329" spans="1:4" outlineLevel="2" x14ac:dyDescent="0.2">
      <c r="A329" s="38">
        <v>43216.672893518517</v>
      </c>
      <c r="B329" s="4">
        <v>125</v>
      </c>
      <c r="C329">
        <v>1</v>
      </c>
      <c r="D329" t="str">
        <f>IFERROR(VLOOKUP($C329,'Enrollment descriptions'!$A$1:$B$5,2,FALSE), " ")</f>
        <v>Full Time</v>
      </c>
    </row>
    <row r="330" spans="1:4" outlineLevel="2" x14ac:dyDescent="0.2">
      <c r="A330" s="38">
        <v>43216.672893518517</v>
      </c>
      <c r="B330" s="4">
        <v>125</v>
      </c>
      <c r="C330">
        <v>1</v>
      </c>
      <c r="D330" t="str">
        <f>IFERROR(VLOOKUP($C330,'Enrollment descriptions'!$A$1:$B$5,2,FALSE), " ")</f>
        <v>Full Time</v>
      </c>
    </row>
    <row r="331" spans="1:4" outlineLevel="1" x14ac:dyDescent="0.2">
      <c r="A331" s="38"/>
      <c r="B331" s="4">
        <f>SUBTOTAL(9,B329:B330)</f>
        <v>250</v>
      </c>
    </row>
    <row r="332" spans="1:4" outlineLevel="2" x14ac:dyDescent="0.2">
      <c r="A332" s="38">
        <v>43143.368148148147</v>
      </c>
      <c r="B332" s="4">
        <v>125</v>
      </c>
      <c r="C332">
        <v>1</v>
      </c>
      <c r="D332" t="str">
        <f>IFERROR(VLOOKUP($C332,'Enrollment descriptions'!$A$1:$B$5,2,FALSE), " ")</f>
        <v>Full Time</v>
      </c>
    </row>
    <row r="333" spans="1:4" outlineLevel="2" x14ac:dyDescent="0.2">
      <c r="A333" s="38">
        <v>43202.318171296298</v>
      </c>
      <c r="B333" s="4">
        <v>125</v>
      </c>
      <c r="C333">
        <v>1</v>
      </c>
      <c r="D333" t="str">
        <f>IFERROR(VLOOKUP($C333,'Enrollment descriptions'!$A$1:$B$5,2,FALSE), " ")</f>
        <v>Full Time</v>
      </c>
    </row>
    <row r="334" spans="1:4" outlineLevel="1" x14ac:dyDescent="0.2">
      <c r="A334" s="38"/>
      <c r="B334" s="4">
        <f>SUBTOTAL(9,B332:B333)</f>
        <v>250</v>
      </c>
    </row>
    <row r="335" spans="1:4" outlineLevel="2" x14ac:dyDescent="0.2">
      <c r="A335" s="38">
        <v>43143.368703703702</v>
      </c>
      <c r="B335" s="4">
        <v>125</v>
      </c>
      <c r="C335">
        <v>1</v>
      </c>
      <c r="D335" t="str">
        <f>IFERROR(VLOOKUP($C335,'Enrollment descriptions'!$A$1:$B$5,2,FALSE), " ")</f>
        <v>Full Time</v>
      </c>
    </row>
    <row r="336" spans="1:4" outlineLevel="2" x14ac:dyDescent="0.2">
      <c r="A336" s="38">
        <v>43202.318622685183</v>
      </c>
      <c r="B336" s="4">
        <v>50</v>
      </c>
      <c r="C336">
        <v>2</v>
      </c>
      <c r="D336" t="str">
        <f>IFERROR(VLOOKUP($C336,'Enrollment descriptions'!$A$1:$B$5,2,FALSE), " ")</f>
        <v>3/4 Time</v>
      </c>
    </row>
    <row r="337" spans="1:4" outlineLevel="2" x14ac:dyDescent="0.2">
      <c r="A337" s="38">
        <v>43202.318622685183</v>
      </c>
      <c r="B337" s="4">
        <v>-75</v>
      </c>
      <c r="C337">
        <v>2</v>
      </c>
      <c r="D337" t="str">
        <f>IFERROR(VLOOKUP($C337,'Enrollment descriptions'!$A$1:$B$5,2,FALSE), " ")</f>
        <v>3/4 Time</v>
      </c>
    </row>
    <row r="338" spans="1:4" outlineLevel="1" x14ac:dyDescent="0.2">
      <c r="A338" s="38"/>
      <c r="B338" s="4">
        <f>SUBTOTAL(9,B335:B337)</f>
        <v>100</v>
      </c>
    </row>
    <row r="339" spans="1:4" outlineLevel="2" x14ac:dyDescent="0.2">
      <c r="A339" s="38">
        <v>43215.489247685182</v>
      </c>
      <c r="B339" s="4">
        <v>125</v>
      </c>
      <c r="C339">
        <v>1</v>
      </c>
      <c r="D339" t="str">
        <f>IFERROR(VLOOKUP($C339,'Enrollment descriptions'!$A$1:$B$5,2,FALSE), " ")</f>
        <v>Full Time</v>
      </c>
    </row>
    <row r="340" spans="1:4" outlineLevel="2" x14ac:dyDescent="0.2">
      <c r="A340" s="38">
        <v>43215.489247685182</v>
      </c>
      <c r="B340" s="4">
        <v>125</v>
      </c>
      <c r="C340">
        <v>1</v>
      </c>
      <c r="D340" t="str">
        <f>IFERROR(VLOOKUP($C340,'Enrollment descriptions'!$A$1:$B$5,2,FALSE), " ")</f>
        <v>Full Time</v>
      </c>
    </row>
    <row r="341" spans="1:4" outlineLevel="1" x14ac:dyDescent="0.2">
      <c r="A341" s="38"/>
      <c r="B341" s="4">
        <f>SUBTOTAL(9,B339:B340)</f>
        <v>250</v>
      </c>
    </row>
    <row r="342" spans="1:4" outlineLevel="2" x14ac:dyDescent="0.2">
      <c r="A342" s="38">
        <v>43143.368043981478</v>
      </c>
      <c r="B342" s="4">
        <v>50</v>
      </c>
      <c r="C342">
        <v>2</v>
      </c>
      <c r="D342" t="str">
        <f>IFERROR(VLOOKUP($C342,'Enrollment descriptions'!$A$1:$B$5,2,FALSE), " ")</f>
        <v>3/4 Time</v>
      </c>
    </row>
    <row r="343" spans="1:4" outlineLevel="2" x14ac:dyDescent="0.2">
      <c r="A343" s="38">
        <v>43202.318055555559</v>
      </c>
      <c r="B343" s="4">
        <v>50</v>
      </c>
      <c r="C343">
        <v>2</v>
      </c>
      <c r="D343" t="str">
        <f>IFERROR(VLOOKUP($C343,'Enrollment descriptions'!$A$1:$B$5,2,FALSE), " ")</f>
        <v>3/4 Time</v>
      </c>
    </row>
    <row r="344" spans="1:4" outlineLevel="1" x14ac:dyDescent="0.2">
      <c r="A344" s="38"/>
      <c r="B344" s="4">
        <f>SUBTOTAL(9,B342:B343)</f>
        <v>100</v>
      </c>
    </row>
    <row r="345" spans="1:4" outlineLevel="2" x14ac:dyDescent="0.2">
      <c r="A345" s="38">
        <v>43143.36822916667</v>
      </c>
      <c r="B345" s="4">
        <v>125</v>
      </c>
      <c r="C345">
        <v>1</v>
      </c>
      <c r="D345" t="str">
        <f>IFERROR(VLOOKUP($C345,'Enrollment descriptions'!$A$1:$B$5,2,FALSE), " ")</f>
        <v>Full Time</v>
      </c>
    </row>
    <row r="346" spans="1:4" outlineLevel="2" x14ac:dyDescent="0.2">
      <c r="A346" s="38">
        <v>43202.318229166667</v>
      </c>
      <c r="B346" s="4">
        <v>125</v>
      </c>
      <c r="C346">
        <v>1</v>
      </c>
      <c r="D346" t="str">
        <f>IFERROR(VLOOKUP($C346,'Enrollment descriptions'!$A$1:$B$5,2,FALSE), " ")</f>
        <v>Full Time</v>
      </c>
    </row>
    <row r="347" spans="1:4" outlineLevel="1" x14ac:dyDescent="0.2">
      <c r="A347" s="38"/>
      <c r="B347" s="4">
        <f>SUBTOTAL(9,B345:B346)</f>
        <v>250</v>
      </c>
    </row>
    <row r="348" spans="1:4" outlineLevel="2" x14ac:dyDescent="0.2">
      <c r="A348" s="38">
        <v>43143.368784722225</v>
      </c>
      <c r="B348" s="4">
        <v>50</v>
      </c>
      <c r="C348">
        <v>2</v>
      </c>
      <c r="D348" t="str">
        <f>IFERROR(VLOOKUP($C348,'Enrollment descriptions'!$A$1:$B$5,2,FALSE), " ")</f>
        <v>3/4 Time</v>
      </c>
    </row>
    <row r="349" spans="1:4" outlineLevel="2" x14ac:dyDescent="0.2">
      <c r="A349" s="38">
        <v>43202.318692129629</v>
      </c>
      <c r="B349" s="4">
        <v>50</v>
      </c>
      <c r="C349">
        <v>2</v>
      </c>
      <c r="D349" t="str">
        <f>IFERROR(VLOOKUP($C349,'Enrollment descriptions'!$A$1:$B$5,2,FALSE), " ")</f>
        <v>3/4 Time</v>
      </c>
    </row>
    <row r="350" spans="1:4" outlineLevel="1" x14ac:dyDescent="0.2">
      <c r="A350" s="38"/>
      <c r="B350" s="4">
        <f>SUBTOTAL(9,B348:B349)</f>
        <v>100</v>
      </c>
    </row>
    <row r="351" spans="1:4" outlineLevel="2" x14ac:dyDescent="0.2">
      <c r="A351" s="38">
        <v>43143.368356481478</v>
      </c>
      <c r="B351" s="4">
        <v>50</v>
      </c>
      <c r="C351">
        <v>3</v>
      </c>
      <c r="D351" t="str">
        <f>IFERROR(VLOOKUP($C351,'Enrollment descriptions'!$A$1:$B$5,2,FALSE), " ")</f>
        <v>1/2 Time</v>
      </c>
    </row>
    <row r="352" spans="1:4" outlineLevel="2" x14ac:dyDescent="0.2">
      <c r="A352" s="38">
        <v>43202.318333333336</v>
      </c>
      <c r="B352" s="4">
        <v>50</v>
      </c>
      <c r="C352">
        <v>3</v>
      </c>
      <c r="D352" t="str">
        <f>IFERROR(VLOOKUP($C352,'Enrollment descriptions'!$A$1:$B$5,2,FALSE), " ")</f>
        <v>1/2 Time</v>
      </c>
    </row>
    <row r="353" spans="1:4" outlineLevel="1" x14ac:dyDescent="0.2">
      <c r="A353" s="38"/>
      <c r="B353" s="4">
        <f>SUBTOTAL(9,B351:B352)</f>
        <v>100</v>
      </c>
    </row>
    <row r="354" spans="1:4" outlineLevel="2" x14ac:dyDescent="0.2">
      <c r="A354" s="38">
        <v>43215.489212962966</v>
      </c>
      <c r="B354" s="4">
        <v>50</v>
      </c>
      <c r="C354">
        <v>2</v>
      </c>
      <c r="D354" t="str">
        <f>IFERROR(VLOOKUP($C354,'Enrollment descriptions'!$A$1:$B$5,2,FALSE), " ")</f>
        <v>3/4 Time</v>
      </c>
    </row>
    <row r="355" spans="1:4" outlineLevel="2" x14ac:dyDescent="0.2">
      <c r="A355" s="38">
        <v>43215.489212962966</v>
      </c>
      <c r="B355" s="4">
        <v>50</v>
      </c>
      <c r="C355">
        <v>2</v>
      </c>
      <c r="D355" t="str">
        <f>IFERROR(VLOOKUP($C355,'Enrollment descriptions'!$A$1:$B$5,2,FALSE), " ")</f>
        <v>3/4 Time</v>
      </c>
    </row>
    <row r="356" spans="1:4" outlineLevel="1" x14ac:dyDescent="0.2">
      <c r="A356" s="38"/>
      <c r="B356" s="4">
        <f>SUBTOTAL(9,B354:B355)</f>
        <v>100</v>
      </c>
    </row>
    <row r="357" spans="1:4" outlineLevel="2" x14ac:dyDescent="0.2">
      <c r="A357" s="38">
        <v>43143.369768518518</v>
      </c>
      <c r="B357" s="4">
        <v>50</v>
      </c>
      <c r="C357">
        <v>3</v>
      </c>
      <c r="D357" t="str">
        <f>IFERROR(VLOOKUP($C357,'Enrollment descriptions'!$A$1:$B$5,2,FALSE), " ")</f>
        <v>1/2 Time</v>
      </c>
    </row>
    <row r="358" spans="1:4" outlineLevel="2" x14ac:dyDescent="0.2">
      <c r="D358" t="str">
        <f>IFERROR(VLOOKUP($C358,'Enrollment descriptions'!$A$1:$B$5,2,FALSE), " ")</f>
        <v xml:space="preserve"> </v>
      </c>
    </row>
    <row r="359" spans="1:4" outlineLevel="2" x14ac:dyDescent="0.2">
      <c r="A359" s="38">
        <v>43215.514594907407</v>
      </c>
      <c r="B359" s="4">
        <v>-50</v>
      </c>
      <c r="C359">
        <v>3</v>
      </c>
      <c r="D359" t="str">
        <f>IFERROR(VLOOKUP($C359,'Enrollment descriptions'!$A$1:$B$5,2,FALSE), " ")</f>
        <v>1/2 Time</v>
      </c>
    </row>
    <row r="360" spans="1:4" outlineLevel="1" x14ac:dyDescent="0.2">
      <c r="A360" s="38"/>
      <c r="B360" s="4">
        <f>SUBTOTAL(9,B357:B359)</f>
        <v>0</v>
      </c>
    </row>
    <row r="361" spans="1:4" outlineLevel="2" x14ac:dyDescent="0.2">
      <c r="A361" s="38">
        <v>43143.368194444447</v>
      </c>
      <c r="B361" s="4">
        <v>125</v>
      </c>
      <c r="C361">
        <v>1</v>
      </c>
      <c r="D361" t="str">
        <f>IFERROR(VLOOKUP($C361,'Enrollment descriptions'!$A$1:$B$5,2,FALSE), " ")</f>
        <v>Full Time</v>
      </c>
    </row>
    <row r="362" spans="1:4" outlineLevel="2" x14ac:dyDescent="0.2">
      <c r="A362" s="38">
        <v>43202.318206018521</v>
      </c>
      <c r="B362" s="4">
        <v>125</v>
      </c>
      <c r="C362">
        <v>1</v>
      </c>
      <c r="D362" t="str">
        <f>IFERROR(VLOOKUP($C362,'Enrollment descriptions'!$A$1:$B$5,2,FALSE), " ")</f>
        <v>Full Time</v>
      </c>
    </row>
    <row r="363" spans="1:4" outlineLevel="1" x14ac:dyDescent="0.2">
      <c r="A363" s="38"/>
      <c r="B363" s="4">
        <f>SUBTOTAL(9,B361:B362)</f>
        <v>250</v>
      </c>
    </row>
    <row r="364" spans="1:4" outlineLevel="2" x14ac:dyDescent="0.2">
      <c r="A364" s="38">
        <v>43143.368333333332</v>
      </c>
      <c r="B364" s="4">
        <v>50</v>
      </c>
      <c r="C364">
        <v>3</v>
      </c>
      <c r="D364" t="str">
        <f>IFERROR(VLOOKUP($C364,'Enrollment descriptions'!$A$1:$B$5,2,FALSE), " ")</f>
        <v>1/2 Time</v>
      </c>
    </row>
    <row r="365" spans="1:4" outlineLevel="2" x14ac:dyDescent="0.2">
      <c r="A365" s="38">
        <v>43202.318310185183</v>
      </c>
      <c r="B365" s="4">
        <v>50</v>
      </c>
      <c r="C365">
        <v>3</v>
      </c>
      <c r="D365" t="str">
        <f>IFERROR(VLOOKUP($C365,'Enrollment descriptions'!$A$1:$B$5,2,FALSE), " ")</f>
        <v>1/2 Time</v>
      </c>
    </row>
    <row r="366" spans="1:4" outlineLevel="1" x14ac:dyDescent="0.2">
      <c r="A366" s="38"/>
      <c r="B366" s="4">
        <f>SUBTOTAL(9,B364:B365)</f>
        <v>100</v>
      </c>
    </row>
    <row r="367" spans="1:4" outlineLevel="2" x14ac:dyDescent="0.2">
      <c r="A367" s="38">
        <v>43143.36923611111</v>
      </c>
      <c r="B367" s="4">
        <v>50</v>
      </c>
      <c r="C367">
        <v>2</v>
      </c>
      <c r="D367" t="str">
        <f>IFERROR(VLOOKUP($C367,'Enrollment descriptions'!$A$1:$B$5,2,FALSE), " ")</f>
        <v>3/4 Time</v>
      </c>
    </row>
    <row r="368" spans="1:4" outlineLevel="2" x14ac:dyDescent="0.2">
      <c r="A368" s="38">
        <v>43202.319050925929</v>
      </c>
      <c r="B368" s="4">
        <v>50</v>
      </c>
      <c r="C368">
        <v>2</v>
      </c>
      <c r="D368" t="str">
        <f>IFERROR(VLOOKUP($C368,'Enrollment descriptions'!$A$1:$B$5,2,FALSE), " ")</f>
        <v>3/4 Time</v>
      </c>
    </row>
    <row r="369" spans="1:4" outlineLevel="1" x14ac:dyDescent="0.2">
      <c r="A369" s="38"/>
      <c r="B369" s="4">
        <f>SUBTOTAL(9,B367:B368)</f>
        <v>100</v>
      </c>
    </row>
    <row r="370" spans="1:4" outlineLevel="2" x14ac:dyDescent="0.2">
      <c r="A370" s="38">
        <v>43143.367986111109</v>
      </c>
      <c r="B370" s="4">
        <v>50</v>
      </c>
      <c r="C370">
        <v>3</v>
      </c>
      <c r="D370" t="str">
        <f>IFERROR(VLOOKUP($C370,'Enrollment descriptions'!$A$1:$B$5,2,FALSE), " ")</f>
        <v>1/2 Time</v>
      </c>
    </row>
    <row r="371" spans="1:4" outlineLevel="2" x14ac:dyDescent="0.2">
      <c r="A371" s="38">
        <v>43202.318009259259</v>
      </c>
      <c r="B371" s="4">
        <v>50</v>
      </c>
      <c r="C371">
        <v>2</v>
      </c>
      <c r="D371" t="str">
        <f>IFERROR(VLOOKUP($C371,'Enrollment descriptions'!$A$1:$B$5,2,FALSE), " ")</f>
        <v>3/4 Time</v>
      </c>
    </row>
    <row r="372" spans="1:4" outlineLevel="1" x14ac:dyDescent="0.2">
      <c r="A372" s="38"/>
      <c r="B372" s="4">
        <f>SUBTOTAL(9,B370:B371)</f>
        <v>100</v>
      </c>
    </row>
    <row r="373" spans="1:4" outlineLevel="2" x14ac:dyDescent="0.2">
      <c r="A373" s="38">
        <v>43143.368761574071</v>
      </c>
      <c r="B373" s="4">
        <v>125</v>
      </c>
      <c r="C373">
        <v>1</v>
      </c>
      <c r="D373" t="str">
        <f>IFERROR(VLOOKUP($C373,'Enrollment descriptions'!$A$1:$B$5,2,FALSE), " ")</f>
        <v>Full Time</v>
      </c>
    </row>
    <row r="374" spans="1:4" outlineLevel="2" x14ac:dyDescent="0.2">
      <c r="A374" s="38">
        <v>43202.318668981483</v>
      </c>
      <c r="B374" s="4">
        <v>125</v>
      </c>
      <c r="C374">
        <v>1</v>
      </c>
      <c r="D374" t="str">
        <f>IFERROR(VLOOKUP($C374,'Enrollment descriptions'!$A$1:$B$5,2,FALSE), " ")</f>
        <v>Full Time</v>
      </c>
    </row>
    <row r="375" spans="1:4" outlineLevel="1" x14ac:dyDescent="0.2">
      <c r="A375" s="38"/>
      <c r="B375" s="4">
        <f>SUBTOTAL(9,B373:B374)</f>
        <v>250</v>
      </c>
    </row>
    <row r="376" spans="1:4" outlineLevel="2" x14ac:dyDescent="0.2">
      <c r="A376" s="38">
        <v>43143.367881944447</v>
      </c>
      <c r="B376" s="4">
        <v>50</v>
      </c>
      <c r="C376">
        <v>3</v>
      </c>
      <c r="D376" t="str">
        <f>IFERROR(VLOOKUP($C376,'Enrollment descriptions'!$A$1:$B$5,2,FALSE), " ")</f>
        <v>1/2 Time</v>
      </c>
    </row>
    <row r="377" spans="1:4" outlineLevel="2" x14ac:dyDescent="0.2">
      <c r="D377" t="str">
        <f>IFERROR(VLOOKUP($C377,'Enrollment descriptions'!$A$1:$B$5,2,FALSE), " ")</f>
        <v xml:space="preserve"> </v>
      </c>
    </row>
    <row r="378" spans="1:4" outlineLevel="2" x14ac:dyDescent="0.2">
      <c r="A378" s="38">
        <v>43215.514490740738</v>
      </c>
      <c r="B378" s="4">
        <v>-50</v>
      </c>
      <c r="C378">
        <v>4</v>
      </c>
      <c r="D378" t="str">
        <f>IFERROR(VLOOKUP($C378,'Enrollment descriptions'!$A$1:$B$5,2,FALSE), " ")</f>
        <v>&lt; 1/2 Time</v>
      </c>
    </row>
    <row r="379" spans="1:4" outlineLevel="1" x14ac:dyDescent="0.2">
      <c r="A379" s="38"/>
      <c r="B379" s="4">
        <f>SUBTOTAL(9,B376:B378)</f>
        <v>0</v>
      </c>
    </row>
    <row r="380" spans="1:4" outlineLevel="2" x14ac:dyDescent="0.2">
      <c r="A380" s="38">
        <v>43143.36922453704</v>
      </c>
      <c r="B380" s="4">
        <v>125</v>
      </c>
      <c r="C380">
        <v>1</v>
      </c>
      <c r="D380" t="str">
        <f>IFERROR(VLOOKUP($C380,'Enrollment descriptions'!$A$1:$B$5,2,FALSE), " ")</f>
        <v>Full Time</v>
      </c>
    </row>
    <row r="381" spans="1:4" outlineLevel="2" x14ac:dyDescent="0.2">
      <c r="A381" s="38">
        <v>43202.319050925929</v>
      </c>
      <c r="B381" s="4">
        <v>125</v>
      </c>
      <c r="C381">
        <v>1</v>
      </c>
      <c r="D381" t="str">
        <f>IFERROR(VLOOKUP($C381,'Enrollment descriptions'!$A$1:$B$5,2,FALSE), " ")</f>
        <v>Full Time</v>
      </c>
    </row>
    <row r="382" spans="1:4" outlineLevel="1" x14ac:dyDescent="0.2">
      <c r="A382" s="38"/>
      <c r="B382" s="4">
        <f>SUBTOTAL(9,B380:B381)</f>
        <v>250</v>
      </c>
    </row>
    <row r="383" spans="1:4" outlineLevel="2" x14ac:dyDescent="0.2">
      <c r="A383" s="38">
        <v>43143.367627314816</v>
      </c>
      <c r="B383" s="4">
        <v>50</v>
      </c>
      <c r="C383">
        <v>3</v>
      </c>
      <c r="D383" t="str">
        <f>IFERROR(VLOOKUP($C383,'Enrollment descriptions'!$A$1:$B$5,2,FALSE), " ")</f>
        <v>1/2 Time</v>
      </c>
    </row>
    <row r="384" spans="1:4" outlineLevel="2" x14ac:dyDescent="0.2">
      <c r="A384" s="38">
        <v>43202.317743055559</v>
      </c>
      <c r="B384" s="4">
        <v>50</v>
      </c>
      <c r="C384">
        <v>3</v>
      </c>
      <c r="D384" t="str">
        <f>IFERROR(VLOOKUP($C384,'Enrollment descriptions'!$A$1:$B$5,2,FALSE), " ")</f>
        <v>1/2 Time</v>
      </c>
    </row>
    <row r="385" spans="1:4" outlineLevel="1" x14ac:dyDescent="0.2">
      <c r="A385" s="38"/>
      <c r="B385" s="4">
        <f>SUBTOTAL(9,B383:B384)</f>
        <v>100</v>
      </c>
    </row>
    <row r="386" spans="1:4" outlineLevel="2" x14ac:dyDescent="0.2">
      <c r="A386" s="38">
        <v>43143.368923611109</v>
      </c>
      <c r="B386" s="4">
        <v>50</v>
      </c>
      <c r="C386">
        <v>2</v>
      </c>
      <c r="D386" t="str">
        <f>IFERROR(VLOOKUP($C386,'Enrollment descriptions'!$A$1:$B$5,2,FALSE), " ")</f>
        <v>3/4 Time</v>
      </c>
    </row>
    <row r="387" spans="1:4" outlineLevel="2" x14ac:dyDescent="0.2">
      <c r="A387" s="38">
        <v>43202.318796296298</v>
      </c>
      <c r="B387" s="4">
        <v>50</v>
      </c>
      <c r="C387">
        <v>3</v>
      </c>
      <c r="D387" t="str">
        <f>IFERROR(VLOOKUP($C387,'Enrollment descriptions'!$A$1:$B$5,2,FALSE), " ")</f>
        <v>1/2 Time</v>
      </c>
    </row>
    <row r="388" spans="1:4" outlineLevel="1" x14ac:dyDescent="0.2">
      <c r="A388" s="38"/>
      <c r="B388" s="4">
        <f>SUBTOTAL(9,B386:B387)</f>
        <v>100</v>
      </c>
    </row>
    <row r="389" spans="1:4" outlineLevel="2" x14ac:dyDescent="0.2">
      <c r="A389" s="38">
        <v>43143.367766203701</v>
      </c>
      <c r="B389" s="4">
        <v>125</v>
      </c>
      <c r="C389">
        <v>1</v>
      </c>
      <c r="D389" t="str">
        <f>IFERROR(VLOOKUP($C389,'Enrollment descriptions'!$A$1:$B$5,2,FALSE), " ")</f>
        <v>Full Time</v>
      </c>
    </row>
    <row r="390" spans="1:4" outlineLevel="2" x14ac:dyDescent="0.2">
      <c r="A390" s="38">
        <v>43202.317847222221</v>
      </c>
      <c r="B390" s="4">
        <v>125</v>
      </c>
      <c r="C390">
        <v>1</v>
      </c>
      <c r="D390" t="str">
        <f>IFERROR(VLOOKUP($C390,'Enrollment descriptions'!$A$1:$B$5,2,FALSE), " ")</f>
        <v>Full Time</v>
      </c>
    </row>
    <row r="391" spans="1:4" outlineLevel="1" x14ac:dyDescent="0.2">
      <c r="A391" s="38"/>
      <c r="B391" s="4">
        <f>SUBTOTAL(9,B389:B390)</f>
        <v>250</v>
      </c>
    </row>
    <row r="392" spans="1:4" outlineLevel="2" x14ac:dyDescent="0.2">
      <c r="A392" s="38">
        <v>43143.367974537039</v>
      </c>
      <c r="B392" s="4">
        <v>50</v>
      </c>
      <c r="C392">
        <v>3</v>
      </c>
      <c r="D392" t="str">
        <f>IFERROR(VLOOKUP($C392,'Enrollment descriptions'!$A$1:$B$5,2,FALSE), " ")</f>
        <v>1/2 Time</v>
      </c>
    </row>
    <row r="393" spans="1:4" outlineLevel="2" x14ac:dyDescent="0.2">
      <c r="D393" t="str">
        <f>IFERROR(VLOOKUP($C393,'Enrollment descriptions'!$A$1:$B$5,2,FALSE), " ")</f>
        <v xml:space="preserve"> </v>
      </c>
    </row>
    <row r="394" spans="1:4" outlineLevel="2" x14ac:dyDescent="0.2">
      <c r="A394" s="38">
        <v>43215.514502314814</v>
      </c>
      <c r="B394" s="4">
        <v>-50</v>
      </c>
      <c r="C394">
        <v>4</v>
      </c>
      <c r="D394" t="str">
        <f>IFERROR(VLOOKUP($C394,'Enrollment descriptions'!$A$1:$B$5,2,FALSE), " ")</f>
        <v>&lt; 1/2 Time</v>
      </c>
    </row>
    <row r="395" spans="1:4" outlineLevel="1" x14ac:dyDescent="0.2">
      <c r="A395" s="38"/>
      <c r="B395" s="4">
        <f>SUBTOTAL(9,B392:B394)</f>
        <v>0</v>
      </c>
    </row>
    <row r="396" spans="1:4" outlineLevel="2" x14ac:dyDescent="0.2">
      <c r="A396" s="38">
        <v>43143.368125000001</v>
      </c>
      <c r="B396" s="4">
        <v>125</v>
      </c>
      <c r="C396">
        <v>1</v>
      </c>
      <c r="D396" t="str">
        <f>IFERROR(VLOOKUP($C396,'Enrollment descriptions'!$A$1:$B$5,2,FALSE), " ")</f>
        <v>Full Time</v>
      </c>
    </row>
    <row r="397" spans="1:4" outlineLevel="2" x14ac:dyDescent="0.2">
      <c r="A397" s="38">
        <v>43202.318159722221</v>
      </c>
      <c r="B397" s="4">
        <v>125</v>
      </c>
      <c r="C397">
        <v>1</v>
      </c>
      <c r="D397" t="str">
        <f>IFERROR(VLOOKUP($C397,'Enrollment descriptions'!$A$1:$B$5,2,FALSE), " ")</f>
        <v>Full Time</v>
      </c>
    </row>
    <row r="398" spans="1:4" outlineLevel="1" x14ac:dyDescent="0.2">
      <c r="A398" s="38"/>
      <c r="B398" s="4">
        <f>SUBTOTAL(9,B396:B397)</f>
        <v>250</v>
      </c>
    </row>
    <row r="399" spans="1:4" outlineLevel="2" x14ac:dyDescent="0.2">
      <c r="A399" s="38">
        <v>43143.36787037037</v>
      </c>
      <c r="B399" s="4">
        <v>50</v>
      </c>
      <c r="C399">
        <v>3</v>
      </c>
      <c r="D399" t="str">
        <f>IFERROR(VLOOKUP($C399,'Enrollment descriptions'!$A$1:$B$5,2,FALSE), " ")</f>
        <v>1/2 Time</v>
      </c>
    </row>
    <row r="400" spans="1:4" outlineLevel="2" x14ac:dyDescent="0.2">
      <c r="A400" s="38">
        <v>43202.317916666667</v>
      </c>
      <c r="B400" s="4">
        <v>50</v>
      </c>
      <c r="C400">
        <v>3</v>
      </c>
      <c r="D400" t="str">
        <f>IFERROR(VLOOKUP($C400,'Enrollment descriptions'!$A$1:$B$5,2,FALSE), " ")</f>
        <v>1/2 Time</v>
      </c>
    </row>
    <row r="401" spans="1:4" outlineLevel="1" x14ac:dyDescent="0.2">
      <c r="A401" s="38"/>
      <c r="B401" s="4">
        <f>SUBTOTAL(9,B399:B400)</f>
        <v>100</v>
      </c>
    </row>
    <row r="402" spans="1:4" outlineLevel="2" x14ac:dyDescent="0.2">
      <c r="A402" s="38">
        <v>43215.489328703705</v>
      </c>
      <c r="B402" s="4">
        <v>125</v>
      </c>
      <c r="C402">
        <v>1</v>
      </c>
      <c r="D402" t="str">
        <f>IFERROR(VLOOKUP($C402,'Enrollment descriptions'!$A$1:$B$5,2,FALSE), " ")</f>
        <v>Full Time</v>
      </c>
    </row>
    <row r="403" spans="1:4" outlineLevel="2" x14ac:dyDescent="0.2">
      <c r="A403" s="38">
        <v>43215.489328703705</v>
      </c>
      <c r="B403" s="4">
        <v>125</v>
      </c>
      <c r="C403">
        <v>1</v>
      </c>
      <c r="D403" t="str">
        <f>IFERROR(VLOOKUP($C403,'Enrollment descriptions'!$A$1:$B$5,2,FALSE), " ")</f>
        <v>Full Time</v>
      </c>
    </row>
    <row r="404" spans="1:4" outlineLevel="1" x14ac:dyDescent="0.2">
      <c r="A404" s="38"/>
      <c r="B404" s="4">
        <f>SUBTOTAL(9,B402:B403)</f>
        <v>250</v>
      </c>
    </row>
    <row r="405" spans="1:4" outlineLevel="2" x14ac:dyDescent="0.2">
      <c r="A405" s="38">
        <v>43143.369398148148</v>
      </c>
      <c r="B405" s="4">
        <v>50</v>
      </c>
      <c r="C405">
        <v>2</v>
      </c>
      <c r="D405" t="str">
        <f>IFERROR(VLOOKUP($C405,'Enrollment descriptions'!$A$1:$B$5,2,FALSE), " ")</f>
        <v>3/4 Time</v>
      </c>
    </row>
    <row r="406" spans="1:4" outlineLevel="2" x14ac:dyDescent="0.2">
      <c r="A406" s="38">
        <v>43202.319178240738</v>
      </c>
      <c r="B406" s="4">
        <v>50</v>
      </c>
      <c r="C406">
        <v>2</v>
      </c>
      <c r="D406" t="str">
        <f>IFERROR(VLOOKUP($C406,'Enrollment descriptions'!$A$1:$B$5,2,FALSE), " ")</f>
        <v>3/4 Time</v>
      </c>
    </row>
    <row r="407" spans="1:4" outlineLevel="1" x14ac:dyDescent="0.2">
      <c r="A407" s="38"/>
      <c r="B407" s="4">
        <f>SUBTOTAL(9,B405:B406)</f>
        <v>100</v>
      </c>
    </row>
    <row r="408" spans="1:4" outlineLevel="2" x14ac:dyDescent="0.2">
      <c r="A408" s="38">
        <v>43154.520671296297</v>
      </c>
      <c r="B408" s="4">
        <v>125</v>
      </c>
      <c r="C408">
        <v>1</v>
      </c>
      <c r="D408" t="str">
        <f>IFERROR(VLOOKUP($C408,'Enrollment descriptions'!$A$1:$B$5,2,FALSE), " ")</f>
        <v>Full Time</v>
      </c>
    </row>
    <row r="409" spans="1:4" outlineLevel="2" x14ac:dyDescent="0.2">
      <c r="A409" s="38">
        <v>43202.318148148152</v>
      </c>
      <c r="B409" s="4">
        <v>125</v>
      </c>
      <c r="C409">
        <v>1</v>
      </c>
      <c r="D409" t="str">
        <f>IFERROR(VLOOKUP($C409,'Enrollment descriptions'!$A$1:$B$5,2,FALSE), " ")</f>
        <v>Full Time</v>
      </c>
    </row>
    <row r="410" spans="1:4" outlineLevel="1" x14ac:dyDescent="0.2">
      <c r="A410" s="38"/>
      <c r="B410" s="4">
        <f>SUBTOTAL(9,B408:B409)</f>
        <v>250</v>
      </c>
    </row>
    <row r="411" spans="1:4" outlineLevel="2" x14ac:dyDescent="0.2">
      <c r="A411" s="38">
        <v>43143.368506944447</v>
      </c>
      <c r="B411" s="4">
        <v>50</v>
      </c>
      <c r="C411">
        <v>3</v>
      </c>
      <c r="D411" t="str">
        <f>IFERROR(VLOOKUP($C411,'Enrollment descriptions'!$A$1:$B$5,2,FALSE), " ")</f>
        <v>1/2 Time</v>
      </c>
    </row>
    <row r="412" spans="1:4" outlineLevel="2" x14ac:dyDescent="0.2">
      <c r="A412" s="38">
        <v>43202.318460648145</v>
      </c>
      <c r="B412" s="4">
        <v>50</v>
      </c>
      <c r="C412">
        <v>3</v>
      </c>
      <c r="D412" t="str">
        <f>IFERROR(VLOOKUP($C412,'Enrollment descriptions'!$A$1:$B$5,2,FALSE), " ")</f>
        <v>1/2 Time</v>
      </c>
    </row>
    <row r="413" spans="1:4" outlineLevel="1" x14ac:dyDescent="0.2">
      <c r="A413" s="38"/>
      <c r="B413" s="4">
        <f>SUBTOTAL(9,B411:B412)</f>
        <v>100</v>
      </c>
    </row>
    <row r="414" spans="1:4" outlineLevel="2" x14ac:dyDescent="0.2">
      <c r="A414" s="38">
        <v>43143.369571759256</v>
      </c>
      <c r="B414" s="4">
        <v>50</v>
      </c>
      <c r="C414">
        <v>2</v>
      </c>
      <c r="D414" t="str">
        <f>IFERROR(VLOOKUP($C414,'Enrollment descriptions'!$A$1:$B$5,2,FALSE), " ")</f>
        <v>3/4 Time</v>
      </c>
    </row>
    <row r="415" spans="1:4" outlineLevel="2" x14ac:dyDescent="0.2">
      <c r="A415" s="38">
        <v>43202.31931712963</v>
      </c>
      <c r="B415" s="4">
        <v>50</v>
      </c>
      <c r="C415">
        <v>2</v>
      </c>
      <c r="D415" t="str">
        <f>IFERROR(VLOOKUP($C415,'Enrollment descriptions'!$A$1:$B$5,2,FALSE), " ")</f>
        <v>3/4 Time</v>
      </c>
    </row>
    <row r="416" spans="1:4" outlineLevel="1" x14ac:dyDescent="0.2">
      <c r="A416" s="38"/>
      <c r="B416" s="4">
        <f>SUBTOTAL(9,B414:B415)</f>
        <v>100</v>
      </c>
    </row>
    <row r="417" spans="1:4" outlineLevel="2" x14ac:dyDescent="0.2">
      <c r="A417" s="38">
        <v>43143.369016203702</v>
      </c>
      <c r="B417" s="4">
        <v>50</v>
      </c>
      <c r="C417">
        <v>3</v>
      </c>
      <c r="D417" t="str">
        <f>IFERROR(VLOOKUP($C417,'Enrollment descriptions'!$A$1:$B$5,2,FALSE), " ")</f>
        <v>1/2 Time</v>
      </c>
    </row>
    <row r="418" spans="1:4" outlineLevel="2" x14ac:dyDescent="0.2">
      <c r="D418" t="str">
        <f>IFERROR(VLOOKUP($C418,'Enrollment descriptions'!$A$1:$B$5,2,FALSE), " ")</f>
        <v xml:space="preserve"> </v>
      </c>
    </row>
    <row r="419" spans="1:4" outlineLevel="2" x14ac:dyDescent="0.2">
      <c r="A419" s="38">
        <v>43215.514560185184</v>
      </c>
      <c r="B419" s="4">
        <v>-50</v>
      </c>
      <c r="C419">
        <v>3</v>
      </c>
      <c r="D419" t="str">
        <f>IFERROR(VLOOKUP($C419,'Enrollment descriptions'!$A$1:$B$5,2,FALSE), " ")</f>
        <v>1/2 Time</v>
      </c>
    </row>
    <row r="420" spans="1:4" outlineLevel="1" x14ac:dyDescent="0.2">
      <c r="A420" s="38"/>
      <c r="B420" s="4">
        <f>SUBTOTAL(9,B417:B419)</f>
        <v>0</v>
      </c>
    </row>
    <row r="421" spans="1:4" outlineLevel="2" x14ac:dyDescent="0.2">
      <c r="A421" s="38">
        <v>43143.369733796295</v>
      </c>
      <c r="B421" s="4">
        <v>50</v>
      </c>
      <c r="C421">
        <v>3</v>
      </c>
      <c r="D421" t="str">
        <f>IFERROR(VLOOKUP($C421,'Enrollment descriptions'!$A$1:$B$5,2,FALSE), " ")</f>
        <v>1/2 Time</v>
      </c>
    </row>
    <row r="422" spans="1:4" outlineLevel="2" x14ac:dyDescent="0.2">
      <c r="D422" t="str">
        <f>IFERROR(VLOOKUP($C422,'Enrollment descriptions'!$A$1:$B$5,2,FALSE), " ")</f>
        <v xml:space="preserve"> </v>
      </c>
    </row>
    <row r="423" spans="1:4" outlineLevel="1" x14ac:dyDescent="0.2">
      <c r="B423" s="4">
        <f>SUBTOTAL(9,B421:B422)</f>
        <v>50</v>
      </c>
    </row>
    <row r="424" spans="1:4" outlineLevel="2" x14ac:dyDescent="0.2">
      <c r="A424" s="38">
        <v>43143.36922453704</v>
      </c>
      <c r="B424" s="4">
        <v>125</v>
      </c>
      <c r="C424">
        <v>1</v>
      </c>
      <c r="D424" t="str">
        <f>IFERROR(VLOOKUP($C424,'Enrollment descriptions'!$A$1:$B$5,2,FALSE), " ")</f>
        <v>Full Time</v>
      </c>
    </row>
    <row r="425" spans="1:4" outlineLevel="2" x14ac:dyDescent="0.2">
      <c r="A425" s="38">
        <v>43202.319050925929</v>
      </c>
      <c r="B425" s="4">
        <v>125</v>
      </c>
      <c r="C425">
        <v>1</v>
      </c>
      <c r="D425" t="str">
        <f>IFERROR(VLOOKUP($C425,'Enrollment descriptions'!$A$1:$B$5,2,FALSE), " ")</f>
        <v>Full Time</v>
      </c>
    </row>
    <row r="426" spans="1:4" outlineLevel="1" x14ac:dyDescent="0.2">
      <c r="A426" s="38"/>
      <c r="B426" s="4">
        <f>SUBTOTAL(9,B424:B425)</f>
        <v>250</v>
      </c>
    </row>
    <row r="427" spans="1:4" outlineLevel="2" x14ac:dyDescent="0.2">
      <c r="A427" s="38">
        <v>43143.367905092593</v>
      </c>
      <c r="B427" s="4">
        <v>50</v>
      </c>
      <c r="C427">
        <v>2</v>
      </c>
      <c r="D427" t="str">
        <f>IFERROR(VLOOKUP($C427,'Enrollment descriptions'!$A$1:$B$5,2,FALSE), " ")</f>
        <v>3/4 Time</v>
      </c>
    </row>
    <row r="428" spans="1:4" outlineLevel="2" x14ac:dyDescent="0.2">
      <c r="A428" s="38">
        <v>43202.31795138889</v>
      </c>
      <c r="B428" s="4">
        <v>50</v>
      </c>
      <c r="C428">
        <v>2</v>
      </c>
      <c r="D428" t="str">
        <f>IFERROR(VLOOKUP($C428,'Enrollment descriptions'!$A$1:$B$5,2,FALSE), " ")</f>
        <v>3/4 Time</v>
      </c>
    </row>
    <row r="429" spans="1:4" outlineLevel="1" x14ac:dyDescent="0.2">
      <c r="A429" s="38"/>
      <c r="B429" s="4">
        <f>SUBTOTAL(9,B427:B428)</f>
        <v>100</v>
      </c>
    </row>
    <row r="430" spans="1:4" outlineLevel="2" x14ac:dyDescent="0.2">
      <c r="A430" s="38">
        <v>43143.368923611109</v>
      </c>
      <c r="B430" s="4">
        <v>125</v>
      </c>
      <c r="C430">
        <v>1</v>
      </c>
      <c r="D430" t="str">
        <f>IFERROR(VLOOKUP($C430,'Enrollment descriptions'!$A$1:$B$5,2,FALSE), " ")</f>
        <v>Full Time</v>
      </c>
    </row>
    <row r="431" spans="1:4" outlineLevel="2" x14ac:dyDescent="0.2">
      <c r="A431" s="38">
        <v>43202.318807870368</v>
      </c>
      <c r="B431" s="4">
        <v>50</v>
      </c>
      <c r="C431">
        <v>3</v>
      </c>
      <c r="D431" t="str">
        <f>IFERROR(VLOOKUP($C431,'Enrollment descriptions'!$A$1:$B$5,2,FALSE), " ")</f>
        <v>1/2 Time</v>
      </c>
    </row>
    <row r="432" spans="1:4" outlineLevel="2" x14ac:dyDescent="0.2">
      <c r="A432" s="38">
        <v>43202.318807870368</v>
      </c>
      <c r="B432" s="4">
        <v>-75</v>
      </c>
      <c r="C432">
        <v>3</v>
      </c>
      <c r="D432" t="str">
        <f>IFERROR(VLOOKUP($C432,'Enrollment descriptions'!$A$1:$B$5,2,FALSE), " ")</f>
        <v>1/2 Time</v>
      </c>
    </row>
    <row r="433" spans="1:4" outlineLevel="1" x14ac:dyDescent="0.2">
      <c r="A433" s="38"/>
      <c r="B433" s="4">
        <f>SUBTOTAL(9,B430:B432)</f>
        <v>100</v>
      </c>
    </row>
    <row r="434" spans="1:4" outlineLevel="2" x14ac:dyDescent="0.2">
      <c r="A434" s="38">
        <v>43215.489282407405</v>
      </c>
      <c r="B434" s="4">
        <v>125</v>
      </c>
      <c r="C434">
        <v>1</v>
      </c>
      <c r="D434" t="str">
        <f>IFERROR(VLOOKUP($C434,'Enrollment descriptions'!$A$1:$B$5,2,FALSE), " ")</f>
        <v>Full Time</v>
      </c>
    </row>
    <row r="435" spans="1:4" outlineLevel="2" x14ac:dyDescent="0.2">
      <c r="A435" s="38">
        <v>43215.489282407405</v>
      </c>
      <c r="B435" s="4">
        <v>125</v>
      </c>
      <c r="C435">
        <v>1</v>
      </c>
      <c r="D435" t="str">
        <f>IFERROR(VLOOKUP($C435,'Enrollment descriptions'!$A$1:$B$5,2,FALSE), " ")</f>
        <v>Full Time</v>
      </c>
    </row>
    <row r="436" spans="1:4" outlineLevel="1" x14ac:dyDescent="0.2">
      <c r="A436" s="38"/>
      <c r="B436" s="4">
        <f>SUBTOTAL(9,B434:B435)</f>
        <v>250</v>
      </c>
    </row>
    <row r="437" spans="1:4" outlineLevel="2" x14ac:dyDescent="0.2">
      <c r="A437" s="38">
        <v>43215.489224537036</v>
      </c>
      <c r="B437" s="4">
        <v>50</v>
      </c>
      <c r="C437">
        <v>2</v>
      </c>
      <c r="D437" t="str">
        <f>IFERROR(VLOOKUP($C437,'Enrollment descriptions'!$A$1:$B$5,2,FALSE), " ")</f>
        <v>3/4 Time</v>
      </c>
    </row>
    <row r="438" spans="1:4" outlineLevel="2" x14ac:dyDescent="0.2">
      <c r="A438" s="38">
        <v>43215.489224537036</v>
      </c>
      <c r="B438" s="4">
        <v>50</v>
      </c>
      <c r="C438">
        <v>2</v>
      </c>
      <c r="D438" t="str">
        <f>IFERROR(VLOOKUP($C438,'Enrollment descriptions'!$A$1:$B$5,2,FALSE), " ")</f>
        <v>3/4 Time</v>
      </c>
    </row>
    <row r="439" spans="1:4" outlineLevel="1" x14ac:dyDescent="0.2">
      <c r="A439" s="38"/>
      <c r="B439" s="4">
        <f>SUBTOTAL(9,B437:B438)</f>
        <v>100</v>
      </c>
    </row>
    <row r="440" spans="1:4" outlineLevel="2" x14ac:dyDescent="0.2">
      <c r="A440" s="38">
        <v>43143.368449074071</v>
      </c>
      <c r="B440" s="4">
        <v>125</v>
      </c>
      <c r="C440">
        <v>1</v>
      </c>
      <c r="D440" t="str">
        <f>IFERROR(VLOOKUP($C440,'Enrollment descriptions'!$A$1:$B$5,2,FALSE), " ")</f>
        <v>Full Time</v>
      </c>
    </row>
    <row r="441" spans="1:4" outlineLevel="2" x14ac:dyDescent="0.2">
      <c r="A441" s="38">
        <v>43202.318414351852</v>
      </c>
      <c r="B441" s="4">
        <v>50</v>
      </c>
      <c r="C441">
        <v>2</v>
      </c>
      <c r="D441" t="str">
        <f>IFERROR(VLOOKUP($C441,'Enrollment descriptions'!$A$1:$B$5,2,FALSE), " ")</f>
        <v>3/4 Time</v>
      </c>
    </row>
    <row r="442" spans="1:4" outlineLevel="2" x14ac:dyDescent="0.2">
      <c r="A442" s="38">
        <v>43202.318414351852</v>
      </c>
      <c r="B442" s="4">
        <v>-75</v>
      </c>
      <c r="C442">
        <v>2</v>
      </c>
      <c r="D442" t="str">
        <f>IFERROR(VLOOKUP($C442,'Enrollment descriptions'!$A$1:$B$5,2,FALSE), " ")</f>
        <v>3/4 Time</v>
      </c>
    </row>
    <row r="443" spans="1:4" outlineLevel="2" x14ac:dyDescent="0.2">
      <c r="A443" s="38">
        <v>43208.687337962961</v>
      </c>
      <c r="B443" s="4">
        <v>150</v>
      </c>
      <c r="C443">
        <v>1</v>
      </c>
      <c r="D443" t="str">
        <f>IFERROR(VLOOKUP($C443,'Enrollment descriptions'!$A$1:$B$5,2,FALSE), " ")</f>
        <v>Full Time</v>
      </c>
    </row>
    <row r="444" spans="1:4" outlineLevel="1" x14ac:dyDescent="0.2">
      <c r="A444" s="38"/>
      <c r="B444" s="4">
        <f>SUBTOTAL(9,B440:B443)</f>
        <v>250</v>
      </c>
    </row>
    <row r="445" spans="1:4" outlineLevel="2" x14ac:dyDescent="0.2">
      <c r="A445" s="38">
        <v>43215.489363425928</v>
      </c>
      <c r="B445" s="4">
        <v>50</v>
      </c>
      <c r="C445">
        <v>3</v>
      </c>
      <c r="D445" t="str">
        <f>IFERROR(VLOOKUP($C445,'Enrollment descriptions'!$A$1:$B$5,2,FALSE), " ")</f>
        <v>1/2 Time</v>
      </c>
    </row>
    <row r="446" spans="1:4" outlineLevel="2" x14ac:dyDescent="0.2">
      <c r="A446" s="38">
        <v>43215.489363425928</v>
      </c>
      <c r="B446" s="4">
        <v>50</v>
      </c>
      <c r="C446">
        <v>3</v>
      </c>
      <c r="D446" t="str">
        <f>IFERROR(VLOOKUP($C446,'Enrollment descriptions'!$A$1:$B$5,2,FALSE), " ")</f>
        <v>1/2 Time</v>
      </c>
    </row>
    <row r="447" spans="1:4" outlineLevel="1" x14ac:dyDescent="0.2">
      <c r="A447" s="38"/>
      <c r="B447" s="4">
        <f>SUBTOTAL(9,B445:B446)</f>
        <v>100</v>
      </c>
    </row>
    <row r="448" spans="1:4" outlineLevel="2" x14ac:dyDescent="0.2">
      <c r="A448" s="38">
        <v>43143.369722222225</v>
      </c>
      <c r="B448" s="4">
        <v>125</v>
      </c>
      <c r="C448">
        <v>1</v>
      </c>
      <c r="D448" t="str">
        <f>IFERROR(VLOOKUP($C448,'Enrollment descriptions'!$A$1:$B$5,2,FALSE), " ")</f>
        <v>Full Time</v>
      </c>
    </row>
    <row r="449" spans="1:4" outlineLevel="2" x14ac:dyDescent="0.2">
      <c r="D449" t="str">
        <f>IFERROR(VLOOKUP($C449,'Enrollment descriptions'!$A$1:$B$5,2,FALSE), " ")</f>
        <v xml:space="preserve"> </v>
      </c>
    </row>
    <row r="450" spans="1:4" outlineLevel="1" x14ac:dyDescent="0.2">
      <c r="B450" s="4">
        <f>SUBTOTAL(9,B448:B449)</f>
        <v>125</v>
      </c>
    </row>
    <row r="451" spans="1:4" outlineLevel="2" x14ac:dyDescent="0.2">
      <c r="A451" s="38">
        <v>43143.367893518516</v>
      </c>
      <c r="B451" s="4">
        <v>50</v>
      </c>
      <c r="C451">
        <v>3</v>
      </c>
      <c r="D451" t="str">
        <f>IFERROR(VLOOKUP($C451,'Enrollment descriptions'!$A$1:$B$5,2,FALSE), " ")</f>
        <v>1/2 Time</v>
      </c>
    </row>
    <row r="452" spans="1:4" outlineLevel="2" x14ac:dyDescent="0.2">
      <c r="A452" s="38">
        <v>43202.317939814813</v>
      </c>
      <c r="B452" s="4">
        <v>50</v>
      </c>
      <c r="C452">
        <v>3</v>
      </c>
      <c r="D452" t="str">
        <f>IFERROR(VLOOKUP($C452,'Enrollment descriptions'!$A$1:$B$5,2,FALSE), " ")</f>
        <v>1/2 Time</v>
      </c>
    </row>
    <row r="453" spans="1:4" outlineLevel="1" x14ac:dyDescent="0.2">
      <c r="A453" s="38"/>
      <c r="B453" s="4">
        <f>SUBTOTAL(9,B451:B452)</f>
        <v>100</v>
      </c>
    </row>
    <row r="454" spans="1:4" outlineLevel="2" x14ac:dyDescent="0.2">
      <c r="A454" s="38">
        <v>43143.369340277779</v>
      </c>
      <c r="B454" s="4">
        <v>125</v>
      </c>
      <c r="C454">
        <v>1</v>
      </c>
      <c r="D454" t="str">
        <f>IFERROR(VLOOKUP($C454,'Enrollment descriptions'!$A$1:$B$5,2,FALSE), " ")</f>
        <v>Full Time</v>
      </c>
    </row>
    <row r="455" spans="1:4" outlineLevel="2" x14ac:dyDescent="0.2">
      <c r="A455" s="38">
        <v>43202.319131944445</v>
      </c>
      <c r="B455" s="4">
        <v>125</v>
      </c>
      <c r="C455">
        <v>1</v>
      </c>
      <c r="D455" t="str">
        <f>IFERROR(VLOOKUP($C455,'Enrollment descriptions'!$A$1:$B$5,2,FALSE), " ")</f>
        <v>Full Time</v>
      </c>
    </row>
    <row r="456" spans="1:4" outlineLevel="1" x14ac:dyDescent="0.2">
      <c r="A456" s="38"/>
      <c r="B456" s="4">
        <f>SUBTOTAL(9,B454:B455)</f>
        <v>250</v>
      </c>
    </row>
    <row r="457" spans="1:4" outlineLevel="2" x14ac:dyDescent="0.2">
      <c r="A457" s="38">
        <v>43143.36954861111</v>
      </c>
      <c r="B457" s="4">
        <v>125</v>
      </c>
      <c r="C457">
        <v>1</v>
      </c>
      <c r="D457" t="str">
        <f>IFERROR(VLOOKUP($C457,'Enrollment descriptions'!$A$1:$B$5,2,FALSE), " ")</f>
        <v>Full Time</v>
      </c>
    </row>
    <row r="458" spans="1:4" outlineLevel="2" x14ac:dyDescent="0.2">
      <c r="A458" s="38">
        <v>43202.319293981483</v>
      </c>
      <c r="B458" s="4">
        <v>125</v>
      </c>
      <c r="C458">
        <v>1</v>
      </c>
      <c r="D458" t="str">
        <f>IFERROR(VLOOKUP($C458,'Enrollment descriptions'!$A$1:$B$5,2,FALSE), " ")</f>
        <v>Full Time</v>
      </c>
    </row>
    <row r="459" spans="1:4" outlineLevel="1" x14ac:dyDescent="0.2">
      <c r="A459" s="38"/>
      <c r="B459" s="4">
        <f>SUBTOTAL(9,B457:B458)</f>
        <v>250</v>
      </c>
    </row>
    <row r="460" spans="1:4" outlineLevel="2" x14ac:dyDescent="0.2">
      <c r="D460" t="str">
        <f>IFERROR(VLOOKUP($C460,'Enrollment descriptions'!$A$1:$B$5,2,FALSE), " ")</f>
        <v xml:space="preserve"> </v>
      </c>
    </row>
    <row r="461" spans="1:4" outlineLevel="2" x14ac:dyDescent="0.2">
      <c r="D461" t="str">
        <f>IFERROR(VLOOKUP($C461,'Enrollment descriptions'!$A$1:$B$5,2,FALSE), " ")</f>
        <v xml:space="preserve"> </v>
      </c>
    </row>
    <row r="462" spans="1:4" outlineLevel="1" x14ac:dyDescent="0.2">
      <c r="B462" s="4">
        <f>SUBTOTAL(9,B460:B461)</f>
        <v>0</v>
      </c>
    </row>
    <row r="463" spans="1:4" outlineLevel="2" x14ac:dyDescent="0.2">
      <c r="A463" s="38">
        <v>43143.368715277778</v>
      </c>
      <c r="B463" s="4">
        <v>125</v>
      </c>
      <c r="C463">
        <v>1</v>
      </c>
      <c r="D463" t="str">
        <f>IFERROR(VLOOKUP($C463,'Enrollment descriptions'!$A$1:$B$5,2,FALSE), " ")</f>
        <v>Full Time</v>
      </c>
    </row>
    <row r="464" spans="1:4" outlineLevel="2" x14ac:dyDescent="0.2">
      <c r="A464" s="38">
        <v>43202.31863425926</v>
      </c>
      <c r="B464" s="4">
        <v>125</v>
      </c>
      <c r="C464">
        <v>1</v>
      </c>
      <c r="D464" t="str">
        <f>IFERROR(VLOOKUP($C464,'Enrollment descriptions'!$A$1:$B$5,2,FALSE), " ")</f>
        <v>Full Time</v>
      </c>
    </row>
    <row r="465" spans="1:4" outlineLevel="1" x14ac:dyDescent="0.2">
      <c r="A465" s="38"/>
      <c r="B465" s="4">
        <f>SUBTOTAL(9,B463:B464)</f>
        <v>250</v>
      </c>
    </row>
    <row r="466" spans="1:4" outlineLevel="2" x14ac:dyDescent="0.2">
      <c r="A466" s="38">
        <v>43143.367581018516</v>
      </c>
      <c r="B466" s="4">
        <v>50</v>
      </c>
      <c r="C466">
        <v>2</v>
      </c>
      <c r="D466" t="str">
        <f>IFERROR(VLOOKUP($C466,'Enrollment descriptions'!$A$1:$B$5,2,FALSE), " ")</f>
        <v>3/4 Time</v>
      </c>
    </row>
    <row r="467" spans="1:4" outlineLevel="2" x14ac:dyDescent="0.2">
      <c r="A467" s="38">
        <v>43202.317708333336</v>
      </c>
      <c r="B467" s="4">
        <v>50</v>
      </c>
      <c r="C467">
        <v>2</v>
      </c>
      <c r="D467" t="str">
        <f>IFERROR(VLOOKUP($C467,'Enrollment descriptions'!$A$1:$B$5,2,FALSE), " ")</f>
        <v>3/4 Time</v>
      </c>
    </row>
    <row r="468" spans="1:4" outlineLevel="1" x14ac:dyDescent="0.2">
      <c r="A468" s="38"/>
      <c r="B468" s="4">
        <f>SUBTOTAL(9,B466:B467)</f>
        <v>100</v>
      </c>
    </row>
    <row r="469" spans="1:4" outlineLevel="2" x14ac:dyDescent="0.2">
      <c r="A469" s="38">
        <v>43143.367754629631</v>
      </c>
      <c r="B469" s="4">
        <v>50</v>
      </c>
      <c r="C469">
        <v>2</v>
      </c>
      <c r="D469" t="str">
        <f>IFERROR(VLOOKUP($C469,'Enrollment descriptions'!$A$1:$B$5,2,FALSE), " ")</f>
        <v>3/4 Time</v>
      </c>
    </row>
    <row r="470" spans="1:4" outlineLevel="2" x14ac:dyDescent="0.2">
      <c r="A470" s="38">
        <v>43202.317847222221</v>
      </c>
      <c r="B470" s="4">
        <v>50</v>
      </c>
      <c r="C470">
        <v>2</v>
      </c>
      <c r="D470" t="str">
        <f>IFERROR(VLOOKUP($C470,'Enrollment descriptions'!$A$1:$B$5,2,FALSE), " ")</f>
        <v>3/4 Time</v>
      </c>
    </row>
    <row r="471" spans="1:4" outlineLevel="1" x14ac:dyDescent="0.2">
      <c r="A471" s="38"/>
      <c r="B471" s="4">
        <f>SUBTOTAL(9,B469:B470)</f>
        <v>100</v>
      </c>
    </row>
    <row r="472" spans="1:4" outlineLevel="2" x14ac:dyDescent="0.2">
      <c r="A472" s="38">
        <v>43143.367604166669</v>
      </c>
      <c r="B472" s="4">
        <v>50</v>
      </c>
      <c r="C472">
        <v>2</v>
      </c>
      <c r="D472" t="str">
        <f>IFERROR(VLOOKUP($C472,'Enrollment descriptions'!$A$1:$B$5,2,FALSE), " ")</f>
        <v>3/4 Time</v>
      </c>
    </row>
    <row r="473" spans="1:4" outlineLevel="2" x14ac:dyDescent="0.2">
      <c r="A473" s="38">
        <v>43202.317731481482</v>
      </c>
      <c r="B473" s="4">
        <v>50</v>
      </c>
      <c r="C473">
        <v>2</v>
      </c>
      <c r="D473" t="str">
        <f>IFERROR(VLOOKUP($C473,'Enrollment descriptions'!$A$1:$B$5,2,FALSE), " ")</f>
        <v>3/4 Time</v>
      </c>
    </row>
    <row r="474" spans="1:4" outlineLevel="1" x14ac:dyDescent="0.2">
      <c r="A474" s="38"/>
      <c r="B474" s="4">
        <f>SUBTOTAL(9,B472:B473)</f>
        <v>100</v>
      </c>
    </row>
    <row r="475" spans="1:4" outlineLevel="2" x14ac:dyDescent="0.2">
      <c r="A475" s="38">
        <v>43143.367800925924</v>
      </c>
      <c r="B475" s="4">
        <v>50</v>
      </c>
      <c r="C475">
        <v>2</v>
      </c>
      <c r="D475" t="str">
        <f>IFERROR(VLOOKUP($C475,'Enrollment descriptions'!$A$1:$B$5,2,FALSE), " ")</f>
        <v>3/4 Time</v>
      </c>
    </row>
    <row r="476" spans="1:4" outlineLevel="2" x14ac:dyDescent="0.2">
      <c r="A476" s="38">
        <v>43145.4059837963</v>
      </c>
      <c r="B476" s="4">
        <v>-50</v>
      </c>
      <c r="C476">
        <v>2</v>
      </c>
      <c r="D476" t="str">
        <f>IFERROR(VLOOKUP($C476,'Enrollment descriptions'!$A$1:$B$5,2,FALSE), " ")</f>
        <v>3/4 Time</v>
      </c>
    </row>
    <row r="477" spans="1:4" outlineLevel="2" x14ac:dyDescent="0.2">
      <c r="A477" s="38">
        <v>43215.508333333331</v>
      </c>
      <c r="B477" s="4">
        <v>50</v>
      </c>
      <c r="C477">
        <v>2</v>
      </c>
      <c r="D477" t="str">
        <f>IFERROR(VLOOKUP($C477,'Enrollment descriptions'!$A$1:$B$5,2,FALSE), " ")</f>
        <v>3/4 Time</v>
      </c>
    </row>
    <row r="478" spans="1:4" outlineLevel="2" x14ac:dyDescent="0.2">
      <c r="A478" s="38">
        <v>43215.508333333331</v>
      </c>
      <c r="B478" s="4">
        <v>50</v>
      </c>
      <c r="C478">
        <v>2</v>
      </c>
      <c r="D478" t="str">
        <f>IFERROR(VLOOKUP($C478,'Enrollment descriptions'!$A$1:$B$5,2,FALSE), " ")</f>
        <v>3/4 Time</v>
      </c>
    </row>
    <row r="479" spans="1:4" outlineLevel="1" x14ac:dyDescent="0.2">
      <c r="A479" s="38"/>
      <c r="B479" s="4">
        <f>SUBTOTAL(9,B475:B478)</f>
        <v>100</v>
      </c>
    </row>
    <row r="480" spans="1:4" outlineLevel="2" x14ac:dyDescent="0.2">
      <c r="A480" s="38">
        <v>43143.369687500002</v>
      </c>
      <c r="B480" s="4">
        <v>125</v>
      </c>
      <c r="C480">
        <v>1</v>
      </c>
      <c r="D480" t="str">
        <f>IFERROR(VLOOKUP($C480,'Enrollment descriptions'!$A$1:$B$5,2,FALSE), " ")</f>
        <v>Full Time</v>
      </c>
    </row>
    <row r="481" spans="1:4" outlineLevel="2" x14ac:dyDescent="0.2">
      <c r="A481" s="38">
        <v>43202.319016203706</v>
      </c>
      <c r="B481" s="4">
        <v>125</v>
      </c>
      <c r="C481">
        <v>1</v>
      </c>
      <c r="D481" t="str">
        <f>IFERROR(VLOOKUP($C481,'Enrollment descriptions'!$A$1:$B$5,2,FALSE), " ")</f>
        <v>Full Time</v>
      </c>
    </row>
    <row r="482" spans="1:4" outlineLevel="1" x14ac:dyDescent="0.2">
      <c r="A482" s="38"/>
      <c r="B482" s="4">
        <f>SUBTOTAL(9,B480:B481)</f>
        <v>250</v>
      </c>
    </row>
    <row r="483" spans="1:4" outlineLevel="2" x14ac:dyDescent="0.2">
      <c r="A483" s="38">
        <v>43143.369513888887</v>
      </c>
      <c r="B483" s="4">
        <v>50</v>
      </c>
      <c r="C483">
        <v>3</v>
      </c>
      <c r="D483" t="str">
        <f>IFERROR(VLOOKUP($C483,'Enrollment descriptions'!$A$1:$B$5,2,FALSE), " ")</f>
        <v>1/2 Time</v>
      </c>
    </row>
    <row r="484" spans="1:4" outlineLevel="2" x14ac:dyDescent="0.2">
      <c r="D484" t="str">
        <f>IFERROR(VLOOKUP($C484,'Enrollment descriptions'!$A$1:$B$5,2,FALSE), " ")</f>
        <v xml:space="preserve"> </v>
      </c>
    </row>
    <row r="485" spans="1:4" outlineLevel="2" x14ac:dyDescent="0.2">
      <c r="A485" s="38">
        <v>43215.51458333333</v>
      </c>
      <c r="B485" s="4">
        <v>-50</v>
      </c>
      <c r="C485">
        <v>4</v>
      </c>
      <c r="D485" t="str">
        <f>IFERROR(VLOOKUP($C485,'Enrollment descriptions'!$A$1:$B$5,2,FALSE), " ")</f>
        <v>&lt; 1/2 Time</v>
      </c>
    </row>
    <row r="486" spans="1:4" outlineLevel="1" x14ac:dyDescent="0.2">
      <c r="A486" s="38"/>
      <c r="B486" s="4">
        <f>SUBTOTAL(9,B483:B485)</f>
        <v>0</v>
      </c>
    </row>
    <row r="487" spans="1:4" outlineLevel="2" x14ac:dyDescent="0.2">
      <c r="A487" s="38">
        <v>43143.367905092593</v>
      </c>
      <c r="B487" s="4">
        <v>125</v>
      </c>
      <c r="C487">
        <v>1</v>
      </c>
      <c r="D487" t="str">
        <f>IFERROR(VLOOKUP($C487,'Enrollment descriptions'!$A$1:$B$5,2,FALSE), " ")</f>
        <v>Full Time</v>
      </c>
    </row>
    <row r="488" spans="1:4" outlineLevel="2" x14ac:dyDescent="0.2">
      <c r="A488" s="38">
        <v>43202.31795138889</v>
      </c>
      <c r="B488" s="4">
        <v>50</v>
      </c>
      <c r="C488">
        <v>3</v>
      </c>
      <c r="D488" t="str">
        <f>IFERROR(VLOOKUP($C488,'Enrollment descriptions'!$A$1:$B$5,2,FALSE), " ")</f>
        <v>1/2 Time</v>
      </c>
    </row>
    <row r="489" spans="1:4" outlineLevel="2" x14ac:dyDescent="0.2">
      <c r="A489" s="38">
        <v>43202.31795138889</v>
      </c>
      <c r="B489" s="4">
        <v>-75</v>
      </c>
      <c r="C489">
        <v>3</v>
      </c>
      <c r="D489" t="str">
        <f>IFERROR(VLOOKUP($C489,'Enrollment descriptions'!$A$1:$B$5,2,FALSE), " ")</f>
        <v>1/2 Time</v>
      </c>
    </row>
    <row r="490" spans="1:4" outlineLevel="1" x14ac:dyDescent="0.2">
      <c r="A490" s="38"/>
      <c r="B490" s="4">
        <f>SUBTOTAL(9,B487:B489)</f>
        <v>100</v>
      </c>
    </row>
    <row r="491" spans="1:4" outlineLevel="2" x14ac:dyDescent="0.2">
      <c r="A491" s="38">
        <v>43143.367696759262</v>
      </c>
      <c r="B491" s="4">
        <v>125</v>
      </c>
      <c r="C491">
        <v>1</v>
      </c>
      <c r="D491" t="str">
        <f>IFERROR(VLOOKUP($C491,'Enrollment descriptions'!$A$1:$B$5,2,FALSE), " ")</f>
        <v>Full Time</v>
      </c>
    </row>
    <row r="492" spans="1:4" outlineLevel="2" x14ac:dyDescent="0.2">
      <c r="A492" s="38">
        <v>43202.317812499998</v>
      </c>
      <c r="B492" s="4">
        <v>125</v>
      </c>
      <c r="C492">
        <v>1</v>
      </c>
      <c r="D492" t="str">
        <f>IFERROR(VLOOKUP($C492,'Enrollment descriptions'!$A$1:$B$5,2,FALSE), " ")</f>
        <v>Full Time</v>
      </c>
    </row>
    <row r="493" spans="1:4" outlineLevel="1" x14ac:dyDescent="0.2">
      <c r="A493" s="38"/>
      <c r="B493" s="4">
        <f>SUBTOTAL(9,B491:B492)</f>
        <v>250</v>
      </c>
    </row>
    <row r="494" spans="1:4" outlineLevel="2" x14ac:dyDescent="0.2">
      <c r="A494" s="38">
        <v>43143.367534722223</v>
      </c>
      <c r="B494" s="4">
        <v>125</v>
      </c>
      <c r="C494">
        <v>1</v>
      </c>
      <c r="D494" t="str">
        <f>IFERROR(VLOOKUP($C494,'Enrollment descriptions'!$A$1:$B$5,2,FALSE), " ")</f>
        <v>Full Time</v>
      </c>
    </row>
    <row r="495" spans="1:4" outlineLevel="2" x14ac:dyDescent="0.2">
      <c r="D495" t="str">
        <f>IFERROR(VLOOKUP($C495,'Enrollment descriptions'!$A$1:$B$5,2,FALSE), " ")</f>
        <v xml:space="preserve"> </v>
      </c>
    </row>
    <row r="496" spans="1:4" outlineLevel="2" x14ac:dyDescent="0.2">
      <c r="A496" s="38">
        <v>43215.514479166668</v>
      </c>
      <c r="B496" s="4">
        <v>-125</v>
      </c>
      <c r="C496">
        <v>4</v>
      </c>
      <c r="D496" t="str">
        <f>IFERROR(VLOOKUP($C496,'Enrollment descriptions'!$A$1:$B$5,2,FALSE), " ")</f>
        <v>&lt; 1/2 Time</v>
      </c>
    </row>
    <row r="497" spans="1:4" outlineLevel="1" x14ac:dyDescent="0.2">
      <c r="A497" s="38"/>
      <c r="B497" s="4">
        <f>SUBTOTAL(9,B494:B496)</f>
        <v>0</v>
      </c>
    </row>
    <row r="498" spans="1:4" outlineLevel="2" x14ac:dyDescent="0.2">
      <c r="A498" s="38">
        <v>43143.367731481485</v>
      </c>
      <c r="B498" s="4">
        <v>125</v>
      </c>
      <c r="C498">
        <v>1</v>
      </c>
      <c r="D498" t="str">
        <f>IFERROR(VLOOKUP($C498,'Enrollment descriptions'!$A$1:$B$5,2,FALSE), " ")</f>
        <v>Full Time</v>
      </c>
    </row>
    <row r="499" spans="1:4" outlineLevel="2" x14ac:dyDescent="0.2">
      <c r="A499" s="38">
        <v>43145.4059837963</v>
      </c>
      <c r="B499" s="4">
        <v>-125</v>
      </c>
      <c r="C499">
        <v>1</v>
      </c>
      <c r="D499" t="str">
        <f>IFERROR(VLOOKUP($C499,'Enrollment descriptions'!$A$1:$B$5,2,FALSE), " ")</f>
        <v>Full Time</v>
      </c>
    </row>
    <row r="500" spans="1:4" outlineLevel="2" x14ac:dyDescent="0.2">
      <c r="D500" t="str">
        <f>IFERROR(VLOOKUP($C500,'Enrollment descriptions'!$A$1:$B$5,2,FALSE), " ")</f>
        <v xml:space="preserve"> </v>
      </c>
    </row>
    <row r="501" spans="1:4" outlineLevel="1" x14ac:dyDescent="0.2">
      <c r="B501" s="4">
        <f>SUBTOTAL(9,B498:B500)</f>
        <v>0</v>
      </c>
    </row>
    <row r="502" spans="1:4" outlineLevel="2" x14ac:dyDescent="0.2">
      <c r="A502" s="38">
        <v>43143.368252314816</v>
      </c>
      <c r="B502" s="4">
        <v>50</v>
      </c>
      <c r="C502">
        <v>3</v>
      </c>
      <c r="D502" t="str">
        <f>IFERROR(VLOOKUP($C502,'Enrollment descriptions'!$A$1:$B$5,2,FALSE), " ")</f>
        <v>1/2 Time</v>
      </c>
    </row>
    <row r="503" spans="1:4" outlineLevel="2" x14ac:dyDescent="0.2">
      <c r="A503" s="38">
        <v>43202.318252314813</v>
      </c>
      <c r="B503" s="4">
        <v>50</v>
      </c>
      <c r="C503">
        <v>3</v>
      </c>
      <c r="D503" t="str">
        <f>IFERROR(VLOOKUP($C503,'Enrollment descriptions'!$A$1:$B$5,2,FALSE), " ")</f>
        <v>1/2 Time</v>
      </c>
    </row>
    <row r="504" spans="1:4" outlineLevel="1" x14ac:dyDescent="0.2">
      <c r="A504" s="38"/>
      <c r="B504" s="4">
        <f>SUBTOTAL(9,B502:B503)</f>
        <v>100</v>
      </c>
    </row>
    <row r="505" spans="1:4" outlineLevel="2" x14ac:dyDescent="0.2">
      <c r="A505" s="38">
        <v>43143.368252314816</v>
      </c>
      <c r="B505" s="4">
        <v>50</v>
      </c>
      <c r="C505">
        <v>2</v>
      </c>
      <c r="D505" t="str">
        <f>IFERROR(VLOOKUP($C505,'Enrollment descriptions'!$A$1:$B$5,2,FALSE), " ")</f>
        <v>3/4 Time</v>
      </c>
    </row>
    <row r="506" spans="1:4" outlineLevel="2" x14ac:dyDescent="0.2">
      <c r="A506" s="38">
        <v>43202.318240740744</v>
      </c>
      <c r="B506" s="4">
        <v>50</v>
      </c>
      <c r="C506">
        <v>2</v>
      </c>
      <c r="D506" t="str">
        <f>IFERROR(VLOOKUP($C506,'Enrollment descriptions'!$A$1:$B$5,2,FALSE), " ")</f>
        <v>3/4 Time</v>
      </c>
    </row>
    <row r="507" spans="1:4" outlineLevel="1" x14ac:dyDescent="0.2">
      <c r="A507" s="38"/>
      <c r="B507" s="4">
        <f>SUBTOTAL(9,B505:B506)</f>
        <v>100</v>
      </c>
    </row>
    <row r="508" spans="1:4" outlineLevel="2" x14ac:dyDescent="0.2">
      <c r="A508" s="38">
        <v>43143.367777777778</v>
      </c>
      <c r="B508" s="4">
        <v>50</v>
      </c>
      <c r="C508">
        <v>3</v>
      </c>
      <c r="D508" t="str">
        <f>IFERROR(VLOOKUP($C508,'Enrollment descriptions'!$A$1:$B$5,2,FALSE), " ")</f>
        <v>1/2 Time</v>
      </c>
    </row>
    <row r="509" spans="1:4" outlineLevel="2" x14ac:dyDescent="0.2">
      <c r="D509" t="str">
        <f>IFERROR(VLOOKUP($C509,'Enrollment descriptions'!$A$1:$B$5,2,FALSE), " ")</f>
        <v xml:space="preserve"> </v>
      </c>
    </row>
    <row r="510" spans="1:4" outlineLevel="2" x14ac:dyDescent="0.2">
      <c r="A510" s="38">
        <v>43215.514467592591</v>
      </c>
      <c r="B510" s="4">
        <v>-50</v>
      </c>
      <c r="C510">
        <v>3</v>
      </c>
      <c r="D510" t="str">
        <f>IFERROR(VLOOKUP($C510,'Enrollment descriptions'!$A$1:$B$5,2,FALSE), " ")</f>
        <v>1/2 Time</v>
      </c>
    </row>
    <row r="511" spans="1:4" outlineLevel="1" x14ac:dyDescent="0.2">
      <c r="A511" s="38"/>
      <c r="B511" s="4">
        <f>SUBTOTAL(9,B508:B510)</f>
        <v>0</v>
      </c>
    </row>
    <row r="512" spans="1:4" outlineLevel="2" x14ac:dyDescent="0.2">
      <c r="A512" s="38">
        <v>43143.368449074071</v>
      </c>
      <c r="B512" s="4">
        <v>50</v>
      </c>
      <c r="C512">
        <v>3</v>
      </c>
      <c r="D512" t="str">
        <f>IFERROR(VLOOKUP($C512,'Enrollment descriptions'!$A$1:$B$5,2,FALSE), " ")</f>
        <v>1/2 Time</v>
      </c>
    </row>
    <row r="513" spans="1:4" outlineLevel="2" x14ac:dyDescent="0.2">
      <c r="A513" s="38">
        <v>43202.318414351852</v>
      </c>
      <c r="B513" s="4">
        <v>50</v>
      </c>
      <c r="C513">
        <v>3</v>
      </c>
      <c r="D513" t="str">
        <f>IFERROR(VLOOKUP($C513,'Enrollment descriptions'!$A$1:$B$5,2,FALSE), " ")</f>
        <v>1/2 Time</v>
      </c>
    </row>
    <row r="514" spans="1:4" outlineLevel="1" x14ac:dyDescent="0.2">
      <c r="A514" s="38"/>
      <c r="B514" s="4">
        <f>SUBTOTAL(9,B512:B513)</f>
        <v>100</v>
      </c>
    </row>
    <row r="515" spans="1:4" outlineLevel="2" x14ac:dyDescent="0.2">
      <c r="A515" s="38">
        <v>43143.367881944447</v>
      </c>
      <c r="B515" s="4">
        <v>50</v>
      </c>
      <c r="C515">
        <v>2</v>
      </c>
      <c r="D515" t="str">
        <f>IFERROR(VLOOKUP($C515,'Enrollment descriptions'!$A$1:$B$5,2,FALSE), " ")</f>
        <v>3/4 Time</v>
      </c>
    </row>
    <row r="516" spans="1:4" outlineLevel="2" x14ac:dyDescent="0.2">
      <c r="A516" s="38">
        <v>43185.365162037036</v>
      </c>
      <c r="B516" s="4">
        <v>-50</v>
      </c>
      <c r="C516">
        <v>2</v>
      </c>
      <c r="D516" t="str">
        <f>IFERROR(VLOOKUP($C516,'Enrollment descriptions'!$A$1:$B$5,2,FALSE), " ")</f>
        <v>3/4 Time</v>
      </c>
    </row>
    <row r="517" spans="1:4" outlineLevel="2" x14ac:dyDescent="0.2">
      <c r="A517" s="38">
        <v>43192.760879629626</v>
      </c>
      <c r="B517" s="4">
        <v>125</v>
      </c>
      <c r="C517">
        <v>1</v>
      </c>
      <c r="D517" t="str">
        <f>IFERROR(VLOOKUP($C517,'Enrollment descriptions'!$A$1:$B$5,2,FALSE), " ")</f>
        <v>Full Time</v>
      </c>
    </row>
    <row r="518" spans="1:4" outlineLevel="2" x14ac:dyDescent="0.2">
      <c r="A518" s="38">
        <v>43202.317928240744</v>
      </c>
      <c r="B518" s="4">
        <v>125</v>
      </c>
      <c r="C518">
        <v>1</v>
      </c>
      <c r="D518" t="str">
        <f>IFERROR(VLOOKUP($C518,'Enrollment descriptions'!$A$1:$B$5,2,FALSE), " ")</f>
        <v>Full Time</v>
      </c>
    </row>
    <row r="519" spans="1:4" outlineLevel="1" x14ac:dyDescent="0.2">
      <c r="A519" s="38"/>
      <c r="B519" s="4">
        <f>SUBTOTAL(9,B515:B518)</f>
        <v>250</v>
      </c>
    </row>
    <row r="520" spans="1:4" outlineLevel="2" x14ac:dyDescent="0.2">
      <c r="A520" s="38">
        <v>43143.368020833332</v>
      </c>
      <c r="B520" s="4">
        <v>50</v>
      </c>
      <c r="C520">
        <v>3</v>
      </c>
      <c r="D520" t="str">
        <f>IFERROR(VLOOKUP($C520,'Enrollment descriptions'!$A$1:$B$5,2,FALSE), " ")</f>
        <v>1/2 Time</v>
      </c>
    </row>
    <row r="521" spans="1:4" outlineLevel="2" x14ac:dyDescent="0.2">
      <c r="A521" s="38">
        <v>43145.4059837963</v>
      </c>
      <c r="B521" s="4">
        <v>-50</v>
      </c>
      <c r="C521">
        <v>3</v>
      </c>
      <c r="D521" t="str">
        <f>IFERROR(VLOOKUP($C521,'Enrollment descriptions'!$A$1:$B$5,2,FALSE), " ")</f>
        <v>1/2 Time</v>
      </c>
    </row>
    <row r="522" spans="1:4" outlineLevel="2" x14ac:dyDescent="0.2">
      <c r="D522" t="str">
        <f>IFERROR(VLOOKUP($C522,'Enrollment descriptions'!$A$1:$B$5,2,FALSE), " ")</f>
        <v xml:space="preserve"> </v>
      </c>
    </row>
    <row r="523" spans="1:4" outlineLevel="1" x14ac:dyDescent="0.2">
      <c r="B523" s="4">
        <f>SUBTOTAL(9,B520:B522)</f>
        <v>0</v>
      </c>
    </row>
    <row r="524" spans="1:4" outlineLevel="2" x14ac:dyDescent="0.2">
      <c r="A524" s="38">
        <v>43143.367812500001</v>
      </c>
      <c r="B524" s="4">
        <v>50</v>
      </c>
      <c r="C524">
        <v>3</v>
      </c>
      <c r="D524" t="str">
        <f>IFERROR(VLOOKUP($C524,'Enrollment descriptions'!$A$1:$B$5,2,FALSE), " ")</f>
        <v>1/2 Time</v>
      </c>
    </row>
    <row r="525" spans="1:4" outlineLevel="2" x14ac:dyDescent="0.2">
      <c r="D525" t="str">
        <f>IFERROR(VLOOKUP($C525,'Enrollment descriptions'!$A$1:$B$5,2,FALSE), " ")</f>
        <v xml:space="preserve"> </v>
      </c>
    </row>
    <row r="526" spans="1:4" outlineLevel="1" x14ac:dyDescent="0.2">
      <c r="B526" s="4">
        <f>SUBTOTAL(9,B524:B525)</f>
        <v>50</v>
      </c>
    </row>
    <row r="527" spans="1:4" outlineLevel="2" x14ac:dyDescent="0.2">
      <c r="A527" s="38">
        <v>43215.489305555559</v>
      </c>
      <c r="B527" s="4">
        <v>50</v>
      </c>
      <c r="C527">
        <v>3</v>
      </c>
      <c r="D527" t="str">
        <f>IFERROR(VLOOKUP($C527,'Enrollment descriptions'!$A$1:$B$5,2,FALSE), " ")</f>
        <v>1/2 Time</v>
      </c>
    </row>
    <row r="528" spans="1:4" outlineLevel="2" x14ac:dyDescent="0.2">
      <c r="A528" s="38">
        <v>43215.489305555559</v>
      </c>
      <c r="B528" s="4">
        <v>50</v>
      </c>
      <c r="C528">
        <v>3</v>
      </c>
      <c r="D528" t="str">
        <f>IFERROR(VLOOKUP($C528,'Enrollment descriptions'!$A$1:$B$5,2,FALSE), " ")</f>
        <v>1/2 Time</v>
      </c>
    </row>
    <row r="529" spans="1:4" outlineLevel="1" x14ac:dyDescent="0.2">
      <c r="A529" s="38"/>
      <c r="B529" s="4">
        <f>SUBTOTAL(9,B527:B528)</f>
        <v>100</v>
      </c>
    </row>
    <row r="530" spans="1:4" outlineLevel="2" x14ac:dyDescent="0.2">
      <c r="A530" s="38">
        <v>43143.368402777778</v>
      </c>
      <c r="B530" s="4">
        <v>125</v>
      </c>
      <c r="C530">
        <v>1</v>
      </c>
      <c r="D530" t="str">
        <f>IFERROR(VLOOKUP($C530,'Enrollment descriptions'!$A$1:$B$5,2,FALSE), " ")</f>
        <v>Full Time</v>
      </c>
    </row>
    <row r="531" spans="1:4" outlineLevel="2" x14ac:dyDescent="0.2">
      <c r="D531" t="str">
        <f>IFERROR(VLOOKUP($C531,'Enrollment descriptions'!$A$1:$B$5,2,FALSE), " ")</f>
        <v xml:space="preserve"> </v>
      </c>
    </row>
    <row r="532" spans="1:4" outlineLevel="2" x14ac:dyDescent="0.2">
      <c r="A532" s="38">
        <v>43215.514513888891</v>
      </c>
      <c r="B532" s="4">
        <v>-125</v>
      </c>
      <c r="C532">
        <v>2</v>
      </c>
      <c r="D532" t="str">
        <f>IFERROR(VLOOKUP($C532,'Enrollment descriptions'!$A$1:$B$5,2,FALSE), " ")</f>
        <v>3/4 Time</v>
      </c>
    </row>
    <row r="533" spans="1:4" outlineLevel="1" x14ac:dyDescent="0.2">
      <c r="A533" s="38"/>
      <c r="B533" s="4">
        <f>SUBTOTAL(9,B530:B532)</f>
        <v>0</v>
      </c>
    </row>
    <row r="534" spans="1:4" outlineLevel="2" x14ac:dyDescent="0.2">
      <c r="A534" s="38">
        <v>43143.368831018517</v>
      </c>
      <c r="B534" s="4">
        <v>125</v>
      </c>
      <c r="C534">
        <v>1</v>
      </c>
      <c r="D534" t="str">
        <f>IFERROR(VLOOKUP($C534,'Enrollment descriptions'!$A$1:$B$5,2,FALSE), " ")</f>
        <v>Full Time</v>
      </c>
    </row>
    <row r="535" spans="1:4" outlineLevel="2" x14ac:dyDescent="0.2">
      <c r="D535" t="str">
        <f>IFERROR(VLOOKUP($C535,'Enrollment descriptions'!$A$1:$B$5,2,FALSE), " ")</f>
        <v xml:space="preserve"> </v>
      </c>
    </row>
    <row r="536" spans="1:4" outlineLevel="2" x14ac:dyDescent="0.2">
      <c r="A536" s="38">
        <v>43215.514548611114</v>
      </c>
      <c r="B536" s="4">
        <v>-125</v>
      </c>
      <c r="C536">
        <v>4</v>
      </c>
      <c r="D536" t="str">
        <f>IFERROR(VLOOKUP($C536,'Enrollment descriptions'!$A$1:$B$5,2,FALSE), " ")</f>
        <v>&lt; 1/2 Time</v>
      </c>
    </row>
    <row r="537" spans="1:4" outlineLevel="1" x14ac:dyDescent="0.2">
      <c r="A537" s="38"/>
      <c r="B537" s="4">
        <f>SUBTOTAL(9,B534:B536)</f>
        <v>0</v>
      </c>
    </row>
    <row r="538" spans="1:4" outlineLevel="2" x14ac:dyDescent="0.2">
      <c r="A538" s="38">
        <v>43143.368657407409</v>
      </c>
      <c r="B538" s="4">
        <v>50</v>
      </c>
      <c r="C538">
        <v>3</v>
      </c>
      <c r="D538" t="str">
        <f>IFERROR(VLOOKUP($C538,'Enrollment descriptions'!$A$1:$B$5,2,FALSE), " ")</f>
        <v>1/2 Time</v>
      </c>
    </row>
    <row r="539" spans="1:4" outlineLevel="2" x14ac:dyDescent="0.2">
      <c r="A539" s="38">
        <v>43202.31858796296</v>
      </c>
      <c r="B539" s="4">
        <v>50</v>
      </c>
      <c r="C539">
        <v>3</v>
      </c>
      <c r="D539" t="str">
        <f>IFERROR(VLOOKUP($C539,'Enrollment descriptions'!$A$1:$B$5,2,FALSE), " ")</f>
        <v>1/2 Time</v>
      </c>
    </row>
    <row r="540" spans="1:4" outlineLevel="1" x14ac:dyDescent="0.2">
      <c r="A540" s="38"/>
      <c r="B540" s="4">
        <f>SUBTOTAL(9,B538:B539)</f>
        <v>100</v>
      </c>
    </row>
    <row r="541" spans="1:4" outlineLevel="2" x14ac:dyDescent="0.2">
      <c r="A541" s="38">
        <v>43143.369513888887</v>
      </c>
      <c r="B541" s="4">
        <v>125</v>
      </c>
      <c r="C541">
        <v>1</v>
      </c>
      <c r="D541" t="str">
        <f>IFERROR(VLOOKUP($C541,'Enrollment descriptions'!$A$1:$B$5,2,FALSE), " ")</f>
        <v>Full Time</v>
      </c>
    </row>
    <row r="542" spans="1:4" outlineLevel="2" x14ac:dyDescent="0.2">
      <c r="A542" s="38">
        <v>43202.31927083333</v>
      </c>
      <c r="B542" s="4">
        <v>125</v>
      </c>
      <c r="C542">
        <v>1</v>
      </c>
      <c r="D542" t="str">
        <f>IFERROR(VLOOKUP($C542,'Enrollment descriptions'!$A$1:$B$5,2,FALSE), " ")</f>
        <v>Full Time</v>
      </c>
    </row>
    <row r="543" spans="1:4" outlineLevel="1" x14ac:dyDescent="0.2">
      <c r="A543" s="38"/>
      <c r="B543" s="4">
        <f>SUBTOTAL(9,B541:B542)</f>
        <v>250</v>
      </c>
    </row>
    <row r="544" spans="1:4" outlineLevel="2" x14ac:dyDescent="0.2">
      <c r="A544" s="38">
        <v>43143.368634259263</v>
      </c>
      <c r="B544" s="4">
        <v>50</v>
      </c>
      <c r="C544">
        <v>2</v>
      </c>
      <c r="D544" t="str">
        <f>IFERROR(VLOOKUP($C544,'Enrollment descriptions'!$A$1:$B$5,2,FALSE), " ")</f>
        <v>3/4 Time</v>
      </c>
    </row>
    <row r="545" spans="1:4" outlineLevel="2" x14ac:dyDescent="0.2">
      <c r="A545" s="38">
        <v>43202.318553240744</v>
      </c>
      <c r="B545" s="4">
        <v>50</v>
      </c>
      <c r="C545">
        <v>3</v>
      </c>
      <c r="D545" t="str">
        <f>IFERROR(VLOOKUP($C545,'Enrollment descriptions'!$A$1:$B$5,2,FALSE), " ")</f>
        <v>1/2 Time</v>
      </c>
    </row>
    <row r="546" spans="1:4" outlineLevel="1" x14ac:dyDescent="0.2">
      <c r="A546" s="38"/>
      <c r="B546" s="4">
        <f>SUBTOTAL(9,B544:B545)</f>
        <v>100</v>
      </c>
    </row>
    <row r="547" spans="1:4" outlineLevel="2" x14ac:dyDescent="0.2">
      <c r="A547" s="38">
        <v>43215.489305555559</v>
      </c>
      <c r="B547" s="4">
        <v>50</v>
      </c>
      <c r="C547">
        <v>3</v>
      </c>
      <c r="D547" t="str">
        <f>IFERROR(VLOOKUP($C547,'Enrollment descriptions'!$A$1:$B$5,2,FALSE), " ")</f>
        <v>1/2 Time</v>
      </c>
    </row>
    <row r="548" spans="1:4" outlineLevel="2" x14ac:dyDescent="0.2">
      <c r="A548" s="38">
        <v>43215.489305555559</v>
      </c>
      <c r="B548" s="4">
        <v>50</v>
      </c>
      <c r="C548">
        <v>3</v>
      </c>
      <c r="D548" t="str">
        <f>IFERROR(VLOOKUP($C548,'Enrollment descriptions'!$A$1:$B$5,2,FALSE), " ")</f>
        <v>1/2 Time</v>
      </c>
    </row>
    <row r="549" spans="1:4" outlineLevel="1" x14ac:dyDescent="0.2">
      <c r="A549" s="38"/>
      <c r="B549" s="4">
        <f>SUBTOTAL(9,B547:B548)</f>
        <v>100</v>
      </c>
    </row>
    <row r="550" spans="1:4" outlineLevel="2" x14ac:dyDescent="0.2">
      <c r="A550" s="38">
        <v>43143.36928240741</v>
      </c>
      <c r="B550" s="4">
        <v>125</v>
      </c>
      <c r="C550">
        <v>1</v>
      </c>
      <c r="D550" t="str">
        <f>IFERROR(VLOOKUP($C550,'Enrollment descriptions'!$A$1:$B$5,2,FALSE), " ")</f>
        <v>Full Time</v>
      </c>
    </row>
    <row r="551" spans="1:4" outlineLevel="2" x14ac:dyDescent="0.2">
      <c r="A551" s="38">
        <v>43202.319097222222</v>
      </c>
      <c r="B551" s="4">
        <v>125</v>
      </c>
      <c r="C551">
        <v>1</v>
      </c>
      <c r="D551" t="str">
        <f>IFERROR(VLOOKUP($C551,'Enrollment descriptions'!$A$1:$B$5,2,FALSE), " ")</f>
        <v>Full Time</v>
      </c>
    </row>
    <row r="552" spans="1:4" outlineLevel="1" x14ac:dyDescent="0.2">
      <c r="A552" s="38"/>
      <c r="B552" s="4">
        <f>SUBTOTAL(9,B550:B551)</f>
        <v>250</v>
      </c>
    </row>
    <row r="553" spans="1:4" outlineLevel="2" x14ac:dyDescent="0.2">
      <c r="A553" s="38">
        <v>43143.36824074074</v>
      </c>
      <c r="B553" s="4">
        <v>125</v>
      </c>
      <c r="C553">
        <v>1</v>
      </c>
      <c r="D553" t="str">
        <f>IFERROR(VLOOKUP($C553,'Enrollment descriptions'!$A$1:$B$5,2,FALSE), " ")</f>
        <v>Full Time</v>
      </c>
    </row>
    <row r="554" spans="1:4" outlineLevel="2" x14ac:dyDescent="0.2">
      <c r="A554" s="38">
        <v>43202.318229166667</v>
      </c>
      <c r="B554" s="4">
        <v>125</v>
      </c>
      <c r="C554">
        <v>1</v>
      </c>
      <c r="D554" t="str">
        <f>IFERROR(VLOOKUP($C554,'Enrollment descriptions'!$A$1:$B$5,2,FALSE), " ")</f>
        <v>Full Time</v>
      </c>
    </row>
    <row r="555" spans="1:4" outlineLevel="1" x14ac:dyDescent="0.2">
      <c r="A555" s="38"/>
      <c r="B555" s="4">
        <f>SUBTOTAL(9,B553:B554)</f>
        <v>250</v>
      </c>
    </row>
    <row r="556" spans="1:4" outlineLevel="2" x14ac:dyDescent="0.2">
      <c r="A556" s="38">
        <v>43143.369189814817</v>
      </c>
      <c r="B556" s="4">
        <v>50</v>
      </c>
      <c r="C556">
        <v>2</v>
      </c>
      <c r="D556" t="str">
        <f>IFERROR(VLOOKUP($C556,'Enrollment descriptions'!$A$1:$B$5,2,FALSE), " ")</f>
        <v>3/4 Time</v>
      </c>
    </row>
    <row r="557" spans="1:4" outlineLevel="2" x14ac:dyDescent="0.2">
      <c r="A557" s="38">
        <v>43202.319004629629</v>
      </c>
      <c r="B557" s="4">
        <v>50</v>
      </c>
      <c r="C557">
        <v>2</v>
      </c>
      <c r="D557" t="str">
        <f>IFERROR(VLOOKUP($C557,'Enrollment descriptions'!$A$1:$B$5,2,FALSE), " ")</f>
        <v>3/4 Time</v>
      </c>
    </row>
    <row r="558" spans="1:4" outlineLevel="1" x14ac:dyDescent="0.2">
      <c r="A558" s="38"/>
      <c r="B558" s="4">
        <f>SUBTOTAL(9,B556:B557)</f>
        <v>100</v>
      </c>
    </row>
    <row r="559" spans="1:4" outlineLevel="2" x14ac:dyDescent="0.2">
      <c r="A559" s="38">
        <v>43143.368101851855</v>
      </c>
      <c r="B559" s="4">
        <v>50</v>
      </c>
      <c r="C559">
        <v>3</v>
      </c>
      <c r="D559" t="str">
        <f>IFERROR(VLOOKUP($C559,'Enrollment descriptions'!$A$1:$B$5,2,FALSE), " ")</f>
        <v>1/2 Time</v>
      </c>
    </row>
    <row r="560" spans="1:4" outlineLevel="2" x14ac:dyDescent="0.2">
      <c r="A560" s="38">
        <v>43202.318124999998</v>
      </c>
      <c r="B560" s="4">
        <v>50</v>
      </c>
      <c r="C560">
        <v>3</v>
      </c>
      <c r="D560" t="str">
        <f>IFERROR(VLOOKUP($C560,'Enrollment descriptions'!$A$1:$B$5,2,FALSE), " ")</f>
        <v>1/2 Time</v>
      </c>
    </row>
    <row r="561" spans="1:4" outlineLevel="1" x14ac:dyDescent="0.2">
      <c r="A561" s="38"/>
      <c r="B561" s="4">
        <f>SUBTOTAL(9,B559:B560)</f>
        <v>100</v>
      </c>
    </row>
    <row r="562" spans="1:4" outlineLevel="2" x14ac:dyDescent="0.2">
      <c r="A562" s="38">
        <v>43143.368576388886</v>
      </c>
      <c r="B562" s="4">
        <v>125</v>
      </c>
      <c r="C562">
        <v>1</v>
      </c>
      <c r="D562" t="str">
        <f>IFERROR(VLOOKUP($C562,'Enrollment descriptions'!$A$1:$B$5,2,FALSE), " ")</f>
        <v>Full Time</v>
      </c>
    </row>
    <row r="563" spans="1:4" outlineLevel="2" x14ac:dyDescent="0.2">
      <c r="A563" s="38">
        <v>43202.318530092591</v>
      </c>
      <c r="B563" s="4">
        <v>125</v>
      </c>
      <c r="C563">
        <v>1</v>
      </c>
      <c r="D563" t="str">
        <f>IFERROR(VLOOKUP($C563,'Enrollment descriptions'!$A$1:$B$5,2,FALSE), " ")</f>
        <v>Full Time</v>
      </c>
    </row>
    <row r="564" spans="1:4" outlineLevel="1" x14ac:dyDescent="0.2">
      <c r="A564" s="38"/>
      <c r="B564" s="4">
        <f>SUBTOTAL(9,B562:B563)</f>
        <v>250</v>
      </c>
    </row>
    <row r="565" spans="1:4" outlineLevel="2" x14ac:dyDescent="0.2">
      <c r="A565" s="38">
        <v>43143.368993055556</v>
      </c>
      <c r="B565" s="4">
        <v>125</v>
      </c>
      <c r="C565">
        <v>1</v>
      </c>
      <c r="D565" t="str">
        <f>IFERROR(VLOOKUP($C565,'Enrollment descriptions'!$A$1:$B$5,2,FALSE), " ")</f>
        <v>Full Time</v>
      </c>
    </row>
    <row r="566" spans="1:4" outlineLevel="2" x14ac:dyDescent="0.2">
      <c r="A566" s="38">
        <v>43202.318854166668</v>
      </c>
      <c r="B566" s="4">
        <v>50</v>
      </c>
      <c r="C566">
        <v>2</v>
      </c>
      <c r="D566" t="str">
        <f>IFERROR(VLOOKUP($C566,'Enrollment descriptions'!$A$1:$B$5,2,FALSE), " ")</f>
        <v>3/4 Time</v>
      </c>
    </row>
    <row r="567" spans="1:4" outlineLevel="2" x14ac:dyDescent="0.2">
      <c r="A567" s="38">
        <v>43202.318854166668</v>
      </c>
      <c r="B567" s="4">
        <v>-75</v>
      </c>
      <c r="C567">
        <v>2</v>
      </c>
      <c r="D567" t="str">
        <f>IFERROR(VLOOKUP($C567,'Enrollment descriptions'!$A$1:$B$5,2,FALSE), " ")</f>
        <v>3/4 Time</v>
      </c>
    </row>
    <row r="568" spans="1:4" outlineLevel="1" x14ac:dyDescent="0.2">
      <c r="A568" s="38"/>
      <c r="B568" s="4">
        <f>SUBTOTAL(9,B565:B567)</f>
        <v>100</v>
      </c>
    </row>
    <row r="569" spans="1:4" outlineLevel="2" x14ac:dyDescent="0.2">
      <c r="A569" s="38">
        <v>43143.369583333333</v>
      </c>
      <c r="B569" s="4">
        <v>125</v>
      </c>
      <c r="C569">
        <v>1</v>
      </c>
      <c r="D569" t="str">
        <f>IFERROR(VLOOKUP($C569,'Enrollment descriptions'!$A$1:$B$5,2,FALSE), " ")</f>
        <v>Full Time</v>
      </c>
    </row>
    <row r="570" spans="1:4" outlineLevel="2" x14ac:dyDescent="0.2">
      <c r="D570" t="str">
        <f>IFERROR(VLOOKUP($C570,'Enrollment descriptions'!$A$1:$B$5,2,FALSE), " ")</f>
        <v xml:space="preserve"> </v>
      </c>
    </row>
    <row r="571" spans="1:4" outlineLevel="2" x14ac:dyDescent="0.2">
      <c r="A571" s="38">
        <v>43215.51458333333</v>
      </c>
      <c r="B571" s="4">
        <v>-125</v>
      </c>
      <c r="C571">
        <v>3</v>
      </c>
      <c r="D571" t="str">
        <f>IFERROR(VLOOKUP($C571,'Enrollment descriptions'!$A$1:$B$5,2,FALSE), " ")</f>
        <v>1/2 Time</v>
      </c>
    </row>
    <row r="572" spans="1:4" outlineLevel="1" x14ac:dyDescent="0.2">
      <c r="A572" s="38"/>
      <c r="B572" s="4">
        <f>SUBTOTAL(9,B569:B571)</f>
        <v>0</v>
      </c>
    </row>
    <row r="573" spans="1:4" outlineLevel="2" x14ac:dyDescent="0.2">
      <c r="A573" s="38">
        <v>43143.369363425925</v>
      </c>
      <c r="B573" s="4">
        <v>125</v>
      </c>
      <c r="C573">
        <v>1</v>
      </c>
      <c r="D573" t="str">
        <f>IFERROR(VLOOKUP($C573,'Enrollment descriptions'!$A$1:$B$5,2,FALSE), " ")</f>
        <v>Full Time</v>
      </c>
    </row>
    <row r="574" spans="1:4" outlineLevel="2" x14ac:dyDescent="0.2">
      <c r="A574" s="38">
        <v>43202.319155092591</v>
      </c>
      <c r="B574" s="4">
        <v>125</v>
      </c>
      <c r="C574">
        <v>1</v>
      </c>
      <c r="D574" t="str">
        <f>IFERROR(VLOOKUP($C574,'Enrollment descriptions'!$A$1:$B$5,2,FALSE), " ")</f>
        <v>Full Time</v>
      </c>
    </row>
    <row r="575" spans="1:4" outlineLevel="1" x14ac:dyDescent="0.2">
      <c r="A575" s="38"/>
      <c r="B575" s="4">
        <f>SUBTOTAL(9,B573:B574)</f>
        <v>250</v>
      </c>
    </row>
    <row r="576" spans="1:4" outlineLevel="2" x14ac:dyDescent="0.2">
      <c r="A576" s="38">
        <v>43143.369351851848</v>
      </c>
      <c r="B576" s="4">
        <v>125</v>
      </c>
      <c r="C576">
        <v>1</v>
      </c>
      <c r="D576" t="str">
        <f>IFERROR(VLOOKUP($C576,'Enrollment descriptions'!$A$1:$B$5,2,FALSE), " ")</f>
        <v>Full Time</v>
      </c>
    </row>
    <row r="577" spans="1:4" outlineLevel="2" x14ac:dyDescent="0.2">
      <c r="A577" s="38">
        <v>43202.319143518522</v>
      </c>
      <c r="B577" s="4">
        <v>125</v>
      </c>
      <c r="C577">
        <v>1</v>
      </c>
      <c r="D577" t="str">
        <f>IFERROR(VLOOKUP($C577,'Enrollment descriptions'!$A$1:$B$5,2,FALSE), " ")</f>
        <v>Full Time</v>
      </c>
    </row>
    <row r="578" spans="1:4" outlineLevel="1" x14ac:dyDescent="0.2">
      <c r="A578" s="38"/>
      <c r="B578" s="4">
        <f>SUBTOTAL(9,B576:B577)</f>
        <v>250</v>
      </c>
    </row>
    <row r="579" spans="1:4" outlineLevel="2" x14ac:dyDescent="0.2">
      <c r="A579" s="38">
        <v>43215.489340277774</v>
      </c>
      <c r="B579" s="4">
        <v>125</v>
      </c>
      <c r="C579">
        <v>1</v>
      </c>
      <c r="D579" t="str">
        <f>IFERROR(VLOOKUP($C579,'Enrollment descriptions'!$A$1:$B$5,2,FALSE), " ")</f>
        <v>Full Time</v>
      </c>
    </row>
    <row r="580" spans="1:4" outlineLevel="2" x14ac:dyDescent="0.2">
      <c r="A580" s="38">
        <v>43215.489340277774</v>
      </c>
      <c r="B580" s="4">
        <v>125</v>
      </c>
      <c r="C580">
        <v>1</v>
      </c>
      <c r="D580" t="str">
        <f>IFERROR(VLOOKUP($C580,'Enrollment descriptions'!$A$1:$B$5,2,FALSE), " ")</f>
        <v>Full Time</v>
      </c>
    </row>
    <row r="581" spans="1:4" outlineLevel="1" x14ac:dyDescent="0.2">
      <c r="A581" s="38"/>
      <c r="B581" s="4">
        <f>SUBTOTAL(9,B579:B580)</f>
        <v>250</v>
      </c>
    </row>
    <row r="582" spans="1:4" outlineLevel="2" x14ac:dyDescent="0.2">
      <c r="A582" s="38">
        <v>43215.489351851851</v>
      </c>
      <c r="B582" s="4">
        <v>125</v>
      </c>
      <c r="C582">
        <v>1</v>
      </c>
      <c r="D582" t="str">
        <f>IFERROR(VLOOKUP($C582,'Enrollment descriptions'!$A$1:$B$5,2,FALSE), " ")</f>
        <v>Full Time</v>
      </c>
    </row>
    <row r="583" spans="1:4" outlineLevel="2" x14ac:dyDescent="0.2">
      <c r="A583" s="38">
        <v>43215.489351851851</v>
      </c>
      <c r="B583" s="4">
        <v>125</v>
      </c>
      <c r="C583">
        <v>1</v>
      </c>
      <c r="D583" t="str">
        <f>IFERROR(VLOOKUP($C583,'Enrollment descriptions'!$A$1:$B$5,2,FALSE), " ")</f>
        <v>Full Time</v>
      </c>
    </row>
    <row r="584" spans="1:4" outlineLevel="1" x14ac:dyDescent="0.2">
      <c r="A584" s="38"/>
      <c r="B584" s="4">
        <f>SUBTOTAL(9,B582:B583)</f>
        <v>250</v>
      </c>
    </row>
    <row r="585" spans="1:4" outlineLevel="2" x14ac:dyDescent="0.2">
      <c r="A585" s="38">
        <v>43143.367881944447</v>
      </c>
      <c r="B585" s="4">
        <v>125</v>
      </c>
      <c r="C585">
        <v>1</v>
      </c>
      <c r="D585" t="str">
        <f>IFERROR(VLOOKUP($C585,'Enrollment descriptions'!$A$1:$B$5,2,FALSE), " ")</f>
        <v>Full Time</v>
      </c>
    </row>
    <row r="586" spans="1:4" outlineLevel="2" x14ac:dyDescent="0.2">
      <c r="A586" s="38">
        <v>43202.317928240744</v>
      </c>
      <c r="B586" s="4">
        <v>125</v>
      </c>
      <c r="C586">
        <v>1</v>
      </c>
      <c r="D586" t="str">
        <f>IFERROR(VLOOKUP($C586,'Enrollment descriptions'!$A$1:$B$5,2,FALSE), " ")</f>
        <v>Full Time</v>
      </c>
    </row>
    <row r="587" spans="1:4" outlineLevel="1" x14ac:dyDescent="0.2">
      <c r="A587" s="38"/>
      <c r="B587" s="4">
        <f>SUBTOTAL(9,B585:B586)</f>
        <v>250</v>
      </c>
    </row>
    <row r="588" spans="1:4" outlineLevel="2" x14ac:dyDescent="0.2">
      <c r="A588" s="38">
        <v>43143.368831018517</v>
      </c>
      <c r="B588" s="4">
        <v>50</v>
      </c>
      <c r="C588">
        <v>3</v>
      </c>
      <c r="D588" t="str">
        <f>IFERROR(VLOOKUP($C588,'Enrollment descriptions'!$A$1:$B$5,2,FALSE), " ")</f>
        <v>1/2 Time</v>
      </c>
    </row>
    <row r="589" spans="1:4" outlineLevel="2" x14ac:dyDescent="0.2">
      <c r="A589" s="38">
        <v>43145.406018518515</v>
      </c>
      <c r="B589" s="4">
        <v>-50</v>
      </c>
      <c r="C589">
        <v>3</v>
      </c>
      <c r="D589" t="str">
        <f>IFERROR(VLOOKUP($C589,'Enrollment descriptions'!$A$1:$B$5,2,FALSE), " ")</f>
        <v>1/2 Time</v>
      </c>
    </row>
    <row r="590" spans="1:4" outlineLevel="2" x14ac:dyDescent="0.2">
      <c r="A590" s="38">
        <v>43215.508530092593</v>
      </c>
      <c r="B590" s="4">
        <v>50</v>
      </c>
      <c r="C590">
        <v>3</v>
      </c>
      <c r="D590" t="str">
        <f>IFERROR(VLOOKUP($C590,'Enrollment descriptions'!$A$1:$B$5,2,FALSE), " ")</f>
        <v>1/2 Time</v>
      </c>
    </row>
    <row r="591" spans="1:4" outlineLevel="2" x14ac:dyDescent="0.2">
      <c r="A591" s="38">
        <v>43215.508530092593</v>
      </c>
      <c r="B591" s="4">
        <v>50</v>
      </c>
      <c r="C591">
        <v>3</v>
      </c>
      <c r="D591" t="str">
        <f>IFERROR(VLOOKUP($C591,'Enrollment descriptions'!$A$1:$B$5,2,FALSE), " ")</f>
        <v>1/2 Time</v>
      </c>
    </row>
    <row r="592" spans="1:4" outlineLevel="1" x14ac:dyDescent="0.2">
      <c r="A592" s="38"/>
      <c r="B592" s="4">
        <f>SUBTOTAL(9,B588:B591)</f>
        <v>100</v>
      </c>
    </row>
    <row r="593" spans="1:4" outlineLevel="2" x14ac:dyDescent="0.2">
      <c r="A593" s="38">
        <v>43143.369143518517</v>
      </c>
      <c r="B593" s="4">
        <v>50</v>
      </c>
      <c r="C593">
        <v>2</v>
      </c>
      <c r="D593" t="str">
        <f>IFERROR(VLOOKUP($C593,'Enrollment descriptions'!$A$1:$B$5,2,FALSE), " ")</f>
        <v>3/4 Time</v>
      </c>
    </row>
    <row r="594" spans="1:4" outlineLevel="2" x14ac:dyDescent="0.2">
      <c r="A594" s="38">
        <v>43145.406030092592</v>
      </c>
      <c r="B594" s="4">
        <v>-50</v>
      </c>
      <c r="C594">
        <v>2</v>
      </c>
      <c r="D594" t="str">
        <f>IFERROR(VLOOKUP($C594,'Enrollment descriptions'!$A$1:$B$5,2,FALSE), " ")</f>
        <v>3/4 Time</v>
      </c>
    </row>
    <row r="595" spans="1:4" outlineLevel="2" x14ac:dyDescent="0.2">
      <c r="D595" t="str">
        <f>IFERROR(VLOOKUP($C595,'Enrollment descriptions'!$A$1:$B$5,2,FALSE), " ")</f>
        <v xml:space="preserve"> </v>
      </c>
    </row>
    <row r="596" spans="1:4" outlineLevel="1" x14ac:dyDescent="0.2">
      <c r="B596" s="4">
        <f>SUBTOTAL(9,B593:B595)</f>
        <v>0</v>
      </c>
    </row>
    <row r="597" spans="1:4" outlineLevel="2" x14ac:dyDescent="0.2">
      <c r="A597" s="38">
        <v>43143.367997685185</v>
      </c>
      <c r="B597" s="4">
        <v>125</v>
      </c>
      <c r="C597">
        <v>1</v>
      </c>
      <c r="D597" t="str">
        <f>IFERROR(VLOOKUP($C597,'Enrollment descriptions'!$A$1:$B$5,2,FALSE), " ")</f>
        <v>Full Time</v>
      </c>
    </row>
    <row r="598" spans="1:4" outlineLevel="2" x14ac:dyDescent="0.2">
      <c r="A598" s="38">
        <v>43202.318020833336</v>
      </c>
      <c r="B598" s="4">
        <v>125</v>
      </c>
      <c r="C598">
        <v>1</v>
      </c>
      <c r="D598" t="str">
        <f>IFERROR(VLOOKUP($C598,'Enrollment descriptions'!$A$1:$B$5,2,FALSE), " ")</f>
        <v>Full Time</v>
      </c>
    </row>
    <row r="599" spans="1:4" outlineLevel="1" x14ac:dyDescent="0.2">
      <c r="A599" s="38"/>
      <c r="B599" s="4">
        <f>SUBTOTAL(9,B597:B598)</f>
        <v>250</v>
      </c>
    </row>
    <row r="600" spans="1:4" outlineLevel="2" x14ac:dyDescent="0.2">
      <c r="A600" s="38">
        <v>43143.368472222224</v>
      </c>
      <c r="B600" s="4">
        <v>125</v>
      </c>
      <c r="C600">
        <v>1</v>
      </c>
      <c r="D600" t="str">
        <f>IFERROR(VLOOKUP($C600,'Enrollment descriptions'!$A$1:$B$5,2,FALSE), " ")</f>
        <v>Full Time</v>
      </c>
    </row>
    <row r="601" spans="1:4" outlineLevel="2" x14ac:dyDescent="0.2">
      <c r="A601" s="38">
        <v>43202.318437499998</v>
      </c>
      <c r="B601" s="4">
        <v>125</v>
      </c>
      <c r="C601">
        <v>1</v>
      </c>
      <c r="D601" t="str">
        <f>IFERROR(VLOOKUP($C601,'Enrollment descriptions'!$A$1:$B$5,2,FALSE), " ")</f>
        <v>Full Time</v>
      </c>
    </row>
    <row r="602" spans="1:4" outlineLevel="1" x14ac:dyDescent="0.2">
      <c r="A602" s="38"/>
      <c r="B602" s="4">
        <f>SUBTOTAL(9,B600:B601)</f>
        <v>250</v>
      </c>
    </row>
    <row r="603" spans="1:4" outlineLevel="2" x14ac:dyDescent="0.2">
      <c r="A603" s="38">
        <v>43143.368159722224</v>
      </c>
      <c r="B603" s="4">
        <v>125</v>
      </c>
      <c r="C603">
        <v>1</v>
      </c>
      <c r="D603" t="str">
        <f>IFERROR(VLOOKUP($C603,'Enrollment descriptions'!$A$1:$B$5,2,FALSE), " ")</f>
        <v>Full Time</v>
      </c>
    </row>
    <row r="604" spans="1:4" outlineLevel="2" x14ac:dyDescent="0.2">
      <c r="A604" s="38">
        <v>43202.318182870367</v>
      </c>
      <c r="B604" s="4">
        <v>125</v>
      </c>
      <c r="C604">
        <v>1</v>
      </c>
      <c r="D604" t="str">
        <f>IFERROR(VLOOKUP($C604,'Enrollment descriptions'!$A$1:$B$5,2,FALSE), " ")</f>
        <v>Full Time</v>
      </c>
    </row>
    <row r="605" spans="1:4" outlineLevel="1" x14ac:dyDescent="0.2">
      <c r="A605" s="38"/>
      <c r="B605" s="4">
        <f>SUBTOTAL(9,B603:B604)</f>
        <v>250</v>
      </c>
    </row>
    <row r="606" spans="1:4" outlineLevel="2" x14ac:dyDescent="0.2">
      <c r="A606" s="38">
        <v>43215.489328703705</v>
      </c>
      <c r="B606" s="4">
        <v>50</v>
      </c>
      <c r="C606">
        <v>3</v>
      </c>
      <c r="D606" t="str">
        <f>IFERROR(VLOOKUP($C606,'Enrollment descriptions'!$A$1:$B$5,2,FALSE), " ")</f>
        <v>1/2 Time</v>
      </c>
    </row>
    <row r="607" spans="1:4" outlineLevel="2" x14ac:dyDescent="0.2">
      <c r="A607" s="38">
        <v>43215.489328703705</v>
      </c>
      <c r="B607" s="4">
        <v>50</v>
      </c>
      <c r="C607">
        <v>3</v>
      </c>
      <c r="D607" t="str">
        <f>IFERROR(VLOOKUP($C607,'Enrollment descriptions'!$A$1:$B$5,2,FALSE), " ")</f>
        <v>1/2 Time</v>
      </c>
    </row>
    <row r="608" spans="1:4" outlineLevel="1" x14ac:dyDescent="0.2">
      <c r="A608" s="38"/>
      <c r="B608" s="4">
        <f>SUBTOTAL(9,B606:B607)</f>
        <v>100</v>
      </c>
    </row>
    <row r="609" spans="1:4" outlineLevel="2" x14ac:dyDescent="0.2">
      <c r="A609" s="38">
        <v>43143.368483796294</v>
      </c>
      <c r="B609" s="4">
        <v>50</v>
      </c>
      <c r="C609">
        <v>2</v>
      </c>
      <c r="D609" t="str">
        <f>IFERROR(VLOOKUP($C609,'Enrollment descriptions'!$A$1:$B$5,2,FALSE), " ")</f>
        <v>3/4 Time</v>
      </c>
    </row>
    <row r="610" spans="1:4" outlineLevel="2" x14ac:dyDescent="0.2">
      <c r="A610" s="38">
        <v>43202.318437499998</v>
      </c>
      <c r="B610" s="4">
        <v>50</v>
      </c>
      <c r="C610">
        <v>2</v>
      </c>
      <c r="D610" t="str">
        <f>IFERROR(VLOOKUP($C610,'Enrollment descriptions'!$A$1:$B$5,2,FALSE), " ")</f>
        <v>3/4 Time</v>
      </c>
    </row>
    <row r="611" spans="1:4" outlineLevel="1" x14ac:dyDescent="0.2">
      <c r="A611" s="38"/>
      <c r="B611" s="4">
        <f>SUBTOTAL(9,B609:B610)</f>
        <v>100</v>
      </c>
    </row>
    <row r="612" spans="1:4" outlineLevel="2" x14ac:dyDescent="0.2">
      <c r="A612" s="38">
        <v>43143.369247685187</v>
      </c>
      <c r="B612" s="4">
        <v>125</v>
      </c>
      <c r="C612">
        <v>1</v>
      </c>
      <c r="D612" t="str">
        <f>IFERROR(VLOOKUP($C612,'Enrollment descriptions'!$A$1:$B$5,2,FALSE), " ")</f>
        <v>Full Time</v>
      </c>
    </row>
    <row r="613" spans="1:4" outlineLevel="2" x14ac:dyDescent="0.2">
      <c r="A613" s="38">
        <v>43202.319062499999</v>
      </c>
      <c r="B613" s="4">
        <v>125</v>
      </c>
      <c r="C613">
        <v>1</v>
      </c>
      <c r="D613" t="str">
        <f>IFERROR(VLOOKUP($C613,'Enrollment descriptions'!$A$1:$B$5,2,FALSE), " ")</f>
        <v>Full Time</v>
      </c>
    </row>
    <row r="614" spans="1:4" outlineLevel="1" x14ac:dyDescent="0.2">
      <c r="A614" s="38"/>
      <c r="B614" s="4">
        <f>SUBTOTAL(9,B612:B613)</f>
        <v>250</v>
      </c>
    </row>
    <row r="615" spans="1:4" outlineLevel="2" x14ac:dyDescent="0.2">
      <c r="A615" s="38">
        <v>43143.36886574074</v>
      </c>
      <c r="B615" s="4">
        <v>125</v>
      </c>
      <c r="C615">
        <v>1</v>
      </c>
      <c r="D615" t="str">
        <f>IFERROR(VLOOKUP($C615,'Enrollment descriptions'!$A$1:$B$5,2,FALSE), " ")</f>
        <v>Full Time</v>
      </c>
    </row>
    <row r="616" spans="1:4" outlineLevel="2" x14ac:dyDescent="0.2">
      <c r="A616" s="38">
        <v>43202.318749999999</v>
      </c>
      <c r="B616" s="4">
        <v>125</v>
      </c>
      <c r="C616">
        <v>1</v>
      </c>
      <c r="D616" t="str">
        <f>IFERROR(VLOOKUP($C616,'Enrollment descriptions'!$A$1:$B$5,2,FALSE), " ")</f>
        <v>Full Time</v>
      </c>
    </row>
    <row r="617" spans="1:4" outlineLevel="1" x14ac:dyDescent="0.2">
      <c r="A617" s="38"/>
      <c r="B617" s="4">
        <f>SUBTOTAL(9,B615:B616)</f>
        <v>250</v>
      </c>
    </row>
    <row r="618" spans="1:4" outlineLevel="2" x14ac:dyDescent="0.2">
      <c r="A618" s="38">
        <v>43143.36959490741</v>
      </c>
      <c r="B618" s="4">
        <v>50</v>
      </c>
      <c r="C618">
        <v>2</v>
      </c>
      <c r="D618" t="str">
        <f>IFERROR(VLOOKUP($C618,'Enrollment descriptions'!$A$1:$B$5,2,FALSE), " ")</f>
        <v>3/4 Time</v>
      </c>
    </row>
    <row r="619" spans="1:4" outlineLevel="2" x14ac:dyDescent="0.2">
      <c r="A619" s="38">
        <v>43202.319328703707</v>
      </c>
      <c r="B619" s="4">
        <v>50</v>
      </c>
      <c r="C619">
        <v>2</v>
      </c>
      <c r="D619" t="str">
        <f>IFERROR(VLOOKUP($C619,'Enrollment descriptions'!$A$1:$B$5,2,FALSE), " ")</f>
        <v>3/4 Time</v>
      </c>
    </row>
    <row r="620" spans="1:4" outlineLevel="1" x14ac:dyDescent="0.2">
      <c r="A620" s="38"/>
      <c r="B620" s="4">
        <f>SUBTOTAL(9,B618:B619)</f>
        <v>100</v>
      </c>
    </row>
    <row r="621" spans="1:4" outlineLevel="2" x14ac:dyDescent="0.2">
      <c r="A621" s="38">
        <v>43143.369432870371</v>
      </c>
      <c r="B621" s="4">
        <v>50</v>
      </c>
      <c r="C621">
        <v>2</v>
      </c>
      <c r="D621" t="str">
        <f>IFERROR(VLOOKUP($C621,'Enrollment descriptions'!$A$1:$B$5,2,FALSE), " ")</f>
        <v>3/4 Time</v>
      </c>
    </row>
    <row r="622" spans="1:4" outlineLevel="2" x14ac:dyDescent="0.2">
      <c r="A622" s="38">
        <v>43145.406041666669</v>
      </c>
      <c r="B622" s="4">
        <v>-50</v>
      </c>
      <c r="C622">
        <v>2</v>
      </c>
      <c r="D622" t="str">
        <f>IFERROR(VLOOKUP($C622,'Enrollment descriptions'!$A$1:$B$5,2,FALSE), " ")</f>
        <v>3/4 Time</v>
      </c>
    </row>
    <row r="623" spans="1:4" outlineLevel="2" x14ac:dyDescent="0.2">
      <c r="D623" t="str">
        <f>IFERROR(VLOOKUP($C623,'Enrollment descriptions'!$A$1:$B$5,2,FALSE), " ")</f>
        <v xml:space="preserve"> </v>
      </c>
    </row>
    <row r="624" spans="1:4" outlineLevel="1" x14ac:dyDescent="0.2">
      <c r="B624" s="4">
        <f>SUBTOTAL(9,B621:B623)</f>
        <v>0</v>
      </c>
    </row>
    <row r="625" spans="1:4" outlineLevel="2" x14ac:dyDescent="0.2">
      <c r="A625" s="38">
        <v>43143.368321759262</v>
      </c>
      <c r="B625" s="4">
        <v>125</v>
      </c>
      <c r="C625">
        <v>1</v>
      </c>
      <c r="D625" t="str">
        <f>IFERROR(VLOOKUP($C625,'Enrollment descriptions'!$A$1:$B$5,2,FALSE), " ")</f>
        <v>Full Time</v>
      </c>
    </row>
    <row r="626" spans="1:4" outlineLevel="2" x14ac:dyDescent="0.2">
      <c r="A626" s="38">
        <v>43202.318298611113</v>
      </c>
      <c r="B626" s="4">
        <v>125</v>
      </c>
      <c r="C626">
        <v>1</v>
      </c>
      <c r="D626" t="str">
        <f>IFERROR(VLOOKUP($C626,'Enrollment descriptions'!$A$1:$B$5,2,FALSE), " ")</f>
        <v>Full Time</v>
      </c>
    </row>
    <row r="627" spans="1:4" outlineLevel="1" x14ac:dyDescent="0.2">
      <c r="A627" s="38"/>
      <c r="B627" s="4">
        <f>SUBTOTAL(9,B625:B626)</f>
        <v>250</v>
      </c>
    </row>
    <row r="628" spans="1:4" outlineLevel="2" x14ac:dyDescent="0.2">
      <c r="A628" s="38">
        <v>43143.368958333333</v>
      </c>
      <c r="B628" s="4">
        <v>125</v>
      </c>
      <c r="C628">
        <v>1</v>
      </c>
      <c r="D628" t="str">
        <f>IFERROR(VLOOKUP($C628,'Enrollment descriptions'!$A$1:$B$5,2,FALSE), " ")</f>
        <v>Full Time</v>
      </c>
    </row>
    <row r="629" spans="1:4" outlineLevel="2" x14ac:dyDescent="0.2">
      <c r="A629" s="38">
        <v>43202.318831018521</v>
      </c>
      <c r="B629" s="4">
        <v>125</v>
      </c>
      <c r="C629">
        <v>1</v>
      </c>
      <c r="D629" t="str">
        <f>IFERROR(VLOOKUP($C629,'Enrollment descriptions'!$A$1:$B$5,2,FALSE), " ")</f>
        <v>Full Time</v>
      </c>
    </row>
    <row r="630" spans="1:4" outlineLevel="1" x14ac:dyDescent="0.2">
      <c r="A630" s="38"/>
      <c r="B630" s="4">
        <f>SUBTOTAL(9,B628:B629)</f>
        <v>250</v>
      </c>
    </row>
    <row r="631" spans="1:4" outlineLevel="2" x14ac:dyDescent="0.2">
      <c r="A631" s="38">
        <v>43208.456446759257</v>
      </c>
      <c r="B631" s="4">
        <v>50</v>
      </c>
      <c r="C631">
        <v>2</v>
      </c>
      <c r="D631" t="str">
        <f>IFERROR(VLOOKUP($C631,'Enrollment descriptions'!$A$1:$B$5,2,FALSE), " ")</f>
        <v>3/4 Time</v>
      </c>
    </row>
    <row r="632" spans="1:4" outlineLevel="2" x14ac:dyDescent="0.2">
      <c r="A632" s="38">
        <v>43208.456446759257</v>
      </c>
      <c r="B632" s="4">
        <v>50</v>
      </c>
      <c r="C632">
        <v>2</v>
      </c>
      <c r="D632" t="str">
        <f>IFERROR(VLOOKUP($C632,'Enrollment descriptions'!$A$1:$B$5,2,FALSE), " ")</f>
        <v>3/4 Time</v>
      </c>
    </row>
    <row r="633" spans="1:4" outlineLevel="1" x14ac:dyDescent="0.2">
      <c r="A633" s="38"/>
      <c r="B633" s="4">
        <f>SUBTOTAL(9,B631:B632)</f>
        <v>100</v>
      </c>
    </row>
    <row r="634" spans="1:4" outlineLevel="2" x14ac:dyDescent="0.2">
      <c r="A634" s="38">
        <v>43143.368321759262</v>
      </c>
      <c r="B634" s="4">
        <v>125</v>
      </c>
      <c r="C634">
        <v>1</v>
      </c>
      <c r="D634" t="str">
        <f>IFERROR(VLOOKUP($C634,'Enrollment descriptions'!$A$1:$B$5,2,FALSE), " ")</f>
        <v>Full Time</v>
      </c>
    </row>
    <row r="635" spans="1:4" outlineLevel="2" x14ac:dyDescent="0.2">
      <c r="D635" t="str">
        <f>IFERROR(VLOOKUP($C635,'Enrollment descriptions'!$A$1:$B$5,2,FALSE), " ")</f>
        <v xml:space="preserve"> </v>
      </c>
    </row>
    <row r="636" spans="1:4" outlineLevel="2" x14ac:dyDescent="0.2">
      <c r="A636" s="38">
        <v>43215.514513888891</v>
      </c>
      <c r="B636" s="4">
        <v>-125</v>
      </c>
      <c r="C636">
        <v>4</v>
      </c>
      <c r="D636" t="str">
        <f>IFERROR(VLOOKUP($C636,'Enrollment descriptions'!$A$1:$B$5,2,FALSE), " ")</f>
        <v>&lt; 1/2 Time</v>
      </c>
    </row>
    <row r="637" spans="1:4" outlineLevel="1" x14ac:dyDescent="0.2">
      <c r="A637" s="38"/>
      <c r="B637" s="4">
        <f>SUBTOTAL(9,B634:B636)</f>
        <v>0</v>
      </c>
    </row>
    <row r="638" spans="1:4" outlineLevel="2" x14ac:dyDescent="0.2">
      <c r="A638" s="38">
        <v>43143.368321759262</v>
      </c>
      <c r="B638" s="4">
        <v>125</v>
      </c>
      <c r="C638">
        <v>1</v>
      </c>
      <c r="D638" t="str">
        <f>IFERROR(VLOOKUP($C638,'Enrollment descriptions'!$A$1:$B$5,2,FALSE), " ")</f>
        <v>Full Time</v>
      </c>
    </row>
    <row r="639" spans="1:4" outlineLevel="2" x14ac:dyDescent="0.2">
      <c r="A639" s="38">
        <v>43202.318298611113</v>
      </c>
      <c r="B639" s="4">
        <v>50</v>
      </c>
      <c r="C639">
        <v>2</v>
      </c>
      <c r="D639" t="str">
        <f>IFERROR(VLOOKUP($C639,'Enrollment descriptions'!$A$1:$B$5,2,FALSE), " ")</f>
        <v>3/4 Time</v>
      </c>
    </row>
    <row r="640" spans="1:4" outlineLevel="2" x14ac:dyDescent="0.2">
      <c r="A640" s="38">
        <v>43202.318298611113</v>
      </c>
      <c r="B640" s="4">
        <v>-75</v>
      </c>
      <c r="C640">
        <v>2</v>
      </c>
      <c r="D640" t="str">
        <f>IFERROR(VLOOKUP($C640,'Enrollment descriptions'!$A$1:$B$5,2,FALSE), " ")</f>
        <v>3/4 Time</v>
      </c>
    </row>
    <row r="641" spans="1:4" outlineLevel="1" x14ac:dyDescent="0.2">
      <c r="A641" s="38"/>
      <c r="B641" s="4">
        <f>SUBTOTAL(9,B638:B640)</f>
        <v>100</v>
      </c>
    </row>
    <row r="642" spans="1:4" outlineLevel="2" x14ac:dyDescent="0.2">
      <c r="A642" s="38">
        <v>43215.489305555559</v>
      </c>
      <c r="B642" s="4">
        <v>50</v>
      </c>
      <c r="C642">
        <v>2</v>
      </c>
      <c r="D642" t="str">
        <f>IFERROR(VLOOKUP($C642,'Enrollment descriptions'!$A$1:$B$5,2,FALSE), " ")</f>
        <v>3/4 Time</v>
      </c>
    </row>
    <row r="643" spans="1:4" outlineLevel="2" x14ac:dyDescent="0.2">
      <c r="A643" s="38">
        <v>43215.489305555559</v>
      </c>
      <c r="B643" s="4">
        <v>50</v>
      </c>
      <c r="C643">
        <v>2</v>
      </c>
      <c r="D643" t="str">
        <f>IFERROR(VLOOKUP($C643,'Enrollment descriptions'!$A$1:$B$5,2,FALSE), " ")</f>
        <v>3/4 Time</v>
      </c>
    </row>
    <row r="644" spans="1:4" outlineLevel="1" x14ac:dyDescent="0.2">
      <c r="A644" s="38"/>
      <c r="B644" s="4">
        <f>SUBTOTAL(9,B642:B643)</f>
        <v>100</v>
      </c>
    </row>
    <row r="645" spans="1:4" outlineLevel="2" x14ac:dyDescent="0.2">
      <c r="A645" s="38">
        <v>43215.489340277774</v>
      </c>
      <c r="B645" s="4">
        <v>125</v>
      </c>
      <c r="C645">
        <v>1</v>
      </c>
      <c r="D645" t="str">
        <f>IFERROR(VLOOKUP($C645,'Enrollment descriptions'!$A$1:$B$5,2,FALSE), " ")</f>
        <v>Full Time</v>
      </c>
    </row>
    <row r="646" spans="1:4" outlineLevel="2" x14ac:dyDescent="0.2">
      <c r="A646" s="38">
        <v>43215.489340277774</v>
      </c>
      <c r="B646" s="4">
        <v>125</v>
      </c>
      <c r="C646">
        <v>1</v>
      </c>
      <c r="D646" t="str">
        <f>IFERROR(VLOOKUP($C646,'Enrollment descriptions'!$A$1:$B$5,2,FALSE), " ")</f>
        <v>Full Time</v>
      </c>
    </row>
    <row r="647" spans="1:4" outlineLevel="1" x14ac:dyDescent="0.2">
      <c r="A647" s="38"/>
      <c r="B647" s="4">
        <f>SUBTOTAL(9,B645:B646)</f>
        <v>250</v>
      </c>
    </row>
    <row r="648" spans="1:4" outlineLevel="2" x14ac:dyDescent="0.2">
      <c r="A648" s="38">
        <v>43143.368379629632</v>
      </c>
      <c r="B648" s="4">
        <v>125</v>
      </c>
      <c r="C648">
        <v>1</v>
      </c>
      <c r="D648" t="str">
        <f>IFERROR(VLOOKUP($C648,'Enrollment descriptions'!$A$1:$B$5,2,FALSE), " ")</f>
        <v>Full Time</v>
      </c>
    </row>
    <row r="649" spans="1:4" outlineLevel="2" x14ac:dyDescent="0.2">
      <c r="A649" s="38">
        <v>43202.318356481483</v>
      </c>
      <c r="B649" s="4">
        <v>125</v>
      </c>
      <c r="C649">
        <v>1</v>
      </c>
      <c r="D649" t="str">
        <f>IFERROR(VLOOKUP($C649,'Enrollment descriptions'!$A$1:$B$5,2,FALSE), " ")</f>
        <v>Full Time</v>
      </c>
    </row>
    <row r="650" spans="1:4" outlineLevel="1" x14ac:dyDescent="0.2">
      <c r="A650" s="38"/>
      <c r="B650" s="4">
        <f>SUBTOTAL(9,B648:B649)</f>
        <v>250</v>
      </c>
    </row>
    <row r="651" spans="1:4" outlineLevel="2" x14ac:dyDescent="0.2">
      <c r="A651" s="38">
        <v>43143.367673611108</v>
      </c>
      <c r="B651" s="4">
        <v>50</v>
      </c>
      <c r="C651">
        <v>3</v>
      </c>
      <c r="D651" t="str">
        <f>IFERROR(VLOOKUP($C651,'Enrollment descriptions'!$A$1:$B$5,2,FALSE), " ")</f>
        <v>1/2 Time</v>
      </c>
    </row>
    <row r="652" spans="1:4" outlineLevel="2" x14ac:dyDescent="0.2">
      <c r="A652" s="38">
        <v>43202.317789351851</v>
      </c>
      <c r="B652" s="4">
        <v>50</v>
      </c>
      <c r="C652">
        <v>3</v>
      </c>
      <c r="D652" t="str">
        <f>IFERROR(VLOOKUP($C652,'Enrollment descriptions'!$A$1:$B$5,2,FALSE), " ")</f>
        <v>1/2 Time</v>
      </c>
    </row>
    <row r="653" spans="1:4" outlineLevel="1" x14ac:dyDescent="0.2">
      <c r="A653" s="38"/>
      <c r="B653" s="4">
        <f>SUBTOTAL(9,B651:B652)</f>
        <v>100</v>
      </c>
    </row>
    <row r="654" spans="1:4" outlineLevel="2" x14ac:dyDescent="0.2">
      <c r="A654" s="38">
        <v>43143.369756944441</v>
      </c>
      <c r="B654" s="4">
        <v>125</v>
      </c>
      <c r="C654">
        <v>1</v>
      </c>
      <c r="D654" t="str">
        <f>IFERROR(VLOOKUP($C654,'Enrollment descriptions'!$A$1:$B$5,2,FALSE), " ")</f>
        <v>Full Time</v>
      </c>
    </row>
    <row r="655" spans="1:4" outlineLevel="2" x14ac:dyDescent="0.2">
      <c r="A655" s="38">
        <v>43202.319432870368</v>
      </c>
      <c r="B655" s="4">
        <v>50</v>
      </c>
      <c r="C655">
        <v>2</v>
      </c>
      <c r="D655" t="str">
        <f>IFERROR(VLOOKUP($C655,'Enrollment descriptions'!$A$1:$B$5,2,FALSE), " ")</f>
        <v>3/4 Time</v>
      </c>
    </row>
    <row r="656" spans="1:4" outlineLevel="2" x14ac:dyDescent="0.2">
      <c r="A656" s="38">
        <v>43202.319432870368</v>
      </c>
      <c r="B656" s="4">
        <v>-75</v>
      </c>
      <c r="C656">
        <v>2</v>
      </c>
      <c r="D656" t="str">
        <f>IFERROR(VLOOKUP($C656,'Enrollment descriptions'!$A$1:$B$5,2,FALSE), " ")</f>
        <v>3/4 Time</v>
      </c>
    </row>
    <row r="657" spans="1:4" outlineLevel="1" x14ac:dyDescent="0.2">
      <c r="A657" s="38"/>
      <c r="B657" s="4">
        <f>SUBTOTAL(9,B654:B656)</f>
        <v>100</v>
      </c>
    </row>
    <row r="658" spans="1:4" outlineLevel="2" x14ac:dyDescent="0.2">
      <c r="A658" s="38">
        <v>43143.367604166669</v>
      </c>
      <c r="B658" s="4">
        <v>50</v>
      </c>
      <c r="C658">
        <v>3</v>
      </c>
      <c r="D658" t="str">
        <f>IFERROR(VLOOKUP($C658,'Enrollment descriptions'!$A$1:$B$5,2,FALSE), " ")</f>
        <v>1/2 Time</v>
      </c>
    </row>
    <row r="659" spans="1:4" outlineLevel="2" x14ac:dyDescent="0.2">
      <c r="A659" s="38">
        <v>43202.317731481482</v>
      </c>
      <c r="B659" s="4">
        <v>50</v>
      </c>
      <c r="C659">
        <v>3</v>
      </c>
      <c r="D659" t="str">
        <f>IFERROR(VLOOKUP($C659,'Enrollment descriptions'!$A$1:$B$5,2,FALSE), " ")</f>
        <v>1/2 Time</v>
      </c>
    </row>
    <row r="660" spans="1:4" outlineLevel="1" x14ac:dyDescent="0.2">
      <c r="A660" s="38"/>
      <c r="B660" s="4">
        <f>SUBTOTAL(9,B658:B659)</f>
        <v>100</v>
      </c>
    </row>
    <row r="661" spans="1:4" outlineLevel="2" x14ac:dyDescent="0.2">
      <c r="A661" s="38">
        <v>43143.367881944447</v>
      </c>
      <c r="B661" s="4">
        <v>125</v>
      </c>
      <c r="C661">
        <v>1</v>
      </c>
      <c r="D661" t="str">
        <f>IFERROR(VLOOKUP($C661,'Enrollment descriptions'!$A$1:$B$5,2,FALSE), " ")</f>
        <v>Full Time</v>
      </c>
    </row>
    <row r="662" spans="1:4" outlineLevel="2" x14ac:dyDescent="0.2">
      <c r="A662" s="38">
        <v>43202.317928240744</v>
      </c>
      <c r="B662" s="4">
        <v>50</v>
      </c>
      <c r="C662">
        <v>3</v>
      </c>
      <c r="D662" t="str">
        <f>IFERROR(VLOOKUP($C662,'Enrollment descriptions'!$A$1:$B$5,2,FALSE), " ")</f>
        <v>1/2 Time</v>
      </c>
    </row>
    <row r="663" spans="1:4" outlineLevel="2" x14ac:dyDescent="0.2">
      <c r="A663" s="38">
        <v>43202.317928240744</v>
      </c>
      <c r="B663" s="4">
        <v>-75</v>
      </c>
      <c r="C663">
        <v>3</v>
      </c>
      <c r="D663" t="str">
        <f>IFERROR(VLOOKUP($C663,'Enrollment descriptions'!$A$1:$B$5,2,FALSE), " ")</f>
        <v>1/2 Time</v>
      </c>
    </row>
    <row r="664" spans="1:4" outlineLevel="1" x14ac:dyDescent="0.2">
      <c r="A664" s="38"/>
      <c r="B664" s="4">
        <f>SUBTOTAL(9,B661:B663)</f>
        <v>100</v>
      </c>
    </row>
    <row r="665" spans="1:4" outlineLevel="2" x14ac:dyDescent="0.2">
      <c r="A665" s="38">
        <v>43143.367534722223</v>
      </c>
      <c r="B665" s="4">
        <v>50</v>
      </c>
      <c r="C665">
        <v>2</v>
      </c>
      <c r="D665" t="str">
        <f>IFERROR(VLOOKUP($C665,'Enrollment descriptions'!$A$1:$B$5,2,FALSE), " ")</f>
        <v>3/4 Time</v>
      </c>
    </row>
    <row r="666" spans="1:4" outlineLevel="2" x14ac:dyDescent="0.2">
      <c r="A666" s="38">
        <v>43202.317673611113</v>
      </c>
      <c r="B666" s="4">
        <v>50</v>
      </c>
      <c r="C666">
        <v>2</v>
      </c>
      <c r="D666" t="str">
        <f>IFERROR(VLOOKUP($C666,'Enrollment descriptions'!$A$1:$B$5,2,FALSE), " ")</f>
        <v>3/4 Time</v>
      </c>
    </row>
    <row r="667" spans="1:4" outlineLevel="1" x14ac:dyDescent="0.2">
      <c r="A667" s="38"/>
      <c r="B667" s="4">
        <f>SUBTOTAL(9,B665:B666)</f>
        <v>100</v>
      </c>
    </row>
    <row r="668" spans="1:4" outlineLevel="2" x14ac:dyDescent="0.2">
      <c r="A668" s="38">
        <v>43143.368541666663</v>
      </c>
      <c r="B668" s="4">
        <v>125</v>
      </c>
      <c r="C668">
        <v>1</v>
      </c>
      <c r="D668" t="str">
        <f>IFERROR(VLOOKUP($C668,'Enrollment descriptions'!$A$1:$B$5,2,FALSE), " ")</f>
        <v>Full Time</v>
      </c>
    </row>
    <row r="669" spans="1:4" outlineLevel="2" x14ac:dyDescent="0.2">
      <c r="A669" s="38">
        <v>43202.318495370368</v>
      </c>
      <c r="B669" s="4">
        <v>125</v>
      </c>
      <c r="C669">
        <v>1</v>
      </c>
      <c r="D669" t="str">
        <f>IFERROR(VLOOKUP($C669,'Enrollment descriptions'!$A$1:$B$5,2,FALSE), " ")</f>
        <v>Full Time</v>
      </c>
    </row>
    <row r="670" spans="1:4" outlineLevel="1" x14ac:dyDescent="0.2">
      <c r="A670" s="38"/>
      <c r="B670" s="4">
        <f>SUBTOTAL(9,B668:B669)</f>
        <v>250</v>
      </c>
    </row>
    <row r="671" spans="1:4" outlineLevel="2" x14ac:dyDescent="0.2">
      <c r="A671" s="38">
        <v>43143.36886574074</v>
      </c>
      <c r="B671" s="4">
        <v>166.67</v>
      </c>
      <c r="C671">
        <v>1</v>
      </c>
      <c r="D671" t="str">
        <f>IFERROR(VLOOKUP($C671,'Enrollment descriptions'!$A$1:$B$5,2,FALSE), " ")</f>
        <v>Full Time</v>
      </c>
    </row>
    <row r="672" spans="1:4" outlineLevel="2" x14ac:dyDescent="0.2">
      <c r="A672" s="38">
        <v>43143.506932870368</v>
      </c>
      <c r="B672" s="4">
        <v>-166.67</v>
      </c>
      <c r="C672">
        <v>1</v>
      </c>
      <c r="D672" t="str">
        <f>IFERROR(VLOOKUP($C672,'Enrollment descriptions'!$A$1:$B$5,2,FALSE), " ")</f>
        <v>Full Time</v>
      </c>
    </row>
    <row r="673" spans="1:4" outlineLevel="2" x14ac:dyDescent="0.2">
      <c r="A673" s="38">
        <v>43143.524548611109</v>
      </c>
      <c r="B673" s="4">
        <v>125</v>
      </c>
      <c r="C673">
        <v>1</v>
      </c>
      <c r="D673" t="str">
        <f>IFERROR(VLOOKUP($C673,'Enrollment descriptions'!$A$1:$B$5,2,FALSE), " ")</f>
        <v>Full Time</v>
      </c>
    </row>
    <row r="674" spans="1:4" outlineLevel="2" x14ac:dyDescent="0.2">
      <c r="A674" s="38">
        <v>43202.318749999999</v>
      </c>
      <c r="B674" s="4">
        <v>125</v>
      </c>
      <c r="C674">
        <v>1</v>
      </c>
      <c r="D674" t="str">
        <f>IFERROR(VLOOKUP($C674,'Enrollment descriptions'!$A$1:$B$5,2,FALSE), " ")</f>
        <v>Full Time</v>
      </c>
    </row>
    <row r="675" spans="1:4" outlineLevel="1" x14ac:dyDescent="0.2">
      <c r="A675" s="38"/>
      <c r="B675" s="4">
        <f>SUBTOTAL(9,B671:B674)</f>
        <v>250</v>
      </c>
    </row>
    <row r="676" spans="1:4" outlineLevel="2" x14ac:dyDescent="0.2">
      <c r="A676" s="38">
        <v>43143.36954861111</v>
      </c>
      <c r="B676" s="4">
        <v>50</v>
      </c>
      <c r="C676">
        <v>2</v>
      </c>
      <c r="D676" t="str">
        <f>IFERROR(VLOOKUP($C676,'Enrollment descriptions'!$A$1:$B$5,2,FALSE), " ")</f>
        <v>3/4 Time</v>
      </c>
    </row>
    <row r="677" spans="1:4" outlineLevel="2" x14ac:dyDescent="0.2">
      <c r="A677" s="38">
        <v>43202.319293981483</v>
      </c>
      <c r="B677" s="4">
        <v>50</v>
      </c>
      <c r="C677">
        <v>2</v>
      </c>
      <c r="D677" t="str">
        <f>IFERROR(VLOOKUP($C677,'Enrollment descriptions'!$A$1:$B$5,2,FALSE), " ")</f>
        <v>3/4 Time</v>
      </c>
    </row>
    <row r="678" spans="1:4" outlineLevel="1" x14ac:dyDescent="0.2">
      <c r="A678" s="38"/>
      <c r="B678" s="4">
        <f>SUBTOTAL(9,B676:B677)</f>
        <v>100</v>
      </c>
    </row>
    <row r="679" spans="1:4" outlineLevel="2" x14ac:dyDescent="0.2">
      <c r="A679" s="38">
        <v>43143.369664351849</v>
      </c>
      <c r="B679" s="4">
        <v>50</v>
      </c>
      <c r="C679">
        <v>2</v>
      </c>
      <c r="D679" t="str">
        <f>IFERROR(VLOOKUP($C679,'Enrollment descriptions'!$A$1:$B$5,2,FALSE), " ")</f>
        <v>3/4 Time</v>
      </c>
    </row>
    <row r="680" spans="1:4" outlineLevel="2" x14ac:dyDescent="0.2">
      <c r="A680" s="38">
        <v>43202.319374999999</v>
      </c>
      <c r="B680" s="4">
        <v>50</v>
      </c>
      <c r="C680">
        <v>2</v>
      </c>
      <c r="D680" t="str">
        <f>IFERROR(VLOOKUP($C680,'Enrollment descriptions'!$A$1:$B$5,2,FALSE), " ")</f>
        <v>3/4 Time</v>
      </c>
    </row>
    <row r="681" spans="1:4" outlineLevel="1" x14ac:dyDescent="0.2">
      <c r="A681" s="38"/>
      <c r="B681" s="4">
        <f>SUBTOTAL(9,B679:B680)</f>
        <v>100</v>
      </c>
    </row>
    <row r="682" spans="1:4" outlineLevel="2" x14ac:dyDescent="0.2">
      <c r="A682" s="38">
        <v>43143.369537037041</v>
      </c>
      <c r="B682" s="4">
        <v>50</v>
      </c>
      <c r="C682">
        <v>3</v>
      </c>
      <c r="D682" t="str">
        <f>IFERROR(VLOOKUP($C682,'Enrollment descriptions'!$A$1:$B$5,2,FALSE), " ")</f>
        <v>1/2 Time</v>
      </c>
    </row>
    <row r="683" spans="1:4" outlineLevel="2" x14ac:dyDescent="0.2">
      <c r="A683" s="38">
        <v>43202.319293981483</v>
      </c>
      <c r="B683" s="4">
        <v>50</v>
      </c>
      <c r="C683">
        <v>3</v>
      </c>
      <c r="D683" t="str">
        <f>IFERROR(VLOOKUP($C683,'Enrollment descriptions'!$A$1:$B$5,2,FALSE), " ")</f>
        <v>1/2 Time</v>
      </c>
    </row>
    <row r="684" spans="1:4" outlineLevel="1" x14ac:dyDescent="0.2">
      <c r="A684" s="38"/>
      <c r="B684" s="4">
        <f>SUBTOTAL(9,B682:B683)</f>
        <v>100</v>
      </c>
    </row>
    <row r="685" spans="1:4" outlineLevel="2" x14ac:dyDescent="0.2">
      <c r="A685" s="38">
        <v>43143.369259259256</v>
      </c>
      <c r="B685" s="4">
        <v>50</v>
      </c>
      <c r="C685">
        <v>2</v>
      </c>
      <c r="D685" t="str">
        <f>IFERROR(VLOOKUP($C685,'Enrollment descriptions'!$A$1:$B$5,2,FALSE), " ")</f>
        <v>3/4 Time</v>
      </c>
    </row>
    <row r="686" spans="1:4" outlineLevel="2" x14ac:dyDescent="0.2">
      <c r="A686" s="38">
        <v>43202.319074074076</v>
      </c>
      <c r="B686" s="4">
        <v>50</v>
      </c>
      <c r="C686">
        <v>2</v>
      </c>
      <c r="D686" t="str">
        <f>IFERROR(VLOOKUP($C686,'Enrollment descriptions'!$A$1:$B$5,2,FALSE), " ")</f>
        <v>3/4 Time</v>
      </c>
    </row>
    <row r="687" spans="1:4" outlineLevel="1" x14ac:dyDescent="0.2">
      <c r="A687" s="38"/>
      <c r="B687" s="4">
        <f>SUBTOTAL(9,B685:B686)</f>
        <v>100</v>
      </c>
    </row>
    <row r="688" spans="1:4" outlineLevel="2" x14ac:dyDescent="0.2">
      <c r="A688" s="38">
        <v>43143.368437500001</v>
      </c>
      <c r="B688" s="4">
        <v>125</v>
      </c>
      <c r="C688">
        <v>1</v>
      </c>
      <c r="D688" t="str">
        <f>IFERROR(VLOOKUP($C688,'Enrollment descriptions'!$A$1:$B$5,2,FALSE), " ")</f>
        <v>Full Time</v>
      </c>
    </row>
    <row r="689" spans="1:4" outlineLevel="2" x14ac:dyDescent="0.2">
      <c r="A689" s="38">
        <v>43202.318402777775</v>
      </c>
      <c r="B689" s="4">
        <v>125</v>
      </c>
      <c r="C689">
        <v>1</v>
      </c>
      <c r="D689" t="str">
        <f>IFERROR(VLOOKUP($C689,'Enrollment descriptions'!$A$1:$B$5,2,FALSE), " ")</f>
        <v>Full Time</v>
      </c>
    </row>
    <row r="690" spans="1:4" outlineLevel="1" x14ac:dyDescent="0.2">
      <c r="A690" s="38"/>
      <c r="B690" s="4">
        <f>SUBTOTAL(9,B688:B689)</f>
        <v>250</v>
      </c>
    </row>
    <row r="691" spans="1:4" outlineLevel="2" x14ac:dyDescent="0.2">
      <c r="A691" s="38">
        <v>43143.36959490741</v>
      </c>
      <c r="B691" s="4">
        <v>50</v>
      </c>
      <c r="C691">
        <v>3</v>
      </c>
      <c r="D691" t="str">
        <f>IFERROR(VLOOKUP($C691,'Enrollment descriptions'!$A$1:$B$5,2,FALSE), " ")</f>
        <v>1/2 Time</v>
      </c>
    </row>
    <row r="692" spans="1:4" outlineLevel="2" x14ac:dyDescent="0.2">
      <c r="A692" s="38">
        <v>43202.319328703707</v>
      </c>
      <c r="B692" s="4">
        <v>50</v>
      </c>
      <c r="C692">
        <v>3</v>
      </c>
      <c r="D692" t="str">
        <f>IFERROR(VLOOKUP($C692,'Enrollment descriptions'!$A$1:$B$5,2,FALSE), " ")</f>
        <v>1/2 Time</v>
      </c>
    </row>
    <row r="693" spans="1:4" outlineLevel="1" x14ac:dyDescent="0.2">
      <c r="A693" s="38"/>
      <c r="B693" s="4">
        <f>SUBTOTAL(9,B691:B692)</f>
        <v>100</v>
      </c>
    </row>
    <row r="694" spans="1:4" outlineLevel="2" x14ac:dyDescent="0.2">
      <c r="A694" s="38">
        <v>43143.368611111109</v>
      </c>
      <c r="B694" s="4">
        <v>125</v>
      </c>
      <c r="C694">
        <v>1</v>
      </c>
      <c r="D694" t="str">
        <f>IFERROR(VLOOKUP($C694,'Enrollment descriptions'!$A$1:$B$5,2,FALSE), " ")</f>
        <v>Full Time</v>
      </c>
    </row>
    <row r="695" spans="1:4" outlineLevel="2" x14ac:dyDescent="0.2">
      <c r="A695" s="38">
        <v>43202.318553240744</v>
      </c>
      <c r="B695" s="4">
        <v>125</v>
      </c>
      <c r="C695">
        <v>1</v>
      </c>
      <c r="D695" t="str">
        <f>IFERROR(VLOOKUP($C695,'Enrollment descriptions'!$A$1:$B$5,2,FALSE), " ")</f>
        <v>Full Time</v>
      </c>
    </row>
    <row r="696" spans="1:4" outlineLevel="1" x14ac:dyDescent="0.2">
      <c r="A696" s="38"/>
      <c r="B696" s="4">
        <f>SUBTOTAL(9,B694:B695)</f>
        <v>250</v>
      </c>
    </row>
    <row r="697" spans="1:4" outlineLevel="2" x14ac:dyDescent="0.2">
      <c r="A697" s="38">
        <v>43143.36891203704</v>
      </c>
      <c r="B697" s="4">
        <v>50</v>
      </c>
      <c r="C697">
        <v>2</v>
      </c>
      <c r="D697" t="str">
        <f>IFERROR(VLOOKUP($C697,'Enrollment descriptions'!$A$1:$B$5,2,FALSE), " ")</f>
        <v>3/4 Time</v>
      </c>
    </row>
    <row r="698" spans="1:4" outlineLevel="2" x14ac:dyDescent="0.2">
      <c r="A698" s="38">
        <v>43202.318784722222</v>
      </c>
      <c r="B698" s="4">
        <v>50</v>
      </c>
      <c r="C698">
        <v>2</v>
      </c>
      <c r="D698" t="str">
        <f>IFERROR(VLOOKUP($C698,'Enrollment descriptions'!$A$1:$B$5,2,FALSE), " ")</f>
        <v>3/4 Time</v>
      </c>
    </row>
    <row r="699" spans="1:4" outlineLevel="1" x14ac:dyDescent="0.2">
      <c r="A699" s="38"/>
      <c r="B699" s="4">
        <f>SUBTOTAL(9,B697:B698)</f>
        <v>100</v>
      </c>
    </row>
    <row r="700" spans="1:4" outlineLevel="2" x14ac:dyDescent="0.2">
      <c r="A700" s="38">
        <v>43143.368645833332</v>
      </c>
      <c r="B700" s="4">
        <v>50</v>
      </c>
      <c r="C700">
        <v>3</v>
      </c>
      <c r="D700" t="str">
        <f>IFERROR(VLOOKUP($C700,'Enrollment descriptions'!$A$1:$B$5,2,FALSE), " ")</f>
        <v>1/2 Time</v>
      </c>
    </row>
    <row r="701" spans="1:4" outlineLevel="2" x14ac:dyDescent="0.2">
      <c r="A701" s="38">
        <v>43202.318564814814</v>
      </c>
      <c r="B701" s="4">
        <v>-50</v>
      </c>
      <c r="C701">
        <v>3</v>
      </c>
      <c r="D701" t="str">
        <f>IFERROR(VLOOKUP($C701,'Enrollment descriptions'!$A$1:$B$5,2,FALSE), " ")</f>
        <v>1/2 Time</v>
      </c>
    </row>
    <row r="702" spans="1:4" outlineLevel="1" x14ac:dyDescent="0.2">
      <c r="A702" s="38"/>
      <c r="B702" s="4">
        <f>SUBTOTAL(9,B700:B701)</f>
        <v>0</v>
      </c>
    </row>
    <row r="703" spans="1:4" outlineLevel="2" x14ac:dyDescent="0.2">
      <c r="A703" s="38">
        <v>43143.368368055555</v>
      </c>
      <c r="B703" s="4">
        <v>125</v>
      </c>
      <c r="C703">
        <v>1</v>
      </c>
      <c r="D703" t="str">
        <f>IFERROR(VLOOKUP($C703,'Enrollment descriptions'!$A$1:$B$5,2,FALSE), " ")</f>
        <v>Full Time</v>
      </c>
    </row>
    <row r="704" spans="1:4" outlineLevel="2" x14ac:dyDescent="0.2">
      <c r="A704" s="38">
        <v>43202.318344907406</v>
      </c>
      <c r="B704" s="4">
        <v>125</v>
      </c>
      <c r="C704">
        <v>1</v>
      </c>
      <c r="D704" t="str">
        <f>IFERROR(VLOOKUP($C704,'Enrollment descriptions'!$A$1:$B$5,2,FALSE), " ")</f>
        <v>Full Time</v>
      </c>
    </row>
    <row r="705" spans="1:4" outlineLevel="1" x14ac:dyDescent="0.2">
      <c r="A705" s="38"/>
      <c r="B705" s="4">
        <f>SUBTOTAL(9,B703:B704)</f>
        <v>250</v>
      </c>
    </row>
    <row r="706" spans="1:4" outlineLevel="2" x14ac:dyDescent="0.2">
      <c r="A706" s="38">
        <v>43143.369097222225</v>
      </c>
      <c r="B706" s="4">
        <v>166.67</v>
      </c>
      <c r="C706">
        <v>1</v>
      </c>
      <c r="D706" t="str">
        <f>IFERROR(VLOOKUP($C706,'Enrollment descriptions'!$A$1:$B$5,2,FALSE), " ")</f>
        <v>Full Time</v>
      </c>
    </row>
    <row r="707" spans="1:4" outlineLevel="2" x14ac:dyDescent="0.2">
      <c r="A707" s="38">
        <v>43152.249976851854</v>
      </c>
      <c r="B707" s="4">
        <v>-41.67</v>
      </c>
      <c r="C707">
        <v>1</v>
      </c>
      <c r="D707" t="str">
        <f>IFERROR(VLOOKUP($C707,'Enrollment descriptions'!$A$1:$B$5,2,FALSE), " ")</f>
        <v>Full Time</v>
      </c>
    </row>
    <row r="708" spans="1:4" outlineLevel="2" x14ac:dyDescent="0.2">
      <c r="A708" s="38">
        <v>43202.318923611114</v>
      </c>
      <c r="B708" s="4">
        <v>125</v>
      </c>
      <c r="C708">
        <v>1</v>
      </c>
      <c r="D708" t="str">
        <f>IFERROR(VLOOKUP($C708,'Enrollment descriptions'!$A$1:$B$5,2,FALSE), " ")</f>
        <v>Full Time</v>
      </c>
    </row>
    <row r="709" spans="1:4" outlineLevel="1" x14ac:dyDescent="0.2">
      <c r="A709" s="38"/>
      <c r="B709" s="4">
        <f>SUBTOTAL(9,B706:B708)</f>
        <v>250</v>
      </c>
    </row>
    <row r="710" spans="1:4" outlineLevel="2" x14ac:dyDescent="0.2">
      <c r="A710" s="38">
        <v>43143.368958333333</v>
      </c>
      <c r="B710" s="4">
        <v>50</v>
      </c>
      <c r="C710">
        <v>2</v>
      </c>
      <c r="D710" t="str">
        <f>IFERROR(VLOOKUP($C710,'Enrollment descriptions'!$A$1:$B$5,2,FALSE), " ")</f>
        <v>3/4 Time</v>
      </c>
    </row>
    <row r="711" spans="1:4" outlineLevel="2" x14ac:dyDescent="0.2">
      <c r="A711" s="38">
        <v>43202.318831018521</v>
      </c>
      <c r="B711" s="4">
        <v>50</v>
      </c>
      <c r="C711">
        <v>3</v>
      </c>
      <c r="D711" t="str">
        <f>IFERROR(VLOOKUP($C711,'Enrollment descriptions'!$A$1:$B$5,2,FALSE), " ")</f>
        <v>1/2 Time</v>
      </c>
    </row>
    <row r="712" spans="1:4" outlineLevel="1" x14ac:dyDescent="0.2">
      <c r="A712" s="38"/>
      <c r="B712" s="4">
        <f>SUBTOTAL(9,B710:B711)</f>
        <v>100</v>
      </c>
    </row>
    <row r="713" spans="1:4" outlineLevel="2" x14ac:dyDescent="0.2">
      <c r="A713" s="38">
        <v>43143.368298611109</v>
      </c>
      <c r="B713" s="4">
        <v>50</v>
      </c>
      <c r="C713">
        <v>2</v>
      </c>
      <c r="D713" t="str">
        <f>IFERROR(VLOOKUP($C713,'Enrollment descriptions'!$A$1:$B$5,2,FALSE), " ")</f>
        <v>3/4 Time</v>
      </c>
    </row>
    <row r="714" spans="1:4" outlineLevel="2" x14ac:dyDescent="0.2">
      <c r="A714" s="38">
        <v>43202.318287037036</v>
      </c>
      <c r="B714" s="4">
        <v>50</v>
      </c>
      <c r="C714">
        <v>2</v>
      </c>
      <c r="D714" t="str">
        <f>IFERROR(VLOOKUP($C714,'Enrollment descriptions'!$A$1:$B$5,2,FALSE), " ")</f>
        <v>3/4 Time</v>
      </c>
    </row>
    <row r="715" spans="1:4" outlineLevel="1" x14ac:dyDescent="0.2">
      <c r="A715" s="38"/>
      <c r="B715" s="4">
        <f>SUBTOTAL(9,B713:B714)</f>
        <v>100</v>
      </c>
    </row>
    <row r="716" spans="1:4" outlineLevel="2" x14ac:dyDescent="0.2">
      <c r="A716" s="38">
        <v>43143.367974537039</v>
      </c>
      <c r="B716" s="4">
        <v>125</v>
      </c>
      <c r="C716">
        <v>1</v>
      </c>
      <c r="D716" t="str">
        <f>IFERROR(VLOOKUP($C716,'Enrollment descriptions'!$A$1:$B$5,2,FALSE), " ")</f>
        <v>Full Time</v>
      </c>
    </row>
    <row r="717" spans="1:4" outlineLevel="2" x14ac:dyDescent="0.2">
      <c r="A717" s="38">
        <v>43202.317997685182</v>
      </c>
      <c r="B717" s="4">
        <v>125</v>
      </c>
      <c r="C717">
        <v>1</v>
      </c>
      <c r="D717" t="str">
        <f>IFERROR(VLOOKUP($C717,'Enrollment descriptions'!$A$1:$B$5,2,FALSE), " ")</f>
        <v>Full Time</v>
      </c>
    </row>
    <row r="718" spans="1:4" outlineLevel="1" x14ac:dyDescent="0.2">
      <c r="A718" s="38"/>
      <c r="B718" s="4">
        <f>SUBTOTAL(9,B716:B717)</f>
        <v>250</v>
      </c>
    </row>
    <row r="719" spans="1:4" outlineLevel="2" x14ac:dyDescent="0.2">
      <c r="A719" s="38">
        <v>43143.369351851848</v>
      </c>
      <c r="B719" s="4">
        <v>125</v>
      </c>
      <c r="C719">
        <v>1</v>
      </c>
      <c r="D719" t="str">
        <f>IFERROR(VLOOKUP($C719,'Enrollment descriptions'!$A$1:$B$5,2,FALSE), " ")</f>
        <v>Full Time</v>
      </c>
    </row>
    <row r="720" spans="1:4" outlineLevel="2" x14ac:dyDescent="0.2">
      <c r="A720" s="38">
        <v>43202.319143518522</v>
      </c>
      <c r="B720" s="4">
        <v>125</v>
      </c>
      <c r="C720">
        <v>1</v>
      </c>
      <c r="D720" t="str">
        <f>IFERROR(VLOOKUP($C720,'Enrollment descriptions'!$A$1:$B$5,2,FALSE), " ")</f>
        <v>Full Time</v>
      </c>
    </row>
    <row r="721" spans="1:4" outlineLevel="1" x14ac:dyDescent="0.2">
      <c r="A721" s="38"/>
      <c r="B721" s="4">
        <f>SUBTOTAL(9,B719:B720)</f>
        <v>250</v>
      </c>
    </row>
    <row r="722" spans="1:4" outlineLevel="2" x14ac:dyDescent="0.2">
      <c r="A722" s="38">
        <v>43143.369803240741</v>
      </c>
      <c r="B722" s="4">
        <v>50</v>
      </c>
      <c r="C722">
        <v>3</v>
      </c>
      <c r="D722" t="str">
        <f>IFERROR(VLOOKUP($C722,'Enrollment descriptions'!$A$1:$B$5,2,FALSE), " ")</f>
        <v>1/2 Time</v>
      </c>
    </row>
    <row r="723" spans="1:4" outlineLevel="2" x14ac:dyDescent="0.2">
      <c r="D723" t="str">
        <f>IFERROR(VLOOKUP($C723,'Enrollment descriptions'!$A$1:$B$5,2,FALSE), " ")</f>
        <v xml:space="preserve"> </v>
      </c>
    </row>
    <row r="724" spans="1:4" outlineLevel="2" x14ac:dyDescent="0.2">
      <c r="A724" s="38">
        <v>43215.514594907407</v>
      </c>
      <c r="B724" s="4">
        <v>-50</v>
      </c>
      <c r="C724">
        <v>2</v>
      </c>
      <c r="D724" t="str">
        <f>IFERROR(VLOOKUP($C724,'Enrollment descriptions'!$A$1:$B$5,2,FALSE), " ")</f>
        <v>3/4 Time</v>
      </c>
    </row>
    <row r="725" spans="1:4" outlineLevel="1" x14ac:dyDescent="0.2">
      <c r="A725" s="38"/>
      <c r="B725" s="4">
        <f>SUBTOTAL(9,B722:B724)</f>
        <v>0</v>
      </c>
    </row>
    <row r="726" spans="1:4" outlineLevel="2" x14ac:dyDescent="0.2">
      <c r="A726" s="38">
        <v>43143.369375000002</v>
      </c>
      <c r="B726" s="4">
        <v>125</v>
      </c>
      <c r="C726">
        <v>1</v>
      </c>
      <c r="D726" t="str">
        <f>IFERROR(VLOOKUP($C726,'Enrollment descriptions'!$A$1:$B$5,2,FALSE), " ")</f>
        <v>Full Time</v>
      </c>
    </row>
    <row r="727" spans="1:4" outlineLevel="2" x14ac:dyDescent="0.2">
      <c r="A727" s="38">
        <v>43202.319166666668</v>
      </c>
      <c r="B727" s="4">
        <v>125</v>
      </c>
      <c r="C727">
        <v>1</v>
      </c>
      <c r="D727" t="str">
        <f>IFERROR(VLOOKUP($C727,'Enrollment descriptions'!$A$1:$B$5,2,FALSE), " ")</f>
        <v>Full Time</v>
      </c>
    </row>
    <row r="728" spans="1:4" outlineLevel="1" x14ac:dyDescent="0.2">
      <c r="A728" s="38"/>
      <c r="B728" s="4">
        <f>SUBTOTAL(9,B726:B727)</f>
        <v>250</v>
      </c>
    </row>
    <row r="729" spans="1:4" outlineLevel="2" x14ac:dyDescent="0.2">
      <c r="A729" s="38">
        <v>43143.369363425925</v>
      </c>
      <c r="B729" s="4">
        <v>125</v>
      </c>
      <c r="C729">
        <v>1</v>
      </c>
      <c r="D729" t="str">
        <f>IFERROR(VLOOKUP($C729,'Enrollment descriptions'!$A$1:$B$5,2,FALSE), " ")</f>
        <v>Full Time</v>
      </c>
    </row>
    <row r="730" spans="1:4" outlineLevel="2" x14ac:dyDescent="0.2">
      <c r="A730" s="38">
        <v>43202.319155092591</v>
      </c>
      <c r="B730" s="4">
        <v>125</v>
      </c>
      <c r="C730">
        <v>1</v>
      </c>
      <c r="D730" t="str">
        <f>IFERROR(VLOOKUP($C730,'Enrollment descriptions'!$A$1:$B$5,2,FALSE), " ")</f>
        <v>Full Time</v>
      </c>
    </row>
    <row r="731" spans="1:4" outlineLevel="1" x14ac:dyDescent="0.2">
      <c r="A731" s="38"/>
      <c r="B731" s="4">
        <f>SUBTOTAL(9,B729:B730)</f>
        <v>250</v>
      </c>
    </row>
    <row r="732" spans="1:4" outlineLevel="2" x14ac:dyDescent="0.2">
      <c r="A732" s="38">
        <v>43143.368587962963</v>
      </c>
      <c r="B732" s="4">
        <v>125</v>
      </c>
      <c r="C732">
        <v>1</v>
      </c>
      <c r="D732" t="str">
        <f>IFERROR(VLOOKUP($C732,'Enrollment descriptions'!$A$1:$B$5,2,FALSE), " ")</f>
        <v>Full Time</v>
      </c>
    </row>
    <row r="733" spans="1:4" outlineLevel="2" x14ac:dyDescent="0.2">
      <c r="A733" s="38">
        <v>43202.318530092591</v>
      </c>
      <c r="B733" s="4">
        <v>125</v>
      </c>
      <c r="C733">
        <v>1</v>
      </c>
      <c r="D733" t="str">
        <f>IFERROR(VLOOKUP($C733,'Enrollment descriptions'!$A$1:$B$5,2,FALSE), " ")</f>
        <v>Full Time</v>
      </c>
    </row>
    <row r="734" spans="1:4" outlineLevel="1" x14ac:dyDescent="0.2">
      <c r="A734" s="38"/>
      <c r="B734" s="4">
        <f>SUBTOTAL(9,B732:B733)</f>
        <v>250</v>
      </c>
    </row>
    <row r="735" spans="1:4" outlineLevel="2" x14ac:dyDescent="0.2">
      <c r="A735" s="38">
        <v>43143.368831018517</v>
      </c>
      <c r="B735" s="4">
        <v>50</v>
      </c>
      <c r="C735">
        <v>3</v>
      </c>
      <c r="D735" t="str">
        <f>IFERROR(VLOOKUP($C735,'Enrollment descriptions'!$A$1:$B$5,2,FALSE), " ")</f>
        <v>1/2 Time</v>
      </c>
    </row>
    <row r="736" spans="1:4" outlineLevel="2" x14ac:dyDescent="0.2">
      <c r="A736" s="38">
        <v>43202.318726851852</v>
      </c>
      <c r="B736" s="4">
        <v>50</v>
      </c>
      <c r="C736">
        <v>3</v>
      </c>
      <c r="D736" t="str">
        <f>IFERROR(VLOOKUP($C736,'Enrollment descriptions'!$A$1:$B$5,2,FALSE), " ")</f>
        <v>1/2 Time</v>
      </c>
    </row>
    <row r="737" spans="1:4" outlineLevel="1" x14ac:dyDescent="0.2">
      <c r="A737" s="38"/>
      <c r="B737" s="4">
        <f>SUBTOTAL(9,B735:B736)</f>
        <v>100</v>
      </c>
    </row>
    <row r="738" spans="1:4" outlineLevel="2" x14ac:dyDescent="0.2">
      <c r="D738" t="str">
        <f>IFERROR(VLOOKUP($C738,'Enrollment descriptions'!$A$1:$B$5,2,FALSE), " ")</f>
        <v xml:space="preserve"> </v>
      </c>
    </row>
    <row r="739" spans="1:4" outlineLevel="2" x14ac:dyDescent="0.2">
      <c r="D739" t="str">
        <f>IFERROR(VLOOKUP($C739,'Enrollment descriptions'!$A$1:$B$5,2,FALSE), " ")</f>
        <v xml:space="preserve"> </v>
      </c>
    </row>
    <row r="740" spans="1:4" outlineLevel="1" x14ac:dyDescent="0.2">
      <c r="B740" s="4">
        <f>SUBTOTAL(9,B738:B739)</f>
        <v>0</v>
      </c>
    </row>
    <row r="741" spans="1:4" outlineLevel="2" x14ac:dyDescent="0.2">
      <c r="A741" s="38">
        <v>43143.368750000001</v>
      </c>
      <c r="B741" s="4">
        <v>50</v>
      </c>
      <c r="C741">
        <v>3</v>
      </c>
      <c r="D741" t="str">
        <f>IFERROR(VLOOKUP($C741,'Enrollment descriptions'!$A$1:$B$5,2,FALSE), " ")</f>
        <v>1/2 Time</v>
      </c>
    </row>
    <row r="742" spans="1:4" outlineLevel="2" x14ac:dyDescent="0.2">
      <c r="D742" t="str">
        <f>IFERROR(VLOOKUP($C742,'Enrollment descriptions'!$A$1:$B$5,2,FALSE), " ")</f>
        <v xml:space="preserve"> </v>
      </c>
    </row>
    <row r="743" spans="1:4" outlineLevel="1" x14ac:dyDescent="0.2">
      <c r="B743" s="4">
        <f>SUBTOTAL(9,B741:B742)</f>
        <v>50</v>
      </c>
    </row>
    <row r="744" spans="1:4" outlineLevel="2" x14ac:dyDescent="0.2">
      <c r="A744" s="38">
        <v>43143.369618055556</v>
      </c>
      <c r="B744" s="4">
        <v>50</v>
      </c>
      <c r="C744">
        <v>2</v>
      </c>
      <c r="D744" t="str">
        <f>IFERROR(VLOOKUP($C744,'Enrollment descriptions'!$A$1:$B$5,2,FALSE), " ")</f>
        <v>3/4 Time</v>
      </c>
    </row>
    <row r="745" spans="1:4" outlineLevel="2" x14ac:dyDescent="0.2">
      <c r="A745" s="38">
        <v>43202.319340277776</v>
      </c>
      <c r="B745" s="4">
        <v>50</v>
      </c>
      <c r="C745">
        <v>2</v>
      </c>
      <c r="D745" t="str">
        <f>IFERROR(VLOOKUP($C745,'Enrollment descriptions'!$A$1:$B$5,2,FALSE), " ")</f>
        <v>3/4 Time</v>
      </c>
    </row>
    <row r="746" spans="1:4" outlineLevel="1" x14ac:dyDescent="0.2">
      <c r="A746" s="38"/>
      <c r="B746" s="4">
        <f>SUBTOTAL(9,B744:B745)</f>
        <v>100</v>
      </c>
    </row>
    <row r="747" spans="1:4" outlineLevel="2" x14ac:dyDescent="0.2">
      <c r="A747" s="38">
        <v>43143.369618055556</v>
      </c>
      <c r="B747" s="4">
        <v>50</v>
      </c>
      <c r="C747">
        <v>2</v>
      </c>
      <c r="D747" t="str">
        <f>IFERROR(VLOOKUP($C747,'Enrollment descriptions'!$A$1:$B$5,2,FALSE), " ")</f>
        <v>3/4 Time</v>
      </c>
    </row>
    <row r="748" spans="1:4" outlineLevel="2" x14ac:dyDescent="0.2">
      <c r="A748" s="38">
        <v>43202.319351851853</v>
      </c>
      <c r="B748" s="4">
        <v>50</v>
      </c>
      <c r="C748">
        <v>2</v>
      </c>
      <c r="D748" t="str">
        <f>IFERROR(VLOOKUP($C748,'Enrollment descriptions'!$A$1:$B$5,2,FALSE), " ")</f>
        <v>3/4 Time</v>
      </c>
    </row>
    <row r="749" spans="1:4" outlineLevel="1" x14ac:dyDescent="0.2">
      <c r="A749" s="38"/>
      <c r="B749" s="4">
        <f>SUBTOTAL(9,B747:B748)</f>
        <v>100</v>
      </c>
    </row>
    <row r="750" spans="1:4" outlineLevel="2" x14ac:dyDescent="0.2">
      <c r="A750" s="38">
        <v>43143.369606481479</v>
      </c>
      <c r="B750" s="4">
        <v>125</v>
      </c>
      <c r="C750">
        <v>1</v>
      </c>
      <c r="D750" t="str">
        <f>IFERROR(VLOOKUP($C750,'Enrollment descriptions'!$A$1:$B$5,2,FALSE), " ")</f>
        <v>Full Time</v>
      </c>
    </row>
    <row r="751" spans="1:4" outlineLevel="2" x14ac:dyDescent="0.2">
      <c r="A751" s="38">
        <v>43202.319340277776</v>
      </c>
      <c r="B751" s="4">
        <v>50</v>
      </c>
      <c r="C751">
        <v>3</v>
      </c>
      <c r="D751" t="str">
        <f>IFERROR(VLOOKUP($C751,'Enrollment descriptions'!$A$1:$B$5,2,FALSE), " ")</f>
        <v>1/2 Time</v>
      </c>
    </row>
    <row r="752" spans="1:4" outlineLevel="2" x14ac:dyDescent="0.2">
      <c r="A752" s="38">
        <v>43202.319340277776</v>
      </c>
      <c r="B752" s="4">
        <v>-75</v>
      </c>
      <c r="C752">
        <v>3</v>
      </c>
      <c r="D752" t="str">
        <f>IFERROR(VLOOKUP($C752,'Enrollment descriptions'!$A$1:$B$5,2,FALSE), " ")</f>
        <v>1/2 Time</v>
      </c>
    </row>
    <row r="753" spans="1:4" outlineLevel="1" x14ac:dyDescent="0.2">
      <c r="A753" s="38"/>
      <c r="B753" s="4">
        <f>SUBTOTAL(9,B750:B752)</f>
        <v>100</v>
      </c>
    </row>
    <row r="754" spans="1:4" outlineLevel="2" x14ac:dyDescent="0.2">
      <c r="A754" s="38">
        <v>43143.369803240741</v>
      </c>
      <c r="B754" s="4">
        <v>125</v>
      </c>
      <c r="C754">
        <v>1</v>
      </c>
      <c r="D754" t="str">
        <f>IFERROR(VLOOKUP($C754,'Enrollment descriptions'!$A$1:$B$5,2,FALSE), " ")</f>
        <v>Full Time</v>
      </c>
    </row>
    <row r="755" spans="1:4" outlineLevel="2" x14ac:dyDescent="0.2">
      <c r="A755" s="38">
        <v>43202.319479166668</v>
      </c>
      <c r="B755" s="4">
        <v>125</v>
      </c>
      <c r="C755">
        <v>1</v>
      </c>
      <c r="D755" t="str">
        <f>IFERROR(VLOOKUP($C755,'Enrollment descriptions'!$A$1:$B$5,2,FALSE), " ")</f>
        <v>Full Time</v>
      </c>
    </row>
    <row r="756" spans="1:4" outlineLevel="1" x14ac:dyDescent="0.2">
      <c r="A756" s="38"/>
      <c r="B756" s="4">
        <f>SUBTOTAL(9,B754:B755)</f>
        <v>250</v>
      </c>
    </row>
    <row r="757" spans="1:4" outlineLevel="2" x14ac:dyDescent="0.2">
      <c r="A757" s="38">
        <v>43143.367673611108</v>
      </c>
      <c r="B757" s="4">
        <v>50</v>
      </c>
      <c r="C757">
        <v>3</v>
      </c>
      <c r="D757" t="str">
        <f>IFERROR(VLOOKUP($C757,'Enrollment descriptions'!$A$1:$B$5,2,FALSE), " ")</f>
        <v>1/2 Time</v>
      </c>
    </row>
    <row r="758" spans="1:4" outlineLevel="2" x14ac:dyDescent="0.2">
      <c r="A758" s="38">
        <v>43202.317777777775</v>
      </c>
      <c r="B758" s="4">
        <v>50</v>
      </c>
      <c r="C758">
        <v>3</v>
      </c>
      <c r="D758" t="str">
        <f>IFERROR(VLOOKUP($C758,'Enrollment descriptions'!$A$1:$B$5,2,FALSE), " ")</f>
        <v>1/2 Time</v>
      </c>
    </row>
    <row r="759" spans="1:4" outlineLevel="1" x14ac:dyDescent="0.2">
      <c r="A759" s="38"/>
      <c r="B759" s="4">
        <f>SUBTOTAL(9,B757:B758)</f>
        <v>100</v>
      </c>
    </row>
    <row r="760" spans="1:4" outlineLevel="2" x14ac:dyDescent="0.2">
      <c r="A760" s="38">
        <v>43143.367696759262</v>
      </c>
      <c r="B760" s="4">
        <v>50</v>
      </c>
      <c r="C760">
        <v>3</v>
      </c>
      <c r="D760" t="str">
        <f>IFERROR(VLOOKUP($C760,'Enrollment descriptions'!$A$1:$B$5,2,FALSE), " ")</f>
        <v>1/2 Time</v>
      </c>
    </row>
    <row r="761" spans="1:4" outlineLevel="2" x14ac:dyDescent="0.2">
      <c r="A761" s="38">
        <v>43202.317800925928</v>
      </c>
      <c r="B761" s="4">
        <v>50</v>
      </c>
      <c r="C761">
        <v>3</v>
      </c>
      <c r="D761" t="str">
        <f>IFERROR(VLOOKUP($C761,'Enrollment descriptions'!$A$1:$B$5,2,FALSE), " ")</f>
        <v>1/2 Time</v>
      </c>
    </row>
    <row r="762" spans="1:4" outlineLevel="1" x14ac:dyDescent="0.2">
      <c r="A762" s="38"/>
      <c r="B762" s="4">
        <f>SUBTOTAL(9,B760:B761)</f>
        <v>100</v>
      </c>
    </row>
    <row r="763" spans="1:4" outlineLevel="2" x14ac:dyDescent="0.2">
      <c r="A763" s="38">
        <v>43143.369247685187</v>
      </c>
      <c r="B763" s="4">
        <v>125</v>
      </c>
      <c r="C763">
        <v>1</v>
      </c>
      <c r="D763" t="str">
        <f>IFERROR(VLOOKUP($C763,'Enrollment descriptions'!$A$1:$B$5,2,FALSE), " ")</f>
        <v>Full Time</v>
      </c>
    </row>
    <row r="764" spans="1:4" outlineLevel="2" x14ac:dyDescent="0.2">
      <c r="A764" s="38">
        <v>43202.319062499999</v>
      </c>
      <c r="B764" s="4">
        <v>125</v>
      </c>
      <c r="C764">
        <v>1</v>
      </c>
      <c r="D764" t="str">
        <f>IFERROR(VLOOKUP($C764,'Enrollment descriptions'!$A$1:$B$5,2,FALSE), " ")</f>
        <v>Full Time</v>
      </c>
    </row>
    <row r="765" spans="1:4" outlineLevel="1" x14ac:dyDescent="0.2">
      <c r="A765" s="38"/>
      <c r="B765" s="4">
        <f>SUBTOTAL(9,B763:B764)</f>
        <v>250</v>
      </c>
    </row>
    <row r="766" spans="1:4" outlineLevel="2" x14ac:dyDescent="0.2">
      <c r="A766" s="38">
        <v>43143.369722222225</v>
      </c>
      <c r="B766" s="4">
        <v>50</v>
      </c>
      <c r="C766">
        <v>3</v>
      </c>
      <c r="D766" t="str">
        <f>IFERROR(VLOOKUP($C766,'Enrollment descriptions'!$A$1:$B$5,2,FALSE), " ")</f>
        <v>1/2 Time</v>
      </c>
    </row>
    <row r="767" spans="1:4" outlineLevel="2" x14ac:dyDescent="0.2">
      <c r="A767" s="38">
        <v>43202.319409722222</v>
      </c>
      <c r="B767" s="4">
        <v>50</v>
      </c>
      <c r="C767">
        <v>3</v>
      </c>
      <c r="D767" t="str">
        <f>IFERROR(VLOOKUP($C767,'Enrollment descriptions'!$A$1:$B$5,2,FALSE), " ")</f>
        <v>1/2 Time</v>
      </c>
    </row>
    <row r="768" spans="1:4" outlineLevel="1" x14ac:dyDescent="0.2">
      <c r="A768" s="38"/>
      <c r="B768" s="4">
        <f>SUBTOTAL(9,B766:B767)</f>
        <v>100</v>
      </c>
    </row>
    <row r="769" spans="1:4" outlineLevel="2" x14ac:dyDescent="0.2">
      <c r="A769" s="38">
        <v>43143.368773148148</v>
      </c>
      <c r="B769" s="4">
        <v>125</v>
      </c>
      <c r="C769">
        <v>1</v>
      </c>
      <c r="D769" t="str">
        <f>IFERROR(VLOOKUP($C769,'Enrollment descriptions'!$A$1:$B$5,2,FALSE), " ")</f>
        <v>Full Time</v>
      </c>
    </row>
    <row r="770" spans="1:4" outlineLevel="2" x14ac:dyDescent="0.2">
      <c r="A770" s="38">
        <v>43202.318680555552</v>
      </c>
      <c r="B770" s="4">
        <v>125</v>
      </c>
      <c r="C770">
        <v>1</v>
      </c>
      <c r="D770" t="str">
        <f>IFERROR(VLOOKUP($C770,'Enrollment descriptions'!$A$1:$B$5,2,FALSE), " ")</f>
        <v>Full Time</v>
      </c>
    </row>
    <row r="771" spans="1:4" outlineLevel="1" x14ac:dyDescent="0.2">
      <c r="A771" s="38"/>
      <c r="B771" s="4">
        <f>SUBTOTAL(9,B769:B770)</f>
        <v>250</v>
      </c>
    </row>
    <row r="772" spans="1:4" outlineLevel="2" x14ac:dyDescent="0.2">
      <c r="A772" s="38">
        <v>43143.368460648147</v>
      </c>
      <c r="B772" s="4">
        <v>50</v>
      </c>
      <c r="C772">
        <v>2</v>
      </c>
      <c r="D772" t="str">
        <f>IFERROR(VLOOKUP($C772,'Enrollment descriptions'!$A$1:$B$5,2,FALSE), " ")</f>
        <v>3/4 Time</v>
      </c>
    </row>
    <row r="773" spans="1:4" outlineLevel="2" x14ac:dyDescent="0.2">
      <c r="A773" s="38">
        <v>43202.318425925929</v>
      </c>
      <c r="B773" s="4">
        <v>50</v>
      </c>
      <c r="C773">
        <v>2</v>
      </c>
      <c r="D773" t="str">
        <f>IFERROR(VLOOKUP($C773,'Enrollment descriptions'!$A$1:$B$5,2,FALSE), " ")</f>
        <v>3/4 Time</v>
      </c>
    </row>
    <row r="774" spans="1:4" outlineLevel="1" x14ac:dyDescent="0.2">
      <c r="A774" s="38"/>
      <c r="B774" s="4">
        <f>SUBTOTAL(9,B772:B773)</f>
        <v>100</v>
      </c>
    </row>
    <row r="775" spans="1:4" outlineLevel="2" x14ac:dyDescent="0.2">
      <c r="A775" s="38">
        <v>43215.489386574074</v>
      </c>
      <c r="B775" s="4">
        <v>125</v>
      </c>
      <c r="C775">
        <v>1</v>
      </c>
      <c r="D775" t="str">
        <f>IFERROR(VLOOKUP($C775,'Enrollment descriptions'!$A$1:$B$5,2,FALSE), " ")</f>
        <v>Full Time</v>
      </c>
    </row>
    <row r="776" spans="1:4" outlineLevel="2" x14ac:dyDescent="0.2">
      <c r="A776" s="38">
        <v>43215.489386574074</v>
      </c>
      <c r="B776" s="4">
        <v>125</v>
      </c>
      <c r="C776">
        <v>1</v>
      </c>
      <c r="D776" t="str">
        <f>IFERROR(VLOOKUP($C776,'Enrollment descriptions'!$A$1:$B$5,2,FALSE), " ")</f>
        <v>Full Time</v>
      </c>
    </row>
    <row r="777" spans="1:4" outlineLevel="1" x14ac:dyDescent="0.2">
      <c r="A777" s="38"/>
      <c r="B777" s="4">
        <f>SUBTOTAL(9,B775:B776)</f>
        <v>250</v>
      </c>
    </row>
    <row r="778" spans="1:4" outlineLevel="2" x14ac:dyDescent="0.2">
      <c r="A778" s="38">
        <v>43143.367939814816</v>
      </c>
      <c r="B778" s="4">
        <v>50</v>
      </c>
      <c r="C778">
        <v>2</v>
      </c>
      <c r="D778" t="str">
        <f>IFERROR(VLOOKUP($C778,'Enrollment descriptions'!$A$1:$B$5,2,FALSE), " ")</f>
        <v>3/4 Time</v>
      </c>
    </row>
    <row r="779" spans="1:4" outlineLevel="2" x14ac:dyDescent="0.2">
      <c r="A779" s="38">
        <v>43202.317974537036</v>
      </c>
      <c r="B779" s="4">
        <v>50</v>
      </c>
      <c r="C779">
        <v>2</v>
      </c>
      <c r="D779" t="str">
        <f>IFERROR(VLOOKUP($C779,'Enrollment descriptions'!$A$1:$B$5,2,FALSE), " ")</f>
        <v>3/4 Time</v>
      </c>
    </row>
    <row r="780" spans="1:4" outlineLevel="1" x14ac:dyDescent="0.2">
      <c r="A780" s="38"/>
      <c r="B780" s="4">
        <f>SUBTOTAL(9,B778:B779)</f>
        <v>100</v>
      </c>
    </row>
    <row r="781" spans="1:4" outlineLevel="2" x14ac:dyDescent="0.2">
      <c r="A781" s="38">
        <v>43143.367719907408</v>
      </c>
      <c r="B781" s="4">
        <v>166.67</v>
      </c>
      <c r="C781">
        <v>1</v>
      </c>
      <c r="D781" t="str">
        <f>IFERROR(VLOOKUP($C781,'Enrollment descriptions'!$A$1:$B$5,2,FALSE), " ")</f>
        <v>Full Time</v>
      </c>
    </row>
    <row r="782" spans="1:4" outlineLevel="2" x14ac:dyDescent="0.2">
      <c r="A782" s="38">
        <v>43152.249942129631</v>
      </c>
      <c r="B782" s="4">
        <v>-41.67</v>
      </c>
      <c r="C782">
        <v>1</v>
      </c>
      <c r="D782" t="str">
        <f>IFERROR(VLOOKUP($C782,'Enrollment descriptions'!$A$1:$B$5,2,FALSE), " ")</f>
        <v>Full Time</v>
      </c>
    </row>
    <row r="783" spans="1:4" outlineLevel="2" x14ac:dyDescent="0.2">
      <c r="A783" s="38">
        <v>43202.317824074074</v>
      </c>
      <c r="B783" s="4">
        <v>125</v>
      </c>
      <c r="C783">
        <v>1</v>
      </c>
      <c r="D783" t="str">
        <f>IFERROR(VLOOKUP($C783,'Enrollment descriptions'!$A$1:$B$5,2,FALSE), " ")</f>
        <v>Full Time</v>
      </c>
    </row>
    <row r="784" spans="1:4" outlineLevel="1" x14ac:dyDescent="0.2">
      <c r="A784" s="38"/>
      <c r="B784" s="4">
        <f>SUBTOTAL(9,B781:B783)</f>
        <v>250</v>
      </c>
    </row>
    <row r="785" spans="1:4" outlineLevel="2" x14ac:dyDescent="0.2">
      <c r="A785" s="38">
        <v>43143.368148148147</v>
      </c>
      <c r="B785" s="4">
        <v>50</v>
      </c>
      <c r="C785">
        <v>3</v>
      </c>
      <c r="D785" t="str">
        <f>IFERROR(VLOOKUP($C785,'Enrollment descriptions'!$A$1:$B$5,2,FALSE), " ")</f>
        <v>1/2 Time</v>
      </c>
    </row>
    <row r="786" spans="1:4" outlineLevel="2" x14ac:dyDescent="0.2">
      <c r="A786" s="38">
        <v>43202.318171296298</v>
      </c>
      <c r="B786" s="4">
        <v>50</v>
      </c>
      <c r="C786">
        <v>3</v>
      </c>
      <c r="D786" t="str">
        <f>IFERROR(VLOOKUP($C786,'Enrollment descriptions'!$A$1:$B$5,2,FALSE), " ")</f>
        <v>1/2 Time</v>
      </c>
    </row>
    <row r="787" spans="1:4" outlineLevel="1" x14ac:dyDescent="0.2">
      <c r="A787" s="38"/>
      <c r="B787" s="4">
        <f>SUBTOTAL(9,B785:B786)</f>
        <v>100</v>
      </c>
    </row>
    <row r="788" spans="1:4" outlineLevel="2" x14ac:dyDescent="0.2">
      <c r="A788" s="38">
        <v>43143.367638888885</v>
      </c>
      <c r="B788" s="4">
        <v>50</v>
      </c>
      <c r="C788">
        <v>3</v>
      </c>
      <c r="D788" t="str">
        <f>IFERROR(VLOOKUP($C788,'Enrollment descriptions'!$A$1:$B$5,2,FALSE), " ")</f>
        <v>1/2 Time</v>
      </c>
    </row>
    <row r="789" spans="1:4" outlineLevel="2" x14ac:dyDescent="0.2">
      <c r="A789" s="38">
        <v>43202.317754629628</v>
      </c>
      <c r="B789" s="4">
        <v>50</v>
      </c>
      <c r="C789">
        <v>3</v>
      </c>
      <c r="D789" t="str">
        <f>IFERROR(VLOOKUP($C789,'Enrollment descriptions'!$A$1:$B$5,2,FALSE), " ")</f>
        <v>1/2 Time</v>
      </c>
    </row>
    <row r="790" spans="1:4" outlineLevel="1" x14ac:dyDescent="0.2">
      <c r="A790" s="38"/>
      <c r="B790" s="4">
        <f>SUBTOTAL(9,B788:B789)</f>
        <v>100</v>
      </c>
    </row>
    <row r="791" spans="1:4" outlineLevel="2" x14ac:dyDescent="0.2">
      <c r="A791" s="38">
        <v>43215.489259259259</v>
      </c>
      <c r="B791" s="4">
        <v>50</v>
      </c>
      <c r="C791">
        <v>2</v>
      </c>
      <c r="D791" t="str">
        <f>IFERROR(VLOOKUP($C791,'Enrollment descriptions'!$A$1:$B$5,2,FALSE), " ")</f>
        <v>3/4 Time</v>
      </c>
    </row>
    <row r="792" spans="1:4" outlineLevel="2" x14ac:dyDescent="0.2">
      <c r="A792" s="38">
        <v>43215.489259259259</v>
      </c>
      <c r="B792" s="4">
        <v>50</v>
      </c>
      <c r="C792">
        <v>2</v>
      </c>
      <c r="D792" t="str">
        <f>IFERROR(VLOOKUP($C792,'Enrollment descriptions'!$A$1:$B$5,2,FALSE), " ")</f>
        <v>3/4 Time</v>
      </c>
    </row>
    <row r="793" spans="1:4" outlineLevel="1" x14ac:dyDescent="0.2">
      <c r="A793" s="38"/>
      <c r="B793" s="4">
        <f>SUBTOTAL(9,B791:B792)</f>
        <v>100</v>
      </c>
    </row>
    <row r="794" spans="1:4" outlineLevel="2" x14ac:dyDescent="0.2">
      <c r="A794" s="38">
        <v>43143.368472222224</v>
      </c>
      <c r="B794" s="4">
        <v>50</v>
      </c>
      <c r="C794">
        <v>2</v>
      </c>
      <c r="D794" t="str">
        <f>IFERROR(VLOOKUP($C794,'Enrollment descriptions'!$A$1:$B$5,2,FALSE), " ")</f>
        <v>3/4 Time</v>
      </c>
    </row>
    <row r="795" spans="1:4" outlineLevel="2" x14ac:dyDescent="0.2">
      <c r="A795" s="38">
        <v>43202.318425925929</v>
      </c>
      <c r="B795" s="4">
        <v>50</v>
      </c>
      <c r="C795">
        <v>2</v>
      </c>
      <c r="D795" t="str">
        <f>IFERROR(VLOOKUP($C795,'Enrollment descriptions'!$A$1:$B$5,2,FALSE), " ")</f>
        <v>3/4 Time</v>
      </c>
    </row>
    <row r="796" spans="1:4" outlineLevel="1" x14ac:dyDescent="0.2">
      <c r="A796" s="38"/>
      <c r="B796" s="4">
        <f>SUBTOTAL(9,B794:B795)</f>
        <v>100</v>
      </c>
    </row>
    <row r="797" spans="1:4" outlineLevel="2" x14ac:dyDescent="0.2">
      <c r="A797" s="38">
        <v>43143.368969907409</v>
      </c>
      <c r="B797" s="4">
        <v>166.67</v>
      </c>
      <c r="C797">
        <v>1</v>
      </c>
      <c r="D797" t="str">
        <f>IFERROR(VLOOKUP($C797,'Enrollment descriptions'!$A$1:$B$5,2,FALSE), " ")</f>
        <v>Full Time</v>
      </c>
    </row>
    <row r="798" spans="1:4" outlineLevel="2" x14ac:dyDescent="0.2">
      <c r="A798" s="38">
        <v>43152.249976851854</v>
      </c>
      <c r="B798" s="4">
        <v>-41.67</v>
      </c>
      <c r="C798">
        <v>1</v>
      </c>
      <c r="D798" t="str">
        <f>IFERROR(VLOOKUP($C798,'Enrollment descriptions'!$A$1:$B$5,2,FALSE), " ")</f>
        <v>Full Time</v>
      </c>
    </row>
    <row r="799" spans="1:4" outlineLevel="2" x14ac:dyDescent="0.2">
      <c r="A799" s="38">
        <v>43202.318842592591</v>
      </c>
      <c r="B799" s="4">
        <v>125</v>
      </c>
      <c r="C799">
        <v>1</v>
      </c>
      <c r="D799" t="str">
        <f>IFERROR(VLOOKUP($C799,'Enrollment descriptions'!$A$1:$B$5,2,FALSE), " ")</f>
        <v>Full Time</v>
      </c>
    </row>
    <row r="800" spans="1:4" outlineLevel="1" x14ac:dyDescent="0.2">
      <c r="A800" s="38"/>
      <c r="B800" s="4">
        <f>SUBTOTAL(9,B797:B799)</f>
        <v>250</v>
      </c>
    </row>
    <row r="801" spans="1:4" outlineLevel="2" x14ac:dyDescent="0.2">
      <c r="A801" s="38">
        <v>43143.367789351854</v>
      </c>
      <c r="B801" s="4">
        <v>50</v>
      </c>
      <c r="C801">
        <v>3</v>
      </c>
      <c r="D801" t="str">
        <f>IFERROR(VLOOKUP($C801,'Enrollment descriptions'!$A$1:$B$5,2,FALSE), " ")</f>
        <v>1/2 Time</v>
      </c>
    </row>
    <row r="802" spans="1:4" outlineLevel="2" x14ac:dyDescent="0.2">
      <c r="A802" s="38">
        <v>43202.317858796298</v>
      </c>
      <c r="B802" s="4">
        <v>50</v>
      </c>
      <c r="C802">
        <v>3</v>
      </c>
      <c r="D802" t="str">
        <f>IFERROR(VLOOKUP($C802,'Enrollment descriptions'!$A$1:$B$5,2,FALSE), " ")</f>
        <v>1/2 Time</v>
      </c>
    </row>
    <row r="803" spans="1:4" outlineLevel="1" x14ac:dyDescent="0.2">
      <c r="A803" s="38"/>
      <c r="B803" s="4">
        <f>SUBTOTAL(9,B801:B802)</f>
        <v>100</v>
      </c>
    </row>
    <row r="804" spans="1:4" outlineLevel="2" x14ac:dyDescent="0.2">
      <c r="A804" s="38">
        <v>43143.36922453704</v>
      </c>
      <c r="B804" s="4">
        <v>125</v>
      </c>
      <c r="C804">
        <v>1</v>
      </c>
      <c r="D804" t="str">
        <f>IFERROR(VLOOKUP($C804,'Enrollment descriptions'!$A$1:$B$5,2,FALSE), " ")</f>
        <v>Full Time</v>
      </c>
    </row>
    <row r="805" spans="1:4" outlineLevel="2" x14ac:dyDescent="0.2">
      <c r="A805" s="38">
        <v>43202.319050925929</v>
      </c>
      <c r="B805" s="4">
        <v>125</v>
      </c>
      <c r="C805">
        <v>1</v>
      </c>
      <c r="D805" t="str">
        <f>IFERROR(VLOOKUP($C805,'Enrollment descriptions'!$A$1:$B$5,2,FALSE), " ")</f>
        <v>Full Time</v>
      </c>
    </row>
    <row r="806" spans="1:4" outlineLevel="1" x14ac:dyDescent="0.2">
      <c r="A806" s="38"/>
      <c r="B806" s="4">
        <f>SUBTOTAL(9,B804:B805)</f>
        <v>250</v>
      </c>
    </row>
    <row r="807" spans="1:4" outlineLevel="2" x14ac:dyDescent="0.2">
      <c r="A807" s="38">
        <v>43143.367800925924</v>
      </c>
      <c r="B807" s="4">
        <v>125</v>
      </c>
      <c r="C807">
        <v>1</v>
      </c>
      <c r="D807" t="str">
        <f>IFERROR(VLOOKUP($C807,'Enrollment descriptions'!$A$1:$B$5,2,FALSE), " ")</f>
        <v>Full Time</v>
      </c>
    </row>
    <row r="808" spans="1:4" outlineLevel="2" x14ac:dyDescent="0.2">
      <c r="A808" s="38">
        <v>43202.317870370367</v>
      </c>
      <c r="B808" s="4">
        <v>125</v>
      </c>
      <c r="C808">
        <v>1</v>
      </c>
      <c r="D808" t="str">
        <f>IFERROR(VLOOKUP($C808,'Enrollment descriptions'!$A$1:$B$5,2,FALSE), " ")</f>
        <v>Full Time</v>
      </c>
    </row>
    <row r="809" spans="1:4" outlineLevel="1" x14ac:dyDescent="0.2">
      <c r="A809" s="38"/>
      <c r="B809" s="4">
        <f>SUBTOTAL(9,B807:B808)</f>
        <v>250</v>
      </c>
    </row>
    <row r="810" spans="1:4" outlineLevel="2" x14ac:dyDescent="0.2">
      <c r="A810" s="38">
        <v>43143.368402777778</v>
      </c>
      <c r="B810" s="4">
        <v>50</v>
      </c>
      <c r="C810">
        <v>3</v>
      </c>
      <c r="D810" t="str">
        <f>IFERROR(VLOOKUP($C810,'Enrollment descriptions'!$A$1:$B$5,2,FALSE), " ")</f>
        <v>1/2 Time</v>
      </c>
    </row>
    <row r="811" spans="1:4" outlineLevel="2" x14ac:dyDescent="0.2">
      <c r="A811" s="38">
        <v>43202.318368055552</v>
      </c>
      <c r="B811" s="4">
        <v>50</v>
      </c>
      <c r="C811">
        <v>3</v>
      </c>
      <c r="D811" t="str">
        <f>IFERROR(VLOOKUP($C811,'Enrollment descriptions'!$A$1:$B$5,2,FALSE), " ")</f>
        <v>1/2 Time</v>
      </c>
    </row>
    <row r="812" spans="1:4" outlineLevel="1" x14ac:dyDescent="0.2">
      <c r="A812" s="38"/>
      <c r="B812" s="4">
        <f>SUBTOTAL(9,B810:B811)</f>
        <v>100</v>
      </c>
    </row>
    <row r="813" spans="1:4" outlineLevel="2" x14ac:dyDescent="0.2">
      <c r="A813" s="38">
        <v>43143.369652777779</v>
      </c>
      <c r="B813" s="4">
        <v>125</v>
      </c>
      <c r="C813">
        <v>1</v>
      </c>
      <c r="D813" t="str">
        <f>IFERROR(VLOOKUP($C813,'Enrollment descriptions'!$A$1:$B$5,2,FALSE), " ")</f>
        <v>Full Time</v>
      </c>
    </row>
    <row r="814" spans="1:4" outlineLevel="2" x14ac:dyDescent="0.2">
      <c r="A814" s="38">
        <v>43202.319363425922</v>
      </c>
      <c r="B814" s="4">
        <v>125</v>
      </c>
      <c r="C814">
        <v>1</v>
      </c>
      <c r="D814" t="str">
        <f>IFERROR(VLOOKUP($C814,'Enrollment descriptions'!$A$1:$B$5,2,FALSE), " ")</f>
        <v>Full Time</v>
      </c>
    </row>
    <row r="815" spans="1:4" outlineLevel="1" x14ac:dyDescent="0.2">
      <c r="A815" s="38"/>
      <c r="B815" s="4">
        <f>SUBTOTAL(9,B813:B814)</f>
        <v>250</v>
      </c>
    </row>
    <row r="816" spans="1:4" outlineLevel="2" x14ac:dyDescent="0.2">
      <c r="A816" s="38">
        <v>43143.369675925926</v>
      </c>
      <c r="B816" s="4">
        <v>125</v>
      </c>
      <c r="C816">
        <v>1</v>
      </c>
      <c r="D816" t="str">
        <f>IFERROR(VLOOKUP($C816,'Enrollment descriptions'!$A$1:$B$5,2,FALSE), " ")</f>
        <v>Full Time</v>
      </c>
    </row>
    <row r="817" spans="1:4" outlineLevel="2" x14ac:dyDescent="0.2">
      <c r="A817" s="38">
        <v>43202.319374999999</v>
      </c>
      <c r="B817" s="4">
        <v>50</v>
      </c>
      <c r="C817">
        <v>2</v>
      </c>
      <c r="D817" t="str">
        <f>IFERROR(VLOOKUP($C817,'Enrollment descriptions'!$A$1:$B$5,2,FALSE), " ")</f>
        <v>3/4 Time</v>
      </c>
    </row>
    <row r="818" spans="1:4" outlineLevel="2" x14ac:dyDescent="0.2">
      <c r="A818" s="38">
        <v>43202.319374999999</v>
      </c>
      <c r="B818" s="4">
        <v>-75</v>
      </c>
      <c r="C818">
        <v>2</v>
      </c>
      <c r="D818" t="str">
        <f>IFERROR(VLOOKUP($C818,'Enrollment descriptions'!$A$1:$B$5,2,FALSE), " ")</f>
        <v>3/4 Time</v>
      </c>
    </row>
    <row r="819" spans="1:4" outlineLevel="1" x14ac:dyDescent="0.2">
      <c r="A819" s="38"/>
      <c r="B819" s="4">
        <f>SUBTOTAL(9,B816:B818)</f>
        <v>100</v>
      </c>
    </row>
    <row r="820" spans="1:4" outlineLevel="2" x14ac:dyDescent="0.2">
      <c r="A820" s="38">
        <v>43143.369398148148</v>
      </c>
      <c r="B820" s="4">
        <v>125</v>
      </c>
      <c r="C820">
        <v>1</v>
      </c>
      <c r="D820" t="str">
        <f>IFERROR(VLOOKUP($C820,'Enrollment descriptions'!$A$1:$B$5,2,FALSE), " ")</f>
        <v>Full Time</v>
      </c>
    </row>
    <row r="821" spans="1:4" outlineLevel="2" x14ac:dyDescent="0.2">
      <c r="A821" s="38">
        <v>43202.319189814814</v>
      </c>
      <c r="B821" s="4">
        <v>125</v>
      </c>
      <c r="C821">
        <v>1</v>
      </c>
      <c r="D821" t="str">
        <f>IFERROR(VLOOKUP($C821,'Enrollment descriptions'!$A$1:$B$5,2,FALSE), " ")</f>
        <v>Full Time</v>
      </c>
    </row>
    <row r="822" spans="1:4" outlineLevel="1" x14ac:dyDescent="0.2">
      <c r="A822" s="38"/>
      <c r="B822" s="4">
        <f>SUBTOTAL(9,B820:B821)</f>
        <v>250</v>
      </c>
    </row>
    <row r="823" spans="1:4" outlineLevel="2" x14ac:dyDescent="0.2">
      <c r="A823" s="38">
        <v>43143.369560185187</v>
      </c>
      <c r="B823" s="4">
        <v>125</v>
      </c>
      <c r="C823">
        <v>1</v>
      </c>
      <c r="D823" t="str">
        <f>IFERROR(VLOOKUP($C823,'Enrollment descriptions'!$A$1:$B$5,2,FALSE), " ")</f>
        <v>Full Time</v>
      </c>
    </row>
    <row r="824" spans="1:4" outlineLevel="2" x14ac:dyDescent="0.2">
      <c r="A824" s="38">
        <v>43202.319305555553</v>
      </c>
      <c r="B824" s="4">
        <v>50</v>
      </c>
      <c r="C824">
        <v>2</v>
      </c>
      <c r="D824" t="str">
        <f>IFERROR(VLOOKUP($C824,'Enrollment descriptions'!$A$1:$B$5,2,FALSE), " ")</f>
        <v>3/4 Time</v>
      </c>
    </row>
    <row r="825" spans="1:4" outlineLevel="2" x14ac:dyDescent="0.2">
      <c r="A825" s="38">
        <v>43202.319305555553</v>
      </c>
      <c r="B825" s="4">
        <v>-75</v>
      </c>
      <c r="C825">
        <v>2</v>
      </c>
      <c r="D825" t="str">
        <f>IFERROR(VLOOKUP($C825,'Enrollment descriptions'!$A$1:$B$5,2,FALSE), " ")</f>
        <v>3/4 Time</v>
      </c>
    </row>
    <row r="826" spans="1:4" outlineLevel="1" x14ac:dyDescent="0.2">
      <c r="A826" s="38"/>
      <c r="B826" s="4">
        <f>SUBTOTAL(9,B823:B825)</f>
        <v>100</v>
      </c>
    </row>
    <row r="827" spans="1:4" outlineLevel="2" x14ac:dyDescent="0.2">
      <c r="A827" s="38">
        <v>43143.369120370371</v>
      </c>
      <c r="B827" s="4">
        <v>125</v>
      </c>
      <c r="C827">
        <v>1</v>
      </c>
      <c r="D827" t="str">
        <f>IFERROR(VLOOKUP($C827,'Enrollment descriptions'!$A$1:$B$5,2,FALSE), " ")</f>
        <v>Full Time</v>
      </c>
    </row>
    <row r="828" spans="1:4" outlineLevel="2" x14ac:dyDescent="0.2">
      <c r="A828" s="38">
        <v>43202.31894675926</v>
      </c>
      <c r="B828" s="4">
        <v>125</v>
      </c>
      <c r="C828">
        <v>1</v>
      </c>
      <c r="D828" t="str">
        <f>IFERROR(VLOOKUP($C828,'Enrollment descriptions'!$A$1:$B$5,2,FALSE), " ")</f>
        <v>Full Time</v>
      </c>
    </row>
    <row r="829" spans="1:4" outlineLevel="1" x14ac:dyDescent="0.2">
      <c r="A829" s="38"/>
      <c r="B829" s="4">
        <f>SUBTOTAL(9,B827:B828)</f>
        <v>250</v>
      </c>
    </row>
    <row r="830" spans="1:4" outlineLevel="2" x14ac:dyDescent="0.2">
      <c r="A830" s="38">
        <v>43143.369120370371</v>
      </c>
      <c r="B830" s="4">
        <v>125</v>
      </c>
      <c r="C830">
        <v>1</v>
      </c>
      <c r="D830" t="str">
        <f>IFERROR(VLOOKUP($C830,'Enrollment descriptions'!$A$1:$B$5,2,FALSE), " ")</f>
        <v>Full Time</v>
      </c>
    </row>
    <row r="831" spans="1:4" outlineLevel="2" x14ac:dyDescent="0.2">
      <c r="A831" s="38">
        <v>43202.31894675926</v>
      </c>
      <c r="B831" s="4">
        <v>125</v>
      </c>
      <c r="C831">
        <v>1</v>
      </c>
      <c r="D831" t="str">
        <f>IFERROR(VLOOKUP($C831,'Enrollment descriptions'!$A$1:$B$5,2,FALSE), " ")</f>
        <v>Full Time</v>
      </c>
    </row>
    <row r="832" spans="1:4" outlineLevel="1" x14ac:dyDescent="0.2">
      <c r="A832" s="38"/>
      <c r="B832" s="4">
        <f>SUBTOTAL(9,B830:B831)</f>
        <v>250</v>
      </c>
    </row>
    <row r="833" spans="1:4" outlineLevel="2" x14ac:dyDescent="0.2">
      <c r="A833" s="38">
        <v>43143.367627314816</v>
      </c>
      <c r="B833" s="4">
        <v>50</v>
      </c>
      <c r="C833">
        <v>3</v>
      </c>
      <c r="D833" t="str">
        <f>IFERROR(VLOOKUP($C833,'Enrollment descriptions'!$A$1:$B$5,2,FALSE), " ")</f>
        <v>1/2 Time</v>
      </c>
    </row>
    <row r="834" spans="1:4" outlineLevel="2" x14ac:dyDescent="0.2">
      <c r="D834" t="str">
        <f>IFERROR(VLOOKUP($C834,'Enrollment descriptions'!$A$1:$B$5,2,FALSE), " ")</f>
        <v xml:space="preserve"> </v>
      </c>
    </row>
    <row r="835" spans="1:4" outlineLevel="2" x14ac:dyDescent="0.2">
      <c r="A835" s="38">
        <v>43202.317754629628</v>
      </c>
      <c r="B835" s="4">
        <v>-50</v>
      </c>
      <c r="C835">
        <v>4</v>
      </c>
      <c r="D835" t="str">
        <f>IFERROR(VLOOKUP($C835,'Enrollment descriptions'!$A$1:$B$5,2,FALSE), " ")</f>
        <v>&lt; 1/2 Time</v>
      </c>
    </row>
    <row r="836" spans="1:4" outlineLevel="1" x14ac:dyDescent="0.2">
      <c r="A836" s="38"/>
      <c r="B836" s="4">
        <f>SUBTOTAL(9,B833:B835)</f>
        <v>0</v>
      </c>
    </row>
    <row r="837" spans="1:4" outlineLevel="2" x14ac:dyDescent="0.2">
      <c r="A837" s="38">
        <v>43143.368275462963</v>
      </c>
      <c r="B837" s="4">
        <v>50</v>
      </c>
      <c r="C837">
        <v>3</v>
      </c>
      <c r="D837" t="str">
        <f>IFERROR(VLOOKUP($C837,'Enrollment descriptions'!$A$1:$B$5,2,FALSE), " ")</f>
        <v>1/2 Time</v>
      </c>
    </row>
    <row r="838" spans="1:4" outlineLevel="2" x14ac:dyDescent="0.2">
      <c r="A838" s="38">
        <v>43202.31826388889</v>
      </c>
      <c r="B838" s="4">
        <v>50</v>
      </c>
      <c r="C838">
        <v>3</v>
      </c>
      <c r="D838" t="str">
        <f>IFERROR(VLOOKUP($C838,'Enrollment descriptions'!$A$1:$B$5,2,FALSE), " ")</f>
        <v>1/2 Time</v>
      </c>
    </row>
    <row r="839" spans="1:4" outlineLevel="1" x14ac:dyDescent="0.2">
      <c r="A839" s="38"/>
      <c r="B839" s="4">
        <f>SUBTOTAL(9,B837:B838)</f>
        <v>100</v>
      </c>
    </row>
    <row r="840" spans="1:4" outlineLevel="2" x14ac:dyDescent="0.2">
      <c r="A840" s="38">
        <v>43143.369409722225</v>
      </c>
      <c r="B840" s="4">
        <v>125</v>
      </c>
      <c r="C840">
        <v>1</v>
      </c>
      <c r="D840" t="str">
        <f>IFERROR(VLOOKUP($C840,'Enrollment descriptions'!$A$1:$B$5,2,FALSE), " ")</f>
        <v>Full Time</v>
      </c>
    </row>
    <row r="841" spans="1:4" outlineLevel="2" x14ac:dyDescent="0.2">
      <c r="A841" s="38">
        <v>43202.319189814814</v>
      </c>
      <c r="B841" s="4">
        <v>125</v>
      </c>
      <c r="C841">
        <v>1</v>
      </c>
      <c r="D841" t="str">
        <f>IFERROR(VLOOKUP($C841,'Enrollment descriptions'!$A$1:$B$5,2,FALSE), " ")</f>
        <v>Full Time</v>
      </c>
    </row>
    <row r="842" spans="1:4" outlineLevel="1" x14ac:dyDescent="0.2">
      <c r="A842" s="38"/>
      <c r="B842" s="4">
        <f>SUBTOTAL(9,B840:B841)</f>
        <v>250</v>
      </c>
    </row>
    <row r="843" spans="1:4" outlineLevel="2" x14ac:dyDescent="0.2">
      <c r="A843" s="38">
        <v>43143.368009259262</v>
      </c>
      <c r="B843" s="4">
        <v>50</v>
      </c>
      <c r="C843">
        <v>2</v>
      </c>
      <c r="D843" t="str">
        <f>IFERROR(VLOOKUP($C843,'Enrollment descriptions'!$A$1:$B$5,2,FALSE), " ")</f>
        <v>3/4 Time</v>
      </c>
    </row>
    <row r="844" spans="1:4" outlineLevel="2" x14ac:dyDescent="0.2">
      <c r="A844" s="38">
        <v>43202.318032407406</v>
      </c>
      <c r="B844" s="4">
        <v>50</v>
      </c>
      <c r="C844">
        <v>2</v>
      </c>
      <c r="D844" t="str">
        <f>IFERROR(VLOOKUP($C844,'Enrollment descriptions'!$A$1:$B$5,2,FALSE), " ")</f>
        <v>3/4 Time</v>
      </c>
    </row>
    <row r="845" spans="1:4" outlineLevel="1" x14ac:dyDescent="0.2">
      <c r="A845" s="38"/>
      <c r="B845" s="4">
        <f>SUBTOTAL(9,B843:B844)</f>
        <v>100</v>
      </c>
    </row>
    <row r="846" spans="1:4" outlineLevel="2" x14ac:dyDescent="0.2">
      <c r="A846" s="38">
        <v>43215.489212962966</v>
      </c>
      <c r="B846" s="4">
        <v>50</v>
      </c>
      <c r="C846">
        <v>2</v>
      </c>
      <c r="D846" t="str">
        <f>IFERROR(VLOOKUP($C846,'Enrollment descriptions'!$A$1:$B$5,2,FALSE), " ")</f>
        <v>3/4 Time</v>
      </c>
    </row>
    <row r="847" spans="1:4" outlineLevel="2" x14ac:dyDescent="0.2">
      <c r="A847" s="38">
        <v>43215.489212962966</v>
      </c>
      <c r="B847" s="4">
        <v>50</v>
      </c>
      <c r="C847">
        <v>2</v>
      </c>
      <c r="D847" t="str">
        <f>IFERROR(VLOOKUP($C847,'Enrollment descriptions'!$A$1:$B$5,2,FALSE), " ")</f>
        <v>3/4 Time</v>
      </c>
    </row>
    <row r="848" spans="1:4" outlineLevel="1" x14ac:dyDescent="0.2">
      <c r="A848" s="38"/>
      <c r="B848" s="4">
        <f>SUBTOTAL(9,B846:B847)</f>
        <v>100</v>
      </c>
    </row>
    <row r="849" spans="1:4" outlineLevel="2" x14ac:dyDescent="0.2">
      <c r="A849" s="38">
        <v>43143.36822916667</v>
      </c>
      <c r="B849" s="4">
        <v>166.67</v>
      </c>
      <c r="C849">
        <v>1</v>
      </c>
      <c r="D849" t="str">
        <f>IFERROR(VLOOKUP($C849,'Enrollment descriptions'!$A$1:$B$5,2,FALSE), " ")</f>
        <v>Full Time</v>
      </c>
    </row>
    <row r="850" spans="1:4" outlineLevel="2" x14ac:dyDescent="0.2">
      <c r="A850" s="38">
        <v>43152.249965277777</v>
      </c>
      <c r="B850" s="4">
        <v>-41.67</v>
      </c>
      <c r="C850">
        <v>1</v>
      </c>
      <c r="D850" t="str">
        <f>IFERROR(VLOOKUP($C850,'Enrollment descriptions'!$A$1:$B$5,2,FALSE), " ")</f>
        <v>Full Time</v>
      </c>
    </row>
    <row r="851" spans="1:4" outlineLevel="2" x14ac:dyDescent="0.2">
      <c r="A851" s="38">
        <v>43202.318229166667</v>
      </c>
      <c r="B851" s="4">
        <v>125</v>
      </c>
      <c r="C851">
        <v>1</v>
      </c>
      <c r="D851" t="str">
        <f>IFERROR(VLOOKUP($C851,'Enrollment descriptions'!$A$1:$B$5,2,FALSE), " ")</f>
        <v>Full Time</v>
      </c>
    </row>
    <row r="852" spans="1:4" outlineLevel="1" x14ac:dyDescent="0.2">
      <c r="A852" s="38"/>
      <c r="B852" s="4">
        <f>SUBTOTAL(9,B849:B851)</f>
        <v>250</v>
      </c>
    </row>
    <row r="853" spans="1:4" outlineLevel="2" x14ac:dyDescent="0.2">
      <c r="A853" s="38">
        <v>43143.369305555556</v>
      </c>
      <c r="B853" s="4">
        <v>125</v>
      </c>
      <c r="C853">
        <v>1</v>
      </c>
      <c r="D853" t="str">
        <f>IFERROR(VLOOKUP($C853,'Enrollment descriptions'!$A$1:$B$5,2,FALSE), " ")</f>
        <v>Full Time</v>
      </c>
    </row>
    <row r="854" spans="1:4" outlineLevel="2" x14ac:dyDescent="0.2">
      <c r="A854" s="38">
        <v>43202.319108796299</v>
      </c>
      <c r="B854" s="4">
        <v>125</v>
      </c>
      <c r="C854">
        <v>1</v>
      </c>
      <c r="D854" t="str">
        <f>IFERROR(VLOOKUP($C854,'Enrollment descriptions'!$A$1:$B$5,2,FALSE), " ")</f>
        <v>Full Time</v>
      </c>
    </row>
    <row r="855" spans="1:4" outlineLevel="1" x14ac:dyDescent="0.2">
      <c r="A855" s="38"/>
      <c r="B855" s="4">
        <f>SUBTOTAL(9,B853:B854)</f>
        <v>250</v>
      </c>
    </row>
    <row r="856" spans="1:4" outlineLevel="2" x14ac:dyDescent="0.2">
      <c r="A856" s="38">
        <v>43143.368506944447</v>
      </c>
      <c r="B856" s="4">
        <v>125</v>
      </c>
      <c r="C856">
        <v>1</v>
      </c>
      <c r="D856" t="str">
        <f>IFERROR(VLOOKUP($C856,'Enrollment descriptions'!$A$1:$B$5,2,FALSE), " ")</f>
        <v>Full Time</v>
      </c>
    </row>
    <row r="857" spans="1:4" outlineLevel="2" x14ac:dyDescent="0.2">
      <c r="A857" s="38">
        <v>43202.318460648145</v>
      </c>
      <c r="B857" s="4">
        <v>125</v>
      </c>
      <c r="C857">
        <v>1</v>
      </c>
      <c r="D857" t="str">
        <f>IFERROR(VLOOKUP($C857,'Enrollment descriptions'!$A$1:$B$5,2,FALSE), " ")</f>
        <v>Full Time</v>
      </c>
    </row>
    <row r="858" spans="1:4" outlineLevel="1" x14ac:dyDescent="0.2">
      <c r="A858" s="38"/>
      <c r="B858" s="4">
        <f>SUBTOTAL(9,B856:B857)</f>
        <v>250</v>
      </c>
    </row>
    <row r="859" spans="1:4" outlineLevel="2" x14ac:dyDescent="0.2">
      <c r="A859" s="38">
        <v>43143.367546296293</v>
      </c>
      <c r="B859" s="4">
        <v>125</v>
      </c>
      <c r="C859">
        <v>1</v>
      </c>
      <c r="D859" t="str">
        <f>IFERROR(VLOOKUP($C859,'Enrollment descriptions'!$A$1:$B$5,2,FALSE), " ")</f>
        <v>Full Time</v>
      </c>
    </row>
    <row r="860" spans="1:4" outlineLevel="2" x14ac:dyDescent="0.2">
      <c r="D860" t="str">
        <f>IFERROR(VLOOKUP($C860,'Enrollment descriptions'!$A$1:$B$5,2,FALSE), " ")</f>
        <v xml:space="preserve"> </v>
      </c>
    </row>
    <row r="861" spans="1:4" outlineLevel="1" x14ac:dyDescent="0.2">
      <c r="B861" s="4">
        <f>SUBTOTAL(9,B859:B860)</f>
        <v>125</v>
      </c>
    </row>
    <row r="862" spans="1:4" outlineLevel="2" x14ac:dyDescent="0.2">
      <c r="A862" s="38">
        <v>43143.368750000001</v>
      </c>
      <c r="B862" s="4">
        <v>50</v>
      </c>
      <c r="C862">
        <v>2</v>
      </c>
      <c r="D862" t="str">
        <f>IFERROR(VLOOKUP($C862,'Enrollment descriptions'!$A$1:$B$5,2,FALSE), " ")</f>
        <v>3/4 Time</v>
      </c>
    </row>
    <row r="863" spans="1:4" outlineLevel="2" x14ac:dyDescent="0.2">
      <c r="A863" s="38">
        <v>43185.36519675926</v>
      </c>
      <c r="B863" s="4">
        <v>-50</v>
      </c>
      <c r="C863">
        <v>4</v>
      </c>
      <c r="D863" t="str">
        <f>IFERROR(VLOOKUP($C863,'Enrollment descriptions'!$A$1:$B$5,2,FALSE), " ")</f>
        <v>&lt; 1/2 Time</v>
      </c>
    </row>
    <row r="864" spans="1:4" outlineLevel="2" x14ac:dyDescent="0.2">
      <c r="D864" t="str">
        <f>IFERROR(VLOOKUP($C864,'Enrollment descriptions'!$A$1:$B$5,2,FALSE), " ")</f>
        <v xml:space="preserve"> </v>
      </c>
    </row>
    <row r="865" spans="1:4" outlineLevel="1" x14ac:dyDescent="0.2">
      <c r="B865" s="4">
        <f>SUBTOTAL(9,B862:B864)</f>
        <v>0</v>
      </c>
    </row>
    <row r="866" spans="1:4" outlineLevel="2" x14ac:dyDescent="0.2">
      <c r="A866" s="38">
        <v>43143.369571759256</v>
      </c>
      <c r="B866" s="4">
        <v>50</v>
      </c>
      <c r="C866">
        <v>2</v>
      </c>
      <c r="D866" t="str">
        <f>IFERROR(VLOOKUP($C866,'Enrollment descriptions'!$A$1:$B$5,2,FALSE), " ")</f>
        <v>3/4 Time</v>
      </c>
    </row>
    <row r="867" spans="1:4" outlineLevel="2" x14ac:dyDescent="0.2">
      <c r="A867" s="38">
        <v>43202.31931712963</v>
      </c>
      <c r="B867" s="4">
        <v>50</v>
      </c>
      <c r="C867">
        <v>2</v>
      </c>
      <c r="D867" t="str">
        <f>IFERROR(VLOOKUP($C867,'Enrollment descriptions'!$A$1:$B$5,2,FALSE), " ")</f>
        <v>3/4 Time</v>
      </c>
    </row>
    <row r="868" spans="1:4" outlineLevel="1" x14ac:dyDescent="0.2">
      <c r="A868" s="38"/>
      <c r="B868" s="4">
        <f>SUBTOTAL(9,B866:B867)</f>
        <v>100</v>
      </c>
    </row>
    <row r="869" spans="1:4" outlineLevel="2" x14ac:dyDescent="0.2">
      <c r="A869" s="38">
        <v>43143.369351851848</v>
      </c>
      <c r="B869" s="4">
        <v>125</v>
      </c>
      <c r="C869">
        <v>1</v>
      </c>
      <c r="D869" t="str">
        <f>IFERROR(VLOOKUP($C869,'Enrollment descriptions'!$A$1:$B$5,2,FALSE), " ")</f>
        <v>Full Time</v>
      </c>
    </row>
    <row r="870" spans="1:4" outlineLevel="2" x14ac:dyDescent="0.2">
      <c r="A870" s="38">
        <v>43202.319143518522</v>
      </c>
      <c r="B870" s="4">
        <v>125</v>
      </c>
      <c r="C870">
        <v>1</v>
      </c>
      <c r="D870" t="str">
        <f>IFERROR(VLOOKUP($C870,'Enrollment descriptions'!$A$1:$B$5,2,FALSE), " ")</f>
        <v>Full Time</v>
      </c>
    </row>
    <row r="871" spans="1:4" outlineLevel="1" x14ac:dyDescent="0.2">
      <c r="A871" s="38"/>
      <c r="B871" s="4">
        <f>SUBTOTAL(9,B869:B870)</f>
        <v>250</v>
      </c>
    </row>
    <row r="872" spans="1:4" outlineLevel="2" x14ac:dyDescent="0.2">
      <c r="A872" s="38">
        <v>43143.369212962964</v>
      </c>
      <c r="B872" s="4">
        <v>66.66</v>
      </c>
      <c r="C872">
        <v>3</v>
      </c>
      <c r="D872" t="str">
        <f>IFERROR(VLOOKUP($C872,'Enrollment descriptions'!$A$1:$B$5,2,FALSE), " ")</f>
        <v>1/2 Time</v>
      </c>
    </row>
    <row r="873" spans="1:4" outlineLevel="2" x14ac:dyDescent="0.2">
      <c r="A873" s="38">
        <v>43152.249976851854</v>
      </c>
      <c r="B873" s="4">
        <v>-16.66</v>
      </c>
      <c r="C873">
        <v>3</v>
      </c>
      <c r="D873" t="str">
        <f>IFERROR(VLOOKUP($C873,'Enrollment descriptions'!$A$1:$B$5,2,FALSE), " ")</f>
        <v>1/2 Time</v>
      </c>
    </row>
    <row r="874" spans="1:4" outlineLevel="2" x14ac:dyDescent="0.2">
      <c r="A874" s="38">
        <v>43202.319039351853</v>
      </c>
      <c r="B874" s="4">
        <v>50</v>
      </c>
      <c r="C874">
        <v>3</v>
      </c>
      <c r="D874" t="str">
        <f>IFERROR(VLOOKUP($C874,'Enrollment descriptions'!$A$1:$B$5,2,FALSE), " ")</f>
        <v>1/2 Time</v>
      </c>
    </row>
    <row r="875" spans="1:4" outlineLevel="1" x14ac:dyDescent="0.2">
      <c r="A875" s="38"/>
      <c r="B875" s="4">
        <f>SUBTOTAL(9,B872:B874)</f>
        <v>100</v>
      </c>
    </row>
    <row r="876" spans="1:4" outlineLevel="2" x14ac:dyDescent="0.2">
      <c r="A876" s="38">
        <v>43143.367893518516</v>
      </c>
      <c r="B876" s="4">
        <v>125</v>
      </c>
      <c r="C876">
        <v>1</v>
      </c>
      <c r="D876" t="str">
        <f>IFERROR(VLOOKUP($C876,'Enrollment descriptions'!$A$1:$B$5,2,FALSE), " ")</f>
        <v>Full Time</v>
      </c>
    </row>
    <row r="877" spans="1:4" outlineLevel="2" x14ac:dyDescent="0.2">
      <c r="D877" t="str">
        <f>IFERROR(VLOOKUP($C877,'Enrollment descriptions'!$A$1:$B$5,2,FALSE), " ")</f>
        <v xml:space="preserve"> </v>
      </c>
    </row>
    <row r="878" spans="1:4" outlineLevel="1" x14ac:dyDescent="0.2">
      <c r="B878" s="4">
        <f>SUBTOTAL(9,B876:B877)</f>
        <v>125</v>
      </c>
    </row>
    <row r="879" spans="1:4" outlineLevel="2" x14ac:dyDescent="0.2">
      <c r="A879" s="38">
        <v>43143.367974537039</v>
      </c>
      <c r="B879" s="4">
        <v>125</v>
      </c>
      <c r="C879">
        <v>1</v>
      </c>
      <c r="D879" t="str">
        <f>IFERROR(VLOOKUP($C879,'Enrollment descriptions'!$A$1:$B$5,2,FALSE), " ")</f>
        <v>Full Time</v>
      </c>
    </row>
    <row r="880" spans="1:4" outlineLevel="2" x14ac:dyDescent="0.2">
      <c r="A880" s="38">
        <v>43202.317997685182</v>
      </c>
      <c r="B880" s="4">
        <v>50</v>
      </c>
      <c r="C880">
        <v>3</v>
      </c>
      <c r="D880" t="str">
        <f>IFERROR(VLOOKUP($C880,'Enrollment descriptions'!$A$1:$B$5,2,FALSE), " ")</f>
        <v>1/2 Time</v>
      </c>
    </row>
    <row r="881" spans="1:4" outlineLevel="2" x14ac:dyDescent="0.2">
      <c r="A881" s="38">
        <v>43202.317997685182</v>
      </c>
      <c r="B881" s="4">
        <v>-75</v>
      </c>
      <c r="C881">
        <v>3</v>
      </c>
      <c r="D881" t="str">
        <f>IFERROR(VLOOKUP($C881,'Enrollment descriptions'!$A$1:$B$5,2,FALSE), " ")</f>
        <v>1/2 Time</v>
      </c>
    </row>
    <row r="882" spans="1:4" outlineLevel="2" x14ac:dyDescent="0.2">
      <c r="A882" s="38">
        <v>43215.514502314814</v>
      </c>
      <c r="B882" s="4">
        <v>-100</v>
      </c>
      <c r="C882">
        <v>2</v>
      </c>
      <c r="D882" t="str">
        <f>IFERROR(VLOOKUP($C882,'Enrollment descriptions'!$A$1:$B$5,2,FALSE), " ")</f>
        <v>3/4 Time</v>
      </c>
    </row>
    <row r="883" spans="1:4" outlineLevel="1" x14ac:dyDescent="0.2">
      <c r="A883" s="38"/>
      <c r="B883" s="4">
        <f>SUBTOTAL(9,B879:B882)</f>
        <v>0</v>
      </c>
    </row>
    <row r="884" spans="1:4" outlineLevel="2" x14ac:dyDescent="0.2">
      <c r="A884" s="38">
        <v>43215.489282407405</v>
      </c>
      <c r="B884" s="4">
        <v>125</v>
      </c>
      <c r="C884">
        <v>1</v>
      </c>
      <c r="D884" t="str">
        <f>IFERROR(VLOOKUP($C884,'Enrollment descriptions'!$A$1:$B$5,2,FALSE), " ")</f>
        <v>Full Time</v>
      </c>
    </row>
    <row r="885" spans="1:4" outlineLevel="2" x14ac:dyDescent="0.2">
      <c r="A885" s="38">
        <v>43215.489282407405</v>
      </c>
      <c r="B885" s="4">
        <v>125</v>
      </c>
      <c r="C885">
        <v>1</v>
      </c>
      <c r="D885" t="str">
        <f>IFERROR(VLOOKUP($C885,'Enrollment descriptions'!$A$1:$B$5,2,FALSE), " ")</f>
        <v>Full Time</v>
      </c>
    </row>
    <row r="886" spans="1:4" outlineLevel="1" x14ac:dyDescent="0.2">
      <c r="A886" s="38"/>
      <c r="B886" s="4">
        <f>SUBTOTAL(9,B884:B885)</f>
        <v>250</v>
      </c>
    </row>
    <row r="887" spans="1:4" outlineLevel="2" x14ac:dyDescent="0.2">
      <c r="A887" s="38">
        <v>43143.36791666667</v>
      </c>
      <c r="B887" s="4">
        <v>125</v>
      </c>
      <c r="C887">
        <v>1</v>
      </c>
      <c r="D887" t="str">
        <f>IFERROR(VLOOKUP($C887,'Enrollment descriptions'!$A$1:$B$5,2,FALSE), " ")</f>
        <v>Full Time</v>
      </c>
    </row>
    <row r="888" spans="1:4" outlineLevel="2" x14ac:dyDescent="0.2">
      <c r="A888" s="38">
        <v>43202.317962962959</v>
      </c>
      <c r="B888" s="4">
        <v>125</v>
      </c>
      <c r="C888">
        <v>1</v>
      </c>
      <c r="D888" t="str">
        <f>IFERROR(VLOOKUP($C888,'Enrollment descriptions'!$A$1:$B$5,2,FALSE), " ")</f>
        <v>Full Time</v>
      </c>
    </row>
    <row r="889" spans="1:4" outlineLevel="1" x14ac:dyDescent="0.2">
      <c r="A889" s="38"/>
      <c r="B889" s="4">
        <f>SUBTOTAL(9,B887:B888)</f>
        <v>250</v>
      </c>
    </row>
    <row r="890" spans="1:4" outlineLevel="2" x14ac:dyDescent="0.2">
      <c r="A890" s="38">
        <v>43143.368738425925</v>
      </c>
      <c r="B890" s="4">
        <v>125</v>
      </c>
      <c r="C890">
        <v>1</v>
      </c>
      <c r="D890" t="str">
        <f>IFERROR(VLOOKUP($C890,'Enrollment descriptions'!$A$1:$B$5,2,FALSE), " ")</f>
        <v>Full Time</v>
      </c>
    </row>
    <row r="891" spans="1:4" outlineLevel="2" x14ac:dyDescent="0.2">
      <c r="A891" s="38">
        <v>43202.318657407406</v>
      </c>
      <c r="B891" s="4">
        <v>125</v>
      </c>
      <c r="C891">
        <v>1</v>
      </c>
      <c r="D891" t="str">
        <f>IFERROR(VLOOKUP($C891,'Enrollment descriptions'!$A$1:$B$5,2,FALSE), " ")</f>
        <v>Full Time</v>
      </c>
    </row>
    <row r="892" spans="1:4" outlineLevel="1" x14ac:dyDescent="0.2">
      <c r="A892" s="38"/>
      <c r="B892" s="4">
        <f>SUBTOTAL(9,B890:B891)</f>
        <v>250</v>
      </c>
    </row>
    <row r="893" spans="1:4" outlineLevel="2" x14ac:dyDescent="0.2">
      <c r="A893" s="38">
        <v>43143.368854166663</v>
      </c>
      <c r="B893" s="4">
        <v>50</v>
      </c>
      <c r="C893">
        <v>2</v>
      </c>
      <c r="D893" t="str">
        <f>IFERROR(VLOOKUP($C893,'Enrollment descriptions'!$A$1:$B$5,2,FALSE), " ")</f>
        <v>3/4 Time</v>
      </c>
    </row>
    <row r="894" spans="1:4" outlineLevel="2" x14ac:dyDescent="0.2">
      <c r="A894" s="38">
        <v>43146.423252314817</v>
      </c>
      <c r="B894" s="4">
        <v>75</v>
      </c>
      <c r="C894">
        <v>1</v>
      </c>
      <c r="D894" t="str">
        <f>IFERROR(VLOOKUP($C894,'Enrollment descriptions'!$A$1:$B$5,2,FALSE), " ")</f>
        <v>Full Time</v>
      </c>
    </row>
    <row r="895" spans="1:4" outlineLevel="2" x14ac:dyDescent="0.2">
      <c r="A895" s="38">
        <v>43202.318749999999</v>
      </c>
      <c r="B895" s="4">
        <v>125</v>
      </c>
      <c r="C895">
        <v>1</v>
      </c>
      <c r="D895" t="str">
        <f>IFERROR(VLOOKUP($C895,'Enrollment descriptions'!$A$1:$B$5,2,FALSE), " ")</f>
        <v>Full Time</v>
      </c>
    </row>
    <row r="896" spans="1:4" outlineLevel="1" x14ac:dyDescent="0.2">
      <c r="A896" s="38"/>
      <c r="B896" s="4">
        <f>SUBTOTAL(9,B893:B895)</f>
        <v>250</v>
      </c>
    </row>
    <row r="897" spans="1:4" outlineLevel="2" x14ac:dyDescent="0.2">
      <c r="A897" s="38">
        <v>43146.539236111108</v>
      </c>
      <c r="B897" s="4">
        <v>125</v>
      </c>
      <c r="C897">
        <v>1</v>
      </c>
      <c r="D897" t="str">
        <f>IFERROR(VLOOKUP($C897,'Enrollment descriptions'!$A$1:$B$5,2,FALSE), " ")</f>
        <v>Full Time</v>
      </c>
    </row>
    <row r="898" spans="1:4" outlineLevel="2" x14ac:dyDescent="0.2">
      <c r="A898" s="38">
        <v>43202.317650462966</v>
      </c>
      <c r="B898" s="4">
        <v>125</v>
      </c>
      <c r="C898">
        <v>1</v>
      </c>
      <c r="D898" t="str">
        <f>IFERROR(VLOOKUP($C898,'Enrollment descriptions'!$A$1:$B$5,2,FALSE), " ")</f>
        <v>Full Time</v>
      </c>
    </row>
    <row r="899" spans="1:4" outlineLevel="1" x14ac:dyDescent="0.2">
      <c r="A899" s="38"/>
      <c r="B899" s="4">
        <f>SUBTOTAL(9,B897:B898)</f>
        <v>250</v>
      </c>
    </row>
    <row r="900" spans="1:4" outlineLevel="2" x14ac:dyDescent="0.2">
      <c r="A900" s="38">
        <v>43143.369386574072</v>
      </c>
      <c r="B900" s="4">
        <v>50</v>
      </c>
      <c r="C900">
        <v>3</v>
      </c>
      <c r="D900" t="str">
        <f>IFERROR(VLOOKUP($C900,'Enrollment descriptions'!$A$1:$B$5,2,FALSE), " ")</f>
        <v>1/2 Time</v>
      </c>
    </row>
    <row r="901" spans="1:4" outlineLevel="2" x14ac:dyDescent="0.2">
      <c r="A901" s="38">
        <v>43202.319178240738</v>
      </c>
      <c r="B901" s="4">
        <v>50</v>
      </c>
      <c r="C901">
        <v>3</v>
      </c>
      <c r="D901" t="str">
        <f>IFERROR(VLOOKUP($C901,'Enrollment descriptions'!$A$1:$B$5,2,FALSE), " ")</f>
        <v>1/2 Time</v>
      </c>
    </row>
    <row r="902" spans="1:4" outlineLevel="1" x14ac:dyDescent="0.2">
      <c r="A902" s="38"/>
      <c r="B902" s="4">
        <f>SUBTOTAL(9,B900:B901)</f>
        <v>100</v>
      </c>
    </row>
    <row r="903" spans="1:4" outlineLevel="2" x14ac:dyDescent="0.2">
      <c r="A903" s="38">
        <v>43143.368020833332</v>
      </c>
      <c r="B903" s="4">
        <v>50</v>
      </c>
      <c r="C903">
        <v>2</v>
      </c>
      <c r="D903" t="str">
        <f>IFERROR(VLOOKUP($C903,'Enrollment descriptions'!$A$1:$B$5,2,FALSE), " ")</f>
        <v>3/4 Time</v>
      </c>
    </row>
    <row r="904" spans="1:4" outlineLevel="2" x14ac:dyDescent="0.2">
      <c r="A904" s="38">
        <v>43202.318032407406</v>
      </c>
      <c r="B904" s="4">
        <v>50</v>
      </c>
      <c r="C904">
        <v>2</v>
      </c>
      <c r="D904" t="str">
        <f>IFERROR(VLOOKUP($C904,'Enrollment descriptions'!$A$1:$B$5,2,FALSE), " ")</f>
        <v>3/4 Time</v>
      </c>
    </row>
    <row r="905" spans="1:4" outlineLevel="1" x14ac:dyDescent="0.2">
      <c r="A905" s="38"/>
      <c r="B905" s="4">
        <f>SUBTOTAL(9,B903:B904)</f>
        <v>100</v>
      </c>
    </row>
    <row r="906" spans="1:4" outlineLevel="2" x14ac:dyDescent="0.2">
      <c r="A906" s="38">
        <v>43143.368831018517</v>
      </c>
      <c r="B906" s="4">
        <v>50</v>
      </c>
      <c r="C906">
        <v>2</v>
      </c>
      <c r="D906" t="str">
        <f>IFERROR(VLOOKUP($C906,'Enrollment descriptions'!$A$1:$B$5,2,FALSE), " ")</f>
        <v>3/4 Time</v>
      </c>
    </row>
    <row r="907" spans="1:4" outlineLevel="2" x14ac:dyDescent="0.2">
      <c r="A907" s="38">
        <v>43202.318726851852</v>
      </c>
      <c r="B907" s="4">
        <v>50</v>
      </c>
      <c r="C907">
        <v>2</v>
      </c>
      <c r="D907" t="str">
        <f>IFERROR(VLOOKUP($C907,'Enrollment descriptions'!$A$1:$B$5,2,FALSE), " ")</f>
        <v>3/4 Time</v>
      </c>
    </row>
    <row r="908" spans="1:4" outlineLevel="1" x14ac:dyDescent="0.2">
      <c r="A908" s="38"/>
      <c r="B908" s="4">
        <f>SUBTOTAL(9,B906:B907)</f>
        <v>100</v>
      </c>
    </row>
    <row r="909" spans="1:4" outlineLevel="2" x14ac:dyDescent="0.2">
      <c r="A909" s="38">
        <v>43143.36923611111</v>
      </c>
      <c r="B909" s="4">
        <v>50</v>
      </c>
      <c r="C909">
        <v>3</v>
      </c>
      <c r="D909" t="str">
        <f>IFERROR(VLOOKUP($C909,'Enrollment descriptions'!$A$1:$B$5,2,FALSE), " ")</f>
        <v>1/2 Time</v>
      </c>
    </row>
    <row r="910" spans="1:4" outlineLevel="2" x14ac:dyDescent="0.2">
      <c r="D910" t="str">
        <f>IFERROR(VLOOKUP($C910,'Enrollment descriptions'!$A$1:$B$5,2,FALSE), " ")</f>
        <v xml:space="preserve"> </v>
      </c>
    </row>
    <row r="911" spans="1:4" outlineLevel="2" x14ac:dyDescent="0.2">
      <c r="A911" s="38">
        <v>43215.514560185184</v>
      </c>
      <c r="B911" s="4">
        <v>-50</v>
      </c>
      <c r="C911">
        <v>3</v>
      </c>
      <c r="D911" t="str">
        <f>IFERROR(VLOOKUP($C911,'Enrollment descriptions'!$A$1:$B$5,2,FALSE), " ")</f>
        <v>1/2 Time</v>
      </c>
    </row>
    <row r="912" spans="1:4" outlineLevel="1" x14ac:dyDescent="0.2">
      <c r="A912" s="38"/>
      <c r="B912" s="4">
        <f>SUBTOTAL(9,B909:B911)</f>
        <v>0</v>
      </c>
    </row>
    <row r="913" spans="1:4" outlineLevel="2" x14ac:dyDescent="0.2">
      <c r="A913" s="38">
        <v>43143.369363425925</v>
      </c>
      <c r="B913" s="4">
        <v>125</v>
      </c>
      <c r="C913">
        <v>1</v>
      </c>
      <c r="D913" t="str">
        <f>IFERROR(VLOOKUP($C913,'Enrollment descriptions'!$A$1:$B$5,2,FALSE), " ")</f>
        <v>Full Time</v>
      </c>
    </row>
    <row r="914" spans="1:4" outlineLevel="2" x14ac:dyDescent="0.2">
      <c r="A914" s="38">
        <v>43202.319155092591</v>
      </c>
      <c r="B914" s="4">
        <v>125</v>
      </c>
      <c r="C914">
        <v>1</v>
      </c>
      <c r="D914" t="str">
        <f>IFERROR(VLOOKUP($C914,'Enrollment descriptions'!$A$1:$B$5,2,FALSE), " ")</f>
        <v>Full Time</v>
      </c>
    </row>
    <row r="915" spans="1:4" outlineLevel="1" x14ac:dyDescent="0.2">
      <c r="A915" s="38"/>
      <c r="B915" s="4">
        <f>SUBTOTAL(9,B913:B914)</f>
        <v>250</v>
      </c>
    </row>
    <row r="916" spans="1:4" outlineLevel="2" x14ac:dyDescent="0.2">
      <c r="A916" s="38">
        <v>43215.489236111112</v>
      </c>
      <c r="B916" s="4">
        <v>125</v>
      </c>
      <c r="C916">
        <v>1</v>
      </c>
      <c r="D916" t="str">
        <f>IFERROR(VLOOKUP($C916,'Enrollment descriptions'!$A$1:$B$5,2,FALSE), " ")</f>
        <v>Full Time</v>
      </c>
    </row>
    <row r="917" spans="1:4" outlineLevel="2" x14ac:dyDescent="0.2">
      <c r="A917" s="38">
        <v>43215.489236111112</v>
      </c>
      <c r="B917" s="4">
        <v>125</v>
      </c>
      <c r="C917">
        <v>1</v>
      </c>
      <c r="D917" t="str">
        <f>IFERROR(VLOOKUP($C917,'Enrollment descriptions'!$A$1:$B$5,2,FALSE), " ")</f>
        <v>Full Time</v>
      </c>
    </row>
    <row r="918" spans="1:4" outlineLevel="1" x14ac:dyDescent="0.2">
      <c r="A918" s="38"/>
      <c r="B918" s="4">
        <f>SUBTOTAL(9,B916:B917)</f>
        <v>250</v>
      </c>
    </row>
    <row r="919" spans="1:4" outlineLevel="2" x14ac:dyDescent="0.2">
      <c r="A919" s="38">
        <v>43143.367766203701</v>
      </c>
      <c r="B919" s="4">
        <v>125</v>
      </c>
      <c r="C919">
        <v>1</v>
      </c>
      <c r="D919" t="str">
        <f>IFERROR(VLOOKUP($C919,'Enrollment descriptions'!$A$1:$B$5,2,FALSE), " ")</f>
        <v>Full Time</v>
      </c>
    </row>
    <row r="920" spans="1:4" outlineLevel="2" x14ac:dyDescent="0.2">
      <c r="A920" s="38">
        <v>43202.317847222221</v>
      </c>
      <c r="B920" s="4">
        <v>125</v>
      </c>
      <c r="C920">
        <v>1</v>
      </c>
      <c r="D920" t="str">
        <f>IFERROR(VLOOKUP($C920,'Enrollment descriptions'!$A$1:$B$5,2,FALSE), " ")</f>
        <v>Full Time</v>
      </c>
    </row>
    <row r="921" spans="1:4" outlineLevel="1" x14ac:dyDescent="0.2">
      <c r="A921" s="38"/>
      <c r="B921" s="4">
        <f>SUBTOTAL(9,B919:B920)</f>
        <v>250</v>
      </c>
    </row>
    <row r="922" spans="1:4" outlineLevel="2" x14ac:dyDescent="0.2">
      <c r="A922" s="38">
        <v>43143.367743055554</v>
      </c>
      <c r="B922" s="4">
        <v>50</v>
      </c>
      <c r="C922">
        <v>3</v>
      </c>
      <c r="D922" t="str">
        <f>IFERROR(VLOOKUP($C922,'Enrollment descriptions'!$A$1:$B$5,2,FALSE), " ")</f>
        <v>1/2 Time</v>
      </c>
    </row>
    <row r="923" spans="1:4" outlineLevel="2" x14ac:dyDescent="0.2">
      <c r="A923" s="38">
        <v>43202.317835648151</v>
      </c>
      <c r="B923" s="4">
        <v>50</v>
      </c>
      <c r="C923">
        <v>3</v>
      </c>
      <c r="D923" t="str">
        <f>IFERROR(VLOOKUP($C923,'Enrollment descriptions'!$A$1:$B$5,2,FALSE), " ")</f>
        <v>1/2 Time</v>
      </c>
    </row>
    <row r="924" spans="1:4" outlineLevel="1" x14ac:dyDescent="0.2">
      <c r="A924" s="38"/>
      <c r="B924" s="4">
        <f>SUBTOTAL(9,B922:B923)</f>
        <v>100</v>
      </c>
    </row>
    <row r="925" spans="1:4" outlineLevel="2" x14ac:dyDescent="0.2">
      <c r="A925" s="38">
        <v>43143.367638888885</v>
      </c>
      <c r="B925" s="4">
        <v>50</v>
      </c>
      <c r="C925">
        <v>3</v>
      </c>
      <c r="D925" t="str">
        <f>IFERROR(VLOOKUP($C925,'Enrollment descriptions'!$A$1:$B$5,2,FALSE), " ")</f>
        <v>1/2 Time</v>
      </c>
    </row>
    <row r="926" spans="1:4" outlineLevel="2" x14ac:dyDescent="0.2">
      <c r="A926" s="38">
        <v>43202.317754629628</v>
      </c>
      <c r="B926" s="4">
        <v>50</v>
      </c>
      <c r="C926">
        <v>3</v>
      </c>
      <c r="D926" t="str">
        <f>IFERROR(VLOOKUP($C926,'Enrollment descriptions'!$A$1:$B$5,2,FALSE), " ")</f>
        <v>1/2 Time</v>
      </c>
    </row>
    <row r="927" spans="1:4" outlineLevel="1" x14ac:dyDescent="0.2">
      <c r="A927" s="38"/>
      <c r="B927" s="4">
        <f>SUBTOTAL(9,B925:B926)</f>
        <v>100</v>
      </c>
    </row>
    <row r="928" spans="1:4" outlineLevel="2" x14ac:dyDescent="0.2">
      <c r="A928" s="38">
        <v>43143.368946759256</v>
      </c>
      <c r="B928" s="4">
        <v>50</v>
      </c>
      <c r="C928">
        <v>3</v>
      </c>
      <c r="D928" t="str">
        <f>IFERROR(VLOOKUP($C928,'Enrollment descriptions'!$A$1:$B$5,2,FALSE), " ")</f>
        <v>1/2 Time</v>
      </c>
    </row>
    <row r="929" spans="1:4" outlineLevel="2" x14ac:dyDescent="0.2">
      <c r="D929" t="str">
        <f>IFERROR(VLOOKUP($C929,'Enrollment descriptions'!$A$1:$B$5,2,FALSE), " ")</f>
        <v xml:space="preserve"> </v>
      </c>
    </row>
    <row r="930" spans="1:4" outlineLevel="1" x14ac:dyDescent="0.2">
      <c r="B930" s="4">
        <f>SUBTOTAL(9,B928:B929)</f>
        <v>50</v>
      </c>
    </row>
    <row r="931" spans="1:4" outlineLevel="2" x14ac:dyDescent="0.2">
      <c r="A931" s="38">
        <v>43143.369143518517</v>
      </c>
      <c r="B931" s="4">
        <v>166.67</v>
      </c>
      <c r="C931">
        <v>1</v>
      </c>
      <c r="D931" t="str">
        <f>IFERROR(VLOOKUP($C931,'Enrollment descriptions'!$A$1:$B$5,2,FALSE), " ")</f>
        <v>Full Time</v>
      </c>
    </row>
    <row r="932" spans="1:4" outlineLevel="2" x14ac:dyDescent="0.2">
      <c r="A932" s="38">
        <v>43152.249976851854</v>
      </c>
      <c r="B932" s="4">
        <v>-41.67</v>
      </c>
      <c r="C932">
        <v>1</v>
      </c>
      <c r="D932" t="str">
        <f>IFERROR(VLOOKUP($C932,'Enrollment descriptions'!$A$1:$B$5,2,FALSE), " ")</f>
        <v>Full Time</v>
      </c>
    </row>
    <row r="933" spans="1:4" outlineLevel="2" x14ac:dyDescent="0.2">
      <c r="A933" s="38">
        <v>43202.318958333337</v>
      </c>
      <c r="B933" s="4">
        <v>125</v>
      </c>
      <c r="C933">
        <v>1</v>
      </c>
      <c r="D933" t="str">
        <f>IFERROR(VLOOKUP($C933,'Enrollment descriptions'!$A$1:$B$5,2,FALSE), " ")</f>
        <v>Full Time</v>
      </c>
    </row>
    <row r="934" spans="1:4" outlineLevel="1" x14ac:dyDescent="0.2">
      <c r="A934" s="38"/>
      <c r="B934" s="4">
        <f>SUBTOTAL(9,B931:B933)</f>
        <v>250</v>
      </c>
    </row>
    <row r="935" spans="1:4" outlineLevel="2" x14ac:dyDescent="0.2">
      <c r="A935" s="38">
        <v>43143.369189814817</v>
      </c>
      <c r="B935" s="4">
        <v>50</v>
      </c>
      <c r="C935">
        <v>2</v>
      </c>
      <c r="D935" t="str">
        <f>IFERROR(VLOOKUP($C935,'Enrollment descriptions'!$A$1:$B$5,2,FALSE), " ")</f>
        <v>3/4 Time</v>
      </c>
    </row>
    <row r="936" spans="1:4" outlineLevel="2" x14ac:dyDescent="0.2">
      <c r="A936" s="38">
        <v>43202.318993055553</v>
      </c>
      <c r="B936" s="4">
        <v>50</v>
      </c>
      <c r="C936">
        <v>2</v>
      </c>
      <c r="D936" t="str">
        <f>IFERROR(VLOOKUP($C936,'Enrollment descriptions'!$A$1:$B$5,2,FALSE), " ")</f>
        <v>3/4 Time</v>
      </c>
    </row>
    <row r="937" spans="1:4" outlineLevel="1" x14ac:dyDescent="0.2">
      <c r="A937" s="38"/>
      <c r="B937" s="4">
        <f>SUBTOTAL(9,B935:B936)</f>
        <v>100</v>
      </c>
    </row>
    <row r="938" spans="1:4" outlineLevel="2" x14ac:dyDescent="0.2">
      <c r="A938" s="38">
        <v>43143.367986111109</v>
      </c>
      <c r="B938" s="4">
        <v>50</v>
      </c>
      <c r="C938">
        <v>3</v>
      </c>
      <c r="D938" t="str">
        <f>IFERROR(VLOOKUP($C938,'Enrollment descriptions'!$A$1:$B$5,2,FALSE), " ")</f>
        <v>1/2 Time</v>
      </c>
    </row>
    <row r="939" spans="1:4" outlineLevel="2" x14ac:dyDescent="0.2">
      <c r="A939" s="38">
        <v>43202.318009259259</v>
      </c>
      <c r="B939" s="4">
        <v>50</v>
      </c>
      <c r="C939">
        <v>3</v>
      </c>
      <c r="D939" t="str">
        <f>IFERROR(VLOOKUP($C939,'Enrollment descriptions'!$A$1:$B$5,2,FALSE), " ")</f>
        <v>1/2 Time</v>
      </c>
    </row>
    <row r="940" spans="1:4" outlineLevel="1" x14ac:dyDescent="0.2">
      <c r="A940" s="38"/>
      <c r="B940" s="4">
        <f>SUBTOTAL(9,B938:B939)</f>
        <v>100</v>
      </c>
    </row>
    <row r="941" spans="1:4" outlineLevel="2" x14ac:dyDescent="0.2">
      <c r="A941" s="38">
        <v>43143.368402777778</v>
      </c>
      <c r="B941" s="4">
        <v>50</v>
      </c>
      <c r="C941">
        <v>3</v>
      </c>
      <c r="D941" t="str">
        <f>IFERROR(VLOOKUP($C941,'Enrollment descriptions'!$A$1:$B$5,2,FALSE), " ")</f>
        <v>1/2 Time</v>
      </c>
    </row>
    <row r="942" spans="1:4" outlineLevel="2" x14ac:dyDescent="0.2">
      <c r="D942" t="str">
        <f>IFERROR(VLOOKUP($C942,'Enrollment descriptions'!$A$1:$B$5,2,FALSE), " ")</f>
        <v xml:space="preserve"> </v>
      </c>
    </row>
    <row r="943" spans="1:4" outlineLevel="2" x14ac:dyDescent="0.2">
      <c r="A943" s="38">
        <v>43215.514479166668</v>
      </c>
      <c r="B943" s="4">
        <v>-50</v>
      </c>
      <c r="C943">
        <v>4</v>
      </c>
      <c r="D943" t="str">
        <f>IFERROR(VLOOKUP($C943,'Enrollment descriptions'!$A$1:$B$5,2,FALSE), " ")</f>
        <v>&lt; 1/2 Time</v>
      </c>
    </row>
    <row r="944" spans="1:4" outlineLevel="1" x14ac:dyDescent="0.2">
      <c r="A944" s="38"/>
      <c r="B944" s="4">
        <f>SUBTOTAL(9,B941:B943)</f>
        <v>0</v>
      </c>
    </row>
    <row r="945" spans="1:4" outlineLevel="2" x14ac:dyDescent="0.2">
      <c r="A945" s="38">
        <v>43143.367731481485</v>
      </c>
      <c r="B945" s="4">
        <v>125</v>
      </c>
      <c r="C945">
        <v>1</v>
      </c>
      <c r="D945" t="str">
        <f>IFERROR(VLOOKUP($C945,'Enrollment descriptions'!$A$1:$B$5,2,FALSE), " ")</f>
        <v>Full Time</v>
      </c>
    </row>
    <row r="946" spans="1:4" outlineLevel="2" x14ac:dyDescent="0.2">
      <c r="A946" s="38">
        <v>43202.317824074074</v>
      </c>
      <c r="B946" s="4">
        <v>50</v>
      </c>
      <c r="C946">
        <v>2</v>
      </c>
      <c r="D946" t="str">
        <f>IFERROR(VLOOKUP($C946,'Enrollment descriptions'!$A$1:$B$5,2,FALSE), " ")</f>
        <v>3/4 Time</v>
      </c>
    </row>
    <row r="947" spans="1:4" outlineLevel="2" x14ac:dyDescent="0.2">
      <c r="A947" s="38">
        <v>43202.317824074074</v>
      </c>
      <c r="B947" s="4">
        <v>-75</v>
      </c>
      <c r="C947">
        <v>2</v>
      </c>
      <c r="D947" t="str">
        <f>IFERROR(VLOOKUP($C947,'Enrollment descriptions'!$A$1:$B$5,2,FALSE), " ")</f>
        <v>3/4 Time</v>
      </c>
    </row>
    <row r="948" spans="1:4" outlineLevel="1" x14ac:dyDescent="0.2">
      <c r="A948" s="38"/>
      <c r="B948" s="4">
        <f>SUBTOTAL(9,B945:B947)</f>
        <v>100</v>
      </c>
    </row>
    <row r="949" spans="1:4" outlineLevel="2" x14ac:dyDescent="0.2">
      <c r="A949" s="38">
        <v>43143.369004629632</v>
      </c>
      <c r="B949" s="4">
        <v>50</v>
      </c>
      <c r="C949">
        <v>2</v>
      </c>
      <c r="D949" t="str">
        <f>IFERROR(VLOOKUP($C949,'Enrollment descriptions'!$A$1:$B$5,2,FALSE), " ")</f>
        <v>3/4 Time</v>
      </c>
    </row>
    <row r="950" spans="1:4" outlineLevel="2" x14ac:dyDescent="0.2">
      <c r="A950" s="38">
        <v>43202.318865740737</v>
      </c>
      <c r="B950" s="4">
        <v>50</v>
      </c>
      <c r="C950">
        <v>2</v>
      </c>
      <c r="D950" t="str">
        <f>IFERROR(VLOOKUP($C950,'Enrollment descriptions'!$A$1:$B$5,2,FALSE), " ")</f>
        <v>3/4 Time</v>
      </c>
    </row>
    <row r="951" spans="1:4" outlineLevel="1" x14ac:dyDescent="0.2">
      <c r="A951" s="38"/>
      <c r="B951" s="4">
        <f>SUBTOTAL(9,B949:B950)</f>
        <v>100</v>
      </c>
    </row>
    <row r="952" spans="1:4" outlineLevel="2" x14ac:dyDescent="0.2">
      <c r="A952" s="38">
        <v>43143.368449074071</v>
      </c>
      <c r="B952" s="4">
        <v>50</v>
      </c>
      <c r="C952">
        <v>3</v>
      </c>
      <c r="D952" t="str">
        <f>IFERROR(VLOOKUP($C952,'Enrollment descriptions'!$A$1:$B$5,2,FALSE), " ")</f>
        <v>1/2 Time</v>
      </c>
    </row>
    <row r="953" spans="1:4" outlineLevel="2" x14ac:dyDescent="0.2">
      <c r="A953" s="38">
        <v>43202.318414351852</v>
      </c>
      <c r="B953" s="4">
        <v>50</v>
      </c>
      <c r="C953">
        <v>3</v>
      </c>
      <c r="D953" t="str">
        <f>IFERROR(VLOOKUP($C953,'Enrollment descriptions'!$A$1:$B$5,2,FALSE), " ")</f>
        <v>1/2 Time</v>
      </c>
    </row>
    <row r="954" spans="1:4" outlineLevel="1" x14ac:dyDescent="0.2">
      <c r="A954" s="38"/>
      <c r="B954" s="4">
        <f>SUBTOTAL(9,B952:B953)</f>
        <v>100</v>
      </c>
    </row>
    <row r="955" spans="1:4" outlineLevel="2" x14ac:dyDescent="0.2">
      <c r="A955" s="38">
        <v>43143.369259259256</v>
      </c>
      <c r="B955" s="4">
        <v>50</v>
      </c>
      <c r="C955">
        <v>2</v>
      </c>
      <c r="D955" t="str">
        <f>IFERROR(VLOOKUP($C955,'Enrollment descriptions'!$A$1:$B$5,2,FALSE), " ")</f>
        <v>3/4 Time</v>
      </c>
    </row>
    <row r="956" spans="1:4" outlineLevel="2" x14ac:dyDescent="0.2">
      <c r="A956" s="38">
        <v>43202.319074074076</v>
      </c>
      <c r="B956" s="4">
        <v>50</v>
      </c>
      <c r="C956">
        <v>3</v>
      </c>
      <c r="D956" t="str">
        <f>IFERROR(VLOOKUP($C956,'Enrollment descriptions'!$A$1:$B$5,2,FALSE), " ")</f>
        <v>1/2 Time</v>
      </c>
    </row>
    <row r="957" spans="1:4" outlineLevel="1" x14ac:dyDescent="0.2">
      <c r="A957" s="38"/>
      <c r="B957" s="4">
        <f>SUBTOTAL(9,B955:B956)</f>
        <v>100</v>
      </c>
    </row>
    <row r="958" spans="1:4" outlineLevel="2" x14ac:dyDescent="0.2">
      <c r="A958" s="38">
        <v>43143.367488425924</v>
      </c>
      <c r="B958" s="4">
        <v>125</v>
      </c>
      <c r="C958">
        <v>1</v>
      </c>
      <c r="D958" t="str">
        <f>IFERROR(VLOOKUP($C958,'Enrollment descriptions'!$A$1:$B$5,2,FALSE), " ")</f>
        <v>Full Time</v>
      </c>
    </row>
    <row r="959" spans="1:4" outlineLevel="2" x14ac:dyDescent="0.2">
      <c r="A959" s="38">
        <v>43202.31763888889</v>
      </c>
      <c r="B959" s="4">
        <v>125</v>
      </c>
      <c r="C959">
        <v>1</v>
      </c>
      <c r="D959" t="str">
        <f>IFERROR(VLOOKUP($C959,'Enrollment descriptions'!$A$1:$B$5,2,FALSE), " ")</f>
        <v>Full Time</v>
      </c>
    </row>
    <row r="960" spans="1:4" outlineLevel="1" x14ac:dyDescent="0.2">
      <c r="A960" s="38"/>
      <c r="B960" s="4">
        <f>SUBTOTAL(9,B958:B959)</f>
        <v>250</v>
      </c>
    </row>
    <row r="961" spans="1:4" outlineLevel="2" x14ac:dyDescent="0.2">
      <c r="A961" s="38">
        <v>43215.489293981482</v>
      </c>
      <c r="B961" s="4">
        <v>125</v>
      </c>
      <c r="C961">
        <v>1</v>
      </c>
      <c r="D961" t="str">
        <f>IFERROR(VLOOKUP($C961,'Enrollment descriptions'!$A$1:$B$5,2,FALSE), " ")</f>
        <v>Full Time</v>
      </c>
    </row>
    <row r="962" spans="1:4" outlineLevel="2" x14ac:dyDescent="0.2">
      <c r="A962" s="38">
        <v>43215.489293981482</v>
      </c>
      <c r="B962" s="4">
        <v>-125</v>
      </c>
      <c r="C962">
        <v>1</v>
      </c>
      <c r="D962" t="str">
        <f>IFERROR(VLOOKUP($C962,'Enrollment descriptions'!$A$1:$B$5,2,FALSE), " ")</f>
        <v>Full Time</v>
      </c>
    </row>
    <row r="963" spans="1:4" outlineLevel="1" x14ac:dyDescent="0.2">
      <c r="A963" s="38"/>
      <c r="B963" s="4">
        <f>SUBTOTAL(9,B961:B962)</f>
        <v>0</v>
      </c>
    </row>
    <row r="964" spans="1:4" outlineLevel="2" x14ac:dyDescent="0.2">
      <c r="A964" s="38">
        <v>43143.369432870371</v>
      </c>
      <c r="B964" s="4">
        <v>50</v>
      </c>
      <c r="C964">
        <v>2</v>
      </c>
      <c r="D964" t="str">
        <f>IFERROR(VLOOKUP($C964,'Enrollment descriptions'!$A$1:$B$5,2,FALSE), " ")</f>
        <v>3/4 Time</v>
      </c>
    </row>
    <row r="965" spans="1:4" outlineLevel="2" x14ac:dyDescent="0.2">
      <c r="A965" s="38">
        <v>43202.319201388891</v>
      </c>
      <c r="B965" s="4">
        <v>50</v>
      </c>
      <c r="C965">
        <v>2</v>
      </c>
      <c r="D965" t="str">
        <f>IFERROR(VLOOKUP($C965,'Enrollment descriptions'!$A$1:$B$5,2,FALSE), " ")</f>
        <v>3/4 Time</v>
      </c>
    </row>
    <row r="966" spans="1:4" outlineLevel="1" x14ac:dyDescent="0.2">
      <c r="A966" s="38"/>
      <c r="B966" s="4">
        <f>SUBTOTAL(9,B964:B965)</f>
        <v>100</v>
      </c>
    </row>
    <row r="967" spans="1:4" outlineLevel="2" x14ac:dyDescent="0.2">
      <c r="A967" s="38">
        <v>43143.369317129633</v>
      </c>
      <c r="B967" s="4">
        <v>125</v>
      </c>
      <c r="C967">
        <v>1</v>
      </c>
      <c r="D967" t="str">
        <f>IFERROR(VLOOKUP($C967,'Enrollment descriptions'!$A$1:$B$5,2,FALSE), " ")</f>
        <v>Full Time</v>
      </c>
    </row>
    <row r="968" spans="1:4" outlineLevel="2" x14ac:dyDescent="0.2">
      <c r="A968" s="38">
        <v>43202.319120370368</v>
      </c>
      <c r="B968" s="4">
        <v>125</v>
      </c>
      <c r="C968">
        <v>1</v>
      </c>
      <c r="D968" t="str">
        <f>IFERROR(VLOOKUP($C968,'Enrollment descriptions'!$A$1:$B$5,2,FALSE), " ")</f>
        <v>Full Time</v>
      </c>
    </row>
    <row r="969" spans="1:4" outlineLevel="1" x14ac:dyDescent="0.2">
      <c r="A969" s="38"/>
      <c r="B969" s="4">
        <f>SUBTOTAL(9,B967:B968)</f>
        <v>250</v>
      </c>
    </row>
    <row r="970" spans="1:4" outlineLevel="2" x14ac:dyDescent="0.2">
      <c r="A970" s="38">
        <v>43143.369652777779</v>
      </c>
      <c r="B970" s="4">
        <v>50</v>
      </c>
      <c r="C970">
        <v>2</v>
      </c>
      <c r="D970" t="str">
        <f>IFERROR(VLOOKUP($C970,'Enrollment descriptions'!$A$1:$B$5,2,FALSE), " ")</f>
        <v>3/4 Time</v>
      </c>
    </row>
    <row r="971" spans="1:4" outlineLevel="2" x14ac:dyDescent="0.2">
      <c r="A971" s="38">
        <v>43202.319363425922</v>
      </c>
      <c r="B971" s="4">
        <v>50</v>
      </c>
      <c r="C971">
        <v>2</v>
      </c>
      <c r="D971" t="str">
        <f>IFERROR(VLOOKUP($C971,'Enrollment descriptions'!$A$1:$B$5,2,FALSE), " ")</f>
        <v>3/4 Time</v>
      </c>
    </row>
    <row r="972" spans="1:4" outlineLevel="1" x14ac:dyDescent="0.2">
      <c r="A972" s="38"/>
      <c r="B972" s="4">
        <f>SUBTOTAL(9,B970:B971)</f>
        <v>100</v>
      </c>
    </row>
    <row r="973" spans="1:4" outlineLevel="2" x14ac:dyDescent="0.2">
      <c r="A973" s="38">
        <v>43143.368807870371</v>
      </c>
      <c r="B973" s="4">
        <v>125</v>
      </c>
      <c r="C973">
        <v>1</v>
      </c>
      <c r="D973" t="str">
        <f>IFERROR(VLOOKUP($C973,'Enrollment descriptions'!$A$1:$B$5,2,FALSE), " ")</f>
        <v>Full Time</v>
      </c>
    </row>
    <row r="974" spans="1:4" outlineLevel="2" x14ac:dyDescent="0.2">
      <c r="A974" s="38">
        <v>43202.318715277775</v>
      </c>
      <c r="B974" s="4">
        <v>125</v>
      </c>
      <c r="C974">
        <v>1</v>
      </c>
      <c r="D974" t="str">
        <f>IFERROR(VLOOKUP($C974,'Enrollment descriptions'!$A$1:$B$5,2,FALSE), " ")</f>
        <v>Full Time</v>
      </c>
    </row>
    <row r="975" spans="1:4" outlineLevel="1" x14ac:dyDescent="0.2">
      <c r="A975" s="38"/>
      <c r="B975" s="4">
        <f>SUBTOTAL(9,B973:B974)</f>
        <v>250</v>
      </c>
    </row>
    <row r="976" spans="1:4" outlineLevel="2" x14ac:dyDescent="0.2">
      <c r="A976" s="38">
        <v>43143.367511574077</v>
      </c>
      <c r="B976" s="4">
        <v>125</v>
      </c>
      <c r="C976">
        <v>1</v>
      </c>
      <c r="D976" t="str">
        <f>IFERROR(VLOOKUP($C976,'Enrollment descriptions'!$A$1:$B$5,2,FALSE), " ")</f>
        <v>Full Time</v>
      </c>
    </row>
    <row r="977" spans="1:4" outlineLevel="2" x14ac:dyDescent="0.2">
      <c r="A977" s="38">
        <v>43202.317662037036</v>
      </c>
      <c r="B977" s="4">
        <v>125</v>
      </c>
      <c r="C977">
        <v>1</v>
      </c>
      <c r="D977" t="str">
        <f>IFERROR(VLOOKUP($C977,'Enrollment descriptions'!$A$1:$B$5,2,FALSE), " ")</f>
        <v>Full Time</v>
      </c>
    </row>
    <row r="978" spans="1:4" outlineLevel="1" x14ac:dyDescent="0.2">
      <c r="A978" s="38"/>
      <c r="B978" s="4">
        <f>SUBTOTAL(9,B976:B977)</f>
        <v>250</v>
      </c>
    </row>
    <row r="979" spans="1:4" outlineLevel="2" x14ac:dyDescent="0.2">
      <c r="A979" s="38">
        <v>43143.369675925926</v>
      </c>
      <c r="B979" s="4">
        <v>50</v>
      </c>
      <c r="C979">
        <v>2</v>
      </c>
      <c r="D979" t="str">
        <f>IFERROR(VLOOKUP($C979,'Enrollment descriptions'!$A$1:$B$5,2,FALSE), " ")</f>
        <v>3/4 Time</v>
      </c>
    </row>
    <row r="980" spans="1:4" outlineLevel="2" x14ac:dyDescent="0.2">
      <c r="A980" s="38">
        <v>43202.319386574076</v>
      </c>
      <c r="B980" s="4">
        <v>50</v>
      </c>
      <c r="C980">
        <v>2</v>
      </c>
      <c r="D980" t="str">
        <f>IFERROR(VLOOKUP($C980,'Enrollment descriptions'!$A$1:$B$5,2,FALSE), " ")</f>
        <v>3/4 Time</v>
      </c>
    </row>
    <row r="981" spans="1:4" outlineLevel="1" x14ac:dyDescent="0.2">
      <c r="A981" s="38"/>
      <c r="B981" s="4">
        <f>SUBTOTAL(9,B979:B980)</f>
        <v>100</v>
      </c>
    </row>
    <row r="982" spans="1:4" outlineLevel="2" x14ac:dyDescent="0.2">
      <c r="A982" s="38">
        <v>43143.368854166663</v>
      </c>
      <c r="B982" s="4">
        <v>125</v>
      </c>
      <c r="C982">
        <v>1</v>
      </c>
      <c r="D982" t="str">
        <f>IFERROR(VLOOKUP($C982,'Enrollment descriptions'!$A$1:$B$5,2,FALSE), " ")</f>
        <v>Full Time</v>
      </c>
    </row>
    <row r="983" spans="1:4" outlineLevel="2" x14ac:dyDescent="0.2">
      <c r="A983" s="38">
        <v>43202.318749999999</v>
      </c>
      <c r="B983" s="4">
        <v>50</v>
      </c>
      <c r="C983">
        <v>2</v>
      </c>
      <c r="D983" t="str">
        <f>IFERROR(VLOOKUP($C983,'Enrollment descriptions'!$A$1:$B$5,2,FALSE), " ")</f>
        <v>3/4 Time</v>
      </c>
    </row>
    <row r="984" spans="1:4" outlineLevel="2" x14ac:dyDescent="0.2">
      <c r="A984" s="38">
        <v>43202.318749999999</v>
      </c>
      <c r="B984" s="4">
        <v>-75</v>
      </c>
      <c r="C984">
        <v>2</v>
      </c>
      <c r="D984" t="str">
        <f>IFERROR(VLOOKUP($C984,'Enrollment descriptions'!$A$1:$B$5,2,FALSE), " ")</f>
        <v>3/4 Time</v>
      </c>
    </row>
    <row r="985" spans="1:4" outlineLevel="2" x14ac:dyDescent="0.2">
      <c r="A985" s="38">
        <v>43215.514548611114</v>
      </c>
      <c r="B985" s="4">
        <v>-100</v>
      </c>
      <c r="C985">
        <v>2</v>
      </c>
      <c r="D985" t="str">
        <f>IFERROR(VLOOKUP($C985,'Enrollment descriptions'!$A$1:$B$5,2,FALSE), " ")</f>
        <v>3/4 Time</v>
      </c>
    </row>
    <row r="986" spans="1:4" outlineLevel="1" x14ac:dyDescent="0.2">
      <c r="A986" s="38"/>
      <c r="B986" s="4">
        <f>SUBTOTAL(9,B982:B985)</f>
        <v>0</v>
      </c>
    </row>
    <row r="987" spans="1:4" outlineLevel="2" x14ac:dyDescent="0.2">
      <c r="A987" s="38">
        <v>43143.369652777779</v>
      </c>
      <c r="B987" s="4">
        <v>125</v>
      </c>
      <c r="C987">
        <v>1</v>
      </c>
      <c r="D987" t="str">
        <f>IFERROR(VLOOKUP($C987,'Enrollment descriptions'!$A$1:$B$5,2,FALSE), " ")</f>
        <v>Full Time</v>
      </c>
    </row>
    <row r="988" spans="1:4" outlineLevel="2" x14ac:dyDescent="0.2">
      <c r="A988" s="38">
        <v>43202.319363425922</v>
      </c>
      <c r="B988" s="4">
        <v>50</v>
      </c>
      <c r="C988">
        <v>2</v>
      </c>
      <c r="D988" t="str">
        <f>IFERROR(VLOOKUP($C988,'Enrollment descriptions'!$A$1:$B$5,2,FALSE), " ")</f>
        <v>3/4 Time</v>
      </c>
    </row>
    <row r="989" spans="1:4" outlineLevel="2" x14ac:dyDescent="0.2">
      <c r="A989" s="38">
        <v>43202.319363425922</v>
      </c>
      <c r="B989" s="4">
        <v>-75</v>
      </c>
      <c r="C989">
        <v>2</v>
      </c>
      <c r="D989" t="str">
        <f>IFERROR(VLOOKUP($C989,'Enrollment descriptions'!$A$1:$B$5,2,FALSE), " ")</f>
        <v>3/4 Time</v>
      </c>
    </row>
    <row r="990" spans="1:4" outlineLevel="1" x14ac:dyDescent="0.2">
      <c r="A990" s="38"/>
      <c r="B990" s="4">
        <f>SUBTOTAL(9,B987:B989)</f>
        <v>100</v>
      </c>
    </row>
    <row r="991" spans="1:4" outlineLevel="2" x14ac:dyDescent="0.2">
      <c r="A991" s="38">
        <v>43143.368622685186</v>
      </c>
      <c r="B991" s="4">
        <v>125</v>
      </c>
      <c r="C991">
        <v>1</v>
      </c>
      <c r="D991" t="str">
        <f>IFERROR(VLOOKUP($C991,'Enrollment descriptions'!$A$1:$B$5,2,FALSE), " ")</f>
        <v>Full Time</v>
      </c>
    </row>
    <row r="992" spans="1:4" outlineLevel="2" x14ac:dyDescent="0.2">
      <c r="A992" s="38">
        <v>43202.318553240744</v>
      </c>
      <c r="B992" s="4">
        <v>50</v>
      </c>
      <c r="C992">
        <v>2</v>
      </c>
      <c r="D992" t="str">
        <f>IFERROR(VLOOKUP($C992,'Enrollment descriptions'!$A$1:$B$5,2,FALSE), " ")</f>
        <v>3/4 Time</v>
      </c>
    </row>
    <row r="993" spans="1:4" outlineLevel="2" x14ac:dyDescent="0.2">
      <c r="A993" s="38">
        <v>43202.318553240744</v>
      </c>
      <c r="B993" s="4">
        <v>-75</v>
      </c>
      <c r="C993">
        <v>2</v>
      </c>
      <c r="D993" t="str">
        <f>IFERROR(VLOOKUP($C993,'Enrollment descriptions'!$A$1:$B$5,2,FALSE), " ")</f>
        <v>3/4 Time</v>
      </c>
    </row>
    <row r="994" spans="1:4" outlineLevel="1" x14ac:dyDescent="0.2">
      <c r="A994" s="38"/>
      <c r="B994" s="4">
        <f>SUBTOTAL(9,B991:B993)</f>
        <v>100</v>
      </c>
    </row>
    <row r="995" spans="1:4" outlineLevel="2" x14ac:dyDescent="0.2">
      <c r="A995" s="38">
        <v>43143.368506944447</v>
      </c>
      <c r="B995" s="4">
        <v>125</v>
      </c>
      <c r="C995">
        <v>1</v>
      </c>
      <c r="D995" t="str">
        <f>IFERROR(VLOOKUP($C995,'Enrollment descriptions'!$A$1:$B$5,2,FALSE), " ")</f>
        <v>Full Time</v>
      </c>
    </row>
    <row r="996" spans="1:4" outlineLevel="2" x14ac:dyDescent="0.2">
      <c r="A996" s="38">
        <v>43145.405995370369</v>
      </c>
      <c r="B996" s="4">
        <v>-125</v>
      </c>
      <c r="C996">
        <v>1</v>
      </c>
      <c r="D996" t="str">
        <f>IFERROR(VLOOKUP($C996,'Enrollment descriptions'!$A$1:$B$5,2,FALSE), " ")</f>
        <v>Full Time</v>
      </c>
    </row>
    <row r="997" spans="1:4" outlineLevel="2" x14ac:dyDescent="0.2">
      <c r="D997" t="str">
        <f>IFERROR(VLOOKUP($C997,'Enrollment descriptions'!$A$1:$B$5,2,FALSE), " ")</f>
        <v xml:space="preserve"> </v>
      </c>
    </row>
    <row r="998" spans="1:4" outlineLevel="1" x14ac:dyDescent="0.2">
      <c r="B998" s="4">
        <f>SUBTOTAL(9,B995:B997)</f>
        <v>0</v>
      </c>
    </row>
    <row r="999" spans="1:4" outlineLevel="2" x14ac:dyDescent="0.2">
      <c r="A999" s="38">
        <v>43143.367731481485</v>
      </c>
      <c r="B999" s="4">
        <v>125</v>
      </c>
      <c r="C999">
        <v>1</v>
      </c>
      <c r="D999" t="str">
        <f>IFERROR(VLOOKUP($C999,'Enrollment descriptions'!$A$1:$B$5,2,FALSE), " ")</f>
        <v>Full Time</v>
      </c>
    </row>
    <row r="1000" spans="1:4" outlineLevel="2" x14ac:dyDescent="0.2">
      <c r="A1000" s="38">
        <v>43202.317835648151</v>
      </c>
      <c r="B1000" s="4">
        <v>125</v>
      </c>
      <c r="C1000">
        <v>1</v>
      </c>
      <c r="D1000" t="str">
        <f>IFERROR(VLOOKUP($C1000,'Enrollment descriptions'!$A$1:$B$5,2,FALSE), " ")</f>
        <v>Full Time</v>
      </c>
    </row>
    <row r="1001" spans="1:4" outlineLevel="1" x14ac:dyDescent="0.2">
      <c r="A1001" s="38"/>
      <c r="B1001" s="4">
        <f>SUBTOTAL(9,B999:B1000)</f>
        <v>250</v>
      </c>
    </row>
    <row r="1002" spans="1:4" outlineLevel="2" x14ac:dyDescent="0.2">
      <c r="A1002" s="38">
        <v>43143.367766203701</v>
      </c>
      <c r="B1002" s="4">
        <v>50</v>
      </c>
      <c r="C1002">
        <v>3</v>
      </c>
      <c r="D1002" t="str">
        <f>IFERROR(VLOOKUP($C1002,'Enrollment descriptions'!$A$1:$B$5,2,FALSE), " ")</f>
        <v>1/2 Time</v>
      </c>
    </row>
    <row r="1003" spans="1:4" outlineLevel="2" x14ac:dyDescent="0.2">
      <c r="A1003" s="38">
        <v>43185.36515046296</v>
      </c>
      <c r="B1003" s="4">
        <v>-50</v>
      </c>
      <c r="C1003">
        <v>4</v>
      </c>
      <c r="D1003" t="str">
        <f>IFERROR(VLOOKUP($C1003,'Enrollment descriptions'!$A$1:$B$5,2,FALSE), " ")</f>
        <v>&lt; 1/2 Time</v>
      </c>
    </row>
    <row r="1004" spans="1:4" outlineLevel="2" x14ac:dyDescent="0.2">
      <c r="D1004" t="str">
        <f>IFERROR(VLOOKUP($C1004,'Enrollment descriptions'!$A$1:$B$5,2,FALSE), " ")</f>
        <v xml:space="preserve"> </v>
      </c>
    </row>
    <row r="1005" spans="1:4" outlineLevel="1" x14ac:dyDescent="0.2">
      <c r="B1005" s="4">
        <f>SUBTOTAL(9,B1002:B1004)</f>
        <v>0</v>
      </c>
    </row>
    <row r="1006" spans="1:4" outlineLevel="2" x14ac:dyDescent="0.2">
      <c r="A1006" s="38">
        <v>43143.369409722225</v>
      </c>
      <c r="B1006" s="4">
        <v>125</v>
      </c>
      <c r="C1006">
        <v>1</v>
      </c>
      <c r="D1006" t="str">
        <f>IFERROR(VLOOKUP($C1006,'Enrollment descriptions'!$A$1:$B$5,2,FALSE), " ")</f>
        <v>Full Time</v>
      </c>
    </row>
    <row r="1007" spans="1:4" outlineLevel="2" x14ac:dyDescent="0.2">
      <c r="A1007" s="38">
        <v>43202.319201388891</v>
      </c>
      <c r="B1007" s="4">
        <v>50</v>
      </c>
      <c r="C1007">
        <v>2</v>
      </c>
      <c r="D1007" t="str">
        <f>IFERROR(VLOOKUP($C1007,'Enrollment descriptions'!$A$1:$B$5,2,FALSE), " ")</f>
        <v>3/4 Time</v>
      </c>
    </row>
    <row r="1008" spans="1:4" outlineLevel="2" x14ac:dyDescent="0.2">
      <c r="A1008" s="38">
        <v>43202.319201388891</v>
      </c>
      <c r="B1008" s="4">
        <v>-75</v>
      </c>
      <c r="C1008">
        <v>2</v>
      </c>
      <c r="D1008" t="str">
        <f>IFERROR(VLOOKUP($C1008,'Enrollment descriptions'!$A$1:$B$5,2,FALSE), " ")</f>
        <v>3/4 Time</v>
      </c>
    </row>
    <row r="1009" spans="1:4" outlineLevel="1" x14ac:dyDescent="0.2">
      <c r="A1009" s="38"/>
      <c r="B1009" s="4">
        <f>SUBTOTAL(9,B1006:B1008)</f>
        <v>100</v>
      </c>
    </row>
    <row r="1010" spans="1:4" outlineLevel="2" x14ac:dyDescent="0.2">
      <c r="A1010" s="38">
        <v>43215.489340277774</v>
      </c>
      <c r="B1010" s="4">
        <v>125</v>
      </c>
      <c r="C1010">
        <v>1</v>
      </c>
      <c r="D1010" t="str">
        <f>IFERROR(VLOOKUP($C1010,'Enrollment descriptions'!$A$1:$B$5,2,FALSE), " ")</f>
        <v>Full Time</v>
      </c>
    </row>
    <row r="1011" spans="1:4" outlineLevel="2" x14ac:dyDescent="0.2">
      <c r="A1011" s="38">
        <v>43215.489340277774</v>
      </c>
      <c r="B1011" s="4">
        <v>125</v>
      </c>
      <c r="C1011">
        <v>1</v>
      </c>
      <c r="D1011" t="str">
        <f>IFERROR(VLOOKUP($C1011,'Enrollment descriptions'!$A$1:$B$5,2,FALSE), " ")</f>
        <v>Full Time</v>
      </c>
    </row>
    <row r="1012" spans="1:4" outlineLevel="1" x14ac:dyDescent="0.2">
      <c r="A1012" s="38"/>
      <c r="B1012" s="4">
        <f>SUBTOTAL(9,B1010:B1011)</f>
        <v>250</v>
      </c>
    </row>
    <row r="1013" spans="1:4" outlineLevel="2" x14ac:dyDescent="0.2">
      <c r="A1013" s="38">
        <v>43143.36818287037</v>
      </c>
      <c r="B1013" s="4">
        <v>50</v>
      </c>
      <c r="C1013">
        <v>3</v>
      </c>
      <c r="D1013" t="str">
        <f>IFERROR(VLOOKUP($C1013,'Enrollment descriptions'!$A$1:$B$5,2,FALSE), " ")</f>
        <v>1/2 Time</v>
      </c>
    </row>
    <row r="1014" spans="1:4" outlineLevel="2" x14ac:dyDescent="0.2">
      <c r="D1014" t="str">
        <f>IFERROR(VLOOKUP($C1014,'Enrollment descriptions'!$A$1:$B$5,2,FALSE), " ")</f>
        <v xml:space="preserve"> </v>
      </c>
    </row>
    <row r="1015" spans="1:4" outlineLevel="2" x14ac:dyDescent="0.2">
      <c r="A1015" s="38">
        <v>43215.514502314814</v>
      </c>
      <c r="B1015" s="4">
        <v>-50</v>
      </c>
      <c r="C1015">
        <v>3</v>
      </c>
      <c r="D1015" t="str">
        <f>IFERROR(VLOOKUP($C1015,'Enrollment descriptions'!$A$1:$B$5,2,FALSE), " ")</f>
        <v>1/2 Time</v>
      </c>
    </row>
    <row r="1016" spans="1:4" outlineLevel="1" x14ac:dyDescent="0.2">
      <c r="A1016" s="38"/>
      <c r="B1016" s="4">
        <f>SUBTOTAL(9,B1013:B1015)</f>
        <v>0</v>
      </c>
    </row>
    <row r="1017" spans="1:4" outlineLevel="2" x14ac:dyDescent="0.2">
      <c r="A1017" s="38">
        <v>43143.369444444441</v>
      </c>
      <c r="B1017" s="4">
        <v>50</v>
      </c>
      <c r="C1017">
        <v>3</v>
      </c>
      <c r="D1017" t="str">
        <f>IFERROR(VLOOKUP($C1017,'Enrollment descriptions'!$A$1:$B$5,2,FALSE), " ")</f>
        <v>1/2 Time</v>
      </c>
    </row>
    <row r="1018" spans="1:4" outlineLevel="2" x14ac:dyDescent="0.2">
      <c r="D1018" t="str">
        <f>IFERROR(VLOOKUP($C1018,'Enrollment descriptions'!$A$1:$B$5,2,FALSE), " ")</f>
        <v xml:space="preserve"> </v>
      </c>
    </row>
    <row r="1019" spans="1:4" outlineLevel="2" x14ac:dyDescent="0.2">
      <c r="A1019" s="38">
        <v>43215.51458333333</v>
      </c>
      <c r="B1019" s="4">
        <v>-50</v>
      </c>
      <c r="C1019">
        <v>4</v>
      </c>
      <c r="D1019" t="str">
        <f>IFERROR(VLOOKUP($C1019,'Enrollment descriptions'!$A$1:$B$5,2,FALSE), " ")</f>
        <v>&lt; 1/2 Time</v>
      </c>
    </row>
    <row r="1020" spans="1:4" outlineLevel="1" x14ac:dyDescent="0.2">
      <c r="A1020" s="38"/>
      <c r="B1020" s="4">
        <f>SUBTOTAL(9,B1017:B1019)</f>
        <v>0</v>
      </c>
    </row>
    <row r="1021" spans="1:4" outlineLevel="2" x14ac:dyDescent="0.2">
      <c r="A1021" s="38">
        <v>43143.369328703702</v>
      </c>
      <c r="B1021" s="4">
        <v>125</v>
      </c>
      <c r="C1021">
        <v>1</v>
      </c>
      <c r="D1021" t="str">
        <f>IFERROR(VLOOKUP($C1021,'Enrollment descriptions'!$A$1:$B$5,2,FALSE), " ")</f>
        <v>Full Time</v>
      </c>
    </row>
    <row r="1022" spans="1:4" outlineLevel="2" x14ac:dyDescent="0.2">
      <c r="A1022" s="38">
        <v>43202.319120370368</v>
      </c>
      <c r="B1022" s="4">
        <v>125</v>
      </c>
      <c r="C1022">
        <v>1</v>
      </c>
      <c r="D1022" t="str">
        <f>IFERROR(VLOOKUP($C1022,'Enrollment descriptions'!$A$1:$B$5,2,FALSE), " ")</f>
        <v>Full Time</v>
      </c>
    </row>
    <row r="1023" spans="1:4" outlineLevel="1" x14ac:dyDescent="0.2">
      <c r="A1023" s="38"/>
      <c r="B1023" s="4">
        <f>SUBTOTAL(9,B1021:B1022)</f>
        <v>250</v>
      </c>
    </row>
    <row r="1024" spans="1:4" outlineLevel="2" x14ac:dyDescent="0.2">
      <c r="A1024" s="38">
        <v>43143.369317129633</v>
      </c>
      <c r="B1024" s="4">
        <v>125</v>
      </c>
      <c r="C1024">
        <v>1</v>
      </c>
      <c r="D1024" t="str">
        <f>IFERROR(VLOOKUP($C1024,'Enrollment descriptions'!$A$1:$B$5,2,FALSE), " ")</f>
        <v>Full Time</v>
      </c>
    </row>
    <row r="1025" spans="1:4" outlineLevel="2" x14ac:dyDescent="0.2">
      <c r="A1025" s="38">
        <v>43202.319120370368</v>
      </c>
      <c r="B1025" s="4">
        <v>125</v>
      </c>
      <c r="C1025">
        <v>1</v>
      </c>
      <c r="D1025" t="str">
        <f>IFERROR(VLOOKUP($C1025,'Enrollment descriptions'!$A$1:$B$5,2,FALSE), " ")</f>
        <v>Full Time</v>
      </c>
    </row>
    <row r="1026" spans="1:4" outlineLevel="1" x14ac:dyDescent="0.2">
      <c r="A1026" s="38"/>
      <c r="B1026" s="4">
        <f>SUBTOTAL(9,B1024:B1025)</f>
        <v>250</v>
      </c>
    </row>
    <row r="1027" spans="1:4" outlineLevel="2" x14ac:dyDescent="0.2">
      <c r="A1027" s="38">
        <v>43215.489386574074</v>
      </c>
      <c r="B1027" s="4">
        <v>125</v>
      </c>
      <c r="C1027">
        <v>1</v>
      </c>
      <c r="D1027" t="str">
        <f>IFERROR(VLOOKUP($C1027,'Enrollment descriptions'!$A$1:$B$5,2,FALSE), " ")</f>
        <v>Full Time</v>
      </c>
    </row>
    <row r="1028" spans="1:4" outlineLevel="2" x14ac:dyDescent="0.2">
      <c r="A1028" s="38">
        <v>43215.489386574074</v>
      </c>
      <c r="B1028" s="4">
        <v>125</v>
      </c>
      <c r="C1028">
        <v>1</v>
      </c>
      <c r="D1028" t="str">
        <f>IFERROR(VLOOKUP($C1028,'Enrollment descriptions'!$A$1:$B$5,2,FALSE), " ")</f>
        <v>Full Time</v>
      </c>
    </row>
    <row r="1029" spans="1:4" outlineLevel="1" x14ac:dyDescent="0.2">
      <c r="A1029" s="38"/>
      <c r="B1029" s="4">
        <f>SUBTOTAL(9,B1027:B1028)</f>
        <v>250</v>
      </c>
    </row>
    <row r="1030" spans="1:4" outlineLevel="2" x14ac:dyDescent="0.2">
      <c r="A1030" s="38">
        <v>43143.369456018518</v>
      </c>
      <c r="B1030" s="4">
        <v>125</v>
      </c>
      <c r="C1030">
        <v>1</v>
      </c>
      <c r="D1030" t="str">
        <f>IFERROR(VLOOKUP($C1030,'Enrollment descriptions'!$A$1:$B$5,2,FALSE), " ")</f>
        <v>Full Time</v>
      </c>
    </row>
    <row r="1031" spans="1:4" outlineLevel="2" x14ac:dyDescent="0.2">
      <c r="A1031" s="38">
        <v>43202.319224537037</v>
      </c>
      <c r="B1031" s="4">
        <v>125</v>
      </c>
      <c r="C1031">
        <v>1</v>
      </c>
      <c r="D1031" t="str">
        <f>IFERROR(VLOOKUP($C1031,'Enrollment descriptions'!$A$1:$B$5,2,FALSE), " ")</f>
        <v>Full Time</v>
      </c>
    </row>
    <row r="1032" spans="1:4" outlineLevel="1" x14ac:dyDescent="0.2">
      <c r="A1032" s="38"/>
      <c r="B1032" s="4">
        <f>SUBTOTAL(9,B1030:B1031)</f>
        <v>250</v>
      </c>
    </row>
    <row r="1033" spans="1:4" outlineLevel="2" x14ac:dyDescent="0.2">
      <c r="A1033" s="38">
        <v>43143.368148148147</v>
      </c>
      <c r="B1033" s="4">
        <v>50</v>
      </c>
      <c r="C1033">
        <v>3</v>
      </c>
      <c r="D1033" t="str">
        <f>IFERROR(VLOOKUP($C1033,'Enrollment descriptions'!$A$1:$B$5,2,FALSE), " ")</f>
        <v>1/2 Time</v>
      </c>
    </row>
    <row r="1034" spans="1:4" outlineLevel="2" x14ac:dyDescent="0.2">
      <c r="A1034" s="38">
        <v>43202.318171296298</v>
      </c>
      <c r="B1034" s="4">
        <v>50</v>
      </c>
      <c r="C1034">
        <v>3</v>
      </c>
      <c r="D1034" t="str">
        <f>IFERROR(VLOOKUP($C1034,'Enrollment descriptions'!$A$1:$B$5,2,FALSE), " ")</f>
        <v>1/2 Time</v>
      </c>
    </row>
    <row r="1035" spans="1:4" outlineLevel="1" x14ac:dyDescent="0.2">
      <c r="A1035" s="38"/>
      <c r="B1035" s="4">
        <f>SUBTOTAL(9,B1033:B1034)</f>
        <v>100</v>
      </c>
    </row>
    <row r="1036" spans="1:4" outlineLevel="2" x14ac:dyDescent="0.2">
      <c r="A1036" s="38">
        <v>43143.368391203701</v>
      </c>
      <c r="B1036" s="4">
        <v>125</v>
      </c>
      <c r="C1036">
        <v>1</v>
      </c>
      <c r="D1036" t="str">
        <f>IFERROR(VLOOKUP($C1036,'Enrollment descriptions'!$A$1:$B$5,2,FALSE), " ")</f>
        <v>Full Time</v>
      </c>
    </row>
    <row r="1037" spans="1:4" outlineLevel="2" x14ac:dyDescent="0.2">
      <c r="A1037" s="38">
        <v>43202.318356481483</v>
      </c>
      <c r="B1037" s="4">
        <v>125</v>
      </c>
      <c r="C1037">
        <v>1</v>
      </c>
      <c r="D1037" t="str">
        <f>IFERROR(VLOOKUP($C1037,'Enrollment descriptions'!$A$1:$B$5,2,FALSE), " ")</f>
        <v>Full Time</v>
      </c>
    </row>
    <row r="1038" spans="1:4" outlineLevel="1" x14ac:dyDescent="0.2">
      <c r="A1038" s="38"/>
      <c r="B1038" s="4">
        <f>SUBTOTAL(9,B1036:B1037)</f>
        <v>250</v>
      </c>
    </row>
    <row r="1039" spans="1:4" outlineLevel="2" x14ac:dyDescent="0.2">
      <c r="A1039" s="38">
        <v>43143.367581018516</v>
      </c>
      <c r="B1039" s="4">
        <v>125</v>
      </c>
      <c r="C1039">
        <v>1</v>
      </c>
      <c r="D1039" t="str">
        <f>IFERROR(VLOOKUP($C1039,'Enrollment descriptions'!$A$1:$B$5,2,FALSE), " ")</f>
        <v>Full Time</v>
      </c>
    </row>
    <row r="1040" spans="1:4" outlineLevel="2" x14ac:dyDescent="0.2">
      <c r="A1040" s="38">
        <v>43202.317708333336</v>
      </c>
      <c r="B1040" s="4">
        <v>125</v>
      </c>
      <c r="C1040">
        <v>1</v>
      </c>
      <c r="D1040" t="str">
        <f>IFERROR(VLOOKUP($C1040,'Enrollment descriptions'!$A$1:$B$5,2,FALSE), " ")</f>
        <v>Full Time</v>
      </c>
    </row>
    <row r="1041" spans="1:4" outlineLevel="1" x14ac:dyDescent="0.2">
      <c r="A1041" s="38"/>
      <c r="B1041" s="4">
        <f>SUBTOTAL(9,B1039:B1040)</f>
        <v>250</v>
      </c>
    </row>
    <row r="1042" spans="1:4" outlineLevel="2" x14ac:dyDescent="0.2">
      <c r="A1042" s="38">
        <v>43143.368564814817</v>
      </c>
      <c r="B1042" s="4">
        <v>125</v>
      </c>
      <c r="C1042">
        <v>1</v>
      </c>
      <c r="D1042" t="str">
        <f>IFERROR(VLOOKUP($C1042,'Enrollment descriptions'!$A$1:$B$5,2,FALSE), " ")</f>
        <v>Full Time</v>
      </c>
    </row>
    <row r="1043" spans="1:4" outlineLevel="2" x14ac:dyDescent="0.2">
      <c r="A1043" s="38">
        <v>43202.318518518521</v>
      </c>
      <c r="B1043" s="4">
        <v>125</v>
      </c>
      <c r="C1043">
        <v>1</v>
      </c>
      <c r="D1043" t="str">
        <f>IFERROR(VLOOKUP($C1043,'Enrollment descriptions'!$A$1:$B$5,2,FALSE), " ")</f>
        <v>Full Time</v>
      </c>
    </row>
    <row r="1044" spans="1:4" outlineLevel="1" x14ac:dyDescent="0.2">
      <c r="A1044" s="38"/>
      <c r="B1044" s="4">
        <f>SUBTOTAL(9,B1042:B1043)</f>
        <v>250</v>
      </c>
    </row>
    <row r="1045" spans="1:4" outlineLevel="2" x14ac:dyDescent="0.2">
      <c r="A1045" s="38">
        <v>43143.369027777779</v>
      </c>
      <c r="B1045" s="4">
        <v>50</v>
      </c>
      <c r="C1045">
        <v>2</v>
      </c>
      <c r="D1045" t="str">
        <f>IFERROR(VLOOKUP($C1045,'Enrollment descriptions'!$A$1:$B$5,2,FALSE), " ")</f>
        <v>3/4 Time</v>
      </c>
    </row>
    <row r="1046" spans="1:4" outlineLevel="2" x14ac:dyDescent="0.2">
      <c r="A1046" s="38">
        <v>43202.318877314814</v>
      </c>
      <c r="B1046" s="4">
        <v>50</v>
      </c>
      <c r="C1046">
        <v>2</v>
      </c>
      <c r="D1046" t="str">
        <f>IFERROR(VLOOKUP($C1046,'Enrollment descriptions'!$A$1:$B$5,2,FALSE), " ")</f>
        <v>3/4 Time</v>
      </c>
    </row>
    <row r="1047" spans="1:4" outlineLevel="1" x14ac:dyDescent="0.2">
      <c r="A1047" s="38"/>
      <c r="B1047" s="4">
        <f>SUBTOTAL(9,B1045:B1046)</f>
        <v>100</v>
      </c>
    </row>
    <row r="1048" spans="1:4" outlineLevel="2" x14ac:dyDescent="0.2">
      <c r="A1048" s="38">
        <v>43143.368437500001</v>
      </c>
      <c r="B1048" s="4">
        <v>50</v>
      </c>
      <c r="C1048">
        <v>3</v>
      </c>
      <c r="D1048" t="str">
        <f>IFERROR(VLOOKUP($C1048,'Enrollment descriptions'!$A$1:$B$5,2,FALSE), " ")</f>
        <v>1/2 Time</v>
      </c>
    </row>
    <row r="1049" spans="1:4" outlineLevel="2" x14ac:dyDescent="0.2">
      <c r="A1049" s="38">
        <v>43202.318402777775</v>
      </c>
      <c r="B1049" s="4">
        <v>50</v>
      </c>
      <c r="C1049">
        <v>3</v>
      </c>
      <c r="D1049" t="str">
        <f>IFERROR(VLOOKUP($C1049,'Enrollment descriptions'!$A$1:$B$5,2,FALSE), " ")</f>
        <v>1/2 Time</v>
      </c>
    </row>
    <row r="1050" spans="1:4" outlineLevel="1" x14ac:dyDescent="0.2">
      <c r="A1050" s="38"/>
      <c r="B1050" s="4">
        <f>SUBTOTAL(9,B1048:B1049)</f>
        <v>100</v>
      </c>
    </row>
    <row r="1051" spans="1:4" outlineLevel="2" x14ac:dyDescent="0.2">
      <c r="A1051" s="38">
        <v>43143.36954861111</v>
      </c>
      <c r="B1051" s="4">
        <v>50</v>
      </c>
      <c r="C1051">
        <v>3</v>
      </c>
      <c r="D1051" t="str">
        <f>IFERROR(VLOOKUP($C1051,'Enrollment descriptions'!$A$1:$B$5,2,FALSE), " ")</f>
        <v>1/2 Time</v>
      </c>
    </row>
    <row r="1052" spans="1:4" outlineLevel="2" x14ac:dyDescent="0.2">
      <c r="A1052" s="38">
        <v>43202.319293981483</v>
      </c>
      <c r="B1052" s="4">
        <v>50</v>
      </c>
      <c r="C1052">
        <v>3</v>
      </c>
      <c r="D1052" t="str">
        <f>IFERROR(VLOOKUP($C1052,'Enrollment descriptions'!$A$1:$B$5,2,FALSE), " ")</f>
        <v>1/2 Time</v>
      </c>
    </row>
    <row r="1053" spans="1:4" outlineLevel="1" x14ac:dyDescent="0.2">
      <c r="A1053" s="38"/>
      <c r="B1053" s="4">
        <f>SUBTOTAL(9,B1051:B1052)</f>
        <v>100</v>
      </c>
    </row>
    <row r="1054" spans="1:4" outlineLevel="2" x14ac:dyDescent="0.2">
      <c r="A1054" s="38">
        <v>43143.368206018517</v>
      </c>
      <c r="B1054" s="4">
        <v>50</v>
      </c>
      <c r="C1054">
        <v>3</v>
      </c>
      <c r="D1054" t="str">
        <f>IFERROR(VLOOKUP($C1054,'Enrollment descriptions'!$A$1:$B$5,2,FALSE), " ")</f>
        <v>1/2 Time</v>
      </c>
    </row>
    <row r="1055" spans="1:4" outlineLevel="2" x14ac:dyDescent="0.2">
      <c r="A1055" s="38">
        <v>43202.318206018521</v>
      </c>
      <c r="B1055" s="4">
        <v>50</v>
      </c>
      <c r="C1055">
        <v>3</v>
      </c>
      <c r="D1055" t="str">
        <f>IFERROR(VLOOKUP($C1055,'Enrollment descriptions'!$A$1:$B$5,2,FALSE), " ")</f>
        <v>1/2 Time</v>
      </c>
    </row>
    <row r="1056" spans="1:4" outlineLevel="1" x14ac:dyDescent="0.2">
      <c r="A1056" s="38"/>
      <c r="B1056" s="4">
        <f>SUBTOTAL(9,B1054:B1055)</f>
        <v>100</v>
      </c>
    </row>
    <row r="1057" spans="1:4" outlineLevel="2" x14ac:dyDescent="0.2">
      <c r="A1057" s="38">
        <v>43143.368506944447</v>
      </c>
      <c r="B1057" s="4">
        <v>50</v>
      </c>
      <c r="C1057">
        <v>2</v>
      </c>
      <c r="D1057" t="str">
        <f>IFERROR(VLOOKUP($C1057,'Enrollment descriptions'!$A$1:$B$5,2,FALSE), " ")</f>
        <v>3/4 Time</v>
      </c>
    </row>
    <row r="1058" spans="1:4" outlineLevel="2" x14ac:dyDescent="0.2">
      <c r="A1058" s="38">
        <v>43202.318472222221</v>
      </c>
      <c r="B1058" s="4">
        <v>50</v>
      </c>
      <c r="C1058">
        <v>3</v>
      </c>
      <c r="D1058" t="str">
        <f>IFERROR(VLOOKUP($C1058,'Enrollment descriptions'!$A$1:$B$5,2,FALSE), " ")</f>
        <v>1/2 Time</v>
      </c>
    </row>
    <row r="1059" spans="1:4" outlineLevel="1" x14ac:dyDescent="0.2">
      <c r="A1059" s="38"/>
      <c r="B1059" s="4">
        <f>SUBTOTAL(9,B1057:B1058)</f>
        <v>100</v>
      </c>
    </row>
    <row r="1060" spans="1:4" outlineLevel="2" x14ac:dyDescent="0.2">
      <c r="A1060" s="38">
        <v>43143.36824074074</v>
      </c>
      <c r="B1060" s="4">
        <v>50</v>
      </c>
      <c r="C1060">
        <v>2</v>
      </c>
      <c r="D1060" t="str">
        <f>IFERROR(VLOOKUP($C1060,'Enrollment descriptions'!$A$1:$B$5,2,FALSE), " ")</f>
        <v>3/4 Time</v>
      </c>
    </row>
    <row r="1061" spans="1:4" outlineLevel="2" x14ac:dyDescent="0.2">
      <c r="A1061" s="38">
        <v>43202.318240740744</v>
      </c>
      <c r="B1061" s="4">
        <v>50</v>
      </c>
      <c r="C1061">
        <v>2</v>
      </c>
      <c r="D1061" t="str">
        <f>IFERROR(VLOOKUP($C1061,'Enrollment descriptions'!$A$1:$B$5,2,FALSE), " ")</f>
        <v>3/4 Time</v>
      </c>
    </row>
    <row r="1062" spans="1:4" outlineLevel="1" x14ac:dyDescent="0.2">
      <c r="A1062" s="38"/>
      <c r="B1062" s="4">
        <f>SUBTOTAL(9,B1060:B1061)</f>
        <v>100</v>
      </c>
    </row>
    <row r="1063" spans="1:4" outlineLevel="2" x14ac:dyDescent="0.2">
      <c r="A1063" s="38">
        <v>43143.368020833332</v>
      </c>
      <c r="B1063" s="4">
        <v>50</v>
      </c>
      <c r="C1063">
        <v>2</v>
      </c>
      <c r="D1063" t="str">
        <f>IFERROR(VLOOKUP($C1063,'Enrollment descriptions'!$A$1:$B$5,2,FALSE), " ")</f>
        <v>3/4 Time</v>
      </c>
    </row>
    <row r="1064" spans="1:4" outlineLevel="2" x14ac:dyDescent="0.2">
      <c r="A1064" s="38">
        <v>43202.318032407406</v>
      </c>
      <c r="B1064" s="4">
        <v>50</v>
      </c>
      <c r="C1064">
        <v>2</v>
      </c>
      <c r="D1064" t="str">
        <f>IFERROR(VLOOKUP($C1064,'Enrollment descriptions'!$A$1:$B$5,2,FALSE), " ")</f>
        <v>3/4 Time</v>
      </c>
    </row>
    <row r="1065" spans="1:4" outlineLevel="1" x14ac:dyDescent="0.2">
      <c r="A1065" s="38"/>
      <c r="B1065" s="4">
        <f>SUBTOTAL(9,B1063:B1064)</f>
        <v>100</v>
      </c>
    </row>
    <row r="1066" spans="1:4" outlineLevel="2" x14ac:dyDescent="0.2">
      <c r="A1066" s="38">
        <v>43143.367812500001</v>
      </c>
      <c r="B1066" s="4">
        <v>50</v>
      </c>
      <c r="C1066">
        <v>2</v>
      </c>
      <c r="D1066" t="str">
        <f>IFERROR(VLOOKUP($C1066,'Enrollment descriptions'!$A$1:$B$5,2,FALSE), " ")</f>
        <v>3/4 Time</v>
      </c>
    </row>
    <row r="1067" spans="1:4" outlineLevel="2" x14ac:dyDescent="0.2">
      <c r="A1067" s="38">
        <v>43202.317881944444</v>
      </c>
      <c r="B1067" s="4">
        <v>50</v>
      </c>
      <c r="C1067">
        <v>2</v>
      </c>
      <c r="D1067" t="str">
        <f>IFERROR(VLOOKUP($C1067,'Enrollment descriptions'!$A$1:$B$5,2,FALSE), " ")</f>
        <v>3/4 Time</v>
      </c>
    </row>
    <row r="1068" spans="1:4" outlineLevel="1" x14ac:dyDescent="0.2">
      <c r="A1068" s="38"/>
      <c r="B1068" s="4">
        <f>SUBTOTAL(9,B1066:B1067)</f>
        <v>100</v>
      </c>
    </row>
    <row r="1069" spans="1:4" outlineLevel="2" x14ac:dyDescent="0.2">
      <c r="A1069" s="38">
        <v>43143.368368055555</v>
      </c>
      <c r="B1069" s="4">
        <v>50</v>
      </c>
      <c r="C1069">
        <v>2</v>
      </c>
      <c r="D1069" t="str">
        <f>IFERROR(VLOOKUP($C1069,'Enrollment descriptions'!$A$1:$B$5,2,FALSE), " ")</f>
        <v>3/4 Time</v>
      </c>
    </row>
    <row r="1070" spans="1:4" outlineLevel="2" x14ac:dyDescent="0.2">
      <c r="A1070" s="38">
        <v>43202.318333333336</v>
      </c>
      <c r="B1070" s="4">
        <v>50</v>
      </c>
      <c r="C1070">
        <v>2</v>
      </c>
      <c r="D1070" t="str">
        <f>IFERROR(VLOOKUP($C1070,'Enrollment descriptions'!$A$1:$B$5,2,FALSE), " ")</f>
        <v>3/4 Time</v>
      </c>
    </row>
    <row r="1071" spans="1:4" outlineLevel="1" x14ac:dyDescent="0.2">
      <c r="A1071" s="38"/>
      <c r="B1071" s="4">
        <f>SUBTOTAL(9,B1069:B1070)</f>
        <v>100</v>
      </c>
    </row>
    <row r="1072" spans="1:4" outlineLevel="2" x14ac:dyDescent="0.2">
      <c r="A1072" s="38">
        <v>43143.369722222225</v>
      </c>
      <c r="B1072" s="4">
        <v>50</v>
      </c>
      <c r="C1072">
        <v>2</v>
      </c>
      <c r="D1072" t="str">
        <f>IFERROR(VLOOKUP($C1072,'Enrollment descriptions'!$A$1:$B$5,2,FALSE), " ")</f>
        <v>3/4 Time</v>
      </c>
    </row>
    <row r="1073" spans="1:4" outlineLevel="2" x14ac:dyDescent="0.2">
      <c r="A1073" s="38">
        <v>43202.319421296299</v>
      </c>
      <c r="B1073" s="4">
        <v>50</v>
      </c>
      <c r="C1073">
        <v>2</v>
      </c>
      <c r="D1073" t="str">
        <f>IFERROR(VLOOKUP($C1073,'Enrollment descriptions'!$A$1:$B$5,2,FALSE), " ")</f>
        <v>3/4 Time</v>
      </c>
    </row>
    <row r="1074" spans="1:4" outlineLevel="1" x14ac:dyDescent="0.2">
      <c r="A1074" s="38"/>
      <c r="B1074" s="4">
        <f>SUBTOTAL(9,B1072:B1073)</f>
        <v>100</v>
      </c>
    </row>
    <row r="1075" spans="1:4" outlineLevel="2" x14ac:dyDescent="0.2">
      <c r="A1075" s="38">
        <v>43143.367604166669</v>
      </c>
      <c r="B1075" s="4">
        <v>50</v>
      </c>
      <c r="C1075">
        <v>3</v>
      </c>
      <c r="D1075" t="str">
        <f>IFERROR(VLOOKUP($C1075,'Enrollment descriptions'!$A$1:$B$5,2,FALSE), " ")</f>
        <v>1/2 Time</v>
      </c>
    </row>
    <row r="1076" spans="1:4" outlineLevel="2" x14ac:dyDescent="0.2">
      <c r="A1076" s="38">
        <v>43202.317731481482</v>
      </c>
      <c r="B1076" s="4">
        <v>50</v>
      </c>
      <c r="C1076">
        <v>3</v>
      </c>
      <c r="D1076" t="str">
        <f>IFERROR(VLOOKUP($C1076,'Enrollment descriptions'!$A$1:$B$5,2,FALSE), " ")</f>
        <v>1/2 Time</v>
      </c>
    </row>
    <row r="1077" spans="1:4" outlineLevel="1" x14ac:dyDescent="0.2">
      <c r="A1077" s="38"/>
      <c r="B1077" s="4">
        <f>SUBTOTAL(9,B1075:B1076)</f>
        <v>100</v>
      </c>
    </row>
    <row r="1078" spans="1:4" outlineLevel="2" x14ac:dyDescent="0.2">
      <c r="A1078" s="38">
        <v>43143.368043981478</v>
      </c>
      <c r="B1078" s="4">
        <v>50</v>
      </c>
      <c r="C1078">
        <v>2</v>
      </c>
      <c r="D1078" t="str">
        <f>IFERROR(VLOOKUP($C1078,'Enrollment descriptions'!$A$1:$B$5,2,FALSE), " ")</f>
        <v>3/4 Time</v>
      </c>
    </row>
    <row r="1079" spans="1:4" outlineLevel="2" x14ac:dyDescent="0.2">
      <c r="A1079" s="38">
        <v>43202.318067129629</v>
      </c>
      <c r="B1079" s="4">
        <v>50</v>
      </c>
      <c r="C1079">
        <v>2</v>
      </c>
      <c r="D1079" t="str">
        <f>IFERROR(VLOOKUP($C1079,'Enrollment descriptions'!$A$1:$B$5,2,FALSE), " ")</f>
        <v>3/4 Time</v>
      </c>
    </row>
    <row r="1080" spans="1:4" outlineLevel="1" x14ac:dyDescent="0.2">
      <c r="A1080" s="38"/>
      <c r="B1080" s="4">
        <f>SUBTOTAL(9,B1078:B1079)</f>
        <v>100</v>
      </c>
    </row>
    <row r="1081" spans="1:4" outlineLevel="2" x14ac:dyDescent="0.2">
      <c r="A1081" s="38">
        <v>43143.369016203702</v>
      </c>
      <c r="B1081" s="4">
        <v>125</v>
      </c>
      <c r="C1081">
        <v>1</v>
      </c>
      <c r="D1081" t="str">
        <f>IFERROR(VLOOKUP($C1081,'Enrollment descriptions'!$A$1:$B$5,2,FALSE), " ")</f>
        <v>Full Time</v>
      </c>
    </row>
    <row r="1082" spans="1:4" outlineLevel="2" x14ac:dyDescent="0.2">
      <c r="A1082" s="38">
        <v>43202.318865740737</v>
      </c>
      <c r="B1082" s="4">
        <v>125</v>
      </c>
      <c r="C1082">
        <v>1</v>
      </c>
      <c r="D1082" t="str">
        <f>IFERROR(VLOOKUP($C1082,'Enrollment descriptions'!$A$1:$B$5,2,FALSE), " ")</f>
        <v>Full Time</v>
      </c>
    </row>
    <row r="1083" spans="1:4" outlineLevel="1" x14ac:dyDescent="0.2">
      <c r="A1083" s="38"/>
      <c r="B1083" s="4">
        <f>SUBTOTAL(9,B1081:B1082)</f>
        <v>250</v>
      </c>
    </row>
    <row r="1084" spans="1:4" outlineLevel="2" x14ac:dyDescent="0.2">
      <c r="A1084" s="38">
        <v>43143.368703703702</v>
      </c>
      <c r="B1084" s="4">
        <v>125</v>
      </c>
      <c r="C1084">
        <v>1</v>
      </c>
      <c r="D1084" t="str">
        <f>IFERROR(VLOOKUP($C1084,'Enrollment descriptions'!$A$1:$B$5,2,FALSE), " ")</f>
        <v>Full Time</v>
      </c>
    </row>
    <row r="1085" spans="1:4" outlineLevel="2" x14ac:dyDescent="0.2">
      <c r="A1085" s="38">
        <v>43202.31863425926</v>
      </c>
      <c r="B1085" s="4">
        <v>125</v>
      </c>
      <c r="C1085">
        <v>1</v>
      </c>
      <c r="D1085" t="str">
        <f>IFERROR(VLOOKUP($C1085,'Enrollment descriptions'!$A$1:$B$5,2,FALSE), " ")</f>
        <v>Full Time</v>
      </c>
    </row>
    <row r="1086" spans="1:4" outlineLevel="1" x14ac:dyDescent="0.2">
      <c r="A1086" s="38"/>
      <c r="B1086" s="4">
        <f>SUBTOTAL(9,B1084:B1085)</f>
        <v>250</v>
      </c>
    </row>
    <row r="1087" spans="1:4" outlineLevel="2" x14ac:dyDescent="0.2">
      <c r="A1087" s="38">
        <v>43143.368356481478</v>
      </c>
      <c r="B1087" s="4">
        <v>50</v>
      </c>
      <c r="C1087">
        <v>2</v>
      </c>
      <c r="D1087" t="str">
        <f>IFERROR(VLOOKUP($C1087,'Enrollment descriptions'!$A$1:$B$5,2,FALSE), " ")</f>
        <v>3/4 Time</v>
      </c>
    </row>
    <row r="1088" spans="1:4" outlineLevel="2" x14ac:dyDescent="0.2">
      <c r="A1088" s="38">
        <v>43202.318333333336</v>
      </c>
      <c r="B1088" s="4">
        <v>50</v>
      </c>
      <c r="C1088">
        <v>2</v>
      </c>
      <c r="D1088" t="str">
        <f>IFERROR(VLOOKUP($C1088,'Enrollment descriptions'!$A$1:$B$5,2,FALSE), " ")</f>
        <v>3/4 Time</v>
      </c>
    </row>
    <row r="1089" spans="1:4" outlineLevel="1" x14ac:dyDescent="0.2">
      <c r="A1089" s="38"/>
      <c r="B1089" s="4">
        <f>SUBTOTAL(9,B1087:B1088)</f>
        <v>100</v>
      </c>
    </row>
    <row r="1090" spans="1:4" outlineLevel="2" x14ac:dyDescent="0.2">
      <c r="A1090" s="38">
        <v>43143.367581018516</v>
      </c>
      <c r="B1090" s="4">
        <v>50</v>
      </c>
      <c r="C1090">
        <v>2</v>
      </c>
      <c r="D1090" t="str">
        <f>IFERROR(VLOOKUP($C1090,'Enrollment descriptions'!$A$1:$B$5,2,FALSE), " ")</f>
        <v>3/4 Time</v>
      </c>
    </row>
    <row r="1091" spans="1:4" outlineLevel="2" x14ac:dyDescent="0.2">
      <c r="A1091" s="38">
        <v>43202.317708333336</v>
      </c>
      <c r="B1091" s="4">
        <v>50</v>
      </c>
      <c r="C1091">
        <v>2</v>
      </c>
      <c r="D1091" t="str">
        <f>IFERROR(VLOOKUP($C1091,'Enrollment descriptions'!$A$1:$B$5,2,FALSE), " ")</f>
        <v>3/4 Time</v>
      </c>
    </row>
    <row r="1092" spans="1:4" outlineLevel="1" x14ac:dyDescent="0.2">
      <c r="A1092" s="38"/>
      <c r="B1092" s="4">
        <f>SUBTOTAL(9,B1090:B1091)</f>
        <v>100</v>
      </c>
    </row>
    <row r="1093" spans="1:4" outlineLevel="2" x14ac:dyDescent="0.2">
      <c r="A1093" s="38">
        <v>43143.369768518518</v>
      </c>
      <c r="B1093" s="4">
        <v>50</v>
      </c>
      <c r="C1093">
        <v>2</v>
      </c>
      <c r="D1093" t="str">
        <f>IFERROR(VLOOKUP($C1093,'Enrollment descriptions'!$A$1:$B$5,2,FALSE), " ")</f>
        <v>3/4 Time</v>
      </c>
    </row>
    <row r="1094" spans="1:4" outlineLevel="2" x14ac:dyDescent="0.2">
      <c r="A1094" s="38">
        <v>43202.319444444445</v>
      </c>
      <c r="B1094" s="4">
        <v>50</v>
      </c>
      <c r="C1094">
        <v>2</v>
      </c>
      <c r="D1094" t="str">
        <f>IFERROR(VLOOKUP($C1094,'Enrollment descriptions'!$A$1:$B$5,2,FALSE), " ")</f>
        <v>3/4 Time</v>
      </c>
    </row>
    <row r="1095" spans="1:4" outlineLevel="1" x14ac:dyDescent="0.2">
      <c r="A1095" s="38"/>
      <c r="B1095" s="4">
        <f>SUBTOTAL(9,B1093:B1094)</f>
        <v>100</v>
      </c>
    </row>
    <row r="1096" spans="1:4" outlineLevel="2" x14ac:dyDescent="0.2">
      <c r="A1096" s="38">
        <v>43143.369409722225</v>
      </c>
      <c r="B1096" s="4">
        <v>125</v>
      </c>
      <c r="C1096">
        <v>1</v>
      </c>
      <c r="D1096" t="str">
        <f>IFERROR(VLOOKUP($C1096,'Enrollment descriptions'!$A$1:$B$5,2,FALSE), " ")</f>
        <v>Full Time</v>
      </c>
    </row>
    <row r="1097" spans="1:4" outlineLevel="2" x14ac:dyDescent="0.2">
      <c r="A1097" s="38">
        <v>43202.319189814814</v>
      </c>
      <c r="B1097" s="4">
        <v>125</v>
      </c>
      <c r="C1097">
        <v>1</v>
      </c>
      <c r="D1097" t="str">
        <f>IFERROR(VLOOKUP($C1097,'Enrollment descriptions'!$A$1:$B$5,2,FALSE), " ")</f>
        <v>Full Time</v>
      </c>
    </row>
    <row r="1098" spans="1:4" outlineLevel="1" x14ac:dyDescent="0.2">
      <c r="A1098" s="38"/>
      <c r="B1098" s="4">
        <f>SUBTOTAL(9,B1096:B1097)</f>
        <v>250</v>
      </c>
    </row>
    <row r="1099" spans="1:4" outlineLevel="2" x14ac:dyDescent="0.2">
      <c r="A1099" s="38">
        <v>43143.369108796294</v>
      </c>
      <c r="B1099" s="4">
        <v>50</v>
      </c>
      <c r="C1099">
        <v>2</v>
      </c>
      <c r="D1099" t="str">
        <f>IFERROR(VLOOKUP($C1099,'Enrollment descriptions'!$A$1:$B$5,2,FALSE), " ")</f>
        <v>3/4 Time</v>
      </c>
    </row>
    <row r="1100" spans="1:4" outlineLevel="2" x14ac:dyDescent="0.2">
      <c r="A1100" s="38">
        <v>43202.318935185183</v>
      </c>
      <c r="B1100" s="4">
        <v>50</v>
      </c>
      <c r="C1100">
        <v>2</v>
      </c>
      <c r="D1100" t="str">
        <f>IFERROR(VLOOKUP($C1100,'Enrollment descriptions'!$A$1:$B$5,2,FALSE), " ")</f>
        <v>3/4 Time</v>
      </c>
    </row>
    <row r="1101" spans="1:4" outlineLevel="1" x14ac:dyDescent="0.2">
      <c r="A1101" s="38"/>
      <c r="B1101" s="4">
        <f>SUBTOTAL(9,B1099:B1100)</f>
        <v>100</v>
      </c>
    </row>
    <row r="1102" spans="1:4" outlineLevel="2" x14ac:dyDescent="0.2">
      <c r="A1102" s="38">
        <v>43143.368495370371</v>
      </c>
      <c r="B1102" s="4">
        <v>50</v>
      </c>
      <c r="C1102">
        <v>3</v>
      </c>
      <c r="D1102" t="str">
        <f>IFERROR(VLOOKUP($C1102,'Enrollment descriptions'!$A$1:$B$5,2,FALSE), " ")</f>
        <v>1/2 Time</v>
      </c>
    </row>
    <row r="1103" spans="1:4" outlineLevel="2" x14ac:dyDescent="0.2">
      <c r="A1103" s="38">
        <v>43185.365173611113</v>
      </c>
      <c r="B1103" s="4">
        <v>-50</v>
      </c>
      <c r="C1103">
        <v>3</v>
      </c>
      <c r="D1103" t="str">
        <f>IFERROR(VLOOKUP($C1103,'Enrollment descriptions'!$A$1:$B$5,2,FALSE), " ")</f>
        <v>1/2 Time</v>
      </c>
    </row>
    <row r="1104" spans="1:4" outlineLevel="2" x14ac:dyDescent="0.2">
      <c r="A1104" s="38">
        <v>43192.760879629626</v>
      </c>
      <c r="B1104" s="4">
        <v>50</v>
      </c>
      <c r="C1104">
        <v>3</v>
      </c>
      <c r="D1104" t="str">
        <f>IFERROR(VLOOKUP($C1104,'Enrollment descriptions'!$A$1:$B$5,2,FALSE), " ")</f>
        <v>1/2 Time</v>
      </c>
    </row>
    <row r="1105" spans="1:4" outlineLevel="2" x14ac:dyDescent="0.2">
      <c r="A1105" s="38">
        <v>43202.318460648145</v>
      </c>
      <c r="B1105" s="4">
        <v>50</v>
      </c>
      <c r="C1105">
        <v>3</v>
      </c>
      <c r="D1105" t="str">
        <f>IFERROR(VLOOKUP($C1105,'Enrollment descriptions'!$A$1:$B$5,2,FALSE), " ")</f>
        <v>1/2 Time</v>
      </c>
    </row>
    <row r="1106" spans="1:4" outlineLevel="1" x14ac:dyDescent="0.2">
      <c r="A1106" s="38"/>
      <c r="B1106" s="4">
        <f>SUBTOTAL(9,B1102:B1105)</f>
        <v>100</v>
      </c>
    </row>
    <row r="1107" spans="1:4" outlineLevel="2" x14ac:dyDescent="0.2">
      <c r="A1107" s="38">
        <v>43143.368356481478</v>
      </c>
      <c r="B1107" s="4">
        <v>50</v>
      </c>
      <c r="C1107">
        <v>3</v>
      </c>
      <c r="D1107" t="str">
        <f>IFERROR(VLOOKUP($C1107,'Enrollment descriptions'!$A$1:$B$5,2,FALSE), " ")</f>
        <v>1/2 Time</v>
      </c>
    </row>
    <row r="1108" spans="1:4" outlineLevel="2" x14ac:dyDescent="0.2">
      <c r="A1108" s="38">
        <v>43202.318333333336</v>
      </c>
      <c r="B1108" s="4">
        <v>50</v>
      </c>
      <c r="C1108">
        <v>3</v>
      </c>
      <c r="D1108" t="str">
        <f>IFERROR(VLOOKUP($C1108,'Enrollment descriptions'!$A$1:$B$5,2,FALSE), " ")</f>
        <v>1/2 Time</v>
      </c>
    </row>
    <row r="1109" spans="1:4" outlineLevel="1" x14ac:dyDescent="0.2">
      <c r="A1109" s="38"/>
      <c r="B1109" s="4">
        <f>SUBTOTAL(9,B1107:B1108)</f>
        <v>100</v>
      </c>
    </row>
    <row r="1110" spans="1:4" outlineLevel="2" x14ac:dyDescent="0.2">
      <c r="A1110" s="38">
        <v>43143.368495370371</v>
      </c>
      <c r="B1110" s="4">
        <v>50</v>
      </c>
      <c r="C1110">
        <v>3</v>
      </c>
      <c r="D1110" t="str">
        <f>IFERROR(VLOOKUP($C1110,'Enrollment descriptions'!$A$1:$B$5,2,FALSE), " ")</f>
        <v>1/2 Time</v>
      </c>
    </row>
    <row r="1111" spans="1:4" outlineLevel="2" x14ac:dyDescent="0.2">
      <c r="D1111" t="str">
        <f>IFERROR(VLOOKUP($C1111,'Enrollment descriptions'!$A$1:$B$5,2,FALSE), " ")</f>
        <v xml:space="preserve"> </v>
      </c>
    </row>
    <row r="1112" spans="1:4" outlineLevel="2" x14ac:dyDescent="0.2">
      <c r="A1112" s="38">
        <v>43215.514537037037</v>
      </c>
      <c r="B1112" s="4">
        <v>-50</v>
      </c>
      <c r="C1112">
        <v>4</v>
      </c>
      <c r="D1112" t="str">
        <f>IFERROR(VLOOKUP($C1112,'Enrollment descriptions'!$A$1:$B$5,2,FALSE), " ")</f>
        <v>&lt; 1/2 Time</v>
      </c>
    </row>
    <row r="1113" spans="1:4" outlineLevel="1" x14ac:dyDescent="0.2">
      <c r="A1113" s="38"/>
      <c r="B1113" s="4">
        <f>SUBTOTAL(9,B1110:B1112)</f>
        <v>0</v>
      </c>
    </row>
    <row r="1114" spans="1:4" outlineLevel="2" x14ac:dyDescent="0.2">
      <c r="A1114" s="38">
        <v>43143.369560185187</v>
      </c>
      <c r="B1114" s="4">
        <v>50</v>
      </c>
      <c r="C1114">
        <v>3</v>
      </c>
      <c r="D1114" t="str">
        <f>IFERROR(VLOOKUP($C1114,'Enrollment descriptions'!$A$1:$B$5,2,FALSE), " ")</f>
        <v>1/2 Time</v>
      </c>
    </row>
    <row r="1115" spans="1:4" outlineLevel="2" x14ac:dyDescent="0.2">
      <c r="D1115" t="str">
        <f>IFERROR(VLOOKUP($C1115,'Enrollment descriptions'!$A$1:$B$5,2,FALSE), " ")</f>
        <v xml:space="preserve"> </v>
      </c>
    </row>
    <row r="1116" spans="1:4" outlineLevel="2" x14ac:dyDescent="0.2">
      <c r="A1116" s="38">
        <v>43215.51458333333</v>
      </c>
      <c r="B1116" s="4">
        <v>-50</v>
      </c>
      <c r="C1116">
        <v>3</v>
      </c>
      <c r="D1116" t="str">
        <f>IFERROR(VLOOKUP($C1116,'Enrollment descriptions'!$A$1:$B$5,2,FALSE), " ")</f>
        <v>1/2 Time</v>
      </c>
    </row>
    <row r="1117" spans="1:4" outlineLevel="1" x14ac:dyDescent="0.2">
      <c r="A1117" s="38"/>
      <c r="B1117" s="4">
        <f>SUBTOTAL(9,B1114:B1116)</f>
        <v>0</v>
      </c>
    </row>
    <row r="1118" spans="1:4" outlineLevel="2" x14ac:dyDescent="0.2">
      <c r="A1118" s="38">
        <v>43143.369560185187</v>
      </c>
      <c r="B1118" s="4">
        <v>50</v>
      </c>
      <c r="C1118">
        <v>3</v>
      </c>
      <c r="D1118" t="str">
        <f>IFERROR(VLOOKUP($C1118,'Enrollment descriptions'!$A$1:$B$5,2,FALSE), " ")</f>
        <v>1/2 Time</v>
      </c>
    </row>
    <row r="1119" spans="1:4" outlineLevel="2" x14ac:dyDescent="0.2">
      <c r="D1119" t="str">
        <f>IFERROR(VLOOKUP($C1119,'Enrollment descriptions'!$A$1:$B$5,2,FALSE), " ")</f>
        <v xml:space="preserve"> </v>
      </c>
    </row>
    <row r="1120" spans="1:4" outlineLevel="2" x14ac:dyDescent="0.2">
      <c r="A1120" s="38">
        <v>43215.51458333333</v>
      </c>
      <c r="B1120" s="4">
        <v>-50</v>
      </c>
      <c r="C1120">
        <v>3</v>
      </c>
      <c r="D1120" t="str">
        <f>IFERROR(VLOOKUP($C1120,'Enrollment descriptions'!$A$1:$B$5,2,FALSE), " ")</f>
        <v>1/2 Time</v>
      </c>
    </row>
    <row r="1121" spans="1:4" outlineLevel="1" x14ac:dyDescent="0.2">
      <c r="A1121" s="38"/>
      <c r="B1121" s="4">
        <f>SUBTOTAL(9,B1118:B1120)</f>
        <v>0</v>
      </c>
    </row>
    <row r="1122" spans="1:4" outlineLevel="2" x14ac:dyDescent="0.2">
      <c r="A1122" s="38">
        <v>43143.367905092593</v>
      </c>
      <c r="B1122" s="4">
        <v>50</v>
      </c>
      <c r="C1122">
        <v>2</v>
      </c>
      <c r="D1122" t="str">
        <f>IFERROR(VLOOKUP($C1122,'Enrollment descriptions'!$A$1:$B$5,2,FALSE), " ")</f>
        <v>3/4 Time</v>
      </c>
    </row>
    <row r="1123" spans="1:4" outlineLevel="2" x14ac:dyDescent="0.2">
      <c r="A1123" s="38">
        <v>43202.31795138889</v>
      </c>
      <c r="B1123" s="4">
        <v>50</v>
      </c>
      <c r="C1123">
        <v>2</v>
      </c>
      <c r="D1123" t="str">
        <f>IFERROR(VLOOKUP($C1123,'Enrollment descriptions'!$A$1:$B$5,2,FALSE), " ")</f>
        <v>3/4 Time</v>
      </c>
    </row>
    <row r="1124" spans="1:4" outlineLevel="1" x14ac:dyDescent="0.2">
      <c r="A1124" s="38"/>
      <c r="B1124" s="4">
        <f>SUBTOTAL(9,B1122:B1123)</f>
        <v>100</v>
      </c>
    </row>
    <row r="1125" spans="1:4" outlineLevel="2" x14ac:dyDescent="0.2">
      <c r="A1125" s="38">
        <v>43143.36886574074</v>
      </c>
      <c r="B1125" s="4">
        <v>125</v>
      </c>
      <c r="C1125">
        <v>1</v>
      </c>
      <c r="D1125" t="str">
        <f>IFERROR(VLOOKUP($C1125,'Enrollment descriptions'!$A$1:$B$5,2,FALSE), " ")</f>
        <v>Full Time</v>
      </c>
    </row>
    <row r="1126" spans="1:4" outlineLevel="2" x14ac:dyDescent="0.2">
      <c r="A1126" s="38">
        <v>43202.318749999999</v>
      </c>
      <c r="B1126" s="4">
        <v>50</v>
      </c>
      <c r="C1126">
        <v>2</v>
      </c>
      <c r="D1126" t="str">
        <f>IFERROR(VLOOKUP($C1126,'Enrollment descriptions'!$A$1:$B$5,2,FALSE), " ")</f>
        <v>3/4 Time</v>
      </c>
    </row>
    <row r="1127" spans="1:4" outlineLevel="2" x14ac:dyDescent="0.2">
      <c r="A1127" s="38">
        <v>43202.318749999999</v>
      </c>
      <c r="B1127" s="4">
        <v>-75</v>
      </c>
      <c r="C1127">
        <v>2</v>
      </c>
      <c r="D1127" t="str">
        <f>IFERROR(VLOOKUP($C1127,'Enrollment descriptions'!$A$1:$B$5,2,FALSE), " ")</f>
        <v>3/4 Time</v>
      </c>
    </row>
    <row r="1128" spans="1:4" outlineLevel="1" x14ac:dyDescent="0.2">
      <c r="A1128" s="38"/>
      <c r="B1128" s="4">
        <f>SUBTOTAL(9,B1125:B1127)</f>
        <v>100</v>
      </c>
    </row>
    <row r="1129" spans="1:4" outlineLevel="2" x14ac:dyDescent="0.2">
      <c r="A1129" s="38">
        <v>43143.368750000001</v>
      </c>
      <c r="B1129" s="4">
        <v>50</v>
      </c>
      <c r="C1129">
        <v>2</v>
      </c>
      <c r="D1129" t="str">
        <f>IFERROR(VLOOKUP($C1129,'Enrollment descriptions'!$A$1:$B$5,2,FALSE), " ")</f>
        <v>3/4 Time</v>
      </c>
    </row>
    <row r="1130" spans="1:4" outlineLevel="2" x14ac:dyDescent="0.2">
      <c r="D1130" t="str">
        <f>IFERROR(VLOOKUP($C1130,'Enrollment descriptions'!$A$1:$B$5,2,FALSE), " ")</f>
        <v xml:space="preserve"> </v>
      </c>
    </row>
    <row r="1131" spans="1:4" outlineLevel="2" x14ac:dyDescent="0.2">
      <c r="A1131" s="38">
        <v>43215.514537037037</v>
      </c>
      <c r="B1131" s="4">
        <v>-50</v>
      </c>
      <c r="C1131">
        <v>4</v>
      </c>
      <c r="D1131" t="str">
        <f>IFERROR(VLOOKUP($C1131,'Enrollment descriptions'!$A$1:$B$5,2,FALSE), " ")</f>
        <v>&lt; 1/2 Time</v>
      </c>
    </row>
    <row r="1132" spans="1:4" outlineLevel="1" x14ac:dyDescent="0.2">
      <c r="A1132" s="38"/>
      <c r="B1132" s="4">
        <f>SUBTOTAL(9,B1129:B1131)</f>
        <v>0</v>
      </c>
    </row>
    <row r="1133" spans="1:4" outlineLevel="2" x14ac:dyDescent="0.2">
      <c r="A1133" s="38">
        <v>43143.368657407409</v>
      </c>
      <c r="B1133" s="4">
        <v>50</v>
      </c>
      <c r="C1133">
        <v>2</v>
      </c>
      <c r="D1133" t="str">
        <f>IFERROR(VLOOKUP($C1133,'Enrollment descriptions'!$A$1:$B$5,2,FALSE), " ")</f>
        <v>3/4 Time</v>
      </c>
    </row>
    <row r="1134" spans="1:4" outlineLevel="2" x14ac:dyDescent="0.2">
      <c r="A1134" s="38">
        <v>43202.318576388891</v>
      </c>
      <c r="B1134" s="4">
        <v>50</v>
      </c>
      <c r="C1134">
        <v>2</v>
      </c>
      <c r="D1134" t="str">
        <f>IFERROR(VLOOKUP($C1134,'Enrollment descriptions'!$A$1:$B$5,2,FALSE), " ")</f>
        <v>3/4 Time</v>
      </c>
    </row>
    <row r="1135" spans="1:4" outlineLevel="1" x14ac:dyDescent="0.2">
      <c r="A1135" s="38"/>
      <c r="B1135" s="4">
        <f>SUBTOTAL(9,B1133:B1134)</f>
        <v>100</v>
      </c>
    </row>
    <row r="1136" spans="1:4" outlineLevel="2" x14ac:dyDescent="0.2">
      <c r="A1136" s="38">
        <v>43143.368136574078</v>
      </c>
      <c r="B1136" s="4">
        <v>50</v>
      </c>
      <c r="C1136">
        <v>2</v>
      </c>
      <c r="D1136" t="str">
        <f>IFERROR(VLOOKUP($C1136,'Enrollment descriptions'!$A$1:$B$5,2,FALSE), " ")</f>
        <v>3/4 Time</v>
      </c>
    </row>
    <row r="1137" spans="1:4" outlineLevel="2" x14ac:dyDescent="0.2">
      <c r="A1137" s="38">
        <v>43202.318171296298</v>
      </c>
      <c r="B1137" s="4">
        <v>50</v>
      </c>
      <c r="C1137">
        <v>2</v>
      </c>
      <c r="D1137" t="str">
        <f>IFERROR(VLOOKUP($C1137,'Enrollment descriptions'!$A$1:$B$5,2,FALSE), " ")</f>
        <v>3/4 Time</v>
      </c>
    </row>
    <row r="1138" spans="1:4" outlineLevel="1" x14ac:dyDescent="0.2">
      <c r="A1138" s="38"/>
      <c r="B1138" s="4">
        <f>SUBTOTAL(9,B1136:B1137)</f>
        <v>100</v>
      </c>
    </row>
    <row r="1139" spans="1:4" outlineLevel="2" x14ac:dyDescent="0.2">
      <c r="A1139" s="38">
        <v>43143.367696759262</v>
      </c>
      <c r="B1139" s="4">
        <v>50</v>
      </c>
      <c r="C1139">
        <v>2</v>
      </c>
      <c r="D1139" t="str">
        <f>IFERROR(VLOOKUP($C1139,'Enrollment descriptions'!$A$1:$B$5,2,FALSE), " ")</f>
        <v>3/4 Time</v>
      </c>
    </row>
    <row r="1140" spans="1:4" outlineLevel="2" x14ac:dyDescent="0.2">
      <c r="D1140" t="str">
        <f>IFERROR(VLOOKUP($C1140,'Enrollment descriptions'!$A$1:$B$5,2,FALSE), " ")</f>
        <v xml:space="preserve"> </v>
      </c>
    </row>
    <row r="1141" spans="1:4" outlineLevel="2" x14ac:dyDescent="0.2">
      <c r="A1141" s="38">
        <v>43215.514490740738</v>
      </c>
      <c r="B1141" s="4">
        <v>-50</v>
      </c>
      <c r="C1141">
        <v>4</v>
      </c>
      <c r="D1141" t="str">
        <f>IFERROR(VLOOKUP($C1141,'Enrollment descriptions'!$A$1:$B$5,2,FALSE), " ")</f>
        <v>&lt; 1/2 Time</v>
      </c>
    </row>
    <row r="1142" spans="1:4" outlineLevel="1" x14ac:dyDescent="0.2">
      <c r="A1142" s="38"/>
      <c r="B1142" s="4">
        <f>SUBTOTAL(9,B1139:B1141)</f>
        <v>0</v>
      </c>
    </row>
    <row r="1143" spans="1:4" outlineLevel="2" x14ac:dyDescent="0.2">
      <c r="A1143" s="38">
        <v>43143.367835648147</v>
      </c>
      <c r="B1143" s="4">
        <v>50</v>
      </c>
      <c r="C1143">
        <v>3</v>
      </c>
      <c r="D1143" t="str">
        <f>IFERROR(VLOOKUP($C1143,'Enrollment descriptions'!$A$1:$B$5,2,FALSE), " ")</f>
        <v>1/2 Time</v>
      </c>
    </row>
    <row r="1144" spans="1:4" outlineLevel="2" x14ac:dyDescent="0.2">
      <c r="A1144" s="38">
        <v>43202.317893518521</v>
      </c>
      <c r="B1144" s="4">
        <v>50</v>
      </c>
      <c r="C1144">
        <v>3</v>
      </c>
      <c r="D1144" t="str">
        <f>IFERROR(VLOOKUP($C1144,'Enrollment descriptions'!$A$1:$B$5,2,FALSE), " ")</f>
        <v>1/2 Time</v>
      </c>
    </row>
    <row r="1145" spans="1:4" outlineLevel="1" x14ac:dyDescent="0.2">
      <c r="A1145" s="38"/>
      <c r="B1145" s="4">
        <f>SUBTOTAL(9,B1143:B1144)</f>
        <v>100</v>
      </c>
    </row>
    <row r="1146" spans="1:4" outlineLevel="2" x14ac:dyDescent="0.2">
      <c r="A1146" s="38">
        <v>43143.368622685186</v>
      </c>
      <c r="B1146" s="4">
        <v>125</v>
      </c>
      <c r="C1146">
        <v>1</v>
      </c>
      <c r="D1146" t="str">
        <f>IFERROR(VLOOKUP($C1146,'Enrollment descriptions'!$A$1:$B$5,2,FALSE), " ")</f>
        <v>Full Time</v>
      </c>
    </row>
    <row r="1147" spans="1:4" outlineLevel="2" x14ac:dyDescent="0.2">
      <c r="A1147" s="38">
        <v>43202.318553240744</v>
      </c>
      <c r="B1147" s="4">
        <v>125</v>
      </c>
      <c r="C1147">
        <v>1</v>
      </c>
      <c r="D1147" t="str">
        <f>IFERROR(VLOOKUP($C1147,'Enrollment descriptions'!$A$1:$B$5,2,FALSE), " ")</f>
        <v>Full Time</v>
      </c>
    </row>
    <row r="1148" spans="1:4" outlineLevel="1" x14ac:dyDescent="0.2">
      <c r="A1148" s="38"/>
      <c r="B1148" s="4">
        <f>SUBTOTAL(9,B1146:B1147)</f>
        <v>250</v>
      </c>
    </row>
    <row r="1149" spans="1:4" outlineLevel="2" x14ac:dyDescent="0.2">
      <c r="A1149" s="38">
        <v>43215.489270833335</v>
      </c>
      <c r="B1149" s="4">
        <v>125</v>
      </c>
      <c r="C1149">
        <v>1</v>
      </c>
      <c r="D1149" t="str">
        <f>IFERROR(VLOOKUP($C1149,'Enrollment descriptions'!$A$1:$B$5,2,FALSE), " ")</f>
        <v>Full Time</v>
      </c>
    </row>
    <row r="1150" spans="1:4" outlineLevel="2" x14ac:dyDescent="0.2">
      <c r="A1150" s="38">
        <v>43215.489270833335</v>
      </c>
      <c r="B1150" s="4">
        <v>125</v>
      </c>
      <c r="C1150">
        <v>1</v>
      </c>
      <c r="D1150" t="str">
        <f>IFERROR(VLOOKUP($C1150,'Enrollment descriptions'!$A$1:$B$5,2,FALSE), " ")</f>
        <v>Full Time</v>
      </c>
    </row>
    <row r="1151" spans="1:4" outlineLevel="1" x14ac:dyDescent="0.2">
      <c r="A1151" s="38"/>
      <c r="B1151" s="4">
        <f>SUBTOTAL(9,B1149:B1150)</f>
        <v>250</v>
      </c>
    </row>
    <row r="1152" spans="1:4" outlineLevel="2" x14ac:dyDescent="0.2">
      <c r="A1152" s="38">
        <v>43143.367673611108</v>
      </c>
      <c r="B1152" s="4">
        <v>50</v>
      </c>
      <c r="C1152">
        <v>3</v>
      </c>
      <c r="D1152" t="str">
        <f>IFERROR(VLOOKUP($C1152,'Enrollment descriptions'!$A$1:$B$5,2,FALSE), " ")</f>
        <v>1/2 Time</v>
      </c>
    </row>
    <row r="1153" spans="1:4" outlineLevel="2" x14ac:dyDescent="0.2">
      <c r="A1153" s="38">
        <v>43185.36515046296</v>
      </c>
      <c r="B1153" s="4">
        <v>-50</v>
      </c>
      <c r="C1153">
        <v>3</v>
      </c>
      <c r="D1153" t="str">
        <f>IFERROR(VLOOKUP($C1153,'Enrollment descriptions'!$A$1:$B$5,2,FALSE), " ")</f>
        <v>1/2 Time</v>
      </c>
    </row>
    <row r="1154" spans="1:4" outlineLevel="2" x14ac:dyDescent="0.2">
      <c r="A1154" s="38">
        <v>43192.760868055557</v>
      </c>
      <c r="B1154" s="4">
        <v>50</v>
      </c>
      <c r="C1154">
        <v>3</v>
      </c>
      <c r="D1154" t="str">
        <f>IFERROR(VLOOKUP($C1154,'Enrollment descriptions'!$A$1:$B$5,2,FALSE), " ")</f>
        <v>1/2 Time</v>
      </c>
    </row>
    <row r="1155" spans="1:4" outlineLevel="2" x14ac:dyDescent="0.2">
      <c r="A1155" s="38">
        <v>43202.317777777775</v>
      </c>
      <c r="B1155" s="4">
        <v>50</v>
      </c>
      <c r="C1155">
        <v>3</v>
      </c>
      <c r="D1155" t="str">
        <f>IFERROR(VLOOKUP($C1155,'Enrollment descriptions'!$A$1:$B$5,2,FALSE), " ")</f>
        <v>1/2 Time</v>
      </c>
    </row>
    <row r="1156" spans="1:4" outlineLevel="1" x14ac:dyDescent="0.2">
      <c r="A1156" s="38"/>
      <c r="B1156" s="4">
        <f>SUBTOTAL(9,B1152:B1155)</f>
        <v>100</v>
      </c>
    </row>
    <row r="1157" spans="1:4" outlineLevel="2" x14ac:dyDescent="0.2">
      <c r="A1157" s="38">
        <v>43143.368159722224</v>
      </c>
      <c r="B1157" s="4">
        <v>125</v>
      </c>
      <c r="C1157">
        <v>1</v>
      </c>
      <c r="D1157" t="str">
        <f>IFERROR(VLOOKUP($C1157,'Enrollment descriptions'!$A$1:$B$5,2,FALSE), " ")</f>
        <v>Full Time</v>
      </c>
    </row>
    <row r="1158" spans="1:4" outlineLevel="2" x14ac:dyDescent="0.2">
      <c r="A1158" s="38">
        <v>43202.318182870367</v>
      </c>
      <c r="B1158" s="4">
        <v>125</v>
      </c>
      <c r="C1158">
        <v>1</v>
      </c>
      <c r="D1158" t="str">
        <f>IFERROR(VLOOKUP($C1158,'Enrollment descriptions'!$A$1:$B$5,2,FALSE), " ")</f>
        <v>Full Time</v>
      </c>
    </row>
    <row r="1159" spans="1:4" outlineLevel="1" x14ac:dyDescent="0.2">
      <c r="A1159" s="38"/>
      <c r="B1159" s="4">
        <f>SUBTOTAL(9,B1157:B1158)</f>
        <v>250</v>
      </c>
    </row>
    <row r="1160" spans="1:4" outlineLevel="2" x14ac:dyDescent="0.2">
      <c r="A1160" s="38">
        <v>43143.367569444446</v>
      </c>
      <c r="B1160" s="4">
        <v>50</v>
      </c>
      <c r="C1160">
        <v>3</v>
      </c>
      <c r="D1160" t="str">
        <f>IFERROR(VLOOKUP($C1160,'Enrollment descriptions'!$A$1:$B$5,2,FALSE), " ")</f>
        <v>1/2 Time</v>
      </c>
    </row>
    <row r="1161" spans="1:4" outlineLevel="2" x14ac:dyDescent="0.2">
      <c r="A1161" s="38">
        <v>43202.317696759259</v>
      </c>
      <c r="B1161" s="4">
        <v>50</v>
      </c>
      <c r="C1161">
        <v>3</v>
      </c>
      <c r="D1161" t="str">
        <f>IFERROR(VLOOKUP($C1161,'Enrollment descriptions'!$A$1:$B$5,2,FALSE), " ")</f>
        <v>1/2 Time</v>
      </c>
    </row>
    <row r="1162" spans="1:4" outlineLevel="1" x14ac:dyDescent="0.2">
      <c r="A1162" s="38"/>
      <c r="B1162" s="4">
        <f>SUBTOTAL(9,B1160:B1161)</f>
        <v>100</v>
      </c>
    </row>
    <row r="1163" spans="1:4" outlineLevel="2" x14ac:dyDescent="0.2">
      <c r="A1163" s="38">
        <v>43143.369409722225</v>
      </c>
      <c r="B1163" s="4">
        <v>50</v>
      </c>
      <c r="C1163">
        <v>2</v>
      </c>
      <c r="D1163" t="str">
        <f>IFERROR(VLOOKUP($C1163,'Enrollment descriptions'!$A$1:$B$5,2,FALSE), " ")</f>
        <v>3/4 Time</v>
      </c>
    </row>
    <row r="1164" spans="1:4" outlineLevel="2" x14ac:dyDescent="0.2">
      <c r="A1164" s="38">
        <v>43202.319189814814</v>
      </c>
      <c r="B1164" s="4">
        <v>50</v>
      </c>
      <c r="C1164">
        <v>2</v>
      </c>
      <c r="D1164" t="str">
        <f>IFERROR(VLOOKUP($C1164,'Enrollment descriptions'!$A$1:$B$5,2,FALSE), " ")</f>
        <v>3/4 Time</v>
      </c>
    </row>
    <row r="1165" spans="1:4" outlineLevel="1" x14ac:dyDescent="0.2">
      <c r="A1165" s="38"/>
      <c r="B1165" s="4">
        <f>SUBTOTAL(9,B1163:B1164)</f>
        <v>100</v>
      </c>
    </row>
    <row r="1166" spans="1:4" outlineLevel="2" x14ac:dyDescent="0.2">
      <c r="A1166" s="38">
        <v>43143.3675</v>
      </c>
      <c r="B1166" s="4">
        <v>50</v>
      </c>
      <c r="C1166">
        <v>2</v>
      </c>
      <c r="D1166" t="str">
        <f>IFERROR(VLOOKUP($C1166,'Enrollment descriptions'!$A$1:$B$5,2,FALSE), " ")</f>
        <v>3/4 Time</v>
      </c>
    </row>
    <row r="1167" spans="1:4" outlineLevel="2" x14ac:dyDescent="0.2">
      <c r="A1167" s="38">
        <v>43202.317650462966</v>
      </c>
      <c r="B1167" s="4">
        <v>50</v>
      </c>
      <c r="C1167">
        <v>2</v>
      </c>
      <c r="D1167" t="str">
        <f>IFERROR(VLOOKUP($C1167,'Enrollment descriptions'!$A$1:$B$5,2,FALSE), " ")</f>
        <v>3/4 Time</v>
      </c>
    </row>
    <row r="1168" spans="1:4" outlineLevel="1" x14ac:dyDescent="0.2">
      <c r="A1168" s="38"/>
      <c r="B1168" s="4">
        <f>SUBTOTAL(9,B1166:B1167)</f>
        <v>100</v>
      </c>
    </row>
    <row r="1169" spans="1:4" outlineLevel="2" x14ac:dyDescent="0.2">
      <c r="A1169" s="38">
        <v>43143.367592592593</v>
      </c>
      <c r="B1169" s="4">
        <v>50</v>
      </c>
      <c r="C1169">
        <v>2</v>
      </c>
      <c r="D1169" t="str">
        <f>IFERROR(VLOOKUP($C1169,'Enrollment descriptions'!$A$1:$B$5,2,FALSE), " ")</f>
        <v>3/4 Time</v>
      </c>
    </row>
    <row r="1170" spans="1:4" outlineLevel="2" x14ac:dyDescent="0.2">
      <c r="D1170" t="str">
        <f>IFERROR(VLOOKUP($C1170,'Enrollment descriptions'!$A$1:$B$5,2,FALSE), " ")</f>
        <v xml:space="preserve"> </v>
      </c>
    </row>
    <row r="1171" spans="1:4" outlineLevel="1" x14ac:dyDescent="0.2">
      <c r="B1171" s="4">
        <f>SUBTOTAL(9,B1169:B1170)</f>
        <v>50</v>
      </c>
    </row>
    <row r="1172" spans="1:4" outlineLevel="2" x14ac:dyDescent="0.2">
      <c r="A1172" s="38">
        <v>43143.368483796294</v>
      </c>
      <c r="B1172" s="4">
        <v>50</v>
      </c>
      <c r="C1172">
        <v>3</v>
      </c>
      <c r="D1172" t="str">
        <f>IFERROR(VLOOKUP($C1172,'Enrollment descriptions'!$A$1:$B$5,2,FALSE), " ")</f>
        <v>1/2 Time</v>
      </c>
    </row>
    <row r="1173" spans="1:4" outlineLevel="2" x14ac:dyDescent="0.2">
      <c r="A1173" s="38">
        <v>43202.318437499998</v>
      </c>
      <c r="B1173" s="4">
        <v>50</v>
      </c>
      <c r="C1173">
        <v>3</v>
      </c>
      <c r="D1173" t="str">
        <f>IFERROR(VLOOKUP($C1173,'Enrollment descriptions'!$A$1:$B$5,2,FALSE), " ")</f>
        <v>1/2 Time</v>
      </c>
    </row>
    <row r="1174" spans="1:4" outlineLevel="1" x14ac:dyDescent="0.2">
      <c r="A1174" s="38"/>
      <c r="B1174" s="4">
        <f>SUBTOTAL(9,B1172:B1173)</f>
        <v>100</v>
      </c>
    </row>
    <row r="1175" spans="1:4" outlineLevel="2" x14ac:dyDescent="0.2">
      <c r="A1175" s="38">
        <v>43143.369687500002</v>
      </c>
      <c r="B1175" s="4">
        <v>125</v>
      </c>
      <c r="C1175">
        <v>1</v>
      </c>
      <c r="D1175" t="str">
        <f>IFERROR(VLOOKUP($C1175,'Enrollment descriptions'!$A$1:$B$5,2,FALSE), " ")</f>
        <v>Full Time</v>
      </c>
    </row>
    <row r="1176" spans="1:4" outlineLevel="2" x14ac:dyDescent="0.2">
      <c r="D1176" t="str">
        <f>IFERROR(VLOOKUP($C1176,'Enrollment descriptions'!$A$1:$B$5,2,FALSE), " ")</f>
        <v xml:space="preserve"> </v>
      </c>
    </row>
    <row r="1177" spans="1:4" outlineLevel="2" x14ac:dyDescent="0.2">
      <c r="A1177" s="38">
        <v>43215.514594907407</v>
      </c>
      <c r="B1177" s="4">
        <v>-125</v>
      </c>
      <c r="C1177">
        <v>4</v>
      </c>
      <c r="D1177" t="str">
        <f>IFERROR(VLOOKUP($C1177,'Enrollment descriptions'!$A$1:$B$5,2,FALSE), " ")</f>
        <v>&lt; 1/2 Time</v>
      </c>
    </row>
    <row r="1178" spans="1:4" outlineLevel="1" x14ac:dyDescent="0.2">
      <c r="A1178" s="38"/>
      <c r="B1178" s="4">
        <f>SUBTOTAL(9,B1175:B1177)</f>
        <v>0</v>
      </c>
    </row>
    <row r="1179" spans="1:4" outlineLevel="2" x14ac:dyDescent="0.2">
      <c r="A1179" s="38">
        <v>43143.369131944448</v>
      </c>
      <c r="B1179" s="4">
        <v>50</v>
      </c>
      <c r="C1179">
        <v>2</v>
      </c>
      <c r="D1179" t="str">
        <f>IFERROR(VLOOKUP($C1179,'Enrollment descriptions'!$A$1:$B$5,2,FALSE), " ")</f>
        <v>3/4 Time</v>
      </c>
    </row>
    <row r="1180" spans="1:4" outlineLevel="2" x14ac:dyDescent="0.2">
      <c r="A1180" s="38">
        <v>43202.318958333337</v>
      </c>
      <c r="B1180" s="4">
        <v>50</v>
      </c>
      <c r="C1180">
        <v>2</v>
      </c>
      <c r="D1180" t="str">
        <f>IFERROR(VLOOKUP($C1180,'Enrollment descriptions'!$A$1:$B$5,2,FALSE), " ")</f>
        <v>3/4 Time</v>
      </c>
    </row>
    <row r="1181" spans="1:4" outlineLevel="1" x14ac:dyDescent="0.2">
      <c r="A1181" s="38"/>
      <c r="B1181" s="4">
        <f>SUBTOTAL(9,B1179:B1180)</f>
        <v>100</v>
      </c>
    </row>
    <row r="1182" spans="1:4" outlineLevel="2" x14ac:dyDescent="0.2">
      <c r="A1182" s="38">
        <v>43143.369259259256</v>
      </c>
      <c r="B1182" s="4">
        <v>125</v>
      </c>
      <c r="C1182">
        <v>1</v>
      </c>
      <c r="D1182" t="str">
        <f>IFERROR(VLOOKUP($C1182,'Enrollment descriptions'!$A$1:$B$5,2,FALSE), " ")</f>
        <v>Full Time</v>
      </c>
    </row>
    <row r="1183" spans="1:4" outlineLevel="2" x14ac:dyDescent="0.2">
      <c r="A1183" s="38">
        <v>43202.319074074076</v>
      </c>
      <c r="B1183" s="4">
        <v>125</v>
      </c>
      <c r="C1183">
        <v>1</v>
      </c>
      <c r="D1183" t="str">
        <f>IFERROR(VLOOKUP($C1183,'Enrollment descriptions'!$A$1:$B$5,2,FALSE), " ")</f>
        <v>Full Time</v>
      </c>
    </row>
    <row r="1184" spans="1:4" outlineLevel="1" x14ac:dyDescent="0.2">
      <c r="A1184" s="38"/>
      <c r="B1184" s="4">
        <f>SUBTOTAL(9,B1182:B1183)</f>
        <v>250</v>
      </c>
    </row>
    <row r="1185" spans="1:4" outlineLevel="2" x14ac:dyDescent="0.2">
      <c r="A1185" s="38">
        <v>43143.368969907409</v>
      </c>
      <c r="B1185" s="4">
        <v>125</v>
      </c>
      <c r="C1185">
        <v>1</v>
      </c>
      <c r="D1185" t="str">
        <f>IFERROR(VLOOKUP($C1185,'Enrollment descriptions'!$A$1:$B$5,2,FALSE), " ")</f>
        <v>Full Time</v>
      </c>
    </row>
    <row r="1186" spans="1:4" outlineLevel="2" x14ac:dyDescent="0.2">
      <c r="A1186" s="38">
        <v>43202.318842592591</v>
      </c>
      <c r="B1186" s="4">
        <v>125</v>
      </c>
      <c r="C1186">
        <v>1</v>
      </c>
      <c r="D1186" t="str">
        <f>IFERROR(VLOOKUP($C1186,'Enrollment descriptions'!$A$1:$B$5,2,FALSE), " ")</f>
        <v>Full Time</v>
      </c>
    </row>
    <row r="1187" spans="1:4" outlineLevel="1" x14ac:dyDescent="0.2">
      <c r="A1187" s="38"/>
      <c r="B1187" s="4">
        <f>SUBTOTAL(9,B1185:B1186)</f>
        <v>250</v>
      </c>
    </row>
    <row r="1188" spans="1:4" outlineLevel="2" x14ac:dyDescent="0.2">
      <c r="A1188" s="38">
        <v>43215.489374999997</v>
      </c>
      <c r="B1188" s="4">
        <v>50</v>
      </c>
      <c r="C1188">
        <v>3</v>
      </c>
      <c r="D1188" t="str">
        <f>IFERROR(VLOOKUP($C1188,'Enrollment descriptions'!$A$1:$B$5,2,FALSE), " ")</f>
        <v>1/2 Time</v>
      </c>
    </row>
    <row r="1189" spans="1:4" outlineLevel="2" x14ac:dyDescent="0.2">
      <c r="A1189" s="38">
        <v>43215.489374999997</v>
      </c>
      <c r="B1189" s="4">
        <v>50</v>
      </c>
      <c r="C1189">
        <v>3</v>
      </c>
      <c r="D1189" t="str">
        <f>IFERROR(VLOOKUP($C1189,'Enrollment descriptions'!$A$1:$B$5,2,FALSE), " ")</f>
        <v>1/2 Time</v>
      </c>
    </row>
    <row r="1190" spans="1:4" outlineLevel="1" x14ac:dyDescent="0.2">
      <c r="A1190" s="38"/>
      <c r="B1190" s="4">
        <f>SUBTOTAL(9,B1188:B1189)</f>
        <v>100</v>
      </c>
    </row>
    <row r="1191" spans="1:4" outlineLevel="2" x14ac:dyDescent="0.2">
      <c r="A1191" s="38">
        <v>43143.368645833332</v>
      </c>
      <c r="B1191" s="4">
        <v>125</v>
      </c>
      <c r="C1191">
        <v>1</v>
      </c>
      <c r="D1191" t="str">
        <f>IFERROR(VLOOKUP($C1191,'Enrollment descriptions'!$A$1:$B$5,2,FALSE), " ")</f>
        <v>Full Time</v>
      </c>
    </row>
    <row r="1192" spans="1:4" outlineLevel="2" x14ac:dyDescent="0.2">
      <c r="A1192" s="38">
        <v>43202.318576388891</v>
      </c>
      <c r="B1192" s="4">
        <v>125</v>
      </c>
      <c r="C1192">
        <v>1</v>
      </c>
      <c r="D1192" t="str">
        <f>IFERROR(VLOOKUP($C1192,'Enrollment descriptions'!$A$1:$B$5,2,FALSE), " ")</f>
        <v>Full Time</v>
      </c>
    </row>
    <row r="1193" spans="1:4" outlineLevel="1" x14ac:dyDescent="0.2">
      <c r="A1193" s="38"/>
      <c r="B1193" s="4">
        <f>SUBTOTAL(9,B1191:B1192)</f>
        <v>250</v>
      </c>
    </row>
    <row r="1194" spans="1:4" outlineLevel="2" x14ac:dyDescent="0.2">
      <c r="A1194" s="38">
        <v>43143.369212962964</v>
      </c>
      <c r="B1194" s="4">
        <v>125</v>
      </c>
      <c r="C1194">
        <v>1</v>
      </c>
      <c r="D1194" t="str">
        <f>IFERROR(VLOOKUP($C1194,'Enrollment descriptions'!$A$1:$B$5,2,FALSE), " ")</f>
        <v>Full Time</v>
      </c>
    </row>
    <row r="1195" spans="1:4" outlineLevel="2" x14ac:dyDescent="0.2">
      <c r="A1195" s="38">
        <v>43202.319039351853</v>
      </c>
      <c r="B1195" s="4">
        <v>125</v>
      </c>
      <c r="C1195">
        <v>1</v>
      </c>
      <c r="D1195" t="str">
        <f>IFERROR(VLOOKUP($C1195,'Enrollment descriptions'!$A$1:$B$5,2,FALSE), " ")</f>
        <v>Full Time</v>
      </c>
    </row>
    <row r="1196" spans="1:4" outlineLevel="1" x14ac:dyDescent="0.2">
      <c r="A1196" s="38"/>
      <c r="B1196" s="4">
        <f>SUBTOTAL(9,B1194:B1195)</f>
        <v>250</v>
      </c>
    </row>
    <row r="1197" spans="1:4" outlineLevel="2" x14ac:dyDescent="0.2">
      <c r="A1197" s="38">
        <v>43143.369305555556</v>
      </c>
      <c r="B1197" s="4">
        <v>50</v>
      </c>
      <c r="C1197">
        <v>3</v>
      </c>
      <c r="D1197" t="str">
        <f>IFERROR(VLOOKUP($C1197,'Enrollment descriptions'!$A$1:$B$5,2,FALSE), " ")</f>
        <v>1/2 Time</v>
      </c>
    </row>
    <row r="1198" spans="1:4" outlineLevel="2" x14ac:dyDescent="0.2">
      <c r="A1198" s="38">
        <v>43202.319108796299</v>
      </c>
      <c r="B1198" s="4">
        <v>50</v>
      </c>
      <c r="C1198">
        <v>3</v>
      </c>
      <c r="D1198" t="str">
        <f>IFERROR(VLOOKUP($C1198,'Enrollment descriptions'!$A$1:$B$5,2,FALSE), " ")</f>
        <v>1/2 Time</v>
      </c>
    </row>
    <row r="1199" spans="1:4" outlineLevel="1" x14ac:dyDescent="0.2">
      <c r="A1199" s="38"/>
      <c r="B1199" s="4">
        <f>SUBTOTAL(9,B1197:B1198)</f>
        <v>100</v>
      </c>
    </row>
    <row r="1200" spans="1:4" outlineLevel="2" x14ac:dyDescent="0.2">
      <c r="A1200" s="38">
        <v>43143.368275462963</v>
      </c>
      <c r="B1200" s="4">
        <v>125</v>
      </c>
      <c r="C1200">
        <v>1</v>
      </c>
      <c r="D1200" t="str">
        <f>IFERROR(VLOOKUP($C1200,'Enrollment descriptions'!$A$1:$B$5,2,FALSE), " ")</f>
        <v>Full Time</v>
      </c>
    </row>
    <row r="1201" spans="1:4" outlineLevel="2" x14ac:dyDescent="0.2">
      <c r="A1201" s="38">
        <v>43202.318252314813</v>
      </c>
      <c r="B1201" s="4">
        <v>125</v>
      </c>
      <c r="C1201">
        <v>1</v>
      </c>
      <c r="D1201" t="str">
        <f>IFERROR(VLOOKUP($C1201,'Enrollment descriptions'!$A$1:$B$5,2,FALSE), " ")</f>
        <v>Full Time</v>
      </c>
    </row>
    <row r="1202" spans="1:4" outlineLevel="1" x14ac:dyDescent="0.2">
      <c r="A1202" s="38"/>
      <c r="B1202" s="4">
        <f>SUBTOTAL(9,B1200:B1201)</f>
        <v>250</v>
      </c>
    </row>
    <row r="1203" spans="1:4" outlineLevel="2" x14ac:dyDescent="0.2">
      <c r="A1203" s="38">
        <v>43143.368587962963</v>
      </c>
      <c r="B1203" s="4">
        <v>125</v>
      </c>
      <c r="C1203">
        <v>1</v>
      </c>
      <c r="D1203" t="str">
        <f>IFERROR(VLOOKUP($C1203,'Enrollment descriptions'!$A$1:$B$5,2,FALSE), " ")</f>
        <v>Full Time</v>
      </c>
    </row>
    <row r="1204" spans="1:4" outlineLevel="2" x14ac:dyDescent="0.2">
      <c r="A1204" s="38">
        <v>43202.318530092591</v>
      </c>
      <c r="B1204" s="4">
        <v>125</v>
      </c>
      <c r="C1204">
        <v>1</v>
      </c>
      <c r="D1204" t="str">
        <f>IFERROR(VLOOKUP($C1204,'Enrollment descriptions'!$A$1:$B$5,2,FALSE), " ")</f>
        <v>Full Time</v>
      </c>
    </row>
    <row r="1205" spans="1:4" outlineLevel="1" x14ac:dyDescent="0.2">
      <c r="A1205" s="38"/>
      <c r="B1205" s="4">
        <f>SUBTOTAL(9,B1203:B1204)</f>
        <v>250</v>
      </c>
    </row>
    <row r="1206" spans="1:4" outlineLevel="2" x14ac:dyDescent="0.2">
      <c r="A1206" s="38">
        <v>43143.369004629632</v>
      </c>
      <c r="B1206" s="4">
        <v>50</v>
      </c>
      <c r="C1206">
        <v>2</v>
      </c>
      <c r="D1206" t="str">
        <f>IFERROR(VLOOKUP($C1206,'Enrollment descriptions'!$A$1:$B$5,2,FALSE), " ")</f>
        <v>3/4 Time</v>
      </c>
    </row>
    <row r="1207" spans="1:4" outlineLevel="2" x14ac:dyDescent="0.2">
      <c r="D1207" t="str">
        <f>IFERROR(VLOOKUP($C1207,'Enrollment descriptions'!$A$1:$B$5,2,FALSE), " ")</f>
        <v xml:space="preserve"> </v>
      </c>
    </row>
    <row r="1208" spans="1:4" outlineLevel="2" x14ac:dyDescent="0.2">
      <c r="A1208" s="38">
        <v>43215.514560185184</v>
      </c>
      <c r="B1208" s="4">
        <v>-50</v>
      </c>
      <c r="C1208">
        <v>2</v>
      </c>
      <c r="D1208" t="str">
        <f>IFERROR(VLOOKUP($C1208,'Enrollment descriptions'!$A$1:$B$5,2,FALSE), " ")</f>
        <v>3/4 Time</v>
      </c>
    </row>
    <row r="1209" spans="1:4" outlineLevel="1" x14ac:dyDescent="0.2">
      <c r="A1209" s="38"/>
      <c r="B1209" s="4">
        <f>SUBTOTAL(9,B1206:B1208)</f>
        <v>0</v>
      </c>
    </row>
    <row r="1210" spans="1:4" outlineLevel="2" x14ac:dyDescent="0.2">
      <c r="A1210" s="38">
        <v>43143.369155092594</v>
      </c>
      <c r="B1210" s="4">
        <v>50</v>
      </c>
      <c r="C1210">
        <v>2</v>
      </c>
      <c r="D1210" t="str">
        <f>IFERROR(VLOOKUP($C1210,'Enrollment descriptions'!$A$1:$B$5,2,FALSE), " ")</f>
        <v>3/4 Time</v>
      </c>
    </row>
    <row r="1211" spans="1:4" outlineLevel="2" x14ac:dyDescent="0.2">
      <c r="A1211" s="38">
        <v>43202.318981481483</v>
      </c>
      <c r="B1211" s="4">
        <v>50</v>
      </c>
      <c r="C1211">
        <v>2</v>
      </c>
      <c r="D1211" t="str">
        <f>IFERROR(VLOOKUP($C1211,'Enrollment descriptions'!$A$1:$B$5,2,FALSE), " ")</f>
        <v>3/4 Time</v>
      </c>
    </row>
    <row r="1212" spans="1:4" outlineLevel="1" x14ac:dyDescent="0.2">
      <c r="A1212" s="38"/>
      <c r="B1212" s="4">
        <f>SUBTOTAL(9,B1210:B1211)</f>
        <v>100</v>
      </c>
    </row>
    <row r="1213" spans="1:4" outlineLevel="2" x14ac:dyDescent="0.2">
      <c r="A1213" s="38">
        <v>43143.368541666663</v>
      </c>
      <c r="B1213" s="4">
        <v>50</v>
      </c>
      <c r="C1213">
        <v>3</v>
      </c>
      <c r="D1213" t="str">
        <f>IFERROR(VLOOKUP($C1213,'Enrollment descriptions'!$A$1:$B$5,2,FALSE), " ")</f>
        <v>1/2 Time</v>
      </c>
    </row>
    <row r="1214" spans="1:4" outlineLevel="2" x14ac:dyDescent="0.2">
      <c r="A1214" s="38">
        <v>43202.318495370368</v>
      </c>
      <c r="B1214" s="4">
        <v>50</v>
      </c>
      <c r="C1214">
        <v>3</v>
      </c>
      <c r="D1214" t="str">
        <f>IFERROR(VLOOKUP($C1214,'Enrollment descriptions'!$A$1:$B$5,2,FALSE), " ")</f>
        <v>1/2 Time</v>
      </c>
    </row>
    <row r="1215" spans="1:4" outlineLevel="1" x14ac:dyDescent="0.2">
      <c r="A1215" s="38"/>
      <c r="B1215" s="4">
        <f>SUBTOTAL(9,B1213:B1214)</f>
        <v>100</v>
      </c>
    </row>
    <row r="1216" spans="1:4" outlineLevel="2" x14ac:dyDescent="0.2">
      <c r="A1216" s="38">
        <v>43143.367685185185</v>
      </c>
      <c r="B1216" s="4">
        <v>125</v>
      </c>
      <c r="C1216">
        <v>1</v>
      </c>
      <c r="D1216" t="str">
        <f>IFERROR(VLOOKUP($C1216,'Enrollment descriptions'!$A$1:$B$5,2,FALSE), " ")</f>
        <v>Full Time</v>
      </c>
    </row>
    <row r="1217" spans="1:4" outlineLevel="2" x14ac:dyDescent="0.2">
      <c r="A1217" s="38">
        <v>43202.317789351851</v>
      </c>
      <c r="B1217" s="4">
        <v>125</v>
      </c>
      <c r="C1217">
        <v>1</v>
      </c>
      <c r="D1217" t="str">
        <f>IFERROR(VLOOKUP($C1217,'Enrollment descriptions'!$A$1:$B$5,2,FALSE), " ")</f>
        <v>Full Time</v>
      </c>
    </row>
    <row r="1218" spans="1:4" outlineLevel="1" x14ac:dyDescent="0.2">
      <c r="A1218" s="38"/>
      <c r="B1218" s="4">
        <f>SUBTOTAL(9,B1216:B1217)</f>
        <v>250</v>
      </c>
    </row>
    <row r="1219" spans="1:4" outlineLevel="2" x14ac:dyDescent="0.2">
      <c r="A1219" s="38">
        <v>43143.367696759262</v>
      </c>
      <c r="B1219" s="4">
        <v>125</v>
      </c>
      <c r="C1219">
        <v>1</v>
      </c>
      <c r="D1219" t="str">
        <f>IFERROR(VLOOKUP($C1219,'Enrollment descriptions'!$A$1:$B$5,2,FALSE), " ")</f>
        <v>Full Time</v>
      </c>
    </row>
    <row r="1220" spans="1:4" outlineLevel="2" x14ac:dyDescent="0.2">
      <c r="A1220" s="38">
        <v>43202.317800925928</v>
      </c>
      <c r="B1220" s="4">
        <v>125</v>
      </c>
      <c r="C1220">
        <v>1</v>
      </c>
      <c r="D1220" t="str">
        <f>IFERROR(VLOOKUP($C1220,'Enrollment descriptions'!$A$1:$B$5,2,FALSE), " ")</f>
        <v>Full Time</v>
      </c>
    </row>
    <row r="1221" spans="1:4" outlineLevel="1" x14ac:dyDescent="0.2">
      <c r="A1221" s="38"/>
      <c r="B1221" s="4">
        <f>SUBTOTAL(9,B1219:B1220)</f>
        <v>250</v>
      </c>
    </row>
    <row r="1222" spans="1:4" outlineLevel="2" x14ac:dyDescent="0.2">
      <c r="A1222" s="38">
        <v>43215.489374999997</v>
      </c>
      <c r="B1222" s="4">
        <v>50</v>
      </c>
      <c r="C1222">
        <v>3</v>
      </c>
      <c r="D1222" t="str">
        <f>IFERROR(VLOOKUP($C1222,'Enrollment descriptions'!$A$1:$B$5,2,FALSE), " ")</f>
        <v>1/2 Time</v>
      </c>
    </row>
    <row r="1223" spans="1:4" outlineLevel="2" x14ac:dyDescent="0.2">
      <c r="A1223" s="38">
        <v>43215.489374999997</v>
      </c>
      <c r="B1223" s="4">
        <v>50</v>
      </c>
      <c r="C1223">
        <v>3</v>
      </c>
      <c r="D1223" t="str">
        <f>IFERROR(VLOOKUP($C1223,'Enrollment descriptions'!$A$1:$B$5,2,FALSE), " ")</f>
        <v>1/2 Time</v>
      </c>
    </row>
    <row r="1224" spans="1:4" outlineLevel="1" x14ac:dyDescent="0.2">
      <c r="A1224" s="38"/>
      <c r="B1224" s="4">
        <f>SUBTOTAL(9,B1222:B1223)</f>
        <v>100</v>
      </c>
    </row>
    <row r="1225" spans="1:4" outlineLevel="2" x14ac:dyDescent="0.2">
      <c r="A1225" s="38">
        <v>43143.369791666664</v>
      </c>
      <c r="B1225" s="4">
        <v>125</v>
      </c>
      <c r="C1225">
        <v>1</v>
      </c>
      <c r="D1225" t="str">
        <f>IFERROR(VLOOKUP($C1225,'Enrollment descriptions'!$A$1:$B$5,2,FALSE), " ")</f>
        <v>Full Time</v>
      </c>
    </row>
    <row r="1226" spans="1:4" outlineLevel="2" x14ac:dyDescent="0.2">
      <c r="A1226" s="38">
        <v>43202.319467592592</v>
      </c>
      <c r="B1226" s="4">
        <v>125</v>
      </c>
      <c r="C1226">
        <v>1</v>
      </c>
      <c r="D1226" t="str">
        <f>IFERROR(VLOOKUP($C1226,'Enrollment descriptions'!$A$1:$B$5,2,FALSE), " ")</f>
        <v>Full Time</v>
      </c>
    </row>
    <row r="1227" spans="1:4" outlineLevel="1" x14ac:dyDescent="0.2">
      <c r="A1227" s="38"/>
      <c r="B1227" s="4">
        <f>SUBTOTAL(9,B1225:B1226)</f>
        <v>250</v>
      </c>
    </row>
    <row r="1228" spans="1:4" outlineLevel="2" x14ac:dyDescent="0.2">
      <c r="A1228" s="38">
        <v>43143.368506944447</v>
      </c>
      <c r="B1228" s="4">
        <v>125</v>
      </c>
      <c r="C1228">
        <v>1</v>
      </c>
      <c r="D1228" t="str">
        <f>IFERROR(VLOOKUP($C1228,'Enrollment descriptions'!$A$1:$B$5,2,FALSE), " ")</f>
        <v>Full Time</v>
      </c>
    </row>
    <row r="1229" spans="1:4" outlineLevel="2" x14ac:dyDescent="0.2">
      <c r="A1229" s="38">
        <v>43202.318460648145</v>
      </c>
      <c r="B1229" s="4">
        <v>125</v>
      </c>
      <c r="C1229">
        <v>1</v>
      </c>
      <c r="D1229" t="str">
        <f>IFERROR(VLOOKUP($C1229,'Enrollment descriptions'!$A$1:$B$5,2,FALSE), " ")</f>
        <v>Full Time</v>
      </c>
    </row>
    <row r="1230" spans="1:4" outlineLevel="1" x14ac:dyDescent="0.2">
      <c r="A1230" s="38"/>
      <c r="B1230" s="4">
        <f>SUBTOTAL(9,B1228:B1229)</f>
        <v>250</v>
      </c>
    </row>
    <row r="1231" spans="1:4" outlineLevel="2" x14ac:dyDescent="0.2">
      <c r="D1231" t="str">
        <f>IFERROR(VLOOKUP($C1231,'Enrollment descriptions'!$A$1:$B$5,2,FALSE), " ")</f>
        <v xml:space="preserve"> </v>
      </c>
    </row>
    <row r="1232" spans="1:4" outlineLevel="2" x14ac:dyDescent="0.2">
      <c r="D1232" t="str">
        <f>IFERROR(VLOOKUP($C1232,'Enrollment descriptions'!$A$1:$B$5,2,FALSE), " ")</f>
        <v xml:space="preserve"> </v>
      </c>
    </row>
    <row r="1233" spans="1:4" outlineLevel="1" x14ac:dyDescent="0.2">
      <c r="B1233" s="4">
        <f>SUBTOTAL(9,B1231:B1232)</f>
        <v>0</v>
      </c>
    </row>
    <row r="1234" spans="1:4" outlineLevel="2" x14ac:dyDescent="0.2">
      <c r="A1234" s="38">
        <v>43143.368981481479</v>
      </c>
      <c r="B1234" s="4">
        <v>125</v>
      </c>
      <c r="C1234">
        <v>1</v>
      </c>
      <c r="D1234" t="str">
        <f>IFERROR(VLOOKUP($C1234,'Enrollment descriptions'!$A$1:$B$5,2,FALSE), " ")</f>
        <v>Full Time</v>
      </c>
    </row>
    <row r="1235" spans="1:4" outlineLevel="2" x14ac:dyDescent="0.2">
      <c r="A1235" s="38">
        <v>43202.318842592591</v>
      </c>
      <c r="B1235" s="4">
        <v>125</v>
      </c>
      <c r="C1235">
        <v>1</v>
      </c>
      <c r="D1235" t="str">
        <f>IFERROR(VLOOKUP($C1235,'Enrollment descriptions'!$A$1:$B$5,2,FALSE), " ")</f>
        <v>Full Time</v>
      </c>
    </row>
    <row r="1236" spans="1:4" outlineLevel="1" x14ac:dyDescent="0.2">
      <c r="A1236" s="38"/>
      <c r="B1236" s="4">
        <f>SUBTOTAL(9,B1234:B1235)</f>
        <v>250</v>
      </c>
    </row>
    <row r="1237" spans="1:4" outlineLevel="2" x14ac:dyDescent="0.2">
      <c r="A1237" s="38">
        <v>43143.367986111109</v>
      </c>
      <c r="B1237" s="4">
        <v>50</v>
      </c>
      <c r="C1237">
        <v>3</v>
      </c>
      <c r="D1237" t="str">
        <f>IFERROR(VLOOKUP($C1237,'Enrollment descriptions'!$A$1:$B$5,2,FALSE), " ")</f>
        <v>1/2 Time</v>
      </c>
    </row>
    <row r="1238" spans="1:4" outlineLevel="2" x14ac:dyDescent="0.2">
      <c r="A1238" s="38">
        <v>43202.318009259259</v>
      </c>
      <c r="B1238" s="4">
        <v>50</v>
      </c>
      <c r="C1238">
        <v>3</v>
      </c>
      <c r="D1238" t="str">
        <f>IFERROR(VLOOKUP($C1238,'Enrollment descriptions'!$A$1:$B$5,2,FALSE), " ")</f>
        <v>1/2 Time</v>
      </c>
    </row>
    <row r="1239" spans="1:4" outlineLevel="1" x14ac:dyDescent="0.2">
      <c r="A1239" s="38"/>
      <c r="B1239" s="4">
        <f>SUBTOTAL(9,B1237:B1238)</f>
        <v>100</v>
      </c>
    </row>
    <row r="1240" spans="1:4" outlineLevel="2" x14ac:dyDescent="0.2">
      <c r="A1240" s="38">
        <v>43143.367893518516</v>
      </c>
      <c r="B1240" s="4">
        <v>50</v>
      </c>
      <c r="C1240">
        <v>2</v>
      </c>
      <c r="D1240" t="str">
        <f>IFERROR(VLOOKUP($C1240,'Enrollment descriptions'!$A$1:$B$5,2,FALSE), " ")</f>
        <v>3/4 Time</v>
      </c>
    </row>
    <row r="1241" spans="1:4" outlineLevel="2" x14ac:dyDescent="0.2">
      <c r="A1241" s="38">
        <v>43202.317939814813</v>
      </c>
      <c r="B1241" s="4">
        <v>50</v>
      </c>
      <c r="C1241">
        <v>3</v>
      </c>
      <c r="D1241" t="str">
        <f>IFERROR(VLOOKUP($C1241,'Enrollment descriptions'!$A$1:$B$5,2,FALSE), " ")</f>
        <v>1/2 Time</v>
      </c>
    </row>
    <row r="1242" spans="1:4" outlineLevel="1" x14ac:dyDescent="0.2">
      <c r="A1242" s="38"/>
      <c r="B1242" s="4">
        <f>SUBTOTAL(9,B1240:B1241)</f>
        <v>100</v>
      </c>
    </row>
    <row r="1243" spans="1:4" outlineLevel="2" x14ac:dyDescent="0.2">
      <c r="A1243" s="38">
        <v>43143.367534722223</v>
      </c>
      <c r="B1243" s="4">
        <v>125</v>
      </c>
      <c r="C1243">
        <v>1</v>
      </c>
      <c r="D1243" t="str">
        <f>IFERROR(VLOOKUP($C1243,'Enrollment descriptions'!$A$1:$B$5,2,FALSE), " ")</f>
        <v>Full Time</v>
      </c>
    </row>
    <row r="1244" spans="1:4" outlineLevel="2" x14ac:dyDescent="0.2">
      <c r="A1244" s="38">
        <v>43202.317673611113</v>
      </c>
      <c r="B1244" s="4">
        <v>125</v>
      </c>
      <c r="C1244">
        <v>1</v>
      </c>
      <c r="D1244" t="str">
        <f>IFERROR(VLOOKUP($C1244,'Enrollment descriptions'!$A$1:$B$5,2,FALSE), " ")</f>
        <v>Full Time</v>
      </c>
    </row>
    <row r="1245" spans="1:4" outlineLevel="1" x14ac:dyDescent="0.2">
      <c r="A1245" s="38"/>
      <c r="B1245" s="4">
        <f>SUBTOTAL(9,B1243:B1244)</f>
        <v>250</v>
      </c>
    </row>
    <row r="1246" spans="1:4" outlineLevel="2" x14ac:dyDescent="0.2">
      <c r="A1246" s="38">
        <v>43143.369490740741</v>
      </c>
      <c r="B1246" s="4">
        <v>50</v>
      </c>
      <c r="C1246">
        <v>2</v>
      </c>
      <c r="D1246" t="str">
        <f>IFERROR(VLOOKUP($C1246,'Enrollment descriptions'!$A$1:$B$5,2,FALSE), " ")</f>
        <v>3/4 Time</v>
      </c>
    </row>
    <row r="1247" spans="1:4" outlineLevel="2" x14ac:dyDescent="0.2">
      <c r="A1247" s="38">
        <v>43202.319236111114</v>
      </c>
      <c r="B1247" s="4">
        <v>50</v>
      </c>
      <c r="C1247">
        <v>2</v>
      </c>
      <c r="D1247" t="str">
        <f>IFERROR(VLOOKUP($C1247,'Enrollment descriptions'!$A$1:$B$5,2,FALSE), " ")</f>
        <v>3/4 Time</v>
      </c>
    </row>
    <row r="1248" spans="1:4" outlineLevel="1" x14ac:dyDescent="0.2">
      <c r="A1248" s="38"/>
      <c r="B1248" s="4">
        <f>SUBTOTAL(9,B1246:B1247)</f>
        <v>100</v>
      </c>
    </row>
    <row r="1249" spans="1:4" outlineLevel="2" x14ac:dyDescent="0.2">
      <c r="A1249" s="38">
        <v>43143.367847222224</v>
      </c>
      <c r="B1249" s="4">
        <v>50</v>
      </c>
      <c r="C1249">
        <v>3</v>
      </c>
      <c r="D1249" t="str">
        <f>IFERROR(VLOOKUP($C1249,'Enrollment descriptions'!$A$1:$B$5,2,FALSE), " ")</f>
        <v>1/2 Time</v>
      </c>
    </row>
    <row r="1250" spans="1:4" outlineLevel="2" x14ac:dyDescent="0.2">
      <c r="A1250" s="38">
        <v>43202.31790509259</v>
      </c>
      <c r="B1250" s="4">
        <v>50</v>
      </c>
      <c r="C1250">
        <v>3</v>
      </c>
      <c r="D1250" t="str">
        <f>IFERROR(VLOOKUP($C1250,'Enrollment descriptions'!$A$1:$B$5,2,FALSE), " ")</f>
        <v>1/2 Time</v>
      </c>
    </row>
    <row r="1251" spans="1:4" outlineLevel="1" x14ac:dyDescent="0.2">
      <c r="A1251" s="38"/>
      <c r="B1251" s="4">
        <f>SUBTOTAL(9,B1249:B1250)</f>
        <v>100</v>
      </c>
    </row>
    <row r="1252" spans="1:4" outlineLevel="2" x14ac:dyDescent="0.2">
      <c r="A1252" s="38">
        <v>43143.368275462963</v>
      </c>
      <c r="B1252" s="4">
        <v>50</v>
      </c>
      <c r="C1252">
        <v>2</v>
      </c>
      <c r="D1252" t="str">
        <f>IFERROR(VLOOKUP($C1252,'Enrollment descriptions'!$A$1:$B$5,2,FALSE), " ")</f>
        <v>3/4 Time</v>
      </c>
    </row>
    <row r="1253" spans="1:4" outlineLevel="2" x14ac:dyDescent="0.2">
      <c r="A1253" s="38">
        <v>43202.318252314813</v>
      </c>
      <c r="B1253" s="4">
        <v>50</v>
      </c>
      <c r="C1253">
        <v>2</v>
      </c>
      <c r="D1253" t="str">
        <f>IFERROR(VLOOKUP($C1253,'Enrollment descriptions'!$A$1:$B$5,2,FALSE), " ")</f>
        <v>3/4 Time</v>
      </c>
    </row>
    <row r="1254" spans="1:4" outlineLevel="1" x14ac:dyDescent="0.2">
      <c r="A1254" s="38"/>
      <c r="B1254" s="4">
        <f>SUBTOTAL(9,B1252:B1253)</f>
        <v>100</v>
      </c>
    </row>
    <row r="1255" spans="1:4" outlineLevel="2" x14ac:dyDescent="0.2">
      <c r="A1255" s="38">
        <v>43143.368449074071</v>
      </c>
      <c r="B1255" s="4">
        <v>50</v>
      </c>
      <c r="C1255">
        <v>3</v>
      </c>
      <c r="D1255" t="str">
        <f>IFERROR(VLOOKUP($C1255,'Enrollment descriptions'!$A$1:$B$5,2,FALSE), " ")</f>
        <v>1/2 Time</v>
      </c>
    </row>
    <row r="1256" spans="1:4" outlineLevel="2" x14ac:dyDescent="0.2">
      <c r="D1256" t="str">
        <f>IFERROR(VLOOKUP($C1256,'Enrollment descriptions'!$A$1:$B$5,2,FALSE), " ")</f>
        <v xml:space="preserve"> </v>
      </c>
    </row>
    <row r="1257" spans="1:4" outlineLevel="1" x14ac:dyDescent="0.2">
      <c r="B1257" s="4">
        <f>SUBTOTAL(9,B1255:B1256)</f>
        <v>50</v>
      </c>
    </row>
    <row r="1258" spans="1:4" outlineLevel="2" x14ac:dyDescent="0.2">
      <c r="A1258" s="38">
        <v>43143.367974537039</v>
      </c>
      <c r="B1258" s="4">
        <v>50</v>
      </c>
      <c r="C1258">
        <v>2</v>
      </c>
      <c r="D1258" t="str">
        <f>IFERROR(VLOOKUP($C1258,'Enrollment descriptions'!$A$1:$B$5,2,FALSE), " ")</f>
        <v>3/4 Time</v>
      </c>
    </row>
    <row r="1259" spans="1:4" outlineLevel="2" x14ac:dyDescent="0.2">
      <c r="A1259" s="38">
        <v>43202.317997685182</v>
      </c>
      <c r="B1259" s="4">
        <v>50</v>
      </c>
      <c r="C1259">
        <v>2</v>
      </c>
      <c r="D1259" t="str">
        <f>IFERROR(VLOOKUP($C1259,'Enrollment descriptions'!$A$1:$B$5,2,FALSE), " ")</f>
        <v>3/4 Time</v>
      </c>
    </row>
    <row r="1260" spans="1:4" outlineLevel="1" x14ac:dyDescent="0.2">
      <c r="A1260" s="38"/>
      <c r="B1260" s="4">
        <f>SUBTOTAL(9,B1258:B1259)</f>
        <v>100</v>
      </c>
    </row>
    <row r="1261" spans="1:4" outlineLevel="2" x14ac:dyDescent="0.2">
      <c r="A1261" s="38">
        <v>43143.368333333332</v>
      </c>
      <c r="B1261" s="4">
        <v>50</v>
      </c>
      <c r="C1261">
        <v>2</v>
      </c>
      <c r="D1261" t="str">
        <f>IFERROR(VLOOKUP($C1261,'Enrollment descriptions'!$A$1:$B$5,2,FALSE), " ")</f>
        <v>3/4 Time</v>
      </c>
    </row>
    <row r="1262" spans="1:4" outlineLevel="2" x14ac:dyDescent="0.2">
      <c r="D1262" t="str">
        <f>IFERROR(VLOOKUP($C1262,'Enrollment descriptions'!$A$1:$B$5,2,FALSE), " ")</f>
        <v xml:space="preserve"> </v>
      </c>
    </row>
    <row r="1263" spans="1:4" outlineLevel="1" x14ac:dyDescent="0.2">
      <c r="B1263" s="4">
        <f>SUBTOTAL(9,B1261:B1262)</f>
        <v>50</v>
      </c>
    </row>
    <row r="1264" spans="1:4" outlineLevel="2" x14ac:dyDescent="0.2">
      <c r="A1264" s="38">
        <v>43143.367800925924</v>
      </c>
      <c r="B1264" s="4">
        <v>50</v>
      </c>
      <c r="C1264">
        <v>3</v>
      </c>
      <c r="D1264" t="str">
        <f>IFERROR(VLOOKUP($C1264,'Enrollment descriptions'!$A$1:$B$5,2,FALSE), " ")</f>
        <v>1/2 Time</v>
      </c>
    </row>
    <row r="1265" spans="1:4" outlineLevel="2" x14ac:dyDescent="0.2">
      <c r="A1265" s="38">
        <v>43202.317870370367</v>
      </c>
      <c r="B1265" s="4">
        <v>50</v>
      </c>
      <c r="C1265">
        <v>3</v>
      </c>
      <c r="D1265" t="str">
        <f>IFERROR(VLOOKUP($C1265,'Enrollment descriptions'!$A$1:$B$5,2,FALSE), " ")</f>
        <v>1/2 Time</v>
      </c>
    </row>
    <row r="1266" spans="1:4" outlineLevel="1" x14ac:dyDescent="0.2">
      <c r="A1266" s="38"/>
      <c r="B1266" s="4">
        <f>SUBTOTAL(9,B1264:B1265)</f>
        <v>100</v>
      </c>
    </row>
    <row r="1267" spans="1:4" outlineLevel="2" x14ac:dyDescent="0.2">
      <c r="A1267" s="38">
        <v>43143.367604166669</v>
      </c>
      <c r="B1267" s="4">
        <v>50</v>
      </c>
      <c r="C1267">
        <v>3</v>
      </c>
      <c r="D1267" t="str">
        <f>IFERROR(VLOOKUP($C1267,'Enrollment descriptions'!$A$1:$B$5,2,FALSE), " ")</f>
        <v>1/2 Time</v>
      </c>
    </row>
    <row r="1268" spans="1:4" outlineLevel="2" x14ac:dyDescent="0.2">
      <c r="A1268" s="38">
        <v>43202.317731481482</v>
      </c>
      <c r="B1268" s="4">
        <v>50</v>
      </c>
      <c r="C1268">
        <v>3</v>
      </c>
      <c r="D1268" t="str">
        <f>IFERROR(VLOOKUP($C1268,'Enrollment descriptions'!$A$1:$B$5,2,FALSE), " ")</f>
        <v>1/2 Time</v>
      </c>
    </row>
    <row r="1269" spans="1:4" outlineLevel="1" x14ac:dyDescent="0.2">
      <c r="A1269" s="38"/>
      <c r="B1269" s="4">
        <f>SUBTOTAL(9,B1267:B1268)</f>
        <v>100</v>
      </c>
    </row>
    <row r="1270" spans="1:4" outlineLevel="2" x14ac:dyDescent="0.2">
      <c r="A1270" s="38">
        <v>43143.369479166664</v>
      </c>
      <c r="B1270" s="4">
        <v>50</v>
      </c>
      <c r="C1270">
        <v>2</v>
      </c>
      <c r="D1270" t="str">
        <f>IFERROR(VLOOKUP($C1270,'Enrollment descriptions'!$A$1:$B$5,2,FALSE), " ")</f>
        <v>3/4 Time</v>
      </c>
    </row>
    <row r="1271" spans="1:4" outlineLevel="2" x14ac:dyDescent="0.2">
      <c r="A1271" s="38">
        <v>43202.319236111114</v>
      </c>
      <c r="B1271" s="4">
        <v>50</v>
      </c>
      <c r="C1271">
        <v>2</v>
      </c>
      <c r="D1271" t="str">
        <f>IFERROR(VLOOKUP($C1271,'Enrollment descriptions'!$A$1:$B$5,2,FALSE), " ")</f>
        <v>3/4 Time</v>
      </c>
    </row>
    <row r="1272" spans="1:4" outlineLevel="1" x14ac:dyDescent="0.2">
      <c r="A1272" s="38"/>
      <c r="B1272" s="4">
        <f>SUBTOTAL(9,B1270:B1271)</f>
        <v>100</v>
      </c>
    </row>
    <row r="1273" spans="1:4" outlineLevel="2" x14ac:dyDescent="0.2">
      <c r="A1273" s="38">
        <v>43143.368692129632</v>
      </c>
      <c r="B1273" s="4">
        <v>125</v>
      </c>
      <c r="C1273">
        <v>1</v>
      </c>
      <c r="D1273" t="str">
        <f>IFERROR(VLOOKUP($C1273,'Enrollment descriptions'!$A$1:$B$5,2,FALSE), " ")</f>
        <v>Full Time</v>
      </c>
    </row>
    <row r="1274" spans="1:4" outlineLevel="2" x14ac:dyDescent="0.2">
      <c r="A1274" s="38">
        <v>43202.318622685183</v>
      </c>
      <c r="B1274" s="4">
        <v>125</v>
      </c>
      <c r="C1274">
        <v>1</v>
      </c>
      <c r="D1274" t="str">
        <f>IFERROR(VLOOKUP($C1274,'Enrollment descriptions'!$A$1:$B$5,2,FALSE), " ")</f>
        <v>Full Time</v>
      </c>
    </row>
    <row r="1275" spans="1:4" outlineLevel="1" x14ac:dyDescent="0.2">
      <c r="A1275" s="38"/>
      <c r="B1275" s="4">
        <f>SUBTOTAL(9,B1273:B1274)</f>
        <v>250</v>
      </c>
    </row>
    <row r="1276" spans="1:4" outlineLevel="2" x14ac:dyDescent="0.2">
      <c r="A1276" s="38">
        <v>43143.368171296293</v>
      </c>
      <c r="B1276" s="4">
        <v>50</v>
      </c>
      <c r="C1276">
        <v>2</v>
      </c>
      <c r="D1276" t="str">
        <f>IFERROR(VLOOKUP($C1276,'Enrollment descriptions'!$A$1:$B$5,2,FALSE), " ")</f>
        <v>3/4 Time</v>
      </c>
    </row>
    <row r="1277" spans="1:4" outlineLevel="2" x14ac:dyDescent="0.2">
      <c r="A1277" s="38">
        <v>43202.318182870367</v>
      </c>
      <c r="B1277" s="4">
        <v>50</v>
      </c>
      <c r="C1277">
        <v>2</v>
      </c>
      <c r="D1277" t="str">
        <f>IFERROR(VLOOKUP($C1277,'Enrollment descriptions'!$A$1:$B$5,2,FALSE), " ")</f>
        <v>3/4 Time</v>
      </c>
    </row>
    <row r="1278" spans="1:4" outlineLevel="1" x14ac:dyDescent="0.2">
      <c r="A1278" s="38"/>
      <c r="B1278" s="4">
        <f>SUBTOTAL(9,B1276:B1277)</f>
        <v>100</v>
      </c>
    </row>
    <row r="1279" spans="1:4" outlineLevel="2" x14ac:dyDescent="0.2">
      <c r="A1279" s="38">
        <v>43143.367847222224</v>
      </c>
      <c r="B1279" s="4">
        <v>50</v>
      </c>
      <c r="C1279">
        <v>3</v>
      </c>
      <c r="D1279" t="str">
        <f>IFERROR(VLOOKUP($C1279,'Enrollment descriptions'!$A$1:$B$5,2,FALSE), " ")</f>
        <v>1/2 Time</v>
      </c>
    </row>
    <row r="1280" spans="1:4" outlineLevel="2" x14ac:dyDescent="0.2">
      <c r="A1280" s="38">
        <v>43202.31790509259</v>
      </c>
      <c r="B1280" s="4">
        <v>50</v>
      </c>
      <c r="C1280">
        <v>3</v>
      </c>
      <c r="D1280" t="str">
        <f>IFERROR(VLOOKUP($C1280,'Enrollment descriptions'!$A$1:$B$5,2,FALSE), " ")</f>
        <v>1/2 Time</v>
      </c>
    </row>
    <row r="1281" spans="1:4" outlineLevel="1" x14ac:dyDescent="0.2">
      <c r="A1281" s="38"/>
      <c r="B1281" s="4">
        <f>SUBTOTAL(9,B1279:B1280)</f>
        <v>100</v>
      </c>
    </row>
    <row r="1282" spans="1:4" outlineLevel="2" x14ac:dyDescent="0.2">
      <c r="A1282" s="38">
        <v>43143.367638888885</v>
      </c>
      <c r="B1282" s="4">
        <v>125</v>
      </c>
      <c r="C1282">
        <v>1</v>
      </c>
      <c r="D1282" t="str">
        <f>IFERROR(VLOOKUP($C1282,'Enrollment descriptions'!$A$1:$B$5,2,FALSE), " ")</f>
        <v>Full Time</v>
      </c>
    </row>
    <row r="1283" spans="1:4" outlineLevel="2" x14ac:dyDescent="0.2">
      <c r="A1283" s="38">
        <v>43202.317754629628</v>
      </c>
      <c r="B1283" s="4">
        <v>125</v>
      </c>
      <c r="C1283">
        <v>1</v>
      </c>
      <c r="D1283" t="str">
        <f>IFERROR(VLOOKUP($C1283,'Enrollment descriptions'!$A$1:$B$5,2,FALSE), " ")</f>
        <v>Full Time</v>
      </c>
    </row>
    <row r="1284" spans="1:4" outlineLevel="1" x14ac:dyDescent="0.2">
      <c r="A1284" s="38"/>
      <c r="B1284" s="4">
        <f>SUBTOTAL(9,B1282:B1283)</f>
        <v>250</v>
      </c>
    </row>
    <row r="1285" spans="1:4" outlineLevel="2" x14ac:dyDescent="0.2">
      <c r="A1285" s="38">
        <v>43143.369432870371</v>
      </c>
      <c r="B1285" s="4">
        <v>125</v>
      </c>
      <c r="C1285">
        <v>1</v>
      </c>
      <c r="D1285" t="str">
        <f>IFERROR(VLOOKUP($C1285,'Enrollment descriptions'!$A$1:$B$5,2,FALSE), " ")</f>
        <v>Full Time</v>
      </c>
    </row>
    <row r="1286" spans="1:4" outlineLevel="2" x14ac:dyDescent="0.2">
      <c r="A1286" s="38">
        <v>43202.319212962961</v>
      </c>
      <c r="B1286" s="4">
        <v>125</v>
      </c>
      <c r="C1286">
        <v>1</v>
      </c>
      <c r="D1286" t="str">
        <f>IFERROR(VLOOKUP($C1286,'Enrollment descriptions'!$A$1:$B$5,2,FALSE), " ")</f>
        <v>Full Time</v>
      </c>
    </row>
    <row r="1287" spans="1:4" outlineLevel="1" x14ac:dyDescent="0.2">
      <c r="A1287" s="38"/>
      <c r="B1287" s="4">
        <f>SUBTOTAL(9,B1285:B1286)</f>
        <v>250</v>
      </c>
    </row>
    <row r="1288" spans="1:4" outlineLevel="2" x14ac:dyDescent="0.2">
      <c r="A1288" s="38">
        <v>43143.369722222225</v>
      </c>
      <c r="B1288" s="4">
        <v>50</v>
      </c>
      <c r="C1288">
        <v>3</v>
      </c>
      <c r="D1288" t="str">
        <f>IFERROR(VLOOKUP($C1288,'Enrollment descriptions'!$A$1:$B$5,2,FALSE), " ")</f>
        <v>1/2 Time</v>
      </c>
    </row>
    <row r="1289" spans="1:4" outlineLevel="2" x14ac:dyDescent="0.2">
      <c r="A1289" s="38">
        <v>43202.319421296299</v>
      </c>
      <c r="B1289" s="4">
        <v>50</v>
      </c>
      <c r="C1289">
        <v>3</v>
      </c>
      <c r="D1289" t="str">
        <f>IFERROR(VLOOKUP($C1289,'Enrollment descriptions'!$A$1:$B$5,2,FALSE), " ")</f>
        <v>1/2 Time</v>
      </c>
    </row>
    <row r="1290" spans="1:4" outlineLevel="1" x14ac:dyDescent="0.2">
      <c r="A1290" s="38"/>
      <c r="B1290" s="4">
        <f>SUBTOTAL(9,B1288:B1289)</f>
        <v>100</v>
      </c>
    </row>
    <row r="1291" spans="1:4" outlineLevel="2" x14ac:dyDescent="0.2">
      <c r="A1291" s="38">
        <v>43143.368645833332</v>
      </c>
      <c r="B1291" s="4">
        <v>50</v>
      </c>
      <c r="C1291">
        <v>2</v>
      </c>
      <c r="D1291" t="str">
        <f>IFERROR(VLOOKUP($C1291,'Enrollment descriptions'!$A$1:$B$5,2,FALSE), " ")</f>
        <v>3/4 Time</v>
      </c>
    </row>
    <row r="1292" spans="1:4" outlineLevel="2" x14ac:dyDescent="0.2">
      <c r="A1292" s="38">
        <v>43202.318576388891</v>
      </c>
      <c r="B1292" s="4">
        <v>50</v>
      </c>
      <c r="C1292">
        <v>2</v>
      </c>
      <c r="D1292" t="str">
        <f>IFERROR(VLOOKUP($C1292,'Enrollment descriptions'!$A$1:$B$5,2,FALSE), " ")</f>
        <v>3/4 Time</v>
      </c>
    </row>
    <row r="1293" spans="1:4" outlineLevel="1" x14ac:dyDescent="0.2">
      <c r="A1293" s="38"/>
      <c r="B1293" s="4">
        <f>SUBTOTAL(9,B1291:B1292)</f>
        <v>100</v>
      </c>
    </row>
    <row r="1294" spans="1:4" outlineLevel="2" x14ac:dyDescent="0.2">
      <c r="A1294" s="38">
        <v>43143.368460648147</v>
      </c>
      <c r="B1294" s="4">
        <v>125</v>
      </c>
      <c r="C1294">
        <v>1</v>
      </c>
      <c r="D1294" t="str">
        <f>IFERROR(VLOOKUP($C1294,'Enrollment descriptions'!$A$1:$B$5,2,FALSE), " ")</f>
        <v>Full Time</v>
      </c>
    </row>
    <row r="1295" spans="1:4" outlineLevel="2" x14ac:dyDescent="0.2">
      <c r="A1295" s="38">
        <v>43202.318425925929</v>
      </c>
      <c r="B1295" s="4">
        <v>125</v>
      </c>
      <c r="C1295">
        <v>1</v>
      </c>
      <c r="D1295" t="str">
        <f>IFERROR(VLOOKUP($C1295,'Enrollment descriptions'!$A$1:$B$5,2,FALSE), " ")</f>
        <v>Full Time</v>
      </c>
    </row>
    <row r="1296" spans="1:4" outlineLevel="1" x14ac:dyDescent="0.2">
      <c r="A1296" s="38"/>
      <c r="B1296" s="4">
        <f>SUBTOTAL(9,B1294:B1295)</f>
        <v>250</v>
      </c>
    </row>
    <row r="1297" spans="1:4" outlineLevel="2" x14ac:dyDescent="0.2">
      <c r="A1297" s="38">
        <v>43143.369351851848</v>
      </c>
      <c r="B1297" s="4">
        <v>50</v>
      </c>
      <c r="C1297">
        <v>3</v>
      </c>
      <c r="D1297" t="str">
        <f>IFERROR(VLOOKUP($C1297,'Enrollment descriptions'!$A$1:$B$5,2,FALSE), " ")</f>
        <v>1/2 Time</v>
      </c>
    </row>
    <row r="1298" spans="1:4" outlineLevel="2" x14ac:dyDescent="0.2">
      <c r="A1298" s="38">
        <v>43185.365208333336</v>
      </c>
      <c r="B1298" s="4">
        <v>-50</v>
      </c>
      <c r="C1298">
        <v>3</v>
      </c>
      <c r="D1298" t="str">
        <f>IFERROR(VLOOKUP($C1298,'Enrollment descriptions'!$A$1:$B$5,2,FALSE), " ")</f>
        <v>1/2 Time</v>
      </c>
    </row>
    <row r="1299" spans="1:4" outlineLevel="2" x14ac:dyDescent="0.2">
      <c r="A1299" s="38">
        <v>43192.76090277778</v>
      </c>
      <c r="B1299" s="4">
        <v>50</v>
      </c>
      <c r="C1299">
        <v>3</v>
      </c>
      <c r="D1299" t="str">
        <f>IFERROR(VLOOKUP($C1299,'Enrollment descriptions'!$A$1:$B$5,2,FALSE), " ")</f>
        <v>1/2 Time</v>
      </c>
    </row>
    <row r="1300" spans="1:4" outlineLevel="2" x14ac:dyDescent="0.2">
      <c r="A1300" s="38">
        <v>43202.319143518522</v>
      </c>
      <c r="B1300" s="4">
        <v>50</v>
      </c>
      <c r="C1300">
        <v>3</v>
      </c>
      <c r="D1300" t="str">
        <f>IFERROR(VLOOKUP($C1300,'Enrollment descriptions'!$A$1:$B$5,2,FALSE), " ")</f>
        <v>1/2 Time</v>
      </c>
    </row>
    <row r="1301" spans="1:4" outlineLevel="1" x14ac:dyDescent="0.2">
      <c r="A1301" s="38"/>
      <c r="B1301" s="4">
        <f>SUBTOTAL(9,B1297:B1300)</f>
        <v>100</v>
      </c>
    </row>
    <row r="1302" spans="1:4" outlineLevel="2" x14ac:dyDescent="0.2">
      <c r="A1302" s="38">
        <v>43143.36822916667</v>
      </c>
      <c r="B1302" s="4">
        <v>166.67</v>
      </c>
      <c r="C1302">
        <v>1</v>
      </c>
      <c r="D1302" t="str">
        <f>IFERROR(VLOOKUP($C1302,'Enrollment descriptions'!$A$1:$B$5,2,FALSE), " ")</f>
        <v>Full Time</v>
      </c>
    </row>
    <row r="1303" spans="1:4" outlineLevel="2" x14ac:dyDescent="0.2">
      <c r="A1303" s="38">
        <v>43152.249965277777</v>
      </c>
      <c r="B1303" s="4">
        <v>-41.67</v>
      </c>
      <c r="C1303">
        <v>1</v>
      </c>
      <c r="D1303" t="str">
        <f>IFERROR(VLOOKUP($C1303,'Enrollment descriptions'!$A$1:$B$5,2,FALSE), " ")</f>
        <v>Full Time</v>
      </c>
    </row>
    <row r="1304" spans="1:4" outlineLevel="2" x14ac:dyDescent="0.2">
      <c r="A1304" s="38">
        <v>43202.318229166667</v>
      </c>
      <c r="B1304" s="4">
        <v>50</v>
      </c>
      <c r="C1304">
        <v>2</v>
      </c>
      <c r="D1304" t="str">
        <f>IFERROR(VLOOKUP($C1304,'Enrollment descriptions'!$A$1:$B$5,2,FALSE), " ")</f>
        <v>3/4 Time</v>
      </c>
    </row>
    <row r="1305" spans="1:4" outlineLevel="2" x14ac:dyDescent="0.2">
      <c r="A1305" s="38">
        <v>43202.318229166667</v>
      </c>
      <c r="B1305" s="4">
        <v>-75</v>
      </c>
      <c r="C1305">
        <v>2</v>
      </c>
      <c r="D1305" t="str">
        <f>IFERROR(VLOOKUP($C1305,'Enrollment descriptions'!$A$1:$B$5,2,FALSE), " ")</f>
        <v>3/4 Time</v>
      </c>
    </row>
    <row r="1306" spans="1:4" outlineLevel="1" x14ac:dyDescent="0.2">
      <c r="A1306" s="38"/>
      <c r="B1306" s="4">
        <f>SUBTOTAL(9,B1302:B1305)</f>
        <v>100</v>
      </c>
    </row>
    <row r="1307" spans="1:4" outlineLevel="2" x14ac:dyDescent="0.2">
      <c r="A1307" s="38">
        <v>43143.369733796295</v>
      </c>
      <c r="B1307" s="4">
        <v>50</v>
      </c>
      <c r="C1307">
        <v>2</v>
      </c>
      <c r="D1307" t="str">
        <f>IFERROR(VLOOKUP($C1307,'Enrollment descriptions'!$A$1:$B$5,2,FALSE), " ")</f>
        <v>3/4 Time</v>
      </c>
    </row>
    <row r="1308" spans="1:4" outlineLevel="2" x14ac:dyDescent="0.2">
      <c r="A1308" s="38">
        <v>43202.319432870368</v>
      </c>
      <c r="B1308" s="4">
        <v>50</v>
      </c>
      <c r="C1308">
        <v>2</v>
      </c>
      <c r="D1308" t="str">
        <f>IFERROR(VLOOKUP($C1308,'Enrollment descriptions'!$A$1:$B$5,2,FALSE), " ")</f>
        <v>3/4 Time</v>
      </c>
    </row>
    <row r="1309" spans="1:4" outlineLevel="1" x14ac:dyDescent="0.2">
      <c r="A1309" s="38"/>
      <c r="B1309" s="4">
        <f>SUBTOTAL(9,B1307:B1308)</f>
        <v>100</v>
      </c>
    </row>
    <row r="1310" spans="1:4" outlineLevel="2" x14ac:dyDescent="0.2">
      <c r="A1310" s="38">
        <v>43143.369826388887</v>
      </c>
      <c r="B1310" s="4">
        <v>50</v>
      </c>
      <c r="C1310">
        <v>2</v>
      </c>
      <c r="D1310" t="str">
        <f>IFERROR(VLOOKUP($C1310,'Enrollment descriptions'!$A$1:$B$5,2,FALSE), " ")</f>
        <v>3/4 Time</v>
      </c>
    </row>
    <row r="1311" spans="1:4" outlineLevel="2" x14ac:dyDescent="0.2">
      <c r="A1311" s="38">
        <v>43202.319490740738</v>
      </c>
      <c r="B1311" s="4">
        <v>50</v>
      </c>
      <c r="C1311">
        <v>2</v>
      </c>
      <c r="D1311" t="str">
        <f>IFERROR(VLOOKUP($C1311,'Enrollment descriptions'!$A$1:$B$5,2,FALSE), " ")</f>
        <v>3/4 Time</v>
      </c>
    </row>
    <row r="1312" spans="1:4" outlineLevel="1" x14ac:dyDescent="0.2">
      <c r="A1312" s="38"/>
      <c r="B1312" s="4">
        <f>SUBTOTAL(9,B1310:B1311)</f>
        <v>100</v>
      </c>
    </row>
    <row r="1313" spans="1:4" outlineLevel="2" x14ac:dyDescent="0.2">
      <c r="A1313" s="38">
        <v>43143.369756944441</v>
      </c>
      <c r="B1313" s="4">
        <v>50</v>
      </c>
      <c r="C1313">
        <v>3</v>
      </c>
      <c r="D1313" t="str">
        <f>IFERROR(VLOOKUP($C1313,'Enrollment descriptions'!$A$1:$B$5,2,FALSE), " ")</f>
        <v>1/2 Time</v>
      </c>
    </row>
    <row r="1314" spans="1:4" outlineLevel="2" x14ac:dyDescent="0.2">
      <c r="A1314" s="38">
        <v>43202.317800925928</v>
      </c>
      <c r="B1314" s="4">
        <v>50</v>
      </c>
      <c r="C1314">
        <v>3</v>
      </c>
      <c r="D1314" t="str">
        <f>IFERROR(VLOOKUP($C1314,'Enrollment descriptions'!$A$1:$B$5,2,FALSE), " ")</f>
        <v>1/2 Time</v>
      </c>
    </row>
    <row r="1315" spans="1:4" outlineLevel="1" x14ac:dyDescent="0.2">
      <c r="A1315" s="38"/>
      <c r="B1315" s="4">
        <f>SUBTOTAL(9,B1313:B1314)</f>
        <v>100</v>
      </c>
    </row>
    <row r="1316" spans="1:4" outlineLevel="2" x14ac:dyDescent="0.2">
      <c r="A1316" s="38">
        <v>43143.367939814816</v>
      </c>
      <c r="B1316" s="4">
        <v>66.67</v>
      </c>
      <c r="C1316">
        <v>2</v>
      </c>
      <c r="D1316" t="str">
        <f>IFERROR(VLOOKUP($C1316,'Enrollment descriptions'!$A$1:$B$5,2,FALSE), " ")</f>
        <v>3/4 Time</v>
      </c>
    </row>
    <row r="1317" spans="1:4" outlineLevel="2" x14ac:dyDescent="0.2">
      <c r="A1317" s="38">
        <v>43152.2499537037</v>
      </c>
      <c r="B1317" s="4">
        <v>-16.670000000000002</v>
      </c>
      <c r="C1317">
        <v>2</v>
      </c>
      <c r="D1317" t="str">
        <f>IFERROR(VLOOKUP($C1317,'Enrollment descriptions'!$A$1:$B$5,2,FALSE), " ")</f>
        <v>3/4 Time</v>
      </c>
    </row>
    <row r="1318" spans="1:4" outlineLevel="2" x14ac:dyDescent="0.2">
      <c r="A1318" s="38">
        <v>43202.317974537036</v>
      </c>
      <c r="B1318" s="4">
        <v>50</v>
      </c>
      <c r="C1318">
        <v>2</v>
      </c>
      <c r="D1318" t="str">
        <f>IFERROR(VLOOKUP($C1318,'Enrollment descriptions'!$A$1:$B$5,2,FALSE), " ")</f>
        <v>3/4 Time</v>
      </c>
    </row>
    <row r="1319" spans="1:4" outlineLevel="1" x14ac:dyDescent="0.2">
      <c r="A1319" s="38"/>
      <c r="B1319" s="4">
        <f>SUBTOTAL(9,B1316:B1318)</f>
        <v>100</v>
      </c>
    </row>
    <row r="1320" spans="1:4" outlineLevel="2" x14ac:dyDescent="0.2">
      <c r="A1320" s="38">
        <v>43143.368668981479</v>
      </c>
      <c r="B1320" s="4">
        <v>50</v>
      </c>
      <c r="C1320">
        <v>3</v>
      </c>
      <c r="D1320" t="str">
        <f>IFERROR(VLOOKUP($C1320,'Enrollment descriptions'!$A$1:$B$5,2,FALSE), " ")</f>
        <v>1/2 Time</v>
      </c>
    </row>
    <row r="1321" spans="1:4" outlineLevel="2" x14ac:dyDescent="0.2">
      <c r="A1321" s="38">
        <v>43202.31858796296</v>
      </c>
      <c r="B1321" s="4">
        <v>50</v>
      </c>
      <c r="C1321">
        <v>3</v>
      </c>
      <c r="D1321" t="str">
        <f>IFERROR(VLOOKUP($C1321,'Enrollment descriptions'!$A$1:$B$5,2,FALSE), " ")</f>
        <v>1/2 Time</v>
      </c>
    </row>
    <row r="1322" spans="1:4" outlineLevel="1" x14ac:dyDescent="0.2">
      <c r="A1322" s="38"/>
      <c r="B1322" s="4">
        <f>SUBTOTAL(9,B1320:B1321)</f>
        <v>100</v>
      </c>
    </row>
    <row r="1323" spans="1:4" outlineLevel="2" x14ac:dyDescent="0.2">
      <c r="A1323" s="38">
        <v>43143.36818287037</v>
      </c>
      <c r="B1323" s="4">
        <v>50</v>
      </c>
      <c r="C1323">
        <v>2</v>
      </c>
      <c r="D1323" t="str">
        <f>IFERROR(VLOOKUP($C1323,'Enrollment descriptions'!$A$1:$B$5,2,FALSE), " ")</f>
        <v>3/4 Time</v>
      </c>
    </row>
    <row r="1324" spans="1:4" outlineLevel="2" x14ac:dyDescent="0.2">
      <c r="D1324" t="str">
        <f>IFERROR(VLOOKUP($C1324,'Enrollment descriptions'!$A$1:$B$5,2,FALSE), " ")</f>
        <v xml:space="preserve"> </v>
      </c>
    </row>
    <row r="1325" spans="1:4" outlineLevel="2" x14ac:dyDescent="0.2">
      <c r="A1325" s="38">
        <v>43215.514502314814</v>
      </c>
      <c r="B1325" s="4">
        <v>-50</v>
      </c>
      <c r="C1325">
        <v>4</v>
      </c>
      <c r="D1325" t="str">
        <f>IFERROR(VLOOKUP($C1325,'Enrollment descriptions'!$A$1:$B$5,2,FALSE), " ")</f>
        <v>&lt; 1/2 Time</v>
      </c>
    </row>
    <row r="1326" spans="1:4" outlineLevel="1" x14ac:dyDescent="0.2">
      <c r="A1326" s="38"/>
      <c r="B1326" s="4">
        <f>SUBTOTAL(9,B1323:B1325)</f>
        <v>0</v>
      </c>
    </row>
    <row r="1327" spans="1:4" outlineLevel="2" x14ac:dyDescent="0.2">
      <c r="A1327" s="38">
        <v>43143.367986111109</v>
      </c>
      <c r="B1327" s="4">
        <v>50</v>
      </c>
      <c r="C1327">
        <v>2</v>
      </c>
      <c r="D1327" t="str">
        <f>IFERROR(VLOOKUP($C1327,'Enrollment descriptions'!$A$1:$B$5,2,FALSE), " ")</f>
        <v>3/4 Time</v>
      </c>
    </row>
    <row r="1328" spans="1:4" outlineLevel="2" x14ac:dyDescent="0.2">
      <c r="A1328" s="38">
        <v>43202.318009259259</v>
      </c>
      <c r="B1328" s="4">
        <v>50</v>
      </c>
      <c r="C1328">
        <v>2</v>
      </c>
      <c r="D1328" t="str">
        <f>IFERROR(VLOOKUP($C1328,'Enrollment descriptions'!$A$1:$B$5,2,FALSE), " ")</f>
        <v>3/4 Time</v>
      </c>
    </row>
    <row r="1329" spans="1:4" outlineLevel="1" x14ac:dyDescent="0.2">
      <c r="A1329" s="38"/>
      <c r="B1329" s="4">
        <f>SUBTOTAL(9,B1327:B1328)</f>
        <v>100</v>
      </c>
    </row>
    <row r="1330" spans="1:4" outlineLevel="2" x14ac:dyDescent="0.2">
      <c r="A1330" s="38">
        <v>43143.368356481478</v>
      </c>
      <c r="B1330" s="4">
        <v>50</v>
      </c>
      <c r="C1330">
        <v>3</v>
      </c>
      <c r="D1330" t="str">
        <f>IFERROR(VLOOKUP($C1330,'Enrollment descriptions'!$A$1:$B$5,2,FALSE), " ")</f>
        <v>1/2 Time</v>
      </c>
    </row>
    <row r="1331" spans="1:4" outlineLevel="2" x14ac:dyDescent="0.2">
      <c r="A1331" s="38">
        <v>43202.318333333336</v>
      </c>
      <c r="B1331" s="4">
        <v>50</v>
      </c>
      <c r="C1331">
        <v>3</v>
      </c>
      <c r="D1331" t="str">
        <f>IFERROR(VLOOKUP($C1331,'Enrollment descriptions'!$A$1:$B$5,2,FALSE), " ")</f>
        <v>1/2 Time</v>
      </c>
    </row>
    <row r="1332" spans="1:4" outlineLevel="1" x14ac:dyDescent="0.2">
      <c r="A1332" s="38"/>
      <c r="B1332" s="4">
        <f>SUBTOTAL(9,B1330:B1331)</f>
        <v>100</v>
      </c>
    </row>
    <row r="1333" spans="1:4" outlineLevel="2" x14ac:dyDescent="0.2">
      <c r="A1333" s="38">
        <v>43143.367847222224</v>
      </c>
      <c r="B1333" s="4">
        <v>125</v>
      </c>
      <c r="C1333">
        <v>1</v>
      </c>
      <c r="D1333" t="str">
        <f>IFERROR(VLOOKUP($C1333,'Enrollment descriptions'!$A$1:$B$5,2,FALSE), " ")</f>
        <v>Full Time</v>
      </c>
    </row>
    <row r="1334" spans="1:4" outlineLevel="2" x14ac:dyDescent="0.2">
      <c r="A1334" s="38">
        <v>43202.31790509259</v>
      </c>
      <c r="B1334" s="4">
        <v>125</v>
      </c>
      <c r="C1334">
        <v>1</v>
      </c>
      <c r="D1334" t="str">
        <f>IFERROR(VLOOKUP($C1334,'Enrollment descriptions'!$A$1:$B$5,2,FALSE), " ")</f>
        <v>Full Time</v>
      </c>
    </row>
    <row r="1335" spans="1:4" outlineLevel="1" x14ac:dyDescent="0.2">
      <c r="A1335" s="38"/>
      <c r="B1335" s="4">
        <f>SUBTOTAL(9,B1333:B1334)</f>
        <v>250</v>
      </c>
    </row>
    <row r="1336" spans="1:4" outlineLevel="2" x14ac:dyDescent="0.2">
      <c r="A1336" s="38">
        <v>43143.369652777779</v>
      </c>
      <c r="B1336" s="4">
        <v>125</v>
      </c>
      <c r="C1336">
        <v>1</v>
      </c>
      <c r="D1336" t="str">
        <f>IFERROR(VLOOKUP($C1336,'Enrollment descriptions'!$A$1:$B$5,2,FALSE), " ")</f>
        <v>Full Time</v>
      </c>
    </row>
    <row r="1337" spans="1:4" outlineLevel="2" x14ac:dyDescent="0.2">
      <c r="A1337" s="38">
        <v>43202.319363425922</v>
      </c>
      <c r="B1337" s="4">
        <v>125</v>
      </c>
      <c r="C1337">
        <v>1</v>
      </c>
      <c r="D1337" t="str">
        <f>IFERROR(VLOOKUP($C1337,'Enrollment descriptions'!$A$1:$B$5,2,FALSE), " ")</f>
        <v>Full Time</v>
      </c>
    </row>
    <row r="1338" spans="1:4" outlineLevel="1" x14ac:dyDescent="0.2">
      <c r="A1338" s="38"/>
      <c r="B1338" s="4">
        <f>SUBTOTAL(9,B1336:B1337)</f>
        <v>250</v>
      </c>
    </row>
    <row r="1339" spans="1:4" outlineLevel="2" x14ac:dyDescent="0.2">
      <c r="A1339" s="38">
        <v>43143.368402777778</v>
      </c>
      <c r="B1339" s="4">
        <v>125</v>
      </c>
      <c r="C1339">
        <v>1</v>
      </c>
      <c r="D1339" t="str">
        <f>IFERROR(VLOOKUP($C1339,'Enrollment descriptions'!$A$1:$B$5,2,FALSE), " ")</f>
        <v>Full Time</v>
      </c>
    </row>
    <row r="1340" spans="1:4" outlineLevel="2" x14ac:dyDescent="0.2">
      <c r="A1340" s="38">
        <v>43202.318379629629</v>
      </c>
      <c r="B1340" s="4">
        <v>125</v>
      </c>
      <c r="C1340">
        <v>1</v>
      </c>
      <c r="D1340" t="str">
        <f>IFERROR(VLOOKUP($C1340,'Enrollment descriptions'!$A$1:$B$5,2,FALSE), " ")</f>
        <v>Full Time</v>
      </c>
    </row>
    <row r="1341" spans="1:4" outlineLevel="1" x14ac:dyDescent="0.2">
      <c r="A1341" s="38"/>
      <c r="B1341" s="4">
        <f>SUBTOTAL(9,B1339:B1340)</f>
        <v>250</v>
      </c>
    </row>
    <row r="1342" spans="1:4" outlineLevel="2" x14ac:dyDescent="0.2">
      <c r="A1342" s="38">
        <v>43143.367974537039</v>
      </c>
      <c r="B1342" s="4">
        <v>50</v>
      </c>
      <c r="C1342">
        <v>2</v>
      </c>
      <c r="D1342" t="str">
        <f>IFERROR(VLOOKUP($C1342,'Enrollment descriptions'!$A$1:$B$5,2,FALSE), " ")</f>
        <v>3/4 Time</v>
      </c>
    </row>
    <row r="1343" spans="1:4" outlineLevel="2" x14ac:dyDescent="0.2">
      <c r="A1343" s="38">
        <v>43202.317997685182</v>
      </c>
      <c r="B1343" s="4">
        <v>50</v>
      </c>
      <c r="C1343">
        <v>2</v>
      </c>
      <c r="D1343" t="str">
        <f>IFERROR(VLOOKUP($C1343,'Enrollment descriptions'!$A$1:$B$5,2,FALSE), " ")</f>
        <v>3/4 Time</v>
      </c>
    </row>
    <row r="1344" spans="1:4" outlineLevel="1" x14ac:dyDescent="0.2">
      <c r="A1344" s="38"/>
      <c r="B1344" s="4">
        <f>SUBTOTAL(9,B1342:B1343)</f>
        <v>100</v>
      </c>
    </row>
    <row r="1345" spans="1:4" outlineLevel="2" x14ac:dyDescent="0.2">
      <c r="A1345" s="38">
        <v>43143.36928240741</v>
      </c>
      <c r="B1345" s="4">
        <v>125</v>
      </c>
      <c r="C1345">
        <v>1</v>
      </c>
      <c r="D1345" t="str">
        <f>IFERROR(VLOOKUP($C1345,'Enrollment descriptions'!$A$1:$B$5,2,FALSE), " ")</f>
        <v>Full Time</v>
      </c>
    </row>
    <row r="1346" spans="1:4" outlineLevel="2" x14ac:dyDescent="0.2">
      <c r="A1346" s="38">
        <v>43202.319097222222</v>
      </c>
      <c r="B1346" s="4">
        <v>125</v>
      </c>
      <c r="C1346">
        <v>1</v>
      </c>
      <c r="D1346" t="str">
        <f>IFERROR(VLOOKUP($C1346,'Enrollment descriptions'!$A$1:$B$5,2,FALSE), " ")</f>
        <v>Full Time</v>
      </c>
    </row>
    <row r="1347" spans="1:4" outlineLevel="1" x14ac:dyDescent="0.2">
      <c r="A1347" s="38"/>
      <c r="B1347" s="4">
        <f>SUBTOTAL(9,B1345:B1346)</f>
        <v>250</v>
      </c>
    </row>
    <row r="1348" spans="1:4" outlineLevel="2" x14ac:dyDescent="0.2">
      <c r="A1348" s="38">
        <v>43143.369189814817</v>
      </c>
      <c r="B1348" s="4">
        <v>50</v>
      </c>
      <c r="C1348">
        <v>2</v>
      </c>
      <c r="D1348" t="str">
        <f>IFERROR(VLOOKUP($C1348,'Enrollment descriptions'!$A$1:$B$5,2,FALSE), " ")</f>
        <v>3/4 Time</v>
      </c>
    </row>
    <row r="1349" spans="1:4" outlineLevel="2" x14ac:dyDescent="0.2">
      <c r="A1349" s="38">
        <v>43202.319004629629</v>
      </c>
      <c r="B1349" s="4">
        <v>50</v>
      </c>
      <c r="C1349">
        <v>2</v>
      </c>
      <c r="D1349" t="str">
        <f>IFERROR(VLOOKUP($C1349,'Enrollment descriptions'!$A$1:$B$5,2,FALSE), " ")</f>
        <v>3/4 Time</v>
      </c>
    </row>
    <row r="1350" spans="1:4" outlineLevel="1" x14ac:dyDescent="0.2">
      <c r="A1350" s="38"/>
      <c r="B1350" s="4">
        <f>SUBTOTAL(9,B1348:B1349)</f>
        <v>100</v>
      </c>
    </row>
    <row r="1351" spans="1:4" outlineLevel="2" x14ac:dyDescent="0.2">
      <c r="A1351" s="38">
        <v>43143.368587962963</v>
      </c>
      <c r="B1351" s="4">
        <v>125</v>
      </c>
      <c r="C1351">
        <v>1</v>
      </c>
      <c r="D1351" t="str">
        <f>IFERROR(VLOOKUP($C1351,'Enrollment descriptions'!$A$1:$B$5,2,FALSE), " ")</f>
        <v>Full Time</v>
      </c>
    </row>
    <row r="1352" spans="1:4" outlineLevel="2" x14ac:dyDescent="0.2">
      <c r="A1352" s="38">
        <v>43202.318530092591</v>
      </c>
      <c r="B1352" s="4">
        <v>50</v>
      </c>
      <c r="C1352">
        <v>2</v>
      </c>
      <c r="D1352" t="str">
        <f>IFERROR(VLOOKUP($C1352,'Enrollment descriptions'!$A$1:$B$5,2,FALSE), " ")</f>
        <v>3/4 Time</v>
      </c>
    </row>
    <row r="1353" spans="1:4" outlineLevel="2" x14ac:dyDescent="0.2">
      <c r="A1353" s="38">
        <v>43202.318530092591</v>
      </c>
      <c r="B1353" s="4">
        <v>-75</v>
      </c>
      <c r="C1353">
        <v>2</v>
      </c>
      <c r="D1353" t="str">
        <f>IFERROR(VLOOKUP($C1353,'Enrollment descriptions'!$A$1:$B$5,2,FALSE), " ")</f>
        <v>3/4 Time</v>
      </c>
    </row>
    <row r="1354" spans="1:4" outlineLevel="1" x14ac:dyDescent="0.2">
      <c r="A1354" s="38"/>
      <c r="B1354" s="4">
        <f>SUBTOTAL(9,B1351:B1353)</f>
        <v>100</v>
      </c>
    </row>
    <row r="1355" spans="1:4" outlineLevel="2" x14ac:dyDescent="0.2">
      <c r="A1355" s="38">
        <v>43143.367893518516</v>
      </c>
      <c r="B1355" s="4">
        <v>125</v>
      </c>
      <c r="C1355">
        <v>1</v>
      </c>
      <c r="D1355" t="str">
        <f>IFERROR(VLOOKUP($C1355,'Enrollment descriptions'!$A$1:$B$5,2,FALSE), " ")</f>
        <v>Full Time</v>
      </c>
    </row>
    <row r="1356" spans="1:4" outlineLevel="2" x14ac:dyDescent="0.2">
      <c r="A1356" s="38">
        <v>43202.317939814813</v>
      </c>
      <c r="B1356" s="4">
        <v>125</v>
      </c>
      <c r="C1356">
        <v>1</v>
      </c>
      <c r="D1356" t="str">
        <f>IFERROR(VLOOKUP($C1356,'Enrollment descriptions'!$A$1:$B$5,2,FALSE), " ")</f>
        <v>Full Time</v>
      </c>
    </row>
    <row r="1357" spans="1:4" outlineLevel="1" x14ac:dyDescent="0.2">
      <c r="A1357" s="38"/>
      <c r="B1357" s="4">
        <f>SUBTOTAL(9,B1355:B1356)</f>
        <v>250</v>
      </c>
    </row>
    <row r="1358" spans="1:4" outlineLevel="2" x14ac:dyDescent="0.2">
      <c r="A1358" s="38">
        <v>43143.368483796294</v>
      </c>
      <c r="B1358" s="4">
        <v>50</v>
      </c>
      <c r="C1358">
        <v>2</v>
      </c>
      <c r="D1358" t="str">
        <f>IFERROR(VLOOKUP($C1358,'Enrollment descriptions'!$A$1:$B$5,2,FALSE), " ")</f>
        <v>3/4 Time</v>
      </c>
    </row>
    <row r="1359" spans="1:4" outlineLevel="2" x14ac:dyDescent="0.2">
      <c r="A1359" s="38">
        <v>43202.318437499998</v>
      </c>
      <c r="B1359" s="4">
        <v>50</v>
      </c>
      <c r="C1359">
        <v>2</v>
      </c>
      <c r="D1359" t="str">
        <f>IFERROR(VLOOKUP($C1359,'Enrollment descriptions'!$A$1:$B$5,2,FALSE), " ")</f>
        <v>3/4 Time</v>
      </c>
    </row>
    <row r="1360" spans="1:4" outlineLevel="1" x14ac:dyDescent="0.2">
      <c r="A1360" s="38"/>
      <c r="B1360" s="4">
        <f>SUBTOTAL(9,B1358:B1359)</f>
        <v>100</v>
      </c>
    </row>
    <row r="1361" spans="1:4" outlineLevel="2" x14ac:dyDescent="0.2">
      <c r="A1361" s="38">
        <v>43143.368159722224</v>
      </c>
      <c r="B1361" s="4">
        <v>125</v>
      </c>
      <c r="C1361">
        <v>1</v>
      </c>
      <c r="D1361" t="str">
        <f>IFERROR(VLOOKUP($C1361,'Enrollment descriptions'!$A$1:$B$5,2,FALSE), " ")</f>
        <v>Full Time</v>
      </c>
    </row>
    <row r="1362" spans="1:4" outlineLevel="2" x14ac:dyDescent="0.2">
      <c r="A1362" s="38">
        <v>43202.318182870367</v>
      </c>
      <c r="B1362" s="4">
        <v>125</v>
      </c>
      <c r="C1362">
        <v>1</v>
      </c>
      <c r="D1362" t="str">
        <f>IFERROR(VLOOKUP($C1362,'Enrollment descriptions'!$A$1:$B$5,2,FALSE), " ")</f>
        <v>Full Time</v>
      </c>
    </row>
    <row r="1363" spans="1:4" outlineLevel="1" x14ac:dyDescent="0.2">
      <c r="A1363" s="38"/>
      <c r="B1363" s="4">
        <f>SUBTOTAL(9,B1361:B1362)</f>
        <v>250</v>
      </c>
    </row>
    <row r="1364" spans="1:4" outlineLevel="2" x14ac:dyDescent="0.2">
      <c r="A1364" s="38">
        <v>43143.367581018516</v>
      </c>
      <c r="B1364" s="4">
        <v>50</v>
      </c>
      <c r="C1364">
        <v>3</v>
      </c>
      <c r="D1364" t="str">
        <f>IFERROR(VLOOKUP($C1364,'Enrollment descriptions'!$A$1:$B$5,2,FALSE), " ")</f>
        <v>1/2 Time</v>
      </c>
    </row>
    <row r="1365" spans="1:4" outlineLevel="2" x14ac:dyDescent="0.2">
      <c r="A1365" s="38">
        <v>43202.317708333336</v>
      </c>
      <c r="B1365" s="4">
        <v>50</v>
      </c>
      <c r="C1365">
        <v>3</v>
      </c>
      <c r="D1365" t="str">
        <f>IFERROR(VLOOKUP($C1365,'Enrollment descriptions'!$A$1:$B$5,2,FALSE), " ")</f>
        <v>1/2 Time</v>
      </c>
    </row>
    <row r="1366" spans="1:4" outlineLevel="1" x14ac:dyDescent="0.2">
      <c r="A1366" s="38"/>
      <c r="B1366" s="4">
        <f>SUBTOTAL(9,B1364:B1365)</f>
        <v>100</v>
      </c>
    </row>
    <row r="1367" spans="1:4" outlineLevel="2" x14ac:dyDescent="0.2">
      <c r="A1367" s="38">
        <v>43143.36822916667</v>
      </c>
      <c r="B1367" s="4">
        <v>50</v>
      </c>
      <c r="C1367">
        <v>3</v>
      </c>
      <c r="D1367" t="str">
        <f>IFERROR(VLOOKUP($C1367,'Enrollment descriptions'!$A$1:$B$5,2,FALSE), " ")</f>
        <v>1/2 Time</v>
      </c>
    </row>
    <row r="1368" spans="1:4" outlineLevel="2" x14ac:dyDescent="0.2">
      <c r="A1368" s="38">
        <v>43202.318229166667</v>
      </c>
      <c r="B1368" s="4">
        <v>50</v>
      </c>
      <c r="C1368">
        <v>3</v>
      </c>
      <c r="D1368" t="str">
        <f>IFERROR(VLOOKUP($C1368,'Enrollment descriptions'!$A$1:$B$5,2,FALSE), " ")</f>
        <v>1/2 Time</v>
      </c>
    </row>
    <row r="1369" spans="1:4" outlineLevel="1" x14ac:dyDescent="0.2">
      <c r="A1369" s="38"/>
      <c r="B1369" s="4">
        <f>SUBTOTAL(9,B1367:B1368)</f>
        <v>100</v>
      </c>
    </row>
    <row r="1370" spans="1:4" outlineLevel="2" x14ac:dyDescent="0.2">
      <c r="A1370" s="38">
        <v>43215.489351851851</v>
      </c>
      <c r="B1370" s="4">
        <v>125</v>
      </c>
      <c r="C1370">
        <v>1</v>
      </c>
      <c r="D1370" t="str">
        <f>IFERROR(VLOOKUP($C1370,'Enrollment descriptions'!$A$1:$B$5,2,FALSE), " ")</f>
        <v>Full Time</v>
      </c>
    </row>
    <row r="1371" spans="1:4" outlineLevel="2" x14ac:dyDescent="0.2">
      <c r="A1371" s="38">
        <v>43215.489351851851</v>
      </c>
      <c r="B1371" s="4">
        <v>125</v>
      </c>
      <c r="C1371">
        <v>1</v>
      </c>
      <c r="D1371" t="str">
        <f>IFERROR(VLOOKUP($C1371,'Enrollment descriptions'!$A$1:$B$5,2,FALSE), " ")</f>
        <v>Full Time</v>
      </c>
    </row>
    <row r="1372" spans="1:4" outlineLevel="1" x14ac:dyDescent="0.2">
      <c r="A1372" s="38"/>
      <c r="B1372" s="4">
        <f>SUBTOTAL(9,B1370:B1371)</f>
        <v>250</v>
      </c>
    </row>
    <row r="1373" spans="1:4" outlineLevel="2" x14ac:dyDescent="0.2">
      <c r="A1373" s="38">
        <v>43143.368321759262</v>
      </c>
      <c r="B1373" s="4">
        <v>50</v>
      </c>
      <c r="C1373">
        <v>2</v>
      </c>
      <c r="D1373" t="str">
        <f>IFERROR(VLOOKUP($C1373,'Enrollment descriptions'!$A$1:$B$5,2,FALSE), " ")</f>
        <v>3/4 Time</v>
      </c>
    </row>
    <row r="1374" spans="1:4" outlineLevel="2" x14ac:dyDescent="0.2">
      <c r="A1374" s="38">
        <v>43202.318310185183</v>
      </c>
      <c r="B1374" s="4">
        <v>50</v>
      </c>
      <c r="C1374">
        <v>2</v>
      </c>
      <c r="D1374" t="str">
        <f>IFERROR(VLOOKUP($C1374,'Enrollment descriptions'!$A$1:$B$5,2,FALSE), " ")</f>
        <v>3/4 Time</v>
      </c>
    </row>
    <row r="1375" spans="1:4" outlineLevel="1" x14ac:dyDescent="0.2">
      <c r="A1375" s="38"/>
      <c r="B1375" s="4">
        <f>SUBTOTAL(9,B1373:B1374)</f>
        <v>100</v>
      </c>
    </row>
    <row r="1376" spans="1:4" outlineLevel="2" x14ac:dyDescent="0.2">
      <c r="A1376" s="38">
        <v>43143.368148148147</v>
      </c>
      <c r="B1376" s="4">
        <v>125</v>
      </c>
      <c r="C1376">
        <v>1</v>
      </c>
      <c r="D1376" t="str">
        <f>IFERROR(VLOOKUP($C1376,'Enrollment descriptions'!$A$1:$B$5,2,FALSE), " ")</f>
        <v>Full Time</v>
      </c>
    </row>
    <row r="1377" spans="1:4" outlineLevel="2" x14ac:dyDescent="0.2">
      <c r="A1377" s="38">
        <v>43202.318171296298</v>
      </c>
      <c r="B1377" s="4">
        <v>125</v>
      </c>
      <c r="C1377">
        <v>1</v>
      </c>
      <c r="D1377" t="str">
        <f>IFERROR(VLOOKUP($C1377,'Enrollment descriptions'!$A$1:$B$5,2,FALSE), " ")</f>
        <v>Full Time</v>
      </c>
    </row>
    <row r="1378" spans="1:4" outlineLevel="1" x14ac:dyDescent="0.2">
      <c r="A1378" s="38"/>
      <c r="B1378" s="4">
        <f>SUBTOTAL(9,B1376:B1377)</f>
        <v>250</v>
      </c>
    </row>
    <row r="1379" spans="1:4" outlineLevel="2" x14ac:dyDescent="0.2">
      <c r="A1379" s="38">
        <v>43143.369398148148</v>
      </c>
      <c r="B1379" s="4">
        <v>125</v>
      </c>
      <c r="C1379">
        <v>1</v>
      </c>
      <c r="D1379" t="str">
        <f>IFERROR(VLOOKUP($C1379,'Enrollment descriptions'!$A$1:$B$5,2,FALSE), " ")</f>
        <v>Full Time</v>
      </c>
    </row>
    <row r="1380" spans="1:4" outlineLevel="2" x14ac:dyDescent="0.2">
      <c r="A1380" s="38">
        <v>43202.319189814814</v>
      </c>
      <c r="B1380" s="4">
        <v>125</v>
      </c>
      <c r="C1380">
        <v>1</v>
      </c>
      <c r="D1380" t="str">
        <f>IFERROR(VLOOKUP($C1380,'Enrollment descriptions'!$A$1:$B$5,2,FALSE), " ")</f>
        <v>Full Time</v>
      </c>
    </row>
    <row r="1381" spans="1:4" outlineLevel="1" x14ac:dyDescent="0.2">
      <c r="A1381" s="38"/>
      <c r="B1381" s="4">
        <f>SUBTOTAL(9,B1379:B1380)</f>
        <v>250</v>
      </c>
    </row>
    <row r="1382" spans="1:4" outlineLevel="2" x14ac:dyDescent="0.2">
      <c r="A1382" s="38">
        <v>43143.367858796293</v>
      </c>
      <c r="B1382" s="4">
        <v>125</v>
      </c>
      <c r="C1382">
        <v>1</v>
      </c>
      <c r="D1382" t="str">
        <f>IFERROR(VLOOKUP($C1382,'Enrollment descriptions'!$A$1:$B$5,2,FALSE), " ")</f>
        <v>Full Time</v>
      </c>
    </row>
    <row r="1383" spans="1:4" outlineLevel="2" x14ac:dyDescent="0.2">
      <c r="A1383" s="38">
        <v>43202.317916666667</v>
      </c>
      <c r="B1383" s="4">
        <v>125</v>
      </c>
      <c r="C1383">
        <v>1</v>
      </c>
      <c r="D1383" t="str">
        <f>IFERROR(VLOOKUP($C1383,'Enrollment descriptions'!$A$1:$B$5,2,FALSE), " ")</f>
        <v>Full Time</v>
      </c>
    </row>
    <row r="1384" spans="1:4" outlineLevel="1" x14ac:dyDescent="0.2">
      <c r="A1384" s="38"/>
      <c r="B1384" s="4">
        <f>SUBTOTAL(9,B1382:B1383)</f>
        <v>250</v>
      </c>
    </row>
    <row r="1385" spans="1:4" outlineLevel="2" x14ac:dyDescent="0.2">
      <c r="A1385" s="38">
        <v>43143.368125000001</v>
      </c>
      <c r="B1385" s="4">
        <v>125</v>
      </c>
      <c r="C1385">
        <v>1</v>
      </c>
      <c r="D1385" t="str">
        <f>IFERROR(VLOOKUP($C1385,'Enrollment descriptions'!$A$1:$B$5,2,FALSE), " ")</f>
        <v>Full Time</v>
      </c>
    </row>
    <row r="1386" spans="1:4" outlineLevel="2" x14ac:dyDescent="0.2">
      <c r="A1386" s="38">
        <v>43202.318148148152</v>
      </c>
      <c r="B1386" s="4">
        <v>125</v>
      </c>
      <c r="C1386">
        <v>1</v>
      </c>
      <c r="D1386" t="str">
        <f>IFERROR(VLOOKUP($C1386,'Enrollment descriptions'!$A$1:$B$5,2,FALSE), " ")</f>
        <v>Full Time</v>
      </c>
    </row>
    <row r="1387" spans="1:4" outlineLevel="1" x14ac:dyDescent="0.2">
      <c r="A1387" s="38"/>
      <c r="B1387" s="4">
        <f>SUBTOTAL(9,B1385:B1386)</f>
        <v>250</v>
      </c>
    </row>
    <row r="1388" spans="1:4" outlineLevel="2" x14ac:dyDescent="0.2">
      <c r="A1388" s="38">
        <v>43143.367800925924</v>
      </c>
      <c r="B1388" s="4">
        <v>50</v>
      </c>
      <c r="C1388">
        <v>3</v>
      </c>
      <c r="D1388" t="str">
        <f>IFERROR(VLOOKUP($C1388,'Enrollment descriptions'!$A$1:$B$5,2,FALSE), " ")</f>
        <v>1/2 Time</v>
      </c>
    </row>
    <row r="1389" spans="1:4" outlineLevel="2" x14ac:dyDescent="0.2">
      <c r="A1389" s="38">
        <v>43202.317870370367</v>
      </c>
      <c r="B1389" s="4">
        <v>50</v>
      </c>
      <c r="C1389">
        <v>3</v>
      </c>
      <c r="D1389" t="str">
        <f>IFERROR(VLOOKUP($C1389,'Enrollment descriptions'!$A$1:$B$5,2,FALSE), " ")</f>
        <v>1/2 Time</v>
      </c>
    </row>
    <row r="1390" spans="1:4" outlineLevel="1" x14ac:dyDescent="0.2">
      <c r="A1390" s="38"/>
      <c r="B1390" s="4">
        <f>SUBTOTAL(9,B1388:B1389)</f>
        <v>100</v>
      </c>
    </row>
    <row r="1391" spans="1:4" outlineLevel="2" x14ac:dyDescent="0.2">
      <c r="A1391" s="38">
        <v>43143.3675</v>
      </c>
      <c r="B1391" s="4">
        <v>50</v>
      </c>
      <c r="C1391">
        <v>3</v>
      </c>
      <c r="D1391" t="str">
        <f>IFERROR(VLOOKUP($C1391,'Enrollment descriptions'!$A$1:$B$5,2,FALSE), " ")</f>
        <v>1/2 Time</v>
      </c>
    </row>
    <row r="1392" spans="1:4" outlineLevel="2" x14ac:dyDescent="0.2">
      <c r="A1392" s="38">
        <v>43202.317650462966</v>
      </c>
      <c r="B1392" s="4">
        <v>50</v>
      </c>
      <c r="C1392">
        <v>2</v>
      </c>
      <c r="D1392" t="str">
        <f>IFERROR(VLOOKUP($C1392,'Enrollment descriptions'!$A$1:$B$5,2,FALSE), " ")</f>
        <v>3/4 Time</v>
      </c>
    </row>
    <row r="1393" spans="1:4" outlineLevel="1" x14ac:dyDescent="0.2">
      <c r="A1393" s="38"/>
      <c r="B1393" s="4">
        <f>SUBTOTAL(9,B1391:B1392)</f>
        <v>100</v>
      </c>
    </row>
    <row r="1394" spans="1:4" outlineLevel="2" x14ac:dyDescent="0.2">
      <c r="A1394" s="38">
        <v>43143.369756944441</v>
      </c>
      <c r="B1394" s="4">
        <v>125</v>
      </c>
      <c r="C1394">
        <v>1</v>
      </c>
      <c r="D1394" t="str">
        <f>IFERROR(VLOOKUP($C1394,'Enrollment descriptions'!$A$1:$B$5,2,FALSE), " ")</f>
        <v>Full Time</v>
      </c>
    </row>
    <row r="1395" spans="1:4" outlineLevel="2" x14ac:dyDescent="0.2">
      <c r="A1395" s="38">
        <v>43202.319444444445</v>
      </c>
      <c r="B1395" s="4">
        <v>125</v>
      </c>
      <c r="C1395">
        <v>1</v>
      </c>
      <c r="D1395" t="str">
        <f>IFERROR(VLOOKUP($C1395,'Enrollment descriptions'!$A$1:$B$5,2,FALSE), " ")</f>
        <v>Full Time</v>
      </c>
    </row>
    <row r="1396" spans="1:4" outlineLevel="1" x14ac:dyDescent="0.2">
      <c r="A1396" s="38"/>
      <c r="B1396" s="4">
        <f>SUBTOTAL(9,B1394:B1395)</f>
        <v>250</v>
      </c>
    </row>
    <row r="1397" spans="1:4" outlineLevel="2" x14ac:dyDescent="0.2">
      <c r="A1397" s="38">
        <v>43143.367696759262</v>
      </c>
      <c r="B1397" s="4">
        <v>50</v>
      </c>
      <c r="C1397">
        <v>2</v>
      </c>
      <c r="D1397" t="str">
        <f>IFERROR(VLOOKUP($C1397,'Enrollment descriptions'!$A$1:$B$5,2,FALSE), " ")</f>
        <v>3/4 Time</v>
      </c>
    </row>
    <row r="1398" spans="1:4" outlineLevel="2" x14ac:dyDescent="0.2">
      <c r="A1398" s="38">
        <v>43202.317800925928</v>
      </c>
      <c r="B1398" s="4">
        <v>50</v>
      </c>
      <c r="C1398">
        <v>3</v>
      </c>
      <c r="D1398" t="str">
        <f>IFERROR(VLOOKUP($C1398,'Enrollment descriptions'!$A$1:$B$5,2,FALSE), " ")</f>
        <v>1/2 Time</v>
      </c>
    </row>
    <row r="1399" spans="1:4" outlineLevel="1" x14ac:dyDescent="0.2">
      <c r="A1399" s="38"/>
      <c r="B1399" s="4">
        <f>SUBTOTAL(9,B1397:B1398)</f>
        <v>100</v>
      </c>
    </row>
    <row r="1400" spans="1:4" outlineLevel="2" x14ac:dyDescent="0.2">
      <c r="A1400" s="38">
        <v>43143.367962962962</v>
      </c>
      <c r="B1400" s="4">
        <v>50</v>
      </c>
      <c r="C1400">
        <v>2</v>
      </c>
      <c r="D1400" t="str">
        <f>IFERROR(VLOOKUP($C1400,'Enrollment descriptions'!$A$1:$B$5,2,FALSE), " ")</f>
        <v>3/4 Time</v>
      </c>
    </row>
    <row r="1401" spans="1:4" outlineLevel="2" x14ac:dyDescent="0.2">
      <c r="D1401" t="str">
        <f>IFERROR(VLOOKUP($C1401,'Enrollment descriptions'!$A$1:$B$5,2,FALSE), " ")</f>
        <v xml:space="preserve"> </v>
      </c>
    </row>
    <row r="1402" spans="1:4" outlineLevel="2" x14ac:dyDescent="0.2">
      <c r="A1402" s="38">
        <v>43215.514502314814</v>
      </c>
      <c r="B1402" s="4">
        <v>-50</v>
      </c>
      <c r="C1402">
        <v>3</v>
      </c>
      <c r="D1402" t="str">
        <f>IFERROR(VLOOKUP($C1402,'Enrollment descriptions'!$A$1:$B$5,2,FALSE), " ")</f>
        <v>1/2 Time</v>
      </c>
    </row>
    <row r="1403" spans="1:4" outlineLevel="1" x14ac:dyDescent="0.2">
      <c r="A1403" s="38"/>
      <c r="B1403" s="4">
        <f>SUBTOTAL(9,B1400:B1402)</f>
        <v>0</v>
      </c>
    </row>
    <row r="1404" spans="1:4" outlineLevel="2" x14ac:dyDescent="0.2">
      <c r="A1404" s="38">
        <v>43143.368831018517</v>
      </c>
      <c r="B1404" s="4">
        <v>125</v>
      </c>
      <c r="C1404">
        <v>1</v>
      </c>
      <c r="D1404" t="str">
        <f>IFERROR(VLOOKUP($C1404,'Enrollment descriptions'!$A$1:$B$5,2,FALSE), " ")</f>
        <v>Full Time</v>
      </c>
    </row>
    <row r="1405" spans="1:4" outlineLevel="2" x14ac:dyDescent="0.2">
      <c r="A1405" s="38">
        <v>43202.318726851852</v>
      </c>
      <c r="B1405" s="4">
        <v>50</v>
      </c>
      <c r="C1405">
        <v>2</v>
      </c>
      <c r="D1405" t="str">
        <f>IFERROR(VLOOKUP($C1405,'Enrollment descriptions'!$A$1:$B$5,2,FALSE), " ")</f>
        <v>3/4 Time</v>
      </c>
    </row>
    <row r="1406" spans="1:4" outlineLevel="2" x14ac:dyDescent="0.2">
      <c r="A1406" s="38">
        <v>43202.318726851852</v>
      </c>
      <c r="B1406" s="4">
        <v>-75</v>
      </c>
      <c r="C1406">
        <v>2</v>
      </c>
      <c r="D1406" t="str">
        <f>IFERROR(VLOOKUP($C1406,'Enrollment descriptions'!$A$1:$B$5,2,FALSE), " ")</f>
        <v>3/4 Time</v>
      </c>
    </row>
    <row r="1407" spans="1:4" outlineLevel="1" x14ac:dyDescent="0.2">
      <c r="A1407" s="38"/>
      <c r="B1407" s="4">
        <f>SUBTOTAL(9,B1404:B1406)</f>
        <v>100</v>
      </c>
    </row>
    <row r="1408" spans="1:4" outlineLevel="2" x14ac:dyDescent="0.2">
      <c r="A1408" s="38">
        <v>43143.368449074071</v>
      </c>
      <c r="B1408" s="4">
        <v>50</v>
      </c>
      <c r="C1408">
        <v>2</v>
      </c>
      <c r="D1408" t="str">
        <f>IFERROR(VLOOKUP($C1408,'Enrollment descriptions'!$A$1:$B$5,2,FALSE), " ")</f>
        <v>3/4 Time</v>
      </c>
    </row>
    <row r="1409" spans="1:4" outlineLevel="2" x14ac:dyDescent="0.2">
      <c r="A1409" s="38">
        <v>43202.318414351852</v>
      </c>
      <c r="B1409" s="4">
        <v>50</v>
      </c>
      <c r="C1409">
        <v>2</v>
      </c>
      <c r="D1409" t="str">
        <f>IFERROR(VLOOKUP($C1409,'Enrollment descriptions'!$A$1:$B$5,2,FALSE), " ")</f>
        <v>3/4 Time</v>
      </c>
    </row>
    <row r="1410" spans="1:4" outlineLevel="1" x14ac:dyDescent="0.2">
      <c r="A1410" s="38"/>
      <c r="B1410" s="4">
        <f>SUBTOTAL(9,B1408:B1409)</f>
        <v>100</v>
      </c>
    </row>
    <row r="1411" spans="1:4" outlineLevel="2" x14ac:dyDescent="0.2">
      <c r="A1411" s="38">
        <v>43143.367627314816</v>
      </c>
      <c r="B1411" s="4">
        <v>50</v>
      </c>
      <c r="C1411">
        <v>3</v>
      </c>
      <c r="D1411" t="str">
        <f>IFERROR(VLOOKUP($C1411,'Enrollment descriptions'!$A$1:$B$5,2,FALSE), " ")</f>
        <v>1/2 Time</v>
      </c>
    </row>
    <row r="1412" spans="1:4" outlineLevel="2" x14ac:dyDescent="0.2">
      <c r="A1412" s="38">
        <v>43145.405972222223</v>
      </c>
      <c r="B1412" s="4">
        <v>-50</v>
      </c>
      <c r="C1412">
        <v>3</v>
      </c>
      <c r="D1412" t="str">
        <f>IFERROR(VLOOKUP($C1412,'Enrollment descriptions'!$A$1:$B$5,2,FALSE), " ")</f>
        <v>1/2 Time</v>
      </c>
    </row>
    <row r="1413" spans="1:4" outlineLevel="2" x14ac:dyDescent="0.2">
      <c r="A1413" s="38">
        <v>43174.381863425922</v>
      </c>
      <c r="B1413" s="4">
        <v>50</v>
      </c>
      <c r="C1413">
        <v>3</v>
      </c>
      <c r="D1413" t="str">
        <f>IFERROR(VLOOKUP($C1413,'Enrollment descriptions'!$A$1:$B$5,2,FALSE), " ")</f>
        <v>1/2 Time</v>
      </c>
    </row>
    <row r="1414" spans="1:4" outlineLevel="2" x14ac:dyDescent="0.2">
      <c r="A1414" s="38">
        <v>43202.317743055559</v>
      </c>
      <c r="B1414" s="4">
        <v>50</v>
      </c>
      <c r="C1414">
        <v>3</v>
      </c>
      <c r="D1414" t="str">
        <f>IFERROR(VLOOKUP($C1414,'Enrollment descriptions'!$A$1:$B$5,2,FALSE), " ")</f>
        <v>1/2 Time</v>
      </c>
    </row>
    <row r="1415" spans="1:4" outlineLevel="1" x14ac:dyDescent="0.2">
      <c r="A1415" s="38"/>
      <c r="B1415" s="4">
        <f>SUBTOTAL(9,B1411:B1414)</f>
        <v>100</v>
      </c>
    </row>
    <row r="1416" spans="1:4" outlineLevel="2" x14ac:dyDescent="0.2">
      <c r="A1416" s="38">
        <v>43143.369745370372</v>
      </c>
      <c r="B1416" s="4">
        <v>50</v>
      </c>
      <c r="C1416">
        <v>3</v>
      </c>
      <c r="D1416" t="str">
        <f>IFERROR(VLOOKUP($C1416,'Enrollment descriptions'!$A$1:$B$5,2,FALSE), " ")</f>
        <v>1/2 Time</v>
      </c>
    </row>
    <row r="1417" spans="1:4" outlineLevel="2" x14ac:dyDescent="0.2">
      <c r="A1417" s="38">
        <v>43202.319432870368</v>
      </c>
      <c r="B1417" s="4">
        <v>50</v>
      </c>
      <c r="C1417">
        <v>3</v>
      </c>
      <c r="D1417" t="str">
        <f>IFERROR(VLOOKUP($C1417,'Enrollment descriptions'!$A$1:$B$5,2,FALSE), " ")</f>
        <v>1/2 Time</v>
      </c>
    </row>
    <row r="1418" spans="1:4" outlineLevel="1" x14ac:dyDescent="0.2">
      <c r="A1418" s="38"/>
      <c r="B1418" s="4">
        <f>SUBTOTAL(9,B1416:B1417)</f>
        <v>100</v>
      </c>
    </row>
    <row r="1419" spans="1:4" outlineLevel="2" x14ac:dyDescent="0.2">
      <c r="A1419" s="38">
        <v>43143.368136574078</v>
      </c>
      <c r="B1419" s="4">
        <v>50</v>
      </c>
      <c r="C1419">
        <v>3</v>
      </c>
      <c r="D1419" t="str">
        <f>IFERROR(VLOOKUP($C1419,'Enrollment descriptions'!$A$1:$B$5,2,FALSE), " ")</f>
        <v>1/2 Time</v>
      </c>
    </row>
    <row r="1420" spans="1:4" outlineLevel="2" x14ac:dyDescent="0.2">
      <c r="D1420" t="str">
        <f>IFERROR(VLOOKUP($C1420,'Enrollment descriptions'!$A$1:$B$5,2,FALSE), " ")</f>
        <v xml:space="preserve"> </v>
      </c>
    </row>
    <row r="1421" spans="1:4" outlineLevel="2" x14ac:dyDescent="0.2">
      <c r="A1421" s="38">
        <v>43215.514502314814</v>
      </c>
      <c r="B1421" s="4">
        <v>-50</v>
      </c>
      <c r="C1421">
        <v>4</v>
      </c>
      <c r="D1421" t="str">
        <f>IFERROR(VLOOKUP($C1421,'Enrollment descriptions'!$A$1:$B$5,2,FALSE), " ")</f>
        <v>&lt; 1/2 Time</v>
      </c>
    </row>
    <row r="1422" spans="1:4" outlineLevel="1" x14ac:dyDescent="0.2">
      <c r="A1422" s="38"/>
      <c r="B1422" s="4">
        <f>SUBTOTAL(9,B1419:B1421)</f>
        <v>0</v>
      </c>
    </row>
    <row r="1423" spans="1:4" outlineLevel="2" x14ac:dyDescent="0.2">
      <c r="A1423" s="38">
        <v>43143.367719907408</v>
      </c>
      <c r="B1423" s="4">
        <v>125</v>
      </c>
      <c r="C1423">
        <v>1</v>
      </c>
      <c r="D1423" t="str">
        <f>IFERROR(VLOOKUP($C1423,'Enrollment descriptions'!$A$1:$B$5,2,FALSE), " ")</f>
        <v>Full Time</v>
      </c>
    </row>
    <row r="1424" spans="1:4" outlineLevel="2" x14ac:dyDescent="0.2">
      <c r="A1424" s="38">
        <v>43202.317824074074</v>
      </c>
      <c r="B1424" s="4">
        <v>125</v>
      </c>
      <c r="C1424">
        <v>1</v>
      </c>
      <c r="D1424" t="str">
        <f>IFERROR(VLOOKUP($C1424,'Enrollment descriptions'!$A$1:$B$5,2,FALSE), " ")</f>
        <v>Full Time</v>
      </c>
    </row>
    <row r="1425" spans="1:4" outlineLevel="1" x14ac:dyDescent="0.2">
      <c r="A1425" s="38"/>
      <c r="B1425" s="4">
        <f>SUBTOTAL(9,B1423:B1424)</f>
        <v>250</v>
      </c>
    </row>
    <row r="1426" spans="1:4" outlineLevel="2" x14ac:dyDescent="0.2">
      <c r="A1426" s="38">
        <v>43143.368020833332</v>
      </c>
      <c r="B1426" s="4">
        <v>125</v>
      </c>
      <c r="C1426">
        <v>1</v>
      </c>
      <c r="D1426" t="str">
        <f>IFERROR(VLOOKUP($C1426,'Enrollment descriptions'!$A$1:$B$5,2,FALSE), " ")</f>
        <v>Full Time</v>
      </c>
    </row>
    <row r="1427" spans="1:4" outlineLevel="2" x14ac:dyDescent="0.2">
      <c r="A1427" s="38">
        <v>43202.318043981482</v>
      </c>
      <c r="B1427" s="4">
        <v>125</v>
      </c>
      <c r="C1427">
        <v>1</v>
      </c>
      <c r="D1427" t="str">
        <f>IFERROR(VLOOKUP($C1427,'Enrollment descriptions'!$A$1:$B$5,2,FALSE), " ")</f>
        <v>Full Time</v>
      </c>
    </row>
    <row r="1428" spans="1:4" outlineLevel="1" x14ac:dyDescent="0.2">
      <c r="A1428" s="38"/>
      <c r="B1428" s="4">
        <f>SUBTOTAL(9,B1426:B1427)</f>
        <v>250</v>
      </c>
    </row>
    <row r="1429" spans="1:4" outlineLevel="2" x14ac:dyDescent="0.2">
      <c r="A1429" s="38">
        <v>43143.367766203701</v>
      </c>
      <c r="B1429" s="4">
        <v>125</v>
      </c>
      <c r="C1429">
        <v>1</v>
      </c>
      <c r="D1429" t="str">
        <f>IFERROR(VLOOKUP($C1429,'Enrollment descriptions'!$A$1:$B$5,2,FALSE), " ")</f>
        <v>Full Time</v>
      </c>
    </row>
    <row r="1430" spans="1:4" outlineLevel="2" x14ac:dyDescent="0.2">
      <c r="A1430" s="38">
        <v>43202.317847222221</v>
      </c>
      <c r="B1430" s="4">
        <v>125</v>
      </c>
      <c r="C1430">
        <v>1</v>
      </c>
      <c r="D1430" t="str">
        <f>IFERROR(VLOOKUP($C1430,'Enrollment descriptions'!$A$1:$B$5,2,FALSE), " ")</f>
        <v>Full Time</v>
      </c>
    </row>
    <row r="1431" spans="1:4" outlineLevel="1" x14ac:dyDescent="0.2">
      <c r="A1431" s="38"/>
      <c r="B1431" s="4">
        <f>SUBTOTAL(9,B1429:B1430)</f>
        <v>250</v>
      </c>
    </row>
    <row r="1432" spans="1:4" outlineLevel="2" x14ac:dyDescent="0.2">
      <c r="A1432" s="38">
        <v>43143.367928240739</v>
      </c>
      <c r="B1432" s="4">
        <v>125</v>
      </c>
      <c r="C1432">
        <v>1</v>
      </c>
      <c r="D1432" t="str">
        <f>IFERROR(VLOOKUP($C1432,'Enrollment descriptions'!$A$1:$B$5,2,FALSE), " ")</f>
        <v>Full Time</v>
      </c>
    </row>
    <row r="1433" spans="1:4" outlineLevel="2" x14ac:dyDescent="0.2">
      <c r="A1433" s="38">
        <v>43202.317974537036</v>
      </c>
      <c r="B1433" s="4">
        <v>125</v>
      </c>
      <c r="C1433">
        <v>1</v>
      </c>
      <c r="D1433" t="str">
        <f>IFERROR(VLOOKUP($C1433,'Enrollment descriptions'!$A$1:$B$5,2,FALSE), " ")</f>
        <v>Full Time</v>
      </c>
    </row>
    <row r="1434" spans="1:4" outlineLevel="1" x14ac:dyDescent="0.2">
      <c r="A1434" s="38"/>
      <c r="B1434" s="4">
        <f>SUBTOTAL(9,B1432:B1433)</f>
        <v>250</v>
      </c>
    </row>
    <row r="1435" spans="1:4" outlineLevel="2" x14ac:dyDescent="0.2">
      <c r="A1435" s="38">
        <v>43143.367662037039</v>
      </c>
      <c r="B1435" s="4">
        <v>50</v>
      </c>
      <c r="C1435">
        <v>2</v>
      </c>
      <c r="D1435" t="str">
        <f>IFERROR(VLOOKUP($C1435,'Enrollment descriptions'!$A$1:$B$5,2,FALSE), " ")</f>
        <v>3/4 Time</v>
      </c>
    </row>
    <row r="1436" spans="1:4" outlineLevel="2" x14ac:dyDescent="0.2">
      <c r="A1436" s="38">
        <v>43202.317777777775</v>
      </c>
      <c r="B1436" s="4">
        <v>50</v>
      </c>
      <c r="C1436">
        <v>2</v>
      </c>
      <c r="D1436" t="str">
        <f>IFERROR(VLOOKUP($C1436,'Enrollment descriptions'!$A$1:$B$5,2,FALSE), " ")</f>
        <v>3/4 Time</v>
      </c>
    </row>
    <row r="1437" spans="1:4" outlineLevel="1" x14ac:dyDescent="0.2">
      <c r="A1437" s="38"/>
      <c r="B1437" s="4">
        <f>SUBTOTAL(9,B1435:B1436)</f>
        <v>100</v>
      </c>
    </row>
    <row r="1438" spans="1:4" outlineLevel="2" x14ac:dyDescent="0.2">
      <c r="A1438" s="38">
        <v>43143.36923611111</v>
      </c>
      <c r="B1438" s="4">
        <v>125</v>
      </c>
      <c r="C1438">
        <v>1</v>
      </c>
      <c r="D1438" t="str">
        <f>IFERROR(VLOOKUP($C1438,'Enrollment descriptions'!$A$1:$B$5,2,FALSE), " ")</f>
        <v>Full Time</v>
      </c>
    </row>
    <row r="1439" spans="1:4" outlineLevel="2" x14ac:dyDescent="0.2">
      <c r="A1439" s="38">
        <v>43202.319050925929</v>
      </c>
      <c r="B1439" s="4">
        <v>-125</v>
      </c>
      <c r="C1439">
        <v>1</v>
      </c>
      <c r="D1439" t="str">
        <f>IFERROR(VLOOKUP($C1439,'Enrollment descriptions'!$A$1:$B$5,2,FALSE), " ")</f>
        <v>Full Time</v>
      </c>
    </row>
    <row r="1440" spans="1:4" outlineLevel="1" x14ac:dyDescent="0.2">
      <c r="A1440" s="38"/>
      <c r="B1440" s="4">
        <f>SUBTOTAL(9,B1438:B1439)</f>
        <v>0</v>
      </c>
    </row>
    <row r="1441" spans="1:4" outlineLevel="2" x14ac:dyDescent="0.2">
      <c r="A1441" s="38">
        <v>43143.367905092593</v>
      </c>
      <c r="B1441" s="4">
        <v>125</v>
      </c>
      <c r="C1441">
        <v>1</v>
      </c>
      <c r="D1441" t="str">
        <f>IFERROR(VLOOKUP($C1441,'Enrollment descriptions'!$A$1:$B$5,2,FALSE), " ")</f>
        <v>Full Time</v>
      </c>
    </row>
    <row r="1442" spans="1:4" outlineLevel="2" x14ac:dyDescent="0.2">
      <c r="A1442" s="38">
        <v>43202.31795138889</v>
      </c>
      <c r="B1442" s="4">
        <v>125</v>
      </c>
      <c r="C1442">
        <v>1</v>
      </c>
      <c r="D1442" t="str">
        <f>IFERROR(VLOOKUP($C1442,'Enrollment descriptions'!$A$1:$B$5,2,FALSE), " ")</f>
        <v>Full Time</v>
      </c>
    </row>
    <row r="1443" spans="1:4" outlineLevel="1" x14ac:dyDescent="0.2">
      <c r="A1443" s="38"/>
      <c r="B1443" s="4">
        <f>SUBTOTAL(9,B1441:B1442)</f>
        <v>250</v>
      </c>
    </row>
    <row r="1444" spans="1:4" outlineLevel="2" x14ac:dyDescent="0.2">
      <c r="A1444" s="38">
        <v>43143.368298611109</v>
      </c>
      <c r="B1444" s="4">
        <v>50</v>
      </c>
      <c r="C1444">
        <v>2</v>
      </c>
      <c r="D1444" t="str">
        <f>IFERROR(VLOOKUP($C1444,'Enrollment descriptions'!$A$1:$B$5,2,FALSE), " ")</f>
        <v>3/4 Time</v>
      </c>
    </row>
    <row r="1445" spans="1:4" outlineLevel="2" x14ac:dyDescent="0.2">
      <c r="A1445" s="38">
        <v>43202.31827546296</v>
      </c>
      <c r="B1445" s="4">
        <v>50</v>
      </c>
      <c r="C1445">
        <v>2</v>
      </c>
      <c r="D1445" t="str">
        <f>IFERROR(VLOOKUP($C1445,'Enrollment descriptions'!$A$1:$B$5,2,FALSE), " ")</f>
        <v>3/4 Time</v>
      </c>
    </row>
    <row r="1446" spans="1:4" outlineLevel="1" x14ac:dyDescent="0.2">
      <c r="A1446" s="38"/>
      <c r="B1446" s="4">
        <f>SUBTOTAL(9,B1444:B1445)</f>
        <v>100</v>
      </c>
    </row>
    <row r="1447" spans="1:4" outlineLevel="2" x14ac:dyDescent="0.2">
      <c r="A1447" s="38">
        <v>43143.367974537039</v>
      </c>
      <c r="B1447" s="4">
        <v>125</v>
      </c>
      <c r="C1447">
        <v>1</v>
      </c>
      <c r="D1447" t="str">
        <f>IFERROR(VLOOKUP($C1447,'Enrollment descriptions'!$A$1:$B$5,2,FALSE), " ")</f>
        <v>Full Time</v>
      </c>
    </row>
    <row r="1448" spans="1:4" outlineLevel="2" x14ac:dyDescent="0.2">
      <c r="A1448" s="38">
        <v>43202.317997685182</v>
      </c>
      <c r="B1448" s="4">
        <v>125</v>
      </c>
      <c r="C1448">
        <v>1</v>
      </c>
      <c r="D1448" t="str">
        <f>IFERROR(VLOOKUP($C1448,'Enrollment descriptions'!$A$1:$B$5,2,FALSE), " ")</f>
        <v>Full Time</v>
      </c>
    </row>
    <row r="1449" spans="1:4" outlineLevel="1" x14ac:dyDescent="0.2">
      <c r="A1449" s="38"/>
      <c r="B1449" s="4">
        <f>SUBTOTAL(9,B1447:B1448)</f>
        <v>250</v>
      </c>
    </row>
    <row r="1450" spans="1:4" outlineLevel="2" x14ac:dyDescent="0.2">
      <c r="A1450" s="38">
        <v>43143.368587962963</v>
      </c>
      <c r="B1450" s="4">
        <v>125</v>
      </c>
      <c r="C1450">
        <v>1</v>
      </c>
      <c r="D1450" t="str">
        <f>IFERROR(VLOOKUP($C1450,'Enrollment descriptions'!$A$1:$B$5,2,FALSE), " ")</f>
        <v>Full Time</v>
      </c>
    </row>
    <row r="1451" spans="1:4" outlineLevel="2" x14ac:dyDescent="0.2">
      <c r="A1451" s="38">
        <v>43202.318530092591</v>
      </c>
      <c r="B1451" s="4">
        <v>125</v>
      </c>
      <c r="C1451">
        <v>1</v>
      </c>
      <c r="D1451" t="str">
        <f>IFERROR(VLOOKUP($C1451,'Enrollment descriptions'!$A$1:$B$5,2,FALSE), " ")</f>
        <v>Full Time</v>
      </c>
    </row>
    <row r="1452" spans="1:4" outlineLevel="1" x14ac:dyDescent="0.2">
      <c r="A1452" s="38"/>
      <c r="B1452" s="4">
        <f>SUBTOTAL(9,B1450:B1451)</f>
        <v>250</v>
      </c>
    </row>
    <row r="1453" spans="1:4" outlineLevel="2" x14ac:dyDescent="0.2">
      <c r="A1453" s="38">
        <v>43215.489224537036</v>
      </c>
      <c r="B1453" s="4">
        <v>125</v>
      </c>
      <c r="C1453">
        <v>1</v>
      </c>
      <c r="D1453" t="str">
        <f>IFERROR(VLOOKUP($C1453,'Enrollment descriptions'!$A$1:$B$5,2,FALSE), " ")</f>
        <v>Full Time</v>
      </c>
    </row>
    <row r="1454" spans="1:4" outlineLevel="2" x14ac:dyDescent="0.2">
      <c r="A1454" s="38">
        <v>43215.489224537036</v>
      </c>
      <c r="B1454" s="4">
        <v>125</v>
      </c>
      <c r="C1454">
        <v>1</v>
      </c>
      <c r="D1454" t="str">
        <f>IFERROR(VLOOKUP($C1454,'Enrollment descriptions'!$A$1:$B$5,2,FALSE), " ")</f>
        <v>Full Time</v>
      </c>
    </row>
    <row r="1455" spans="1:4" outlineLevel="1" x14ac:dyDescent="0.2">
      <c r="A1455" s="38"/>
      <c r="B1455" s="4">
        <f>SUBTOTAL(9,B1453:B1454)</f>
        <v>250</v>
      </c>
    </row>
    <row r="1456" spans="1:4" outlineLevel="2" x14ac:dyDescent="0.2">
      <c r="A1456" s="38">
        <v>43143.367719907408</v>
      </c>
      <c r="B1456" s="4">
        <v>50</v>
      </c>
      <c r="C1456">
        <v>3</v>
      </c>
      <c r="D1456" t="str">
        <f>IFERROR(VLOOKUP($C1456,'Enrollment descriptions'!$A$1:$B$5,2,FALSE), " ")</f>
        <v>1/2 Time</v>
      </c>
    </row>
    <row r="1457" spans="1:4" outlineLevel="2" x14ac:dyDescent="0.2">
      <c r="A1457" s="38">
        <v>43202.317824074074</v>
      </c>
      <c r="B1457" s="4">
        <v>50</v>
      </c>
      <c r="C1457">
        <v>3</v>
      </c>
      <c r="D1457" t="str">
        <f>IFERROR(VLOOKUP($C1457,'Enrollment descriptions'!$A$1:$B$5,2,FALSE), " ")</f>
        <v>1/2 Time</v>
      </c>
    </row>
    <row r="1458" spans="1:4" outlineLevel="1" x14ac:dyDescent="0.2">
      <c r="A1458" s="38"/>
      <c r="B1458" s="4">
        <f>SUBTOTAL(9,B1456:B1457)</f>
        <v>100</v>
      </c>
    </row>
    <row r="1459" spans="1:4" outlineLevel="2" x14ac:dyDescent="0.2">
      <c r="A1459" s="38">
        <v>43143.368692129632</v>
      </c>
      <c r="B1459" s="4">
        <v>50</v>
      </c>
      <c r="C1459">
        <v>2</v>
      </c>
      <c r="D1459" t="str">
        <f>IFERROR(VLOOKUP($C1459,'Enrollment descriptions'!$A$1:$B$5,2,FALSE), " ")</f>
        <v>3/4 Time</v>
      </c>
    </row>
    <row r="1460" spans="1:4" outlineLevel="2" x14ac:dyDescent="0.2">
      <c r="A1460" s="38">
        <v>43202.318611111114</v>
      </c>
      <c r="B1460" s="4">
        <v>50</v>
      </c>
      <c r="C1460">
        <v>2</v>
      </c>
      <c r="D1460" t="str">
        <f>IFERROR(VLOOKUP($C1460,'Enrollment descriptions'!$A$1:$B$5,2,FALSE), " ")</f>
        <v>3/4 Time</v>
      </c>
    </row>
    <row r="1461" spans="1:4" outlineLevel="1" x14ac:dyDescent="0.2">
      <c r="A1461" s="38"/>
      <c r="B1461" s="4">
        <f>SUBTOTAL(9,B1459:B1460)</f>
        <v>100</v>
      </c>
    </row>
    <row r="1462" spans="1:4" outlineLevel="2" x14ac:dyDescent="0.2">
      <c r="A1462" s="38">
        <v>43143.368414351855</v>
      </c>
      <c r="B1462" s="4">
        <v>125</v>
      </c>
      <c r="C1462">
        <v>1</v>
      </c>
      <c r="D1462" t="str">
        <f>IFERROR(VLOOKUP($C1462,'Enrollment descriptions'!$A$1:$B$5,2,FALSE), " ")</f>
        <v>Full Time</v>
      </c>
    </row>
    <row r="1463" spans="1:4" outlineLevel="2" x14ac:dyDescent="0.2">
      <c r="A1463" s="38">
        <v>43202.318391203706</v>
      </c>
      <c r="B1463" s="4">
        <v>125</v>
      </c>
      <c r="C1463">
        <v>1</v>
      </c>
      <c r="D1463" t="str">
        <f>IFERROR(VLOOKUP($C1463,'Enrollment descriptions'!$A$1:$B$5,2,FALSE), " ")</f>
        <v>Full Time</v>
      </c>
    </row>
    <row r="1464" spans="1:4" outlineLevel="1" x14ac:dyDescent="0.2">
      <c r="A1464" s="38"/>
      <c r="B1464" s="4">
        <f>SUBTOTAL(9,B1462:B1463)</f>
        <v>250</v>
      </c>
    </row>
    <row r="1465" spans="1:4" outlineLevel="2" x14ac:dyDescent="0.2">
      <c r="A1465" s="38">
        <v>43143.369606481479</v>
      </c>
      <c r="B1465" s="4">
        <v>50</v>
      </c>
      <c r="C1465">
        <v>3</v>
      </c>
      <c r="D1465" t="str">
        <f>IFERROR(VLOOKUP($C1465,'Enrollment descriptions'!$A$1:$B$5,2,FALSE), " ")</f>
        <v>1/2 Time</v>
      </c>
    </row>
    <row r="1466" spans="1:4" outlineLevel="2" x14ac:dyDescent="0.2">
      <c r="D1466" t="str">
        <f>IFERROR(VLOOKUP($C1466,'Enrollment descriptions'!$A$1:$B$5,2,FALSE), " ")</f>
        <v xml:space="preserve"> </v>
      </c>
    </row>
    <row r="1467" spans="1:4" outlineLevel="2" x14ac:dyDescent="0.2">
      <c r="A1467" s="38">
        <v>43215.514594907407</v>
      </c>
      <c r="B1467" s="4">
        <v>-50</v>
      </c>
      <c r="C1467">
        <v>4</v>
      </c>
      <c r="D1467" t="str">
        <f>IFERROR(VLOOKUP($C1467,'Enrollment descriptions'!$A$1:$B$5,2,FALSE), " ")</f>
        <v>&lt; 1/2 Time</v>
      </c>
    </row>
    <row r="1468" spans="1:4" outlineLevel="1" x14ac:dyDescent="0.2">
      <c r="A1468" s="38"/>
      <c r="B1468" s="4">
        <f>SUBTOTAL(9,B1465:B1467)</f>
        <v>0</v>
      </c>
    </row>
    <row r="1469" spans="1:4" outlineLevel="2" x14ac:dyDescent="0.2">
      <c r="A1469" s="38">
        <v>43143.367812500001</v>
      </c>
      <c r="B1469" s="4">
        <v>66.67</v>
      </c>
      <c r="C1469">
        <v>2</v>
      </c>
      <c r="D1469" t="str">
        <f>IFERROR(VLOOKUP($C1469,'Enrollment descriptions'!$A$1:$B$5,2,FALSE), " ")</f>
        <v>3/4 Time</v>
      </c>
    </row>
    <row r="1470" spans="1:4" outlineLevel="2" x14ac:dyDescent="0.2">
      <c r="A1470" s="38">
        <v>43152.2499537037</v>
      </c>
      <c r="B1470" s="4">
        <v>58.33</v>
      </c>
      <c r="C1470">
        <v>1</v>
      </c>
      <c r="D1470" t="str">
        <f>IFERROR(VLOOKUP($C1470,'Enrollment descriptions'!$A$1:$B$5,2,FALSE), " ")</f>
        <v>Full Time</v>
      </c>
    </row>
    <row r="1471" spans="1:4" outlineLevel="2" x14ac:dyDescent="0.2">
      <c r="D1471" t="str">
        <f>IFERROR(VLOOKUP($C1471,'Enrollment descriptions'!$A$1:$B$5,2,FALSE), " ")</f>
        <v xml:space="preserve"> </v>
      </c>
    </row>
    <row r="1472" spans="1:4" outlineLevel="2" x14ac:dyDescent="0.2">
      <c r="A1472" s="38">
        <v>43210.594166666669</v>
      </c>
      <c r="B1472" s="4">
        <v>-125</v>
      </c>
      <c r="C1472">
        <v>4</v>
      </c>
      <c r="D1472" t="str">
        <f>IFERROR(VLOOKUP($C1472,'Enrollment descriptions'!$A$1:$B$5,2,FALSE), " ")</f>
        <v>&lt; 1/2 Time</v>
      </c>
    </row>
    <row r="1473" spans="1:4" outlineLevel="1" x14ac:dyDescent="0.2">
      <c r="A1473" s="38"/>
      <c r="B1473" s="4">
        <f>SUBTOTAL(9,B1469:B1472)</f>
        <v>0</v>
      </c>
    </row>
    <row r="1474" spans="1:4" outlineLevel="2" x14ac:dyDescent="0.2">
      <c r="A1474" s="38">
        <v>43143.367835648147</v>
      </c>
      <c r="B1474" s="4">
        <v>50</v>
      </c>
      <c r="C1474">
        <v>2</v>
      </c>
      <c r="D1474" t="str">
        <f>IFERROR(VLOOKUP($C1474,'Enrollment descriptions'!$A$1:$B$5,2,FALSE), " ")</f>
        <v>3/4 Time</v>
      </c>
    </row>
    <row r="1475" spans="1:4" outlineLevel="2" x14ac:dyDescent="0.2">
      <c r="A1475" s="38">
        <v>43202.317893518521</v>
      </c>
      <c r="B1475" s="4">
        <v>50</v>
      </c>
      <c r="C1475">
        <v>2</v>
      </c>
      <c r="D1475" t="str">
        <f>IFERROR(VLOOKUP($C1475,'Enrollment descriptions'!$A$1:$B$5,2,FALSE), " ")</f>
        <v>3/4 Time</v>
      </c>
    </row>
    <row r="1476" spans="1:4" outlineLevel="1" x14ac:dyDescent="0.2">
      <c r="A1476" s="38"/>
      <c r="B1476" s="4">
        <f>SUBTOTAL(9,B1474:B1475)</f>
        <v>100</v>
      </c>
    </row>
    <row r="1477" spans="1:4" outlineLevel="2" x14ac:dyDescent="0.2">
      <c r="A1477" s="38">
        <v>43143.367905092593</v>
      </c>
      <c r="B1477" s="4">
        <v>125</v>
      </c>
      <c r="C1477">
        <v>1</v>
      </c>
      <c r="D1477" t="str">
        <f>IFERROR(VLOOKUP($C1477,'Enrollment descriptions'!$A$1:$B$5,2,FALSE), " ")</f>
        <v>Full Time</v>
      </c>
    </row>
    <row r="1478" spans="1:4" outlineLevel="2" x14ac:dyDescent="0.2">
      <c r="A1478" s="38">
        <v>43202.31795138889</v>
      </c>
      <c r="B1478" s="4">
        <v>125</v>
      </c>
      <c r="C1478">
        <v>1</v>
      </c>
      <c r="D1478" t="str">
        <f>IFERROR(VLOOKUP($C1478,'Enrollment descriptions'!$A$1:$B$5,2,FALSE), " ")</f>
        <v>Full Time</v>
      </c>
    </row>
    <row r="1479" spans="1:4" outlineLevel="1" x14ac:dyDescent="0.2">
      <c r="A1479" s="38"/>
      <c r="B1479" s="4">
        <f>SUBTOTAL(9,B1477:B1478)</f>
        <v>250</v>
      </c>
    </row>
    <row r="1480" spans="1:4" outlineLevel="2" x14ac:dyDescent="0.2">
      <c r="A1480" s="38">
        <v>43143.368483796294</v>
      </c>
      <c r="B1480" s="4">
        <v>50</v>
      </c>
      <c r="C1480">
        <v>2</v>
      </c>
      <c r="D1480" t="str">
        <f>IFERROR(VLOOKUP($C1480,'Enrollment descriptions'!$A$1:$B$5,2,FALSE), " ")</f>
        <v>3/4 Time</v>
      </c>
    </row>
    <row r="1481" spans="1:4" outlineLevel="2" x14ac:dyDescent="0.2">
      <c r="A1481" s="38">
        <v>43202.318449074075</v>
      </c>
      <c r="B1481" s="4">
        <v>50</v>
      </c>
      <c r="C1481">
        <v>2</v>
      </c>
      <c r="D1481" t="str">
        <f>IFERROR(VLOOKUP($C1481,'Enrollment descriptions'!$A$1:$B$5,2,FALSE), " ")</f>
        <v>3/4 Time</v>
      </c>
    </row>
    <row r="1482" spans="1:4" outlineLevel="1" x14ac:dyDescent="0.2">
      <c r="A1482" s="38"/>
      <c r="B1482" s="4">
        <f>SUBTOTAL(9,B1480:B1481)</f>
        <v>100</v>
      </c>
    </row>
    <row r="1483" spans="1:4" outlineLevel="2" x14ac:dyDescent="0.2">
      <c r="A1483" s="38">
        <v>43143.369155092594</v>
      </c>
      <c r="B1483" s="4">
        <v>50</v>
      </c>
      <c r="C1483">
        <v>2</v>
      </c>
      <c r="D1483" t="str">
        <f>IFERROR(VLOOKUP($C1483,'Enrollment descriptions'!$A$1:$B$5,2,FALSE), " ")</f>
        <v>3/4 Time</v>
      </c>
    </row>
    <row r="1484" spans="1:4" outlineLevel="2" x14ac:dyDescent="0.2">
      <c r="A1484" s="38">
        <v>43202.318969907406</v>
      </c>
      <c r="B1484" s="4">
        <v>50</v>
      </c>
      <c r="C1484">
        <v>2</v>
      </c>
      <c r="D1484" t="str">
        <f>IFERROR(VLOOKUP($C1484,'Enrollment descriptions'!$A$1:$B$5,2,FALSE), " ")</f>
        <v>3/4 Time</v>
      </c>
    </row>
    <row r="1485" spans="1:4" outlineLevel="1" x14ac:dyDescent="0.2">
      <c r="A1485" s="38"/>
      <c r="B1485" s="4">
        <f>SUBTOTAL(9,B1483:B1484)</f>
        <v>100</v>
      </c>
    </row>
    <row r="1486" spans="1:4" outlineLevel="2" x14ac:dyDescent="0.2">
      <c r="A1486" s="38">
        <v>43143.368391203701</v>
      </c>
      <c r="B1486" s="4">
        <v>50</v>
      </c>
      <c r="C1486">
        <v>2</v>
      </c>
      <c r="D1486" t="str">
        <f>IFERROR(VLOOKUP($C1486,'Enrollment descriptions'!$A$1:$B$5,2,FALSE), " ")</f>
        <v>3/4 Time</v>
      </c>
    </row>
    <row r="1487" spans="1:4" outlineLevel="2" x14ac:dyDescent="0.2">
      <c r="A1487" s="38">
        <v>43202.318356481483</v>
      </c>
      <c r="B1487" s="4">
        <v>50</v>
      </c>
      <c r="C1487">
        <v>2</v>
      </c>
      <c r="D1487" t="str">
        <f>IFERROR(VLOOKUP($C1487,'Enrollment descriptions'!$A$1:$B$5,2,FALSE), " ")</f>
        <v>3/4 Time</v>
      </c>
    </row>
    <row r="1488" spans="1:4" outlineLevel="1" x14ac:dyDescent="0.2">
      <c r="A1488" s="38"/>
      <c r="B1488" s="4">
        <f>SUBTOTAL(9,B1486:B1487)</f>
        <v>100</v>
      </c>
    </row>
    <row r="1489" spans="1:4" outlineLevel="2" x14ac:dyDescent="0.2">
      <c r="A1489" s="38">
        <v>43143.368668981479</v>
      </c>
      <c r="B1489" s="4">
        <v>50</v>
      </c>
      <c r="C1489">
        <v>2</v>
      </c>
      <c r="D1489" t="str">
        <f>IFERROR(VLOOKUP($C1489,'Enrollment descriptions'!$A$1:$B$5,2,FALSE), " ")</f>
        <v>3/4 Time</v>
      </c>
    </row>
    <row r="1490" spans="1:4" outlineLevel="2" x14ac:dyDescent="0.2">
      <c r="D1490" t="str">
        <f>IFERROR(VLOOKUP($C1490,'Enrollment descriptions'!$A$1:$B$5,2,FALSE), " ")</f>
        <v xml:space="preserve"> </v>
      </c>
    </row>
    <row r="1491" spans="1:4" outlineLevel="2" x14ac:dyDescent="0.2">
      <c r="A1491" s="38">
        <v>43215.514537037037</v>
      </c>
      <c r="B1491" s="4">
        <v>-50</v>
      </c>
      <c r="C1491">
        <v>3</v>
      </c>
      <c r="D1491" t="str">
        <f>IFERROR(VLOOKUP($C1491,'Enrollment descriptions'!$A$1:$B$5,2,FALSE), " ")</f>
        <v>1/2 Time</v>
      </c>
    </row>
    <row r="1492" spans="1:4" outlineLevel="1" x14ac:dyDescent="0.2">
      <c r="A1492" s="38"/>
      <c r="B1492" s="4">
        <f>SUBTOTAL(9,B1489:B1491)</f>
        <v>0</v>
      </c>
    </row>
    <row r="1493" spans="1:4" outlineLevel="2" x14ac:dyDescent="0.2">
      <c r="A1493" s="38">
        <v>43143.369537037041</v>
      </c>
      <c r="B1493" s="4">
        <v>50</v>
      </c>
      <c r="C1493">
        <v>3</v>
      </c>
      <c r="D1493" t="str">
        <f>IFERROR(VLOOKUP($C1493,'Enrollment descriptions'!$A$1:$B$5,2,FALSE), " ")</f>
        <v>1/2 Time</v>
      </c>
    </row>
    <row r="1494" spans="1:4" outlineLevel="2" x14ac:dyDescent="0.2">
      <c r="A1494" s="38">
        <v>43202.319293981483</v>
      </c>
      <c r="B1494" s="4">
        <v>50</v>
      </c>
      <c r="C1494">
        <v>3</v>
      </c>
      <c r="D1494" t="str">
        <f>IFERROR(VLOOKUP($C1494,'Enrollment descriptions'!$A$1:$B$5,2,FALSE), " ")</f>
        <v>1/2 Time</v>
      </c>
    </row>
    <row r="1495" spans="1:4" outlineLevel="1" x14ac:dyDescent="0.2">
      <c r="A1495" s="38"/>
      <c r="B1495" s="4">
        <f>SUBTOTAL(9,B1493:B1494)</f>
        <v>100</v>
      </c>
    </row>
    <row r="1496" spans="1:4" outlineLevel="2" x14ac:dyDescent="0.2">
      <c r="A1496" s="38">
        <v>43143.368125000001</v>
      </c>
      <c r="B1496" s="4">
        <v>50</v>
      </c>
      <c r="C1496">
        <v>3</v>
      </c>
      <c r="D1496" t="str">
        <f>IFERROR(VLOOKUP($C1496,'Enrollment descriptions'!$A$1:$B$5,2,FALSE), " ")</f>
        <v>1/2 Time</v>
      </c>
    </row>
    <row r="1497" spans="1:4" outlineLevel="2" x14ac:dyDescent="0.2">
      <c r="D1497" t="str">
        <f>IFERROR(VLOOKUP($C1497,'Enrollment descriptions'!$A$1:$B$5,2,FALSE), " ")</f>
        <v xml:space="preserve"> </v>
      </c>
    </row>
    <row r="1498" spans="1:4" outlineLevel="2" x14ac:dyDescent="0.2">
      <c r="A1498" s="38">
        <v>43215.514502314814</v>
      </c>
      <c r="B1498" s="4">
        <v>-50</v>
      </c>
      <c r="C1498">
        <v>4</v>
      </c>
      <c r="D1498" t="str">
        <f>IFERROR(VLOOKUP($C1498,'Enrollment descriptions'!$A$1:$B$5,2,FALSE), " ")</f>
        <v>&lt; 1/2 Time</v>
      </c>
    </row>
    <row r="1499" spans="1:4" outlineLevel="1" x14ac:dyDescent="0.2">
      <c r="A1499" s="38"/>
      <c r="B1499" s="4">
        <f>SUBTOTAL(9,B1496:B1498)</f>
        <v>0</v>
      </c>
    </row>
    <row r="1500" spans="1:4" outlineLevel="2" x14ac:dyDescent="0.2">
      <c r="A1500" s="38">
        <v>43143.368460648147</v>
      </c>
      <c r="B1500" s="4">
        <v>50</v>
      </c>
      <c r="C1500">
        <v>3</v>
      </c>
      <c r="D1500" t="str">
        <f>IFERROR(VLOOKUP($C1500,'Enrollment descriptions'!$A$1:$B$5,2,FALSE), " ")</f>
        <v>1/2 Time</v>
      </c>
    </row>
    <row r="1501" spans="1:4" outlineLevel="2" x14ac:dyDescent="0.2">
      <c r="A1501" s="38">
        <v>43202.318425925929</v>
      </c>
      <c r="B1501" s="4">
        <v>50</v>
      </c>
      <c r="C1501">
        <v>3</v>
      </c>
      <c r="D1501" t="str">
        <f>IFERROR(VLOOKUP($C1501,'Enrollment descriptions'!$A$1:$B$5,2,FALSE), " ")</f>
        <v>1/2 Time</v>
      </c>
    </row>
    <row r="1502" spans="1:4" outlineLevel="1" x14ac:dyDescent="0.2">
      <c r="A1502" s="38"/>
      <c r="B1502" s="4">
        <f>SUBTOTAL(9,B1500:B1501)</f>
        <v>100</v>
      </c>
    </row>
    <row r="1503" spans="1:4" outlineLevel="2" x14ac:dyDescent="0.2">
      <c r="A1503" s="38">
        <v>43143.367847222224</v>
      </c>
      <c r="B1503" s="4">
        <v>125</v>
      </c>
      <c r="C1503">
        <v>1</v>
      </c>
      <c r="D1503" t="str">
        <f>IFERROR(VLOOKUP($C1503,'Enrollment descriptions'!$A$1:$B$5,2,FALSE), " ")</f>
        <v>Full Time</v>
      </c>
    </row>
    <row r="1504" spans="1:4" outlineLevel="2" x14ac:dyDescent="0.2">
      <c r="A1504" s="38">
        <v>43202.31790509259</v>
      </c>
      <c r="B1504" s="4">
        <v>125</v>
      </c>
      <c r="C1504">
        <v>1</v>
      </c>
      <c r="D1504" t="str">
        <f>IFERROR(VLOOKUP($C1504,'Enrollment descriptions'!$A$1:$B$5,2,FALSE), " ")</f>
        <v>Full Time</v>
      </c>
    </row>
    <row r="1505" spans="1:4" outlineLevel="1" x14ac:dyDescent="0.2">
      <c r="A1505" s="38"/>
      <c r="B1505" s="4">
        <f>SUBTOTAL(9,B1503:B1504)</f>
        <v>250</v>
      </c>
    </row>
    <row r="1506" spans="1:4" outlineLevel="2" x14ac:dyDescent="0.2">
      <c r="A1506" s="38">
        <v>43143.369398148148</v>
      </c>
      <c r="B1506" s="4">
        <v>250</v>
      </c>
      <c r="C1506">
        <v>1</v>
      </c>
      <c r="D1506" t="str">
        <f>IFERROR(VLOOKUP($C1506,'Enrollment descriptions'!$A$1:$B$5,2,FALSE), " ")</f>
        <v>Full Time</v>
      </c>
    </row>
    <row r="1507" spans="1:4" outlineLevel="2" x14ac:dyDescent="0.2">
      <c r="A1507" s="38">
        <v>43152.249988425923</v>
      </c>
      <c r="B1507" s="4">
        <v>-125</v>
      </c>
      <c r="C1507">
        <v>1</v>
      </c>
      <c r="D1507" t="str">
        <f>IFERROR(VLOOKUP($C1507,'Enrollment descriptions'!$A$1:$B$5,2,FALSE), " ")</f>
        <v>Full Time</v>
      </c>
    </row>
    <row r="1508" spans="1:4" outlineLevel="2" x14ac:dyDescent="0.2">
      <c r="D1508" t="str">
        <f>IFERROR(VLOOKUP($C1508,'Enrollment descriptions'!$A$1:$B$5,2,FALSE), " ")</f>
        <v xml:space="preserve"> </v>
      </c>
    </row>
    <row r="1509" spans="1:4" outlineLevel="1" x14ac:dyDescent="0.2">
      <c r="B1509" s="4">
        <f>SUBTOTAL(9,B1506:B1508)</f>
        <v>125</v>
      </c>
    </row>
    <row r="1510" spans="1:4" outlineLevel="2" x14ac:dyDescent="0.2">
      <c r="A1510" s="38">
        <v>43215.489293981482</v>
      </c>
      <c r="B1510" s="4">
        <v>125</v>
      </c>
      <c r="C1510">
        <v>1</v>
      </c>
      <c r="D1510" t="str">
        <f>IFERROR(VLOOKUP($C1510,'Enrollment descriptions'!$A$1:$B$5,2,FALSE), " ")</f>
        <v>Full Time</v>
      </c>
    </row>
    <row r="1511" spans="1:4" outlineLevel="2" x14ac:dyDescent="0.2">
      <c r="A1511" s="38">
        <v>43215.489293981482</v>
      </c>
      <c r="B1511" s="4">
        <v>125</v>
      </c>
      <c r="C1511">
        <v>1</v>
      </c>
      <c r="D1511" t="str">
        <f>IFERROR(VLOOKUP($C1511,'Enrollment descriptions'!$A$1:$B$5,2,FALSE), " ")</f>
        <v>Full Time</v>
      </c>
    </row>
    <row r="1512" spans="1:4" outlineLevel="1" x14ac:dyDescent="0.2">
      <c r="A1512" s="38"/>
      <c r="B1512" s="4">
        <f>SUBTOTAL(9,B1510:B1511)</f>
        <v>250</v>
      </c>
    </row>
    <row r="1513" spans="1:4" outlineLevel="2" x14ac:dyDescent="0.2">
      <c r="A1513" s="38">
        <v>43143.369409722225</v>
      </c>
      <c r="B1513" s="4">
        <v>125</v>
      </c>
      <c r="C1513">
        <v>1</v>
      </c>
      <c r="D1513" t="str">
        <f>IFERROR(VLOOKUP($C1513,'Enrollment descriptions'!$A$1:$B$5,2,FALSE), " ")</f>
        <v>Full Time</v>
      </c>
    </row>
    <row r="1514" spans="1:4" outlineLevel="2" x14ac:dyDescent="0.2">
      <c r="A1514" s="38">
        <v>43202.319189814814</v>
      </c>
      <c r="B1514" s="4">
        <v>125</v>
      </c>
      <c r="C1514">
        <v>1</v>
      </c>
      <c r="D1514" t="str">
        <f>IFERROR(VLOOKUP($C1514,'Enrollment descriptions'!$A$1:$B$5,2,FALSE), " ")</f>
        <v>Full Time</v>
      </c>
    </row>
    <row r="1515" spans="1:4" outlineLevel="1" x14ac:dyDescent="0.2">
      <c r="A1515" s="38"/>
      <c r="B1515" s="4">
        <f>SUBTOTAL(9,B1513:B1514)</f>
        <v>250</v>
      </c>
    </row>
    <row r="1516" spans="1:4" outlineLevel="2" x14ac:dyDescent="0.2">
      <c r="A1516" s="38">
        <v>43143.369305555556</v>
      </c>
      <c r="B1516" s="4">
        <v>125</v>
      </c>
      <c r="C1516">
        <v>1</v>
      </c>
      <c r="D1516" t="str">
        <f>IFERROR(VLOOKUP($C1516,'Enrollment descriptions'!$A$1:$B$5,2,FALSE), " ")</f>
        <v>Full Time</v>
      </c>
    </row>
    <row r="1517" spans="1:4" outlineLevel="2" x14ac:dyDescent="0.2">
      <c r="A1517" s="38">
        <v>43202.319108796299</v>
      </c>
      <c r="B1517" s="4">
        <v>125</v>
      </c>
      <c r="C1517">
        <v>1</v>
      </c>
      <c r="D1517" t="str">
        <f>IFERROR(VLOOKUP($C1517,'Enrollment descriptions'!$A$1:$B$5,2,FALSE), " ")</f>
        <v>Full Time</v>
      </c>
    </row>
    <row r="1518" spans="1:4" outlineLevel="1" x14ac:dyDescent="0.2">
      <c r="A1518" s="38"/>
      <c r="B1518" s="4">
        <f>SUBTOTAL(9,B1516:B1517)</f>
        <v>250</v>
      </c>
    </row>
    <row r="1519" spans="1:4" outlineLevel="2" x14ac:dyDescent="0.2">
      <c r="A1519" s="38">
        <v>43143.368032407408</v>
      </c>
      <c r="B1519" s="4">
        <v>125</v>
      </c>
      <c r="C1519">
        <v>1</v>
      </c>
      <c r="D1519" t="str">
        <f>IFERROR(VLOOKUP($C1519,'Enrollment descriptions'!$A$1:$B$5,2,FALSE), " ")</f>
        <v>Full Time</v>
      </c>
    </row>
    <row r="1520" spans="1:4" outlineLevel="2" x14ac:dyDescent="0.2">
      <c r="A1520" s="38">
        <v>43202.318043981482</v>
      </c>
      <c r="B1520" s="4">
        <v>125</v>
      </c>
      <c r="C1520">
        <v>1</v>
      </c>
      <c r="D1520" t="str">
        <f>IFERROR(VLOOKUP($C1520,'Enrollment descriptions'!$A$1:$B$5,2,FALSE), " ")</f>
        <v>Full Time</v>
      </c>
    </row>
    <row r="1521" spans="1:4" outlineLevel="1" x14ac:dyDescent="0.2">
      <c r="A1521" s="38"/>
      <c r="B1521" s="4">
        <f>SUBTOTAL(9,B1519:B1520)</f>
        <v>250</v>
      </c>
    </row>
    <row r="1522" spans="1:4" outlineLevel="2" x14ac:dyDescent="0.2">
      <c r="A1522" s="38">
        <v>43143.368425925924</v>
      </c>
      <c r="B1522" s="4">
        <v>125</v>
      </c>
      <c r="C1522">
        <v>1</v>
      </c>
      <c r="D1522" t="str">
        <f>IFERROR(VLOOKUP($C1522,'Enrollment descriptions'!$A$1:$B$5,2,FALSE), " ")</f>
        <v>Full Time</v>
      </c>
    </row>
    <row r="1523" spans="1:4" outlineLevel="2" x14ac:dyDescent="0.2">
      <c r="A1523" s="38">
        <v>43202.318391203706</v>
      </c>
      <c r="B1523" s="4">
        <v>125</v>
      </c>
      <c r="C1523">
        <v>1</v>
      </c>
      <c r="D1523" t="str">
        <f>IFERROR(VLOOKUP($C1523,'Enrollment descriptions'!$A$1:$B$5,2,FALSE), " ")</f>
        <v>Full Time</v>
      </c>
    </row>
    <row r="1524" spans="1:4" outlineLevel="1" x14ac:dyDescent="0.2">
      <c r="A1524" s="38"/>
      <c r="B1524" s="4">
        <f>SUBTOTAL(9,B1522:B1523)</f>
        <v>250</v>
      </c>
    </row>
    <row r="1525" spans="1:4" outlineLevel="2" x14ac:dyDescent="0.2">
      <c r="A1525" s="38">
        <v>43143.369004629632</v>
      </c>
      <c r="B1525" s="4">
        <v>125</v>
      </c>
      <c r="C1525">
        <v>1</v>
      </c>
      <c r="D1525" t="str">
        <f>IFERROR(VLOOKUP($C1525,'Enrollment descriptions'!$A$1:$B$5,2,FALSE), " ")</f>
        <v>Full Time</v>
      </c>
    </row>
    <row r="1526" spans="1:4" outlineLevel="2" x14ac:dyDescent="0.2">
      <c r="A1526" s="38">
        <v>43202.318854166668</v>
      </c>
      <c r="B1526" s="4">
        <v>50</v>
      </c>
      <c r="C1526">
        <v>3</v>
      </c>
      <c r="D1526" t="str">
        <f>IFERROR(VLOOKUP($C1526,'Enrollment descriptions'!$A$1:$B$5,2,FALSE), " ")</f>
        <v>1/2 Time</v>
      </c>
    </row>
    <row r="1527" spans="1:4" outlineLevel="2" x14ac:dyDescent="0.2">
      <c r="A1527" s="38">
        <v>43202.318854166668</v>
      </c>
      <c r="B1527" s="4">
        <v>-75</v>
      </c>
      <c r="C1527">
        <v>3</v>
      </c>
      <c r="D1527" t="str">
        <f>IFERROR(VLOOKUP($C1527,'Enrollment descriptions'!$A$1:$B$5,2,FALSE), " ")</f>
        <v>1/2 Time</v>
      </c>
    </row>
    <row r="1528" spans="1:4" outlineLevel="1" x14ac:dyDescent="0.2">
      <c r="A1528" s="38"/>
      <c r="B1528" s="4">
        <f>SUBTOTAL(9,B1525:B1527)</f>
        <v>100</v>
      </c>
    </row>
    <row r="1529" spans="1:4" outlineLevel="2" x14ac:dyDescent="0.2">
      <c r="A1529" s="38">
        <v>43143.369004629632</v>
      </c>
      <c r="B1529" s="4">
        <v>50</v>
      </c>
      <c r="C1529">
        <v>3</v>
      </c>
      <c r="D1529" t="str">
        <f>IFERROR(VLOOKUP($C1529,'Enrollment descriptions'!$A$1:$B$5,2,FALSE), " ")</f>
        <v>1/2 Time</v>
      </c>
    </row>
    <row r="1530" spans="1:4" outlineLevel="2" x14ac:dyDescent="0.2">
      <c r="A1530" s="38">
        <v>43202.318865740737</v>
      </c>
      <c r="B1530" s="4">
        <v>50</v>
      </c>
      <c r="C1530">
        <v>3</v>
      </c>
      <c r="D1530" t="str">
        <f>IFERROR(VLOOKUP($C1530,'Enrollment descriptions'!$A$1:$B$5,2,FALSE), " ")</f>
        <v>1/2 Time</v>
      </c>
    </row>
    <row r="1531" spans="1:4" outlineLevel="1" x14ac:dyDescent="0.2">
      <c r="A1531" s="38"/>
      <c r="B1531" s="4">
        <f>SUBTOTAL(9,B1529:B1530)</f>
        <v>100</v>
      </c>
    </row>
    <row r="1532" spans="1:4" outlineLevel="2" x14ac:dyDescent="0.2">
      <c r="A1532" s="38">
        <v>43143.368171296293</v>
      </c>
      <c r="B1532" s="4">
        <v>125</v>
      </c>
      <c r="C1532">
        <v>1</v>
      </c>
      <c r="D1532" t="str">
        <f>IFERROR(VLOOKUP($C1532,'Enrollment descriptions'!$A$1:$B$5,2,FALSE), " ")</f>
        <v>Full Time</v>
      </c>
    </row>
    <row r="1533" spans="1:4" outlineLevel="2" x14ac:dyDescent="0.2">
      <c r="A1533" s="38">
        <v>43202.318194444444</v>
      </c>
      <c r="B1533" s="4">
        <v>125</v>
      </c>
      <c r="C1533">
        <v>1</v>
      </c>
      <c r="D1533" t="str">
        <f>IFERROR(VLOOKUP($C1533,'Enrollment descriptions'!$A$1:$B$5,2,FALSE), " ")</f>
        <v>Full Time</v>
      </c>
    </row>
    <row r="1534" spans="1:4" outlineLevel="1" x14ac:dyDescent="0.2">
      <c r="A1534" s="38"/>
      <c r="B1534" s="4">
        <f>SUBTOTAL(9,B1532:B1533)</f>
        <v>250</v>
      </c>
    </row>
    <row r="1535" spans="1:4" outlineLevel="2" x14ac:dyDescent="0.2">
      <c r="A1535" s="38">
        <v>43143.367835648147</v>
      </c>
      <c r="B1535" s="4">
        <v>50</v>
      </c>
      <c r="C1535">
        <v>3</v>
      </c>
      <c r="D1535" t="str">
        <f>IFERROR(VLOOKUP($C1535,'Enrollment descriptions'!$A$1:$B$5,2,FALSE), " ")</f>
        <v>1/2 Time</v>
      </c>
    </row>
    <row r="1536" spans="1:4" outlineLevel="2" x14ac:dyDescent="0.2">
      <c r="A1536" s="38">
        <v>43202.31790509259</v>
      </c>
      <c r="B1536" s="4">
        <v>50</v>
      </c>
      <c r="C1536">
        <v>3</v>
      </c>
      <c r="D1536" t="str">
        <f>IFERROR(VLOOKUP($C1536,'Enrollment descriptions'!$A$1:$B$5,2,FALSE), " ")</f>
        <v>1/2 Time</v>
      </c>
    </row>
    <row r="1537" spans="1:4" outlineLevel="1" x14ac:dyDescent="0.2">
      <c r="A1537" s="38"/>
      <c r="B1537" s="4">
        <f>SUBTOTAL(9,B1535:B1536)</f>
        <v>100</v>
      </c>
    </row>
    <row r="1538" spans="1:4" outlineLevel="2" x14ac:dyDescent="0.2">
      <c r="A1538" s="38">
        <v>43143.367523148147</v>
      </c>
      <c r="B1538" s="4">
        <v>50</v>
      </c>
      <c r="C1538">
        <v>2</v>
      </c>
      <c r="D1538" t="str">
        <f>IFERROR(VLOOKUP($C1538,'Enrollment descriptions'!$A$1:$B$5,2,FALSE), " ")</f>
        <v>3/4 Time</v>
      </c>
    </row>
    <row r="1539" spans="1:4" outlineLevel="2" x14ac:dyDescent="0.2">
      <c r="A1539" s="38">
        <v>43202.317662037036</v>
      </c>
      <c r="B1539" s="4">
        <v>50</v>
      </c>
      <c r="C1539">
        <v>2</v>
      </c>
      <c r="D1539" t="str">
        <f>IFERROR(VLOOKUP($C1539,'Enrollment descriptions'!$A$1:$B$5,2,FALSE), " ")</f>
        <v>3/4 Time</v>
      </c>
    </row>
    <row r="1540" spans="1:4" outlineLevel="1" x14ac:dyDescent="0.2">
      <c r="A1540" s="38"/>
      <c r="B1540" s="4">
        <f>SUBTOTAL(9,B1538:B1539)</f>
        <v>100</v>
      </c>
    </row>
    <row r="1541" spans="1:4" outlineLevel="2" x14ac:dyDescent="0.2">
      <c r="A1541" s="38">
        <v>43143.369409722225</v>
      </c>
      <c r="B1541" s="4">
        <v>125</v>
      </c>
      <c r="C1541">
        <v>1</v>
      </c>
      <c r="D1541" t="str">
        <f>IFERROR(VLOOKUP($C1541,'Enrollment descriptions'!$A$1:$B$5,2,FALSE), " ")</f>
        <v>Full Time</v>
      </c>
    </row>
    <row r="1542" spans="1:4" outlineLevel="2" x14ac:dyDescent="0.2">
      <c r="A1542" s="38">
        <v>43202.319189814814</v>
      </c>
      <c r="B1542" s="4">
        <v>125</v>
      </c>
      <c r="C1542">
        <v>1</v>
      </c>
      <c r="D1542" t="str">
        <f>IFERROR(VLOOKUP($C1542,'Enrollment descriptions'!$A$1:$B$5,2,FALSE), " ")</f>
        <v>Full Time</v>
      </c>
    </row>
    <row r="1543" spans="1:4" outlineLevel="1" x14ac:dyDescent="0.2">
      <c r="A1543" s="38"/>
      <c r="B1543" s="4">
        <f>SUBTOTAL(9,B1541:B1542)</f>
        <v>250</v>
      </c>
    </row>
    <row r="1544" spans="1:4" outlineLevel="2" x14ac:dyDescent="0.2">
      <c r="A1544" s="38">
        <v>43143.369675925926</v>
      </c>
      <c r="B1544" s="4">
        <v>50</v>
      </c>
      <c r="C1544">
        <v>2</v>
      </c>
      <c r="D1544" t="str">
        <f>IFERROR(VLOOKUP($C1544,'Enrollment descriptions'!$A$1:$B$5,2,FALSE), " ")</f>
        <v>3/4 Time</v>
      </c>
    </row>
    <row r="1545" spans="1:4" outlineLevel="2" x14ac:dyDescent="0.2">
      <c r="D1545" t="str">
        <f>IFERROR(VLOOKUP($C1545,'Enrollment descriptions'!$A$1:$B$5,2,FALSE), " ")</f>
        <v xml:space="preserve"> </v>
      </c>
    </row>
    <row r="1546" spans="1:4" outlineLevel="1" x14ac:dyDescent="0.2">
      <c r="B1546" s="4">
        <f>SUBTOTAL(9,B1544:B1545)</f>
        <v>50</v>
      </c>
    </row>
    <row r="1547" spans="1:4" outlineLevel="2" x14ac:dyDescent="0.2">
      <c r="A1547" s="38">
        <v>43143.367997685185</v>
      </c>
      <c r="B1547" s="4">
        <v>50</v>
      </c>
      <c r="C1547">
        <v>3</v>
      </c>
      <c r="D1547" t="str">
        <f>IFERROR(VLOOKUP($C1547,'Enrollment descriptions'!$A$1:$B$5,2,FALSE), " ")</f>
        <v>1/2 Time</v>
      </c>
    </row>
    <row r="1548" spans="1:4" outlineLevel="2" x14ac:dyDescent="0.2">
      <c r="A1548" s="38">
        <v>43202.318009259259</v>
      </c>
      <c r="B1548" s="4">
        <v>50</v>
      </c>
      <c r="C1548">
        <v>3</v>
      </c>
      <c r="D1548" t="str">
        <f>IFERROR(VLOOKUP($C1548,'Enrollment descriptions'!$A$1:$B$5,2,FALSE), " ")</f>
        <v>1/2 Time</v>
      </c>
    </row>
    <row r="1549" spans="1:4" outlineLevel="1" x14ac:dyDescent="0.2">
      <c r="A1549" s="38"/>
      <c r="B1549" s="4">
        <f>SUBTOTAL(9,B1547:B1548)</f>
        <v>100</v>
      </c>
    </row>
    <row r="1550" spans="1:4" outlineLevel="2" x14ac:dyDescent="0.2">
      <c r="A1550" s="38">
        <v>43143.368888888886</v>
      </c>
      <c r="B1550" s="4">
        <v>50</v>
      </c>
      <c r="C1550">
        <v>2</v>
      </c>
      <c r="D1550" t="str">
        <f>IFERROR(VLOOKUP($C1550,'Enrollment descriptions'!$A$1:$B$5,2,FALSE), " ")</f>
        <v>3/4 Time</v>
      </c>
    </row>
    <row r="1551" spans="1:4" outlineLevel="2" x14ac:dyDescent="0.2">
      <c r="A1551" s="38">
        <v>43185.36519675926</v>
      </c>
      <c r="B1551" s="4">
        <v>-50</v>
      </c>
      <c r="C1551">
        <v>2</v>
      </c>
      <c r="D1551" t="str">
        <f>IFERROR(VLOOKUP($C1551,'Enrollment descriptions'!$A$1:$B$5,2,FALSE), " ")</f>
        <v>3/4 Time</v>
      </c>
    </row>
    <row r="1552" spans="1:4" outlineLevel="2" x14ac:dyDescent="0.2">
      <c r="A1552" s="38">
        <v>43192.760891203703</v>
      </c>
      <c r="B1552" s="4">
        <v>50</v>
      </c>
      <c r="C1552">
        <v>2</v>
      </c>
      <c r="D1552" t="str">
        <f>IFERROR(VLOOKUP($C1552,'Enrollment descriptions'!$A$1:$B$5,2,FALSE), " ")</f>
        <v>3/4 Time</v>
      </c>
    </row>
    <row r="1553" spans="1:4" outlineLevel="2" x14ac:dyDescent="0.2">
      <c r="A1553" s="38">
        <v>43202.318773148145</v>
      </c>
      <c r="B1553" s="4">
        <v>50</v>
      </c>
      <c r="C1553">
        <v>2</v>
      </c>
      <c r="D1553" t="str">
        <f>IFERROR(VLOOKUP($C1553,'Enrollment descriptions'!$A$1:$B$5,2,FALSE), " ")</f>
        <v>3/4 Time</v>
      </c>
    </row>
    <row r="1554" spans="1:4" outlineLevel="1" x14ac:dyDescent="0.2">
      <c r="A1554" s="38"/>
      <c r="B1554" s="4">
        <f>SUBTOTAL(9,B1550:B1553)</f>
        <v>100</v>
      </c>
    </row>
    <row r="1555" spans="1:4" outlineLevel="2" x14ac:dyDescent="0.2">
      <c r="A1555" s="38">
        <v>43143.368344907409</v>
      </c>
      <c r="B1555" s="4">
        <v>50</v>
      </c>
      <c r="C1555">
        <v>3</v>
      </c>
      <c r="D1555" t="str">
        <f>IFERROR(VLOOKUP($C1555,'Enrollment descriptions'!$A$1:$B$5,2,FALSE), " ")</f>
        <v>1/2 Time</v>
      </c>
    </row>
    <row r="1556" spans="1:4" outlineLevel="2" x14ac:dyDescent="0.2">
      <c r="D1556" t="str">
        <f>IFERROR(VLOOKUP($C1556,'Enrollment descriptions'!$A$1:$B$5,2,FALSE), " ")</f>
        <v xml:space="preserve"> </v>
      </c>
    </row>
    <row r="1557" spans="1:4" outlineLevel="2" x14ac:dyDescent="0.2">
      <c r="A1557" s="38">
        <v>43215.514513888891</v>
      </c>
      <c r="B1557" s="4">
        <v>-50</v>
      </c>
      <c r="C1557">
        <v>4</v>
      </c>
      <c r="D1557" t="str">
        <f>IFERROR(VLOOKUP($C1557,'Enrollment descriptions'!$A$1:$B$5,2,FALSE), " ")</f>
        <v>&lt; 1/2 Time</v>
      </c>
    </row>
    <row r="1558" spans="1:4" outlineLevel="1" x14ac:dyDescent="0.2">
      <c r="A1558" s="38"/>
      <c r="B1558" s="4">
        <f>SUBTOTAL(9,B1555:B1557)</f>
        <v>0</v>
      </c>
    </row>
    <row r="1559" spans="1:4" outlineLevel="2" x14ac:dyDescent="0.2">
      <c r="A1559" s="38">
        <v>43143.368692129632</v>
      </c>
      <c r="B1559" s="4">
        <v>50</v>
      </c>
      <c r="C1559">
        <v>2</v>
      </c>
      <c r="D1559" t="str">
        <f>IFERROR(VLOOKUP($C1559,'Enrollment descriptions'!$A$1:$B$5,2,FALSE), " ")</f>
        <v>3/4 Time</v>
      </c>
    </row>
    <row r="1560" spans="1:4" outlineLevel="2" x14ac:dyDescent="0.2">
      <c r="A1560" s="38">
        <v>43202.318622685183</v>
      </c>
      <c r="B1560" s="4">
        <v>50</v>
      </c>
      <c r="C1560">
        <v>2</v>
      </c>
      <c r="D1560" t="str">
        <f>IFERROR(VLOOKUP($C1560,'Enrollment descriptions'!$A$1:$B$5,2,FALSE), " ")</f>
        <v>3/4 Time</v>
      </c>
    </row>
    <row r="1561" spans="1:4" outlineLevel="1" x14ac:dyDescent="0.2">
      <c r="A1561" s="38"/>
      <c r="B1561" s="4">
        <f>SUBTOTAL(9,B1559:B1560)</f>
        <v>100</v>
      </c>
    </row>
    <row r="1562" spans="1:4" outlineLevel="2" x14ac:dyDescent="0.2">
      <c r="A1562" s="38">
        <v>43143.368958333333</v>
      </c>
      <c r="B1562" s="4">
        <v>50</v>
      </c>
      <c r="C1562">
        <v>3</v>
      </c>
      <c r="D1562" t="str">
        <f>IFERROR(VLOOKUP($C1562,'Enrollment descriptions'!$A$1:$B$5,2,FALSE), " ")</f>
        <v>1/2 Time</v>
      </c>
    </row>
    <row r="1563" spans="1:4" outlineLevel="2" x14ac:dyDescent="0.2">
      <c r="A1563" s="38">
        <v>43185.36519675926</v>
      </c>
      <c r="B1563" s="4">
        <v>-50</v>
      </c>
      <c r="C1563">
        <v>3</v>
      </c>
      <c r="D1563" t="str">
        <f>IFERROR(VLOOKUP($C1563,'Enrollment descriptions'!$A$1:$B$5,2,FALSE), " ")</f>
        <v>1/2 Time</v>
      </c>
    </row>
    <row r="1564" spans="1:4" outlineLevel="2" x14ac:dyDescent="0.2">
      <c r="A1564" s="38">
        <v>43192.760891203703</v>
      </c>
      <c r="B1564" s="4">
        <v>50</v>
      </c>
      <c r="C1564">
        <v>3</v>
      </c>
      <c r="D1564" t="str">
        <f>IFERROR(VLOOKUP($C1564,'Enrollment descriptions'!$A$1:$B$5,2,FALSE), " ")</f>
        <v>1/2 Time</v>
      </c>
    </row>
    <row r="1565" spans="1:4" outlineLevel="2" x14ac:dyDescent="0.2">
      <c r="A1565" s="38">
        <v>43202.318831018521</v>
      </c>
      <c r="B1565" s="4">
        <v>50</v>
      </c>
      <c r="C1565">
        <v>3</v>
      </c>
      <c r="D1565" t="str">
        <f>IFERROR(VLOOKUP($C1565,'Enrollment descriptions'!$A$1:$B$5,2,FALSE), " ")</f>
        <v>1/2 Time</v>
      </c>
    </row>
    <row r="1566" spans="1:4" outlineLevel="1" x14ac:dyDescent="0.2">
      <c r="A1566" s="38"/>
      <c r="B1566" s="4">
        <f>SUBTOTAL(9,B1562:B1565)</f>
        <v>100</v>
      </c>
    </row>
    <row r="1567" spans="1:4" outlineLevel="2" x14ac:dyDescent="0.2">
      <c r="A1567" s="38">
        <v>43143.368530092594</v>
      </c>
      <c r="B1567" s="4">
        <v>125</v>
      </c>
      <c r="C1567">
        <v>1</v>
      </c>
      <c r="D1567" t="str">
        <f>IFERROR(VLOOKUP($C1567,'Enrollment descriptions'!$A$1:$B$5,2,FALSE), " ")</f>
        <v>Full Time</v>
      </c>
    </row>
    <row r="1568" spans="1:4" outlineLevel="2" x14ac:dyDescent="0.2">
      <c r="A1568" s="38">
        <v>43202.318495370368</v>
      </c>
      <c r="B1568" s="4">
        <v>50</v>
      </c>
      <c r="C1568">
        <v>2</v>
      </c>
      <c r="D1568" t="str">
        <f>IFERROR(VLOOKUP($C1568,'Enrollment descriptions'!$A$1:$B$5,2,FALSE), " ")</f>
        <v>3/4 Time</v>
      </c>
    </row>
    <row r="1569" spans="1:4" outlineLevel="2" x14ac:dyDescent="0.2">
      <c r="A1569" s="38">
        <v>43202.318495370368</v>
      </c>
      <c r="B1569" s="4">
        <v>-75</v>
      </c>
      <c r="C1569">
        <v>2</v>
      </c>
      <c r="D1569" t="str">
        <f>IFERROR(VLOOKUP($C1569,'Enrollment descriptions'!$A$1:$B$5,2,FALSE), " ")</f>
        <v>3/4 Time</v>
      </c>
    </row>
    <row r="1570" spans="1:4" outlineLevel="1" x14ac:dyDescent="0.2">
      <c r="A1570" s="38"/>
      <c r="B1570" s="4">
        <f>SUBTOTAL(9,B1567:B1569)</f>
        <v>100</v>
      </c>
    </row>
    <row r="1571" spans="1:4" outlineLevel="2" x14ac:dyDescent="0.2">
      <c r="A1571" s="38">
        <v>43215.489340277774</v>
      </c>
      <c r="B1571" s="4">
        <v>125</v>
      </c>
      <c r="C1571">
        <v>1</v>
      </c>
      <c r="D1571" t="str">
        <f>IFERROR(VLOOKUP($C1571,'Enrollment descriptions'!$A$1:$B$5,2,FALSE), " ")</f>
        <v>Full Time</v>
      </c>
    </row>
    <row r="1572" spans="1:4" outlineLevel="2" x14ac:dyDescent="0.2">
      <c r="A1572" s="38">
        <v>43215.489340277774</v>
      </c>
      <c r="B1572" s="4">
        <v>125</v>
      </c>
      <c r="C1572">
        <v>1</v>
      </c>
      <c r="D1572" t="str">
        <f>IFERROR(VLOOKUP($C1572,'Enrollment descriptions'!$A$1:$B$5,2,FALSE), " ")</f>
        <v>Full Time</v>
      </c>
    </row>
    <row r="1573" spans="1:4" outlineLevel="1" x14ac:dyDescent="0.2">
      <c r="A1573" s="38"/>
      <c r="B1573" s="4">
        <f>SUBTOTAL(9,B1571:B1572)</f>
        <v>250</v>
      </c>
    </row>
    <row r="1574" spans="1:4" outlineLevel="2" x14ac:dyDescent="0.2">
      <c r="A1574" s="38">
        <v>43215.489259259259</v>
      </c>
      <c r="B1574" s="4">
        <v>50</v>
      </c>
      <c r="C1574">
        <v>3</v>
      </c>
      <c r="D1574" t="str">
        <f>IFERROR(VLOOKUP($C1574,'Enrollment descriptions'!$A$1:$B$5,2,FALSE), " ")</f>
        <v>1/2 Time</v>
      </c>
    </row>
    <row r="1575" spans="1:4" outlineLevel="2" x14ac:dyDescent="0.2">
      <c r="A1575" s="38">
        <v>43215.489259259259</v>
      </c>
      <c r="B1575" s="4">
        <v>50</v>
      </c>
      <c r="C1575">
        <v>3</v>
      </c>
      <c r="D1575" t="str">
        <f>IFERROR(VLOOKUP($C1575,'Enrollment descriptions'!$A$1:$B$5,2,FALSE), " ")</f>
        <v>1/2 Time</v>
      </c>
    </row>
    <row r="1576" spans="1:4" outlineLevel="1" x14ac:dyDescent="0.2">
      <c r="A1576" s="38"/>
      <c r="B1576" s="4">
        <f>SUBTOTAL(9,B1574:B1575)</f>
        <v>100</v>
      </c>
    </row>
    <row r="1577" spans="1:4" outlineLevel="2" x14ac:dyDescent="0.2">
      <c r="A1577" s="38">
        <v>43143.369791666664</v>
      </c>
      <c r="B1577" s="4">
        <v>50</v>
      </c>
      <c r="C1577">
        <v>2</v>
      </c>
      <c r="D1577" t="str">
        <f>IFERROR(VLOOKUP($C1577,'Enrollment descriptions'!$A$1:$B$5,2,FALSE), " ")</f>
        <v>3/4 Time</v>
      </c>
    </row>
    <row r="1578" spans="1:4" outlineLevel="2" x14ac:dyDescent="0.2">
      <c r="A1578" s="38">
        <v>43202.319467592592</v>
      </c>
      <c r="B1578" s="4">
        <v>50</v>
      </c>
      <c r="C1578">
        <v>2</v>
      </c>
      <c r="D1578" t="str">
        <f>IFERROR(VLOOKUP($C1578,'Enrollment descriptions'!$A$1:$B$5,2,FALSE), " ")</f>
        <v>3/4 Time</v>
      </c>
    </row>
    <row r="1579" spans="1:4" outlineLevel="1" x14ac:dyDescent="0.2">
      <c r="A1579" s="38"/>
      <c r="B1579" s="4">
        <f>SUBTOTAL(9,B1577:B1578)</f>
        <v>100</v>
      </c>
    </row>
    <row r="1580" spans="1:4" outlineLevel="2" x14ac:dyDescent="0.2">
      <c r="A1580" s="38">
        <v>43215.489247685182</v>
      </c>
      <c r="B1580" s="4">
        <v>50</v>
      </c>
      <c r="C1580">
        <v>3</v>
      </c>
      <c r="D1580" t="str">
        <f>IFERROR(VLOOKUP($C1580,'Enrollment descriptions'!$A$1:$B$5,2,FALSE), " ")</f>
        <v>1/2 Time</v>
      </c>
    </row>
    <row r="1581" spans="1:4" outlineLevel="2" x14ac:dyDescent="0.2">
      <c r="A1581" s="38">
        <v>43215.489247685182</v>
      </c>
      <c r="B1581" s="4">
        <v>50</v>
      </c>
      <c r="C1581">
        <v>3</v>
      </c>
      <c r="D1581" t="str">
        <f>IFERROR(VLOOKUP($C1581,'Enrollment descriptions'!$A$1:$B$5,2,FALSE), " ")</f>
        <v>1/2 Time</v>
      </c>
    </row>
    <row r="1582" spans="1:4" outlineLevel="1" x14ac:dyDescent="0.2">
      <c r="A1582" s="38"/>
      <c r="B1582" s="4">
        <f>SUBTOTAL(9,B1580:B1581)</f>
        <v>100</v>
      </c>
    </row>
    <row r="1583" spans="1:4" outlineLevel="2" x14ac:dyDescent="0.2">
      <c r="A1583" s="38">
        <v>43143.368391203701</v>
      </c>
      <c r="B1583" s="4">
        <v>50</v>
      </c>
      <c r="C1583">
        <v>3</v>
      </c>
      <c r="D1583" t="str">
        <f>IFERROR(VLOOKUP($C1583,'Enrollment descriptions'!$A$1:$B$5,2,FALSE), " ")</f>
        <v>1/2 Time</v>
      </c>
    </row>
    <row r="1584" spans="1:4" outlineLevel="2" x14ac:dyDescent="0.2">
      <c r="A1584" s="38">
        <v>43202.318356481483</v>
      </c>
      <c r="B1584" s="4">
        <v>50</v>
      </c>
      <c r="C1584">
        <v>3</v>
      </c>
      <c r="D1584" t="str">
        <f>IFERROR(VLOOKUP($C1584,'Enrollment descriptions'!$A$1:$B$5,2,FALSE), " ")</f>
        <v>1/2 Time</v>
      </c>
    </row>
    <row r="1585" spans="1:4" outlineLevel="1" x14ac:dyDescent="0.2">
      <c r="A1585" s="38"/>
      <c r="B1585" s="4">
        <f>SUBTOTAL(9,B1583:B1584)</f>
        <v>100</v>
      </c>
    </row>
    <row r="1586" spans="1:4" outlineLevel="2" x14ac:dyDescent="0.2">
      <c r="A1586" s="38">
        <v>43143.369733796295</v>
      </c>
      <c r="B1586" s="4">
        <v>50</v>
      </c>
      <c r="C1586">
        <v>2</v>
      </c>
      <c r="D1586" t="str">
        <f>IFERROR(VLOOKUP($C1586,'Enrollment descriptions'!$A$1:$B$5,2,FALSE), " ")</f>
        <v>3/4 Time</v>
      </c>
    </row>
    <row r="1587" spans="1:4" outlineLevel="2" x14ac:dyDescent="0.2">
      <c r="A1587" s="38">
        <v>43202.319432870368</v>
      </c>
      <c r="B1587" s="4">
        <v>50</v>
      </c>
      <c r="C1587">
        <v>2</v>
      </c>
      <c r="D1587" t="str">
        <f>IFERROR(VLOOKUP($C1587,'Enrollment descriptions'!$A$1:$B$5,2,FALSE), " ")</f>
        <v>3/4 Time</v>
      </c>
    </row>
    <row r="1588" spans="1:4" outlineLevel="1" x14ac:dyDescent="0.2">
      <c r="A1588" s="38"/>
      <c r="B1588" s="4">
        <f>SUBTOTAL(9,B1586:B1587)</f>
        <v>100</v>
      </c>
    </row>
    <row r="1589" spans="1:4" outlineLevel="2" x14ac:dyDescent="0.2">
      <c r="A1589" s="38">
        <v>43146.53334490741</v>
      </c>
      <c r="B1589" s="4">
        <v>125</v>
      </c>
      <c r="C1589">
        <v>1</v>
      </c>
      <c r="D1589" t="str">
        <f>IFERROR(VLOOKUP($C1589,'Enrollment descriptions'!$A$1:$B$5,2,FALSE), " ")</f>
        <v>Full Time</v>
      </c>
    </row>
    <row r="1590" spans="1:4" outlineLevel="2" x14ac:dyDescent="0.2">
      <c r="A1590" s="38">
        <v>43202.318206018521</v>
      </c>
      <c r="B1590" s="4">
        <v>125</v>
      </c>
      <c r="C1590">
        <v>1</v>
      </c>
      <c r="D1590" t="str">
        <f>IFERROR(VLOOKUP($C1590,'Enrollment descriptions'!$A$1:$B$5,2,FALSE), " ")</f>
        <v>Full Time</v>
      </c>
    </row>
    <row r="1591" spans="1:4" outlineLevel="1" x14ac:dyDescent="0.2">
      <c r="A1591" s="38"/>
      <c r="B1591" s="4">
        <f>SUBTOTAL(9,B1589:B1590)</f>
        <v>250</v>
      </c>
    </row>
    <row r="1592" spans="1:4" outlineLevel="2" x14ac:dyDescent="0.2">
      <c r="A1592" s="38">
        <v>43143.369606481479</v>
      </c>
      <c r="B1592" s="4">
        <v>50</v>
      </c>
      <c r="C1592">
        <v>3</v>
      </c>
      <c r="D1592" t="str">
        <f>IFERROR(VLOOKUP($C1592,'Enrollment descriptions'!$A$1:$B$5,2,FALSE), " ")</f>
        <v>1/2 Time</v>
      </c>
    </row>
    <row r="1593" spans="1:4" outlineLevel="2" x14ac:dyDescent="0.2">
      <c r="A1593" s="38">
        <v>43202.319340277776</v>
      </c>
      <c r="B1593" s="4">
        <v>50</v>
      </c>
      <c r="C1593">
        <v>3</v>
      </c>
      <c r="D1593" t="str">
        <f>IFERROR(VLOOKUP($C1593,'Enrollment descriptions'!$A$1:$B$5,2,FALSE), " ")</f>
        <v>1/2 Time</v>
      </c>
    </row>
    <row r="1594" spans="1:4" outlineLevel="1" x14ac:dyDescent="0.2">
      <c r="A1594" s="38"/>
      <c r="B1594" s="4">
        <f>SUBTOTAL(9,B1592:B1593)</f>
        <v>100</v>
      </c>
    </row>
    <row r="1595" spans="1:4" outlineLevel="2" x14ac:dyDescent="0.2">
      <c r="A1595" s="38">
        <v>43143.369502314818</v>
      </c>
      <c r="B1595" s="4">
        <v>50</v>
      </c>
      <c r="C1595">
        <v>3</v>
      </c>
      <c r="D1595" t="str">
        <f>IFERROR(VLOOKUP($C1595,'Enrollment descriptions'!$A$1:$B$5,2,FALSE), " ")</f>
        <v>1/2 Time</v>
      </c>
    </row>
    <row r="1596" spans="1:4" outlineLevel="2" x14ac:dyDescent="0.2">
      <c r="A1596" s="38">
        <v>43202.31925925926</v>
      </c>
      <c r="B1596" s="4">
        <v>50</v>
      </c>
      <c r="C1596">
        <v>3</v>
      </c>
      <c r="D1596" t="str">
        <f>IFERROR(VLOOKUP($C1596,'Enrollment descriptions'!$A$1:$B$5,2,FALSE), " ")</f>
        <v>1/2 Time</v>
      </c>
    </row>
    <row r="1597" spans="1:4" outlineLevel="1" x14ac:dyDescent="0.2">
      <c r="A1597" s="38"/>
      <c r="B1597" s="4">
        <f>SUBTOTAL(9,B1595:B1596)</f>
        <v>100</v>
      </c>
    </row>
    <row r="1598" spans="1:4" outlineLevel="2" x14ac:dyDescent="0.2">
      <c r="A1598" s="38">
        <v>43143.368877314817</v>
      </c>
      <c r="B1598" s="4">
        <v>125</v>
      </c>
      <c r="C1598">
        <v>1</v>
      </c>
      <c r="D1598" t="str">
        <f>IFERROR(VLOOKUP($C1598,'Enrollment descriptions'!$A$1:$B$5,2,FALSE), " ")</f>
        <v>Full Time</v>
      </c>
    </row>
    <row r="1599" spans="1:4" outlineLevel="2" x14ac:dyDescent="0.2">
      <c r="A1599" s="38">
        <v>43202.318761574075</v>
      </c>
      <c r="B1599" s="4">
        <v>125</v>
      </c>
      <c r="C1599">
        <v>1</v>
      </c>
      <c r="D1599" t="str">
        <f>IFERROR(VLOOKUP($C1599,'Enrollment descriptions'!$A$1:$B$5,2,FALSE), " ")</f>
        <v>Full Time</v>
      </c>
    </row>
    <row r="1600" spans="1:4" outlineLevel="1" x14ac:dyDescent="0.2">
      <c r="A1600" s="38"/>
      <c r="B1600" s="4">
        <f>SUBTOTAL(9,B1598:B1599)</f>
        <v>250</v>
      </c>
    </row>
    <row r="1601" spans="1:4" outlineLevel="2" x14ac:dyDescent="0.2">
      <c r="A1601" s="38">
        <v>43143.368657407409</v>
      </c>
      <c r="B1601" s="4">
        <v>125</v>
      </c>
      <c r="C1601">
        <v>1</v>
      </c>
      <c r="D1601" t="str">
        <f>IFERROR(VLOOKUP($C1601,'Enrollment descriptions'!$A$1:$B$5,2,FALSE), " ")</f>
        <v>Full Time</v>
      </c>
    </row>
    <row r="1602" spans="1:4" outlineLevel="2" x14ac:dyDescent="0.2">
      <c r="A1602" s="38">
        <v>43202.31858796296</v>
      </c>
      <c r="B1602" s="4">
        <v>125</v>
      </c>
      <c r="C1602">
        <v>1</v>
      </c>
      <c r="D1602" t="str">
        <f>IFERROR(VLOOKUP($C1602,'Enrollment descriptions'!$A$1:$B$5,2,FALSE), " ")</f>
        <v>Full Time</v>
      </c>
    </row>
    <row r="1603" spans="1:4" outlineLevel="1" x14ac:dyDescent="0.2">
      <c r="A1603" s="38"/>
      <c r="B1603" s="4">
        <f>SUBTOTAL(9,B1601:B1602)</f>
        <v>250</v>
      </c>
    </row>
    <row r="1604" spans="1:4" outlineLevel="2" x14ac:dyDescent="0.2">
      <c r="A1604" s="38">
        <v>43143.369085648148</v>
      </c>
      <c r="B1604" s="4">
        <v>125</v>
      </c>
      <c r="C1604">
        <v>1</v>
      </c>
      <c r="D1604" t="str">
        <f>IFERROR(VLOOKUP($C1604,'Enrollment descriptions'!$A$1:$B$5,2,FALSE), " ")</f>
        <v>Full Time</v>
      </c>
    </row>
    <row r="1605" spans="1:4" outlineLevel="2" x14ac:dyDescent="0.2">
      <c r="A1605" s="38">
        <v>43202.318923611114</v>
      </c>
      <c r="B1605" s="4">
        <v>125</v>
      </c>
      <c r="C1605">
        <v>1</v>
      </c>
      <c r="D1605" t="str">
        <f>IFERROR(VLOOKUP($C1605,'Enrollment descriptions'!$A$1:$B$5,2,FALSE), " ")</f>
        <v>Full Time</v>
      </c>
    </row>
    <row r="1606" spans="1:4" outlineLevel="1" x14ac:dyDescent="0.2">
      <c r="A1606" s="38"/>
      <c r="B1606" s="4">
        <f>SUBTOTAL(9,B1604:B1605)</f>
        <v>250</v>
      </c>
    </row>
    <row r="1607" spans="1:4" outlineLevel="2" x14ac:dyDescent="0.2">
      <c r="A1607" s="38">
        <v>43143.367708333331</v>
      </c>
      <c r="B1607" s="4">
        <v>50</v>
      </c>
      <c r="C1607">
        <v>2</v>
      </c>
      <c r="D1607" t="str">
        <f>IFERROR(VLOOKUP($C1607,'Enrollment descriptions'!$A$1:$B$5,2,FALSE), " ")</f>
        <v>3/4 Time</v>
      </c>
    </row>
    <row r="1608" spans="1:4" outlineLevel="2" x14ac:dyDescent="0.2">
      <c r="D1608" t="str">
        <f>IFERROR(VLOOKUP($C1608,'Enrollment descriptions'!$A$1:$B$5,2,FALSE), " ")</f>
        <v xml:space="preserve"> </v>
      </c>
    </row>
    <row r="1609" spans="1:4" outlineLevel="1" x14ac:dyDescent="0.2">
      <c r="B1609" s="4">
        <f>SUBTOTAL(9,B1607:B1608)</f>
        <v>50</v>
      </c>
    </row>
    <row r="1610" spans="1:4" outlineLevel="2" x14ac:dyDescent="0.2">
      <c r="A1610" s="38">
        <v>43143.369421296295</v>
      </c>
      <c r="B1610" s="4">
        <v>125</v>
      </c>
      <c r="C1610">
        <v>1</v>
      </c>
      <c r="D1610" t="str">
        <f>IFERROR(VLOOKUP($C1610,'Enrollment descriptions'!$A$1:$B$5,2,FALSE), " ")</f>
        <v>Full Time</v>
      </c>
    </row>
    <row r="1611" spans="1:4" outlineLevel="2" x14ac:dyDescent="0.2">
      <c r="A1611" s="38">
        <v>43202.319201388891</v>
      </c>
      <c r="B1611" s="4">
        <v>125</v>
      </c>
      <c r="C1611">
        <v>1</v>
      </c>
      <c r="D1611" t="str">
        <f>IFERROR(VLOOKUP($C1611,'Enrollment descriptions'!$A$1:$B$5,2,FALSE), " ")</f>
        <v>Full Time</v>
      </c>
    </row>
    <row r="1612" spans="1:4" outlineLevel="1" x14ac:dyDescent="0.2">
      <c r="A1612" s="38"/>
      <c r="B1612" s="4">
        <f>SUBTOTAL(9,B1610:B1611)</f>
        <v>250</v>
      </c>
    </row>
    <row r="1613" spans="1:4" outlineLevel="2" x14ac:dyDescent="0.2">
      <c r="A1613" s="38">
        <v>43143.369189814817</v>
      </c>
      <c r="B1613" s="4">
        <v>125</v>
      </c>
      <c r="C1613">
        <v>1</v>
      </c>
      <c r="D1613" t="str">
        <f>IFERROR(VLOOKUP($C1613,'Enrollment descriptions'!$A$1:$B$5,2,FALSE), " ")</f>
        <v>Full Time</v>
      </c>
    </row>
    <row r="1614" spans="1:4" outlineLevel="2" x14ac:dyDescent="0.2">
      <c r="A1614" s="38">
        <v>43202.319004629629</v>
      </c>
      <c r="B1614" s="4">
        <v>125</v>
      </c>
      <c r="C1614">
        <v>1</v>
      </c>
      <c r="D1614" t="str">
        <f>IFERROR(VLOOKUP($C1614,'Enrollment descriptions'!$A$1:$B$5,2,FALSE), " ")</f>
        <v>Full Time</v>
      </c>
    </row>
    <row r="1615" spans="1:4" outlineLevel="1" x14ac:dyDescent="0.2">
      <c r="A1615" s="38"/>
      <c r="B1615" s="4">
        <f>SUBTOTAL(9,B1613:B1614)</f>
        <v>250</v>
      </c>
    </row>
    <row r="1616" spans="1:4" outlineLevel="2" x14ac:dyDescent="0.2">
      <c r="A1616" s="38">
        <v>43143.368692129632</v>
      </c>
      <c r="B1616" s="4">
        <v>125</v>
      </c>
      <c r="C1616">
        <v>1</v>
      </c>
      <c r="D1616" t="str">
        <f>IFERROR(VLOOKUP($C1616,'Enrollment descriptions'!$A$1:$B$5,2,FALSE), " ")</f>
        <v>Full Time</v>
      </c>
    </row>
    <row r="1617" spans="1:4" outlineLevel="2" x14ac:dyDescent="0.2">
      <c r="A1617" s="38">
        <v>43202.318611111114</v>
      </c>
      <c r="B1617" s="4">
        <v>125</v>
      </c>
      <c r="C1617">
        <v>1</v>
      </c>
      <c r="D1617" t="str">
        <f>IFERROR(VLOOKUP($C1617,'Enrollment descriptions'!$A$1:$B$5,2,FALSE), " ")</f>
        <v>Full Time</v>
      </c>
    </row>
    <row r="1618" spans="1:4" outlineLevel="1" x14ac:dyDescent="0.2">
      <c r="A1618" s="38"/>
      <c r="B1618" s="4">
        <f>SUBTOTAL(9,B1616:B1617)</f>
        <v>250</v>
      </c>
    </row>
    <row r="1619" spans="1:4" outlineLevel="2" x14ac:dyDescent="0.2">
      <c r="A1619" s="38">
        <v>43143.368935185186</v>
      </c>
      <c r="B1619" s="4">
        <v>125</v>
      </c>
      <c r="C1619">
        <v>1</v>
      </c>
      <c r="D1619" t="str">
        <f>IFERROR(VLOOKUP($C1619,'Enrollment descriptions'!$A$1:$B$5,2,FALSE), " ")</f>
        <v>Full Time</v>
      </c>
    </row>
    <row r="1620" spans="1:4" outlineLevel="2" x14ac:dyDescent="0.2">
      <c r="A1620" s="38">
        <v>43202.318807870368</v>
      </c>
      <c r="B1620" s="4">
        <v>125</v>
      </c>
      <c r="C1620">
        <v>1</v>
      </c>
      <c r="D1620" t="str">
        <f>IFERROR(VLOOKUP($C1620,'Enrollment descriptions'!$A$1:$B$5,2,FALSE), " ")</f>
        <v>Full Time</v>
      </c>
    </row>
    <row r="1621" spans="1:4" outlineLevel="1" x14ac:dyDescent="0.2">
      <c r="A1621" s="38"/>
      <c r="B1621" s="4">
        <f>SUBTOTAL(9,B1619:B1620)</f>
        <v>250</v>
      </c>
    </row>
    <row r="1622" spans="1:4" outlineLevel="2" x14ac:dyDescent="0.2">
      <c r="A1622" s="38">
        <v>43143.368055555555</v>
      </c>
      <c r="B1622" s="4">
        <v>125</v>
      </c>
      <c r="C1622">
        <v>1</v>
      </c>
      <c r="D1622" t="str">
        <f>IFERROR(VLOOKUP($C1622,'Enrollment descriptions'!$A$1:$B$5,2,FALSE), " ")</f>
        <v>Full Time</v>
      </c>
    </row>
    <row r="1623" spans="1:4" outlineLevel="2" x14ac:dyDescent="0.2">
      <c r="A1623" s="38">
        <v>43202.318078703705</v>
      </c>
      <c r="B1623" s="4">
        <v>125</v>
      </c>
      <c r="C1623">
        <v>1</v>
      </c>
      <c r="D1623" t="str">
        <f>IFERROR(VLOOKUP($C1623,'Enrollment descriptions'!$A$1:$B$5,2,FALSE), " ")</f>
        <v>Full Time</v>
      </c>
    </row>
    <row r="1624" spans="1:4" outlineLevel="1" x14ac:dyDescent="0.2">
      <c r="A1624" s="38"/>
      <c r="B1624" s="4">
        <f>SUBTOTAL(9,B1622:B1623)</f>
        <v>250</v>
      </c>
    </row>
    <row r="1625" spans="1:4" outlineLevel="2" x14ac:dyDescent="0.2">
      <c r="A1625" s="38">
        <v>43143.367592592593</v>
      </c>
      <c r="B1625" s="4">
        <v>125</v>
      </c>
      <c r="C1625">
        <v>1</v>
      </c>
      <c r="D1625" t="str">
        <f>IFERROR(VLOOKUP($C1625,'Enrollment descriptions'!$A$1:$B$5,2,FALSE), " ")</f>
        <v>Full Time</v>
      </c>
    </row>
    <row r="1626" spans="1:4" outlineLevel="2" x14ac:dyDescent="0.2">
      <c r="A1626" s="38">
        <v>43202.317719907405</v>
      </c>
      <c r="B1626" s="4">
        <v>125</v>
      </c>
      <c r="C1626">
        <v>1</v>
      </c>
      <c r="D1626" t="str">
        <f>IFERROR(VLOOKUP($C1626,'Enrollment descriptions'!$A$1:$B$5,2,FALSE), " ")</f>
        <v>Full Time</v>
      </c>
    </row>
    <row r="1627" spans="1:4" outlineLevel="1" x14ac:dyDescent="0.2">
      <c r="A1627" s="38"/>
      <c r="B1627" s="4">
        <f>SUBTOTAL(9,B1625:B1626)</f>
        <v>250</v>
      </c>
    </row>
    <row r="1628" spans="1:4" outlineLevel="2" x14ac:dyDescent="0.2">
      <c r="A1628" s="38">
        <v>43143.369363425925</v>
      </c>
      <c r="B1628" s="4">
        <v>50</v>
      </c>
      <c r="C1628">
        <v>3</v>
      </c>
      <c r="D1628" t="str">
        <f>IFERROR(VLOOKUP($C1628,'Enrollment descriptions'!$A$1:$B$5,2,FALSE), " ")</f>
        <v>1/2 Time</v>
      </c>
    </row>
    <row r="1629" spans="1:4" outlineLevel="2" x14ac:dyDescent="0.2">
      <c r="A1629" s="38">
        <v>43202.319155092591</v>
      </c>
      <c r="B1629" s="4">
        <v>50</v>
      </c>
      <c r="C1629">
        <v>3</v>
      </c>
      <c r="D1629" t="str">
        <f>IFERROR(VLOOKUP($C1629,'Enrollment descriptions'!$A$1:$B$5,2,FALSE), " ")</f>
        <v>1/2 Time</v>
      </c>
    </row>
    <row r="1630" spans="1:4" outlineLevel="1" x14ac:dyDescent="0.2">
      <c r="A1630" s="38"/>
      <c r="B1630" s="4">
        <f>SUBTOTAL(9,B1628:B1629)</f>
        <v>100</v>
      </c>
    </row>
    <row r="1631" spans="1:4" outlineLevel="2" x14ac:dyDescent="0.2">
      <c r="A1631" s="38">
        <v>43143.369085648148</v>
      </c>
      <c r="B1631" s="4">
        <v>125</v>
      </c>
      <c r="C1631">
        <v>1</v>
      </c>
      <c r="D1631" t="str">
        <f>IFERROR(VLOOKUP($C1631,'Enrollment descriptions'!$A$1:$B$5,2,FALSE), " ")</f>
        <v>Full Time</v>
      </c>
    </row>
    <row r="1632" spans="1:4" outlineLevel="2" x14ac:dyDescent="0.2">
      <c r="A1632" s="38">
        <v>43202.318923611114</v>
      </c>
      <c r="B1632" s="4">
        <v>125</v>
      </c>
      <c r="C1632">
        <v>1</v>
      </c>
      <c r="D1632" t="str">
        <f>IFERROR(VLOOKUP($C1632,'Enrollment descriptions'!$A$1:$B$5,2,FALSE), " ")</f>
        <v>Full Time</v>
      </c>
    </row>
    <row r="1633" spans="1:4" outlineLevel="1" x14ac:dyDescent="0.2">
      <c r="A1633" s="38"/>
      <c r="B1633" s="4">
        <f>SUBTOTAL(9,B1631:B1632)</f>
        <v>250</v>
      </c>
    </row>
    <row r="1634" spans="1:4" outlineLevel="2" x14ac:dyDescent="0.2">
      <c r="A1634" s="38">
        <v>43143.369560185187</v>
      </c>
      <c r="B1634" s="4">
        <v>125</v>
      </c>
      <c r="C1634">
        <v>1</v>
      </c>
      <c r="D1634" t="str">
        <f>IFERROR(VLOOKUP($C1634,'Enrollment descriptions'!$A$1:$B$5,2,FALSE), " ")</f>
        <v>Full Time</v>
      </c>
    </row>
    <row r="1635" spans="1:4" outlineLevel="2" x14ac:dyDescent="0.2">
      <c r="A1635" s="38">
        <v>43202.319305555553</v>
      </c>
      <c r="B1635" s="4">
        <v>125</v>
      </c>
      <c r="C1635">
        <v>1</v>
      </c>
      <c r="D1635" t="str">
        <f>IFERROR(VLOOKUP($C1635,'Enrollment descriptions'!$A$1:$B$5,2,FALSE), " ")</f>
        <v>Full Time</v>
      </c>
    </row>
    <row r="1636" spans="1:4" outlineLevel="1" x14ac:dyDescent="0.2">
      <c r="A1636" s="38"/>
      <c r="B1636" s="4">
        <f>SUBTOTAL(9,B1634:B1635)</f>
        <v>250</v>
      </c>
    </row>
    <row r="1637" spans="1:4" outlineLevel="2" x14ac:dyDescent="0.2">
      <c r="A1637" s="38">
        <v>43143.368564814817</v>
      </c>
      <c r="B1637" s="4">
        <v>125</v>
      </c>
      <c r="C1637">
        <v>1</v>
      </c>
      <c r="D1637" t="str">
        <f>IFERROR(VLOOKUP($C1637,'Enrollment descriptions'!$A$1:$B$5,2,FALSE), " ")</f>
        <v>Full Time</v>
      </c>
    </row>
    <row r="1638" spans="1:4" outlineLevel="2" x14ac:dyDescent="0.2">
      <c r="A1638" s="38">
        <v>43202.318518518521</v>
      </c>
      <c r="B1638" s="4">
        <v>50</v>
      </c>
      <c r="C1638">
        <v>2</v>
      </c>
      <c r="D1638" t="str">
        <f>IFERROR(VLOOKUP($C1638,'Enrollment descriptions'!$A$1:$B$5,2,FALSE), " ")</f>
        <v>3/4 Time</v>
      </c>
    </row>
    <row r="1639" spans="1:4" outlineLevel="2" x14ac:dyDescent="0.2">
      <c r="A1639" s="38">
        <v>43202.318518518521</v>
      </c>
      <c r="B1639" s="4">
        <v>-75</v>
      </c>
      <c r="C1639">
        <v>2</v>
      </c>
      <c r="D1639" t="str">
        <f>IFERROR(VLOOKUP($C1639,'Enrollment descriptions'!$A$1:$B$5,2,FALSE), " ")</f>
        <v>3/4 Time</v>
      </c>
    </row>
    <row r="1640" spans="1:4" outlineLevel="1" x14ac:dyDescent="0.2">
      <c r="A1640" s="38"/>
      <c r="B1640" s="4">
        <f>SUBTOTAL(9,B1637:B1639)</f>
        <v>100</v>
      </c>
    </row>
    <row r="1641" spans="1:4" outlineLevel="2" x14ac:dyDescent="0.2">
      <c r="A1641" s="38">
        <v>43143.369317129633</v>
      </c>
      <c r="B1641" s="4">
        <v>50</v>
      </c>
      <c r="C1641">
        <v>3</v>
      </c>
      <c r="D1641" t="str">
        <f>IFERROR(VLOOKUP($C1641,'Enrollment descriptions'!$A$1:$B$5,2,FALSE), " ")</f>
        <v>1/2 Time</v>
      </c>
    </row>
    <row r="1642" spans="1:4" outlineLevel="2" x14ac:dyDescent="0.2">
      <c r="A1642" s="38">
        <v>43202.319120370368</v>
      </c>
      <c r="B1642" s="4">
        <v>50</v>
      </c>
      <c r="C1642">
        <v>3</v>
      </c>
      <c r="D1642" t="str">
        <f>IFERROR(VLOOKUP($C1642,'Enrollment descriptions'!$A$1:$B$5,2,FALSE), " ")</f>
        <v>1/2 Time</v>
      </c>
    </row>
    <row r="1643" spans="1:4" outlineLevel="1" x14ac:dyDescent="0.2">
      <c r="A1643" s="38"/>
      <c r="B1643" s="4">
        <f>SUBTOTAL(9,B1641:B1642)</f>
        <v>100</v>
      </c>
    </row>
    <row r="1644" spans="1:4" outlineLevel="2" x14ac:dyDescent="0.2">
      <c r="A1644" s="38">
        <v>43143.368344907409</v>
      </c>
      <c r="B1644" s="4">
        <v>125</v>
      </c>
      <c r="C1644">
        <v>1</v>
      </c>
      <c r="D1644" t="str">
        <f>IFERROR(VLOOKUP($C1644,'Enrollment descriptions'!$A$1:$B$5,2,FALSE), " ")</f>
        <v>Full Time</v>
      </c>
    </row>
    <row r="1645" spans="1:4" outlineLevel="2" x14ac:dyDescent="0.2">
      <c r="A1645" s="38">
        <v>43202.31832175926</v>
      </c>
      <c r="B1645" s="4">
        <v>125</v>
      </c>
      <c r="C1645">
        <v>1</v>
      </c>
      <c r="D1645" t="str">
        <f>IFERROR(VLOOKUP($C1645,'Enrollment descriptions'!$A$1:$B$5,2,FALSE), " ")</f>
        <v>Full Time</v>
      </c>
    </row>
    <row r="1646" spans="1:4" outlineLevel="1" x14ac:dyDescent="0.2">
      <c r="A1646" s="38"/>
      <c r="B1646" s="4">
        <f>SUBTOTAL(9,B1644:B1645)</f>
        <v>250</v>
      </c>
    </row>
    <row r="1647" spans="1:4" outlineLevel="2" x14ac:dyDescent="0.2">
      <c r="A1647" s="38">
        <v>43143.368611111109</v>
      </c>
      <c r="B1647" s="4">
        <v>125</v>
      </c>
      <c r="C1647">
        <v>1</v>
      </c>
      <c r="D1647" t="str">
        <f>IFERROR(VLOOKUP($C1647,'Enrollment descriptions'!$A$1:$B$5,2,FALSE), " ")</f>
        <v>Full Time</v>
      </c>
    </row>
    <row r="1648" spans="1:4" outlineLevel="2" x14ac:dyDescent="0.2">
      <c r="A1648" s="38">
        <v>43202.318541666667</v>
      </c>
      <c r="B1648" s="4">
        <v>125</v>
      </c>
      <c r="C1648">
        <v>1</v>
      </c>
      <c r="D1648" t="str">
        <f>IFERROR(VLOOKUP($C1648,'Enrollment descriptions'!$A$1:$B$5,2,FALSE), " ")</f>
        <v>Full Time</v>
      </c>
    </row>
    <row r="1649" spans="1:4" outlineLevel="1" x14ac:dyDescent="0.2">
      <c r="A1649" s="38"/>
      <c r="B1649" s="4">
        <f>SUBTOTAL(9,B1647:B1648)</f>
        <v>250</v>
      </c>
    </row>
    <row r="1650" spans="1:4" outlineLevel="2" x14ac:dyDescent="0.2">
      <c r="A1650" s="38">
        <v>43143.369363425925</v>
      </c>
      <c r="B1650" s="4">
        <v>125</v>
      </c>
      <c r="C1650">
        <v>1</v>
      </c>
      <c r="D1650" t="str">
        <f>IFERROR(VLOOKUP($C1650,'Enrollment descriptions'!$A$1:$B$5,2,FALSE), " ")</f>
        <v>Full Time</v>
      </c>
    </row>
    <row r="1651" spans="1:4" outlineLevel="2" x14ac:dyDescent="0.2">
      <c r="A1651" s="38">
        <v>43202.319155092591</v>
      </c>
      <c r="B1651" s="4">
        <v>125</v>
      </c>
      <c r="C1651">
        <v>1</v>
      </c>
      <c r="D1651" t="str">
        <f>IFERROR(VLOOKUP($C1651,'Enrollment descriptions'!$A$1:$B$5,2,FALSE), " ")</f>
        <v>Full Time</v>
      </c>
    </row>
    <row r="1652" spans="1:4" outlineLevel="1" x14ac:dyDescent="0.2">
      <c r="A1652" s="38"/>
      <c r="B1652" s="4">
        <f>SUBTOTAL(9,B1650:B1651)</f>
        <v>250</v>
      </c>
    </row>
    <row r="1653" spans="1:4" outlineLevel="2" x14ac:dyDescent="0.2">
      <c r="A1653" s="38">
        <v>43143.368564814817</v>
      </c>
      <c r="B1653" s="4">
        <v>50</v>
      </c>
      <c r="C1653">
        <v>2</v>
      </c>
      <c r="D1653" t="str">
        <f>IFERROR(VLOOKUP($C1653,'Enrollment descriptions'!$A$1:$B$5,2,FALSE), " ")</f>
        <v>3/4 Time</v>
      </c>
    </row>
    <row r="1654" spans="1:4" outlineLevel="2" x14ac:dyDescent="0.2">
      <c r="A1654" s="38">
        <v>43202.318506944444</v>
      </c>
      <c r="B1654" s="4">
        <v>50</v>
      </c>
      <c r="C1654">
        <v>2</v>
      </c>
      <c r="D1654" t="str">
        <f>IFERROR(VLOOKUP($C1654,'Enrollment descriptions'!$A$1:$B$5,2,FALSE), " ")</f>
        <v>3/4 Time</v>
      </c>
    </row>
    <row r="1655" spans="1:4" outlineLevel="1" x14ac:dyDescent="0.2">
      <c r="A1655" s="38"/>
      <c r="B1655" s="4">
        <f>SUBTOTAL(9,B1653:B1654)</f>
        <v>100</v>
      </c>
    </row>
    <row r="1656" spans="1:4" outlineLevel="2" x14ac:dyDescent="0.2">
      <c r="A1656" s="38">
        <v>43143.368842592594</v>
      </c>
      <c r="B1656" s="4">
        <v>125</v>
      </c>
      <c r="C1656">
        <v>1</v>
      </c>
      <c r="D1656" t="str">
        <f>IFERROR(VLOOKUP($C1656,'Enrollment descriptions'!$A$1:$B$5,2,FALSE), " ")</f>
        <v>Full Time</v>
      </c>
    </row>
    <row r="1657" spans="1:4" outlineLevel="2" x14ac:dyDescent="0.2">
      <c r="A1657" s="38">
        <v>43202.318738425929</v>
      </c>
      <c r="B1657" s="4">
        <v>125</v>
      </c>
      <c r="C1657">
        <v>1</v>
      </c>
      <c r="D1657" t="str">
        <f>IFERROR(VLOOKUP($C1657,'Enrollment descriptions'!$A$1:$B$5,2,FALSE), " ")</f>
        <v>Full Time</v>
      </c>
    </row>
    <row r="1658" spans="1:4" outlineLevel="1" x14ac:dyDescent="0.2">
      <c r="A1658" s="38"/>
      <c r="B1658" s="4">
        <f>SUBTOTAL(9,B1656:B1657)</f>
        <v>250</v>
      </c>
    </row>
    <row r="1659" spans="1:4" outlineLevel="2" x14ac:dyDescent="0.2">
      <c r="A1659" s="38">
        <v>43143.368831018517</v>
      </c>
      <c r="B1659" s="4">
        <v>50</v>
      </c>
      <c r="C1659">
        <v>2</v>
      </c>
      <c r="D1659" t="str">
        <f>IFERROR(VLOOKUP($C1659,'Enrollment descriptions'!$A$1:$B$5,2,FALSE), " ")</f>
        <v>3/4 Time</v>
      </c>
    </row>
    <row r="1660" spans="1:4" outlineLevel="2" x14ac:dyDescent="0.2">
      <c r="A1660" s="38">
        <v>43202.318726851852</v>
      </c>
      <c r="B1660" s="4">
        <v>50</v>
      </c>
      <c r="C1660">
        <v>2</v>
      </c>
      <c r="D1660" t="str">
        <f>IFERROR(VLOOKUP($C1660,'Enrollment descriptions'!$A$1:$B$5,2,FALSE), " ")</f>
        <v>3/4 Time</v>
      </c>
    </row>
    <row r="1661" spans="1:4" outlineLevel="1" x14ac:dyDescent="0.2">
      <c r="A1661" s="38"/>
      <c r="B1661" s="4">
        <f>SUBTOTAL(9,B1659:B1660)</f>
        <v>100</v>
      </c>
    </row>
    <row r="1662" spans="1:4" outlineLevel="2" x14ac:dyDescent="0.2">
      <c r="A1662" s="38">
        <v>43143.368159722224</v>
      </c>
      <c r="B1662" s="4">
        <v>50</v>
      </c>
      <c r="C1662">
        <v>3</v>
      </c>
      <c r="D1662" t="str">
        <f>IFERROR(VLOOKUP($C1662,'Enrollment descriptions'!$A$1:$B$5,2,FALSE), " ")</f>
        <v>1/2 Time</v>
      </c>
    </row>
    <row r="1663" spans="1:4" outlineLevel="2" x14ac:dyDescent="0.2">
      <c r="A1663" s="38">
        <v>43202.318182870367</v>
      </c>
      <c r="B1663" s="4">
        <v>50</v>
      </c>
      <c r="C1663">
        <v>3</v>
      </c>
      <c r="D1663" t="str">
        <f>IFERROR(VLOOKUP($C1663,'Enrollment descriptions'!$A$1:$B$5,2,FALSE), " ")</f>
        <v>1/2 Time</v>
      </c>
    </row>
    <row r="1664" spans="1:4" outlineLevel="1" x14ac:dyDescent="0.2">
      <c r="A1664" s="38"/>
      <c r="B1664" s="4">
        <f>SUBTOTAL(9,B1662:B1663)</f>
        <v>100</v>
      </c>
    </row>
    <row r="1665" spans="1:4" outlineLevel="2" x14ac:dyDescent="0.2">
      <c r="A1665" s="38">
        <v>43143.368587962963</v>
      </c>
      <c r="B1665" s="4">
        <v>50</v>
      </c>
      <c r="C1665">
        <v>2</v>
      </c>
      <c r="D1665" t="str">
        <f>IFERROR(VLOOKUP($C1665,'Enrollment descriptions'!$A$1:$B$5,2,FALSE), " ")</f>
        <v>3/4 Time</v>
      </c>
    </row>
    <row r="1666" spans="1:4" outlineLevel="2" x14ac:dyDescent="0.2">
      <c r="A1666" s="38">
        <v>43202.318530092591</v>
      </c>
      <c r="B1666" s="4">
        <v>50</v>
      </c>
      <c r="C1666">
        <v>2</v>
      </c>
      <c r="D1666" t="str">
        <f>IFERROR(VLOOKUP($C1666,'Enrollment descriptions'!$A$1:$B$5,2,FALSE), " ")</f>
        <v>3/4 Time</v>
      </c>
    </row>
    <row r="1667" spans="1:4" outlineLevel="1" x14ac:dyDescent="0.2">
      <c r="A1667" s="38"/>
      <c r="B1667" s="4">
        <f>SUBTOTAL(9,B1665:B1666)</f>
        <v>100</v>
      </c>
    </row>
    <row r="1668" spans="1:4" outlineLevel="2" x14ac:dyDescent="0.2">
      <c r="A1668" s="38">
        <v>43143.369444444441</v>
      </c>
      <c r="B1668" s="4">
        <v>50</v>
      </c>
      <c r="C1668">
        <v>2</v>
      </c>
      <c r="D1668" t="str">
        <f>IFERROR(VLOOKUP($C1668,'Enrollment descriptions'!$A$1:$B$5,2,FALSE), " ")</f>
        <v>3/4 Time</v>
      </c>
    </row>
    <row r="1669" spans="1:4" outlineLevel="2" x14ac:dyDescent="0.2">
      <c r="A1669" s="38">
        <v>43202.319212962961</v>
      </c>
      <c r="B1669" s="4">
        <v>50</v>
      </c>
      <c r="C1669">
        <v>2</v>
      </c>
      <c r="D1669" t="str">
        <f>IFERROR(VLOOKUP($C1669,'Enrollment descriptions'!$A$1:$B$5,2,FALSE), " ")</f>
        <v>3/4 Time</v>
      </c>
    </row>
    <row r="1670" spans="1:4" outlineLevel="1" x14ac:dyDescent="0.2">
      <c r="A1670" s="38"/>
      <c r="B1670" s="4">
        <f>SUBTOTAL(9,B1668:B1669)</f>
        <v>100</v>
      </c>
    </row>
    <row r="1671" spans="1:4" outlineLevel="2" x14ac:dyDescent="0.2">
      <c r="A1671" s="38">
        <v>43143.367800925924</v>
      </c>
      <c r="B1671" s="4">
        <v>125</v>
      </c>
      <c r="C1671">
        <v>1</v>
      </c>
      <c r="D1671" t="str">
        <f>IFERROR(VLOOKUP($C1671,'Enrollment descriptions'!$A$1:$B$5,2,FALSE), " ")</f>
        <v>Full Time</v>
      </c>
    </row>
    <row r="1672" spans="1:4" outlineLevel="2" x14ac:dyDescent="0.2">
      <c r="A1672" s="38">
        <v>43202.317870370367</v>
      </c>
      <c r="B1672" s="4">
        <v>125</v>
      </c>
      <c r="C1672">
        <v>1</v>
      </c>
      <c r="D1672" t="str">
        <f>IFERROR(VLOOKUP($C1672,'Enrollment descriptions'!$A$1:$B$5,2,FALSE), " ")</f>
        <v>Full Time</v>
      </c>
    </row>
    <row r="1673" spans="1:4" outlineLevel="1" x14ac:dyDescent="0.2">
      <c r="A1673" s="38"/>
      <c r="B1673" s="4">
        <f>SUBTOTAL(9,B1671:B1672)</f>
        <v>250</v>
      </c>
    </row>
    <row r="1674" spans="1:4" outlineLevel="2" x14ac:dyDescent="0.2">
      <c r="A1674" s="38">
        <v>43143.369722222225</v>
      </c>
      <c r="B1674" s="4">
        <v>50</v>
      </c>
      <c r="C1674">
        <v>3</v>
      </c>
      <c r="D1674" t="str">
        <f>IFERROR(VLOOKUP($C1674,'Enrollment descriptions'!$A$1:$B$5,2,FALSE), " ")</f>
        <v>1/2 Time</v>
      </c>
    </row>
    <row r="1675" spans="1:4" outlineLevel="2" x14ac:dyDescent="0.2">
      <c r="A1675" s="38">
        <v>43202.319421296299</v>
      </c>
      <c r="B1675" s="4">
        <v>50</v>
      </c>
      <c r="C1675">
        <v>3</v>
      </c>
      <c r="D1675" t="str">
        <f>IFERROR(VLOOKUP($C1675,'Enrollment descriptions'!$A$1:$B$5,2,FALSE), " ")</f>
        <v>1/2 Time</v>
      </c>
    </row>
    <row r="1676" spans="1:4" outlineLevel="1" x14ac:dyDescent="0.2">
      <c r="A1676" s="38"/>
      <c r="B1676" s="4">
        <f>SUBTOTAL(9,B1674:B1675)</f>
        <v>100</v>
      </c>
    </row>
    <row r="1677" spans="1:4" outlineLevel="2" x14ac:dyDescent="0.2">
      <c r="A1677" s="38">
        <v>43143.367581018516</v>
      </c>
      <c r="B1677" s="4">
        <v>125</v>
      </c>
      <c r="C1677">
        <v>1</v>
      </c>
      <c r="D1677" t="str">
        <f>IFERROR(VLOOKUP($C1677,'Enrollment descriptions'!$A$1:$B$5,2,FALSE), " ")</f>
        <v>Full Time</v>
      </c>
    </row>
    <row r="1678" spans="1:4" outlineLevel="2" x14ac:dyDescent="0.2">
      <c r="A1678" s="38">
        <v>43202.317708333336</v>
      </c>
      <c r="B1678" s="4">
        <v>125</v>
      </c>
      <c r="C1678">
        <v>1</v>
      </c>
      <c r="D1678" t="str">
        <f>IFERROR(VLOOKUP($C1678,'Enrollment descriptions'!$A$1:$B$5,2,FALSE), " ")</f>
        <v>Full Time</v>
      </c>
    </row>
    <row r="1679" spans="1:4" outlineLevel="1" x14ac:dyDescent="0.2">
      <c r="A1679" s="38"/>
      <c r="B1679" s="4">
        <f>SUBTOTAL(9,B1677:B1678)</f>
        <v>250</v>
      </c>
    </row>
    <row r="1680" spans="1:4" outlineLevel="2" x14ac:dyDescent="0.2">
      <c r="A1680" s="38">
        <v>43143.368506944447</v>
      </c>
      <c r="B1680" s="4">
        <v>50</v>
      </c>
      <c r="C1680">
        <v>3</v>
      </c>
      <c r="D1680" t="str">
        <f>IFERROR(VLOOKUP($C1680,'Enrollment descriptions'!$A$1:$B$5,2,FALSE), " ")</f>
        <v>1/2 Time</v>
      </c>
    </row>
    <row r="1681" spans="1:4" outlineLevel="2" x14ac:dyDescent="0.2">
      <c r="A1681" s="38">
        <v>43202.318460648145</v>
      </c>
      <c r="B1681" s="4">
        <v>50</v>
      </c>
      <c r="C1681">
        <v>3</v>
      </c>
      <c r="D1681" t="str">
        <f>IFERROR(VLOOKUP($C1681,'Enrollment descriptions'!$A$1:$B$5,2,FALSE), " ")</f>
        <v>1/2 Time</v>
      </c>
    </row>
    <row r="1682" spans="1:4" outlineLevel="1" x14ac:dyDescent="0.2">
      <c r="A1682" s="38"/>
      <c r="B1682" s="4">
        <f>SUBTOTAL(9,B1680:B1681)</f>
        <v>100</v>
      </c>
    </row>
    <row r="1683" spans="1:4" outlineLevel="2" x14ac:dyDescent="0.2">
      <c r="A1683" s="38">
        <v>43143.368692129632</v>
      </c>
      <c r="B1683" s="4">
        <v>125</v>
      </c>
      <c r="C1683">
        <v>1</v>
      </c>
      <c r="D1683" t="str">
        <f>IFERROR(VLOOKUP($C1683,'Enrollment descriptions'!$A$1:$B$5,2,FALSE), " ")</f>
        <v>Full Time</v>
      </c>
    </row>
    <row r="1684" spans="1:4" outlineLevel="2" x14ac:dyDescent="0.2">
      <c r="D1684" t="str">
        <f>IFERROR(VLOOKUP($C1684,'Enrollment descriptions'!$A$1:$B$5,2,FALSE), " ")</f>
        <v xml:space="preserve"> </v>
      </c>
    </row>
    <row r="1685" spans="1:4" outlineLevel="1" x14ac:dyDescent="0.2">
      <c r="B1685" s="4">
        <f>SUBTOTAL(9,B1683:B1684)</f>
        <v>125</v>
      </c>
    </row>
    <row r="1686" spans="1:4" outlineLevel="2" x14ac:dyDescent="0.2">
      <c r="A1686" s="38">
        <v>43143.369814814818</v>
      </c>
      <c r="B1686" s="4">
        <v>125</v>
      </c>
      <c r="C1686">
        <v>1</v>
      </c>
      <c r="D1686" t="str">
        <f>IFERROR(VLOOKUP($C1686,'Enrollment descriptions'!$A$1:$B$5,2,FALSE), " ")</f>
        <v>Full Time</v>
      </c>
    </row>
    <row r="1687" spans="1:4" outlineLevel="2" x14ac:dyDescent="0.2">
      <c r="A1687" s="38">
        <v>43202.319479166668</v>
      </c>
      <c r="B1687" s="4">
        <v>125</v>
      </c>
      <c r="C1687">
        <v>1</v>
      </c>
      <c r="D1687" t="str">
        <f>IFERROR(VLOOKUP($C1687,'Enrollment descriptions'!$A$1:$B$5,2,FALSE), " ")</f>
        <v>Full Time</v>
      </c>
    </row>
    <row r="1688" spans="1:4" outlineLevel="1" x14ac:dyDescent="0.2">
      <c r="A1688" s="38"/>
      <c r="B1688" s="4">
        <f>SUBTOTAL(9,B1686:B1687)</f>
        <v>250</v>
      </c>
    </row>
    <row r="1689" spans="1:4" outlineLevel="2" x14ac:dyDescent="0.2">
      <c r="A1689" s="38">
        <v>43143.367824074077</v>
      </c>
      <c r="B1689" s="4">
        <v>125</v>
      </c>
      <c r="C1689">
        <v>1</v>
      </c>
      <c r="D1689" t="str">
        <f>IFERROR(VLOOKUP($C1689,'Enrollment descriptions'!$A$1:$B$5,2,FALSE), " ")</f>
        <v>Full Time</v>
      </c>
    </row>
    <row r="1690" spans="1:4" outlineLevel="2" x14ac:dyDescent="0.2">
      <c r="A1690" s="38">
        <v>43202.317893518521</v>
      </c>
      <c r="B1690" s="4">
        <v>125</v>
      </c>
      <c r="C1690">
        <v>1</v>
      </c>
      <c r="D1690" t="str">
        <f>IFERROR(VLOOKUP($C1690,'Enrollment descriptions'!$A$1:$B$5,2,FALSE), " ")</f>
        <v>Full Time</v>
      </c>
    </row>
    <row r="1691" spans="1:4" outlineLevel="1" x14ac:dyDescent="0.2">
      <c r="A1691" s="38"/>
      <c r="B1691" s="4">
        <f>SUBTOTAL(9,B1689:B1690)</f>
        <v>250</v>
      </c>
    </row>
    <row r="1692" spans="1:4" outlineLevel="2" x14ac:dyDescent="0.2">
      <c r="A1692" s="38">
        <v>43143.367546296293</v>
      </c>
      <c r="B1692" s="4">
        <v>50</v>
      </c>
      <c r="C1692">
        <v>2</v>
      </c>
      <c r="D1692" t="str">
        <f>IFERROR(VLOOKUP($C1692,'Enrollment descriptions'!$A$1:$B$5,2,FALSE), " ")</f>
        <v>3/4 Time</v>
      </c>
    </row>
    <row r="1693" spans="1:4" outlineLevel="2" x14ac:dyDescent="0.2">
      <c r="A1693" s="38">
        <v>43202.317685185182</v>
      </c>
      <c r="B1693" s="4">
        <v>50</v>
      </c>
      <c r="C1693">
        <v>2</v>
      </c>
      <c r="D1693" t="str">
        <f>IFERROR(VLOOKUP($C1693,'Enrollment descriptions'!$A$1:$B$5,2,FALSE), " ")</f>
        <v>3/4 Time</v>
      </c>
    </row>
    <row r="1694" spans="1:4" outlineLevel="1" x14ac:dyDescent="0.2">
      <c r="A1694" s="38"/>
      <c r="B1694" s="4">
        <f>SUBTOTAL(9,B1692:B1693)</f>
        <v>100</v>
      </c>
    </row>
    <row r="1695" spans="1:4" outlineLevel="2" x14ac:dyDescent="0.2">
      <c r="A1695" s="38">
        <v>43143.369791666664</v>
      </c>
      <c r="B1695" s="4">
        <v>50</v>
      </c>
      <c r="C1695">
        <v>3</v>
      </c>
      <c r="D1695" t="str">
        <f>IFERROR(VLOOKUP($C1695,'Enrollment descriptions'!$A$1:$B$5,2,FALSE), " ")</f>
        <v>1/2 Time</v>
      </c>
    </row>
    <row r="1696" spans="1:4" outlineLevel="2" x14ac:dyDescent="0.2">
      <c r="A1696" s="38">
        <v>43202.319467592592</v>
      </c>
      <c r="B1696" s="4">
        <v>50</v>
      </c>
      <c r="C1696">
        <v>3</v>
      </c>
      <c r="D1696" t="str">
        <f>IFERROR(VLOOKUP($C1696,'Enrollment descriptions'!$A$1:$B$5,2,FALSE), " ")</f>
        <v>1/2 Time</v>
      </c>
    </row>
    <row r="1697" spans="1:4" outlineLevel="1" x14ac:dyDescent="0.2">
      <c r="A1697" s="38"/>
      <c r="B1697" s="4">
        <f>SUBTOTAL(9,B1695:B1696)</f>
        <v>100</v>
      </c>
    </row>
    <row r="1698" spans="1:4" outlineLevel="2" x14ac:dyDescent="0.2">
      <c r="A1698" s="38">
        <v>43143.369293981479</v>
      </c>
      <c r="B1698" s="4">
        <v>50</v>
      </c>
      <c r="C1698">
        <v>2</v>
      </c>
      <c r="D1698" t="str">
        <f>IFERROR(VLOOKUP($C1698,'Enrollment descriptions'!$A$1:$B$5,2,FALSE), " ")</f>
        <v>3/4 Time</v>
      </c>
    </row>
    <row r="1699" spans="1:4" outlineLevel="2" x14ac:dyDescent="0.2">
      <c r="A1699" s="38">
        <v>43202.319097222222</v>
      </c>
      <c r="B1699" s="4">
        <v>50</v>
      </c>
      <c r="C1699">
        <v>2</v>
      </c>
      <c r="D1699" t="str">
        <f>IFERROR(VLOOKUP($C1699,'Enrollment descriptions'!$A$1:$B$5,2,FALSE), " ")</f>
        <v>3/4 Time</v>
      </c>
    </row>
    <row r="1700" spans="1:4" outlineLevel="1" x14ac:dyDescent="0.2">
      <c r="A1700" s="38"/>
      <c r="B1700" s="4">
        <f>SUBTOTAL(9,B1698:B1699)</f>
        <v>100</v>
      </c>
    </row>
    <row r="1701" spans="1:4" outlineLevel="2" x14ac:dyDescent="0.2">
      <c r="A1701" s="38">
        <v>43143.368703703702</v>
      </c>
      <c r="B1701" s="4">
        <v>50</v>
      </c>
      <c r="C1701">
        <v>3</v>
      </c>
      <c r="D1701" t="str">
        <f>IFERROR(VLOOKUP($C1701,'Enrollment descriptions'!$A$1:$B$5,2,FALSE), " ")</f>
        <v>1/2 Time</v>
      </c>
    </row>
    <row r="1702" spans="1:4" outlineLevel="2" x14ac:dyDescent="0.2">
      <c r="A1702" s="38">
        <v>43202.31863425926</v>
      </c>
      <c r="B1702" s="4">
        <v>50</v>
      </c>
      <c r="C1702">
        <v>3</v>
      </c>
      <c r="D1702" t="str">
        <f>IFERROR(VLOOKUP($C1702,'Enrollment descriptions'!$A$1:$B$5,2,FALSE), " ")</f>
        <v>1/2 Time</v>
      </c>
    </row>
    <row r="1703" spans="1:4" outlineLevel="1" x14ac:dyDescent="0.2">
      <c r="A1703" s="38"/>
      <c r="B1703" s="4">
        <f>SUBTOTAL(9,B1701:B1702)</f>
        <v>100</v>
      </c>
    </row>
    <row r="1704" spans="1:4" outlineLevel="2" x14ac:dyDescent="0.2">
      <c r="A1704" s="38">
        <v>43143.369768518518</v>
      </c>
      <c r="B1704" s="4">
        <v>125</v>
      </c>
      <c r="C1704">
        <v>1</v>
      </c>
      <c r="D1704" t="str">
        <f>IFERROR(VLOOKUP($C1704,'Enrollment descriptions'!$A$1:$B$5,2,FALSE), " ")</f>
        <v>Full Time</v>
      </c>
    </row>
    <row r="1705" spans="1:4" outlineLevel="2" x14ac:dyDescent="0.2">
      <c r="A1705" s="38">
        <v>43202.319444444445</v>
      </c>
      <c r="B1705" s="4">
        <v>125</v>
      </c>
      <c r="C1705">
        <v>1</v>
      </c>
      <c r="D1705" t="str">
        <f>IFERROR(VLOOKUP($C1705,'Enrollment descriptions'!$A$1:$B$5,2,FALSE), " ")</f>
        <v>Full Time</v>
      </c>
    </row>
    <row r="1706" spans="1:4" outlineLevel="1" x14ac:dyDescent="0.2">
      <c r="A1706" s="38"/>
      <c r="B1706" s="4">
        <f>SUBTOTAL(9,B1704:B1705)</f>
        <v>250</v>
      </c>
    </row>
    <row r="1707" spans="1:4" outlineLevel="2" x14ac:dyDescent="0.2">
      <c r="A1707" s="38">
        <v>43143.368368055555</v>
      </c>
      <c r="B1707" s="4">
        <v>50</v>
      </c>
      <c r="C1707">
        <v>3</v>
      </c>
      <c r="D1707" t="str">
        <f>IFERROR(VLOOKUP($C1707,'Enrollment descriptions'!$A$1:$B$5,2,FALSE), " ")</f>
        <v>1/2 Time</v>
      </c>
    </row>
    <row r="1708" spans="1:4" outlineLevel="2" x14ac:dyDescent="0.2">
      <c r="A1708" s="38">
        <v>43202.318344907406</v>
      </c>
      <c r="B1708" s="4">
        <v>50</v>
      </c>
      <c r="C1708">
        <v>3</v>
      </c>
      <c r="D1708" t="str">
        <f>IFERROR(VLOOKUP($C1708,'Enrollment descriptions'!$A$1:$B$5,2,FALSE), " ")</f>
        <v>1/2 Time</v>
      </c>
    </row>
    <row r="1709" spans="1:4" outlineLevel="1" x14ac:dyDescent="0.2">
      <c r="A1709" s="38"/>
      <c r="B1709" s="4">
        <f>SUBTOTAL(9,B1707:B1708)</f>
        <v>100</v>
      </c>
    </row>
    <row r="1710" spans="1:4" outlineLevel="2" x14ac:dyDescent="0.2">
      <c r="A1710" s="38">
        <v>43215.489340277774</v>
      </c>
      <c r="B1710" s="4">
        <v>50</v>
      </c>
      <c r="C1710">
        <v>3</v>
      </c>
      <c r="D1710" t="str">
        <f>IFERROR(VLOOKUP($C1710,'Enrollment descriptions'!$A$1:$B$5,2,FALSE), " ")</f>
        <v>1/2 Time</v>
      </c>
    </row>
    <row r="1711" spans="1:4" outlineLevel="2" x14ac:dyDescent="0.2">
      <c r="A1711" s="38">
        <v>43215.489340277774</v>
      </c>
      <c r="B1711" s="4">
        <v>50</v>
      </c>
      <c r="C1711">
        <v>3</v>
      </c>
      <c r="D1711" t="str">
        <f>IFERROR(VLOOKUP($C1711,'Enrollment descriptions'!$A$1:$B$5,2,FALSE), " ")</f>
        <v>1/2 Time</v>
      </c>
    </row>
    <row r="1712" spans="1:4" outlineLevel="1" x14ac:dyDescent="0.2">
      <c r="A1712" s="38"/>
      <c r="B1712" s="4">
        <f>SUBTOTAL(9,B1710:B1711)</f>
        <v>100</v>
      </c>
    </row>
    <row r="1713" spans="1:4" outlineLevel="2" x14ac:dyDescent="0.2">
      <c r="A1713" s="38">
        <v>43215.489386574074</v>
      </c>
      <c r="B1713" s="4">
        <v>50</v>
      </c>
      <c r="C1713">
        <v>3</v>
      </c>
      <c r="D1713" t="str">
        <f>IFERROR(VLOOKUP($C1713,'Enrollment descriptions'!$A$1:$B$5,2,FALSE), " ")</f>
        <v>1/2 Time</v>
      </c>
    </row>
    <row r="1714" spans="1:4" outlineLevel="2" x14ac:dyDescent="0.2">
      <c r="A1714" s="38">
        <v>43215.489386574074</v>
      </c>
      <c r="B1714" s="4">
        <v>50</v>
      </c>
      <c r="C1714">
        <v>3</v>
      </c>
      <c r="D1714" t="str">
        <f>IFERROR(VLOOKUP($C1714,'Enrollment descriptions'!$A$1:$B$5,2,FALSE), " ")</f>
        <v>1/2 Time</v>
      </c>
    </row>
    <row r="1715" spans="1:4" outlineLevel="1" x14ac:dyDescent="0.2">
      <c r="A1715" s="38"/>
      <c r="B1715" s="4">
        <f>SUBTOTAL(9,B1713:B1714)</f>
        <v>100</v>
      </c>
    </row>
    <row r="1716" spans="1:4" outlineLevel="2" x14ac:dyDescent="0.2">
      <c r="A1716" s="38">
        <v>43143.369421296295</v>
      </c>
      <c r="B1716" s="4">
        <v>50</v>
      </c>
      <c r="C1716">
        <v>3</v>
      </c>
      <c r="D1716" t="str">
        <f>IFERROR(VLOOKUP($C1716,'Enrollment descriptions'!$A$1:$B$5,2,FALSE), " ")</f>
        <v>1/2 Time</v>
      </c>
    </row>
    <row r="1717" spans="1:4" outlineLevel="2" x14ac:dyDescent="0.2">
      <c r="A1717" s="38">
        <v>43185.365208333336</v>
      </c>
      <c r="B1717" s="4">
        <v>-50</v>
      </c>
      <c r="C1717">
        <v>3</v>
      </c>
      <c r="D1717" t="str">
        <f>IFERROR(VLOOKUP($C1717,'Enrollment descriptions'!$A$1:$B$5,2,FALSE), " ")</f>
        <v>1/2 Time</v>
      </c>
    </row>
    <row r="1718" spans="1:4" outlineLevel="2" x14ac:dyDescent="0.2">
      <c r="A1718" s="38">
        <v>43192.76090277778</v>
      </c>
      <c r="B1718" s="4">
        <v>50</v>
      </c>
      <c r="C1718">
        <v>3</v>
      </c>
      <c r="D1718" t="str">
        <f>IFERROR(VLOOKUP($C1718,'Enrollment descriptions'!$A$1:$B$5,2,FALSE), " ")</f>
        <v>1/2 Time</v>
      </c>
    </row>
    <row r="1719" spans="1:4" outlineLevel="2" x14ac:dyDescent="0.2">
      <c r="A1719" s="38">
        <v>43202.319201388891</v>
      </c>
      <c r="B1719" s="4">
        <v>50</v>
      </c>
      <c r="C1719">
        <v>3</v>
      </c>
      <c r="D1719" t="str">
        <f>IFERROR(VLOOKUP($C1719,'Enrollment descriptions'!$A$1:$B$5,2,FALSE), " ")</f>
        <v>1/2 Time</v>
      </c>
    </row>
    <row r="1720" spans="1:4" outlineLevel="1" x14ac:dyDescent="0.2">
      <c r="A1720" s="38"/>
      <c r="B1720" s="4">
        <f>SUBTOTAL(9,B1716:B1719)</f>
        <v>100</v>
      </c>
    </row>
    <row r="1721" spans="1:4" outlineLevel="2" x14ac:dyDescent="0.2">
      <c r="A1721" s="38">
        <v>43143.368379629632</v>
      </c>
      <c r="B1721" s="4">
        <v>50</v>
      </c>
      <c r="C1721">
        <v>2</v>
      </c>
      <c r="D1721" t="str">
        <f>IFERROR(VLOOKUP($C1721,'Enrollment descriptions'!$A$1:$B$5,2,FALSE), " ")</f>
        <v>3/4 Time</v>
      </c>
    </row>
    <row r="1722" spans="1:4" outlineLevel="2" x14ac:dyDescent="0.2">
      <c r="A1722" s="38">
        <v>43202.318344907406</v>
      </c>
      <c r="B1722" s="4">
        <v>50</v>
      </c>
      <c r="C1722">
        <v>2</v>
      </c>
      <c r="D1722" t="str">
        <f>IFERROR(VLOOKUP($C1722,'Enrollment descriptions'!$A$1:$B$5,2,FALSE), " ")</f>
        <v>3/4 Time</v>
      </c>
    </row>
    <row r="1723" spans="1:4" outlineLevel="1" x14ac:dyDescent="0.2">
      <c r="A1723" s="38"/>
      <c r="B1723" s="4">
        <f>SUBTOTAL(9,B1721:B1722)</f>
        <v>100</v>
      </c>
    </row>
    <row r="1724" spans="1:4" outlineLevel="2" x14ac:dyDescent="0.2">
      <c r="A1724" s="38">
        <v>43143.367974537039</v>
      </c>
      <c r="B1724" s="4">
        <v>50</v>
      </c>
      <c r="C1724">
        <v>3</v>
      </c>
      <c r="D1724" t="str">
        <f>IFERROR(VLOOKUP($C1724,'Enrollment descriptions'!$A$1:$B$5,2,FALSE), " ")</f>
        <v>1/2 Time</v>
      </c>
    </row>
    <row r="1725" spans="1:4" outlineLevel="2" x14ac:dyDescent="0.2">
      <c r="D1725" t="str">
        <f>IFERROR(VLOOKUP($C1725,'Enrollment descriptions'!$A$1:$B$5,2,FALSE), " ")</f>
        <v xml:space="preserve"> </v>
      </c>
    </row>
    <row r="1726" spans="1:4" outlineLevel="1" x14ac:dyDescent="0.2">
      <c r="B1726" s="4">
        <f>SUBTOTAL(9,B1724:B1725)</f>
        <v>50</v>
      </c>
    </row>
    <row r="1727" spans="1:4" outlineLevel="2" x14ac:dyDescent="0.2">
      <c r="A1727" s="38">
        <v>43143.367511574077</v>
      </c>
      <c r="B1727" s="4">
        <v>125</v>
      </c>
      <c r="C1727">
        <v>1</v>
      </c>
      <c r="D1727" t="str">
        <f>IFERROR(VLOOKUP($C1727,'Enrollment descriptions'!$A$1:$B$5,2,FALSE), " ")</f>
        <v>Full Time</v>
      </c>
    </row>
    <row r="1728" spans="1:4" outlineLevel="2" x14ac:dyDescent="0.2">
      <c r="A1728" s="38">
        <v>43202.31827546296</v>
      </c>
      <c r="B1728" s="4">
        <v>125</v>
      </c>
      <c r="C1728">
        <v>1</v>
      </c>
      <c r="D1728" t="str">
        <f>IFERROR(VLOOKUP($C1728,'Enrollment descriptions'!$A$1:$B$5,2,FALSE), " ")</f>
        <v>Full Time</v>
      </c>
    </row>
    <row r="1729" spans="1:4" outlineLevel="1" x14ac:dyDescent="0.2">
      <c r="A1729" s="38"/>
      <c r="B1729" s="4">
        <f>SUBTOTAL(9,B1727:B1728)</f>
        <v>250</v>
      </c>
    </row>
    <row r="1730" spans="1:4" outlineLevel="2" x14ac:dyDescent="0.2">
      <c r="A1730" s="38">
        <v>43143.369699074072</v>
      </c>
      <c r="B1730" s="4">
        <v>50</v>
      </c>
      <c r="C1730">
        <v>3</v>
      </c>
      <c r="D1730" t="str">
        <f>IFERROR(VLOOKUP($C1730,'Enrollment descriptions'!$A$1:$B$5,2,FALSE), " ")</f>
        <v>1/2 Time</v>
      </c>
    </row>
    <row r="1731" spans="1:4" outlineLevel="2" x14ac:dyDescent="0.2">
      <c r="A1731" s="38">
        <v>43202.319398148145</v>
      </c>
      <c r="B1731" s="4">
        <v>50</v>
      </c>
      <c r="C1731">
        <v>3</v>
      </c>
      <c r="D1731" t="str">
        <f>IFERROR(VLOOKUP($C1731,'Enrollment descriptions'!$A$1:$B$5,2,FALSE), " ")</f>
        <v>1/2 Time</v>
      </c>
    </row>
    <row r="1732" spans="1:4" outlineLevel="1" x14ac:dyDescent="0.2">
      <c r="A1732" s="38"/>
      <c r="B1732" s="4">
        <f>SUBTOTAL(9,B1730:B1731)</f>
        <v>100</v>
      </c>
    </row>
    <row r="1733" spans="1:4" outlineLevel="2" x14ac:dyDescent="0.2">
      <c r="A1733" s="38">
        <v>43143.368159722224</v>
      </c>
      <c r="B1733" s="4">
        <v>50</v>
      </c>
      <c r="C1733">
        <v>2</v>
      </c>
      <c r="D1733" t="str">
        <f>IFERROR(VLOOKUP($C1733,'Enrollment descriptions'!$A$1:$B$5,2,FALSE), " ")</f>
        <v>3/4 Time</v>
      </c>
    </row>
    <row r="1734" spans="1:4" outlineLevel="2" x14ac:dyDescent="0.2">
      <c r="A1734" s="38">
        <v>43202.318182870367</v>
      </c>
      <c r="B1734" s="4">
        <v>50</v>
      </c>
      <c r="C1734">
        <v>2</v>
      </c>
      <c r="D1734" t="str">
        <f>IFERROR(VLOOKUP($C1734,'Enrollment descriptions'!$A$1:$B$5,2,FALSE), " ")</f>
        <v>3/4 Time</v>
      </c>
    </row>
    <row r="1735" spans="1:4" outlineLevel="1" x14ac:dyDescent="0.2">
      <c r="A1735" s="38"/>
      <c r="B1735" s="4">
        <f>SUBTOTAL(9,B1733:B1734)</f>
        <v>100</v>
      </c>
    </row>
    <row r="1736" spans="1:4" outlineLevel="2" x14ac:dyDescent="0.2">
      <c r="A1736" s="38">
        <v>43215.489247685182</v>
      </c>
      <c r="B1736" s="4">
        <v>50</v>
      </c>
      <c r="C1736">
        <v>3</v>
      </c>
      <c r="D1736" t="str">
        <f>IFERROR(VLOOKUP($C1736,'Enrollment descriptions'!$A$1:$B$5,2,FALSE), " ")</f>
        <v>1/2 Time</v>
      </c>
    </row>
    <row r="1737" spans="1:4" outlineLevel="2" x14ac:dyDescent="0.2">
      <c r="A1737" s="38">
        <v>43215.489247685182</v>
      </c>
      <c r="B1737" s="4">
        <v>50</v>
      </c>
      <c r="C1737">
        <v>3</v>
      </c>
      <c r="D1737" t="str">
        <f>IFERROR(VLOOKUP($C1737,'Enrollment descriptions'!$A$1:$B$5,2,FALSE), " ")</f>
        <v>1/2 Time</v>
      </c>
    </row>
    <row r="1738" spans="1:4" outlineLevel="1" x14ac:dyDescent="0.2">
      <c r="A1738" s="38"/>
      <c r="B1738" s="4">
        <f>SUBTOTAL(9,B1736:B1737)</f>
        <v>100</v>
      </c>
    </row>
    <row r="1739" spans="1:4" outlineLevel="2" x14ac:dyDescent="0.2">
      <c r="A1739" s="38">
        <v>43143.36928240741</v>
      </c>
      <c r="B1739" s="4">
        <v>125</v>
      </c>
      <c r="C1739">
        <v>1</v>
      </c>
      <c r="D1739" t="str">
        <f>IFERROR(VLOOKUP($C1739,'Enrollment descriptions'!$A$1:$B$5,2,FALSE), " ")</f>
        <v>Full Time</v>
      </c>
    </row>
    <row r="1740" spans="1:4" outlineLevel="2" x14ac:dyDescent="0.2">
      <c r="A1740" s="38">
        <v>43202.319085648145</v>
      </c>
      <c r="B1740" s="4">
        <v>125</v>
      </c>
      <c r="C1740">
        <v>1</v>
      </c>
      <c r="D1740" t="str">
        <f>IFERROR(VLOOKUP($C1740,'Enrollment descriptions'!$A$1:$B$5,2,FALSE), " ")</f>
        <v>Full Time</v>
      </c>
    </row>
    <row r="1741" spans="1:4" outlineLevel="1" x14ac:dyDescent="0.2">
      <c r="A1741" s="38"/>
      <c r="B1741" s="4">
        <f>SUBTOTAL(9,B1739:B1740)</f>
        <v>250</v>
      </c>
    </row>
    <row r="1742" spans="1:4" outlineLevel="2" x14ac:dyDescent="0.2">
      <c r="A1742" s="38">
        <v>43143.368634259263</v>
      </c>
      <c r="B1742" s="4">
        <v>125</v>
      </c>
      <c r="C1742">
        <v>1</v>
      </c>
      <c r="D1742" t="str">
        <f>IFERROR(VLOOKUP($C1742,'Enrollment descriptions'!$A$1:$B$5,2,FALSE), " ")</f>
        <v>Full Time</v>
      </c>
    </row>
    <row r="1743" spans="1:4" outlineLevel="2" x14ac:dyDescent="0.2">
      <c r="A1743" s="38">
        <v>43202.318564814814</v>
      </c>
      <c r="B1743" s="4">
        <v>125</v>
      </c>
      <c r="C1743">
        <v>1</v>
      </c>
      <c r="D1743" t="str">
        <f>IFERROR(VLOOKUP($C1743,'Enrollment descriptions'!$A$1:$B$5,2,FALSE), " ")</f>
        <v>Full Time</v>
      </c>
    </row>
    <row r="1744" spans="1:4" outlineLevel="1" x14ac:dyDescent="0.2">
      <c r="A1744" s="38"/>
      <c r="B1744" s="4">
        <f>SUBTOTAL(9,B1742:B1743)</f>
        <v>250</v>
      </c>
    </row>
    <row r="1745" spans="1:4" outlineLevel="2" x14ac:dyDescent="0.2">
      <c r="A1745" s="38">
        <v>43143.368784722225</v>
      </c>
      <c r="B1745" s="4">
        <v>50</v>
      </c>
      <c r="C1745">
        <v>2</v>
      </c>
      <c r="D1745" t="str">
        <f>IFERROR(VLOOKUP($C1745,'Enrollment descriptions'!$A$1:$B$5,2,FALSE), " ")</f>
        <v>3/4 Time</v>
      </c>
    </row>
    <row r="1746" spans="1:4" outlineLevel="2" x14ac:dyDescent="0.2">
      <c r="A1746" s="38">
        <v>43202.318692129629</v>
      </c>
      <c r="B1746" s="4">
        <v>50</v>
      </c>
      <c r="C1746">
        <v>2</v>
      </c>
      <c r="D1746" t="str">
        <f>IFERROR(VLOOKUP($C1746,'Enrollment descriptions'!$A$1:$B$5,2,FALSE), " ")</f>
        <v>3/4 Time</v>
      </c>
    </row>
    <row r="1747" spans="1:4" outlineLevel="1" x14ac:dyDescent="0.2">
      <c r="A1747" s="38"/>
      <c r="B1747" s="4">
        <f>SUBTOTAL(9,B1745:B1746)</f>
        <v>100</v>
      </c>
    </row>
    <row r="1748" spans="1:4" outlineLevel="2" x14ac:dyDescent="0.2">
      <c r="A1748" s="38">
        <v>43143.368923611109</v>
      </c>
      <c r="B1748" s="4">
        <v>125</v>
      </c>
      <c r="C1748">
        <v>1</v>
      </c>
      <c r="D1748" t="str">
        <f>IFERROR(VLOOKUP($C1748,'Enrollment descriptions'!$A$1:$B$5,2,FALSE), " ")</f>
        <v>Full Time</v>
      </c>
    </row>
    <row r="1749" spans="1:4" outlineLevel="2" x14ac:dyDescent="0.2">
      <c r="A1749" s="38">
        <v>43202.318796296298</v>
      </c>
      <c r="B1749" s="4">
        <v>125</v>
      </c>
      <c r="C1749">
        <v>1</v>
      </c>
      <c r="D1749" t="str">
        <f>IFERROR(VLOOKUP($C1749,'Enrollment descriptions'!$A$1:$B$5,2,FALSE), " ")</f>
        <v>Full Time</v>
      </c>
    </row>
    <row r="1750" spans="1:4" outlineLevel="1" x14ac:dyDescent="0.2">
      <c r="A1750" s="38"/>
      <c r="B1750" s="4">
        <f>SUBTOTAL(9,B1748:B1749)</f>
        <v>250</v>
      </c>
    </row>
    <row r="1751" spans="1:4" outlineLevel="2" x14ac:dyDescent="0.2">
      <c r="A1751" s="38">
        <v>43143.369166666664</v>
      </c>
      <c r="B1751" s="4">
        <v>125</v>
      </c>
      <c r="C1751">
        <v>1</v>
      </c>
      <c r="D1751" t="str">
        <f>IFERROR(VLOOKUP($C1751,'Enrollment descriptions'!$A$1:$B$5,2,FALSE), " ")</f>
        <v>Full Time</v>
      </c>
    </row>
    <row r="1752" spans="1:4" outlineLevel="2" x14ac:dyDescent="0.2">
      <c r="A1752" s="38">
        <v>43202.318993055553</v>
      </c>
      <c r="B1752" s="4">
        <v>50</v>
      </c>
      <c r="C1752">
        <v>2</v>
      </c>
      <c r="D1752" t="str">
        <f>IFERROR(VLOOKUP($C1752,'Enrollment descriptions'!$A$1:$B$5,2,FALSE), " ")</f>
        <v>3/4 Time</v>
      </c>
    </row>
    <row r="1753" spans="1:4" outlineLevel="2" x14ac:dyDescent="0.2">
      <c r="A1753" s="38">
        <v>43202.318993055553</v>
      </c>
      <c r="B1753" s="4">
        <v>-75</v>
      </c>
      <c r="C1753">
        <v>2</v>
      </c>
      <c r="D1753" t="str">
        <f>IFERROR(VLOOKUP($C1753,'Enrollment descriptions'!$A$1:$B$5,2,FALSE), " ")</f>
        <v>3/4 Time</v>
      </c>
    </row>
    <row r="1754" spans="1:4" outlineLevel="1" x14ac:dyDescent="0.2">
      <c r="A1754" s="38"/>
      <c r="B1754" s="4">
        <f>SUBTOTAL(9,B1751:B1753)</f>
        <v>100</v>
      </c>
    </row>
    <row r="1755" spans="1:4" outlineLevel="2" x14ac:dyDescent="0.2">
      <c r="A1755" s="38">
        <v>43143.367685185185</v>
      </c>
      <c r="B1755" s="4">
        <v>50</v>
      </c>
      <c r="C1755">
        <v>3</v>
      </c>
      <c r="D1755" t="str">
        <f>IFERROR(VLOOKUP($C1755,'Enrollment descriptions'!$A$1:$B$5,2,FALSE), " ")</f>
        <v>1/2 Time</v>
      </c>
    </row>
    <row r="1756" spans="1:4" outlineLevel="2" x14ac:dyDescent="0.2">
      <c r="A1756" s="38">
        <v>43202.317800925928</v>
      </c>
      <c r="B1756" s="4">
        <v>50</v>
      </c>
      <c r="C1756">
        <v>3</v>
      </c>
      <c r="D1756" t="str">
        <f>IFERROR(VLOOKUP($C1756,'Enrollment descriptions'!$A$1:$B$5,2,FALSE), " ")</f>
        <v>1/2 Time</v>
      </c>
    </row>
    <row r="1757" spans="1:4" outlineLevel="1" x14ac:dyDescent="0.2">
      <c r="A1757" s="38"/>
      <c r="B1757" s="4">
        <f>SUBTOTAL(9,B1755:B1756)</f>
        <v>100</v>
      </c>
    </row>
    <row r="1758" spans="1:4" outlineLevel="2" x14ac:dyDescent="0.2">
      <c r="A1758" s="38">
        <v>43143.369166666664</v>
      </c>
      <c r="B1758" s="4">
        <v>125</v>
      </c>
      <c r="C1758">
        <v>1</v>
      </c>
      <c r="D1758" t="str">
        <f>IFERROR(VLOOKUP($C1758,'Enrollment descriptions'!$A$1:$B$5,2,FALSE), " ")</f>
        <v>Full Time</v>
      </c>
    </row>
    <row r="1759" spans="1:4" outlineLevel="2" x14ac:dyDescent="0.2">
      <c r="D1759" t="str">
        <f>IFERROR(VLOOKUP($C1759,'Enrollment descriptions'!$A$1:$B$5,2,FALSE), " ")</f>
        <v xml:space="preserve"> </v>
      </c>
    </row>
    <row r="1760" spans="1:4" outlineLevel="2" x14ac:dyDescent="0.2">
      <c r="A1760" s="38">
        <v>43215.514525462961</v>
      </c>
      <c r="B1760" s="4">
        <v>-125</v>
      </c>
      <c r="C1760">
        <v>4</v>
      </c>
      <c r="D1760" t="str">
        <f>IFERROR(VLOOKUP($C1760,'Enrollment descriptions'!$A$1:$B$5,2,FALSE), " ")</f>
        <v>&lt; 1/2 Time</v>
      </c>
    </row>
    <row r="1761" spans="1:4" outlineLevel="1" x14ac:dyDescent="0.2">
      <c r="A1761" s="38"/>
      <c r="B1761" s="4">
        <f>SUBTOTAL(9,B1758:B1760)</f>
        <v>0</v>
      </c>
    </row>
    <row r="1762" spans="1:4" outlineLevel="2" x14ac:dyDescent="0.2">
      <c r="A1762" s="38">
        <v>43143.367997685185</v>
      </c>
      <c r="B1762" s="4">
        <v>125</v>
      </c>
      <c r="C1762">
        <v>1</v>
      </c>
      <c r="D1762" t="str">
        <f>IFERROR(VLOOKUP($C1762,'Enrollment descriptions'!$A$1:$B$5,2,FALSE), " ")</f>
        <v>Full Time</v>
      </c>
    </row>
    <row r="1763" spans="1:4" outlineLevel="2" x14ac:dyDescent="0.2">
      <c r="A1763" s="38">
        <v>43202.318020833336</v>
      </c>
      <c r="B1763" s="4">
        <v>125</v>
      </c>
      <c r="C1763">
        <v>1</v>
      </c>
      <c r="D1763" t="str">
        <f>IFERROR(VLOOKUP($C1763,'Enrollment descriptions'!$A$1:$B$5,2,FALSE), " ")</f>
        <v>Full Time</v>
      </c>
    </row>
    <row r="1764" spans="1:4" outlineLevel="1" x14ac:dyDescent="0.2">
      <c r="A1764" s="38"/>
      <c r="B1764" s="4">
        <f>SUBTOTAL(9,B1762:B1763)</f>
        <v>250</v>
      </c>
    </row>
    <row r="1765" spans="1:4" outlineLevel="2" x14ac:dyDescent="0.2">
      <c r="A1765" s="38">
        <v>43216.500694444447</v>
      </c>
      <c r="B1765" s="4">
        <v>50</v>
      </c>
      <c r="C1765">
        <v>3</v>
      </c>
      <c r="D1765" t="str">
        <f>IFERROR(VLOOKUP($C1765,'Enrollment descriptions'!$A$1:$B$5,2,FALSE), " ")</f>
        <v>1/2 Time</v>
      </c>
    </row>
    <row r="1766" spans="1:4" outlineLevel="2" x14ac:dyDescent="0.2">
      <c r="A1766" s="38">
        <v>43216.500694444447</v>
      </c>
      <c r="B1766" s="4">
        <v>50</v>
      </c>
      <c r="C1766">
        <v>3</v>
      </c>
      <c r="D1766" t="str">
        <f>IFERROR(VLOOKUP($C1766,'Enrollment descriptions'!$A$1:$B$5,2,FALSE), " ")</f>
        <v>1/2 Time</v>
      </c>
    </row>
    <row r="1767" spans="1:4" outlineLevel="1" x14ac:dyDescent="0.2">
      <c r="A1767" s="38"/>
      <c r="B1767" s="4">
        <f>SUBTOTAL(9,B1765:B1766)</f>
        <v>100</v>
      </c>
    </row>
    <row r="1768" spans="1:4" outlineLevel="2" x14ac:dyDescent="0.2">
      <c r="A1768" s="38">
        <v>43143.36922453704</v>
      </c>
      <c r="B1768" s="4">
        <v>125</v>
      </c>
      <c r="C1768">
        <v>1</v>
      </c>
      <c r="D1768" t="str">
        <f>IFERROR(VLOOKUP($C1768,'Enrollment descriptions'!$A$1:$B$5,2,FALSE), " ")</f>
        <v>Full Time</v>
      </c>
    </row>
    <row r="1769" spans="1:4" outlineLevel="2" x14ac:dyDescent="0.2">
      <c r="A1769" s="38">
        <v>43202.319050925929</v>
      </c>
      <c r="B1769" s="4">
        <v>125</v>
      </c>
      <c r="C1769">
        <v>1</v>
      </c>
      <c r="D1769" t="str">
        <f>IFERROR(VLOOKUP($C1769,'Enrollment descriptions'!$A$1:$B$5,2,FALSE), " ")</f>
        <v>Full Time</v>
      </c>
    </row>
    <row r="1770" spans="1:4" outlineLevel="1" x14ac:dyDescent="0.2">
      <c r="A1770" s="38"/>
      <c r="B1770" s="4">
        <f>SUBTOTAL(9,B1768:B1769)</f>
        <v>250</v>
      </c>
    </row>
    <row r="1771" spans="1:4" outlineLevel="2" x14ac:dyDescent="0.2">
      <c r="A1771" s="38">
        <v>43143.368402777778</v>
      </c>
      <c r="B1771" s="4">
        <v>125</v>
      </c>
      <c r="C1771">
        <v>1</v>
      </c>
      <c r="D1771" t="str">
        <f>IFERROR(VLOOKUP($C1771,'Enrollment descriptions'!$A$1:$B$5,2,FALSE), " ")</f>
        <v>Full Time</v>
      </c>
    </row>
    <row r="1772" spans="1:4" outlineLevel="2" x14ac:dyDescent="0.2">
      <c r="A1772" s="38">
        <v>43202.318368055552</v>
      </c>
      <c r="B1772" s="4">
        <v>125</v>
      </c>
      <c r="C1772">
        <v>1</v>
      </c>
      <c r="D1772" t="str">
        <f>IFERROR(VLOOKUP($C1772,'Enrollment descriptions'!$A$1:$B$5,2,FALSE), " ")</f>
        <v>Full Time</v>
      </c>
    </row>
    <row r="1773" spans="1:4" outlineLevel="1" x14ac:dyDescent="0.2">
      <c r="A1773" s="38"/>
      <c r="B1773" s="4">
        <f>SUBTOTAL(9,B1771:B1772)</f>
        <v>250</v>
      </c>
    </row>
    <row r="1774" spans="1:4" outlineLevel="2" x14ac:dyDescent="0.2">
      <c r="A1774" s="38">
        <v>43143.368449074071</v>
      </c>
      <c r="B1774" s="4">
        <v>50</v>
      </c>
      <c r="C1774">
        <v>2</v>
      </c>
      <c r="D1774" t="str">
        <f>IFERROR(VLOOKUP($C1774,'Enrollment descriptions'!$A$1:$B$5,2,FALSE), " ")</f>
        <v>3/4 Time</v>
      </c>
    </row>
    <row r="1775" spans="1:4" outlineLevel="2" x14ac:dyDescent="0.2">
      <c r="A1775" s="38">
        <v>43202.318414351852</v>
      </c>
      <c r="B1775" s="4">
        <v>50</v>
      </c>
      <c r="C1775">
        <v>2</v>
      </c>
      <c r="D1775" t="str">
        <f>IFERROR(VLOOKUP($C1775,'Enrollment descriptions'!$A$1:$B$5,2,FALSE), " ")</f>
        <v>3/4 Time</v>
      </c>
    </row>
    <row r="1776" spans="1:4" outlineLevel="1" x14ac:dyDescent="0.2">
      <c r="A1776" s="38"/>
      <c r="B1776" s="4">
        <f>SUBTOTAL(9,B1774:B1775)</f>
        <v>100</v>
      </c>
    </row>
    <row r="1777" spans="1:4" outlineLevel="2" x14ac:dyDescent="0.2">
      <c r="A1777" s="38">
        <v>43143.369652777779</v>
      </c>
      <c r="B1777" s="4">
        <v>50</v>
      </c>
      <c r="C1777">
        <v>2</v>
      </c>
      <c r="D1777" t="str">
        <f>IFERROR(VLOOKUP($C1777,'Enrollment descriptions'!$A$1:$B$5,2,FALSE), " ")</f>
        <v>3/4 Time</v>
      </c>
    </row>
    <row r="1778" spans="1:4" outlineLevel="2" x14ac:dyDescent="0.2">
      <c r="D1778" t="str">
        <f>IFERROR(VLOOKUP($C1778,'Enrollment descriptions'!$A$1:$B$5,2,FALSE), " ")</f>
        <v xml:space="preserve"> </v>
      </c>
    </row>
    <row r="1779" spans="1:4" outlineLevel="2" x14ac:dyDescent="0.2">
      <c r="A1779" s="38">
        <v>43215.51458333333</v>
      </c>
      <c r="B1779" s="4">
        <v>-50</v>
      </c>
      <c r="C1779">
        <v>2</v>
      </c>
      <c r="D1779" t="str">
        <f>IFERROR(VLOOKUP($C1779,'Enrollment descriptions'!$A$1:$B$5,2,FALSE), " ")</f>
        <v>3/4 Time</v>
      </c>
    </row>
    <row r="1780" spans="1:4" outlineLevel="1" x14ac:dyDescent="0.2">
      <c r="A1780" s="38"/>
      <c r="B1780" s="4">
        <f>SUBTOTAL(9,B1777:B1779)</f>
        <v>0</v>
      </c>
    </row>
    <row r="1781" spans="1:4" outlineLevel="2" x14ac:dyDescent="0.2">
      <c r="A1781" s="38">
        <v>43143.369641203702</v>
      </c>
      <c r="B1781" s="4">
        <v>125</v>
      </c>
      <c r="C1781">
        <v>1</v>
      </c>
      <c r="D1781" t="str">
        <f>IFERROR(VLOOKUP($C1781,'Enrollment descriptions'!$A$1:$B$5,2,FALSE), " ")</f>
        <v>Full Time</v>
      </c>
    </row>
    <row r="1782" spans="1:4" outlineLevel="2" x14ac:dyDescent="0.2">
      <c r="A1782" s="38">
        <v>43202.319363425922</v>
      </c>
      <c r="B1782" s="4">
        <v>125</v>
      </c>
      <c r="C1782">
        <v>1</v>
      </c>
      <c r="D1782" t="str">
        <f>IFERROR(VLOOKUP($C1782,'Enrollment descriptions'!$A$1:$B$5,2,FALSE), " ")</f>
        <v>Full Time</v>
      </c>
    </row>
    <row r="1783" spans="1:4" outlineLevel="1" x14ac:dyDescent="0.2">
      <c r="A1783" s="38"/>
      <c r="B1783" s="4">
        <f>SUBTOTAL(9,B1781:B1782)</f>
        <v>250</v>
      </c>
    </row>
    <row r="1784" spans="1:4" outlineLevel="2" x14ac:dyDescent="0.2">
      <c r="A1784" s="38">
        <v>43215.489224537036</v>
      </c>
      <c r="B1784" s="4">
        <v>125</v>
      </c>
      <c r="C1784">
        <v>1</v>
      </c>
      <c r="D1784" t="str">
        <f>IFERROR(VLOOKUP($C1784,'Enrollment descriptions'!$A$1:$B$5,2,FALSE), " ")</f>
        <v>Full Time</v>
      </c>
    </row>
    <row r="1785" spans="1:4" outlineLevel="2" x14ac:dyDescent="0.2">
      <c r="A1785" s="38">
        <v>43215.489224537036</v>
      </c>
      <c r="B1785" s="4">
        <v>125</v>
      </c>
      <c r="C1785">
        <v>1</v>
      </c>
      <c r="D1785" t="str">
        <f>IFERROR(VLOOKUP($C1785,'Enrollment descriptions'!$A$1:$B$5,2,FALSE), " ")</f>
        <v>Full Time</v>
      </c>
    </row>
    <row r="1786" spans="1:4" outlineLevel="1" x14ac:dyDescent="0.2">
      <c r="A1786" s="38"/>
      <c r="B1786" s="4">
        <f>SUBTOTAL(9,B1784:B1785)</f>
        <v>250</v>
      </c>
    </row>
    <row r="1787" spans="1:4" outlineLevel="2" x14ac:dyDescent="0.2">
      <c r="A1787" s="38">
        <v>43143.369791666664</v>
      </c>
      <c r="B1787" s="4">
        <v>125</v>
      </c>
      <c r="C1787">
        <v>1</v>
      </c>
      <c r="D1787" t="str">
        <f>IFERROR(VLOOKUP($C1787,'Enrollment descriptions'!$A$1:$B$5,2,FALSE), " ")</f>
        <v>Full Time</v>
      </c>
    </row>
    <row r="1788" spans="1:4" outlineLevel="2" x14ac:dyDescent="0.2">
      <c r="A1788" s="38">
        <v>43202.319467592592</v>
      </c>
      <c r="B1788" s="4">
        <v>125</v>
      </c>
      <c r="C1788">
        <v>1</v>
      </c>
      <c r="D1788" t="str">
        <f>IFERROR(VLOOKUP($C1788,'Enrollment descriptions'!$A$1:$B$5,2,FALSE), " ")</f>
        <v>Full Time</v>
      </c>
    </row>
    <row r="1789" spans="1:4" outlineLevel="1" x14ac:dyDescent="0.2">
      <c r="A1789" s="38"/>
      <c r="B1789" s="4">
        <f>SUBTOTAL(9,B1787:B1788)</f>
        <v>250</v>
      </c>
    </row>
    <row r="1790" spans="1:4" outlineLevel="2" x14ac:dyDescent="0.2">
      <c r="A1790" s="38">
        <v>43143.367905092593</v>
      </c>
      <c r="B1790" s="4">
        <v>50</v>
      </c>
      <c r="C1790">
        <v>3</v>
      </c>
      <c r="D1790" t="str">
        <f>IFERROR(VLOOKUP($C1790,'Enrollment descriptions'!$A$1:$B$5,2,FALSE), " ")</f>
        <v>1/2 Time</v>
      </c>
    </row>
    <row r="1791" spans="1:4" outlineLevel="2" x14ac:dyDescent="0.2">
      <c r="A1791" s="38">
        <v>43185.365162037036</v>
      </c>
      <c r="B1791" s="4">
        <v>-50</v>
      </c>
      <c r="C1791">
        <v>3</v>
      </c>
      <c r="D1791" t="str">
        <f>IFERROR(VLOOKUP($C1791,'Enrollment descriptions'!$A$1:$B$5,2,FALSE), " ")</f>
        <v>1/2 Time</v>
      </c>
    </row>
    <row r="1792" spans="1:4" outlineLevel="2" x14ac:dyDescent="0.2">
      <c r="A1792" s="38">
        <v>43192.760879629626</v>
      </c>
      <c r="B1792" s="4">
        <v>50</v>
      </c>
      <c r="C1792">
        <v>3</v>
      </c>
      <c r="D1792" t="str">
        <f>IFERROR(VLOOKUP($C1792,'Enrollment descriptions'!$A$1:$B$5,2,FALSE), " ")</f>
        <v>1/2 Time</v>
      </c>
    </row>
    <row r="1793" spans="1:4" outlineLevel="2" x14ac:dyDescent="0.2">
      <c r="A1793" s="38">
        <v>43202.31795138889</v>
      </c>
      <c r="B1793" s="4">
        <v>50</v>
      </c>
      <c r="C1793">
        <v>3</v>
      </c>
      <c r="D1793" t="str">
        <f>IFERROR(VLOOKUP($C1793,'Enrollment descriptions'!$A$1:$B$5,2,FALSE), " ")</f>
        <v>1/2 Time</v>
      </c>
    </row>
    <row r="1794" spans="1:4" outlineLevel="1" x14ac:dyDescent="0.2">
      <c r="A1794" s="38"/>
      <c r="B1794" s="4">
        <f>SUBTOTAL(9,B1790:B1793)</f>
        <v>100</v>
      </c>
    </row>
    <row r="1795" spans="1:4" outlineLevel="2" x14ac:dyDescent="0.2">
      <c r="A1795" s="38">
        <v>43143.368703703702</v>
      </c>
      <c r="B1795" s="4">
        <v>125</v>
      </c>
      <c r="C1795">
        <v>1</v>
      </c>
      <c r="D1795" t="str">
        <f>IFERROR(VLOOKUP($C1795,'Enrollment descriptions'!$A$1:$B$5,2,FALSE), " ")</f>
        <v>Full Time</v>
      </c>
    </row>
    <row r="1796" spans="1:4" outlineLevel="2" x14ac:dyDescent="0.2">
      <c r="A1796" s="38">
        <v>43202.318622685183</v>
      </c>
      <c r="B1796" s="4">
        <v>125</v>
      </c>
      <c r="C1796">
        <v>1</v>
      </c>
      <c r="D1796" t="str">
        <f>IFERROR(VLOOKUP($C1796,'Enrollment descriptions'!$A$1:$B$5,2,FALSE), " ")</f>
        <v>Full Time</v>
      </c>
    </row>
    <row r="1797" spans="1:4" outlineLevel="1" x14ac:dyDescent="0.2">
      <c r="A1797" s="38"/>
      <c r="B1797" s="4">
        <f>SUBTOTAL(9,B1795:B1796)</f>
        <v>250</v>
      </c>
    </row>
    <row r="1798" spans="1:4" outlineLevel="2" x14ac:dyDescent="0.2">
      <c r="A1798" s="38">
        <v>43143.369004629632</v>
      </c>
      <c r="B1798" s="4">
        <v>50</v>
      </c>
      <c r="C1798">
        <v>3</v>
      </c>
      <c r="D1798" t="str">
        <f>IFERROR(VLOOKUP($C1798,'Enrollment descriptions'!$A$1:$B$5,2,FALSE), " ")</f>
        <v>1/2 Time</v>
      </c>
    </row>
    <row r="1799" spans="1:4" outlineLevel="2" x14ac:dyDescent="0.2">
      <c r="A1799" s="38">
        <v>43185.36519675926</v>
      </c>
      <c r="B1799" s="4">
        <v>-50</v>
      </c>
      <c r="C1799">
        <v>4</v>
      </c>
      <c r="D1799" t="str">
        <f>IFERROR(VLOOKUP($C1799,'Enrollment descriptions'!$A$1:$B$5,2,FALSE), " ")</f>
        <v>&lt; 1/2 Time</v>
      </c>
    </row>
    <row r="1800" spans="1:4" outlineLevel="2" x14ac:dyDescent="0.2">
      <c r="D1800" t="str">
        <f>IFERROR(VLOOKUP($C1800,'Enrollment descriptions'!$A$1:$B$5,2,FALSE), " ")</f>
        <v xml:space="preserve"> </v>
      </c>
    </row>
    <row r="1801" spans="1:4" outlineLevel="1" x14ac:dyDescent="0.2">
      <c r="B1801" s="4">
        <f>SUBTOTAL(9,B1798:B1800)</f>
        <v>0</v>
      </c>
    </row>
    <row r="1802" spans="1:4" outlineLevel="2" x14ac:dyDescent="0.2">
      <c r="A1802" s="38">
        <v>43143.36787037037</v>
      </c>
      <c r="B1802" s="4">
        <v>66.66</v>
      </c>
      <c r="C1802">
        <v>3</v>
      </c>
      <c r="D1802" t="str">
        <f>IFERROR(VLOOKUP($C1802,'Enrollment descriptions'!$A$1:$B$5,2,FALSE), " ")</f>
        <v>1/2 Time</v>
      </c>
    </row>
    <row r="1803" spans="1:4" outlineLevel="2" x14ac:dyDescent="0.2">
      <c r="A1803" s="38">
        <v>43152.2499537037</v>
      </c>
      <c r="B1803" s="4">
        <v>-16.66</v>
      </c>
      <c r="C1803">
        <v>3</v>
      </c>
      <c r="D1803" t="str">
        <f>IFERROR(VLOOKUP($C1803,'Enrollment descriptions'!$A$1:$B$5,2,FALSE), " ")</f>
        <v>1/2 Time</v>
      </c>
    </row>
    <row r="1804" spans="1:4" outlineLevel="2" x14ac:dyDescent="0.2">
      <c r="A1804" s="38">
        <v>43202.317928240744</v>
      </c>
      <c r="B1804" s="4">
        <v>50</v>
      </c>
      <c r="C1804">
        <v>3</v>
      </c>
      <c r="D1804" t="str">
        <f>IFERROR(VLOOKUP($C1804,'Enrollment descriptions'!$A$1:$B$5,2,FALSE), " ")</f>
        <v>1/2 Time</v>
      </c>
    </row>
    <row r="1805" spans="1:4" outlineLevel="1" x14ac:dyDescent="0.2">
      <c r="A1805" s="38"/>
      <c r="B1805" s="4">
        <f>SUBTOTAL(9,B1802:B1804)</f>
        <v>100</v>
      </c>
    </row>
    <row r="1806" spans="1:4" outlineLevel="2" x14ac:dyDescent="0.2">
      <c r="A1806" s="38">
        <v>43143.367777777778</v>
      </c>
      <c r="B1806" s="4">
        <v>50</v>
      </c>
      <c r="C1806">
        <v>3</v>
      </c>
      <c r="D1806" t="str">
        <f>IFERROR(VLOOKUP($C1806,'Enrollment descriptions'!$A$1:$B$5,2,FALSE), " ")</f>
        <v>1/2 Time</v>
      </c>
    </row>
    <row r="1807" spans="1:4" outlineLevel="2" x14ac:dyDescent="0.2">
      <c r="D1807" t="str">
        <f>IFERROR(VLOOKUP($C1807,'Enrollment descriptions'!$A$1:$B$5,2,FALSE), " ")</f>
        <v xml:space="preserve"> </v>
      </c>
    </row>
    <row r="1808" spans="1:4" outlineLevel="2" x14ac:dyDescent="0.2">
      <c r="A1808" s="38">
        <v>43215.514490740738</v>
      </c>
      <c r="B1808" s="4">
        <v>-50</v>
      </c>
      <c r="C1808">
        <v>3</v>
      </c>
      <c r="D1808" t="str">
        <f>IFERROR(VLOOKUP($C1808,'Enrollment descriptions'!$A$1:$B$5,2,FALSE), " ")</f>
        <v>1/2 Time</v>
      </c>
    </row>
    <row r="1809" spans="1:4" outlineLevel="1" x14ac:dyDescent="0.2">
      <c r="A1809" s="38"/>
      <c r="B1809" s="4">
        <f>SUBTOTAL(9,B1806:B1808)</f>
        <v>0</v>
      </c>
    </row>
    <row r="1810" spans="1:4" outlineLevel="2" x14ac:dyDescent="0.2">
      <c r="A1810" s="38">
        <v>43143.368946759256</v>
      </c>
      <c r="B1810" s="4">
        <v>125</v>
      </c>
      <c r="C1810">
        <v>1</v>
      </c>
      <c r="D1810" t="str">
        <f>IFERROR(VLOOKUP($C1810,'Enrollment descriptions'!$A$1:$B$5,2,FALSE), " ")</f>
        <v>Full Time</v>
      </c>
    </row>
    <row r="1811" spans="1:4" outlineLevel="2" x14ac:dyDescent="0.2">
      <c r="D1811" t="str">
        <f>IFERROR(VLOOKUP($C1811,'Enrollment descriptions'!$A$1:$B$5,2,FALSE), " ")</f>
        <v xml:space="preserve"> </v>
      </c>
    </row>
    <row r="1812" spans="1:4" outlineLevel="2" x14ac:dyDescent="0.2">
      <c r="A1812" s="38">
        <v>43215.514548611114</v>
      </c>
      <c r="B1812" s="4">
        <v>-125</v>
      </c>
      <c r="C1812">
        <v>4</v>
      </c>
      <c r="D1812" t="str">
        <f>IFERROR(VLOOKUP($C1812,'Enrollment descriptions'!$A$1:$B$5,2,FALSE), " ")</f>
        <v>&lt; 1/2 Time</v>
      </c>
    </row>
    <row r="1813" spans="1:4" outlineLevel="1" x14ac:dyDescent="0.2">
      <c r="A1813" s="38"/>
      <c r="B1813" s="4">
        <f>SUBTOTAL(9,B1810:B1812)</f>
        <v>0</v>
      </c>
    </row>
    <row r="1814" spans="1:4" outlineLevel="2" x14ac:dyDescent="0.2">
      <c r="A1814" s="38">
        <v>43143.367511574077</v>
      </c>
      <c r="B1814" s="4">
        <v>125</v>
      </c>
      <c r="C1814">
        <v>1</v>
      </c>
      <c r="D1814" t="str">
        <f>IFERROR(VLOOKUP($C1814,'Enrollment descriptions'!$A$1:$B$5,2,FALSE), " ")</f>
        <v>Full Time</v>
      </c>
    </row>
    <row r="1815" spans="1:4" outlineLevel="2" x14ac:dyDescent="0.2">
      <c r="A1815" s="38">
        <v>43202.317650462966</v>
      </c>
      <c r="B1815" s="4">
        <v>125</v>
      </c>
      <c r="C1815">
        <v>1</v>
      </c>
      <c r="D1815" t="str">
        <f>IFERROR(VLOOKUP($C1815,'Enrollment descriptions'!$A$1:$B$5,2,FALSE), " ")</f>
        <v>Full Time</v>
      </c>
    </row>
    <row r="1816" spans="1:4" outlineLevel="1" x14ac:dyDescent="0.2">
      <c r="A1816" s="38"/>
      <c r="B1816" s="4">
        <f>SUBTOTAL(9,B1814:B1815)</f>
        <v>250</v>
      </c>
    </row>
    <row r="1817" spans="1:4" outlineLevel="2" x14ac:dyDescent="0.2">
      <c r="A1817" s="38">
        <v>43143.369247685187</v>
      </c>
      <c r="B1817" s="4">
        <v>125</v>
      </c>
      <c r="C1817">
        <v>1</v>
      </c>
      <c r="D1817" t="str">
        <f>IFERROR(VLOOKUP($C1817,'Enrollment descriptions'!$A$1:$B$5,2,FALSE), " ")</f>
        <v>Full Time</v>
      </c>
    </row>
    <row r="1818" spans="1:4" outlineLevel="2" x14ac:dyDescent="0.2">
      <c r="A1818" s="38">
        <v>43202.319062499999</v>
      </c>
      <c r="B1818" s="4">
        <v>125</v>
      </c>
      <c r="C1818">
        <v>1</v>
      </c>
      <c r="D1818" t="str">
        <f>IFERROR(VLOOKUP($C1818,'Enrollment descriptions'!$A$1:$B$5,2,FALSE), " ")</f>
        <v>Full Time</v>
      </c>
    </row>
    <row r="1819" spans="1:4" outlineLevel="1" x14ac:dyDescent="0.2">
      <c r="A1819" s="38"/>
      <c r="B1819" s="4">
        <f>SUBTOTAL(9,B1817:B1818)</f>
        <v>250</v>
      </c>
    </row>
    <row r="1820" spans="1:4" outlineLevel="2" x14ac:dyDescent="0.2">
      <c r="A1820" s="38">
        <v>43215.489374999997</v>
      </c>
      <c r="B1820" s="4">
        <v>50</v>
      </c>
      <c r="C1820">
        <v>3</v>
      </c>
      <c r="D1820" t="str">
        <f>IFERROR(VLOOKUP($C1820,'Enrollment descriptions'!$A$1:$B$5,2,FALSE), " ")</f>
        <v>1/2 Time</v>
      </c>
    </row>
    <row r="1821" spans="1:4" outlineLevel="2" x14ac:dyDescent="0.2">
      <c r="A1821" s="38">
        <v>43215.489374999997</v>
      </c>
      <c r="B1821" s="4">
        <v>50</v>
      </c>
      <c r="C1821">
        <v>3</v>
      </c>
      <c r="D1821" t="str">
        <f>IFERROR(VLOOKUP($C1821,'Enrollment descriptions'!$A$1:$B$5,2,FALSE), " ")</f>
        <v>1/2 Time</v>
      </c>
    </row>
    <row r="1822" spans="1:4" outlineLevel="1" x14ac:dyDescent="0.2">
      <c r="A1822" s="38"/>
      <c r="B1822" s="4">
        <f>SUBTOTAL(9,B1820:B1821)</f>
        <v>100</v>
      </c>
    </row>
    <row r="1823" spans="1:4" outlineLevel="2" x14ac:dyDescent="0.2">
      <c r="A1823" s="38">
        <v>43143.368518518517</v>
      </c>
      <c r="B1823" s="4">
        <v>125</v>
      </c>
      <c r="C1823">
        <v>1</v>
      </c>
      <c r="D1823" t="str">
        <f>IFERROR(VLOOKUP($C1823,'Enrollment descriptions'!$A$1:$B$5,2,FALSE), " ")</f>
        <v>Full Time</v>
      </c>
    </row>
    <row r="1824" spans="1:4" outlineLevel="2" x14ac:dyDescent="0.2">
      <c r="A1824" s="38">
        <v>43202.318472222221</v>
      </c>
      <c r="B1824" s="4">
        <v>125</v>
      </c>
      <c r="C1824">
        <v>1</v>
      </c>
      <c r="D1824" t="str">
        <f>IFERROR(VLOOKUP($C1824,'Enrollment descriptions'!$A$1:$B$5,2,FALSE), " ")</f>
        <v>Full Time</v>
      </c>
    </row>
    <row r="1825" spans="1:4" outlineLevel="1" x14ac:dyDescent="0.2">
      <c r="A1825" s="38"/>
      <c r="B1825" s="4">
        <f>SUBTOTAL(9,B1823:B1824)</f>
        <v>250</v>
      </c>
    </row>
    <row r="1826" spans="1:4" outlineLevel="2" x14ac:dyDescent="0.2">
      <c r="A1826" s="38">
        <v>43143.368148148147</v>
      </c>
      <c r="B1826" s="4">
        <v>50</v>
      </c>
      <c r="C1826">
        <v>3</v>
      </c>
      <c r="D1826" t="str">
        <f>IFERROR(VLOOKUP($C1826,'Enrollment descriptions'!$A$1:$B$5,2,FALSE), " ")</f>
        <v>1/2 Time</v>
      </c>
    </row>
    <row r="1827" spans="1:4" outlineLevel="2" x14ac:dyDescent="0.2">
      <c r="A1827" s="38">
        <v>43202.318171296298</v>
      </c>
      <c r="B1827" s="4">
        <v>50</v>
      </c>
      <c r="C1827">
        <v>3</v>
      </c>
      <c r="D1827" t="str">
        <f>IFERROR(VLOOKUP($C1827,'Enrollment descriptions'!$A$1:$B$5,2,FALSE), " ")</f>
        <v>1/2 Time</v>
      </c>
    </row>
    <row r="1828" spans="1:4" outlineLevel="1" x14ac:dyDescent="0.2">
      <c r="A1828" s="38"/>
      <c r="B1828" s="4">
        <f>SUBTOTAL(9,B1826:B1827)</f>
        <v>100</v>
      </c>
    </row>
    <row r="1829" spans="1:4" outlineLevel="2" x14ac:dyDescent="0.2">
      <c r="A1829" s="38">
        <v>43143.369467592594</v>
      </c>
      <c r="B1829" s="4">
        <v>100</v>
      </c>
      <c r="C1829">
        <v>2</v>
      </c>
      <c r="D1829" t="str">
        <f>IFERROR(VLOOKUP($C1829,'Enrollment descriptions'!$A$1:$B$5,2,FALSE), " ")</f>
        <v>3/4 Time</v>
      </c>
    </row>
    <row r="1830" spans="1:4" outlineLevel="2" x14ac:dyDescent="0.2">
      <c r="A1830" s="38">
        <v>43152.249988425923</v>
      </c>
      <c r="B1830" s="4">
        <v>-50</v>
      </c>
      <c r="C1830">
        <v>2</v>
      </c>
      <c r="D1830" t="str">
        <f>IFERROR(VLOOKUP($C1830,'Enrollment descriptions'!$A$1:$B$5,2,FALSE), " ")</f>
        <v>3/4 Time</v>
      </c>
    </row>
    <row r="1831" spans="1:4" outlineLevel="2" x14ac:dyDescent="0.2">
      <c r="A1831" s="38">
        <v>43202.319236111114</v>
      </c>
      <c r="B1831" s="4">
        <v>50</v>
      </c>
      <c r="C1831">
        <v>2</v>
      </c>
      <c r="D1831" t="str">
        <f>IFERROR(VLOOKUP($C1831,'Enrollment descriptions'!$A$1:$B$5,2,FALSE), " ")</f>
        <v>3/4 Time</v>
      </c>
    </row>
    <row r="1832" spans="1:4" outlineLevel="1" x14ac:dyDescent="0.2">
      <c r="A1832" s="38"/>
      <c r="B1832" s="4">
        <f>SUBTOTAL(9,B1829:B1831)</f>
        <v>100</v>
      </c>
    </row>
    <row r="1833" spans="1:4" outlineLevel="2" x14ac:dyDescent="0.2">
      <c r="A1833" s="38">
        <v>43143.369212962964</v>
      </c>
      <c r="B1833" s="4">
        <v>125</v>
      </c>
      <c r="C1833">
        <v>1</v>
      </c>
      <c r="D1833" t="str">
        <f>IFERROR(VLOOKUP($C1833,'Enrollment descriptions'!$A$1:$B$5,2,FALSE), " ")</f>
        <v>Full Time</v>
      </c>
    </row>
    <row r="1834" spans="1:4" outlineLevel="2" x14ac:dyDescent="0.2">
      <c r="A1834" s="38">
        <v>43202.319039351853</v>
      </c>
      <c r="B1834" s="4">
        <v>125</v>
      </c>
      <c r="C1834">
        <v>1</v>
      </c>
      <c r="D1834" t="str">
        <f>IFERROR(VLOOKUP($C1834,'Enrollment descriptions'!$A$1:$B$5,2,FALSE), " ")</f>
        <v>Full Time</v>
      </c>
    </row>
    <row r="1835" spans="1:4" outlineLevel="1" x14ac:dyDescent="0.2">
      <c r="A1835" s="38"/>
      <c r="B1835" s="4">
        <f>SUBTOTAL(9,B1833:B1834)</f>
        <v>250</v>
      </c>
    </row>
    <row r="1836" spans="1:4" outlineLevel="2" x14ac:dyDescent="0.2">
      <c r="A1836" s="38">
        <v>43143.369814814818</v>
      </c>
      <c r="B1836" s="4">
        <v>50</v>
      </c>
      <c r="C1836">
        <v>2</v>
      </c>
      <c r="D1836" t="str">
        <f>IFERROR(VLOOKUP($C1836,'Enrollment descriptions'!$A$1:$B$5,2,FALSE), " ")</f>
        <v>3/4 Time</v>
      </c>
    </row>
    <row r="1837" spans="1:4" outlineLevel="2" x14ac:dyDescent="0.2">
      <c r="A1837" s="38">
        <v>43202.319490740738</v>
      </c>
      <c r="B1837" s="4">
        <v>50</v>
      </c>
      <c r="C1837">
        <v>2</v>
      </c>
      <c r="D1837" t="str">
        <f>IFERROR(VLOOKUP($C1837,'Enrollment descriptions'!$A$1:$B$5,2,FALSE), " ")</f>
        <v>3/4 Time</v>
      </c>
    </row>
    <row r="1838" spans="1:4" outlineLevel="1" x14ac:dyDescent="0.2">
      <c r="A1838" s="38"/>
      <c r="B1838" s="4">
        <f>SUBTOTAL(9,B1836:B1837)</f>
        <v>100</v>
      </c>
    </row>
    <row r="1839" spans="1:4" outlineLevel="2" x14ac:dyDescent="0.2">
      <c r="A1839" s="38">
        <v>43143.368472222224</v>
      </c>
      <c r="B1839" s="4">
        <v>50</v>
      </c>
      <c r="C1839">
        <v>3</v>
      </c>
      <c r="D1839" t="str">
        <f>IFERROR(VLOOKUP($C1839,'Enrollment descriptions'!$A$1:$B$5,2,FALSE), " ")</f>
        <v>1/2 Time</v>
      </c>
    </row>
    <row r="1840" spans="1:4" outlineLevel="2" x14ac:dyDescent="0.2">
      <c r="D1840" t="str">
        <f>IFERROR(VLOOKUP($C1840,'Enrollment descriptions'!$A$1:$B$5,2,FALSE), " ")</f>
        <v xml:space="preserve"> </v>
      </c>
    </row>
    <row r="1841" spans="1:4" outlineLevel="2" x14ac:dyDescent="0.2">
      <c r="A1841" s="38">
        <v>43215.514525462961</v>
      </c>
      <c r="B1841" s="4">
        <v>-50</v>
      </c>
      <c r="C1841">
        <v>4</v>
      </c>
      <c r="D1841" t="str">
        <f>IFERROR(VLOOKUP($C1841,'Enrollment descriptions'!$A$1:$B$5,2,FALSE), " ")</f>
        <v>&lt; 1/2 Time</v>
      </c>
    </row>
    <row r="1842" spans="1:4" outlineLevel="1" x14ac:dyDescent="0.2">
      <c r="A1842" s="38"/>
      <c r="B1842" s="4">
        <f>SUBTOTAL(9,B1839:B1841)</f>
        <v>0</v>
      </c>
    </row>
    <row r="1843" spans="1:4" outlineLevel="2" x14ac:dyDescent="0.2">
      <c r="A1843" s="38">
        <v>43143.367696759262</v>
      </c>
      <c r="B1843" s="4">
        <v>50</v>
      </c>
      <c r="C1843">
        <v>2</v>
      </c>
      <c r="D1843" t="str">
        <f>IFERROR(VLOOKUP($C1843,'Enrollment descriptions'!$A$1:$B$5,2,FALSE), " ")</f>
        <v>3/4 Time</v>
      </c>
    </row>
    <row r="1844" spans="1:4" outlineLevel="2" x14ac:dyDescent="0.2">
      <c r="A1844" s="38">
        <v>43202.317800925928</v>
      </c>
      <c r="B1844" s="4">
        <v>50</v>
      </c>
      <c r="C1844">
        <v>2</v>
      </c>
      <c r="D1844" t="str">
        <f>IFERROR(VLOOKUP($C1844,'Enrollment descriptions'!$A$1:$B$5,2,FALSE), " ")</f>
        <v>3/4 Time</v>
      </c>
    </row>
    <row r="1845" spans="1:4" outlineLevel="1" x14ac:dyDescent="0.2">
      <c r="A1845" s="38"/>
      <c r="B1845" s="4">
        <f>SUBTOTAL(9,B1843:B1844)</f>
        <v>100</v>
      </c>
    </row>
    <row r="1846" spans="1:4" outlineLevel="2" x14ac:dyDescent="0.2">
      <c r="A1846" s="38">
        <v>43143.368530092594</v>
      </c>
      <c r="B1846" s="4">
        <v>50</v>
      </c>
      <c r="C1846">
        <v>3</v>
      </c>
      <c r="D1846" t="str">
        <f>IFERROR(VLOOKUP($C1846,'Enrollment descriptions'!$A$1:$B$5,2,FALSE), " ")</f>
        <v>1/2 Time</v>
      </c>
    </row>
    <row r="1847" spans="1:4" outlineLevel="2" x14ac:dyDescent="0.2">
      <c r="A1847" s="38">
        <v>43202.318483796298</v>
      </c>
      <c r="B1847" s="4">
        <v>50</v>
      </c>
      <c r="C1847">
        <v>3</v>
      </c>
      <c r="D1847" t="str">
        <f>IFERROR(VLOOKUP($C1847,'Enrollment descriptions'!$A$1:$B$5,2,FALSE), " ")</f>
        <v>1/2 Time</v>
      </c>
    </row>
    <row r="1848" spans="1:4" outlineLevel="1" x14ac:dyDescent="0.2">
      <c r="A1848" s="38"/>
      <c r="B1848" s="4">
        <f>SUBTOTAL(9,B1846:B1847)</f>
        <v>100</v>
      </c>
    </row>
    <row r="1849" spans="1:4" outlineLevel="2" x14ac:dyDescent="0.2">
      <c r="A1849" s="38">
        <v>43143.368958333333</v>
      </c>
      <c r="B1849" s="4">
        <v>125</v>
      </c>
      <c r="C1849">
        <v>1</v>
      </c>
      <c r="D1849" t="str">
        <f>IFERROR(VLOOKUP($C1849,'Enrollment descriptions'!$A$1:$B$5,2,FALSE), " ")</f>
        <v>Full Time</v>
      </c>
    </row>
    <row r="1850" spans="1:4" outlineLevel="2" x14ac:dyDescent="0.2">
      <c r="D1850" t="str">
        <f>IFERROR(VLOOKUP($C1850,'Enrollment descriptions'!$A$1:$B$5,2,FALSE), " ")</f>
        <v xml:space="preserve"> </v>
      </c>
    </row>
    <row r="1851" spans="1:4" outlineLevel="2" x14ac:dyDescent="0.2">
      <c r="A1851" s="38">
        <v>43215.514548611114</v>
      </c>
      <c r="B1851" s="4">
        <v>-125</v>
      </c>
      <c r="C1851">
        <v>3</v>
      </c>
      <c r="D1851" t="str">
        <f>IFERROR(VLOOKUP($C1851,'Enrollment descriptions'!$A$1:$B$5,2,FALSE), " ")</f>
        <v>1/2 Time</v>
      </c>
    </row>
    <row r="1852" spans="1:4" outlineLevel="1" x14ac:dyDescent="0.2">
      <c r="A1852" s="38"/>
      <c r="B1852" s="4">
        <f>SUBTOTAL(9,B1849:B1851)</f>
        <v>0</v>
      </c>
    </row>
    <row r="1853" spans="1:4" outlineLevel="2" x14ac:dyDescent="0.2">
      <c r="A1853" s="38">
        <v>43143.367881944447</v>
      </c>
      <c r="B1853" s="4">
        <v>50</v>
      </c>
      <c r="C1853">
        <v>2</v>
      </c>
      <c r="D1853" t="str">
        <f>IFERROR(VLOOKUP($C1853,'Enrollment descriptions'!$A$1:$B$5,2,FALSE), " ")</f>
        <v>3/4 Time</v>
      </c>
    </row>
    <row r="1854" spans="1:4" outlineLevel="2" x14ac:dyDescent="0.2">
      <c r="A1854" s="38">
        <v>43145.4059837963</v>
      </c>
      <c r="B1854" s="4">
        <v>-50</v>
      </c>
      <c r="C1854">
        <v>2</v>
      </c>
      <c r="D1854" t="str">
        <f>IFERROR(VLOOKUP($C1854,'Enrollment descriptions'!$A$1:$B$5,2,FALSE), " ")</f>
        <v>3/4 Time</v>
      </c>
    </row>
    <row r="1855" spans="1:4" outlineLevel="2" x14ac:dyDescent="0.2">
      <c r="A1855" s="38">
        <v>43215.508344907408</v>
      </c>
      <c r="B1855" s="4">
        <v>50</v>
      </c>
      <c r="C1855">
        <v>2</v>
      </c>
      <c r="D1855" t="str">
        <f>IFERROR(VLOOKUP($C1855,'Enrollment descriptions'!$A$1:$B$5,2,FALSE), " ")</f>
        <v>3/4 Time</v>
      </c>
    </row>
    <row r="1856" spans="1:4" outlineLevel="2" x14ac:dyDescent="0.2">
      <c r="A1856" s="38">
        <v>43215.508344907408</v>
      </c>
      <c r="B1856" s="4">
        <v>50</v>
      </c>
      <c r="C1856">
        <v>2</v>
      </c>
      <c r="D1856" t="str">
        <f>IFERROR(VLOOKUP($C1856,'Enrollment descriptions'!$A$1:$B$5,2,FALSE), " ")</f>
        <v>3/4 Time</v>
      </c>
    </row>
    <row r="1857" spans="1:4" outlineLevel="1" x14ac:dyDescent="0.2">
      <c r="A1857" s="38"/>
      <c r="B1857" s="4">
        <f>SUBTOTAL(9,B1853:B1856)</f>
        <v>100</v>
      </c>
    </row>
    <row r="1858" spans="1:4" outlineLevel="2" x14ac:dyDescent="0.2">
      <c r="A1858" s="38">
        <v>43143.368750000001</v>
      </c>
      <c r="B1858" s="4">
        <v>50</v>
      </c>
      <c r="C1858">
        <v>2</v>
      </c>
      <c r="D1858" t="str">
        <f>IFERROR(VLOOKUP($C1858,'Enrollment descriptions'!$A$1:$B$5,2,FALSE), " ")</f>
        <v>3/4 Time</v>
      </c>
    </row>
    <row r="1859" spans="1:4" outlineLevel="2" x14ac:dyDescent="0.2">
      <c r="A1859" s="38">
        <v>43202.318668981483</v>
      </c>
      <c r="B1859" s="4">
        <v>50</v>
      </c>
      <c r="C1859">
        <v>2</v>
      </c>
      <c r="D1859" t="str">
        <f>IFERROR(VLOOKUP($C1859,'Enrollment descriptions'!$A$1:$B$5,2,FALSE), " ")</f>
        <v>3/4 Time</v>
      </c>
    </row>
    <row r="1860" spans="1:4" outlineLevel="1" x14ac:dyDescent="0.2">
      <c r="A1860" s="38"/>
      <c r="B1860" s="4">
        <f>SUBTOTAL(9,B1858:B1859)</f>
        <v>100</v>
      </c>
    </row>
    <row r="1861" spans="1:4" outlineLevel="2" x14ac:dyDescent="0.2">
      <c r="A1861" s="38">
        <v>43143.369074074071</v>
      </c>
      <c r="B1861" s="4">
        <v>125</v>
      </c>
      <c r="C1861">
        <v>1</v>
      </c>
      <c r="D1861" t="str">
        <f>IFERROR(VLOOKUP($C1861,'Enrollment descriptions'!$A$1:$B$5,2,FALSE), " ")</f>
        <v>Full Time</v>
      </c>
    </row>
    <row r="1862" spans="1:4" outlineLevel="2" x14ac:dyDescent="0.2">
      <c r="A1862" s="38">
        <v>43202.318912037037</v>
      </c>
      <c r="B1862" s="4">
        <v>125</v>
      </c>
      <c r="C1862">
        <v>1</v>
      </c>
      <c r="D1862" t="str">
        <f>IFERROR(VLOOKUP($C1862,'Enrollment descriptions'!$A$1:$B$5,2,FALSE), " ")</f>
        <v>Full Time</v>
      </c>
    </row>
    <row r="1863" spans="1:4" outlineLevel="1" x14ac:dyDescent="0.2">
      <c r="A1863" s="38"/>
      <c r="B1863" s="4">
        <f>SUBTOTAL(9,B1861:B1862)</f>
        <v>250</v>
      </c>
    </row>
    <row r="1864" spans="1:4" outlineLevel="2" x14ac:dyDescent="0.2">
      <c r="A1864" s="38">
        <v>43143.368680555555</v>
      </c>
      <c r="B1864" s="4">
        <v>125</v>
      </c>
      <c r="C1864">
        <v>1</v>
      </c>
      <c r="D1864" t="str">
        <f>IFERROR(VLOOKUP($C1864,'Enrollment descriptions'!$A$1:$B$5,2,FALSE), " ")</f>
        <v>Full Time</v>
      </c>
    </row>
    <row r="1865" spans="1:4" outlineLevel="2" x14ac:dyDescent="0.2">
      <c r="A1865" s="38">
        <v>43202.318611111114</v>
      </c>
      <c r="B1865" s="4">
        <v>125</v>
      </c>
      <c r="C1865">
        <v>1</v>
      </c>
      <c r="D1865" t="str">
        <f>IFERROR(VLOOKUP($C1865,'Enrollment descriptions'!$A$1:$B$5,2,FALSE), " ")</f>
        <v>Full Time</v>
      </c>
    </row>
    <row r="1866" spans="1:4" outlineLevel="1" x14ac:dyDescent="0.2">
      <c r="A1866" s="38"/>
      <c r="B1866" s="4">
        <f>SUBTOTAL(9,B1864:B1865)</f>
        <v>250</v>
      </c>
    </row>
    <row r="1867" spans="1:4" outlineLevel="2" x14ac:dyDescent="0.2">
      <c r="A1867" s="38">
        <v>43143.367835648147</v>
      </c>
      <c r="B1867" s="4">
        <v>50</v>
      </c>
      <c r="C1867">
        <v>3</v>
      </c>
      <c r="D1867" t="str">
        <f>IFERROR(VLOOKUP($C1867,'Enrollment descriptions'!$A$1:$B$5,2,FALSE), " ")</f>
        <v>1/2 Time</v>
      </c>
    </row>
    <row r="1868" spans="1:4" outlineLevel="2" x14ac:dyDescent="0.2">
      <c r="A1868" s="38">
        <v>43185.36515046296</v>
      </c>
      <c r="B1868" s="4">
        <v>-50</v>
      </c>
      <c r="C1868">
        <v>4</v>
      </c>
      <c r="D1868" t="str">
        <f>IFERROR(VLOOKUP($C1868,'Enrollment descriptions'!$A$1:$B$5,2,FALSE), " ")</f>
        <v>&lt; 1/2 Time</v>
      </c>
    </row>
    <row r="1869" spans="1:4" outlineLevel="2" x14ac:dyDescent="0.2">
      <c r="A1869" s="38">
        <v>43215.508344907408</v>
      </c>
      <c r="B1869" s="4">
        <v>50</v>
      </c>
      <c r="C1869">
        <v>3</v>
      </c>
      <c r="D1869" t="str">
        <f>IFERROR(VLOOKUP($C1869,'Enrollment descriptions'!$A$1:$B$5,2,FALSE), " ")</f>
        <v>1/2 Time</v>
      </c>
    </row>
    <row r="1870" spans="1:4" outlineLevel="2" x14ac:dyDescent="0.2">
      <c r="A1870" s="38">
        <v>43215.508344907408</v>
      </c>
      <c r="B1870" s="4">
        <v>50</v>
      </c>
      <c r="C1870">
        <v>3</v>
      </c>
      <c r="D1870" t="str">
        <f>IFERROR(VLOOKUP($C1870,'Enrollment descriptions'!$A$1:$B$5,2,FALSE), " ")</f>
        <v>1/2 Time</v>
      </c>
    </row>
    <row r="1871" spans="1:4" outlineLevel="1" x14ac:dyDescent="0.2">
      <c r="A1871" s="38"/>
      <c r="B1871" s="4">
        <f>SUBTOTAL(9,B1867:B1870)</f>
        <v>100</v>
      </c>
    </row>
    <row r="1872" spans="1:4" outlineLevel="2" x14ac:dyDescent="0.2">
      <c r="A1872" s="38">
        <v>43143.368784722225</v>
      </c>
      <c r="B1872" s="4">
        <v>125</v>
      </c>
      <c r="C1872">
        <v>1</v>
      </c>
      <c r="D1872" t="str">
        <f>IFERROR(VLOOKUP($C1872,'Enrollment descriptions'!$A$1:$B$5,2,FALSE), " ")</f>
        <v>Full Time</v>
      </c>
    </row>
    <row r="1873" spans="1:4" outlineLevel="2" x14ac:dyDescent="0.2">
      <c r="A1873" s="38">
        <v>43202.318692129629</v>
      </c>
      <c r="B1873" s="4">
        <v>50</v>
      </c>
      <c r="C1873">
        <v>3</v>
      </c>
      <c r="D1873" t="str">
        <f>IFERROR(VLOOKUP($C1873,'Enrollment descriptions'!$A$1:$B$5,2,FALSE), " ")</f>
        <v>1/2 Time</v>
      </c>
    </row>
    <row r="1874" spans="1:4" outlineLevel="2" x14ac:dyDescent="0.2">
      <c r="A1874" s="38">
        <v>43202.318692129629</v>
      </c>
      <c r="B1874" s="4">
        <v>-75</v>
      </c>
      <c r="C1874">
        <v>3</v>
      </c>
      <c r="D1874" t="str">
        <f>IFERROR(VLOOKUP($C1874,'Enrollment descriptions'!$A$1:$B$5,2,FALSE), " ")</f>
        <v>1/2 Time</v>
      </c>
    </row>
    <row r="1875" spans="1:4" outlineLevel="1" x14ac:dyDescent="0.2">
      <c r="A1875" s="38"/>
      <c r="B1875" s="4">
        <f>SUBTOTAL(9,B1872:B1874)</f>
        <v>100</v>
      </c>
    </row>
    <row r="1876" spans="1:4" outlineLevel="2" x14ac:dyDescent="0.2">
      <c r="A1876" s="38">
        <v>43143.369375000002</v>
      </c>
      <c r="B1876" s="4">
        <v>50</v>
      </c>
      <c r="C1876">
        <v>2</v>
      </c>
      <c r="D1876" t="str">
        <f>IFERROR(VLOOKUP($C1876,'Enrollment descriptions'!$A$1:$B$5,2,FALSE), " ")</f>
        <v>3/4 Time</v>
      </c>
    </row>
    <row r="1877" spans="1:4" outlineLevel="2" x14ac:dyDescent="0.2">
      <c r="A1877" s="38">
        <v>43202.319166666668</v>
      </c>
      <c r="B1877" s="4">
        <v>50</v>
      </c>
      <c r="C1877">
        <v>2</v>
      </c>
      <c r="D1877" t="str">
        <f>IFERROR(VLOOKUP($C1877,'Enrollment descriptions'!$A$1:$B$5,2,FALSE), " ")</f>
        <v>3/4 Time</v>
      </c>
    </row>
    <row r="1878" spans="1:4" outlineLevel="1" x14ac:dyDescent="0.2">
      <c r="A1878" s="38"/>
      <c r="B1878" s="4">
        <f>SUBTOTAL(9,B1876:B1877)</f>
        <v>100</v>
      </c>
    </row>
    <row r="1879" spans="1:4" outlineLevel="2" x14ac:dyDescent="0.2">
      <c r="A1879" s="38">
        <v>43143.367951388886</v>
      </c>
      <c r="B1879" s="4">
        <v>50</v>
      </c>
      <c r="C1879">
        <v>2</v>
      </c>
      <c r="D1879" t="str">
        <f>IFERROR(VLOOKUP($C1879,'Enrollment descriptions'!$A$1:$B$5,2,FALSE), " ")</f>
        <v>3/4 Time</v>
      </c>
    </row>
    <row r="1880" spans="1:4" outlineLevel="2" x14ac:dyDescent="0.2">
      <c r="A1880" s="38">
        <v>43202.317986111113</v>
      </c>
      <c r="B1880" s="4">
        <v>50</v>
      </c>
      <c r="C1880">
        <v>2</v>
      </c>
      <c r="D1880" t="str">
        <f>IFERROR(VLOOKUP($C1880,'Enrollment descriptions'!$A$1:$B$5,2,FALSE), " ")</f>
        <v>3/4 Time</v>
      </c>
    </row>
    <row r="1881" spans="1:4" outlineLevel="1" x14ac:dyDescent="0.2">
      <c r="A1881" s="38"/>
      <c r="B1881" s="4">
        <f>SUBTOTAL(9,B1879:B1880)</f>
        <v>100</v>
      </c>
    </row>
    <row r="1882" spans="1:4" outlineLevel="2" x14ac:dyDescent="0.2">
      <c r="A1882" s="38">
        <v>43143.369791666664</v>
      </c>
      <c r="B1882" s="4">
        <v>125</v>
      </c>
      <c r="C1882">
        <v>1</v>
      </c>
      <c r="D1882" t="str">
        <f>IFERROR(VLOOKUP($C1882,'Enrollment descriptions'!$A$1:$B$5,2,FALSE), " ")</f>
        <v>Full Time</v>
      </c>
    </row>
    <row r="1883" spans="1:4" outlineLevel="2" x14ac:dyDescent="0.2">
      <c r="A1883" s="38">
        <v>43202.319467592592</v>
      </c>
      <c r="B1883" s="4">
        <v>125</v>
      </c>
      <c r="C1883">
        <v>1</v>
      </c>
      <c r="D1883" t="str">
        <f>IFERROR(VLOOKUP($C1883,'Enrollment descriptions'!$A$1:$B$5,2,FALSE), " ")</f>
        <v>Full Time</v>
      </c>
    </row>
    <row r="1884" spans="1:4" outlineLevel="1" x14ac:dyDescent="0.2">
      <c r="A1884" s="38"/>
      <c r="B1884" s="4">
        <f>SUBTOTAL(9,B1882:B1883)</f>
        <v>250</v>
      </c>
    </row>
    <row r="1885" spans="1:4" outlineLevel="2" x14ac:dyDescent="0.2">
      <c r="A1885" s="38">
        <v>43215.489247685182</v>
      </c>
      <c r="B1885" s="4">
        <v>125</v>
      </c>
      <c r="C1885">
        <v>1</v>
      </c>
      <c r="D1885" t="str">
        <f>IFERROR(VLOOKUP($C1885,'Enrollment descriptions'!$A$1:$B$5,2,FALSE), " ")</f>
        <v>Full Time</v>
      </c>
    </row>
    <row r="1886" spans="1:4" outlineLevel="2" x14ac:dyDescent="0.2">
      <c r="A1886" s="38">
        <v>43215.489247685182</v>
      </c>
      <c r="B1886" s="4">
        <v>125</v>
      </c>
      <c r="C1886">
        <v>1</v>
      </c>
      <c r="D1886" t="str">
        <f>IFERROR(VLOOKUP($C1886,'Enrollment descriptions'!$A$1:$B$5,2,FALSE), " ")</f>
        <v>Full Time</v>
      </c>
    </row>
    <row r="1887" spans="1:4" outlineLevel="1" x14ac:dyDescent="0.2">
      <c r="A1887" s="38"/>
      <c r="B1887" s="4">
        <f>SUBTOTAL(9,B1885:B1886)</f>
        <v>250</v>
      </c>
    </row>
    <row r="1888" spans="1:4" outlineLevel="2" x14ac:dyDescent="0.2">
      <c r="A1888" s="38">
        <v>43143.369733796295</v>
      </c>
      <c r="B1888" s="4">
        <v>50</v>
      </c>
      <c r="C1888">
        <v>3</v>
      </c>
      <c r="D1888" t="str">
        <f>IFERROR(VLOOKUP($C1888,'Enrollment descriptions'!$A$1:$B$5,2,FALSE), " ")</f>
        <v>1/2 Time</v>
      </c>
    </row>
    <row r="1889" spans="1:4" outlineLevel="2" x14ac:dyDescent="0.2">
      <c r="A1889" s="38">
        <v>43202.319421296299</v>
      </c>
      <c r="B1889" s="4">
        <v>50</v>
      </c>
      <c r="C1889">
        <v>3</v>
      </c>
      <c r="D1889" t="str">
        <f>IFERROR(VLOOKUP($C1889,'Enrollment descriptions'!$A$1:$B$5,2,FALSE), " ")</f>
        <v>1/2 Time</v>
      </c>
    </row>
    <row r="1890" spans="1:4" outlineLevel="1" x14ac:dyDescent="0.2">
      <c r="A1890" s="38"/>
      <c r="B1890" s="4">
        <f>SUBTOTAL(9,B1888:B1889)</f>
        <v>100</v>
      </c>
    </row>
    <row r="1891" spans="1:4" outlineLevel="2" x14ac:dyDescent="0.2">
      <c r="A1891" s="38">
        <v>43143.369409722225</v>
      </c>
      <c r="B1891" s="4">
        <v>50</v>
      </c>
      <c r="C1891">
        <v>3</v>
      </c>
      <c r="D1891" t="str">
        <f>IFERROR(VLOOKUP($C1891,'Enrollment descriptions'!$A$1:$B$5,2,FALSE), " ")</f>
        <v>1/2 Time</v>
      </c>
    </row>
    <row r="1892" spans="1:4" outlineLevel="2" x14ac:dyDescent="0.2">
      <c r="D1892" t="str">
        <f>IFERROR(VLOOKUP($C1892,'Enrollment descriptions'!$A$1:$B$5,2,FALSE), " ")</f>
        <v xml:space="preserve"> </v>
      </c>
    </row>
    <row r="1893" spans="1:4" outlineLevel="2" x14ac:dyDescent="0.2">
      <c r="A1893" s="38">
        <v>43215.51457175926</v>
      </c>
      <c r="B1893" s="4">
        <v>-50</v>
      </c>
      <c r="C1893">
        <v>4</v>
      </c>
      <c r="D1893" t="str">
        <f>IFERROR(VLOOKUP($C1893,'Enrollment descriptions'!$A$1:$B$5,2,FALSE), " ")</f>
        <v>&lt; 1/2 Time</v>
      </c>
    </row>
    <row r="1894" spans="1:4" outlineLevel="1" x14ac:dyDescent="0.2">
      <c r="A1894" s="38"/>
      <c r="B1894" s="4">
        <f>SUBTOTAL(9,B1891:B1893)</f>
        <v>0</v>
      </c>
    </row>
    <row r="1895" spans="1:4" outlineLevel="2" x14ac:dyDescent="0.2">
      <c r="A1895" s="38">
        <v>43143.368483796294</v>
      </c>
      <c r="B1895" s="4">
        <v>50</v>
      </c>
      <c r="C1895">
        <v>2</v>
      </c>
      <c r="D1895" t="str">
        <f>IFERROR(VLOOKUP($C1895,'Enrollment descriptions'!$A$1:$B$5,2,FALSE), " ")</f>
        <v>3/4 Time</v>
      </c>
    </row>
    <row r="1896" spans="1:4" outlineLevel="2" x14ac:dyDescent="0.2">
      <c r="A1896" s="38">
        <v>43202.318449074075</v>
      </c>
      <c r="B1896" s="4">
        <v>50</v>
      </c>
      <c r="C1896">
        <v>2</v>
      </c>
      <c r="D1896" t="str">
        <f>IFERROR(VLOOKUP($C1896,'Enrollment descriptions'!$A$1:$B$5,2,FALSE), " ")</f>
        <v>3/4 Time</v>
      </c>
    </row>
    <row r="1897" spans="1:4" outlineLevel="1" x14ac:dyDescent="0.2">
      <c r="A1897" s="38"/>
      <c r="B1897" s="4">
        <f>SUBTOTAL(9,B1895:B1896)</f>
        <v>100</v>
      </c>
    </row>
    <row r="1898" spans="1:4" outlineLevel="2" x14ac:dyDescent="0.2">
      <c r="A1898" s="38">
        <v>43143.369004629632</v>
      </c>
      <c r="B1898" s="4">
        <v>125</v>
      </c>
      <c r="C1898">
        <v>1</v>
      </c>
      <c r="D1898" t="str">
        <f>IFERROR(VLOOKUP($C1898,'Enrollment descriptions'!$A$1:$B$5,2,FALSE), " ")</f>
        <v>Full Time</v>
      </c>
    </row>
    <row r="1899" spans="1:4" outlineLevel="2" x14ac:dyDescent="0.2">
      <c r="A1899" s="38">
        <v>43202.318865740737</v>
      </c>
      <c r="B1899" s="4">
        <v>50</v>
      </c>
      <c r="C1899">
        <v>2</v>
      </c>
      <c r="D1899" t="str">
        <f>IFERROR(VLOOKUP($C1899,'Enrollment descriptions'!$A$1:$B$5,2,FALSE), " ")</f>
        <v>3/4 Time</v>
      </c>
    </row>
    <row r="1900" spans="1:4" outlineLevel="2" x14ac:dyDescent="0.2">
      <c r="A1900" s="38">
        <v>43202.318865740737</v>
      </c>
      <c r="B1900" s="4">
        <v>-75</v>
      </c>
      <c r="C1900">
        <v>2</v>
      </c>
      <c r="D1900" t="str">
        <f>IFERROR(VLOOKUP($C1900,'Enrollment descriptions'!$A$1:$B$5,2,FALSE), " ")</f>
        <v>3/4 Time</v>
      </c>
    </row>
    <row r="1901" spans="1:4" outlineLevel="1" x14ac:dyDescent="0.2">
      <c r="A1901" s="38"/>
      <c r="B1901" s="4">
        <f>SUBTOTAL(9,B1898:B1900)</f>
        <v>100</v>
      </c>
    </row>
    <row r="1902" spans="1:4" outlineLevel="2" x14ac:dyDescent="0.2">
      <c r="A1902" s="38">
        <v>43215.489259259259</v>
      </c>
      <c r="B1902" s="4">
        <v>125</v>
      </c>
      <c r="C1902">
        <v>1</v>
      </c>
      <c r="D1902" t="str">
        <f>IFERROR(VLOOKUP($C1902,'Enrollment descriptions'!$A$1:$B$5,2,FALSE), " ")</f>
        <v>Full Time</v>
      </c>
    </row>
    <row r="1903" spans="1:4" outlineLevel="2" x14ac:dyDescent="0.2">
      <c r="A1903" s="38">
        <v>43215.489259259259</v>
      </c>
      <c r="B1903" s="4">
        <v>125</v>
      </c>
      <c r="C1903">
        <v>1</v>
      </c>
      <c r="D1903" t="str">
        <f>IFERROR(VLOOKUP($C1903,'Enrollment descriptions'!$A$1:$B$5,2,FALSE), " ")</f>
        <v>Full Time</v>
      </c>
    </row>
    <row r="1904" spans="1:4" outlineLevel="1" x14ac:dyDescent="0.2">
      <c r="A1904" s="38"/>
      <c r="B1904" s="4">
        <f>SUBTOTAL(9,B1902:B1903)</f>
        <v>250</v>
      </c>
    </row>
    <row r="1905" spans="1:4" outlineLevel="2" x14ac:dyDescent="0.2">
      <c r="A1905" s="38">
        <v>43143.367662037039</v>
      </c>
      <c r="B1905" s="4">
        <v>125</v>
      </c>
      <c r="C1905">
        <v>1</v>
      </c>
      <c r="D1905" t="str">
        <f>IFERROR(VLOOKUP($C1905,'Enrollment descriptions'!$A$1:$B$5,2,FALSE), " ")</f>
        <v>Full Time</v>
      </c>
    </row>
    <row r="1906" spans="1:4" outlineLevel="2" x14ac:dyDescent="0.2">
      <c r="A1906" s="38">
        <v>43202.317777777775</v>
      </c>
      <c r="B1906" s="4">
        <v>125</v>
      </c>
      <c r="C1906">
        <v>1</v>
      </c>
      <c r="D1906" t="str">
        <f>IFERROR(VLOOKUP($C1906,'Enrollment descriptions'!$A$1:$B$5,2,FALSE), " ")</f>
        <v>Full Time</v>
      </c>
    </row>
    <row r="1907" spans="1:4" outlineLevel="1" x14ac:dyDescent="0.2">
      <c r="A1907" s="38"/>
      <c r="B1907" s="4">
        <f>SUBTOTAL(9,B1905:B1906)</f>
        <v>250</v>
      </c>
    </row>
    <row r="1908" spans="1:4" outlineLevel="2" x14ac:dyDescent="0.2">
      <c r="A1908" s="38">
        <v>43143.369293981479</v>
      </c>
      <c r="B1908" s="4">
        <v>50</v>
      </c>
      <c r="C1908">
        <v>3</v>
      </c>
      <c r="D1908" t="str">
        <f>IFERROR(VLOOKUP($C1908,'Enrollment descriptions'!$A$1:$B$5,2,FALSE), " ")</f>
        <v>1/2 Time</v>
      </c>
    </row>
    <row r="1909" spans="1:4" outlineLevel="2" x14ac:dyDescent="0.2">
      <c r="D1909" t="str">
        <f>IFERROR(VLOOKUP($C1909,'Enrollment descriptions'!$A$1:$B$5,2,FALSE), " ")</f>
        <v xml:space="preserve"> </v>
      </c>
    </row>
    <row r="1910" spans="1:4" outlineLevel="2" x14ac:dyDescent="0.2">
      <c r="A1910" s="38">
        <v>43215.51457175926</v>
      </c>
      <c r="B1910" s="4">
        <v>-50</v>
      </c>
      <c r="C1910">
        <v>4</v>
      </c>
      <c r="D1910" t="str">
        <f>IFERROR(VLOOKUP($C1910,'Enrollment descriptions'!$A$1:$B$5,2,FALSE), " ")</f>
        <v>&lt; 1/2 Time</v>
      </c>
    </row>
    <row r="1911" spans="1:4" outlineLevel="1" x14ac:dyDescent="0.2">
      <c r="A1911" s="38"/>
      <c r="B1911" s="4">
        <f>SUBTOTAL(9,B1908:B1910)</f>
        <v>0</v>
      </c>
    </row>
    <row r="1912" spans="1:4" outlineLevel="2" x14ac:dyDescent="0.2">
      <c r="A1912" s="38">
        <v>43143.367638888885</v>
      </c>
      <c r="B1912" s="4">
        <v>125</v>
      </c>
      <c r="C1912">
        <v>1</v>
      </c>
      <c r="D1912" t="str">
        <f>IFERROR(VLOOKUP($C1912,'Enrollment descriptions'!$A$1:$B$5,2,FALSE), " ")</f>
        <v>Full Time</v>
      </c>
    </row>
    <row r="1913" spans="1:4" outlineLevel="2" x14ac:dyDescent="0.2">
      <c r="A1913" s="38">
        <v>43202.317662037036</v>
      </c>
      <c r="B1913" s="4">
        <v>125</v>
      </c>
      <c r="C1913">
        <v>1</v>
      </c>
      <c r="D1913" t="str">
        <f>IFERROR(VLOOKUP($C1913,'Enrollment descriptions'!$A$1:$B$5,2,FALSE), " ")</f>
        <v>Full Time</v>
      </c>
    </row>
    <row r="1914" spans="1:4" outlineLevel="1" x14ac:dyDescent="0.2">
      <c r="A1914" s="38"/>
      <c r="B1914" s="4">
        <f>SUBTOTAL(9,B1912:B1913)</f>
        <v>250</v>
      </c>
    </row>
    <row r="1915" spans="1:4" outlineLevel="2" x14ac:dyDescent="0.2">
      <c r="A1915" s="38">
        <v>43143.369710648149</v>
      </c>
      <c r="B1915" s="4">
        <v>125</v>
      </c>
      <c r="C1915">
        <v>1</v>
      </c>
      <c r="D1915" t="str">
        <f>IFERROR(VLOOKUP($C1915,'Enrollment descriptions'!$A$1:$B$5,2,FALSE), " ")</f>
        <v>Full Time</v>
      </c>
    </row>
    <row r="1916" spans="1:4" outlineLevel="2" x14ac:dyDescent="0.2">
      <c r="A1916" s="38">
        <v>43202.319409722222</v>
      </c>
      <c r="B1916" s="4">
        <v>125</v>
      </c>
      <c r="C1916">
        <v>1</v>
      </c>
      <c r="D1916" t="str">
        <f>IFERROR(VLOOKUP($C1916,'Enrollment descriptions'!$A$1:$B$5,2,FALSE), " ")</f>
        <v>Full Time</v>
      </c>
    </row>
    <row r="1917" spans="1:4" outlineLevel="1" x14ac:dyDescent="0.2">
      <c r="A1917" s="38"/>
      <c r="B1917" s="4">
        <f>SUBTOTAL(9,B1915:B1916)</f>
        <v>250</v>
      </c>
    </row>
    <row r="1918" spans="1:4" outlineLevel="2" x14ac:dyDescent="0.2">
      <c r="A1918" s="38">
        <v>43143.368217592593</v>
      </c>
      <c r="B1918" s="4">
        <v>50</v>
      </c>
      <c r="C1918">
        <v>3</v>
      </c>
      <c r="D1918" t="str">
        <f>IFERROR(VLOOKUP($C1918,'Enrollment descriptions'!$A$1:$B$5,2,FALSE), " ")</f>
        <v>1/2 Time</v>
      </c>
    </row>
    <row r="1919" spans="1:4" outlineLevel="2" x14ac:dyDescent="0.2">
      <c r="A1919" s="38">
        <v>43202.319074074076</v>
      </c>
      <c r="B1919" s="4">
        <v>50</v>
      </c>
      <c r="C1919">
        <v>3</v>
      </c>
      <c r="D1919" t="str">
        <f>IFERROR(VLOOKUP($C1919,'Enrollment descriptions'!$A$1:$B$5,2,FALSE), " ")</f>
        <v>1/2 Time</v>
      </c>
    </row>
    <row r="1920" spans="1:4" outlineLevel="1" x14ac:dyDescent="0.2">
      <c r="A1920" s="38"/>
      <c r="B1920" s="4">
        <f>SUBTOTAL(9,B1918:B1919)</f>
        <v>100</v>
      </c>
    </row>
    <row r="1921" spans="1:4" outlineLevel="2" x14ac:dyDescent="0.2">
      <c r="A1921" s="38">
        <v>43215.489340277774</v>
      </c>
      <c r="B1921" s="4">
        <v>50</v>
      </c>
      <c r="C1921">
        <v>3</v>
      </c>
      <c r="D1921" t="str">
        <f>IFERROR(VLOOKUP($C1921,'Enrollment descriptions'!$A$1:$B$5,2,FALSE), " ")</f>
        <v>1/2 Time</v>
      </c>
    </row>
    <row r="1922" spans="1:4" outlineLevel="2" x14ac:dyDescent="0.2">
      <c r="A1922" s="38">
        <v>43215.489340277774</v>
      </c>
      <c r="B1922" s="4">
        <v>50</v>
      </c>
      <c r="C1922">
        <v>3</v>
      </c>
      <c r="D1922" t="str">
        <f>IFERROR(VLOOKUP($C1922,'Enrollment descriptions'!$A$1:$B$5,2,FALSE), " ")</f>
        <v>1/2 Time</v>
      </c>
    </row>
    <row r="1923" spans="1:4" outlineLevel="1" x14ac:dyDescent="0.2">
      <c r="A1923" s="38"/>
      <c r="B1923" s="4">
        <f>SUBTOTAL(9,B1921:B1922)</f>
        <v>100</v>
      </c>
    </row>
    <row r="1924" spans="1:4" outlineLevel="2" x14ac:dyDescent="0.2">
      <c r="A1924" s="38">
        <v>43143.368668981479</v>
      </c>
      <c r="B1924" s="4">
        <v>125</v>
      </c>
      <c r="C1924">
        <v>1</v>
      </c>
      <c r="D1924" t="str">
        <f>IFERROR(VLOOKUP($C1924,'Enrollment descriptions'!$A$1:$B$5,2,FALSE), " ")</f>
        <v>Full Time</v>
      </c>
    </row>
    <row r="1925" spans="1:4" outlineLevel="2" x14ac:dyDescent="0.2">
      <c r="A1925" s="38">
        <v>43202.31858796296</v>
      </c>
      <c r="B1925" s="4">
        <v>125</v>
      </c>
      <c r="C1925">
        <v>1</v>
      </c>
      <c r="D1925" t="str">
        <f>IFERROR(VLOOKUP($C1925,'Enrollment descriptions'!$A$1:$B$5,2,FALSE), " ")</f>
        <v>Full Time</v>
      </c>
    </row>
    <row r="1926" spans="1:4" outlineLevel="1" x14ac:dyDescent="0.2">
      <c r="A1926" s="38"/>
      <c r="B1926" s="4">
        <f>SUBTOTAL(9,B1924:B1925)</f>
        <v>250</v>
      </c>
    </row>
    <row r="1927" spans="1:4" outlineLevel="2" x14ac:dyDescent="0.2">
      <c r="A1927" s="38">
        <v>43215.489293981482</v>
      </c>
      <c r="B1927" s="4">
        <v>125</v>
      </c>
      <c r="C1927">
        <v>1</v>
      </c>
      <c r="D1927" t="str">
        <f>IFERROR(VLOOKUP($C1927,'Enrollment descriptions'!$A$1:$B$5,2,FALSE), " ")</f>
        <v>Full Time</v>
      </c>
    </row>
    <row r="1928" spans="1:4" outlineLevel="2" x14ac:dyDescent="0.2">
      <c r="A1928" s="38">
        <v>43215.489293981482</v>
      </c>
      <c r="B1928" s="4">
        <v>125</v>
      </c>
      <c r="C1928">
        <v>1</v>
      </c>
      <c r="D1928" t="str">
        <f>IFERROR(VLOOKUP($C1928,'Enrollment descriptions'!$A$1:$B$5,2,FALSE), " ")</f>
        <v>Full Time</v>
      </c>
    </row>
    <row r="1929" spans="1:4" outlineLevel="1" x14ac:dyDescent="0.2">
      <c r="A1929" s="38"/>
      <c r="B1929" s="4">
        <f>SUBTOTAL(9,B1927:B1928)</f>
        <v>250</v>
      </c>
    </row>
    <row r="1930" spans="1:4" outlineLevel="2" x14ac:dyDescent="0.2">
      <c r="A1930" s="38">
        <v>43215.489259259259</v>
      </c>
      <c r="B1930" s="4">
        <v>125</v>
      </c>
      <c r="C1930">
        <v>1</v>
      </c>
      <c r="D1930" t="str">
        <f>IFERROR(VLOOKUP($C1930,'Enrollment descriptions'!$A$1:$B$5,2,FALSE), " ")</f>
        <v>Full Time</v>
      </c>
    </row>
    <row r="1931" spans="1:4" outlineLevel="2" x14ac:dyDescent="0.2">
      <c r="A1931" s="38">
        <v>43215.489259259259</v>
      </c>
      <c r="B1931" s="4">
        <v>125</v>
      </c>
      <c r="C1931">
        <v>1</v>
      </c>
      <c r="D1931" t="str">
        <f>IFERROR(VLOOKUP($C1931,'Enrollment descriptions'!$A$1:$B$5,2,FALSE), " ")</f>
        <v>Full Time</v>
      </c>
    </row>
    <row r="1932" spans="1:4" outlineLevel="1" x14ac:dyDescent="0.2">
      <c r="A1932" s="38"/>
      <c r="B1932" s="4">
        <f>SUBTOTAL(9,B1930:B1931)</f>
        <v>250</v>
      </c>
    </row>
    <row r="1933" spans="1:4" outlineLevel="2" x14ac:dyDescent="0.2">
      <c r="D1933" t="str">
        <f>IFERROR(VLOOKUP($C1933,'Enrollment descriptions'!$A$1:$B$5,2,FALSE), " ")</f>
        <v xml:space="preserve"> </v>
      </c>
    </row>
    <row r="1934" spans="1:4" outlineLevel="2" x14ac:dyDescent="0.2">
      <c r="D1934" t="str">
        <f>IFERROR(VLOOKUP($C1934,'Enrollment descriptions'!$A$1:$B$5,2,FALSE), " ")</f>
        <v xml:space="preserve"> </v>
      </c>
    </row>
    <row r="1935" spans="1:4" outlineLevel="1" x14ac:dyDescent="0.2">
      <c r="B1935" s="4">
        <f>SUBTOTAL(9,B1933:B1934)</f>
        <v>0</v>
      </c>
    </row>
    <row r="1936" spans="1:4" outlineLevel="2" x14ac:dyDescent="0.2">
      <c r="A1936" s="38">
        <v>43143.36954861111</v>
      </c>
      <c r="B1936" s="4">
        <v>125</v>
      </c>
      <c r="C1936">
        <v>1</v>
      </c>
      <c r="D1936" t="str">
        <f>IFERROR(VLOOKUP($C1936,'Enrollment descriptions'!$A$1:$B$5,2,FALSE), " ")</f>
        <v>Full Time</v>
      </c>
    </row>
    <row r="1937" spans="1:4" outlineLevel="2" x14ac:dyDescent="0.2">
      <c r="A1937" s="38">
        <v>43202.319293981483</v>
      </c>
      <c r="B1937" s="4">
        <v>125</v>
      </c>
      <c r="C1937">
        <v>1</v>
      </c>
      <c r="D1937" t="str">
        <f>IFERROR(VLOOKUP($C1937,'Enrollment descriptions'!$A$1:$B$5,2,FALSE), " ")</f>
        <v>Full Time</v>
      </c>
    </row>
    <row r="1938" spans="1:4" outlineLevel="1" x14ac:dyDescent="0.2">
      <c r="A1938" s="38"/>
      <c r="B1938" s="4">
        <f>SUBTOTAL(9,B1936:B1937)</f>
        <v>250</v>
      </c>
    </row>
    <row r="1939" spans="1:4" outlineLevel="2" x14ac:dyDescent="0.2">
      <c r="A1939" s="38">
        <v>43143.369421296295</v>
      </c>
      <c r="B1939" s="4">
        <v>125</v>
      </c>
      <c r="C1939">
        <v>1</v>
      </c>
      <c r="D1939" t="str">
        <f>IFERROR(VLOOKUP($C1939,'Enrollment descriptions'!$A$1:$B$5,2,FALSE), " ")</f>
        <v>Full Time</v>
      </c>
    </row>
    <row r="1940" spans="1:4" outlineLevel="2" x14ac:dyDescent="0.2">
      <c r="A1940" s="38">
        <v>43202.319189814814</v>
      </c>
      <c r="B1940" s="4">
        <v>125</v>
      </c>
      <c r="C1940">
        <v>1</v>
      </c>
      <c r="D1940" t="str">
        <f>IFERROR(VLOOKUP($C1940,'Enrollment descriptions'!$A$1:$B$5,2,FALSE), " ")</f>
        <v>Full Time</v>
      </c>
    </row>
    <row r="1941" spans="1:4" outlineLevel="1" x14ac:dyDescent="0.2">
      <c r="A1941" s="38"/>
      <c r="B1941" s="4">
        <f>SUBTOTAL(9,B1939:B1940)</f>
        <v>250</v>
      </c>
    </row>
    <row r="1942" spans="1:4" outlineLevel="2" x14ac:dyDescent="0.2">
      <c r="A1942" s="38">
        <v>43143.369305555556</v>
      </c>
      <c r="B1942" s="4">
        <v>50</v>
      </c>
      <c r="C1942">
        <v>2</v>
      </c>
      <c r="D1942" t="str">
        <f>IFERROR(VLOOKUP($C1942,'Enrollment descriptions'!$A$1:$B$5,2,FALSE), " ")</f>
        <v>3/4 Time</v>
      </c>
    </row>
    <row r="1943" spans="1:4" outlineLevel="2" x14ac:dyDescent="0.2">
      <c r="A1943" s="38">
        <v>43202.319108796299</v>
      </c>
      <c r="B1943" s="4">
        <v>50</v>
      </c>
      <c r="C1943">
        <v>2</v>
      </c>
      <c r="D1943" t="str">
        <f>IFERROR(VLOOKUP($C1943,'Enrollment descriptions'!$A$1:$B$5,2,FALSE), " ")</f>
        <v>3/4 Time</v>
      </c>
    </row>
    <row r="1944" spans="1:4" outlineLevel="1" x14ac:dyDescent="0.2">
      <c r="A1944" s="38"/>
      <c r="B1944" s="4">
        <f>SUBTOTAL(9,B1942:B1943)</f>
        <v>100</v>
      </c>
    </row>
    <row r="1945" spans="1:4" outlineLevel="2" x14ac:dyDescent="0.2">
      <c r="A1945" s="38">
        <v>43143.368645833332</v>
      </c>
      <c r="B1945" s="4">
        <v>50</v>
      </c>
      <c r="C1945">
        <v>3</v>
      </c>
      <c r="D1945" t="str">
        <f>IFERROR(VLOOKUP($C1945,'Enrollment descriptions'!$A$1:$B$5,2,FALSE), " ")</f>
        <v>1/2 Time</v>
      </c>
    </row>
    <row r="1946" spans="1:4" outlineLevel="2" x14ac:dyDescent="0.2">
      <c r="A1946" s="38">
        <v>43202.318576388891</v>
      </c>
      <c r="B1946" s="4">
        <v>50</v>
      </c>
      <c r="C1946">
        <v>3</v>
      </c>
      <c r="D1946" t="str">
        <f>IFERROR(VLOOKUP($C1946,'Enrollment descriptions'!$A$1:$B$5,2,FALSE), " ")</f>
        <v>1/2 Time</v>
      </c>
    </row>
    <row r="1947" spans="1:4" outlineLevel="1" x14ac:dyDescent="0.2">
      <c r="A1947" s="38"/>
      <c r="B1947" s="4">
        <f>SUBTOTAL(9,B1945:B1946)</f>
        <v>100</v>
      </c>
    </row>
    <row r="1948" spans="1:4" outlineLevel="2" x14ac:dyDescent="0.2">
      <c r="A1948" s="38">
        <v>43143.368541666663</v>
      </c>
      <c r="B1948" s="4">
        <v>50</v>
      </c>
      <c r="C1948">
        <v>3</v>
      </c>
      <c r="D1948" t="str">
        <f>IFERROR(VLOOKUP($C1948,'Enrollment descriptions'!$A$1:$B$5,2,FALSE), " ")</f>
        <v>1/2 Time</v>
      </c>
    </row>
    <row r="1949" spans="1:4" outlineLevel="2" x14ac:dyDescent="0.2">
      <c r="A1949" s="38">
        <v>43202.318495370368</v>
      </c>
      <c r="B1949" s="4">
        <v>50</v>
      </c>
      <c r="C1949">
        <v>3</v>
      </c>
      <c r="D1949" t="str">
        <f>IFERROR(VLOOKUP($C1949,'Enrollment descriptions'!$A$1:$B$5,2,FALSE), " ")</f>
        <v>1/2 Time</v>
      </c>
    </row>
    <row r="1950" spans="1:4" outlineLevel="1" x14ac:dyDescent="0.2">
      <c r="A1950" s="38"/>
      <c r="B1950" s="4">
        <f>SUBTOTAL(9,B1948:B1949)</f>
        <v>100</v>
      </c>
    </row>
    <row r="1951" spans="1:4" outlineLevel="2" x14ac:dyDescent="0.2">
      <c r="A1951" s="38">
        <v>43143.369097222225</v>
      </c>
      <c r="B1951" s="4">
        <v>50</v>
      </c>
      <c r="C1951">
        <v>3</v>
      </c>
      <c r="D1951" t="str">
        <f>IFERROR(VLOOKUP($C1951,'Enrollment descriptions'!$A$1:$B$5,2,FALSE), " ")</f>
        <v>1/2 Time</v>
      </c>
    </row>
    <row r="1952" spans="1:4" outlineLevel="2" x14ac:dyDescent="0.2">
      <c r="D1952" t="str">
        <f>IFERROR(VLOOKUP($C1952,'Enrollment descriptions'!$A$1:$B$5,2,FALSE), " ")</f>
        <v xml:space="preserve"> </v>
      </c>
    </row>
    <row r="1953" spans="1:4" outlineLevel="1" x14ac:dyDescent="0.2">
      <c r="B1953" s="4">
        <f>SUBTOTAL(9,B1951:B1952)</f>
        <v>50</v>
      </c>
    </row>
    <row r="1954" spans="1:4" outlineLevel="2" x14ac:dyDescent="0.2">
      <c r="A1954" s="38">
        <v>43143.368726851855</v>
      </c>
      <c r="B1954" s="4">
        <v>50</v>
      </c>
      <c r="C1954">
        <v>3</v>
      </c>
      <c r="D1954" t="str">
        <f>IFERROR(VLOOKUP($C1954,'Enrollment descriptions'!$A$1:$B$5,2,FALSE), " ")</f>
        <v>1/2 Time</v>
      </c>
    </row>
    <row r="1955" spans="1:4" outlineLevel="2" x14ac:dyDescent="0.2">
      <c r="A1955" s="38">
        <v>43145.406018518515</v>
      </c>
      <c r="B1955" s="4">
        <v>-50</v>
      </c>
      <c r="C1955">
        <v>3</v>
      </c>
      <c r="D1955" t="str">
        <f>IFERROR(VLOOKUP($C1955,'Enrollment descriptions'!$A$1:$B$5,2,FALSE), " ")</f>
        <v>1/2 Time</v>
      </c>
    </row>
    <row r="1956" spans="1:4" outlineLevel="2" x14ac:dyDescent="0.2">
      <c r="D1956" t="str">
        <f>IFERROR(VLOOKUP($C1956,'Enrollment descriptions'!$A$1:$B$5,2,FALSE), " ")</f>
        <v xml:space="preserve"> </v>
      </c>
    </row>
    <row r="1957" spans="1:4" outlineLevel="1" x14ac:dyDescent="0.2">
      <c r="B1957" s="4">
        <f>SUBTOTAL(9,B1954:B1956)</f>
        <v>0</v>
      </c>
    </row>
    <row r="1958" spans="1:4" outlineLevel="2" x14ac:dyDescent="0.2">
      <c r="A1958" s="38">
        <v>43143.368680555555</v>
      </c>
      <c r="B1958" s="4">
        <v>125</v>
      </c>
      <c r="C1958">
        <v>1</v>
      </c>
      <c r="D1958" t="str">
        <f>IFERROR(VLOOKUP($C1958,'Enrollment descriptions'!$A$1:$B$5,2,FALSE), " ")</f>
        <v>Full Time</v>
      </c>
    </row>
    <row r="1959" spans="1:4" outlineLevel="2" x14ac:dyDescent="0.2">
      <c r="A1959" s="38">
        <v>43202.318599537037</v>
      </c>
      <c r="B1959" s="4">
        <v>125</v>
      </c>
      <c r="C1959">
        <v>1</v>
      </c>
      <c r="D1959" t="str">
        <f>IFERROR(VLOOKUP($C1959,'Enrollment descriptions'!$A$1:$B$5,2,FALSE), " ")</f>
        <v>Full Time</v>
      </c>
    </row>
    <row r="1960" spans="1:4" outlineLevel="1" x14ac:dyDescent="0.2">
      <c r="A1960" s="38"/>
      <c r="B1960" s="4">
        <f>SUBTOTAL(9,B1958:B1959)</f>
        <v>250</v>
      </c>
    </row>
    <row r="1961" spans="1:4" outlineLevel="2" x14ac:dyDescent="0.2">
      <c r="A1961" s="38">
        <v>43143.368935185186</v>
      </c>
      <c r="B1961" s="4">
        <v>125</v>
      </c>
      <c r="C1961">
        <v>1</v>
      </c>
      <c r="D1961" t="str">
        <f>IFERROR(VLOOKUP($C1961,'Enrollment descriptions'!$A$1:$B$5,2,FALSE), " ")</f>
        <v>Full Time</v>
      </c>
    </row>
    <row r="1962" spans="1:4" outlineLevel="2" x14ac:dyDescent="0.2">
      <c r="A1962" s="38">
        <v>43202.318807870368</v>
      </c>
      <c r="B1962" s="4">
        <v>125</v>
      </c>
      <c r="C1962">
        <v>1</v>
      </c>
      <c r="D1962" t="str">
        <f>IFERROR(VLOOKUP($C1962,'Enrollment descriptions'!$A$1:$B$5,2,FALSE), " ")</f>
        <v>Full Time</v>
      </c>
    </row>
    <row r="1963" spans="1:4" outlineLevel="1" x14ac:dyDescent="0.2">
      <c r="A1963" s="38"/>
      <c r="B1963" s="4">
        <f>SUBTOTAL(9,B1961:B1962)</f>
        <v>250</v>
      </c>
    </row>
    <row r="1964" spans="1:4" outlineLevel="2" x14ac:dyDescent="0.2">
      <c r="A1964" s="38">
        <v>43143.369421296295</v>
      </c>
      <c r="B1964" s="4">
        <v>125</v>
      </c>
      <c r="C1964">
        <v>1</v>
      </c>
      <c r="D1964" t="str">
        <f>IFERROR(VLOOKUP($C1964,'Enrollment descriptions'!$A$1:$B$5,2,FALSE), " ")</f>
        <v>Full Time</v>
      </c>
    </row>
    <row r="1965" spans="1:4" outlineLevel="2" x14ac:dyDescent="0.2">
      <c r="A1965" s="38">
        <v>43202.319201388891</v>
      </c>
      <c r="B1965" s="4">
        <v>125</v>
      </c>
      <c r="C1965">
        <v>1</v>
      </c>
      <c r="D1965" t="str">
        <f>IFERROR(VLOOKUP($C1965,'Enrollment descriptions'!$A$1:$B$5,2,FALSE), " ")</f>
        <v>Full Time</v>
      </c>
    </row>
    <row r="1966" spans="1:4" outlineLevel="1" x14ac:dyDescent="0.2">
      <c r="A1966" s="38"/>
      <c r="B1966" s="4">
        <f>SUBTOTAL(9,B1964:B1965)</f>
        <v>250</v>
      </c>
    </row>
    <row r="1967" spans="1:4" outlineLevel="2" x14ac:dyDescent="0.2">
      <c r="A1967" s="38">
        <v>43143.36886574074</v>
      </c>
      <c r="B1967" s="4">
        <v>50</v>
      </c>
      <c r="C1967">
        <v>2</v>
      </c>
      <c r="D1967" t="str">
        <f>IFERROR(VLOOKUP($C1967,'Enrollment descriptions'!$A$1:$B$5,2,FALSE), " ")</f>
        <v>3/4 Time</v>
      </c>
    </row>
    <row r="1968" spans="1:4" outlineLevel="2" x14ac:dyDescent="0.2">
      <c r="A1968" s="38">
        <v>43202.318749999999</v>
      </c>
      <c r="B1968" s="4">
        <v>50</v>
      </c>
      <c r="C1968">
        <v>3</v>
      </c>
      <c r="D1968" t="str">
        <f>IFERROR(VLOOKUP($C1968,'Enrollment descriptions'!$A$1:$B$5,2,FALSE), " ")</f>
        <v>1/2 Time</v>
      </c>
    </row>
    <row r="1969" spans="1:4" outlineLevel="2" x14ac:dyDescent="0.2">
      <c r="A1969" s="38">
        <v>43215.514548611114</v>
      </c>
      <c r="B1969" s="4">
        <v>-100</v>
      </c>
      <c r="C1969">
        <v>3</v>
      </c>
      <c r="D1969" t="str">
        <f>IFERROR(VLOOKUP($C1969,'Enrollment descriptions'!$A$1:$B$5,2,FALSE), " ")</f>
        <v>1/2 Time</v>
      </c>
    </row>
    <row r="1970" spans="1:4" outlineLevel="1" x14ac:dyDescent="0.2">
      <c r="A1970" s="38"/>
      <c r="B1970" s="4">
        <f>SUBTOTAL(9,B1967:B1969)</f>
        <v>0</v>
      </c>
    </row>
    <row r="1971" spans="1:4" outlineLevel="2" x14ac:dyDescent="0.2">
      <c r="A1971" s="38">
        <v>43143.368425925924</v>
      </c>
      <c r="B1971" s="4">
        <v>50</v>
      </c>
      <c r="C1971">
        <v>3</v>
      </c>
      <c r="D1971" t="str">
        <f>IFERROR(VLOOKUP($C1971,'Enrollment descriptions'!$A$1:$B$5,2,FALSE), " ")</f>
        <v>1/2 Time</v>
      </c>
    </row>
    <row r="1972" spans="1:4" outlineLevel="2" x14ac:dyDescent="0.2">
      <c r="A1972" s="38">
        <v>43145.405995370369</v>
      </c>
      <c r="B1972" s="4">
        <v>-50</v>
      </c>
      <c r="C1972">
        <v>3</v>
      </c>
      <c r="D1972" t="str">
        <f>IFERROR(VLOOKUP($C1972,'Enrollment descriptions'!$A$1:$B$5,2,FALSE), " ")</f>
        <v>1/2 Time</v>
      </c>
    </row>
    <row r="1973" spans="1:4" outlineLevel="2" x14ac:dyDescent="0.2">
      <c r="A1973" s="38">
        <v>43215.508391203701</v>
      </c>
      <c r="B1973" s="4">
        <v>50</v>
      </c>
      <c r="C1973">
        <v>3</v>
      </c>
      <c r="D1973" t="str">
        <f>IFERROR(VLOOKUP($C1973,'Enrollment descriptions'!$A$1:$B$5,2,FALSE), " ")</f>
        <v>1/2 Time</v>
      </c>
    </row>
    <row r="1974" spans="1:4" outlineLevel="2" x14ac:dyDescent="0.2">
      <c r="A1974" s="38">
        <v>43215.508391203701</v>
      </c>
      <c r="B1974" s="4">
        <v>50</v>
      </c>
      <c r="C1974">
        <v>3</v>
      </c>
      <c r="D1974" t="str">
        <f>IFERROR(VLOOKUP($C1974,'Enrollment descriptions'!$A$1:$B$5,2,FALSE), " ")</f>
        <v>1/2 Time</v>
      </c>
    </row>
    <row r="1975" spans="1:4" outlineLevel="1" x14ac:dyDescent="0.2">
      <c r="A1975" s="38"/>
      <c r="B1975" s="4">
        <f>SUBTOTAL(9,B1971:B1974)</f>
        <v>100</v>
      </c>
    </row>
    <row r="1976" spans="1:4" outlineLevel="2" x14ac:dyDescent="0.2">
      <c r="A1976" s="38">
        <v>43143.369687500002</v>
      </c>
      <c r="B1976" s="4">
        <v>125</v>
      </c>
      <c r="C1976">
        <v>1</v>
      </c>
      <c r="D1976" t="str">
        <f>IFERROR(VLOOKUP($C1976,'Enrollment descriptions'!$A$1:$B$5,2,FALSE), " ")</f>
        <v>Full Time</v>
      </c>
    </row>
    <row r="1977" spans="1:4" outlineLevel="2" x14ac:dyDescent="0.2">
      <c r="A1977" s="38">
        <v>43202.319386574076</v>
      </c>
      <c r="B1977" s="4">
        <v>125</v>
      </c>
      <c r="C1977">
        <v>1</v>
      </c>
      <c r="D1977" t="str">
        <f>IFERROR(VLOOKUP($C1977,'Enrollment descriptions'!$A$1:$B$5,2,FALSE), " ")</f>
        <v>Full Time</v>
      </c>
    </row>
    <row r="1978" spans="1:4" outlineLevel="1" x14ac:dyDescent="0.2">
      <c r="A1978" s="38"/>
      <c r="B1978" s="4">
        <f>SUBTOTAL(9,B1976:B1977)</f>
        <v>250</v>
      </c>
    </row>
    <row r="1979" spans="1:4" outlineLevel="2" x14ac:dyDescent="0.2">
      <c r="A1979" s="38">
        <v>43143.369456018518</v>
      </c>
      <c r="B1979" s="4">
        <v>125</v>
      </c>
      <c r="C1979">
        <v>1</v>
      </c>
      <c r="D1979" t="str">
        <f>IFERROR(VLOOKUP($C1979,'Enrollment descriptions'!$A$1:$B$5,2,FALSE), " ")</f>
        <v>Full Time</v>
      </c>
    </row>
    <row r="1980" spans="1:4" outlineLevel="2" x14ac:dyDescent="0.2">
      <c r="A1980" s="38">
        <v>43145.406041666669</v>
      </c>
      <c r="B1980" s="4">
        <v>-125</v>
      </c>
      <c r="C1980">
        <v>1</v>
      </c>
      <c r="D1980" t="str">
        <f>IFERROR(VLOOKUP($C1980,'Enrollment descriptions'!$A$1:$B$5,2,FALSE), " ")</f>
        <v>Full Time</v>
      </c>
    </row>
    <row r="1981" spans="1:4" outlineLevel="2" x14ac:dyDescent="0.2">
      <c r="D1981" t="str">
        <f>IFERROR(VLOOKUP($C1981,'Enrollment descriptions'!$A$1:$B$5,2,FALSE), " ")</f>
        <v xml:space="preserve"> </v>
      </c>
    </row>
    <row r="1982" spans="1:4" outlineLevel="1" x14ac:dyDescent="0.2">
      <c r="B1982" s="4">
        <f>SUBTOTAL(9,B1979:B1981)</f>
        <v>0</v>
      </c>
    </row>
    <row r="1983" spans="1:4" outlineLevel="2" x14ac:dyDescent="0.2">
      <c r="A1983" s="38">
        <v>43143.368958333333</v>
      </c>
      <c r="B1983" s="4">
        <v>125</v>
      </c>
      <c r="C1983">
        <v>1</v>
      </c>
      <c r="D1983" t="str">
        <f>IFERROR(VLOOKUP($C1983,'Enrollment descriptions'!$A$1:$B$5,2,FALSE), " ")</f>
        <v>Full Time</v>
      </c>
    </row>
    <row r="1984" spans="1:4" outlineLevel="2" x14ac:dyDescent="0.2">
      <c r="A1984" s="38">
        <v>43202.318831018521</v>
      </c>
      <c r="B1984" s="4">
        <v>125</v>
      </c>
      <c r="C1984">
        <v>1</v>
      </c>
      <c r="D1984" t="str">
        <f>IFERROR(VLOOKUP($C1984,'Enrollment descriptions'!$A$1:$B$5,2,FALSE), " ")</f>
        <v>Full Time</v>
      </c>
    </row>
    <row r="1985" spans="1:4" outlineLevel="1" x14ac:dyDescent="0.2">
      <c r="A1985" s="38"/>
      <c r="B1985" s="4">
        <f>SUBTOTAL(9,B1983:B1984)</f>
        <v>250</v>
      </c>
    </row>
    <row r="1986" spans="1:4" outlineLevel="2" x14ac:dyDescent="0.2">
      <c r="A1986" s="38">
        <v>43143.368726851855</v>
      </c>
      <c r="B1986" s="4">
        <v>50</v>
      </c>
      <c r="C1986">
        <v>3</v>
      </c>
      <c r="D1986" t="str">
        <f>IFERROR(VLOOKUP($C1986,'Enrollment descriptions'!$A$1:$B$5,2,FALSE), " ")</f>
        <v>1/2 Time</v>
      </c>
    </row>
    <row r="1987" spans="1:4" outlineLevel="2" x14ac:dyDescent="0.2">
      <c r="A1987" s="38">
        <v>43202.318645833337</v>
      </c>
      <c r="B1987" s="4">
        <v>50</v>
      </c>
      <c r="C1987">
        <v>3</v>
      </c>
      <c r="D1987" t="str">
        <f>IFERROR(VLOOKUP($C1987,'Enrollment descriptions'!$A$1:$B$5,2,FALSE), " ")</f>
        <v>1/2 Time</v>
      </c>
    </row>
    <row r="1988" spans="1:4" outlineLevel="1" x14ac:dyDescent="0.2">
      <c r="A1988" s="38"/>
      <c r="B1988" s="4">
        <f>SUBTOTAL(9,B1986:B1987)</f>
        <v>100</v>
      </c>
    </row>
    <row r="1989" spans="1:4" outlineLevel="2" x14ac:dyDescent="0.2">
      <c r="A1989" s="38">
        <v>43143.369560185187</v>
      </c>
      <c r="B1989" s="4">
        <v>50</v>
      </c>
      <c r="C1989">
        <v>2</v>
      </c>
      <c r="D1989" t="str">
        <f>IFERROR(VLOOKUP($C1989,'Enrollment descriptions'!$A$1:$B$5,2,FALSE), " ")</f>
        <v>3/4 Time</v>
      </c>
    </row>
    <row r="1990" spans="1:4" outlineLevel="2" x14ac:dyDescent="0.2">
      <c r="A1990" s="38">
        <v>43202.319305555553</v>
      </c>
      <c r="B1990" s="4">
        <v>50</v>
      </c>
      <c r="C1990">
        <v>2</v>
      </c>
      <c r="D1990" t="str">
        <f>IFERROR(VLOOKUP($C1990,'Enrollment descriptions'!$A$1:$B$5,2,FALSE), " ")</f>
        <v>3/4 Time</v>
      </c>
    </row>
    <row r="1991" spans="1:4" outlineLevel="1" x14ac:dyDescent="0.2">
      <c r="A1991" s="38"/>
      <c r="B1991" s="4">
        <f>SUBTOTAL(9,B1989:B1990)</f>
        <v>100</v>
      </c>
    </row>
    <row r="1992" spans="1:4" outlineLevel="2" x14ac:dyDescent="0.2">
      <c r="A1992" s="38">
        <v>43143.368784722225</v>
      </c>
      <c r="B1992" s="4">
        <v>50</v>
      </c>
      <c r="C1992">
        <v>2</v>
      </c>
      <c r="D1992" t="str">
        <f>IFERROR(VLOOKUP($C1992,'Enrollment descriptions'!$A$1:$B$5,2,FALSE), " ")</f>
        <v>3/4 Time</v>
      </c>
    </row>
    <row r="1993" spans="1:4" outlineLevel="2" x14ac:dyDescent="0.2">
      <c r="A1993" s="38">
        <v>43202.318692129629</v>
      </c>
      <c r="B1993" s="4">
        <v>50</v>
      </c>
      <c r="C1993">
        <v>2</v>
      </c>
      <c r="D1993" t="str">
        <f>IFERROR(VLOOKUP($C1993,'Enrollment descriptions'!$A$1:$B$5,2,FALSE), " ")</f>
        <v>3/4 Time</v>
      </c>
    </row>
    <row r="1994" spans="1:4" outlineLevel="1" x14ac:dyDescent="0.2">
      <c r="A1994" s="38"/>
      <c r="B1994" s="4">
        <f>SUBTOTAL(9,B1992:B1993)</f>
        <v>100</v>
      </c>
    </row>
    <row r="1995" spans="1:4" outlineLevel="2" x14ac:dyDescent="0.2">
      <c r="A1995" s="38">
        <v>43143.369780092595</v>
      </c>
      <c r="B1995" s="4">
        <v>125</v>
      </c>
      <c r="C1995">
        <v>1</v>
      </c>
      <c r="D1995" t="str">
        <f>IFERROR(VLOOKUP($C1995,'Enrollment descriptions'!$A$1:$B$5,2,FALSE), " ")</f>
        <v>Full Time</v>
      </c>
    </row>
    <row r="1996" spans="1:4" outlineLevel="2" x14ac:dyDescent="0.2">
      <c r="A1996" s="38">
        <v>43202.319456018522</v>
      </c>
      <c r="B1996" s="4">
        <v>125</v>
      </c>
      <c r="C1996">
        <v>1</v>
      </c>
      <c r="D1996" t="str">
        <f>IFERROR(VLOOKUP($C1996,'Enrollment descriptions'!$A$1:$B$5,2,FALSE), " ")</f>
        <v>Full Time</v>
      </c>
    </row>
    <row r="1997" spans="1:4" outlineLevel="1" x14ac:dyDescent="0.2">
      <c r="A1997" s="38"/>
      <c r="B1997" s="4">
        <f>SUBTOTAL(9,B1995:B1996)</f>
        <v>250</v>
      </c>
    </row>
    <row r="1998" spans="1:4" outlineLevel="2" x14ac:dyDescent="0.2">
      <c r="A1998" s="38">
        <v>43143.369259259256</v>
      </c>
      <c r="B1998" s="4">
        <v>125</v>
      </c>
      <c r="C1998">
        <v>1</v>
      </c>
      <c r="D1998" t="str">
        <f>IFERROR(VLOOKUP($C1998,'Enrollment descriptions'!$A$1:$B$5,2,FALSE), " ")</f>
        <v>Full Time</v>
      </c>
    </row>
    <row r="1999" spans="1:4" outlineLevel="2" x14ac:dyDescent="0.2">
      <c r="A1999" s="38">
        <v>43202.319085648145</v>
      </c>
      <c r="B1999" s="4">
        <v>125</v>
      </c>
      <c r="C1999">
        <v>1</v>
      </c>
      <c r="D1999" t="str">
        <f>IFERROR(VLOOKUP($C1999,'Enrollment descriptions'!$A$1:$B$5,2,FALSE), " ")</f>
        <v>Full Time</v>
      </c>
    </row>
    <row r="2000" spans="1:4" outlineLevel="1" x14ac:dyDescent="0.2">
      <c r="A2000" s="38"/>
      <c r="B2000" s="4">
        <f>SUBTOTAL(9,B1998:B1999)</f>
        <v>250</v>
      </c>
    </row>
    <row r="2001" spans="1:4" outlineLevel="2" x14ac:dyDescent="0.2">
      <c r="A2001" s="38">
        <v>43215.489224537036</v>
      </c>
      <c r="B2001" s="4">
        <v>125</v>
      </c>
      <c r="C2001">
        <v>1</v>
      </c>
      <c r="D2001" t="str">
        <f>IFERROR(VLOOKUP($C2001,'Enrollment descriptions'!$A$1:$B$5,2,FALSE), " ")</f>
        <v>Full Time</v>
      </c>
    </row>
    <row r="2002" spans="1:4" outlineLevel="2" x14ac:dyDescent="0.2">
      <c r="A2002" s="38">
        <v>43215.489224537036</v>
      </c>
      <c r="B2002" s="4">
        <v>125</v>
      </c>
      <c r="C2002">
        <v>1</v>
      </c>
      <c r="D2002" t="str">
        <f>IFERROR(VLOOKUP($C2002,'Enrollment descriptions'!$A$1:$B$5,2,FALSE), " ")</f>
        <v>Full Time</v>
      </c>
    </row>
    <row r="2003" spans="1:4" outlineLevel="1" x14ac:dyDescent="0.2">
      <c r="A2003" s="38"/>
      <c r="B2003" s="4">
        <f>SUBTOTAL(9,B2001:B2002)</f>
        <v>250</v>
      </c>
    </row>
    <row r="2004" spans="1:4" outlineLevel="2" x14ac:dyDescent="0.2">
      <c r="A2004" s="38">
        <v>43143.368472222224</v>
      </c>
      <c r="B2004" s="4">
        <v>50</v>
      </c>
      <c r="C2004">
        <v>3</v>
      </c>
      <c r="D2004" t="str">
        <f>IFERROR(VLOOKUP($C2004,'Enrollment descriptions'!$A$1:$B$5,2,FALSE), " ")</f>
        <v>1/2 Time</v>
      </c>
    </row>
    <row r="2005" spans="1:4" outlineLevel="2" x14ac:dyDescent="0.2">
      <c r="D2005" t="str">
        <f>IFERROR(VLOOKUP($C2005,'Enrollment descriptions'!$A$1:$B$5,2,FALSE), " ")</f>
        <v xml:space="preserve"> </v>
      </c>
    </row>
    <row r="2006" spans="1:4" outlineLevel="2" x14ac:dyDescent="0.2">
      <c r="A2006" s="38">
        <v>43215.514525462961</v>
      </c>
      <c r="B2006" s="4">
        <v>-50</v>
      </c>
      <c r="C2006">
        <v>4</v>
      </c>
      <c r="D2006" t="str">
        <f>IFERROR(VLOOKUP($C2006,'Enrollment descriptions'!$A$1:$B$5,2,FALSE), " ")</f>
        <v>&lt; 1/2 Time</v>
      </c>
    </row>
    <row r="2007" spans="1:4" outlineLevel="1" x14ac:dyDescent="0.2">
      <c r="A2007" s="38"/>
      <c r="B2007" s="4">
        <f>SUBTOTAL(9,B2004:B2006)</f>
        <v>0</v>
      </c>
    </row>
    <row r="2008" spans="1:4" outlineLevel="2" x14ac:dyDescent="0.2">
      <c r="A2008" s="38">
        <v>43143.369583333333</v>
      </c>
      <c r="B2008" s="4">
        <v>50</v>
      </c>
      <c r="C2008">
        <v>3</v>
      </c>
      <c r="D2008" t="str">
        <f>IFERROR(VLOOKUP($C2008,'Enrollment descriptions'!$A$1:$B$5,2,FALSE), " ")</f>
        <v>1/2 Time</v>
      </c>
    </row>
    <row r="2009" spans="1:4" outlineLevel="2" x14ac:dyDescent="0.2">
      <c r="A2009" s="38">
        <v>43202.31931712963</v>
      </c>
      <c r="B2009" s="4">
        <v>50</v>
      </c>
      <c r="C2009">
        <v>3</v>
      </c>
      <c r="D2009" t="str">
        <f>IFERROR(VLOOKUP($C2009,'Enrollment descriptions'!$A$1:$B$5,2,FALSE), " ")</f>
        <v>1/2 Time</v>
      </c>
    </row>
    <row r="2010" spans="1:4" outlineLevel="1" x14ac:dyDescent="0.2">
      <c r="A2010" s="38"/>
      <c r="B2010" s="4">
        <f>SUBTOTAL(9,B2008:B2009)</f>
        <v>100</v>
      </c>
    </row>
    <row r="2011" spans="1:4" outlineLevel="2" x14ac:dyDescent="0.2">
      <c r="D2011" t="str">
        <f>IFERROR(VLOOKUP($C2011,'Enrollment descriptions'!$A$1:$B$5,2,FALSE), " ")</f>
        <v xml:space="preserve"> </v>
      </c>
    </row>
    <row r="2012" spans="1:4" outlineLevel="2" x14ac:dyDescent="0.2">
      <c r="D2012" t="str">
        <f>IFERROR(VLOOKUP($C2012,'Enrollment descriptions'!$A$1:$B$5,2,FALSE), " ")</f>
        <v xml:space="preserve"> </v>
      </c>
    </row>
    <row r="2013" spans="1:4" outlineLevel="1" x14ac:dyDescent="0.2">
      <c r="B2013" s="4">
        <f>SUBTOTAL(9,B2011:B2012)</f>
        <v>0</v>
      </c>
    </row>
    <row r="2014" spans="1:4" outlineLevel="2" x14ac:dyDescent="0.2">
      <c r="A2014" s="38">
        <v>43143.368136574078</v>
      </c>
      <c r="B2014" s="4">
        <v>50</v>
      </c>
      <c r="C2014">
        <v>2</v>
      </c>
      <c r="D2014" t="str">
        <f>IFERROR(VLOOKUP($C2014,'Enrollment descriptions'!$A$1:$B$5,2,FALSE), " ")</f>
        <v>3/4 Time</v>
      </c>
    </row>
    <row r="2015" spans="1:4" outlineLevel="2" x14ac:dyDescent="0.2">
      <c r="A2015" s="38">
        <v>43202.318159722221</v>
      </c>
      <c r="B2015" s="4">
        <v>50</v>
      </c>
      <c r="C2015">
        <v>2</v>
      </c>
      <c r="D2015" t="str">
        <f>IFERROR(VLOOKUP($C2015,'Enrollment descriptions'!$A$1:$B$5,2,FALSE), " ")</f>
        <v>3/4 Time</v>
      </c>
    </row>
    <row r="2016" spans="1:4" outlineLevel="1" x14ac:dyDescent="0.2">
      <c r="A2016" s="38"/>
      <c r="B2016" s="4">
        <f>SUBTOTAL(9,B2014:B2015)</f>
        <v>100</v>
      </c>
    </row>
    <row r="2017" spans="1:4" outlineLevel="2" x14ac:dyDescent="0.2">
      <c r="A2017" s="38">
        <v>43143.369444444441</v>
      </c>
      <c r="B2017" s="4">
        <v>125</v>
      </c>
      <c r="C2017">
        <v>1</v>
      </c>
      <c r="D2017" t="str">
        <f>IFERROR(VLOOKUP($C2017,'Enrollment descriptions'!$A$1:$B$5,2,FALSE), " ")</f>
        <v>Full Time</v>
      </c>
    </row>
    <row r="2018" spans="1:4" outlineLevel="2" x14ac:dyDescent="0.2">
      <c r="A2018" s="38">
        <v>43202.319212962961</v>
      </c>
      <c r="B2018" s="4">
        <v>125</v>
      </c>
      <c r="C2018">
        <v>1</v>
      </c>
      <c r="D2018" t="str">
        <f>IFERROR(VLOOKUP($C2018,'Enrollment descriptions'!$A$1:$B$5,2,FALSE), " ")</f>
        <v>Full Time</v>
      </c>
    </row>
    <row r="2019" spans="1:4" outlineLevel="1" x14ac:dyDescent="0.2">
      <c r="A2019" s="38"/>
      <c r="B2019" s="4">
        <f>SUBTOTAL(9,B2017:B2018)</f>
        <v>250</v>
      </c>
    </row>
    <row r="2020" spans="1:4" outlineLevel="2" x14ac:dyDescent="0.2">
      <c r="A2020" s="38">
        <v>43143.36954861111</v>
      </c>
      <c r="B2020" s="4">
        <v>125</v>
      </c>
      <c r="C2020">
        <v>1</v>
      </c>
      <c r="D2020" t="str">
        <f>IFERROR(VLOOKUP($C2020,'Enrollment descriptions'!$A$1:$B$5,2,FALSE), " ")</f>
        <v>Full Time</v>
      </c>
    </row>
    <row r="2021" spans="1:4" outlineLevel="2" x14ac:dyDescent="0.2">
      <c r="A2021" s="38">
        <v>43202.319305555553</v>
      </c>
      <c r="B2021" s="4">
        <v>125</v>
      </c>
      <c r="C2021">
        <v>1</v>
      </c>
      <c r="D2021" t="str">
        <f>IFERROR(VLOOKUP($C2021,'Enrollment descriptions'!$A$1:$B$5,2,FALSE), " ")</f>
        <v>Full Time</v>
      </c>
    </row>
    <row r="2022" spans="1:4" outlineLevel="1" x14ac:dyDescent="0.2">
      <c r="A2022" s="38"/>
      <c r="B2022" s="4">
        <f>SUBTOTAL(9,B2020:B2021)</f>
        <v>250</v>
      </c>
    </row>
    <row r="2023" spans="1:4" outlineLevel="2" x14ac:dyDescent="0.2">
      <c r="A2023" s="38">
        <v>43143.369016203702</v>
      </c>
      <c r="B2023" s="4">
        <v>50</v>
      </c>
      <c r="C2023">
        <v>3</v>
      </c>
      <c r="D2023" t="str">
        <f>IFERROR(VLOOKUP($C2023,'Enrollment descriptions'!$A$1:$B$5,2,FALSE), " ")</f>
        <v>1/2 Time</v>
      </c>
    </row>
    <row r="2024" spans="1:4" outlineLevel="2" x14ac:dyDescent="0.2">
      <c r="A2024" s="38">
        <v>43202.318865740737</v>
      </c>
      <c r="B2024" s="4">
        <v>50</v>
      </c>
      <c r="C2024">
        <v>3</v>
      </c>
      <c r="D2024" t="str">
        <f>IFERROR(VLOOKUP($C2024,'Enrollment descriptions'!$A$1:$B$5,2,FALSE), " ")</f>
        <v>1/2 Time</v>
      </c>
    </row>
    <row r="2025" spans="1:4" outlineLevel="1" x14ac:dyDescent="0.2">
      <c r="A2025" s="38"/>
      <c r="B2025" s="4">
        <f>SUBTOTAL(9,B2023:B2024)</f>
        <v>100</v>
      </c>
    </row>
    <row r="2026" spans="1:4" outlineLevel="2" x14ac:dyDescent="0.2">
      <c r="A2026" s="38">
        <v>43215.489317129628</v>
      </c>
      <c r="B2026" s="4">
        <v>125</v>
      </c>
      <c r="C2026">
        <v>1</v>
      </c>
      <c r="D2026" t="str">
        <f>IFERROR(VLOOKUP($C2026,'Enrollment descriptions'!$A$1:$B$5,2,FALSE), " ")</f>
        <v>Full Time</v>
      </c>
    </row>
    <row r="2027" spans="1:4" outlineLevel="2" x14ac:dyDescent="0.2">
      <c r="A2027" s="38">
        <v>43215.489317129628</v>
      </c>
      <c r="B2027" s="4">
        <v>125</v>
      </c>
      <c r="C2027">
        <v>1</v>
      </c>
      <c r="D2027" t="str">
        <f>IFERROR(VLOOKUP($C2027,'Enrollment descriptions'!$A$1:$B$5,2,FALSE), " ")</f>
        <v>Full Time</v>
      </c>
    </row>
    <row r="2028" spans="1:4" outlineLevel="1" x14ac:dyDescent="0.2">
      <c r="A2028" s="38"/>
      <c r="B2028" s="4">
        <f>SUBTOTAL(9,B2026:B2027)</f>
        <v>250</v>
      </c>
    </row>
    <row r="2029" spans="1:4" outlineLevel="2" x14ac:dyDescent="0.2">
      <c r="A2029" s="38">
        <v>43143.369201388887</v>
      </c>
      <c r="B2029" s="4">
        <v>50</v>
      </c>
      <c r="C2029">
        <v>2</v>
      </c>
      <c r="D2029" t="str">
        <f>IFERROR(VLOOKUP($C2029,'Enrollment descriptions'!$A$1:$B$5,2,FALSE), " ")</f>
        <v>3/4 Time</v>
      </c>
    </row>
    <row r="2030" spans="1:4" outlineLevel="2" x14ac:dyDescent="0.2">
      <c r="A2030" s="38">
        <v>43202.319016203706</v>
      </c>
      <c r="B2030" s="4">
        <v>50</v>
      </c>
      <c r="C2030">
        <v>2</v>
      </c>
      <c r="D2030" t="str">
        <f>IFERROR(VLOOKUP($C2030,'Enrollment descriptions'!$A$1:$B$5,2,FALSE), " ")</f>
        <v>3/4 Time</v>
      </c>
    </row>
    <row r="2031" spans="1:4" outlineLevel="1" x14ac:dyDescent="0.2">
      <c r="A2031" s="38"/>
      <c r="B2031" s="4">
        <f>SUBTOTAL(9,B2029:B2030)</f>
        <v>100</v>
      </c>
    </row>
    <row r="2032" spans="1:4" outlineLevel="2" x14ac:dyDescent="0.2">
      <c r="A2032" s="38">
        <v>43143.369131944448</v>
      </c>
      <c r="B2032" s="4">
        <v>50</v>
      </c>
      <c r="C2032">
        <v>2</v>
      </c>
      <c r="D2032" t="str">
        <f>IFERROR(VLOOKUP($C2032,'Enrollment descriptions'!$A$1:$B$5,2,FALSE), " ")</f>
        <v>3/4 Time</v>
      </c>
    </row>
    <row r="2033" spans="1:4" outlineLevel="2" x14ac:dyDescent="0.2">
      <c r="A2033" s="38">
        <v>43202.318958333337</v>
      </c>
      <c r="B2033" s="4">
        <v>50</v>
      </c>
      <c r="C2033">
        <v>2</v>
      </c>
      <c r="D2033" t="str">
        <f>IFERROR(VLOOKUP($C2033,'Enrollment descriptions'!$A$1:$B$5,2,FALSE), " ")</f>
        <v>3/4 Time</v>
      </c>
    </row>
    <row r="2034" spans="1:4" outlineLevel="1" x14ac:dyDescent="0.2">
      <c r="A2034" s="38"/>
      <c r="B2034" s="4">
        <f>SUBTOTAL(9,B2032:B2033)</f>
        <v>100</v>
      </c>
    </row>
    <row r="2035" spans="1:4" outlineLevel="2" x14ac:dyDescent="0.2">
      <c r="A2035" s="38">
        <v>43143.368784722225</v>
      </c>
      <c r="B2035" s="4">
        <v>125</v>
      </c>
      <c r="C2035">
        <v>1</v>
      </c>
      <c r="D2035" t="str">
        <f>IFERROR(VLOOKUP($C2035,'Enrollment descriptions'!$A$1:$B$5,2,FALSE), " ")</f>
        <v>Full Time</v>
      </c>
    </row>
    <row r="2036" spans="1:4" outlineLevel="2" x14ac:dyDescent="0.2">
      <c r="A2036" s="38">
        <v>43202.318692129629</v>
      </c>
      <c r="B2036" s="4">
        <v>50</v>
      </c>
      <c r="C2036">
        <v>2</v>
      </c>
      <c r="D2036" t="str">
        <f>IFERROR(VLOOKUP($C2036,'Enrollment descriptions'!$A$1:$B$5,2,FALSE), " ")</f>
        <v>3/4 Time</v>
      </c>
    </row>
    <row r="2037" spans="1:4" outlineLevel="2" x14ac:dyDescent="0.2">
      <c r="A2037" s="38">
        <v>43202.318692129629</v>
      </c>
      <c r="B2037" s="4">
        <v>-175</v>
      </c>
      <c r="C2037">
        <v>2</v>
      </c>
      <c r="D2037" t="str">
        <f>IFERROR(VLOOKUP($C2037,'Enrollment descriptions'!$A$1:$B$5,2,FALSE), " ")</f>
        <v>3/4 Time</v>
      </c>
    </row>
    <row r="2038" spans="1:4" outlineLevel="1" x14ac:dyDescent="0.2">
      <c r="A2038" s="38"/>
      <c r="B2038" s="4">
        <f>SUBTOTAL(9,B2035:B2037)</f>
        <v>0</v>
      </c>
    </row>
    <row r="2039" spans="1:4" outlineLevel="2" x14ac:dyDescent="0.2">
      <c r="A2039" s="38">
        <v>43143.368402777778</v>
      </c>
      <c r="B2039" s="4">
        <v>50</v>
      </c>
      <c r="C2039">
        <v>2</v>
      </c>
      <c r="D2039" t="str">
        <f>IFERROR(VLOOKUP($C2039,'Enrollment descriptions'!$A$1:$B$5,2,FALSE), " ")</f>
        <v>3/4 Time</v>
      </c>
    </row>
    <row r="2040" spans="1:4" outlineLevel="2" x14ac:dyDescent="0.2">
      <c r="A2040" s="38">
        <v>43202.318379629629</v>
      </c>
      <c r="B2040" s="4">
        <v>50</v>
      </c>
      <c r="C2040">
        <v>2</v>
      </c>
      <c r="D2040" t="str">
        <f>IFERROR(VLOOKUP($C2040,'Enrollment descriptions'!$A$1:$B$5,2,FALSE), " ")</f>
        <v>3/4 Time</v>
      </c>
    </row>
    <row r="2041" spans="1:4" outlineLevel="1" x14ac:dyDescent="0.2">
      <c r="A2041" s="38"/>
      <c r="B2041" s="4">
        <f>SUBTOTAL(9,B2039:B2040)</f>
        <v>100</v>
      </c>
    </row>
    <row r="2042" spans="1:4" outlineLevel="2" x14ac:dyDescent="0.2">
      <c r="A2042" s="38">
        <v>43143.368611111109</v>
      </c>
      <c r="B2042" s="4">
        <v>50</v>
      </c>
      <c r="C2042">
        <v>3</v>
      </c>
      <c r="D2042" t="str">
        <f>IFERROR(VLOOKUP($C2042,'Enrollment descriptions'!$A$1:$B$5,2,FALSE), " ")</f>
        <v>1/2 Time</v>
      </c>
    </row>
    <row r="2043" spans="1:4" outlineLevel="2" x14ac:dyDescent="0.2">
      <c r="A2043" s="38">
        <v>43202.318553240744</v>
      </c>
      <c r="B2043" s="4">
        <v>50</v>
      </c>
      <c r="C2043">
        <v>3</v>
      </c>
      <c r="D2043" t="str">
        <f>IFERROR(VLOOKUP($C2043,'Enrollment descriptions'!$A$1:$B$5,2,FALSE), " ")</f>
        <v>1/2 Time</v>
      </c>
    </row>
    <row r="2044" spans="1:4" outlineLevel="1" x14ac:dyDescent="0.2">
      <c r="A2044" s="38"/>
      <c r="B2044" s="4">
        <f>SUBTOTAL(9,B2042:B2043)</f>
        <v>100</v>
      </c>
    </row>
    <row r="2045" spans="1:4" outlineLevel="2" x14ac:dyDescent="0.2">
      <c r="A2045" s="38">
        <v>43143.36859953704</v>
      </c>
      <c r="B2045" s="4">
        <v>125</v>
      </c>
      <c r="C2045">
        <v>1</v>
      </c>
      <c r="D2045" t="str">
        <f>IFERROR(VLOOKUP($C2045,'Enrollment descriptions'!$A$1:$B$5,2,FALSE), " ")</f>
        <v>Full Time</v>
      </c>
    </row>
    <row r="2046" spans="1:4" outlineLevel="2" x14ac:dyDescent="0.2">
      <c r="A2046" s="38">
        <v>43202.318541666667</v>
      </c>
      <c r="B2046" s="4">
        <v>125</v>
      </c>
      <c r="C2046">
        <v>1</v>
      </c>
      <c r="D2046" t="str">
        <f>IFERROR(VLOOKUP($C2046,'Enrollment descriptions'!$A$1:$B$5,2,FALSE), " ")</f>
        <v>Full Time</v>
      </c>
    </row>
    <row r="2047" spans="1:4" outlineLevel="1" x14ac:dyDescent="0.2">
      <c r="A2047" s="38"/>
      <c r="B2047" s="4">
        <f>SUBTOTAL(9,B2045:B2046)</f>
        <v>250</v>
      </c>
    </row>
    <row r="2048" spans="1:4" outlineLevel="2" x14ac:dyDescent="0.2">
      <c r="A2048" s="38">
        <v>43143.368738425925</v>
      </c>
      <c r="B2048" s="4">
        <v>125</v>
      </c>
      <c r="C2048">
        <v>1</v>
      </c>
      <c r="D2048" t="str">
        <f>IFERROR(VLOOKUP($C2048,'Enrollment descriptions'!$A$1:$B$5,2,FALSE), " ")</f>
        <v>Full Time</v>
      </c>
    </row>
    <row r="2049" spans="1:4" outlineLevel="2" x14ac:dyDescent="0.2">
      <c r="A2049" s="38">
        <v>43202.318657407406</v>
      </c>
      <c r="B2049" s="4">
        <v>125</v>
      </c>
      <c r="C2049">
        <v>1</v>
      </c>
      <c r="D2049" t="str">
        <f>IFERROR(VLOOKUP($C2049,'Enrollment descriptions'!$A$1:$B$5,2,FALSE), " ")</f>
        <v>Full Time</v>
      </c>
    </row>
    <row r="2050" spans="1:4" outlineLevel="1" x14ac:dyDescent="0.2">
      <c r="A2050" s="38"/>
      <c r="B2050" s="4">
        <f>SUBTOTAL(9,B2048:B2049)</f>
        <v>250</v>
      </c>
    </row>
    <row r="2051" spans="1:4" outlineLevel="2" x14ac:dyDescent="0.2">
      <c r="A2051" s="38">
        <v>43143.368287037039</v>
      </c>
      <c r="B2051" s="4">
        <v>50</v>
      </c>
      <c r="C2051">
        <v>2</v>
      </c>
      <c r="D2051" t="str">
        <f>IFERROR(VLOOKUP($C2051,'Enrollment descriptions'!$A$1:$B$5,2,FALSE), " ")</f>
        <v>3/4 Time</v>
      </c>
    </row>
    <row r="2052" spans="1:4" outlineLevel="2" x14ac:dyDescent="0.2">
      <c r="A2052" s="38">
        <v>43202.31826388889</v>
      </c>
      <c r="B2052" s="4">
        <v>50</v>
      </c>
      <c r="C2052">
        <v>2</v>
      </c>
      <c r="D2052" t="str">
        <f>IFERROR(VLOOKUP($C2052,'Enrollment descriptions'!$A$1:$B$5,2,FALSE), " ")</f>
        <v>3/4 Time</v>
      </c>
    </row>
    <row r="2053" spans="1:4" outlineLevel="1" x14ac:dyDescent="0.2">
      <c r="A2053" s="38"/>
      <c r="B2053" s="4">
        <f>SUBTOTAL(9,B2051:B2052)</f>
        <v>100</v>
      </c>
    </row>
    <row r="2054" spans="1:4" outlineLevel="2" x14ac:dyDescent="0.2">
      <c r="A2054" s="38">
        <v>43143.369363425925</v>
      </c>
      <c r="B2054" s="4">
        <v>125</v>
      </c>
      <c r="C2054">
        <v>1</v>
      </c>
      <c r="D2054" t="str">
        <f>IFERROR(VLOOKUP($C2054,'Enrollment descriptions'!$A$1:$B$5,2,FALSE), " ")</f>
        <v>Full Time</v>
      </c>
    </row>
    <row r="2055" spans="1:4" outlineLevel="2" x14ac:dyDescent="0.2">
      <c r="A2055" s="38">
        <v>43202.319155092591</v>
      </c>
      <c r="B2055" s="4">
        <v>125</v>
      </c>
      <c r="C2055">
        <v>1</v>
      </c>
      <c r="D2055" t="str">
        <f>IFERROR(VLOOKUP($C2055,'Enrollment descriptions'!$A$1:$B$5,2,FALSE), " ")</f>
        <v>Full Time</v>
      </c>
    </row>
    <row r="2056" spans="1:4" outlineLevel="1" x14ac:dyDescent="0.2">
      <c r="A2056" s="38"/>
      <c r="B2056" s="4">
        <f>SUBTOTAL(9,B2054:B2055)</f>
        <v>250</v>
      </c>
    </row>
    <row r="2057" spans="1:4" outlineLevel="2" x14ac:dyDescent="0.2">
      <c r="A2057" s="38">
        <v>43143.36923611111</v>
      </c>
      <c r="B2057" s="4">
        <v>50</v>
      </c>
      <c r="C2057">
        <v>3</v>
      </c>
      <c r="D2057" t="str">
        <f>IFERROR(VLOOKUP($C2057,'Enrollment descriptions'!$A$1:$B$5,2,FALSE), " ")</f>
        <v>1/2 Time</v>
      </c>
    </row>
    <row r="2058" spans="1:4" outlineLevel="2" x14ac:dyDescent="0.2">
      <c r="D2058" t="str">
        <f>IFERROR(VLOOKUP($C2058,'Enrollment descriptions'!$A$1:$B$5,2,FALSE), " ")</f>
        <v xml:space="preserve"> </v>
      </c>
    </row>
    <row r="2059" spans="1:4" outlineLevel="2" x14ac:dyDescent="0.2">
      <c r="A2059" s="38">
        <v>43215.514560185184</v>
      </c>
      <c r="B2059" s="4">
        <v>-50</v>
      </c>
      <c r="C2059">
        <v>4</v>
      </c>
      <c r="D2059" t="str">
        <f>IFERROR(VLOOKUP($C2059,'Enrollment descriptions'!$A$1:$B$5,2,FALSE), " ")</f>
        <v>&lt; 1/2 Time</v>
      </c>
    </row>
    <row r="2060" spans="1:4" outlineLevel="1" x14ac:dyDescent="0.2">
      <c r="A2060" s="38"/>
      <c r="B2060" s="4">
        <f>SUBTOTAL(9,B2057:B2059)</f>
        <v>0</v>
      </c>
    </row>
    <row r="2061" spans="1:4" outlineLevel="2" x14ac:dyDescent="0.2">
      <c r="A2061" s="38">
        <v>43143.368564814817</v>
      </c>
      <c r="B2061" s="4">
        <v>50</v>
      </c>
      <c r="C2061">
        <v>3</v>
      </c>
      <c r="D2061" t="str">
        <f>IFERROR(VLOOKUP($C2061,'Enrollment descriptions'!$A$1:$B$5,2,FALSE), " ")</f>
        <v>1/2 Time</v>
      </c>
    </row>
    <row r="2062" spans="1:4" outlineLevel="2" x14ac:dyDescent="0.2">
      <c r="D2062" t="str">
        <f>IFERROR(VLOOKUP($C2062,'Enrollment descriptions'!$A$1:$B$5,2,FALSE), " ")</f>
        <v xml:space="preserve"> </v>
      </c>
    </row>
    <row r="2063" spans="1:4" outlineLevel="2" x14ac:dyDescent="0.2">
      <c r="A2063" s="38">
        <v>43215.514537037037</v>
      </c>
      <c r="B2063" s="4">
        <v>-50</v>
      </c>
      <c r="C2063">
        <v>4</v>
      </c>
      <c r="D2063" t="str">
        <f>IFERROR(VLOOKUP($C2063,'Enrollment descriptions'!$A$1:$B$5,2,FALSE), " ")</f>
        <v>&lt; 1/2 Time</v>
      </c>
    </row>
    <row r="2064" spans="1:4" outlineLevel="1" x14ac:dyDescent="0.2">
      <c r="A2064" s="38"/>
      <c r="B2064" s="4">
        <f>SUBTOTAL(9,B2061:B2063)</f>
        <v>0</v>
      </c>
    </row>
    <row r="2065" spans="1:4" outlineLevel="2" x14ac:dyDescent="0.2">
      <c r="A2065" s="38">
        <v>43143.369351851848</v>
      </c>
      <c r="B2065" s="4">
        <v>125</v>
      </c>
      <c r="C2065">
        <v>1</v>
      </c>
      <c r="D2065" t="str">
        <f>IFERROR(VLOOKUP($C2065,'Enrollment descriptions'!$A$1:$B$5,2,FALSE), " ")</f>
        <v>Full Time</v>
      </c>
    </row>
    <row r="2066" spans="1:4" outlineLevel="2" x14ac:dyDescent="0.2">
      <c r="A2066" s="38">
        <v>43202.319155092591</v>
      </c>
      <c r="B2066" s="4">
        <v>50</v>
      </c>
      <c r="C2066">
        <v>3</v>
      </c>
      <c r="D2066" t="str">
        <f>IFERROR(VLOOKUP($C2066,'Enrollment descriptions'!$A$1:$B$5,2,FALSE), " ")</f>
        <v>1/2 Time</v>
      </c>
    </row>
    <row r="2067" spans="1:4" outlineLevel="2" x14ac:dyDescent="0.2">
      <c r="A2067" s="38">
        <v>43202.319155092591</v>
      </c>
      <c r="B2067" s="4">
        <v>-75</v>
      </c>
      <c r="C2067">
        <v>3</v>
      </c>
      <c r="D2067" t="str">
        <f>IFERROR(VLOOKUP($C2067,'Enrollment descriptions'!$A$1:$B$5,2,FALSE), " ")</f>
        <v>1/2 Time</v>
      </c>
    </row>
    <row r="2068" spans="1:4" outlineLevel="1" x14ac:dyDescent="0.2">
      <c r="A2068" s="38"/>
      <c r="B2068" s="4">
        <f>SUBTOTAL(9,B2065:B2067)</f>
        <v>100</v>
      </c>
    </row>
    <row r="2069" spans="1:4" outlineLevel="2" x14ac:dyDescent="0.2">
      <c r="A2069" s="38">
        <v>43143.368819444448</v>
      </c>
      <c r="B2069" s="4">
        <v>125</v>
      </c>
      <c r="C2069">
        <v>1</v>
      </c>
      <c r="D2069" t="str">
        <f>IFERROR(VLOOKUP($C2069,'Enrollment descriptions'!$A$1:$B$5,2,FALSE), " ")</f>
        <v>Full Time</v>
      </c>
    </row>
    <row r="2070" spans="1:4" outlineLevel="2" x14ac:dyDescent="0.2">
      <c r="A2070" s="38">
        <v>43202.318715277775</v>
      </c>
      <c r="B2070" s="4">
        <v>125</v>
      </c>
      <c r="C2070">
        <v>1</v>
      </c>
      <c r="D2070" t="str">
        <f>IFERROR(VLOOKUP($C2070,'Enrollment descriptions'!$A$1:$B$5,2,FALSE), " ")</f>
        <v>Full Time</v>
      </c>
    </row>
    <row r="2071" spans="1:4" outlineLevel="1" x14ac:dyDescent="0.2">
      <c r="A2071" s="38"/>
      <c r="B2071" s="4">
        <f>SUBTOTAL(9,B2069:B2070)</f>
        <v>250</v>
      </c>
    </row>
    <row r="2072" spans="1:4" outlineLevel="2" x14ac:dyDescent="0.2">
      <c r="A2072" s="38">
        <v>43143.367812500001</v>
      </c>
      <c r="B2072" s="4">
        <v>50</v>
      </c>
      <c r="C2072">
        <v>2</v>
      </c>
      <c r="D2072" t="str">
        <f>IFERROR(VLOOKUP($C2072,'Enrollment descriptions'!$A$1:$B$5,2,FALSE), " ")</f>
        <v>3/4 Time</v>
      </c>
    </row>
    <row r="2073" spans="1:4" outlineLevel="2" x14ac:dyDescent="0.2">
      <c r="A2073" s="38">
        <v>43202.317881944444</v>
      </c>
      <c r="B2073" s="4">
        <v>50</v>
      </c>
      <c r="C2073">
        <v>2</v>
      </c>
      <c r="D2073" t="str">
        <f>IFERROR(VLOOKUP($C2073,'Enrollment descriptions'!$A$1:$B$5,2,FALSE), " ")</f>
        <v>3/4 Time</v>
      </c>
    </row>
    <row r="2074" spans="1:4" outlineLevel="1" x14ac:dyDescent="0.2">
      <c r="A2074" s="38"/>
      <c r="B2074" s="4">
        <f>SUBTOTAL(9,B2072:B2073)</f>
        <v>100</v>
      </c>
    </row>
    <row r="2075" spans="1:4" outlineLevel="2" x14ac:dyDescent="0.2">
      <c r="D2075" t="str">
        <f>IFERROR(VLOOKUP($C2075,'Enrollment descriptions'!$A$1:$B$5,2,FALSE), " ")</f>
        <v xml:space="preserve"> </v>
      </c>
    </row>
    <row r="2076" spans="1:4" outlineLevel="2" x14ac:dyDescent="0.2">
      <c r="D2076" t="str">
        <f>IFERROR(VLOOKUP($C2076,'Enrollment descriptions'!$A$1:$B$5,2,FALSE), " ")</f>
        <v xml:space="preserve"> </v>
      </c>
    </row>
    <row r="2077" spans="1:4" outlineLevel="1" x14ac:dyDescent="0.2">
      <c r="B2077" s="4">
        <f>SUBTOTAL(9,B2075:B2076)</f>
        <v>0</v>
      </c>
    </row>
    <row r="2078" spans="1:4" outlineLevel="2" x14ac:dyDescent="0.2">
      <c r="A2078" s="38">
        <v>43143.369664351849</v>
      </c>
      <c r="B2078" s="4">
        <v>50</v>
      </c>
      <c r="C2078">
        <v>2</v>
      </c>
      <c r="D2078" t="str">
        <f>IFERROR(VLOOKUP($C2078,'Enrollment descriptions'!$A$1:$B$5,2,FALSE), " ")</f>
        <v>3/4 Time</v>
      </c>
    </row>
    <row r="2079" spans="1:4" outlineLevel="2" x14ac:dyDescent="0.2">
      <c r="A2079" s="38">
        <v>43202.319363425922</v>
      </c>
      <c r="B2079" s="4">
        <v>125</v>
      </c>
      <c r="C2079">
        <v>1</v>
      </c>
      <c r="D2079" t="str">
        <f>IFERROR(VLOOKUP($C2079,'Enrollment descriptions'!$A$1:$B$5,2,FALSE), " ")</f>
        <v>Full Time</v>
      </c>
    </row>
    <row r="2080" spans="1:4" outlineLevel="2" x14ac:dyDescent="0.2">
      <c r="A2080" s="38">
        <v>43202.319363425922</v>
      </c>
      <c r="B2080" s="4">
        <v>75</v>
      </c>
      <c r="C2080">
        <v>1</v>
      </c>
      <c r="D2080" t="str">
        <f>IFERROR(VLOOKUP($C2080,'Enrollment descriptions'!$A$1:$B$5,2,FALSE), " ")</f>
        <v>Full Time</v>
      </c>
    </row>
    <row r="2081" spans="1:4" outlineLevel="1" x14ac:dyDescent="0.2">
      <c r="A2081" s="38"/>
      <c r="B2081" s="4">
        <f>SUBTOTAL(9,B2078:B2080)</f>
        <v>250</v>
      </c>
    </row>
    <row r="2082" spans="1:4" outlineLevel="2" x14ac:dyDescent="0.2">
      <c r="A2082" s="38">
        <v>43143.369328703702</v>
      </c>
      <c r="B2082" s="4">
        <v>125</v>
      </c>
      <c r="C2082">
        <v>1</v>
      </c>
      <c r="D2082" t="str">
        <f>IFERROR(VLOOKUP($C2082,'Enrollment descriptions'!$A$1:$B$5,2,FALSE), " ")</f>
        <v>Full Time</v>
      </c>
    </row>
    <row r="2083" spans="1:4" outlineLevel="2" x14ac:dyDescent="0.2">
      <c r="A2083" s="38">
        <v>43202.319131944445</v>
      </c>
      <c r="B2083" s="4">
        <v>125</v>
      </c>
      <c r="C2083">
        <v>1</v>
      </c>
      <c r="D2083" t="str">
        <f>IFERROR(VLOOKUP($C2083,'Enrollment descriptions'!$A$1:$B$5,2,FALSE), " ")</f>
        <v>Full Time</v>
      </c>
    </row>
    <row r="2084" spans="1:4" outlineLevel="1" x14ac:dyDescent="0.2">
      <c r="A2084" s="38"/>
      <c r="B2084" s="4">
        <f>SUBTOTAL(9,B2082:B2083)</f>
        <v>250</v>
      </c>
    </row>
    <row r="2085" spans="1:4" outlineLevel="2" x14ac:dyDescent="0.2">
      <c r="A2085" s="38">
        <v>43143.368981481479</v>
      </c>
      <c r="B2085" s="4">
        <v>125</v>
      </c>
      <c r="C2085">
        <v>1</v>
      </c>
      <c r="D2085" t="str">
        <f>IFERROR(VLOOKUP($C2085,'Enrollment descriptions'!$A$1:$B$5,2,FALSE), " ")</f>
        <v>Full Time</v>
      </c>
    </row>
    <row r="2086" spans="1:4" outlineLevel="2" x14ac:dyDescent="0.2">
      <c r="A2086" s="38">
        <v>43202.318854166668</v>
      </c>
      <c r="B2086" s="4">
        <v>125</v>
      </c>
      <c r="C2086">
        <v>1</v>
      </c>
      <c r="D2086" t="str">
        <f>IFERROR(VLOOKUP($C2086,'Enrollment descriptions'!$A$1:$B$5,2,FALSE), " ")</f>
        <v>Full Time</v>
      </c>
    </row>
    <row r="2087" spans="1:4" outlineLevel="1" x14ac:dyDescent="0.2">
      <c r="A2087" s="38"/>
      <c r="B2087" s="4">
        <f>SUBTOTAL(9,B2085:B2086)</f>
        <v>250</v>
      </c>
    </row>
    <row r="2088" spans="1:4" outlineLevel="2" x14ac:dyDescent="0.2">
      <c r="A2088" s="38">
        <v>43143.367650462962</v>
      </c>
      <c r="B2088" s="4">
        <v>50</v>
      </c>
      <c r="C2088">
        <v>3</v>
      </c>
      <c r="D2088" t="str">
        <f>IFERROR(VLOOKUP($C2088,'Enrollment descriptions'!$A$1:$B$5,2,FALSE), " ")</f>
        <v>1/2 Time</v>
      </c>
    </row>
    <row r="2089" spans="1:4" outlineLevel="2" x14ac:dyDescent="0.2">
      <c r="A2089" s="38">
        <v>43202.317766203705</v>
      </c>
      <c r="B2089" s="4">
        <v>50</v>
      </c>
      <c r="C2089">
        <v>3</v>
      </c>
      <c r="D2089" t="str">
        <f>IFERROR(VLOOKUP($C2089,'Enrollment descriptions'!$A$1:$B$5,2,FALSE), " ")</f>
        <v>1/2 Time</v>
      </c>
    </row>
    <row r="2090" spans="1:4" outlineLevel="1" x14ac:dyDescent="0.2">
      <c r="A2090" s="38"/>
      <c r="B2090" s="4">
        <f>SUBTOTAL(9,B2088:B2089)</f>
        <v>100</v>
      </c>
    </row>
    <row r="2091" spans="1:4" outlineLevel="2" x14ac:dyDescent="0.2">
      <c r="A2091" s="38">
        <v>43143.368773148148</v>
      </c>
      <c r="B2091" s="4">
        <v>66.67</v>
      </c>
      <c r="C2091">
        <v>2</v>
      </c>
      <c r="D2091" t="str">
        <f>IFERROR(VLOOKUP($C2091,'Enrollment descriptions'!$A$1:$B$5,2,FALSE), " ")</f>
        <v>3/4 Time</v>
      </c>
    </row>
    <row r="2092" spans="1:4" outlineLevel="2" x14ac:dyDescent="0.2">
      <c r="A2092" s="38">
        <v>43151.696504629632</v>
      </c>
      <c r="B2092" s="4">
        <v>-16.670000000000002</v>
      </c>
      <c r="C2092">
        <v>2</v>
      </c>
      <c r="D2092" t="str">
        <f>IFERROR(VLOOKUP($C2092,'Enrollment descriptions'!$A$1:$B$5,2,FALSE), " ")</f>
        <v>3/4 Time</v>
      </c>
    </row>
    <row r="2093" spans="1:4" outlineLevel="2" x14ac:dyDescent="0.2">
      <c r="A2093" s="38">
        <v>43202.318692129629</v>
      </c>
      <c r="B2093" s="4">
        <v>50</v>
      </c>
      <c r="C2093">
        <v>2</v>
      </c>
      <c r="D2093" t="str">
        <f>IFERROR(VLOOKUP($C2093,'Enrollment descriptions'!$A$1:$B$5,2,FALSE), " ")</f>
        <v>3/4 Time</v>
      </c>
    </row>
    <row r="2094" spans="1:4" outlineLevel="1" x14ac:dyDescent="0.2">
      <c r="A2094" s="38"/>
      <c r="B2094" s="4">
        <f>SUBTOTAL(9,B2091:B2093)</f>
        <v>100</v>
      </c>
    </row>
    <row r="2095" spans="1:4" outlineLevel="2" x14ac:dyDescent="0.2">
      <c r="A2095" s="38">
        <v>43143.368622685186</v>
      </c>
      <c r="B2095" s="4">
        <v>50</v>
      </c>
      <c r="C2095">
        <v>2</v>
      </c>
      <c r="D2095" t="str">
        <f>IFERROR(VLOOKUP($C2095,'Enrollment descriptions'!$A$1:$B$5,2,FALSE), " ")</f>
        <v>3/4 Time</v>
      </c>
    </row>
    <row r="2096" spans="1:4" outlineLevel="2" x14ac:dyDescent="0.2">
      <c r="A2096" s="38">
        <v>43202.318553240744</v>
      </c>
      <c r="B2096" s="4">
        <v>50</v>
      </c>
      <c r="C2096">
        <v>2</v>
      </c>
      <c r="D2096" t="str">
        <f>IFERROR(VLOOKUP($C2096,'Enrollment descriptions'!$A$1:$B$5,2,FALSE), " ")</f>
        <v>3/4 Time</v>
      </c>
    </row>
    <row r="2097" spans="1:4" outlineLevel="1" x14ac:dyDescent="0.2">
      <c r="A2097" s="38"/>
      <c r="B2097" s="4">
        <f>SUBTOTAL(9,B2095:B2096)</f>
        <v>100</v>
      </c>
    </row>
    <row r="2098" spans="1:4" outlineLevel="2" x14ac:dyDescent="0.2">
      <c r="A2098" s="38">
        <v>43143.368993055556</v>
      </c>
      <c r="B2098" s="4">
        <v>50</v>
      </c>
      <c r="C2098">
        <v>3</v>
      </c>
      <c r="D2098" t="str">
        <f>IFERROR(VLOOKUP($C2098,'Enrollment descriptions'!$A$1:$B$5,2,FALSE), " ")</f>
        <v>1/2 Time</v>
      </c>
    </row>
    <row r="2099" spans="1:4" outlineLevel="2" x14ac:dyDescent="0.2">
      <c r="A2099" s="38">
        <v>43202.318854166668</v>
      </c>
      <c r="B2099" s="4">
        <v>50</v>
      </c>
      <c r="C2099">
        <v>3</v>
      </c>
      <c r="D2099" t="str">
        <f>IFERROR(VLOOKUP($C2099,'Enrollment descriptions'!$A$1:$B$5,2,FALSE), " ")</f>
        <v>1/2 Time</v>
      </c>
    </row>
    <row r="2100" spans="1:4" outlineLevel="1" x14ac:dyDescent="0.2">
      <c r="A2100" s="38"/>
      <c r="B2100" s="4">
        <f>SUBTOTAL(9,B2098:B2099)</f>
        <v>100</v>
      </c>
    </row>
    <row r="2101" spans="1:4" outlineLevel="2" x14ac:dyDescent="0.2">
      <c r="A2101" s="38">
        <v>43215.489363425928</v>
      </c>
      <c r="B2101" s="4">
        <v>50</v>
      </c>
      <c r="C2101">
        <v>2</v>
      </c>
      <c r="D2101" t="str">
        <f>IFERROR(VLOOKUP($C2101,'Enrollment descriptions'!$A$1:$B$5,2,FALSE), " ")</f>
        <v>3/4 Time</v>
      </c>
    </row>
    <row r="2102" spans="1:4" outlineLevel="2" x14ac:dyDescent="0.2">
      <c r="A2102" s="38">
        <v>43215.489363425928</v>
      </c>
      <c r="B2102" s="4">
        <v>50</v>
      </c>
      <c r="C2102">
        <v>2</v>
      </c>
      <c r="D2102" t="str">
        <f>IFERROR(VLOOKUP($C2102,'Enrollment descriptions'!$A$1:$B$5,2,FALSE), " ")</f>
        <v>3/4 Time</v>
      </c>
    </row>
    <row r="2103" spans="1:4" outlineLevel="1" x14ac:dyDescent="0.2">
      <c r="A2103" s="38"/>
      <c r="B2103" s="4">
        <f>SUBTOTAL(9,B2101:B2102)</f>
        <v>100</v>
      </c>
    </row>
    <row r="2104" spans="1:4" outlineLevel="2" x14ac:dyDescent="0.2">
      <c r="A2104" s="38">
        <v>43143.367974537039</v>
      </c>
      <c r="B2104" s="4">
        <v>125</v>
      </c>
      <c r="C2104">
        <v>1</v>
      </c>
      <c r="D2104" t="str">
        <f>IFERROR(VLOOKUP($C2104,'Enrollment descriptions'!$A$1:$B$5,2,FALSE), " ")</f>
        <v>Full Time</v>
      </c>
    </row>
    <row r="2105" spans="1:4" outlineLevel="2" x14ac:dyDescent="0.2">
      <c r="A2105" s="38">
        <v>43202.317997685182</v>
      </c>
      <c r="B2105" s="4">
        <v>125</v>
      </c>
      <c r="C2105">
        <v>1</v>
      </c>
      <c r="D2105" t="str">
        <f>IFERROR(VLOOKUP($C2105,'Enrollment descriptions'!$A$1:$B$5,2,FALSE), " ")</f>
        <v>Full Time</v>
      </c>
    </row>
    <row r="2106" spans="1:4" outlineLevel="1" x14ac:dyDescent="0.2">
      <c r="A2106" s="38"/>
      <c r="B2106" s="4">
        <f>SUBTOTAL(9,B2104:B2105)</f>
        <v>250</v>
      </c>
    </row>
    <row r="2107" spans="1:4" outlineLevel="2" x14ac:dyDescent="0.2">
      <c r="A2107" s="38">
        <v>43143.368472222224</v>
      </c>
      <c r="B2107" s="4">
        <v>50</v>
      </c>
      <c r="C2107">
        <v>2</v>
      </c>
      <c r="D2107" t="str">
        <f>IFERROR(VLOOKUP($C2107,'Enrollment descriptions'!$A$1:$B$5,2,FALSE), " ")</f>
        <v>3/4 Time</v>
      </c>
    </row>
    <row r="2108" spans="1:4" outlineLevel="2" x14ac:dyDescent="0.2">
      <c r="A2108" s="38">
        <v>43202.318287037036</v>
      </c>
      <c r="B2108" s="4">
        <v>50</v>
      </c>
      <c r="C2108">
        <v>2</v>
      </c>
      <c r="D2108" t="str">
        <f>IFERROR(VLOOKUP($C2108,'Enrollment descriptions'!$A$1:$B$5,2,FALSE), " ")</f>
        <v>3/4 Time</v>
      </c>
    </row>
    <row r="2109" spans="1:4" outlineLevel="1" x14ac:dyDescent="0.2">
      <c r="A2109" s="38"/>
      <c r="B2109" s="4">
        <f>SUBTOTAL(9,B2107:B2108)</f>
        <v>100</v>
      </c>
    </row>
    <row r="2110" spans="1:4" outlineLevel="2" x14ac:dyDescent="0.2">
      <c r="A2110" s="38">
        <v>43143.367847222224</v>
      </c>
      <c r="B2110" s="4">
        <v>125</v>
      </c>
      <c r="C2110">
        <v>1</v>
      </c>
      <c r="D2110" t="str">
        <f>IFERROR(VLOOKUP($C2110,'Enrollment descriptions'!$A$1:$B$5,2,FALSE), " ")</f>
        <v>Full Time</v>
      </c>
    </row>
    <row r="2111" spans="1:4" outlineLevel="2" x14ac:dyDescent="0.2">
      <c r="A2111" s="38">
        <v>43202.31790509259</v>
      </c>
      <c r="B2111" s="4">
        <v>125</v>
      </c>
      <c r="C2111">
        <v>1</v>
      </c>
      <c r="D2111" t="str">
        <f>IFERROR(VLOOKUP($C2111,'Enrollment descriptions'!$A$1:$B$5,2,FALSE), " ")</f>
        <v>Full Time</v>
      </c>
    </row>
    <row r="2112" spans="1:4" outlineLevel="1" x14ac:dyDescent="0.2">
      <c r="A2112" s="38"/>
      <c r="B2112" s="4">
        <f>SUBTOTAL(9,B2110:B2111)</f>
        <v>250</v>
      </c>
    </row>
    <row r="2113" spans="1:4" outlineLevel="2" x14ac:dyDescent="0.2">
      <c r="A2113" s="38">
        <v>43143.368136574078</v>
      </c>
      <c r="B2113" s="4">
        <v>50</v>
      </c>
      <c r="C2113">
        <v>3</v>
      </c>
      <c r="D2113" t="str">
        <f>IFERROR(VLOOKUP($C2113,'Enrollment descriptions'!$A$1:$B$5,2,FALSE), " ")</f>
        <v>1/2 Time</v>
      </c>
    </row>
    <row r="2114" spans="1:4" outlineLevel="2" x14ac:dyDescent="0.2">
      <c r="A2114" s="38">
        <v>43202.318159722221</v>
      </c>
      <c r="B2114" s="4">
        <v>50</v>
      </c>
      <c r="C2114">
        <v>3</v>
      </c>
      <c r="D2114" t="str">
        <f>IFERROR(VLOOKUP($C2114,'Enrollment descriptions'!$A$1:$B$5,2,FALSE), " ")</f>
        <v>1/2 Time</v>
      </c>
    </row>
    <row r="2115" spans="1:4" outlineLevel="1" x14ac:dyDescent="0.2">
      <c r="A2115" s="38"/>
      <c r="B2115" s="4">
        <f>SUBTOTAL(9,B2113:B2114)</f>
        <v>100</v>
      </c>
    </row>
    <row r="2116" spans="1:4" outlineLevel="2" x14ac:dyDescent="0.2">
      <c r="A2116" s="38">
        <v>43143.369328703702</v>
      </c>
      <c r="B2116" s="4">
        <v>50</v>
      </c>
      <c r="C2116">
        <v>3</v>
      </c>
      <c r="D2116" t="str">
        <f>IFERROR(VLOOKUP($C2116,'Enrollment descriptions'!$A$1:$B$5,2,FALSE), " ")</f>
        <v>1/2 Time</v>
      </c>
    </row>
    <row r="2117" spans="1:4" outlineLevel="2" x14ac:dyDescent="0.2">
      <c r="A2117" s="38">
        <v>43202.319120370368</v>
      </c>
      <c r="B2117" s="4">
        <v>50</v>
      </c>
      <c r="C2117">
        <v>3</v>
      </c>
      <c r="D2117" t="str">
        <f>IFERROR(VLOOKUP($C2117,'Enrollment descriptions'!$A$1:$B$5,2,FALSE), " ")</f>
        <v>1/2 Time</v>
      </c>
    </row>
    <row r="2118" spans="1:4" outlineLevel="1" x14ac:dyDescent="0.2">
      <c r="A2118" s="38"/>
      <c r="B2118" s="4">
        <f>SUBTOTAL(9,B2116:B2117)</f>
        <v>100</v>
      </c>
    </row>
    <row r="2119" spans="1:4" outlineLevel="2" x14ac:dyDescent="0.2">
      <c r="A2119" s="38">
        <v>43143.36855324074</v>
      </c>
      <c r="B2119" s="4">
        <v>50</v>
      </c>
      <c r="C2119">
        <v>2</v>
      </c>
      <c r="D2119" t="str">
        <f>IFERROR(VLOOKUP($C2119,'Enrollment descriptions'!$A$1:$B$5,2,FALSE), " ")</f>
        <v>3/4 Time</v>
      </c>
    </row>
    <row r="2120" spans="1:4" outlineLevel="2" x14ac:dyDescent="0.2">
      <c r="A2120" s="38">
        <v>43202.318506944444</v>
      </c>
      <c r="B2120" s="4">
        <v>50</v>
      </c>
      <c r="C2120">
        <v>2</v>
      </c>
      <c r="D2120" t="str">
        <f>IFERROR(VLOOKUP($C2120,'Enrollment descriptions'!$A$1:$B$5,2,FALSE), " ")</f>
        <v>3/4 Time</v>
      </c>
    </row>
    <row r="2121" spans="1:4" outlineLevel="1" x14ac:dyDescent="0.2">
      <c r="A2121" s="38"/>
      <c r="B2121" s="4">
        <f>SUBTOTAL(9,B2119:B2120)</f>
        <v>100</v>
      </c>
    </row>
    <row r="2122" spans="1:4" outlineLevel="2" x14ac:dyDescent="0.2">
      <c r="A2122" s="38">
        <v>43143.367962962962</v>
      </c>
      <c r="B2122" s="4">
        <v>50</v>
      </c>
      <c r="C2122">
        <v>3</v>
      </c>
      <c r="D2122" t="str">
        <f>IFERROR(VLOOKUP($C2122,'Enrollment descriptions'!$A$1:$B$5,2,FALSE), " ")</f>
        <v>1/2 Time</v>
      </c>
    </row>
    <row r="2123" spans="1:4" outlineLevel="2" x14ac:dyDescent="0.2">
      <c r="A2123" s="38">
        <v>43202.317986111113</v>
      </c>
      <c r="B2123" s="4">
        <v>50</v>
      </c>
      <c r="C2123">
        <v>3</v>
      </c>
      <c r="D2123" t="str">
        <f>IFERROR(VLOOKUP($C2123,'Enrollment descriptions'!$A$1:$B$5,2,FALSE), " ")</f>
        <v>1/2 Time</v>
      </c>
    </row>
    <row r="2124" spans="1:4" outlineLevel="1" x14ac:dyDescent="0.2">
      <c r="A2124" s="38"/>
      <c r="B2124" s="4">
        <f>SUBTOTAL(9,B2122:B2123)</f>
        <v>100</v>
      </c>
    </row>
    <row r="2125" spans="1:4" outlineLevel="2" x14ac:dyDescent="0.2">
      <c r="A2125" s="38">
        <v>43143.367835648147</v>
      </c>
      <c r="B2125" s="4">
        <v>125</v>
      </c>
      <c r="C2125">
        <v>1</v>
      </c>
      <c r="D2125" t="str">
        <f>IFERROR(VLOOKUP($C2125,'Enrollment descriptions'!$A$1:$B$5,2,FALSE), " ")</f>
        <v>Full Time</v>
      </c>
    </row>
    <row r="2126" spans="1:4" outlineLevel="2" x14ac:dyDescent="0.2">
      <c r="A2126" s="38">
        <v>43202.317893518521</v>
      </c>
      <c r="B2126" s="4">
        <v>125</v>
      </c>
      <c r="C2126">
        <v>1</v>
      </c>
      <c r="D2126" t="str">
        <f>IFERROR(VLOOKUP($C2126,'Enrollment descriptions'!$A$1:$B$5,2,FALSE), " ")</f>
        <v>Full Time</v>
      </c>
    </row>
    <row r="2127" spans="1:4" outlineLevel="1" x14ac:dyDescent="0.2">
      <c r="A2127" s="38"/>
      <c r="B2127" s="4">
        <f>SUBTOTAL(9,B2125:B2126)</f>
        <v>250</v>
      </c>
    </row>
    <row r="2128" spans="1:4" outlineLevel="2" x14ac:dyDescent="0.2">
      <c r="A2128" s="38">
        <v>43143.367511574077</v>
      </c>
      <c r="B2128" s="4">
        <v>125</v>
      </c>
      <c r="C2128">
        <v>1</v>
      </c>
      <c r="D2128" t="str">
        <f>IFERROR(VLOOKUP($C2128,'Enrollment descriptions'!$A$1:$B$5,2,FALSE), " ")</f>
        <v>Full Time</v>
      </c>
    </row>
    <row r="2129" spans="1:4" outlineLevel="2" x14ac:dyDescent="0.2">
      <c r="A2129" s="38">
        <v>43202.317650462966</v>
      </c>
      <c r="B2129" s="4">
        <v>125</v>
      </c>
      <c r="C2129">
        <v>1</v>
      </c>
      <c r="D2129" t="str">
        <f>IFERROR(VLOOKUP($C2129,'Enrollment descriptions'!$A$1:$B$5,2,FALSE), " ")</f>
        <v>Full Time</v>
      </c>
    </row>
    <row r="2130" spans="1:4" outlineLevel="1" x14ac:dyDescent="0.2">
      <c r="A2130" s="38"/>
      <c r="B2130" s="4">
        <f>SUBTOTAL(9,B2128:B2129)</f>
        <v>250</v>
      </c>
    </row>
    <row r="2131" spans="1:4" outlineLevel="2" x14ac:dyDescent="0.2">
      <c r="A2131" s="38">
        <v>43143.368310185186</v>
      </c>
      <c r="B2131" s="4">
        <v>125</v>
      </c>
      <c r="C2131">
        <v>1</v>
      </c>
      <c r="D2131" t="str">
        <f>IFERROR(VLOOKUP($C2131,'Enrollment descriptions'!$A$1:$B$5,2,FALSE), " ")</f>
        <v>Full Time</v>
      </c>
    </row>
    <row r="2132" spans="1:4" outlineLevel="2" x14ac:dyDescent="0.2">
      <c r="A2132" s="38">
        <v>43202.318298611113</v>
      </c>
      <c r="B2132" s="4">
        <v>125</v>
      </c>
      <c r="C2132">
        <v>1</v>
      </c>
      <c r="D2132" t="str">
        <f>IFERROR(VLOOKUP($C2132,'Enrollment descriptions'!$A$1:$B$5,2,FALSE), " ")</f>
        <v>Full Time</v>
      </c>
    </row>
    <row r="2133" spans="1:4" outlineLevel="1" x14ac:dyDescent="0.2">
      <c r="A2133" s="38"/>
      <c r="B2133" s="4">
        <f>SUBTOTAL(9,B2131:B2132)</f>
        <v>250</v>
      </c>
    </row>
    <row r="2134" spans="1:4" outlineLevel="2" x14ac:dyDescent="0.2">
      <c r="A2134" s="38">
        <v>43143.368171296293</v>
      </c>
      <c r="B2134" s="4">
        <v>125</v>
      </c>
      <c r="C2134">
        <v>1</v>
      </c>
      <c r="D2134" t="str">
        <f>IFERROR(VLOOKUP($C2134,'Enrollment descriptions'!$A$1:$B$5,2,FALSE), " ")</f>
        <v>Full Time</v>
      </c>
    </row>
    <row r="2135" spans="1:4" outlineLevel="2" x14ac:dyDescent="0.2">
      <c r="A2135" s="38">
        <v>43202.318182870367</v>
      </c>
      <c r="B2135" s="4">
        <v>125</v>
      </c>
      <c r="C2135">
        <v>1</v>
      </c>
      <c r="D2135" t="str">
        <f>IFERROR(VLOOKUP($C2135,'Enrollment descriptions'!$A$1:$B$5,2,FALSE), " ")</f>
        <v>Full Time</v>
      </c>
    </row>
    <row r="2136" spans="1:4" outlineLevel="1" x14ac:dyDescent="0.2">
      <c r="A2136" s="38"/>
      <c r="B2136" s="4">
        <f>SUBTOTAL(9,B2134:B2135)</f>
        <v>250</v>
      </c>
    </row>
    <row r="2137" spans="1:4" outlineLevel="2" x14ac:dyDescent="0.2">
      <c r="A2137" s="38">
        <v>43143.369537037041</v>
      </c>
      <c r="B2137" s="4">
        <v>125</v>
      </c>
      <c r="C2137">
        <v>1</v>
      </c>
      <c r="D2137" t="str">
        <f>IFERROR(VLOOKUP($C2137,'Enrollment descriptions'!$A$1:$B$5,2,FALSE), " ")</f>
        <v>Full Time</v>
      </c>
    </row>
    <row r="2138" spans="1:4" outlineLevel="2" x14ac:dyDescent="0.2">
      <c r="A2138" s="38">
        <v>43202.319282407407</v>
      </c>
      <c r="B2138" s="4">
        <v>125</v>
      </c>
      <c r="C2138">
        <v>1</v>
      </c>
      <c r="D2138" t="str">
        <f>IFERROR(VLOOKUP($C2138,'Enrollment descriptions'!$A$1:$B$5,2,FALSE), " ")</f>
        <v>Full Time</v>
      </c>
    </row>
    <row r="2139" spans="1:4" outlineLevel="1" x14ac:dyDescent="0.2">
      <c r="A2139" s="38"/>
      <c r="B2139" s="4">
        <f>SUBTOTAL(9,B2137:B2138)</f>
        <v>250</v>
      </c>
    </row>
    <row r="2140" spans="1:4" outlineLevel="2" x14ac:dyDescent="0.2">
      <c r="A2140" s="38">
        <v>43143.367546296293</v>
      </c>
      <c r="B2140" s="4">
        <v>50</v>
      </c>
      <c r="C2140">
        <v>3</v>
      </c>
      <c r="D2140" t="str">
        <f>IFERROR(VLOOKUP($C2140,'Enrollment descriptions'!$A$1:$B$5,2,FALSE), " ")</f>
        <v>1/2 Time</v>
      </c>
    </row>
    <row r="2141" spans="1:4" outlineLevel="2" x14ac:dyDescent="0.2">
      <c r="A2141" s="38">
        <v>43202.317685185182</v>
      </c>
      <c r="B2141" s="4">
        <v>50</v>
      </c>
      <c r="C2141">
        <v>3</v>
      </c>
      <c r="D2141" t="str">
        <f>IFERROR(VLOOKUP($C2141,'Enrollment descriptions'!$A$1:$B$5,2,FALSE), " ")</f>
        <v>1/2 Time</v>
      </c>
    </row>
    <row r="2142" spans="1:4" outlineLevel="1" x14ac:dyDescent="0.2">
      <c r="A2142" s="38"/>
      <c r="B2142" s="4">
        <f>SUBTOTAL(9,B2140:B2141)</f>
        <v>100</v>
      </c>
    </row>
    <row r="2143" spans="1:4" outlineLevel="2" x14ac:dyDescent="0.2">
      <c r="A2143" s="38">
        <v>43143.367962962962</v>
      </c>
      <c r="B2143" s="4">
        <v>166.67</v>
      </c>
      <c r="C2143">
        <v>1</v>
      </c>
      <c r="D2143" t="str">
        <f>IFERROR(VLOOKUP($C2143,'Enrollment descriptions'!$A$1:$B$5,2,FALSE), " ")</f>
        <v>Full Time</v>
      </c>
    </row>
    <row r="2144" spans="1:4" outlineLevel="2" x14ac:dyDescent="0.2">
      <c r="A2144" s="38">
        <v>43152.2499537037</v>
      </c>
      <c r="B2144" s="4">
        <v>-116.67</v>
      </c>
      <c r="C2144">
        <v>2</v>
      </c>
      <c r="D2144" t="str">
        <f>IFERROR(VLOOKUP($C2144,'Enrollment descriptions'!$A$1:$B$5,2,FALSE), " ")</f>
        <v>3/4 Time</v>
      </c>
    </row>
    <row r="2145" spans="1:4" outlineLevel="2" x14ac:dyDescent="0.2">
      <c r="A2145" s="38">
        <v>43202.317997685182</v>
      </c>
      <c r="B2145" s="4">
        <v>50</v>
      </c>
      <c r="C2145">
        <v>2</v>
      </c>
      <c r="D2145" t="str">
        <f>IFERROR(VLOOKUP($C2145,'Enrollment descriptions'!$A$1:$B$5,2,FALSE), " ")</f>
        <v>3/4 Time</v>
      </c>
    </row>
    <row r="2146" spans="1:4" outlineLevel="1" x14ac:dyDescent="0.2">
      <c r="A2146" s="38"/>
      <c r="B2146" s="4">
        <f>SUBTOTAL(9,B2143:B2145)</f>
        <v>99.999999999999986</v>
      </c>
    </row>
    <row r="2147" spans="1:4" outlineLevel="2" x14ac:dyDescent="0.2">
      <c r="A2147" s="38">
        <v>43143.367511574077</v>
      </c>
      <c r="B2147" s="4">
        <v>50</v>
      </c>
      <c r="C2147">
        <v>3</v>
      </c>
      <c r="D2147" t="str">
        <f>IFERROR(VLOOKUP($C2147,'Enrollment descriptions'!$A$1:$B$5,2,FALSE), " ")</f>
        <v>1/2 Time</v>
      </c>
    </row>
    <row r="2148" spans="1:4" outlineLevel="2" x14ac:dyDescent="0.2">
      <c r="A2148" s="38">
        <v>43202.317650462966</v>
      </c>
      <c r="B2148" s="4">
        <v>50</v>
      </c>
      <c r="C2148">
        <v>3</v>
      </c>
      <c r="D2148" t="str">
        <f>IFERROR(VLOOKUP($C2148,'Enrollment descriptions'!$A$1:$B$5,2,FALSE), " ")</f>
        <v>1/2 Time</v>
      </c>
    </row>
    <row r="2149" spans="1:4" outlineLevel="1" x14ac:dyDescent="0.2">
      <c r="A2149" s="38"/>
      <c r="B2149" s="4">
        <f>SUBTOTAL(9,B2147:B2148)</f>
        <v>100</v>
      </c>
    </row>
    <row r="2150" spans="1:4" outlineLevel="2" x14ac:dyDescent="0.2">
      <c r="A2150" s="38">
        <v>43143.369618055556</v>
      </c>
      <c r="B2150" s="4">
        <v>50</v>
      </c>
      <c r="C2150">
        <v>3</v>
      </c>
      <c r="D2150" t="str">
        <f>IFERROR(VLOOKUP($C2150,'Enrollment descriptions'!$A$1:$B$5,2,FALSE), " ")</f>
        <v>1/2 Time</v>
      </c>
    </row>
    <row r="2151" spans="1:4" outlineLevel="2" x14ac:dyDescent="0.2">
      <c r="A2151" s="38">
        <v>43202.319351851853</v>
      </c>
      <c r="B2151" s="4">
        <v>50</v>
      </c>
      <c r="C2151">
        <v>3</v>
      </c>
      <c r="D2151" t="str">
        <f>IFERROR(VLOOKUP($C2151,'Enrollment descriptions'!$A$1:$B$5,2,FALSE), " ")</f>
        <v>1/2 Time</v>
      </c>
    </row>
    <row r="2152" spans="1:4" outlineLevel="1" x14ac:dyDescent="0.2">
      <c r="A2152" s="38"/>
      <c r="B2152" s="4">
        <f>SUBTOTAL(9,B2150:B2151)</f>
        <v>100</v>
      </c>
    </row>
    <row r="2153" spans="1:4" outlineLevel="2" x14ac:dyDescent="0.2">
      <c r="A2153" s="38">
        <v>43143.367604166669</v>
      </c>
      <c r="B2153" s="4">
        <v>50</v>
      </c>
      <c r="C2153">
        <v>2</v>
      </c>
      <c r="D2153" t="str">
        <f>IFERROR(VLOOKUP($C2153,'Enrollment descriptions'!$A$1:$B$5,2,FALSE), " ")</f>
        <v>3/4 Time</v>
      </c>
    </row>
    <row r="2154" spans="1:4" outlineLevel="2" x14ac:dyDescent="0.2">
      <c r="A2154" s="38">
        <v>43202.317731481482</v>
      </c>
      <c r="B2154" s="4">
        <v>50</v>
      </c>
      <c r="C2154">
        <v>2</v>
      </c>
      <c r="D2154" t="str">
        <f>IFERROR(VLOOKUP($C2154,'Enrollment descriptions'!$A$1:$B$5,2,FALSE), " ")</f>
        <v>3/4 Time</v>
      </c>
    </row>
    <row r="2155" spans="1:4" outlineLevel="1" x14ac:dyDescent="0.2">
      <c r="A2155" s="38"/>
      <c r="B2155" s="4">
        <f>SUBTOTAL(9,B2153:B2154)</f>
        <v>100</v>
      </c>
    </row>
    <row r="2156" spans="1:4" outlineLevel="2" x14ac:dyDescent="0.2">
      <c r="A2156" s="38">
        <v>43143.367800925924</v>
      </c>
      <c r="B2156" s="4">
        <v>125</v>
      </c>
      <c r="C2156">
        <v>1</v>
      </c>
      <c r="D2156" t="str">
        <f>IFERROR(VLOOKUP($C2156,'Enrollment descriptions'!$A$1:$B$5,2,FALSE), " ")</f>
        <v>Full Time</v>
      </c>
    </row>
    <row r="2157" spans="1:4" outlineLevel="2" x14ac:dyDescent="0.2">
      <c r="A2157" s="38">
        <v>43202.317858796298</v>
      </c>
      <c r="B2157" s="4">
        <v>125</v>
      </c>
      <c r="C2157">
        <v>1</v>
      </c>
      <c r="D2157" t="str">
        <f>IFERROR(VLOOKUP($C2157,'Enrollment descriptions'!$A$1:$B$5,2,FALSE), " ")</f>
        <v>Full Time</v>
      </c>
    </row>
    <row r="2158" spans="1:4" outlineLevel="1" x14ac:dyDescent="0.2">
      <c r="A2158" s="38"/>
      <c r="B2158" s="4">
        <f>SUBTOTAL(9,B2156:B2157)</f>
        <v>250</v>
      </c>
    </row>
    <row r="2159" spans="1:4" outlineLevel="2" x14ac:dyDescent="0.2">
      <c r="A2159" s="38">
        <v>43143.367592592593</v>
      </c>
      <c r="B2159" s="4">
        <v>50</v>
      </c>
      <c r="C2159">
        <v>3</v>
      </c>
      <c r="D2159" t="str">
        <f>IFERROR(VLOOKUP($C2159,'Enrollment descriptions'!$A$1:$B$5,2,FALSE), " ")</f>
        <v>1/2 Time</v>
      </c>
    </row>
    <row r="2160" spans="1:4" outlineLevel="2" x14ac:dyDescent="0.2">
      <c r="D2160" t="str">
        <f>IFERROR(VLOOKUP($C2160,'Enrollment descriptions'!$A$1:$B$5,2,FALSE), " ")</f>
        <v xml:space="preserve"> </v>
      </c>
    </row>
    <row r="2161" spans="1:4" outlineLevel="1" x14ac:dyDescent="0.2">
      <c r="B2161" s="4">
        <f>SUBTOTAL(9,B2159:B2160)</f>
        <v>50</v>
      </c>
    </row>
    <row r="2162" spans="1:4" outlineLevel="2" x14ac:dyDescent="0.2">
      <c r="A2162" s="38">
        <v>43143.368900462963</v>
      </c>
      <c r="B2162" s="4">
        <v>125</v>
      </c>
      <c r="C2162">
        <v>1</v>
      </c>
      <c r="D2162" t="str">
        <f>IFERROR(VLOOKUP($C2162,'Enrollment descriptions'!$A$1:$B$5,2,FALSE), " ")</f>
        <v>Full Time</v>
      </c>
    </row>
    <row r="2163" spans="1:4" outlineLevel="2" x14ac:dyDescent="0.2">
      <c r="A2163" s="38">
        <v>43202.318773148145</v>
      </c>
      <c r="B2163" s="4">
        <v>125</v>
      </c>
      <c r="C2163">
        <v>1</v>
      </c>
      <c r="D2163" t="str">
        <f>IFERROR(VLOOKUP($C2163,'Enrollment descriptions'!$A$1:$B$5,2,FALSE), " ")</f>
        <v>Full Time</v>
      </c>
    </row>
    <row r="2164" spans="1:4" outlineLevel="1" x14ac:dyDescent="0.2">
      <c r="A2164" s="38"/>
      <c r="B2164" s="4">
        <f>SUBTOTAL(9,B2162:B2163)</f>
        <v>250</v>
      </c>
    </row>
    <row r="2165" spans="1:4" outlineLevel="2" x14ac:dyDescent="0.2">
      <c r="A2165" s="38">
        <v>43143.368831018517</v>
      </c>
      <c r="B2165" s="4">
        <v>125</v>
      </c>
      <c r="C2165">
        <v>1</v>
      </c>
      <c r="D2165" t="str">
        <f>IFERROR(VLOOKUP($C2165,'Enrollment descriptions'!$A$1:$B$5,2,FALSE), " ")</f>
        <v>Full Time</v>
      </c>
    </row>
    <row r="2166" spans="1:4" outlineLevel="2" x14ac:dyDescent="0.2">
      <c r="A2166" s="38">
        <v>43202.318726851852</v>
      </c>
      <c r="B2166" s="4">
        <v>125</v>
      </c>
      <c r="C2166">
        <v>1</v>
      </c>
      <c r="D2166" t="str">
        <f>IFERROR(VLOOKUP($C2166,'Enrollment descriptions'!$A$1:$B$5,2,FALSE), " ")</f>
        <v>Full Time</v>
      </c>
    </row>
    <row r="2167" spans="1:4" outlineLevel="1" x14ac:dyDescent="0.2">
      <c r="A2167" s="38"/>
      <c r="B2167" s="4">
        <f>SUBTOTAL(9,B2165:B2166)</f>
        <v>250</v>
      </c>
    </row>
    <row r="2168" spans="1:4" outlineLevel="2" x14ac:dyDescent="0.2">
      <c r="A2168" s="38">
        <v>43143.369629629633</v>
      </c>
      <c r="B2168" s="4">
        <v>125</v>
      </c>
      <c r="C2168">
        <v>1</v>
      </c>
      <c r="D2168" t="str">
        <f>IFERROR(VLOOKUP($C2168,'Enrollment descriptions'!$A$1:$B$5,2,FALSE), " ")</f>
        <v>Full Time</v>
      </c>
    </row>
    <row r="2169" spans="1:4" outlineLevel="2" x14ac:dyDescent="0.2">
      <c r="A2169" s="38">
        <v>43202.319351851853</v>
      </c>
      <c r="B2169" s="4">
        <v>125</v>
      </c>
      <c r="C2169">
        <v>1</v>
      </c>
      <c r="D2169" t="str">
        <f>IFERROR(VLOOKUP($C2169,'Enrollment descriptions'!$A$1:$B$5,2,FALSE), " ")</f>
        <v>Full Time</v>
      </c>
    </row>
    <row r="2170" spans="1:4" outlineLevel="1" x14ac:dyDescent="0.2">
      <c r="A2170" s="38"/>
      <c r="B2170" s="4">
        <f>SUBTOTAL(9,B2168:B2169)</f>
        <v>250</v>
      </c>
    </row>
    <row r="2171" spans="1:4" outlineLevel="2" x14ac:dyDescent="0.2">
      <c r="A2171" s="38">
        <v>43143.368969907409</v>
      </c>
      <c r="B2171" s="4">
        <v>125</v>
      </c>
      <c r="C2171">
        <v>1</v>
      </c>
      <c r="D2171" t="str">
        <f>IFERROR(VLOOKUP($C2171,'Enrollment descriptions'!$A$1:$B$5,2,FALSE), " ")</f>
        <v>Full Time</v>
      </c>
    </row>
    <row r="2172" spans="1:4" outlineLevel="2" x14ac:dyDescent="0.2">
      <c r="A2172" s="38">
        <v>43202.318842592591</v>
      </c>
      <c r="B2172" s="4">
        <v>125</v>
      </c>
      <c r="C2172">
        <v>1</v>
      </c>
      <c r="D2172" t="str">
        <f>IFERROR(VLOOKUP($C2172,'Enrollment descriptions'!$A$1:$B$5,2,FALSE), " ")</f>
        <v>Full Time</v>
      </c>
    </row>
    <row r="2173" spans="1:4" outlineLevel="1" x14ac:dyDescent="0.2">
      <c r="A2173" s="38"/>
      <c r="B2173" s="4">
        <f>SUBTOTAL(9,B2171:B2172)</f>
        <v>250</v>
      </c>
    </row>
    <row r="2174" spans="1:4" outlineLevel="2" x14ac:dyDescent="0.2">
      <c r="A2174" s="38">
        <v>43143.369004629632</v>
      </c>
      <c r="B2174" s="4">
        <v>125</v>
      </c>
      <c r="C2174">
        <v>1</v>
      </c>
      <c r="D2174" t="str">
        <f>IFERROR(VLOOKUP($C2174,'Enrollment descriptions'!$A$1:$B$5,2,FALSE), " ")</f>
        <v>Full Time</v>
      </c>
    </row>
    <row r="2175" spans="1:4" outlineLevel="2" x14ac:dyDescent="0.2">
      <c r="A2175" s="38">
        <v>43202.318854166668</v>
      </c>
      <c r="B2175" s="4">
        <v>125</v>
      </c>
      <c r="C2175">
        <v>1</v>
      </c>
      <c r="D2175" t="str">
        <f>IFERROR(VLOOKUP($C2175,'Enrollment descriptions'!$A$1:$B$5,2,FALSE), " ")</f>
        <v>Full Time</v>
      </c>
    </row>
    <row r="2176" spans="1:4" outlineLevel="1" x14ac:dyDescent="0.2">
      <c r="A2176" s="38"/>
      <c r="B2176" s="4">
        <f>SUBTOTAL(9,B2174:B2175)</f>
        <v>250</v>
      </c>
    </row>
    <row r="2177" spans="1:4" outlineLevel="2" x14ac:dyDescent="0.2">
      <c r="A2177" s="38">
        <v>43143.368587962963</v>
      </c>
      <c r="B2177" s="4">
        <v>50</v>
      </c>
      <c r="C2177">
        <v>2</v>
      </c>
      <c r="D2177" t="str">
        <f>IFERROR(VLOOKUP($C2177,'Enrollment descriptions'!$A$1:$B$5,2,FALSE), " ")</f>
        <v>3/4 Time</v>
      </c>
    </row>
    <row r="2178" spans="1:4" outlineLevel="2" x14ac:dyDescent="0.2">
      <c r="A2178" s="38">
        <v>43202.318530092591</v>
      </c>
      <c r="B2178" s="4">
        <v>50</v>
      </c>
      <c r="C2178">
        <v>2</v>
      </c>
      <c r="D2178" t="str">
        <f>IFERROR(VLOOKUP($C2178,'Enrollment descriptions'!$A$1:$B$5,2,FALSE), " ")</f>
        <v>3/4 Time</v>
      </c>
    </row>
    <row r="2179" spans="1:4" outlineLevel="1" x14ac:dyDescent="0.2">
      <c r="A2179" s="38"/>
      <c r="B2179" s="4">
        <f>SUBTOTAL(9,B2177:B2178)</f>
        <v>100</v>
      </c>
    </row>
    <row r="2180" spans="1:4" outlineLevel="2" x14ac:dyDescent="0.2">
      <c r="A2180" s="38">
        <v>43143.369421296295</v>
      </c>
      <c r="B2180" s="4">
        <v>50</v>
      </c>
      <c r="C2180">
        <v>2</v>
      </c>
      <c r="D2180" t="str">
        <f>IFERROR(VLOOKUP($C2180,'Enrollment descriptions'!$A$1:$B$5,2,FALSE), " ")</f>
        <v>3/4 Time</v>
      </c>
    </row>
    <row r="2181" spans="1:4" outlineLevel="2" x14ac:dyDescent="0.2">
      <c r="A2181" s="38">
        <v>43202.319201388891</v>
      </c>
      <c r="B2181" s="4">
        <v>50</v>
      </c>
      <c r="C2181">
        <v>2</v>
      </c>
      <c r="D2181" t="str">
        <f>IFERROR(VLOOKUP($C2181,'Enrollment descriptions'!$A$1:$B$5,2,FALSE), " ")</f>
        <v>3/4 Time</v>
      </c>
    </row>
    <row r="2182" spans="1:4" outlineLevel="1" x14ac:dyDescent="0.2">
      <c r="A2182" s="38"/>
      <c r="B2182" s="4">
        <f>SUBTOTAL(9,B2180:B2181)</f>
        <v>100</v>
      </c>
    </row>
    <row r="2183" spans="1:4" outlineLevel="2" x14ac:dyDescent="0.2">
      <c r="A2183" s="38">
        <v>43143.369398148148</v>
      </c>
      <c r="B2183" s="4">
        <v>50</v>
      </c>
      <c r="C2183">
        <v>2</v>
      </c>
      <c r="D2183" t="str">
        <f>IFERROR(VLOOKUP($C2183,'Enrollment descriptions'!$A$1:$B$5,2,FALSE), " ")</f>
        <v>3/4 Time</v>
      </c>
    </row>
    <row r="2184" spans="1:4" outlineLevel="2" x14ac:dyDescent="0.2">
      <c r="A2184" s="38">
        <v>43202.319189814814</v>
      </c>
      <c r="B2184" s="4">
        <v>50</v>
      </c>
      <c r="C2184">
        <v>2</v>
      </c>
      <c r="D2184" t="str">
        <f>IFERROR(VLOOKUP($C2184,'Enrollment descriptions'!$A$1:$B$5,2,FALSE), " ")</f>
        <v>3/4 Time</v>
      </c>
    </row>
    <row r="2185" spans="1:4" outlineLevel="1" x14ac:dyDescent="0.2">
      <c r="A2185" s="38"/>
      <c r="B2185" s="4">
        <f>SUBTOTAL(9,B2183:B2184)</f>
        <v>100</v>
      </c>
    </row>
    <row r="2186" spans="1:4" outlineLevel="2" x14ac:dyDescent="0.2">
      <c r="A2186" s="38">
        <v>43215.489247685182</v>
      </c>
      <c r="B2186" s="4">
        <v>50</v>
      </c>
      <c r="C2186">
        <v>3</v>
      </c>
      <c r="D2186" t="str">
        <f>IFERROR(VLOOKUP($C2186,'Enrollment descriptions'!$A$1:$B$5,2,FALSE), " ")</f>
        <v>1/2 Time</v>
      </c>
    </row>
    <row r="2187" spans="1:4" outlineLevel="2" x14ac:dyDescent="0.2">
      <c r="A2187" s="38">
        <v>43215.489247685182</v>
      </c>
      <c r="B2187" s="4">
        <v>50</v>
      </c>
      <c r="C2187">
        <v>3</v>
      </c>
      <c r="D2187" t="str">
        <f>IFERROR(VLOOKUP($C2187,'Enrollment descriptions'!$A$1:$B$5,2,FALSE), " ")</f>
        <v>1/2 Time</v>
      </c>
    </row>
    <row r="2188" spans="1:4" outlineLevel="1" x14ac:dyDescent="0.2">
      <c r="A2188" s="38"/>
      <c r="B2188" s="4">
        <f>SUBTOTAL(9,B2186:B2187)</f>
        <v>100</v>
      </c>
    </row>
    <row r="2189" spans="1:4" outlineLevel="2" x14ac:dyDescent="0.2">
      <c r="A2189" s="38">
        <v>43143.368090277778</v>
      </c>
      <c r="B2189" s="4">
        <v>125</v>
      </c>
      <c r="C2189">
        <v>1</v>
      </c>
      <c r="D2189" t="str">
        <f>IFERROR(VLOOKUP($C2189,'Enrollment descriptions'!$A$1:$B$5,2,FALSE), " ")</f>
        <v>Full Time</v>
      </c>
    </row>
    <row r="2190" spans="1:4" outlineLevel="2" x14ac:dyDescent="0.2">
      <c r="A2190" s="38">
        <v>43202.318113425928</v>
      </c>
      <c r="B2190" s="4">
        <v>125</v>
      </c>
      <c r="C2190">
        <v>1</v>
      </c>
      <c r="D2190" t="str">
        <f>IFERROR(VLOOKUP($C2190,'Enrollment descriptions'!$A$1:$B$5,2,FALSE), " ")</f>
        <v>Full Time</v>
      </c>
    </row>
    <row r="2191" spans="1:4" outlineLevel="1" x14ac:dyDescent="0.2">
      <c r="A2191" s="38"/>
      <c r="B2191" s="4">
        <f>SUBTOTAL(9,B2189:B2190)</f>
        <v>250</v>
      </c>
    </row>
    <row r="2192" spans="1:4" outlineLevel="2" x14ac:dyDescent="0.2">
      <c r="A2192" s="38">
        <v>43143.368796296294</v>
      </c>
      <c r="B2192" s="4">
        <v>125</v>
      </c>
      <c r="C2192">
        <v>1</v>
      </c>
      <c r="D2192" t="str">
        <f>IFERROR(VLOOKUP($C2192,'Enrollment descriptions'!$A$1:$B$5,2,FALSE), " ")</f>
        <v>Full Time</v>
      </c>
    </row>
    <row r="2193" spans="1:4" outlineLevel="2" x14ac:dyDescent="0.2">
      <c r="A2193" s="38">
        <v>43202.318703703706</v>
      </c>
      <c r="B2193" s="4">
        <v>125</v>
      </c>
      <c r="C2193">
        <v>1</v>
      </c>
      <c r="D2193" t="str">
        <f>IFERROR(VLOOKUP($C2193,'Enrollment descriptions'!$A$1:$B$5,2,FALSE), " ")</f>
        <v>Full Time</v>
      </c>
    </row>
    <row r="2194" spans="1:4" outlineLevel="1" x14ac:dyDescent="0.2">
      <c r="A2194" s="38"/>
      <c r="B2194" s="4">
        <f>SUBTOTAL(9,B2192:B2193)</f>
        <v>250</v>
      </c>
    </row>
    <row r="2195" spans="1:4" outlineLevel="2" x14ac:dyDescent="0.2">
      <c r="A2195" s="38">
        <v>43143.368252314816</v>
      </c>
      <c r="B2195" s="4">
        <v>125</v>
      </c>
      <c r="C2195">
        <v>1</v>
      </c>
      <c r="D2195" t="str">
        <f>IFERROR(VLOOKUP($C2195,'Enrollment descriptions'!$A$1:$B$5,2,FALSE), " ")</f>
        <v>Full Time</v>
      </c>
    </row>
    <row r="2196" spans="1:4" outlineLevel="2" x14ac:dyDescent="0.2">
      <c r="A2196" s="38">
        <v>43202.318240740744</v>
      </c>
      <c r="B2196" s="4">
        <v>125</v>
      </c>
      <c r="C2196">
        <v>1</v>
      </c>
      <c r="D2196" t="str">
        <f>IFERROR(VLOOKUP($C2196,'Enrollment descriptions'!$A$1:$B$5,2,FALSE), " ")</f>
        <v>Full Time</v>
      </c>
    </row>
    <row r="2197" spans="1:4" outlineLevel="1" x14ac:dyDescent="0.2">
      <c r="A2197" s="38"/>
      <c r="B2197" s="4">
        <f>SUBTOTAL(9,B2195:B2196)</f>
        <v>250</v>
      </c>
    </row>
    <row r="2198" spans="1:4" outlineLevel="2" x14ac:dyDescent="0.2">
      <c r="A2198" s="38">
        <v>43143.369189814817</v>
      </c>
      <c r="B2198" s="4">
        <v>125</v>
      </c>
      <c r="C2198">
        <v>1</v>
      </c>
      <c r="D2198" t="str">
        <f>IFERROR(VLOOKUP($C2198,'Enrollment descriptions'!$A$1:$B$5,2,FALSE), " ")</f>
        <v>Full Time</v>
      </c>
    </row>
    <row r="2199" spans="1:4" outlineLevel="2" x14ac:dyDescent="0.2">
      <c r="A2199" s="38">
        <v>43202.319004629629</v>
      </c>
      <c r="B2199" s="4">
        <v>125</v>
      </c>
      <c r="C2199">
        <v>1</v>
      </c>
      <c r="D2199" t="str">
        <f>IFERROR(VLOOKUP($C2199,'Enrollment descriptions'!$A$1:$B$5,2,FALSE), " ")</f>
        <v>Full Time</v>
      </c>
    </row>
    <row r="2200" spans="1:4" outlineLevel="1" x14ac:dyDescent="0.2">
      <c r="A2200" s="38"/>
      <c r="B2200" s="4">
        <f>SUBTOTAL(9,B2198:B2199)</f>
        <v>250</v>
      </c>
    </row>
    <row r="2201" spans="1:4" outlineLevel="2" x14ac:dyDescent="0.2">
      <c r="A2201" s="38">
        <v>43143.368043981478</v>
      </c>
      <c r="B2201" s="4">
        <v>125</v>
      </c>
      <c r="C2201">
        <v>1</v>
      </c>
      <c r="D2201" t="str">
        <f>IFERROR(VLOOKUP($C2201,'Enrollment descriptions'!$A$1:$B$5,2,FALSE), " ")</f>
        <v>Full Time</v>
      </c>
    </row>
    <row r="2202" spans="1:4" outlineLevel="2" x14ac:dyDescent="0.2">
      <c r="A2202" s="38">
        <v>43202.318055555559</v>
      </c>
      <c r="B2202" s="4">
        <v>125</v>
      </c>
      <c r="C2202">
        <v>1</v>
      </c>
      <c r="D2202" t="str">
        <f>IFERROR(VLOOKUP($C2202,'Enrollment descriptions'!$A$1:$B$5,2,FALSE), " ")</f>
        <v>Full Time</v>
      </c>
    </row>
    <row r="2203" spans="1:4" outlineLevel="1" x14ac:dyDescent="0.2">
      <c r="A2203" s="38"/>
      <c r="B2203" s="4">
        <f>SUBTOTAL(9,B2201:B2202)</f>
        <v>250</v>
      </c>
    </row>
    <row r="2204" spans="1:4" outlineLevel="2" x14ac:dyDescent="0.2">
      <c r="A2204" s="38">
        <v>43143.368773148148</v>
      </c>
      <c r="B2204" s="4">
        <v>125</v>
      </c>
      <c r="C2204">
        <v>1</v>
      </c>
      <c r="D2204" t="str">
        <f>IFERROR(VLOOKUP($C2204,'Enrollment descriptions'!$A$1:$B$5,2,FALSE), " ")</f>
        <v>Full Time</v>
      </c>
    </row>
    <row r="2205" spans="1:4" outlineLevel="2" x14ac:dyDescent="0.2">
      <c r="A2205" s="38">
        <v>43202.318680555552</v>
      </c>
      <c r="B2205" s="4">
        <v>125</v>
      </c>
      <c r="C2205">
        <v>1</v>
      </c>
      <c r="D2205" t="str">
        <f>IFERROR(VLOOKUP($C2205,'Enrollment descriptions'!$A$1:$B$5,2,FALSE), " ")</f>
        <v>Full Time</v>
      </c>
    </row>
    <row r="2206" spans="1:4" outlineLevel="1" x14ac:dyDescent="0.2">
      <c r="A2206" s="38"/>
      <c r="B2206" s="4">
        <f>SUBTOTAL(9,B2204:B2205)</f>
        <v>250</v>
      </c>
    </row>
    <row r="2207" spans="1:4" outlineLevel="2" x14ac:dyDescent="0.2">
      <c r="A2207" s="38">
        <v>43143.369305555556</v>
      </c>
      <c r="B2207" s="4">
        <v>125</v>
      </c>
      <c r="C2207">
        <v>1</v>
      </c>
      <c r="D2207" t="str">
        <f>IFERROR(VLOOKUP($C2207,'Enrollment descriptions'!$A$1:$B$5,2,FALSE), " ")</f>
        <v>Full Time</v>
      </c>
    </row>
    <row r="2208" spans="1:4" outlineLevel="2" x14ac:dyDescent="0.2">
      <c r="A2208" s="38">
        <v>43202.319108796299</v>
      </c>
      <c r="B2208" s="4">
        <v>125</v>
      </c>
      <c r="C2208">
        <v>1</v>
      </c>
      <c r="D2208" t="str">
        <f>IFERROR(VLOOKUP($C2208,'Enrollment descriptions'!$A$1:$B$5,2,FALSE), " ")</f>
        <v>Full Time</v>
      </c>
    </row>
    <row r="2209" spans="1:4" outlineLevel="1" x14ac:dyDescent="0.2">
      <c r="A2209" s="38"/>
      <c r="B2209" s="4">
        <f>SUBTOTAL(9,B2207:B2208)</f>
        <v>250</v>
      </c>
    </row>
    <row r="2210" spans="1:4" outlineLevel="2" x14ac:dyDescent="0.2">
      <c r="A2210" s="38">
        <v>43143.369502314818</v>
      </c>
      <c r="B2210" s="4">
        <v>50</v>
      </c>
      <c r="C2210">
        <v>3</v>
      </c>
      <c r="D2210" t="str">
        <f>IFERROR(VLOOKUP($C2210,'Enrollment descriptions'!$A$1:$B$5,2,FALSE), " ")</f>
        <v>1/2 Time</v>
      </c>
    </row>
    <row r="2211" spans="1:4" outlineLevel="2" x14ac:dyDescent="0.2">
      <c r="A2211" s="38">
        <v>43185.365219907406</v>
      </c>
      <c r="B2211" s="4">
        <v>-50</v>
      </c>
      <c r="C2211">
        <v>4</v>
      </c>
      <c r="D2211" t="str">
        <f>IFERROR(VLOOKUP($C2211,'Enrollment descriptions'!$A$1:$B$5,2,FALSE), " ")</f>
        <v>&lt; 1/2 Time</v>
      </c>
    </row>
    <row r="2212" spans="1:4" outlineLevel="2" x14ac:dyDescent="0.2">
      <c r="D2212" t="str">
        <f>IFERROR(VLOOKUP($C2212,'Enrollment descriptions'!$A$1:$B$5,2,FALSE), " ")</f>
        <v xml:space="preserve"> </v>
      </c>
    </row>
    <row r="2213" spans="1:4" outlineLevel="1" x14ac:dyDescent="0.2">
      <c r="B2213" s="4">
        <f>SUBTOTAL(9,B2210:B2212)</f>
        <v>0</v>
      </c>
    </row>
    <row r="2214" spans="1:4" outlineLevel="2" x14ac:dyDescent="0.2">
      <c r="A2214" s="38">
        <v>43143.369699074072</v>
      </c>
      <c r="B2214" s="4">
        <v>50</v>
      </c>
      <c r="C2214">
        <v>2</v>
      </c>
      <c r="D2214" t="str">
        <f>IFERROR(VLOOKUP($C2214,'Enrollment descriptions'!$A$1:$B$5,2,FALSE), " ")</f>
        <v>3/4 Time</v>
      </c>
    </row>
    <row r="2215" spans="1:4" outlineLevel="2" x14ac:dyDescent="0.2">
      <c r="A2215" s="38">
        <v>43202.319398148145</v>
      </c>
      <c r="B2215" s="4">
        <v>50</v>
      </c>
      <c r="C2215">
        <v>2</v>
      </c>
      <c r="D2215" t="str">
        <f>IFERROR(VLOOKUP($C2215,'Enrollment descriptions'!$A$1:$B$5,2,FALSE), " ")</f>
        <v>3/4 Time</v>
      </c>
    </row>
    <row r="2216" spans="1:4" outlineLevel="1" x14ac:dyDescent="0.2">
      <c r="A2216" s="38"/>
      <c r="B2216" s="4">
        <f>SUBTOTAL(9,B2214:B2215)</f>
        <v>100</v>
      </c>
    </row>
    <row r="2217" spans="1:4" outlineLevel="2" x14ac:dyDescent="0.2">
      <c r="A2217" s="38">
        <v>43143.368807870371</v>
      </c>
      <c r="B2217" s="4">
        <v>125</v>
      </c>
      <c r="C2217">
        <v>1</v>
      </c>
      <c r="D2217" t="str">
        <f>IFERROR(VLOOKUP($C2217,'Enrollment descriptions'!$A$1:$B$5,2,FALSE), " ")</f>
        <v>Full Time</v>
      </c>
    </row>
    <row r="2218" spans="1:4" outlineLevel="2" x14ac:dyDescent="0.2">
      <c r="A2218" s="38">
        <v>43202.318715277775</v>
      </c>
      <c r="B2218" s="4">
        <v>125</v>
      </c>
      <c r="C2218">
        <v>1</v>
      </c>
      <c r="D2218" t="str">
        <f>IFERROR(VLOOKUP($C2218,'Enrollment descriptions'!$A$1:$B$5,2,FALSE), " ")</f>
        <v>Full Time</v>
      </c>
    </row>
    <row r="2219" spans="1:4" outlineLevel="1" x14ac:dyDescent="0.2">
      <c r="A2219" s="38"/>
      <c r="B2219" s="4">
        <f>SUBTOTAL(9,B2217:B2218)</f>
        <v>250</v>
      </c>
    </row>
    <row r="2220" spans="1:4" outlineLevel="2" x14ac:dyDescent="0.2">
      <c r="A2220" s="38">
        <v>43143.369166666664</v>
      </c>
      <c r="B2220" s="4">
        <v>125</v>
      </c>
      <c r="C2220">
        <v>1</v>
      </c>
      <c r="D2220" t="str">
        <f>IFERROR(VLOOKUP($C2220,'Enrollment descriptions'!$A$1:$B$5,2,FALSE), " ")</f>
        <v>Full Time</v>
      </c>
    </row>
    <row r="2221" spans="1:4" outlineLevel="2" x14ac:dyDescent="0.2">
      <c r="A2221" s="38">
        <v>43202.318981481483</v>
      </c>
      <c r="B2221" s="4">
        <v>125</v>
      </c>
      <c r="C2221">
        <v>1</v>
      </c>
      <c r="D2221" t="str">
        <f>IFERROR(VLOOKUP($C2221,'Enrollment descriptions'!$A$1:$B$5,2,FALSE), " ")</f>
        <v>Full Time</v>
      </c>
    </row>
    <row r="2222" spans="1:4" outlineLevel="1" x14ac:dyDescent="0.2">
      <c r="A2222" s="38"/>
      <c r="B2222" s="4">
        <f>SUBTOTAL(9,B2220:B2221)</f>
        <v>250</v>
      </c>
    </row>
    <row r="2223" spans="1:4" outlineLevel="2" x14ac:dyDescent="0.2">
      <c r="A2223" s="38">
        <v>43143.369247685187</v>
      </c>
      <c r="B2223" s="4">
        <v>125</v>
      </c>
      <c r="C2223">
        <v>1</v>
      </c>
      <c r="D2223" t="str">
        <f>IFERROR(VLOOKUP($C2223,'Enrollment descriptions'!$A$1:$B$5,2,FALSE), " ")</f>
        <v>Full Time</v>
      </c>
    </row>
    <row r="2224" spans="1:4" outlineLevel="2" x14ac:dyDescent="0.2">
      <c r="A2224" s="38">
        <v>43202.319062499999</v>
      </c>
      <c r="B2224" s="4">
        <v>125</v>
      </c>
      <c r="C2224">
        <v>1</v>
      </c>
      <c r="D2224" t="str">
        <f>IFERROR(VLOOKUP($C2224,'Enrollment descriptions'!$A$1:$B$5,2,FALSE), " ")</f>
        <v>Full Time</v>
      </c>
    </row>
    <row r="2225" spans="1:4" outlineLevel="1" x14ac:dyDescent="0.2">
      <c r="A2225" s="38"/>
      <c r="B2225" s="4">
        <f>SUBTOTAL(9,B2223:B2224)</f>
        <v>250</v>
      </c>
    </row>
    <row r="2226" spans="1:4" outlineLevel="2" x14ac:dyDescent="0.2">
      <c r="A2226" s="38">
        <v>43143.368680555555</v>
      </c>
      <c r="B2226" s="4">
        <v>125</v>
      </c>
      <c r="C2226">
        <v>1</v>
      </c>
      <c r="D2226" t="str">
        <f>IFERROR(VLOOKUP($C2226,'Enrollment descriptions'!$A$1:$B$5,2,FALSE), " ")</f>
        <v>Full Time</v>
      </c>
    </row>
    <row r="2227" spans="1:4" outlineLevel="2" x14ac:dyDescent="0.2">
      <c r="A2227" s="38">
        <v>43202.318611111114</v>
      </c>
      <c r="B2227" s="4">
        <v>125</v>
      </c>
      <c r="C2227">
        <v>1</v>
      </c>
      <c r="D2227" t="str">
        <f>IFERROR(VLOOKUP($C2227,'Enrollment descriptions'!$A$1:$B$5,2,FALSE), " ")</f>
        <v>Full Time</v>
      </c>
    </row>
    <row r="2228" spans="1:4" outlineLevel="1" x14ac:dyDescent="0.2">
      <c r="A2228" s="38"/>
      <c r="B2228" s="4">
        <f>SUBTOTAL(9,B2226:B2227)</f>
        <v>250</v>
      </c>
    </row>
    <row r="2229" spans="1:4" outlineLevel="2" x14ac:dyDescent="0.2">
      <c r="A2229" s="38">
        <v>43143.368796296294</v>
      </c>
      <c r="B2229" s="4">
        <v>125</v>
      </c>
      <c r="C2229">
        <v>1</v>
      </c>
      <c r="D2229" t="str">
        <f>IFERROR(VLOOKUP($C2229,'Enrollment descriptions'!$A$1:$B$5,2,FALSE), " ")</f>
        <v>Full Time</v>
      </c>
    </row>
    <row r="2230" spans="1:4" outlineLevel="2" x14ac:dyDescent="0.2">
      <c r="A2230" s="38">
        <v>43202.318703703706</v>
      </c>
      <c r="B2230" s="4">
        <v>125</v>
      </c>
      <c r="C2230">
        <v>1</v>
      </c>
      <c r="D2230" t="str">
        <f>IFERROR(VLOOKUP($C2230,'Enrollment descriptions'!$A$1:$B$5,2,FALSE), " ")</f>
        <v>Full Time</v>
      </c>
    </row>
    <row r="2231" spans="1:4" outlineLevel="1" x14ac:dyDescent="0.2">
      <c r="A2231" s="38"/>
      <c r="B2231" s="4">
        <f>SUBTOTAL(9,B2229:B2230)</f>
        <v>250</v>
      </c>
    </row>
    <row r="2232" spans="1:4" outlineLevel="2" x14ac:dyDescent="0.2">
      <c r="A2232" s="38">
        <v>43143.367835648147</v>
      </c>
      <c r="B2232" s="4">
        <v>50</v>
      </c>
      <c r="C2232">
        <v>2</v>
      </c>
      <c r="D2232" t="str">
        <f>IFERROR(VLOOKUP($C2232,'Enrollment descriptions'!$A$1:$B$5,2,FALSE), " ")</f>
        <v>3/4 Time</v>
      </c>
    </row>
    <row r="2233" spans="1:4" outlineLevel="2" x14ac:dyDescent="0.2">
      <c r="A2233" s="38">
        <v>43202.317893518521</v>
      </c>
      <c r="B2233" s="4">
        <v>50</v>
      </c>
      <c r="C2233">
        <v>2</v>
      </c>
      <c r="D2233" t="str">
        <f>IFERROR(VLOOKUP($C2233,'Enrollment descriptions'!$A$1:$B$5,2,FALSE), " ")</f>
        <v>3/4 Time</v>
      </c>
    </row>
    <row r="2234" spans="1:4" outlineLevel="1" x14ac:dyDescent="0.2">
      <c r="A2234" s="38"/>
      <c r="B2234" s="4">
        <f>SUBTOTAL(9,B2232:B2233)</f>
        <v>100</v>
      </c>
    </row>
    <row r="2235" spans="1:4" outlineLevel="2" x14ac:dyDescent="0.2">
      <c r="A2235" s="38">
        <v>43143.369664351849</v>
      </c>
      <c r="B2235" s="4">
        <v>50</v>
      </c>
      <c r="C2235">
        <v>3</v>
      </c>
      <c r="D2235" t="str">
        <f>IFERROR(VLOOKUP($C2235,'Enrollment descriptions'!$A$1:$B$5,2,FALSE), " ")</f>
        <v>1/2 Time</v>
      </c>
    </row>
    <row r="2236" spans="1:4" outlineLevel="2" x14ac:dyDescent="0.2">
      <c r="D2236" t="str">
        <f>IFERROR(VLOOKUP($C2236,'Enrollment descriptions'!$A$1:$B$5,2,FALSE), " ")</f>
        <v xml:space="preserve"> </v>
      </c>
    </row>
    <row r="2237" spans="1:4" outlineLevel="2" x14ac:dyDescent="0.2">
      <c r="A2237" s="38">
        <v>43215.514594907407</v>
      </c>
      <c r="B2237" s="4">
        <v>-50</v>
      </c>
      <c r="C2237">
        <v>3</v>
      </c>
      <c r="D2237" t="str">
        <f>IFERROR(VLOOKUP($C2237,'Enrollment descriptions'!$A$1:$B$5,2,FALSE), " ")</f>
        <v>1/2 Time</v>
      </c>
    </row>
    <row r="2238" spans="1:4" outlineLevel="1" x14ac:dyDescent="0.2">
      <c r="A2238" s="38"/>
      <c r="B2238" s="4">
        <f>SUBTOTAL(9,B2235:B2237)</f>
        <v>0</v>
      </c>
    </row>
    <row r="2239" spans="1:4" outlineLevel="2" x14ac:dyDescent="0.2">
      <c r="A2239" s="38">
        <v>43143.369039351855</v>
      </c>
      <c r="B2239" s="4">
        <v>125</v>
      </c>
      <c r="C2239">
        <v>1</v>
      </c>
      <c r="D2239" t="str">
        <f>IFERROR(VLOOKUP($C2239,'Enrollment descriptions'!$A$1:$B$5,2,FALSE), " ")</f>
        <v>Full Time</v>
      </c>
    </row>
    <row r="2240" spans="1:4" outlineLevel="2" x14ac:dyDescent="0.2">
      <c r="A2240" s="38">
        <v>43202.318877314814</v>
      </c>
      <c r="B2240" s="4">
        <v>125</v>
      </c>
      <c r="C2240">
        <v>1</v>
      </c>
      <c r="D2240" t="str">
        <f>IFERROR(VLOOKUP($C2240,'Enrollment descriptions'!$A$1:$B$5,2,FALSE), " ")</f>
        <v>Full Time</v>
      </c>
    </row>
    <row r="2241" spans="1:4" outlineLevel="1" x14ac:dyDescent="0.2">
      <c r="A2241" s="38"/>
      <c r="B2241" s="4">
        <f>SUBTOTAL(9,B2239:B2240)</f>
        <v>250</v>
      </c>
    </row>
    <row r="2242" spans="1:4" outlineLevel="2" x14ac:dyDescent="0.2">
      <c r="A2242" s="38">
        <v>43143.367800925924</v>
      </c>
      <c r="B2242" s="4">
        <v>50</v>
      </c>
      <c r="C2242">
        <v>3</v>
      </c>
      <c r="D2242" t="str">
        <f>IFERROR(VLOOKUP($C2242,'Enrollment descriptions'!$A$1:$B$5,2,FALSE), " ")</f>
        <v>1/2 Time</v>
      </c>
    </row>
    <row r="2243" spans="1:4" outlineLevel="2" x14ac:dyDescent="0.2">
      <c r="A2243" s="38">
        <v>43202.317870370367</v>
      </c>
      <c r="B2243" s="4">
        <v>50</v>
      </c>
      <c r="C2243">
        <v>3</v>
      </c>
      <c r="D2243" t="str">
        <f>IFERROR(VLOOKUP($C2243,'Enrollment descriptions'!$A$1:$B$5,2,FALSE), " ")</f>
        <v>1/2 Time</v>
      </c>
    </row>
    <row r="2244" spans="1:4" outlineLevel="1" x14ac:dyDescent="0.2">
      <c r="A2244" s="38"/>
      <c r="B2244" s="4">
        <f>SUBTOTAL(9,B2242:B2243)</f>
        <v>100</v>
      </c>
    </row>
    <row r="2245" spans="1:4" outlineLevel="2" x14ac:dyDescent="0.2">
      <c r="A2245" s="38">
        <v>43143.367696759262</v>
      </c>
      <c r="B2245" s="4">
        <v>50</v>
      </c>
      <c r="C2245">
        <v>2</v>
      </c>
      <c r="D2245" t="str">
        <f>IFERROR(VLOOKUP($C2245,'Enrollment descriptions'!$A$1:$B$5,2,FALSE), " ")</f>
        <v>3/4 Time</v>
      </c>
    </row>
    <row r="2246" spans="1:4" outlineLevel="2" x14ac:dyDescent="0.2">
      <c r="A2246" s="38">
        <v>43202.317800925928</v>
      </c>
      <c r="B2246" s="4">
        <v>50</v>
      </c>
      <c r="C2246">
        <v>2</v>
      </c>
      <c r="D2246" t="str">
        <f>IFERROR(VLOOKUP($C2246,'Enrollment descriptions'!$A$1:$B$5,2,FALSE), " ")</f>
        <v>3/4 Time</v>
      </c>
    </row>
    <row r="2247" spans="1:4" outlineLevel="1" x14ac:dyDescent="0.2">
      <c r="A2247" s="38"/>
      <c r="B2247" s="4">
        <f>SUBTOTAL(9,B2245:B2246)</f>
        <v>100</v>
      </c>
    </row>
    <row r="2248" spans="1:4" outlineLevel="2" x14ac:dyDescent="0.2">
      <c r="A2248" s="38">
        <v>43143.368564814817</v>
      </c>
      <c r="B2248" s="4">
        <v>125</v>
      </c>
      <c r="C2248">
        <v>1</v>
      </c>
      <c r="D2248" t="str">
        <f>IFERROR(VLOOKUP($C2248,'Enrollment descriptions'!$A$1:$B$5,2,FALSE), " ")</f>
        <v>Full Time</v>
      </c>
    </row>
    <row r="2249" spans="1:4" outlineLevel="2" x14ac:dyDescent="0.2">
      <c r="A2249" s="38">
        <v>43145.402766203704</v>
      </c>
      <c r="B2249" s="4">
        <v>-125</v>
      </c>
      <c r="C2249">
        <v>1</v>
      </c>
      <c r="D2249" t="str">
        <f>IFERROR(VLOOKUP($C2249,'Enrollment descriptions'!$A$1:$B$5,2,FALSE), " ")</f>
        <v>Full Time</v>
      </c>
    </row>
    <row r="2250" spans="1:4" outlineLevel="2" x14ac:dyDescent="0.2">
      <c r="D2250" t="str">
        <f>IFERROR(VLOOKUP($C2250,'Enrollment descriptions'!$A$1:$B$5,2,FALSE), " ")</f>
        <v xml:space="preserve"> </v>
      </c>
    </row>
    <row r="2251" spans="1:4" outlineLevel="1" x14ac:dyDescent="0.2">
      <c r="B2251" s="4">
        <f>SUBTOTAL(9,B2248:B2250)</f>
        <v>0</v>
      </c>
    </row>
    <row r="2252" spans="1:4" outlineLevel="2" x14ac:dyDescent="0.2">
      <c r="A2252" s="38">
        <v>43143.368645833332</v>
      </c>
      <c r="B2252" s="4">
        <v>125</v>
      </c>
      <c r="C2252">
        <v>1</v>
      </c>
      <c r="D2252" t="str">
        <f>IFERROR(VLOOKUP($C2252,'Enrollment descriptions'!$A$1:$B$5,2,FALSE), " ")</f>
        <v>Full Time</v>
      </c>
    </row>
    <row r="2253" spans="1:4" outlineLevel="2" x14ac:dyDescent="0.2">
      <c r="A2253" s="38">
        <v>43202.318576388891</v>
      </c>
      <c r="B2253" s="4">
        <v>125</v>
      </c>
      <c r="C2253">
        <v>1</v>
      </c>
      <c r="D2253" t="str">
        <f>IFERROR(VLOOKUP($C2253,'Enrollment descriptions'!$A$1:$B$5,2,FALSE), " ")</f>
        <v>Full Time</v>
      </c>
    </row>
    <row r="2254" spans="1:4" outlineLevel="1" x14ac:dyDescent="0.2">
      <c r="A2254" s="38"/>
      <c r="B2254" s="4">
        <f>SUBTOTAL(9,B2252:B2253)</f>
        <v>250</v>
      </c>
    </row>
    <row r="2255" spans="1:4" outlineLevel="2" x14ac:dyDescent="0.2">
      <c r="A2255" s="38">
        <v>43143.369085648148</v>
      </c>
      <c r="B2255" s="4">
        <v>50</v>
      </c>
      <c r="C2255">
        <v>2</v>
      </c>
      <c r="D2255" t="str">
        <f>IFERROR(VLOOKUP($C2255,'Enrollment descriptions'!$A$1:$B$5,2,FALSE), " ")</f>
        <v>3/4 Time</v>
      </c>
    </row>
    <row r="2256" spans="1:4" outlineLevel="2" x14ac:dyDescent="0.2">
      <c r="A2256" s="38">
        <v>43202.318923611114</v>
      </c>
      <c r="B2256" s="4">
        <v>50</v>
      </c>
      <c r="C2256">
        <v>2</v>
      </c>
      <c r="D2256" t="str">
        <f>IFERROR(VLOOKUP($C2256,'Enrollment descriptions'!$A$1:$B$5,2,FALSE), " ")</f>
        <v>3/4 Time</v>
      </c>
    </row>
    <row r="2257" spans="1:4" outlineLevel="1" x14ac:dyDescent="0.2">
      <c r="A2257" s="38"/>
      <c r="B2257" s="4">
        <f>SUBTOTAL(9,B2255:B2256)</f>
        <v>100</v>
      </c>
    </row>
    <row r="2258" spans="1:4" outlineLevel="2" x14ac:dyDescent="0.2">
      <c r="A2258" s="38">
        <v>43143.369768518518</v>
      </c>
      <c r="B2258" s="4">
        <v>50</v>
      </c>
      <c r="C2258">
        <v>2</v>
      </c>
      <c r="D2258" t="str">
        <f>IFERROR(VLOOKUP($C2258,'Enrollment descriptions'!$A$1:$B$5,2,FALSE), " ")</f>
        <v>3/4 Time</v>
      </c>
    </row>
    <row r="2259" spans="1:4" outlineLevel="2" x14ac:dyDescent="0.2">
      <c r="A2259" s="38">
        <v>43202.319444444445</v>
      </c>
      <c r="B2259" s="4">
        <v>50</v>
      </c>
      <c r="C2259">
        <v>2</v>
      </c>
      <c r="D2259" t="str">
        <f>IFERROR(VLOOKUP($C2259,'Enrollment descriptions'!$A$1:$B$5,2,FALSE), " ")</f>
        <v>3/4 Time</v>
      </c>
    </row>
    <row r="2260" spans="1:4" outlineLevel="1" x14ac:dyDescent="0.2">
      <c r="A2260" s="38"/>
      <c r="B2260" s="4">
        <f>SUBTOTAL(9,B2258:B2259)</f>
        <v>100</v>
      </c>
    </row>
    <row r="2261" spans="1:4" outlineLevel="2" x14ac:dyDescent="0.2">
      <c r="A2261" s="38">
        <v>43143.36923611111</v>
      </c>
      <c r="B2261" s="4">
        <v>125</v>
      </c>
      <c r="C2261">
        <v>1</v>
      </c>
      <c r="D2261" t="str">
        <f>IFERROR(VLOOKUP($C2261,'Enrollment descriptions'!$A$1:$B$5,2,FALSE), " ")</f>
        <v>Full Time</v>
      </c>
    </row>
    <row r="2262" spans="1:4" outlineLevel="2" x14ac:dyDescent="0.2">
      <c r="A2262" s="38">
        <v>43202.319062499999</v>
      </c>
      <c r="B2262" s="4">
        <v>125</v>
      </c>
      <c r="C2262">
        <v>1</v>
      </c>
      <c r="D2262" t="str">
        <f>IFERROR(VLOOKUP($C2262,'Enrollment descriptions'!$A$1:$B$5,2,FALSE), " ")</f>
        <v>Full Time</v>
      </c>
    </row>
    <row r="2263" spans="1:4" outlineLevel="1" x14ac:dyDescent="0.2">
      <c r="A2263" s="38"/>
      <c r="B2263" s="4">
        <f>SUBTOTAL(9,B2261:B2262)</f>
        <v>250</v>
      </c>
    </row>
    <row r="2264" spans="1:4" outlineLevel="2" x14ac:dyDescent="0.2">
      <c r="A2264" s="38">
        <v>43143.368969907409</v>
      </c>
      <c r="B2264" s="4">
        <v>125</v>
      </c>
      <c r="C2264">
        <v>1</v>
      </c>
      <c r="D2264" t="str">
        <f>IFERROR(VLOOKUP($C2264,'Enrollment descriptions'!$A$1:$B$5,2,FALSE), " ")</f>
        <v>Full Time</v>
      </c>
    </row>
    <row r="2265" spans="1:4" outlineLevel="2" x14ac:dyDescent="0.2">
      <c r="D2265" t="str">
        <f>IFERROR(VLOOKUP($C2265,'Enrollment descriptions'!$A$1:$B$5,2,FALSE), " ")</f>
        <v xml:space="preserve"> </v>
      </c>
    </row>
    <row r="2266" spans="1:4" outlineLevel="2" x14ac:dyDescent="0.2">
      <c r="A2266" s="38">
        <v>43215.514548611114</v>
      </c>
      <c r="B2266" s="4">
        <v>-125</v>
      </c>
      <c r="C2266">
        <v>1</v>
      </c>
      <c r="D2266" t="str">
        <f>IFERROR(VLOOKUP($C2266,'Enrollment descriptions'!$A$1:$B$5,2,FALSE), " ")</f>
        <v>Full Time</v>
      </c>
    </row>
    <row r="2267" spans="1:4" outlineLevel="1" x14ac:dyDescent="0.2">
      <c r="A2267" s="38"/>
      <c r="B2267" s="4">
        <f>SUBTOTAL(9,B2264:B2266)</f>
        <v>0</v>
      </c>
    </row>
    <row r="2268" spans="1:4" outlineLevel="2" x14ac:dyDescent="0.2">
      <c r="A2268" s="38">
        <v>43143.368101851855</v>
      </c>
      <c r="B2268" s="4">
        <v>125</v>
      </c>
      <c r="C2268">
        <v>1</v>
      </c>
      <c r="D2268" t="str">
        <f>IFERROR(VLOOKUP($C2268,'Enrollment descriptions'!$A$1:$B$5,2,FALSE), " ")</f>
        <v>Full Time</v>
      </c>
    </row>
    <row r="2269" spans="1:4" outlineLevel="2" x14ac:dyDescent="0.2">
      <c r="A2269" s="38">
        <v>43202.318124999998</v>
      </c>
      <c r="B2269" s="4">
        <v>125</v>
      </c>
      <c r="C2269">
        <v>1</v>
      </c>
      <c r="D2269" t="str">
        <f>IFERROR(VLOOKUP($C2269,'Enrollment descriptions'!$A$1:$B$5,2,FALSE), " ")</f>
        <v>Full Time</v>
      </c>
    </row>
    <row r="2270" spans="1:4" outlineLevel="1" x14ac:dyDescent="0.2">
      <c r="A2270" s="38"/>
      <c r="B2270" s="4">
        <f>SUBTOTAL(9,B2268:B2269)</f>
        <v>250</v>
      </c>
    </row>
    <row r="2271" spans="1:4" outlineLevel="2" x14ac:dyDescent="0.2">
      <c r="D2271" t="str">
        <f>IFERROR(VLOOKUP($C2271,'Enrollment descriptions'!$A$1:$B$5,2,FALSE), " ")</f>
        <v xml:space="preserve"> </v>
      </c>
    </row>
    <row r="2272" spans="1:4" outlineLevel="2" x14ac:dyDescent="0.2">
      <c r="D2272" t="str">
        <f>IFERROR(VLOOKUP($C2272,'Enrollment descriptions'!$A$1:$B$5,2,FALSE), " ")</f>
        <v xml:space="preserve"> </v>
      </c>
    </row>
    <row r="2273" spans="1:4" outlineLevel="1" x14ac:dyDescent="0.2">
      <c r="B2273" s="4">
        <f>SUBTOTAL(9,B2271:B2272)</f>
        <v>0</v>
      </c>
    </row>
    <row r="2274" spans="1:4" outlineLevel="2" x14ac:dyDescent="0.2">
      <c r="A2274" s="38">
        <v>43143.368032407408</v>
      </c>
      <c r="B2274" s="4">
        <v>50</v>
      </c>
      <c r="C2274">
        <v>3</v>
      </c>
      <c r="D2274" t="str">
        <f>IFERROR(VLOOKUP($C2274,'Enrollment descriptions'!$A$1:$B$5,2,FALSE), " ")</f>
        <v>1/2 Time</v>
      </c>
    </row>
    <row r="2275" spans="1:4" outlineLevel="2" x14ac:dyDescent="0.2">
      <c r="A2275" s="38">
        <v>43202.318055555559</v>
      </c>
      <c r="B2275" s="4">
        <v>50</v>
      </c>
      <c r="C2275">
        <v>3</v>
      </c>
      <c r="D2275" t="str">
        <f>IFERROR(VLOOKUP($C2275,'Enrollment descriptions'!$A$1:$B$5,2,FALSE), " ")</f>
        <v>1/2 Time</v>
      </c>
    </row>
    <row r="2276" spans="1:4" outlineLevel="1" x14ac:dyDescent="0.2">
      <c r="A2276" s="38"/>
      <c r="B2276" s="4">
        <f>SUBTOTAL(9,B2274:B2275)</f>
        <v>100</v>
      </c>
    </row>
    <row r="2277" spans="1:4" outlineLevel="2" x14ac:dyDescent="0.2">
      <c r="A2277" s="38">
        <v>43143.368946759256</v>
      </c>
      <c r="B2277" s="4">
        <v>50</v>
      </c>
      <c r="C2277">
        <v>2</v>
      </c>
      <c r="D2277" t="str">
        <f>IFERROR(VLOOKUP($C2277,'Enrollment descriptions'!$A$1:$B$5,2,FALSE), " ")</f>
        <v>3/4 Time</v>
      </c>
    </row>
    <row r="2278" spans="1:4" outlineLevel="2" x14ac:dyDescent="0.2">
      <c r="A2278" s="38">
        <v>43202.318819444445</v>
      </c>
      <c r="B2278" s="4">
        <v>50</v>
      </c>
      <c r="C2278">
        <v>2</v>
      </c>
      <c r="D2278" t="str">
        <f>IFERROR(VLOOKUP($C2278,'Enrollment descriptions'!$A$1:$B$5,2,FALSE), " ")</f>
        <v>3/4 Time</v>
      </c>
    </row>
    <row r="2279" spans="1:4" outlineLevel="1" x14ac:dyDescent="0.2">
      <c r="A2279" s="38"/>
      <c r="B2279" s="4">
        <f>SUBTOTAL(9,B2277:B2278)</f>
        <v>100</v>
      </c>
    </row>
    <row r="2280" spans="1:4" outlineLevel="2" x14ac:dyDescent="0.2">
      <c r="A2280" s="38">
        <v>43193.483865740738</v>
      </c>
      <c r="B2280" s="4">
        <v>125</v>
      </c>
      <c r="C2280">
        <v>1</v>
      </c>
      <c r="D2280" t="str">
        <f>IFERROR(VLOOKUP($C2280,'Enrollment descriptions'!$A$1:$B$5,2,FALSE), " ")</f>
        <v>Full Time</v>
      </c>
    </row>
    <row r="2281" spans="1:4" outlineLevel="2" x14ac:dyDescent="0.2">
      <c r="A2281" s="38">
        <v>43202.317928240744</v>
      </c>
      <c r="B2281" s="4">
        <v>125</v>
      </c>
      <c r="C2281">
        <v>1</v>
      </c>
      <c r="D2281" t="str">
        <f>IFERROR(VLOOKUP($C2281,'Enrollment descriptions'!$A$1:$B$5,2,FALSE), " ")</f>
        <v>Full Time</v>
      </c>
    </row>
    <row r="2282" spans="1:4" outlineLevel="1" x14ac:dyDescent="0.2">
      <c r="A2282" s="38"/>
      <c r="B2282" s="4">
        <f>SUBTOTAL(9,B2280:B2281)</f>
        <v>250</v>
      </c>
    </row>
    <row r="2283" spans="1:4" outlineLevel="2" x14ac:dyDescent="0.2">
      <c r="A2283" s="38">
        <v>43143.368923611109</v>
      </c>
      <c r="B2283" s="4">
        <v>125</v>
      </c>
      <c r="C2283">
        <v>1</v>
      </c>
      <c r="D2283" t="str">
        <f>IFERROR(VLOOKUP($C2283,'Enrollment descriptions'!$A$1:$B$5,2,FALSE), " ")</f>
        <v>Full Time</v>
      </c>
    </row>
    <row r="2284" spans="1:4" outlineLevel="2" x14ac:dyDescent="0.2">
      <c r="A2284" s="38">
        <v>43202.318807870368</v>
      </c>
      <c r="B2284" s="4">
        <v>125</v>
      </c>
      <c r="C2284">
        <v>1</v>
      </c>
      <c r="D2284" t="str">
        <f>IFERROR(VLOOKUP($C2284,'Enrollment descriptions'!$A$1:$B$5,2,FALSE), " ")</f>
        <v>Full Time</v>
      </c>
    </row>
    <row r="2285" spans="1:4" outlineLevel="1" x14ac:dyDescent="0.2">
      <c r="A2285" s="38"/>
      <c r="B2285" s="4">
        <f>SUBTOTAL(9,B2283:B2284)</f>
        <v>250</v>
      </c>
    </row>
    <row r="2286" spans="1:4" outlineLevel="2" x14ac:dyDescent="0.2">
      <c r="A2286" s="38">
        <v>43143.367986111109</v>
      </c>
      <c r="B2286" s="4">
        <v>125</v>
      </c>
      <c r="C2286">
        <v>1</v>
      </c>
      <c r="D2286" t="str">
        <f>IFERROR(VLOOKUP($C2286,'Enrollment descriptions'!$A$1:$B$5,2,FALSE), " ")</f>
        <v>Full Time</v>
      </c>
    </row>
    <row r="2287" spans="1:4" outlineLevel="2" x14ac:dyDescent="0.2">
      <c r="A2287" s="38">
        <v>43202.318009259259</v>
      </c>
      <c r="B2287" s="4">
        <v>125</v>
      </c>
      <c r="C2287">
        <v>1</v>
      </c>
      <c r="D2287" t="str">
        <f>IFERROR(VLOOKUP($C2287,'Enrollment descriptions'!$A$1:$B$5,2,FALSE), " ")</f>
        <v>Full Time</v>
      </c>
    </row>
    <row r="2288" spans="1:4" outlineLevel="1" x14ac:dyDescent="0.2">
      <c r="A2288" s="38"/>
      <c r="B2288" s="4">
        <f>SUBTOTAL(9,B2286:B2287)</f>
        <v>250</v>
      </c>
    </row>
    <row r="2289" spans="1:4" outlineLevel="2" x14ac:dyDescent="0.2">
      <c r="A2289" s="38">
        <v>43143.36755787037</v>
      </c>
      <c r="B2289" s="4">
        <v>125</v>
      </c>
      <c r="C2289">
        <v>1</v>
      </c>
      <c r="D2289" t="str">
        <f>IFERROR(VLOOKUP($C2289,'Enrollment descriptions'!$A$1:$B$5,2,FALSE), " ")</f>
        <v>Full Time</v>
      </c>
    </row>
    <row r="2290" spans="1:4" outlineLevel="2" x14ac:dyDescent="0.2">
      <c r="A2290" s="38">
        <v>43202.317685185182</v>
      </c>
      <c r="B2290" s="4">
        <v>125</v>
      </c>
      <c r="C2290">
        <v>1</v>
      </c>
      <c r="D2290" t="str">
        <f>IFERROR(VLOOKUP($C2290,'Enrollment descriptions'!$A$1:$B$5,2,FALSE), " ")</f>
        <v>Full Time</v>
      </c>
    </row>
    <row r="2291" spans="1:4" outlineLevel="1" x14ac:dyDescent="0.2">
      <c r="A2291" s="38"/>
      <c r="B2291" s="4">
        <f>SUBTOTAL(9,B2289:B2290)</f>
        <v>250</v>
      </c>
    </row>
    <row r="2292" spans="1:4" outlineLevel="2" x14ac:dyDescent="0.2">
      <c r="A2292" s="38">
        <v>43143.369259259256</v>
      </c>
      <c r="B2292" s="4">
        <v>50</v>
      </c>
      <c r="C2292">
        <v>2</v>
      </c>
      <c r="D2292" t="str">
        <f>IFERROR(VLOOKUP($C2292,'Enrollment descriptions'!$A$1:$B$5,2,FALSE), " ")</f>
        <v>3/4 Time</v>
      </c>
    </row>
    <row r="2293" spans="1:4" outlineLevel="2" x14ac:dyDescent="0.2">
      <c r="A2293" s="38">
        <v>43202.319074074076</v>
      </c>
      <c r="B2293" s="4">
        <v>50</v>
      </c>
      <c r="C2293">
        <v>2</v>
      </c>
      <c r="D2293" t="str">
        <f>IFERROR(VLOOKUP($C2293,'Enrollment descriptions'!$A$1:$B$5,2,FALSE), " ")</f>
        <v>3/4 Time</v>
      </c>
    </row>
    <row r="2294" spans="1:4" outlineLevel="1" x14ac:dyDescent="0.2">
      <c r="A2294" s="38"/>
      <c r="B2294" s="4">
        <f>SUBTOTAL(9,B2292:B2293)</f>
        <v>100</v>
      </c>
    </row>
    <row r="2295" spans="1:4" outlineLevel="2" x14ac:dyDescent="0.2">
      <c r="A2295" s="38">
        <v>43143.368043981478</v>
      </c>
      <c r="B2295" s="4">
        <v>50</v>
      </c>
      <c r="C2295">
        <v>3</v>
      </c>
      <c r="D2295" t="str">
        <f>IFERROR(VLOOKUP($C2295,'Enrollment descriptions'!$A$1:$B$5,2,FALSE), " ")</f>
        <v>1/2 Time</v>
      </c>
    </row>
    <row r="2296" spans="1:4" outlineLevel="2" x14ac:dyDescent="0.2">
      <c r="A2296" s="38">
        <v>43202.318067129629</v>
      </c>
      <c r="B2296" s="4">
        <v>50</v>
      </c>
      <c r="C2296">
        <v>3</v>
      </c>
      <c r="D2296" t="str">
        <f>IFERROR(VLOOKUP($C2296,'Enrollment descriptions'!$A$1:$B$5,2,FALSE), " ")</f>
        <v>1/2 Time</v>
      </c>
    </row>
    <row r="2297" spans="1:4" outlineLevel="1" x14ac:dyDescent="0.2">
      <c r="A2297" s="38"/>
      <c r="B2297" s="4">
        <f>SUBTOTAL(9,B2295:B2296)</f>
        <v>100</v>
      </c>
    </row>
    <row r="2298" spans="1:4" outlineLevel="2" x14ac:dyDescent="0.2">
      <c r="A2298" s="38">
        <v>43143.368391203701</v>
      </c>
      <c r="B2298" s="4">
        <v>125</v>
      </c>
      <c r="C2298">
        <v>1</v>
      </c>
      <c r="D2298" t="str">
        <f>IFERROR(VLOOKUP($C2298,'Enrollment descriptions'!$A$1:$B$5,2,FALSE), " ")</f>
        <v>Full Time</v>
      </c>
    </row>
    <row r="2299" spans="1:4" outlineLevel="2" x14ac:dyDescent="0.2">
      <c r="A2299" s="38">
        <v>43202.318356481483</v>
      </c>
      <c r="B2299" s="4">
        <v>125</v>
      </c>
      <c r="C2299">
        <v>1</v>
      </c>
      <c r="D2299" t="str">
        <f>IFERROR(VLOOKUP($C2299,'Enrollment descriptions'!$A$1:$B$5,2,FALSE), " ")</f>
        <v>Full Time</v>
      </c>
    </row>
    <row r="2300" spans="1:4" outlineLevel="1" x14ac:dyDescent="0.2">
      <c r="A2300" s="38"/>
      <c r="B2300" s="4">
        <f>SUBTOTAL(9,B2298:B2299)</f>
        <v>250</v>
      </c>
    </row>
    <row r="2301" spans="1:4" outlineLevel="2" x14ac:dyDescent="0.2">
      <c r="A2301" s="38">
        <v>43143.369247685187</v>
      </c>
      <c r="B2301" s="4">
        <v>125</v>
      </c>
      <c r="C2301">
        <v>1</v>
      </c>
      <c r="D2301" t="str">
        <f>IFERROR(VLOOKUP($C2301,'Enrollment descriptions'!$A$1:$B$5,2,FALSE), " ")</f>
        <v>Full Time</v>
      </c>
    </row>
    <row r="2302" spans="1:4" outlineLevel="2" x14ac:dyDescent="0.2">
      <c r="A2302" s="38">
        <v>43202.319062499999</v>
      </c>
      <c r="B2302" s="4">
        <v>125</v>
      </c>
      <c r="C2302">
        <v>1</v>
      </c>
      <c r="D2302" t="str">
        <f>IFERROR(VLOOKUP($C2302,'Enrollment descriptions'!$A$1:$B$5,2,FALSE), " ")</f>
        <v>Full Time</v>
      </c>
    </row>
    <row r="2303" spans="1:4" outlineLevel="1" x14ac:dyDescent="0.2">
      <c r="A2303" s="38"/>
      <c r="B2303" s="4">
        <f>SUBTOTAL(9,B2301:B2302)</f>
        <v>250</v>
      </c>
    </row>
    <row r="2304" spans="1:4" outlineLevel="2" x14ac:dyDescent="0.2">
      <c r="A2304" s="38">
        <v>43143.369780092595</v>
      </c>
      <c r="B2304" s="4">
        <v>125</v>
      </c>
      <c r="C2304">
        <v>1</v>
      </c>
      <c r="D2304" t="str">
        <f>IFERROR(VLOOKUP($C2304,'Enrollment descriptions'!$A$1:$B$5,2,FALSE), " ")</f>
        <v>Full Time</v>
      </c>
    </row>
    <row r="2305" spans="1:4" outlineLevel="2" x14ac:dyDescent="0.2">
      <c r="A2305" s="38">
        <v>43202.319456018522</v>
      </c>
      <c r="B2305" s="4">
        <v>125</v>
      </c>
      <c r="C2305">
        <v>1</v>
      </c>
      <c r="D2305" t="str">
        <f>IFERROR(VLOOKUP($C2305,'Enrollment descriptions'!$A$1:$B$5,2,FALSE), " ")</f>
        <v>Full Time</v>
      </c>
    </row>
    <row r="2306" spans="1:4" outlineLevel="1" x14ac:dyDescent="0.2">
      <c r="A2306" s="38"/>
      <c r="B2306" s="4">
        <f>SUBTOTAL(9,B2304:B2305)</f>
        <v>250</v>
      </c>
    </row>
    <row r="2307" spans="1:4" outlineLevel="2" x14ac:dyDescent="0.2">
      <c r="A2307" s="38">
        <v>43215.489328703705</v>
      </c>
      <c r="B2307" s="4">
        <v>50</v>
      </c>
      <c r="C2307">
        <v>3</v>
      </c>
      <c r="D2307" t="str">
        <f>IFERROR(VLOOKUP($C2307,'Enrollment descriptions'!$A$1:$B$5,2,FALSE), " ")</f>
        <v>1/2 Time</v>
      </c>
    </row>
    <row r="2308" spans="1:4" outlineLevel="2" x14ac:dyDescent="0.2">
      <c r="A2308" s="38">
        <v>43215.489328703705</v>
      </c>
      <c r="B2308" s="4">
        <v>50</v>
      </c>
      <c r="C2308">
        <v>3</v>
      </c>
      <c r="D2308" t="str">
        <f>IFERROR(VLOOKUP($C2308,'Enrollment descriptions'!$A$1:$B$5,2,FALSE), " ")</f>
        <v>1/2 Time</v>
      </c>
    </row>
    <row r="2309" spans="1:4" outlineLevel="1" x14ac:dyDescent="0.2">
      <c r="A2309" s="38"/>
      <c r="B2309" s="4">
        <f>SUBTOTAL(9,B2307:B2308)</f>
        <v>100</v>
      </c>
    </row>
    <row r="2310" spans="1:4" outlineLevel="2" x14ac:dyDescent="0.2">
      <c r="A2310" s="38">
        <v>43143.367974537039</v>
      </c>
      <c r="B2310" s="4">
        <v>50</v>
      </c>
      <c r="C2310">
        <v>3</v>
      </c>
      <c r="D2310" t="str">
        <f>IFERROR(VLOOKUP($C2310,'Enrollment descriptions'!$A$1:$B$5,2,FALSE), " ")</f>
        <v>1/2 Time</v>
      </c>
    </row>
    <row r="2311" spans="1:4" outlineLevel="2" x14ac:dyDescent="0.2">
      <c r="A2311" s="38">
        <v>43202.317997685182</v>
      </c>
      <c r="B2311" s="4">
        <v>50</v>
      </c>
      <c r="C2311">
        <v>3</v>
      </c>
      <c r="D2311" t="str">
        <f>IFERROR(VLOOKUP($C2311,'Enrollment descriptions'!$A$1:$B$5,2,FALSE), " ")</f>
        <v>1/2 Time</v>
      </c>
    </row>
    <row r="2312" spans="1:4" outlineLevel="1" x14ac:dyDescent="0.2">
      <c r="A2312" s="38"/>
      <c r="B2312" s="4">
        <f>SUBTOTAL(9,B2310:B2311)</f>
        <v>100</v>
      </c>
    </row>
    <row r="2313" spans="1:4" outlineLevel="2" x14ac:dyDescent="0.2">
      <c r="A2313" s="38">
        <v>43143.368090277778</v>
      </c>
      <c r="B2313" s="4">
        <v>125</v>
      </c>
      <c r="C2313">
        <v>1</v>
      </c>
      <c r="D2313" t="str">
        <f>IFERROR(VLOOKUP($C2313,'Enrollment descriptions'!$A$1:$B$5,2,FALSE), " ")</f>
        <v>Full Time</v>
      </c>
    </row>
    <row r="2314" spans="1:4" outlineLevel="2" x14ac:dyDescent="0.2">
      <c r="A2314" s="38">
        <v>43202.318113425928</v>
      </c>
      <c r="B2314" s="4">
        <v>125</v>
      </c>
      <c r="C2314">
        <v>1</v>
      </c>
      <c r="D2314" t="str">
        <f>IFERROR(VLOOKUP($C2314,'Enrollment descriptions'!$A$1:$B$5,2,FALSE), " ")</f>
        <v>Full Time</v>
      </c>
    </row>
    <row r="2315" spans="1:4" outlineLevel="1" x14ac:dyDescent="0.2">
      <c r="A2315" s="38"/>
      <c r="B2315" s="4">
        <f>SUBTOTAL(9,B2313:B2314)</f>
        <v>250</v>
      </c>
    </row>
    <row r="2316" spans="1:4" outlineLevel="2" x14ac:dyDescent="0.2">
      <c r="A2316" s="38">
        <v>43143.369050925925</v>
      </c>
      <c r="B2316" s="4">
        <v>125</v>
      </c>
      <c r="C2316">
        <v>1</v>
      </c>
      <c r="D2316" t="str">
        <f>IFERROR(VLOOKUP($C2316,'Enrollment descriptions'!$A$1:$B$5,2,FALSE), " ")</f>
        <v>Full Time</v>
      </c>
    </row>
    <row r="2317" spans="1:4" outlineLevel="2" x14ac:dyDescent="0.2">
      <c r="A2317" s="38">
        <v>43202.318888888891</v>
      </c>
      <c r="B2317" s="4">
        <v>125</v>
      </c>
      <c r="C2317">
        <v>1</v>
      </c>
      <c r="D2317" t="str">
        <f>IFERROR(VLOOKUP($C2317,'Enrollment descriptions'!$A$1:$B$5,2,FALSE), " ")</f>
        <v>Full Time</v>
      </c>
    </row>
    <row r="2318" spans="1:4" outlineLevel="1" x14ac:dyDescent="0.2">
      <c r="A2318" s="38"/>
      <c r="B2318" s="4">
        <f>SUBTOTAL(9,B2316:B2317)</f>
        <v>250</v>
      </c>
    </row>
    <row r="2319" spans="1:4" outlineLevel="2" x14ac:dyDescent="0.2">
      <c r="A2319" s="38">
        <v>43143.369305555556</v>
      </c>
      <c r="B2319" s="4">
        <v>125</v>
      </c>
      <c r="C2319">
        <v>1</v>
      </c>
      <c r="D2319" t="str">
        <f>IFERROR(VLOOKUP($C2319,'Enrollment descriptions'!$A$1:$B$5,2,FALSE), " ")</f>
        <v>Full Time</v>
      </c>
    </row>
    <row r="2320" spans="1:4" outlineLevel="2" x14ac:dyDescent="0.2">
      <c r="A2320" s="38">
        <v>43202.319108796299</v>
      </c>
      <c r="B2320" s="4">
        <v>125</v>
      </c>
      <c r="C2320">
        <v>1</v>
      </c>
      <c r="D2320" t="str">
        <f>IFERROR(VLOOKUP($C2320,'Enrollment descriptions'!$A$1:$B$5,2,FALSE), " ")</f>
        <v>Full Time</v>
      </c>
    </row>
    <row r="2321" spans="1:4" outlineLevel="1" x14ac:dyDescent="0.2">
      <c r="A2321" s="38"/>
      <c r="B2321" s="4">
        <f>SUBTOTAL(9,B2319:B2320)</f>
        <v>250</v>
      </c>
    </row>
    <row r="2322" spans="1:4" outlineLevel="2" x14ac:dyDescent="0.2">
      <c r="A2322" s="38">
        <v>43143.369814814818</v>
      </c>
      <c r="B2322" s="4">
        <v>125</v>
      </c>
      <c r="C2322">
        <v>1</v>
      </c>
      <c r="D2322" t="str">
        <f>IFERROR(VLOOKUP($C2322,'Enrollment descriptions'!$A$1:$B$5,2,FALSE), " ")</f>
        <v>Full Time</v>
      </c>
    </row>
    <row r="2323" spans="1:4" outlineLevel="2" x14ac:dyDescent="0.2">
      <c r="A2323" s="38">
        <v>43202.319490740738</v>
      </c>
      <c r="B2323" s="4">
        <v>125</v>
      </c>
      <c r="C2323">
        <v>1</v>
      </c>
      <c r="D2323" t="str">
        <f>IFERROR(VLOOKUP($C2323,'Enrollment descriptions'!$A$1:$B$5,2,FALSE), " ")</f>
        <v>Full Time</v>
      </c>
    </row>
    <row r="2324" spans="1:4" outlineLevel="1" x14ac:dyDescent="0.2">
      <c r="A2324" s="38"/>
      <c r="B2324" s="4">
        <f>SUBTOTAL(9,B2322:B2323)</f>
        <v>250</v>
      </c>
    </row>
    <row r="2325" spans="1:4" outlineLevel="2" x14ac:dyDescent="0.2">
      <c r="A2325" s="38">
        <v>43143.368923611109</v>
      </c>
      <c r="B2325" s="4">
        <v>125</v>
      </c>
      <c r="C2325">
        <v>1</v>
      </c>
      <c r="D2325" t="str">
        <f>IFERROR(VLOOKUP($C2325,'Enrollment descriptions'!$A$1:$B$5,2,FALSE), " ")</f>
        <v>Full Time</v>
      </c>
    </row>
    <row r="2326" spans="1:4" outlineLevel="2" x14ac:dyDescent="0.2">
      <c r="A2326" s="38">
        <v>43202.318796296298</v>
      </c>
      <c r="B2326" s="4">
        <v>125</v>
      </c>
      <c r="C2326">
        <v>1</v>
      </c>
      <c r="D2326" t="str">
        <f>IFERROR(VLOOKUP($C2326,'Enrollment descriptions'!$A$1:$B$5,2,FALSE), " ")</f>
        <v>Full Time</v>
      </c>
    </row>
    <row r="2327" spans="1:4" outlineLevel="1" x14ac:dyDescent="0.2">
      <c r="A2327" s="38"/>
      <c r="B2327" s="4">
        <f>SUBTOTAL(9,B2325:B2326)</f>
        <v>250</v>
      </c>
    </row>
    <row r="2328" spans="1:4" outlineLevel="2" x14ac:dyDescent="0.2">
      <c r="A2328" s="38">
        <v>43143.368692129632</v>
      </c>
      <c r="B2328" s="4">
        <v>125</v>
      </c>
      <c r="C2328">
        <v>1</v>
      </c>
      <c r="D2328" t="str">
        <f>IFERROR(VLOOKUP($C2328,'Enrollment descriptions'!$A$1:$B$5,2,FALSE), " ")</f>
        <v>Full Time</v>
      </c>
    </row>
    <row r="2329" spans="1:4" outlineLevel="2" x14ac:dyDescent="0.2">
      <c r="A2329" s="38">
        <v>43202.318611111114</v>
      </c>
      <c r="B2329" s="4">
        <v>125</v>
      </c>
      <c r="C2329">
        <v>1</v>
      </c>
      <c r="D2329" t="str">
        <f>IFERROR(VLOOKUP($C2329,'Enrollment descriptions'!$A$1:$B$5,2,FALSE), " ")</f>
        <v>Full Time</v>
      </c>
    </row>
    <row r="2330" spans="1:4" outlineLevel="1" x14ac:dyDescent="0.2">
      <c r="A2330" s="38"/>
      <c r="B2330" s="4">
        <f>SUBTOTAL(9,B2328:B2329)</f>
        <v>250</v>
      </c>
    </row>
    <row r="2331" spans="1:4" outlineLevel="2" x14ac:dyDescent="0.2">
      <c r="A2331" s="38">
        <v>43143.369513888887</v>
      </c>
      <c r="B2331" s="4">
        <v>50</v>
      </c>
      <c r="C2331">
        <v>3</v>
      </c>
      <c r="D2331" t="str">
        <f>IFERROR(VLOOKUP($C2331,'Enrollment descriptions'!$A$1:$B$5,2,FALSE), " ")</f>
        <v>1/2 Time</v>
      </c>
    </row>
    <row r="2332" spans="1:4" outlineLevel="2" x14ac:dyDescent="0.2">
      <c r="A2332" s="38">
        <v>43202.31927083333</v>
      </c>
      <c r="B2332" s="4">
        <v>50</v>
      </c>
      <c r="C2332">
        <v>3</v>
      </c>
      <c r="D2332" t="str">
        <f>IFERROR(VLOOKUP($C2332,'Enrollment descriptions'!$A$1:$B$5,2,FALSE), " ")</f>
        <v>1/2 Time</v>
      </c>
    </row>
    <row r="2333" spans="1:4" outlineLevel="1" x14ac:dyDescent="0.2">
      <c r="A2333" s="38"/>
      <c r="B2333" s="4">
        <f>SUBTOTAL(9,B2331:B2332)</f>
        <v>100</v>
      </c>
    </row>
    <row r="2334" spans="1:4" outlineLevel="2" x14ac:dyDescent="0.2">
      <c r="A2334" s="38">
        <v>43143.369305555556</v>
      </c>
      <c r="B2334" s="4">
        <v>125</v>
      </c>
      <c r="C2334">
        <v>1</v>
      </c>
      <c r="D2334" t="str">
        <f>IFERROR(VLOOKUP($C2334,'Enrollment descriptions'!$A$1:$B$5,2,FALSE), " ")</f>
        <v>Full Time</v>
      </c>
    </row>
    <row r="2335" spans="1:4" outlineLevel="2" x14ac:dyDescent="0.2">
      <c r="A2335" s="38">
        <v>43202.319108796299</v>
      </c>
      <c r="B2335" s="4">
        <v>125</v>
      </c>
      <c r="C2335">
        <v>1</v>
      </c>
      <c r="D2335" t="str">
        <f>IFERROR(VLOOKUP($C2335,'Enrollment descriptions'!$A$1:$B$5,2,FALSE), " ")</f>
        <v>Full Time</v>
      </c>
    </row>
    <row r="2336" spans="1:4" outlineLevel="1" x14ac:dyDescent="0.2">
      <c r="A2336" s="38"/>
      <c r="B2336" s="4">
        <f>SUBTOTAL(9,B2334:B2335)</f>
        <v>250</v>
      </c>
    </row>
    <row r="2337" spans="1:4" outlineLevel="2" x14ac:dyDescent="0.2">
      <c r="A2337" s="38">
        <v>43143.368414351855</v>
      </c>
      <c r="B2337" s="4">
        <v>50</v>
      </c>
      <c r="C2337">
        <v>3</v>
      </c>
      <c r="D2337" t="str">
        <f>IFERROR(VLOOKUP($C2337,'Enrollment descriptions'!$A$1:$B$5,2,FALSE), " ")</f>
        <v>1/2 Time</v>
      </c>
    </row>
    <row r="2338" spans="1:4" outlineLevel="2" x14ac:dyDescent="0.2">
      <c r="A2338" s="38">
        <v>43202.318379629629</v>
      </c>
      <c r="B2338" s="4">
        <v>50</v>
      </c>
      <c r="C2338">
        <v>3</v>
      </c>
      <c r="D2338" t="str">
        <f>IFERROR(VLOOKUP($C2338,'Enrollment descriptions'!$A$1:$B$5,2,FALSE), " ")</f>
        <v>1/2 Time</v>
      </c>
    </row>
    <row r="2339" spans="1:4" outlineLevel="1" x14ac:dyDescent="0.2">
      <c r="A2339" s="38"/>
      <c r="B2339" s="4">
        <f>SUBTOTAL(9,B2337:B2338)</f>
        <v>100</v>
      </c>
    </row>
    <row r="2340" spans="1:4" outlineLevel="2" x14ac:dyDescent="0.2">
      <c r="A2340" s="38">
        <v>43143.369097222225</v>
      </c>
      <c r="B2340" s="4">
        <v>125</v>
      </c>
      <c r="C2340">
        <v>1</v>
      </c>
      <c r="D2340" t="str">
        <f>IFERROR(VLOOKUP($C2340,'Enrollment descriptions'!$A$1:$B$5,2,FALSE), " ")</f>
        <v>Full Time</v>
      </c>
    </row>
    <row r="2341" spans="1:4" outlineLevel="2" x14ac:dyDescent="0.2">
      <c r="A2341" s="38">
        <v>43202.318935185183</v>
      </c>
      <c r="B2341" s="4">
        <v>125</v>
      </c>
      <c r="C2341">
        <v>1</v>
      </c>
      <c r="D2341" t="str">
        <f>IFERROR(VLOOKUP($C2341,'Enrollment descriptions'!$A$1:$B$5,2,FALSE), " ")</f>
        <v>Full Time</v>
      </c>
    </row>
    <row r="2342" spans="1:4" outlineLevel="1" x14ac:dyDescent="0.2">
      <c r="A2342" s="38"/>
      <c r="B2342" s="4">
        <f>SUBTOTAL(9,B2340:B2341)</f>
        <v>250</v>
      </c>
    </row>
    <row r="2343" spans="1:4" outlineLevel="2" x14ac:dyDescent="0.2">
      <c r="A2343" s="38">
        <v>43143.368634259263</v>
      </c>
      <c r="B2343" s="4">
        <v>125</v>
      </c>
      <c r="C2343">
        <v>1</v>
      </c>
      <c r="D2343" t="str">
        <f>IFERROR(VLOOKUP($C2343,'Enrollment descriptions'!$A$1:$B$5,2,FALSE), " ")</f>
        <v>Full Time</v>
      </c>
    </row>
    <row r="2344" spans="1:4" outlineLevel="2" x14ac:dyDescent="0.2">
      <c r="A2344" s="38">
        <v>43202.318564814814</v>
      </c>
      <c r="B2344" s="4">
        <v>125</v>
      </c>
      <c r="C2344">
        <v>1</v>
      </c>
      <c r="D2344" t="str">
        <f>IFERROR(VLOOKUP($C2344,'Enrollment descriptions'!$A$1:$B$5,2,FALSE), " ")</f>
        <v>Full Time</v>
      </c>
    </row>
    <row r="2345" spans="1:4" outlineLevel="1" x14ac:dyDescent="0.2">
      <c r="A2345" s="38"/>
      <c r="B2345" s="4">
        <f>SUBTOTAL(9,B2343:B2344)</f>
        <v>250</v>
      </c>
    </row>
    <row r="2346" spans="1:4" outlineLevel="2" x14ac:dyDescent="0.2">
      <c r="A2346" s="38">
        <v>43143.367719907408</v>
      </c>
      <c r="B2346" s="4">
        <v>125</v>
      </c>
      <c r="C2346">
        <v>1</v>
      </c>
      <c r="D2346" t="str">
        <f>IFERROR(VLOOKUP($C2346,'Enrollment descriptions'!$A$1:$B$5,2,FALSE), " ")</f>
        <v>Full Time</v>
      </c>
    </row>
    <row r="2347" spans="1:4" outlineLevel="2" x14ac:dyDescent="0.2">
      <c r="A2347" s="38">
        <v>43202.317824074074</v>
      </c>
      <c r="B2347" s="4">
        <v>125</v>
      </c>
      <c r="C2347">
        <v>1</v>
      </c>
      <c r="D2347" t="str">
        <f>IFERROR(VLOOKUP($C2347,'Enrollment descriptions'!$A$1:$B$5,2,FALSE), " ")</f>
        <v>Full Time</v>
      </c>
    </row>
    <row r="2348" spans="1:4" outlineLevel="1" x14ac:dyDescent="0.2">
      <c r="A2348" s="38"/>
      <c r="B2348" s="4">
        <f>SUBTOTAL(9,B2346:B2347)</f>
        <v>250</v>
      </c>
    </row>
    <row r="2349" spans="1:4" outlineLevel="2" x14ac:dyDescent="0.2">
      <c r="A2349" s="38">
        <v>43215.489224537036</v>
      </c>
      <c r="B2349" s="4">
        <v>50</v>
      </c>
      <c r="C2349">
        <v>3</v>
      </c>
      <c r="D2349" t="str">
        <f>IFERROR(VLOOKUP($C2349,'Enrollment descriptions'!$A$1:$B$5,2,FALSE), " ")</f>
        <v>1/2 Time</v>
      </c>
    </row>
    <row r="2350" spans="1:4" outlineLevel="2" x14ac:dyDescent="0.2">
      <c r="A2350" s="38">
        <v>43215.489224537036</v>
      </c>
      <c r="B2350" s="4">
        <v>50</v>
      </c>
      <c r="C2350">
        <v>3</v>
      </c>
      <c r="D2350" t="str">
        <f>IFERROR(VLOOKUP($C2350,'Enrollment descriptions'!$A$1:$B$5,2,FALSE), " ")</f>
        <v>1/2 Time</v>
      </c>
    </row>
    <row r="2351" spans="1:4" outlineLevel="1" x14ac:dyDescent="0.2">
      <c r="A2351" s="38"/>
      <c r="B2351" s="4">
        <f>SUBTOTAL(9,B2349:B2350)</f>
        <v>100</v>
      </c>
    </row>
    <row r="2352" spans="1:4" outlineLevel="2" x14ac:dyDescent="0.2">
      <c r="A2352" s="38">
        <v>43143.368634259263</v>
      </c>
      <c r="B2352" s="4">
        <v>50</v>
      </c>
      <c r="C2352">
        <v>2</v>
      </c>
      <c r="D2352" t="str">
        <f>IFERROR(VLOOKUP($C2352,'Enrollment descriptions'!$A$1:$B$5,2,FALSE), " ")</f>
        <v>3/4 Time</v>
      </c>
    </row>
    <row r="2353" spans="1:4" outlineLevel="2" x14ac:dyDescent="0.2">
      <c r="A2353" s="38">
        <v>43185.365185185183</v>
      </c>
      <c r="B2353" s="4">
        <v>-50</v>
      </c>
      <c r="C2353">
        <v>4</v>
      </c>
      <c r="D2353" t="str">
        <f>IFERROR(VLOOKUP($C2353,'Enrollment descriptions'!$A$1:$B$5,2,FALSE), " ")</f>
        <v>&lt; 1/2 Time</v>
      </c>
    </row>
    <row r="2354" spans="1:4" outlineLevel="2" x14ac:dyDescent="0.2">
      <c r="D2354" t="str">
        <f>IFERROR(VLOOKUP($C2354,'Enrollment descriptions'!$A$1:$B$5,2,FALSE), " ")</f>
        <v xml:space="preserve"> </v>
      </c>
    </row>
    <row r="2355" spans="1:4" outlineLevel="1" x14ac:dyDescent="0.2">
      <c r="B2355" s="4">
        <f>SUBTOTAL(9,B2352:B2354)</f>
        <v>0</v>
      </c>
    </row>
    <row r="2356" spans="1:4" outlineLevel="2" x14ac:dyDescent="0.2">
      <c r="A2356" s="38">
        <v>43143.369375000002</v>
      </c>
      <c r="B2356" s="4">
        <v>125</v>
      </c>
      <c r="C2356">
        <v>1</v>
      </c>
      <c r="D2356" t="str">
        <f>IFERROR(VLOOKUP($C2356,'Enrollment descriptions'!$A$1:$B$5,2,FALSE), " ")</f>
        <v>Full Time</v>
      </c>
    </row>
    <row r="2357" spans="1:4" outlineLevel="2" x14ac:dyDescent="0.2">
      <c r="A2357" s="38">
        <v>43202.319166666668</v>
      </c>
      <c r="B2357" s="4">
        <v>125</v>
      </c>
      <c r="C2357">
        <v>1</v>
      </c>
      <c r="D2357" t="str">
        <f>IFERROR(VLOOKUP($C2357,'Enrollment descriptions'!$A$1:$B$5,2,FALSE), " ")</f>
        <v>Full Time</v>
      </c>
    </row>
    <row r="2358" spans="1:4" outlineLevel="1" x14ac:dyDescent="0.2">
      <c r="A2358" s="38"/>
      <c r="B2358" s="4">
        <f>SUBTOTAL(9,B2356:B2357)</f>
        <v>250</v>
      </c>
    </row>
    <row r="2359" spans="1:4" outlineLevel="2" x14ac:dyDescent="0.2">
      <c r="A2359" s="38">
        <v>43143.368067129632</v>
      </c>
      <c r="B2359" s="4">
        <v>125</v>
      </c>
      <c r="C2359">
        <v>1</v>
      </c>
      <c r="D2359" t="str">
        <f>IFERROR(VLOOKUP($C2359,'Enrollment descriptions'!$A$1:$B$5,2,FALSE), " ")</f>
        <v>Full Time</v>
      </c>
    </row>
    <row r="2360" spans="1:4" outlineLevel="2" x14ac:dyDescent="0.2">
      <c r="A2360" s="38">
        <v>43202.318090277775</v>
      </c>
      <c r="B2360" s="4">
        <v>125</v>
      </c>
      <c r="C2360">
        <v>1</v>
      </c>
      <c r="D2360" t="str">
        <f>IFERROR(VLOOKUP($C2360,'Enrollment descriptions'!$A$1:$B$5,2,FALSE), " ")</f>
        <v>Full Time</v>
      </c>
    </row>
    <row r="2361" spans="1:4" outlineLevel="1" x14ac:dyDescent="0.2">
      <c r="A2361" s="38"/>
      <c r="B2361" s="4">
        <f>SUBTOTAL(9,B2359:B2360)</f>
        <v>250</v>
      </c>
    </row>
    <row r="2362" spans="1:4" outlineLevel="2" x14ac:dyDescent="0.2">
      <c r="A2362" s="38">
        <v>43143.368738425925</v>
      </c>
      <c r="B2362" s="4">
        <v>125</v>
      </c>
      <c r="C2362">
        <v>1</v>
      </c>
      <c r="D2362" t="str">
        <f>IFERROR(VLOOKUP($C2362,'Enrollment descriptions'!$A$1:$B$5,2,FALSE), " ")</f>
        <v>Full Time</v>
      </c>
    </row>
    <row r="2363" spans="1:4" outlineLevel="2" x14ac:dyDescent="0.2">
      <c r="A2363" s="38">
        <v>43202.318657407406</v>
      </c>
      <c r="B2363" s="4">
        <v>125</v>
      </c>
      <c r="C2363">
        <v>1</v>
      </c>
      <c r="D2363" t="str">
        <f>IFERROR(VLOOKUP($C2363,'Enrollment descriptions'!$A$1:$B$5,2,FALSE), " ")</f>
        <v>Full Time</v>
      </c>
    </row>
    <row r="2364" spans="1:4" outlineLevel="1" x14ac:dyDescent="0.2">
      <c r="A2364" s="38"/>
      <c r="B2364" s="4">
        <f>SUBTOTAL(9,B2362:B2363)</f>
        <v>250</v>
      </c>
    </row>
    <row r="2365" spans="1:4" outlineLevel="2" x14ac:dyDescent="0.2">
      <c r="A2365" s="38">
        <v>43143.368819444448</v>
      </c>
      <c r="B2365" s="4">
        <v>125</v>
      </c>
      <c r="C2365">
        <v>1</v>
      </c>
      <c r="D2365" t="str">
        <f>IFERROR(VLOOKUP($C2365,'Enrollment descriptions'!$A$1:$B$5,2,FALSE), " ")</f>
        <v>Full Time</v>
      </c>
    </row>
    <row r="2366" spans="1:4" outlineLevel="2" x14ac:dyDescent="0.2">
      <c r="A2366" s="38">
        <v>43202.318726851852</v>
      </c>
      <c r="B2366" s="4">
        <v>125</v>
      </c>
      <c r="C2366">
        <v>1</v>
      </c>
      <c r="D2366" t="str">
        <f>IFERROR(VLOOKUP($C2366,'Enrollment descriptions'!$A$1:$B$5,2,FALSE), " ")</f>
        <v>Full Time</v>
      </c>
    </row>
    <row r="2367" spans="1:4" outlineLevel="1" x14ac:dyDescent="0.2">
      <c r="A2367" s="38"/>
      <c r="B2367" s="4">
        <f>SUBTOTAL(9,B2365:B2366)</f>
        <v>250</v>
      </c>
    </row>
    <row r="2368" spans="1:4" outlineLevel="2" x14ac:dyDescent="0.2">
      <c r="A2368" s="38">
        <v>43143.368530092594</v>
      </c>
      <c r="B2368" s="4">
        <v>125</v>
      </c>
      <c r="C2368">
        <v>1</v>
      </c>
      <c r="D2368" t="str">
        <f>IFERROR(VLOOKUP($C2368,'Enrollment descriptions'!$A$1:$B$5,2,FALSE), " ")</f>
        <v>Full Time</v>
      </c>
    </row>
    <row r="2369" spans="1:4" outlineLevel="2" x14ac:dyDescent="0.2">
      <c r="A2369" s="38">
        <v>43202.318495370368</v>
      </c>
      <c r="B2369" s="4">
        <v>125</v>
      </c>
      <c r="C2369">
        <v>1</v>
      </c>
      <c r="D2369" t="str">
        <f>IFERROR(VLOOKUP($C2369,'Enrollment descriptions'!$A$1:$B$5,2,FALSE), " ")</f>
        <v>Full Time</v>
      </c>
    </row>
    <row r="2370" spans="1:4" outlineLevel="1" x14ac:dyDescent="0.2">
      <c r="A2370" s="38"/>
      <c r="B2370" s="4">
        <f>SUBTOTAL(9,B2368:B2369)</f>
        <v>250</v>
      </c>
    </row>
    <row r="2371" spans="1:4" outlineLevel="2" x14ac:dyDescent="0.2">
      <c r="A2371" s="38">
        <v>43143.369571759256</v>
      </c>
      <c r="B2371" s="4">
        <v>50</v>
      </c>
      <c r="C2371">
        <v>3</v>
      </c>
      <c r="D2371" t="str">
        <f>IFERROR(VLOOKUP($C2371,'Enrollment descriptions'!$A$1:$B$5,2,FALSE), " ")</f>
        <v>1/2 Time</v>
      </c>
    </row>
    <row r="2372" spans="1:4" outlineLevel="2" x14ac:dyDescent="0.2">
      <c r="A2372" s="38">
        <v>43202.31931712963</v>
      </c>
      <c r="B2372" s="4">
        <v>50</v>
      </c>
      <c r="C2372">
        <v>3</v>
      </c>
      <c r="D2372" t="str">
        <f>IFERROR(VLOOKUP($C2372,'Enrollment descriptions'!$A$1:$B$5,2,FALSE), " ")</f>
        <v>1/2 Time</v>
      </c>
    </row>
    <row r="2373" spans="1:4" outlineLevel="1" x14ac:dyDescent="0.2">
      <c r="A2373" s="38"/>
      <c r="B2373" s="4">
        <f>SUBTOTAL(9,B2371:B2372)</f>
        <v>100</v>
      </c>
    </row>
    <row r="2374" spans="1:4" outlineLevel="2" x14ac:dyDescent="0.2">
      <c r="A2374" s="38">
        <v>43143.368726851855</v>
      </c>
      <c r="B2374" s="4">
        <v>125</v>
      </c>
      <c r="C2374">
        <v>1</v>
      </c>
      <c r="D2374" t="str">
        <f>IFERROR(VLOOKUP($C2374,'Enrollment descriptions'!$A$1:$B$5,2,FALSE), " ")</f>
        <v>Full Time</v>
      </c>
    </row>
    <row r="2375" spans="1:4" outlineLevel="2" x14ac:dyDescent="0.2">
      <c r="A2375" s="38">
        <v>43202.318645833337</v>
      </c>
      <c r="B2375" s="4">
        <v>50</v>
      </c>
      <c r="C2375">
        <v>2</v>
      </c>
      <c r="D2375" t="str">
        <f>IFERROR(VLOOKUP($C2375,'Enrollment descriptions'!$A$1:$B$5,2,FALSE), " ")</f>
        <v>3/4 Time</v>
      </c>
    </row>
    <row r="2376" spans="1:4" outlineLevel="2" x14ac:dyDescent="0.2">
      <c r="A2376" s="38">
        <v>43202.318645833337</v>
      </c>
      <c r="B2376" s="4">
        <v>-175</v>
      </c>
      <c r="C2376">
        <v>2</v>
      </c>
      <c r="D2376" t="str">
        <f>IFERROR(VLOOKUP($C2376,'Enrollment descriptions'!$A$1:$B$5,2,FALSE), " ")</f>
        <v>3/4 Time</v>
      </c>
    </row>
    <row r="2377" spans="1:4" outlineLevel="1" x14ac:dyDescent="0.2">
      <c r="A2377" s="38"/>
      <c r="B2377" s="4">
        <f>SUBTOTAL(9,B2374:B2376)</f>
        <v>0</v>
      </c>
    </row>
    <row r="2378" spans="1:4" outlineLevel="2" x14ac:dyDescent="0.2">
      <c r="A2378" s="38">
        <v>43143.368032407408</v>
      </c>
      <c r="B2378" s="4">
        <v>125</v>
      </c>
      <c r="C2378">
        <v>1</v>
      </c>
      <c r="D2378" t="str">
        <f>IFERROR(VLOOKUP($C2378,'Enrollment descriptions'!$A$1:$B$5,2,FALSE), " ")</f>
        <v>Full Time</v>
      </c>
    </row>
    <row r="2379" spans="1:4" outlineLevel="2" x14ac:dyDescent="0.2">
      <c r="A2379" s="38">
        <v>43202.318043981482</v>
      </c>
      <c r="B2379" s="4">
        <v>125</v>
      </c>
      <c r="C2379">
        <v>1</v>
      </c>
      <c r="D2379" t="str">
        <f>IFERROR(VLOOKUP($C2379,'Enrollment descriptions'!$A$1:$B$5,2,FALSE), " ")</f>
        <v>Full Time</v>
      </c>
    </row>
    <row r="2380" spans="1:4" outlineLevel="1" x14ac:dyDescent="0.2">
      <c r="A2380" s="38"/>
      <c r="B2380" s="4">
        <f>SUBTOTAL(9,B2378:B2379)</f>
        <v>250</v>
      </c>
    </row>
    <row r="2381" spans="1:4" outlineLevel="2" x14ac:dyDescent="0.2">
      <c r="A2381" s="38">
        <v>43143.368969907409</v>
      </c>
      <c r="B2381" s="4">
        <v>50</v>
      </c>
      <c r="C2381">
        <v>2</v>
      </c>
      <c r="D2381" t="str">
        <f>IFERROR(VLOOKUP($C2381,'Enrollment descriptions'!$A$1:$B$5,2,FALSE), " ")</f>
        <v>3/4 Time</v>
      </c>
    </row>
    <row r="2382" spans="1:4" outlineLevel="2" x14ac:dyDescent="0.2">
      <c r="A2382" s="38">
        <v>43202.318831018521</v>
      </c>
      <c r="B2382" s="4">
        <v>50</v>
      </c>
      <c r="C2382">
        <v>2</v>
      </c>
      <c r="D2382" t="str">
        <f>IFERROR(VLOOKUP($C2382,'Enrollment descriptions'!$A$1:$B$5,2,FALSE), " ")</f>
        <v>3/4 Time</v>
      </c>
    </row>
    <row r="2383" spans="1:4" outlineLevel="1" x14ac:dyDescent="0.2">
      <c r="A2383" s="38"/>
      <c r="B2383" s="4">
        <f>SUBTOTAL(9,B2381:B2382)</f>
        <v>100</v>
      </c>
    </row>
    <row r="2384" spans="1:4" outlineLevel="2" x14ac:dyDescent="0.2">
      <c r="A2384" s="38">
        <v>43143.368703703702</v>
      </c>
      <c r="B2384" s="4">
        <v>125</v>
      </c>
      <c r="C2384">
        <v>1</v>
      </c>
      <c r="D2384" t="str">
        <f>IFERROR(VLOOKUP($C2384,'Enrollment descriptions'!$A$1:$B$5,2,FALSE), " ")</f>
        <v>Full Time</v>
      </c>
    </row>
    <row r="2385" spans="1:4" outlineLevel="2" x14ac:dyDescent="0.2">
      <c r="A2385" s="38">
        <v>43202.318622685183</v>
      </c>
      <c r="B2385" s="4">
        <v>125</v>
      </c>
      <c r="C2385">
        <v>1</v>
      </c>
      <c r="D2385" t="str">
        <f>IFERROR(VLOOKUP($C2385,'Enrollment descriptions'!$A$1:$B$5,2,FALSE), " ")</f>
        <v>Full Time</v>
      </c>
    </row>
    <row r="2386" spans="1:4" outlineLevel="1" x14ac:dyDescent="0.2">
      <c r="A2386" s="38"/>
      <c r="B2386" s="4">
        <f>SUBTOTAL(9,B2384:B2385)</f>
        <v>250</v>
      </c>
    </row>
    <row r="2387" spans="1:4" outlineLevel="2" x14ac:dyDescent="0.2">
      <c r="A2387" s="38">
        <v>43143.369027777779</v>
      </c>
      <c r="B2387" s="4">
        <v>50</v>
      </c>
      <c r="C2387">
        <v>2</v>
      </c>
      <c r="D2387" t="str">
        <f>IFERROR(VLOOKUP($C2387,'Enrollment descriptions'!$A$1:$B$5,2,FALSE), " ")</f>
        <v>3/4 Time</v>
      </c>
    </row>
    <row r="2388" spans="1:4" outlineLevel="2" x14ac:dyDescent="0.2">
      <c r="A2388" s="38">
        <v>43202.318877314814</v>
      </c>
      <c r="B2388" s="4">
        <v>50</v>
      </c>
      <c r="C2388">
        <v>2</v>
      </c>
      <c r="D2388" t="str">
        <f>IFERROR(VLOOKUP($C2388,'Enrollment descriptions'!$A$1:$B$5,2,FALSE), " ")</f>
        <v>3/4 Time</v>
      </c>
    </row>
    <row r="2389" spans="1:4" outlineLevel="1" x14ac:dyDescent="0.2">
      <c r="A2389" s="38"/>
      <c r="B2389" s="4">
        <f>SUBTOTAL(9,B2387:B2388)</f>
        <v>100</v>
      </c>
    </row>
    <row r="2390" spans="1:4" outlineLevel="2" x14ac:dyDescent="0.2">
      <c r="A2390" s="38">
        <v>43143.368009259262</v>
      </c>
      <c r="B2390" s="4">
        <v>50</v>
      </c>
      <c r="C2390">
        <v>3</v>
      </c>
      <c r="D2390" t="str">
        <f>IFERROR(VLOOKUP($C2390,'Enrollment descriptions'!$A$1:$B$5,2,FALSE), " ")</f>
        <v>1/2 Time</v>
      </c>
    </row>
    <row r="2391" spans="1:4" outlineLevel="2" x14ac:dyDescent="0.2">
      <c r="A2391" s="38">
        <v>43202.318032407406</v>
      </c>
      <c r="B2391" s="4">
        <v>50</v>
      </c>
      <c r="C2391">
        <v>3</v>
      </c>
      <c r="D2391" t="str">
        <f>IFERROR(VLOOKUP($C2391,'Enrollment descriptions'!$A$1:$B$5,2,FALSE), " ")</f>
        <v>1/2 Time</v>
      </c>
    </row>
    <row r="2392" spans="1:4" outlineLevel="1" x14ac:dyDescent="0.2">
      <c r="A2392" s="38"/>
      <c r="B2392" s="4">
        <f>SUBTOTAL(9,B2390:B2391)</f>
        <v>100</v>
      </c>
    </row>
    <row r="2393" spans="1:4" outlineLevel="2" x14ac:dyDescent="0.2">
      <c r="A2393" s="38">
        <v>43143.368657407409</v>
      </c>
      <c r="B2393" s="4">
        <v>125</v>
      </c>
      <c r="C2393">
        <v>1</v>
      </c>
      <c r="D2393" t="str">
        <f>IFERROR(VLOOKUP($C2393,'Enrollment descriptions'!$A$1:$B$5,2,FALSE), " ")</f>
        <v>Full Time</v>
      </c>
    </row>
    <row r="2394" spans="1:4" outlineLevel="2" x14ac:dyDescent="0.2">
      <c r="A2394" s="38">
        <v>43202.31858796296</v>
      </c>
      <c r="B2394" s="4">
        <v>125</v>
      </c>
      <c r="C2394">
        <v>1</v>
      </c>
      <c r="D2394" t="str">
        <f>IFERROR(VLOOKUP($C2394,'Enrollment descriptions'!$A$1:$B$5,2,FALSE), " ")</f>
        <v>Full Time</v>
      </c>
    </row>
    <row r="2395" spans="1:4" outlineLevel="1" x14ac:dyDescent="0.2">
      <c r="A2395" s="38"/>
      <c r="B2395" s="4">
        <f>SUBTOTAL(9,B2393:B2394)</f>
        <v>250</v>
      </c>
    </row>
    <row r="2396" spans="1:4" outlineLevel="2" x14ac:dyDescent="0.2">
      <c r="A2396" s="38">
        <v>43143.368738425925</v>
      </c>
      <c r="B2396" s="4">
        <v>125</v>
      </c>
      <c r="C2396">
        <v>1</v>
      </c>
      <c r="D2396" t="str">
        <f>IFERROR(VLOOKUP($C2396,'Enrollment descriptions'!$A$1:$B$5,2,FALSE), " ")</f>
        <v>Full Time</v>
      </c>
    </row>
    <row r="2397" spans="1:4" outlineLevel="2" x14ac:dyDescent="0.2">
      <c r="A2397" s="38">
        <v>43202.318657407406</v>
      </c>
      <c r="B2397" s="4">
        <v>125</v>
      </c>
      <c r="C2397">
        <v>1</v>
      </c>
      <c r="D2397" t="str">
        <f>IFERROR(VLOOKUP($C2397,'Enrollment descriptions'!$A$1:$B$5,2,FALSE), " ")</f>
        <v>Full Time</v>
      </c>
    </row>
    <row r="2398" spans="1:4" outlineLevel="1" x14ac:dyDescent="0.2">
      <c r="A2398" s="38"/>
      <c r="B2398" s="4">
        <f>SUBTOTAL(9,B2396:B2397)</f>
        <v>250</v>
      </c>
    </row>
    <row r="2399" spans="1:4" outlineLevel="2" x14ac:dyDescent="0.2">
      <c r="A2399" s="38">
        <v>43143.368217592593</v>
      </c>
      <c r="B2399" s="4">
        <v>50</v>
      </c>
      <c r="C2399">
        <v>2</v>
      </c>
      <c r="D2399" t="str">
        <f>IFERROR(VLOOKUP($C2399,'Enrollment descriptions'!$A$1:$B$5,2,FALSE), " ")</f>
        <v>3/4 Time</v>
      </c>
    </row>
    <row r="2400" spans="1:4" outlineLevel="2" x14ac:dyDescent="0.2">
      <c r="A2400" s="38">
        <v>43202.31821759259</v>
      </c>
      <c r="B2400" s="4">
        <v>50</v>
      </c>
      <c r="C2400">
        <v>2</v>
      </c>
      <c r="D2400" t="str">
        <f>IFERROR(VLOOKUP($C2400,'Enrollment descriptions'!$A$1:$B$5,2,FALSE), " ")</f>
        <v>3/4 Time</v>
      </c>
    </row>
    <row r="2401" spans="1:4" outlineLevel="1" x14ac:dyDescent="0.2">
      <c r="A2401" s="38"/>
      <c r="B2401" s="4">
        <f>SUBTOTAL(9,B2399:B2400)</f>
        <v>100</v>
      </c>
    </row>
    <row r="2402" spans="1:4" outlineLevel="2" x14ac:dyDescent="0.2">
      <c r="A2402" s="38">
        <v>43143.368784722225</v>
      </c>
      <c r="B2402" s="4">
        <v>125</v>
      </c>
      <c r="C2402">
        <v>1</v>
      </c>
      <c r="D2402" t="str">
        <f>IFERROR(VLOOKUP($C2402,'Enrollment descriptions'!$A$1:$B$5,2,FALSE), " ")</f>
        <v>Full Time</v>
      </c>
    </row>
    <row r="2403" spans="1:4" outlineLevel="2" x14ac:dyDescent="0.2">
      <c r="A2403" s="38">
        <v>43202.318692129629</v>
      </c>
      <c r="B2403" s="4">
        <v>50</v>
      </c>
      <c r="C2403">
        <v>2</v>
      </c>
      <c r="D2403" t="str">
        <f>IFERROR(VLOOKUP($C2403,'Enrollment descriptions'!$A$1:$B$5,2,FALSE), " ")</f>
        <v>3/4 Time</v>
      </c>
    </row>
    <row r="2404" spans="1:4" outlineLevel="2" x14ac:dyDescent="0.2">
      <c r="A2404" s="38">
        <v>43202.318692129629</v>
      </c>
      <c r="B2404" s="4">
        <v>-75</v>
      </c>
      <c r="C2404">
        <v>2</v>
      </c>
      <c r="D2404" t="str">
        <f>IFERROR(VLOOKUP($C2404,'Enrollment descriptions'!$A$1:$B$5,2,FALSE), " ")</f>
        <v>3/4 Time</v>
      </c>
    </row>
    <row r="2405" spans="1:4" outlineLevel="2" x14ac:dyDescent="0.2">
      <c r="A2405" s="38">
        <v>43215.508460648147</v>
      </c>
      <c r="B2405" s="4">
        <v>150</v>
      </c>
      <c r="C2405">
        <v>1</v>
      </c>
      <c r="D2405" t="str">
        <f>IFERROR(VLOOKUP($C2405,'Enrollment descriptions'!$A$1:$B$5,2,FALSE), " ")</f>
        <v>Full Time</v>
      </c>
    </row>
    <row r="2406" spans="1:4" outlineLevel="1" x14ac:dyDescent="0.2">
      <c r="A2406" s="38"/>
      <c r="B2406" s="4">
        <f>SUBTOTAL(9,B2402:B2405)</f>
        <v>250</v>
      </c>
    </row>
    <row r="2407" spans="1:4" outlineLevel="2" x14ac:dyDescent="0.2">
      <c r="A2407" s="38">
        <v>43143.369780092595</v>
      </c>
      <c r="B2407" s="4">
        <v>125</v>
      </c>
      <c r="C2407">
        <v>1</v>
      </c>
      <c r="D2407" t="str">
        <f>IFERROR(VLOOKUP($C2407,'Enrollment descriptions'!$A$1:$B$5,2,FALSE), " ")</f>
        <v>Full Time</v>
      </c>
    </row>
    <row r="2408" spans="1:4" outlineLevel="2" x14ac:dyDescent="0.2">
      <c r="A2408" s="38">
        <v>43202.319456018522</v>
      </c>
      <c r="B2408" s="4">
        <v>125</v>
      </c>
      <c r="C2408">
        <v>1</v>
      </c>
      <c r="D2408" t="str">
        <f>IFERROR(VLOOKUP($C2408,'Enrollment descriptions'!$A$1:$B$5,2,FALSE), " ")</f>
        <v>Full Time</v>
      </c>
    </row>
    <row r="2409" spans="1:4" outlineLevel="1" x14ac:dyDescent="0.2">
      <c r="A2409" s="38"/>
      <c r="B2409" s="4">
        <f>SUBTOTAL(9,B2407:B2408)</f>
        <v>250</v>
      </c>
    </row>
    <row r="2410" spans="1:4" outlineLevel="2" x14ac:dyDescent="0.2">
      <c r="A2410" s="38">
        <v>43143.369571759256</v>
      </c>
      <c r="B2410" s="4">
        <v>50</v>
      </c>
      <c r="C2410">
        <v>2</v>
      </c>
      <c r="D2410" t="str">
        <f>IFERROR(VLOOKUP($C2410,'Enrollment descriptions'!$A$1:$B$5,2,FALSE), " ")</f>
        <v>3/4 Time</v>
      </c>
    </row>
    <row r="2411" spans="1:4" outlineLevel="2" x14ac:dyDescent="0.2">
      <c r="A2411" s="38">
        <v>43202.319305555553</v>
      </c>
      <c r="B2411" s="4">
        <v>50</v>
      </c>
      <c r="C2411">
        <v>3</v>
      </c>
      <c r="D2411" t="str">
        <f>IFERROR(VLOOKUP($C2411,'Enrollment descriptions'!$A$1:$B$5,2,FALSE), " ")</f>
        <v>1/2 Time</v>
      </c>
    </row>
    <row r="2412" spans="1:4" outlineLevel="1" x14ac:dyDescent="0.2">
      <c r="A2412" s="38"/>
      <c r="B2412" s="4">
        <f>SUBTOTAL(9,B2410:B2411)</f>
        <v>100</v>
      </c>
    </row>
    <row r="2413" spans="1:4" outlineLevel="2" x14ac:dyDescent="0.2">
      <c r="A2413" s="38">
        <v>43143.368622685186</v>
      </c>
      <c r="B2413" s="4">
        <v>125</v>
      </c>
      <c r="C2413">
        <v>1</v>
      </c>
      <c r="D2413" t="str">
        <f>IFERROR(VLOOKUP($C2413,'Enrollment descriptions'!$A$1:$B$5,2,FALSE), " ")</f>
        <v>Full Time</v>
      </c>
    </row>
    <row r="2414" spans="1:4" outlineLevel="2" x14ac:dyDescent="0.2">
      <c r="A2414" s="38">
        <v>43145.402766203704</v>
      </c>
      <c r="B2414" s="4">
        <v>-125</v>
      </c>
      <c r="C2414">
        <v>1</v>
      </c>
      <c r="D2414" t="str">
        <f>IFERROR(VLOOKUP($C2414,'Enrollment descriptions'!$A$1:$B$5,2,FALSE), " ")</f>
        <v>Full Time</v>
      </c>
    </row>
    <row r="2415" spans="1:4" outlineLevel="2" x14ac:dyDescent="0.2">
      <c r="D2415" t="str">
        <f>IFERROR(VLOOKUP($C2415,'Enrollment descriptions'!$A$1:$B$5,2,FALSE), " ")</f>
        <v xml:space="preserve"> </v>
      </c>
    </row>
    <row r="2416" spans="1:4" outlineLevel="1" x14ac:dyDescent="0.2">
      <c r="B2416" s="4">
        <f>SUBTOTAL(9,B2413:B2415)</f>
        <v>0</v>
      </c>
    </row>
    <row r="2417" spans="1:4" outlineLevel="2" x14ac:dyDescent="0.2">
      <c r="A2417" s="38">
        <v>43143.368703703702</v>
      </c>
      <c r="B2417" s="4">
        <v>166.67</v>
      </c>
      <c r="C2417">
        <v>1</v>
      </c>
      <c r="D2417" t="str">
        <f>IFERROR(VLOOKUP($C2417,'Enrollment descriptions'!$A$1:$B$5,2,FALSE), " ")</f>
        <v>Full Time</v>
      </c>
    </row>
    <row r="2418" spans="1:4" outlineLevel="2" x14ac:dyDescent="0.2">
      <c r="A2418" s="38">
        <v>43152.249976851854</v>
      </c>
      <c r="B2418" s="4">
        <v>-41.67</v>
      </c>
      <c r="C2418">
        <v>1</v>
      </c>
      <c r="D2418" t="str">
        <f>IFERROR(VLOOKUP($C2418,'Enrollment descriptions'!$A$1:$B$5,2,FALSE), " ")</f>
        <v>Full Time</v>
      </c>
    </row>
    <row r="2419" spans="1:4" outlineLevel="2" x14ac:dyDescent="0.2">
      <c r="A2419" s="38">
        <v>43202.318622685183</v>
      </c>
      <c r="B2419" s="4">
        <v>125</v>
      </c>
      <c r="C2419">
        <v>1</v>
      </c>
      <c r="D2419" t="str">
        <f>IFERROR(VLOOKUP($C2419,'Enrollment descriptions'!$A$1:$B$5,2,FALSE), " ")</f>
        <v>Full Time</v>
      </c>
    </row>
    <row r="2420" spans="1:4" outlineLevel="1" x14ac:dyDescent="0.2">
      <c r="A2420" s="38"/>
      <c r="B2420" s="4">
        <f>SUBTOTAL(9,B2417:B2419)</f>
        <v>250</v>
      </c>
    </row>
    <row r="2421" spans="1:4" outlineLevel="2" x14ac:dyDescent="0.2">
      <c r="A2421" s="38">
        <v>43143.36859953704</v>
      </c>
      <c r="B2421" s="4">
        <v>50</v>
      </c>
      <c r="C2421">
        <v>2</v>
      </c>
      <c r="D2421" t="str">
        <f>IFERROR(VLOOKUP($C2421,'Enrollment descriptions'!$A$1:$B$5,2,FALSE), " ")</f>
        <v>3/4 Time</v>
      </c>
    </row>
    <row r="2422" spans="1:4" outlineLevel="2" x14ac:dyDescent="0.2">
      <c r="A2422" s="38">
        <v>43202.318541666667</v>
      </c>
      <c r="B2422" s="4">
        <v>50</v>
      </c>
      <c r="C2422">
        <v>2</v>
      </c>
      <c r="D2422" t="str">
        <f>IFERROR(VLOOKUP($C2422,'Enrollment descriptions'!$A$1:$B$5,2,FALSE), " ")</f>
        <v>3/4 Time</v>
      </c>
    </row>
    <row r="2423" spans="1:4" outlineLevel="1" x14ac:dyDescent="0.2">
      <c r="A2423" s="38"/>
      <c r="B2423" s="4">
        <f>SUBTOTAL(9,B2421:B2422)</f>
        <v>100</v>
      </c>
    </row>
    <row r="2424" spans="1:4" outlineLevel="2" x14ac:dyDescent="0.2">
      <c r="A2424" s="38">
        <v>43143.368969907409</v>
      </c>
      <c r="B2424" s="4">
        <v>125</v>
      </c>
      <c r="C2424">
        <v>1</v>
      </c>
      <c r="D2424" t="str">
        <f>IFERROR(VLOOKUP($C2424,'Enrollment descriptions'!$A$1:$B$5,2,FALSE), " ")</f>
        <v>Full Time</v>
      </c>
    </row>
    <row r="2425" spans="1:4" outlineLevel="2" x14ac:dyDescent="0.2">
      <c r="A2425" s="38">
        <v>43202.318842592591</v>
      </c>
      <c r="B2425" s="4">
        <v>125</v>
      </c>
      <c r="C2425">
        <v>1</v>
      </c>
      <c r="D2425" t="str">
        <f>IFERROR(VLOOKUP($C2425,'Enrollment descriptions'!$A$1:$B$5,2,FALSE), " ")</f>
        <v>Full Time</v>
      </c>
    </row>
    <row r="2426" spans="1:4" outlineLevel="1" x14ac:dyDescent="0.2">
      <c r="A2426" s="38"/>
      <c r="B2426" s="4">
        <f>SUBTOTAL(9,B2424:B2425)</f>
        <v>250</v>
      </c>
    </row>
    <row r="2427" spans="1:4" outlineLevel="2" x14ac:dyDescent="0.2">
      <c r="A2427" s="38">
        <v>43143.367569444446</v>
      </c>
      <c r="B2427" s="4">
        <v>50</v>
      </c>
      <c r="C2427">
        <v>2</v>
      </c>
      <c r="D2427" t="str">
        <f>IFERROR(VLOOKUP($C2427,'Enrollment descriptions'!$A$1:$B$5,2,FALSE), " ")</f>
        <v>3/4 Time</v>
      </c>
    </row>
    <row r="2428" spans="1:4" outlineLevel="2" x14ac:dyDescent="0.2">
      <c r="A2428" s="38">
        <v>43202.317696759259</v>
      </c>
      <c r="B2428" s="4">
        <v>50</v>
      </c>
      <c r="C2428">
        <v>2</v>
      </c>
      <c r="D2428" t="str">
        <f>IFERROR(VLOOKUP($C2428,'Enrollment descriptions'!$A$1:$B$5,2,FALSE), " ")</f>
        <v>3/4 Time</v>
      </c>
    </row>
    <row r="2429" spans="1:4" outlineLevel="1" x14ac:dyDescent="0.2">
      <c r="A2429" s="38"/>
      <c r="B2429" s="4">
        <f>SUBTOTAL(9,B2427:B2428)</f>
        <v>100</v>
      </c>
    </row>
    <row r="2430" spans="1:4" outlineLevel="2" x14ac:dyDescent="0.2">
      <c r="A2430" s="38">
        <v>43143.36859953704</v>
      </c>
      <c r="B2430" s="4">
        <v>125</v>
      </c>
      <c r="C2430">
        <v>1</v>
      </c>
      <c r="D2430" t="str">
        <f>IFERROR(VLOOKUP($C2430,'Enrollment descriptions'!$A$1:$B$5,2,FALSE), " ")</f>
        <v>Full Time</v>
      </c>
    </row>
    <row r="2431" spans="1:4" outlineLevel="2" x14ac:dyDescent="0.2">
      <c r="D2431" t="str">
        <f>IFERROR(VLOOKUP($C2431,'Enrollment descriptions'!$A$1:$B$5,2,FALSE), " ")</f>
        <v xml:space="preserve"> </v>
      </c>
    </row>
    <row r="2432" spans="1:4" outlineLevel="1" x14ac:dyDescent="0.2">
      <c r="B2432" s="4">
        <f>SUBTOTAL(9,B2430:B2431)</f>
        <v>125</v>
      </c>
    </row>
    <row r="2433" spans="1:4" outlineLevel="2" x14ac:dyDescent="0.2">
      <c r="A2433" s="38">
        <v>43143.368113425924</v>
      </c>
      <c r="B2433" s="4">
        <v>50</v>
      </c>
      <c r="C2433">
        <v>3</v>
      </c>
      <c r="D2433" t="str">
        <f>IFERROR(VLOOKUP($C2433,'Enrollment descriptions'!$A$1:$B$5,2,FALSE), " ")</f>
        <v>1/2 Time</v>
      </c>
    </row>
    <row r="2434" spans="1:4" outlineLevel="2" x14ac:dyDescent="0.2">
      <c r="A2434" s="38">
        <v>43202.318136574075</v>
      </c>
      <c r="B2434" s="4">
        <v>50</v>
      </c>
      <c r="C2434">
        <v>3</v>
      </c>
      <c r="D2434" t="str">
        <f>IFERROR(VLOOKUP($C2434,'Enrollment descriptions'!$A$1:$B$5,2,FALSE), " ")</f>
        <v>1/2 Time</v>
      </c>
    </row>
    <row r="2435" spans="1:4" outlineLevel="1" x14ac:dyDescent="0.2">
      <c r="A2435" s="38"/>
      <c r="B2435" s="4">
        <f>SUBTOTAL(9,B2433:B2434)</f>
        <v>100</v>
      </c>
    </row>
    <row r="2436" spans="1:4" outlineLevel="2" x14ac:dyDescent="0.2">
      <c r="A2436" s="38">
        <v>43143.368032407408</v>
      </c>
      <c r="B2436" s="4">
        <v>125</v>
      </c>
      <c r="C2436">
        <v>1</v>
      </c>
      <c r="D2436" t="str">
        <f>IFERROR(VLOOKUP($C2436,'Enrollment descriptions'!$A$1:$B$5,2,FALSE), " ")</f>
        <v>Full Time</v>
      </c>
    </row>
    <row r="2437" spans="1:4" outlineLevel="2" x14ac:dyDescent="0.2">
      <c r="A2437" s="38">
        <v>43202.318043981482</v>
      </c>
      <c r="B2437" s="4">
        <v>125</v>
      </c>
      <c r="C2437">
        <v>1</v>
      </c>
      <c r="D2437" t="str">
        <f>IFERROR(VLOOKUP($C2437,'Enrollment descriptions'!$A$1:$B$5,2,FALSE), " ")</f>
        <v>Full Time</v>
      </c>
    </row>
    <row r="2438" spans="1:4" outlineLevel="1" x14ac:dyDescent="0.2">
      <c r="A2438" s="38"/>
      <c r="B2438" s="4">
        <f>SUBTOTAL(9,B2436:B2437)</f>
        <v>250</v>
      </c>
    </row>
    <row r="2439" spans="1:4" outlineLevel="2" x14ac:dyDescent="0.2">
      <c r="A2439" s="38">
        <v>43143.36755787037</v>
      </c>
      <c r="B2439" s="4">
        <v>50</v>
      </c>
      <c r="C2439">
        <v>3</v>
      </c>
      <c r="D2439" t="str">
        <f>IFERROR(VLOOKUP($C2439,'Enrollment descriptions'!$A$1:$B$5,2,FALSE), " ")</f>
        <v>1/2 Time</v>
      </c>
    </row>
    <row r="2440" spans="1:4" outlineLevel="2" x14ac:dyDescent="0.2">
      <c r="A2440" s="38">
        <v>43202.317685185182</v>
      </c>
      <c r="B2440" s="4">
        <v>50</v>
      </c>
      <c r="C2440">
        <v>3</v>
      </c>
      <c r="D2440" t="str">
        <f>IFERROR(VLOOKUP($C2440,'Enrollment descriptions'!$A$1:$B$5,2,FALSE), " ")</f>
        <v>1/2 Time</v>
      </c>
    </row>
    <row r="2441" spans="1:4" outlineLevel="1" x14ac:dyDescent="0.2">
      <c r="A2441" s="38"/>
      <c r="B2441" s="4">
        <f>SUBTOTAL(9,B2439:B2440)</f>
        <v>100</v>
      </c>
    </row>
    <row r="2442" spans="1:4" outlineLevel="2" x14ac:dyDescent="0.2">
      <c r="A2442" s="38">
        <v>43143.368067129632</v>
      </c>
      <c r="B2442" s="4">
        <v>125</v>
      </c>
      <c r="C2442">
        <v>1</v>
      </c>
      <c r="D2442" t="str">
        <f>IFERROR(VLOOKUP($C2442,'Enrollment descriptions'!$A$1:$B$5,2,FALSE), " ")</f>
        <v>Full Time</v>
      </c>
    </row>
    <row r="2443" spans="1:4" outlineLevel="2" x14ac:dyDescent="0.2">
      <c r="A2443" s="38">
        <v>43202.318078703705</v>
      </c>
      <c r="B2443" s="4">
        <v>125</v>
      </c>
      <c r="C2443">
        <v>1</v>
      </c>
      <c r="D2443" t="str">
        <f>IFERROR(VLOOKUP($C2443,'Enrollment descriptions'!$A$1:$B$5,2,FALSE), " ")</f>
        <v>Full Time</v>
      </c>
    </row>
    <row r="2444" spans="1:4" outlineLevel="1" x14ac:dyDescent="0.2">
      <c r="A2444" s="38"/>
      <c r="B2444" s="4">
        <f>SUBTOTAL(9,B2442:B2443)</f>
        <v>250</v>
      </c>
    </row>
    <row r="2445" spans="1:4" outlineLevel="2" x14ac:dyDescent="0.2">
      <c r="A2445" s="38">
        <v>43143.369606481479</v>
      </c>
      <c r="B2445" s="4">
        <v>50</v>
      </c>
      <c r="C2445">
        <v>3</v>
      </c>
      <c r="D2445" t="str">
        <f>IFERROR(VLOOKUP($C2445,'Enrollment descriptions'!$A$1:$B$5,2,FALSE), " ")</f>
        <v>1/2 Time</v>
      </c>
    </row>
    <row r="2446" spans="1:4" outlineLevel="2" x14ac:dyDescent="0.2">
      <c r="A2446" s="38">
        <v>43202.319340277776</v>
      </c>
      <c r="B2446" s="4">
        <v>50</v>
      </c>
      <c r="C2446">
        <v>3</v>
      </c>
      <c r="D2446" t="str">
        <f>IFERROR(VLOOKUP($C2446,'Enrollment descriptions'!$A$1:$B$5,2,FALSE), " ")</f>
        <v>1/2 Time</v>
      </c>
    </row>
    <row r="2447" spans="1:4" outlineLevel="1" x14ac:dyDescent="0.2">
      <c r="A2447" s="38"/>
      <c r="B2447" s="4">
        <f>SUBTOTAL(9,B2445:B2446)</f>
        <v>100</v>
      </c>
    </row>
    <row r="2448" spans="1:4" outlineLevel="2" x14ac:dyDescent="0.2">
      <c r="A2448" s="38">
        <v>43143.369016203702</v>
      </c>
      <c r="B2448" s="4">
        <v>50</v>
      </c>
      <c r="C2448">
        <v>2</v>
      </c>
      <c r="D2448" t="str">
        <f>IFERROR(VLOOKUP($C2448,'Enrollment descriptions'!$A$1:$B$5,2,FALSE), " ")</f>
        <v>3/4 Time</v>
      </c>
    </row>
    <row r="2449" spans="1:4" outlineLevel="2" x14ac:dyDescent="0.2">
      <c r="A2449" s="38">
        <v>43185.365208333336</v>
      </c>
      <c r="B2449" s="4">
        <v>-50</v>
      </c>
      <c r="C2449">
        <v>2</v>
      </c>
      <c r="D2449" t="str">
        <f>IFERROR(VLOOKUP($C2449,'Enrollment descriptions'!$A$1:$B$5,2,FALSE), " ")</f>
        <v>3/4 Time</v>
      </c>
    </row>
    <row r="2450" spans="1:4" outlineLevel="2" x14ac:dyDescent="0.2">
      <c r="A2450" s="38">
        <v>43192.760891203703</v>
      </c>
      <c r="B2450" s="4">
        <v>50</v>
      </c>
      <c r="C2450">
        <v>2</v>
      </c>
      <c r="D2450" t="str">
        <f>IFERROR(VLOOKUP($C2450,'Enrollment descriptions'!$A$1:$B$5,2,FALSE), " ")</f>
        <v>3/4 Time</v>
      </c>
    </row>
    <row r="2451" spans="1:4" outlineLevel="2" x14ac:dyDescent="0.2">
      <c r="A2451" s="38">
        <v>43202.318865740737</v>
      </c>
      <c r="B2451" s="4">
        <v>50</v>
      </c>
      <c r="C2451">
        <v>2</v>
      </c>
      <c r="D2451" t="str">
        <f>IFERROR(VLOOKUP($C2451,'Enrollment descriptions'!$A$1:$B$5,2,FALSE), " ")</f>
        <v>3/4 Time</v>
      </c>
    </row>
    <row r="2452" spans="1:4" outlineLevel="1" x14ac:dyDescent="0.2">
      <c r="A2452" s="38"/>
      <c r="B2452" s="4">
        <f>SUBTOTAL(9,B2448:B2451)</f>
        <v>100</v>
      </c>
    </row>
    <row r="2453" spans="1:4" outlineLevel="2" x14ac:dyDescent="0.2">
      <c r="A2453" s="38">
        <v>43143.368321759262</v>
      </c>
      <c r="B2453" s="4">
        <v>50</v>
      </c>
      <c r="C2453">
        <v>3</v>
      </c>
      <c r="D2453" t="str">
        <f>IFERROR(VLOOKUP($C2453,'Enrollment descriptions'!$A$1:$B$5,2,FALSE), " ")</f>
        <v>1/2 Time</v>
      </c>
    </row>
    <row r="2454" spans="1:4" outlineLevel="2" x14ac:dyDescent="0.2">
      <c r="A2454" s="38">
        <v>43202.318298611113</v>
      </c>
      <c r="B2454" s="4">
        <v>50</v>
      </c>
      <c r="C2454">
        <v>3</v>
      </c>
      <c r="D2454" t="str">
        <f>IFERROR(VLOOKUP($C2454,'Enrollment descriptions'!$A$1:$B$5,2,FALSE), " ")</f>
        <v>1/2 Time</v>
      </c>
    </row>
    <row r="2455" spans="1:4" outlineLevel="1" x14ac:dyDescent="0.2">
      <c r="A2455" s="38"/>
      <c r="B2455" s="4">
        <f>SUBTOTAL(9,B2453:B2454)</f>
        <v>100</v>
      </c>
    </row>
    <row r="2456" spans="1:4" outlineLevel="2" x14ac:dyDescent="0.2">
      <c r="A2456" s="38">
        <v>43143.369386574072</v>
      </c>
      <c r="B2456" s="4">
        <v>125</v>
      </c>
      <c r="C2456">
        <v>1</v>
      </c>
      <c r="D2456" t="str">
        <f>IFERROR(VLOOKUP($C2456,'Enrollment descriptions'!$A$1:$B$5,2,FALSE), " ")</f>
        <v>Full Time</v>
      </c>
    </row>
    <row r="2457" spans="1:4" outlineLevel="2" x14ac:dyDescent="0.2">
      <c r="A2457" s="38">
        <v>43202.319166666668</v>
      </c>
      <c r="B2457" s="4">
        <v>125</v>
      </c>
      <c r="C2457">
        <v>1</v>
      </c>
      <c r="D2457" t="str">
        <f>IFERROR(VLOOKUP($C2457,'Enrollment descriptions'!$A$1:$B$5,2,FALSE), " ")</f>
        <v>Full Time</v>
      </c>
    </row>
    <row r="2458" spans="1:4" outlineLevel="1" x14ac:dyDescent="0.2">
      <c r="A2458" s="38"/>
      <c r="B2458" s="4">
        <f>SUBTOTAL(9,B2456:B2457)</f>
        <v>250</v>
      </c>
    </row>
    <row r="2459" spans="1:4" outlineLevel="2" x14ac:dyDescent="0.2">
      <c r="A2459" s="38">
        <v>43143.368067129632</v>
      </c>
      <c r="B2459" s="4">
        <v>125</v>
      </c>
      <c r="C2459">
        <v>1</v>
      </c>
      <c r="D2459" t="str">
        <f>IFERROR(VLOOKUP($C2459,'Enrollment descriptions'!$A$1:$B$5,2,FALSE), " ")</f>
        <v>Full Time</v>
      </c>
    </row>
    <row r="2460" spans="1:4" outlineLevel="2" x14ac:dyDescent="0.2">
      <c r="A2460" s="38">
        <v>43202.318078703705</v>
      </c>
      <c r="B2460" s="4">
        <v>125</v>
      </c>
      <c r="C2460">
        <v>1</v>
      </c>
      <c r="D2460" t="str">
        <f>IFERROR(VLOOKUP($C2460,'Enrollment descriptions'!$A$1:$B$5,2,FALSE), " ")</f>
        <v>Full Time</v>
      </c>
    </row>
    <row r="2461" spans="1:4" outlineLevel="1" x14ac:dyDescent="0.2">
      <c r="A2461" s="38"/>
      <c r="B2461" s="4">
        <f>SUBTOTAL(9,B2459:B2460)</f>
        <v>250</v>
      </c>
    </row>
    <row r="2462" spans="1:4" outlineLevel="2" x14ac:dyDescent="0.2">
      <c r="A2462" s="38">
        <v>43143.368090277778</v>
      </c>
      <c r="B2462" s="4">
        <v>50</v>
      </c>
      <c r="C2462">
        <v>2</v>
      </c>
      <c r="D2462" t="str">
        <f>IFERROR(VLOOKUP($C2462,'Enrollment descriptions'!$A$1:$B$5,2,FALSE), " ")</f>
        <v>3/4 Time</v>
      </c>
    </row>
    <row r="2463" spans="1:4" outlineLevel="2" x14ac:dyDescent="0.2">
      <c r="A2463" s="38">
        <v>43202.318113425928</v>
      </c>
      <c r="B2463" s="4">
        <v>50</v>
      </c>
      <c r="C2463">
        <v>2</v>
      </c>
      <c r="D2463" t="str">
        <f>IFERROR(VLOOKUP($C2463,'Enrollment descriptions'!$A$1:$B$5,2,FALSE), " ")</f>
        <v>3/4 Time</v>
      </c>
    </row>
    <row r="2464" spans="1:4" outlineLevel="1" x14ac:dyDescent="0.2">
      <c r="A2464" s="38"/>
      <c r="B2464" s="4">
        <f>SUBTOTAL(9,B2462:B2463)</f>
        <v>100</v>
      </c>
    </row>
    <row r="2465" spans="1:4" outlineLevel="2" x14ac:dyDescent="0.2">
      <c r="A2465" s="38">
        <v>43143.369143518517</v>
      </c>
      <c r="B2465" s="4">
        <v>125</v>
      </c>
      <c r="C2465">
        <v>1</v>
      </c>
      <c r="D2465" t="str">
        <f>IFERROR(VLOOKUP($C2465,'Enrollment descriptions'!$A$1:$B$5,2,FALSE), " ")</f>
        <v>Full Time</v>
      </c>
    </row>
    <row r="2466" spans="1:4" outlineLevel="2" x14ac:dyDescent="0.2">
      <c r="A2466" s="38">
        <v>43202.318969907406</v>
      </c>
      <c r="B2466" s="4">
        <v>125</v>
      </c>
      <c r="C2466">
        <v>1</v>
      </c>
      <c r="D2466" t="str">
        <f>IFERROR(VLOOKUP($C2466,'Enrollment descriptions'!$A$1:$B$5,2,FALSE), " ")</f>
        <v>Full Time</v>
      </c>
    </row>
    <row r="2467" spans="1:4" outlineLevel="1" x14ac:dyDescent="0.2">
      <c r="A2467" s="38"/>
      <c r="B2467" s="4">
        <f>SUBTOTAL(9,B2465:B2466)</f>
        <v>250</v>
      </c>
    </row>
    <row r="2468" spans="1:4" outlineLevel="2" x14ac:dyDescent="0.2">
      <c r="A2468" s="38">
        <v>43143.36787037037</v>
      </c>
      <c r="B2468" s="4">
        <v>125</v>
      </c>
      <c r="C2468">
        <v>1</v>
      </c>
      <c r="D2468" t="str">
        <f>IFERROR(VLOOKUP($C2468,'Enrollment descriptions'!$A$1:$B$5,2,FALSE), " ")</f>
        <v>Full Time</v>
      </c>
    </row>
    <row r="2469" spans="1:4" outlineLevel="2" x14ac:dyDescent="0.2">
      <c r="A2469" s="38">
        <v>43202.317916666667</v>
      </c>
      <c r="B2469" s="4">
        <v>125</v>
      </c>
      <c r="C2469">
        <v>1</v>
      </c>
      <c r="D2469" t="str">
        <f>IFERROR(VLOOKUP($C2469,'Enrollment descriptions'!$A$1:$B$5,2,FALSE), " ")</f>
        <v>Full Time</v>
      </c>
    </row>
    <row r="2470" spans="1:4" outlineLevel="1" x14ac:dyDescent="0.2">
      <c r="A2470" s="38"/>
      <c r="B2470" s="4">
        <f>SUBTOTAL(9,B2468:B2469)</f>
        <v>250</v>
      </c>
    </row>
    <row r="2471" spans="1:4" outlineLevel="2" x14ac:dyDescent="0.2">
      <c r="A2471" s="38">
        <v>43143.368449074071</v>
      </c>
      <c r="B2471" s="4">
        <v>50</v>
      </c>
      <c r="C2471">
        <v>3</v>
      </c>
      <c r="D2471" t="str">
        <f>IFERROR(VLOOKUP($C2471,'Enrollment descriptions'!$A$1:$B$5,2,FALSE), " ")</f>
        <v>1/2 Time</v>
      </c>
    </row>
    <row r="2472" spans="1:4" outlineLevel="2" x14ac:dyDescent="0.2">
      <c r="A2472" s="38">
        <v>43202.318414351852</v>
      </c>
      <c r="B2472" s="4">
        <v>50</v>
      </c>
      <c r="C2472">
        <v>3</v>
      </c>
      <c r="D2472" t="str">
        <f>IFERROR(VLOOKUP($C2472,'Enrollment descriptions'!$A$1:$B$5,2,FALSE), " ")</f>
        <v>1/2 Time</v>
      </c>
    </row>
    <row r="2473" spans="1:4" outlineLevel="1" x14ac:dyDescent="0.2">
      <c r="A2473" s="38"/>
      <c r="B2473" s="4">
        <f>SUBTOTAL(9,B2471:B2472)</f>
        <v>100</v>
      </c>
    </row>
    <row r="2474" spans="1:4" outlineLevel="2" x14ac:dyDescent="0.2">
      <c r="A2474" s="38">
        <v>43143.369421296295</v>
      </c>
      <c r="B2474" s="4">
        <v>125</v>
      </c>
      <c r="C2474">
        <v>1</v>
      </c>
      <c r="D2474" t="str">
        <f>IFERROR(VLOOKUP($C2474,'Enrollment descriptions'!$A$1:$B$5,2,FALSE), " ")</f>
        <v>Full Time</v>
      </c>
    </row>
    <row r="2475" spans="1:4" outlineLevel="2" x14ac:dyDescent="0.2">
      <c r="A2475" s="38">
        <v>43202.319201388891</v>
      </c>
      <c r="B2475" s="4">
        <v>125</v>
      </c>
      <c r="C2475">
        <v>1</v>
      </c>
      <c r="D2475" t="str">
        <f>IFERROR(VLOOKUP($C2475,'Enrollment descriptions'!$A$1:$B$5,2,FALSE), " ")</f>
        <v>Full Time</v>
      </c>
    </row>
    <row r="2476" spans="1:4" outlineLevel="1" x14ac:dyDescent="0.2">
      <c r="A2476" s="38"/>
      <c r="B2476" s="4">
        <f>SUBTOTAL(9,B2474:B2475)</f>
        <v>250</v>
      </c>
    </row>
    <row r="2477" spans="1:4" outlineLevel="2" x14ac:dyDescent="0.2">
      <c r="A2477" s="38">
        <v>43143.368935185186</v>
      </c>
      <c r="B2477" s="4">
        <v>125</v>
      </c>
      <c r="C2477">
        <v>1</v>
      </c>
      <c r="D2477" t="str">
        <f>IFERROR(VLOOKUP($C2477,'Enrollment descriptions'!$A$1:$B$5,2,FALSE), " ")</f>
        <v>Full Time</v>
      </c>
    </row>
    <row r="2478" spans="1:4" outlineLevel="2" x14ac:dyDescent="0.2">
      <c r="A2478" s="38">
        <v>43202.318807870368</v>
      </c>
      <c r="B2478" s="4">
        <v>125</v>
      </c>
      <c r="C2478">
        <v>1</v>
      </c>
      <c r="D2478" t="str">
        <f>IFERROR(VLOOKUP($C2478,'Enrollment descriptions'!$A$1:$B$5,2,FALSE), " ")</f>
        <v>Full Time</v>
      </c>
    </row>
    <row r="2479" spans="1:4" outlineLevel="1" x14ac:dyDescent="0.2">
      <c r="A2479" s="38"/>
      <c r="B2479" s="4">
        <f>SUBTOTAL(9,B2477:B2478)</f>
        <v>250</v>
      </c>
    </row>
    <row r="2480" spans="1:4" outlineLevel="2" x14ac:dyDescent="0.2">
      <c r="A2480" s="38">
        <v>43143.367881944447</v>
      </c>
      <c r="B2480" s="4">
        <v>125</v>
      </c>
      <c r="C2480">
        <v>1</v>
      </c>
      <c r="D2480" t="str">
        <f>IFERROR(VLOOKUP($C2480,'Enrollment descriptions'!$A$1:$B$5,2,FALSE), " ")</f>
        <v>Full Time</v>
      </c>
    </row>
    <row r="2481" spans="1:4" outlineLevel="2" x14ac:dyDescent="0.2">
      <c r="A2481" s="38">
        <v>43202.317928240744</v>
      </c>
      <c r="B2481" s="4">
        <v>125</v>
      </c>
      <c r="C2481">
        <v>1</v>
      </c>
      <c r="D2481" t="str">
        <f>IFERROR(VLOOKUP($C2481,'Enrollment descriptions'!$A$1:$B$5,2,FALSE), " ")</f>
        <v>Full Time</v>
      </c>
    </row>
    <row r="2482" spans="1:4" outlineLevel="1" x14ac:dyDescent="0.2">
      <c r="A2482" s="38"/>
      <c r="B2482" s="4">
        <f>SUBTOTAL(9,B2480:B2481)</f>
        <v>250</v>
      </c>
    </row>
    <row r="2483" spans="1:4" outlineLevel="2" x14ac:dyDescent="0.2">
      <c r="A2483" s="38">
        <v>43215.489328703705</v>
      </c>
      <c r="B2483" s="4">
        <v>50</v>
      </c>
      <c r="C2483">
        <v>3</v>
      </c>
      <c r="D2483" t="str">
        <f>IFERROR(VLOOKUP($C2483,'Enrollment descriptions'!$A$1:$B$5,2,FALSE), " ")</f>
        <v>1/2 Time</v>
      </c>
    </row>
    <row r="2484" spans="1:4" outlineLevel="2" x14ac:dyDescent="0.2">
      <c r="A2484" s="38">
        <v>43215.489328703705</v>
      </c>
      <c r="B2484" s="4">
        <v>50</v>
      </c>
      <c r="C2484">
        <v>3</v>
      </c>
      <c r="D2484" t="str">
        <f>IFERROR(VLOOKUP($C2484,'Enrollment descriptions'!$A$1:$B$5,2,FALSE), " ")</f>
        <v>1/2 Time</v>
      </c>
    </row>
    <row r="2485" spans="1:4" outlineLevel="1" x14ac:dyDescent="0.2">
      <c r="A2485" s="38"/>
      <c r="B2485" s="4">
        <f>SUBTOTAL(9,B2483:B2484)</f>
        <v>100</v>
      </c>
    </row>
    <row r="2486" spans="1:4" outlineLevel="2" x14ac:dyDescent="0.2">
      <c r="A2486" s="38">
        <v>43143.369155092594</v>
      </c>
      <c r="B2486" s="4">
        <v>125</v>
      </c>
      <c r="C2486">
        <v>1</v>
      </c>
      <c r="D2486" t="str">
        <f>IFERROR(VLOOKUP($C2486,'Enrollment descriptions'!$A$1:$B$5,2,FALSE), " ")</f>
        <v>Full Time</v>
      </c>
    </row>
    <row r="2487" spans="1:4" outlineLevel="2" x14ac:dyDescent="0.2">
      <c r="A2487" s="38">
        <v>43202.318969907406</v>
      </c>
      <c r="B2487" s="4">
        <v>50</v>
      </c>
      <c r="C2487">
        <v>2</v>
      </c>
      <c r="D2487" t="str">
        <f>IFERROR(VLOOKUP($C2487,'Enrollment descriptions'!$A$1:$B$5,2,FALSE), " ")</f>
        <v>3/4 Time</v>
      </c>
    </row>
    <row r="2488" spans="1:4" outlineLevel="2" x14ac:dyDescent="0.2">
      <c r="A2488" s="38">
        <v>43202.318969907406</v>
      </c>
      <c r="B2488" s="4">
        <v>-75</v>
      </c>
      <c r="C2488">
        <v>2</v>
      </c>
      <c r="D2488" t="str">
        <f>IFERROR(VLOOKUP($C2488,'Enrollment descriptions'!$A$1:$B$5,2,FALSE), " ")</f>
        <v>3/4 Time</v>
      </c>
    </row>
    <row r="2489" spans="1:4" outlineLevel="1" x14ac:dyDescent="0.2">
      <c r="A2489" s="38"/>
      <c r="B2489" s="4">
        <f>SUBTOTAL(9,B2486:B2488)</f>
        <v>100</v>
      </c>
    </row>
    <row r="2490" spans="1:4" outlineLevel="2" x14ac:dyDescent="0.2">
      <c r="A2490" s="38">
        <v>43143.367523148147</v>
      </c>
      <c r="B2490" s="4">
        <v>50</v>
      </c>
      <c r="C2490">
        <v>2</v>
      </c>
      <c r="D2490" t="str">
        <f>IFERROR(VLOOKUP($C2490,'Enrollment descriptions'!$A$1:$B$5,2,FALSE), " ")</f>
        <v>3/4 Time</v>
      </c>
    </row>
    <row r="2491" spans="1:4" outlineLevel="2" x14ac:dyDescent="0.2">
      <c r="A2491" s="38">
        <v>43202.317662037036</v>
      </c>
      <c r="B2491" s="4">
        <v>50</v>
      </c>
      <c r="C2491">
        <v>2</v>
      </c>
      <c r="D2491" t="str">
        <f>IFERROR(VLOOKUP($C2491,'Enrollment descriptions'!$A$1:$B$5,2,FALSE), " ")</f>
        <v>3/4 Time</v>
      </c>
    </row>
    <row r="2492" spans="1:4" outlineLevel="1" x14ac:dyDescent="0.2">
      <c r="A2492" s="38"/>
      <c r="B2492" s="4">
        <f>SUBTOTAL(9,B2490:B2491)</f>
        <v>100</v>
      </c>
    </row>
    <row r="2493" spans="1:4" outlineLevel="2" x14ac:dyDescent="0.2">
      <c r="A2493" s="38">
        <v>43143.369270833333</v>
      </c>
      <c r="B2493" s="4">
        <v>125</v>
      </c>
      <c r="C2493">
        <v>1</v>
      </c>
      <c r="D2493" t="str">
        <f>IFERROR(VLOOKUP($C2493,'Enrollment descriptions'!$A$1:$B$5,2,FALSE), " ")</f>
        <v>Full Time</v>
      </c>
    </row>
    <row r="2494" spans="1:4" outlineLevel="2" x14ac:dyDescent="0.2">
      <c r="A2494" s="38">
        <v>43202.319085648145</v>
      </c>
      <c r="B2494" s="4">
        <v>125</v>
      </c>
      <c r="C2494">
        <v>1</v>
      </c>
      <c r="D2494" t="str">
        <f>IFERROR(VLOOKUP($C2494,'Enrollment descriptions'!$A$1:$B$5,2,FALSE), " ")</f>
        <v>Full Time</v>
      </c>
    </row>
    <row r="2495" spans="1:4" outlineLevel="1" x14ac:dyDescent="0.2">
      <c r="A2495" s="38"/>
      <c r="B2495" s="4">
        <f>SUBTOTAL(9,B2493:B2494)</f>
        <v>250</v>
      </c>
    </row>
    <row r="2496" spans="1:4" outlineLevel="2" x14ac:dyDescent="0.2">
      <c r="A2496" s="38">
        <v>43143.368888888886</v>
      </c>
      <c r="B2496" s="4">
        <v>50</v>
      </c>
      <c r="C2496">
        <v>2</v>
      </c>
      <c r="D2496" t="str">
        <f>IFERROR(VLOOKUP($C2496,'Enrollment descriptions'!$A$1:$B$5,2,FALSE), " ")</f>
        <v>3/4 Time</v>
      </c>
    </row>
    <row r="2497" spans="1:4" outlineLevel="2" x14ac:dyDescent="0.2">
      <c r="A2497" s="38">
        <v>43202.318773148145</v>
      </c>
      <c r="B2497" s="4">
        <v>50</v>
      </c>
      <c r="C2497">
        <v>2</v>
      </c>
      <c r="D2497" t="str">
        <f>IFERROR(VLOOKUP($C2497,'Enrollment descriptions'!$A$1:$B$5,2,FALSE), " ")</f>
        <v>3/4 Time</v>
      </c>
    </row>
    <row r="2498" spans="1:4" outlineLevel="1" x14ac:dyDescent="0.2">
      <c r="A2498" s="38"/>
      <c r="B2498" s="4">
        <f>SUBTOTAL(9,B2496:B2497)</f>
        <v>100</v>
      </c>
    </row>
    <row r="2499" spans="1:4" outlineLevel="2" x14ac:dyDescent="0.2">
      <c r="A2499" s="38">
        <v>43143.367638888885</v>
      </c>
      <c r="B2499" s="4">
        <v>50</v>
      </c>
      <c r="C2499">
        <v>3</v>
      </c>
      <c r="D2499" t="str">
        <f>IFERROR(VLOOKUP($C2499,'Enrollment descriptions'!$A$1:$B$5,2,FALSE), " ")</f>
        <v>1/2 Time</v>
      </c>
    </row>
    <row r="2500" spans="1:4" outlineLevel="2" x14ac:dyDescent="0.2">
      <c r="A2500" s="38">
        <v>43202.317766203705</v>
      </c>
      <c r="B2500" s="4">
        <v>50</v>
      </c>
      <c r="C2500">
        <v>3</v>
      </c>
      <c r="D2500" t="str">
        <f>IFERROR(VLOOKUP($C2500,'Enrollment descriptions'!$A$1:$B$5,2,FALSE), " ")</f>
        <v>1/2 Time</v>
      </c>
    </row>
    <row r="2501" spans="1:4" outlineLevel="1" x14ac:dyDescent="0.2">
      <c r="A2501" s="38"/>
      <c r="B2501" s="4">
        <f>SUBTOTAL(9,B2499:B2500)</f>
        <v>100</v>
      </c>
    </row>
    <row r="2502" spans="1:4" outlineLevel="2" x14ac:dyDescent="0.2">
      <c r="A2502" s="38">
        <v>43143.367731481485</v>
      </c>
      <c r="B2502" s="4">
        <v>125</v>
      </c>
      <c r="C2502">
        <v>1</v>
      </c>
      <c r="D2502" t="str">
        <f>IFERROR(VLOOKUP($C2502,'Enrollment descriptions'!$A$1:$B$5,2,FALSE), " ")</f>
        <v>Full Time</v>
      </c>
    </row>
    <row r="2503" spans="1:4" outlineLevel="2" x14ac:dyDescent="0.2">
      <c r="A2503" s="38">
        <v>43202.317835648151</v>
      </c>
      <c r="B2503" s="4">
        <v>125</v>
      </c>
      <c r="C2503">
        <v>1</v>
      </c>
      <c r="D2503" t="str">
        <f>IFERROR(VLOOKUP($C2503,'Enrollment descriptions'!$A$1:$B$5,2,FALSE), " ")</f>
        <v>Full Time</v>
      </c>
    </row>
    <row r="2504" spans="1:4" outlineLevel="1" x14ac:dyDescent="0.2">
      <c r="A2504" s="38"/>
      <c r="B2504" s="4">
        <f>SUBTOTAL(9,B2502:B2503)</f>
        <v>250</v>
      </c>
    </row>
    <row r="2505" spans="1:4" outlineLevel="2" x14ac:dyDescent="0.2">
      <c r="A2505" s="38">
        <v>43143.368576388886</v>
      </c>
      <c r="B2505" s="4">
        <v>125</v>
      </c>
      <c r="C2505">
        <v>1</v>
      </c>
      <c r="D2505" t="str">
        <f>IFERROR(VLOOKUP($C2505,'Enrollment descriptions'!$A$1:$B$5,2,FALSE), " ")</f>
        <v>Full Time</v>
      </c>
    </row>
    <row r="2506" spans="1:4" outlineLevel="2" x14ac:dyDescent="0.2">
      <c r="A2506" s="38">
        <v>43202.318518518521</v>
      </c>
      <c r="B2506" s="4">
        <v>125</v>
      </c>
      <c r="C2506">
        <v>1</v>
      </c>
      <c r="D2506" t="str">
        <f>IFERROR(VLOOKUP($C2506,'Enrollment descriptions'!$A$1:$B$5,2,FALSE), " ")</f>
        <v>Full Time</v>
      </c>
    </row>
    <row r="2507" spans="1:4" outlineLevel="1" x14ac:dyDescent="0.2">
      <c r="A2507" s="38"/>
      <c r="B2507" s="4">
        <f>SUBTOTAL(9,B2505:B2506)</f>
        <v>250</v>
      </c>
    </row>
    <row r="2508" spans="1:4" outlineLevel="2" x14ac:dyDescent="0.2">
      <c r="A2508" s="38">
        <v>43143.367569444446</v>
      </c>
      <c r="B2508" s="4">
        <v>50</v>
      </c>
      <c r="C2508">
        <v>3</v>
      </c>
      <c r="D2508" t="str">
        <f>IFERROR(VLOOKUP($C2508,'Enrollment descriptions'!$A$1:$B$5,2,FALSE), " ")</f>
        <v>1/2 Time</v>
      </c>
    </row>
    <row r="2509" spans="1:4" outlineLevel="2" x14ac:dyDescent="0.2">
      <c r="A2509" s="38">
        <v>43185.36513888889</v>
      </c>
      <c r="B2509" s="4">
        <v>-50</v>
      </c>
      <c r="C2509">
        <v>3</v>
      </c>
      <c r="D2509" t="str">
        <f>IFERROR(VLOOKUP($C2509,'Enrollment descriptions'!$A$1:$B$5,2,FALSE), " ")</f>
        <v>1/2 Time</v>
      </c>
    </row>
    <row r="2510" spans="1:4" outlineLevel="2" x14ac:dyDescent="0.2">
      <c r="A2510" s="38">
        <v>43192.760868055557</v>
      </c>
      <c r="B2510" s="4">
        <v>50</v>
      </c>
      <c r="C2510">
        <v>3</v>
      </c>
      <c r="D2510" t="str">
        <f>IFERROR(VLOOKUP($C2510,'Enrollment descriptions'!$A$1:$B$5,2,FALSE), " ")</f>
        <v>1/2 Time</v>
      </c>
    </row>
    <row r="2511" spans="1:4" outlineLevel="2" x14ac:dyDescent="0.2">
      <c r="D2511" t="str">
        <f>IFERROR(VLOOKUP($C2511,'Enrollment descriptions'!$A$1:$B$5,2,FALSE), " ")</f>
        <v xml:space="preserve"> </v>
      </c>
    </row>
    <row r="2512" spans="1:4" outlineLevel="2" x14ac:dyDescent="0.2">
      <c r="A2512" s="38">
        <v>43215.514479166668</v>
      </c>
      <c r="B2512" s="4">
        <v>-50</v>
      </c>
      <c r="C2512">
        <v>3</v>
      </c>
      <c r="D2512" t="str">
        <f>IFERROR(VLOOKUP($C2512,'Enrollment descriptions'!$A$1:$B$5,2,FALSE), " ")</f>
        <v>1/2 Time</v>
      </c>
    </row>
    <row r="2513" spans="1:4" outlineLevel="1" x14ac:dyDescent="0.2">
      <c r="A2513" s="38"/>
      <c r="B2513" s="4">
        <f>SUBTOTAL(9,B2508:B2512)</f>
        <v>0</v>
      </c>
    </row>
    <row r="2514" spans="1:4" outlineLevel="2" x14ac:dyDescent="0.2">
      <c r="A2514" s="38">
        <v>43143.368657407409</v>
      </c>
      <c r="B2514" s="4">
        <v>50</v>
      </c>
      <c r="C2514">
        <v>3</v>
      </c>
      <c r="D2514" t="str">
        <f>IFERROR(VLOOKUP($C2514,'Enrollment descriptions'!$A$1:$B$5,2,FALSE), " ")</f>
        <v>1/2 Time</v>
      </c>
    </row>
    <row r="2515" spans="1:4" outlineLevel="2" x14ac:dyDescent="0.2">
      <c r="A2515" s="38">
        <v>43202.31858796296</v>
      </c>
      <c r="B2515" s="4">
        <v>50</v>
      </c>
      <c r="C2515">
        <v>3</v>
      </c>
      <c r="D2515" t="str">
        <f>IFERROR(VLOOKUP($C2515,'Enrollment descriptions'!$A$1:$B$5,2,FALSE), " ")</f>
        <v>1/2 Time</v>
      </c>
    </row>
    <row r="2516" spans="1:4" outlineLevel="1" x14ac:dyDescent="0.2">
      <c r="A2516" s="38"/>
      <c r="B2516" s="4">
        <f>SUBTOTAL(9,B2514:B2515)</f>
        <v>100</v>
      </c>
    </row>
    <row r="2517" spans="1:4" outlineLevel="2" x14ac:dyDescent="0.2">
      <c r="A2517" s="38">
        <v>43143.368668981479</v>
      </c>
      <c r="B2517" s="4">
        <v>50</v>
      </c>
      <c r="C2517">
        <v>3</v>
      </c>
      <c r="D2517" t="str">
        <f>IFERROR(VLOOKUP($C2517,'Enrollment descriptions'!$A$1:$B$5,2,FALSE), " ")</f>
        <v>1/2 Time</v>
      </c>
    </row>
    <row r="2518" spans="1:4" outlineLevel="2" x14ac:dyDescent="0.2">
      <c r="A2518" s="38">
        <v>43202.318599537037</v>
      </c>
      <c r="B2518" s="4">
        <v>50</v>
      </c>
      <c r="C2518">
        <v>3</v>
      </c>
      <c r="D2518" t="str">
        <f>IFERROR(VLOOKUP($C2518,'Enrollment descriptions'!$A$1:$B$5,2,FALSE), " ")</f>
        <v>1/2 Time</v>
      </c>
    </row>
    <row r="2519" spans="1:4" outlineLevel="1" x14ac:dyDescent="0.2">
      <c r="A2519" s="38"/>
      <c r="B2519" s="4">
        <f>SUBTOTAL(9,B2517:B2518)</f>
        <v>100</v>
      </c>
    </row>
    <row r="2520" spans="1:4" outlineLevel="2" x14ac:dyDescent="0.2">
      <c r="A2520" s="38">
        <v>43143.369444444441</v>
      </c>
      <c r="B2520" s="4">
        <v>125</v>
      </c>
      <c r="C2520">
        <v>1</v>
      </c>
      <c r="D2520" t="str">
        <f>IFERROR(VLOOKUP($C2520,'Enrollment descriptions'!$A$1:$B$5,2,FALSE), " ")</f>
        <v>Full Time</v>
      </c>
    </row>
    <row r="2521" spans="1:4" outlineLevel="2" x14ac:dyDescent="0.2">
      <c r="A2521" s="38">
        <v>43202.319212962961</v>
      </c>
      <c r="B2521" s="4">
        <v>125</v>
      </c>
      <c r="C2521">
        <v>1</v>
      </c>
      <c r="D2521" t="str">
        <f>IFERROR(VLOOKUP($C2521,'Enrollment descriptions'!$A$1:$B$5,2,FALSE), " ")</f>
        <v>Full Time</v>
      </c>
    </row>
    <row r="2522" spans="1:4" outlineLevel="1" x14ac:dyDescent="0.2">
      <c r="A2522" s="38"/>
      <c r="B2522" s="4">
        <f>SUBTOTAL(9,B2520:B2521)</f>
        <v>250</v>
      </c>
    </row>
    <row r="2523" spans="1:4" outlineLevel="2" x14ac:dyDescent="0.2">
      <c r="A2523" s="38">
        <v>43143.36923611111</v>
      </c>
      <c r="B2523" s="4">
        <v>50</v>
      </c>
      <c r="C2523">
        <v>2</v>
      </c>
      <c r="D2523" t="str">
        <f>IFERROR(VLOOKUP($C2523,'Enrollment descriptions'!$A$1:$B$5,2,FALSE), " ")</f>
        <v>3/4 Time</v>
      </c>
    </row>
    <row r="2524" spans="1:4" outlineLevel="2" x14ac:dyDescent="0.2">
      <c r="A2524" s="38">
        <v>43202.319062499999</v>
      </c>
      <c r="B2524" s="4">
        <v>50</v>
      </c>
      <c r="C2524">
        <v>2</v>
      </c>
      <c r="D2524" t="str">
        <f>IFERROR(VLOOKUP($C2524,'Enrollment descriptions'!$A$1:$B$5,2,FALSE), " ")</f>
        <v>3/4 Time</v>
      </c>
    </row>
    <row r="2525" spans="1:4" outlineLevel="1" x14ac:dyDescent="0.2">
      <c r="A2525" s="38"/>
      <c r="B2525" s="4">
        <f>SUBTOTAL(9,B2523:B2524)</f>
        <v>100</v>
      </c>
    </row>
    <row r="2526" spans="1:4" outlineLevel="2" x14ac:dyDescent="0.2">
      <c r="A2526" s="38">
        <v>43143.368067129632</v>
      </c>
      <c r="B2526" s="4">
        <v>50</v>
      </c>
      <c r="C2526">
        <v>2</v>
      </c>
      <c r="D2526" t="str">
        <f>IFERROR(VLOOKUP($C2526,'Enrollment descriptions'!$A$1:$B$5,2,FALSE), " ")</f>
        <v>3/4 Time</v>
      </c>
    </row>
    <row r="2527" spans="1:4" outlineLevel="2" x14ac:dyDescent="0.2">
      <c r="A2527" s="38">
        <v>43202.318078703705</v>
      </c>
      <c r="B2527" s="4">
        <v>50</v>
      </c>
      <c r="C2527">
        <v>2</v>
      </c>
      <c r="D2527" t="str">
        <f>IFERROR(VLOOKUP($C2527,'Enrollment descriptions'!$A$1:$B$5,2,FALSE), " ")</f>
        <v>3/4 Time</v>
      </c>
    </row>
    <row r="2528" spans="1:4" outlineLevel="2" x14ac:dyDescent="0.2">
      <c r="A2528" s="38">
        <v>43215.508368055554</v>
      </c>
      <c r="B2528" s="4">
        <v>150</v>
      </c>
      <c r="C2528">
        <v>1</v>
      </c>
      <c r="D2528" t="str">
        <f>IFERROR(VLOOKUP($C2528,'Enrollment descriptions'!$A$1:$B$5,2,FALSE), " ")</f>
        <v>Full Time</v>
      </c>
    </row>
    <row r="2529" spans="1:4" outlineLevel="1" x14ac:dyDescent="0.2">
      <c r="A2529" s="38"/>
      <c r="B2529" s="4">
        <f>SUBTOTAL(9,B2526:B2528)</f>
        <v>250</v>
      </c>
    </row>
    <row r="2530" spans="1:4" outlineLevel="2" x14ac:dyDescent="0.2">
      <c r="A2530" s="38">
        <v>43143.368148148147</v>
      </c>
      <c r="B2530" s="4">
        <v>50</v>
      </c>
      <c r="C2530">
        <v>3</v>
      </c>
      <c r="D2530" t="str">
        <f>IFERROR(VLOOKUP($C2530,'Enrollment descriptions'!$A$1:$B$5,2,FALSE), " ")</f>
        <v>1/2 Time</v>
      </c>
    </row>
    <row r="2531" spans="1:4" outlineLevel="2" x14ac:dyDescent="0.2">
      <c r="A2531" s="38">
        <v>43202.318171296298</v>
      </c>
      <c r="B2531" s="4">
        <v>50</v>
      </c>
      <c r="C2531">
        <v>3</v>
      </c>
      <c r="D2531" t="str">
        <f>IFERROR(VLOOKUP($C2531,'Enrollment descriptions'!$A$1:$B$5,2,FALSE), " ")</f>
        <v>1/2 Time</v>
      </c>
    </row>
    <row r="2532" spans="1:4" outlineLevel="1" x14ac:dyDescent="0.2">
      <c r="A2532" s="38"/>
      <c r="B2532" s="4">
        <f>SUBTOTAL(9,B2530:B2531)</f>
        <v>100</v>
      </c>
    </row>
    <row r="2533" spans="1:4" outlineLevel="2" x14ac:dyDescent="0.2">
      <c r="A2533" s="38">
        <v>43143.368715277778</v>
      </c>
      <c r="B2533" s="4">
        <v>125</v>
      </c>
      <c r="C2533">
        <v>1</v>
      </c>
      <c r="D2533" t="str">
        <f>IFERROR(VLOOKUP($C2533,'Enrollment descriptions'!$A$1:$B$5,2,FALSE), " ")</f>
        <v>Full Time</v>
      </c>
    </row>
    <row r="2534" spans="1:4" outlineLevel="2" x14ac:dyDescent="0.2">
      <c r="A2534" s="38">
        <v>43202.31863425926</v>
      </c>
      <c r="B2534" s="4">
        <v>125</v>
      </c>
      <c r="C2534">
        <v>1</v>
      </c>
      <c r="D2534" t="str">
        <f>IFERROR(VLOOKUP($C2534,'Enrollment descriptions'!$A$1:$B$5,2,FALSE), " ")</f>
        <v>Full Time</v>
      </c>
    </row>
    <row r="2535" spans="1:4" outlineLevel="1" x14ac:dyDescent="0.2">
      <c r="A2535" s="38"/>
      <c r="B2535" s="4">
        <f>SUBTOTAL(9,B2533:B2534)</f>
        <v>250</v>
      </c>
    </row>
    <row r="2536" spans="1:4" outlineLevel="2" x14ac:dyDescent="0.2">
      <c r="A2536" s="38">
        <v>43143.367789351854</v>
      </c>
      <c r="B2536" s="4">
        <v>50</v>
      </c>
      <c r="C2536">
        <v>3</v>
      </c>
      <c r="D2536" t="str">
        <f>IFERROR(VLOOKUP($C2536,'Enrollment descriptions'!$A$1:$B$5,2,FALSE), " ")</f>
        <v>1/2 Time</v>
      </c>
    </row>
    <row r="2537" spans="1:4" outlineLevel="2" x14ac:dyDescent="0.2">
      <c r="A2537" s="38">
        <v>43202.317858796298</v>
      </c>
      <c r="B2537" s="4">
        <v>50</v>
      </c>
      <c r="C2537">
        <v>3</v>
      </c>
      <c r="D2537" t="str">
        <f>IFERROR(VLOOKUP($C2537,'Enrollment descriptions'!$A$1:$B$5,2,FALSE), " ")</f>
        <v>1/2 Time</v>
      </c>
    </row>
    <row r="2538" spans="1:4" outlineLevel="1" x14ac:dyDescent="0.2">
      <c r="A2538" s="38"/>
      <c r="B2538" s="4">
        <f>SUBTOTAL(9,B2536:B2537)</f>
        <v>100</v>
      </c>
    </row>
    <row r="2539" spans="1:4" outlineLevel="2" x14ac:dyDescent="0.2">
      <c r="A2539" s="38">
        <v>43143.369409722225</v>
      </c>
      <c r="B2539" s="4">
        <v>50</v>
      </c>
      <c r="C2539">
        <v>2</v>
      </c>
      <c r="D2539" t="str">
        <f>IFERROR(VLOOKUP($C2539,'Enrollment descriptions'!$A$1:$B$5,2,FALSE), " ")</f>
        <v>3/4 Time</v>
      </c>
    </row>
    <row r="2540" spans="1:4" outlineLevel="2" x14ac:dyDescent="0.2">
      <c r="A2540" s="38">
        <v>43185.365208333336</v>
      </c>
      <c r="B2540" s="4">
        <v>-50</v>
      </c>
      <c r="C2540">
        <v>3</v>
      </c>
      <c r="D2540" t="str">
        <f>IFERROR(VLOOKUP($C2540,'Enrollment descriptions'!$A$1:$B$5,2,FALSE), " ")</f>
        <v>1/2 Time</v>
      </c>
    </row>
    <row r="2541" spans="1:4" outlineLevel="2" x14ac:dyDescent="0.2">
      <c r="A2541" s="38">
        <v>43192.76090277778</v>
      </c>
      <c r="B2541" s="4">
        <v>50</v>
      </c>
      <c r="C2541">
        <v>3</v>
      </c>
      <c r="D2541" t="str">
        <f>IFERROR(VLOOKUP($C2541,'Enrollment descriptions'!$A$1:$B$5,2,FALSE), " ")</f>
        <v>1/2 Time</v>
      </c>
    </row>
    <row r="2542" spans="1:4" outlineLevel="2" x14ac:dyDescent="0.2">
      <c r="A2542" s="38">
        <v>43202.319189814814</v>
      </c>
      <c r="B2542" s="4">
        <v>50</v>
      </c>
      <c r="C2542">
        <v>3</v>
      </c>
      <c r="D2542" t="str">
        <f>IFERROR(VLOOKUP($C2542,'Enrollment descriptions'!$A$1:$B$5,2,FALSE), " ")</f>
        <v>1/2 Time</v>
      </c>
    </row>
    <row r="2543" spans="1:4" outlineLevel="1" x14ac:dyDescent="0.2">
      <c r="A2543" s="38"/>
      <c r="B2543" s="4">
        <f>SUBTOTAL(9,B2539:B2542)</f>
        <v>100</v>
      </c>
    </row>
    <row r="2544" spans="1:4" outlineLevel="2" x14ac:dyDescent="0.2">
      <c r="A2544" s="38">
        <v>43143.369791666664</v>
      </c>
      <c r="B2544" s="4">
        <v>125</v>
      </c>
      <c r="C2544">
        <v>1</v>
      </c>
      <c r="D2544" t="str">
        <f>IFERROR(VLOOKUP($C2544,'Enrollment descriptions'!$A$1:$B$5,2,FALSE), " ")</f>
        <v>Full Time</v>
      </c>
    </row>
    <row r="2545" spans="1:4" outlineLevel="2" x14ac:dyDescent="0.2">
      <c r="A2545" s="38">
        <v>43202.319467592592</v>
      </c>
      <c r="B2545" s="4">
        <v>125</v>
      </c>
      <c r="C2545">
        <v>1</v>
      </c>
      <c r="D2545" t="str">
        <f>IFERROR(VLOOKUP($C2545,'Enrollment descriptions'!$A$1:$B$5,2,FALSE), " ")</f>
        <v>Full Time</v>
      </c>
    </row>
    <row r="2546" spans="1:4" outlineLevel="1" x14ac:dyDescent="0.2">
      <c r="A2546" s="38"/>
      <c r="B2546" s="4">
        <f>SUBTOTAL(9,B2544:B2545)</f>
        <v>250</v>
      </c>
    </row>
    <row r="2547" spans="1:4" outlineLevel="2" x14ac:dyDescent="0.2">
      <c r="A2547" s="38">
        <v>43143.368414351855</v>
      </c>
      <c r="B2547" s="4">
        <v>125</v>
      </c>
      <c r="C2547">
        <v>1</v>
      </c>
      <c r="D2547" t="str">
        <f>IFERROR(VLOOKUP($C2547,'Enrollment descriptions'!$A$1:$B$5,2,FALSE), " ")</f>
        <v>Full Time</v>
      </c>
    </row>
    <row r="2548" spans="1:4" outlineLevel="2" x14ac:dyDescent="0.2">
      <c r="A2548" s="38">
        <v>43202.318379629629</v>
      </c>
      <c r="B2548" s="4">
        <v>125</v>
      </c>
      <c r="C2548">
        <v>1</v>
      </c>
      <c r="D2548" t="str">
        <f>IFERROR(VLOOKUP($C2548,'Enrollment descriptions'!$A$1:$B$5,2,FALSE), " ")</f>
        <v>Full Time</v>
      </c>
    </row>
    <row r="2549" spans="1:4" outlineLevel="1" x14ac:dyDescent="0.2">
      <c r="A2549" s="38"/>
      <c r="B2549" s="4">
        <f>SUBTOTAL(9,B2547:B2548)</f>
        <v>250</v>
      </c>
    </row>
    <row r="2550" spans="1:4" outlineLevel="2" x14ac:dyDescent="0.2">
      <c r="A2550" s="38">
        <v>43143.36824074074</v>
      </c>
      <c r="B2550" s="4">
        <v>50</v>
      </c>
      <c r="C2550">
        <v>2</v>
      </c>
      <c r="D2550" t="str">
        <f>IFERROR(VLOOKUP($C2550,'Enrollment descriptions'!$A$1:$B$5,2,FALSE), " ")</f>
        <v>3/4 Time</v>
      </c>
    </row>
    <row r="2551" spans="1:4" outlineLevel="2" x14ac:dyDescent="0.2">
      <c r="A2551" s="38">
        <v>43185.365173611113</v>
      </c>
      <c r="B2551" s="4">
        <v>-50</v>
      </c>
      <c r="C2551">
        <v>2</v>
      </c>
      <c r="D2551" t="str">
        <f>IFERROR(VLOOKUP($C2551,'Enrollment descriptions'!$A$1:$B$5,2,FALSE), " ")</f>
        <v>3/4 Time</v>
      </c>
    </row>
    <row r="2552" spans="1:4" outlineLevel="2" x14ac:dyDescent="0.2">
      <c r="A2552" s="38">
        <v>43192.760879629626</v>
      </c>
      <c r="B2552" s="4">
        <v>50</v>
      </c>
      <c r="C2552">
        <v>2</v>
      </c>
      <c r="D2552" t="str">
        <f>IFERROR(VLOOKUP($C2552,'Enrollment descriptions'!$A$1:$B$5,2,FALSE), " ")</f>
        <v>3/4 Time</v>
      </c>
    </row>
    <row r="2553" spans="1:4" outlineLevel="2" x14ac:dyDescent="0.2">
      <c r="A2553" s="38">
        <v>43202.318229166667</v>
      </c>
      <c r="B2553" s="4">
        <v>50</v>
      </c>
      <c r="C2553">
        <v>2</v>
      </c>
      <c r="D2553" t="str">
        <f>IFERROR(VLOOKUP($C2553,'Enrollment descriptions'!$A$1:$B$5,2,FALSE), " ")</f>
        <v>3/4 Time</v>
      </c>
    </row>
    <row r="2554" spans="1:4" outlineLevel="1" x14ac:dyDescent="0.2">
      <c r="A2554" s="38"/>
      <c r="B2554" s="4">
        <f>SUBTOTAL(9,B2550:B2553)</f>
        <v>100</v>
      </c>
    </row>
    <row r="2555" spans="1:4" outlineLevel="2" x14ac:dyDescent="0.2">
      <c r="A2555" s="38">
        <v>43143.369328703702</v>
      </c>
      <c r="B2555" s="4">
        <v>125</v>
      </c>
      <c r="C2555">
        <v>1</v>
      </c>
      <c r="D2555" t="str">
        <f>IFERROR(VLOOKUP($C2555,'Enrollment descriptions'!$A$1:$B$5,2,FALSE), " ")</f>
        <v>Full Time</v>
      </c>
    </row>
    <row r="2556" spans="1:4" outlineLevel="2" x14ac:dyDescent="0.2">
      <c r="A2556" s="38">
        <v>43202.319131944445</v>
      </c>
      <c r="B2556" s="4">
        <v>125</v>
      </c>
      <c r="C2556">
        <v>1</v>
      </c>
      <c r="D2556" t="str">
        <f>IFERROR(VLOOKUP($C2556,'Enrollment descriptions'!$A$1:$B$5,2,FALSE), " ")</f>
        <v>Full Time</v>
      </c>
    </row>
    <row r="2557" spans="1:4" outlineLevel="1" x14ac:dyDescent="0.2">
      <c r="A2557" s="38"/>
      <c r="B2557" s="4">
        <f>SUBTOTAL(9,B2555:B2556)</f>
        <v>250</v>
      </c>
    </row>
    <row r="2558" spans="1:4" outlineLevel="2" x14ac:dyDescent="0.2">
      <c r="A2558" s="38">
        <v>43143.368495370371</v>
      </c>
      <c r="B2558" s="4">
        <v>125</v>
      </c>
      <c r="C2558">
        <v>1</v>
      </c>
      <c r="D2558" t="str">
        <f>IFERROR(VLOOKUP($C2558,'Enrollment descriptions'!$A$1:$B$5,2,FALSE), " ")</f>
        <v>Full Time</v>
      </c>
    </row>
    <row r="2559" spans="1:4" outlineLevel="2" x14ac:dyDescent="0.2">
      <c r="A2559" s="38">
        <v>43145.402766203704</v>
      </c>
      <c r="B2559" s="4">
        <v>-125</v>
      </c>
      <c r="C2559">
        <v>1</v>
      </c>
      <c r="D2559" t="str">
        <f>IFERROR(VLOOKUP($C2559,'Enrollment descriptions'!$A$1:$B$5,2,FALSE), " ")</f>
        <v>Full Time</v>
      </c>
    </row>
    <row r="2560" spans="1:4" outlineLevel="2" x14ac:dyDescent="0.2">
      <c r="A2560" s="38">
        <v>43215.508414351854</v>
      </c>
      <c r="B2560" s="4">
        <v>125</v>
      </c>
      <c r="C2560">
        <v>1</v>
      </c>
      <c r="D2560" t="str">
        <f>IFERROR(VLOOKUP($C2560,'Enrollment descriptions'!$A$1:$B$5,2,FALSE), " ")</f>
        <v>Full Time</v>
      </c>
    </row>
    <row r="2561" spans="1:4" outlineLevel="2" x14ac:dyDescent="0.2">
      <c r="A2561" s="38">
        <v>43215.508414351854</v>
      </c>
      <c r="B2561" s="4">
        <v>125</v>
      </c>
      <c r="C2561">
        <v>1</v>
      </c>
      <c r="D2561" t="str">
        <f>IFERROR(VLOOKUP($C2561,'Enrollment descriptions'!$A$1:$B$5,2,FALSE), " ")</f>
        <v>Full Time</v>
      </c>
    </row>
    <row r="2562" spans="1:4" outlineLevel="1" x14ac:dyDescent="0.2">
      <c r="A2562" s="38"/>
      <c r="B2562" s="4">
        <f>SUBTOTAL(9,B2558:B2561)</f>
        <v>250</v>
      </c>
    </row>
    <row r="2563" spans="1:4" outlineLevel="2" x14ac:dyDescent="0.2">
      <c r="A2563" s="38">
        <v>43143.36954861111</v>
      </c>
      <c r="B2563" s="4">
        <v>125</v>
      </c>
      <c r="C2563">
        <v>1</v>
      </c>
      <c r="D2563" t="str">
        <f>IFERROR(VLOOKUP($C2563,'Enrollment descriptions'!$A$1:$B$5,2,FALSE), " ")</f>
        <v>Full Time</v>
      </c>
    </row>
    <row r="2564" spans="1:4" outlineLevel="2" x14ac:dyDescent="0.2">
      <c r="A2564" s="38">
        <v>43202.319293981483</v>
      </c>
      <c r="B2564" s="4">
        <v>125</v>
      </c>
      <c r="C2564">
        <v>1</v>
      </c>
      <c r="D2564" t="str">
        <f>IFERROR(VLOOKUP($C2564,'Enrollment descriptions'!$A$1:$B$5,2,FALSE), " ")</f>
        <v>Full Time</v>
      </c>
    </row>
    <row r="2565" spans="1:4" outlineLevel="1" x14ac:dyDescent="0.2">
      <c r="A2565" s="38"/>
      <c r="B2565" s="4">
        <f>SUBTOTAL(9,B2563:B2564)</f>
        <v>250</v>
      </c>
    </row>
    <row r="2566" spans="1:4" outlineLevel="2" x14ac:dyDescent="0.2">
      <c r="A2566" s="38">
        <v>43143.369166666664</v>
      </c>
      <c r="B2566" s="4">
        <v>125</v>
      </c>
      <c r="C2566">
        <v>1</v>
      </c>
      <c r="D2566" t="str">
        <f>IFERROR(VLOOKUP($C2566,'Enrollment descriptions'!$A$1:$B$5,2,FALSE), " ")</f>
        <v>Full Time</v>
      </c>
    </row>
    <row r="2567" spans="1:4" outlineLevel="2" x14ac:dyDescent="0.2">
      <c r="A2567" s="38">
        <v>43202.318981481483</v>
      </c>
      <c r="B2567" s="4">
        <v>125</v>
      </c>
      <c r="C2567">
        <v>1</v>
      </c>
      <c r="D2567" t="str">
        <f>IFERROR(VLOOKUP($C2567,'Enrollment descriptions'!$A$1:$B$5,2,FALSE), " ")</f>
        <v>Full Time</v>
      </c>
    </row>
    <row r="2568" spans="1:4" outlineLevel="1" x14ac:dyDescent="0.2">
      <c r="A2568" s="38"/>
      <c r="B2568" s="4">
        <f>SUBTOTAL(9,B2566:B2567)</f>
        <v>250</v>
      </c>
    </row>
    <row r="2569" spans="1:4" outlineLevel="2" x14ac:dyDescent="0.2">
      <c r="A2569" s="38">
        <v>43143.368668981479</v>
      </c>
      <c r="B2569" s="4">
        <v>125</v>
      </c>
      <c r="C2569">
        <v>1</v>
      </c>
      <c r="D2569" t="str">
        <f>IFERROR(VLOOKUP($C2569,'Enrollment descriptions'!$A$1:$B$5,2,FALSE), " ")</f>
        <v>Full Time</v>
      </c>
    </row>
    <row r="2570" spans="1:4" outlineLevel="2" x14ac:dyDescent="0.2">
      <c r="A2570" s="38">
        <v>43202.318599537037</v>
      </c>
      <c r="B2570" s="4">
        <v>125</v>
      </c>
      <c r="C2570">
        <v>1</v>
      </c>
      <c r="D2570" t="str">
        <f>IFERROR(VLOOKUP($C2570,'Enrollment descriptions'!$A$1:$B$5,2,FALSE), " ")</f>
        <v>Full Time</v>
      </c>
    </row>
    <row r="2571" spans="1:4" outlineLevel="1" x14ac:dyDescent="0.2">
      <c r="A2571" s="38"/>
      <c r="B2571" s="4">
        <f>SUBTOTAL(9,B2569:B2570)</f>
        <v>250</v>
      </c>
    </row>
    <row r="2572" spans="1:4" outlineLevel="2" x14ac:dyDescent="0.2">
      <c r="A2572" s="38">
        <v>43143.369189814817</v>
      </c>
      <c r="B2572" s="4">
        <v>50</v>
      </c>
      <c r="C2572">
        <v>3</v>
      </c>
      <c r="D2572" t="str">
        <f>IFERROR(VLOOKUP($C2572,'Enrollment descriptions'!$A$1:$B$5,2,FALSE), " ")</f>
        <v>1/2 Time</v>
      </c>
    </row>
    <row r="2573" spans="1:4" outlineLevel="2" x14ac:dyDescent="0.2">
      <c r="A2573" s="38">
        <v>43202.319004629629</v>
      </c>
      <c r="B2573" s="4">
        <v>50</v>
      </c>
      <c r="C2573">
        <v>3</v>
      </c>
      <c r="D2573" t="str">
        <f>IFERROR(VLOOKUP($C2573,'Enrollment descriptions'!$A$1:$B$5,2,FALSE), " ")</f>
        <v>1/2 Time</v>
      </c>
    </row>
    <row r="2574" spans="1:4" outlineLevel="1" x14ac:dyDescent="0.2">
      <c r="A2574" s="38"/>
      <c r="B2574" s="4">
        <f>SUBTOTAL(9,B2572:B2573)</f>
        <v>100</v>
      </c>
    </row>
    <row r="2575" spans="1:4" outlineLevel="2" x14ac:dyDescent="0.2">
      <c r="A2575" s="38">
        <v>43143.368287037039</v>
      </c>
      <c r="B2575" s="4">
        <v>50</v>
      </c>
      <c r="C2575">
        <v>3</v>
      </c>
      <c r="D2575" t="str">
        <f>IFERROR(VLOOKUP($C2575,'Enrollment descriptions'!$A$1:$B$5,2,FALSE), " ")</f>
        <v>1/2 Time</v>
      </c>
    </row>
    <row r="2576" spans="1:4" outlineLevel="2" x14ac:dyDescent="0.2">
      <c r="A2576" s="38">
        <v>43202.31827546296</v>
      </c>
      <c r="B2576" s="4">
        <v>50</v>
      </c>
      <c r="C2576">
        <v>3</v>
      </c>
      <c r="D2576" t="str">
        <f>IFERROR(VLOOKUP($C2576,'Enrollment descriptions'!$A$1:$B$5,2,FALSE), " ")</f>
        <v>1/2 Time</v>
      </c>
    </row>
    <row r="2577" spans="1:4" outlineLevel="1" x14ac:dyDescent="0.2">
      <c r="A2577" s="38"/>
      <c r="B2577" s="4">
        <f>SUBTOTAL(9,B2575:B2576)</f>
        <v>100</v>
      </c>
    </row>
    <row r="2578" spans="1:4" outlineLevel="2" x14ac:dyDescent="0.2">
      <c r="A2578" s="38">
        <v>43143.367719907408</v>
      </c>
      <c r="B2578" s="4">
        <v>50</v>
      </c>
      <c r="C2578">
        <v>2</v>
      </c>
      <c r="D2578" t="str">
        <f>IFERROR(VLOOKUP($C2578,'Enrollment descriptions'!$A$1:$B$5,2,FALSE), " ")</f>
        <v>3/4 Time</v>
      </c>
    </row>
    <row r="2579" spans="1:4" outlineLevel="2" x14ac:dyDescent="0.2">
      <c r="A2579" s="38">
        <v>43202.317824074074</v>
      </c>
      <c r="B2579" s="4">
        <v>50</v>
      </c>
      <c r="C2579">
        <v>2</v>
      </c>
      <c r="D2579" t="str">
        <f>IFERROR(VLOOKUP($C2579,'Enrollment descriptions'!$A$1:$B$5,2,FALSE), " ")</f>
        <v>3/4 Time</v>
      </c>
    </row>
    <row r="2580" spans="1:4" outlineLevel="1" x14ac:dyDescent="0.2">
      <c r="A2580" s="38"/>
      <c r="B2580" s="4">
        <f>SUBTOTAL(9,B2578:B2579)</f>
        <v>100</v>
      </c>
    </row>
    <row r="2581" spans="1:4" outlineLevel="2" x14ac:dyDescent="0.2">
      <c r="A2581" s="38">
        <v>43143.368136574078</v>
      </c>
      <c r="B2581" s="4">
        <v>125</v>
      </c>
      <c r="C2581">
        <v>1</v>
      </c>
      <c r="D2581" t="str">
        <f>IFERROR(VLOOKUP($C2581,'Enrollment descriptions'!$A$1:$B$5,2,FALSE), " ")</f>
        <v>Full Time</v>
      </c>
    </row>
    <row r="2582" spans="1:4" outlineLevel="2" x14ac:dyDescent="0.2">
      <c r="A2582" s="38">
        <v>43202.318159722221</v>
      </c>
      <c r="B2582" s="4">
        <v>125</v>
      </c>
      <c r="C2582">
        <v>1</v>
      </c>
      <c r="D2582" t="str">
        <f>IFERROR(VLOOKUP($C2582,'Enrollment descriptions'!$A$1:$B$5,2,FALSE), " ")</f>
        <v>Full Time</v>
      </c>
    </row>
    <row r="2583" spans="1:4" outlineLevel="1" x14ac:dyDescent="0.2">
      <c r="A2583" s="38"/>
      <c r="B2583" s="4">
        <f>SUBTOTAL(9,B2581:B2582)</f>
        <v>250</v>
      </c>
    </row>
    <row r="2584" spans="1:4" outlineLevel="2" x14ac:dyDescent="0.2">
      <c r="A2584" s="38">
        <v>43143.369467592594</v>
      </c>
      <c r="B2584" s="4">
        <v>125</v>
      </c>
      <c r="C2584">
        <v>1</v>
      </c>
      <c r="D2584" t="str">
        <f>IFERROR(VLOOKUP($C2584,'Enrollment descriptions'!$A$1:$B$5,2,FALSE), " ")</f>
        <v>Full Time</v>
      </c>
    </row>
    <row r="2585" spans="1:4" outlineLevel="2" x14ac:dyDescent="0.2">
      <c r="A2585" s="38">
        <v>43202.319224537037</v>
      </c>
      <c r="B2585" s="4">
        <v>125</v>
      </c>
      <c r="C2585">
        <v>1</v>
      </c>
      <c r="D2585" t="str">
        <f>IFERROR(VLOOKUP($C2585,'Enrollment descriptions'!$A$1:$B$5,2,FALSE), " ")</f>
        <v>Full Time</v>
      </c>
    </row>
    <row r="2586" spans="1:4" outlineLevel="1" x14ac:dyDescent="0.2">
      <c r="A2586" s="38"/>
      <c r="B2586" s="4">
        <f>SUBTOTAL(9,B2584:B2585)</f>
        <v>250</v>
      </c>
    </row>
    <row r="2587" spans="1:4" outlineLevel="2" x14ac:dyDescent="0.2">
      <c r="A2587" s="38">
        <v>43143.368703703702</v>
      </c>
      <c r="B2587" s="4">
        <v>125</v>
      </c>
      <c r="C2587">
        <v>1</v>
      </c>
      <c r="D2587" t="str">
        <f>IFERROR(VLOOKUP($C2587,'Enrollment descriptions'!$A$1:$B$5,2,FALSE), " ")</f>
        <v>Full Time</v>
      </c>
    </row>
    <row r="2588" spans="1:4" outlineLevel="2" x14ac:dyDescent="0.2">
      <c r="A2588" s="38">
        <v>43202.318622685183</v>
      </c>
      <c r="B2588" s="4">
        <v>125</v>
      </c>
      <c r="C2588">
        <v>1</v>
      </c>
      <c r="D2588" t="str">
        <f>IFERROR(VLOOKUP($C2588,'Enrollment descriptions'!$A$1:$B$5,2,FALSE), " ")</f>
        <v>Full Time</v>
      </c>
    </row>
    <row r="2589" spans="1:4" outlineLevel="1" x14ac:dyDescent="0.2">
      <c r="A2589" s="38"/>
      <c r="B2589" s="4">
        <f>SUBTOTAL(9,B2587:B2588)</f>
        <v>250</v>
      </c>
    </row>
    <row r="2590" spans="1:4" outlineLevel="2" x14ac:dyDescent="0.2">
      <c r="A2590" s="38">
        <v>43143.367650462962</v>
      </c>
      <c r="B2590" s="4">
        <v>125</v>
      </c>
      <c r="C2590">
        <v>1</v>
      </c>
      <c r="D2590" t="str">
        <f>IFERROR(VLOOKUP($C2590,'Enrollment descriptions'!$A$1:$B$5,2,FALSE), " ")</f>
        <v>Full Time</v>
      </c>
    </row>
    <row r="2591" spans="1:4" outlineLevel="2" x14ac:dyDescent="0.2">
      <c r="A2591" s="38">
        <v>43202.317766203705</v>
      </c>
      <c r="B2591" s="4">
        <v>125</v>
      </c>
      <c r="C2591">
        <v>1</v>
      </c>
      <c r="D2591" t="str">
        <f>IFERROR(VLOOKUP($C2591,'Enrollment descriptions'!$A$1:$B$5,2,FALSE), " ")</f>
        <v>Full Time</v>
      </c>
    </row>
    <row r="2592" spans="1:4" outlineLevel="1" x14ac:dyDescent="0.2">
      <c r="A2592" s="38"/>
      <c r="B2592" s="4">
        <f>SUBTOTAL(9,B2590:B2591)</f>
        <v>250</v>
      </c>
    </row>
    <row r="2593" spans="1:4" outlineLevel="2" x14ac:dyDescent="0.2">
      <c r="A2593" s="38">
        <v>43143.369583333333</v>
      </c>
      <c r="B2593" s="4">
        <v>125</v>
      </c>
      <c r="C2593">
        <v>1</v>
      </c>
      <c r="D2593" t="str">
        <f>IFERROR(VLOOKUP($C2593,'Enrollment descriptions'!$A$1:$B$5,2,FALSE), " ")</f>
        <v>Full Time</v>
      </c>
    </row>
    <row r="2594" spans="1:4" outlineLevel="2" x14ac:dyDescent="0.2">
      <c r="A2594" s="38">
        <v>43202.319340277776</v>
      </c>
      <c r="B2594" s="4">
        <v>125</v>
      </c>
      <c r="C2594">
        <v>1</v>
      </c>
      <c r="D2594" t="str">
        <f>IFERROR(VLOOKUP($C2594,'Enrollment descriptions'!$A$1:$B$5,2,FALSE), " ")</f>
        <v>Full Time</v>
      </c>
    </row>
    <row r="2595" spans="1:4" outlineLevel="1" x14ac:dyDescent="0.2">
      <c r="A2595" s="38"/>
      <c r="B2595" s="4">
        <f>SUBTOTAL(9,B2593:B2594)</f>
        <v>250</v>
      </c>
    </row>
    <row r="2596" spans="1:4" outlineLevel="2" x14ac:dyDescent="0.2">
      <c r="A2596" s="38">
        <v>43143.367638888885</v>
      </c>
      <c r="B2596" s="4">
        <v>50</v>
      </c>
      <c r="C2596">
        <v>2</v>
      </c>
      <c r="D2596" t="str">
        <f>IFERROR(VLOOKUP($C2596,'Enrollment descriptions'!$A$1:$B$5,2,FALSE), " ")</f>
        <v>3/4 Time</v>
      </c>
    </row>
    <row r="2597" spans="1:4" outlineLevel="2" x14ac:dyDescent="0.2">
      <c r="A2597" s="38">
        <v>43202.317754629628</v>
      </c>
      <c r="B2597" s="4">
        <v>50</v>
      </c>
      <c r="C2597">
        <v>3</v>
      </c>
      <c r="D2597" t="str">
        <f>IFERROR(VLOOKUP($C2597,'Enrollment descriptions'!$A$1:$B$5,2,FALSE), " ")</f>
        <v>1/2 Time</v>
      </c>
    </row>
    <row r="2598" spans="1:4" outlineLevel="2" x14ac:dyDescent="0.2">
      <c r="A2598" s="38">
        <v>43215.514479166668</v>
      </c>
      <c r="B2598" s="4">
        <v>-100</v>
      </c>
      <c r="C2598">
        <v>3</v>
      </c>
      <c r="D2598" t="str">
        <f>IFERROR(VLOOKUP($C2598,'Enrollment descriptions'!$A$1:$B$5,2,FALSE), " ")</f>
        <v>1/2 Time</v>
      </c>
    </row>
    <row r="2599" spans="1:4" outlineLevel="1" x14ac:dyDescent="0.2">
      <c r="A2599" s="38"/>
      <c r="B2599" s="4">
        <f>SUBTOTAL(9,B2596:B2598)</f>
        <v>0</v>
      </c>
    </row>
    <row r="2600" spans="1:4" outlineLevel="2" x14ac:dyDescent="0.2">
      <c r="A2600" s="38">
        <v>43143.369363425925</v>
      </c>
      <c r="B2600" s="4">
        <v>125</v>
      </c>
      <c r="C2600">
        <v>1</v>
      </c>
      <c r="D2600" t="str">
        <f>IFERROR(VLOOKUP($C2600,'Enrollment descriptions'!$A$1:$B$5,2,FALSE), " ")</f>
        <v>Full Time</v>
      </c>
    </row>
    <row r="2601" spans="1:4" outlineLevel="2" x14ac:dyDescent="0.2">
      <c r="A2601" s="38">
        <v>43202.319155092591</v>
      </c>
      <c r="B2601" s="4">
        <v>125</v>
      </c>
      <c r="C2601">
        <v>1</v>
      </c>
      <c r="D2601" t="str">
        <f>IFERROR(VLOOKUP($C2601,'Enrollment descriptions'!$A$1:$B$5,2,FALSE), " ")</f>
        <v>Full Time</v>
      </c>
    </row>
    <row r="2602" spans="1:4" outlineLevel="1" x14ac:dyDescent="0.2">
      <c r="A2602" s="38"/>
      <c r="B2602" s="4">
        <f>SUBTOTAL(9,B2600:B2601)</f>
        <v>250</v>
      </c>
    </row>
    <row r="2603" spans="1:4" outlineLevel="2" x14ac:dyDescent="0.2">
      <c r="A2603" s="38">
        <v>43143.368530092594</v>
      </c>
      <c r="B2603" s="4">
        <v>125</v>
      </c>
      <c r="C2603">
        <v>1</v>
      </c>
      <c r="D2603" t="str">
        <f>IFERROR(VLOOKUP($C2603,'Enrollment descriptions'!$A$1:$B$5,2,FALSE), " ")</f>
        <v>Full Time</v>
      </c>
    </row>
    <row r="2604" spans="1:4" outlineLevel="2" x14ac:dyDescent="0.2">
      <c r="A2604" s="38">
        <v>43202.318483796298</v>
      </c>
      <c r="B2604" s="4">
        <v>125</v>
      </c>
      <c r="C2604">
        <v>1</v>
      </c>
      <c r="D2604" t="str">
        <f>IFERROR(VLOOKUP($C2604,'Enrollment descriptions'!$A$1:$B$5,2,FALSE), " ")</f>
        <v>Full Time</v>
      </c>
    </row>
    <row r="2605" spans="1:4" outlineLevel="1" x14ac:dyDescent="0.2">
      <c r="A2605" s="38"/>
      <c r="B2605" s="4">
        <f>SUBTOTAL(9,B2603:B2604)</f>
        <v>250</v>
      </c>
    </row>
    <row r="2606" spans="1:4" outlineLevel="2" x14ac:dyDescent="0.2">
      <c r="A2606" s="38">
        <v>43143.368796296294</v>
      </c>
      <c r="B2606" s="4">
        <v>125</v>
      </c>
      <c r="C2606">
        <v>1</v>
      </c>
      <c r="D2606" t="str">
        <f>IFERROR(VLOOKUP($C2606,'Enrollment descriptions'!$A$1:$B$5,2,FALSE), " ")</f>
        <v>Full Time</v>
      </c>
    </row>
    <row r="2607" spans="1:4" outlineLevel="2" x14ac:dyDescent="0.2">
      <c r="A2607" s="38">
        <v>43202.318703703706</v>
      </c>
      <c r="B2607" s="4">
        <v>125</v>
      </c>
      <c r="C2607">
        <v>1</v>
      </c>
      <c r="D2607" t="str">
        <f>IFERROR(VLOOKUP($C2607,'Enrollment descriptions'!$A$1:$B$5,2,FALSE), " ")</f>
        <v>Full Time</v>
      </c>
    </row>
    <row r="2608" spans="1:4" outlineLevel="1" x14ac:dyDescent="0.2">
      <c r="A2608" s="38"/>
      <c r="B2608" s="4">
        <f>SUBTOTAL(9,B2606:B2607)</f>
        <v>250</v>
      </c>
    </row>
    <row r="2609" spans="1:4" outlineLevel="2" x14ac:dyDescent="0.2">
      <c r="A2609" s="38">
        <v>43143.367615740739</v>
      </c>
      <c r="B2609" s="4">
        <v>50</v>
      </c>
      <c r="C2609">
        <v>3</v>
      </c>
      <c r="D2609" t="str">
        <f>IFERROR(VLOOKUP($C2609,'Enrollment descriptions'!$A$1:$B$5,2,FALSE), " ")</f>
        <v>1/2 Time</v>
      </c>
    </row>
    <row r="2610" spans="1:4" outlineLevel="2" x14ac:dyDescent="0.2">
      <c r="A2610" s="38">
        <v>43202.317731481482</v>
      </c>
      <c r="B2610" s="4">
        <v>50</v>
      </c>
      <c r="C2610">
        <v>3</v>
      </c>
      <c r="D2610" t="str">
        <f>IFERROR(VLOOKUP($C2610,'Enrollment descriptions'!$A$1:$B$5,2,FALSE), " ")</f>
        <v>1/2 Time</v>
      </c>
    </row>
    <row r="2611" spans="1:4" outlineLevel="1" x14ac:dyDescent="0.2">
      <c r="A2611" s="38"/>
      <c r="B2611" s="4">
        <f>SUBTOTAL(9,B2609:B2610)</f>
        <v>100</v>
      </c>
    </row>
    <row r="2612" spans="1:4" outlineLevel="2" x14ac:dyDescent="0.2">
      <c r="A2612" s="38">
        <v>43143.36824074074</v>
      </c>
      <c r="B2612" s="4">
        <v>50</v>
      </c>
      <c r="C2612">
        <v>2</v>
      </c>
      <c r="D2612" t="str">
        <f>IFERROR(VLOOKUP($C2612,'Enrollment descriptions'!$A$1:$B$5,2,FALSE), " ")</f>
        <v>3/4 Time</v>
      </c>
    </row>
    <row r="2613" spans="1:4" outlineLevel="2" x14ac:dyDescent="0.2">
      <c r="A2613" s="38">
        <v>43202.318229166667</v>
      </c>
      <c r="B2613" s="4">
        <v>50</v>
      </c>
      <c r="C2613">
        <v>2</v>
      </c>
      <c r="D2613" t="str">
        <f>IFERROR(VLOOKUP($C2613,'Enrollment descriptions'!$A$1:$B$5,2,FALSE), " ")</f>
        <v>3/4 Time</v>
      </c>
    </row>
    <row r="2614" spans="1:4" outlineLevel="1" x14ac:dyDescent="0.2">
      <c r="A2614" s="38"/>
      <c r="B2614" s="4">
        <f>SUBTOTAL(9,B2612:B2613)</f>
        <v>100</v>
      </c>
    </row>
    <row r="2615" spans="1:4" outlineLevel="2" x14ac:dyDescent="0.2">
      <c r="A2615" s="38">
        <v>43143.369699074072</v>
      </c>
      <c r="B2615" s="4">
        <v>125</v>
      </c>
      <c r="C2615">
        <v>1</v>
      </c>
      <c r="D2615" t="str">
        <f>IFERROR(VLOOKUP($C2615,'Enrollment descriptions'!$A$1:$B$5,2,FALSE), " ")</f>
        <v>Full Time</v>
      </c>
    </row>
    <row r="2616" spans="1:4" outlineLevel="2" x14ac:dyDescent="0.2">
      <c r="A2616" s="38">
        <v>43202.319398148145</v>
      </c>
      <c r="B2616" s="4">
        <v>125</v>
      </c>
      <c r="C2616">
        <v>1</v>
      </c>
      <c r="D2616" t="str">
        <f>IFERROR(VLOOKUP($C2616,'Enrollment descriptions'!$A$1:$B$5,2,FALSE), " ")</f>
        <v>Full Time</v>
      </c>
    </row>
    <row r="2617" spans="1:4" outlineLevel="1" x14ac:dyDescent="0.2">
      <c r="A2617" s="38"/>
      <c r="B2617" s="4">
        <f>SUBTOTAL(9,B2615:B2616)</f>
        <v>250</v>
      </c>
    </row>
    <row r="2618" spans="1:4" outlineLevel="2" x14ac:dyDescent="0.2">
      <c r="A2618" s="38">
        <v>43143.3675</v>
      </c>
      <c r="B2618" s="4">
        <v>50</v>
      </c>
      <c r="C2618">
        <v>3</v>
      </c>
      <c r="D2618" t="str">
        <f>IFERROR(VLOOKUP($C2618,'Enrollment descriptions'!$A$1:$B$5,2,FALSE), " ")</f>
        <v>1/2 Time</v>
      </c>
    </row>
    <row r="2619" spans="1:4" outlineLevel="2" x14ac:dyDescent="0.2">
      <c r="A2619" s="38">
        <v>43202.31763888889</v>
      </c>
      <c r="B2619" s="4">
        <v>50</v>
      </c>
      <c r="C2619">
        <v>3</v>
      </c>
      <c r="D2619" t="str">
        <f>IFERROR(VLOOKUP($C2619,'Enrollment descriptions'!$A$1:$B$5,2,FALSE), " ")</f>
        <v>1/2 Time</v>
      </c>
    </row>
    <row r="2620" spans="1:4" outlineLevel="1" x14ac:dyDescent="0.2">
      <c r="A2620" s="38"/>
      <c r="B2620" s="4">
        <f>SUBTOTAL(9,B2618:B2619)</f>
        <v>100</v>
      </c>
    </row>
    <row r="2621" spans="1:4" outlineLevel="2" x14ac:dyDescent="0.2">
      <c r="A2621" s="38">
        <v>43143.368541666663</v>
      </c>
      <c r="B2621" s="4">
        <v>50</v>
      </c>
      <c r="C2621">
        <v>3</v>
      </c>
      <c r="D2621" t="str">
        <f>IFERROR(VLOOKUP($C2621,'Enrollment descriptions'!$A$1:$B$5,2,FALSE), " ")</f>
        <v>1/2 Time</v>
      </c>
    </row>
    <row r="2622" spans="1:4" outlineLevel="2" x14ac:dyDescent="0.2">
      <c r="A2622" s="38">
        <v>43202.318495370368</v>
      </c>
      <c r="B2622" s="4">
        <v>50</v>
      </c>
      <c r="C2622">
        <v>3</v>
      </c>
      <c r="D2622" t="str">
        <f>IFERROR(VLOOKUP($C2622,'Enrollment descriptions'!$A$1:$B$5,2,FALSE), " ")</f>
        <v>1/2 Time</v>
      </c>
    </row>
    <row r="2623" spans="1:4" outlineLevel="1" x14ac:dyDescent="0.2">
      <c r="A2623" s="38"/>
      <c r="B2623" s="4">
        <f>SUBTOTAL(9,B2621:B2622)</f>
        <v>100</v>
      </c>
    </row>
    <row r="2624" spans="1:4" outlineLevel="2" x14ac:dyDescent="0.2">
      <c r="A2624" s="38">
        <v>43143.368587962963</v>
      </c>
      <c r="B2624" s="4">
        <v>50</v>
      </c>
      <c r="C2624">
        <v>3</v>
      </c>
      <c r="D2624" t="str">
        <f>IFERROR(VLOOKUP($C2624,'Enrollment descriptions'!$A$1:$B$5,2,FALSE), " ")</f>
        <v>1/2 Time</v>
      </c>
    </row>
    <row r="2625" spans="1:4" outlineLevel="2" x14ac:dyDescent="0.2">
      <c r="A2625" s="38">
        <v>43202.318530092591</v>
      </c>
      <c r="B2625" s="4">
        <v>50</v>
      </c>
      <c r="C2625">
        <v>3</v>
      </c>
      <c r="D2625" t="str">
        <f>IFERROR(VLOOKUP($C2625,'Enrollment descriptions'!$A$1:$B$5,2,FALSE), " ")</f>
        <v>1/2 Time</v>
      </c>
    </row>
    <row r="2626" spans="1:4" outlineLevel="1" x14ac:dyDescent="0.2">
      <c r="A2626" s="38"/>
      <c r="B2626" s="4">
        <f>SUBTOTAL(9,B2624:B2625)</f>
        <v>100</v>
      </c>
    </row>
    <row r="2627" spans="1:4" outlineLevel="2" x14ac:dyDescent="0.2">
      <c r="A2627" s="38">
        <v>43143.368622685186</v>
      </c>
      <c r="B2627" s="4">
        <v>125</v>
      </c>
      <c r="C2627">
        <v>1</v>
      </c>
      <c r="D2627" t="str">
        <f>IFERROR(VLOOKUP($C2627,'Enrollment descriptions'!$A$1:$B$5,2,FALSE), " ")</f>
        <v>Full Time</v>
      </c>
    </row>
    <row r="2628" spans="1:4" outlineLevel="2" x14ac:dyDescent="0.2">
      <c r="A2628" s="38">
        <v>43202.318553240744</v>
      </c>
      <c r="B2628" s="4">
        <v>125</v>
      </c>
      <c r="C2628">
        <v>1</v>
      </c>
      <c r="D2628" t="str">
        <f>IFERROR(VLOOKUP($C2628,'Enrollment descriptions'!$A$1:$B$5,2,FALSE), " ")</f>
        <v>Full Time</v>
      </c>
    </row>
    <row r="2629" spans="1:4" outlineLevel="1" x14ac:dyDescent="0.2">
      <c r="A2629" s="38"/>
      <c r="B2629" s="4">
        <f>SUBTOTAL(9,B2627:B2628)</f>
        <v>250</v>
      </c>
    </row>
    <row r="2630" spans="1:4" outlineLevel="2" x14ac:dyDescent="0.2">
      <c r="A2630" s="38">
        <v>43143.369108796294</v>
      </c>
      <c r="B2630" s="4">
        <v>50</v>
      </c>
      <c r="C2630">
        <v>3</v>
      </c>
      <c r="D2630" t="str">
        <f>IFERROR(VLOOKUP($C2630,'Enrollment descriptions'!$A$1:$B$5,2,FALSE), " ")</f>
        <v>1/2 Time</v>
      </c>
    </row>
    <row r="2631" spans="1:4" outlineLevel="2" x14ac:dyDescent="0.2">
      <c r="A2631" s="38">
        <v>43202.318935185183</v>
      </c>
      <c r="B2631" s="4">
        <v>50</v>
      </c>
      <c r="C2631">
        <v>3</v>
      </c>
      <c r="D2631" t="str">
        <f>IFERROR(VLOOKUP($C2631,'Enrollment descriptions'!$A$1:$B$5,2,FALSE), " ")</f>
        <v>1/2 Time</v>
      </c>
    </row>
    <row r="2632" spans="1:4" outlineLevel="1" x14ac:dyDescent="0.2">
      <c r="A2632" s="38"/>
      <c r="B2632" s="4">
        <f>SUBTOTAL(9,B2630:B2631)</f>
        <v>100</v>
      </c>
    </row>
    <row r="2633" spans="1:4" outlineLevel="2" x14ac:dyDescent="0.2">
      <c r="A2633" s="38">
        <v>43143.36917824074</v>
      </c>
      <c r="B2633" s="4">
        <v>125</v>
      </c>
      <c r="C2633">
        <v>1</v>
      </c>
      <c r="D2633" t="str">
        <f>IFERROR(VLOOKUP($C2633,'Enrollment descriptions'!$A$1:$B$5,2,FALSE), " ")</f>
        <v>Full Time</v>
      </c>
    </row>
    <row r="2634" spans="1:4" outlineLevel="2" x14ac:dyDescent="0.2">
      <c r="A2634" s="38">
        <v>43202.318993055553</v>
      </c>
      <c r="B2634" s="4">
        <v>125</v>
      </c>
      <c r="C2634">
        <v>1</v>
      </c>
      <c r="D2634" t="str">
        <f>IFERROR(VLOOKUP($C2634,'Enrollment descriptions'!$A$1:$B$5,2,FALSE), " ")</f>
        <v>Full Time</v>
      </c>
    </row>
    <row r="2635" spans="1:4" outlineLevel="1" x14ac:dyDescent="0.2">
      <c r="A2635" s="38"/>
      <c r="B2635" s="4">
        <f>SUBTOTAL(9,B2633:B2634)</f>
        <v>250</v>
      </c>
    </row>
    <row r="2636" spans="1:4" outlineLevel="2" x14ac:dyDescent="0.2">
      <c r="A2636" s="38">
        <v>43143.36822916667</v>
      </c>
      <c r="B2636" s="4">
        <v>125</v>
      </c>
      <c r="C2636">
        <v>1</v>
      </c>
      <c r="D2636" t="str">
        <f>IFERROR(VLOOKUP($C2636,'Enrollment descriptions'!$A$1:$B$5,2,FALSE), " ")</f>
        <v>Full Time</v>
      </c>
    </row>
    <row r="2637" spans="1:4" outlineLevel="2" x14ac:dyDescent="0.2">
      <c r="A2637" s="38">
        <v>43202.318229166667</v>
      </c>
      <c r="B2637" s="4">
        <v>125</v>
      </c>
      <c r="C2637">
        <v>1</v>
      </c>
      <c r="D2637" t="str">
        <f>IFERROR(VLOOKUP($C2637,'Enrollment descriptions'!$A$1:$B$5,2,FALSE), " ")</f>
        <v>Full Time</v>
      </c>
    </row>
    <row r="2638" spans="1:4" outlineLevel="1" x14ac:dyDescent="0.2">
      <c r="A2638" s="38"/>
      <c r="B2638" s="4">
        <f>SUBTOTAL(9,B2636:B2637)</f>
        <v>250</v>
      </c>
    </row>
    <row r="2639" spans="1:4" outlineLevel="2" x14ac:dyDescent="0.2">
      <c r="A2639" s="38">
        <v>43143.369259259256</v>
      </c>
      <c r="B2639" s="4">
        <v>50</v>
      </c>
      <c r="C2639">
        <v>3</v>
      </c>
      <c r="D2639" t="str">
        <f>IFERROR(VLOOKUP($C2639,'Enrollment descriptions'!$A$1:$B$5,2,FALSE), " ")</f>
        <v>1/2 Time</v>
      </c>
    </row>
    <row r="2640" spans="1:4" outlineLevel="2" x14ac:dyDescent="0.2">
      <c r="A2640" s="38">
        <v>43202.319074074076</v>
      </c>
      <c r="B2640" s="4">
        <v>50</v>
      </c>
      <c r="C2640">
        <v>3</v>
      </c>
      <c r="D2640" t="str">
        <f>IFERROR(VLOOKUP($C2640,'Enrollment descriptions'!$A$1:$B$5,2,FALSE), " ")</f>
        <v>1/2 Time</v>
      </c>
    </row>
    <row r="2641" spans="1:4" outlineLevel="1" x14ac:dyDescent="0.2">
      <c r="A2641" s="38"/>
      <c r="B2641" s="4">
        <f>SUBTOTAL(9,B2639:B2640)</f>
        <v>100</v>
      </c>
    </row>
    <row r="2642" spans="1:4" outlineLevel="2" x14ac:dyDescent="0.2">
      <c r="A2642" s="38">
        <v>43143.36928240741</v>
      </c>
      <c r="B2642" s="4">
        <v>50</v>
      </c>
      <c r="C2642">
        <v>2</v>
      </c>
      <c r="D2642" t="str">
        <f>IFERROR(VLOOKUP($C2642,'Enrollment descriptions'!$A$1:$B$5,2,FALSE), " ")</f>
        <v>3/4 Time</v>
      </c>
    </row>
    <row r="2643" spans="1:4" outlineLevel="2" x14ac:dyDescent="0.2">
      <c r="A2643" s="38">
        <v>43202.319097222222</v>
      </c>
      <c r="B2643" s="4">
        <v>50</v>
      </c>
      <c r="C2643">
        <v>2</v>
      </c>
      <c r="D2643" t="str">
        <f>IFERROR(VLOOKUP($C2643,'Enrollment descriptions'!$A$1:$B$5,2,FALSE), " ")</f>
        <v>3/4 Time</v>
      </c>
    </row>
    <row r="2644" spans="1:4" outlineLevel="1" x14ac:dyDescent="0.2">
      <c r="A2644" s="38"/>
      <c r="B2644" s="4">
        <f>SUBTOTAL(9,B2642:B2643)</f>
        <v>100</v>
      </c>
    </row>
    <row r="2645" spans="1:4" outlineLevel="2" x14ac:dyDescent="0.2">
      <c r="A2645" s="38">
        <v>43143.369155092594</v>
      </c>
      <c r="B2645" s="4">
        <v>125</v>
      </c>
      <c r="C2645">
        <v>1</v>
      </c>
      <c r="D2645" t="str">
        <f>IFERROR(VLOOKUP($C2645,'Enrollment descriptions'!$A$1:$B$5,2,FALSE), " ")</f>
        <v>Full Time</v>
      </c>
    </row>
    <row r="2646" spans="1:4" outlineLevel="2" x14ac:dyDescent="0.2">
      <c r="A2646" s="38">
        <v>43202.318969907406</v>
      </c>
      <c r="B2646" s="4">
        <v>125</v>
      </c>
      <c r="C2646">
        <v>1</v>
      </c>
      <c r="D2646" t="str">
        <f>IFERROR(VLOOKUP($C2646,'Enrollment descriptions'!$A$1:$B$5,2,FALSE), " ")</f>
        <v>Full Time</v>
      </c>
    </row>
    <row r="2647" spans="1:4" outlineLevel="1" x14ac:dyDescent="0.2">
      <c r="A2647" s="38"/>
      <c r="B2647" s="4">
        <f>SUBTOTAL(9,B2645:B2646)</f>
        <v>250</v>
      </c>
    </row>
    <row r="2648" spans="1:4" outlineLevel="2" x14ac:dyDescent="0.2">
      <c r="A2648" s="38">
        <v>43143.368263888886</v>
      </c>
      <c r="B2648" s="4">
        <v>125</v>
      </c>
      <c r="C2648">
        <v>1</v>
      </c>
      <c r="D2648" t="str">
        <f>IFERROR(VLOOKUP($C2648,'Enrollment descriptions'!$A$1:$B$5,2,FALSE), " ")</f>
        <v>Full Time</v>
      </c>
    </row>
    <row r="2649" spans="1:4" outlineLevel="2" x14ac:dyDescent="0.2">
      <c r="A2649" s="38">
        <v>43202.318252314813</v>
      </c>
      <c r="B2649" s="4">
        <v>125</v>
      </c>
      <c r="C2649">
        <v>1</v>
      </c>
      <c r="D2649" t="str">
        <f>IFERROR(VLOOKUP($C2649,'Enrollment descriptions'!$A$1:$B$5,2,FALSE), " ")</f>
        <v>Full Time</v>
      </c>
    </row>
    <row r="2650" spans="1:4" outlineLevel="1" x14ac:dyDescent="0.2">
      <c r="A2650" s="38"/>
      <c r="B2650" s="4">
        <f>SUBTOTAL(9,B2648:B2649)</f>
        <v>250</v>
      </c>
    </row>
    <row r="2651" spans="1:4" outlineLevel="2" x14ac:dyDescent="0.2">
      <c r="A2651" s="38">
        <v>43143.36818287037</v>
      </c>
      <c r="B2651" s="4">
        <v>50</v>
      </c>
      <c r="C2651">
        <v>2</v>
      </c>
      <c r="D2651" t="str">
        <f>IFERROR(VLOOKUP($C2651,'Enrollment descriptions'!$A$1:$B$5,2,FALSE), " ")</f>
        <v>3/4 Time</v>
      </c>
    </row>
    <row r="2652" spans="1:4" outlineLevel="2" x14ac:dyDescent="0.2">
      <c r="A2652" s="38">
        <v>43202.318194444444</v>
      </c>
      <c r="B2652" s="4">
        <v>50</v>
      </c>
      <c r="C2652">
        <v>2</v>
      </c>
      <c r="D2652" t="str">
        <f>IFERROR(VLOOKUP($C2652,'Enrollment descriptions'!$A$1:$B$5,2,FALSE), " ")</f>
        <v>3/4 Time</v>
      </c>
    </row>
    <row r="2653" spans="1:4" outlineLevel="1" x14ac:dyDescent="0.2">
      <c r="A2653" s="38"/>
      <c r="B2653" s="4">
        <f>SUBTOTAL(9,B2651:B2652)</f>
        <v>100</v>
      </c>
    </row>
    <row r="2654" spans="1:4" outlineLevel="2" x14ac:dyDescent="0.2">
      <c r="A2654" s="38">
        <v>43143.367974537039</v>
      </c>
      <c r="B2654" s="4">
        <v>125</v>
      </c>
      <c r="C2654">
        <v>1</v>
      </c>
      <c r="D2654" t="str">
        <f>IFERROR(VLOOKUP($C2654,'Enrollment descriptions'!$A$1:$B$5,2,FALSE), " ")</f>
        <v>Full Time</v>
      </c>
    </row>
    <row r="2655" spans="1:4" outlineLevel="2" x14ac:dyDescent="0.2">
      <c r="A2655" s="38">
        <v>43202.317997685182</v>
      </c>
      <c r="B2655" s="4">
        <v>125</v>
      </c>
      <c r="C2655">
        <v>1</v>
      </c>
      <c r="D2655" t="str">
        <f>IFERROR(VLOOKUP($C2655,'Enrollment descriptions'!$A$1:$B$5,2,FALSE), " ")</f>
        <v>Full Time</v>
      </c>
    </row>
    <row r="2656" spans="1:4" outlineLevel="1" x14ac:dyDescent="0.2">
      <c r="A2656" s="38"/>
      <c r="B2656" s="4">
        <f>SUBTOTAL(9,B2654:B2655)</f>
        <v>250</v>
      </c>
    </row>
    <row r="2657" spans="1:4" outlineLevel="2" x14ac:dyDescent="0.2">
      <c r="A2657" s="38">
        <v>43143.368298611109</v>
      </c>
      <c r="B2657" s="4">
        <v>50</v>
      </c>
      <c r="C2657">
        <v>3</v>
      </c>
      <c r="D2657" t="str">
        <f>IFERROR(VLOOKUP($C2657,'Enrollment descriptions'!$A$1:$B$5,2,FALSE), " ")</f>
        <v>1/2 Time</v>
      </c>
    </row>
    <row r="2658" spans="1:4" outlineLevel="2" x14ac:dyDescent="0.2">
      <c r="A2658" s="38">
        <v>43202.31827546296</v>
      </c>
      <c r="B2658" s="4">
        <v>50</v>
      </c>
      <c r="C2658">
        <v>3</v>
      </c>
      <c r="D2658" t="str">
        <f>IFERROR(VLOOKUP($C2658,'Enrollment descriptions'!$A$1:$B$5,2,FALSE), " ")</f>
        <v>1/2 Time</v>
      </c>
    </row>
    <row r="2659" spans="1:4" outlineLevel="1" x14ac:dyDescent="0.2">
      <c r="A2659" s="38"/>
      <c r="B2659" s="4">
        <f>SUBTOTAL(9,B2657:B2658)</f>
        <v>100</v>
      </c>
    </row>
    <row r="2660" spans="1:4" outlineLevel="2" x14ac:dyDescent="0.2">
      <c r="A2660" s="38">
        <v>43143.369664351849</v>
      </c>
      <c r="B2660" s="4">
        <v>50</v>
      </c>
      <c r="C2660">
        <v>3</v>
      </c>
      <c r="D2660" t="str">
        <f>IFERROR(VLOOKUP($C2660,'Enrollment descriptions'!$A$1:$B$5,2,FALSE), " ")</f>
        <v>1/2 Time</v>
      </c>
    </row>
    <row r="2661" spans="1:4" outlineLevel="2" x14ac:dyDescent="0.2">
      <c r="A2661" s="38">
        <v>43202.319374999999</v>
      </c>
      <c r="B2661" s="4">
        <v>50</v>
      </c>
      <c r="C2661">
        <v>3</v>
      </c>
      <c r="D2661" t="str">
        <f>IFERROR(VLOOKUP($C2661,'Enrollment descriptions'!$A$1:$B$5,2,FALSE), " ")</f>
        <v>1/2 Time</v>
      </c>
    </row>
    <row r="2662" spans="1:4" outlineLevel="1" x14ac:dyDescent="0.2">
      <c r="A2662" s="38"/>
      <c r="B2662" s="4">
        <f>SUBTOTAL(9,B2660:B2661)</f>
        <v>100</v>
      </c>
    </row>
    <row r="2663" spans="1:4" outlineLevel="2" x14ac:dyDescent="0.2">
      <c r="A2663" s="38">
        <v>43143.368344907409</v>
      </c>
      <c r="B2663" s="4">
        <v>50</v>
      </c>
      <c r="C2663">
        <v>3</v>
      </c>
      <c r="D2663" t="str">
        <f>IFERROR(VLOOKUP($C2663,'Enrollment descriptions'!$A$1:$B$5,2,FALSE), " ")</f>
        <v>1/2 Time</v>
      </c>
    </row>
    <row r="2664" spans="1:4" outlineLevel="2" x14ac:dyDescent="0.2">
      <c r="A2664" s="38">
        <v>43202.31832175926</v>
      </c>
      <c r="B2664" s="4">
        <v>50</v>
      </c>
      <c r="C2664">
        <v>3</v>
      </c>
      <c r="D2664" t="str">
        <f>IFERROR(VLOOKUP($C2664,'Enrollment descriptions'!$A$1:$B$5,2,FALSE), " ")</f>
        <v>1/2 Time</v>
      </c>
    </row>
    <row r="2665" spans="1:4" outlineLevel="1" x14ac:dyDescent="0.2">
      <c r="A2665" s="38"/>
      <c r="B2665" s="4">
        <f>SUBTOTAL(9,B2663:B2664)</f>
        <v>100</v>
      </c>
    </row>
    <row r="2666" spans="1:4" outlineLevel="2" x14ac:dyDescent="0.2">
      <c r="A2666" s="38">
        <v>43143.369375000002</v>
      </c>
      <c r="B2666" s="4">
        <v>125</v>
      </c>
      <c r="C2666">
        <v>1</v>
      </c>
      <c r="D2666" t="str">
        <f>IFERROR(VLOOKUP($C2666,'Enrollment descriptions'!$A$1:$B$5,2,FALSE), " ")</f>
        <v>Full Time</v>
      </c>
    </row>
    <row r="2667" spans="1:4" outlineLevel="2" x14ac:dyDescent="0.2">
      <c r="A2667" s="38">
        <v>43202.319166666668</v>
      </c>
      <c r="B2667" s="4">
        <v>125</v>
      </c>
      <c r="C2667">
        <v>1</v>
      </c>
      <c r="D2667" t="str">
        <f>IFERROR(VLOOKUP($C2667,'Enrollment descriptions'!$A$1:$B$5,2,FALSE), " ")</f>
        <v>Full Time</v>
      </c>
    </row>
    <row r="2668" spans="1:4" outlineLevel="1" x14ac:dyDescent="0.2">
      <c r="A2668" s="38"/>
      <c r="B2668" s="4">
        <f>SUBTOTAL(9,B2666:B2667)</f>
        <v>250</v>
      </c>
    </row>
    <row r="2669" spans="1:4" outlineLevel="2" x14ac:dyDescent="0.2">
      <c r="A2669" s="38">
        <v>43143.367650462962</v>
      </c>
      <c r="B2669" s="4">
        <v>50</v>
      </c>
      <c r="C2669">
        <v>2</v>
      </c>
      <c r="D2669" t="str">
        <f>IFERROR(VLOOKUP($C2669,'Enrollment descriptions'!$A$1:$B$5,2,FALSE), " ")</f>
        <v>3/4 Time</v>
      </c>
    </row>
    <row r="2670" spans="1:4" outlineLevel="2" x14ac:dyDescent="0.2">
      <c r="D2670" t="str">
        <f>IFERROR(VLOOKUP($C2670,'Enrollment descriptions'!$A$1:$B$5,2,FALSE), " ")</f>
        <v xml:space="preserve"> </v>
      </c>
    </row>
    <row r="2671" spans="1:4" outlineLevel="2" x14ac:dyDescent="0.2">
      <c r="A2671" s="38">
        <v>43215.514479166668</v>
      </c>
      <c r="B2671" s="4">
        <v>-50</v>
      </c>
      <c r="C2671">
        <v>2</v>
      </c>
      <c r="D2671" t="str">
        <f>IFERROR(VLOOKUP($C2671,'Enrollment descriptions'!$A$1:$B$5,2,FALSE), " ")</f>
        <v>3/4 Time</v>
      </c>
    </row>
    <row r="2672" spans="1:4" outlineLevel="1" x14ac:dyDescent="0.2">
      <c r="A2672" s="38"/>
      <c r="B2672" s="4">
        <f>SUBTOTAL(9,B2669:B2671)</f>
        <v>0</v>
      </c>
    </row>
    <row r="2673" spans="1:4" outlineLevel="2" x14ac:dyDescent="0.2">
      <c r="A2673" s="38">
        <v>43208.628287037034</v>
      </c>
      <c r="B2673" s="4">
        <v>125</v>
      </c>
      <c r="C2673">
        <v>1</v>
      </c>
      <c r="D2673" t="str">
        <f>IFERROR(VLOOKUP($C2673,'Enrollment descriptions'!$A$1:$B$5,2,FALSE), " ")</f>
        <v>Full Time</v>
      </c>
    </row>
    <row r="2674" spans="1:4" outlineLevel="2" x14ac:dyDescent="0.2">
      <c r="A2674" s="38">
        <v>43208.628287037034</v>
      </c>
      <c r="B2674" s="4">
        <v>-125</v>
      </c>
      <c r="C2674">
        <v>1</v>
      </c>
      <c r="D2674" t="str">
        <f>IFERROR(VLOOKUP($C2674,'Enrollment descriptions'!$A$1:$B$5,2,FALSE), " ")</f>
        <v>Full Time</v>
      </c>
    </row>
    <row r="2675" spans="1:4" outlineLevel="1" x14ac:dyDescent="0.2">
      <c r="A2675" s="38"/>
      <c r="B2675" s="4">
        <f>SUBTOTAL(9,B2673:B2674)</f>
        <v>0</v>
      </c>
    </row>
    <row r="2676" spans="1:4" outlineLevel="2" x14ac:dyDescent="0.2">
      <c r="A2676" s="38">
        <v>43143.367673611108</v>
      </c>
      <c r="B2676" s="4">
        <v>50</v>
      </c>
      <c r="C2676">
        <v>2</v>
      </c>
      <c r="D2676" t="str">
        <f>IFERROR(VLOOKUP($C2676,'Enrollment descriptions'!$A$1:$B$5,2,FALSE), " ")</f>
        <v>3/4 Time</v>
      </c>
    </row>
    <row r="2677" spans="1:4" outlineLevel="2" x14ac:dyDescent="0.2">
      <c r="A2677" s="38">
        <v>43202.317777777775</v>
      </c>
      <c r="B2677" s="4">
        <v>50</v>
      </c>
      <c r="C2677">
        <v>2</v>
      </c>
      <c r="D2677" t="str">
        <f>IFERROR(VLOOKUP($C2677,'Enrollment descriptions'!$A$1:$B$5,2,FALSE), " ")</f>
        <v>3/4 Time</v>
      </c>
    </row>
    <row r="2678" spans="1:4" outlineLevel="1" x14ac:dyDescent="0.2">
      <c r="A2678" s="38"/>
      <c r="B2678" s="4">
        <f>SUBTOTAL(9,B2676:B2677)</f>
        <v>100</v>
      </c>
    </row>
    <row r="2679" spans="1:4" outlineLevel="2" x14ac:dyDescent="0.2">
      <c r="A2679" s="38">
        <v>43143.368692129632</v>
      </c>
      <c r="B2679" s="4">
        <v>125</v>
      </c>
      <c r="C2679">
        <v>1</v>
      </c>
      <c r="D2679" t="str">
        <f>IFERROR(VLOOKUP($C2679,'Enrollment descriptions'!$A$1:$B$5,2,FALSE), " ")</f>
        <v>Full Time</v>
      </c>
    </row>
    <row r="2680" spans="1:4" outlineLevel="2" x14ac:dyDescent="0.2">
      <c r="A2680" s="38">
        <v>43202.318611111114</v>
      </c>
      <c r="B2680" s="4">
        <v>125</v>
      </c>
      <c r="C2680">
        <v>1</v>
      </c>
      <c r="D2680" t="str">
        <f>IFERROR(VLOOKUP($C2680,'Enrollment descriptions'!$A$1:$B$5,2,FALSE), " ")</f>
        <v>Full Time</v>
      </c>
    </row>
    <row r="2681" spans="1:4" outlineLevel="1" x14ac:dyDescent="0.2">
      <c r="A2681" s="38"/>
      <c r="B2681" s="4">
        <f>SUBTOTAL(9,B2679:B2680)</f>
        <v>250</v>
      </c>
    </row>
    <row r="2682" spans="1:4" outlineLevel="2" x14ac:dyDescent="0.2">
      <c r="A2682" s="38">
        <v>43143.367905092593</v>
      </c>
      <c r="B2682" s="4">
        <v>125</v>
      </c>
      <c r="C2682">
        <v>1</v>
      </c>
      <c r="D2682" t="str">
        <f>IFERROR(VLOOKUP($C2682,'Enrollment descriptions'!$A$1:$B$5,2,FALSE), " ")</f>
        <v>Full Time</v>
      </c>
    </row>
    <row r="2683" spans="1:4" outlineLevel="2" x14ac:dyDescent="0.2">
      <c r="A2683" s="38">
        <v>43185.365162037036</v>
      </c>
      <c r="B2683" s="4">
        <v>-125</v>
      </c>
      <c r="C2683">
        <v>1</v>
      </c>
      <c r="D2683" t="str">
        <f>IFERROR(VLOOKUP($C2683,'Enrollment descriptions'!$A$1:$B$5,2,FALSE), " ")</f>
        <v>Full Time</v>
      </c>
    </row>
    <row r="2684" spans="1:4" outlineLevel="2" x14ac:dyDescent="0.2">
      <c r="A2684" s="38">
        <v>43192.760879629626</v>
      </c>
      <c r="B2684" s="4">
        <v>125</v>
      </c>
      <c r="C2684">
        <v>1</v>
      </c>
      <c r="D2684" t="str">
        <f>IFERROR(VLOOKUP($C2684,'Enrollment descriptions'!$A$1:$B$5,2,FALSE), " ")</f>
        <v>Full Time</v>
      </c>
    </row>
    <row r="2685" spans="1:4" outlineLevel="2" x14ac:dyDescent="0.2">
      <c r="A2685" s="38">
        <v>43202.31795138889</v>
      </c>
      <c r="B2685" s="4">
        <v>125</v>
      </c>
      <c r="C2685">
        <v>1</v>
      </c>
      <c r="D2685" t="str">
        <f>IFERROR(VLOOKUP($C2685,'Enrollment descriptions'!$A$1:$B$5,2,FALSE), " ")</f>
        <v>Full Time</v>
      </c>
    </row>
    <row r="2686" spans="1:4" outlineLevel="1" x14ac:dyDescent="0.2">
      <c r="A2686" s="38"/>
      <c r="B2686" s="4">
        <f>SUBTOTAL(9,B2682:B2685)</f>
        <v>250</v>
      </c>
    </row>
    <row r="2687" spans="1:4" outlineLevel="2" x14ac:dyDescent="0.2">
      <c r="A2687" s="38">
        <v>43143.367858796293</v>
      </c>
      <c r="B2687" s="4">
        <v>50</v>
      </c>
      <c r="C2687">
        <v>3</v>
      </c>
      <c r="D2687" t="str">
        <f>IFERROR(VLOOKUP($C2687,'Enrollment descriptions'!$A$1:$B$5,2,FALSE), " ")</f>
        <v>1/2 Time</v>
      </c>
    </row>
    <row r="2688" spans="1:4" outlineLevel="2" x14ac:dyDescent="0.2">
      <c r="A2688" s="38">
        <v>43202.317916666667</v>
      </c>
      <c r="B2688" s="4">
        <v>50</v>
      </c>
      <c r="C2688">
        <v>3</v>
      </c>
      <c r="D2688" t="str">
        <f>IFERROR(VLOOKUP($C2688,'Enrollment descriptions'!$A$1:$B$5,2,FALSE), " ")</f>
        <v>1/2 Time</v>
      </c>
    </row>
    <row r="2689" spans="1:4" outlineLevel="1" x14ac:dyDescent="0.2">
      <c r="A2689" s="38"/>
      <c r="B2689" s="4">
        <f>SUBTOTAL(9,B2687:B2688)</f>
        <v>100</v>
      </c>
    </row>
    <row r="2690" spans="1:4" outlineLevel="2" x14ac:dyDescent="0.2">
      <c r="A2690" s="38">
        <v>43143.369791666664</v>
      </c>
      <c r="B2690" s="4">
        <v>50</v>
      </c>
      <c r="C2690">
        <v>2</v>
      </c>
      <c r="D2690" t="str">
        <f>IFERROR(VLOOKUP($C2690,'Enrollment descriptions'!$A$1:$B$5,2,FALSE), " ")</f>
        <v>3/4 Time</v>
      </c>
    </row>
    <row r="2691" spans="1:4" outlineLevel="2" x14ac:dyDescent="0.2">
      <c r="A2691" s="38">
        <v>43202.319467592592</v>
      </c>
      <c r="B2691" s="4">
        <v>50</v>
      </c>
      <c r="C2691">
        <v>2</v>
      </c>
      <c r="D2691" t="str">
        <f>IFERROR(VLOOKUP($C2691,'Enrollment descriptions'!$A$1:$B$5,2,FALSE), " ")</f>
        <v>3/4 Time</v>
      </c>
    </row>
    <row r="2692" spans="1:4" outlineLevel="1" x14ac:dyDescent="0.2">
      <c r="A2692" s="38"/>
      <c r="B2692" s="4">
        <f>SUBTOTAL(9,B2690:B2691)</f>
        <v>100</v>
      </c>
    </row>
    <row r="2693" spans="1:4" outlineLevel="2" x14ac:dyDescent="0.2">
      <c r="A2693" s="38">
        <v>43143.368472222224</v>
      </c>
      <c r="B2693" s="4">
        <v>125</v>
      </c>
      <c r="C2693">
        <v>1</v>
      </c>
      <c r="D2693" t="str">
        <f>IFERROR(VLOOKUP($C2693,'Enrollment descriptions'!$A$1:$B$5,2,FALSE), " ")</f>
        <v>Full Time</v>
      </c>
    </row>
    <row r="2694" spans="1:4" outlineLevel="2" x14ac:dyDescent="0.2">
      <c r="A2694" s="38">
        <v>43202.318437499998</v>
      </c>
      <c r="B2694" s="4">
        <v>50</v>
      </c>
      <c r="C2694">
        <v>3</v>
      </c>
      <c r="D2694" t="str">
        <f>IFERROR(VLOOKUP($C2694,'Enrollment descriptions'!$A$1:$B$5,2,FALSE), " ")</f>
        <v>1/2 Time</v>
      </c>
    </row>
    <row r="2695" spans="1:4" outlineLevel="2" x14ac:dyDescent="0.2">
      <c r="A2695" s="38">
        <v>43202.318437499998</v>
      </c>
      <c r="B2695" s="4">
        <v>-75</v>
      </c>
      <c r="C2695">
        <v>3</v>
      </c>
      <c r="D2695" t="str">
        <f>IFERROR(VLOOKUP($C2695,'Enrollment descriptions'!$A$1:$B$5,2,FALSE), " ")</f>
        <v>1/2 Time</v>
      </c>
    </row>
    <row r="2696" spans="1:4" outlineLevel="1" x14ac:dyDescent="0.2">
      <c r="A2696" s="38"/>
      <c r="B2696" s="4">
        <f>SUBTOTAL(9,B2693:B2695)</f>
        <v>100</v>
      </c>
    </row>
    <row r="2697" spans="1:4" outlineLevel="2" x14ac:dyDescent="0.2">
      <c r="A2697" s="38">
        <v>43143.369375000002</v>
      </c>
      <c r="B2697" s="4">
        <v>50</v>
      </c>
      <c r="C2697">
        <v>3</v>
      </c>
      <c r="D2697" t="str">
        <f>IFERROR(VLOOKUP($C2697,'Enrollment descriptions'!$A$1:$B$5,2,FALSE), " ")</f>
        <v>1/2 Time</v>
      </c>
    </row>
    <row r="2698" spans="1:4" outlineLevel="2" x14ac:dyDescent="0.2">
      <c r="D2698" t="str">
        <f>IFERROR(VLOOKUP($C2698,'Enrollment descriptions'!$A$1:$B$5,2,FALSE), " ")</f>
        <v xml:space="preserve"> </v>
      </c>
    </row>
    <row r="2699" spans="1:4" outlineLevel="2" x14ac:dyDescent="0.2">
      <c r="A2699" s="38">
        <v>43215.51457175926</v>
      </c>
      <c r="B2699" s="4">
        <v>-50</v>
      </c>
      <c r="C2699">
        <v>3</v>
      </c>
      <c r="D2699" t="str">
        <f>IFERROR(VLOOKUP($C2699,'Enrollment descriptions'!$A$1:$B$5,2,FALSE), " ")</f>
        <v>1/2 Time</v>
      </c>
    </row>
    <row r="2700" spans="1:4" outlineLevel="1" x14ac:dyDescent="0.2">
      <c r="A2700" s="38"/>
      <c r="B2700" s="4">
        <f>SUBTOTAL(9,B2697:B2699)</f>
        <v>0</v>
      </c>
    </row>
    <row r="2701" spans="1:4" outlineLevel="2" x14ac:dyDescent="0.2">
      <c r="A2701" s="38">
        <v>43143.367858796293</v>
      </c>
      <c r="B2701" s="4">
        <v>50</v>
      </c>
      <c r="C2701">
        <v>3</v>
      </c>
      <c r="D2701" t="str">
        <f>IFERROR(VLOOKUP($C2701,'Enrollment descriptions'!$A$1:$B$5,2,FALSE), " ")</f>
        <v>1/2 Time</v>
      </c>
    </row>
    <row r="2702" spans="1:4" outlineLevel="2" x14ac:dyDescent="0.2">
      <c r="A2702" s="38">
        <v>43202.317916666667</v>
      </c>
      <c r="B2702" s="4">
        <v>50</v>
      </c>
      <c r="C2702">
        <v>3</v>
      </c>
      <c r="D2702" t="str">
        <f>IFERROR(VLOOKUP($C2702,'Enrollment descriptions'!$A$1:$B$5,2,FALSE), " ")</f>
        <v>1/2 Time</v>
      </c>
    </row>
    <row r="2703" spans="1:4" outlineLevel="2" x14ac:dyDescent="0.2">
      <c r="A2703" s="38">
        <v>43215.514490740738</v>
      </c>
      <c r="B2703" s="4">
        <v>-100</v>
      </c>
      <c r="C2703">
        <v>3</v>
      </c>
      <c r="D2703" t="str">
        <f>IFERROR(VLOOKUP($C2703,'Enrollment descriptions'!$A$1:$B$5,2,FALSE), " ")</f>
        <v>1/2 Time</v>
      </c>
    </row>
    <row r="2704" spans="1:4" outlineLevel="1" x14ac:dyDescent="0.2">
      <c r="A2704" s="38"/>
      <c r="B2704" s="4">
        <f>SUBTOTAL(9,B2701:B2703)</f>
        <v>0</v>
      </c>
    </row>
    <row r="2705" spans="1:4" outlineLevel="2" x14ac:dyDescent="0.2">
      <c r="A2705" s="38">
        <v>43143.368275462963</v>
      </c>
      <c r="B2705" s="4">
        <v>50</v>
      </c>
      <c r="C2705">
        <v>3</v>
      </c>
      <c r="D2705" t="str">
        <f>IFERROR(VLOOKUP($C2705,'Enrollment descriptions'!$A$1:$B$5,2,FALSE), " ")</f>
        <v>1/2 Time</v>
      </c>
    </row>
    <row r="2706" spans="1:4" outlineLevel="2" x14ac:dyDescent="0.2">
      <c r="A2706" s="38">
        <v>43185.365173611113</v>
      </c>
      <c r="B2706" s="4">
        <v>-50</v>
      </c>
      <c r="C2706">
        <v>3</v>
      </c>
      <c r="D2706" t="str">
        <f>IFERROR(VLOOKUP($C2706,'Enrollment descriptions'!$A$1:$B$5,2,FALSE), " ")</f>
        <v>1/2 Time</v>
      </c>
    </row>
    <row r="2707" spans="1:4" outlineLevel="2" x14ac:dyDescent="0.2">
      <c r="A2707" s="38">
        <v>43192.760879629626</v>
      </c>
      <c r="B2707" s="4">
        <v>50</v>
      </c>
      <c r="C2707">
        <v>3</v>
      </c>
      <c r="D2707" t="str">
        <f>IFERROR(VLOOKUP($C2707,'Enrollment descriptions'!$A$1:$B$5,2,FALSE), " ")</f>
        <v>1/2 Time</v>
      </c>
    </row>
    <row r="2708" spans="1:4" outlineLevel="2" x14ac:dyDescent="0.2">
      <c r="A2708" s="38">
        <v>43202.318252314813</v>
      </c>
      <c r="B2708" s="4">
        <v>50</v>
      </c>
      <c r="C2708">
        <v>3</v>
      </c>
      <c r="D2708" t="str">
        <f>IFERROR(VLOOKUP($C2708,'Enrollment descriptions'!$A$1:$B$5,2,FALSE), " ")</f>
        <v>1/2 Time</v>
      </c>
    </row>
    <row r="2709" spans="1:4" outlineLevel="1" x14ac:dyDescent="0.2">
      <c r="A2709" s="38"/>
      <c r="B2709" s="4">
        <f>SUBTOTAL(9,B2705:B2708)</f>
        <v>100</v>
      </c>
    </row>
    <row r="2710" spans="1:4" outlineLevel="2" x14ac:dyDescent="0.2">
      <c r="A2710" s="38">
        <v>43143.367951388886</v>
      </c>
      <c r="B2710" s="4">
        <v>125</v>
      </c>
      <c r="C2710">
        <v>1</v>
      </c>
      <c r="D2710" t="str">
        <f>IFERROR(VLOOKUP($C2710,'Enrollment descriptions'!$A$1:$B$5,2,FALSE), " ")</f>
        <v>Full Time</v>
      </c>
    </row>
    <row r="2711" spans="1:4" outlineLevel="2" x14ac:dyDescent="0.2">
      <c r="A2711" s="38">
        <v>43202.317986111113</v>
      </c>
      <c r="B2711" s="4">
        <v>125</v>
      </c>
      <c r="C2711">
        <v>1</v>
      </c>
      <c r="D2711" t="str">
        <f>IFERROR(VLOOKUP($C2711,'Enrollment descriptions'!$A$1:$B$5,2,FALSE), " ")</f>
        <v>Full Time</v>
      </c>
    </row>
    <row r="2712" spans="1:4" outlineLevel="1" x14ac:dyDescent="0.2">
      <c r="A2712" s="38"/>
      <c r="B2712" s="4">
        <f>SUBTOTAL(9,B2710:B2711)</f>
        <v>250</v>
      </c>
    </row>
    <row r="2713" spans="1:4" outlineLevel="2" x14ac:dyDescent="0.2">
      <c r="A2713" s="38">
        <v>43143.368449074071</v>
      </c>
      <c r="B2713" s="4">
        <v>50</v>
      </c>
      <c r="C2713">
        <v>2</v>
      </c>
      <c r="D2713" t="str">
        <f>IFERROR(VLOOKUP($C2713,'Enrollment descriptions'!$A$1:$B$5,2,FALSE), " ")</f>
        <v>3/4 Time</v>
      </c>
    </row>
    <row r="2714" spans="1:4" outlineLevel="2" x14ac:dyDescent="0.2">
      <c r="A2714" s="38">
        <v>43202.318414351852</v>
      </c>
      <c r="B2714" s="4">
        <v>50</v>
      </c>
      <c r="C2714">
        <v>2</v>
      </c>
      <c r="D2714" t="str">
        <f>IFERROR(VLOOKUP($C2714,'Enrollment descriptions'!$A$1:$B$5,2,FALSE), " ")</f>
        <v>3/4 Time</v>
      </c>
    </row>
    <row r="2715" spans="1:4" outlineLevel="1" x14ac:dyDescent="0.2">
      <c r="A2715" s="38"/>
      <c r="B2715" s="4">
        <f>SUBTOTAL(9,B2713:B2714)</f>
        <v>100</v>
      </c>
    </row>
    <row r="2716" spans="1:4" outlineLevel="2" x14ac:dyDescent="0.2">
      <c r="A2716" s="38">
        <v>43143.367847222224</v>
      </c>
      <c r="B2716" s="4">
        <v>125</v>
      </c>
      <c r="C2716">
        <v>1</v>
      </c>
      <c r="D2716" t="str">
        <f>IFERROR(VLOOKUP($C2716,'Enrollment descriptions'!$A$1:$B$5,2,FALSE), " ")</f>
        <v>Full Time</v>
      </c>
    </row>
    <row r="2717" spans="1:4" outlineLevel="2" x14ac:dyDescent="0.2">
      <c r="A2717" s="38">
        <v>43202.31790509259</v>
      </c>
      <c r="B2717" s="4">
        <v>125</v>
      </c>
      <c r="C2717">
        <v>1</v>
      </c>
      <c r="D2717" t="str">
        <f>IFERROR(VLOOKUP($C2717,'Enrollment descriptions'!$A$1:$B$5,2,FALSE), " ")</f>
        <v>Full Time</v>
      </c>
    </row>
    <row r="2718" spans="1:4" outlineLevel="1" x14ac:dyDescent="0.2">
      <c r="A2718" s="38"/>
      <c r="B2718" s="4">
        <f>SUBTOTAL(9,B2716:B2717)</f>
        <v>250</v>
      </c>
    </row>
    <row r="2719" spans="1:4" outlineLevel="2" x14ac:dyDescent="0.2">
      <c r="A2719" s="38">
        <v>43143.367835648147</v>
      </c>
      <c r="B2719" s="4">
        <v>166.67</v>
      </c>
      <c r="C2719">
        <v>1</v>
      </c>
      <c r="D2719" t="str">
        <f>IFERROR(VLOOKUP($C2719,'Enrollment descriptions'!$A$1:$B$5,2,FALSE), " ")</f>
        <v>Full Time</v>
      </c>
    </row>
    <row r="2720" spans="1:4" outlineLevel="2" x14ac:dyDescent="0.2">
      <c r="A2720" s="38">
        <v>43152.2499537037</v>
      </c>
      <c r="B2720" s="4">
        <v>-41.67</v>
      </c>
      <c r="C2720">
        <v>1</v>
      </c>
      <c r="D2720" t="str">
        <f>IFERROR(VLOOKUP($C2720,'Enrollment descriptions'!$A$1:$B$5,2,FALSE), " ")</f>
        <v>Full Time</v>
      </c>
    </row>
    <row r="2721" spans="1:4" outlineLevel="2" x14ac:dyDescent="0.2">
      <c r="A2721" s="38">
        <v>43202.317893518521</v>
      </c>
      <c r="B2721" s="4">
        <v>125</v>
      </c>
      <c r="C2721">
        <v>1</v>
      </c>
      <c r="D2721" t="str">
        <f>IFERROR(VLOOKUP($C2721,'Enrollment descriptions'!$A$1:$B$5,2,FALSE), " ")</f>
        <v>Full Time</v>
      </c>
    </row>
    <row r="2722" spans="1:4" outlineLevel="1" x14ac:dyDescent="0.2">
      <c r="A2722" s="38"/>
      <c r="B2722" s="4">
        <f>SUBTOTAL(9,B2719:B2721)</f>
        <v>250</v>
      </c>
    </row>
    <row r="2723" spans="1:4" outlineLevel="2" x14ac:dyDescent="0.2">
      <c r="A2723" s="38">
        <v>43143.368391203701</v>
      </c>
      <c r="B2723" s="4">
        <v>50</v>
      </c>
      <c r="C2723">
        <v>3</v>
      </c>
      <c r="D2723" t="str">
        <f>IFERROR(VLOOKUP($C2723,'Enrollment descriptions'!$A$1:$B$5,2,FALSE), " ")</f>
        <v>1/2 Time</v>
      </c>
    </row>
    <row r="2724" spans="1:4" outlineLevel="2" x14ac:dyDescent="0.2">
      <c r="A2724" s="38">
        <v>43202.318368055552</v>
      </c>
      <c r="B2724" s="4">
        <v>50</v>
      </c>
      <c r="C2724">
        <v>3</v>
      </c>
      <c r="D2724" t="str">
        <f>IFERROR(VLOOKUP($C2724,'Enrollment descriptions'!$A$1:$B$5,2,FALSE), " ")</f>
        <v>1/2 Time</v>
      </c>
    </row>
    <row r="2725" spans="1:4" outlineLevel="1" x14ac:dyDescent="0.2">
      <c r="A2725" s="38"/>
      <c r="B2725" s="4">
        <f>SUBTOTAL(9,B2723:B2724)</f>
        <v>100</v>
      </c>
    </row>
    <row r="2726" spans="1:4" outlineLevel="2" x14ac:dyDescent="0.2">
      <c r="A2726" s="38">
        <v>43143.369560185187</v>
      </c>
      <c r="B2726" s="4">
        <v>50</v>
      </c>
      <c r="C2726">
        <v>3</v>
      </c>
      <c r="D2726" t="str">
        <f>IFERROR(VLOOKUP($C2726,'Enrollment descriptions'!$A$1:$B$5,2,FALSE), " ")</f>
        <v>1/2 Time</v>
      </c>
    </row>
    <row r="2727" spans="1:4" outlineLevel="2" x14ac:dyDescent="0.2">
      <c r="A2727" s="38">
        <v>43202.319305555553</v>
      </c>
      <c r="B2727" s="4">
        <v>50</v>
      </c>
      <c r="C2727">
        <v>3</v>
      </c>
      <c r="D2727" t="str">
        <f>IFERROR(VLOOKUP($C2727,'Enrollment descriptions'!$A$1:$B$5,2,FALSE), " ")</f>
        <v>1/2 Time</v>
      </c>
    </row>
    <row r="2728" spans="1:4" outlineLevel="1" x14ac:dyDescent="0.2">
      <c r="A2728" s="38"/>
      <c r="B2728" s="4">
        <f>SUBTOTAL(9,B2726:B2727)</f>
        <v>100</v>
      </c>
    </row>
    <row r="2729" spans="1:4" outlineLevel="2" x14ac:dyDescent="0.2">
      <c r="A2729" s="38">
        <v>43143.368425925924</v>
      </c>
      <c r="B2729" s="4">
        <v>125</v>
      </c>
      <c r="C2729">
        <v>1</v>
      </c>
      <c r="D2729" t="str">
        <f>IFERROR(VLOOKUP($C2729,'Enrollment descriptions'!$A$1:$B$5,2,FALSE), " ")</f>
        <v>Full Time</v>
      </c>
    </row>
    <row r="2730" spans="1:4" outlineLevel="2" x14ac:dyDescent="0.2">
      <c r="A2730" s="38">
        <v>43145.402766203704</v>
      </c>
      <c r="B2730" s="4">
        <v>-125</v>
      </c>
      <c r="C2730">
        <v>1</v>
      </c>
      <c r="D2730" t="str">
        <f>IFERROR(VLOOKUP($C2730,'Enrollment descriptions'!$A$1:$B$5,2,FALSE), " ")</f>
        <v>Full Time</v>
      </c>
    </row>
    <row r="2731" spans="1:4" outlineLevel="2" x14ac:dyDescent="0.2">
      <c r="A2731" s="38">
        <v>43215.508437500001</v>
      </c>
      <c r="B2731" s="4">
        <v>125</v>
      </c>
      <c r="C2731">
        <v>1</v>
      </c>
      <c r="D2731" t="str">
        <f>IFERROR(VLOOKUP($C2731,'Enrollment descriptions'!$A$1:$B$5,2,FALSE), " ")</f>
        <v>Full Time</v>
      </c>
    </row>
    <row r="2732" spans="1:4" outlineLevel="2" x14ac:dyDescent="0.2">
      <c r="A2732" s="38">
        <v>43215.508437500001</v>
      </c>
      <c r="B2732" s="4">
        <v>125</v>
      </c>
      <c r="C2732">
        <v>1</v>
      </c>
      <c r="D2732" t="str">
        <f>IFERROR(VLOOKUP($C2732,'Enrollment descriptions'!$A$1:$B$5,2,FALSE), " ")</f>
        <v>Full Time</v>
      </c>
    </row>
    <row r="2733" spans="1:4" outlineLevel="1" x14ac:dyDescent="0.2">
      <c r="A2733" s="38"/>
      <c r="B2733" s="4">
        <f>SUBTOTAL(9,B2729:B2732)</f>
        <v>250</v>
      </c>
    </row>
    <row r="2734" spans="1:4" outlineLevel="2" x14ac:dyDescent="0.2">
      <c r="A2734" s="38">
        <v>43143.368402777778</v>
      </c>
      <c r="B2734" s="4">
        <v>50</v>
      </c>
      <c r="C2734">
        <v>2</v>
      </c>
      <c r="D2734" t="str">
        <f>IFERROR(VLOOKUP($C2734,'Enrollment descriptions'!$A$1:$B$5,2,FALSE), " ")</f>
        <v>3/4 Time</v>
      </c>
    </row>
    <row r="2735" spans="1:4" outlineLevel="2" x14ac:dyDescent="0.2">
      <c r="A2735" s="38">
        <v>43202.318368055552</v>
      </c>
      <c r="B2735" s="4">
        <v>50</v>
      </c>
      <c r="C2735">
        <v>2</v>
      </c>
      <c r="D2735" t="str">
        <f>IFERROR(VLOOKUP($C2735,'Enrollment descriptions'!$A$1:$B$5,2,FALSE), " ")</f>
        <v>3/4 Time</v>
      </c>
    </row>
    <row r="2736" spans="1:4" outlineLevel="1" x14ac:dyDescent="0.2">
      <c r="A2736" s="38"/>
      <c r="B2736" s="4">
        <f>SUBTOTAL(9,B2734:B2735)</f>
        <v>100</v>
      </c>
    </row>
    <row r="2737" spans="1:4" outlineLevel="2" x14ac:dyDescent="0.2">
      <c r="A2737" s="38">
        <v>43143.367719907408</v>
      </c>
      <c r="B2737" s="4">
        <v>50</v>
      </c>
      <c r="C2737">
        <v>3</v>
      </c>
      <c r="D2737" t="str">
        <f>IFERROR(VLOOKUP($C2737,'Enrollment descriptions'!$A$1:$B$5,2,FALSE), " ")</f>
        <v>1/2 Time</v>
      </c>
    </row>
    <row r="2738" spans="1:4" outlineLevel="2" x14ac:dyDescent="0.2">
      <c r="A2738" s="38">
        <v>43202.317824074074</v>
      </c>
      <c r="B2738" s="4">
        <v>50</v>
      </c>
      <c r="C2738">
        <v>3</v>
      </c>
      <c r="D2738" t="str">
        <f>IFERROR(VLOOKUP($C2738,'Enrollment descriptions'!$A$1:$B$5,2,FALSE), " ")</f>
        <v>1/2 Time</v>
      </c>
    </row>
    <row r="2739" spans="1:4" outlineLevel="1" x14ac:dyDescent="0.2">
      <c r="A2739" s="38"/>
      <c r="B2739" s="4">
        <f>SUBTOTAL(9,B2737:B2738)</f>
        <v>100</v>
      </c>
    </row>
    <row r="2740" spans="1:4" outlineLevel="2" x14ac:dyDescent="0.2">
      <c r="A2740" s="38">
        <v>43143.368206018517</v>
      </c>
      <c r="B2740" s="4">
        <v>50</v>
      </c>
      <c r="C2740">
        <v>3</v>
      </c>
      <c r="D2740" t="str">
        <f>IFERROR(VLOOKUP($C2740,'Enrollment descriptions'!$A$1:$B$5,2,FALSE), " ")</f>
        <v>1/2 Time</v>
      </c>
    </row>
    <row r="2741" spans="1:4" outlineLevel="2" x14ac:dyDescent="0.2">
      <c r="A2741" s="38">
        <v>43202.318206018521</v>
      </c>
      <c r="B2741" s="4">
        <v>50</v>
      </c>
      <c r="C2741">
        <v>3</v>
      </c>
      <c r="D2741" t="str">
        <f>IFERROR(VLOOKUP($C2741,'Enrollment descriptions'!$A$1:$B$5,2,FALSE), " ")</f>
        <v>1/2 Time</v>
      </c>
    </row>
    <row r="2742" spans="1:4" outlineLevel="1" x14ac:dyDescent="0.2">
      <c r="A2742" s="38"/>
      <c r="B2742" s="4">
        <f>SUBTOTAL(9,B2740:B2741)</f>
        <v>100</v>
      </c>
    </row>
    <row r="2743" spans="1:4" outlineLevel="2" x14ac:dyDescent="0.2">
      <c r="A2743" s="38">
        <v>43215.489247685182</v>
      </c>
      <c r="B2743" s="4">
        <v>50</v>
      </c>
      <c r="C2743">
        <v>3</v>
      </c>
      <c r="D2743" t="str">
        <f>IFERROR(VLOOKUP($C2743,'Enrollment descriptions'!$A$1:$B$5,2,FALSE), " ")</f>
        <v>1/2 Time</v>
      </c>
    </row>
    <row r="2744" spans="1:4" outlineLevel="2" x14ac:dyDescent="0.2">
      <c r="A2744" s="38">
        <v>43215.489247685182</v>
      </c>
      <c r="B2744" s="4">
        <v>50</v>
      </c>
      <c r="C2744">
        <v>3</v>
      </c>
      <c r="D2744" t="str">
        <f>IFERROR(VLOOKUP($C2744,'Enrollment descriptions'!$A$1:$B$5,2,FALSE), " ")</f>
        <v>1/2 Time</v>
      </c>
    </row>
    <row r="2745" spans="1:4" outlineLevel="1" x14ac:dyDescent="0.2">
      <c r="A2745" s="38"/>
      <c r="B2745" s="4">
        <f>SUBTOTAL(9,B2743:B2744)</f>
        <v>100</v>
      </c>
    </row>
    <row r="2746" spans="1:4" outlineLevel="2" x14ac:dyDescent="0.2">
      <c r="A2746" s="38">
        <v>43143.367615740739</v>
      </c>
      <c r="B2746" s="4">
        <v>125</v>
      </c>
      <c r="C2746">
        <v>1</v>
      </c>
      <c r="D2746" t="str">
        <f>IFERROR(VLOOKUP($C2746,'Enrollment descriptions'!$A$1:$B$5,2,FALSE), " ")</f>
        <v>Full Time</v>
      </c>
    </row>
    <row r="2747" spans="1:4" outlineLevel="2" x14ac:dyDescent="0.2">
      <c r="A2747" s="38">
        <v>43202.317743055559</v>
      </c>
      <c r="B2747" s="4">
        <v>125</v>
      </c>
      <c r="C2747">
        <v>1</v>
      </c>
      <c r="D2747" t="str">
        <f>IFERROR(VLOOKUP($C2747,'Enrollment descriptions'!$A$1:$B$5,2,FALSE), " ")</f>
        <v>Full Time</v>
      </c>
    </row>
    <row r="2748" spans="1:4" outlineLevel="1" x14ac:dyDescent="0.2">
      <c r="A2748" s="38"/>
      <c r="B2748" s="4">
        <f>SUBTOTAL(9,B2746:B2747)</f>
        <v>250</v>
      </c>
    </row>
    <row r="2749" spans="1:4" outlineLevel="2" x14ac:dyDescent="0.2">
      <c r="A2749" s="38">
        <v>43143.368356481478</v>
      </c>
      <c r="B2749" s="4">
        <v>50</v>
      </c>
      <c r="C2749">
        <v>2</v>
      </c>
      <c r="D2749" t="str">
        <f>IFERROR(VLOOKUP($C2749,'Enrollment descriptions'!$A$1:$B$5,2,FALSE), " ")</f>
        <v>3/4 Time</v>
      </c>
    </row>
    <row r="2750" spans="1:4" outlineLevel="2" x14ac:dyDescent="0.2">
      <c r="A2750" s="38">
        <v>43202.318333333336</v>
      </c>
      <c r="B2750" s="4">
        <v>50</v>
      </c>
      <c r="C2750">
        <v>2</v>
      </c>
      <c r="D2750" t="str">
        <f>IFERROR(VLOOKUP($C2750,'Enrollment descriptions'!$A$1:$B$5,2,FALSE), " ")</f>
        <v>3/4 Time</v>
      </c>
    </row>
    <row r="2751" spans="1:4" outlineLevel="1" x14ac:dyDescent="0.2">
      <c r="A2751" s="38"/>
      <c r="B2751" s="4">
        <f>SUBTOTAL(9,B2749:B2750)</f>
        <v>100</v>
      </c>
    </row>
    <row r="2752" spans="1:4" outlineLevel="2" x14ac:dyDescent="0.2">
      <c r="A2752" s="38">
        <v>43143.36891203704</v>
      </c>
      <c r="B2752" s="4">
        <v>50</v>
      </c>
      <c r="C2752">
        <v>2</v>
      </c>
      <c r="D2752" t="str">
        <f>IFERROR(VLOOKUP($C2752,'Enrollment descriptions'!$A$1:$B$5,2,FALSE), " ")</f>
        <v>3/4 Time</v>
      </c>
    </row>
    <row r="2753" spans="1:4" outlineLevel="2" x14ac:dyDescent="0.2">
      <c r="A2753" s="38">
        <v>43202.318784722222</v>
      </c>
      <c r="B2753" s="4">
        <v>125</v>
      </c>
      <c r="C2753">
        <v>1</v>
      </c>
      <c r="D2753" t="str">
        <f>IFERROR(VLOOKUP($C2753,'Enrollment descriptions'!$A$1:$B$5,2,FALSE), " ")</f>
        <v>Full Time</v>
      </c>
    </row>
    <row r="2754" spans="1:4" outlineLevel="2" x14ac:dyDescent="0.2">
      <c r="A2754" s="38">
        <v>43202.318784722222</v>
      </c>
      <c r="B2754" s="4">
        <v>75</v>
      </c>
      <c r="C2754">
        <v>1</v>
      </c>
      <c r="D2754" t="str">
        <f>IFERROR(VLOOKUP($C2754,'Enrollment descriptions'!$A$1:$B$5,2,FALSE), " ")</f>
        <v>Full Time</v>
      </c>
    </row>
    <row r="2755" spans="1:4" outlineLevel="1" x14ac:dyDescent="0.2">
      <c r="A2755" s="38"/>
      <c r="B2755" s="4">
        <f>SUBTOTAL(9,B2752:B2754)</f>
        <v>250</v>
      </c>
    </row>
    <row r="2756" spans="1:4" outlineLevel="2" x14ac:dyDescent="0.2">
      <c r="A2756" s="38">
        <v>43143.369444444441</v>
      </c>
      <c r="B2756" s="4">
        <v>125</v>
      </c>
      <c r="C2756">
        <v>1</v>
      </c>
      <c r="D2756" t="str">
        <f>IFERROR(VLOOKUP($C2756,'Enrollment descriptions'!$A$1:$B$5,2,FALSE), " ")</f>
        <v>Full Time</v>
      </c>
    </row>
    <row r="2757" spans="1:4" outlineLevel="2" x14ac:dyDescent="0.2">
      <c r="A2757" s="38">
        <v>43202.319212962961</v>
      </c>
      <c r="B2757" s="4">
        <v>125</v>
      </c>
      <c r="C2757">
        <v>1</v>
      </c>
      <c r="D2757" t="str">
        <f>IFERROR(VLOOKUP($C2757,'Enrollment descriptions'!$A$1:$B$5,2,FALSE), " ")</f>
        <v>Full Time</v>
      </c>
    </row>
    <row r="2758" spans="1:4" outlineLevel="1" x14ac:dyDescent="0.2">
      <c r="A2758" s="38"/>
      <c r="B2758" s="4">
        <f>SUBTOTAL(9,B2756:B2757)</f>
        <v>250</v>
      </c>
    </row>
    <row r="2759" spans="1:4" outlineLevel="2" x14ac:dyDescent="0.2">
      <c r="A2759" s="38">
        <v>43143.36818287037</v>
      </c>
      <c r="B2759" s="4">
        <v>125</v>
      </c>
      <c r="C2759">
        <v>1</v>
      </c>
      <c r="D2759" t="str">
        <f>IFERROR(VLOOKUP($C2759,'Enrollment descriptions'!$A$1:$B$5,2,FALSE), " ")</f>
        <v>Full Time</v>
      </c>
    </row>
    <row r="2760" spans="1:4" outlineLevel="2" x14ac:dyDescent="0.2">
      <c r="A2760" s="38">
        <v>43202.318194444444</v>
      </c>
      <c r="B2760" s="4">
        <v>125</v>
      </c>
      <c r="C2760">
        <v>1</v>
      </c>
      <c r="D2760" t="str">
        <f>IFERROR(VLOOKUP($C2760,'Enrollment descriptions'!$A$1:$B$5,2,FALSE), " ")</f>
        <v>Full Time</v>
      </c>
    </row>
    <row r="2761" spans="1:4" outlineLevel="1" x14ac:dyDescent="0.2">
      <c r="A2761" s="38"/>
      <c r="B2761" s="4">
        <f>SUBTOTAL(9,B2759:B2760)</f>
        <v>250</v>
      </c>
    </row>
    <row r="2762" spans="1:4" outlineLevel="2" x14ac:dyDescent="0.2">
      <c r="A2762" s="38">
        <v>43143.369293981479</v>
      </c>
      <c r="B2762" s="4">
        <v>50</v>
      </c>
      <c r="C2762">
        <v>2</v>
      </c>
      <c r="D2762" t="str">
        <f>IFERROR(VLOOKUP($C2762,'Enrollment descriptions'!$A$1:$B$5,2,FALSE), " ")</f>
        <v>3/4 Time</v>
      </c>
    </row>
    <row r="2763" spans="1:4" outlineLevel="2" x14ac:dyDescent="0.2">
      <c r="A2763" s="38">
        <v>43202.319097222222</v>
      </c>
      <c r="B2763" s="4">
        <v>50</v>
      </c>
      <c r="C2763">
        <v>2</v>
      </c>
      <c r="D2763" t="str">
        <f>IFERROR(VLOOKUP($C2763,'Enrollment descriptions'!$A$1:$B$5,2,FALSE), " ")</f>
        <v>3/4 Time</v>
      </c>
    </row>
    <row r="2764" spans="1:4" outlineLevel="1" x14ac:dyDescent="0.2">
      <c r="A2764" s="38"/>
      <c r="B2764" s="4">
        <f>SUBTOTAL(9,B2762:B2763)</f>
        <v>100</v>
      </c>
    </row>
    <row r="2765" spans="1:4" outlineLevel="2" x14ac:dyDescent="0.2">
      <c r="A2765" s="38">
        <v>43143.369467592594</v>
      </c>
      <c r="B2765" s="4">
        <v>125</v>
      </c>
      <c r="C2765">
        <v>1</v>
      </c>
      <c r="D2765" t="str">
        <f>IFERROR(VLOOKUP($C2765,'Enrollment descriptions'!$A$1:$B$5,2,FALSE), " ")</f>
        <v>Full Time</v>
      </c>
    </row>
    <row r="2766" spans="1:4" outlineLevel="2" x14ac:dyDescent="0.2">
      <c r="A2766" s="38">
        <v>43202.319236111114</v>
      </c>
      <c r="B2766" s="4">
        <v>125</v>
      </c>
      <c r="C2766">
        <v>1</v>
      </c>
      <c r="D2766" t="str">
        <f>IFERROR(VLOOKUP($C2766,'Enrollment descriptions'!$A$1:$B$5,2,FALSE), " ")</f>
        <v>Full Time</v>
      </c>
    </row>
    <row r="2767" spans="1:4" outlineLevel="1" x14ac:dyDescent="0.2">
      <c r="A2767" s="38"/>
      <c r="B2767" s="4">
        <f>SUBTOTAL(9,B2765:B2766)</f>
        <v>250</v>
      </c>
    </row>
    <row r="2768" spans="1:4" outlineLevel="2" x14ac:dyDescent="0.2">
      <c r="A2768" s="38">
        <v>43143.369791666664</v>
      </c>
      <c r="B2768" s="4">
        <v>50</v>
      </c>
      <c r="C2768">
        <v>2</v>
      </c>
      <c r="D2768" t="str">
        <f>IFERROR(VLOOKUP($C2768,'Enrollment descriptions'!$A$1:$B$5,2,FALSE), " ")</f>
        <v>3/4 Time</v>
      </c>
    </row>
    <row r="2769" spans="1:4" outlineLevel="2" x14ac:dyDescent="0.2">
      <c r="A2769" s="38">
        <v>43202.319456018522</v>
      </c>
      <c r="B2769" s="4">
        <v>50</v>
      </c>
      <c r="C2769">
        <v>2</v>
      </c>
      <c r="D2769" t="str">
        <f>IFERROR(VLOOKUP($C2769,'Enrollment descriptions'!$A$1:$B$5,2,FALSE), " ")</f>
        <v>3/4 Time</v>
      </c>
    </row>
    <row r="2770" spans="1:4" outlineLevel="1" x14ac:dyDescent="0.2">
      <c r="A2770" s="38"/>
      <c r="B2770" s="4">
        <f>SUBTOTAL(9,B2768:B2769)</f>
        <v>100</v>
      </c>
    </row>
    <row r="2771" spans="1:4" outlineLevel="2" x14ac:dyDescent="0.2">
      <c r="A2771" s="38">
        <v>43143.368622685186</v>
      </c>
      <c r="B2771" s="4">
        <v>50</v>
      </c>
      <c r="C2771">
        <v>2</v>
      </c>
      <c r="D2771" t="str">
        <f>IFERROR(VLOOKUP($C2771,'Enrollment descriptions'!$A$1:$B$5,2,FALSE), " ")</f>
        <v>3/4 Time</v>
      </c>
    </row>
    <row r="2772" spans="1:4" outlineLevel="2" x14ac:dyDescent="0.2">
      <c r="A2772" s="38">
        <v>43202.318553240744</v>
      </c>
      <c r="B2772" s="4">
        <v>50</v>
      </c>
      <c r="C2772">
        <v>2</v>
      </c>
      <c r="D2772" t="str">
        <f>IFERROR(VLOOKUP($C2772,'Enrollment descriptions'!$A$1:$B$5,2,FALSE), " ")</f>
        <v>3/4 Time</v>
      </c>
    </row>
    <row r="2773" spans="1:4" outlineLevel="1" x14ac:dyDescent="0.2">
      <c r="A2773" s="38"/>
      <c r="B2773" s="4">
        <f>SUBTOTAL(9,B2771:B2772)</f>
        <v>100</v>
      </c>
    </row>
    <row r="2774" spans="1:4" outlineLevel="2" x14ac:dyDescent="0.2">
      <c r="A2774" s="38">
        <v>43215.489212962966</v>
      </c>
      <c r="B2774" s="4">
        <v>50</v>
      </c>
      <c r="C2774">
        <v>3</v>
      </c>
      <c r="D2774" t="str">
        <f>IFERROR(VLOOKUP($C2774,'Enrollment descriptions'!$A$1:$B$5,2,FALSE), " ")</f>
        <v>1/2 Time</v>
      </c>
    </row>
    <row r="2775" spans="1:4" outlineLevel="2" x14ac:dyDescent="0.2">
      <c r="A2775" s="38">
        <v>43215.489212962966</v>
      </c>
      <c r="B2775" s="4">
        <v>50</v>
      </c>
      <c r="C2775">
        <v>3</v>
      </c>
      <c r="D2775" t="str">
        <f>IFERROR(VLOOKUP($C2775,'Enrollment descriptions'!$A$1:$B$5,2,FALSE), " ")</f>
        <v>1/2 Time</v>
      </c>
    </row>
    <row r="2776" spans="1:4" outlineLevel="1" x14ac:dyDescent="0.2">
      <c r="A2776" s="38"/>
      <c r="B2776" s="4">
        <f>SUBTOTAL(9,B2774:B2775)</f>
        <v>100</v>
      </c>
    </row>
    <row r="2777" spans="1:4" outlineLevel="2" x14ac:dyDescent="0.2">
      <c r="A2777" s="38">
        <v>43143.368518518517</v>
      </c>
      <c r="B2777" s="4">
        <v>50</v>
      </c>
      <c r="C2777">
        <v>2</v>
      </c>
      <c r="D2777" t="str">
        <f>IFERROR(VLOOKUP($C2777,'Enrollment descriptions'!$A$1:$B$5,2,FALSE), " ")</f>
        <v>3/4 Time</v>
      </c>
    </row>
    <row r="2778" spans="1:4" outlineLevel="2" x14ac:dyDescent="0.2">
      <c r="A2778" s="38">
        <v>43202.318483796298</v>
      </c>
      <c r="B2778" s="4">
        <v>50</v>
      </c>
      <c r="C2778">
        <v>2</v>
      </c>
      <c r="D2778" t="str">
        <f>IFERROR(VLOOKUP($C2778,'Enrollment descriptions'!$A$1:$B$5,2,FALSE), " ")</f>
        <v>3/4 Time</v>
      </c>
    </row>
    <row r="2779" spans="1:4" outlineLevel="1" x14ac:dyDescent="0.2">
      <c r="A2779" s="38"/>
      <c r="B2779" s="4">
        <f>SUBTOTAL(9,B2777:B2778)</f>
        <v>100</v>
      </c>
    </row>
    <row r="2780" spans="1:4" outlineLevel="2" x14ac:dyDescent="0.2">
      <c r="A2780" s="38">
        <v>43215.489363425928</v>
      </c>
      <c r="B2780" s="4">
        <v>50</v>
      </c>
      <c r="C2780">
        <v>2</v>
      </c>
      <c r="D2780" t="str">
        <f>IFERROR(VLOOKUP($C2780,'Enrollment descriptions'!$A$1:$B$5,2,FALSE), " ")</f>
        <v>3/4 Time</v>
      </c>
    </row>
    <row r="2781" spans="1:4" outlineLevel="2" x14ac:dyDescent="0.2">
      <c r="A2781" s="38">
        <v>43215.489363425928</v>
      </c>
      <c r="B2781" s="4">
        <v>50</v>
      </c>
      <c r="C2781">
        <v>2</v>
      </c>
      <c r="D2781" t="str">
        <f>IFERROR(VLOOKUP($C2781,'Enrollment descriptions'!$A$1:$B$5,2,FALSE), " ")</f>
        <v>3/4 Time</v>
      </c>
    </row>
    <row r="2782" spans="1:4" outlineLevel="1" x14ac:dyDescent="0.2">
      <c r="A2782" s="38"/>
      <c r="B2782" s="4">
        <f>SUBTOTAL(9,B2780:B2781)</f>
        <v>100</v>
      </c>
    </row>
    <row r="2783" spans="1:4" outlineLevel="2" x14ac:dyDescent="0.2">
      <c r="A2783" s="38">
        <v>43143.369733796295</v>
      </c>
      <c r="B2783" s="4">
        <v>125</v>
      </c>
      <c r="C2783">
        <v>1</v>
      </c>
      <c r="D2783" t="str">
        <f>IFERROR(VLOOKUP($C2783,'Enrollment descriptions'!$A$1:$B$5,2,FALSE), " ")</f>
        <v>Full Time</v>
      </c>
    </row>
    <row r="2784" spans="1:4" outlineLevel="2" x14ac:dyDescent="0.2">
      <c r="A2784" s="38">
        <v>43202.317719907405</v>
      </c>
      <c r="B2784" s="4">
        <v>125</v>
      </c>
      <c r="C2784">
        <v>1</v>
      </c>
      <c r="D2784" t="str">
        <f>IFERROR(VLOOKUP($C2784,'Enrollment descriptions'!$A$1:$B$5,2,FALSE), " ")</f>
        <v>Full Time</v>
      </c>
    </row>
    <row r="2785" spans="1:4" outlineLevel="1" x14ac:dyDescent="0.2">
      <c r="A2785" s="38"/>
      <c r="B2785" s="4">
        <f>SUBTOTAL(9,B2783:B2784)</f>
        <v>250</v>
      </c>
    </row>
    <row r="2786" spans="1:4" outlineLevel="2" x14ac:dyDescent="0.2">
      <c r="A2786" s="38">
        <v>43143.368854166663</v>
      </c>
      <c r="B2786" s="4">
        <v>50</v>
      </c>
      <c r="C2786">
        <v>3</v>
      </c>
      <c r="D2786" t="str">
        <f>IFERROR(VLOOKUP($C2786,'Enrollment descriptions'!$A$1:$B$5,2,FALSE), " ")</f>
        <v>1/2 Time</v>
      </c>
    </row>
    <row r="2787" spans="1:4" outlineLevel="2" x14ac:dyDescent="0.2">
      <c r="A2787" s="38">
        <v>43202.318738425929</v>
      </c>
      <c r="B2787" s="4">
        <v>50</v>
      </c>
      <c r="C2787">
        <v>3</v>
      </c>
      <c r="D2787" t="str">
        <f>IFERROR(VLOOKUP($C2787,'Enrollment descriptions'!$A$1:$B$5,2,FALSE), " ")</f>
        <v>1/2 Time</v>
      </c>
    </row>
    <row r="2788" spans="1:4" outlineLevel="1" x14ac:dyDescent="0.2">
      <c r="A2788" s="38"/>
      <c r="B2788" s="4">
        <f>SUBTOTAL(9,B2786:B2787)</f>
        <v>100</v>
      </c>
    </row>
    <row r="2789" spans="1:4" outlineLevel="2" x14ac:dyDescent="0.2">
      <c r="A2789" s="38">
        <v>43143.368287037039</v>
      </c>
      <c r="B2789" s="4">
        <v>125</v>
      </c>
      <c r="C2789">
        <v>1</v>
      </c>
      <c r="D2789" t="str">
        <f>IFERROR(VLOOKUP($C2789,'Enrollment descriptions'!$A$1:$B$5,2,FALSE), " ")</f>
        <v>Full Time</v>
      </c>
    </row>
    <row r="2790" spans="1:4" outlineLevel="2" x14ac:dyDescent="0.2">
      <c r="A2790" s="38">
        <v>43202.31827546296</v>
      </c>
      <c r="B2790" s="4">
        <v>125</v>
      </c>
      <c r="C2790">
        <v>1</v>
      </c>
      <c r="D2790" t="str">
        <f>IFERROR(VLOOKUP($C2790,'Enrollment descriptions'!$A$1:$B$5,2,FALSE), " ")</f>
        <v>Full Time</v>
      </c>
    </row>
    <row r="2791" spans="1:4" outlineLevel="1" x14ac:dyDescent="0.2">
      <c r="A2791" s="38"/>
      <c r="B2791" s="4">
        <f>SUBTOTAL(9,B2789:B2790)</f>
        <v>250</v>
      </c>
    </row>
    <row r="2792" spans="1:4" outlineLevel="2" x14ac:dyDescent="0.2">
      <c r="A2792" s="38">
        <v>43143.369803240741</v>
      </c>
      <c r="B2792" s="4">
        <v>50</v>
      </c>
      <c r="C2792">
        <v>3</v>
      </c>
      <c r="D2792" t="str">
        <f>IFERROR(VLOOKUP($C2792,'Enrollment descriptions'!$A$1:$B$5,2,FALSE), " ")</f>
        <v>1/2 Time</v>
      </c>
    </row>
    <row r="2793" spans="1:4" outlineLevel="2" x14ac:dyDescent="0.2">
      <c r="A2793" s="38">
        <v>43202.319479166668</v>
      </c>
      <c r="B2793" s="4">
        <v>50</v>
      </c>
      <c r="C2793">
        <v>3</v>
      </c>
      <c r="D2793" t="str">
        <f>IFERROR(VLOOKUP($C2793,'Enrollment descriptions'!$A$1:$B$5,2,FALSE), " ")</f>
        <v>1/2 Time</v>
      </c>
    </row>
    <row r="2794" spans="1:4" outlineLevel="1" x14ac:dyDescent="0.2">
      <c r="A2794" s="38"/>
      <c r="B2794" s="4">
        <f>SUBTOTAL(9,B2792:B2793)</f>
        <v>100</v>
      </c>
    </row>
    <row r="2795" spans="1:4" outlineLevel="2" x14ac:dyDescent="0.2">
      <c r="A2795" s="38">
        <v>43143.367986111109</v>
      </c>
      <c r="B2795" s="4">
        <v>50</v>
      </c>
      <c r="C2795">
        <v>3</v>
      </c>
      <c r="D2795" t="str">
        <f>IFERROR(VLOOKUP($C2795,'Enrollment descriptions'!$A$1:$B$5,2,FALSE), " ")</f>
        <v>1/2 Time</v>
      </c>
    </row>
    <row r="2796" spans="1:4" outlineLevel="2" x14ac:dyDescent="0.2">
      <c r="D2796" t="str">
        <f>IFERROR(VLOOKUP($C2796,'Enrollment descriptions'!$A$1:$B$5,2,FALSE), " ")</f>
        <v xml:space="preserve"> </v>
      </c>
    </row>
    <row r="2797" spans="1:4" outlineLevel="2" x14ac:dyDescent="0.2">
      <c r="A2797" s="38">
        <v>43215.514467592591</v>
      </c>
      <c r="B2797" s="4">
        <v>-50</v>
      </c>
      <c r="C2797">
        <v>3</v>
      </c>
      <c r="D2797" t="str">
        <f>IFERROR(VLOOKUP($C2797,'Enrollment descriptions'!$A$1:$B$5,2,FALSE), " ")</f>
        <v>1/2 Time</v>
      </c>
    </row>
    <row r="2798" spans="1:4" outlineLevel="1" x14ac:dyDescent="0.2">
      <c r="A2798" s="38"/>
      <c r="B2798" s="4">
        <f>SUBTOTAL(9,B2795:B2797)</f>
        <v>0</v>
      </c>
    </row>
    <row r="2799" spans="1:4" outlineLevel="2" x14ac:dyDescent="0.2">
      <c r="A2799" s="38">
        <v>43143.369537037041</v>
      </c>
      <c r="B2799" s="4">
        <v>125</v>
      </c>
      <c r="C2799">
        <v>1</v>
      </c>
      <c r="D2799" t="str">
        <f>IFERROR(VLOOKUP($C2799,'Enrollment descriptions'!$A$1:$B$5,2,FALSE), " ")</f>
        <v>Full Time</v>
      </c>
    </row>
    <row r="2800" spans="1:4" outlineLevel="2" x14ac:dyDescent="0.2">
      <c r="A2800" s="38">
        <v>43202.319282407407</v>
      </c>
      <c r="B2800" s="4">
        <v>125</v>
      </c>
      <c r="C2800">
        <v>1</v>
      </c>
      <c r="D2800" t="str">
        <f>IFERROR(VLOOKUP($C2800,'Enrollment descriptions'!$A$1:$B$5,2,FALSE), " ")</f>
        <v>Full Time</v>
      </c>
    </row>
    <row r="2801" spans="1:4" outlineLevel="1" x14ac:dyDescent="0.2">
      <c r="A2801" s="38"/>
      <c r="B2801" s="4">
        <f>SUBTOTAL(9,B2799:B2800)</f>
        <v>250</v>
      </c>
    </row>
    <row r="2802" spans="1:4" outlineLevel="2" x14ac:dyDescent="0.2">
      <c r="A2802" s="38">
        <v>43143.368958333333</v>
      </c>
      <c r="B2802" s="4">
        <v>50</v>
      </c>
      <c r="C2802">
        <v>2</v>
      </c>
      <c r="D2802" t="str">
        <f>IFERROR(VLOOKUP($C2802,'Enrollment descriptions'!$A$1:$B$5,2,FALSE), " ")</f>
        <v>3/4 Time</v>
      </c>
    </row>
    <row r="2803" spans="1:4" outlineLevel="2" x14ac:dyDescent="0.2">
      <c r="A2803" s="38">
        <v>43202.318831018521</v>
      </c>
      <c r="B2803" s="4">
        <v>50</v>
      </c>
      <c r="C2803">
        <v>3</v>
      </c>
      <c r="D2803" t="str">
        <f>IFERROR(VLOOKUP($C2803,'Enrollment descriptions'!$A$1:$B$5,2,FALSE), " ")</f>
        <v>1/2 Time</v>
      </c>
    </row>
    <row r="2804" spans="1:4" outlineLevel="1" x14ac:dyDescent="0.2">
      <c r="A2804" s="38"/>
      <c r="B2804" s="4">
        <f>SUBTOTAL(9,B2802:B2803)</f>
        <v>100</v>
      </c>
    </row>
    <row r="2805" spans="1:4" outlineLevel="2" x14ac:dyDescent="0.2">
      <c r="A2805" s="38">
        <v>43143.369571759256</v>
      </c>
      <c r="B2805" s="4">
        <v>125</v>
      </c>
      <c r="C2805">
        <v>1</v>
      </c>
      <c r="D2805" t="str">
        <f>IFERROR(VLOOKUP($C2805,'Enrollment descriptions'!$A$1:$B$5,2,FALSE), " ")</f>
        <v>Full Time</v>
      </c>
    </row>
    <row r="2806" spans="1:4" outlineLevel="2" x14ac:dyDescent="0.2">
      <c r="A2806" s="38">
        <v>43202.31931712963</v>
      </c>
      <c r="B2806" s="4">
        <v>125</v>
      </c>
      <c r="C2806">
        <v>1</v>
      </c>
      <c r="D2806" t="str">
        <f>IFERROR(VLOOKUP($C2806,'Enrollment descriptions'!$A$1:$B$5,2,FALSE), " ")</f>
        <v>Full Time</v>
      </c>
    </row>
    <row r="2807" spans="1:4" outlineLevel="1" x14ac:dyDescent="0.2">
      <c r="A2807" s="38"/>
      <c r="B2807" s="4">
        <f>SUBTOTAL(9,B2805:B2806)</f>
        <v>250</v>
      </c>
    </row>
    <row r="2808" spans="1:4" outlineLevel="2" x14ac:dyDescent="0.2">
      <c r="A2808" s="38">
        <v>43143.368969907409</v>
      </c>
      <c r="B2808" s="4">
        <v>125</v>
      </c>
      <c r="C2808">
        <v>1</v>
      </c>
      <c r="D2808" t="str">
        <f>IFERROR(VLOOKUP($C2808,'Enrollment descriptions'!$A$1:$B$5,2,FALSE), " ")</f>
        <v>Full Time</v>
      </c>
    </row>
    <row r="2809" spans="1:4" outlineLevel="2" x14ac:dyDescent="0.2">
      <c r="A2809" s="38">
        <v>43202.318842592591</v>
      </c>
      <c r="B2809" s="4">
        <v>125</v>
      </c>
      <c r="C2809">
        <v>1</v>
      </c>
      <c r="D2809" t="str">
        <f>IFERROR(VLOOKUP($C2809,'Enrollment descriptions'!$A$1:$B$5,2,FALSE), " ")</f>
        <v>Full Time</v>
      </c>
    </row>
    <row r="2810" spans="1:4" outlineLevel="1" x14ac:dyDescent="0.2">
      <c r="A2810" s="38"/>
      <c r="B2810" s="4">
        <f>SUBTOTAL(9,B2808:B2809)</f>
        <v>250</v>
      </c>
    </row>
    <row r="2811" spans="1:4" outlineLevel="2" x14ac:dyDescent="0.2">
      <c r="A2811" s="38">
        <v>43143.368344907409</v>
      </c>
      <c r="B2811" s="4">
        <v>50</v>
      </c>
      <c r="C2811">
        <v>2</v>
      </c>
      <c r="D2811" t="str">
        <f>IFERROR(VLOOKUP($C2811,'Enrollment descriptions'!$A$1:$B$5,2,FALSE), " ")</f>
        <v>3/4 Time</v>
      </c>
    </row>
    <row r="2812" spans="1:4" outlineLevel="2" x14ac:dyDescent="0.2">
      <c r="A2812" s="38">
        <v>43202.31832175926</v>
      </c>
      <c r="B2812" s="4">
        <v>50</v>
      </c>
      <c r="C2812">
        <v>2</v>
      </c>
      <c r="D2812" t="str">
        <f>IFERROR(VLOOKUP($C2812,'Enrollment descriptions'!$A$1:$B$5,2,FALSE), " ")</f>
        <v>3/4 Time</v>
      </c>
    </row>
    <row r="2813" spans="1:4" outlineLevel="1" x14ac:dyDescent="0.2">
      <c r="A2813" s="38"/>
      <c r="B2813" s="4">
        <f>SUBTOTAL(9,B2811:B2812)</f>
        <v>100</v>
      </c>
    </row>
    <row r="2814" spans="1:4" outlineLevel="2" x14ac:dyDescent="0.2">
      <c r="A2814" s="38">
        <v>43143.368194444447</v>
      </c>
      <c r="B2814" s="4">
        <v>50</v>
      </c>
      <c r="C2814">
        <v>3</v>
      </c>
      <c r="D2814" t="str">
        <f>IFERROR(VLOOKUP($C2814,'Enrollment descriptions'!$A$1:$B$5,2,FALSE), " ")</f>
        <v>1/2 Time</v>
      </c>
    </row>
    <row r="2815" spans="1:4" outlineLevel="2" x14ac:dyDescent="0.2">
      <c r="A2815" s="38">
        <v>43215.512013888889</v>
      </c>
      <c r="B2815" s="4">
        <v>50</v>
      </c>
      <c r="C2815">
        <v>3</v>
      </c>
      <c r="D2815" t="str">
        <f>IFERROR(VLOOKUP($C2815,'Enrollment descriptions'!$A$1:$B$5,2,FALSE), " ")</f>
        <v>1/2 Time</v>
      </c>
    </row>
    <row r="2816" spans="1:4" outlineLevel="2" x14ac:dyDescent="0.2">
      <c r="A2816" s="38">
        <v>43202.318206018521</v>
      </c>
      <c r="B2816" s="4">
        <v>-50</v>
      </c>
      <c r="C2816">
        <v>4</v>
      </c>
      <c r="D2816" t="str">
        <f>IFERROR(VLOOKUP($C2816,'Enrollment descriptions'!$A$1:$B$5,2,FALSE), " ")</f>
        <v>&lt; 1/2 Time</v>
      </c>
    </row>
    <row r="2817" spans="1:4" outlineLevel="2" x14ac:dyDescent="0.2">
      <c r="A2817" s="38">
        <v>43215.512013888889</v>
      </c>
      <c r="B2817" s="4">
        <v>50</v>
      </c>
      <c r="C2817">
        <v>3</v>
      </c>
      <c r="D2817" t="str">
        <f>IFERROR(VLOOKUP($C2817,'Enrollment descriptions'!$A$1:$B$5,2,FALSE), " ")</f>
        <v>1/2 Time</v>
      </c>
    </row>
    <row r="2818" spans="1:4" outlineLevel="1" x14ac:dyDescent="0.2">
      <c r="A2818" s="38"/>
      <c r="B2818" s="4">
        <f>SUBTOTAL(9,B2814:B2817)</f>
        <v>100</v>
      </c>
    </row>
    <row r="2819" spans="1:4" outlineLevel="2" x14ac:dyDescent="0.2">
      <c r="A2819" s="38">
        <v>43143.367939814816</v>
      </c>
      <c r="B2819" s="4">
        <v>50</v>
      </c>
      <c r="C2819">
        <v>3</v>
      </c>
      <c r="D2819" t="str">
        <f>IFERROR(VLOOKUP($C2819,'Enrollment descriptions'!$A$1:$B$5,2,FALSE), " ")</f>
        <v>1/2 Time</v>
      </c>
    </row>
    <row r="2820" spans="1:4" outlineLevel="2" x14ac:dyDescent="0.2">
      <c r="A2820" s="38">
        <v>43202.317974537036</v>
      </c>
      <c r="B2820" s="4">
        <v>50</v>
      </c>
      <c r="C2820">
        <v>3</v>
      </c>
      <c r="D2820" t="str">
        <f>IFERROR(VLOOKUP($C2820,'Enrollment descriptions'!$A$1:$B$5,2,FALSE), " ")</f>
        <v>1/2 Time</v>
      </c>
    </row>
    <row r="2821" spans="1:4" outlineLevel="1" x14ac:dyDescent="0.2">
      <c r="A2821" s="38"/>
      <c r="B2821" s="4">
        <f>SUBTOTAL(9,B2819:B2820)</f>
        <v>100</v>
      </c>
    </row>
    <row r="2822" spans="1:4" outlineLevel="2" x14ac:dyDescent="0.2">
      <c r="A2822" s="38">
        <v>43143.368668981479</v>
      </c>
      <c r="B2822" s="4">
        <v>125</v>
      </c>
      <c r="C2822">
        <v>1</v>
      </c>
      <c r="D2822" t="str">
        <f>IFERROR(VLOOKUP($C2822,'Enrollment descriptions'!$A$1:$B$5,2,FALSE), " ")</f>
        <v>Full Time</v>
      </c>
    </row>
    <row r="2823" spans="1:4" outlineLevel="2" x14ac:dyDescent="0.2">
      <c r="A2823" s="38">
        <v>43202.31858796296</v>
      </c>
      <c r="B2823" s="4">
        <v>125</v>
      </c>
      <c r="C2823">
        <v>1</v>
      </c>
      <c r="D2823" t="str">
        <f>IFERROR(VLOOKUP($C2823,'Enrollment descriptions'!$A$1:$B$5,2,FALSE), " ")</f>
        <v>Full Time</v>
      </c>
    </row>
    <row r="2824" spans="1:4" outlineLevel="1" x14ac:dyDescent="0.2">
      <c r="A2824" s="38"/>
      <c r="B2824" s="4">
        <f>SUBTOTAL(9,B2822:B2823)</f>
        <v>250</v>
      </c>
    </row>
    <row r="2825" spans="1:4" outlineLevel="2" x14ac:dyDescent="0.2">
      <c r="A2825" s="38">
        <v>43143.369386574072</v>
      </c>
      <c r="B2825" s="4">
        <v>50</v>
      </c>
      <c r="C2825">
        <v>2</v>
      </c>
      <c r="D2825" t="str">
        <f>IFERROR(VLOOKUP($C2825,'Enrollment descriptions'!$A$1:$B$5,2,FALSE), " ")</f>
        <v>3/4 Time</v>
      </c>
    </row>
    <row r="2826" spans="1:4" outlineLevel="2" x14ac:dyDescent="0.2">
      <c r="A2826" s="38">
        <v>43202.319178240738</v>
      </c>
      <c r="B2826" s="4">
        <v>50</v>
      </c>
      <c r="C2826">
        <v>2</v>
      </c>
      <c r="D2826" t="str">
        <f>IFERROR(VLOOKUP($C2826,'Enrollment descriptions'!$A$1:$B$5,2,FALSE), " ")</f>
        <v>3/4 Time</v>
      </c>
    </row>
    <row r="2827" spans="1:4" outlineLevel="1" x14ac:dyDescent="0.2">
      <c r="A2827" s="38"/>
      <c r="B2827" s="4">
        <f>SUBTOTAL(9,B2825:B2826)</f>
        <v>100</v>
      </c>
    </row>
    <row r="2828" spans="1:4" outlineLevel="2" x14ac:dyDescent="0.2">
      <c r="A2828" s="38">
        <v>43143.367615740739</v>
      </c>
      <c r="B2828" s="4">
        <v>125</v>
      </c>
      <c r="C2828">
        <v>1</v>
      </c>
      <c r="D2828" t="str">
        <f>IFERROR(VLOOKUP($C2828,'Enrollment descriptions'!$A$1:$B$5,2,FALSE), " ")</f>
        <v>Full Time</v>
      </c>
    </row>
    <row r="2829" spans="1:4" outlineLevel="2" x14ac:dyDescent="0.2">
      <c r="A2829" s="38">
        <v>43202.317743055559</v>
      </c>
      <c r="B2829" s="4">
        <v>50</v>
      </c>
      <c r="C2829">
        <v>2</v>
      </c>
      <c r="D2829" t="str">
        <f>IFERROR(VLOOKUP($C2829,'Enrollment descriptions'!$A$1:$B$5,2,FALSE), " ")</f>
        <v>3/4 Time</v>
      </c>
    </row>
    <row r="2830" spans="1:4" outlineLevel="2" x14ac:dyDescent="0.2">
      <c r="A2830" s="38">
        <v>43202.317743055559</v>
      </c>
      <c r="B2830" s="4">
        <v>-75</v>
      </c>
      <c r="C2830">
        <v>2</v>
      </c>
      <c r="D2830" t="str">
        <f>IFERROR(VLOOKUP($C2830,'Enrollment descriptions'!$A$1:$B$5,2,FALSE), " ")</f>
        <v>3/4 Time</v>
      </c>
    </row>
    <row r="2831" spans="1:4" outlineLevel="1" x14ac:dyDescent="0.2">
      <c r="A2831" s="38"/>
      <c r="B2831" s="4">
        <f>SUBTOTAL(9,B2828:B2830)</f>
        <v>100</v>
      </c>
    </row>
    <row r="2832" spans="1:4" outlineLevel="2" x14ac:dyDescent="0.2">
      <c r="A2832" s="38">
        <v>43143.368206018517</v>
      </c>
      <c r="B2832" s="4">
        <v>125</v>
      </c>
      <c r="C2832">
        <v>1</v>
      </c>
      <c r="D2832" t="str">
        <f>IFERROR(VLOOKUP($C2832,'Enrollment descriptions'!$A$1:$B$5,2,FALSE), " ")</f>
        <v>Full Time</v>
      </c>
    </row>
    <row r="2833" spans="1:4" outlineLevel="2" x14ac:dyDescent="0.2">
      <c r="A2833" s="38">
        <v>43202.318206018521</v>
      </c>
      <c r="B2833" s="4">
        <v>125</v>
      </c>
      <c r="C2833">
        <v>1</v>
      </c>
      <c r="D2833" t="str">
        <f>IFERROR(VLOOKUP($C2833,'Enrollment descriptions'!$A$1:$B$5,2,FALSE), " ")</f>
        <v>Full Time</v>
      </c>
    </row>
    <row r="2834" spans="1:4" outlineLevel="1" x14ac:dyDescent="0.2">
      <c r="A2834" s="38"/>
      <c r="B2834" s="4">
        <f>SUBTOTAL(9,B2832:B2833)</f>
        <v>250</v>
      </c>
    </row>
    <row r="2835" spans="1:4" outlineLevel="2" x14ac:dyDescent="0.2">
      <c r="A2835" s="38">
        <v>43143.368993055556</v>
      </c>
      <c r="B2835" s="4">
        <v>125</v>
      </c>
      <c r="C2835">
        <v>1</v>
      </c>
      <c r="D2835" t="str">
        <f>IFERROR(VLOOKUP($C2835,'Enrollment descriptions'!$A$1:$B$5,2,FALSE), " ")</f>
        <v>Full Time</v>
      </c>
    </row>
    <row r="2836" spans="1:4" outlineLevel="2" x14ac:dyDescent="0.2">
      <c r="A2836" s="38">
        <v>43202.318854166668</v>
      </c>
      <c r="B2836" s="4">
        <v>125</v>
      </c>
      <c r="C2836">
        <v>1</v>
      </c>
      <c r="D2836" t="str">
        <f>IFERROR(VLOOKUP($C2836,'Enrollment descriptions'!$A$1:$B$5,2,FALSE), " ")</f>
        <v>Full Time</v>
      </c>
    </row>
    <row r="2837" spans="1:4" outlineLevel="1" x14ac:dyDescent="0.2">
      <c r="A2837" s="38"/>
      <c r="B2837" s="4">
        <f>SUBTOTAL(9,B2835:B2836)</f>
        <v>250</v>
      </c>
    </row>
    <row r="2838" spans="1:4" outlineLevel="2" x14ac:dyDescent="0.2">
      <c r="A2838" s="38">
        <v>43143.368946759256</v>
      </c>
      <c r="B2838" s="4">
        <v>125</v>
      </c>
      <c r="C2838">
        <v>1</v>
      </c>
      <c r="D2838" t="str">
        <f>IFERROR(VLOOKUP($C2838,'Enrollment descriptions'!$A$1:$B$5,2,FALSE), " ")</f>
        <v>Full Time</v>
      </c>
    </row>
    <row r="2839" spans="1:4" outlineLevel="2" x14ac:dyDescent="0.2">
      <c r="A2839" s="38">
        <v>43202.318819444445</v>
      </c>
      <c r="B2839" s="4">
        <v>125</v>
      </c>
      <c r="C2839">
        <v>1</v>
      </c>
      <c r="D2839" t="str">
        <f>IFERROR(VLOOKUP($C2839,'Enrollment descriptions'!$A$1:$B$5,2,FALSE), " ")</f>
        <v>Full Time</v>
      </c>
    </row>
    <row r="2840" spans="1:4" outlineLevel="1" x14ac:dyDescent="0.2">
      <c r="A2840" s="38"/>
      <c r="B2840" s="4">
        <f>SUBTOTAL(9,B2838:B2839)</f>
        <v>250</v>
      </c>
    </row>
    <row r="2841" spans="1:4" outlineLevel="2" x14ac:dyDescent="0.2">
      <c r="A2841" s="38">
        <v>43143.369699074072</v>
      </c>
      <c r="B2841" s="4">
        <v>50</v>
      </c>
      <c r="C2841">
        <v>3</v>
      </c>
      <c r="D2841" t="str">
        <f>IFERROR(VLOOKUP($C2841,'Enrollment descriptions'!$A$1:$B$5,2,FALSE), " ")</f>
        <v>1/2 Time</v>
      </c>
    </row>
    <row r="2842" spans="1:4" outlineLevel="2" x14ac:dyDescent="0.2">
      <c r="A2842" s="38">
        <v>43202.319398148145</v>
      </c>
      <c r="B2842" s="4">
        <v>50</v>
      </c>
      <c r="C2842">
        <v>2</v>
      </c>
      <c r="D2842" t="str">
        <f>IFERROR(VLOOKUP($C2842,'Enrollment descriptions'!$A$1:$B$5,2,FALSE), " ")</f>
        <v>3/4 Time</v>
      </c>
    </row>
    <row r="2843" spans="1:4" outlineLevel="1" x14ac:dyDescent="0.2">
      <c r="A2843" s="38"/>
      <c r="B2843" s="4">
        <f>SUBTOTAL(9,B2841:B2842)</f>
        <v>100</v>
      </c>
    </row>
    <row r="2844" spans="1:4" outlineLevel="2" x14ac:dyDescent="0.2">
      <c r="A2844" s="38">
        <v>43215.489236111112</v>
      </c>
      <c r="B2844" s="4">
        <v>50</v>
      </c>
      <c r="C2844">
        <v>3</v>
      </c>
      <c r="D2844" t="str">
        <f>IFERROR(VLOOKUP($C2844,'Enrollment descriptions'!$A$1:$B$5,2,FALSE), " ")</f>
        <v>1/2 Time</v>
      </c>
    </row>
    <row r="2845" spans="1:4" outlineLevel="2" x14ac:dyDescent="0.2">
      <c r="A2845" s="38">
        <v>43215.489236111112</v>
      </c>
      <c r="B2845" s="4">
        <v>50</v>
      </c>
      <c r="C2845">
        <v>3</v>
      </c>
      <c r="D2845" t="str">
        <f>IFERROR(VLOOKUP($C2845,'Enrollment descriptions'!$A$1:$B$5,2,FALSE), " ")</f>
        <v>1/2 Time</v>
      </c>
    </row>
    <row r="2846" spans="1:4" outlineLevel="1" x14ac:dyDescent="0.2">
      <c r="A2846" s="38"/>
      <c r="B2846" s="4">
        <f>SUBTOTAL(9,B2844:B2845)</f>
        <v>100</v>
      </c>
    </row>
    <row r="2847" spans="1:4" outlineLevel="2" x14ac:dyDescent="0.2">
      <c r="A2847" s="38">
        <v>43143.369768518518</v>
      </c>
      <c r="B2847" s="4">
        <v>125</v>
      </c>
      <c r="C2847">
        <v>1</v>
      </c>
      <c r="D2847" t="str">
        <f>IFERROR(VLOOKUP($C2847,'Enrollment descriptions'!$A$1:$B$5,2,FALSE), " ")</f>
        <v>Full Time</v>
      </c>
    </row>
    <row r="2848" spans="1:4" outlineLevel="2" x14ac:dyDescent="0.2">
      <c r="D2848" t="str">
        <f>IFERROR(VLOOKUP($C2848,'Enrollment descriptions'!$A$1:$B$5,2,FALSE), " ")</f>
        <v xml:space="preserve"> </v>
      </c>
    </row>
    <row r="2849" spans="1:4" outlineLevel="2" x14ac:dyDescent="0.2">
      <c r="A2849" s="38">
        <v>43215.514594907407</v>
      </c>
      <c r="B2849" s="4">
        <v>-125</v>
      </c>
      <c r="C2849">
        <v>2</v>
      </c>
      <c r="D2849" t="str">
        <f>IFERROR(VLOOKUP($C2849,'Enrollment descriptions'!$A$1:$B$5,2,FALSE), " ")</f>
        <v>3/4 Time</v>
      </c>
    </row>
    <row r="2850" spans="1:4" outlineLevel="1" x14ac:dyDescent="0.2">
      <c r="A2850" s="38"/>
      <c r="B2850" s="4">
        <f>SUBTOTAL(9,B2847:B2849)</f>
        <v>0</v>
      </c>
    </row>
    <row r="2851" spans="1:4" outlineLevel="2" x14ac:dyDescent="0.2">
      <c r="A2851" s="38">
        <v>43143.368877314817</v>
      </c>
      <c r="B2851" s="4">
        <v>125</v>
      </c>
      <c r="C2851">
        <v>1</v>
      </c>
      <c r="D2851" t="str">
        <f>IFERROR(VLOOKUP($C2851,'Enrollment descriptions'!$A$1:$B$5,2,FALSE), " ")</f>
        <v>Full Time</v>
      </c>
    </row>
    <row r="2852" spans="1:4" outlineLevel="2" x14ac:dyDescent="0.2">
      <c r="A2852" s="38">
        <v>43202.318761574075</v>
      </c>
      <c r="B2852" s="4">
        <v>125</v>
      </c>
      <c r="C2852">
        <v>1</v>
      </c>
      <c r="D2852" t="str">
        <f>IFERROR(VLOOKUP($C2852,'Enrollment descriptions'!$A$1:$B$5,2,FALSE), " ")</f>
        <v>Full Time</v>
      </c>
    </row>
    <row r="2853" spans="1:4" outlineLevel="1" x14ac:dyDescent="0.2">
      <c r="A2853" s="38"/>
      <c r="B2853" s="4">
        <f>SUBTOTAL(9,B2851:B2852)</f>
        <v>250</v>
      </c>
    </row>
    <row r="2854" spans="1:4" outlineLevel="2" x14ac:dyDescent="0.2">
      <c r="A2854" s="38">
        <v>43143.367951388886</v>
      </c>
      <c r="B2854" s="4">
        <v>125</v>
      </c>
      <c r="C2854">
        <v>1</v>
      </c>
      <c r="D2854" t="str">
        <f>IFERROR(VLOOKUP($C2854,'Enrollment descriptions'!$A$1:$B$5,2,FALSE), " ")</f>
        <v>Full Time</v>
      </c>
    </row>
    <row r="2855" spans="1:4" outlineLevel="2" x14ac:dyDescent="0.2">
      <c r="A2855" s="38">
        <v>43202.317986111113</v>
      </c>
      <c r="B2855" s="4">
        <v>125</v>
      </c>
      <c r="C2855">
        <v>1</v>
      </c>
      <c r="D2855" t="str">
        <f>IFERROR(VLOOKUP($C2855,'Enrollment descriptions'!$A$1:$B$5,2,FALSE), " ")</f>
        <v>Full Time</v>
      </c>
    </row>
    <row r="2856" spans="1:4" outlineLevel="1" x14ac:dyDescent="0.2">
      <c r="A2856" s="38"/>
      <c r="B2856" s="4">
        <f>SUBTOTAL(9,B2854:B2855)</f>
        <v>250</v>
      </c>
    </row>
    <row r="2857" spans="1:4" outlineLevel="2" x14ac:dyDescent="0.2">
      <c r="A2857" s="38">
        <v>43143.367627314816</v>
      </c>
      <c r="B2857" s="4">
        <v>50</v>
      </c>
      <c r="C2857">
        <v>2</v>
      </c>
      <c r="D2857" t="str">
        <f>IFERROR(VLOOKUP($C2857,'Enrollment descriptions'!$A$1:$B$5,2,FALSE), " ")</f>
        <v>3/4 Time</v>
      </c>
    </row>
    <row r="2858" spans="1:4" outlineLevel="2" x14ac:dyDescent="0.2">
      <c r="A2858" s="38">
        <v>43202.317743055559</v>
      </c>
      <c r="B2858" s="4">
        <v>50</v>
      </c>
      <c r="C2858">
        <v>2</v>
      </c>
      <c r="D2858" t="str">
        <f>IFERROR(VLOOKUP($C2858,'Enrollment descriptions'!$A$1:$B$5,2,FALSE), " ")</f>
        <v>3/4 Time</v>
      </c>
    </row>
    <row r="2859" spans="1:4" outlineLevel="1" x14ac:dyDescent="0.2">
      <c r="A2859" s="38"/>
      <c r="B2859" s="4">
        <f>SUBTOTAL(9,B2857:B2858)</f>
        <v>100</v>
      </c>
    </row>
    <row r="2860" spans="1:4" outlineLevel="2" x14ac:dyDescent="0.2">
      <c r="A2860" s="38">
        <v>43143.368206018517</v>
      </c>
      <c r="B2860" s="4">
        <v>50</v>
      </c>
      <c r="C2860">
        <v>3</v>
      </c>
      <c r="D2860" t="str">
        <f>IFERROR(VLOOKUP($C2860,'Enrollment descriptions'!$A$1:$B$5,2,FALSE), " ")</f>
        <v>1/2 Time</v>
      </c>
    </row>
    <row r="2861" spans="1:4" outlineLevel="2" x14ac:dyDescent="0.2">
      <c r="A2861" s="38">
        <v>43202.318206018521</v>
      </c>
      <c r="B2861" s="4">
        <v>50</v>
      </c>
      <c r="C2861">
        <v>3</v>
      </c>
      <c r="D2861" t="str">
        <f>IFERROR(VLOOKUP($C2861,'Enrollment descriptions'!$A$1:$B$5,2,FALSE), " ")</f>
        <v>1/2 Time</v>
      </c>
    </row>
    <row r="2862" spans="1:4" outlineLevel="1" x14ac:dyDescent="0.2">
      <c r="A2862" s="38"/>
      <c r="B2862" s="4">
        <f>SUBTOTAL(9,B2860:B2861)</f>
        <v>100</v>
      </c>
    </row>
    <row r="2863" spans="1:4" outlineLevel="2" x14ac:dyDescent="0.2">
      <c r="A2863" s="38">
        <v>43143.368877314817</v>
      </c>
      <c r="B2863" s="4">
        <v>50</v>
      </c>
      <c r="C2863">
        <v>2</v>
      </c>
      <c r="D2863" t="str">
        <f>IFERROR(VLOOKUP($C2863,'Enrollment descriptions'!$A$1:$B$5,2,FALSE), " ")</f>
        <v>3/4 Time</v>
      </c>
    </row>
    <row r="2864" spans="1:4" outlineLevel="2" x14ac:dyDescent="0.2">
      <c r="A2864" s="38">
        <v>43202.318761574075</v>
      </c>
      <c r="B2864" s="4">
        <v>50</v>
      </c>
      <c r="C2864">
        <v>3</v>
      </c>
      <c r="D2864" t="str">
        <f>IFERROR(VLOOKUP($C2864,'Enrollment descriptions'!$A$1:$B$5,2,FALSE), " ")</f>
        <v>1/2 Time</v>
      </c>
    </row>
    <row r="2865" spans="1:4" outlineLevel="2" x14ac:dyDescent="0.2">
      <c r="A2865" s="38">
        <v>43215.514548611114</v>
      </c>
      <c r="B2865" s="4">
        <v>-100</v>
      </c>
      <c r="C2865">
        <v>3</v>
      </c>
      <c r="D2865" t="str">
        <f>IFERROR(VLOOKUP($C2865,'Enrollment descriptions'!$A$1:$B$5,2,FALSE), " ")</f>
        <v>1/2 Time</v>
      </c>
    </row>
    <row r="2866" spans="1:4" outlineLevel="1" x14ac:dyDescent="0.2">
      <c r="A2866" s="38"/>
      <c r="B2866" s="4">
        <f>SUBTOTAL(9,B2863:B2865)</f>
        <v>0</v>
      </c>
    </row>
    <row r="2867" spans="1:4" outlineLevel="2" x14ac:dyDescent="0.2">
      <c r="A2867" s="38">
        <v>43143.367962962962</v>
      </c>
      <c r="B2867" s="4">
        <v>50</v>
      </c>
      <c r="C2867">
        <v>3</v>
      </c>
      <c r="D2867" t="str">
        <f>IFERROR(VLOOKUP($C2867,'Enrollment descriptions'!$A$1:$B$5,2,FALSE), " ")</f>
        <v>1/2 Time</v>
      </c>
    </row>
    <row r="2868" spans="1:4" outlineLevel="2" x14ac:dyDescent="0.2">
      <c r="A2868" s="38">
        <v>43202.317986111113</v>
      </c>
      <c r="B2868" s="4">
        <v>50</v>
      </c>
      <c r="C2868">
        <v>3</v>
      </c>
      <c r="D2868" t="str">
        <f>IFERROR(VLOOKUP($C2868,'Enrollment descriptions'!$A$1:$B$5,2,FALSE), " ")</f>
        <v>1/2 Time</v>
      </c>
    </row>
    <row r="2869" spans="1:4" outlineLevel="1" x14ac:dyDescent="0.2">
      <c r="A2869" s="38"/>
      <c r="B2869" s="4">
        <f>SUBTOTAL(9,B2867:B2868)</f>
        <v>100</v>
      </c>
    </row>
    <row r="2870" spans="1:4" outlineLevel="2" x14ac:dyDescent="0.2">
      <c r="A2870" s="38">
        <v>43143.367812500001</v>
      </c>
      <c r="B2870" s="4">
        <v>125</v>
      </c>
      <c r="C2870">
        <v>1</v>
      </c>
      <c r="D2870" t="str">
        <f>IFERROR(VLOOKUP($C2870,'Enrollment descriptions'!$A$1:$B$5,2,FALSE), " ")</f>
        <v>Full Time</v>
      </c>
    </row>
    <row r="2871" spans="1:4" outlineLevel="2" x14ac:dyDescent="0.2">
      <c r="A2871" s="38">
        <v>43202.317870370367</v>
      </c>
      <c r="B2871" s="4">
        <v>125</v>
      </c>
      <c r="C2871">
        <v>1</v>
      </c>
      <c r="D2871" t="str">
        <f>IFERROR(VLOOKUP($C2871,'Enrollment descriptions'!$A$1:$B$5,2,FALSE), " ")</f>
        <v>Full Time</v>
      </c>
    </row>
    <row r="2872" spans="1:4" outlineLevel="1" x14ac:dyDescent="0.2">
      <c r="A2872" s="38"/>
      <c r="B2872" s="4">
        <f>SUBTOTAL(9,B2870:B2871)</f>
        <v>250</v>
      </c>
    </row>
    <row r="2873" spans="1:4" outlineLevel="2" x14ac:dyDescent="0.2">
      <c r="A2873" s="38">
        <v>43143.368125000001</v>
      </c>
      <c r="B2873" s="4">
        <v>50</v>
      </c>
      <c r="C2873">
        <v>2</v>
      </c>
      <c r="D2873" t="str">
        <f>IFERROR(VLOOKUP($C2873,'Enrollment descriptions'!$A$1:$B$5,2,FALSE), " ")</f>
        <v>3/4 Time</v>
      </c>
    </row>
    <row r="2874" spans="1:4" outlineLevel="2" x14ac:dyDescent="0.2">
      <c r="A2874" s="38">
        <v>43202.318148148152</v>
      </c>
      <c r="B2874" s="4">
        <v>125</v>
      </c>
      <c r="C2874">
        <v>1</v>
      </c>
      <c r="D2874" t="str">
        <f>IFERROR(VLOOKUP($C2874,'Enrollment descriptions'!$A$1:$B$5,2,FALSE), " ")</f>
        <v>Full Time</v>
      </c>
    </row>
    <row r="2875" spans="1:4" outlineLevel="2" x14ac:dyDescent="0.2">
      <c r="A2875" s="38">
        <v>43202.318148148152</v>
      </c>
      <c r="B2875" s="4">
        <v>75</v>
      </c>
      <c r="C2875">
        <v>1</v>
      </c>
      <c r="D2875" t="str">
        <f>IFERROR(VLOOKUP($C2875,'Enrollment descriptions'!$A$1:$B$5,2,FALSE), " ")</f>
        <v>Full Time</v>
      </c>
    </row>
    <row r="2876" spans="1:4" outlineLevel="1" x14ac:dyDescent="0.2">
      <c r="A2876" s="38"/>
      <c r="B2876" s="4">
        <f>SUBTOTAL(9,B2873:B2875)</f>
        <v>250</v>
      </c>
    </row>
    <row r="2877" spans="1:4" outlineLevel="2" x14ac:dyDescent="0.2">
      <c r="A2877" s="38">
        <v>43143.367685185185</v>
      </c>
      <c r="B2877" s="4">
        <v>50</v>
      </c>
      <c r="C2877">
        <v>3</v>
      </c>
      <c r="D2877" t="str">
        <f>IFERROR(VLOOKUP($C2877,'Enrollment descriptions'!$A$1:$B$5,2,FALSE), " ")</f>
        <v>1/2 Time</v>
      </c>
    </row>
    <row r="2878" spans="1:4" outlineLevel="2" x14ac:dyDescent="0.2">
      <c r="A2878" s="38">
        <v>43202.317789351851</v>
      </c>
      <c r="B2878" s="4">
        <v>50</v>
      </c>
      <c r="C2878">
        <v>3</v>
      </c>
      <c r="D2878" t="str">
        <f>IFERROR(VLOOKUP($C2878,'Enrollment descriptions'!$A$1:$B$5,2,FALSE), " ")</f>
        <v>1/2 Time</v>
      </c>
    </row>
    <row r="2879" spans="1:4" outlineLevel="1" x14ac:dyDescent="0.2">
      <c r="A2879" s="38"/>
      <c r="B2879" s="4">
        <f>SUBTOTAL(9,B2877:B2878)</f>
        <v>100</v>
      </c>
    </row>
    <row r="2880" spans="1:4" outlineLevel="2" x14ac:dyDescent="0.2">
      <c r="A2880" s="38">
        <v>43143.368993055556</v>
      </c>
      <c r="B2880" s="4">
        <v>50</v>
      </c>
      <c r="C2880">
        <v>2</v>
      </c>
      <c r="D2880" t="str">
        <f>IFERROR(VLOOKUP($C2880,'Enrollment descriptions'!$A$1:$B$5,2,FALSE), " ")</f>
        <v>3/4 Time</v>
      </c>
    </row>
    <row r="2881" spans="1:4" outlineLevel="2" x14ac:dyDescent="0.2">
      <c r="A2881" s="38">
        <v>43202.318854166668</v>
      </c>
      <c r="B2881" s="4">
        <v>50</v>
      </c>
      <c r="C2881">
        <v>2</v>
      </c>
      <c r="D2881" t="str">
        <f>IFERROR(VLOOKUP($C2881,'Enrollment descriptions'!$A$1:$B$5,2,FALSE), " ")</f>
        <v>3/4 Time</v>
      </c>
    </row>
    <row r="2882" spans="1:4" outlineLevel="1" x14ac:dyDescent="0.2">
      <c r="A2882" s="38"/>
      <c r="B2882" s="4">
        <f>SUBTOTAL(9,B2880:B2881)</f>
        <v>100</v>
      </c>
    </row>
    <row r="2883" spans="1:4" outlineLevel="2" x14ac:dyDescent="0.2">
      <c r="A2883" s="38">
        <v>43143.367962962962</v>
      </c>
      <c r="B2883" s="4">
        <v>125</v>
      </c>
      <c r="C2883">
        <v>1</v>
      </c>
      <c r="D2883" t="str">
        <f>IFERROR(VLOOKUP($C2883,'Enrollment descriptions'!$A$1:$B$5,2,FALSE), " ")</f>
        <v>Full Time</v>
      </c>
    </row>
    <row r="2884" spans="1:4" outlineLevel="2" x14ac:dyDescent="0.2">
      <c r="A2884" s="38">
        <v>43202.317986111113</v>
      </c>
      <c r="B2884" s="4">
        <v>50</v>
      </c>
      <c r="C2884">
        <v>3</v>
      </c>
      <c r="D2884" t="str">
        <f>IFERROR(VLOOKUP($C2884,'Enrollment descriptions'!$A$1:$B$5,2,FALSE), " ")</f>
        <v>1/2 Time</v>
      </c>
    </row>
    <row r="2885" spans="1:4" outlineLevel="2" x14ac:dyDescent="0.2">
      <c r="A2885" s="38">
        <v>43202.317986111113</v>
      </c>
      <c r="B2885" s="4">
        <v>-75</v>
      </c>
      <c r="C2885">
        <v>3</v>
      </c>
      <c r="D2885" t="str">
        <f>IFERROR(VLOOKUP($C2885,'Enrollment descriptions'!$A$1:$B$5,2,FALSE), " ")</f>
        <v>1/2 Time</v>
      </c>
    </row>
    <row r="2886" spans="1:4" outlineLevel="2" x14ac:dyDescent="0.2">
      <c r="A2886" s="38">
        <v>43215.514502314814</v>
      </c>
      <c r="B2886" s="4">
        <v>-100</v>
      </c>
      <c r="C2886">
        <v>3</v>
      </c>
      <c r="D2886" t="str">
        <f>IFERROR(VLOOKUP($C2886,'Enrollment descriptions'!$A$1:$B$5,2,FALSE), " ")</f>
        <v>1/2 Time</v>
      </c>
    </row>
    <row r="2887" spans="1:4" outlineLevel="1" x14ac:dyDescent="0.2">
      <c r="A2887" s="38"/>
      <c r="B2887" s="4">
        <f>SUBTOTAL(9,B2883:B2886)</f>
        <v>0</v>
      </c>
    </row>
    <row r="2888" spans="1:4" outlineLevel="2" x14ac:dyDescent="0.2">
      <c r="A2888" s="38">
        <v>43143.369398148148</v>
      </c>
      <c r="B2888" s="4">
        <v>125</v>
      </c>
      <c r="C2888">
        <v>1</v>
      </c>
      <c r="D2888" t="str">
        <f>IFERROR(VLOOKUP($C2888,'Enrollment descriptions'!$A$1:$B$5,2,FALSE), " ")</f>
        <v>Full Time</v>
      </c>
    </row>
    <row r="2889" spans="1:4" outlineLevel="2" x14ac:dyDescent="0.2">
      <c r="A2889" s="38">
        <v>43202.319178240738</v>
      </c>
      <c r="B2889" s="4">
        <v>125</v>
      </c>
      <c r="C2889">
        <v>1</v>
      </c>
      <c r="D2889" t="str">
        <f>IFERROR(VLOOKUP($C2889,'Enrollment descriptions'!$A$1:$B$5,2,FALSE), " ")</f>
        <v>Full Time</v>
      </c>
    </row>
    <row r="2890" spans="1:4" outlineLevel="1" x14ac:dyDescent="0.2">
      <c r="A2890" s="38"/>
      <c r="B2890" s="4">
        <f>SUBTOTAL(9,B2888:B2889)</f>
        <v>250</v>
      </c>
    </row>
    <row r="2891" spans="1:4" outlineLevel="2" x14ac:dyDescent="0.2">
      <c r="A2891" s="38">
        <v>43143.367708333331</v>
      </c>
      <c r="B2891" s="4">
        <v>125</v>
      </c>
      <c r="C2891">
        <v>1</v>
      </c>
      <c r="D2891" t="str">
        <f>IFERROR(VLOOKUP($C2891,'Enrollment descriptions'!$A$1:$B$5,2,FALSE), " ")</f>
        <v>Full Time</v>
      </c>
    </row>
    <row r="2892" spans="1:4" outlineLevel="2" x14ac:dyDescent="0.2">
      <c r="A2892" s="38">
        <v>43202.317812499998</v>
      </c>
      <c r="B2892" s="4">
        <v>125</v>
      </c>
      <c r="C2892">
        <v>1</v>
      </c>
      <c r="D2892" t="str">
        <f>IFERROR(VLOOKUP($C2892,'Enrollment descriptions'!$A$1:$B$5,2,FALSE), " ")</f>
        <v>Full Time</v>
      </c>
    </row>
    <row r="2893" spans="1:4" outlineLevel="1" x14ac:dyDescent="0.2">
      <c r="A2893" s="38"/>
      <c r="B2893" s="4">
        <f>SUBTOTAL(9,B2891:B2892)</f>
        <v>250</v>
      </c>
    </row>
    <row r="2894" spans="1:4" outlineLevel="2" x14ac:dyDescent="0.2">
      <c r="A2894" s="38">
        <v>43143.368877314817</v>
      </c>
      <c r="B2894" s="4">
        <v>50</v>
      </c>
      <c r="C2894">
        <v>3</v>
      </c>
      <c r="D2894" t="str">
        <f>IFERROR(VLOOKUP($C2894,'Enrollment descriptions'!$A$1:$B$5,2,FALSE), " ")</f>
        <v>1/2 Time</v>
      </c>
    </row>
    <row r="2895" spans="1:4" outlineLevel="2" x14ac:dyDescent="0.2">
      <c r="D2895" t="str">
        <f>IFERROR(VLOOKUP($C2895,'Enrollment descriptions'!$A$1:$B$5,2,FALSE), " ")</f>
        <v xml:space="preserve"> </v>
      </c>
    </row>
    <row r="2896" spans="1:4" outlineLevel="2" x14ac:dyDescent="0.2">
      <c r="A2896" s="38">
        <v>43215.514548611114</v>
      </c>
      <c r="B2896" s="4">
        <v>-50</v>
      </c>
      <c r="C2896">
        <v>4</v>
      </c>
      <c r="D2896" t="str">
        <f>IFERROR(VLOOKUP($C2896,'Enrollment descriptions'!$A$1:$B$5,2,FALSE), " ")</f>
        <v>&lt; 1/2 Time</v>
      </c>
    </row>
    <row r="2897" spans="1:4" outlineLevel="1" x14ac:dyDescent="0.2">
      <c r="A2897" s="38"/>
      <c r="B2897" s="4">
        <f>SUBTOTAL(9,B2894:B2896)</f>
        <v>0</v>
      </c>
    </row>
    <row r="2898" spans="1:4" outlineLevel="2" x14ac:dyDescent="0.2">
      <c r="A2898" s="38">
        <v>43143.368761574071</v>
      </c>
      <c r="B2898" s="4">
        <v>50</v>
      </c>
      <c r="C2898">
        <v>3</v>
      </c>
      <c r="D2898" t="str">
        <f>IFERROR(VLOOKUP($C2898,'Enrollment descriptions'!$A$1:$B$5,2,FALSE), " ")</f>
        <v>1/2 Time</v>
      </c>
    </row>
    <row r="2899" spans="1:4" outlineLevel="2" x14ac:dyDescent="0.2">
      <c r="A2899" s="38">
        <v>43202.318668981483</v>
      </c>
      <c r="B2899" s="4">
        <v>50</v>
      </c>
      <c r="C2899">
        <v>3</v>
      </c>
      <c r="D2899" t="str">
        <f>IFERROR(VLOOKUP($C2899,'Enrollment descriptions'!$A$1:$B$5,2,FALSE), " ")</f>
        <v>1/2 Time</v>
      </c>
    </row>
    <row r="2900" spans="1:4" outlineLevel="1" x14ac:dyDescent="0.2">
      <c r="A2900" s="38"/>
      <c r="B2900" s="4">
        <f>SUBTOTAL(9,B2898:B2899)</f>
        <v>100</v>
      </c>
    </row>
    <row r="2901" spans="1:4" outlineLevel="2" x14ac:dyDescent="0.2">
      <c r="A2901" s="38">
        <v>43143.36891203704</v>
      </c>
      <c r="B2901" s="4">
        <v>125</v>
      </c>
      <c r="C2901">
        <v>1</v>
      </c>
      <c r="D2901" t="str">
        <f>IFERROR(VLOOKUP($C2901,'Enrollment descriptions'!$A$1:$B$5,2,FALSE), " ")</f>
        <v>Full Time</v>
      </c>
    </row>
    <row r="2902" spans="1:4" outlineLevel="2" x14ac:dyDescent="0.2">
      <c r="A2902" s="38">
        <v>43202.318784722222</v>
      </c>
      <c r="B2902" s="4">
        <v>125</v>
      </c>
      <c r="C2902">
        <v>1</v>
      </c>
      <c r="D2902" t="str">
        <f>IFERROR(VLOOKUP($C2902,'Enrollment descriptions'!$A$1:$B$5,2,FALSE), " ")</f>
        <v>Full Time</v>
      </c>
    </row>
    <row r="2903" spans="1:4" outlineLevel="1" x14ac:dyDescent="0.2">
      <c r="A2903" s="38"/>
      <c r="B2903" s="4">
        <f>SUBTOTAL(9,B2901:B2902)</f>
        <v>250</v>
      </c>
    </row>
    <row r="2904" spans="1:4" outlineLevel="2" x14ac:dyDescent="0.2">
      <c r="A2904" s="38">
        <v>43143.36928240741</v>
      </c>
      <c r="B2904" s="4">
        <v>125</v>
      </c>
      <c r="C2904">
        <v>1</v>
      </c>
      <c r="D2904" t="str">
        <f>IFERROR(VLOOKUP($C2904,'Enrollment descriptions'!$A$1:$B$5,2,FALSE), " ")</f>
        <v>Full Time</v>
      </c>
    </row>
    <row r="2905" spans="1:4" outlineLevel="2" x14ac:dyDescent="0.2">
      <c r="A2905" s="38">
        <v>43145.402766203704</v>
      </c>
      <c r="B2905" s="4">
        <v>-125</v>
      </c>
      <c r="C2905">
        <v>1</v>
      </c>
      <c r="D2905" t="str">
        <f>IFERROR(VLOOKUP($C2905,'Enrollment descriptions'!$A$1:$B$5,2,FALSE), " ")</f>
        <v>Full Time</v>
      </c>
    </row>
    <row r="2906" spans="1:4" outlineLevel="2" x14ac:dyDescent="0.2">
      <c r="A2906" s="38">
        <v>43215.508576388886</v>
      </c>
      <c r="B2906" s="4">
        <v>50</v>
      </c>
      <c r="C2906">
        <v>2</v>
      </c>
      <c r="D2906" t="str">
        <f>IFERROR(VLOOKUP($C2906,'Enrollment descriptions'!$A$1:$B$5,2,FALSE), " ")</f>
        <v>3/4 Time</v>
      </c>
    </row>
    <row r="2907" spans="1:4" outlineLevel="2" x14ac:dyDescent="0.2">
      <c r="A2907" s="38">
        <v>43215.508576388886</v>
      </c>
      <c r="B2907" s="4">
        <v>50</v>
      </c>
      <c r="C2907">
        <v>2</v>
      </c>
      <c r="D2907" t="str">
        <f>IFERROR(VLOOKUP($C2907,'Enrollment descriptions'!$A$1:$B$5,2,FALSE), " ")</f>
        <v>3/4 Time</v>
      </c>
    </row>
    <row r="2908" spans="1:4" outlineLevel="1" x14ac:dyDescent="0.2">
      <c r="A2908" s="38"/>
      <c r="B2908" s="4">
        <f>SUBTOTAL(9,B2904:B2907)</f>
        <v>100</v>
      </c>
    </row>
    <row r="2909" spans="1:4" outlineLevel="2" x14ac:dyDescent="0.2">
      <c r="A2909" s="38">
        <v>43143.368460648147</v>
      </c>
      <c r="B2909" s="4">
        <v>125</v>
      </c>
      <c r="C2909">
        <v>1</v>
      </c>
      <c r="D2909" t="str">
        <f>IFERROR(VLOOKUP($C2909,'Enrollment descriptions'!$A$1:$B$5,2,FALSE), " ")</f>
        <v>Full Time</v>
      </c>
    </row>
    <row r="2910" spans="1:4" outlineLevel="2" x14ac:dyDescent="0.2">
      <c r="A2910" s="38">
        <v>43202.318425925929</v>
      </c>
      <c r="B2910" s="4">
        <v>125</v>
      </c>
      <c r="C2910">
        <v>1</v>
      </c>
      <c r="D2910" t="str">
        <f>IFERROR(VLOOKUP($C2910,'Enrollment descriptions'!$A$1:$B$5,2,FALSE), " ")</f>
        <v>Full Time</v>
      </c>
    </row>
    <row r="2911" spans="1:4" outlineLevel="1" x14ac:dyDescent="0.2">
      <c r="A2911" s="38"/>
      <c r="B2911" s="4">
        <f>SUBTOTAL(9,B2909:B2910)</f>
        <v>250</v>
      </c>
    </row>
    <row r="2912" spans="1:4" outlineLevel="2" x14ac:dyDescent="0.2">
      <c r="A2912" s="38">
        <v>43143.369525462964</v>
      </c>
      <c r="B2912" s="4">
        <v>125</v>
      </c>
      <c r="C2912">
        <v>1</v>
      </c>
      <c r="D2912" t="str">
        <f>IFERROR(VLOOKUP($C2912,'Enrollment descriptions'!$A$1:$B$5,2,FALSE), " ")</f>
        <v>Full Time</v>
      </c>
    </row>
    <row r="2913" spans="1:4" outlineLevel="2" x14ac:dyDescent="0.2">
      <c r="A2913" s="38">
        <v>43202.31927083333</v>
      </c>
      <c r="B2913" s="4">
        <v>125</v>
      </c>
      <c r="C2913">
        <v>1</v>
      </c>
      <c r="D2913" t="str">
        <f>IFERROR(VLOOKUP($C2913,'Enrollment descriptions'!$A$1:$B$5,2,FALSE), " ")</f>
        <v>Full Time</v>
      </c>
    </row>
    <row r="2914" spans="1:4" outlineLevel="1" x14ac:dyDescent="0.2">
      <c r="A2914" s="38"/>
      <c r="B2914" s="4">
        <f>SUBTOTAL(9,B2912:B2913)</f>
        <v>250</v>
      </c>
    </row>
    <row r="2915" spans="1:4" outlineLevel="2" x14ac:dyDescent="0.2">
      <c r="A2915" s="38">
        <v>43143.367893518516</v>
      </c>
      <c r="B2915" s="4">
        <v>50</v>
      </c>
      <c r="C2915">
        <v>2</v>
      </c>
      <c r="D2915" t="str">
        <f>IFERROR(VLOOKUP($C2915,'Enrollment descriptions'!$A$1:$B$5,2,FALSE), " ")</f>
        <v>3/4 Time</v>
      </c>
    </row>
    <row r="2916" spans="1:4" outlineLevel="2" x14ac:dyDescent="0.2">
      <c r="A2916" s="38">
        <v>43202.317939814813</v>
      </c>
      <c r="B2916" s="4">
        <v>50</v>
      </c>
      <c r="C2916">
        <v>2</v>
      </c>
      <c r="D2916" t="str">
        <f>IFERROR(VLOOKUP($C2916,'Enrollment descriptions'!$A$1:$B$5,2,FALSE), " ")</f>
        <v>3/4 Time</v>
      </c>
    </row>
    <row r="2917" spans="1:4" outlineLevel="1" x14ac:dyDescent="0.2">
      <c r="A2917" s="38"/>
      <c r="B2917" s="4">
        <f>SUBTOTAL(9,B2915:B2916)</f>
        <v>100</v>
      </c>
    </row>
    <row r="2918" spans="1:4" outlineLevel="2" x14ac:dyDescent="0.2">
      <c r="A2918" s="38">
        <v>43143.36928240741</v>
      </c>
      <c r="B2918" s="4">
        <v>125</v>
      </c>
      <c r="C2918">
        <v>1</v>
      </c>
      <c r="D2918" t="str">
        <f>IFERROR(VLOOKUP($C2918,'Enrollment descriptions'!$A$1:$B$5,2,FALSE), " ")</f>
        <v>Full Time</v>
      </c>
    </row>
    <row r="2919" spans="1:4" outlineLevel="2" x14ac:dyDescent="0.2">
      <c r="A2919" s="38">
        <v>43202.319097222222</v>
      </c>
      <c r="B2919" s="4">
        <v>125</v>
      </c>
      <c r="C2919">
        <v>1</v>
      </c>
      <c r="D2919" t="str">
        <f>IFERROR(VLOOKUP($C2919,'Enrollment descriptions'!$A$1:$B$5,2,FALSE), " ")</f>
        <v>Full Time</v>
      </c>
    </row>
    <row r="2920" spans="1:4" outlineLevel="1" x14ac:dyDescent="0.2">
      <c r="A2920" s="38"/>
      <c r="B2920" s="4">
        <f>SUBTOTAL(9,B2918:B2919)</f>
        <v>250</v>
      </c>
    </row>
    <row r="2921" spans="1:4" outlineLevel="2" x14ac:dyDescent="0.2">
      <c r="A2921" s="38">
        <v>43143.36922453704</v>
      </c>
      <c r="B2921" s="4">
        <v>50</v>
      </c>
      <c r="C2921">
        <v>2</v>
      </c>
      <c r="D2921" t="str">
        <f>IFERROR(VLOOKUP($C2921,'Enrollment descriptions'!$A$1:$B$5,2,FALSE), " ")</f>
        <v>3/4 Time</v>
      </c>
    </row>
    <row r="2922" spans="1:4" outlineLevel="2" x14ac:dyDescent="0.2">
      <c r="A2922" s="38">
        <v>43202.319050925929</v>
      </c>
      <c r="B2922" s="4">
        <v>50</v>
      </c>
      <c r="C2922">
        <v>2</v>
      </c>
      <c r="D2922" t="str">
        <f>IFERROR(VLOOKUP($C2922,'Enrollment descriptions'!$A$1:$B$5,2,FALSE), " ")</f>
        <v>3/4 Time</v>
      </c>
    </row>
    <row r="2923" spans="1:4" outlineLevel="1" x14ac:dyDescent="0.2">
      <c r="A2923" s="38"/>
      <c r="B2923" s="4">
        <f>SUBTOTAL(9,B2921:B2922)</f>
        <v>100</v>
      </c>
    </row>
    <row r="2924" spans="1:4" outlineLevel="2" x14ac:dyDescent="0.2">
      <c r="A2924" s="38">
        <v>43143.368784722225</v>
      </c>
      <c r="B2924" s="4">
        <v>125</v>
      </c>
      <c r="C2924">
        <v>1</v>
      </c>
      <c r="D2924" t="str">
        <f>IFERROR(VLOOKUP($C2924,'Enrollment descriptions'!$A$1:$B$5,2,FALSE), " ")</f>
        <v>Full Time</v>
      </c>
    </row>
    <row r="2925" spans="1:4" outlineLevel="2" x14ac:dyDescent="0.2">
      <c r="A2925" s="38">
        <v>43202.318692129629</v>
      </c>
      <c r="B2925" s="4">
        <v>125</v>
      </c>
      <c r="C2925">
        <v>1</v>
      </c>
      <c r="D2925" t="str">
        <f>IFERROR(VLOOKUP($C2925,'Enrollment descriptions'!$A$1:$B$5,2,FALSE), " ")</f>
        <v>Full Time</v>
      </c>
    </row>
    <row r="2926" spans="1:4" outlineLevel="1" x14ac:dyDescent="0.2">
      <c r="A2926" s="38"/>
      <c r="B2926" s="4">
        <f>SUBTOTAL(9,B2924:B2925)</f>
        <v>250</v>
      </c>
    </row>
    <row r="2927" spans="1:4" outlineLevel="2" x14ac:dyDescent="0.2">
      <c r="A2927" s="38">
        <v>43143.368703703702</v>
      </c>
      <c r="B2927" s="4">
        <v>125</v>
      </c>
      <c r="C2927">
        <v>1</v>
      </c>
      <c r="D2927" t="str">
        <f>IFERROR(VLOOKUP($C2927,'Enrollment descriptions'!$A$1:$B$5,2,FALSE), " ")</f>
        <v>Full Time</v>
      </c>
    </row>
    <row r="2928" spans="1:4" outlineLevel="2" x14ac:dyDescent="0.2">
      <c r="A2928" s="38">
        <v>43202.318622685183</v>
      </c>
      <c r="B2928" s="4">
        <v>125</v>
      </c>
      <c r="C2928">
        <v>1</v>
      </c>
      <c r="D2928" t="str">
        <f>IFERROR(VLOOKUP($C2928,'Enrollment descriptions'!$A$1:$B$5,2,FALSE), " ")</f>
        <v>Full Time</v>
      </c>
    </row>
    <row r="2929" spans="1:4" outlineLevel="1" x14ac:dyDescent="0.2">
      <c r="A2929" s="38"/>
      <c r="B2929" s="4">
        <f>SUBTOTAL(9,B2927:B2928)</f>
        <v>250</v>
      </c>
    </row>
    <row r="2930" spans="1:4" outlineLevel="2" x14ac:dyDescent="0.2">
      <c r="A2930" s="38">
        <v>43143.369120370371</v>
      </c>
      <c r="B2930" s="4">
        <v>50</v>
      </c>
      <c r="C2930">
        <v>2</v>
      </c>
      <c r="D2930" t="str">
        <f>IFERROR(VLOOKUP($C2930,'Enrollment descriptions'!$A$1:$B$5,2,FALSE), " ")</f>
        <v>3/4 Time</v>
      </c>
    </row>
    <row r="2931" spans="1:4" outlineLevel="2" x14ac:dyDescent="0.2">
      <c r="A2931" s="38">
        <v>43202.31894675926</v>
      </c>
      <c r="B2931" s="4">
        <v>50</v>
      </c>
      <c r="C2931">
        <v>2</v>
      </c>
      <c r="D2931" t="str">
        <f>IFERROR(VLOOKUP($C2931,'Enrollment descriptions'!$A$1:$B$5,2,FALSE), " ")</f>
        <v>3/4 Time</v>
      </c>
    </row>
    <row r="2932" spans="1:4" outlineLevel="1" x14ac:dyDescent="0.2">
      <c r="A2932" s="38"/>
      <c r="B2932" s="4">
        <f>SUBTOTAL(9,B2930:B2931)</f>
        <v>100</v>
      </c>
    </row>
    <row r="2933" spans="1:4" outlineLevel="2" x14ac:dyDescent="0.2">
      <c r="A2933" s="38">
        <v>43143.369699074072</v>
      </c>
      <c r="B2933" s="4">
        <v>50</v>
      </c>
      <c r="C2933">
        <v>2</v>
      </c>
      <c r="D2933" t="str">
        <f>IFERROR(VLOOKUP($C2933,'Enrollment descriptions'!$A$1:$B$5,2,FALSE), " ")</f>
        <v>3/4 Time</v>
      </c>
    </row>
    <row r="2934" spans="1:4" outlineLevel="2" x14ac:dyDescent="0.2">
      <c r="A2934" s="38">
        <v>43202.319398148145</v>
      </c>
      <c r="B2934" s="4">
        <v>50</v>
      </c>
      <c r="C2934">
        <v>2</v>
      </c>
      <c r="D2934" t="str">
        <f>IFERROR(VLOOKUP($C2934,'Enrollment descriptions'!$A$1:$B$5,2,FALSE), " ")</f>
        <v>3/4 Time</v>
      </c>
    </row>
    <row r="2935" spans="1:4" outlineLevel="1" x14ac:dyDescent="0.2">
      <c r="A2935" s="38"/>
      <c r="B2935" s="4">
        <f>SUBTOTAL(9,B2933:B2934)</f>
        <v>100</v>
      </c>
    </row>
    <row r="2936" spans="1:4" outlineLevel="2" x14ac:dyDescent="0.2">
      <c r="A2936" s="38">
        <v>43143.369756944441</v>
      </c>
      <c r="B2936" s="4">
        <v>50</v>
      </c>
      <c r="C2936">
        <v>3</v>
      </c>
      <c r="D2936" t="str">
        <f>IFERROR(VLOOKUP($C2936,'Enrollment descriptions'!$A$1:$B$5,2,FALSE), " ")</f>
        <v>1/2 Time</v>
      </c>
    </row>
    <row r="2937" spans="1:4" outlineLevel="2" x14ac:dyDescent="0.2">
      <c r="A2937" s="38">
        <v>43202.319444444445</v>
      </c>
      <c r="B2937" s="4">
        <v>50</v>
      </c>
      <c r="C2937">
        <v>3</v>
      </c>
      <c r="D2937" t="str">
        <f>IFERROR(VLOOKUP($C2937,'Enrollment descriptions'!$A$1:$B$5,2,FALSE), " ")</f>
        <v>1/2 Time</v>
      </c>
    </row>
    <row r="2938" spans="1:4" outlineLevel="1" x14ac:dyDescent="0.2">
      <c r="A2938" s="38"/>
      <c r="B2938" s="4">
        <f>SUBTOTAL(9,B2936:B2937)</f>
        <v>100</v>
      </c>
    </row>
    <row r="2939" spans="1:4" outlineLevel="2" x14ac:dyDescent="0.2">
      <c r="A2939" s="38">
        <v>43143.367858796293</v>
      </c>
      <c r="B2939" s="4">
        <v>66.67</v>
      </c>
      <c r="C2939">
        <v>2</v>
      </c>
      <c r="D2939" t="str">
        <f>IFERROR(VLOOKUP($C2939,'Enrollment descriptions'!$A$1:$B$5,2,FALSE), " ")</f>
        <v>3/4 Time</v>
      </c>
    </row>
    <row r="2940" spans="1:4" outlineLevel="2" x14ac:dyDescent="0.2">
      <c r="A2940" s="38">
        <v>43145.4059837963</v>
      </c>
      <c r="B2940" s="4">
        <v>-66.67</v>
      </c>
      <c r="C2940">
        <v>2</v>
      </c>
      <c r="D2940" t="str">
        <f>IFERROR(VLOOKUP($C2940,'Enrollment descriptions'!$A$1:$B$5,2,FALSE), " ")</f>
        <v>3/4 Time</v>
      </c>
    </row>
    <row r="2941" spans="1:4" outlineLevel="2" x14ac:dyDescent="0.2">
      <c r="A2941" s="38">
        <v>43215.508344907408</v>
      </c>
      <c r="B2941" s="4">
        <v>50</v>
      </c>
      <c r="C2941">
        <v>2</v>
      </c>
      <c r="D2941" t="str">
        <f>IFERROR(VLOOKUP($C2941,'Enrollment descriptions'!$A$1:$B$5,2,FALSE), " ")</f>
        <v>3/4 Time</v>
      </c>
    </row>
    <row r="2942" spans="1:4" outlineLevel="2" x14ac:dyDescent="0.2">
      <c r="A2942" s="38">
        <v>43215.508344907408</v>
      </c>
      <c r="B2942" s="4">
        <v>50</v>
      </c>
      <c r="C2942">
        <v>2</v>
      </c>
      <c r="D2942" t="str">
        <f>IFERROR(VLOOKUP($C2942,'Enrollment descriptions'!$A$1:$B$5,2,FALSE), " ")</f>
        <v>3/4 Time</v>
      </c>
    </row>
    <row r="2943" spans="1:4" outlineLevel="1" x14ac:dyDescent="0.2">
      <c r="A2943" s="38"/>
      <c r="B2943" s="4">
        <f>SUBTOTAL(9,B2939:B2942)</f>
        <v>100</v>
      </c>
    </row>
    <row r="2944" spans="1:4" outlineLevel="2" x14ac:dyDescent="0.2">
      <c r="A2944" s="38">
        <v>43143.368506944447</v>
      </c>
      <c r="B2944" s="4">
        <v>66.67</v>
      </c>
      <c r="C2944">
        <v>2</v>
      </c>
      <c r="D2944" t="str">
        <f>IFERROR(VLOOKUP($C2944,'Enrollment descriptions'!$A$1:$B$5,2,FALSE), " ")</f>
        <v>3/4 Time</v>
      </c>
    </row>
    <row r="2945" spans="1:4" outlineLevel="2" x14ac:dyDescent="0.2">
      <c r="A2945" s="38">
        <v>43152.249965277777</v>
      </c>
      <c r="B2945" s="4">
        <v>-16.670000000000002</v>
      </c>
      <c r="C2945">
        <v>2</v>
      </c>
      <c r="D2945" t="str">
        <f>IFERROR(VLOOKUP($C2945,'Enrollment descriptions'!$A$1:$B$5,2,FALSE), " ")</f>
        <v>3/4 Time</v>
      </c>
    </row>
    <row r="2946" spans="1:4" outlineLevel="2" x14ac:dyDescent="0.2">
      <c r="A2946" s="38">
        <v>43202.318460648145</v>
      </c>
      <c r="B2946" s="4">
        <v>50</v>
      </c>
      <c r="C2946">
        <v>2</v>
      </c>
      <c r="D2946" t="str">
        <f>IFERROR(VLOOKUP($C2946,'Enrollment descriptions'!$A$1:$B$5,2,FALSE), " ")</f>
        <v>3/4 Time</v>
      </c>
    </row>
    <row r="2947" spans="1:4" outlineLevel="1" x14ac:dyDescent="0.2">
      <c r="A2947" s="38"/>
      <c r="B2947" s="4">
        <f>SUBTOTAL(9,B2944:B2946)</f>
        <v>100</v>
      </c>
    </row>
    <row r="2948" spans="1:4" outlineLevel="2" x14ac:dyDescent="0.2">
      <c r="A2948" s="38">
        <v>43143.368645833332</v>
      </c>
      <c r="B2948" s="4">
        <v>125</v>
      </c>
      <c r="C2948">
        <v>1</v>
      </c>
      <c r="D2948" t="str">
        <f>IFERROR(VLOOKUP($C2948,'Enrollment descriptions'!$A$1:$B$5,2,FALSE), " ")</f>
        <v>Full Time</v>
      </c>
    </row>
    <row r="2949" spans="1:4" outlineLevel="2" x14ac:dyDescent="0.2">
      <c r="A2949" s="38">
        <v>43202.318576388891</v>
      </c>
      <c r="B2949" s="4">
        <v>125</v>
      </c>
      <c r="C2949">
        <v>1</v>
      </c>
      <c r="D2949" t="str">
        <f>IFERROR(VLOOKUP($C2949,'Enrollment descriptions'!$A$1:$B$5,2,FALSE), " ")</f>
        <v>Full Time</v>
      </c>
    </row>
    <row r="2950" spans="1:4" outlineLevel="1" x14ac:dyDescent="0.2">
      <c r="A2950" s="38"/>
      <c r="B2950" s="4">
        <f>SUBTOTAL(9,B2948:B2949)</f>
        <v>250</v>
      </c>
    </row>
    <row r="2951" spans="1:4" outlineLevel="2" x14ac:dyDescent="0.2">
      <c r="A2951" s="38">
        <v>43143.368136574078</v>
      </c>
      <c r="B2951" s="4">
        <v>50</v>
      </c>
      <c r="C2951">
        <v>3</v>
      </c>
      <c r="D2951" t="str">
        <f>IFERROR(VLOOKUP($C2951,'Enrollment descriptions'!$A$1:$B$5,2,FALSE), " ")</f>
        <v>1/2 Time</v>
      </c>
    </row>
    <row r="2952" spans="1:4" outlineLevel="2" x14ac:dyDescent="0.2">
      <c r="A2952" s="38">
        <v>43202.318159722221</v>
      </c>
      <c r="B2952" s="4">
        <v>50</v>
      </c>
      <c r="C2952">
        <v>3</v>
      </c>
      <c r="D2952" t="str">
        <f>IFERROR(VLOOKUP($C2952,'Enrollment descriptions'!$A$1:$B$5,2,FALSE), " ")</f>
        <v>1/2 Time</v>
      </c>
    </row>
    <row r="2953" spans="1:4" outlineLevel="1" x14ac:dyDescent="0.2">
      <c r="A2953" s="38"/>
      <c r="B2953" s="4">
        <f>SUBTOTAL(9,B2951:B2952)</f>
        <v>100</v>
      </c>
    </row>
    <row r="2954" spans="1:4" outlineLevel="2" x14ac:dyDescent="0.2">
      <c r="A2954" s="38">
        <v>43143.36923611111</v>
      </c>
      <c r="B2954" s="4">
        <v>125</v>
      </c>
      <c r="C2954">
        <v>1</v>
      </c>
      <c r="D2954" t="str">
        <f>IFERROR(VLOOKUP($C2954,'Enrollment descriptions'!$A$1:$B$5,2,FALSE), " ")</f>
        <v>Full Time</v>
      </c>
    </row>
    <row r="2955" spans="1:4" outlineLevel="2" x14ac:dyDescent="0.2">
      <c r="A2955" s="38">
        <v>43202.319062499999</v>
      </c>
      <c r="B2955" s="4">
        <v>50</v>
      </c>
      <c r="C2955">
        <v>3</v>
      </c>
      <c r="D2955" t="str">
        <f>IFERROR(VLOOKUP($C2955,'Enrollment descriptions'!$A$1:$B$5,2,FALSE), " ")</f>
        <v>1/2 Time</v>
      </c>
    </row>
    <row r="2956" spans="1:4" outlineLevel="2" x14ac:dyDescent="0.2">
      <c r="A2956" s="38">
        <v>43202.319062499999</v>
      </c>
      <c r="B2956" s="4">
        <v>-75</v>
      </c>
      <c r="C2956">
        <v>3</v>
      </c>
      <c r="D2956" t="str">
        <f>IFERROR(VLOOKUP($C2956,'Enrollment descriptions'!$A$1:$B$5,2,FALSE), " ")</f>
        <v>1/2 Time</v>
      </c>
    </row>
    <row r="2957" spans="1:4" outlineLevel="1" x14ac:dyDescent="0.2">
      <c r="A2957" s="38"/>
      <c r="B2957" s="4">
        <f>SUBTOTAL(9,B2954:B2956)</f>
        <v>100</v>
      </c>
    </row>
    <row r="2958" spans="1:4" outlineLevel="2" x14ac:dyDescent="0.2">
      <c r="A2958" s="38">
        <v>43143.368738425925</v>
      </c>
      <c r="B2958" s="4">
        <v>125</v>
      </c>
      <c r="C2958">
        <v>1</v>
      </c>
      <c r="D2958" t="str">
        <f>IFERROR(VLOOKUP($C2958,'Enrollment descriptions'!$A$1:$B$5,2,FALSE), " ")</f>
        <v>Full Time</v>
      </c>
    </row>
    <row r="2959" spans="1:4" outlineLevel="2" x14ac:dyDescent="0.2">
      <c r="A2959" s="38">
        <v>43202.318657407406</v>
      </c>
      <c r="B2959" s="4">
        <v>125</v>
      </c>
      <c r="C2959">
        <v>1</v>
      </c>
      <c r="D2959" t="str">
        <f>IFERROR(VLOOKUP($C2959,'Enrollment descriptions'!$A$1:$B$5,2,FALSE), " ")</f>
        <v>Full Time</v>
      </c>
    </row>
    <row r="2960" spans="1:4" outlineLevel="1" x14ac:dyDescent="0.2">
      <c r="A2960" s="38"/>
      <c r="B2960" s="4">
        <f>SUBTOTAL(9,B2958:B2959)</f>
        <v>250</v>
      </c>
    </row>
    <row r="2961" spans="1:4" outlineLevel="2" x14ac:dyDescent="0.2">
      <c r="A2961" s="38">
        <v>43143.367592592593</v>
      </c>
      <c r="B2961" s="4">
        <v>50</v>
      </c>
      <c r="C2961">
        <v>3</v>
      </c>
      <c r="D2961" t="str">
        <f>IFERROR(VLOOKUP($C2961,'Enrollment descriptions'!$A$1:$B$5,2,FALSE), " ")</f>
        <v>1/2 Time</v>
      </c>
    </row>
    <row r="2962" spans="1:4" outlineLevel="2" x14ac:dyDescent="0.2">
      <c r="A2962" s="38">
        <v>43202.317719907405</v>
      </c>
      <c r="B2962" s="4">
        <v>50</v>
      </c>
      <c r="C2962">
        <v>3</v>
      </c>
      <c r="D2962" t="str">
        <f>IFERROR(VLOOKUP($C2962,'Enrollment descriptions'!$A$1:$B$5,2,FALSE), " ")</f>
        <v>1/2 Time</v>
      </c>
    </row>
    <row r="2963" spans="1:4" outlineLevel="1" x14ac:dyDescent="0.2">
      <c r="A2963" s="38"/>
      <c r="B2963" s="4">
        <f>SUBTOTAL(9,B2961:B2962)</f>
        <v>100</v>
      </c>
    </row>
    <row r="2964" spans="1:4" outlineLevel="2" x14ac:dyDescent="0.2">
      <c r="A2964" s="38">
        <v>43143.368194444447</v>
      </c>
      <c r="B2964" s="4">
        <v>50</v>
      </c>
      <c r="C2964">
        <v>3</v>
      </c>
      <c r="D2964" t="str">
        <f>IFERROR(VLOOKUP($C2964,'Enrollment descriptions'!$A$1:$B$5,2,FALSE), " ")</f>
        <v>1/2 Time</v>
      </c>
    </row>
    <row r="2965" spans="1:4" outlineLevel="2" x14ac:dyDescent="0.2">
      <c r="A2965" s="38">
        <v>43202.318206018521</v>
      </c>
      <c r="B2965" s="4">
        <v>50</v>
      </c>
      <c r="C2965">
        <v>3</v>
      </c>
      <c r="D2965" t="str">
        <f>IFERROR(VLOOKUP($C2965,'Enrollment descriptions'!$A$1:$B$5,2,FALSE), " ")</f>
        <v>1/2 Time</v>
      </c>
    </row>
    <row r="2966" spans="1:4" outlineLevel="1" x14ac:dyDescent="0.2">
      <c r="A2966" s="38"/>
      <c r="B2966" s="4">
        <f>SUBTOTAL(9,B2964:B2965)</f>
        <v>100</v>
      </c>
    </row>
    <row r="2967" spans="1:4" outlineLevel="2" x14ac:dyDescent="0.2">
      <c r="A2967" s="38">
        <v>43143.367719907408</v>
      </c>
      <c r="B2967" s="4">
        <v>50</v>
      </c>
      <c r="C2967">
        <v>2</v>
      </c>
      <c r="D2967" t="str">
        <f>IFERROR(VLOOKUP($C2967,'Enrollment descriptions'!$A$1:$B$5,2,FALSE), " ")</f>
        <v>3/4 Time</v>
      </c>
    </row>
    <row r="2968" spans="1:4" outlineLevel="2" x14ac:dyDescent="0.2">
      <c r="A2968" s="38">
        <v>43202.317824074074</v>
      </c>
      <c r="B2968" s="4">
        <v>50</v>
      </c>
      <c r="C2968">
        <v>3</v>
      </c>
      <c r="D2968" t="str">
        <f>IFERROR(VLOOKUP($C2968,'Enrollment descriptions'!$A$1:$B$5,2,FALSE), " ")</f>
        <v>1/2 Time</v>
      </c>
    </row>
    <row r="2969" spans="1:4" outlineLevel="1" x14ac:dyDescent="0.2">
      <c r="A2969" s="38"/>
      <c r="B2969" s="4">
        <f>SUBTOTAL(9,B2967:B2968)</f>
        <v>100</v>
      </c>
    </row>
    <row r="2970" spans="1:4" outlineLevel="2" x14ac:dyDescent="0.2">
      <c r="A2970" s="38">
        <v>43143.369004629632</v>
      </c>
      <c r="B2970" s="4">
        <v>50</v>
      </c>
      <c r="C2970">
        <v>3</v>
      </c>
      <c r="D2970" t="str">
        <f>IFERROR(VLOOKUP($C2970,'Enrollment descriptions'!$A$1:$B$5,2,FALSE), " ")</f>
        <v>1/2 Time</v>
      </c>
    </row>
    <row r="2971" spans="1:4" outlineLevel="2" x14ac:dyDescent="0.2">
      <c r="A2971" s="38">
        <v>43202.318854166668</v>
      </c>
      <c r="B2971" s="4">
        <v>50</v>
      </c>
      <c r="C2971">
        <v>3</v>
      </c>
      <c r="D2971" t="str">
        <f>IFERROR(VLOOKUP($C2971,'Enrollment descriptions'!$A$1:$B$5,2,FALSE), " ")</f>
        <v>1/2 Time</v>
      </c>
    </row>
    <row r="2972" spans="1:4" outlineLevel="1" x14ac:dyDescent="0.2">
      <c r="A2972" s="38"/>
      <c r="B2972" s="4">
        <f>SUBTOTAL(9,B2970:B2971)</f>
        <v>100</v>
      </c>
    </row>
    <row r="2973" spans="1:4" outlineLevel="2" x14ac:dyDescent="0.2">
      <c r="A2973" s="38">
        <v>43143.368391203701</v>
      </c>
      <c r="B2973" s="4">
        <v>50</v>
      </c>
      <c r="C2973">
        <v>2</v>
      </c>
      <c r="D2973" t="str">
        <f>IFERROR(VLOOKUP($C2973,'Enrollment descriptions'!$A$1:$B$5,2,FALSE), " ")</f>
        <v>3/4 Time</v>
      </c>
    </row>
    <row r="2974" spans="1:4" outlineLevel="2" x14ac:dyDescent="0.2">
      <c r="A2974" s="38">
        <v>43202.318356481483</v>
      </c>
      <c r="B2974" s="4">
        <v>50</v>
      </c>
      <c r="C2974">
        <v>2</v>
      </c>
      <c r="D2974" t="str">
        <f>IFERROR(VLOOKUP($C2974,'Enrollment descriptions'!$A$1:$B$5,2,FALSE), " ")</f>
        <v>3/4 Time</v>
      </c>
    </row>
    <row r="2975" spans="1:4" outlineLevel="1" x14ac:dyDescent="0.2">
      <c r="A2975" s="38"/>
      <c r="B2975" s="4">
        <f>SUBTOTAL(9,B2973:B2974)</f>
        <v>100</v>
      </c>
    </row>
    <row r="2976" spans="1:4" outlineLevel="2" x14ac:dyDescent="0.2">
      <c r="A2976" s="38">
        <v>43143.368969907409</v>
      </c>
      <c r="B2976" s="4">
        <v>125</v>
      </c>
      <c r="C2976">
        <v>1</v>
      </c>
      <c r="D2976" t="str">
        <f>IFERROR(VLOOKUP($C2976,'Enrollment descriptions'!$A$1:$B$5,2,FALSE), " ")</f>
        <v>Full Time</v>
      </c>
    </row>
    <row r="2977" spans="1:4" outlineLevel="2" x14ac:dyDescent="0.2">
      <c r="A2977" s="38">
        <v>43202.318842592591</v>
      </c>
      <c r="B2977" s="4">
        <v>125</v>
      </c>
      <c r="C2977">
        <v>1</v>
      </c>
      <c r="D2977" t="str">
        <f>IFERROR(VLOOKUP($C2977,'Enrollment descriptions'!$A$1:$B$5,2,FALSE), " ")</f>
        <v>Full Time</v>
      </c>
    </row>
    <row r="2978" spans="1:4" outlineLevel="1" x14ac:dyDescent="0.2">
      <c r="A2978" s="38"/>
      <c r="B2978" s="4">
        <f>SUBTOTAL(9,B2976:B2977)</f>
        <v>250</v>
      </c>
    </row>
    <row r="2979" spans="1:4" outlineLevel="2" x14ac:dyDescent="0.2">
      <c r="A2979" s="38">
        <v>43143.369409722225</v>
      </c>
      <c r="B2979" s="4">
        <v>50</v>
      </c>
      <c r="C2979">
        <v>2</v>
      </c>
      <c r="D2979" t="str">
        <f>IFERROR(VLOOKUP($C2979,'Enrollment descriptions'!$A$1:$B$5,2,FALSE), " ")</f>
        <v>3/4 Time</v>
      </c>
    </row>
    <row r="2980" spans="1:4" outlineLevel="2" x14ac:dyDescent="0.2">
      <c r="A2980" s="38">
        <v>43202.319189814814</v>
      </c>
      <c r="B2980" s="4">
        <v>50</v>
      </c>
      <c r="C2980">
        <v>2</v>
      </c>
      <c r="D2980" t="str">
        <f>IFERROR(VLOOKUP($C2980,'Enrollment descriptions'!$A$1:$B$5,2,FALSE), " ")</f>
        <v>3/4 Time</v>
      </c>
    </row>
    <row r="2981" spans="1:4" outlineLevel="1" x14ac:dyDescent="0.2">
      <c r="A2981" s="38"/>
      <c r="B2981" s="4">
        <f>SUBTOTAL(9,B2979:B2980)</f>
        <v>100</v>
      </c>
    </row>
    <row r="2982" spans="1:4" outlineLevel="2" x14ac:dyDescent="0.2">
      <c r="A2982" s="38">
        <v>43143.367615740739</v>
      </c>
      <c r="B2982" s="4">
        <v>125</v>
      </c>
      <c r="C2982">
        <v>1</v>
      </c>
      <c r="D2982" t="str">
        <f>IFERROR(VLOOKUP($C2982,'Enrollment descriptions'!$A$1:$B$5,2,FALSE), " ")</f>
        <v>Full Time</v>
      </c>
    </row>
    <row r="2983" spans="1:4" outlineLevel="2" x14ac:dyDescent="0.2">
      <c r="A2983" s="38">
        <v>43202.317743055559</v>
      </c>
      <c r="B2983" s="4">
        <v>125</v>
      </c>
      <c r="C2983">
        <v>1</v>
      </c>
      <c r="D2983" t="str">
        <f>IFERROR(VLOOKUP($C2983,'Enrollment descriptions'!$A$1:$B$5,2,FALSE), " ")</f>
        <v>Full Time</v>
      </c>
    </row>
    <row r="2984" spans="1:4" outlineLevel="1" x14ac:dyDescent="0.2">
      <c r="A2984" s="38"/>
      <c r="B2984" s="4">
        <f>SUBTOTAL(9,B2982:B2983)</f>
        <v>250</v>
      </c>
    </row>
    <row r="2985" spans="1:4" outlineLevel="2" x14ac:dyDescent="0.2">
      <c r="A2985" s="38">
        <v>43143.369606481479</v>
      </c>
      <c r="B2985" s="4">
        <v>50</v>
      </c>
      <c r="C2985">
        <v>2</v>
      </c>
      <c r="D2985" t="str">
        <f>IFERROR(VLOOKUP($C2985,'Enrollment descriptions'!$A$1:$B$5,2,FALSE), " ")</f>
        <v>3/4 Time</v>
      </c>
    </row>
    <row r="2986" spans="1:4" outlineLevel="2" x14ac:dyDescent="0.2">
      <c r="D2986" t="str">
        <f>IFERROR(VLOOKUP($C2986,'Enrollment descriptions'!$A$1:$B$5,2,FALSE), " ")</f>
        <v xml:space="preserve"> </v>
      </c>
    </row>
    <row r="2987" spans="1:4" outlineLevel="2" x14ac:dyDescent="0.2">
      <c r="A2987" s="38">
        <v>43215.51458333333</v>
      </c>
      <c r="B2987" s="4">
        <v>-50</v>
      </c>
      <c r="C2987">
        <v>4</v>
      </c>
      <c r="D2987" t="str">
        <f>IFERROR(VLOOKUP($C2987,'Enrollment descriptions'!$A$1:$B$5,2,FALSE), " ")</f>
        <v>&lt; 1/2 Time</v>
      </c>
    </row>
    <row r="2988" spans="1:4" outlineLevel="1" x14ac:dyDescent="0.2">
      <c r="A2988" s="38"/>
      <c r="B2988" s="4">
        <f>SUBTOTAL(9,B2985:B2987)</f>
        <v>0</v>
      </c>
    </row>
    <row r="2989" spans="1:4" outlineLevel="2" x14ac:dyDescent="0.2">
      <c r="A2989" s="38">
        <v>43143.36859953704</v>
      </c>
      <c r="B2989" s="4">
        <v>50</v>
      </c>
      <c r="C2989">
        <v>2</v>
      </c>
      <c r="D2989" t="str">
        <f>IFERROR(VLOOKUP($C2989,'Enrollment descriptions'!$A$1:$B$5,2,FALSE), " ")</f>
        <v>3/4 Time</v>
      </c>
    </row>
    <row r="2990" spans="1:4" outlineLevel="2" x14ac:dyDescent="0.2">
      <c r="A2990" s="38">
        <v>43202.318541666667</v>
      </c>
      <c r="B2990" s="4">
        <v>50</v>
      </c>
      <c r="C2990">
        <v>2</v>
      </c>
      <c r="D2990" t="str">
        <f>IFERROR(VLOOKUP($C2990,'Enrollment descriptions'!$A$1:$B$5,2,FALSE), " ")</f>
        <v>3/4 Time</v>
      </c>
    </row>
    <row r="2991" spans="1:4" outlineLevel="1" x14ac:dyDescent="0.2">
      <c r="A2991" s="38"/>
      <c r="B2991" s="4">
        <f>SUBTOTAL(9,B2989:B2990)</f>
        <v>100</v>
      </c>
    </row>
    <row r="2992" spans="1:4" outlineLevel="2" x14ac:dyDescent="0.2">
      <c r="A2992" s="38">
        <v>43143.368136574078</v>
      </c>
      <c r="B2992" s="4">
        <v>50</v>
      </c>
      <c r="C2992">
        <v>2</v>
      </c>
      <c r="D2992" t="str">
        <f>IFERROR(VLOOKUP($C2992,'Enrollment descriptions'!$A$1:$B$5,2,FALSE), " ")</f>
        <v>3/4 Time</v>
      </c>
    </row>
    <row r="2993" spans="1:4" outlineLevel="2" x14ac:dyDescent="0.2">
      <c r="A2993" s="38">
        <v>43202.318159722221</v>
      </c>
      <c r="B2993" s="4">
        <v>50</v>
      </c>
      <c r="C2993">
        <v>2</v>
      </c>
      <c r="D2993" t="str">
        <f>IFERROR(VLOOKUP($C2993,'Enrollment descriptions'!$A$1:$B$5,2,FALSE), " ")</f>
        <v>3/4 Time</v>
      </c>
    </row>
    <row r="2994" spans="1:4" outlineLevel="1" x14ac:dyDescent="0.2">
      <c r="A2994" s="38"/>
      <c r="B2994" s="4">
        <f>SUBTOTAL(9,B2992:B2993)</f>
        <v>100</v>
      </c>
    </row>
    <row r="2995" spans="1:4" outlineLevel="2" x14ac:dyDescent="0.2">
      <c r="A2995" s="38">
        <v>43143.368101851855</v>
      </c>
      <c r="B2995" s="4">
        <v>125</v>
      </c>
      <c r="C2995">
        <v>1</v>
      </c>
      <c r="D2995" t="str">
        <f>IFERROR(VLOOKUP($C2995,'Enrollment descriptions'!$A$1:$B$5,2,FALSE), " ")</f>
        <v>Full Time</v>
      </c>
    </row>
    <row r="2996" spans="1:4" outlineLevel="2" x14ac:dyDescent="0.2">
      <c r="A2996" s="38">
        <v>43202.318124999998</v>
      </c>
      <c r="B2996" s="4">
        <v>125</v>
      </c>
      <c r="C2996">
        <v>1</v>
      </c>
      <c r="D2996" t="str">
        <f>IFERROR(VLOOKUP($C2996,'Enrollment descriptions'!$A$1:$B$5,2,FALSE), " ")</f>
        <v>Full Time</v>
      </c>
    </row>
    <row r="2997" spans="1:4" outlineLevel="1" x14ac:dyDescent="0.2">
      <c r="A2997" s="38"/>
      <c r="B2997" s="4">
        <f>SUBTOTAL(9,B2995:B2996)</f>
        <v>250</v>
      </c>
    </row>
    <row r="2998" spans="1:4" outlineLevel="2" x14ac:dyDescent="0.2">
      <c r="A2998" s="38">
        <v>43143.369398148148</v>
      </c>
      <c r="B2998" s="4">
        <v>125</v>
      </c>
      <c r="C2998">
        <v>1</v>
      </c>
      <c r="D2998" t="str">
        <f>IFERROR(VLOOKUP($C2998,'Enrollment descriptions'!$A$1:$B$5,2,FALSE), " ")</f>
        <v>Full Time</v>
      </c>
    </row>
    <row r="2999" spans="1:4" outlineLevel="2" x14ac:dyDescent="0.2">
      <c r="A2999" s="38">
        <v>43202.319178240738</v>
      </c>
      <c r="B2999" s="4">
        <v>50</v>
      </c>
      <c r="C2999">
        <v>3</v>
      </c>
      <c r="D2999" t="str">
        <f>IFERROR(VLOOKUP($C2999,'Enrollment descriptions'!$A$1:$B$5,2,FALSE), " ")</f>
        <v>1/2 Time</v>
      </c>
    </row>
    <row r="3000" spans="1:4" outlineLevel="2" x14ac:dyDescent="0.2">
      <c r="A3000" s="38">
        <v>43202.319178240738</v>
      </c>
      <c r="B3000" s="4">
        <v>-75</v>
      </c>
      <c r="C3000">
        <v>3</v>
      </c>
      <c r="D3000" t="str">
        <f>IFERROR(VLOOKUP($C3000,'Enrollment descriptions'!$A$1:$B$5,2,FALSE), " ")</f>
        <v>1/2 Time</v>
      </c>
    </row>
    <row r="3001" spans="1:4" outlineLevel="1" x14ac:dyDescent="0.2">
      <c r="A3001" s="38"/>
      <c r="B3001" s="4">
        <f>SUBTOTAL(9,B2998:B3000)</f>
        <v>100</v>
      </c>
    </row>
    <row r="3002" spans="1:4" outlineLevel="2" x14ac:dyDescent="0.2">
      <c r="A3002" s="38">
        <v>43143.368275462963</v>
      </c>
      <c r="B3002" s="4">
        <v>125</v>
      </c>
      <c r="C3002">
        <v>1</v>
      </c>
      <c r="D3002" t="str">
        <f>IFERROR(VLOOKUP($C3002,'Enrollment descriptions'!$A$1:$B$5,2,FALSE), " ")</f>
        <v>Full Time</v>
      </c>
    </row>
    <row r="3003" spans="1:4" outlineLevel="2" x14ac:dyDescent="0.2">
      <c r="A3003" s="38">
        <v>43202.31826388889</v>
      </c>
      <c r="B3003" s="4">
        <v>125</v>
      </c>
      <c r="C3003">
        <v>1</v>
      </c>
      <c r="D3003" t="str">
        <f>IFERROR(VLOOKUP($C3003,'Enrollment descriptions'!$A$1:$B$5,2,FALSE), " ")</f>
        <v>Full Time</v>
      </c>
    </row>
    <row r="3004" spans="1:4" outlineLevel="1" x14ac:dyDescent="0.2">
      <c r="A3004" s="38"/>
      <c r="B3004" s="4">
        <f>SUBTOTAL(9,B3002:B3003)</f>
        <v>250</v>
      </c>
    </row>
    <row r="3005" spans="1:4" outlineLevel="2" x14ac:dyDescent="0.2">
      <c r="A3005" s="38">
        <v>43143.368854166663</v>
      </c>
      <c r="B3005" s="4">
        <v>125</v>
      </c>
      <c r="C3005">
        <v>1</v>
      </c>
      <c r="D3005" t="str">
        <f>IFERROR(VLOOKUP($C3005,'Enrollment descriptions'!$A$1:$B$5,2,FALSE), " ")</f>
        <v>Full Time</v>
      </c>
    </row>
    <row r="3006" spans="1:4" outlineLevel="2" x14ac:dyDescent="0.2">
      <c r="A3006" s="38">
        <v>43202.318738425929</v>
      </c>
      <c r="B3006" s="4">
        <v>125</v>
      </c>
      <c r="C3006">
        <v>1</v>
      </c>
      <c r="D3006" t="str">
        <f>IFERROR(VLOOKUP($C3006,'Enrollment descriptions'!$A$1:$B$5,2,FALSE), " ")</f>
        <v>Full Time</v>
      </c>
    </row>
    <row r="3007" spans="1:4" outlineLevel="1" x14ac:dyDescent="0.2">
      <c r="A3007" s="38"/>
      <c r="B3007" s="4">
        <f>SUBTOTAL(9,B3005:B3006)</f>
        <v>250</v>
      </c>
    </row>
    <row r="3008" spans="1:4" outlineLevel="2" x14ac:dyDescent="0.2">
      <c r="A3008" s="38">
        <v>43143.369756944441</v>
      </c>
      <c r="B3008" s="4">
        <v>50</v>
      </c>
      <c r="C3008">
        <v>2</v>
      </c>
      <c r="D3008" t="str">
        <f>IFERROR(VLOOKUP($C3008,'Enrollment descriptions'!$A$1:$B$5,2,FALSE), " ")</f>
        <v>3/4 Time</v>
      </c>
    </row>
    <row r="3009" spans="1:4" outlineLevel="2" x14ac:dyDescent="0.2">
      <c r="A3009" s="38">
        <v>43202.319444444445</v>
      </c>
      <c r="B3009" s="4">
        <v>50</v>
      </c>
      <c r="C3009">
        <v>3</v>
      </c>
      <c r="D3009" t="str">
        <f>IFERROR(VLOOKUP($C3009,'Enrollment descriptions'!$A$1:$B$5,2,FALSE), " ")</f>
        <v>1/2 Time</v>
      </c>
    </row>
    <row r="3010" spans="1:4" outlineLevel="1" x14ac:dyDescent="0.2">
      <c r="A3010" s="38"/>
      <c r="B3010" s="4">
        <f>SUBTOTAL(9,B3008:B3009)</f>
        <v>100</v>
      </c>
    </row>
    <row r="3011" spans="1:4" outlineLevel="2" x14ac:dyDescent="0.2">
      <c r="A3011" s="38">
        <v>43143.369756944441</v>
      </c>
      <c r="B3011" s="4">
        <v>50</v>
      </c>
      <c r="C3011">
        <v>3</v>
      </c>
      <c r="D3011" t="str">
        <f>IFERROR(VLOOKUP($C3011,'Enrollment descriptions'!$A$1:$B$5,2,FALSE), " ")</f>
        <v>1/2 Time</v>
      </c>
    </row>
    <row r="3012" spans="1:4" outlineLevel="2" x14ac:dyDescent="0.2">
      <c r="D3012" t="str">
        <f>IFERROR(VLOOKUP($C3012,'Enrollment descriptions'!$A$1:$B$5,2,FALSE), " ")</f>
        <v xml:space="preserve"> </v>
      </c>
    </row>
    <row r="3013" spans="1:4" outlineLevel="2" x14ac:dyDescent="0.2">
      <c r="A3013" s="38">
        <v>43215.514594907407</v>
      </c>
      <c r="B3013" s="4">
        <v>-50</v>
      </c>
      <c r="C3013">
        <v>4</v>
      </c>
      <c r="D3013" t="str">
        <f>IFERROR(VLOOKUP($C3013,'Enrollment descriptions'!$A$1:$B$5,2,FALSE), " ")</f>
        <v>&lt; 1/2 Time</v>
      </c>
    </row>
    <row r="3014" spans="1:4" outlineLevel="1" x14ac:dyDescent="0.2">
      <c r="A3014" s="38"/>
      <c r="B3014" s="4">
        <f>SUBTOTAL(9,B3011:B3013)</f>
        <v>0</v>
      </c>
    </row>
    <row r="3015" spans="1:4" outlineLevel="2" x14ac:dyDescent="0.2">
      <c r="A3015" s="38">
        <v>43143.368518518517</v>
      </c>
      <c r="B3015" s="4">
        <v>125</v>
      </c>
      <c r="C3015">
        <v>1</v>
      </c>
      <c r="D3015" t="str">
        <f>IFERROR(VLOOKUP($C3015,'Enrollment descriptions'!$A$1:$B$5,2,FALSE), " ")</f>
        <v>Full Time</v>
      </c>
    </row>
    <row r="3016" spans="1:4" outlineLevel="2" x14ac:dyDescent="0.2">
      <c r="A3016" s="38">
        <v>43202.318483796298</v>
      </c>
      <c r="B3016" s="4">
        <v>125</v>
      </c>
      <c r="C3016">
        <v>1</v>
      </c>
      <c r="D3016" t="str">
        <f>IFERROR(VLOOKUP($C3016,'Enrollment descriptions'!$A$1:$B$5,2,FALSE), " ")</f>
        <v>Full Time</v>
      </c>
    </row>
    <row r="3017" spans="1:4" outlineLevel="1" x14ac:dyDescent="0.2">
      <c r="A3017" s="38"/>
      <c r="B3017" s="4">
        <f>SUBTOTAL(9,B3015:B3016)</f>
        <v>250</v>
      </c>
    </row>
    <row r="3018" spans="1:4" outlineLevel="2" x14ac:dyDescent="0.2">
      <c r="A3018" s="38">
        <v>43215.489236111112</v>
      </c>
      <c r="B3018" s="4">
        <v>50</v>
      </c>
      <c r="C3018">
        <v>3</v>
      </c>
      <c r="D3018" t="str">
        <f>IFERROR(VLOOKUP($C3018,'Enrollment descriptions'!$A$1:$B$5,2,FALSE), " ")</f>
        <v>1/2 Time</v>
      </c>
    </row>
    <row r="3019" spans="1:4" outlineLevel="2" x14ac:dyDescent="0.2">
      <c r="A3019" s="38">
        <v>43215.489236111112</v>
      </c>
      <c r="B3019" s="4">
        <v>50</v>
      </c>
      <c r="C3019">
        <v>3</v>
      </c>
      <c r="D3019" t="str">
        <f>IFERROR(VLOOKUP($C3019,'Enrollment descriptions'!$A$1:$B$5,2,FALSE), " ")</f>
        <v>1/2 Time</v>
      </c>
    </row>
    <row r="3020" spans="1:4" outlineLevel="1" x14ac:dyDescent="0.2">
      <c r="A3020" s="38"/>
      <c r="B3020" s="4">
        <f>SUBTOTAL(9,B3018:B3019)</f>
        <v>100</v>
      </c>
    </row>
    <row r="3021" spans="1:4" outlineLevel="2" x14ac:dyDescent="0.2">
      <c r="A3021" s="38">
        <v>43143.369675925926</v>
      </c>
      <c r="B3021" s="4">
        <v>125</v>
      </c>
      <c r="C3021">
        <v>1</v>
      </c>
      <c r="D3021" t="str">
        <f>IFERROR(VLOOKUP($C3021,'Enrollment descriptions'!$A$1:$B$5,2,FALSE), " ")</f>
        <v>Full Time</v>
      </c>
    </row>
    <row r="3022" spans="1:4" outlineLevel="2" x14ac:dyDescent="0.2">
      <c r="A3022" s="38">
        <v>43202.319374999999</v>
      </c>
      <c r="B3022" s="4">
        <v>125</v>
      </c>
      <c r="C3022">
        <v>1</v>
      </c>
      <c r="D3022" t="str">
        <f>IFERROR(VLOOKUP($C3022,'Enrollment descriptions'!$A$1:$B$5,2,FALSE), " ")</f>
        <v>Full Time</v>
      </c>
    </row>
    <row r="3023" spans="1:4" outlineLevel="1" x14ac:dyDescent="0.2">
      <c r="A3023" s="38"/>
      <c r="B3023" s="4">
        <f>SUBTOTAL(9,B3021:B3022)</f>
        <v>250</v>
      </c>
    </row>
    <row r="3024" spans="1:4" outlineLevel="2" x14ac:dyDescent="0.2">
      <c r="A3024" s="38">
        <v>43143.36791666667</v>
      </c>
      <c r="B3024" s="4">
        <v>50</v>
      </c>
      <c r="C3024">
        <v>2</v>
      </c>
      <c r="D3024" t="str">
        <f>IFERROR(VLOOKUP($C3024,'Enrollment descriptions'!$A$1:$B$5,2,FALSE), " ")</f>
        <v>3/4 Time</v>
      </c>
    </row>
    <row r="3025" spans="1:4" outlineLevel="2" x14ac:dyDescent="0.2">
      <c r="D3025" t="str">
        <f>IFERROR(VLOOKUP($C3025,'Enrollment descriptions'!$A$1:$B$5,2,FALSE), " ")</f>
        <v xml:space="preserve"> </v>
      </c>
    </row>
    <row r="3026" spans="1:4" outlineLevel="2" x14ac:dyDescent="0.2">
      <c r="A3026" s="38">
        <v>43215.514502314814</v>
      </c>
      <c r="B3026" s="4">
        <v>-50</v>
      </c>
      <c r="C3026">
        <v>3</v>
      </c>
      <c r="D3026" t="str">
        <f>IFERROR(VLOOKUP($C3026,'Enrollment descriptions'!$A$1:$B$5,2,FALSE), " ")</f>
        <v>1/2 Time</v>
      </c>
    </row>
    <row r="3027" spans="1:4" outlineLevel="1" x14ac:dyDescent="0.2">
      <c r="A3027" s="38"/>
      <c r="B3027" s="4">
        <f>SUBTOTAL(9,B3024:B3026)</f>
        <v>0</v>
      </c>
    </row>
    <row r="3028" spans="1:4" outlineLevel="2" x14ac:dyDescent="0.2">
      <c r="A3028" s="38">
        <v>43143.368090277778</v>
      </c>
      <c r="B3028" s="4">
        <v>125</v>
      </c>
      <c r="C3028">
        <v>1</v>
      </c>
      <c r="D3028" t="str">
        <f>IFERROR(VLOOKUP($C3028,'Enrollment descriptions'!$A$1:$B$5,2,FALSE), " ")</f>
        <v>Full Time</v>
      </c>
    </row>
    <row r="3029" spans="1:4" outlineLevel="2" x14ac:dyDescent="0.2">
      <c r="A3029" s="38">
        <v>43202.318101851852</v>
      </c>
      <c r="B3029" s="4">
        <v>125</v>
      </c>
      <c r="C3029">
        <v>1</v>
      </c>
      <c r="D3029" t="str">
        <f>IFERROR(VLOOKUP($C3029,'Enrollment descriptions'!$A$1:$B$5,2,FALSE), " ")</f>
        <v>Full Time</v>
      </c>
    </row>
    <row r="3030" spans="1:4" outlineLevel="1" x14ac:dyDescent="0.2">
      <c r="A3030" s="38"/>
      <c r="B3030" s="4">
        <f>SUBTOTAL(9,B3028:B3029)</f>
        <v>250</v>
      </c>
    </row>
    <row r="3031" spans="1:4" outlineLevel="2" x14ac:dyDescent="0.2">
      <c r="A3031" s="38">
        <v>43143.369502314818</v>
      </c>
      <c r="B3031" s="4">
        <v>50</v>
      </c>
      <c r="C3031">
        <v>3</v>
      </c>
      <c r="D3031" t="str">
        <f>IFERROR(VLOOKUP($C3031,'Enrollment descriptions'!$A$1:$B$5,2,FALSE), " ")</f>
        <v>1/2 Time</v>
      </c>
    </row>
    <row r="3032" spans="1:4" outlineLevel="2" x14ac:dyDescent="0.2">
      <c r="D3032" t="str">
        <f>IFERROR(VLOOKUP($C3032,'Enrollment descriptions'!$A$1:$B$5,2,FALSE), " ")</f>
        <v xml:space="preserve"> </v>
      </c>
    </row>
    <row r="3033" spans="1:4" outlineLevel="2" x14ac:dyDescent="0.2">
      <c r="A3033" s="38">
        <v>43215.51458333333</v>
      </c>
      <c r="B3033" s="4">
        <v>-50</v>
      </c>
      <c r="C3033">
        <v>3</v>
      </c>
      <c r="D3033" t="str">
        <f>IFERROR(VLOOKUP($C3033,'Enrollment descriptions'!$A$1:$B$5,2,FALSE), " ")</f>
        <v>1/2 Time</v>
      </c>
    </row>
    <row r="3034" spans="1:4" outlineLevel="1" x14ac:dyDescent="0.2">
      <c r="A3034" s="38"/>
      <c r="B3034" s="4">
        <f>SUBTOTAL(9,B3031:B3033)</f>
        <v>0</v>
      </c>
    </row>
    <row r="3035" spans="1:4" outlineLevel="2" x14ac:dyDescent="0.2">
      <c r="A3035" s="38">
        <v>43143.36954861111</v>
      </c>
      <c r="B3035" s="4">
        <v>125</v>
      </c>
      <c r="C3035">
        <v>1</v>
      </c>
      <c r="D3035" t="str">
        <f>IFERROR(VLOOKUP($C3035,'Enrollment descriptions'!$A$1:$B$5,2,FALSE), " ")</f>
        <v>Full Time</v>
      </c>
    </row>
    <row r="3036" spans="1:4" outlineLevel="2" x14ac:dyDescent="0.2">
      <c r="A3036" s="38">
        <v>43202.319293981483</v>
      </c>
      <c r="B3036" s="4">
        <v>125</v>
      </c>
      <c r="C3036">
        <v>1</v>
      </c>
      <c r="D3036" t="str">
        <f>IFERROR(VLOOKUP($C3036,'Enrollment descriptions'!$A$1:$B$5,2,FALSE), " ")</f>
        <v>Full Time</v>
      </c>
    </row>
    <row r="3037" spans="1:4" outlineLevel="1" x14ac:dyDescent="0.2">
      <c r="A3037" s="38"/>
      <c r="B3037" s="4">
        <f>SUBTOTAL(9,B3035:B3036)</f>
        <v>250</v>
      </c>
    </row>
    <row r="3038" spans="1:4" outlineLevel="2" x14ac:dyDescent="0.2">
      <c r="A3038" s="38">
        <v>43143.367581018516</v>
      </c>
      <c r="B3038" s="4">
        <v>125</v>
      </c>
      <c r="C3038">
        <v>1</v>
      </c>
      <c r="D3038" t="str">
        <f>IFERROR(VLOOKUP($C3038,'Enrollment descriptions'!$A$1:$B$5,2,FALSE), " ")</f>
        <v>Full Time</v>
      </c>
    </row>
    <row r="3039" spans="1:4" outlineLevel="2" x14ac:dyDescent="0.2">
      <c r="A3039" s="38">
        <v>43202.317719907405</v>
      </c>
      <c r="B3039" s="4">
        <v>125</v>
      </c>
      <c r="C3039">
        <v>1</v>
      </c>
      <c r="D3039" t="str">
        <f>IFERROR(VLOOKUP($C3039,'Enrollment descriptions'!$A$1:$B$5,2,FALSE), " ")</f>
        <v>Full Time</v>
      </c>
    </row>
    <row r="3040" spans="1:4" outlineLevel="1" x14ac:dyDescent="0.2">
      <c r="A3040" s="38"/>
      <c r="B3040" s="4">
        <f>SUBTOTAL(9,B3038:B3039)</f>
        <v>250</v>
      </c>
    </row>
    <row r="3041" spans="1:4" outlineLevel="2" x14ac:dyDescent="0.2">
      <c r="A3041" s="38">
        <v>43143.369293981479</v>
      </c>
      <c r="B3041" s="4">
        <v>50</v>
      </c>
      <c r="C3041">
        <v>2</v>
      </c>
      <c r="D3041" t="str">
        <f>IFERROR(VLOOKUP($C3041,'Enrollment descriptions'!$A$1:$B$5,2,FALSE), " ")</f>
        <v>3/4 Time</v>
      </c>
    </row>
    <row r="3042" spans="1:4" outlineLevel="2" x14ac:dyDescent="0.2">
      <c r="A3042" s="38">
        <v>43202.319097222222</v>
      </c>
      <c r="B3042" s="4">
        <v>50</v>
      </c>
      <c r="C3042">
        <v>2</v>
      </c>
      <c r="D3042" t="str">
        <f>IFERROR(VLOOKUP($C3042,'Enrollment descriptions'!$A$1:$B$5,2,FALSE), " ")</f>
        <v>3/4 Time</v>
      </c>
    </row>
    <row r="3043" spans="1:4" outlineLevel="1" x14ac:dyDescent="0.2">
      <c r="A3043" s="38"/>
      <c r="B3043" s="4">
        <f>SUBTOTAL(9,B3041:B3042)</f>
        <v>100</v>
      </c>
    </row>
    <row r="3044" spans="1:4" outlineLevel="2" x14ac:dyDescent="0.2">
      <c r="A3044" s="38">
        <v>43143.369247685187</v>
      </c>
      <c r="B3044" s="4">
        <v>125</v>
      </c>
      <c r="C3044">
        <v>1</v>
      </c>
      <c r="D3044" t="str">
        <f>IFERROR(VLOOKUP($C3044,'Enrollment descriptions'!$A$1:$B$5,2,FALSE), " ")</f>
        <v>Full Time</v>
      </c>
    </row>
    <row r="3045" spans="1:4" outlineLevel="2" x14ac:dyDescent="0.2">
      <c r="A3045" s="38">
        <v>43202.319074074076</v>
      </c>
      <c r="B3045" s="4">
        <v>50</v>
      </c>
      <c r="C3045">
        <v>2</v>
      </c>
      <c r="D3045" t="str">
        <f>IFERROR(VLOOKUP($C3045,'Enrollment descriptions'!$A$1:$B$5,2,FALSE), " ")</f>
        <v>3/4 Time</v>
      </c>
    </row>
    <row r="3046" spans="1:4" outlineLevel="2" x14ac:dyDescent="0.2">
      <c r="A3046" s="38">
        <v>43202.319074074076</v>
      </c>
      <c r="B3046" s="4">
        <v>-75</v>
      </c>
      <c r="C3046">
        <v>2</v>
      </c>
      <c r="D3046" t="str">
        <f>IFERROR(VLOOKUP($C3046,'Enrollment descriptions'!$A$1:$B$5,2,FALSE), " ")</f>
        <v>3/4 Time</v>
      </c>
    </row>
    <row r="3047" spans="1:4" outlineLevel="1" x14ac:dyDescent="0.2">
      <c r="A3047" s="38"/>
      <c r="B3047" s="4">
        <f>SUBTOTAL(9,B3044:B3046)</f>
        <v>100</v>
      </c>
    </row>
    <row r="3048" spans="1:4" outlineLevel="2" x14ac:dyDescent="0.2">
      <c r="A3048" s="38">
        <v>43143.369432870371</v>
      </c>
      <c r="B3048" s="4">
        <v>50</v>
      </c>
      <c r="C3048">
        <v>3</v>
      </c>
      <c r="D3048" t="str">
        <f>IFERROR(VLOOKUP($C3048,'Enrollment descriptions'!$A$1:$B$5,2,FALSE), " ")</f>
        <v>1/2 Time</v>
      </c>
    </row>
    <row r="3049" spans="1:4" outlineLevel="2" x14ac:dyDescent="0.2">
      <c r="A3049" s="38">
        <v>43202.319212962961</v>
      </c>
      <c r="B3049" s="4">
        <v>50</v>
      </c>
      <c r="C3049">
        <v>3</v>
      </c>
      <c r="D3049" t="str">
        <f>IFERROR(VLOOKUP($C3049,'Enrollment descriptions'!$A$1:$B$5,2,FALSE), " ")</f>
        <v>1/2 Time</v>
      </c>
    </row>
    <row r="3050" spans="1:4" outlineLevel="1" x14ac:dyDescent="0.2">
      <c r="A3050" s="38"/>
      <c r="B3050" s="4">
        <f>SUBTOTAL(9,B3048:B3049)</f>
        <v>100</v>
      </c>
    </row>
    <row r="3051" spans="1:4" outlineLevel="2" x14ac:dyDescent="0.2">
      <c r="A3051" s="38">
        <v>43215.489328703705</v>
      </c>
      <c r="B3051" s="4">
        <v>50</v>
      </c>
      <c r="C3051">
        <v>2</v>
      </c>
      <c r="D3051" t="str">
        <f>IFERROR(VLOOKUP($C3051,'Enrollment descriptions'!$A$1:$B$5,2,FALSE), " ")</f>
        <v>3/4 Time</v>
      </c>
    </row>
    <row r="3052" spans="1:4" outlineLevel="2" x14ac:dyDescent="0.2">
      <c r="A3052" s="38">
        <v>43215.489328703705</v>
      </c>
      <c r="B3052" s="4">
        <v>50</v>
      </c>
      <c r="C3052">
        <v>2</v>
      </c>
      <c r="D3052" t="str">
        <f>IFERROR(VLOOKUP($C3052,'Enrollment descriptions'!$A$1:$B$5,2,FALSE), " ")</f>
        <v>3/4 Time</v>
      </c>
    </row>
    <row r="3053" spans="1:4" outlineLevel="1" x14ac:dyDescent="0.2">
      <c r="A3053" s="38"/>
      <c r="B3053" s="4">
        <f>SUBTOTAL(9,B3051:B3052)</f>
        <v>100</v>
      </c>
    </row>
    <row r="3054" spans="1:4" outlineLevel="2" x14ac:dyDescent="0.2">
      <c r="A3054" s="38">
        <v>43143.36818287037</v>
      </c>
      <c r="B3054" s="4">
        <v>125</v>
      </c>
      <c r="C3054">
        <v>1</v>
      </c>
      <c r="D3054" t="str">
        <f>IFERROR(VLOOKUP($C3054,'Enrollment descriptions'!$A$1:$B$5,2,FALSE), " ")</f>
        <v>Full Time</v>
      </c>
    </row>
    <row r="3055" spans="1:4" outlineLevel="2" x14ac:dyDescent="0.2">
      <c r="A3055" s="38">
        <v>43202.318194444444</v>
      </c>
      <c r="B3055" s="4">
        <v>50</v>
      </c>
      <c r="C3055">
        <v>2</v>
      </c>
      <c r="D3055" t="str">
        <f>IFERROR(VLOOKUP($C3055,'Enrollment descriptions'!$A$1:$B$5,2,FALSE), " ")</f>
        <v>3/4 Time</v>
      </c>
    </row>
    <row r="3056" spans="1:4" outlineLevel="2" x14ac:dyDescent="0.2">
      <c r="A3056" s="38">
        <v>43202.318194444444</v>
      </c>
      <c r="B3056" s="4">
        <v>-75</v>
      </c>
      <c r="C3056">
        <v>2</v>
      </c>
      <c r="D3056" t="str">
        <f>IFERROR(VLOOKUP($C3056,'Enrollment descriptions'!$A$1:$B$5,2,FALSE), " ")</f>
        <v>3/4 Time</v>
      </c>
    </row>
    <row r="3057" spans="1:4" outlineLevel="2" x14ac:dyDescent="0.2">
      <c r="A3057" s="38">
        <v>43215.508379629631</v>
      </c>
      <c r="B3057" s="4">
        <v>150</v>
      </c>
      <c r="C3057">
        <v>1</v>
      </c>
      <c r="D3057" t="str">
        <f>IFERROR(VLOOKUP($C3057,'Enrollment descriptions'!$A$1:$B$5,2,FALSE), " ")</f>
        <v>Full Time</v>
      </c>
    </row>
    <row r="3058" spans="1:4" outlineLevel="1" x14ac:dyDescent="0.2">
      <c r="A3058" s="38"/>
      <c r="B3058" s="4">
        <f>SUBTOTAL(9,B3054:B3057)</f>
        <v>250</v>
      </c>
    </row>
    <row r="3059" spans="1:4" outlineLevel="2" x14ac:dyDescent="0.2">
      <c r="A3059" s="38">
        <v>43143.369247685187</v>
      </c>
      <c r="B3059" s="4">
        <v>125</v>
      </c>
      <c r="C3059">
        <v>1</v>
      </c>
      <c r="D3059" t="str">
        <f>IFERROR(VLOOKUP($C3059,'Enrollment descriptions'!$A$1:$B$5,2,FALSE), " ")</f>
        <v>Full Time</v>
      </c>
    </row>
    <row r="3060" spans="1:4" outlineLevel="2" x14ac:dyDescent="0.2">
      <c r="A3060" s="38">
        <v>43202.319074074076</v>
      </c>
      <c r="B3060" s="4">
        <v>50</v>
      </c>
      <c r="C3060">
        <v>3</v>
      </c>
      <c r="D3060" t="str">
        <f>IFERROR(VLOOKUP($C3060,'Enrollment descriptions'!$A$1:$B$5,2,FALSE), " ")</f>
        <v>1/2 Time</v>
      </c>
    </row>
    <row r="3061" spans="1:4" outlineLevel="2" x14ac:dyDescent="0.2">
      <c r="A3061" s="38">
        <v>43202.319074074076</v>
      </c>
      <c r="B3061" s="4">
        <v>-75</v>
      </c>
      <c r="C3061">
        <v>3</v>
      </c>
      <c r="D3061" t="str">
        <f>IFERROR(VLOOKUP($C3061,'Enrollment descriptions'!$A$1:$B$5,2,FALSE), " ")</f>
        <v>1/2 Time</v>
      </c>
    </row>
    <row r="3062" spans="1:4" outlineLevel="1" x14ac:dyDescent="0.2">
      <c r="A3062" s="38"/>
      <c r="B3062" s="4">
        <f>SUBTOTAL(9,B3059:B3061)</f>
        <v>100</v>
      </c>
    </row>
    <row r="3063" spans="1:4" outlineLevel="2" x14ac:dyDescent="0.2">
      <c r="A3063" s="38">
        <v>43143.367962962962</v>
      </c>
      <c r="B3063" s="4">
        <v>50</v>
      </c>
      <c r="C3063">
        <v>3</v>
      </c>
      <c r="D3063" t="str">
        <f>IFERROR(VLOOKUP($C3063,'Enrollment descriptions'!$A$1:$B$5,2,FALSE), " ")</f>
        <v>1/2 Time</v>
      </c>
    </row>
    <row r="3064" spans="1:4" outlineLevel="2" x14ac:dyDescent="0.2">
      <c r="A3064" s="38">
        <v>43202.317986111113</v>
      </c>
      <c r="B3064" s="4">
        <v>50</v>
      </c>
      <c r="C3064">
        <v>3</v>
      </c>
      <c r="D3064" t="str">
        <f>IFERROR(VLOOKUP($C3064,'Enrollment descriptions'!$A$1:$B$5,2,FALSE), " ")</f>
        <v>1/2 Time</v>
      </c>
    </row>
    <row r="3065" spans="1:4" outlineLevel="1" x14ac:dyDescent="0.2">
      <c r="A3065" s="38"/>
      <c r="B3065" s="4">
        <f>SUBTOTAL(9,B3063:B3064)</f>
        <v>100</v>
      </c>
    </row>
    <row r="3066" spans="1:4" outlineLevel="2" x14ac:dyDescent="0.2">
      <c r="A3066" s="38">
        <v>43143.367754629631</v>
      </c>
      <c r="B3066" s="4">
        <v>125</v>
      </c>
      <c r="C3066">
        <v>1</v>
      </c>
      <c r="D3066" t="str">
        <f>IFERROR(VLOOKUP($C3066,'Enrollment descriptions'!$A$1:$B$5,2,FALSE), " ")</f>
        <v>Full Time</v>
      </c>
    </row>
    <row r="3067" spans="1:4" outlineLevel="2" x14ac:dyDescent="0.2">
      <c r="A3067" s="38">
        <v>43202.317847222221</v>
      </c>
      <c r="B3067" s="4">
        <v>50</v>
      </c>
      <c r="C3067">
        <v>3</v>
      </c>
      <c r="D3067" t="str">
        <f>IFERROR(VLOOKUP($C3067,'Enrollment descriptions'!$A$1:$B$5,2,FALSE), " ")</f>
        <v>1/2 Time</v>
      </c>
    </row>
    <row r="3068" spans="1:4" outlineLevel="2" x14ac:dyDescent="0.2">
      <c r="A3068" s="38">
        <v>43202.317847222221</v>
      </c>
      <c r="B3068" s="4">
        <v>-75</v>
      </c>
      <c r="C3068">
        <v>3</v>
      </c>
      <c r="D3068" t="str">
        <f>IFERROR(VLOOKUP($C3068,'Enrollment descriptions'!$A$1:$B$5,2,FALSE), " ")</f>
        <v>1/2 Time</v>
      </c>
    </row>
    <row r="3069" spans="1:4" outlineLevel="1" x14ac:dyDescent="0.2">
      <c r="A3069" s="38"/>
      <c r="B3069" s="4">
        <f>SUBTOTAL(9,B3066:B3068)</f>
        <v>100</v>
      </c>
    </row>
    <row r="3070" spans="1:4" outlineLevel="2" x14ac:dyDescent="0.2">
      <c r="A3070" s="38">
        <v>43143.368298611109</v>
      </c>
      <c r="B3070" s="4">
        <v>125</v>
      </c>
      <c r="C3070">
        <v>1</v>
      </c>
      <c r="D3070" t="str">
        <f>IFERROR(VLOOKUP($C3070,'Enrollment descriptions'!$A$1:$B$5,2,FALSE), " ")</f>
        <v>Full Time</v>
      </c>
    </row>
    <row r="3071" spans="1:4" outlineLevel="2" x14ac:dyDescent="0.2">
      <c r="A3071" s="38">
        <v>43202.318287037036</v>
      </c>
      <c r="B3071" s="4">
        <v>125</v>
      </c>
      <c r="C3071">
        <v>1</v>
      </c>
      <c r="D3071" t="str">
        <f>IFERROR(VLOOKUP($C3071,'Enrollment descriptions'!$A$1:$B$5,2,FALSE), " ")</f>
        <v>Full Time</v>
      </c>
    </row>
    <row r="3072" spans="1:4" outlineLevel="1" x14ac:dyDescent="0.2">
      <c r="A3072" s="38"/>
      <c r="B3072" s="4">
        <f>SUBTOTAL(9,B3070:B3071)</f>
        <v>250</v>
      </c>
    </row>
    <row r="3073" spans="1:4" outlineLevel="2" x14ac:dyDescent="0.2">
      <c r="A3073" s="38">
        <v>43143.36923611111</v>
      </c>
      <c r="B3073" s="4">
        <v>50</v>
      </c>
      <c r="C3073">
        <v>3</v>
      </c>
      <c r="D3073" t="str">
        <f>IFERROR(VLOOKUP($C3073,'Enrollment descriptions'!$A$1:$B$5,2,FALSE), " ")</f>
        <v>1/2 Time</v>
      </c>
    </row>
    <row r="3074" spans="1:4" outlineLevel="2" x14ac:dyDescent="0.2">
      <c r="A3074" s="38">
        <v>43216.555254629631</v>
      </c>
      <c r="B3074" s="4">
        <v>50</v>
      </c>
      <c r="C3074">
        <v>3</v>
      </c>
      <c r="D3074" t="str">
        <f>IFERROR(VLOOKUP($C3074,'Enrollment descriptions'!$A$1:$B$5,2,FALSE), " ")</f>
        <v>1/2 Time</v>
      </c>
    </row>
    <row r="3075" spans="1:4" outlineLevel="2" x14ac:dyDescent="0.2">
      <c r="A3075" s="38">
        <v>43202.319062499999</v>
      </c>
      <c r="B3075" s="4">
        <v>-50</v>
      </c>
      <c r="C3075">
        <v>3</v>
      </c>
      <c r="D3075" t="str">
        <f>IFERROR(VLOOKUP($C3075,'Enrollment descriptions'!$A$1:$B$5,2,FALSE), " ")</f>
        <v>1/2 Time</v>
      </c>
    </row>
    <row r="3076" spans="1:4" outlineLevel="2" x14ac:dyDescent="0.2">
      <c r="A3076" s="38">
        <v>43216.555254629631</v>
      </c>
      <c r="B3076" s="4">
        <v>50</v>
      </c>
      <c r="C3076">
        <v>3</v>
      </c>
      <c r="D3076" t="str">
        <f>IFERROR(VLOOKUP($C3076,'Enrollment descriptions'!$A$1:$B$5,2,FALSE), " ")</f>
        <v>1/2 Time</v>
      </c>
    </row>
    <row r="3077" spans="1:4" outlineLevel="1" x14ac:dyDescent="0.2">
      <c r="A3077" s="38"/>
      <c r="B3077" s="4">
        <f>SUBTOTAL(9,B3073:B3076)</f>
        <v>100</v>
      </c>
    </row>
    <row r="3078" spans="1:4" outlineLevel="2" x14ac:dyDescent="0.2">
      <c r="A3078" s="38">
        <v>43143.369699074072</v>
      </c>
      <c r="B3078" s="4">
        <v>125</v>
      </c>
      <c r="C3078">
        <v>1</v>
      </c>
      <c r="D3078" t="str">
        <f>IFERROR(VLOOKUP($C3078,'Enrollment descriptions'!$A$1:$B$5,2,FALSE), " ")</f>
        <v>Full Time</v>
      </c>
    </row>
    <row r="3079" spans="1:4" outlineLevel="2" x14ac:dyDescent="0.2">
      <c r="A3079" s="38">
        <v>43202.319398148145</v>
      </c>
      <c r="B3079" s="4">
        <v>125</v>
      </c>
      <c r="C3079">
        <v>1</v>
      </c>
      <c r="D3079" t="str">
        <f>IFERROR(VLOOKUP($C3079,'Enrollment descriptions'!$A$1:$B$5,2,FALSE), " ")</f>
        <v>Full Time</v>
      </c>
    </row>
    <row r="3080" spans="1:4" outlineLevel="1" x14ac:dyDescent="0.2">
      <c r="A3080" s="38"/>
      <c r="B3080" s="4">
        <f>SUBTOTAL(9,B3078:B3079)</f>
        <v>250</v>
      </c>
    </row>
    <row r="3081" spans="1:4" outlineLevel="2" x14ac:dyDescent="0.2">
      <c r="A3081" s="38">
        <v>43143.369687500002</v>
      </c>
      <c r="B3081" s="4">
        <v>50</v>
      </c>
      <c r="C3081">
        <v>2</v>
      </c>
      <c r="D3081" t="str">
        <f>IFERROR(VLOOKUP($C3081,'Enrollment descriptions'!$A$1:$B$5,2,FALSE), " ")</f>
        <v>3/4 Time</v>
      </c>
    </row>
    <row r="3082" spans="1:4" outlineLevel="2" x14ac:dyDescent="0.2">
      <c r="A3082" s="38">
        <v>43202.319386574076</v>
      </c>
      <c r="B3082" s="4">
        <v>50</v>
      </c>
      <c r="C3082">
        <v>2</v>
      </c>
      <c r="D3082" t="str">
        <f>IFERROR(VLOOKUP($C3082,'Enrollment descriptions'!$A$1:$B$5,2,FALSE), " ")</f>
        <v>3/4 Time</v>
      </c>
    </row>
    <row r="3083" spans="1:4" outlineLevel="1" x14ac:dyDescent="0.2">
      <c r="A3083" s="38"/>
      <c r="B3083" s="4">
        <f>SUBTOTAL(9,B3081:B3082)</f>
        <v>100</v>
      </c>
    </row>
    <row r="3084" spans="1:4" outlineLevel="2" x14ac:dyDescent="0.2">
      <c r="A3084" s="38">
        <v>43143.369629629633</v>
      </c>
      <c r="B3084" s="4">
        <v>50</v>
      </c>
      <c r="C3084">
        <v>2</v>
      </c>
      <c r="D3084" t="str">
        <f>IFERROR(VLOOKUP($C3084,'Enrollment descriptions'!$A$1:$B$5,2,FALSE), " ")</f>
        <v>3/4 Time</v>
      </c>
    </row>
    <row r="3085" spans="1:4" outlineLevel="2" x14ac:dyDescent="0.2">
      <c r="A3085" s="38">
        <v>43202.319351851853</v>
      </c>
      <c r="B3085" s="4">
        <v>50</v>
      </c>
      <c r="C3085">
        <v>2</v>
      </c>
      <c r="D3085" t="str">
        <f>IFERROR(VLOOKUP($C3085,'Enrollment descriptions'!$A$1:$B$5,2,FALSE), " ")</f>
        <v>3/4 Time</v>
      </c>
    </row>
    <row r="3086" spans="1:4" outlineLevel="1" x14ac:dyDescent="0.2">
      <c r="A3086" s="38"/>
      <c r="B3086" s="4">
        <f>SUBTOTAL(9,B3084:B3085)</f>
        <v>100</v>
      </c>
    </row>
    <row r="3087" spans="1:4" outlineLevel="2" x14ac:dyDescent="0.2">
      <c r="A3087" s="38">
        <v>43143.36824074074</v>
      </c>
      <c r="B3087" s="4">
        <v>50</v>
      </c>
      <c r="C3087">
        <v>3</v>
      </c>
      <c r="D3087" t="str">
        <f>IFERROR(VLOOKUP($C3087,'Enrollment descriptions'!$A$1:$B$5,2,FALSE), " ")</f>
        <v>1/2 Time</v>
      </c>
    </row>
    <row r="3088" spans="1:4" outlineLevel="2" x14ac:dyDescent="0.2">
      <c r="A3088" s="38">
        <v>43202.318229166667</v>
      </c>
      <c r="B3088" s="4">
        <v>50</v>
      </c>
      <c r="C3088">
        <v>3</v>
      </c>
      <c r="D3088" t="str">
        <f>IFERROR(VLOOKUP($C3088,'Enrollment descriptions'!$A$1:$B$5,2,FALSE), " ")</f>
        <v>1/2 Time</v>
      </c>
    </row>
    <row r="3089" spans="1:4" outlineLevel="1" x14ac:dyDescent="0.2">
      <c r="A3089" s="38"/>
      <c r="B3089" s="4">
        <f>SUBTOTAL(9,B3087:B3088)</f>
        <v>100</v>
      </c>
    </row>
    <row r="3090" spans="1:4" outlineLevel="2" x14ac:dyDescent="0.2">
      <c r="A3090" s="38">
        <v>43143.36917824074</v>
      </c>
      <c r="B3090" s="4">
        <v>125</v>
      </c>
      <c r="C3090">
        <v>1</v>
      </c>
      <c r="D3090" t="str">
        <f>IFERROR(VLOOKUP($C3090,'Enrollment descriptions'!$A$1:$B$5,2,FALSE), " ")</f>
        <v>Full Time</v>
      </c>
    </row>
    <row r="3091" spans="1:4" outlineLevel="2" x14ac:dyDescent="0.2">
      <c r="A3091" s="38">
        <v>43202.318993055553</v>
      </c>
      <c r="B3091" s="4">
        <v>125</v>
      </c>
      <c r="C3091">
        <v>1</v>
      </c>
      <c r="D3091" t="str">
        <f>IFERROR(VLOOKUP($C3091,'Enrollment descriptions'!$A$1:$B$5,2,FALSE), " ")</f>
        <v>Full Time</v>
      </c>
    </row>
    <row r="3092" spans="1:4" outlineLevel="1" x14ac:dyDescent="0.2">
      <c r="A3092" s="38"/>
      <c r="B3092" s="4">
        <f>SUBTOTAL(9,B3090:B3091)</f>
        <v>250</v>
      </c>
    </row>
    <row r="3093" spans="1:4" outlineLevel="2" x14ac:dyDescent="0.2">
      <c r="D3093" t="str">
        <f>IFERROR(VLOOKUP($C3093,'Enrollment descriptions'!$A$1:$B$5,2,FALSE), " ")</f>
        <v xml:space="preserve"> </v>
      </c>
    </row>
    <row r="3094" spans="1:4" outlineLevel="2" x14ac:dyDescent="0.2">
      <c r="D3094" t="str">
        <f>IFERROR(VLOOKUP($C3094,'Enrollment descriptions'!$A$1:$B$5,2,FALSE), " ")</f>
        <v xml:space="preserve"> </v>
      </c>
    </row>
    <row r="3095" spans="1:4" outlineLevel="1" x14ac:dyDescent="0.2">
      <c r="B3095" s="4">
        <f>SUBTOTAL(9,B3093:B3094)</f>
        <v>0</v>
      </c>
    </row>
    <row r="3096" spans="1:4" outlineLevel="2" x14ac:dyDescent="0.2">
      <c r="A3096" s="38">
        <v>43143.36928240741</v>
      </c>
      <c r="B3096" s="4">
        <v>125</v>
      </c>
      <c r="C3096">
        <v>1</v>
      </c>
      <c r="D3096" t="str">
        <f>IFERROR(VLOOKUP($C3096,'Enrollment descriptions'!$A$1:$B$5,2,FALSE), " ")</f>
        <v>Full Time</v>
      </c>
    </row>
    <row r="3097" spans="1:4" outlineLevel="2" x14ac:dyDescent="0.2">
      <c r="A3097" s="38">
        <v>43202.319097222222</v>
      </c>
      <c r="B3097" s="4">
        <v>125</v>
      </c>
      <c r="C3097">
        <v>1</v>
      </c>
      <c r="D3097" t="str">
        <f>IFERROR(VLOOKUP($C3097,'Enrollment descriptions'!$A$1:$B$5,2,FALSE), " ")</f>
        <v>Full Time</v>
      </c>
    </row>
    <row r="3098" spans="1:4" outlineLevel="1" x14ac:dyDescent="0.2">
      <c r="A3098" s="38"/>
      <c r="B3098" s="4">
        <f>SUBTOTAL(9,B3096:B3097)</f>
        <v>250</v>
      </c>
    </row>
    <row r="3099" spans="1:4" outlineLevel="2" x14ac:dyDescent="0.2">
      <c r="A3099" s="38">
        <v>43215.489270833335</v>
      </c>
      <c r="B3099" s="4">
        <v>50</v>
      </c>
      <c r="C3099">
        <v>3</v>
      </c>
      <c r="D3099" t="str">
        <f>IFERROR(VLOOKUP($C3099,'Enrollment descriptions'!$A$1:$B$5,2,FALSE), " ")</f>
        <v>1/2 Time</v>
      </c>
    </row>
    <row r="3100" spans="1:4" outlineLevel="2" x14ac:dyDescent="0.2">
      <c r="A3100" s="38">
        <v>43215.489270833335</v>
      </c>
      <c r="B3100" s="4">
        <v>50</v>
      </c>
      <c r="C3100">
        <v>3</v>
      </c>
      <c r="D3100" t="str">
        <f>IFERROR(VLOOKUP($C3100,'Enrollment descriptions'!$A$1:$B$5,2,FALSE), " ")</f>
        <v>1/2 Time</v>
      </c>
    </row>
    <row r="3101" spans="1:4" outlineLevel="1" x14ac:dyDescent="0.2">
      <c r="A3101" s="38"/>
      <c r="B3101" s="4">
        <f>SUBTOTAL(9,B3099:B3100)</f>
        <v>100</v>
      </c>
    </row>
    <row r="3102" spans="1:4" outlineLevel="2" x14ac:dyDescent="0.2">
      <c r="A3102" s="38">
        <v>43143.369664351849</v>
      </c>
      <c r="B3102" s="4">
        <v>125</v>
      </c>
      <c r="C3102">
        <v>1</v>
      </c>
      <c r="D3102" t="str">
        <f>IFERROR(VLOOKUP($C3102,'Enrollment descriptions'!$A$1:$B$5,2,FALSE), " ")</f>
        <v>Full Time</v>
      </c>
    </row>
    <row r="3103" spans="1:4" outlineLevel="2" x14ac:dyDescent="0.2">
      <c r="A3103" s="38">
        <v>43202.319374999999</v>
      </c>
      <c r="B3103" s="4">
        <v>125</v>
      </c>
      <c r="C3103">
        <v>1</v>
      </c>
      <c r="D3103" t="str">
        <f>IFERROR(VLOOKUP($C3103,'Enrollment descriptions'!$A$1:$B$5,2,FALSE), " ")</f>
        <v>Full Time</v>
      </c>
    </row>
    <row r="3104" spans="1:4" outlineLevel="1" x14ac:dyDescent="0.2">
      <c r="A3104" s="38"/>
      <c r="B3104" s="4">
        <f>SUBTOTAL(9,B3102:B3103)</f>
        <v>250</v>
      </c>
    </row>
    <row r="3105" spans="1:4" outlineLevel="2" x14ac:dyDescent="0.2">
      <c r="A3105" s="38">
        <v>43143.367627314816</v>
      </c>
      <c r="B3105" s="4">
        <v>50</v>
      </c>
      <c r="C3105">
        <v>3</v>
      </c>
      <c r="D3105" t="str">
        <f>IFERROR(VLOOKUP($C3105,'Enrollment descriptions'!$A$1:$B$5,2,FALSE), " ")</f>
        <v>1/2 Time</v>
      </c>
    </row>
    <row r="3106" spans="1:4" outlineLevel="2" x14ac:dyDescent="0.2">
      <c r="D3106" t="str">
        <f>IFERROR(VLOOKUP($C3106,'Enrollment descriptions'!$A$1:$B$5,2,FALSE), " ")</f>
        <v xml:space="preserve"> </v>
      </c>
    </row>
    <row r="3107" spans="1:4" outlineLevel="2" x14ac:dyDescent="0.2">
      <c r="A3107" s="38">
        <v>43215.514467592591</v>
      </c>
      <c r="B3107" s="4">
        <v>-50</v>
      </c>
      <c r="C3107">
        <v>3</v>
      </c>
      <c r="D3107" t="str">
        <f>IFERROR(VLOOKUP($C3107,'Enrollment descriptions'!$A$1:$B$5,2,FALSE), " ")</f>
        <v>1/2 Time</v>
      </c>
    </row>
    <row r="3108" spans="1:4" outlineLevel="1" x14ac:dyDescent="0.2">
      <c r="A3108" s="38"/>
      <c r="B3108" s="4">
        <f>SUBTOTAL(9,B3105:B3107)</f>
        <v>0</v>
      </c>
    </row>
    <row r="3109" spans="1:4" outlineLevel="2" x14ac:dyDescent="0.2">
      <c r="A3109" s="38">
        <v>43143.369108796294</v>
      </c>
      <c r="B3109" s="4">
        <v>125</v>
      </c>
      <c r="C3109">
        <v>1</v>
      </c>
      <c r="D3109" t="str">
        <f>IFERROR(VLOOKUP($C3109,'Enrollment descriptions'!$A$1:$B$5,2,FALSE), " ")</f>
        <v>Full Time</v>
      </c>
    </row>
    <row r="3110" spans="1:4" outlineLevel="2" x14ac:dyDescent="0.2">
      <c r="A3110" s="38">
        <v>43202.318935185183</v>
      </c>
      <c r="B3110" s="4">
        <v>50</v>
      </c>
      <c r="C3110">
        <v>2</v>
      </c>
      <c r="D3110" t="str">
        <f>IFERROR(VLOOKUP($C3110,'Enrollment descriptions'!$A$1:$B$5,2,FALSE), " ")</f>
        <v>3/4 Time</v>
      </c>
    </row>
    <row r="3111" spans="1:4" outlineLevel="2" x14ac:dyDescent="0.2">
      <c r="A3111" s="38">
        <v>43202.318935185183</v>
      </c>
      <c r="B3111" s="4">
        <v>-75</v>
      </c>
      <c r="C3111">
        <v>2</v>
      </c>
      <c r="D3111" t="str">
        <f>IFERROR(VLOOKUP($C3111,'Enrollment descriptions'!$A$1:$B$5,2,FALSE), " ")</f>
        <v>3/4 Time</v>
      </c>
    </row>
    <row r="3112" spans="1:4" outlineLevel="1" x14ac:dyDescent="0.2">
      <c r="A3112" s="38"/>
      <c r="B3112" s="4">
        <f>SUBTOTAL(9,B3109:B3111)</f>
        <v>100</v>
      </c>
    </row>
    <row r="3113" spans="1:4" outlineLevel="2" x14ac:dyDescent="0.2">
      <c r="A3113" s="38">
        <v>43143.36954861111</v>
      </c>
      <c r="B3113" s="4">
        <v>125</v>
      </c>
      <c r="C3113">
        <v>1</v>
      </c>
      <c r="D3113" t="str">
        <f>IFERROR(VLOOKUP($C3113,'Enrollment descriptions'!$A$1:$B$5,2,FALSE), " ")</f>
        <v>Full Time</v>
      </c>
    </row>
    <row r="3114" spans="1:4" outlineLevel="2" x14ac:dyDescent="0.2">
      <c r="A3114" s="38">
        <v>43202.319293981483</v>
      </c>
      <c r="B3114" s="4">
        <v>125</v>
      </c>
      <c r="C3114">
        <v>1</v>
      </c>
      <c r="D3114" t="str">
        <f>IFERROR(VLOOKUP($C3114,'Enrollment descriptions'!$A$1:$B$5,2,FALSE), " ")</f>
        <v>Full Time</v>
      </c>
    </row>
    <row r="3115" spans="1:4" outlineLevel="1" x14ac:dyDescent="0.2">
      <c r="A3115" s="38"/>
      <c r="B3115" s="4">
        <f>SUBTOTAL(9,B3113:B3114)</f>
        <v>250</v>
      </c>
    </row>
    <row r="3116" spans="1:4" outlineLevel="2" x14ac:dyDescent="0.2">
      <c r="A3116" s="38">
        <v>43143.368333333332</v>
      </c>
      <c r="B3116" s="4">
        <v>50</v>
      </c>
      <c r="C3116">
        <v>2</v>
      </c>
      <c r="D3116" t="str">
        <f>IFERROR(VLOOKUP($C3116,'Enrollment descriptions'!$A$1:$B$5,2,FALSE), " ")</f>
        <v>3/4 Time</v>
      </c>
    </row>
    <row r="3117" spans="1:4" outlineLevel="2" x14ac:dyDescent="0.2">
      <c r="A3117" s="38">
        <v>43202.318310185183</v>
      </c>
      <c r="B3117" s="4">
        <v>50</v>
      </c>
      <c r="C3117">
        <v>3</v>
      </c>
      <c r="D3117" t="str">
        <f>IFERROR(VLOOKUP($C3117,'Enrollment descriptions'!$A$1:$B$5,2,FALSE), " ")</f>
        <v>1/2 Time</v>
      </c>
    </row>
    <row r="3118" spans="1:4" outlineLevel="1" x14ac:dyDescent="0.2">
      <c r="A3118" s="38"/>
      <c r="B3118" s="4">
        <f>SUBTOTAL(9,B3116:B3117)</f>
        <v>100</v>
      </c>
    </row>
    <row r="3119" spans="1:4" outlineLevel="2" x14ac:dyDescent="0.2">
      <c r="A3119" s="38">
        <v>43143.367615740739</v>
      </c>
      <c r="B3119" s="4">
        <v>50</v>
      </c>
      <c r="C3119">
        <v>3</v>
      </c>
      <c r="D3119" t="str">
        <f>IFERROR(VLOOKUP($C3119,'Enrollment descriptions'!$A$1:$B$5,2,FALSE), " ")</f>
        <v>1/2 Time</v>
      </c>
    </row>
    <row r="3120" spans="1:4" outlineLevel="2" x14ac:dyDescent="0.2">
      <c r="D3120" t="str">
        <f>IFERROR(VLOOKUP($C3120,'Enrollment descriptions'!$A$1:$B$5,2,FALSE), " ")</f>
        <v xml:space="preserve"> </v>
      </c>
    </row>
    <row r="3121" spans="1:4" outlineLevel="2" x14ac:dyDescent="0.2">
      <c r="A3121" s="38">
        <v>43215.514479166668</v>
      </c>
      <c r="B3121" s="4">
        <v>-50</v>
      </c>
      <c r="C3121">
        <v>3</v>
      </c>
      <c r="D3121" t="str">
        <f>IFERROR(VLOOKUP($C3121,'Enrollment descriptions'!$A$1:$B$5,2,FALSE), " ")</f>
        <v>1/2 Time</v>
      </c>
    </row>
    <row r="3122" spans="1:4" outlineLevel="1" x14ac:dyDescent="0.2">
      <c r="A3122" s="38"/>
      <c r="B3122" s="4">
        <f>SUBTOTAL(9,B3119:B3121)</f>
        <v>0</v>
      </c>
    </row>
    <row r="3123" spans="1:4" outlineLevel="2" x14ac:dyDescent="0.2">
      <c r="A3123" s="38">
        <v>43143.369745370372</v>
      </c>
      <c r="B3123" s="4">
        <v>50</v>
      </c>
      <c r="C3123">
        <v>3</v>
      </c>
      <c r="D3123" t="str">
        <f>IFERROR(VLOOKUP($C3123,'Enrollment descriptions'!$A$1:$B$5,2,FALSE), " ")</f>
        <v>1/2 Time</v>
      </c>
    </row>
    <row r="3124" spans="1:4" outlineLevel="2" x14ac:dyDescent="0.2">
      <c r="A3124" s="38">
        <v>43202.319432870368</v>
      </c>
      <c r="B3124" s="4">
        <v>50</v>
      </c>
      <c r="C3124">
        <v>3</v>
      </c>
      <c r="D3124" t="str">
        <f>IFERROR(VLOOKUP($C3124,'Enrollment descriptions'!$A$1:$B$5,2,FALSE), " ")</f>
        <v>1/2 Time</v>
      </c>
    </row>
    <row r="3125" spans="1:4" outlineLevel="1" x14ac:dyDescent="0.2">
      <c r="A3125" s="38"/>
      <c r="B3125" s="4">
        <f>SUBTOTAL(9,B3123:B3124)</f>
        <v>100</v>
      </c>
    </row>
    <row r="3126" spans="1:4" outlineLevel="2" x14ac:dyDescent="0.2">
      <c r="A3126" s="38">
        <v>43143.368981481479</v>
      </c>
      <c r="B3126" s="4">
        <v>125</v>
      </c>
      <c r="C3126">
        <v>1</v>
      </c>
      <c r="D3126" t="str">
        <f>IFERROR(VLOOKUP($C3126,'Enrollment descriptions'!$A$1:$B$5,2,FALSE), " ")</f>
        <v>Full Time</v>
      </c>
    </row>
    <row r="3127" spans="1:4" outlineLevel="2" x14ac:dyDescent="0.2">
      <c r="A3127" s="38">
        <v>43202.318993055553</v>
      </c>
      <c r="B3127" s="4">
        <v>125</v>
      </c>
      <c r="C3127">
        <v>1</v>
      </c>
      <c r="D3127" t="str">
        <f>IFERROR(VLOOKUP($C3127,'Enrollment descriptions'!$A$1:$B$5,2,FALSE), " ")</f>
        <v>Full Time</v>
      </c>
    </row>
    <row r="3128" spans="1:4" outlineLevel="1" x14ac:dyDescent="0.2">
      <c r="A3128" s="38"/>
      <c r="B3128" s="4">
        <f>SUBTOTAL(9,B3126:B3127)</f>
        <v>250</v>
      </c>
    </row>
    <row r="3129" spans="1:4" outlineLevel="2" x14ac:dyDescent="0.2">
      <c r="A3129" s="38">
        <v>43143.367997685185</v>
      </c>
      <c r="B3129" s="4">
        <v>50</v>
      </c>
      <c r="C3129">
        <v>2</v>
      </c>
      <c r="D3129" t="str">
        <f>IFERROR(VLOOKUP($C3129,'Enrollment descriptions'!$A$1:$B$5,2,FALSE), " ")</f>
        <v>3/4 Time</v>
      </c>
    </row>
    <row r="3130" spans="1:4" outlineLevel="2" x14ac:dyDescent="0.2">
      <c r="A3130" s="38">
        <v>43202.318009259259</v>
      </c>
      <c r="B3130" s="4">
        <v>50</v>
      </c>
      <c r="C3130">
        <v>2</v>
      </c>
      <c r="D3130" t="str">
        <f>IFERROR(VLOOKUP($C3130,'Enrollment descriptions'!$A$1:$B$5,2,FALSE), " ")</f>
        <v>3/4 Time</v>
      </c>
    </row>
    <row r="3131" spans="1:4" outlineLevel="1" x14ac:dyDescent="0.2">
      <c r="A3131" s="38"/>
      <c r="B3131" s="4">
        <f>SUBTOTAL(9,B3129:B3130)</f>
        <v>100</v>
      </c>
    </row>
    <row r="3132" spans="1:4" outlineLevel="2" x14ac:dyDescent="0.2">
      <c r="A3132" s="38">
        <v>43143.367997685185</v>
      </c>
      <c r="B3132" s="4">
        <v>125</v>
      </c>
      <c r="C3132">
        <v>1</v>
      </c>
      <c r="D3132" t="str">
        <f>IFERROR(VLOOKUP($C3132,'Enrollment descriptions'!$A$1:$B$5,2,FALSE), " ")</f>
        <v>Full Time</v>
      </c>
    </row>
    <row r="3133" spans="1:4" outlineLevel="2" x14ac:dyDescent="0.2">
      <c r="A3133" s="38">
        <v>43202.318009259259</v>
      </c>
      <c r="B3133" s="4">
        <v>125</v>
      </c>
      <c r="C3133">
        <v>1</v>
      </c>
      <c r="D3133" t="str">
        <f>IFERROR(VLOOKUP($C3133,'Enrollment descriptions'!$A$1:$B$5,2,FALSE), " ")</f>
        <v>Full Time</v>
      </c>
    </row>
    <row r="3134" spans="1:4" outlineLevel="1" x14ac:dyDescent="0.2">
      <c r="A3134" s="38"/>
      <c r="B3134" s="4">
        <f>SUBTOTAL(9,B3132:B3133)</f>
        <v>250</v>
      </c>
    </row>
    <row r="3135" spans="1:4" outlineLevel="2" x14ac:dyDescent="0.2">
      <c r="A3135" s="38">
        <v>43143.367893518516</v>
      </c>
      <c r="B3135" s="4">
        <v>125</v>
      </c>
      <c r="C3135">
        <v>1</v>
      </c>
      <c r="D3135" t="str">
        <f>IFERROR(VLOOKUP($C3135,'Enrollment descriptions'!$A$1:$B$5,2,FALSE), " ")</f>
        <v>Full Time</v>
      </c>
    </row>
    <row r="3136" spans="1:4" outlineLevel="2" x14ac:dyDescent="0.2">
      <c r="A3136" s="38">
        <v>43202.317939814813</v>
      </c>
      <c r="B3136" s="4">
        <v>125</v>
      </c>
      <c r="C3136">
        <v>1</v>
      </c>
      <c r="D3136" t="str">
        <f>IFERROR(VLOOKUP($C3136,'Enrollment descriptions'!$A$1:$B$5,2,FALSE), " ")</f>
        <v>Full Time</v>
      </c>
    </row>
    <row r="3137" spans="1:4" outlineLevel="1" x14ac:dyDescent="0.2">
      <c r="A3137" s="38"/>
      <c r="B3137" s="4">
        <f>SUBTOTAL(9,B3135:B3136)</f>
        <v>250</v>
      </c>
    </row>
    <row r="3138" spans="1:4" outlineLevel="2" x14ac:dyDescent="0.2">
      <c r="A3138" s="38">
        <v>43143.369386574072</v>
      </c>
      <c r="B3138" s="4">
        <v>50</v>
      </c>
      <c r="C3138">
        <v>3</v>
      </c>
      <c r="D3138" t="str">
        <f>IFERROR(VLOOKUP($C3138,'Enrollment descriptions'!$A$1:$B$5,2,FALSE), " ")</f>
        <v>1/2 Time</v>
      </c>
    </row>
    <row r="3139" spans="1:4" outlineLevel="2" x14ac:dyDescent="0.2">
      <c r="A3139" s="38">
        <v>43202.319166666668</v>
      </c>
      <c r="B3139" s="4">
        <v>50</v>
      </c>
      <c r="C3139">
        <v>3</v>
      </c>
      <c r="D3139" t="str">
        <f>IFERROR(VLOOKUP($C3139,'Enrollment descriptions'!$A$1:$B$5,2,FALSE), " ")</f>
        <v>1/2 Time</v>
      </c>
    </row>
    <row r="3140" spans="1:4" outlineLevel="1" x14ac:dyDescent="0.2">
      <c r="A3140" s="38"/>
      <c r="B3140" s="4">
        <f>SUBTOTAL(9,B3138:B3139)</f>
        <v>100</v>
      </c>
    </row>
    <row r="3141" spans="1:4" outlineLevel="2" x14ac:dyDescent="0.2">
      <c r="A3141" s="38">
        <v>43143.368402777778</v>
      </c>
      <c r="B3141" s="4">
        <v>50</v>
      </c>
      <c r="C3141">
        <v>2</v>
      </c>
      <c r="D3141" t="str">
        <f>IFERROR(VLOOKUP($C3141,'Enrollment descriptions'!$A$1:$B$5,2,FALSE), " ")</f>
        <v>3/4 Time</v>
      </c>
    </row>
    <row r="3142" spans="1:4" outlineLevel="2" x14ac:dyDescent="0.2">
      <c r="A3142" s="38">
        <v>43202.318379629629</v>
      </c>
      <c r="B3142" s="4">
        <v>50</v>
      </c>
      <c r="C3142">
        <v>2</v>
      </c>
      <c r="D3142" t="str">
        <f>IFERROR(VLOOKUP($C3142,'Enrollment descriptions'!$A$1:$B$5,2,FALSE), " ")</f>
        <v>3/4 Time</v>
      </c>
    </row>
    <row r="3143" spans="1:4" outlineLevel="1" x14ac:dyDescent="0.2">
      <c r="A3143" s="38"/>
      <c r="B3143" s="4">
        <f>SUBTOTAL(9,B3141:B3142)</f>
        <v>100</v>
      </c>
    </row>
    <row r="3144" spans="1:4" outlineLevel="2" x14ac:dyDescent="0.2">
      <c r="A3144" s="38">
        <v>43143.367905092593</v>
      </c>
      <c r="B3144" s="4">
        <v>50</v>
      </c>
      <c r="C3144">
        <v>3</v>
      </c>
      <c r="D3144" t="str">
        <f>IFERROR(VLOOKUP($C3144,'Enrollment descriptions'!$A$1:$B$5,2,FALSE), " ")</f>
        <v>1/2 Time</v>
      </c>
    </row>
    <row r="3145" spans="1:4" outlineLevel="2" x14ac:dyDescent="0.2">
      <c r="A3145" s="38">
        <v>43185.365162037036</v>
      </c>
      <c r="B3145" s="4">
        <v>-50</v>
      </c>
      <c r="C3145">
        <v>3</v>
      </c>
      <c r="D3145" t="str">
        <f>IFERROR(VLOOKUP($C3145,'Enrollment descriptions'!$A$1:$B$5,2,FALSE), " ")</f>
        <v>1/2 Time</v>
      </c>
    </row>
    <row r="3146" spans="1:4" outlineLevel="2" x14ac:dyDescent="0.2">
      <c r="A3146" s="38">
        <v>43192.760879629626</v>
      </c>
      <c r="B3146" s="4">
        <v>50</v>
      </c>
      <c r="C3146">
        <v>3</v>
      </c>
      <c r="D3146" t="str">
        <f>IFERROR(VLOOKUP($C3146,'Enrollment descriptions'!$A$1:$B$5,2,FALSE), " ")</f>
        <v>1/2 Time</v>
      </c>
    </row>
    <row r="3147" spans="1:4" outlineLevel="2" x14ac:dyDescent="0.2">
      <c r="D3147" t="str">
        <f>IFERROR(VLOOKUP($C3147,'Enrollment descriptions'!$A$1:$B$5,2,FALSE), " ")</f>
        <v xml:space="preserve"> </v>
      </c>
    </row>
    <row r="3148" spans="1:4" outlineLevel="2" x14ac:dyDescent="0.2">
      <c r="A3148" s="38">
        <v>43215.514490740738</v>
      </c>
      <c r="B3148" s="4">
        <v>-50</v>
      </c>
      <c r="C3148">
        <v>3</v>
      </c>
      <c r="D3148" t="str">
        <f>IFERROR(VLOOKUP($C3148,'Enrollment descriptions'!$A$1:$B$5,2,FALSE), " ")</f>
        <v>1/2 Time</v>
      </c>
    </row>
    <row r="3149" spans="1:4" outlineLevel="1" x14ac:dyDescent="0.2">
      <c r="A3149" s="38"/>
      <c r="B3149" s="4">
        <f>SUBTOTAL(9,B3144:B3148)</f>
        <v>0</v>
      </c>
    </row>
    <row r="3150" spans="1:4" outlineLevel="2" x14ac:dyDescent="0.2">
      <c r="A3150" s="38">
        <v>43143.369733796295</v>
      </c>
      <c r="B3150" s="4">
        <v>50</v>
      </c>
      <c r="C3150">
        <v>3</v>
      </c>
      <c r="D3150" t="str">
        <f>IFERROR(VLOOKUP($C3150,'Enrollment descriptions'!$A$1:$B$5,2,FALSE), " ")</f>
        <v>1/2 Time</v>
      </c>
    </row>
    <row r="3151" spans="1:4" outlineLevel="2" x14ac:dyDescent="0.2">
      <c r="A3151" s="38">
        <v>43202.317696759259</v>
      </c>
      <c r="B3151" s="4">
        <v>-50</v>
      </c>
      <c r="C3151">
        <v>3</v>
      </c>
      <c r="D3151" t="str">
        <f>IFERROR(VLOOKUP($C3151,'Enrollment descriptions'!$A$1:$B$5,2,FALSE), " ")</f>
        <v>1/2 Time</v>
      </c>
    </row>
    <row r="3152" spans="1:4" outlineLevel="1" x14ac:dyDescent="0.2">
      <c r="A3152" s="38"/>
      <c r="B3152" s="4">
        <f>SUBTOTAL(9,B3150:B3151)</f>
        <v>0</v>
      </c>
    </row>
    <row r="3153" spans="1:4" outlineLevel="2" x14ac:dyDescent="0.2">
      <c r="A3153" s="38">
        <v>43143.369016203702</v>
      </c>
      <c r="B3153" s="4">
        <v>125</v>
      </c>
      <c r="C3153">
        <v>1</v>
      </c>
      <c r="D3153" t="str">
        <f>IFERROR(VLOOKUP($C3153,'Enrollment descriptions'!$A$1:$B$5,2,FALSE), " ")</f>
        <v>Full Time</v>
      </c>
    </row>
    <row r="3154" spans="1:4" outlineLevel="2" x14ac:dyDescent="0.2">
      <c r="A3154" s="38">
        <v>43202.318865740737</v>
      </c>
      <c r="B3154" s="4">
        <v>125</v>
      </c>
      <c r="C3154">
        <v>1</v>
      </c>
      <c r="D3154" t="str">
        <f>IFERROR(VLOOKUP($C3154,'Enrollment descriptions'!$A$1:$B$5,2,FALSE), " ")</f>
        <v>Full Time</v>
      </c>
    </row>
    <row r="3155" spans="1:4" outlineLevel="1" x14ac:dyDescent="0.2">
      <c r="A3155" s="38"/>
      <c r="B3155" s="4">
        <f>SUBTOTAL(9,B3153:B3154)</f>
        <v>250</v>
      </c>
    </row>
    <row r="3156" spans="1:4" outlineLevel="2" x14ac:dyDescent="0.2">
      <c r="A3156" s="38">
        <v>43143.369131944448</v>
      </c>
      <c r="B3156" s="4">
        <v>125</v>
      </c>
      <c r="C3156">
        <v>1</v>
      </c>
      <c r="D3156" t="str">
        <f>IFERROR(VLOOKUP($C3156,'Enrollment descriptions'!$A$1:$B$5,2,FALSE), " ")</f>
        <v>Full Time</v>
      </c>
    </row>
    <row r="3157" spans="1:4" outlineLevel="2" x14ac:dyDescent="0.2">
      <c r="A3157" s="38">
        <v>43202.318958333337</v>
      </c>
      <c r="B3157" s="4">
        <v>125</v>
      </c>
      <c r="C3157">
        <v>1</v>
      </c>
      <c r="D3157" t="str">
        <f>IFERROR(VLOOKUP($C3157,'Enrollment descriptions'!$A$1:$B$5,2,FALSE), " ")</f>
        <v>Full Time</v>
      </c>
    </row>
    <row r="3158" spans="1:4" outlineLevel="1" x14ac:dyDescent="0.2">
      <c r="A3158" s="38"/>
      <c r="B3158" s="4">
        <f>SUBTOTAL(9,B3156:B3157)</f>
        <v>250</v>
      </c>
    </row>
    <row r="3159" spans="1:4" outlineLevel="2" x14ac:dyDescent="0.2">
      <c r="A3159" s="38">
        <v>43143.369571759256</v>
      </c>
      <c r="B3159" s="4">
        <v>125</v>
      </c>
      <c r="C3159">
        <v>1</v>
      </c>
      <c r="D3159" t="str">
        <f>IFERROR(VLOOKUP($C3159,'Enrollment descriptions'!$A$1:$B$5,2,FALSE), " ")</f>
        <v>Full Time</v>
      </c>
    </row>
    <row r="3160" spans="1:4" outlineLevel="2" x14ac:dyDescent="0.2">
      <c r="A3160" s="38">
        <v>43185.365219907406</v>
      </c>
      <c r="B3160" s="4">
        <v>-125</v>
      </c>
      <c r="C3160">
        <v>1</v>
      </c>
      <c r="D3160" t="str">
        <f>IFERROR(VLOOKUP($C3160,'Enrollment descriptions'!$A$1:$B$5,2,FALSE), " ")</f>
        <v>Full Time</v>
      </c>
    </row>
    <row r="3161" spans="1:4" outlineLevel="2" x14ac:dyDescent="0.2">
      <c r="A3161" s="38">
        <v>43192.76090277778</v>
      </c>
      <c r="B3161" s="4">
        <v>125</v>
      </c>
      <c r="C3161">
        <v>1</v>
      </c>
      <c r="D3161" t="str">
        <f>IFERROR(VLOOKUP($C3161,'Enrollment descriptions'!$A$1:$B$5,2,FALSE), " ")</f>
        <v>Full Time</v>
      </c>
    </row>
    <row r="3162" spans="1:4" outlineLevel="2" x14ac:dyDescent="0.2">
      <c r="A3162" s="38">
        <v>43202.31931712963</v>
      </c>
      <c r="B3162" s="4">
        <v>125</v>
      </c>
      <c r="C3162">
        <v>1</v>
      </c>
      <c r="D3162" t="str">
        <f>IFERROR(VLOOKUP($C3162,'Enrollment descriptions'!$A$1:$B$5,2,FALSE), " ")</f>
        <v>Full Time</v>
      </c>
    </row>
    <row r="3163" spans="1:4" outlineLevel="1" x14ac:dyDescent="0.2">
      <c r="A3163" s="38"/>
      <c r="B3163" s="4">
        <f>SUBTOTAL(9,B3159:B3162)</f>
        <v>250</v>
      </c>
    </row>
    <row r="3164" spans="1:4" outlineLevel="2" x14ac:dyDescent="0.2">
      <c r="A3164" s="38">
        <v>43143.369421296295</v>
      </c>
      <c r="B3164" s="4">
        <v>50</v>
      </c>
      <c r="C3164">
        <v>3</v>
      </c>
      <c r="D3164" t="str">
        <f>IFERROR(VLOOKUP($C3164,'Enrollment descriptions'!$A$1:$B$5,2,FALSE), " ")</f>
        <v>1/2 Time</v>
      </c>
    </row>
    <row r="3165" spans="1:4" outlineLevel="2" x14ac:dyDescent="0.2">
      <c r="A3165" s="38">
        <v>43202.319201388891</v>
      </c>
      <c r="B3165" s="4">
        <v>50</v>
      </c>
      <c r="C3165">
        <v>3</v>
      </c>
      <c r="D3165" t="str">
        <f>IFERROR(VLOOKUP($C3165,'Enrollment descriptions'!$A$1:$B$5,2,FALSE), " ")</f>
        <v>1/2 Time</v>
      </c>
    </row>
    <row r="3166" spans="1:4" outlineLevel="1" x14ac:dyDescent="0.2">
      <c r="A3166" s="38"/>
      <c r="B3166" s="4">
        <f>SUBTOTAL(9,B3164:B3165)</f>
        <v>100</v>
      </c>
    </row>
    <row r="3167" spans="1:4" outlineLevel="2" x14ac:dyDescent="0.2">
      <c r="A3167" s="38">
        <v>43143.367754629631</v>
      </c>
      <c r="B3167" s="4">
        <v>125</v>
      </c>
      <c r="C3167">
        <v>1</v>
      </c>
      <c r="D3167" t="str">
        <f>IFERROR(VLOOKUP($C3167,'Enrollment descriptions'!$A$1:$B$5,2,FALSE), " ")</f>
        <v>Full Time</v>
      </c>
    </row>
    <row r="3168" spans="1:4" outlineLevel="2" x14ac:dyDescent="0.2">
      <c r="A3168" s="38">
        <v>43202.317847222221</v>
      </c>
      <c r="B3168" s="4">
        <v>125</v>
      </c>
      <c r="C3168">
        <v>1</v>
      </c>
      <c r="D3168" t="str">
        <f>IFERROR(VLOOKUP($C3168,'Enrollment descriptions'!$A$1:$B$5,2,FALSE), " ")</f>
        <v>Full Time</v>
      </c>
    </row>
    <row r="3169" spans="1:4" outlineLevel="1" x14ac:dyDescent="0.2">
      <c r="A3169" s="38"/>
      <c r="B3169" s="4">
        <f>SUBTOTAL(9,B3167:B3168)</f>
        <v>250</v>
      </c>
    </row>
    <row r="3170" spans="1:4" outlineLevel="2" x14ac:dyDescent="0.2">
      <c r="A3170" s="38">
        <v>43143.36755787037</v>
      </c>
      <c r="B3170" s="4">
        <v>50</v>
      </c>
      <c r="C3170">
        <v>2</v>
      </c>
      <c r="D3170" t="str">
        <f>IFERROR(VLOOKUP($C3170,'Enrollment descriptions'!$A$1:$B$5,2,FALSE), " ")</f>
        <v>3/4 Time</v>
      </c>
    </row>
    <row r="3171" spans="1:4" outlineLevel="2" x14ac:dyDescent="0.2">
      <c r="A3171" s="38">
        <v>43202.317696759259</v>
      </c>
      <c r="B3171" s="4">
        <v>50</v>
      </c>
      <c r="C3171">
        <v>2</v>
      </c>
      <c r="D3171" t="str">
        <f>IFERROR(VLOOKUP($C3171,'Enrollment descriptions'!$A$1:$B$5,2,FALSE), " ")</f>
        <v>3/4 Time</v>
      </c>
    </row>
    <row r="3172" spans="1:4" outlineLevel="1" x14ac:dyDescent="0.2">
      <c r="A3172" s="38"/>
      <c r="B3172" s="4">
        <f>SUBTOTAL(9,B3170:B3171)</f>
        <v>100</v>
      </c>
    </row>
    <row r="3173" spans="1:4" outlineLevel="2" x14ac:dyDescent="0.2">
      <c r="A3173" s="38">
        <v>43143.369814814818</v>
      </c>
      <c r="B3173" s="4">
        <v>50</v>
      </c>
      <c r="C3173">
        <v>2</v>
      </c>
      <c r="D3173" t="str">
        <f>IFERROR(VLOOKUP($C3173,'Enrollment descriptions'!$A$1:$B$5,2,FALSE), " ")</f>
        <v>3/4 Time</v>
      </c>
    </row>
    <row r="3174" spans="1:4" outlineLevel="2" x14ac:dyDescent="0.2">
      <c r="A3174" s="38">
        <v>43202.319479166668</v>
      </c>
      <c r="B3174" s="4">
        <v>50</v>
      </c>
      <c r="C3174">
        <v>2</v>
      </c>
      <c r="D3174" t="str">
        <f>IFERROR(VLOOKUP($C3174,'Enrollment descriptions'!$A$1:$B$5,2,FALSE), " ")</f>
        <v>3/4 Time</v>
      </c>
    </row>
    <row r="3175" spans="1:4" outlineLevel="1" x14ac:dyDescent="0.2">
      <c r="A3175" s="38"/>
      <c r="B3175" s="4">
        <f>SUBTOTAL(9,B3173:B3174)</f>
        <v>100</v>
      </c>
    </row>
    <row r="3176" spans="1:4" outlineLevel="2" x14ac:dyDescent="0.2">
      <c r="A3176" s="38">
        <v>43143.368287037039</v>
      </c>
      <c r="B3176" s="4">
        <v>50</v>
      </c>
      <c r="C3176">
        <v>3</v>
      </c>
      <c r="D3176" t="str">
        <f>IFERROR(VLOOKUP($C3176,'Enrollment descriptions'!$A$1:$B$5,2,FALSE), " ")</f>
        <v>1/2 Time</v>
      </c>
    </row>
    <row r="3177" spans="1:4" outlineLevel="2" x14ac:dyDescent="0.2">
      <c r="A3177" s="38">
        <v>43202.31827546296</v>
      </c>
      <c r="B3177" s="4">
        <v>50</v>
      </c>
      <c r="C3177">
        <v>3</v>
      </c>
      <c r="D3177" t="str">
        <f>IFERROR(VLOOKUP($C3177,'Enrollment descriptions'!$A$1:$B$5,2,FALSE), " ")</f>
        <v>1/2 Time</v>
      </c>
    </row>
    <row r="3178" spans="1:4" outlineLevel="1" x14ac:dyDescent="0.2">
      <c r="A3178" s="38"/>
      <c r="B3178" s="4">
        <f>SUBTOTAL(9,B3176:B3177)</f>
        <v>100</v>
      </c>
    </row>
    <row r="3179" spans="1:4" outlineLevel="2" x14ac:dyDescent="0.2">
      <c r="A3179" s="38">
        <v>43143.368368055555</v>
      </c>
      <c r="B3179" s="4">
        <v>125</v>
      </c>
      <c r="C3179">
        <v>1</v>
      </c>
      <c r="D3179" t="str">
        <f>IFERROR(VLOOKUP($C3179,'Enrollment descriptions'!$A$1:$B$5,2,FALSE), " ")</f>
        <v>Full Time</v>
      </c>
    </row>
    <row r="3180" spans="1:4" outlineLevel="2" x14ac:dyDescent="0.2">
      <c r="A3180" s="38">
        <v>43202.318344907406</v>
      </c>
      <c r="B3180" s="4">
        <v>125</v>
      </c>
      <c r="C3180">
        <v>1</v>
      </c>
      <c r="D3180" t="str">
        <f>IFERROR(VLOOKUP($C3180,'Enrollment descriptions'!$A$1:$B$5,2,FALSE), " ")</f>
        <v>Full Time</v>
      </c>
    </row>
    <row r="3181" spans="1:4" outlineLevel="1" x14ac:dyDescent="0.2">
      <c r="A3181" s="38"/>
      <c r="B3181" s="4">
        <f>SUBTOTAL(9,B3179:B3180)</f>
        <v>250</v>
      </c>
    </row>
    <row r="3182" spans="1:4" outlineLevel="2" x14ac:dyDescent="0.2">
      <c r="A3182" s="38">
        <v>43143.369432870371</v>
      </c>
      <c r="B3182" s="4">
        <v>50</v>
      </c>
      <c r="C3182">
        <v>2</v>
      </c>
      <c r="D3182" t="str">
        <f>IFERROR(VLOOKUP($C3182,'Enrollment descriptions'!$A$1:$B$5,2,FALSE), " ")</f>
        <v>3/4 Time</v>
      </c>
    </row>
    <row r="3183" spans="1:4" outlineLevel="2" x14ac:dyDescent="0.2">
      <c r="A3183" s="38">
        <v>43202.319201388891</v>
      </c>
      <c r="B3183" s="4">
        <v>50</v>
      </c>
      <c r="C3183">
        <v>2</v>
      </c>
      <c r="D3183" t="str">
        <f>IFERROR(VLOOKUP($C3183,'Enrollment descriptions'!$A$1:$B$5,2,FALSE), " ")</f>
        <v>3/4 Time</v>
      </c>
    </row>
    <row r="3184" spans="1:4" outlineLevel="1" x14ac:dyDescent="0.2">
      <c r="A3184" s="38"/>
      <c r="B3184" s="4">
        <f>SUBTOTAL(9,B3182:B3183)</f>
        <v>100</v>
      </c>
    </row>
    <row r="3185" spans="1:4" outlineLevel="2" x14ac:dyDescent="0.2">
      <c r="A3185" s="38">
        <v>43215.489374999997</v>
      </c>
      <c r="B3185" s="4">
        <v>50</v>
      </c>
      <c r="C3185">
        <v>3</v>
      </c>
      <c r="D3185" t="str">
        <f>IFERROR(VLOOKUP($C3185,'Enrollment descriptions'!$A$1:$B$5,2,FALSE), " ")</f>
        <v>1/2 Time</v>
      </c>
    </row>
    <row r="3186" spans="1:4" outlineLevel="2" x14ac:dyDescent="0.2">
      <c r="A3186" s="38">
        <v>43215.489374999997</v>
      </c>
      <c r="B3186" s="4">
        <v>50</v>
      </c>
      <c r="C3186">
        <v>3</v>
      </c>
      <c r="D3186" t="str">
        <f>IFERROR(VLOOKUP($C3186,'Enrollment descriptions'!$A$1:$B$5,2,FALSE), " ")</f>
        <v>1/2 Time</v>
      </c>
    </row>
    <row r="3187" spans="1:4" outlineLevel="1" x14ac:dyDescent="0.2">
      <c r="A3187" s="38"/>
      <c r="B3187" s="4">
        <f>SUBTOTAL(9,B3185:B3186)</f>
        <v>100</v>
      </c>
    </row>
    <row r="3188" spans="1:4" outlineLevel="2" x14ac:dyDescent="0.2">
      <c r="A3188" s="38">
        <v>43143.367638888885</v>
      </c>
      <c r="B3188" s="4">
        <v>50</v>
      </c>
      <c r="C3188">
        <v>2</v>
      </c>
      <c r="D3188" t="str">
        <f>IFERROR(VLOOKUP($C3188,'Enrollment descriptions'!$A$1:$B$5,2,FALSE), " ")</f>
        <v>3/4 Time</v>
      </c>
    </row>
    <row r="3189" spans="1:4" outlineLevel="2" x14ac:dyDescent="0.2">
      <c r="A3189" s="38">
        <v>43202.317754629628</v>
      </c>
      <c r="B3189" s="4">
        <v>50</v>
      </c>
      <c r="C3189">
        <v>3</v>
      </c>
      <c r="D3189" t="str">
        <f>IFERROR(VLOOKUP($C3189,'Enrollment descriptions'!$A$1:$B$5,2,FALSE), " ")</f>
        <v>1/2 Time</v>
      </c>
    </row>
    <row r="3190" spans="1:4" outlineLevel="1" x14ac:dyDescent="0.2">
      <c r="A3190" s="38"/>
      <c r="B3190" s="4">
        <f>SUBTOTAL(9,B3188:B3189)</f>
        <v>100</v>
      </c>
    </row>
    <row r="3191" spans="1:4" outlineLevel="2" x14ac:dyDescent="0.2">
      <c r="A3191" s="38">
        <v>43143.368287037039</v>
      </c>
      <c r="B3191" s="4">
        <v>50</v>
      </c>
      <c r="C3191">
        <v>2</v>
      </c>
      <c r="D3191" t="str">
        <f>IFERROR(VLOOKUP($C3191,'Enrollment descriptions'!$A$1:$B$5,2,FALSE), " ")</f>
        <v>3/4 Time</v>
      </c>
    </row>
    <row r="3192" spans="1:4" outlineLevel="2" x14ac:dyDescent="0.2">
      <c r="A3192" s="38">
        <v>43202.31826388889</v>
      </c>
      <c r="B3192" s="4">
        <v>50</v>
      </c>
      <c r="C3192">
        <v>2</v>
      </c>
      <c r="D3192" t="str">
        <f>IFERROR(VLOOKUP($C3192,'Enrollment descriptions'!$A$1:$B$5,2,FALSE), " ")</f>
        <v>3/4 Time</v>
      </c>
    </row>
    <row r="3193" spans="1:4" outlineLevel="1" x14ac:dyDescent="0.2">
      <c r="A3193" s="38"/>
      <c r="B3193" s="4">
        <f>SUBTOTAL(9,B3191:B3192)</f>
        <v>100</v>
      </c>
    </row>
    <row r="3194" spans="1:4" outlineLevel="2" x14ac:dyDescent="0.2">
      <c r="A3194" s="38">
        <v>43143.36791666667</v>
      </c>
      <c r="B3194" s="4">
        <v>125</v>
      </c>
      <c r="C3194">
        <v>1</v>
      </c>
      <c r="D3194" t="str">
        <f>IFERROR(VLOOKUP($C3194,'Enrollment descriptions'!$A$1:$B$5,2,FALSE), " ")</f>
        <v>Full Time</v>
      </c>
    </row>
    <row r="3195" spans="1:4" outlineLevel="2" x14ac:dyDescent="0.2">
      <c r="A3195" s="38">
        <v>43202.317962962959</v>
      </c>
      <c r="B3195" s="4">
        <v>125</v>
      </c>
      <c r="C3195">
        <v>1</v>
      </c>
      <c r="D3195" t="str">
        <f>IFERROR(VLOOKUP($C3195,'Enrollment descriptions'!$A$1:$B$5,2,FALSE), " ")</f>
        <v>Full Time</v>
      </c>
    </row>
    <row r="3196" spans="1:4" outlineLevel="1" x14ac:dyDescent="0.2">
      <c r="A3196" s="38"/>
      <c r="B3196" s="4">
        <f>SUBTOTAL(9,B3194:B3195)</f>
        <v>250</v>
      </c>
    </row>
    <row r="3197" spans="1:4" outlineLevel="2" x14ac:dyDescent="0.2">
      <c r="A3197" s="38">
        <v>43215.489374999997</v>
      </c>
      <c r="B3197" s="4">
        <v>50</v>
      </c>
      <c r="C3197">
        <v>3</v>
      </c>
      <c r="D3197" t="str">
        <f>IFERROR(VLOOKUP($C3197,'Enrollment descriptions'!$A$1:$B$5,2,FALSE), " ")</f>
        <v>1/2 Time</v>
      </c>
    </row>
    <row r="3198" spans="1:4" outlineLevel="2" x14ac:dyDescent="0.2">
      <c r="A3198" s="38">
        <v>43215.489374999997</v>
      </c>
      <c r="B3198" s="4">
        <v>50</v>
      </c>
      <c r="C3198">
        <v>3</v>
      </c>
      <c r="D3198" t="str">
        <f>IFERROR(VLOOKUP($C3198,'Enrollment descriptions'!$A$1:$B$5,2,FALSE), " ")</f>
        <v>1/2 Time</v>
      </c>
    </row>
    <row r="3199" spans="1:4" outlineLevel="1" x14ac:dyDescent="0.2">
      <c r="A3199" s="38"/>
      <c r="B3199" s="4">
        <f>SUBTOTAL(9,B3197:B3198)</f>
        <v>100</v>
      </c>
    </row>
    <row r="3200" spans="1:4" outlineLevel="2" x14ac:dyDescent="0.2">
      <c r="A3200" s="38">
        <v>43143.369606481479</v>
      </c>
      <c r="B3200" s="4">
        <v>50</v>
      </c>
      <c r="C3200">
        <v>3</v>
      </c>
      <c r="D3200" t="str">
        <f>IFERROR(VLOOKUP($C3200,'Enrollment descriptions'!$A$1:$B$5,2,FALSE), " ")</f>
        <v>1/2 Time</v>
      </c>
    </row>
    <row r="3201" spans="1:4" outlineLevel="2" x14ac:dyDescent="0.2">
      <c r="D3201" t="str">
        <f>IFERROR(VLOOKUP($C3201,'Enrollment descriptions'!$A$1:$B$5,2,FALSE), " ")</f>
        <v xml:space="preserve"> </v>
      </c>
    </row>
    <row r="3202" spans="1:4" outlineLevel="1" x14ac:dyDescent="0.2">
      <c r="B3202" s="4">
        <f>SUBTOTAL(9,B3200:B3201)</f>
        <v>50</v>
      </c>
    </row>
    <row r="3203" spans="1:4" outlineLevel="2" x14ac:dyDescent="0.2">
      <c r="A3203" s="38">
        <v>43143.36922453704</v>
      </c>
      <c r="B3203" s="4">
        <v>125</v>
      </c>
      <c r="C3203">
        <v>1</v>
      </c>
      <c r="D3203" t="str">
        <f>IFERROR(VLOOKUP($C3203,'Enrollment descriptions'!$A$1:$B$5,2,FALSE), " ")</f>
        <v>Full Time</v>
      </c>
    </row>
    <row r="3204" spans="1:4" outlineLevel="2" x14ac:dyDescent="0.2">
      <c r="A3204" s="38">
        <v>43202.319039351853</v>
      </c>
      <c r="B3204" s="4">
        <v>125</v>
      </c>
      <c r="C3204">
        <v>1</v>
      </c>
      <c r="D3204" t="str">
        <f>IFERROR(VLOOKUP($C3204,'Enrollment descriptions'!$A$1:$B$5,2,FALSE), " ")</f>
        <v>Full Time</v>
      </c>
    </row>
    <row r="3205" spans="1:4" outlineLevel="1" x14ac:dyDescent="0.2">
      <c r="A3205" s="38"/>
      <c r="B3205" s="4">
        <f>SUBTOTAL(9,B3203:B3204)</f>
        <v>250</v>
      </c>
    </row>
    <row r="3206" spans="1:4" outlineLevel="2" x14ac:dyDescent="0.2">
      <c r="A3206" s="38">
        <v>43143.369421296295</v>
      </c>
      <c r="B3206" s="4">
        <v>50</v>
      </c>
      <c r="C3206">
        <v>2</v>
      </c>
      <c r="D3206" t="str">
        <f>IFERROR(VLOOKUP($C3206,'Enrollment descriptions'!$A$1:$B$5,2,FALSE), " ")</f>
        <v>3/4 Time</v>
      </c>
    </row>
    <row r="3207" spans="1:4" outlineLevel="2" x14ac:dyDescent="0.2">
      <c r="A3207" s="38">
        <v>43202.319201388891</v>
      </c>
      <c r="B3207" s="4">
        <v>50</v>
      </c>
      <c r="C3207">
        <v>3</v>
      </c>
      <c r="D3207" t="str">
        <f>IFERROR(VLOOKUP($C3207,'Enrollment descriptions'!$A$1:$B$5,2,FALSE), " ")</f>
        <v>1/2 Time</v>
      </c>
    </row>
    <row r="3208" spans="1:4" outlineLevel="1" x14ac:dyDescent="0.2">
      <c r="A3208" s="38"/>
      <c r="B3208" s="4">
        <f>SUBTOTAL(9,B3206:B3207)</f>
        <v>100</v>
      </c>
    </row>
    <row r="3209" spans="1:4" outlineLevel="2" x14ac:dyDescent="0.2">
      <c r="A3209" s="38">
        <v>43143.368645833332</v>
      </c>
      <c r="B3209" s="4">
        <v>50</v>
      </c>
      <c r="C3209">
        <v>3</v>
      </c>
      <c r="D3209" t="str">
        <f>IFERROR(VLOOKUP($C3209,'Enrollment descriptions'!$A$1:$B$5,2,FALSE), " ")</f>
        <v>1/2 Time</v>
      </c>
    </row>
    <row r="3210" spans="1:4" outlineLevel="2" x14ac:dyDescent="0.2">
      <c r="A3210" s="38">
        <v>43202.318564814814</v>
      </c>
      <c r="B3210" s="4">
        <v>50</v>
      </c>
      <c r="C3210">
        <v>3</v>
      </c>
      <c r="D3210" t="str">
        <f>IFERROR(VLOOKUP($C3210,'Enrollment descriptions'!$A$1:$B$5,2,FALSE), " ")</f>
        <v>1/2 Time</v>
      </c>
    </row>
    <row r="3211" spans="1:4" outlineLevel="1" x14ac:dyDescent="0.2">
      <c r="A3211" s="38"/>
      <c r="B3211" s="4">
        <f>SUBTOTAL(9,B3209:B3210)</f>
        <v>100</v>
      </c>
    </row>
    <row r="3212" spans="1:4" outlineLevel="2" x14ac:dyDescent="0.2">
      <c r="A3212" s="38">
        <v>43215.489305555559</v>
      </c>
      <c r="B3212" s="4">
        <v>125</v>
      </c>
      <c r="C3212">
        <v>1</v>
      </c>
      <c r="D3212" t="str">
        <f>IFERROR(VLOOKUP($C3212,'Enrollment descriptions'!$A$1:$B$5,2,FALSE), " ")</f>
        <v>Full Time</v>
      </c>
    </row>
    <row r="3213" spans="1:4" outlineLevel="2" x14ac:dyDescent="0.2">
      <c r="A3213" s="38">
        <v>43215.489305555559</v>
      </c>
      <c r="B3213" s="4">
        <v>125</v>
      </c>
      <c r="C3213">
        <v>1</v>
      </c>
      <c r="D3213" t="str">
        <f>IFERROR(VLOOKUP($C3213,'Enrollment descriptions'!$A$1:$B$5,2,FALSE), " ")</f>
        <v>Full Time</v>
      </c>
    </row>
    <row r="3214" spans="1:4" outlineLevel="1" x14ac:dyDescent="0.2">
      <c r="A3214" s="38"/>
      <c r="B3214" s="4">
        <f>SUBTOTAL(9,B3212:B3213)</f>
        <v>250</v>
      </c>
    </row>
    <row r="3215" spans="1:4" outlineLevel="2" x14ac:dyDescent="0.2">
      <c r="A3215" s="38">
        <v>43143.368194444447</v>
      </c>
      <c r="B3215" s="4">
        <v>50</v>
      </c>
      <c r="C3215">
        <v>3</v>
      </c>
      <c r="D3215" t="str">
        <f>IFERROR(VLOOKUP($C3215,'Enrollment descriptions'!$A$1:$B$5,2,FALSE), " ")</f>
        <v>1/2 Time</v>
      </c>
    </row>
    <row r="3216" spans="1:4" outlineLevel="2" x14ac:dyDescent="0.2">
      <c r="D3216" t="str">
        <f>IFERROR(VLOOKUP($C3216,'Enrollment descriptions'!$A$1:$B$5,2,FALSE), " ")</f>
        <v xml:space="preserve"> </v>
      </c>
    </row>
    <row r="3217" spans="1:4" outlineLevel="1" x14ac:dyDescent="0.2">
      <c r="B3217" s="4">
        <f>SUBTOTAL(9,B3215:B3216)</f>
        <v>50</v>
      </c>
    </row>
    <row r="3218" spans="1:4" outlineLevel="2" x14ac:dyDescent="0.2">
      <c r="A3218" s="38">
        <v>43143.369201388887</v>
      </c>
      <c r="B3218" s="4">
        <v>125</v>
      </c>
      <c r="C3218">
        <v>1</v>
      </c>
      <c r="D3218" t="str">
        <f>IFERROR(VLOOKUP($C3218,'Enrollment descriptions'!$A$1:$B$5,2,FALSE), " ")</f>
        <v>Full Time</v>
      </c>
    </row>
    <row r="3219" spans="1:4" outlineLevel="2" x14ac:dyDescent="0.2">
      <c r="A3219" s="38">
        <v>43202.319016203706</v>
      </c>
      <c r="B3219" s="4">
        <v>125</v>
      </c>
      <c r="C3219">
        <v>1</v>
      </c>
      <c r="D3219" t="str">
        <f>IFERROR(VLOOKUP($C3219,'Enrollment descriptions'!$A$1:$B$5,2,FALSE), " ")</f>
        <v>Full Time</v>
      </c>
    </row>
    <row r="3220" spans="1:4" outlineLevel="1" x14ac:dyDescent="0.2">
      <c r="A3220" s="38"/>
      <c r="B3220" s="4">
        <f>SUBTOTAL(9,B3218:B3219)</f>
        <v>250</v>
      </c>
    </row>
    <row r="3221" spans="1:4" outlineLevel="2" x14ac:dyDescent="0.2">
      <c r="A3221" s="38">
        <v>43143.368217592593</v>
      </c>
      <c r="B3221" s="4">
        <v>125</v>
      </c>
      <c r="C3221">
        <v>1</v>
      </c>
      <c r="D3221" t="str">
        <f>IFERROR(VLOOKUP($C3221,'Enrollment descriptions'!$A$1:$B$5,2,FALSE), " ")</f>
        <v>Full Time</v>
      </c>
    </row>
    <row r="3222" spans="1:4" outlineLevel="2" x14ac:dyDescent="0.2">
      <c r="A3222" s="38">
        <v>43202.31821759259</v>
      </c>
      <c r="B3222" s="4">
        <v>125</v>
      </c>
      <c r="C3222">
        <v>1</v>
      </c>
      <c r="D3222" t="str">
        <f>IFERROR(VLOOKUP($C3222,'Enrollment descriptions'!$A$1:$B$5,2,FALSE), " ")</f>
        <v>Full Time</v>
      </c>
    </row>
    <row r="3223" spans="1:4" outlineLevel="1" x14ac:dyDescent="0.2">
      <c r="A3223" s="38"/>
      <c r="B3223" s="4">
        <f>SUBTOTAL(9,B3221:B3222)</f>
        <v>250</v>
      </c>
    </row>
    <row r="3224" spans="1:4" outlineLevel="2" x14ac:dyDescent="0.2">
      <c r="A3224" s="38">
        <v>43143.368773148148</v>
      </c>
      <c r="B3224" s="4">
        <v>50</v>
      </c>
      <c r="C3224">
        <v>2</v>
      </c>
      <c r="D3224" t="str">
        <f>IFERROR(VLOOKUP($C3224,'Enrollment descriptions'!$A$1:$B$5,2,FALSE), " ")</f>
        <v>3/4 Time</v>
      </c>
    </row>
    <row r="3225" spans="1:4" outlineLevel="2" x14ac:dyDescent="0.2">
      <c r="A3225" s="38">
        <v>43202.318692129629</v>
      </c>
      <c r="B3225" s="4">
        <v>50</v>
      </c>
      <c r="C3225">
        <v>2</v>
      </c>
      <c r="D3225" t="str">
        <f>IFERROR(VLOOKUP($C3225,'Enrollment descriptions'!$A$1:$B$5,2,FALSE), " ")</f>
        <v>3/4 Time</v>
      </c>
    </row>
    <row r="3226" spans="1:4" outlineLevel="1" x14ac:dyDescent="0.2">
      <c r="A3226" s="38"/>
      <c r="B3226" s="4">
        <f>SUBTOTAL(9,B3224:B3225)</f>
        <v>100</v>
      </c>
    </row>
    <row r="3227" spans="1:4" outlineLevel="2" x14ac:dyDescent="0.2">
      <c r="A3227" s="38">
        <v>43143.369201388887</v>
      </c>
      <c r="B3227" s="4">
        <v>50</v>
      </c>
      <c r="C3227">
        <v>3</v>
      </c>
      <c r="D3227" t="str">
        <f>IFERROR(VLOOKUP($C3227,'Enrollment descriptions'!$A$1:$B$5,2,FALSE), " ")</f>
        <v>1/2 Time</v>
      </c>
    </row>
    <row r="3228" spans="1:4" outlineLevel="2" x14ac:dyDescent="0.2">
      <c r="A3228" s="38">
        <v>43145.406030092592</v>
      </c>
      <c r="B3228" s="4">
        <v>-50</v>
      </c>
      <c r="C3228">
        <v>3</v>
      </c>
      <c r="D3228" t="str">
        <f>IFERROR(VLOOKUP($C3228,'Enrollment descriptions'!$A$1:$B$5,2,FALSE), " ")</f>
        <v>1/2 Time</v>
      </c>
    </row>
    <row r="3229" spans="1:4" outlineLevel="2" x14ac:dyDescent="0.2">
      <c r="D3229" t="str">
        <f>IFERROR(VLOOKUP($C3229,'Enrollment descriptions'!$A$1:$B$5,2,FALSE), " ")</f>
        <v xml:space="preserve"> </v>
      </c>
    </row>
    <row r="3230" spans="1:4" outlineLevel="1" x14ac:dyDescent="0.2">
      <c r="B3230" s="4">
        <f>SUBTOTAL(9,B3227:B3229)</f>
        <v>0</v>
      </c>
    </row>
    <row r="3231" spans="1:4" outlineLevel="2" x14ac:dyDescent="0.2">
      <c r="A3231" s="38">
        <v>43143.369363425925</v>
      </c>
      <c r="B3231" s="4">
        <v>50</v>
      </c>
      <c r="C3231">
        <v>3</v>
      </c>
      <c r="D3231" t="str">
        <f>IFERROR(VLOOKUP($C3231,'Enrollment descriptions'!$A$1:$B$5,2,FALSE), " ")</f>
        <v>1/2 Time</v>
      </c>
    </row>
    <row r="3232" spans="1:4" outlineLevel="2" x14ac:dyDescent="0.2">
      <c r="A3232" s="38">
        <v>43202.319155092591</v>
      </c>
      <c r="B3232" s="4">
        <v>50</v>
      </c>
      <c r="C3232">
        <v>3</v>
      </c>
      <c r="D3232" t="str">
        <f>IFERROR(VLOOKUP($C3232,'Enrollment descriptions'!$A$1:$B$5,2,FALSE), " ")</f>
        <v>1/2 Time</v>
      </c>
    </row>
    <row r="3233" spans="1:4" outlineLevel="1" x14ac:dyDescent="0.2">
      <c r="A3233" s="38"/>
      <c r="B3233" s="4">
        <f>SUBTOTAL(9,B3231:B3232)</f>
        <v>100</v>
      </c>
    </row>
    <row r="3234" spans="1:4" outlineLevel="2" x14ac:dyDescent="0.2">
      <c r="A3234" s="38">
        <v>43143.369675925926</v>
      </c>
      <c r="B3234" s="4">
        <v>50</v>
      </c>
      <c r="C3234">
        <v>3</v>
      </c>
      <c r="D3234" t="str">
        <f>IFERROR(VLOOKUP($C3234,'Enrollment descriptions'!$A$1:$B$5,2,FALSE), " ")</f>
        <v>1/2 Time</v>
      </c>
    </row>
    <row r="3235" spans="1:4" outlineLevel="2" x14ac:dyDescent="0.2">
      <c r="A3235" s="38">
        <v>43202.319374999999</v>
      </c>
      <c r="B3235" s="4">
        <v>50</v>
      </c>
      <c r="C3235">
        <v>3</v>
      </c>
      <c r="D3235" t="str">
        <f>IFERROR(VLOOKUP($C3235,'Enrollment descriptions'!$A$1:$B$5,2,FALSE), " ")</f>
        <v>1/2 Time</v>
      </c>
    </row>
    <row r="3236" spans="1:4" outlineLevel="1" x14ac:dyDescent="0.2">
      <c r="A3236" s="38"/>
      <c r="B3236" s="4">
        <f>SUBTOTAL(9,B3234:B3235)</f>
        <v>100</v>
      </c>
    </row>
    <row r="3237" spans="1:4" outlineLevel="2" x14ac:dyDescent="0.2">
      <c r="A3237" s="38">
        <v>43143.368252314816</v>
      </c>
      <c r="B3237" s="4">
        <v>50</v>
      </c>
      <c r="C3237">
        <v>3</v>
      </c>
      <c r="D3237" t="str">
        <f>IFERROR(VLOOKUP($C3237,'Enrollment descriptions'!$A$1:$B$5,2,FALSE), " ")</f>
        <v>1/2 Time</v>
      </c>
    </row>
    <row r="3238" spans="1:4" outlineLevel="2" x14ac:dyDescent="0.2">
      <c r="A3238" s="38">
        <v>43145.405995370369</v>
      </c>
      <c r="B3238" s="4">
        <v>-50</v>
      </c>
      <c r="C3238">
        <v>3</v>
      </c>
      <c r="D3238" t="str">
        <f>IFERROR(VLOOKUP($C3238,'Enrollment descriptions'!$A$1:$B$5,2,FALSE), " ")</f>
        <v>1/2 Time</v>
      </c>
    </row>
    <row r="3239" spans="1:4" outlineLevel="2" x14ac:dyDescent="0.2">
      <c r="A3239" s="38">
        <v>43215.508402777778</v>
      </c>
      <c r="B3239" s="4">
        <v>50</v>
      </c>
      <c r="C3239">
        <v>3</v>
      </c>
      <c r="D3239" t="str">
        <f>IFERROR(VLOOKUP($C3239,'Enrollment descriptions'!$A$1:$B$5,2,FALSE), " ")</f>
        <v>1/2 Time</v>
      </c>
    </row>
    <row r="3240" spans="1:4" outlineLevel="2" x14ac:dyDescent="0.2">
      <c r="A3240" s="38">
        <v>43215.508402777778</v>
      </c>
      <c r="B3240" s="4">
        <v>50</v>
      </c>
      <c r="C3240">
        <v>3</v>
      </c>
      <c r="D3240" t="str">
        <f>IFERROR(VLOOKUP($C3240,'Enrollment descriptions'!$A$1:$B$5,2,FALSE), " ")</f>
        <v>1/2 Time</v>
      </c>
    </row>
    <row r="3241" spans="1:4" outlineLevel="1" x14ac:dyDescent="0.2">
      <c r="A3241" s="38"/>
      <c r="B3241" s="4">
        <f>SUBTOTAL(9,B3237:B3240)</f>
        <v>100</v>
      </c>
    </row>
    <row r="3242" spans="1:4" outlineLevel="2" x14ac:dyDescent="0.2">
      <c r="A3242" s="38">
        <v>43215.489270833335</v>
      </c>
      <c r="B3242" s="4">
        <v>50</v>
      </c>
      <c r="C3242">
        <v>3</v>
      </c>
      <c r="D3242" t="str">
        <f>IFERROR(VLOOKUP($C3242,'Enrollment descriptions'!$A$1:$B$5,2,FALSE), " ")</f>
        <v>1/2 Time</v>
      </c>
    </row>
    <row r="3243" spans="1:4" outlineLevel="2" x14ac:dyDescent="0.2">
      <c r="A3243" s="38">
        <v>43215.489270833335</v>
      </c>
      <c r="B3243" s="4">
        <v>50</v>
      </c>
      <c r="C3243">
        <v>3</v>
      </c>
      <c r="D3243" t="str">
        <f>IFERROR(VLOOKUP($C3243,'Enrollment descriptions'!$A$1:$B$5,2,FALSE), " ")</f>
        <v>1/2 Time</v>
      </c>
    </row>
    <row r="3244" spans="1:4" outlineLevel="1" x14ac:dyDescent="0.2">
      <c r="A3244" s="38"/>
      <c r="B3244" s="4">
        <f>SUBTOTAL(9,B3242:B3243)</f>
        <v>100</v>
      </c>
    </row>
    <row r="3245" spans="1:4" outlineLevel="2" x14ac:dyDescent="0.2">
      <c r="A3245" s="38">
        <v>43143.369618055556</v>
      </c>
      <c r="B3245" s="4">
        <v>125</v>
      </c>
      <c r="C3245">
        <v>1</v>
      </c>
      <c r="D3245" t="str">
        <f>IFERROR(VLOOKUP($C3245,'Enrollment descriptions'!$A$1:$B$5,2,FALSE), " ")</f>
        <v>Full Time</v>
      </c>
    </row>
    <row r="3246" spans="1:4" outlineLevel="2" x14ac:dyDescent="0.2">
      <c r="A3246" s="38">
        <v>43202.319340277776</v>
      </c>
      <c r="B3246" s="4">
        <v>125</v>
      </c>
      <c r="C3246">
        <v>1</v>
      </c>
      <c r="D3246" t="str">
        <f>IFERROR(VLOOKUP($C3246,'Enrollment descriptions'!$A$1:$B$5,2,FALSE), " ")</f>
        <v>Full Time</v>
      </c>
    </row>
    <row r="3247" spans="1:4" outlineLevel="1" x14ac:dyDescent="0.2">
      <c r="A3247" s="38"/>
      <c r="B3247" s="4">
        <f>SUBTOTAL(9,B3245:B3246)</f>
        <v>250</v>
      </c>
    </row>
    <row r="3248" spans="1:4" outlineLevel="2" x14ac:dyDescent="0.2">
      <c r="A3248" s="38">
        <v>43143.368483796294</v>
      </c>
      <c r="B3248" s="4">
        <v>125</v>
      </c>
      <c r="C3248">
        <v>1</v>
      </c>
      <c r="D3248" t="str">
        <f>IFERROR(VLOOKUP($C3248,'Enrollment descriptions'!$A$1:$B$5,2,FALSE), " ")</f>
        <v>Full Time</v>
      </c>
    </row>
    <row r="3249" spans="1:4" outlineLevel="2" x14ac:dyDescent="0.2">
      <c r="A3249" s="38">
        <v>43202.318437499998</v>
      </c>
      <c r="B3249" s="4">
        <v>125</v>
      </c>
      <c r="C3249">
        <v>1</v>
      </c>
      <c r="D3249" t="str">
        <f>IFERROR(VLOOKUP($C3249,'Enrollment descriptions'!$A$1:$B$5,2,FALSE), " ")</f>
        <v>Full Time</v>
      </c>
    </row>
    <row r="3250" spans="1:4" outlineLevel="1" x14ac:dyDescent="0.2">
      <c r="A3250" s="38"/>
      <c r="B3250" s="4">
        <f>SUBTOTAL(9,B3248:B3249)</f>
        <v>250</v>
      </c>
    </row>
    <row r="3251" spans="1:4" outlineLevel="2" x14ac:dyDescent="0.2">
      <c r="A3251" s="38">
        <v>43143.368831018517</v>
      </c>
      <c r="B3251" s="4">
        <v>125</v>
      </c>
      <c r="C3251">
        <v>1</v>
      </c>
      <c r="D3251" t="str">
        <f>IFERROR(VLOOKUP($C3251,'Enrollment descriptions'!$A$1:$B$5,2,FALSE), " ")</f>
        <v>Full Time</v>
      </c>
    </row>
    <row r="3252" spans="1:4" outlineLevel="2" x14ac:dyDescent="0.2">
      <c r="A3252" s="38">
        <v>43202.318726851852</v>
      </c>
      <c r="B3252" s="4">
        <v>125</v>
      </c>
      <c r="C3252">
        <v>1</v>
      </c>
      <c r="D3252" t="str">
        <f>IFERROR(VLOOKUP($C3252,'Enrollment descriptions'!$A$1:$B$5,2,FALSE), " ")</f>
        <v>Full Time</v>
      </c>
    </row>
    <row r="3253" spans="1:4" outlineLevel="1" x14ac:dyDescent="0.2">
      <c r="A3253" s="38"/>
      <c r="B3253" s="4">
        <f>SUBTOTAL(9,B3251:B3252)</f>
        <v>250</v>
      </c>
    </row>
    <row r="3254" spans="1:4" outlineLevel="2" x14ac:dyDescent="0.2">
      <c r="A3254" s="38">
        <v>43143.367523148147</v>
      </c>
      <c r="B3254" s="4">
        <v>125</v>
      </c>
      <c r="C3254">
        <v>1</v>
      </c>
      <c r="D3254" t="str">
        <f>IFERROR(VLOOKUP($C3254,'Enrollment descriptions'!$A$1:$B$5,2,FALSE), " ")</f>
        <v>Full Time</v>
      </c>
    </row>
    <row r="3255" spans="1:4" outlineLevel="2" x14ac:dyDescent="0.2">
      <c r="A3255" s="38">
        <v>43185.36513888889</v>
      </c>
      <c r="B3255" s="4">
        <v>-125</v>
      </c>
      <c r="C3255">
        <v>2</v>
      </c>
      <c r="D3255" t="str">
        <f>IFERROR(VLOOKUP($C3255,'Enrollment descriptions'!$A$1:$B$5,2,FALSE), " ")</f>
        <v>3/4 Time</v>
      </c>
    </row>
    <row r="3256" spans="1:4" outlineLevel="2" x14ac:dyDescent="0.2">
      <c r="A3256" s="38">
        <v>43192.760868055557</v>
      </c>
      <c r="B3256" s="4">
        <v>50</v>
      </c>
      <c r="C3256">
        <v>2</v>
      </c>
      <c r="D3256" t="str">
        <f>IFERROR(VLOOKUP($C3256,'Enrollment descriptions'!$A$1:$B$5,2,FALSE), " ")</f>
        <v>3/4 Time</v>
      </c>
    </row>
    <row r="3257" spans="1:4" outlineLevel="2" x14ac:dyDescent="0.2">
      <c r="A3257" s="38">
        <v>43202.317673611113</v>
      </c>
      <c r="B3257" s="4">
        <v>50</v>
      </c>
      <c r="C3257">
        <v>2</v>
      </c>
      <c r="D3257" t="str">
        <f>IFERROR(VLOOKUP($C3257,'Enrollment descriptions'!$A$1:$B$5,2,FALSE), " ")</f>
        <v>3/4 Time</v>
      </c>
    </row>
    <row r="3258" spans="1:4" outlineLevel="1" x14ac:dyDescent="0.2">
      <c r="A3258" s="38"/>
      <c r="B3258" s="4">
        <f>SUBTOTAL(9,B3254:B3257)</f>
        <v>100</v>
      </c>
    </row>
    <row r="3259" spans="1:4" outlineLevel="2" x14ac:dyDescent="0.2">
      <c r="A3259" s="38">
        <v>43143.368541666663</v>
      </c>
      <c r="B3259" s="4">
        <v>50</v>
      </c>
      <c r="C3259">
        <v>3</v>
      </c>
      <c r="D3259" t="str">
        <f>IFERROR(VLOOKUP($C3259,'Enrollment descriptions'!$A$1:$B$5,2,FALSE), " ")</f>
        <v>1/2 Time</v>
      </c>
    </row>
    <row r="3260" spans="1:4" outlineLevel="2" x14ac:dyDescent="0.2">
      <c r="A3260" s="38">
        <v>43202.318506944444</v>
      </c>
      <c r="B3260" s="4">
        <v>50</v>
      </c>
      <c r="C3260">
        <v>3</v>
      </c>
      <c r="D3260" t="str">
        <f>IFERROR(VLOOKUP($C3260,'Enrollment descriptions'!$A$1:$B$5,2,FALSE), " ")</f>
        <v>1/2 Time</v>
      </c>
    </row>
    <row r="3261" spans="1:4" outlineLevel="1" x14ac:dyDescent="0.2">
      <c r="A3261" s="38"/>
      <c r="B3261" s="4">
        <f>SUBTOTAL(9,B3259:B3260)</f>
        <v>100</v>
      </c>
    </row>
    <row r="3262" spans="1:4" outlineLevel="2" x14ac:dyDescent="0.2">
      <c r="A3262" s="38">
        <v>43143.369317129633</v>
      </c>
      <c r="B3262" s="4">
        <v>50</v>
      </c>
      <c r="C3262">
        <v>3</v>
      </c>
      <c r="D3262" t="str">
        <f>IFERROR(VLOOKUP($C3262,'Enrollment descriptions'!$A$1:$B$5,2,FALSE), " ")</f>
        <v>1/2 Time</v>
      </c>
    </row>
    <row r="3263" spans="1:4" outlineLevel="2" x14ac:dyDescent="0.2">
      <c r="A3263" s="38">
        <v>43202.319120370368</v>
      </c>
      <c r="B3263" s="4">
        <v>50</v>
      </c>
      <c r="C3263">
        <v>3</v>
      </c>
      <c r="D3263" t="str">
        <f>IFERROR(VLOOKUP($C3263,'Enrollment descriptions'!$A$1:$B$5,2,FALSE), " ")</f>
        <v>1/2 Time</v>
      </c>
    </row>
    <row r="3264" spans="1:4" outlineLevel="1" x14ac:dyDescent="0.2">
      <c r="A3264" s="38"/>
      <c r="B3264" s="4">
        <f>SUBTOTAL(9,B3262:B3263)</f>
        <v>100</v>
      </c>
    </row>
    <row r="3265" spans="1:4" outlineLevel="2" x14ac:dyDescent="0.2">
      <c r="A3265" s="38">
        <v>43143.367534722223</v>
      </c>
      <c r="B3265" s="4">
        <v>125</v>
      </c>
      <c r="C3265">
        <v>1</v>
      </c>
      <c r="D3265" t="str">
        <f>IFERROR(VLOOKUP($C3265,'Enrollment descriptions'!$A$1:$B$5,2,FALSE), " ")</f>
        <v>Full Time</v>
      </c>
    </row>
    <row r="3266" spans="1:4" outlineLevel="2" x14ac:dyDescent="0.2">
      <c r="A3266" s="38">
        <v>43202.317673611113</v>
      </c>
      <c r="B3266" s="4">
        <v>125</v>
      </c>
      <c r="C3266">
        <v>1</v>
      </c>
      <c r="D3266" t="str">
        <f>IFERROR(VLOOKUP($C3266,'Enrollment descriptions'!$A$1:$B$5,2,FALSE), " ")</f>
        <v>Full Time</v>
      </c>
    </row>
    <row r="3267" spans="1:4" outlineLevel="1" x14ac:dyDescent="0.2">
      <c r="A3267" s="38"/>
      <c r="B3267" s="4">
        <f>SUBTOTAL(9,B3265:B3266)</f>
        <v>250</v>
      </c>
    </row>
    <row r="3268" spans="1:4" outlineLevel="2" x14ac:dyDescent="0.2">
      <c r="A3268" s="38">
        <v>43143.368680555555</v>
      </c>
      <c r="B3268" s="4">
        <v>125</v>
      </c>
      <c r="C3268">
        <v>1</v>
      </c>
      <c r="D3268" t="str">
        <f>IFERROR(VLOOKUP($C3268,'Enrollment descriptions'!$A$1:$B$5,2,FALSE), " ")</f>
        <v>Full Time</v>
      </c>
    </row>
    <row r="3269" spans="1:4" outlineLevel="2" x14ac:dyDescent="0.2">
      <c r="A3269" s="38">
        <v>43202.318611111114</v>
      </c>
      <c r="B3269" s="4">
        <v>125</v>
      </c>
      <c r="C3269">
        <v>1</v>
      </c>
      <c r="D3269" t="str">
        <f>IFERROR(VLOOKUP($C3269,'Enrollment descriptions'!$A$1:$B$5,2,FALSE), " ")</f>
        <v>Full Time</v>
      </c>
    </row>
    <row r="3270" spans="1:4" outlineLevel="1" x14ac:dyDescent="0.2">
      <c r="A3270" s="38"/>
      <c r="B3270" s="4">
        <f>SUBTOTAL(9,B3268:B3269)</f>
        <v>250</v>
      </c>
    </row>
    <row r="3271" spans="1:4" outlineLevel="2" x14ac:dyDescent="0.2">
      <c r="A3271" s="38">
        <v>43143.369467592594</v>
      </c>
      <c r="B3271" s="4">
        <v>50</v>
      </c>
      <c r="C3271">
        <v>3</v>
      </c>
      <c r="D3271" t="str">
        <f>IFERROR(VLOOKUP($C3271,'Enrollment descriptions'!$A$1:$B$5,2,FALSE), " ")</f>
        <v>1/2 Time</v>
      </c>
    </row>
    <row r="3272" spans="1:4" outlineLevel="2" x14ac:dyDescent="0.2">
      <c r="A3272" s="38">
        <v>43202.319236111114</v>
      </c>
      <c r="B3272" s="4">
        <v>50</v>
      </c>
      <c r="C3272">
        <v>3</v>
      </c>
      <c r="D3272" t="str">
        <f>IFERROR(VLOOKUP($C3272,'Enrollment descriptions'!$A$1:$B$5,2,FALSE), " ")</f>
        <v>1/2 Time</v>
      </c>
    </row>
    <row r="3273" spans="1:4" outlineLevel="1" x14ac:dyDescent="0.2">
      <c r="A3273" s="38"/>
      <c r="B3273" s="4">
        <f>SUBTOTAL(9,B3271:B3272)</f>
        <v>100</v>
      </c>
    </row>
    <row r="3274" spans="1:4" outlineLevel="2" x14ac:dyDescent="0.2">
      <c r="A3274" s="38">
        <v>43143.367928240739</v>
      </c>
      <c r="B3274" s="4">
        <v>125</v>
      </c>
      <c r="C3274">
        <v>1</v>
      </c>
      <c r="D3274" t="str">
        <f>IFERROR(VLOOKUP($C3274,'Enrollment descriptions'!$A$1:$B$5,2,FALSE), " ")</f>
        <v>Full Time</v>
      </c>
    </row>
    <row r="3275" spans="1:4" outlineLevel="2" x14ac:dyDescent="0.2">
      <c r="A3275" s="38">
        <v>43202.317962962959</v>
      </c>
      <c r="B3275" s="4">
        <v>125</v>
      </c>
      <c r="C3275">
        <v>1</v>
      </c>
      <c r="D3275" t="str">
        <f>IFERROR(VLOOKUP($C3275,'Enrollment descriptions'!$A$1:$B$5,2,FALSE), " ")</f>
        <v>Full Time</v>
      </c>
    </row>
    <row r="3276" spans="1:4" outlineLevel="1" x14ac:dyDescent="0.2">
      <c r="A3276" s="38"/>
      <c r="B3276" s="4">
        <f>SUBTOTAL(9,B3274:B3275)</f>
        <v>250</v>
      </c>
    </row>
    <row r="3277" spans="1:4" outlineLevel="2" x14ac:dyDescent="0.2">
      <c r="A3277" s="38">
        <v>43143.369710648149</v>
      </c>
      <c r="B3277" s="4">
        <v>50</v>
      </c>
      <c r="C3277">
        <v>2</v>
      </c>
      <c r="D3277" t="str">
        <f>IFERROR(VLOOKUP($C3277,'Enrollment descriptions'!$A$1:$B$5,2,FALSE), " ")</f>
        <v>3/4 Time</v>
      </c>
    </row>
    <row r="3278" spans="1:4" outlineLevel="2" x14ac:dyDescent="0.2">
      <c r="A3278" s="38">
        <v>43202.319398148145</v>
      </c>
      <c r="B3278" s="4">
        <v>50</v>
      </c>
      <c r="C3278">
        <v>2</v>
      </c>
      <c r="D3278" t="str">
        <f>IFERROR(VLOOKUP($C3278,'Enrollment descriptions'!$A$1:$B$5,2,FALSE), " ")</f>
        <v>3/4 Time</v>
      </c>
    </row>
    <row r="3279" spans="1:4" outlineLevel="1" x14ac:dyDescent="0.2">
      <c r="A3279" s="38"/>
      <c r="B3279" s="4">
        <f>SUBTOTAL(9,B3277:B3278)</f>
        <v>100</v>
      </c>
    </row>
    <row r="3280" spans="1:4" outlineLevel="2" x14ac:dyDescent="0.2">
      <c r="A3280" s="38">
        <v>43143.369513888887</v>
      </c>
      <c r="B3280" s="4">
        <v>125</v>
      </c>
      <c r="C3280">
        <v>1</v>
      </c>
      <c r="D3280" t="str">
        <f>IFERROR(VLOOKUP($C3280,'Enrollment descriptions'!$A$1:$B$5,2,FALSE), " ")</f>
        <v>Full Time</v>
      </c>
    </row>
    <row r="3281" spans="1:4" outlineLevel="2" x14ac:dyDescent="0.2">
      <c r="A3281" s="38">
        <v>43202.31927083333</v>
      </c>
      <c r="B3281" s="4">
        <v>125</v>
      </c>
      <c r="C3281">
        <v>1</v>
      </c>
      <c r="D3281" t="str">
        <f>IFERROR(VLOOKUP($C3281,'Enrollment descriptions'!$A$1:$B$5,2,FALSE), " ")</f>
        <v>Full Time</v>
      </c>
    </row>
    <row r="3282" spans="1:4" outlineLevel="1" x14ac:dyDescent="0.2">
      <c r="A3282" s="38"/>
      <c r="B3282" s="4">
        <f>SUBTOTAL(9,B3280:B3281)</f>
        <v>250</v>
      </c>
    </row>
    <row r="3283" spans="1:4" outlineLevel="2" x14ac:dyDescent="0.2">
      <c r="A3283" s="38">
        <v>43143.36923611111</v>
      </c>
      <c r="B3283" s="4">
        <v>125</v>
      </c>
      <c r="C3283">
        <v>1</v>
      </c>
      <c r="D3283" t="str">
        <f>IFERROR(VLOOKUP($C3283,'Enrollment descriptions'!$A$1:$B$5,2,FALSE), " ")</f>
        <v>Full Time</v>
      </c>
    </row>
    <row r="3284" spans="1:4" outlineLevel="2" x14ac:dyDescent="0.2">
      <c r="A3284" s="38">
        <v>43202.319050925929</v>
      </c>
      <c r="B3284" s="4">
        <v>125</v>
      </c>
      <c r="C3284">
        <v>1</v>
      </c>
      <c r="D3284" t="str">
        <f>IFERROR(VLOOKUP($C3284,'Enrollment descriptions'!$A$1:$B$5,2,FALSE), " ")</f>
        <v>Full Time</v>
      </c>
    </row>
    <row r="3285" spans="1:4" outlineLevel="1" x14ac:dyDescent="0.2">
      <c r="A3285" s="38"/>
      <c r="B3285" s="4">
        <f>SUBTOTAL(9,B3283:B3284)</f>
        <v>250</v>
      </c>
    </row>
    <row r="3286" spans="1:4" outlineLevel="2" x14ac:dyDescent="0.2">
      <c r="A3286" s="38">
        <v>43143.368125000001</v>
      </c>
      <c r="B3286" s="4">
        <v>50</v>
      </c>
      <c r="C3286">
        <v>3</v>
      </c>
      <c r="D3286" t="str">
        <f>IFERROR(VLOOKUP($C3286,'Enrollment descriptions'!$A$1:$B$5,2,FALSE), " ")</f>
        <v>1/2 Time</v>
      </c>
    </row>
    <row r="3287" spans="1:4" outlineLevel="2" x14ac:dyDescent="0.2">
      <c r="A3287" s="38">
        <v>43202.318148148152</v>
      </c>
      <c r="B3287" s="4">
        <v>50</v>
      </c>
      <c r="C3287">
        <v>3</v>
      </c>
      <c r="D3287" t="str">
        <f>IFERROR(VLOOKUP($C3287,'Enrollment descriptions'!$A$1:$B$5,2,FALSE), " ")</f>
        <v>1/2 Time</v>
      </c>
    </row>
    <row r="3288" spans="1:4" outlineLevel="1" x14ac:dyDescent="0.2">
      <c r="A3288" s="38"/>
      <c r="B3288" s="4">
        <f>SUBTOTAL(9,B3286:B3287)</f>
        <v>100</v>
      </c>
    </row>
    <row r="3289" spans="1:4" outlineLevel="2" x14ac:dyDescent="0.2">
      <c r="A3289" s="38">
        <v>43143.367847222224</v>
      </c>
      <c r="B3289" s="4">
        <v>50</v>
      </c>
      <c r="C3289">
        <v>2</v>
      </c>
      <c r="D3289" t="str">
        <f>IFERROR(VLOOKUP($C3289,'Enrollment descriptions'!$A$1:$B$5,2,FALSE), " ")</f>
        <v>3/4 Time</v>
      </c>
    </row>
    <row r="3290" spans="1:4" outlineLevel="2" x14ac:dyDescent="0.2">
      <c r="A3290" s="38">
        <v>43202.31790509259</v>
      </c>
      <c r="B3290" s="4">
        <v>50</v>
      </c>
      <c r="C3290">
        <v>2</v>
      </c>
      <c r="D3290" t="str">
        <f>IFERROR(VLOOKUP($C3290,'Enrollment descriptions'!$A$1:$B$5,2,FALSE), " ")</f>
        <v>3/4 Time</v>
      </c>
    </row>
    <row r="3291" spans="1:4" outlineLevel="1" x14ac:dyDescent="0.2">
      <c r="A3291" s="38"/>
      <c r="B3291" s="4">
        <f>SUBTOTAL(9,B3289:B3290)</f>
        <v>100</v>
      </c>
    </row>
    <row r="3292" spans="1:4" outlineLevel="2" x14ac:dyDescent="0.2">
      <c r="A3292" s="38">
        <v>43143.367546296293</v>
      </c>
      <c r="B3292" s="4">
        <v>50</v>
      </c>
      <c r="C3292">
        <v>2</v>
      </c>
      <c r="D3292" t="str">
        <f>IFERROR(VLOOKUP($C3292,'Enrollment descriptions'!$A$1:$B$5,2,FALSE), " ")</f>
        <v>3/4 Time</v>
      </c>
    </row>
    <row r="3293" spans="1:4" outlineLevel="2" x14ac:dyDescent="0.2">
      <c r="A3293" s="38">
        <v>43202.317685185182</v>
      </c>
      <c r="B3293" s="4">
        <v>50</v>
      </c>
      <c r="C3293">
        <v>2</v>
      </c>
      <c r="D3293" t="str">
        <f>IFERROR(VLOOKUP($C3293,'Enrollment descriptions'!$A$1:$B$5,2,FALSE), " ")</f>
        <v>3/4 Time</v>
      </c>
    </row>
    <row r="3294" spans="1:4" outlineLevel="1" x14ac:dyDescent="0.2">
      <c r="A3294" s="38"/>
      <c r="B3294" s="4">
        <f>SUBTOTAL(9,B3292:B3293)</f>
        <v>100</v>
      </c>
    </row>
    <row r="3295" spans="1:4" outlineLevel="2" x14ac:dyDescent="0.2">
      <c r="A3295" s="38">
        <v>43143.368958333333</v>
      </c>
      <c r="B3295" s="4">
        <v>50</v>
      </c>
      <c r="C3295">
        <v>3</v>
      </c>
      <c r="D3295" t="str">
        <f>IFERROR(VLOOKUP($C3295,'Enrollment descriptions'!$A$1:$B$5,2,FALSE), " ")</f>
        <v>1/2 Time</v>
      </c>
    </row>
    <row r="3296" spans="1:4" outlineLevel="2" x14ac:dyDescent="0.2">
      <c r="A3296" s="38">
        <v>43202.318831018521</v>
      </c>
      <c r="B3296" s="4">
        <v>50</v>
      </c>
      <c r="C3296">
        <v>3</v>
      </c>
      <c r="D3296" t="str">
        <f>IFERROR(VLOOKUP($C3296,'Enrollment descriptions'!$A$1:$B$5,2,FALSE), " ")</f>
        <v>1/2 Time</v>
      </c>
    </row>
    <row r="3297" spans="1:4" outlineLevel="1" x14ac:dyDescent="0.2">
      <c r="A3297" s="38"/>
      <c r="B3297" s="4">
        <f>SUBTOTAL(9,B3295:B3296)</f>
        <v>100</v>
      </c>
    </row>
    <row r="3298" spans="1:4" outlineLevel="2" x14ac:dyDescent="0.2">
      <c r="A3298" s="38">
        <v>43143.368275462963</v>
      </c>
      <c r="B3298" s="4">
        <v>50</v>
      </c>
      <c r="C3298">
        <v>2</v>
      </c>
      <c r="D3298" t="str">
        <f>IFERROR(VLOOKUP($C3298,'Enrollment descriptions'!$A$1:$B$5,2,FALSE), " ")</f>
        <v>3/4 Time</v>
      </c>
    </row>
    <row r="3299" spans="1:4" outlineLevel="2" x14ac:dyDescent="0.2">
      <c r="A3299" s="38">
        <v>43202.318252314813</v>
      </c>
      <c r="B3299" s="4">
        <v>50</v>
      </c>
      <c r="C3299">
        <v>2</v>
      </c>
      <c r="D3299" t="str">
        <f>IFERROR(VLOOKUP($C3299,'Enrollment descriptions'!$A$1:$B$5,2,FALSE), " ")</f>
        <v>3/4 Time</v>
      </c>
    </row>
    <row r="3300" spans="1:4" outlineLevel="1" x14ac:dyDescent="0.2">
      <c r="A3300" s="38"/>
      <c r="B3300" s="4">
        <f>SUBTOTAL(9,B3298:B3299)</f>
        <v>100</v>
      </c>
    </row>
    <row r="3301" spans="1:4" outlineLevel="2" x14ac:dyDescent="0.2">
      <c r="A3301" s="38">
        <v>43143.367858796293</v>
      </c>
      <c r="B3301" s="4">
        <v>50</v>
      </c>
      <c r="C3301">
        <v>2</v>
      </c>
      <c r="D3301" t="str">
        <f>IFERROR(VLOOKUP($C3301,'Enrollment descriptions'!$A$1:$B$5,2,FALSE), " ")</f>
        <v>3/4 Time</v>
      </c>
    </row>
    <row r="3302" spans="1:4" outlineLevel="2" x14ac:dyDescent="0.2">
      <c r="A3302" s="38">
        <v>43202.317916666667</v>
      </c>
      <c r="B3302" s="4">
        <v>50</v>
      </c>
      <c r="C3302">
        <v>2</v>
      </c>
      <c r="D3302" t="str">
        <f>IFERROR(VLOOKUP($C3302,'Enrollment descriptions'!$A$1:$B$5,2,FALSE), " ")</f>
        <v>3/4 Time</v>
      </c>
    </row>
    <row r="3303" spans="1:4" outlineLevel="1" x14ac:dyDescent="0.2">
      <c r="A3303" s="38"/>
      <c r="B3303" s="4">
        <f>SUBTOTAL(9,B3301:B3302)</f>
        <v>100</v>
      </c>
    </row>
    <row r="3304" spans="1:4" outlineLevel="2" x14ac:dyDescent="0.2">
      <c r="A3304" s="38">
        <v>43143.369317129633</v>
      </c>
      <c r="B3304" s="4">
        <v>50</v>
      </c>
      <c r="C3304">
        <v>2</v>
      </c>
      <c r="D3304" t="str">
        <f>IFERROR(VLOOKUP($C3304,'Enrollment descriptions'!$A$1:$B$5,2,FALSE), " ")</f>
        <v>3/4 Time</v>
      </c>
    </row>
    <row r="3305" spans="1:4" outlineLevel="2" x14ac:dyDescent="0.2">
      <c r="A3305" s="38">
        <v>43202.319120370368</v>
      </c>
      <c r="B3305" s="4">
        <v>50</v>
      </c>
      <c r="C3305">
        <v>2</v>
      </c>
      <c r="D3305" t="str">
        <f>IFERROR(VLOOKUP($C3305,'Enrollment descriptions'!$A$1:$B$5,2,FALSE), " ")</f>
        <v>3/4 Time</v>
      </c>
    </row>
    <row r="3306" spans="1:4" outlineLevel="1" x14ac:dyDescent="0.2">
      <c r="A3306" s="38"/>
      <c r="B3306" s="4">
        <f>SUBTOTAL(9,B3304:B3305)</f>
        <v>100</v>
      </c>
    </row>
    <row r="3307" spans="1:4" outlineLevel="2" x14ac:dyDescent="0.2">
      <c r="A3307" s="38">
        <v>43143.369768518518</v>
      </c>
      <c r="B3307" s="4">
        <v>50</v>
      </c>
      <c r="C3307">
        <v>2</v>
      </c>
      <c r="D3307" t="str">
        <f>IFERROR(VLOOKUP($C3307,'Enrollment descriptions'!$A$1:$B$5,2,FALSE), " ")</f>
        <v>3/4 Time</v>
      </c>
    </row>
    <row r="3308" spans="1:4" outlineLevel="2" x14ac:dyDescent="0.2">
      <c r="A3308" s="38">
        <v>43202.319444444445</v>
      </c>
      <c r="B3308" s="4">
        <v>50</v>
      </c>
      <c r="C3308">
        <v>2</v>
      </c>
      <c r="D3308" t="str">
        <f>IFERROR(VLOOKUP($C3308,'Enrollment descriptions'!$A$1:$B$5,2,FALSE), " ")</f>
        <v>3/4 Time</v>
      </c>
    </row>
    <row r="3309" spans="1:4" outlineLevel="1" x14ac:dyDescent="0.2">
      <c r="A3309" s="38"/>
      <c r="B3309" s="4">
        <f>SUBTOTAL(9,B3307:B3308)</f>
        <v>100</v>
      </c>
    </row>
    <row r="3310" spans="1:4" outlineLevel="2" x14ac:dyDescent="0.2">
      <c r="A3310" s="38">
        <v>43143.369479166664</v>
      </c>
      <c r="B3310" s="4">
        <v>125</v>
      </c>
      <c r="C3310">
        <v>1</v>
      </c>
      <c r="D3310" t="str">
        <f>IFERROR(VLOOKUP($C3310,'Enrollment descriptions'!$A$1:$B$5,2,FALSE), " ")</f>
        <v>Full Time</v>
      </c>
    </row>
    <row r="3311" spans="1:4" outlineLevel="2" x14ac:dyDescent="0.2">
      <c r="A3311" s="38">
        <v>43202.319236111114</v>
      </c>
      <c r="B3311" s="4">
        <v>125</v>
      </c>
      <c r="C3311">
        <v>1</v>
      </c>
      <c r="D3311" t="str">
        <f>IFERROR(VLOOKUP($C3311,'Enrollment descriptions'!$A$1:$B$5,2,FALSE), " ")</f>
        <v>Full Time</v>
      </c>
    </row>
    <row r="3312" spans="1:4" outlineLevel="1" x14ac:dyDescent="0.2">
      <c r="A3312" s="38"/>
      <c r="B3312" s="4">
        <f>SUBTOTAL(9,B3310:B3311)</f>
        <v>250</v>
      </c>
    </row>
    <row r="3313" spans="1:4" outlineLevel="2" x14ac:dyDescent="0.2">
      <c r="A3313" s="38">
        <v>43143.367881944447</v>
      </c>
      <c r="B3313" s="4">
        <v>125</v>
      </c>
      <c r="C3313">
        <v>1</v>
      </c>
      <c r="D3313" t="str">
        <f>IFERROR(VLOOKUP($C3313,'Enrollment descriptions'!$A$1:$B$5,2,FALSE), " ")</f>
        <v>Full Time</v>
      </c>
    </row>
    <row r="3314" spans="1:4" outlineLevel="2" x14ac:dyDescent="0.2">
      <c r="A3314" s="38">
        <v>43202.317928240744</v>
      </c>
      <c r="B3314" s="4">
        <v>50</v>
      </c>
      <c r="C3314">
        <v>2</v>
      </c>
      <c r="D3314" t="str">
        <f>IFERROR(VLOOKUP($C3314,'Enrollment descriptions'!$A$1:$B$5,2,FALSE), " ")</f>
        <v>3/4 Time</v>
      </c>
    </row>
    <row r="3315" spans="1:4" outlineLevel="2" x14ac:dyDescent="0.2">
      <c r="A3315" s="38">
        <v>43202.317928240744</v>
      </c>
      <c r="B3315" s="4">
        <v>-75</v>
      </c>
      <c r="C3315">
        <v>2</v>
      </c>
      <c r="D3315" t="str">
        <f>IFERROR(VLOOKUP($C3315,'Enrollment descriptions'!$A$1:$B$5,2,FALSE), " ")</f>
        <v>3/4 Time</v>
      </c>
    </row>
    <row r="3316" spans="1:4" outlineLevel="1" x14ac:dyDescent="0.2">
      <c r="A3316" s="38"/>
      <c r="B3316" s="4">
        <f>SUBTOTAL(9,B3313:B3315)</f>
        <v>100</v>
      </c>
    </row>
    <row r="3317" spans="1:4" outlineLevel="2" x14ac:dyDescent="0.2">
      <c r="A3317" s="38">
        <v>43143.369444444441</v>
      </c>
      <c r="B3317" s="4">
        <v>125</v>
      </c>
      <c r="C3317">
        <v>1</v>
      </c>
      <c r="D3317" t="str">
        <f>IFERROR(VLOOKUP($C3317,'Enrollment descriptions'!$A$1:$B$5,2,FALSE), " ")</f>
        <v>Full Time</v>
      </c>
    </row>
    <row r="3318" spans="1:4" outlineLevel="2" x14ac:dyDescent="0.2">
      <c r="A3318" s="38">
        <v>43202.319224537037</v>
      </c>
      <c r="B3318" s="4">
        <v>125</v>
      </c>
      <c r="C3318">
        <v>1</v>
      </c>
      <c r="D3318" t="str">
        <f>IFERROR(VLOOKUP($C3318,'Enrollment descriptions'!$A$1:$B$5,2,FALSE), " ")</f>
        <v>Full Time</v>
      </c>
    </row>
    <row r="3319" spans="1:4" outlineLevel="1" x14ac:dyDescent="0.2">
      <c r="A3319" s="38"/>
      <c r="B3319" s="4">
        <f>SUBTOTAL(9,B3317:B3318)</f>
        <v>250</v>
      </c>
    </row>
    <row r="3320" spans="1:4" outlineLevel="2" x14ac:dyDescent="0.2">
      <c r="A3320" s="38">
        <v>43143.369201388887</v>
      </c>
      <c r="B3320" s="4">
        <v>125</v>
      </c>
      <c r="C3320">
        <v>1</v>
      </c>
      <c r="D3320" t="str">
        <f>IFERROR(VLOOKUP($C3320,'Enrollment descriptions'!$A$1:$B$5,2,FALSE), " ")</f>
        <v>Full Time</v>
      </c>
    </row>
    <row r="3321" spans="1:4" outlineLevel="2" x14ac:dyDescent="0.2">
      <c r="A3321" s="38">
        <v>43202.319016203706</v>
      </c>
      <c r="B3321" s="4">
        <v>125</v>
      </c>
      <c r="C3321">
        <v>1</v>
      </c>
      <c r="D3321" t="str">
        <f>IFERROR(VLOOKUP($C3321,'Enrollment descriptions'!$A$1:$B$5,2,FALSE), " ")</f>
        <v>Full Time</v>
      </c>
    </row>
    <row r="3322" spans="1:4" outlineLevel="1" x14ac:dyDescent="0.2">
      <c r="A3322" s="38"/>
      <c r="B3322" s="4">
        <f>SUBTOTAL(9,B3320:B3321)</f>
        <v>250</v>
      </c>
    </row>
    <row r="3323" spans="1:4" outlineLevel="2" x14ac:dyDescent="0.2">
      <c r="A3323" s="38">
        <v>43215.489386574074</v>
      </c>
      <c r="B3323" s="4">
        <v>125</v>
      </c>
      <c r="C3323">
        <v>1</v>
      </c>
      <c r="D3323" t="str">
        <f>IFERROR(VLOOKUP($C3323,'Enrollment descriptions'!$A$1:$B$5,2,FALSE), " ")</f>
        <v>Full Time</v>
      </c>
    </row>
    <row r="3324" spans="1:4" outlineLevel="2" x14ac:dyDescent="0.2">
      <c r="A3324" s="38">
        <v>43215.489386574074</v>
      </c>
      <c r="B3324" s="4">
        <v>125</v>
      </c>
      <c r="C3324">
        <v>1</v>
      </c>
      <c r="D3324" t="str">
        <f>IFERROR(VLOOKUP($C3324,'Enrollment descriptions'!$A$1:$B$5,2,FALSE), " ")</f>
        <v>Full Time</v>
      </c>
    </row>
    <row r="3325" spans="1:4" outlineLevel="1" x14ac:dyDescent="0.2">
      <c r="A3325" s="38"/>
      <c r="B3325" s="4">
        <f>SUBTOTAL(9,B3323:B3324)</f>
        <v>250</v>
      </c>
    </row>
    <row r="3326" spans="1:4" outlineLevel="2" x14ac:dyDescent="0.2">
      <c r="A3326" s="38">
        <v>43143.367523148147</v>
      </c>
      <c r="B3326" s="4">
        <v>50</v>
      </c>
      <c r="C3326">
        <v>3</v>
      </c>
      <c r="D3326" t="str">
        <f>IFERROR(VLOOKUP($C3326,'Enrollment descriptions'!$A$1:$B$5,2,FALSE), " ")</f>
        <v>1/2 Time</v>
      </c>
    </row>
    <row r="3327" spans="1:4" outlineLevel="2" x14ac:dyDescent="0.2">
      <c r="D3327" t="str">
        <f>IFERROR(VLOOKUP($C3327,'Enrollment descriptions'!$A$1:$B$5,2,FALSE), " ")</f>
        <v xml:space="preserve"> </v>
      </c>
    </row>
    <row r="3328" spans="1:4" outlineLevel="1" x14ac:dyDescent="0.2">
      <c r="B3328" s="4">
        <f>SUBTOTAL(9,B3326:B3327)</f>
        <v>50</v>
      </c>
    </row>
    <row r="3329" spans="1:4" outlineLevel="2" x14ac:dyDescent="0.2">
      <c r="A3329" s="38">
        <v>43215.489363425928</v>
      </c>
      <c r="B3329" s="4">
        <v>50</v>
      </c>
      <c r="C3329">
        <v>3</v>
      </c>
      <c r="D3329" t="str">
        <f>IFERROR(VLOOKUP($C3329,'Enrollment descriptions'!$A$1:$B$5,2,FALSE), " ")</f>
        <v>1/2 Time</v>
      </c>
    </row>
    <row r="3330" spans="1:4" outlineLevel="2" x14ac:dyDescent="0.2">
      <c r="A3330" s="38">
        <v>43215.489363425928</v>
      </c>
      <c r="B3330" s="4">
        <v>50</v>
      </c>
      <c r="C3330">
        <v>3</v>
      </c>
      <c r="D3330" t="str">
        <f>IFERROR(VLOOKUP($C3330,'Enrollment descriptions'!$A$1:$B$5,2,FALSE), " ")</f>
        <v>1/2 Time</v>
      </c>
    </row>
    <row r="3331" spans="1:4" outlineLevel="1" x14ac:dyDescent="0.2">
      <c r="A3331" s="38"/>
      <c r="B3331" s="4">
        <f>SUBTOTAL(9,B3329:B3330)</f>
        <v>100</v>
      </c>
    </row>
    <row r="3332" spans="1:4" outlineLevel="2" x14ac:dyDescent="0.2">
      <c r="A3332" s="38">
        <v>43143.367905092593</v>
      </c>
      <c r="B3332" s="4">
        <v>125</v>
      </c>
      <c r="C3332">
        <v>1</v>
      </c>
      <c r="D3332" t="str">
        <f>IFERROR(VLOOKUP($C3332,'Enrollment descriptions'!$A$1:$B$5,2,FALSE), " ")</f>
        <v>Full Time</v>
      </c>
    </row>
    <row r="3333" spans="1:4" outlineLevel="2" x14ac:dyDescent="0.2">
      <c r="A3333" s="38">
        <v>43202.31795138889</v>
      </c>
      <c r="B3333" s="4">
        <v>125</v>
      </c>
      <c r="C3333">
        <v>1</v>
      </c>
      <c r="D3333" t="str">
        <f>IFERROR(VLOOKUP($C3333,'Enrollment descriptions'!$A$1:$B$5,2,FALSE), " ")</f>
        <v>Full Time</v>
      </c>
    </row>
    <row r="3334" spans="1:4" outlineLevel="1" x14ac:dyDescent="0.2">
      <c r="A3334" s="38"/>
      <c r="B3334" s="4">
        <f>SUBTOTAL(9,B3332:B3333)</f>
        <v>250</v>
      </c>
    </row>
    <row r="3335" spans="1:4" outlineLevel="2" x14ac:dyDescent="0.2">
      <c r="A3335" s="38">
        <v>43215.489282407405</v>
      </c>
      <c r="B3335" s="4">
        <v>50</v>
      </c>
      <c r="C3335">
        <v>3</v>
      </c>
      <c r="D3335" t="str">
        <f>IFERROR(VLOOKUP($C3335,'Enrollment descriptions'!$A$1:$B$5,2,FALSE), " ")</f>
        <v>1/2 Time</v>
      </c>
    </row>
    <row r="3336" spans="1:4" outlineLevel="2" x14ac:dyDescent="0.2">
      <c r="A3336" s="38">
        <v>43215.489282407405</v>
      </c>
      <c r="B3336" s="4">
        <v>50</v>
      </c>
      <c r="C3336">
        <v>3</v>
      </c>
      <c r="D3336" t="str">
        <f>IFERROR(VLOOKUP($C3336,'Enrollment descriptions'!$A$1:$B$5,2,FALSE), " ")</f>
        <v>1/2 Time</v>
      </c>
    </row>
    <row r="3337" spans="1:4" outlineLevel="1" x14ac:dyDescent="0.2">
      <c r="A3337" s="38"/>
      <c r="B3337" s="4">
        <f>SUBTOTAL(9,B3335:B3336)</f>
        <v>100</v>
      </c>
    </row>
    <row r="3338" spans="1:4" outlineLevel="2" x14ac:dyDescent="0.2">
      <c r="A3338" s="38">
        <v>43143.368414351855</v>
      </c>
      <c r="B3338" s="4">
        <v>50</v>
      </c>
      <c r="C3338">
        <v>3</v>
      </c>
      <c r="D3338" t="str">
        <f>IFERROR(VLOOKUP($C3338,'Enrollment descriptions'!$A$1:$B$5,2,FALSE), " ")</f>
        <v>1/2 Time</v>
      </c>
    </row>
    <row r="3339" spans="1:4" outlineLevel="2" x14ac:dyDescent="0.2">
      <c r="A3339" s="38">
        <v>43202.318379629629</v>
      </c>
      <c r="B3339" s="4">
        <v>50</v>
      </c>
      <c r="C3339">
        <v>3</v>
      </c>
      <c r="D3339" t="str">
        <f>IFERROR(VLOOKUP($C3339,'Enrollment descriptions'!$A$1:$B$5,2,FALSE), " ")</f>
        <v>1/2 Time</v>
      </c>
    </row>
    <row r="3340" spans="1:4" outlineLevel="1" x14ac:dyDescent="0.2">
      <c r="A3340" s="38"/>
      <c r="B3340" s="4">
        <f>SUBTOTAL(9,B3338:B3339)</f>
        <v>100</v>
      </c>
    </row>
    <row r="3341" spans="1:4" outlineLevel="2" x14ac:dyDescent="0.2">
      <c r="A3341" s="38">
        <v>43143.369189814817</v>
      </c>
      <c r="B3341" s="4">
        <v>50</v>
      </c>
      <c r="C3341">
        <v>2</v>
      </c>
      <c r="D3341" t="str">
        <f>IFERROR(VLOOKUP($C3341,'Enrollment descriptions'!$A$1:$B$5,2,FALSE), " ")</f>
        <v>3/4 Time</v>
      </c>
    </row>
    <row r="3342" spans="1:4" outlineLevel="2" x14ac:dyDescent="0.2">
      <c r="A3342" s="38">
        <v>43202.319004629629</v>
      </c>
      <c r="B3342" s="4">
        <v>50</v>
      </c>
      <c r="C3342">
        <v>2</v>
      </c>
      <c r="D3342" t="str">
        <f>IFERROR(VLOOKUP($C3342,'Enrollment descriptions'!$A$1:$B$5,2,FALSE), " ")</f>
        <v>3/4 Time</v>
      </c>
    </row>
    <row r="3343" spans="1:4" outlineLevel="1" x14ac:dyDescent="0.2">
      <c r="A3343" s="38"/>
      <c r="B3343" s="4">
        <f>SUBTOTAL(9,B3341:B3342)</f>
        <v>100</v>
      </c>
    </row>
    <row r="3344" spans="1:4" outlineLevel="2" x14ac:dyDescent="0.2">
      <c r="A3344" s="38">
        <v>43143.369097222225</v>
      </c>
      <c r="B3344" s="4">
        <v>125</v>
      </c>
      <c r="C3344">
        <v>1</v>
      </c>
      <c r="D3344" t="str">
        <f>IFERROR(VLOOKUP($C3344,'Enrollment descriptions'!$A$1:$B$5,2,FALSE), " ")</f>
        <v>Full Time</v>
      </c>
    </row>
    <row r="3345" spans="1:4" outlineLevel="2" x14ac:dyDescent="0.2">
      <c r="A3345" s="38">
        <v>43202.318923611114</v>
      </c>
      <c r="B3345" s="4">
        <v>125</v>
      </c>
      <c r="C3345">
        <v>1</v>
      </c>
      <c r="D3345" t="str">
        <f>IFERROR(VLOOKUP($C3345,'Enrollment descriptions'!$A$1:$B$5,2,FALSE), " ")</f>
        <v>Full Time</v>
      </c>
    </row>
    <row r="3346" spans="1:4" outlineLevel="1" x14ac:dyDescent="0.2">
      <c r="A3346" s="38"/>
      <c r="B3346" s="4">
        <f>SUBTOTAL(9,B3344:B3345)</f>
        <v>250</v>
      </c>
    </row>
    <row r="3347" spans="1:4" outlineLevel="2" x14ac:dyDescent="0.2">
      <c r="A3347" s="38">
        <v>43143.368819444448</v>
      </c>
      <c r="B3347" s="4">
        <v>125</v>
      </c>
      <c r="C3347">
        <v>1</v>
      </c>
      <c r="D3347" t="str">
        <f>IFERROR(VLOOKUP($C3347,'Enrollment descriptions'!$A$1:$B$5,2,FALSE), " ")</f>
        <v>Full Time</v>
      </c>
    </row>
    <row r="3348" spans="1:4" outlineLevel="2" x14ac:dyDescent="0.2">
      <c r="A3348" s="38">
        <v>43202.318715277775</v>
      </c>
      <c r="B3348" s="4">
        <v>125</v>
      </c>
      <c r="C3348">
        <v>1</v>
      </c>
      <c r="D3348" t="str">
        <f>IFERROR(VLOOKUP($C3348,'Enrollment descriptions'!$A$1:$B$5,2,FALSE), " ")</f>
        <v>Full Time</v>
      </c>
    </row>
    <row r="3349" spans="1:4" outlineLevel="1" x14ac:dyDescent="0.2">
      <c r="A3349" s="38"/>
      <c r="B3349" s="4">
        <f>SUBTOTAL(9,B3347:B3348)</f>
        <v>250</v>
      </c>
    </row>
    <row r="3350" spans="1:4" outlineLevel="2" x14ac:dyDescent="0.2">
      <c r="A3350" s="38">
        <v>43143.367777777778</v>
      </c>
      <c r="B3350" s="4">
        <v>50</v>
      </c>
      <c r="C3350">
        <v>2</v>
      </c>
      <c r="D3350" t="str">
        <f>IFERROR(VLOOKUP($C3350,'Enrollment descriptions'!$A$1:$B$5,2,FALSE), " ")</f>
        <v>3/4 Time</v>
      </c>
    </row>
    <row r="3351" spans="1:4" outlineLevel="2" x14ac:dyDescent="0.2">
      <c r="A3351" s="38">
        <v>43202.317847222221</v>
      </c>
      <c r="B3351" s="4">
        <v>50</v>
      </c>
      <c r="C3351">
        <v>2</v>
      </c>
      <c r="D3351" t="str">
        <f>IFERROR(VLOOKUP($C3351,'Enrollment descriptions'!$A$1:$B$5,2,FALSE), " ")</f>
        <v>3/4 Time</v>
      </c>
    </row>
    <row r="3352" spans="1:4" outlineLevel="1" x14ac:dyDescent="0.2">
      <c r="A3352" s="38"/>
      <c r="B3352" s="4">
        <f>SUBTOTAL(9,B3350:B3351)</f>
        <v>100</v>
      </c>
    </row>
    <row r="3353" spans="1:4" outlineLevel="2" x14ac:dyDescent="0.2">
      <c r="A3353" s="38">
        <v>43143.368807870371</v>
      </c>
      <c r="B3353" s="4">
        <v>125</v>
      </c>
      <c r="C3353">
        <v>1</v>
      </c>
      <c r="D3353" t="str">
        <f>IFERROR(VLOOKUP($C3353,'Enrollment descriptions'!$A$1:$B$5,2,FALSE), " ")</f>
        <v>Full Time</v>
      </c>
    </row>
    <row r="3354" spans="1:4" outlineLevel="2" x14ac:dyDescent="0.2">
      <c r="D3354" t="str">
        <f>IFERROR(VLOOKUP($C3354,'Enrollment descriptions'!$A$1:$B$5,2,FALSE), " ")</f>
        <v xml:space="preserve"> </v>
      </c>
    </row>
    <row r="3355" spans="1:4" outlineLevel="2" x14ac:dyDescent="0.2">
      <c r="A3355" s="38">
        <v>43215.514525462961</v>
      </c>
      <c r="B3355" s="4">
        <v>-125</v>
      </c>
      <c r="C3355">
        <v>4</v>
      </c>
      <c r="D3355" t="str">
        <f>IFERROR(VLOOKUP($C3355,'Enrollment descriptions'!$A$1:$B$5,2,FALSE), " ")</f>
        <v>&lt; 1/2 Time</v>
      </c>
    </row>
    <row r="3356" spans="1:4" outlineLevel="1" x14ac:dyDescent="0.2">
      <c r="A3356" s="38"/>
      <c r="B3356" s="4">
        <f>SUBTOTAL(9,B3353:B3355)</f>
        <v>0</v>
      </c>
    </row>
    <row r="3357" spans="1:4" outlineLevel="2" x14ac:dyDescent="0.2">
      <c r="A3357" s="38">
        <v>43143.368692129632</v>
      </c>
      <c r="B3357" s="4">
        <v>50</v>
      </c>
      <c r="C3357">
        <v>2</v>
      </c>
      <c r="D3357" t="str">
        <f>IFERROR(VLOOKUP($C3357,'Enrollment descriptions'!$A$1:$B$5,2,FALSE), " ")</f>
        <v>3/4 Time</v>
      </c>
    </row>
    <row r="3358" spans="1:4" outlineLevel="2" x14ac:dyDescent="0.2">
      <c r="A3358" s="38">
        <v>43145.406006944446</v>
      </c>
      <c r="B3358" s="4">
        <v>-50</v>
      </c>
      <c r="C3358">
        <v>2</v>
      </c>
      <c r="D3358" t="str">
        <f>IFERROR(VLOOKUP($C3358,'Enrollment descriptions'!$A$1:$B$5,2,FALSE), " ")</f>
        <v>3/4 Time</v>
      </c>
    </row>
    <row r="3359" spans="1:4" outlineLevel="2" x14ac:dyDescent="0.2">
      <c r="A3359" s="38">
        <v>43215.508518518516</v>
      </c>
      <c r="B3359" s="4">
        <v>50</v>
      </c>
      <c r="C3359">
        <v>2</v>
      </c>
      <c r="D3359" t="str">
        <f>IFERROR(VLOOKUP($C3359,'Enrollment descriptions'!$A$1:$B$5,2,FALSE), " ")</f>
        <v>3/4 Time</v>
      </c>
    </row>
    <row r="3360" spans="1:4" outlineLevel="2" x14ac:dyDescent="0.2">
      <c r="A3360" s="38">
        <v>43215.508518518516</v>
      </c>
      <c r="B3360" s="4">
        <v>50</v>
      </c>
      <c r="C3360">
        <v>2</v>
      </c>
      <c r="D3360" t="str">
        <f>IFERROR(VLOOKUP($C3360,'Enrollment descriptions'!$A$1:$B$5,2,FALSE), " ")</f>
        <v>3/4 Time</v>
      </c>
    </row>
    <row r="3361" spans="1:4" outlineLevel="1" x14ac:dyDescent="0.2">
      <c r="A3361" s="38"/>
      <c r="B3361" s="4">
        <f>SUBTOTAL(9,B3357:B3360)</f>
        <v>100</v>
      </c>
    </row>
    <row r="3362" spans="1:4" outlineLevel="2" x14ac:dyDescent="0.2">
      <c r="A3362" s="38">
        <v>43143.369340277779</v>
      </c>
      <c r="B3362" s="4">
        <v>50</v>
      </c>
      <c r="C3362">
        <v>3</v>
      </c>
      <c r="D3362" t="str">
        <f>IFERROR(VLOOKUP($C3362,'Enrollment descriptions'!$A$1:$B$5,2,FALSE), " ")</f>
        <v>1/2 Time</v>
      </c>
    </row>
    <row r="3363" spans="1:4" outlineLevel="2" x14ac:dyDescent="0.2">
      <c r="A3363" s="38">
        <v>43202.319131944445</v>
      </c>
      <c r="B3363" s="4">
        <v>50</v>
      </c>
      <c r="C3363">
        <v>3</v>
      </c>
      <c r="D3363" t="str">
        <f>IFERROR(VLOOKUP($C3363,'Enrollment descriptions'!$A$1:$B$5,2,FALSE), " ")</f>
        <v>1/2 Time</v>
      </c>
    </row>
    <row r="3364" spans="1:4" outlineLevel="1" x14ac:dyDescent="0.2">
      <c r="A3364" s="38"/>
      <c r="B3364" s="4">
        <f>SUBTOTAL(9,B3362:B3363)</f>
        <v>100</v>
      </c>
    </row>
    <row r="3365" spans="1:4" outlineLevel="2" x14ac:dyDescent="0.2">
      <c r="A3365" s="38">
        <v>43143.369039351855</v>
      </c>
      <c r="B3365" s="4">
        <v>50</v>
      </c>
      <c r="C3365">
        <v>3</v>
      </c>
      <c r="D3365" t="str">
        <f>IFERROR(VLOOKUP($C3365,'Enrollment descriptions'!$A$1:$B$5,2,FALSE), " ")</f>
        <v>1/2 Time</v>
      </c>
    </row>
    <row r="3366" spans="1:4" outlineLevel="2" x14ac:dyDescent="0.2">
      <c r="A3366" s="38">
        <v>43202.318877314814</v>
      </c>
      <c r="B3366" s="4">
        <v>50</v>
      </c>
      <c r="C3366">
        <v>3</v>
      </c>
      <c r="D3366" t="str">
        <f>IFERROR(VLOOKUP($C3366,'Enrollment descriptions'!$A$1:$B$5,2,FALSE), " ")</f>
        <v>1/2 Time</v>
      </c>
    </row>
    <row r="3367" spans="1:4" outlineLevel="1" x14ac:dyDescent="0.2">
      <c r="A3367" s="38"/>
      <c r="B3367" s="4">
        <f>SUBTOTAL(9,B3365:B3366)</f>
        <v>100</v>
      </c>
    </row>
    <row r="3368" spans="1:4" outlineLevel="2" x14ac:dyDescent="0.2">
      <c r="D3368" t="str">
        <f>IFERROR(VLOOKUP($C3368,'Enrollment descriptions'!$A$1:$B$5,2,FALSE), " ")</f>
        <v xml:space="preserve"> </v>
      </c>
    </row>
    <row r="3369" spans="1:4" outlineLevel="2" x14ac:dyDescent="0.2">
      <c r="D3369" t="str">
        <f>IFERROR(VLOOKUP($C3369,'Enrollment descriptions'!$A$1:$B$5,2,FALSE), " ")</f>
        <v xml:space="preserve"> </v>
      </c>
    </row>
    <row r="3370" spans="1:4" outlineLevel="1" x14ac:dyDescent="0.2">
      <c r="B3370" s="4">
        <f>SUBTOTAL(9,B3368:B3369)</f>
        <v>0</v>
      </c>
    </row>
    <row r="3371" spans="1:4" outlineLevel="2" x14ac:dyDescent="0.2">
      <c r="A3371" s="38">
        <v>43143.369780092595</v>
      </c>
      <c r="B3371" s="4">
        <v>50</v>
      </c>
      <c r="C3371">
        <v>2</v>
      </c>
      <c r="D3371" t="str">
        <f>IFERROR(VLOOKUP($C3371,'Enrollment descriptions'!$A$1:$B$5,2,FALSE), " ")</f>
        <v>3/4 Time</v>
      </c>
    </row>
    <row r="3372" spans="1:4" outlineLevel="2" x14ac:dyDescent="0.2">
      <c r="A3372" s="38">
        <v>43202.319456018522</v>
      </c>
      <c r="B3372" s="4">
        <v>50</v>
      </c>
      <c r="C3372">
        <v>2</v>
      </c>
      <c r="D3372" t="str">
        <f>IFERROR(VLOOKUP($C3372,'Enrollment descriptions'!$A$1:$B$5,2,FALSE), " ")</f>
        <v>3/4 Time</v>
      </c>
    </row>
    <row r="3373" spans="1:4" outlineLevel="1" x14ac:dyDescent="0.2">
      <c r="A3373" s="38"/>
      <c r="B3373" s="4">
        <f>SUBTOTAL(9,B3371:B3372)</f>
        <v>100</v>
      </c>
    </row>
    <row r="3374" spans="1:4" outlineLevel="2" x14ac:dyDescent="0.2">
      <c r="A3374" s="38">
        <v>43215.489259259259</v>
      </c>
      <c r="B3374" s="4">
        <v>50</v>
      </c>
      <c r="C3374">
        <v>3</v>
      </c>
      <c r="D3374" t="str">
        <f>IFERROR(VLOOKUP($C3374,'Enrollment descriptions'!$A$1:$B$5,2,FALSE), " ")</f>
        <v>1/2 Time</v>
      </c>
    </row>
    <row r="3375" spans="1:4" outlineLevel="2" x14ac:dyDescent="0.2">
      <c r="A3375" s="38">
        <v>43215.489259259259</v>
      </c>
      <c r="B3375" s="4">
        <v>50</v>
      </c>
      <c r="C3375">
        <v>3</v>
      </c>
      <c r="D3375" t="str">
        <f>IFERROR(VLOOKUP($C3375,'Enrollment descriptions'!$A$1:$B$5,2,FALSE), " ")</f>
        <v>1/2 Time</v>
      </c>
    </row>
    <row r="3376" spans="1:4" outlineLevel="1" x14ac:dyDescent="0.2">
      <c r="A3376" s="38"/>
      <c r="B3376" s="4">
        <f>SUBTOTAL(9,B3374:B3375)</f>
        <v>100</v>
      </c>
    </row>
    <row r="3377" spans="1:4" outlineLevel="2" x14ac:dyDescent="0.2">
      <c r="A3377" s="38">
        <v>43143.369803240741</v>
      </c>
      <c r="B3377" s="4">
        <v>125</v>
      </c>
      <c r="C3377">
        <v>1</v>
      </c>
      <c r="D3377" t="str">
        <f>IFERROR(VLOOKUP($C3377,'Enrollment descriptions'!$A$1:$B$5,2,FALSE), " ")</f>
        <v>Full Time</v>
      </c>
    </row>
    <row r="3378" spans="1:4" outlineLevel="2" x14ac:dyDescent="0.2">
      <c r="A3378" s="38">
        <v>43202.319467592592</v>
      </c>
      <c r="B3378" s="4">
        <v>125</v>
      </c>
      <c r="C3378">
        <v>1</v>
      </c>
      <c r="D3378" t="str">
        <f>IFERROR(VLOOKUP($C3378,'Enrollment descriptions'!$A$1:$B$5,2,FALSE), " ")</f>
        <v>Full Time</v>
      </c>
    </row>
    <row r="3379" spans="1:4" outlineLevel="1" x14ac:dyDescent="0.2">
      <c r="A3379" s="38"/>
      <c r="B3379" s="4">
        <f>SUBTOTAL(9,B3377:B3378)</f>
        <v>250</v>
      </c>
    </row>
    <row r="3380" spans="1:4" outlineLevel="2" x14ac:dyDescent="0.2">
      <c r="A3380" s="38">
        <v>43143.369270833333</v>
      </c>
      <c r="B3380" s="4">
        <v>125</v>
      </c>
      <c r="C3380">
        <v>1</v>
      </c>
      <c r="D3380" t="str">
        <f>IFERROR(VLOOKUP($C3380,'Enrollment descriptions'!$A$1:$B$5,2,FALSE), " ")</f>
        <v>Full Time</v>
      </c>
    </row>
    <row r="3381" spans="1:4" outlineLevel="2" x14ac:dyDescent="0.2">
      <c r="A3381" s="38">
        <v>43202.319085648145</v>
      </c>
      <c r="B3381" s="4">
        <v>125</v>
      </c>
      <c r="C3381">
        <v>1</v>
      </c>
      <c r="D3381" t="str">
        <f>IFERROR(VLOOKUP($C3381,'Enrollment descriptions'!$A$1:$B$5,2,FALSE), " ")</f>
        <v>Full Time</v>
      </c>
    </row>
    <row r="3382" spans="1:4" outlineLevel="1" x14ac:dyDescent="0.2">
      <c r="A3382" s="38"/>
      <c r="B3382" s="4">
        <f>SUBTOTAL(9,B3380:B3381)</f>
        <v>250</v>
      </c>
    </row>
    <row r="3383" spans="1:4" outlineLevel="2" x14ac:dyDescent="0.2">
      <c r="A3383" s="38">
        <v>43143.369699074072</v>
      </c>
      <c r="B3383" s="4">
        <v>125</v>
      </c>
      <c r="C3383">
        <v>1</v>
      </c>
      <c r="D3383" t="str">
        <f>IFERROR(VLOOKUP($C3383,'Enrollment descriptions'!$A$1:$B$5,2,FALSE), " ")</f>
        <v>Full Time</v>
      </c>
    </row>
    <row r="3384" spans="1:4" outlineLevel="2" x14ac:dyDescent="0.2">
      <c r="A3384" s="38">
        <v>43202.319398148145</v>
      </c>
      <c r="B3384" s="4">
        <v>125</v>
      </c>
      <c r="C3384">
        <v>1</v>
      </c>
      <c r="D3384" t="str">
        <f>IFERROR(VLOOKUP($C3384,'Enrollment descriptions'!$A$1:$B$5,2,FALSE), " ")</f>
        <v>Full Time</v>
      </c>
    </row>
    <row r="3385" spans="1:4" outlineLevel="1" x14ac:dyDescent="0.2">
      <c r="A3385" s="38"/>
      <c r="B3385" s="4">
        <f>SUBTOTAL(9,B3383:B3384)</f>
        <v>250</v>
      </c>
    </row>
    <row r="3386" spans="1:4" outlineLevel="2" x14ac:dyDescent="0.2">
      <c r="A3386" s="38">
        <v>43143.368159722224</v>
      </c>
      <c r="B3386" s="4">
        <v>125</v>
      </c>
      <c r="C3386">
        <v>1</v>
      </c>
      <c r="D3386" t="str">
        <f>IFERROR(VLOOKUP($C3386,'Enrollment descriptions'!$A$1:$B$5,2,FALSE), " ")</f>
        <v>Full Time</v>
      </c>
    </row>
    <row r="3387" spans="1:4" outlineLevel="2" x14ac:dyDescent="0.2">
      <c r="A3387" s="38">
        <v>43202.318182870367</v>
      </c>
      <c r="B3387" s="4">
        <v>125</v>
      </c>
      <c r="C3387">
        <v>1</v>
      </c>
      <c r="D3387" t="str">
        <f>IFERROR(VLOOKUP($C3387,'Enrollment descriptions'!$A$1:$B$5,2,FALSE), " ")</f>
        <v>Full Time</v>
      </c>
    </row>
    <row r="3388" spans="1:4" outlineLevel="1" x14ac:dyDescent="0.2">
      <c r="A3388" s="38"/>
      <c r="B3388" s="4">
        <f>SUBTOTAL(9,B3386:B3387)</f>
        <v>250</v>
      </c>
    </row>
    <row r="3389" spans="1:4" outlineLevel="2" x14ac:dyDescent="0.2">
      <c r="A3389" s="38">
        <v>43143.36922453704</v>
      </c>
      <c r="B3389" s="4">
        <v>50</v>
      </c>
      <c r="C3389">
        <v>2</v>
      </c>
      <c r="D3389" t="str">
        <f>IFERROR(VLOOKUP($C3389,'Enrollment descriptions'!$A$1:$B$5,2,FALSE), " ")</f>
        <v>3/4 Time</v>
      </c>
    </row>
    <row r="3390" spans="1:4" outlineLevel="2" x14ac:dyDescent="0.2">
      <c r="A3390" s="38">
        <v>43202.319050925929</v>
      </c>
      <c r="B3390" s="4">
        <v>50</v>
      </c>
      <c r="C3390">
        <v>2</v>
      </c>
      <c r="D3390" t="str">
        <f>IFERROR(VLOOKUP($C3390,'Enrollment descriptions'!$A$1:$B$5,2,FALSE), " ")</f>
        <v>3/4 Time</v>
      </c>
    </row>
    <row r="3391" spans="1:4" outlineLevel="1" x14ac:dyDescent="0.2">
      <c r="A3391" s="38"/>
      <c r="B3391" s="4">
        <f>SUBTOTAL(9,B3389:B3390)</f>
        <v>100</v>
      </c>
    </row>
    <row r="3392" spans="1:4" outlineLevel="2" x14ac:dyDescent="0.2">
      <c r="A3392" s="38">
        <v>43143.368611111109</v>
      </c>
      <c r="B3392" s="4">
        <v>50</v>
      </c>
      <c r="C3392">
        <v>3</v>
      </c>
      <c r="D3392" t="str">
        <f>IFERROR(VLOOKUP($C3392,'Enrollment descriptions'!$A$1:$B$5,2,FALSE), " ")</f>
        <v>1/2 Time</v>
      </c>
    </row>
    <row r="3393" spans="1:4" outlineLevel="2" x14ac:dyDescent="0.2">
      <c r="A3393" s="38">
        <v>43202.318553240744</v>
      </c>
      <c r="B3393" s="4">
        <v>50</v>
      </c>
      <c r="C3393">
        <v>3</v>
      </c>
      <c r="D3393" t="str">
        <f>IFERROR(VLOOKUP($C3393,'Enrollment descriptions'!$A$1:$B$5,2,FALSE), " ")</f>
        <v>1/2 Time</v>
      </c>
    </row>
    <row r="3394" spans="1:4" outlineLevel="1" x14ac:dyDescent="0.2">
      <c r="A3394" s="38"/>
      <c r="B3394" s="4">
        <f>SUBTOTAL(9,B3392:B3393)</f>
        <v>100</v>
      </c>
    </row>
    <row r="3395" spans="1:4" outlineLevel="2" x14ac:dyDescent="0.2">
      <c r="A3395" s="38">
        <v>43143.36954861111</v>
      </c>
      <c r="B3395" s="4">
        <v>125</v>
      </c>
      <c r="C3395">
        <v>1</v>
      </c>
      <c r="D3395" t="str">
        <f>IFERROR(VLOOKUP($C3395,'Enrollment descriptions'!$A$1:$B$5,2,FALSE), " ")</f>
        <v>Full Time</v>
      </c>
    </row>
    <row r="3396" spans="1:4" outlineLevel="2" x14ac:dyDescent="0.2">
      <c r="A3396" s="38">
        <v>43202.319293981483</v>
      </c>
      <c r="B3396" s="4">
        <v>125</v>
      </c>
      <c r="C3396">
        <v>1</v>
      </c>
      <c r="D3396" t="str">
        <f>IFERROR(VLOOKUP($C3396,'Enrollment descriptions'!$A$1:$B$5,2,FALSE), " ")</f>
        <v>Full Time</v>
      </c>
    </row>
    <row r="3397" spans="1:4" outlineLevel="1" x14ac:dyDescent="0.2">
      <c r="A3397" s="38"/>
      <c r="B3397" s="4">
        <f>SUBTOTAL(9,B3395:B3396)</f>
        <v>250</v>
      </c>
    </row>
    <row r="3398" spans="1:4" outlineLevel="2" x14ac:dyDescent="0.2">
      <c r="A3398" s="38">
        <v>43143.369780092595</v>
      </c>
      <c r="B3398" s="4">
        <v>50</v>
      </c>
      <c r="C3398">
        <v>2</v>
      </c>
      <c r="D3398" t="str">
        <f>IFERROR(VLOOKUP($C3398,'Enrollment descriptions'!$A$1:$B$5,2,FALSE), " ")</f>
        <v>3/4 Time</v>
      </c>
    </row>
    <row r="3399" spans="1:4" outlineLevel="2" x14ac:dyDescent="0.2">
      <c r="A3399" s="38">
        <v>43202.319456018522</v>
      </c>
      <c r="B3399" s="4">
        <v>50</v>
      </c>
      <c r="C3399">
        <v>2</v>
      </c>
      <c r="D3399" t="str">
        <f>IFERROR(VLOOKUP($C3399,'Enrollment descriptions'!$A$1:$B$5,2,FALSE), " ")</f>
        <v>3/4 Time</v>
      </c>
    </row>
    <row r="3400" spans="1:4" outlineLevel="1" x14ac:dyDescent="0.2">
      <c r="A3400" s="38"/>
      <c r="B3400" s="4">
        <f>SUBTOTAL(9,B3398:B3399)</f>
        <v>100</v>
      </c>
    </row>
    <row r="3401" spans="1:4" outlineLevel="2" x14ac:dyDescent="0.2">
      <c r="A3401" s="38">
        <v>43143.367615740739</v>
      </c>
      <c r="B3401" s="4">
        <v>125</v>
      </c>
      <c r="C3401">
        <v>1</v>
      </c>
      <c r="D3401" t="str">
        <f>IFERROR(VLOOKUP($C3401,'Enrollment descriptions'!$A$1:$B$5,2,FALSE), " ")</f>
        <v>Full Time</v>
      </c>
    </row>
    <row r="3402" spans="1:4" outlineLevel="2" x14ac:dyDescent="0.2">
      <c r="A3402" s="38">
        <v>43202.317743055559</v>
      </c>
      <c r="B3402" s="4">
        <v>50</v>
      </c>
      <c r="C3402">
        <v>2</v>
      </c>
      <c r="D3402" t="str">
        <f>IFERROR(VLOOKUP($C3402,'Enrollment descriptions'!$A$1:$B$5,2,FALSE), " ")</f>
        <v>3/4 Time</v>
      </c>
    </row>
    <row r="3403" spans="1:4" outlineLevel="2" x14ac:dyDescent="0.2">
      <c r="A3403" s="38">
        <v>43202.317743055559</v>
      </c>
      <c r="B3403" s="4">
        <v>-75</v>
      </c>
      <c r="C3403">
        <v>2</v>
      </c>
      <c r="D3403" t="str">
        <f>IFERROR(VLOOKUP($C3403,'Enrollment descriptions'!$A$1:$B$5,2,FALSE), " ")</f>
        <v>3/4 Time</v>
      </c>
    </row>
    <row r="3404" spans="1:4" outlineLevel="1" x14ac:dyDescent="0.2">
      <c r="A3404" s="38"/>
      <c r="B3404" s="4">
        <f>SUBTOTAL(9,B3401:B3403)</f>
        <v>100</v>
      </c>
    </row>
    <row r="3405" spans="1:4" outlineLevel="2" x14ac:dyDescent="0.2">
      <c r="A3405" s="38">
        <v>43143.369675925926</v>
      </c>
      <c r="B3405" s="4">
        <v>50</v>
      </c>
      <c r="C3405">
        <v>2</v>
      </c>
      <c r="D3405" t="str">
        <f>IFERROR(VLOOKUP($C3405,'Enrollment descriptions'!$A$1:$B$5,2,FALSE), " ")</f>
        <v>3/4 Time</v>
      </c>
    </row>
    <row r="3406" spans="1:4" outlineLevel="2" x14ac:dyDescent="0.2">
      <c r="A3406" s="38">
        <v>43202.319386574076</v>
      </c>
      <c r="B3406" s="4">
        <v>50</v>
      </c>
      <c r="C3406">
        <v>2</v>
      </c>
      <c r="D3406" t="str">
        <f>IFERROR(VLOOKUP($C3406,'Enrollment descriptions'!$A$1:$B$5,2,FALSE), " ")</f>
        <v>3/4 Time</v>
      </c>
    </row>
    <row r="3407" spans="1:4" outlineLevel="1" x14ac:dyDescent="0.2">
      <c r="A3407" s="38"/>
      <c r="B3407" s="4">
        <f>SUBTOTAL(9,B3405:B3406)</f>
        <v>100</v>
      </c>
    </row>
    <row r="3408" spans="1:4" outlineLevel="2" x14ac:dyDescent="0.2">
      <c r="A3408" s="38">
        <v>43143.367719907408</v>
      </c>
      <c r="B3408" s="4">
        <v>50</v>
      </c>
      <c r="C3408">
        <v>2</v>
      </c>
      <c r="D3408" t="str">
        <f>IFERROR(VLOOKUP($C3408,'Enrollment descriptions'!$A$1:$B$5,2,FALSE), " ")</f>
        <v>3/4 Time</v>
      </c>
    </row>
    <row r="3409" spans="1:4" outlineLevel="2" x14ac:dyDescent="0.2">
      <c r="A3409" s="38">
        <v>43202.317824074074</v>
      </c>
      <c r="B3409" s="4">
        <v>50</v>
      </c>
      <c r="C3409">
        <v>2</v>
      </c>
      <c r="D3409" t="str">
        <f>IFERROR(VLOOKUP($C3409,'Enrollment descriptions'!$A$1:$B$5,2,FALSE), " ")</f>
        <v>3/4 Time</v>
      </c>
    </row>
    <row r="3410" spans="1:4" outlineLevel="1" x14ac:dyDescent="0.2">
      <c r="A3410" s="38"/>
      <c r="B3410" s="4">
        <f>SUBTOTAL(9,B3408:B3409)</f>
        <v>100</v>
      </c>
    </row>
    <row r="3411" spans="1:4" outlineLevel="2" x14ac:dyDescent="0.2">
      <c r="A3411" s="38">
        <v>43143.369803240741</v>
      </c>
      <c r="B3411" s="4">
        <v>125</v>
      </c>
      <c r="C3411">
        <v>1</v>
      </c>
      <c r="D3411" t="str">
        <f>IFERROR(VLOOKUP($C3411,'Enrollment descriptions'!$A$1:$B$5,2,FALSE), " ")</f>
        <v>Full Time</v>
      </c>
    </row>
    <row r="3412" spans="1:4" outlineLevel="2" x14ac:dyDescent="0.2">
      <c r="A3412" s="38">
        <v>43202.319479166668</v>
      </c>
      <c r="B3412" s="4">
        <v>125</v>
      </c>
      <c r="C3412">
        <v>1</v>
      </c>
      <c r="D3412" t="str">
        <f>IFERROR(VLOOKUP($C3412,'Enrollment descriptions'!$A$1:$B$5,2,FALSE), " ")</f>
        <v>Full Time</v>
      </c>
    </row>
    <row r="3413" spans="1:4" outlineLevel="1" x14ac:dyDescent="0.2">
      <c r="A3413" s="38"/>
      <c r="B3413" s="4">
        <f>SUBTOTAL(9,B3411:B3412)</f>
        <v>250</v>
      </c>
    </row>
    <row r="3414" spans="1:4" outlineLevel="2" x14ac:dyDescent="0.2">
      <c r="A3414" s="38">
        <v>43215.489247685182</v>
      </c>
      <c r="B3414" s="4">
        <v>50</v>
      </c>
      <c r="C3414">
        <v>3</v>
      </c>
      <c r="D3414" t="str">
        <f>IFERROR(VLOOKUP($C3414,'Enrollment descriptions'!$A$1:$B$5,2,FALSE), " ")</f>
        <v>1/2 Time</v>
      </c>
    </row>
    <row r="3415" spans="1:4" outlineLevel="2" x14ac:dyDescent="0.2">
      <c r="A3415" s="38">
        <v>43215.489247685182</v>
      </c>
      <c r="B3415" s="4">
        <v>50</v>
      </c>
      <c r="C3415">
        <v>3</v>
      </c>
      <c r="D3415" t="str">
        <f>IFERROR(VLOOKUP($C3415,'Enrollment descriptions'!$A$1:$B$5,2,FALSE), " ")</f>
        <v>1/2 Time</v>
      </c>
    </row>
    <row r="3416" spans="1:4" outlineLevel="1" x14ac:dyDescent="0.2">
      <c r="A3416" s="38"/>
      <c r="B3416" s="4">
        <f>SUBTOTAL(9,B3414:B3415)</f>
        <v>100</v>
      </c>
    </row>
    <row r="3417" spans="1:4" outlineLevel="2" x14ac:dyDescent="0.2">
      <c r="A3417" s="38">
        <v>43208.616203703707</v>
      </c>
      <c r="B3417" s="4">
        <v>50</v>
      </c>
      <c r="C3417">
        <v>3</v>
      </c>
      <c r="D3417" t="str">
        <f>IFERROR(VLOOKUP($C3417,'Enrollment descriptions'!$A$1:$B$5,2,FALSE), " ")</f>
        <v>1/2 Time</v>
      </c>
    </row>
    <row r="3418" spans="1:4" outlineLevel="2" x14ac:dyDescent="0.2">
      <c r="A3418" s="38">
        <v>43208.616203703707</v>
      </c>
      <c r="B3418" s="4">
        <v>50</v>
      </c>
      <c r="C3418">
        <v>3</v>
      </c>
      <c r="D3418" t="str">
        <f>IFERROR(VLOOKUP($C3418,'Enrollment descriptions'!$A$1:$B$5,2,FALSE), " ")</f>
        <v>1/2 Time</v>
      </c>
    </row>
    <row r="3419" spans="1:4" outlineLevel="1" x14ac:dyDescent="0.2">
      <c r="A3419" s="38"/>
      <c r="B3419" s="4">
        <f>SUBTOTAL(9,B3417:B3418)</f>
        <v>100</v>
      </c>
    </row>
    <row r="3420" spans="1:4" outlineLevel="2" x14ac:dyDescent="0.2">
      <c r="A3420" s="38">
        <v>43143.369386574072</v>
      </c>
      <c r="B3420" s="4">
        <v>125</v>
      </c>
      <c r="C3420">
        <v>1</v>
      </c>
      <c r="D3420" t="str">
        <f>IFERROR(VLOOKUP($C3420,'Enrollment descriptions'!$A$1:$B$5,2,FALSE), " ")</f>
        <v>Full Time</v>
      </c>
    </row>
    <row r="3421" spans="1:4" outlineLevel="2" x14ac:dyDescent="0.2">
      <c r="A3421" s="38">
        <v>43202.319178240738</v>
      </c>
      <c r="B3421" s="4">
        <v>125</v>
      </c>
      <c r="C3421">
        <v>1</v>
      </c>
      <c r="D3421" t="str">
        <f>IFERROR(VLOOKUP($C3421,'Enrollment descriptions'!$A$1:$B$5,2,FALSE), " ")</f>
        <v>Full Time</v>
      </c>
    </row>
    <row r="3422" spans="1:4" outlineLevel="1" x14ac:dyDescent="0.2">
      <c r="A3422" s="38"/>
      <c r="B3422" s="4">
        <f>SUBTOTAL(9,B3420:B3421)</f>
        <v>250</v>
      </c>
    </row>
    <row r="3423" spans="1:4" outlineLevel="2" x14ac:dyDescent="0.2">
      <c r="A3423" s="38">
        <v>43143.368310185186</v>
      </c>
      <c r="B3423" s="4">
        <v>50</v>
      </c>
      <c r="C3423">
        <v>3</v>
      </c>
      <c r="D3423" t="str">
        <f>IFERROR(VLOOKUP($C3423,'Enrollment descriptions'!$A$1:$B$5,2,FALSE), " ")</f>
        <v>1/2 Time</v>
      </c>
    </row>
    <row r="3424" spans="1:4" outlineLevel="2" x14ac:dyDescent="0.2">
      <c r="A3424" s="38">
        <v>43202.318287037036</v>
      </c>
      <c r="B3424" s="4">
        <v>50</v>
      </c>
      <c r="C3424">
        <v>3</v>
      </c>
      <c r="D3424" t="str">
        <f>IFERROR(VLOOKUP($C3424,'Enrollment descriptions'!$A$1:$B$5,2,FALSE), " ")</f>
        <v>1/2 Time</v>
      </c>
    </row>
    <row r="3425" spans="1:4" outlineLevel="1" x14ac:dyDescent="0.2">
      <c r="A3425" s="38"/>
      <c r="B3425" s="4">
        <f>SUBTOTAL(9,B3423:B3424)</f>
        <v>100</v>
      </c>
    </row>
    <row r="3426" spans="1:4" outlineLevel="2" x14ac:dyDescent="0.2">
      <c r="A3426" s="38">
        <v>43143.368483796294</v>
      </c>
      <c r="B3426" s="4">
        <v>125</v>
      </c>
      <c r="C3426">
        <v>1</v>
      </c>
      <c r="D3426" t="str">
        <f>IFERROR(VLOOKUP($C3426,'Enrollment descriptions'!$A$1:$B$5,2,FALSE), " ")</f>
        <v>Full Time</v>
      </c>
    </row>
    <row r="3427" spans="1:4" outlineLevel="2" x14ac:dyDescent="0.2">
      <c r="A3427" s="38">
        <v>43202.318437499998</v>
      </c>
      <c r="B3427" s="4">
        <v>125</v>
      </c>
      <c r="C3427">
        <v>1</v>
      </c>
      <c r="D3427" t="str">
        <f>IFERROR(VLOOKUP($C3427,'Enrollment descriptions'!$A$1:$B$5,2,FALSE), " ")</f>
        <v>Full Time</v>
      </c>
    </row>
    <row r="3428" spans="1:4" outlineLevel="1" x14ac:dyDescent="0.2">
      <c r="A3428" s="38"/>
      <c r="B3428" s="4">
        <f>SUBTOTAL(9,B3426:B3427)</f>
        <v>250</v>
      </c>
    </row>
    <row r="3429" spans="1:4" outlineLevel="2" x14ac:dyDescent="0.2">
      <c r="A3429" s="38">
        <v>43143.36824074074</v>
      </c>
      <c r="B3429" s="4">
        <v>125</v>
      </c>
      <c r="C3429">
        <v>1</v>
      </c>
      <c r="D3429" t="str">
        <f>IFERROR(VLOOKUP($C3429,'Enrollment descriptions'!$A$1:$B$5,2,FALSE), " ")</f>
        <v>Full Time</v>
      </c>
    </row>
    <row r="3430" spans="1:4" outlineLevel="2" x14ac:dyDescent="0.2">
      <c r="A3430" s="38">
        <v>43202.318240740744</v>
      </c>
      <c r="B3430" s="4">
        <v>125</v>
      </c>
      <c r="C3430">
        <v>1</v>
      </c>
      <c r="D3430" t="str">
        <f>IFERROR(VLOOKUP($C3430,'Enrollment descriptions'!$A$1:$B$5,2,FALSE), " ")</f>
        <v>Full Time</v>
      </c>
    </row>
    <row r="3431" spans="1:4" outlineLevel="1" x14ac:dyDescent="0.2">
      <c r="A3431" s="38"/>
      <c r="B3431" s="4">
        <f>SUBTOTAL(9,B3429:B3430)</f>
        <v>250</v>
      </c>
    </row>
    <row r="3432" spans="1:4" outlineLevel="2" x14ac:dyDescent="0.2">
      <c r="A3432" s="38">
        <v>43143.368055555555</v>
      </c>
      <c r="B3432" s="4">
        <v>125</v>
      </c>
      <c r="C3432">
        <v>1</v>
      </c>
      <c r="D3432" t="str">
        <f>IFERROR(VLOOKUP($C3432,'Enrollment descriptions'!$A$1:$B$5,2,FALSE), " ")</f>
        <v>Full Time</v>
      </c>
    </row>
    <row r="3433" spans="1:4" outlineLevel="2" x14ac:dyDescent="0.2">
      <c r="A3433" s="38">
        <v>43202.318067129629</v>
      </c>
      <c r="B3433" s="4">
        <v>125</v>
      </c>
      <c r="C3433">
        <v>1</v>
      </c>
      <c r="D3433" t="str">
        <f>IFERROR(VLOOKUP($C3433,'Enrollment descriptions'!$A$1:$B$5,2,FALSE), " ")</f>
        <v>Full Time</v>
      </c>
    </row>
    <row r="3434" spans="1:4" outlineLevel="1" x14ac:dyDescent="0.2">
      <c r="A3434" s="38"/>
      <c r="B3434" s="4">
        <f>SUBTOTAL(9,B3432:B3433)</f>
        <v>250</v>
      </c>
    </row>
    <row r="3435" spans="1:4" outlineLevel="2" x14ac:dyDescent="0.2">
      <c r="A3435" s="38">
        <v>43143.368946759256</v>
      </c>
      <c r="B3435" s="4">
        <v>50</v>
      </c>
      <c r="C3435">
        <v>2</v>
      </c>
      <c r="D3435" t="str">
        <f>IFERROR(VLOOKUP($C3435,'Enrollment descriptions'!$A$1:$B$5,2,FALSE), " ")</f>
        <v>3/4 Time</v>
      </c>
    </row>
    <row r="3436" spans="1:4" outlineLevel="2" x14ac:dyDescent="0.2">
      <c r="D3436" t="str">
        <f>IFERROR(VLOOKUP($C3436,'Enrollment descriptions'!$A$1:$B$5,2,FALSE), " ")</f>
        <v xml:space="preserve"> </v>
      </c>
    </row>
    <row r="3437" spans="1:4" outlineLevel="2" x14ac:dyDescent="0.2">
      <c r="A3437" s="38">
        <v>43215.514548611114</v>
      </c>
      <c r="B3437" s="4">
        <v>-50</v>
      </c>
      <c r="C3437">
        <v>4</v>
      </c>
      <c r="D3437" t="str">
        <f>IFERROR(VLOOKUP($C3437,'Enrollment descriptions'!$A$1:$B$5,2,FALSE), " ")</f>
        <v>&lt; 1/2 Time</v>
      </c>
    </row>
    <row r="3438" spans="1:4" outlineLevel="1" x14ac:dyDescent="0.2">
      <c r="A3438" s="38"/>
      <c r="B3438" s="4">
        <f>SUBTOTAL(9,B3435:B3437)</f>
        <v>0</v>
      </c>
    </row>
    <row r="3439" spans="1:4" outlineLevel="2" x14ac:dyDescent="0.2">
      <c r="A3439" s="38">
        <v>43215.489328703705</v>
      </c>
      <c r="B3439" s="4">
        <v>125</v>
      </c>
      <c r="C3439">
        <v>1</v>
      </c>
      <c r="D3439" t="str">
        <f>IFERROR(VLOOKUP($C3439,'Enrollment descriptions'!$A$1:$B$5,2,FALSE), " ")</f>
        <v>Full Time</v>
      </c>
    </row>
    <row r="3440" spans="1:4" outlineLevel="2" x14ac:dyDescent="0.2">
      <c r="A3440" s="38">
        <v>43215.489328703705</v>
      </c>
      <c r="B3440" s="4">
        <v>125</v>
      </c>
      <c r="C3440">
        <v>1</v>
      </c>
      <c r="D3440" t="str">
        <f>IFERROR(VLOOKUP($C3440,'Enrollment descriptions'!$A$1:$B$5,2,FALSE), " ")</f>
        <v>Full Time</v>
      </c>
    </row>
    <row r="3441" spans="1:4" outlineLevel="1" x14ac:dyDescent="0.2">
      <c r="A3441" s="38"/>
      <c r="B3441" s="4">
        <f>SUBTOTAL(9,B3439:B3440)</f>
        <v>250</v>
      </c>
    </row>
    <row r="3442" spans="1:4" outlineLevel="2" x14ac:dyDescent="0.2">
      <c r="A3442" s="38">
        <v>43143.367881944447</v>
      </c>
      <c r="B3442" s="4">
        <v>50</v>
      </c>
      <c r="C3442">
        <v>2</v>
      </c>
      <c r="D3442" t="str">
        <f>IFERROR(VLOOKUP($C3442,'Enrollment descriptions'!$A$1:$B$5,2,FALSE), " ")</f>
        <v>3/4 Time</v>
      </c>
    </row>
    <row r="3443" spans="1:4" outlineLevel="2" x14ac:dyDescent="0.2">
      <c r="A3443" s="38">
        <v>43202.317928240744</v>
      </c>
      <c r="B3443" s="4">
        <v>50</v>
      </c>
      <c r="C3443">
        <v>2</v>
      </c>
      <c r="D3443" t="str">
        <f>IFERROR(VLOOKUP($C3443,'Enrollment descriptions'!$A$1:$B$5,2,FALSE), " ")</f>
        <v>3/4 Time</v>
      </c>
    </row>
    <row r="3444" spans="1:4" outlineLevel="1" x14ac:dyDescent="0.2">
      <c r="A3444" s="38"/>
      <c r="B3444" s="4">
        <f>SUBTOTAL(9,B3442:B3443)</f>
        <v>100</v>
      </c>
    </row>
    <row r="3445" spans="1:4" outlineLevel="2" x14ac:dyDescent="0.2">
      <c r="A3445" s="38">
        <v>43143.368437500001</v>
      </c>
      <c r="B3445" s="4">
        <v>50</v>
      </c>
      <c r="C3445">
        <v>3</v>
      </c>
      <c r="D3445" t="str">
        <f>IFERROR(VLOOKUP($C3445,'Enrollment descriptions'!$A$1:$B$5,2,FALSE), " ")</f>
        <v>1/2 Time</v>
      </c>
    </row>
    <row r="3446" spans="1:4" outlineLevel="2" x14ac:dyDescent="0.2">
      <c r="A3446" s="38">
        <v>43202.318402777775</v>
      </c>
      <c r="B3446" s="4">
        <v>50</v>
      </c>
      <c r="C3446">
        <v>3</v>
      </c>
      <c r="D3446" t="str">
        <f>IFERROR(VLOOKUP($C3446,'Enrollment descriptions'!$A$1:$B$5,2,FALSE), " ")</f>
        <v>1/2 Time</v>
      </c>
    </row>
    <row r="3447" spans="1:4" outlineLevel="1" x14ac:dyDescent="0.2">
      <c r="A3447" s="38"/>
      <c r="B3447" s="4">
        <f>SUBTOTAL(9,B3445:B3446)</f>
        <v>100</v>
      </c>
    </row>
    <row r="3448" spans="1:4" outlineLevel="2" x14ac:dyDescent="0.2">
      <c r="A3448" s="38">
        <v>43143.368368055555</v>
      </c>
      <c r="B3448" s="4">
        <v>125</v>
      </c>
      <c r="C3448">
        <v>1</v>
      </c>
      <c r="D3448" t="str">
        <f>IFERROR(VLOOKUP($C3448,'Enrollment descriptions'!$A$1:$B$5,2,FALSE), " ")</f>
        <v>Full Time</v>
      </c>
    </row>
    <row r="3449" spans="1:4" outlineLevel="2" x14ac:dyDescent="0.2">
      <c r="A3449" s="38">
        <v>43202.318344907406</v>
      </c>
      <c r="B3449" s="4">
        <v>50</v>
      </c>
      <c r="C3449">
        <v>2</v>
      </c>
      <c r="D3449" t="str">
        <f>IFERROR(VLOOKUP($C3449,'Enrollment descriptions'!$A$1:$B$5,2,FALSE), " ")</f>
        <v>3/4 Time</v>
      </c>
    </row>
    <row r="3450" spans="1:4" outlineLevel="2" x14ac:dyDescent="0.2">
      <c r="A3450" s="38">
        <v>43202.318344907406</v>
      </c>
      <c r="B3450" s="4">
        <v>-75</v>
      </c>
      <c r="C3450">
        <v>2</v>
      </c>
      <c r="D3450" t="str">
        <f>IFERROR(VLOOKUP($C3450,'Enrollment descriptions'!$A$1:$B$5,2,FALSE), " ")</f>
        <v>3/4 Time</v>
      </c>
    </row>
    <row r="3451" spans="1:4" outlineLevel="1" x14ac:dyDescent="0.2">
      <c r="A3451" s="38"/>
      <c r="B3451" s="4">
        <f>SUBTOTAL(9,B3448:B3450)</f>
        <v>100</v>
      </c>
    </row>
    <row r="3452" spans="1:4" outlineLevel="2" x14ac:dyDescent="0.2">
      <c r="A3452" s="38">
        <v>43215.489224537036</v>
      </c>
      <c r="B3452" s="4">
        <v>50</v>
      </c>
      <c r="C3452">
        <v>3</v>
      </c>
      <c r="D3452" t="str">
        <f>IFERROR(VLOOKUP($C3452,'Enrollment descriptions'!$A$1:$B$5,2,FALSE), " ")</f>
        <v>1/2 Time</v>
      </c>
    </row>
    <row r="3453" spans="1:4" outlineLevel="2" x14ac:dyDescent="0.2">
      <c r="A3453" s="38">
        <v>43215.489224537036</v>
      </c>
      <c r="B3453" s="4">
        <v>50</v>
      </c>
      <c r="C3453">
        <v>3</v>
      </c>
      <c r="D3453" t="str">
        <f>IFERROR(VLOOKUP($C3453,'Enrollment descriptions'!$A$1:$B$5,2,FALSE), " ")</f>
        <v>1/2 Time</v>
      </c>
    </row>
    <row r="3454" spans="1:4" outlineLevel="1" x14ac:dyDescent="0.2">
      <c r="A3454" s="38"/>
      <c r="B3454" s="4">
        <f>SUBTOTAL(9,B3452:B3453)</f>
        <v>100</v>
      </c>
    </row>
    <row r="3455" spans="1:4" outlineLevel="2" x14ac:dyDescent="0.2">
      <c r="A3455" s="38">
        <v>43143.368356481478</v>
      </c>
      <c r="B3455" s="4">
        <v>50</v>
      </c>
      <c r="C3455">
        <v>3</v>
      </c>
      <c r="D3455" t="str">
        <f>IFERROR(VLOOKUP($C3455,'Enrollment descriptions'!$A$1:$B$5,2,FALSE), " ")</f>
        <v>1/2 Time</v>
      </c>
    </row>
    <row r="3456" spans="1:4" outlineLevel="2" x14ac:dyDescent="0.2">
      <c r="A3456" s="38">
        <v>43202.318333333336</v>
      </c>
      <c r="B3456" s="4">
        <v>50</v>
      </c>
      <c r="C3456">
        <v>3</v>
      </c>
      <c r="D3456" t="str">
        <f>IFERROR(VLOOKUP($C3456,'Enrollment descriptions'!$A$1:$B$5,2,FALSE), " ")</f>
        <v>1/2 Time</v>
      </c>
    </row>
    <row r="3457" spans="1:4" outlineLevel="1" x14ac:dyDescent="0.2">
      <c r="A3457" s="38"/>
      <c r="B3457" s="4">
        <f>SUBTOTAL(9,B3455:B3456)</f>
        <v>100</v>
      </c>
    </row>
    <row r="3458" spans="1:4" outlineLevel="2" x14ac:dyDescent="0.2">
      <c r="A3458" s="38">
        <v>43215.489224537036</v>
      </c>
      <c r="B3458" s="4">
        <v>125</v>
      </c>
      <c r="C3458">
        <v>1</v>
      </c>
      <c r="D3458" t="str">
        <f>IFERROR(VLOOKUP($C3458,'Enrollment descriptions'!$A$1:$B$5,2,FALSE), " ")</f>
        <v>Full Time</v>
      </c>
    </row>
    <row r="3459" spans="1:4" outlineLevel="2" x14ac:dyDescent="0.2">
      <c r="A3459" s="38">
        <v>43215.489224537036</v>
      </c>
      <c r="B3459" s="4">
        <v>125</v>
      </c>
      <c r="C3459">
        <v>1</v>
      </c>
      <c r="D3459" t="str">
        <f>IFERROR(VLOOKUP($C3459,'Enrollment descriptions'!$A$1:$B$5,2,FALSE), " ")</f>
        <v>Full Time</v>
      </c>
    </row>
    <row r="3460" spans="1:4" outlineLevel="1" x14ac:dyDescent="0.2">
      <c r="A3460" s="38"/>
      <c r="B3460" s="4">
        <f>SUBTOTAL(9,B3458:B3459)</f>
        <v>250</v>
      </c>
    </row>
    <row r="3461" spans="1:4" outlineLevel="2" x14ac:dyDescent="0.2">
      <c r="A3461" s="38">
        <v>43143.36787037037</v>
      </c>
      <c r="B3461" s="4">
        <v>50</v>
      </c>
      <c r="C3461">
        <v>2</v>
      </c>
      <c r="D3461" t="str">
        <f>IFERROR(VLOOKUP($C3461,'Enrollment descriptions'!$A$1:$B$5,2,FALSE), " ")</f>
        <v>3/4 Time</v>
      </c>
    </row>
    <row r="3462" spans="1:4" outlineLevel="2" x14ac:dyDescent="0.2">
      <c r="D3462" t="str">
        <f>IFERROR(VLOOKUP($C3462,'Enrollment descriptions'!$A$1:$B$5,2,FALSE), " ")</f>
        <v xml:space="preserve"> </v>
      </c>
    </row>
    <row r="3463" spans="1:4" outlineLevel="1" x14ac:dyDescent="0.2">
      <c r="B3463" s="4">
        <f>SUBTOTAL(9,B3461:B3462)</f>
        <v>50</v>
      </c>
    </row>
    <row r="3464" spans="1:4" outlineLevel="2" x14ac:dyDescent="0.2">
      <c r="A3464" s="38">
        <v>43143.368645833332</v>
      </c>
      <c r="B3464" s="4">
        <v>125</v>
      </c>
      <c r="C3464">
        <v>1</v>
      </c>
      <c r="D3464" t="str">
        <f>IFERROR(VLOOKUP($C3464,'Enrollment descriptions'!$A$1:$B$5,2,FALSE), " ")</f>
        <v>Full Time</v>
      </c>
    </row>
    <row r="3465" spans="1:4" outlineLevel="2" x14ac:dyDescent="0.2">
      <c r="A3465" s="38">
        <v>43202.318564814814</v>
      </c>
      <c r="B3465" s="4">
        <v>125</v>
      </c>
      <c r="C3465">
        <v>1</v>
      </c>
      <c r="D3465" t="str">
        <f>IFERROR(VLOOKUP($C3465,'Enrollment descriptions'!$A$1:$B$5,2,FALSE), " ")</f>
        <v>Full Time</v>
      </c>
    </row>
    <row r="3466" spans="1:4" outlineLevel="1" x14ac:dyDescent="0.2">
      <c r="A3466" s="38"/>
      <c r="B3466" s="4">
        <f>SUBTOTAL(9,B3464:B3465)</f>
        <v>250</v>
      </c>
    </row>
    <row r="3467" spans="1:4" outlineLevel="2" x14ac:dyDescent="0.2">
      <c r="A3467" s="38">
        <v>43143.368900462963</v>
      </c>
      <c r="B3467" s="4">
        <v>125</v>
      </c>
      <c r="C3467">
        <v>1</v>
      </c>
      <c r="D3467" t="str">
        <f>IFERROR(VLOOKUP($C3467,'Enrollment descriptions'!$A$1:$B$5,2,FALSE), " ")</f>
        <v>Full Time</v>
      </c>
    </row>
    <row r="3468" spans="1:4" outlineLevel="2" x14ac:dyDescent="0.2">
      <c r="A3468" s="38">
        <v>43202.318773148145</v>
      </c>
      <c r="B3468" s="4">
        <v>125</v>
      </c>
      <c r="C3468">
        <v>1</v>
      </c>
      <c r="D3468" t="str">
        <f>IFERROR(VLOOKUP($C3468,'Enrollment descriptions'!$A$1:$B$5,2,FALSE), " ")</f>
        <v>Full Time</v>
      </c>
    </row>
    <row r="3469" spans="1:4" outlineLevel="1" x14ac:dyDescent="0.2">
      <c r="A3469" s="38"/>
      <c r="B3469" s="4">
        <f>SUBTOTAL(9,B3467:B3468)</f>
        <v>250</v>
      </c>
    </row>
    <row r="3470" spans="1:4" outlineLevel="2" x14ac:dyDescent="0.2">
      <c r="A3470" s="38">
        <v>43143.368622685186</v>
      </c>
      <c r="B3470" s="4">
        <v>125</v>
      </c>
      <c r="C3470">
        <v>1</v>
      </c>
      <c r="D3470" t="str">
        <f>IFERROR(VLOOKUP($C3470,'Enrollment descriptions'!$A$1:$B$5,2,FALSE), " ")</f>
        <v>Full Time</v>
      </c>
    </row>
    <row r="3471" spans="1:4" outlineLevel="2" x14ac:dyDescent="0.2">
      <c r="A3471" s="38">
        <v>43202.318553240744</v>
      </c>
      <c r="B3471" s="4">
        <v>125</v>
      </c>
      <c r="C3471">
        <v>1</v>
      </c>
      <c r="D3471" t="str">
        <f>IFERROR(VLOOKUP($C3471,'Enrollment descriptions'!$A$1:$B$5,2,FALSE), " ")</f>
        <v>Full Time</v>
      </c>
    </row>
    <row r="3472" spans="1:4" outlineLevel="1" x14ac:dyDescent="0.2">
      <c r="A3472" s="38"/>
      <c r="B3472" s="4">
        <f>SUBTOTAL(9,B3470:B3471)</f>
        <v>250</v>
      </c>
    </row>
    <row r="3473" spans="1:4" outlineLevel="2" x14ac:dyDescent="0.2">
      <c r="A3473" s="38">
        <v>43143.367986111109</v>
      </c>
      <c r="B3473" s="4">
        <v>125</v>
      </c>
      <c r="C3473">
        <v>1</v>
      </c>
      <c r="D3473" t="str">
        <f>IFERROR(VLOOKUP($C3473,'Enrollment descriptions'!$A$1:$B$5,2,FALSE), " ")</f>
        <v>Full Time</v>
      </c>
    </row>
    <row r="3474" spans="1:4" outlineLevel="2" x14ac:dyDescent="0.2">
      <c r="A3474" s="38">
        <v>43202.318009259259</v>
      </c>
      <c r="B3474" s="4">
        <v>50</v>
      </c>
      <c r="C3474">
        <v>2</v>
      </c>
      <c r="D3474" t="str">
        <f>IFERROR(VLOOKUP($C3474,'Enrollment descriptions'!$A$1:$B$5,2,FALSE), " ")</f>
        <v>3/4 Time</v>
      </c>
    </row>
    <row r="3475" spans="1:4" outlineLevel="2" x14ac:dyDescent="0.2">
      <c r="A3475" s="38">
        <v>43202.318009259259</v>
      </c>
      <c r="B3475" s="4">
        <v>-75</v>
      </c>
      <c r="C3475">
        <v>2</v>
      </c>
      <c r="D3475" t="str">
        <f>IFERROR(VLOOKUP($C3475,'Enrollment descriptions'!$A$1:$B$5,2,FALSE), " ")</f>
        <v>3/4 Time</v>
      </c>
    </row>
    <row r="3476" spans="1:4" outlineLevel="1" x14ac:dyDescent="0.2">
      <c r="A3476" s="38"/>
      <c r="B3476" s="4">
        <f>SUBTOTAL(9,B3473:B3475)</f>
        <v>100</v>
      </c>
    </row>
    <row r="3477" spans="1:4" outlineLevel="2" x14ac:dyDescent="0.2">
      <c r="A3477" s="38">
        <v>43143.369803240741</v>
      </c>
      <c r="B3477" s="4">
        <v>125</v>
      </c>
      <c r="C3477">
        <v>1</v>
      </c>
      <c r="D3477" t="str">
        <f>IFERROR(VLOOKUP($C3477,'Enrollment descriptions'!$A$1:$B$5,2,FALSE), " ")</f>
        <v>Full Time</v>
      </c>
    </row>
    <row r="3478" spans="1:4" outlineLevel="2" x14ac:dyDescent="0.2">
      <c r="A3478" s="38">
        <v>43202.319479166668</v>
      </c>
      <c r="B3478" s="4">
        <v>125</v>
      </c>
      <c r="C3478">
        <v>1</v>
      </c>
      <c r="D3478" t="str">
        <f>IFERROR(VLOOKUP($C3478,'Enrollment descriptions'!$A$1:$B$5,2,FALSE), " ")</f>
        <v>Full Time</v>
      </c>
    </row>
    <row r="3479" spans="1:4" outlineLevel="1" x14ac:dyDescent="0.2">
      <c r="A3479" s="38"/>
      <c r="B3479" s="4">
        <f>SUBTOTAL(9,B3477:B3478)</f>
        <v>250</v>
      </c>
    </row>
    <row r="3480" spans="1:4" outlineLevel="2" x14ac:dyDescent="0.2">
      <c r="A3480" s="38">
        <v>43143.369641203702</v>
      </c>
      <c r="B3480" s="4">
        <v>125</v>
      </c>
      <c r="C3480">
        <v>1</v>
      </c>
      <c r="D3480" t="str">
        <f>IFERROR(VLOOKUP($C3480,'Enrollment descriptions'!$A$1:$B$5,2,FALSE), " ")</f>
        <v>Full Time</v>
      </c>
    </row>
    <row r="3481" spans="1:4" outlineLevel="2" x14ac:dyDescent="0.2">
      <c r="A3481" s="38">
        <v>43202.319351851853</v>
      </c>
      <c r="B3481" s="4">
        <v>50</v>
      </c>
      <c r="C3481">
        <v>2</v>
      </c>
      <c r="D3481" t="str">
        <f>IFERROR(VLOOKUP($C3481,'Enrollment descriptions'!$A$1:$B$5,2,FALSE), " ")</f>
        <v>3/4 Time</v>
      </c>
    </row>
    <row r="3482" spans="1:4" outlineLevel="2" x14ac:dyDescent="0.2">
      <c r="A3482" s="38">
        <v>43202.319351851853</v>
      </c>
      <c r="B3482" s="4">
        <v>-75</v>
      </c>
      <c r="C3482">
        <v>2</v>
      </c>
      <c r="D3482" t="str">
        <f>IFERROR(VLOOKUP($C3482,'Enrollment descriptions'!$A$1:$B$5,2,FALSE), " ")</f>
        <v>3/4 Time</v>
      </c>
    </row>
    <row r="3483" spans="1:4" outlineLevel="1" x14ac:dyDescent="0.2">
      <c r="A3483" s="38"/>
      <c r="B3483" s="4">
        <f>SUBTOTAL(9,B3480:B3482)</f>
        <v>100</v>
      </c>
    </row>
    <row r="3484" spans="1:4" outlineLevel="2" x14ac:dyDescent="0.2">
      <c r="A3484" s="38">
        <v>43143.369537037041</v>
      </c>
      <c r="B3484" s="4">
        <v>50</v>
      </c>
      <c r="C3484">
        <v>2</v>
      </c>
      <c r="D3484" t="str">
        <f>IFERROR(VLOOKUP($C3484,'Enrollment descriptions'!$A$1:$B$5,2,FALSE), " ")</f>
        <v>3/4 Time</v>
      </c>
    </row>
    <row r="3485" spans="1:4" outlineLevel="2" x14ac:dyDescent="0.2">
      <c r="A3485" s="38">
        <v>43202.319282407407</v>
      </c>
      <c r="B3485" s="4">
        <v>50</v>
      </c>
      <c r="C3485">
        <v>2</v>
      </c>
      <c r="D3485" t="str">
        <f>IFERROR(VLOOKUP($C3485,'Enrollment descriptions'!$A$1:$B$5,2,FALSE), " ")</f>
        <v>3/4 Time</v>
      </c>
    </row>
    <row r="3486" spans="1:4" outlineLevel="1" x14ac:dyDescent="0.2">
      <c r="A3486" s="38"/>
      <c r="B3486" s="4">
        <f>SUBTOTAL(9,B3484:B3485)</f>
        <v>100</v>
      </c>
    </row>
    <row r="3487" spans="1:4" outlineLevel="2" x14ac:dyDescent="0.2">
      <c r="A3487" s="38">
        <v>43143.368993055556</v>
      </c>
      <c r="B3487" s="4">
        <v>125</v>
      </c>
      <c r="C3487">
        <v>1</v>
      </c>
      <c r="D3487" t="str">
        <f>IFERROR(VLOOKUP($C3487,'Enrollment descriptions'!$A$1:$B$5,2,FALSE), " ")</f>
        <v>Full Time</v>
      </c>
    </row>
    <row r="3488" spans="1:4" outlineLevel="2" x14ac:dyDescent="0.2">
      <c r="A3488" s="38">
        <v>43202.318854166668</v>
      </c>
      <c r="B3488" s="4">
        <v>125</v>
      </c>
      <c r="C3488">
        <v>1</v>
      </c>
      <c r="D3488" t="str">
        <f>IFERROR(VLOOKUP($C3488,'Enrollment descriptions'!$A$1:$B$5,2,FALSE), " ")</f>
        <v>Full Time</v>
      </c>
    </row>
    <row r="3489" spans="1:4" outlineLevel="1" x14ac:dyDescent="0.2">
      <c r="A3489" s="38"/>
      <c r="B3489" s="4">
        <f>SUBTOTAL(9,B3487:B3488)</f>
        <v>250</v>
      </c>
    </row>
    <row r="3490" spans="1:4" outlineLevel="2" x14ac:dyDescent="0.2">
      <c r="A3490" s="38">
        <v>43143.369363425925</v>
      </c>
      <c r="B3490" s="4">
        <v>166.67</v>
      </c>
      <c r="C3490">
        <v>1</v>
      </c>
      <c r="D3490" t="str">
        <f>IFERROR(VLOOKUP($C3490,'Enrollment descriptions'!$A$1:$B$5,2,FALSE), " ")</f>
        <v>Full Time</v>
      </c>
    </row>
    <row r="3491" spans="1:4" outlineLevel="2" x14ac:dyDescent="0.2">
      <c r="A3491" s="38">
        <v>43152.249988425923</v>
      </c>
      <c r="B3491" s="4">
        <v>-41.67</v>
      </c>
      <c r="C3491">
        <v>1</v>
      </c>
      <c r="D3491" t="str">
        <f>IFERROR(VLOOKUP($C3491,'Enrollment descriptions'!$A$1:$B$5,2,FALSE), " ")</f>
        <v>Full Time</v>
      </c>
    </row>
    <row r="3492" spans="1:4" outlineLevel="2" x14ac:dyDescent="0.2">
      <c r="A3492" s="38">
        <v>43202.319166666668</v>
      </c>
      <c r="B3492" s="4">
        <v>125</v>
      </c>
      <c r="C3492">
        <v>1</v>
      </c>
      <c r="D3492" t="str">
        <f>IFERROR(VLOOKUP($C3492,'Enrollment descriptions'!$A$1:$B$5,2,FALSE), " ")</f>
        <v>Full Time</v>
      </c>
    </row>
    <row r="3493" spans="1:4" outlineLevel="1" x14ac:dyDescent="0.2">
      <c r="A3493" s="38"/>
      <c r="B3493" s="4">
        <f>SUBTOTAL(9,B3490:B3492)</f>
        <v>250</v>
      </c>
    </row>
    <row r="3494" spans="1:4" outlineLevel="2" x14ac:dyDescent="0.2">
      <c r="A3494" s="38">
        <v>43143.36824074074</v>
      </c>
      <c r="B3494" s="4">
        <v>50</v>
      </c>
      <c r="C3494">
        <v>3</v>
      </c>
      <c r="D3494" t="str">
        <f>IFERROR(VLOOKUP($C3494,'Enrollment descriptions'!$A$1:$B$5,2,FALSE), " ")</f>
        <v>1/2 Time</v>
      </c>
    </row>
    <row r="3495" spans="1:4" outlineLevel="2" x14ac:dyDescent="0.2">
      <c r="D3495" t="str">
        <f>IFERROR(VLOOKUP($C3495,'Enrollment descriptions'!$A$1:$B$5,2,FALSE), " ")</f>
        <v xml:space="preserve"> </v>
      </c>
    </row>
    <row r="3496" spans="1:4" outlineLevel="1" x14ac:dyDescent="0.2">
      <c r="B3496" s="4">
        <f>SUBTOTAL(9,B3494:B3495)</f>
        <v>50</v>
      </c>
    </row>
    <row r="3497" spans="1:4" outlineLevel="2" x14ac:dyDescent="0.2">
      <c r="A3497" s="38">
        <v>43143.367673611108</v>
      </c>
      <c r="B3497" s="4">
        <v>50</v>
      </c>
      <c r="C3497">
        <v>3</v>
      </c>
      <c r="D3497" t="str">
        <f>IFERROR(VLOOKUP($C3497,'Enrollment descriptions'!$A$1:$B$5,2,FALSE), " ")</f>
        <v>1/2 Time</v>
      </c>
    </row>
    <row r="3498" spans="1:4" outlineLevel="2" x14ac:dyDescent="0.2">
      <c r="A3498" s="38">
        <v>43202.317777777775</v>
      </c>
      <c r="B3498" s="4">
        <v>50</v>
      </c>
      <c r="C3498">
        <v>3</v>
      </c>
      <c r="D3498" t="str">
        <f>IFERROR(VLOOKUP($C3498,'Enrollment descriptions'!$A$1:$B$5,2,FALSE), " ")</f>
        <v>1/2 Time</v>
      </c>
    </row>
    <row r="3499" spans="1:4" outlineLevel="1" x14ac:dyDescent="0.2">
      <c r="A3499" s="38"/>
      <c r="B3499" s="4">
        <f>SUBTOTAL(9,B3497:B3498)</f>
        <v>100</v>
      </c>
    </row>
    <row r="3500" spans="1:4" outlineLevel="2" x14ac:dyDescent="0.2">
      <c r="A3500" s="38">
        <v>43143.369456018518</v>
      </c>
      <c r="B3500" s="4">
        <v>125</v>
      </c>
      <c r="C3500">
        <v>1</v>
      </c>
      <c r="D3500" t="str">
        <f>IFERROR(VLOOKUP($C3500,'Enrollment descriptions'!$A$1:$B$5,2,FALSE), " ")</f>
        <v>Full Time</v>
      </c>
    </row>
    <row r="3501" spans="1:4" outlineLevel="2" x14ac:dyDescent="0.2">
      <c r="A3501" s="38">
        <v>43202.319224537037</v>
      </c>
      <c r="B3501" s="4">
        <v>125</v>
      </c>
      <c r="C3501">
        <v>1</v>
      </c>
      <c r="D3501" t="str">
        <f>IFERROR(VLOOKUP($C3501,'Enrollment descriptions'!$A$1:$B$5,2,FALSE), " ")</f>
        <v>Full Time</v>
      </c>
    </row>
    <row r="3502" spans="1:4" outlineLevel="1" x14ac:dyDescent="0.2">
      <c r="A3502" s="38"/>
      <c r="B3502" s="4">
        <f>SUBTOTAL(9,B3500:B3501)</f>
        <v>250</v>
      </c>
    </row>
    <row r="3503" spans="1:4" outlineLevel="2" x14ac:dyDescent="0.2">
      <c r="A3503" s="38">
        <v>43143.368356481478</v>
      </c>
      <c r="B3503" s="4">
        <v>125</v>
      </c>
      <c r="C3503">
        <v>1</v>
      </c>
      <c r="D3503" t="str">
        <f>IFERROR(VLOOKUP($C3503,'Enrollment descriptions'!$A$1:$B$5,2,FALSE), " ")</f>
        <v>Full Time</v>
      </c>
    </row>
    <row r="3504" spans="1:4" outlineLevel="2" x14ac:dyDescent="0.2">
      <c r="A3504" s="38">
        <v>43202.318333333336</v>
      </c>
      <c r="B3504" s="4">
        <v>125</v>
      </c>
      <c r="C3504">
        <v>1</v>
      </c>
      <c r="D3504" t="str">
        <f>IFERROR(VLOOKUP($C3504,'Enrollment descriptions'!$A$1:$B$5,2,FALSE), " ")</f>
        <v>Full Time</v>
      </c>
    </row>
    <row r="3505" spans="1:4" outlineLevel="1" x14ac:dyDescent="0.2">
      <c r="A3505" s="38"/>
      <c r="B3505" s="4">
        <f>SUBTOTAL(9,B3503:B3504)</f>
        <v>250</v>
      </c>
    </row>
    <row r="3506" spans="1:4" outlineLevel="2" x14ac:dyDescent="0.2">
      <c r="A3506" s="38">
        <v>43143.369386574072</v>
      </c>
      <c r="B3506" s="4">
        <v>50</v>
      </c>
      <c r="C3506">
        <v>2</v>
      </c>
      <c r="D3506" t="str">
        <f>IFERROR(VLOOKUP($C3506,'Enrollment descriptions'!$A$1:$B$5,2,FALSE), " ")</f>
        <v>3/4 Time</v>
      </c>
    </row>
    <row r="3507" spans="1:4" outlineLevel="2" x14ac:dyDescent="0.2">
      <c r="A3507" s="38">
        <v>43202.319178240738</v>
      </c>
      <c r="B3507" s="4">
        <v>50</v>
      </c>
      <c r="C3507">
        <v>2</v>
      </c>
      <c r="D3507" t="str">
        <f>IFERROR(VLOOKUP($C3507,'Enrollment descriptions'!$A$1:$B$5,2,FALSE), " ")</f>
        <v>3/4 Time</v>
      </c>
    </row>
    <row r="3508" spans="1:4" outlineLevel="1" x14ac:dyDescent="0.2">
      <c r="A3508" s="38"/>
      <c r="B3508" s="4">
        <f>SUBTOTAL(9,B3506:B3507)</f>
        <v>100</v>
      </c>
    </row>
    <row r="3509" spans="1:4" outlineLevel="2" x14ac:dyDescent="0.2">
      <c r="A3509" s="38">
        <v>43143.368541666663</v>
      </c>
      <c r="B3509" s="4">
        <v>50</v>
      </c>
      <c r="C3509">
        <v>3</v>
      </c>
      <c r="D3509" t="str">
        <f>IFERROR(VLOOKUP($C3509,'Enrollment descriptions'!$A$1:$B$5,2,FALSE), " ")</f>
        <v>1/2 Time</v>
      </c>
    </row>
    <row r="3510" spans="1:4" outlineLevel="2" x14ac:dyDescent="0.2">
      <c r="A3510" s="38">
        <v>43202.318506944444</v>
      </c>
      <c r="B3510" s="4">
        <v>50</v>
      </c>
      <c r="C3510">
        <v>3</v>
      </c>
      <c r="D3510" t="str">
        <f>IFERROR(VLOOKUP($C3510,'Enrollment descriptions'!$A$1:$B$5,2,FALSE), " ")</f>
        <v>1/2 Time</v>
      </c>
    </row>
    <row r="3511" spans="1:4" outlineLevel="1" x14ac:dyDescent="0.2">
      <c r="A3511" s="38"/>
      <c r="B3511" s="4">
        <f>SUBTOTAL(9,B3509:B3510)</f>
        <v>100</v>
      </c>
    </row>
    <row r="3512" spans="1:4" outlineLevel="2" x14ac:dyDescent="0.2">
      <c r="A3512" s="38">
        <v>43143.369652777779</v>
      </c>
      <c r="B3512" s="4">
        <v>50</v>
      </c>
      <c r="C3512">
        <v>3</v>
      </c>
      <c r="D3512" t="str">
        <f>IFERROR(VLOOKUP($C3512,'Enrollment descriptions'!$A$1:$B$5,2,FALSE), " ")</f>
        <v>1/2 Time</v>
      </c>
    </row>
    <row r="3513" spans="1:4" outlineLevel="2" x14ac:dyDescent="0.2">
      <c r="A3513" s="38">
        <v>43202.319363425922</v>
      </c>
      <c r="B3513" s="4">
        <v>50</v>
      </c>
      <c r="C3513">
        <v>3</v>
      </c>
      <c r="D3513" t="str">
        <f>IFERROR(VLOOKUP($C3513,'Enrollment descriptions'!$A$1:$B$5,2,FALSE), " ")</f>
        <v>1/2 Time</v>
      </c>
    </row>
    <row r="3514" spans="1:4" outlineLevel="1" x14ac:dyDescent="0.2">
      <c r="A3514" s="38"/>
      <c r="B3514" s="4">
        <f>SUBTOTAL(9,B3512:B3513)</f>
        <v>100</v>
      </c>
    </row>
    <row r="3515" spans="1:4" outlineLevel="2" x14ac:dyDescent="0.2">
      <c r="A3515" s="38">
        <v>43143.367604166669</v>
      </c>
      <c r="B3515" s="4">
        <v>50</v>
      </c>
      <c r="C3515">
        <v>2</v>
      </c>
      <c r="D3515" t="str">
        <f>IFERROR(VLOOKUP($C3515,'Enrollment descriptions'!$A$1:$B$5,2,FALSE), " ")</f>
        <v>3/4 Time</v>
      </c>
    </row>
    <row r="3516" spans="1:4" outlineLevel="2" x14ac:dyDescent="0.2">
      <c r="A3516" s="38">
        <v>43202.317731481482</v>
      </c>
      <c r="B3516" s="4">
        <v>50</v>
      </c>
      <c r="C3516">
        <v>2</v>
      </c>
      <c r="D3516" t="str">
        <f>IFERROR(VLOOKUP($C3516,'Enrollment descriptions'!$A$1:$B$5,2,FALSE), " ")</f>
        <v>3/4 Time</v>
      </c>
    </row>
    <row r="3517" spans="1:4" outlineLevel="1" x14ac:dyDescent="0.2">
      <c r="A3517" s="38"/>
      <c r="B3517" s="4">
        <f>SUBTOTAL(9,B3515:B3516)</f>
        <v>100</v>
      </c>
    </row>
    <row r="3518" spans="1:4" outlineLevel="2" x14ac:dyDescent="0.2">
      <c r="A3518" s="38">
        <v>43143.368101851855</v>
      </c>
      <c r="B3518" s="4">
        <v>125</v>
      </c>
      <c r="C3518">
        <v>1</v>
      </c>
      <c r="D3518" t="str">
        <f>IFERROR(VLOOKUP($C3518,'Enrollment descriptions'!$A$1:$B$5,2,FALSE), " ")</f>
        <v>Full Time</v>
      </c>
    </row>
    <row r="3519" spans="1:4" outlineLevel="2" x14ac:dyDescent="0.2">
      <c r="A3519" s="38">
        <v>43202.318124999998</v>
      </c>
      <c r="B3519" s="4">
        <v>125</v>
      </c>
      <c r="C3519">
        <v>1</v>
      </c>
      <c r="D3519" t="str">
        <f>IFERROR(VLOOKUP($C3519,'Enrollment descriptions'!$A$1:$B$5,2,FALSE), " ")</f>
        <v>Full Time</v>
      </c>
    </row>
    <row r="3520" spans="1:4" outlineLevel="1" x14ac:dyDescent="0.2">
      <c r="A3520" s="38"/>
      <c r="B3520" s="4">
        <f>SUBTOTAL(9,B3518:B3519)</f>
        <v>250</v>
      </c>
    </row>
    <row r="3521" spans="1:4" outlineLevel="2" x14ac:dyDescent="0.2">
      <c r="A3521" s="38">
        <v>43143.369432870371</v>
      </c>
      <c r="B3521" s="4">
        <v>50</v>
      </c>
      <c r="C3521">
        <v>2</v>
      </c>
      <c r="D3521" t="str">
        <f>IFERROR(VLOOKUP($C3521,'Enrollment descriptions'!$A$1:$B$5,2,FALSE), " ")</f>
        <v>3/4 Time</v>
      </c>
    </row>
    <row r="3522" spans="1:4" outlineLevel="2" x14ac:dyDescent="0.2">
      <c r="A3522" s="38">
        <v>43202.319212962961</v>
      </c>
      <c r="B3522" s="4">
        <v>50</v>
      </c>
      <c r="C3522">
        <v>2</v>
      </c>
      <c r="D3522" t="str">
        <f>IFERROR(VLOOKUP($C3522,'Enrollment descriptions'!$A$1:$B$5,2,FALSE), " ")</f>
        <v>3/4 Time</v>
      </c>
    </row>
    <row r="3523" spans="1:4" outlineLevel="1" x14ac:dyDescent="0.2">
      <c r="A3523" s="38"/>
      <c r="B3523" s="4">
        <f>SUBTOTAL(9,B3521:B3522)</f>
        <v>100</v>
      </c>
    </row>
    <row r="3524" spans="1:4" outlineLevel="2" x14ac:dyDescent="0.2">
      <c r="A3524" s="38">
        <v>43143.367743055554</v>
      </c>
      <c r="B3524" s="4">
        <v>50</v>
      </c>
      <c r="C3524">
        <v>3</v>
      </c>
      <c r="D3524" t="str">
        <f>IFERROR(VLOOKUP($C3524,'Enrollment descriptions'!$A$1:$B$5,2,FALSE), " ")</f>
        <v>1/2 Time</v>
      </c>
    </row>
    <row r="3525" spans="1:4" outlineLevel="2" x14ac:dyDescent="0.2">
      <c r="A3525" s="38">
        <v>43202.317835648151</v>
      </c>
      <c r="B3525" s="4">
        <v>50</v>
      </c>
      <c r="C3525">
        <v>3</v>
      </c>
      <c r="D3525" t="str">
        <f>IFERROR(VLOOKUP($C3525,'Enrollment descriptions'!$A$1:$B$5,2,FALSE), " ")</f>
        <v>1/2 Time</v>
      </c>
    </row>
    <row r="3526" spans="1:4" outlineLevel="1" x14ac:dyDescent="0.2">
      <c r="A3526" s="38"/>
      <c r="B3526" s="4">
        <f>SUBTOTAL(9,B3524:B3525)</f>
        <v>100</v>
      </c>
    </row>
    <row r="3527" spans="1:4" outlineLevel="2" x14ac:dyDescent="0.2">
      <c r="A3527" s="38">
        <v>43143.368715277778</v>
      </c>
      <c r="B3527" s="4">
        <v>125</v>
      </c>
      <c r="C3527">
        <v>1</v>
      </c>
      <c r="D3527" t="str">
        <f>IFERROR(VLOOKUP($C3527,'Enrollment descriptions'!$A$1:$B$5,2,FALSE), " ")</f>
        <v>Full Time</v>
      </c>
    </row>
    <row r="3528" spans="1:4" outlineLevel="2" x14ac:dyDescent="0.2">
      <c r="A3528" s="38">
        <v>43202.31863425926</v>
      </c>
      <c r="B3528" s="4">
        <v>125</v>
      </c>
      <c r="C3528">
        <v>1</v>
      </c>
      <c r="D3528" t="str">
        <f>IFERROR(VLOOKUP($C3528,'Enrollment descriptions'!$A$1:$B$5,2,FALSE), " ")</f>
        <v>Full Time</v>
      </c>
    </row>
    <row r="3529" spans="1:4" outlineLevel="1" x14ac:dyDescent="0.2">
      <c r="A3529" s="38"/>
      <c r="B3529" s="4">
        <f>SUBTOTAL(9,B3527:B3528)</f>
        <v>250</v>
      </c>
    </row>
    <row r="3530" spans="1:4" outlineLevel="2" x14ac:dyDescent="0.2">
      <c r="A3530" s="38">
        <v>43143.369085648148</v>
      </c>
      <c r="B3530" s="4">
        <v>50</v>
      </c>
      <c r="C3530">
        <v>2</v>
      </c>
      <c r="D3530" t="str">
        <f>IFERROR(VLOOKUP($C3530,'Enrollment descriptions'!$A$1:$B$5,2,FALSE), " ")</f>
        <v>3/4 Time</v>
      </c>
    </row>
    <row r="3531" spans="1:4" outlineLevel="2" x14ac:dyDescent="0.2">
      <c r="A3531" s="38">
        <v>43202.318912037037</v>
      </c>
      <c r="B3531" s="4">
        <v>50</v>
      </c>
      <c r="C3531">
        <v>2</v>
      </c>
      <c r="D3531" t="str">
        <f>IFERROR(VLOOKUP($C3531,'Enrollment descriptions'!$A$1:$B$5,2,FALSE), " ")</f>
        <v>3/4 Time</v>
      </c>
    </row>
    <row r="3532" spans="1:4" outlineLevel="1" x14ac:dyDescent="0.2">
      <c r="A3532" s="38"/>
      <c r="B3532" s="4">
        <f>SUBTOTAL(9,B3530:B3531)</f>
        <v>100</v>
      </c>
    </row>
    <row r="3533" spans="1:4" outlineLevel="2" x14ac:dyDescent="0.2">
      <c r="A3533" s="38">
        <v>43143.367662037039</v>
      </c>
      <c r="B3533" s="4">
        <v>50</v>
      </c>
      <c r="C3533">
        <v>3</v>
      </c>
      <c r="D3533" t="str">
        <f>IFERROR(VLOOKUP($C3533,'Enrollment descriptions'!$A$1:$B$5,2,FALSE), " ")</f>
        <v>1/2 Time</v>
      </c>
    </row>
    <row r="3534" spans="1:4" outlineLevel="2" x14ac:dyDescent="0.2">
      <c r="A3534" s="38">
        <v>43202.317777777775</v>
      </c>
      <c r="B3534" s="4">
        <v>50</v>
      </c>
      <c r="C3534">
        <v>3</v>
      </c>
      <c r="D3534" t="str">
        <f>IFERROR(VLOOKUP($C3534,'Enrollment descriptions'!$A$1:$B$5,2,FALSE), " ")</f>
        <v>1/2 Time</v>
      </c>
    </row>
    <row r="3535" spans="1:4" outlineLevel="1" x14ac:dyDescent="0.2">
      <c r="A3535" s="38"/>
      <c r="B3535" s="4">
        <f>SUBTOTAL(9,B3533:B3534)</f>
        <v>100</v>
      </c>
    </row>
    <row r="3536" spans="1:4" outlineLevel="2" x14ac:dyDescent="0.2">
      <c r="A3536" s="38">
        <v>43143.368125000001</v>
      </c>
      <c r="B3536" s="4">
        <v>50</v>
      </c>
      <c r="C3536">
        <v>3</v>
      </c>
      <c r="D3536" t="str">
        <f>IFERROR(VLOOKUP($C3536,'Enrollment descriptions'!$A$1:$B$5,2,FALSE), " ")</f>
        <v>1/2 Time</v>
      </c>
    </row>
    <row r="3537" spans="1:4" outlineLevel="2" x14ac:dyDescent="0.2">
      <c r="A3537" s="38">
        <v>43202.318159722221</v>
      </c>
      <c r="B3537" s="4">
        <v>50</v>
      </c>
      <c r="C3537">
        <v>3</v>
      </c>
      <c r="D3537" t="str">
        <f>IFERROR(VLOOKUP($C3537,'Enrollment descriptions'!$A$1:$B$5,2,FALSE), " ")</f>
        <v>1/2 Time</v>
      </c>
    </row>
    <row r="3538" spans="1:4" outlineLevel="1" x14ac:dyDescent="0.2">
      <c r="A3538" s="38"/>
      <c r="B3538" s="4">
        <f>SUBTOTAL(9,B3536:B3537)</f>
        <v>100</v>
      </c>
    </row>
    <row r="3539" spans="1:4" outlineLevel="2" x14ac:dyDescent="0.2">
      <c r="A3539" s="38">
        <v>43143.369398148148</v>
      </c>
      <c r="B3539" s="4">
        <v>125</v>
      </c>
      <c r="C3539">
        <v>1</v>
      </c>
      <c r="D3539" t="str">
        <f>IFERROR(VLOOKUP($C3539,'Enrollment descriptions'!$A$1:$B$5,2,FALSE), " ")</f>
        <v>Full Time</v>
      </c>
    </row>
    <row r="3540" spans="1:4" outlineLevel="2" x14ac:dyDescent="0.2">
      <c r="A3540" s="38">
        <v>43202.319189814814</v>
      </c>
      <c r="B3540" s="4">
        <v>125</v>
      </c>
      <c r="C3540">
        <v>1</v>
      </c>
      <c r="D3540" t="str">
        <f>IFERROR(VLOOKUP($C3540,'Enrollment descriptions'!$A$1:$B$5,2,FALSE), " ")</f>
        <v>Full Time</v>
      </c>
    </row>
    <row r="3541" spans="1:4" outlineLevel="1" x14ac:dyDescent="0.2">
      <c r="A3541" s="38"/>
      <c r="B3541" s="4">
        <f>SUBTOTAL(9,B3539:B3540)</f>
        <v>250</v>
      </c>
    </row>
    <row r="3542" spans="1:4" outlineLevel="2" x14ac:dyDescent="0.2">
      <c r="A3542" s="38">
        <v>43143.368483796294</v>
      </c>
      <c r="B3542" s="4">
        <v>50</v>
      </c>
      <c r="C3542">
        <v>3</v>
      </c>
      <c r="D3542" t="str">
        <f>IFERROR(VLOOKUP($C3542,'Enrollment descriptions'!$A$1:$B$5,2,FALSE), " ")</f>
        <v>1/2 Time</v>
      </c>
    </row>
    <row r="3543" spans="1:4" outlineLevel="2" x14ac:dyDescent="0.2">
      <c r="A3543" s="38">
        <v>43202.318437499998</v>
      </c>
      <c r="B3543" s="4">
        <v>50</v>
      </c>
      <c r="C3543">
        <v>3</v>
      </c>
      <c r="D3543" t="str">
        <f>IFERROR(VLOOKUP($C3543,'Enrollment descriptions'!$A$1:$B$5,2,FALSE), " ")</f>
        <v>1/2 Time</v>
      </c>
    </row>
    <row r="3544" spans="1:4" outlineLevel="1" x14ac:dyDescent="0.2">
      <c r="A3544" s="38"/>
      <c r="B3544" s="4">
        <f>SUBTOTAL(9,B3542:B3543)</f>
        <v>100</v>
      </c>
    </row>
    <row r="3545" spans="1:4" outlineLevel="2" x14ac:dyDescent="0.2">
      <c r="A3545" s="38">
        <v>43143.367893518516</v>
      </c>
      <c r="B3545" s="4">
        <v>125</v>
      </c>
      <c r="C3545">
        <v>1</v>
      </c>
      <c r="D3545" t="str">
        <f>IFERROR(VLOOKUP($C3545,'Enrollment descriptions'!$A$1:$B$5,2,FALSE), " ")</f>
        <v>Full Time</v>
      </c>
    </row>
    <row r="3546" spans="1:4" outlineLevel="2" x14ac:dyDescent="0.2">
      <c r="A3546" s="38">
        <v>43202.317939814813</v>
      </c>
      <c r="B3546" s="4">
        <v>125</v>
      </c>
      <c r="C3546">
        <v>1</v>
      </c>
      <c r="D3546" t="str">
        <f>IFERROR(VLOOKUP($C3546,'Enrollment descriptions'!$A$1:$B$5,2,FALSE), " ")</f>
        <v>Full Time</v>
      </c>
    </row>
    <row r="3547" spans="1:4" outlineLevel="1" x14ac:dyDescent="0.2">
      <c r="A3547" s="38"/>
      <c r="B3547" s="4">
        <f>SUBTOTAL(9,B3545:B3546)</f>
        <v>250</v>
      </c>
    </row>
    <row r="3548" spans="1:4" outlineLevel="2" x14ac:dyDescent="0.2">
      <c r="A3548" s="38">
        <v>43143.369537037041</v>
      </c>
      <c r="B3548" s="4">
        <v>125</v>
      </c>
      <c r="C3548">
        <v>1</v>
      </c>
      <c r="D3548" t="str">
        <f>IFERROR(VLOOKUP($C3548,'Enrollment descriptions'!$A$1:$B$5,2,FALSE), " ")</f>
        <v>Full Time</v>
      </c>
    </row>
    <row r="3549" spans="1:4" outlineLevel="2" x14ac:dyDescent="0.2">
      <c r="A3549" s="38">
        <v>43202.319282407407</v>
      </c>
      <c r="B3549" s="4">
        <v>125</v>
      </c>
      <c r="C3549">
        <v>1</v>
      </c>
      <c r="D3549" t="str">
        <f>IFERROR(VLOOKUP($C3549,'Enrollment descriptions'!$A$1:$B$5,2,FALSE), " ")</f>
        <v>Full Time</v>
      </c>
    </row>
    <row r="3550" spans="1:4" outlineLevel="1" x14ac:dyDescent="0.2">
      <c r="A3550" s="38"/>
      <c r="B3550" s="4">
        <f>SUBTOTAL(9,B3548:B3549)</f>
        <v>250</v>
      </c>
    </row>
    <row r="3551" spans="1:4" outlineLevel="2" x14ac:dyDescent="0.2">
      <c r="A3551" s="38">
        <v>43143.368993055556</v>
      </c>
      <c r="B3551" s="4">
        <v>125</v>
      </c>
      <c r="C3551">
        <v>1</v>
      </c>
      <c r="D3551" t="str">
        <f>IFERROR(VLOOKUP($C3551,'Enrollment descriptions'!$A$1:$B$5,2,FALSE), " ")</f>
        <v>Full Time</v>
      </c>
    </row>
    <row r="3552" spans="1:4" outlineLevel="2" x14ac:dyDescent="0.2">
      <c r="A3552" s="38">
        <v>43202.318854166668</v>
      </c>
      <c r="B3552" s="4">
        <v>125</v>
      </c>
      <c r="C3552">
        <v>1</v>
      </c>
      <c r="D3552" t="str">
        <f>IFERROR(VLOOKUP($C3552,'Enrollment descriptions'!$A$1:$B$5,2,FALSE), " ")</f>
        <v>Full Time</v>
      </c>
    </row>
    <row r="3553" spans="1:4" outlineLevel="1" x14ac:dyDescent="0.2">
      <c r="A3553" s="38"/>
      <c r="B3553" s="4">
        <f>SUBTOTAL(9,B3551:B3552)</f>
        <v>250</v>
      </c>
    </row>
    <row r="3554" spans="1:4" outlineLevel="2" x14ac:dyDescent="0.2">
      <c r="A3554" s="38">
        <v>43143.368819444448</v>
      </c>
      <c r="B3554" s="4">
        <v>50</v>
      </c>
      <c r="C3554">
        <v>2</v>
      </c>
      <c r="D3554" t="str">
        <f>IFERROR(VLOOKUP($C3554,'Enrollment descriptions'!$A$1:$B$5,2,FALSE), " ")</f>
        <v>3/4 Time</v>
      </c>
    </row>
    <row r="3555" spans="1:4" outlineLevel="2" x14ac:dyDescent="0.2">
      <c r="A3555" s="38">
        <v>43202.318715277775</v>
      </c>
      <c r="B3555" s="4">
        <v>50</v>
      </c>
      <c r="C3555">
        <v>2</v>
      </c>
      <c r="D3555" t="str">
        <f>IFERROR(VLOOKUP($C3555,'Enrollment descriptions'!$A$1:$B$5,2,FALSE), " ")</f>
        <v>3/4 Time</v>
      </c>
    </row>
    <row r="3556" spans="1:4" outlineLevel="1" x14ac:dyDescent="0.2">
      <c r="A3556" s="38"/>
      <c r="B3556" s="4">
        <f>SUBTOTAL(9,B3554:B3555)</f>
        <v>100</v>
      </c>
    </row>
    <row r="3557" spans="1:4" outlineLevel="2" x14ac:dyDescent="0.2">
      <c r="A3557" s="38">
        <v>43143.367731481485</v>
      </c>
      <c r="B3557" s="4">
        <v>50</v>
      </c>
      <c r="C3557">
        <v>2</v>
      </c>
      <c r="D3557" t="str">
        <f>IFERROR(VLOOKUP($C3557,'Enrollment descriptions'!$A$1:$B$5,2,FALSE), " ")</f>
        <v>3/4 Time</v>
      </c>
    </row>
    <row r="3558" spans="1:4" outlineLevel="2" x14ac:dyDescent="0.2">
      <c r="A3558" s="38">
        <v>43202.317824074074</v>
      </c>
      <c r="B3558" s="4">
        <v>50</v>
      </c>
      <c r="C3558">
        <v>2</v>
      </c>
      <c r="D3558" t="str">
        <f>IFERROR(VLOOKUP($C3558,'Enrollment descriptions'!$A$1:$B$5,2,FALSE), " ")</f>
        <v>3/4 Time</v>
      </c>
    </row>
    <row r="3559" spans="1:4" outlineLevel="1" x14ac:dyDescent="0.2">
      <c r="A3559" s="38"/>
      <c r="B3559" s="4">
        <f>SUBTOTAL(9,B3557:B3558)</f>
        <v>100</v>
      </c>
    </row>
    <row r="3560" spans="1:4" outlineLevel="2" x14ac:dyDescent="0.2">
      <c r="A3560" s="38">
        <v>43143.369421296295</v>
      </c>
      <c r="B3560" s="4">
        <v>125</v>
      </c>
      <c r="C3560">
        <v>1</v>
      </c>
      <c r="D3560" t="str">
        <f>IFERROR(VLOOKUP($C3560,'Enrollment descriptions'!$A$1:$B$5,2,FALSE), " ")</f>
        <v>Full Time</v>
      </c>
    </row>
    <row r="3561" spans="1:4" outlineLevel="2" x14ac:dyDescent="0.2">
      <c r="A3561" s="38">
        <v>43202.319201388891</v>
      </c>
      <c r="B3561" s="4">
        <v>125</v>
      </c>
      <c r="C3561">
        <v>1</v>
      </c>
      <c r="D3561" t="str">
        <f>IFERROR(VLOOKUP($C3561,'Enrollment descriptions'!$A$1:$B$5,2,FALSE), " ")</f>
        <v>Full Time</v>
      </c>
    </row>
    <row r="3562" spans="1:4" outlineLevel="1" x14ac:dyDescent="0.2">
      <c r="A3562" s="38"/>
      <c r="B3562" s="4">
        <f>SUBTOTAL(9,B3560:B3561)</f>
        <v>250</v>
      </c>
    </row>
    <row r="3563" spans="1:4" outlineLevel="2" x14ac:dyDescent="0.2">
      <c r="A3563" s="38">
        <v>43215.489374999997</v>
      </c>
      <c r="B3563" s="4">
        <v>125</v>
      </c>
      <c r="C3563">
        <v>1</v>
      </c>
      <c r="D3563" t="str">
        <f>IFERROR(VLOOKUP($C3563,'Enrollment descriptions'!$A$1:$B$5,2,FALSE), " ")</f>
        <v>Full Time</v>
      </c>
    </row>
    <row r="3564" spans="1:4" outlineLevel="2" x14ac:dyDescent="0.2">
      <c r="A3564" s="38">
        <v>43215.489374999997</v>
      </c>
      <c r="B3564" s="4">
        <v>125</v>
      </c>
      <c r="C3564">
        <v>1</v>
      </c>
      <c r="D3564" t="str">
        <f>IFERROR(VLOOKUP($C3564,'Enrollment descriptions'!$A$1:$B$5,2,FALSE), " ")</f>
        <v>Full Time</v>
      </c>
    </row>
    <row r="3565" spans="1:4" outlineLevel="1" x14ac:dyDescent="0.2">
      <c r="A3565" s="38"/>
      <c r="B3565" s="4">
        <f>SUBTOTAL(9,B3563:B3564)</f>
        <v>250</v>
      </c>
    </row>
    <row r="3566" spans="1:4" outlineLevel="2" x14ac:dyDescent="0.2">
      <c r="A3566" s="38">
        <v>43143.36959490741</v>
      </c>
      <c r="B3566" s="4">
        <v>50</v>
      </c>
      <c r="C3566">
        <v>2</v>
      </c>
      <c r="D3566" t="str">
        <f>IFERROR(VLOOKUP($C3566,'Enrollment descriptions'!$A$1:$B$5,2,FALSE), " ")</f>
        <v>3/4 Time</v>
      </c>
    </row>
    <row r="3567" spans="1:4" outlineLevel="2" x14ac:dyDescent="0.2">
      <c r="A3567" s="38">
        <v>43202.319328703707</v>
      </c>
      <c r="B3567" s="4">
        <v>50</v>
      </c>
      <c r="C3567">
        <v>2</v>
      </c>
      <c r="D3567" t="str">
        <f>IFERROR(VLOOKUP($C3567,'Enrollment descriptions'!$A$1:$B$5,2,FALSE), " ")</f>
        <v>3/4 Time</v>
      </c>
    </row>
    <row r="3568" spans="1:4" outlineLevel="1" x14ac:dyDescent="0.2">
      <c r="A3568" s="38"/>
      <c r="B3568" s="4">
        <f>SUBTOTAL(9,B3566:B3567)</f>
        <v>100</v>
      </c>
    </row>
    <row r="3569" spans="1:4" outlineLevel="2" x14ac:dyDescent="0.2">
      <c r="A3569" s="38">
        <v>43143.369826388887</v>
      </c>
      <c r="B3569" s="4">
        <v>50</v>
      </c>
      <c r="C3569">
        <v>3</v>
      </c>
      <c r="D3569" t="str">
        <f>IFERROR(VLOOKUP($C3569,'Enrollment descriptions'!$A$1:$B$5,2,FALSE), " ")</f>
        <v>1/2 Time</v>
      </c>
    </row>
    <row r="3570" spans="1:4" outlineLevel="2" x14ac:dyDescent="0.2">
      <c r="A3570" s="38">
        <v>43202.319490740738</v>
      </c>
      <c r="B3570" s="4">
        <v>50</v>
      </c>
      <c r="C3570">
        <v>3</v>
      </c>
      <c r="D3570" t="str">
        <f>IFERROR(VLOOKUP($C3570,'Enrollment descriptions'!$A$1:$B$5,2,FALSE), " ")</f>
        <v>1/2 Time</v>
      </c>
    </row>
    <row r="3571" spans="1:4" outlineLevel="1" x14ac:dyDescent="0.2">
      <c r="A3571" s="38"/>
      <c r="B3571" s="4">
        <f>SUBTOTAL(9,B3569:B3570)</f>
        <v>100</v>
      </c>
    </row>
    <row r="3572" spans="1:4" outlineLevel="2" x14ac:dyDescent="0.2">
      <c r="A3572" s="38">
        <v>43215.489247685182</v>
      </c>
      <c r="B3572" s="4">
        <v>125</v>
      </c>
      <c r="C3572">
        <v>1</v>
      </c>
      <c r="D3572" t="str">
        <f>IFERROR(VLOOKUP($C3572,'Enrollment descriptions'!$A$1:$B$5,2,FALSE), " ")</f>
        <v>Full Time</v>
      </c>
    </row>
    <row r="3573" spans="1:4" outlineLevel="2" x14ac:dyDescent="0.2">
      <c r="A3573" s="38">
        <v>43215.489247685182</v>
      </c>
      <c r="B3573" s="4">
        <v>125</v>
      </c>
      <c r="C3573">
        <v>1</v>
      </c>
      <c r="D3573" t="str">
        <f>IFERROR(VLOOKUP($C3573,'Enrollment descriptions'!$A$1:$B$5,2,FALSE), " ")</f>
        <v>Full Time</v>
      </c>
    </row>
    <row r="3574" spans="1:4" outlineLevel="1" x14ac:dyDescent="0.2">
      <c r="A3574" s="38"/>
      <c r="B3574" s="4">
        <f>SUBTOTAL(9,B3572:B3573)</f>
        <v>250</v>
      </c>
    </row>
    <row r="3575" spans="1:4" outlineLevel="2" x14ac:dyDescent="0.2">
      <c r="A3575" s="38">
        <v>43143.36822916667</v>
      </c>
      <c r="B3575" s="4">
        <v>125</v>
      </c>
      <c r="C3575">
        <v>1</v>
      </c>
      <c r="D3575" t="str">
        <f>IFERROR(VLOOKUP($C3575,'Enrollment descriptions'!$A$1:$B$5,2,FALSE), " ")</f>
        <v>Full Time</v>
      </c>
    </row>
    <row r="3576" spans="1:4" outlineLevel="2" x14ac:dyDescent="0.2">
      <c r="A3576" s="38">
        <v>43202.318229166667</v>
      </c>
      <c r="B3576" s="4">
        <v>125</v>
      </c>
      <c r="C3576">
        <v>1</v>
      </c>
      <c r="D3576" t="str">
        <f>IFERROR(VLOOKUP($C3576,'Enrollment descriptions'!$A$1:$B$5,2,FALSE), " ")</f>
        <v>Full Time</v>
      </c>
    </row>
    <row r="3577" spans="1:4" outlineLevel="1" x14ac:dyDescent="0.2">
      <c r="A3577" s="38"/>
      <c r="B3577" s="4">
        <f>SUBTOTAL(9,B3575:B3576)</f>
        <v>250</v>
      </c>
    </row>
    <row r="3578" spans="1:4" outlineLevel="2" x14ac:dyDescent="0.2">
      <c r="A3578" s="38">
        <v>43143.367627314816</v>
      </c>
      <c r="B3578" s="4">
        <v>50</v>
      </c>
      <c r="C3578">
        <v>3</v>
      </c>
      <c r="D3578" t="str">
        <f>IFERROR(VLOOKUP($C3578,'Enrollment descriptions'!$A$1:$B$5,2,FALSE), " ")</f>
        <v>1/2 Time</v>
      </c>
    </row>
    <row r="3579" spans="1:4" outlineLevel="2" x14ac:dyDescent="0.2">
      <c r="D3579" t="str">
        <f>IFERROR(VLOOKUP($C3579,'Enrollment descriptions'!$A$1:$B$5,2,FALSE), " ")</f>
        <v xml:space="preserve"> </v>
      </c>
    </row>
    <row r="3580" spans="1:4" outlineLevel="1" x14ac:dyDescent="0.2">
      <c r="B3580" s="4">
        <f>SUBTOTAL(9,B3578:B3579)</f>
        <v>50</v>
      </c>
    </row>
    <row r="3581" spans="1:4" outlineLevel="2" x14ac:dyDescent="0.2">
      <c r="A3581" s="38">
        <v>43143.368449074071</v>
      </c>
      <c r="B3581" s="4">
        <v>50</v>
      </c>
      <c r="C3581">
        <v>3</v>
      </c>
      <c r="D3581" t="str">
        <f>IFERROR(VLOOKUP($C3581,'Enrollment descriptions'!$A$1:$B$5,2,FALSE), " ")</f>
        <v>1/2 Time</v>
      </c>
    </row>
    <row r="3582" spans="1:4" outlineLevel="2" x14ac:dyDescent="0.2">
      <c r="A3582" s="38">
        <v>43202.318414351852</v>
      </c>
      <c r="B3582" s="4">
        <v>50</v>
      </c>
      <c r="C3582">
        <v>3</v>
      </c>
      <c r="D3582" t="str">
        <f>IFERROR(VLOOKUP($C3582,'Enrollment descriptions'!$A$1:$B$5,2,FALSE), " ")</f>
        <v>1/2 Time</v>
      </c>
    </row>
    <row r="3583" spans="1:4" outlineLevel="1" x14ac:dyDescent="0.2">
      <c r="A3583" s="38"/>
      <c r="B3583" s="4">
        <f>SUBTOTAL(9,B3581:B3582)</f>
        <v>100</v>
      </c>
    </row>
    <row r="3584" spans="1:4" outlineLevel="2" x14ac:dyDescent="0.2">
      <c r="A3584" s="38">
        <v>43143.369513888887</v>
      </c>
      <c r="B3584" s="4">
        <v>125</v>
      </c>
      <c r="C3584">
        <v>1</v>
      </c>
      <c r="D3584" t="str">
        <f>IFERROR(VLOOKUP($C3584,'Enrollment descriptions'!$A$1:$B$5,2,FALSE), " ")</f>
        <v>Full Time</v>
      </c>
    </row>
    <row r="3585" spans="1:4" outlineLevel="2" x14ac:dyDescent="0.2">
      <c r="A3585" s="38">
        <v>43202.31925925926</v>
      </c>
      <c r="B3585" s="4">
        <v>125</v>
      </c>
      <c r="C3585">
        <v>1</v>
      </c>
      <c r="D3585" t="str">
        <f>IFERROR(VLOOKUP($C3585,'Enrollment descriptions'!$A$1:$B$5,2,FALSE), " ")</f>
        <v>Full Time</v>
      </c>
    </row>
    <row r="3586" spans="1:4" outlineLevel="1" x14ac:dyDescent="0.2">
      <c r="A3586" s="38"/>
      <c r="B3586" s="4">
        <f>SUBTOTAL(9,B3584:B3585)</f>
        <v>250</v>
      </c>
    </row>
    <row r="3587" spans="1:4" outlineLevel="2" x14ac:dyDescent="0.2">
      <c r="A3587" s="38">
        <v>43143.368321759262</v>
      </c>
      <c r="B3587" s="4">
        <v>50</v>
      </c>
      <c r="C3587">
        <v>2</v>
      </c>
      <c r="D3587" t="str">
        <f>IFERROR(VLOOKUP($C3587,'Enrollment descriptions'!$A$1:$B$5,2,FALSE), " ")</f>
        <v>3/4 Time</v>
      </c>
    </row>
    <row r="3588" spans="1:4" outlineLevel="2" x14ac:dyDescent="0.2">
      <c r="A3588" s="38">
        <v>43202.318310185183</v>
      </c>
      <c r="B3588" s="4">
        <v>50</v>
      </c>
      <c r="C3588">
        <v>2</v>
      </c>
      <c r="D3588" t="str">
        <f>IFERROR(VLOOKUP($C3588,'Enrollment descriptions'!$A$1:$B$5,2,FALSE), " ")</f>
        <v>3/4 Time</v>
      </c>
    </row>
    <row r="3589" spans="1:4" outlineLevel="1" x14ac:dyDescent="0.2">
      <c r="A3589" s="38"/>
      <c r="B3589" s="4">
        <f>SUBTOTAL(9,B3587:B3588)</f>
        <v>100</v>
      </c>
    </row>
    <row r="3590" spans="1:4" outlineLevel="2" x14ac:dyDescent="0.2">
      <c r="A3590" s="38">
        <v>43143.367708333331</v>
      </c>
      <c r="B3590" s="4">
        <v>50</v>
      </c>
      <c r="C3590">
        <v>2</v>
      </c>
      <c r="D3590" t="str">
        <f>IFERROR(VLOOKUP($C3590,'Enrollment descriptions'!$A$1:$B$5,2,FALSE), " ")</f>
        <v>3/4 Time</v>
      </c>
    </row>
    <row r="3591" spans="1:4" outlineLevel="2" x14ac:dyDescent="0.2">
      <c r="A3591" s="38">
        <v>43202.317812499998</v>
      </c>
      <c r="B3591" s="4">
        <v>50</v>
      </c>
      <c r="C3591">
        <v>3</v>
      </c>
      <c r="D3591" t="str">
        <f>IFERROR(VLOOKUP($C3591,'Enrollment descriptions'!$A$1:$B$5,2,FALSE), " ")</f>
        <v>1/2 Time</v>
      </c>
    </row>
    <row r="3592" spans="1:4" outlineLevel="1" x14ac:dyDescent="0.2">
      <c r="A3592" s="38"/>
      <c r="B3592" s="4">
        <f>SUBTOTAL(9,B3590:B3591)</f>
        <v>100</v>
      </c>
    </row>
    <row r="3593" spans="1:4" outlineLevel="2" x14ac:dyDescent="0.2">
      <c r="A3593" s="38">
        <v>43143.368090277778</v>
      </c>
      <c r="B3593" s="4">
        <v>125</v>
      </c>
      <c r="C3593">
        <v>1</v>
      </c>
      <c r="D3593" t="str">
        <f>IFERROR(VLOOKUP($C3593,'Enrollment descriptions'!$A$1:$B$5,2,FALSE), " ")</f>
        <v>Full Time</v>
      </c>
    </row>
    <row r="3594" spans="1:4" outlineLevel="2" x14ac:dyDescent="0.2">
      <c r="A3594" s="38">
        <v>43202.318101851852</v>
      </c>
      <c r="B3594" s="4">
        <v>125</v>
      </c>
      <c r="C3594">
        <v>1</v>
      </c>
      <c r="D3594" t="str">
        <f>IFERROR(VLOOKUP($C3594,'Enrollment descriptions'!$A$1:$B$5,2,FALSE), " ")</f>
        <v>Full Time</v>
      </c>
    </row>
    <row r="3595" spans="1:4" outlineLevel="1" x14ac:dyDescent="0.2">
      <c r="A3595" s="38"/>
      <c r="B3595" s="4">
        <f>SUBTOTAL(9,B3593:B3594)</f>
        <v>250</v>
      </c>
    </row>
    <row r="3596" spans="1:4" outlineLevel="2" x14ac:dyDescent="0.2">
      <c r="A3596" s="38">
        <v>43143.367847222224</v>
      </c>
      <c r="B3596" s="4">
        <v>50</v>
      </c>
      <c r="C3596">
        <v>2</v>
      </c>
      <c r="D3596" t="str">
        <f>IFERROR(VLOOKUP($C3596,'Enrollment descriptions'!$A$1:$B$5,2,FALSE), " ")</f>
        <v>3/4 Time</v>
      </c>
    </row>
    <row r="3597" spans="1:4" outlineLevel="2" x14ac:dyDescent="0.2">
      <c r="A3597" s="38">
        <v>43202.31790509259</v>
      </c>
      <c r="B3597" s="4">
        <v>50</v>
      </c>
      <c r="C3597">
        <v>2</v>
      </c>
      <c r="D3597" t="str">
        <f>IFERROR(VLOOKUP($C3597,'Enrollment descriptions'!$A$1:$B$5,2,FALSE), " ")</f>
        <v>3/4 Time</v>
      </c>
    </row>
    <row r="3598" spans="1:4" outlineLevel="1" x14ac:dyDescent="0.2">
      <c r="A3598" s="38"/>
      <c r="B3598" s="4">
        <f>SUBTOTAL(9,B3596:B3597)</f>
        <v>100</v>
      </c>
    </row>
    <row r="3599" spans="1:4" outlineLevel="2" x14ac:dyDescent="0.2">
      <c r="A3599" s="38">
        <v>43143.367488425924</v>
      </c>
      <c r="B3599" s="4">
        <v>125</v>
      </c>
      <c r="C3599">
        <v>1</v>
      </c>
      <c r="D3599" t="str">
        <f>IFERROR(VLOOKUP($C3599,'Enrollment descriptions'!$A$1:$B$5,2,FALSE), " ")</f>
        <v>Full Time</v>
      </c>
    </row>
    <row r="3600" spans="1:4" outlineLevel="2" x14ac:dyDescent="0.2">
      <c r="A3600" s="38">
        <v>43202.31763888889</v>
      </c>
      <c r="B3600" s="4">
        <v>125</v>
      </c>
      <c r="C3600">
        <v>1</v>
      </c>
      <c r="D3600" t="str">
        <f>IFERROR(VLOOKUP($C3600,'Enrollment descriptions'!$A$1:$B$5,2,FALSE), " ")</f>
        <v>Full Time</v>
      </c>
    </row>
    <row r="3601" spans="1:4" outlineLevel="1" x14ac:dyDescent="0.2">
      <c r="A3601" s="38"/>
      <c r="B3601" s="4">
        <f>SUBTOTAL(9,B3599:B3600)</f>
        <v>250</v>
      </c>
    </row>
    <row r="3602" spans="1:4" outlineLevel="2" x14ac:dyDescent="0.2">
      <c r="A3602" s="38">
        <v>43143.367673611108</v>
      </c>
      <c r="B3602" s="4">
        <v>125</v>
      </c>
      <c r="C3602">
        <v>1</v>
      </c>
      <c r="D3602" t="str">
        <f>IFERROR(VLOOKUP($C3602,'Enrollment descriptions'!$A$1:$B$5,2,FALSE), " ")</f>
        <v>Full Time</v>
      </c>
    </row>
    <row r="3603" spans="1:4" outlineLevel="2" x14ac:dyDescent="0.2">
      <c r="A3603" s="38">
        <v>43202.317789351851</v>
      </c>
      <c r="B3603" s="4">
        <v>50</v>
      </c>
      <c r="C3603">
        <v>3</v>
      </c>
      <c r="D3603" t="str">
        <f>IFERROR(VLOOKUP($C3603,'Enrollment descriptions'!$A$1:$B$5,2,FALSE), " ")</f>
        <v>1/2 Time</v>
      </c>
    </row>
    <row r="3604" spans="1:4" outlineLevel="2" x14ac:dyDescent="0.2">
      <c r="A3604" s="38">
        <v>43202.317789351851</v>
      </c>
      <c r="B3604" s="4">
        <v>-75</v>
      </c>
      <c r="C3604">
        <v>3</v>
      </c>
      <c r="D3604" t="str">
        <f>IFERROR(VLOOKUP($C3604,'Enrollment descriptions'!$A$1:$B$5,2,FALSE), " ")</f>
        <v>1/2 Time</v>
      </c>
    </row>
    <row r="3605" spans="1:4" outlineLevel="2" x14ac:dyDescent="0.2">
      <c r="A3605" s="38">
        <v>43215.514479166668</v>
      </c>
      <c r="B3605" s="4">
        <v>-100</v>
      </c>
      <c r="C3605">
        <v>3</v>
      </c>
      <c r="D3605" t="str">
        <f>IFERROR(VLOOKUP($C3605,'Enrollment descriptions'!$A$1:$B$5,2,FALSE), " ")</f>
        <v>1/2 Time</v>
      </c>
    </row>
    <row r="3606" spans="1:4" outlineLevel="1" x14ac:dyDescent="0.2">
      <c r="A3606" s="38"/>
      <c r="B3606" s="4">
        <f>SUBTOTAL(9,B3602:B3605)</f>
        <v>0</v>
      </c>
    </row>
    <row r="3607" spans="1:4" outlineLevel="2" x14ac:dyDescent="0.2">
      <c r="A3607" s="38">
        <v>43143.369456018518</v>
      </c>
      <c r="B3607" s="4">
        <v>50</v>
      </c>
      <c r="C3607">
        <v>3</v>
      </c>
      <c r="D3607" t="str">
        <f>IFERROR(VLOOKUP($C3607,'Enrollment descriptions'!$A$1:$B$5,2,FALSE), " ")</f>
        <v>1/2 Time</v>
      </c>
    </row>
    <row r="3608" spans="1:4" outlineLevel="2" x14ac:dyDescent="0.2">
      <c r="A3608" s="38">
        <v>43202.319224537037</v>
      </c>
      <c r="B3608" s="4">
        <v>50</v>
      </c>
      <c r="C3608">
        <v>3</v>
      </c>
      <c r="D3608" t="str">
        <f>IFERROR(VLOOKUP($C3608,'Enrollment descriptions'!$A$1:$B$5,2,FALSE), " ")</f>
        <v>1/2 Time</v>
      </c>
    </row>
    <row r="3609" spans="1:4" outlineLevel="1" x14ac:dyDescent="0.2">
      <c r="A3609" s="38"/>
      <c r="B3609" s="4">
        <f>SUBTOTAL(9,B3607:B3608)</f>
        <v>100</v>
      </c>
    </row>
    <row r="3610" spans="1:4" outlineLevel="2" x14ac:dyDescent="0.2">
      <c r="A3610" s="38">
        <v>43215.489259259259</v>
      </c>
      <c r="B3610" s="4">
        <v>50</v>
      </c>
      <c r="C3610">
        <v>3</v>
      </c>
      <c r="D3610" t="str">
        <f>IFERROR(VLOOKUP($C3610,'Enrollment descriptions'!$A$1:$B$5,2,FALSE), " ")</f>
        <v>1/2 Time</v>
      </c>
    </row>
    <row r="3611" spans="1:4" outlineLevel="2" x14ac:dyDescent="0.2">
      <c r="A3611" s="38">
        <v>43215.489259259259</v>
      </c>
      <c r="B3611" s="4">
        <v>50</v>
      </c>
      <c r="C3611">
        <v>3</v>
      </c>
      <c r="D3611" t="str">
        <f>IFERROR(VLOOKUP($C3611,'Enrollment descriptions'!$A$1:$B$5,2,FALSE), " ")</f>
        <v>1/2 Time</v>
      </c>
    </row>
    <row r="3612" spans="1:4" outlineLevel="1" x14ac:dyDescent="0.2">
      <c r="A3612" s="38"/>
      <c r="B3612" s="4">
        <f>SUBTOTAL(9,B3610:B3611)</f>
        <v>100</v>
      </c>
    </row>
    <row r="3613" spans="1:4" outlineLevel="2" x14ac:dyDescent="0.2">
      <c r="A3613" s="38">
        <v>43143.369131944448</v>
      </c>
      <c r="B3613" s="4">
        <v>50</v>
      </c>
      <c r="C3613">
        <v>2</v>
      </c>
      <c r="D3613" t="str">
        <f>IFERROR(VLOOKUP($C3613,'Enrollment descriptions'!$A$1:$B$5,2,FALSE), " ")</f>
        <v>3/4 Time</v>
      </c>
    </row>
    <row r="3614" spans="1:4" outlineLevel="2" x14ac:dyDescent="0.2">
      <c r="A3614" s="38">
        <v>43202.318958333337</v>
      </c>
      <c r="B3614" s="4">
        <v>50</v>
      </c>
      <c r="C3614">
        <v>2</v>
      </c>
      <c r="D3614" t="str">
        <f>IFERROR(VLOOKUP($C3614,'Enrollment descriptions'!$A$1:$B$5,2,FALSE), " ")</f>
        <v>3/4 Time</v>
      </c>
    </row>
    <row r="3615" spans="1:4" outlineLevel="1" x14ac:dyDescent="0.2">
      <c r="A3615" s="38"/>
      <c r="B3615" s="4">
        <f>SUBTOTAL(9,B3613:B3614)</f>
        <v>100</v>
      </c>
    </row>
    <row r="3616" spans="1:4" outlineLevel="2" x14ac:dyDescent="0.2">
      <c r="A3616" s="38">
        <v>43143.369328703702</v>
      </c>
      <c r="B3616" s="4">
        <v>125</v>
      </c>
      <c r="C3616">
        <v>1</v>
      </c>
      <c r="D3616" t="str">
        <f>IFERROR(VLOOKUP($C3616,'Enrollment descriptions'!$A$1:$B$5,2,FALSE), " ")</f>
        <v>Full Time</v>
      </c>
    </row>
    <row r="3617" spans="1:4" outlineLevel="2" x14ac:dyDescent="0.2">
      <c r="A3617" s="38">
        <v>43202.319131944445</v>
      </c>
      <c r="B3617" s="4">
        <v>125</v>
      </c>
      <c r="C3617">
        <v>1</v>
      </c>
      <c r="D3617" t="str">
        <f>IFERROR(VLOOKUP($C3617,'Enrollment descriptions'!$A$1:$B$5,2,FALSE), " ")</f>
        <v>Full Time</v>
      </c>
    </row>
    <row r="3618" spans="1:4" outlineLevel="1" x14ac:dyDescent="0.2">
      <c r="A3618" s="38"/>
      <c r="B3618" s="4">
        <f>SUBTOTAL(9,B3616:B3617)</f>
        <v>250</v>
      </c>
    </row>
    <row r="3619" spans="1:4" outlineLevel="2" x14ac:dyDescent="0.2">
      <c r="A3619" s="38">
        <v>43143.369305555556</v>
      </c>
      <c r="B3619" s="4">
        <v>50</v>
      </c>
      <c r="C3619">
        <v>2</v>
      </c>
      <c r="D3619" t="str">
        <f>IFERROR(VLOOKUP($C3619,'Enrollment descriptions'!$A$1:$B$5,2,FALSE), " ")</f>
        <v>3/4 Time</v>
      </c>
    </row>
    <row r="3620" spans="1:4" outlineLevel="2" x14ac:dyDescent="0.2">
      <c r="A3620" s="38">
        <v>43185.365208333336</v>
      </c>
      <c r="B3620" s="4">
        <v>-50</v>
      </c>
      <c r="C3620">
        <v>2</v>
      </c>
      <c r="D3620" t="str">
        <f>IFERROR(VLOOKUP($C3620,'Enrollment descriptions'!$A$1:$B$5,2,FALSE), " ")</f>
        <v>3/4 Time</v>
      </c>
    </row>
    <row r="3621" spans="1:4" outlineLevel="2" x14ac:dyDescent="0.2">
      <c r="A3621" s="38">
        <v>43192.76090277778</v>
      </c>
      <c r="B3621" s="4">
        <v>50</v>
      </c>
      <c r="C3621">
        <v>2</v>
      </c>
      <c r="D3621" t="str">
        <f>IFERROR(VLOOKUP($C3621,'Enrollment descriptions'!$A$1:$B$5,2,FALSE), " ")</f>
        <v>3/4 Time</v>
      </c>
    </row>
    <row r="3622" spans="1:4" outlineLevel="2" x14ac:dyDescent="0.2">
      <c r="D3622" t="str">
        <f>IFERROR(VLOOKUP($C3622,'Enrollment descriptions'!$A$1:$B$5,2,FALSE), " ")</f>
        <v xml:space="preserve"> </v>
      </c>
    </row>
    <row r="3623" spans="1:4" outlineLevel="1" x14ac:dyDescent="0.2">
      <c r="B3623" s="4">
        <f>SUBTOTAL(9,B3619:B3622)</f>
        <v>50</v>
      </c>
    </row>
    <row r="3624" spans="1:4" outlineLevel="2" x14ac:dyDescent="0.2">
      <c r="A3624" s="38">
        <v>43143.369629629633</v>
      </c>
      <c r="B3624" s="4">
        <v>50</v>
      </c>
      <c r="C3624">
        <v>3</v>
      </c>
      <c r="D3624" t="str">
        <f>IFERROR(VLOOKUP($C3624,'Enrollment descriptions'!$A$1:$B$5,2,FALSE), " ")</f>
        <v>1/2 Time</v>
      </c>
    </row>
    <row r="3625" spans="1:4" outlineLevel="2" x14ac:dyDescent="0.2">
      <c r="A3625" s="38">
        <v>43202.319351851853</v>
      </c>
      <c r="B3625" s="4">
        <v>50</v>
      </c>
      <c r="C3625">
        <v>3</v>
      </c>
      <c r="D3625" t="str">
        <f>IFERROR(VLOOKUP($C3625,'Enrollment descriptions'!$A$1:$B$5,2,FALSE), " ")</f>
        <v>1/2 Time</v>
      </c>
    </row>
    <row r="3626" spans="1:4" outlineLevel="1" x14ac:dyDescent="0.2">
      <c r="A3626" s="38"/>
      <c r="B3626" s="4">
        <f>SUBTOTAL(9,B3624:B3625)</f>
        <v>100</v>
      </c>
    </row>
    <row r="3627" spans="1:4" outlineLevel="2" x14ac:dyDescent="0.2">
      <c r="A3627" s="38">
        <v>43143.36954861111</v>
      </c>
      <c r="B3627" s="4">
        <v>50</v>
      </c>
      <c r="C3627">
        <v>2</v>
      </c>
      <c r="D3627" t="str">
        <f>IFERROR(VLOOKUP($C3627,'Enrollment descriptions'!$A$1:$B$5,2,FALSE), " ")</f>
        <v>3/4 Time</v>
      </c>
    </row>
    <row r="3628" spans="1:4" outlineLevel="2" x14ac:dyDescent="0.2">
      <c r="A3628" s="38">
        <v>43202.319293981483</v>
      </c>
      <c r="B3628" s="4">
        <v>50</v>
      </c>
      <c r="C3628">
        <v>2</v>
      </c>
      <c r="D3628" t="str">
        <f>IFERROR(VLOOKUP($C3628,'Enrollment descriptions'!$A$1:$B$5,2,FALSE), " ")</f>
        <v>3/4 Time</v>
      </c>
    </row>
    <row r="3629" spans="1:4" outlineLevel="1" x14ac:dyDescent="0.2">
      <c r="A3629" s="38"/>
      <c r="B3629" s="4">
        <f>SUBTOTAL(9,B3627:B3628)</f>
        <v>100</v>
      </c>
    </row>
    <row r="3630" spans="1:4" outlineLevel="2" x14ac:dyDescent="0.2">
      <c r="A3630" s="38">
        <v>43143.369143518517</v>
      </c>
      <c r="B3630" s="4">
        <v>125</v>
      </c>
      <c r="C3630">
        <v>1</v>
      </c>
      <c r="D3630" t="str">
        <f>IFERROR(VLOOKUP($C3630,'Enrollment descriptions'!$A$1:$B$5,2,FALSE), " ")</f>
        <v>Full Time</v>
      </c>
    </row>
    <row r="3631" spans="1:4" outlineLevel="2" x14ac:dyDescent="0.2">
      <c r="A3631" s="38">
        <v>43202.318958333337</v>
      </c>
      <c r="B3631" s="4">
        <v>125</v>
      </c>
      <c r="C3631">
        <v>1</v>
      </c>
      <c r="D3631" t="str">
        <f>IFERROR(VLOOKUP($C3631,'Enrollment descriptions'!$A$1:$B$5,2,FALSE), " ")</f>
        <v>Full Time</v>
      </c>
    </row>
    <row r="3632" spans="1:4" outlineLevel="1" x14ac:dyDescent="0.2">
      <c r="A3632" s="38"/>
      <c r="B3632" s="4">
        <f>SUBTOTAL(9,B3630:B3631)</f>
        <v>250</v>
      </c>
    </row>
    <row r="3633" spans="1:4" outlineLevel="2" x14ac:dyDescent="0.2">
      <c r="A3633" s="38">
        <v>43143.368715277778</v>
      </c>
      <c r="B3633" s="4">
        <v>125</v>
      </c>
      <c r="C3633">
        <v>1</v>
      </c>
      <c r="D3633" t="str">
        <f>IFERROR(VLOOKUP($C3633,'Enrollment descriptions'!$A$1:$B$5,2,FALSE), " ")</f>
        <v>Full Time</v>
      </c>
    </row>
    <row r="3634" spans="1:4" outlineLevel="2" x14ac:dyDescent="0.2">
      <c r="A3634" s="38">
        <v>43202.31863425926</v>
      </c>
      <c r="B3634" s="4">
        <v>125</v>
      </c>
      <c r="C3634">
        <v>1</v>
      </c>
      <c r="D3634" t="str">
        <f>IFERROR(VLOOKUP($C3634,'Enrollment descriptions'!$A$1:$B$5,2,FALSE), " ")</f>
        <v>Full Time</v>
      </c>
    </row>
    <row r="3635" spans="1:4" outlineLevel="1" x14ac:dyDescent="0.2">
      <c r="A3635" s="38"/>
      <c r="B3635" s="4">
        <f>SUBTOTAL(9,B3633:B3634)</f>
        <v>250</v>
      </c>
    </row>
    <row r="3636" spans="1:4" outlineLevel="2" x14ac:dyDescent="0.2">
      <c r="A3636" s="38">
        <v>43143.368842592594</v>
      </c>
      <c r="B3636" s="4">
        <v>125</v>
      </c>
      <c r="C3636">
        <v>1</v>
      </c>
      <c r="D3636" t="str">
        <f>IFERROR(VLOOKUP($C3636,'Enrollment descriptions'!$A$1:$B$5,2,FALSE), " ")</f>
        <v>Full Time</v>
      </c>
    </row>
    <row r="3637" spans="1:4" outlineLevel="2" x14ac:dyDescent="0.2">
      <c r="A3637" s="38">
        <v>43202.318738425929</v>
      </c>
      <c r="B3637" s="4">
        <v>125</v>
      </c>
      <c r="C3637">
        <v>1</v>
      </c>
      <c r="D3637" t="str">
        <f>IFERROR(VLOOKUP($C3637,'Enrollment descriptions'!$A$1:$B$5,2,FALSE), " ")</f>
        <v>Full Time</v>
      </c>
    </row>
    <row r="3638" spans="1:4" outlineLevel="1" x14ac:dyDescent="0.2">
      <c r="A3638" s="38"/>
      <c r="B3638" s="4">
        <f>SUBTOTAL(9,B3636:B3637)</f>
        <v>250</v>
      </c>
    </row>
    <row r="3639" spans="1:4" outlineLevel="2" x14ac:dyDescent="0.2">
      <c r="A3639" s="38">
        <v>43143.368807870371</v>
      </c>
      <c r="B3639" s="4">
        <v>166.67</v>
      </c>
      <c r="C3639">
        <v>1</v>
      </c>
      <c r="D3639" t="str">
        <f>IFERROR(VLOOKUP($C3639,'Enrollment descriptions'!$A$1:$B$5,2,FALSE), " ")</f>
        <v>Full Time</v>
      </c>
    </row>
    <row r="3640" spans="1:4" outlineLevel="2" x14ac:dyDescent="0.2">
      <c r="A3640" s="38">
        <v>43152.253703703704</v>
      </c>
      <c r="B3640" s="4">
        <v>-41.67</v>
      </c>
      <c r="C3640">
        <v>1</v>
      </c>
      <c r="D3640" t="str">
        <f>IFERROR(VLOOKUP($C3640,'Enrollment descriptions'!$A$1:$B$5,2,FALSE), " ")</f>
        <v>Full Time</v>
      </c>
    </row>
    <row r="3641" spans="1:4" outlineLevel="2" x14ac:dyDescent="0.2">
      <c r="A3641" s="38">
        <v>43202.318715277775</v>
      </c>
      <c r="B3641" s="4">
        <v>125</v>
      </c>
      <c r="C3641">
        <v>1</v>
      </c>
      <c r="D3641" t="str">
        <f>IFERROR(VLOOKUP($C3641,'Enrollment descriptions'!$A$1:$B$5,2,FALSE), " ")</f>
        <v>Full Time</v>
      </c>
    </row>
    <row r="3642" spans="1:4" outlineLevel="1" x14ac:dyDescent="0.2">
      <c r="A3642" s="38"/>
      <c r="B3642" s="4">
        <f>SUBTOTAL(9,B3639:B3641)</f>
        <v>250</v>
      </c>
    </row>
    <row r="3643" spans="1:4" outlineLevel="2" x14ac:dyDescent="0.2">
      <c r="A3643" s="38">
        <v>43143.367719907408</v>
      </c>
      <c r="B3643" s="4">
        <v>50</v>
      </c>
      <c r="C3643">
        <v>3</v>
      </c>
      <c r="D3643" t="str">
        <f>IFERROR(VLOOKUP($C3643,'Enrollment descriptions'!$A$1:$B$5,2,FALSE), " ")</f>
        <v>1/2 Time</v>
      </c>
    </row>
    <row r="3644" spans="1:4" outlineLevel="2" x14ac:dyDescent="0.2">
      <c r="A3644" s="38">
        <v>43202.317824074074</v>
      </c>
      <c r="B3644" s="4">
        <v>50</v>
      </c>
      <c r="C3644">
        <v>3</v>
      </c>
      <c r="D3644" t="str">
        <f>IFERROR(VLOOKUP($C3644,'Enrollment descriptions'!$A$1:$B$5,2,FALSE), " ")</f>
        <v>1/2 Time</v>
      </c>
    </row>
    <row r="3645" spans="1:4" outlineLevel="1" x14ac:dyDescent="0.2">
      <c r="A3645" s="38"/>
      <c r="B3645" s="4">
        <f>SUBTOTAL(9,B3643:B3644)</f>
        <v>100</v>
      </c>
    </row>
    <row r="3646" spans="1:4" outlineLevel="2" x14ac:dyDescent="0.2">
      <c r="A3646" s="38">
        <v>43143.36787037037</v>
      </c>
      <c r="B3646" s="4">
        <v>50</v>
      </c>
      <c r="C3646">
        <v>3</v>
      </c>
      <c r="D3646" t="str">
        <f>IFERROR(VLOOKUP($C3646,'Enrollment descriptions'!$A$1:$B$5,2,FALSE), " ")</f>
        <v>1/2 Time</v>
      </c>
    </row>
    <row r="3647" spans="1:4" outlineLevel="2" x14ac:dyDescent="0.2">
      <c r="A3647" s="38">
        <v>43202.317916666667</v>
      </c>
      <c r="B3647" s="4">
        <v>50</v>
      </c>
      <c r="C3647">
        <v>3</v>
      </c>
      <c r="D3647" t="str">
        <f>IFERROR(VLOOKUP($C3647,'Enrollment descriptions'!$A$1:$B$5,2,FALSE), " ")</f>
        <v>1/2 Time</v>
      </c>
    </row>
    <row r="3648" spans="1:4" outlineLevel="1" x14ac:dyDescent="0.2">
      <c r="A3648" s="38"/>
      <c r="B3648" s="4">
        <f>SUBTOTAL(9,B3646:B3647)</f>
        <v>100</v>
      </c>
    </row>
    <row r="3649" spans="1:4" outlineLevel="2" x14ac:dyDescent="0.2">
      <c r="A3649" s="38">
        <v>43143.369293981479</v>
      </c>
      <c r="B3649" s="4">
        <v>166.67</v>
      </c>
      <c r="C3649">
        <v>1</v>
      </c>
      <c r="D3649" t="str">
        <f>IFERROR(VLOOKUP($C3649,'Enrollment descriptions'!$A$1:$B$5,2,FALSE), " ")</f>
        <v>Full Time</v>
      </c>
    </row>
    <row r="3650" spans="1:4" outlineLevel="2" x14ac:dyDescent="0.2">
      <c r="A3650" s="38">
        <v>43152.249976851854</v>
      </c>
      <c r="B3650" s="4">
        <v>-41.67</v>
      </c>
      <c r="C3650">
        <v>1</v>
      </c>
      <c r="D3650" t="str">
        <f>IFERROR(VLOOKUP($C3650,'Enrollment descriptions'!$A$1:$B$5,2,FALSE), " ")</f>
        <v>Full Time</v>
      </c>
    </row>
    <row r="3651" spans="1:4" outlineLevel="2" x14ac:dyDescent="0.2">
      <c r="A3651" s="38">
        <v>43202.319097222222</v>
      </c>
      <c r="B3651" s="4">
        <v>125</v>
      </c>
      <c r="C3651">
        <v>1</v>
      </c>
      <c r="D3651" t="str">
        <f>IFERROR(VLOOKUP($C3651,'Enrollment descriptions'!$A$1:$B$5,2,FALSE), " ")</f>
        <v>Full Time</v>
      </c>
    </row>
    <row r="3652" spans="1:4" outlineLevel="1" x14ac:dyDescent="0.2">
      <c r="A3652" s="38"/>
      <c r="B3652" s="4">
        <f>SUBTOTAL(9,B3649:B3651)</f>
        <v>250</v>
      </c>
    </row>
    <row r="3653" spans="1:4" outlineLevel="2" x14ac:dyDescent="0.2">
      <c r="A3653" s="38">
        <v>43143.368344907409</v>
      </c>
      <c r="B3653" s="4">
        <v>125</v>
      </c>
      <c r="C3653">
        <v>1</v>
      </c>
      <c r="D3653" t="str">
        <f>IFERROR(VLOOKUP($C3653,'Enrollment descriptions'!$A$1:$B$5,2,FALSE), " ")</f>
        <v>Full Time</v>
      </c>
    </row>
    <row r="3654" spans="1:4" outlineLevel="2" x14ac:dyDescent="0.2">
      <c r="A3654" s="38">
        <v>43202.31832175926</v>
      </c>
      <c r="B3654" s="4">
        <v>125</v>
      </c>
      <c r="C3654">
        <v>1</v>
      </c>
      <c r="D3654" t="str">
        <f>IFERROR(VLOOKUP($C3654,'Enrollment descriptions'!$A$1:$B$5,2,FALSE), " ")</f>
        <v>Full Time</v>
      </c>
    </row>
    <row r="3655" spans="1:4" outlineLevel="1" x14ac:dyDescent="0.2">
      <c r="A3655" s="38"/>
      <c r="B3655" s="4">
        <f>SUBTOTAL(9,B3653:B3654)</f>
        <v>250</v>
      </c>
    </row>
    <row r="3656" spans="1:4" outlineLevel="2" x14ac:dyDescent="0.2">
      <c r="A3656" s="38">
        <v>43143.367986111109</v>
      </c>
      <c r="B3656" s="4">
        <v>125</v>
      </c>
      <c r="C3656">
        <v>1</v>
      </c>
      <c r="D3656" t="str">
        <f>IFERROR(VLOOKUP($C3656,'Enrollment descriptions'!$A$1:$B$5,2,FALSE), " ")</f>
        <v>Full Time</v>
      </c>
    </row>
    <row r="3657" spans="1:4" outlineLevel="2" x14ac:dyDescent="0.2">
      <c r="D3657" t="str">
        <f>IFERROR(VLOOKUP($C3657,'Enrollment descriptions'!$A$1:$B$5,2,FALSE), " ")</f>
        <v xml:space="preserve"> </v>
      </c>
    </row>
    <row r="3658" spans="1:4" outlineLevel="2" x14ac:dyDescent="0.2">
      <c r="A3658" s="38">
        <v>43215.514502314814</v>
      </c>
      <c r="B3658" s="4">
        <v>-125</v>
      </c>
      <c r="C3658">
        <v>2</v>
      </c>
      <c r="D3658" t="str">
        <f>IFERROR(VLOOKUP($C3658,'Enrollment descriptions'!$A$1:$B$5,2,FALSE), " ")</f>
        <v>3/4 Time</v>
      </c>
    </row>
    <row r="3659" spans="1:4" outlineLevel="1" x14ac:dyDescent="0.2">
      <c r="A3659" s="38"/>
      <c r="B3659" s="4">
        <f>SUBTOTAL(9,B3656:B3658)</f>
        <v>0</v>
      </c>
    </row>
    <row r="3660" spans="1:4" outlineLevel="2" x14ac:dyDescent="0.2">
      <c r="A3660" s="38">
        <v>43143.369710648149</v>
      </c>
      <c r="B3660" s="4">
        <v>50</v>
      </c>
      <c r="C3660">
        <v>2</v>
      </c>
      <c r="D3660" t="str">
        <f>IFERROR(VLOOKUP($C3660,'Enrollment descriptions'!$A$1:$B$5,2,FALSE), " ")</f>
        <v>3/4 Time</v>
      </c>
    </row>
    <row r="3661" spans="1:4" outlineLevel="2" x14ac:dyDescent="0.2">
      <c r="A3661" s="38">
        <v>43202.319409722222</v>
      </c>
      <c r="B3661" s="4">
        <v>50</v>
      </c>
      <c r="C3661">
        <v>2</v>
      </c>
      <c r="D3661" t="str">
        <f>IFERROR(VLOOKUP($C3661,'Enrollment descriptions'!$A$1:$B$5,2,FALSE), " ")</f>
        <v>3/4 Time</v>
      </c>
    </row>
    <row r="3662" spans="1:4" outlineLevel="1" x14ac:dyDescent="0.2">
      <c r="A3662" s="38"/>
      <c r="B3662" s="4">
        <f>SUBTOTAL(9,B3660:B3661)</f>
        <v>100</v>
      </c>
    </row>
    <row r="3663" spans="1:4" outlineLevel="2" x14ac:dyDescent="0.2">
      <c r="A3663" s="38">
        <v>43143.368518518517</v>
      </c>
      <c r="B3663" s="4">
        <v>50</v>
      </c>
      <c r="C3663">
        <v>2</v>
      </c>
      <c r="D3663" t="str">
        <f>IFERROR(VLOOKUP($C3663,'Enrollment descriptions'!$A$1:$B$5,2,FALSE), " ")</f>
        <v>3/4 Time</v>
      </c>
    </row>
    <row r="3664" spans="1:4" outlineLevel="2" x14ac:dyDescent="0.2">
      <c r="A3664" s="38">
        <v>43202.318472222221</v>
      </c>
      <c r="B3664" s="4">
        <v>50</v>
      </c>
      <c r="C3664">
        <v>2</v>
      </c>
      <c r="D3664" t="str">
        <f>IFERROR(VLOOKUP($C3664,'Enrollment descriptions'!$A$1:$B$5,2,FALSE), " ")</f>
        <v>3/4 Time</v>
      </c>
    </row>
    <row r="3665" spans="1:4" outlineLevel="1" x14ac:dyDescent="0.2">
      <c r="A3665" s="38"/>
      <c r="B3665" s="4">
        <f>SUBTOTAL(9,B3663:B3664)</f>
        <v>100</v>
      </c>
    </row>
    <row r="3666" spans="1:4" outlineLevel="2" x14ac:dyDescent="0.2">
      <c r="A3666" s="38">
        <v>43143.369803240741</v>
      </c>
      <c r="B3666" s="4">
        <v>50</v>
      </c>
      <c r="C3666">
        <v>3</v>
      </c>
      <c r="D3666" t="str">
        <f>IFERROR(VLOOKUP($C3666,'Enrollment descriptions'!$A$1:$B$5,2,FALSE), " ")</f>
        <v>1/2 Time</v>
      </c>
    </row>
    <row r="3667" spans="1:4" outlineLevel="2" x14ac:dyDescent="0.2">
      <c r="A3667" s="38">
        <v>43202.319479166668</v>
      </c>
      <c r="B3667" s="4">
        <v>50</v>
      </c>
      <c r="C3667">
        <v>3</v>
      </c>
      <c r="D3667" t="str">
        <f>IFERROR(VLOOKUP($C3667,'Enrollment descriptions'!$A$1:$B$5,2,FALSE), " ")</f>
        <v>1/2 Time</v>
      </c>
    </row>
    <row r="3668" spans="1:4" outlineLevel="1" x14ac:dyDescent="0.2">
      <c r="A3668" s="38"/>
      <c r="B3668" s="4">
        <f>SUBTOTAL(9,B3666:B3667)</f>
        <v>100</v>
      </c>
    </row>
    <row r="3669" spans="1:4" outlineLevel="2" x14ac:dyDescent="0.2">
      <c r="A3669" s="38">
        <v>43143.369328703702</v>
      </c>
      <c r="B3669" s="4">
        <v>125</v>
      </c>
      <c r="C3669">
        <v>1</v>
      </c>
      <c r="D3669" t="str">
        <f>IFERROR(VLOOKUP($C3669,'Enrollment descriptions'!$A$1:$B$5,2,FALSE), " ")</f>
        <v>Full Time</v>
      </c>
    </row>
    <row r="3670" spans="1:4" outlineLevel="2" x14ac:dyDescent="0.2">
      <c r="D3670" t="str">
        <f>IFERROR(VLOOKUP($C3670,'Enrollment descriptions'!$A$1:$B$5,2,FALSE), " ")</f>
        <v xml:space="preserve"> </v>
      </c>
    </row>
    <row r="3671" spans="1:4" outlineLevel="2" x14ac:dyDescent="0.2">
      <c r="A3671" s="38">
        <v>43215.51457175926</v>
      </c>
      <c r="B3671" s="4">
        <v>-125</v>
      </c>
      <c r="C3671">
        <v>1</v>
      </c>
      <c r="D3671" t="str">
        <f>IFERROR(VLOOKUP($C3671,'Enrollment descriptions'!$A$1:$B$5,2,FALSE), " ")</f>
        <v>Full Time</v>
      </c>
    </row>
    <row r="3672" spans="1:4" outlineLevel="1" x14ac:dyDescent="0.2">
      <c r="A3672" s="38"/>
      <c r="B3672" s="4">
        <f>SUBTOTAL(9,B3669:B3671)</f>
        <v>0</v>
      </c>
    </row>
    <row r="3673" spans="1:4" outlineLevel="2" x14ac:dyDescent="0.2">
      <c r="A3673" s="38">
        <v>43143.369108796294</v>
      </c>
      <c r="B3673" s="4">
        <v>50</v>
      </c>
      <c r="C3673">
        <v>3</v>
      </c>
      <c r="D3673" t="str">
        <f>IFERROR(VLOOKUP($C3673,'Enrollment descriptions'!$A$1:$B$5,2,FALSE), " ")</f>
        <v>1/2 Time</v>
      </c>
    </row>
    <row r="3674" spans="1:4" outlineLevel="2" x14ac:dyDescent="0.2">
      <c r="D3674" t="str">
        <f>IFERROR(VLOOKUP($C3674,'Enrollment descriptions'!$A$1:$B$5,2,FALSE), " ")</f>
        <v xml:space="preserve"> </v>
      </c>
    </row>
    <row r="3675" spans="1:4" outlineLevel="2" x14ac:dyDescent="0.2">
      <c r="A3675" s="38">
        <v>43215.514560185184</v>
      </c>
      <c r="B3675" s="4">
        <v>-50</v>
      </c>
      <c r="C3675">
        <v>4</v>
      </c>
      <c r="D3675" t="str">
        <f>IFERROR(VLOOKUP($C3675,'Enrollment descriptions'!$A$1:$B$5,2,FALSE), " ")</f>
        <v>&lt; 1/2 Time</v>
      </c>
    </row>
    <row r="3676" spans="1:4" outlineLevel="1" x14ac:dyDescent="0.2">
      <c r="A3676" s="38"/>
      <c r="B3676" s="4">
        <f>SUBTOTAL(9,B3673:B3675)</f>
        <v>0</v>
      </c>
    </row>
    <row r="3677" spans="1:4" outlineLevel="2" x14ac:dyDescent="0.2">
      <c r="A3677" s="38">
        <v>43143.368958333333</v>
      </c>
      <c r="B3677" s="4">
        <v>125</v>
      </c>
      <c r="C3677">
        <v>1</v>
      </c>
      <c r="D3677" t="str">
        <f>IFERROR(VLOOKUP($C3677,'Enrollment descriptions'!$A$1:$B$5,2,FALSE), " ")</f>
        <v>Full Time</v>
      </c>
    </row>
    <row r="3678" spans="1:4" outlineLevel="2" x14ac:dyDescent="0.2">
      <c r="D3678" t="str">
        <f>IFERROR(VLOOKUP($C3678,'Enrollment descriptions'!$A$1:$B$5,2,FALSE), " ")</f>
        <v xml:space="preserve"> </v>
      </c>
    </row>
    <row r="3679" spans="1:4" outlineLevel="1" x14ac:dyDescent="0.2">
      <c r="B3679" s="4">
        <f>SUBTOTAL(9,B3677:B3678)</f>
        <v>125</v>
      </c>
    </row>
    <row r="3680" spans="1:4" outlineLevel="2" x14ac:dyDescent="0.2">
      <c r="A3680" s="38">
        <v>43143.369699074072</v>
      </c>
      <c r="B3680" s="4">
        <v>166.67</v>
      </c>
      <c r="C3680">
        <v>1</v>
      </c>
      <c r="D3680" t="str">
        <f>IFERROR(VLOOKUP($C3680,'Enrollment descriptions'!$A$1:$B$5,2,FALSE), " ")</f>
        <v>Full Time</v>
      </c>
    </row>
    <row r="3681" spans="1:4" outlineLevel="2" x14ac:dyDescent="0.2">
      <c r="A3681" s="38">
        <v>43152.249988425923</v>
      </c>
      <c r="B3681" s="4">
        <v>-41.67</v>
      </c>
      <c r="C3681">
        <v>1</v>
      </c>
      <c r="D3681" t="str">
        <f>IFERROR(VLOOKUP($C3681,'Enrollment descriptions'!$A$1:$B$5,2,FALSE), " ")</f>
        <v>Full Time</v>
      </c>
    </row>
    <row r="3682" spans="1:4" outlineLevel="2" x14ac:dyDescent="0.2">
      <c r="A3682" s="38">
        <v>43202.319398148145</v>
      </c>
      <c r="B3682" s="4">
        <v>125</v>
      </c>
      <c r="C3682">
        <v>1</v>
      </c>
      <c r="D3682" t="str">
        <f>IFERROR(VLOOKUP($C3682,'Enrollment descriptions'!$A$1:$B$5,2,FALSE), " ")</f>
        <v>Full Time</v>
      </c>
    </row>
    <row r="3683" spans="1:4" outlineLevel="1" x14ac:dyDescent="0.2">
      <c r="A3683" s="38"/>
      <c r="B3683" s="4">
        <f>SUBTOTAL(9,B3680:B3682)</f>
        <v>250</v>
      </c>
    </row>
    <row r="3684" spans="1:4" outlineLevel="2" x14ac:dyDescent="0.2">
      <c r="A3684" s="38">
        <v>43143.369421296295</v>
      </c>
      <c r="B3684" s="4">
        <v>125</v>
      </c>
      <c r="C3684">
        <v>1</v>
      </c>
      <c r="D3684" t="str">
        <f>IFERROR(VLOOKUP($C3684,'Enrollment descriptions'!$A$1:$B$5,2,FALSE), " ")</f>
        <v>Full Time</v>
      </c>
    </row>
    <row r="3685" spans="1:4" outlineLevel="2" x14ac:dyDescent="0.2">
      <c r="A3685" s="38">
        <v>43202.319201388891</v>
      </c>
      <c r="B3685" s="4">
        <v>125</v>
      </c>
      <c r="C3685">
        <v>1</v>
      </c>
      <c r="D3685" t="str">
        <f>IFERROR(VLOOKUP($C3685,'Enrollment descriptions'!$A$1:$B$5,2,FALSE), " ")</f>
        <v>Full Time</v>
      </c>
    </row>
    <row r="3686" spans="1:4" outlineLevel="1" x14ac:dyDescent="0.2">
      <c r="A3686" s="38"/>
      <c r="B3686" s="4">
        <f>SUBTOTAL(9,B3684:B3685)</f>
        <v>250</v>
      </c>
    </row>
    <row r="3687" spans="1:4" outlineLevel="2" x14ac:dyDescent="0.2">
      <c r="A3687" s="38">
        <v>43143.368414351855</v>
      </c>
      <c r="B3687" s="4">
        <v>50</v>
      </c>
      <c r="C3687">
        <v>2</v>
      </c>
      <c r="D3687" t="str">
        <f>IFERROR(VLOOKUP($C3687,'Enrollment descriptions'!$A$1:$B$5,2,FALSE), " ")</f>
        <v>3/4 Time</v>
      </c>
    </row>
    <row r="3688" spans="1:4" outlineLevel="2" x14ac:dyDescent="0.2">
      <c r="A3688" s="38">
        <v>43202.318379629629</v>
      </c>
      <c r="B3688" s="4">
        <v>50</v>
      </c>
      <c r="C3688">
        <v>2</v>
      </c>
      <c r="D3688" t="str">
        <f>IFERROR(VLOOKUP($C3688,'Enrollment descriptions'!$A$1:$B$5,2,FALSE), " ")</f>
        <v>3/4 Time</v>
      </c>
    </row>
    <row r="3689" spans="1:4" outlineLevel="1" x14ac:dyDescent="0.2">
      <c r="A3689" s="38"/>
      <c r="B3689" s="4">
        <f>SUBTOTAL(9,B3687:B3688)</f>
        <v>100</v>
      </c>
    </row>
    <row r="3690" spans="1:4" outlineLevel="2" x14ac:dyDescent="0.2">
      <c r="A3690" s="38">
        <v>43143.369814814818</v>
      </c>
      <c r="B3690" s="4">
        <v>50</v>
      </c>
      <c r="C3690">
        <v>3</v>
      </c>
      <c r="D3690" t="str">
        <f>IFERROR(VLOOKUP($C3690,'Enrollment descriptions'!$A$1:$B$5,2,FALSE), " ")</f>
        <v>1/2 Time</v>
      </c>
    </row>
    <row r="3691" spans="1:4" outlineLevel="2" x14ac:dyDescent="0.2">
      <c r="D3691" t="str">
        <f>IFERROR(VLOOKUP($C3691,'Enrollment descriptions'!$A$1:$B$5,2,FALSE), " ")</f>
        <v xml:space="preserve"> </v>
      </c>
    </row>
    <row r="3692" spans="1:4" outlineLevel="2" x14ac:dyDescent="0.2">
      <c r="A3692" s="38">
        <v>43215.514606481483</v>
      </c>
      <c r="B3692" s="4">
        <v>-50</v>
      </c>
      <c r="C3692">
        <v>4</v>
      </c>
      <c r="D3692" t="str">
        <f>IFERROR(VLOOKUP($C3692,'Enrollment descriptions'!$A$1:$B$5,2,FALSE), " ")</f>
        <v>&lt; 1/2 Time</v>
      </c>
    </row>
    <row r="3693" spans="1:4" outlineLevel="1" x14ac:dyDescent="0.2">
      <c r="A3693" s="38"/>
      <c r="B3693" s="4">
        <f>SUBTOTAL(9,B3690:B3692)</f>
        <v>0</v>
      </c>
    </row>
    <row r="3694" spans="1:4" outlineLevel="2" x14ac:dyDescent="0.2">
      <c r="A3694" s="38">
        <v>43215.489374999997</v>
      </c>
      <c r="B3694" s="4">
        <v>50</v>
      </c>
      <c r="C3694">
        <v>3</v>
      </c>
      <c r="D3694" t="str">
        <f>IFERROR(VLOOKUP($C3694,'Enrollment descriptions'!$A$1:$B$5,2,FALSE), " ")</f>
        <v>1/2 Time</v>
      </c>
    </row>
    <row r="3695" spans="1:4" outlineLevel="2" x14ac:dyDescent="0.2">
      <c r="A3695" s="38">
        <v>43215.489374999997</v>
      </c>
      <c r="B3695" s="4">
        <v>50</v>
      </c>
      <c r="C3695">
        <v>3</v>
      </c>
      <c r="D3695" t="str">
        <f>IFERROR(VLOOKUP($C3695,'Enrollment descriptions'!$A$1:$B$5,2,FALSE), " ")</f>
        <v>1/2 Time</v>
      </c>
    </row>
    <row r="3696" spans="1:4" outlineLevel="1" x14ac:dyDescent="0.2">
      <c r="A3696" s="38"/>
      <c r="B3696" s="4">
        <f>SUBTOTAL(9,B3694:B3695)</f>
        <v>100</v>
      </c>
    </row>
    <row r="3697" spans="1:4" outlineLevel="2" x14ac:dyDescent="0.2">
      <c r="A3697" s="38">
        <v>43143.36891203704</v>
      </c>
      <c r="B3697" s="4">
        <v>125</v>
      </c>
      <c r="C3697">
        <v>1</v>
      </c>
      <c r="D3697" t="str">
        <f>IFERROR(VLOOKUP($C3697,'Enrollment descriptions'!$A$1:$B$5,2,FALSE), " ")</f>
        <v>Full Time</v>
      </c>
    </row>
    <row r="3698" spans="1:4" outlineLevel="2" x14ac:dyDescent="0.2">
      <c r="A3698" s="38">
        <v>43202.318784722222</v>
      </c>
      <c r="B3698" s="4">
        <v>50</v>
      </c>
      <c r="C3698">
        <v>2</v>
      </c>
      <c r="D3698" t="str">
        <f>IFERROR(VLOOKUP($C3698,'Enrollment descriptions'!$A$1:$B$5,2,FALSE), " ")</f>
        <v>3/4 Time</v>
      </c>
    </row>
    <row r="3699" spans="1:4" outlineLevel="2" x14ac:dyDescent="0.2">
      <c r="A3699" s="38">
        <v>43202.318784722222</v>
      </c>
      <c r="B3699" s="4">
        <v>-75</v>
      </c>
      <c r="C3699">
        <v>2</v>
      </c>
      <c r="D3699" t="str">
        <f>IFERROR(VLOOKUP($C3699,'Enrollment descriptions'!$A$1:$B$5,2,FALSE), " ")</f>
        <v>3/4 Time</v>
      </c>
    </row>
    <row r="3700" spans="1:4" outlineLevel="1" x14ac:dyDescent="0.2">
      <c r="A3700" s="38"/>
      <c r="B3700" s="4">
        <f>SUBTOTAL(9,B3697:B3699)</f>
        <v>100</v>
      </c>
    </row>
    <row r="3701" spans="1:4" outlineLevel="2" x14ac:dyDescent="0.2">
      <c r="A3701" s="38">
        <v>43143.369004629632</v>
      </c>
      <c r="B3701" s="4">
        <v>50</v>
      </c>
      <c r="C3701">
        <v>3</v>
      </c>
      <c r="D3701" t="str">
        <f>IFERROR(VLOOKUP($C3701,'Enrollment descriptions'!$A$1:$B$5,2,FALSE), " ")</f>
        <v>1/2 Time</v>
      </c>
    </row>
    <row r="3702" spans="1:4" outlineLevel="2" x14ac:dyDescent="0.2">
      <c r="A3702" s="38">
        <v>43202.318854166668</v>
      </c>
      <c r="B3702" s="4">
        <v>50</v>
      </c>
      <c r="C3702">
        <v>3</v>
      </c>
      <c r="D3702" t="str">
        <f>IFERROR(VLOOKUP($C3702,'Enrollment descriptions'!$A$1:$B$5,2,FALSE), " ")</f>
        <v>1/2 Time</v>
      </c>
    </row>
    <row r="3703" spans="1:4" outlineLevel="1" x14ac:dyDescent="0.2">
      <c r="A3703" s="38"/>
      <c r="B3703" s="4">
        <f>SUBTOTAL(9,B3701:B3702)</f>
        <v>100</v>
      </c>
    </row>
    <row r="3704" spans="1:4" outlineLevel="2" x14ac:dyDescent="0.2">
      <c r="A3704" s="38">
        <v>43143.367569444446</v>
      </c>
      <c r="B3704" s="4">
        <v>50</v>
      </c>
      <c r="C3704">
        <v>2</v>
      </c>
      <c r="D3704" t="str">
        <f>IFERROR(VLOOKUP($C3704,'Enrollment descriptions'!$A$1:$B$5,2,FALSE), " ")</f>
        <v>3/4 Time</v>
      </c>
    </row>
    <row r="3705" spans="1:4" outlineLevel="2" x14ac:dyDescent="0.2">
      <c r="D3705" t="str">
        <f>IFERROR(VLOOKUP($C3705,'Enrollment descriptions'!$A$1:$B$5,2,FALSE), " ")</f>
        <v xml:space="preserve"> </v>
      </c>
    </row>
    <row r="3706" spans="1:4" outlineLevel="2" x14ac:dyDescent="0.2">
      <c r="A3706" s="38">
        <v>43215.514467592591</v>
      </c>
      <c r="B3706" s="4">
        <v>-50</v>
      </c>
      <c r="C3706">
        <v>4</v>
      </c>
      <c r="D3706" t="str">
        <f>IFERROR(VLOOKUP($C3706,'Enrollment descriptions'!$A$1:$B$5,2,FALSE), " ")</f>
        <v>&lt; 1/2 Time</v>
      </c>
    </row>
    <row r="3707" spans="1:4" outlineLevel="1" x14ac:dyDescent="0.2">
      <c r="A3707" s="38"/>
      <c r="B3707" s="4">
        <f>SUBTOTAL(9,B3704:B3706)</f>
        <v>0</v>
      </c>
    </row>
    <row r="3708" spans="1:4" outlineLevel="2" x14ac:dyDescent="0.2">
      <c r="A3708" s="38">
        <v>43143.369826388887</v>
      </c>
      <c r="B3708" s="4">
        <v>50</v>
      </c>
      <c r="C3708">
        <v>3</v>
      </c>
      <c r="D3708" t="str">
        <f>IFERROR(VLOOKUP($C3708,'Enrollment descriptions'!$A$1:$B$5,2,FALSE), " ")</f>
        <v>1/2 Time</v>
      </c>
    </row>
    <row r="3709" spans="1:4" outlineLevel="2" x14ac:dyDescent="0.2">
      <c r="A3709" s="38">
        <v>43202.319490740738</v>
      </c>
      <c r="B3709" s="4">
        <v>50</v>
      </c>
      <c r="C3709">
        <v>3</v>
      </c>
      <c r="D3709" t="str">
        <f>IFERROR(VLOOKUP($C3709,'Enrollment descriptions'!$A$1:$B$5,2,FALSE), " ")</f>
        <v>1/2 Time</v>
      </c>
    </row>
    <row r="3710" spans="1:4" outlineLevel="1" x14ac:dyDescent="0.2">
      <c r="A3710" s="38"/>
      <c r="B3710" s="4">
        <f>SUBTOTAL(9,B3708:B3709)</f>
        <v>100</v>
      </c>
    </row>
    <row r="3711" spans="1:4" outlineLevel="2" x14ac:dyDescent="0.2">
      <c r="A3711" s="38">
        <v>43143.368692129632</v>
      </c>
      <c r="B3711" s="4">
        <v>125</v>
      </c>
      <c r="C3711">
        <v>1</v>
      </c>
      <c r="D3711" t="str">
        <f>IFERROR(VLOOKUP($C3711,'Enrollment descriptions'!$A$1:$B$5,2,FALSE), " ")</f>
        <v>Full Time</v>
      </c>
    </row>
    <row r="3712" spans="1:4" outlineLevel="2" x14ac:dyDescent="0.2">
      <c r="A3712" s="38">
        <v>43202.318611111114</v>
      </c>
      <c r="B3712" s="4">
        <v>125</v>
      </c>
      <c r="C3712">
        <v>1</v>
      </c>
      <c r="D3712" t="str">
        <f>IFERROR(VLOOKUP($C3712,'Enrollment descriptions'!$A$1:$B$5,2,FALSE), " ")</f>
        <v>Full Time</v>
      </c>
    </row>
    <row r="3713" spans="1:4" outlineLevel="1" x14ac:dyDescent="0.2">
      <c r="A3713" s="38"/>
      <c r="B3713" s="4">
        <f>SUBTOTAL(9,B3711:B3712)</f>
        <v>250</v>
      </c>
    </row>
    <row r="3714" spans="1:4" outlineLevel="2" x14ac:dyDescent="0.2">
      <c r="A3714" s="38">
        <v>43143.368136574078</v>
      </c>
      <c r="B3714" s="4">
        <v>50</v>
      </c>
      <c r="C3714">
        <v>3</v>
      </c>
      <c r="D3714" t="str">
        <f>IFERROR(VLOOKUP($C3714,'Enrollment descriptions'!$A$1:$B$5,2,FALSE), " ")</f>
        <v>1/2 Time</v>
      </c>
    </row>
    <row r="3715" spans="1:4" outlineLevel="2" x14ac:dyDescent="0.2">
      <c r="A3715" s="38">
        <v>43202.318159722221</v>
      </c>
      <c r="B3715" s="4">
        <v>50</v>
      </c>
      <c r="C3715">
        <v>3</v>
      </c>
      <c r="D3715" t="str">
        <f>IFERROR(VLOOKUP($C3715,'Enrollment descriptions'!$A$1:$B$5,2,FALSE), " ")</f>
        <v>1/2 Time</v>
      </c>
    </row>
    <row r="3716" spans="1:4" outlineLevel="1" x14ac:dyDescent="0.2">
      <c r="A3716" s="38"/>
      <c r="B3716" s="4">
        <f>SUBTOTAL(9,B3714:B3715)</f>
        <v>100</v>
      </c>
    </row>
    <row r="3717" spans="1:4" outlineLevel="2" x14ac:dyDescent="0.2">
      <c r="A3717" s="38">
        <v>43143.368518518517</v>
      </c>
      <c r="B3717" s="4">
        <v>125</v>
      </c>
      <c r="C3717">
        <v>1</v>
      </c>
      <c r="D3717" t="str">
        <f>IFERROR(VLOOKUP($C3717,'Enrollment descriptions'!$A$1:$B$5,2,FALSE), " ")</f>
        <v>Full Time</v>
      </c>
    </row>
    <row r="3718" spans="1:4" outlineLevel="2" x14ac:dyDescent="0.2">
      <c r="A3718" s="38">
        <v>43202.318472222221</v>
      </c>
      <c r="B3718" s="4">
        <v>125</v>
      </c>
      <c r="C3718">
        <v>1</v>
      </c>
      <c r="D3718" t="str">
        <f>IFERROR(VLOOKUP($C3718,'Enrollment descriptions'!$A$1:$B$5,2,FALSE), " ")</f>
        <v>Full Time</v>
      </c>
    </row>
    <row r="3719" spans="1:4" outlineLevel="1" x14ac:dyDescent="0.2">
      <c r="A3719" s="38"/>
      <c r="B3719" s="4">
        <f>SUBTOTAL(9,B3717:B3718)</f>
        <v>250</v>
      </c>
    </row>
    <row r="3720" spans="1:4" outlineLevel="2" x14ac:dyDescent="0.2">
      <c r="A3720" s="38">
        <v>43143.369525462964</v>
      </c>
      <c r="B3720" s="4">
        <v>125</v>
      </c>
      <c r="C3720">
        <v>1</v>
      </c>
      <c r="D3720" t="str">
        <f>IFERROR(VLOOKUP($C3720,'Enrollment descriptions'!$A$1:$B$5,2,FALSE), " ")</f>
        <v>Full Time</v>
      </c>
    </row>
    <row r="3721" spans="1:4" outlineLevel="2" x14ac:dyDescent="0.2">
      <c r="A3721" s="38">
        <v>43202.319282407407</v>
      </c>
      <c r="B3721" s="4">
        <v>125</v>
      </c>
      <c r="C3721">
        <v>1</v>
      </c>
      <c r="D3721" t="str">
        <f>IFERROR(VLOOKUP($C3721,'Enrollment descriptions'!$A$1:$B$5,2,FALSE), " ")</f>
        <v>Full Time</v>
      </c>
    </row>
    <row r="3722" spans="1:4" outlineLevel="1" x14ac:dyDescent="0.2">
      <c r="A3722" s="38"/>
      <c r="B3722" s="4">
        <f>SUBTOTAL(9,B3720:B3721)</f>
        <v>250</v>
      </c>
    </row>
    <row r="3723" spans="1:4" outlineLevel="2" x14ac:dyDescent="0.2">
      <c r="A3723" s="38">
        <v>43143.369733796295</v>
      </c>
      <c r="B3723" s="4">
        <v>50</v>
      </c>
      <c r="C3723">
        <v>2</v>
      </c>
      <c r="D3723" t="str">
        <f>IFERROR(VLOOKUP($C3723,'Enrollment descriptions'!$A$1:$B$5,2,FALSE), " ")</f>
        <v>3/4 Time</v>
      </c>
    </row>
    <row r="3724" spans="1:4" outlineLevel="2" x14ac:dyDescent="0.2">
      <c r="A3724" s="38">
        <v>43202.319421296299</v>
      </c>
      <c r="B3724" s="4">
        <v>50</v>
      </c>
      <c r="C3724">
        <v>2</v>
      </c>
      <c r="D3724" t="str">
        <f>IFERROR(VLOOKUP($C3724,'Enrollment descriptions'!$A$1:$B$5,2,FALSE), " ")</f>
        <v>3/4 Time</v>
      </c>
    </row>
    <row r="3725" spans="1:4" outlineLevel="1" x14ac:dyDescent="0.2">
      <c r="A3725" s="38"/>
      <c r="B3725" s="4">
        <f>SUBTOTAL(9,B3723:B3724)</f>
        <v>100</v>
      </c>
    </row>
    <row r="3726" spans="1:4" outlineLevel="2" x14ac:dyDescent="0.2">
      <c r="A3726" s="38">
        <v>43143.368819444448</v>
      </c>
      <c r="B3726" s="4">
        <v>125</v>
      </c>
      <c r="C3726">
        <v>1</v>
      </c>
      <c r="D3726" t="str">
        <f>IFERROR(VLOOKUP($C3726,'Enrollment descriptions'!$A$1:$B$5,2,FALSE), " ")</f>
        <v>Full Time</v>
      </c>
    </row>
    <row r="3727" spans="1:4" outlineLevel="2" x14ac:dyDescent="0.2">
      <c r="A3727" s="38">
        <v>43202.318715277775</v>
      </c>
      <c r="B3727" s="4">
        <v>125</v>
      </c>
      <c r="C3727">
        <v>1</v>
      </c>
      <c r="D3727" t="str">
        <f>IFERROR(VLOOKUP($C3727,'Enrollment descriptions'!$A$1:$B$5,2,FALSE), " ")</f>
        <v>Full Time</v>
      </c>
    </row>
    <row r="3728" spans="1:4" outlineLevel="1" x14ac:dyDescent="0.2">
      <c r="A3728" s="38"/>
      <c r="B3728" s="4">
        <f>SUBTOTAL(9,B3726:B3727)</f>
        <v>250</v>
      </c>
    </row>
    <row r="3729" spans="1:4" outlineLevel="2" x14ac:dyDescent="0.2">
      <c r="A3729" s="38">
        <v>43215.489305555559</v>
      </c>
      <c r="B3729" s="4">
        <v>50</v>
      </c>
      <c r="C3729">
        <v>2</v>
      </c>
      <c r="D3729" t="str">
        <f>IFERROR(VLOOKUP($C3729,'Enrollment descriptions'!$A$1:$B$5,2,FALSE), " ")</f>
        <v>3/4 Time</v>
      </c>
    </row>
    <row r="3730" spans="1:4" outlineLevel="2" x14ac:dyDescent="0.2">
      <c r="A3730" s="38">
        <v>43215.489305555559</v>
      </c>
      <c r="B3730" s="4">
        <v>50</v>
      </c>
      <c r="C3730">
        <v>2</v>
      </c>
      <c r="D3730" t="str">
        <f>IFERROR(VLOOKUP($C3730,'Enrollment descriptions'!$A$1:$B$5,2,FALSE), " ")</f>
        <v>3/4 Time</v>
      </c>
    </row>
    <row r="3731" spans="1:4" outlineLevel="1" x14ac:dyDescent="0.2">
      <c r="A3731" s="38"/>
      <c r="B3731" s="4">
        <f>SUBTOTAL(9,B3729:B3730)</f>
        <v>100</v>
      </c>
    </row>
    <row r="3732" spans="1:4" outlineLevel="2" x14ac:dyDescent="0.2">
      <c r="A3732" s="38">
        <v>43143.368194444447</v>
      </c>
      <c r="B3732" s="4">
        <v>50</v>
      </c>
      <c r="C3732">
        <v>2</v>
      </c>
      <c r="D3732" t="str">
        <f>IFERROR(VLOOKUP($C3732,'Enrollment descriptions'!$A$1:$B$5,2,FALSE), " ")</f>
        <v>3/4 Time</v>
      </c>
    </row>
    <row r="3733" spans="1:4" outlineLevel="2" x14ac:dyDescent="0.2">
      <c r="D3733" t="str">
        <f>IFERROR(VLOOKUP($C3733,'Enrollment descriptions'!$A$1:$B$5,2,FALSE), " ")</f>
        <v xml:space="preserve"> </v>
      </c>
    </row>
    <row r="3734" spans="1:4" outlineLevel="2" x14ac:dyDescent="0.2">
      <c r="A3734" s="38">
        <v>43202.318206018521</v>
      </c>
      <c r="B3734" s="4">
        <v>-50</v>
      </c>
      <c r="C3734">
        <v>4</v>
      </c>
      <c r="D3734" t="str">
        <f>IFERROR(VLOOKUP($C3734,'Enrollment descriptions'!$A$1:$B$5,2,FALSE), " ")</f>
        <v>&lt; 1/2 Time</v>
      </c>
    </row>
    <row r="3735" spans="1:4" outlineLevel="1" x14ac:dyDescent="0.2">
      <c r="A3735" s="38"/>
      <c r="B3735" s="4">
        <f>SUBTOTAL(9,B3732:B3734)</f>
        <v>0</v>
      </c>
    </row>
    <row r="3736" spans="1:4" outlineLevel="2" x14ac:dyDescent="0.2">
      <c r="A3736" s="38">
        <v>43143.367754629631</v>
      </c>
      <c r="B3736" s="4">
        <v>50</v>
      </c>
      <c r="C3736">
        <v>2</v>
      </c>
      <c r="D3736" t="str">
        <f>IFERROR(VLOOKUP($C3736,'Enrollment descriptions'!$A$1:$B$5,2,FALSE), " ")</f>
        <v>3/4 Time</v>
      </c>
    </row>
    <row r="3737" spans="1:4" outlineLevel="2" x14ac:dyDescent="0.2">
      <c r="D3737" t="str">
        <f>IFERROR(VLOOKUP($C3737,'Enrollment descriptions'!$A$1:$B$5,2,FALSE), " ")</f>
        <v xml:space="preserve"> </v>
      </c>
    </row>
    <row r="3738" spans="1:4" outlineLevel="2" x14ac:dyDescent="0.2">
      <c r="A3738" s="38">
        <v>43215.514490740738</v>
      </c>
      <c r="B3738" s="4">
        <v>-50</v>
      </c>
      <c r="C3738">
        <v>3</v>
      </c>
      <c r="D3738" t="str">
        <f>IFERROR(VLOOKUP($C3738,'Enrollment descriptions'!$A$1:$B$5,2,FALSE), " ")</f>
        <v>1/2 Time</v>
      </c>
    </row>
    <row r="3739" spans="1:4" outlineLevel="1" x14ac:dyDescent="0.2">
      <c r="A3739" s="38"/>
      <c r="B3739" s="4">
        <f>SUBTOTAL(9,B3736:B3738)</f>
        <v>0</v>
      </c>
    </row>
    <row r="3740" spans="1:4" outlineLevel="2" x14ac:dyDescent="0.2">
      <c r="A3740" s="38">
        <v>43143.367581018516</v>
      </c>
      <c r="B3740" s="4">
        <v>50</v>
      </c>
      <c r="C3740">
        <v>3</v>
      </c>
      <c r="D3740" t="str">
        <f>IFERROR(VLOOKUP($C3740,'Enrollment descriptions'!$A$1:$B$5,2,FALSE), " ")</f>
        <v>1/2 Time</v>
      </c>
    </row>
    <row r="3741" spans="1:4" outlineLevel="2" x14ac:dyDescent="0.2">
      <c r="A3741" s="38">
        <v>43202.317708333336</v>
      </c>
      <c r="B3741" s="4">
        <v>50</v>
      </c>
      <c r="C3741">
        <v>3</v>
      </c>
      <c r="D3741" t="str">
        <f>IFERROR(VLOOKUP($C3741,'Enrollment descriptions'!$A$1:$B$5,2,FALSE), " ")</f>
        <v>1/2 Time</v>
      </c>
    </row>
    <row r="3742" spans="1:4" outlineLevel="1" x14ac:dyDescent="0.2">
      <c r="A3742" s="38"/>
      <c r="B3742" s="4">
        <f>SUBTOTAL(9,B3740:B3741)</f>
        <v>100</v>
      </c>
    </row>
    <row r="3743" spans="1:4" outlineLevel="2" x14ac:dyDescent="0.2">
      <c r="A3743" s="38">
        <v>43143.367789351854</v>
      </c>
      <c r="B3743" s="4">
        <v>50</v>
      </c>
      <c r="C3743">
        <v>2</v>
      </c>
      <c r="D3743" t="str">
        <f>IFERROR(VLOOKUP($C3743,'Enrollment descriptions'!$A$1:$B$5,2,FALSE), " ")</f>
        <v>3/4 Time</v>
      </c>
    </row>
    <row r="3744" spans="1:4" outlineLevel="2" x14ac:dyDescent="0.2">
      <c r="A3744" s="38">
        <v>43202.317858796298</v>
      </c>
      <c r="B3744" s="4">
        <v>50</v>
      </c>
      <c r="C3744">
        <v>2</v>
      </c>
      <c r="D3744" t="str">
        <f>IFERROR(VLOOKUP($C3744,'Enrollment descriptions'!$A$1:$B$5,2,FALSE), " ")</f>
        <v>3/4 Time</v>
      </c>
    </row>
    <row r="3745" spans="1:4" outlineLevel="1" x14ac:dyDescent="0.2">
      <c r="A3745" s="38"/>
      <c r="B3745" s="4">
        <f>SUBTOTAL(9,B3743:B3744)</f>
        <v>100</v>
      </c>
    </row>
    <row r="3746" spans="1:4" outlineLevel="2" x14ac:dyDescent="0.2">
      <c r="A3746" s="38">
        <v>43143.368854166663</v>
      </c>
      <c r="B3746" s="4">
        <v>50</v>
      </c>
      <c r="C3746">
        <v>3</v>
      </c>
      <c r="D3746" t="str">
        <f>IFERROR(VLOOKUP($C3746,'Enrollment descriptions'!$A$1:$B$5,2,FALSE), " ")</f>
        <v>1/2 Time</v>
      </c>
    </row>
    <row r="3747" spans="1:4" outlineLevel="2" x14ac:dyDescent="0.2">
      <c r="D3747" t="str">
        <f>IFERROR(VLOOKUP($C3747,'Enrollment descriptions'!$A$1:$B$5,2,FALSE), " ")</f>
        <v xml:space="preserve"> </v>
      </c>
    </row>
    <row r="3748" spans="1:4" outlineLevel="2" x14ac:dyDescent="0.2">
      <c r="A3748" s="38">
        <v>43215.514548611114</v>
      </c>
      <c r="B3748" s="4">
        <v>-50</v>
      </c>
      <c r="C3748">
        <v>3</v>
      </c>
      <c r="D3748" t="str">
        <f>IFERROR(VLOOKUP($C3748,'Enrollment descriptions'!$A$1:$B$5,2,FALSE), " ")</f>
        <v>1/2 Time</v>
      </c>
    </row>
    <row r="3749" spans="1:4" outlineLevel="1" x14ac:dyDescent="0.2">
      <c r="A3749" s="38"/>
      <c r="B3749" s="4">
        <f>SUBTOTAL(9,B3746:B3748)</f>
        <v>0</v>
      </c>
    </row>
    <row r="3750" spans="1:4" outlineLevel="2" x14ac:dyDescent="0.2">
      <c r="A3750" s="38">
        <v>43143.368715277778</v>
      </c>
      <c r="B3750" s="4">
        <v>125</v>
      </c>
      <c r="C3750">
        <v>1</v>
      </c>
      <c r="D3750" t="str">
        <f>IFERROR(VLOOKUP($C3750,'Enrollment descriptions'!$A$1:$B$5,2,FALSE), " ")</f>
        <v>Full Time</v>
      </c>
    </row>
    <row r="3751" spans="1:4" outlineLevel="2" x14ac:dyDescent="0.2">
      <c r="A3751" s="38">
        <v>43202.31863425926</v>
      </c>
      <c r="B3751" s="4">
        <v>125</v>
      </c>
      <c r="C3751">
        <v>1</v>
      </c>
      <c r="D3751" t="str">
        <f>IFERROR(VLOOKUP($C3751,'Enrollment descriptions'!$A$1:$B$5,2,FALSE), " ")</f>
        <v>Full Time</v>
      </c>
    </row>
    <row r="3752" spans="1:4" outlineLevel="1" x14ac:dyDescent="0.2">
      <c r="A3752" s="38"/>
      <c r="B3752" s="4">
        <f>SUBTOTAL(9,B3750:B3751)</f>
        <v>250</v>
      </c>
    </row>
    <row r="3753" spans="1:4" outlineLevel="2" x14ac:dyDescent="0.2">
      <c r="A3753" s="38">
        <v>43143.369687500002</v>
      </c>
      <c r="B3753" s="4">
        <v>50</v>
      </c>
      <c r="C3753">
        <v>2</v>
      </c>
      <c r="D3753" t="str">
        <f>IFERROR(VLOOKUP($C3753,'Enrollment descriptions'!$A$1:$B$5,2,FALSE), " ")</f>
        <v>3/4 Time</v>
      </c>
    </row>
    <row r="3754" spans="1:4" outlineLevel="2" x14ac:dyDescent="0.2">
      <c r="A3754" s="38">
        <v>43202.319386574076</v>
      </c>
      <c r="B3754" s="4">
        <v>50</v>
      </c>
      <c r="C3754">
        <v>2</v>
      </c>
      <c r="D3754" t="str">
        <f>IFERROR(VLOOKUP($C3754,'Enrollment descriptions'!$A$1:$B$5,2,FALSE), " ")</f>
        <v>3/4 Time</v>
      </c>
    </row>
    <row r="3755" spans="1:4" outlineLevel="1" x14ac:dyDescent="0.2">
      <c r="A3755" s="38"/>
      <c r="B3755" s="4">
        <f>SUBTOTAL(9,B3753:B3754)</f>
        <v>100</v>
      </c>
    </row>
    <row r="3756" spans="1:4" outlineLevel="2" x14ac:dyDescent="0.2">
      <c r="A3756" s="38">
        <v>43203.649085648147</v>
      </c>
      <c r="B3756" s="4">
        <v>125</v>
      </c>
      <c r="C3756">
        <v>1</v>
      </c>
      <c r="D3756" t="str">
        <f>IFERROR(VLOOKUP($C3756,'Enrollment descriptions'!$A$1:$B$5,2,FALSE), " ")</f>
        <v>Full Time</v>
      </c>
    </row>
    <row r="3757" spans="1:4" outlineLevel="2" x14ac:dyDescent="0.2">
      <c r="A3757" s="38">
        <v>43203.649085648147</v>
      </c>
      <c r="B3757" s="4">
        <v>125</v>
      </c>
      <c r="C3757">
        <v>1</v>
      </c>
      <c r="D3757" t="str">
        <f>IFERROR(VLOOKUP($C3757,'Enrollment descriptions'!$A$1:$B$5,2,FALSE), " ")</f>
        <v>Full Time</v>
      </c>
    </row>
    <row r="3758" spans="1:4" outlineLevel="1" x14ac:dyDescent="0.2">
      <c r="A3758" s="38"/>
      <c r="B3758" s="4">
        <f>SUBTOTAL(9,B3756:B3757)</f>
        <v>250</v>
      </c>
    </row>
    <row r="3759" spans="1:4" outlineLevel="2" x14ac:dyDescent="0.2">
      <c r="A3759" s="38">
        <v>43143.369745370372</v>
      </c>
      <c r="B3759" s="4">
        <v>125</v>
      </c>
      <c r="C3759">
        <v>1</v>
      </c>
      <c r="D3759" t="str">
        <f>IFERROR(VLOOKUP($C3759,'Enrollment descriptions'!$A$1:$B$5,2,FALSE), " ")</f>
        <v>Full Time</v>
      </c>
    </row>
    <row r="3760" spans="1:4" outlineLevel="2" x14ac:dyDescent="0.2">
      <c r="A3760" s="38">
        <v>43202.319432870368</v>
      </c>
      <c r="B3760" s="4">
        <v>125</v>
      </c>
      <c r="C3760">
        <v>1</v>
      </c>
      <c r="D3760" t="str">
        <f>IFERROR(VLOOKUP($C3760,'Enrollment descriptions'!$A$1:$B$5,2,FALSE), " ")</f>
        <v>Full Time</v>
      </c>
    </row>
    <row r="3761" spans="1:4" outlineLevel="1" x14ac:dyDescent="0.2">
      <c r="A3761" s="38"/>
      <c r="B3761" s="4">
        <f>SUBTOTAL(9,B3759:B3760)</f>
        <v>250</v>
      </c>
    </row>
    <row r="3762" spans="1:4" outlineLevel="2" x14ac:dyDescent="0.2">
      <c r="A3762" s="38">
        <v>43215.489259259259</v>
      </c>
      <c r="B3762" s="4">
        <v>50</v>
      </c>
      <c r="C3762">
        <v>3</v>
      </c>
      <c r="D3762" t="str">
        <f>IFERROR(VLOOKUP($C3762,'Enrollment descriptions'!$A$1:$B$5,2,FALSE), " ")</f>
        <v>1/2 Time</v>
      </c>
    </row>
    <row r="3763" spans="1:4" outlineLevel="2" x14ac:dyDescent="0.2">
      <c r="A3763" s="38">
        <v>43215.489259259259</v>
      </c>
      <c r="B3763" s="4">
        <v>50</v>
      </c>
      <c r="C3763">
        <v>3</v>
      </c>
      <c r="D3763" t="str">
        <f>IFERROR(VLOOKUP($C3763,'Enrollment descriptions'!$A$1:$B$5,2,FALSE), " ")</f>
        <v>1/2 Time</v>
      </c>
    </row>
    <row r="3764" spans="1:4" outlineLevel="1" x14ac:dyDescent="0.2">
      <c r="A3764" s="38"/>
      <c r="B3764" s="4">
        <f>SUBTOTAL(9,B3762:B3763)</f>
        <v>100</v>
      </c>
    </row>
    <row r="3765" spans="1:4" outlineLevel="2" x14ac:dyDescent="0.2">
      <c r="A3765" s="38">
        <v>43143.369108796294</v>
      </c>
      <c r="B3765" s="4">
        <v>50</v>
      </c>
      <c r="C3765">
        <v>3</v>
      </c>
      <c r="D3765" t="str">
        <f>IFERROR(VLOOKUP($C3765,'Enrollment descriptions'!$A$1:$B$5,2,FALSE), " ")</f>
        <v>1/2 Time</v>
      </c>
    </row>
    <row r="3766" spans="1:4" outlineLevel="2" x14ac:dyDescent="0.2">
      <c r="A3766" s="38">
        <v>43202.318935185183</v>
      </c>
      <c r="B3766" s="4">
        <v>50</v>
      </c>
      <c r="C3766">
        <v>3</v>
      </c>
      <c r="D3766" t="str">
        <f>IFERROR(VLOOKUP($C3766,'Enrollment descriptions'!$A$1:$B$5,2,FALSE), " ")</f>
        <v>1/2 Time</v>
      </c>
    </row>
    <row r="3767" spans="1:4" outlineLevel="1" x14ac:dyDescent="0.2">
      <c r="A3767" s="38"/>
      <c r="B3767" s="4">
        <f>SUBTOTAL(9,B3765:B3766)</f>
        <v>100</v>
      </c>
    </row>
    <row r="3768" spans="1:4" outlineLevel="2" x14ac:dyDescent="0.2">
      <c r="A3768" s="38">
        <v>43143.369490740741</v>
      </c>
      <c r="B3768" s="4">
        <v>125</v>
      </c>
      <c r="C3768">
        <v>1</v>
      </c>
      <c r="D3768" t="str">
        <f>IFERROR(VLOOKUP($C3768,'Enrollment descriptions'!$A$1:$B$5,2,FALSE), " ")</f>
        <v>Full Time</v>
      </c>
    </row>
    <row r="3769" spans="1:4" outlineLevel="2" x14ac:dyDescent="0.2">
      <c r="A3769" s="38">
        <v>43202.319247685184</v>
      </c>
      <c r="B3769" s="4">
        <v>125</v>
      </c>
      <c r="C3769">
        <v>1</v>
      </c>
      <c r="D3769" t="str">
        <f>IFERROR(VLOOKUP($C3769,'Enrollment descriptions'!$A$1:$B$5,2,FALSE), " ")</f>
        <v>Full Time</v>
      </c>
    </row>
    <row r="3770" spans="1:4" outlineLevel="1" x14ac:dyDescent="0.2">
      <c r="A3770" s="38"/>
      <c r="B3770" s="4">
        <f>SUBTOTAL(9,B3768:B3769)</f>
        <v>250</v>
      </c>
    </row>
    <row r="3771" spans="1:4" outlineLevel="2" x14ac:dyDescent="0.2">
      <c r="A3771" s="38">
        <v>43143.369780092595</v>
      </c>
      <c r="B3771" s="4">
        <v>125</v>
      </c>
      <c r="C3771">
        <v>1</v>
      </c>
      <c r="D3771" t="str">
        <f>IFERROR(VLOOKUP($C3771,'Enrollment descriptions'!$A$1:$B$5,2,FALSE), " ")</f>
        <v>Full Time</v>
      </c>
    </row>
    <row r="3772" spans="1:4" outlineLevel="2" x14ac:dyDescent="0.2">
      <c r="D3772" t="str">
        <f>IFERROR(VLOOKUP($C3772,'Enrollment descriptions'!$A$1:$B$5,2,FALSE), " ")</f>
        <v xml:space="preserve"> </v>
      </c>
    </row>
    <row r="3773" spans="1:4" outlineLevel="1" x14ac:dyDescent="0.2">
      <c r="B3773" s="4">
        <f>SUBTOTAL(9,B3771:B3772)</f>
        <v>125</v>
      </c>
    </row>
    <row r="3774" spans="1:4" outlineLevel="2" x14ac:dyDescent="0.2">
      <c r="A3774" s="38">
        <v>43143.367511574077</v>
      </c>
      <c r="B3774" s="4">
        <v>125</v>
      </c>
      <c r="C3774">
        <v>1</v>
      </c>
      <c r="D3774" t="str">
        <f>IFERROR(VLOOKUP($C3774,'Enrollment descriptions'!$A$1:$B$5,2,FALSE), " ")</f>
        <v>Full Time</v>
      </c>
    </row>
    <row r="3775" spans="1:4" outlineLevel="2" x14ac:dyDescent="0.2">
      <c r="A3775" s="38">
        <v>43202.317662037036</v>
      </c>
      <c r="B3775" s="4">
        <v>125</v>
      </c>
      <c r="C3775">
        <v>1</v>
      </c>
      <c r="D3775" t="str">
        <f>IFERROR(VLOOKUP($C3775,'Enrollment descriptions'!$A$1:$B$5,2,FALSE), " ")</f>
        <v>Full Time</v>
      </c>
    </row>
    <row r="3776" spans="1:4" outlineLevel="1" x14ac:dyDescent="0.2">
      <c r="A3776" s="38"/>
      <c r="B3776" s="4">
        <f>SUBTOTAL(9,B3774:B3775)</f>
        <v>250</v>
      </c>
    </row>
    <row r="3777" spans="1:4" outlineLevel="2" x14ac:dyDescent="0.2">
      <c r="A3777" s="38">
        <v>43143.369212962964</v>
      </c>
      <c r="B3777" s="4">
        <v>125</v>
      </c>
      <c r="C3777">
        <v>1</v>
      </c>
      <c r="D3777" t="str">
        <f>IFERROR(VLOOKUP($C3777,'Enrollment descriptions'!$A$1:$B$5,2,FALSE), " ")</f>
        <v>Full Time</v>
      </c>
    </row>
    <row r="3778" spans="1:4" outlineLevel="2" x14ac:dyDescent="0.2">
      <c r="A3778" s="38">
        <v>43202.319027777776</v>
      </c>
      <c r="B3778" s="4">
        <v>125</v>
      </c>
      <c r="C3778">
        <v>1</v>
      </c>
      <c r="D3778" t="str">
        <f>IFERROR(VLOOKUP($C3778,'Enrollment descriptions'!$A$1:$B$5,2,FALSE), " ")</f>
        <v>Full Time</v>
      </c>
    </row>
    <row r="3779" spans="1:4" outlineLevel="1" x14ac:dyDescent="0.2">
      <c r="A3779" s="38"/>
      <c r="B3779" s="4">
        <f>SUBTOTAL(9,B3777:B3778)</f>
        <v>250</v>
      </c>
    </row>
    <row r="3780" spans="1:4" outlineLevel="2" x14ac:dyDescent="0.2">
      <c r="A3780" s="38">
        <v>43143.369791666664</v>
      </c>
      <c r="B3780" s="4">
        <v>125</v>
      </c>
      <c r="C3780">
        <v>1</v>
      </c>
      <c r="D3780" t="str">
        <f>IFERROR(VLOOKUP($C3780,'Enrollment descriptions'!$A$1:$B$5,2,FALSE), " ")</f>
        <v>Full Time</v>
      </c>
    </row>
    <row r="3781" spans="1:4" outlineLevel="2" x14ac:dyDescent="0.2">
      <c r="A3781" s="38">
        <v>43202.319467592592</v>
      </c>
      <c r="B3781" s="4">
        <v>125</v>
      </c>
      <c r="C3781">
        <v>1</v>
      </c>
      <c r="D3781" t="str">
        <f>IFERROR(VLOOKUP($C3781,'Enrollment descriptions'!$A$1:$B$5,2,FALSE), " ")</f>
        <v>Full Time</v>
      </c>
    </row>
    <row r="3782" spans="1:4" outlineLevel="1" x14ac:dyDescent="0.2">
      <c r="A3782" s="38"/>
      <c r="B3782" s="4">
        <f>SUBTOTAL(9,B3780:B3781)</f>
        <v>250</v>
      </c>
    </row>
    <row r="3783" spans="1:4" outlineLevel="2" x14ac:dyDescent="0.2">
      <c r="A3783" s="38">
        <v>43143.368368055555</v>
      </c>
      <c r="B3783" s="4">
        <v>50</v>
      </c>
      <c r="C3783">
        <v>2</v>
      </c>
      <c r="D3783" t="str">
        <f>IFERROR(VLOOKUP($C3783,'Enrollment descriptions'!$A$1:$B$5,2,FALSE), " ")</f>
        <v>3/4 Time</v>
      </c>
    </row>
    <row r="3784" spans="1:4" outlineLevel="2" x14ac:dyDescent="0.2">
      <c r="A3784" s="38">
        <v>43202.318344907406</v>
      </c>
      <c r="B3784" s="4">
        <v>50</v>
      </c>
      <c r="C3784">
        <v>2</v>
      </c>
      <c r="D3784" t="str">
        <f>IFERROR(VLOOKUP($C3784,'Enrollment descriptions'!$A$1:$B$5,2,FALSE), " ")</f>
        <v>3/4 Time</v>
      </c>
    </row>
    <row r="3785" spans="1:4" outlineLevel="1" x14ac:dyDescent="0.2">
      <c r="A3785" s="38"/>
      <c r="B3785" s="4">
        <f>SUBTOTAL(9,B3783:B3784)</f>
        <v>100</v>
      </c>
    </row>
    <row r="3786" spans="1:4" outlineLevel="2" x14ac:dyDescent="0.2">
      <c r="A3786" s="38">
        <v>43143.368483796294</v>
      </c>
      <c r="B3786" s="4">
        <v>125</v>
      </c>
      <c r="C3786">
        <v>1</v>
      </c>
      <c r="D3786" t="str">
        <f>IFERROR(VLOOKUP($C3786,'Enrollment descriptions'!$A$1:$B$5,2,FALSE), " ")</f>
        <v>Full Time</v>
      </c>
    </row>
    <row r="3787" spans="1:4" outlineLevel="2" x14ac:dyDescent="0.2">
      <c r="A3787" s="38">
        <v>43185.365173611113</v>
      </c>
      <c r="B3787" s="4">
        <v>-125</v>
      </c>
      <c r="C3787">
        <v>1</v>
      </c>
      <c r="D3787" t="str">
        <f>IFERROR(VLOOKUP($C3787,'Enrollment descriptions'!$A$1:$B$5,2,FALSE), " ")</f>
        <v>Full Time</v>
      </c>
    </row>
    <row r="3788" spans="1:4" outlineLevel="2" x14ac:dyDescent="0.2">
      <c r="A3788" s="38">
        <v>43192.760879629626</v>
      </c>
      <c r="B3788" s="4">
        <v>125</v>
      </c>
      <c r="C3788">
        <v>1</v>
      </c>
      <c r="D3788" t="str">
        <f>IFERROR(VLOOKUP($C3788,'Enrollment descriptions'!$A$1:$B$5,2,FALSE), " ")</f>
        <v>Full Time</v>
      </c>
    </row>
    <row r="3789" spans="1:4" outlineLevel="2" x14ac:dyDescent="0.2">
      <c r="A3789" s="38">
        <v>43202.318449074075</v>
      </c>
      <c r="B3789" s="4">
        <v>125</v>
      </c>
      <c r="C3789">
        <v>1</v>
      </c>
      <c r="D3789" t="str">
        <f>IFERROR(VLOOKUP($C3789,'Enrollment descriptions'!$A$1:$B$5,2,FALSE), " ")</f>
        <v>Full Time</v>
      </c>
    </row>
    <row r="3790" spans="1:4" outlineLevel="1" x14ac:dyDescent="0.2">
      <c r="A3790" s="38"/>
      <c r="B3790" s="4">
        <f>SUBTOTAL(9,B3786:B3789)</f>
        <v>250</v>
      </c>
    </row>
    <row r="3791" spans="1:4" outlineLevel="2" x14ac:dyDescent="0.2">
      <c r="A3791" s="38">
        <v>43143.36787037037</v>
      </c>
      <c r="B3791" s="4">
        <v>125</v>
      </c>
      <c r="C3791">
        <v>1</v>
      </c>
      <c r="D3791" t="str">
        <f>IFERROR(VLOOKUP($C3791,'Enrollment descriptions'!$A$1:$B$5,2,FALSE), " ")</f>
        <v>Full Time</v>
      </c>
    </row>
    <row r="3792" spans="1:4" outlineLevel="2" x14ac:dyDescent="0.2">
      <c r="A3792" s="38">
        <v>43202.317928240744</v>
      </c>
      <c r="B3792" s="4">
        <v>125</v>
      </c>
      <c r="C3792">
        <v>1</v>
      </c>
      <c r="D3792" t="str">
        <f>IFERROR(VLOOKUP($C3792,'Enrollment descriptions'!$A$1:$B$5,2,FALSE), " ")</f>
        <v>Full Time</v>
      </c>
    </row>
    <row r="3793" spans="1:4" outlineLevel="1" x14ac:dyDescent="0.2">
      <c r="A3793" s="38"/>
      <c r="B3793" s="4">
        <f>SUBTOTAL(9,B3791:B3792)</f>
        <v>250</v>
      </c>
    </row>
    <row r="3794" spans="1:4" outlineLevel="2" x14ac:dyDescent="0.2">
      <c r="A3794" s="38">
        <v>43143.368125000001</v>
      </c>
      <c r="B3794" s="4">
        <v>125</v>
      </c>
      <c r="C3794">
        <v>1</v>
      </c>
      <c r="D3794" t="str">
        <f>IFERROR(VLOOKUP($C3794,'Enrollment descriptions'!$A$1:$B$5,2,FALSE), " ")</f>
        <v>Full Time</v>
      </c>
    </row>
    <row r="3795" spans="1:4" outlineLevel="2" x14ac:dyDescent="0.2">
      <c r="A3795" s="38">
        <v>43202.318148148152</v>
      </c>
      <c r="B3795" s="4">
        <v>125</v>
      </c>
      <c r="C3795">
        <v>1</v>
      </c>
      <c r="D3795" t="str">
        <f>IFERROR(VLOOKUP($C3795,'Enrollment descriptions'!$A$1:$B$5,2,FALSE), " ")</f>
        <v>Full Time</v>
      </c>
    </row>
    <row r="3796" spans="1:4" outlineLevel="1" x14ac:dyDescent="0.2">
      <c r="A3796" s="38"/>
      <c r="B3796" s="4">
        <f>SUBTOTAL(9,B3794:B3795)</f>
        <v>250</v>
      </c>
    </row>
    <row r="3797" spans="1:4" outlineLevel="2" x14ac:dyDescent="0.2">
      <c r="A3797" s="38">
        <v>43143.369733796295</v>
      </c>
      <c r="B3797" s="4">
        <v>125</v>
      </c>
      <c r="C3797">
        <v>1</v>
      </c>
      <c r="D3797" t="str">
        <f>IFERROR(VLOOKUP($C3797,'Enrollment descriptions'!$A$1:$B$5,2,FALSE), " ")</f>
        <v>Full Time</v>
      </c>
    </row>
    <row r="3798" spans="1:4" outlineLevel="2" x14ac:dyDescent="0.2">
      <c r="A3798" s="38">
        <v>43202.319421296299</v>
      </c>
      <c r="B3798" s="4">
        <v>50</v>
      </c>
      <c r="C3798">
        <v>2</v>
      </c>
      <c r="D3798" t="str">
        <f>IFERROR(VLOOKUP($C3798,'Enrollment descriptions'!$A$1:$B$5,2,FALSE), " ")</f>
        <v>3/4 Time</v>
      </c>
    </row>
    <row r="3799" spans="1:4" outlineLevel="2" x14ac:dyDescent="0.2">
      <c r="A3799" s="38">
        <v>43202.319421296299</v>
      </c>
      <c r="B3799" s="4">
        <v>-75</v>
      </c>
      <c r="C3799">
        <v>2</v>
      </c>
      <c r="D3799" t="str">
        <f>IFERROR(VLOOKUP($C3799,'Enrollment descriptions'!$A$1:$B$5,2,FALSE), " ")</f>
        <v>3/4 Time</v>
      </c>
    </row>
    <row r="3800" spans="1:4" outlineLevel="1" x14ac:dyDescent="0.2">
      <c r="A3800" s="38"/>
      <c r="B3800" s="4">
        <f>SUBTOTAL(9,B3797:B3799)</f>
        <v>100</v>
      </c>
    </row>
    <row r="3801" spans="1:4" outlineLevel="2" x14ac:dyDescent="0.2">
      <c r="A3801" s="38">
        <v>43143.367743055554</v>
      </c>
      <c r="B3801" s="4">
        <v>50</v>
      </c>
      <c r="C3801">
        <v>3</v>
      </c>
      <c r="D3801" t="str">
        <f>IFERROR(VLOOKUP($C3801,'Enrollment descriptions'!$A$1:$B$5,2,FALSE), " ")</f>
        <v>1/2 Time</v>
      </c>
    </row>
    <row r="3802" spans="1:4" outlineLevel="2" x14ac:dyDescent="0.2">
      <c r="D3802" t="str">
        <f>IFERROR(VLOOKUP($C3802,'Enrollment descriptions'!$A$1:$B$5,2,FALSE), " ")</f>
        <v xml:space="preserve"> </v>
      </c>
    </row>
    <row r="3803" spans="1:4" outlineLevel="1" x14ac:dyDescent="0.2">
      <c r="B3803" s="4">
        <f>SUBTOTAL(9,B3801:B3802)</f>
        <v>50</v>
      </c>
    </row>
    <row r="3804" spans="1:4" outlineLevel="2" x14ac:dyDescent="0.2">
      <c r="A3804" s="38">
        <v>43143.368449074071</v>
      </c>
      <c r="B3804" s="4">
        <v>50</v>
      </c>
      <c r="C3804">
        <v>3</v>
      </c>
      <c r="D3804" t="str">
        <f>IFERROR(VLOOKUP($C3804,'Enrollment descriptions'!$A$1:$B$5,2,FALSE), " ")</f>
        <v>1/2 Time</v>
      </c>
    </row>
    <row r="3805" spans="1:4" outlineLevel="2" x14ac:dyDescent="0.2">
      <c r="A3805" s="38">
        <v>43202.318414351852</v>
      </c>
      <c r="B3805" s="4">
        <v>50</v>
      </c>
      <c r="C3805">
        <v>3</v>
      </c>
      <c r="D3805" t="str">
        <f>IFERROR(VLOOKUP($C3805,'Enrollment descriptions'!$A$1:$B$5,2,FALSE), " ")</f>
        <v>1/2 Time</v>
      </c>
    </row>
    <row r="3806" spans="1:4" outlineLevel="1" x14ac:dyDescent="0.2">
      <c r="A3806" s="38"/>
      <c r="B3806" s="4">
        <f>SUBTOTAL(9,B3804:B3805)</f>
        <v>100</v>
      </c>
    </row>
    <row r="3807" spans="1:4" outlineLevel="2" x14ac:dyDescent="0.2">
      <c r="A3807" s="38">
        <v>43143.367581018516</v>
      </c>
      <c r="B3807" s="4">
        <v>125</v>
      </c>
      <c r="C3807">
        <v>1</v>
      </c>
      <c r="D3807" t="str">
        <f>IFERROR(VLOOKUP($C3807,'Enrollment descriptions'!$A$1:$B$5,2,FALSE), " ")</f>
        <v>Full Time</v>
      </c>
    </row>
    <row r="3808" spans="1:4" outlineLevel="2" x14ac:dyDescent="0.2">
      <c r="A3808" s="38">
        <v>43202.317719907405</v>
      </c>
      <c r="B3808" s="4">
        <v>125</v>
      </c>
      <c r="C3808">
        <v>1</v>
      </c>
      <c r="D3808" t="str">
        <f>IFERROR(VLOOKUP($C3808,'Enrollment descriptions'!$A$1:$B$5,2,FALSE), " ")</f>
        <v>Full Time</v>
      </c>
    </row>
    <row r="3809" spans="1:4" outlineLevel="1" x14ac:dyDescent="0.2">
      <c r="A3809" s="38"/>
      <c r="B3809" s="4">
        <f>SUBTOTAL(9,B3807:B3808)</f>
        <v>250</v>
      </c>
    </row>
    <row r="3810" spans="1:4" outlineLevel="2" x14ac:dyDescent="0.2">
      <c r="A3810" s="38">
        <v>43143.368680555555</v>
      </c>
      <c r="B3810" s="4">
        <v>125</v>
      </c>
      <c r="C3810">
        <v>1</v>
      </c>
      <c r="D3810" t="str">
        <f>IFERROR(VLOOKUP($C3810,'Enrollment descriptions'!$A$1:$B$5,2,FALSE), " ")</f>
        <v>Full Time</v>
      </c>
    </row>
    <row r="3811" spans="1:4" outlineLevel="2" x14ac:dyDescent="0.2">
      <c r="A3811" s="38">
        <v>43202.318611111114</v>
      </c>
      <c r="B3811" s="4">
        <v>125</v>
      </c>
      <c r="C3811">
        <v>1</v>
      </c>
      <c r="D3811" t="str">
        <f>IFERROR(VLOOKUP($C3811,'Enrollment descriptions'!$A$1:$B$5,2,FALSE), " ")</f>
        <v>Full Time</v>
      </c>
    </row>
    <row r="3812" spans="1:4" outlineLevel="1" x14ac:dyDescent="0.2">
      <c r="A3812" s="38"/>
      <c r="B3812" s="4">
        <f>SUBTOTAL(9,B3810:B3811)</f>
        <v>250</v>
      </c>
    </row>
    <row r="3813" spans="1:4" outlineLevel="2" x14ac:dyDescent="0.2">
      <c r="A3813" s="38">
        <v>43143.368842592594</v>
      </c>
      <c r="B3813" s="4">
        <v>125</v>
      </c>
      <c r="C3813">
        <v>1</v>
      </c>
      <c r="D3813" t="str">
        <f>IFERROR(VLOOKUP($C3813,'Enrollment descriptions'!$A$1:$B$5,2,FALSE), " ")</f>
        <v>Full Time</v>
      </c>
    </row>
    <row r="3814" spans="1:4" outlineLevel="2" x14ac:dyDescent="0.2">
      <c r="A3814" s="38">
        <v>43202.318738425929</v>
      </c>
      <c r="B3814" s="4">
        <v>125</v>
      </c>
      <c r="C3814">
        <v>1</v>
      </c>
      <c r="D3814" t="str">
        <f>IFERROR(VLOOKUP($C3814,'Enrollment descriptions'!$A$1:$B$5,2,FALSE), " ")</f>
        <v>Full Time</v>
      </c>
    </row>
    <row r="3815" spans="1:4" outlineLevel="1" x14ac:dyDescent="0.2">
      <c r="A3815" s="38"/>
      <c r="B3815" s="4">
        <f>SUBTOTAL(9,B3813:B3814)</f>
        <v>250</v>
      </c>
    </row>
    <row r="3816" spans="1:4" outlineLevel="2" x14ac:dyDescent="0.2">
      <c r="A3816" s="38">
        <v>43143.367743055554</v>
      </c>
      <c r="B3816" s="4">
        <v>50</v>
      </c>
      <c r="C3816">
        <v>2</v>
      </c>
      <c r="D3816" t="str">
        <f>IFERROR(VLOOKUP($C3816,'Enrollment descriptions'!$A$1:$B$5,2,FALSE), " ")</f>
        <v>3/4 Time</v>
      </c>
    </row>
    <row r="3817" spans="1:4" outlineLevel="2" x14ac:dyDescent="0.2">
      <c r="A3817" s="38">
        <v>43145.4059837963</v>
      </c>
      <c r="B3817" s="4">
        <v>-50</v>
      </c>
      <c r="C3817">
        <v>2</v>
      </c>
      <c r="D3817" t="str">
        <f>IFERROR(VLOOKUP($C3817,'Enrollment descriptions'!$A$1:$B$5,2,FALSE), " ")</f>
        <v>3/4 Time</v>
      </c>
    </row>
    <row r="3818" spans="1:4" outlineLevel="2" x14ac:dyDescent="0.2">
      <c r="A3818" s="38">
        <v>43215.508333333331</v>
      </c>
      <c r="B3818" s="4">
        <v>125</v>
      </c>
      <c r="C3818">
        <v>1</v>
      </c>
      <c r="D3818" t="str">
        <f>IFERROR(VLOOKUP($C3818,'Enrollment descriptions'!$A$1:$B$5,2,FALSE), " ")</f>
        <v>Full Time</v>
      </c>
    </row>
    <row r="3819" spans="1:4" outlineLevel="2" x14ac:dyDescent="0.2">
      <c r="A3819" s="38">
        <v>43215.508333333331</v>
      </c>
      <c r="B3819" s="4">
        <v>125</v>
      </c>
      <c r="C3819">
        <v>1</v>
      </c>
      <c r="D3819" t="str">
        <f>IFERROR(VLOOKUP($C3819,'Enrollment descriptions'!$A$1:$B$5,2,FALSE), " ")</f>
        <v>Full Time</v>
      </c>
    </row>
    <row r="3820" spans="1:4" outlineLevel="1" x14ac:dyDescent="0.2">
      <c r="A3820" s="38"/>
      <c r="B3820" s="4">
        <f>SUBTOTAL(9,B3816:B3819)</f>
        <v>250</v>
      </c>
    </row>
    <row r="3821" spans="1:4" outlineLevel="2" x14ac:dyDescent="0.2">
      <c r="A3821" s="38">
        <v>43143.368194444447</v>
      </c>
      <c r="B3821" s="4">
        <v>50</v>
      </c>
      <c r="C3821">
        <v>2</v>
      </c>
      <c r="D3821" t="str">
        <f>IFERROR(VLOOKUP($C3821,'Enrollment descriptions'!$A$1:$B$5,2,FALSE), " ")</f>
        <v>3/4 Time</v>
      </c>
    </row>
    <row r="3822" spans="1:4" outlineLevel="2" x14ac:dyDescent="0.2">
      <c r="A3822" s="38">
        <v>43202.318206018521</v>
      </c>
      <c r="B3822" s="4">
        <v>50</v>
      </c>
      <c r="C3822">
        <v>2</v>
      </c>
      <c r="D3822" t="str">
        <f>IFERROR(VLOOKUP($C3822,'Enrollment descriptions'!$A$1:$B$5,2,FALSE), " ")</f>
        <v>3/4 Time</v>
      </c>
    </row>
    <row r="3823" spans="1:4" outlineLevel="1" x14ac:dyDescent="0.2">
      <c r="A3823" s="38"/>
      <c r="B3823" s="4">
        <f>SUBTOTAL(9,B3821:B3822)</f>
        <v>100</v>
      </c>
    </row>
    <row r="3824" spans="1:4" outlineLevel="2" x14ac:dyDescent="0.2">
      <c r="A3824" s="38">
        <v>43143.367858796293</v>
      </c>
      <c r="B3824" s="4">
        <v>125</v>
      </c>
      <c r="C3824">
        <v>1</v>
      </c>
      <c r="D3824" t="str">
        <f>IFERROR(VLOOKUP($C3824,'Enrollment descriptions'!$A$1:$B$5,2,FALSE), " ")</f>
        <v>Full Time</v>
      </c>
    </row>
    <row r="3825" spans="1:4" outlineLevel="2" x14ac:dyDescent="0.2">
      <c r="A3825" s="38">
        <v>43202.317916666667</v>
      </c>
      <c r="B3825" s="4">
        <v>125</v>
      </c>
      <c r="C3825">
        <v>1</v>
      </c>
      <c r="D3825" t="str">
        <f>IFERROR(VLOOKUP($C3825,'Enrollment descriptions'!$A$1:$B$5,2,FALSE), " ")</f>
        <v>Full Time</v>
      </c>
    </row>
    <row r="3826" spans="1:4" outlineLevel="1" x14ac:dyDescent="0.2">
      <c r="A3826" s="38"/>
      <c r="B3826" s="4">
        <f>SUBTOTAL(9,B3824:B3825)</f>
        <v>250</v>
      </c>
    </row>
    <row r="3827" spans="1:4" outlineLevel="2" x14ac:dyDescent="0.2">
      <c r="A3827" s="38">
        <v>43143.36791666667</v>
      </c>
      <c r="B3827" s="4">
        <v>125</v>
      </c>
      <c r="C3827">
        <v>1</v>
      </c>
      <c r="D3827" t="str">
        <f>IFERROR(VLOOKUP($C3827,'Enrollment descriptions'!$A$1:$B$5,2,FALSE), " ")</f>
        <v>Full Time</v>
      </c>
    </row>
    <row r="3828" spans="1:4" outlineLevel="2" x14ac:dyDescent="0.2">
      <c r="A3828" s="38">
        <v>43202.317962962959</v>
      </c>
      <c r="B3828" s="4">
        <v>125</v>
      </c>
      <c r="C3828">
        <v>1</v>
      </c>
      <c r="D3828" t="str">
        <f>IFERROR(VLOOKUP($C3828,'Enrollment descriptions'!$A$1:$B$5,2,FALSE), " ")</f>
        <v>Full Time</v>
      </c>
    </row>
    <row r="3829" spans="1:4" outlineLevel="1" x14ac:dyDescent="0.2">
      <c r="A3829" s="38"/>
      <c r="B3829" s="4">
        <f>SUBTOTAL(9,B3827:B3828)</f>
        <v>250</v>
      </c>
    </row>
    <row r="3830" spans="1:4" outlineLevel="2" x14ac:dyDescent="0.2">
      <c r="A3830" s="38">
        <v>43143.367662037039</v>
      </c>
      <c r="B3830" s="4">
        <v>50</v>
      </c>
      <c r="C3830">
        <v>3</v>
      </c>
      <c r="D3830" t="str">
        <f>IFERROR(VLOOKUP($C3830,'Enrollment descriptions'!$A$1:$B$5,2,FALSE), " ")</f>
        <v>1/2 Time</v>
      </c>
    </row>
    <row r="3831" spans="1:4" outlineLevel="2" x14ac:dyDescent="0.2">
      <c r="D3831" t="str">
        <f>IFERROR(VLOOKUP($C3831,'Enrollment descriptions'!$A$1:$B$5,2,FALSE), " ")</f>
        <v xml:space="preserve"> </v>
      </c>
    </row>
    <row r="3832" spans="1:4" outlineLevel="2" x14ac:dyDescent="0.2">
      <c r="A3832" s="38">
        <v>43215.514479166668</v>
      </c>
      <c r="B3832" s="4">
        <v>-50</v>
      </c>
      <c r="C3832">
        <v>4</v>
      </c>
      <c r="D3832" t="str">
        <f>IFERROR(VLOOKUP($C3832,'Enrollment descriptions'!$A$1:$B$5,2,FALSE), " ")</f>
        <v>&lt; 1/2 Time</v>
      </c>
    </row>
    <row r="3833" spans="1:4" outlineLevel="1" x14ac:dyDescent="0.2">
      <c r="A3833" s="38"/>
      <c r="B3833" s="4">
        <f>SUBTOTAL(9,B3830:B3832)</f>
        <v>0</v>
      </c>
    </row>
    <row r="3834" spans="1:4" outlineLevel="2" x14ac:dyDescent="0.2">
      <c r="A3834" s="38">
        <v>43143.369351851848</v>
      </c>
      <c r="B3834" s="4">
        <v>50</v>
      </c>
      <c r="C3834">
        <v>3</v>
      </c>
      <c r="D3834" t="str">
        <f>IFERROR(VLOOKUP($C3834,'Enrollment descriptions'!$A$1:$B$5,2,FALSE), " ")</f>
        <v>1/2 Time</v>
      </c>
    </row>
    <row r="3835" spans="1:4" outlineLevel="2" x14ac:dyDescent="0.2">
      <c r="A3835" s="38">
        <v>43202.319143518522</v>
      </c>
      <c r="B3835" s="4">
        <v>50</v>
      </c>
      <c r="C3835">
        <v>3</v>
      </c>
      <c r="D3835" t="str">
        <f>IFERROR(VLOOKUP($C3835,'Enrollment descriptions'!$A$1:$B$5,2,FALSE), " ")</f>
        <v>1/2 Time</v>
      </c>
    </row>
    <row r="3836" spans="1:4" outlineLevel="1" x14ac:dyDescent="0.2">
      <c r="A3836" s="38"/>
      <c r="B3836" s="4">
        <f>SUBTOTAL(9,B3834:B3835)</f>
        <v>100</v>
      </c>
    </row>
    <row r="3837" spans="1:4" outlineLevel="2" x14ac:dyDescent="0.2">
      <c r="A3837" s="38">
        <v>43215.489374999997</v>
      </c>
      <c r="B3837" s="4">
        <v>50</v>
      </c>
      <c r="C3837">
        <v>2</v>
      </c>
      <c r="D3837" t="str">
        <f>IFERROR(VLOOKUP($C3837,'Enrollment descriptions'!$A$1:$B$5,2,FALSE), " ")</f>
        <v>3/4 Time</v>
      </c>
    </row>
    <row r="3838" spans="1:4" outlineLevel="2" x14ac:dyDescent="0.2">
      <c r="A3838" s="38">
        <v>43215.489374999997</v>
      </c>
      <c r="B3838" s="4">
        <v>50</v>
      </c>
      <c r="C3838">
        <v>2</v>
      </c>
      <c r="D3838" t="str">
        <f>IFERROR(VLOOKUP($C3838,'Enrollment descriptions'!$A$1:$B$5,2,FALSE), " ")</f>
        <v>3/4 Time</v>
      </c>
    </row>
    <row r="3839" spans="1:4" outlineLevel="1" x14ac:dyDescent="0.2">
      <c r="A3839" s="38"/>
      <c r="B3839" s="4">
        <f>SUBTOTAL(9,B3837:B3838)</f>
        <v>100</v>
      </c>
    </row>
    <row r="3840" spans="1:4" outlineLevel="2" x14ac:dyDescent="0.2">
      <c r="A3840" s="38">
        <v>43143.36928240741</v>
      </c>
      <c r="B3840" s="4">
        <v>125</v>
      </c>
      <c r="C3840">
        <v>1</v>
      </c>
      <c r="D3840" t="str">
        <f>IFERROR(VLOOKUP($C3840,'Enrollment descriptions'!$A$1:$B$5,2,FALSE), " ")</f>
        <v>Full Time</v>
      </c>
    </row>
    <row r="3841" spans="1:4" outlineLevel="2" x14ac:dyDescent="0.2">
      <c r="A3841" s="38">
        <v>43202.319097222222</v>
      </c>
      <c r="B3841" s="4">
        <v>125</v>
      </c>
      <c r="C3841">
        <v>1</v>
      </c>
      <c r="D3841" t="str">
        <f>IFERROR(VLOOKUP($C3841,'Enrollment descriptions'!$A$1:$B$5,2,FALSE), " ")</f>
        <v>Full Time</v>
      </c>
    </row>
    <row r="3842" spans="1:4" outlineLevel="1" x14ac:dyDescent="0.2">
      <c r="A3842" s="38"/>
      <c r="B3842" s="4">
        <f>SUBTOTAL(9,B3840:B3841)</f>
        <v>250</v>
      </c>
    </row>
    <row r="3843" spans="1:4" outlineLevel="2" x14ac:dyDescent="0.2">
      <c r="A3843" s="38">
        <v>43143.369780092595</v>
      </c>
      <c r="B3843" s="4">
        <v>50</v>
      </c>
      <c r="C3843">
        <v>2</v>
      </c>
      <c r="D3843" t="str">
        <f>IFERROR(VLOOKUP($C3843,'Enrollment descriptions'!$A$1:$B$5,2,FALSE), " ")</f>
        <v>3/4 Time</v>
      </c>
    </row>
    <row r="3844" spans="1:4" outlineLevel="2" x14ac:dyDescent="0.2">
      <c r="A3844" s="38">
        <v>43202.319456018522</v>
      </c>
      <c r="B3844" s="4">
        <v>50</v>
      </c>
      <c r="C3844">
        <v>2</v>
      </c>
      <c r="D3844" t="str">
        <f>IFERROR(VLOOKUP($C3844,'Enrollment descriptions'!$A$1:$B$5,2,FALSE), " ")</f>
        <v>3/4 Time</v>
      </c>
    </row>
    <row r="3845" spans="1:4" outlineLevel="1" x14ac:dyDescent="0.2">
      <c r="A3845" s="38"/>
      <c r="B3845" s="4">
        <f>SUBTOTAL(9,B3843:B3844)</f>
        <v>100</v>
      </c>
    </row>
    <row r="3846" spans="1:4" outlineLevel="2" x14ac:dyDescent="0.2">
      <c r="A3846" s="38">
        <v>43143.368541666663</v>
      </c>
      <c r="B3846" s="4">
        <v>50</v>
      </c>
      <c r="C3846">
        <v>2</v>
      </c>
      <c r="D3846" t="str">
        <f>IFERROR(VLOOKUP($C3846,'Enrollment descriptions'!$A$1:$B$5,2,FALSE), " ")</f>
        <v>3/4 Time</v>
      </c>
    </row>
    <row r="3847" spans="1:4" outlineLevel="2" x14ac:dyDescent="0.2">
      <c r="A3847" s="38">
        <v>43202.318495370368</v>
      </c>
      <c r="B3847" s="4">
        <v>50</v>
      </c>
      <c r="C3847">
        <v>2</v>
      </c>
      <c r="D3847" t="str">
        <f>IFERROR(VLOOKUP($C3847,'Enrollment descriptions'!$A$1:$B$5,2,FALSE), " ")</f>
        <v>3/4 Time</v>
      </c>
    </row>
    <row r="3848" spans="1:4" outlineLevel="1" x14ac:dyDescent="0.2">
      <c r="A3848" s="38"/>
      <c r="B3848" s="4">
        <f>SUBTOTAL(9,B3846:B3847)</f>
        <v>100</v>
      </c>
    </row>
    <row r="3849" spans="1:4" outlineLevel="2" x14ac:dyDescent="0.2">
      <c r="A3849" s="38">
        <v>43143.369780092595</v>
      </c>
      <c r="B3849" s="4">
        <v>125</v>
      </c>
      <c r="C3849">
        <v>1</v>
      </c>
      <c r="D3849" t="str">
        <f>IFERROR(VLOOKUP($C3849,'Enrollment descriptions'!$A$1:$B$5,2,FALSE), " ")</f>
        <v>Full Time</v>
      </c>
    </row>
    <row r="3850" spans="1:4" outlineLevel="2" x14ac:dyDescent="0.2">
      <c r="A3850" s="38">
        <v>43202.319456018522</v>
      </c>
      <c r="B3850" s="4">
        <v>125</v>
      </c>
      <c r="C3850">
        <v>1</v>
      </c>
      <c r="D3850" t="str">
        <f>IFERROR(VLOOKUP($C3850,'Enrollment descriptions'!$A$1:$B$5,2,FALSE), " ")</f>
        <v>Full Time</v>
      </c>
    </row>
    <row r="3851" spans="1:4" outlineLevel="1" x14ac:dyDescent="0.2">
      <c r="A3851" s="38"/>
      <c r="B3851" s="4">
        <f>SUBTOTAL(9,B3849:B3850)</f>
        <v>250</v>
      </c>
    </row>
    <row r="3852" spans="1:4" outlineLevel="2" x14ac:dyDescent="0.2">
      <c r="A3852" s="38">
        <v>43143.368506944447</v>
      </c>
      <c r="B3852" s="4">
        <v>50</v>
      </c>
      <c r="C3852">
        <v>2</v>
      </c>
      <c r="D3852" t="str">
        <f>IFERROR(VLOOKUP($C3852,'Enrollment descriptions'!$A$1:$B$5,2,FALSE), " ")</f>
        <v>3/4 Time</v>
      </c>
    </row>
    <row r="3853" spans="1:4" outlineLevel="2" x14ac:dyDescent="0.2">
      <c r="A3853" s="38">
        <v>43202.318472222221</v>
      </c>
      <c r="B3853" s="4">
        <v>50</v>
      </c>
      <c r="C3853">
        <v>2</v>
      </c>
      <c r="D3853" t="str">
        <f>IFERROR(VLOOKUP($C3853,'Enrollment descriptions'!$A$1:$B$5,2,FALSE), " ")</f>
        <v>3/4 Time</v>
      </c>
    </row>
    <row r="3854" spans="1:4" outlineLevel="1" x14ac:dyDescent="0.2">
      <c r="A3854" s="38"/>
      <c r="B3854" s="4">
        <f>SUBTOTAL(9,B3852:B3853)</f>
        <v>100</v>
      </c>
    </row>
    <row r="3855" spans="1:4" outlineLevel="2" x14ac:dyDescent="0.2">
      <c r="A3855" s="38">
        <v>43143.368530092594</v>
      </c>
      <c r="B3855" s="4">
        <v>50</v>
      </c>
      <c r="C3855">
        <v>2</v>
      </c>
      <c r="D3855" t="str">
        <f>IFERROR(VLOOKUP($C3855,'Enrollment descriptions'!$A$1:$B$5,2,FALSE), " ")</f>
        <v>3/4 Time</v>
      </c>
    </row>
    <row r="3856" spans="1:4" outlineLevel="2" x14ac:dyDescent="0.2">
      <c r="A3856" s="38">
        <v>43202.318483796298</v>
      </c>
      <c r="B3856" s="4">
        <v>50</v>
      </c>
      <c r="C3856">
        <v>3</v>
      </c>
      <c r="D3856" t="str">
        <f>IFERROR(VLOOKUP($C3856,'Enrollment descriptions'!$A$1:$B$5,2,FALSE), " ")</f>
        <v>1/2 Time</v>
      </c>
    </row>
    <row r="3857" spans="1:4" outlineLevel="1" x14ac:dyDescent="0.2">
      <c r="A3857" s="38"/>
      <c r="B3857" s="4">
        <f>SUBTOTAL(9,B3855:B3856)</f>
        <v>100</v>
      </c>
    </row>
    <row r="3858" spans="1:4" outlineLevel="2" x14ac:dyDescent="0.2">
      <c r="A3858" s="38">
        <v>43143.368472222224</v>
      </c>
      <c r="B3858" s="4">
        <v>125</v>
      </c>
      <c r="C3858">
        <v>1</v>
      </c>
      <c r="D3858" t="str">
        <f>IFERROR(VLOOKUP($C3858,'Enrollment descriptions'!$A$1:$B$5,2,FALSE), " ")</f>
        <v>Full Time</v>
      </c>
    </row>
    <row r="3859" spans="1:4" outlineLevel="2" x14ac:dyDescent="0.2">
      <c r="A3859" s="38">
        <v>43202.318425925929</v>
      </c>
      <c r="B3859" s="4">
        <v>125</v>
      </c>
      <c r="C3859">
        <v>1</v>
      </c>
      <c r="D3859" t="str">
        <f>IFERROR(VLOOKUP($C3859,'Enrollment descriptions'!$A$1:$B$5,2,FALSE), " ")</f>
        <v>Full Time</v>
      </c>
    </row>
    <row r="3860" spans="1:4" outlineLevel="1" x14ac:dyDescent="0.2">
      <c r="A3860" s="38"/>
      <c r="B3860" s="4">
        <f>SUBTOTAL(9,B3858:B3859)</f>
        <v>250</v>
      </c>
    </row>
    <row r="3861" spans="1:4" outlineLevel="2" x14ac:dyDescent="0.2">
      <c r="A3861" s="38">
        <v>43143.369606481479</v>
      </c>
      <c r="B3861" s="4">
        <v>125</v>
      </c>
      <c r="C3861">
        <v>1</v>
      </c>
      <c r="D3861" t="str">
        <f>IFERROR(VLOOKUP($C3861,'Enrollment descriptions'!$A$1:$B$5,2,FALSE), " ")</f>
        <v>Full Time</v>
      </c>
    </row>
    <row r="3862" spans="1:4" outlineLevel="2" x14ac:dyDescent="0.2">
      <c r="A3862" s="38">
        <v>43202.319340277776</v>
      </c>
      <c r="B3862" s="4">
        <v>125</v>
      </c>
      <c r="C3862">
        <v>1</v>
      </c>
      <c r="D3862" t="str">
        <f>IFERROR(VLOOKUP($C3862,'Enrollment descriptions'!$A$1:$B$5,2,FALSE), " ")</f>
        <v>Full Time</v>
      </c>
    </row>
    <row r="3863" spans="1:4" outlineLevel="1" x14ac:dyDescent="0.2">
      <c r="A3863" s="38"/>
      <c r="B3863" s="4">
        <f>SUBTOTAL(9,B3861:B3862)</f>
        <v>250</v>
      </c>
    </row>
    <row r="3864" spans="1:4" outlineLevel="2" x14ac:dyDescent="0.2">
      <c r="A3864" s="38">
        <v>43143.369097222225</v>
      </c>
      <c r="B3864" s="4">
        <v>125</v>
      </c>
      <c r="C3864">
        <v>1</v>
      </c>
      <c r="D3864" t="str">
        <f>IFERROR(VLOOKUP($C3864,'Enrollment descriptions'!$A$1:$B$5,2,FALSE), " ")</f>
        <v>Full Time</v>
      </c>
    </row>
    <row r="3865" spans="1:4" outlineLevel="2" x14ac:dyDescent="0.2">
      <c r="A3865" s="38">
        <v>43202.318923611114</v>
      </c>
      <c r="B3865" s="4">
        <v>125</v>
      </c>
      <c r="C3865">
        <v>1</v>
      </c>
      <c r="D3865" t="str">
        <f>IFERROR(VLOOKUP($C3865,'Enrollment descriptions'!$A$1:$B$5,2,FALSE), " ")</f>
        <v>Full Time</v>
      </c>
    </row>
    <row r="3866" spans="1:4" outlineLevel="1" x14ac:dyDescent="0.2">
      <c r="A3866" s="38"/>
      <c r="B3866" s="4">
        <f>SUBTOTAL(9,B3864:B3865)</f>
        <v>250</v>
      </c>
    </row>
    <row r="3867" spans="1:4" outlineLevel="2" x14ac:dyDescent="0.2">
      <c r="A3867" s="38">
        <v>43143.368090277778</v>
      </c>
      <c r="B3867" s="4">
        <v>50</v>
      </c>
      <c r="C3867">
        <v>2</v>
      </c>
      <c r="D3867" t="str">
        <f>IFERROR(VLOOKUP($C3867,'Enrollment descriptions'!$A$1:$B$5,2,FALSE), " ")</f>
        <v>3/4 Time</v>
      </c>
    </row>
    <row r="3868" spans="1:4" outlineLevel="2" x14ac:dyDescent="0.2">
      <c r="A3868" s="38">
        <v>43202.318101851852</v>
      </c>
      <c r="B3868" s="4">
        <v>50</v>
      </c>
      <c r="C3868">
        <v>2</v>
      </c>
      <c r="D3868" t="str">
        <f>IFERROR(VLOOKUP($C3868,'Enrollment descriptions'!$A$1:$B$5,2,FALSE), " ")</f>
        <v>3/4 Time</v>
      </c>
    </row>
    <row r="3869" spans="1:4" outlineLevel="1" x14ac:dyDescent="0.2">
      <c r="A3869" s="38"/>
      <c r="B3869" s="4">
        <f>SUBTOTAL(9,B3867:B3868)</f>
        <v>100</v>
      </c>
    </row>
    <row r="3870" spans="1:4" outlineLevel="2" x14ac:dyDescent="0.2">
      <c r="A3870" s="38">
        <v>43143.368020833332</v>
      </c>
      <c r="B3870" s="4">
        <v>50</v>
      </c>
      <c r="C3870">
        <v>2</v>
      </c>
      <c r="D3870" t="str">
        <f>IFERROR(VLOOKUP($C3870,'Enrollment descriptions'!$A$1:$B$5,2,FALSE), " ")</f>
        <v>3/4 Time</v>
      </c>
    </row>
    <row r="3871" spans="1:4" outlineLevel="2" x14ac:dyDescent="0.2">
      <c r="A3871" s="38">
        <v>43202.318043981482</v>
      </c>
      <c r="B3871" s="4">
        <v>50</v>
      </c>
      <c r="C3871">
        <v>2</v>
      </c>
      <c r="D3871" t="str">
        <f>IFERROR(VLOOKUP($C3871,'Enrollment descriptions'!$A$1:$B$5,2,FALSE), " ")</f>
        <v>3/4 Time</v>
      </c>
    </row>
    <row r="3872" spans="1:4" outlineLevel="1" x14ac:dyDescent="0.2">
      <c r="A3872" s="38"/>
      <c r="B3872" s="4">
        <f>SUBTOTAL(9,B3870:B3871)</f>
        <v>100</v>
      </c>
    </row>
    <row r="3873" spans="1:4" outlineLevel="2" x14ac:dyDescent="0.2">
      <c r="A3873" s="38">
        <v>43143.369386574072</v>
      </c>
      <c r="B3873" s="4">
        <v>50</v>
      </c>
      <c r="C3873">
        <v>2</v>
      </c>
      <c r="D3873" t="str">
        <f>IFERROR(VLOOKUP($C3873,'Enrollment descriptions'!$A$1:$B$5,2,FALSE), " ")</f>
        <v>3/4 Time</v>
      </c>
    </row>
    <row r="3874" spans="1:4" outlineLevel="2" x14ac:dyDescent="0.2">
      <c r="A3874" s="38">
        <v>43145.406030092592</v>
      </c>
      <c r="B3874" s="4">
        <v>-50</v>
      </c>
      <c r="C3874">
        <v>2</v>
      </c>
      <c r="D3874" t="str">
        <f>IFERROR(VLOOKUP($C3874,'Enrollment descriptions'!$A$1:$B$5,2,FALSE), " ")</f>
        <v>3/4 Time</v>
      </c>
    </row>
    <row r="3875" spans="1:4" outlineLevel="2" x14ac:dyDescent="0.2">
      <c r="D3875" t="str">
        <f>IFERROR(VLOOKUP($C3875,'Enrollment descriptions'!$A$1:$B$5,2,FALSE), " ")</f>
        <v xml:space="preserve"> </v>
      </c>
    </row>
    <row r="3876" spans="1:4" outlineLevel="1" x14ac:dyDescent="0.2">
      <c r="B3876" s="4">
        <f>SUBTOTAL(9,B3873:B3875)</f>
        <v>0</v>
      </c>
    </row>
    <row r="3877" spans="1:4" outlineLevel="2" x14ac:dyDescent="0.2">
      <c r="A3877" s="38">
        <v>43143.367523148147</v>
      </c>
      <c r="B3877" s="4">
        <v>50</v>
      </c>
      <c r="C3877">
        <v>3</v>
      </c>
      <c r="D3877" t="str">
        <f>IFERROR(VLOOKUP($C3877,'Enrollment descriptions'!$A$1:$B$5,2,FALSE), " ")</f>
        <v>1/2 Time</v>
      </c>
    </row>
    <row r="3878" spans="1:4" outlineLevel="2" x14ac:dyDescent="0.2">
      <c r="A3878" s="38">
        <v>43202.317673611113</v>
      </c>
      <c r="B3878" s="4">
        <v>50</v>
      </c>
      <c r="C3878">
        <v>3</v>
      </c>
      <c r="D3878" t="str">
        <f>IFERROR(VLOOKUP($C3878,'Enrollment descriptions'!$A$1:$B$5,2,FALSE), " ")</f>
        <v>1/2 Time</v>
      </c>
    </row>
    <row r="3879" spans="1:4" outlineLevel="1" x14ac:dyDescent="0.2">
      <c r="A3879" s="38"/>
      <c r="B3879" s="4">
        <f>SUBTOTAL(9,B3877:B3878)</f>
        <v>100</v>
      </c>
    </row>
    <row r="3880" spans="1:4" outlineLevel="2" x14ac:dyDescent="0.2">
      <c r="A3880" s="38">
        <v>43143.368171296293</v>
      </c>
      <c r="B3880" s="4">
        <v>125</v>
      </c>
      <c r="C3880">
        <v>1</v>
      </c>
      <c r="D3880" t="str">
        <f>IFERROR(VLOOKUP($C3880,'Enrollment descriptions'!$A$1:$B$5,2,FALSE), " ")</f>
        <v>Full Time</v>
      </c>
    </row>
    <row r="3881" spans="1:4" outlineLevel="2" x14ac:dyDescent="0.2">
      <c r="A3881" s="38">
        <v>43202.318182870367</v>
      </c>
      <c r="B3881" s="4">
        <v>125</v>
      </c>
      <c r="C3881">
        <v>1</v>
      </c>
      <c r="D3881" t="str">
        <f>IFERROR(VLOOKUP($C3881,'Enrollment descriptions'!$A$1:$B$5,2,FALSE), " ")</f>
        <v>Full Time</v>
      </c>
    </row>
    <row r="3882" spans="1:4" outlineLevel="1" x14ac:dyDescent="0.2">
      <c r="A3882" s="38"/>
      <c r="B3882" s="4">
        <f>SUBTOTAL(9,B3880:B3881)</f>
        <v>250</v>
      </c>
    </row>
    <row r="3883" spans="1:4" outlineLevel="2" x14ac:dyDescent="0.2">
      <c r="A3883" s="38">
        <v>43143.369201388887</v>
      </c>
      <c r="B3883" s="4">
        <v>125</v>
      </c>
      <c r="C3883">
        <v>1</v>
      </c>
      <c r="D3883" t="str">
        <f>IFERROR(VLOOKUP($C3883,'Enrollment descriptions'!$A$1:$B$5,2,FALSE), " ")</f>
        <v>Full Time</v>
      </c>
    </row>
    <row r="3884" spans="1:4" outlineLevel="2" x14ac:dyDescent="0.2">
      <c r="A3884" s="38">
        <v>43202.319016203706</v>
      </c>
      <c r="B3884" s="4">
        <v>125</v>
      </c>
      <c r="C3884">
        <v>1</v>
      </c>
      <c r="D3884" t="str">
        <f>IFERROR(VLOOKUP($C3884,'Enrollment descriptions'!$A$1:$B$5,2,FALSE), " ")</f>
        <v>Full Time</v>
      </c>
    </row>
    <row r="3885" spans="1:4" outlineLevel="1" x14ac:dyDescent="0.2">
      <c r="A3885" s="38"/>
      <c r="B3885" s="4">
        <f>SUBTOTAL(9,B3883:B3884)</f>
        <v>250</v>
      </c>
    </row>
    <row r="3886" spans="1:4" outlineLevel="2" x14ac:dyDescent="0.2">
      <c r="A3886" s="38">
        <v>43143.36859953704</v>
      </c>
      <c r="B3886" s="4">
        <v>50</v>
      </c>
      <c r="C3886">
        <v>3</v>
      </c>
      <c r="D3886" t="str">
        <f>IFERROR(VLOOKUP($C3886,'Enrollment descriptions'!$A$1:$B$5,2,FALSE), " ")</f>
        <v>1/2 Time</v>
      </c>
    </row>
    <row r="3887" spans="1:4" outlineLevel="2" x14ac:dyDescent="0.2">
      <c r="D3887" t="str">
        <f>IFERROR(VLOOKUP($C3887,'Enrollment descriptions'!$A$1:$B$5,2,FALSE), " ")</f>
        <v xml:space="preserve"> </v>
      </c>
    </row>
    <row r="3888" spans="1:4" outlineLevel="2" x14ac:dyDescent="0.2">
      <c r="A3888" s="38">
        <v>43215.514537037037</v>
      </c>
      <c r="B3888" s="4">
        <v>-50</v>
      </c>
      <c r="C3888">
        <v>4</v>
      </c>
      <c r="D3888" t="str">
        <f>IFERROR(VLOOKUP($C3888,'Enrollment descriptions'!$A$1:$B$5,2,FALSE), " ")</f>
        <v>&lt; 1/2 Time</v>
      </c>
    </row>
    <row r="3889" spans="1:4" outlineLevel="1" x14ac:dyDescent="0.2">
      <c r="A3889" s="38"/>
      <c r="B3889" s="4">
        <f>SUBTOTAL(9,B3886:B3888)</f>
        <v>0</v>
      </c>
    </row>
    <row r="3890" spans="1:4" outlineLevel="2" x14ac:dyDescent="0.2">
      <c r="A3890" s="38">
        <v>43143.369050925925</v>
      </c>
      <c r="B3890" s="4">
        <v>50</v>
      </c>
      <c r="C3890">
        <v>3</v>
      </c>
      <c r="D3890" t="str">
        <f>IFERROR(VLOOKUP($C3890,'Enrollment descriptions'!$A$1:$B$5,2,FALSE), " ")</f>
        <v>1/2 Time</v>
      </c>
    </row>
    <row r="3891" spans="1:4" outlineLevel="2" x14ac:dyDescent="0.2">
      <c r="A3891" s="38">
        <v>43202.318888888891</v>
      </c>
      <c r="B3891" s="4">
        <v>50</v>
      </c>
      <c r="C3891">
        <v>3</v>
      </c>
      <c r="D3891" t="str">
        <f>IFERROR(VLOOKUP($C3891,'Enrollment descriptions'!$A$1:$B$5,2,FALSE), " ")</f>
        <v>1/2 Time</v>
      </c>
    </row>
    <row r="3892" spans="1:4" outlineLevel="1" x14ac:dyDescent="0.2">
      <c r="A3892" s="38"/>
      <c r="B3892" s="4">
        <f>SUBTOTAL(9,B3890:B3891)</f>
        <v>100</v>
      </c>
    </row>
    <row r="3893" spans="1:4" outlineLevel="2" x14ac:dyDescent="0.2">
      <c r="A3893" s="38">
        <v>43143.368425925924</v>
      </c>
      <c r="B3893" s="4">
        <v>125</v>
      </c>
      <c r="C3893">
        <v>1</v>
      </c>
      <c r="D3893" t="str">
        <f>IFERROR(VLOOKUP($C3893,'Enrollment descriptions'!$A$1:$B$5,2,FALSE), " ")</f>
        <v>Full Time</v>
      </c>
    </row>
    <row r="3894" spans="1:4" outlineLevel="2" x14ac:dyDescent="0.2">
      <c r="D3894" t="str">
        <f>IFERROR(VLOOKUP($C3894,'Enrollment descriptions'!$A$1:$B$5,2,FALSE), " ")</f>
        <v xml:space="preserve"> </v>
      </c>
    </row>
    <row r="3895" spans="1:4" outlineLevel="2" x14ac:dyDescent="0.2">
      <c r="A3895" s="38">
        <v>43202.318148148152</v>
      </c>
      <c r="B3895" s="4">
        <v>-125</v>
      </c>
      <c r="C3895">
        <v>4</v>
      </c>
      <c r="D3895" t="str">
        <f>IFERROR(VLOOKUP($C3895,'Enrollment descriptions'!$A$1:$B$5,2,FALSE), " ")</f>
        <v>&lt; 1/2 Time</v>
      </c>
    </row>
    <row r="3896" spans="1:4" outlineLevel="1" x14ac:dyDescent="0.2">
      <c r="A3896" s="38"/>
      <c r="B3896" s="4">
        <f>SUBTOTAL(9,B3893:B3895)</f>
        <v>0</v>
      </c>
    </row>
    <row r="3897" spans="1:4" outlineLevel="2" x14ac:dyDescent="0.2">
      <c r="A3897" s="38">
        <v>43143.369363425925</v>
      </c>
      <c r="B3897" s="4">
        <v>125</v>
      </c>
      <c r="C3897">
        <v>1</v>
      </c>
      <c r="D3897" t="str">
        <f>IFERROR(VLOOKUP($C3897,'Enrollment descriptions'!$A$1:$B$5,2,FALSE), " ")</f>
        <v>Full Time</v>
      </c>
    </row>
    <row r="3898" spans="1:4" outlineLevel="2" x14ac:dyDescent="0.2">
      <c r="A3898" s="38">
        <v>43202.319155092591</v>
      </c>
      <c r="B3898" s="4">
        <v>125</v>
      </c>
      <c r="C3898">
        <v>1</v>
      </c>
      <c r="D3898" t="str">
        <f>IFERROR(VLOOKUP($C3898,'Enrollment descriptions'!$A$1:$B$5,2,FALSE), " ")</f>
        <v>Full Time</v>
      </c>
    </row>
    <row r="3899" spans="1:4" outlineLevel="1" x14ac:dyDescent="0.2">
      <c r="A3899" s="38"/>
      <c r="B3899" s="4">
        <f>SUBTOTAL(9,B3897:B3898)</f>
        <v>250</v>
      </c>
    </row>
    <row r="3900" spans="1:4" outlineLevel="2" x14ac:dyDescent="0.2">
      <c r="A3900" s="38">
        <v>43143.368969907409</v>
      </c>
      <c r="B3900" s="4">
        <v>125</v>
      </c>
      <c r="C3900">
        <v>1</v>
      </c>
      <c r="D3900" t="str">
        <f>IFERROR(VLOOKUP($C3900,'Enrollment descriptions'!$A$1:$B$5,2,FALSE), " ")</f>
        <v>Full Time</v>
      </c>
    </row>
    <row r="3901" spans="1:4" outlineLevel="2" x14ac:dyDescent="0.2">
      <c r="A3901" s="38">
        <v>43202.318842592591</v>
      </c>
      <c r="B3901" s="4">
        <v>50</v>
      </c>
      <c r="C3901">
        <v>2</v>
      </c>
      <c r="D3901" t="str">
        <f>IFERROR(VLOOKUP($C3901,'Enrollment descriptions'!$A$1:$B$5,2,FALSE), " ")</f>
        <v>3/4 Time</v>
      </c>
    </row>
    <row r="3902" spans="1:4" outlineLevel="2" x14ac:dyDescent="0.2">
      <c r="A3902" s="38">
        <v>43202.318842592591</v>
      </c>
      <c r="B3902" s="4">
        <v>-75</v>
      </c>
      <c r="C3902">
        <v>2</v>
      </c>
      <c r="D3902" t="str">
        <f>IFERROR(VLOOKUP($C3902,'Enrollment descriptions'!$A$1:$B$5,2,FALSE), " ")</f>
        <v>3/4 Time</v>
      </c>
    </row>
    <row r="3903" spans="1:4" outlineLevel="2" x14ac:dyDescent="0.2">
      <c r="A3903" s="38">
        <v>43215.514548611114</v>
      </c>
      <c r="B3903" s="4">
        <v>-100</v>
      </c>
      <c r="C3903">
        <v>2</v>
      </c>
      <c r="D3903" t="str">
        <f>IFERROR(VLOOKUP($C3903,'Enrollment descriptions'!$A$1:$B$5,2,FALSE), " ")</f>
        <v>3/4 Time</v>
      </c>
    </row>
    <row r="3904" spans="1:4" outlineLevel="1" x14ac:dyDescent="0.2">
      <c r="A3904" s="38"/>
      <c r="B3904" s="4">
        <f>SUBTOTAL(9,B3900:B3903)</f>
        <v>0</v>
      </c>
    </row>
    <row r="3905" spans="1:4" outlineLevel="2" x14ac:dyDescent="0.2">
      <c r="A3905" s="38">
        <v>43143.369421296295</v>
      </c>
      <c r="B3905" s="4">
        <v>50</v>
      </c>
      <c r="C3905">
        <v>2</v>
      </c>
      <c r="D3905" t="str">
        <f>IFERROR(VLOOKUP($C3905,'Enrollment descriptions'!$A$1:$B$5,2,FALSE), " ")</f>
        <v>3/4 Time</v>
      </c>
    </row>
    <row r="3906" spans="1:4" outlineLevel="2" x14ac:dyDescent="0.2">
      <c r="D3906" t="str">
        <f>IFERROR(VLOOKUP($C3906,'Enrollment descriptions'!$A$1:$B$5,2,FALSE), " ")</f>
        <v xml:space="preserve"> </v>
      </c>
    </row>
    <row r="3907" spans="1:4" outlineLevel="2" x14ac:dyDescent="0.2">
      <c r="A3907" s="38">
        <v>43215.51457175926</v>
      </c>
      <c r="B3907" s="4">
        <v>-50</v>
      </c>
      <c r="C3907">
        <v>2</v>
      </c>
      <c r="D3907" t="str">
        <f>IFERROR(VLOOKUP($C3907,'Enrollment descriptions'!$A$1:$B$5,2,FALSE), " ")</f>
        <v>3/4 Time</v>
      </c>
    </row>
    <row r="3908" spans="1:4" outlineLevel="1" x14ac:dyDescent="0.2">
      <c r="A3908" s="38"/>
      <c r="B3908" s="4">
        <f>SUBTOTAL(9,B3905:B3907)</f>
        <v>0</v>
      </c>
    </row>
    <row r="3909" spans="1:4" outlineLevel="2" x14ac:dyDescent="0.2">
      <c r="A3909" s="38">
        <v>43143.369467592594</v>
      </c>
      <c r="B3909" s="4">
        <v>50</v>
      </c>
      <c r="C3909">
        <v>3</v>
      </c>
      <c r="D3909" t="str">
        <f>IFERROR(VLOOKUP($C3909,'Enrollment descriptions'!$A$1:$B$5,2,FALSE), " ")</f>
        <v>1/2 Time</v>
      </c>
    </row>
    <row r="3910" spans="1:4" outlineLevel="2" x14ac:dyDescent="0.2">
      <c r="D3910" t="str">
        <f>IFERROR(VLOOKUP($C3910,'Enrollment descriptions'!$A$1:$B$5,2,FALSE), " ")</f>
        <v xml:space="preserve"> </v>
      </c>
    </row>
    <row r="3911" spans="1:4" outlineLevel="2" x14ac:dyDescent="0.2">
      <c r="A3911" s="38">
        <v>43215.51458333333</v>
      </c>
      <c r="B3911" s="4">
        <v>-50</v>
      </c>
      <c r="C3911">
        <v>4</v>
      </c>
      <c r="D3911" t="str">
        <f>IFERROR(VLOOKUP($C3911,'Enrollment descriptions'!$A$1:$B$5,2,FALSE), " ")</f>
        <v>&lt; 1/2 Time</v>
      </c>
    </row>
    <row r="3912" spans="1:4" outlineLevel="1" x14ac:dyDescent="0.2">
      <c r="A3912" s="38"/>
      <c r="B3912" s="4">
        <f>SUBTOTAL(9,B3909:B3911)</f>
        <v>0</v>
      </c>
    </row>
    <row r="3913" spans="1:4" outlineLevel="2" x14ac:dyDescent="0.2">
      <c r="A3913" s="38">
        <v>43143.368738425925</v>
      </c>
      <c r="B3913" s="4">
        <v>50</v>
      </c>
      <c r="C3913">
        <v>3</v>
      </c>
      <c r="D3913" t="str">
        <f>IFERROR(VLOOKUP($C3913,'Enrollment descriptions'!$A$1:$B$5,2,FALSE), " ")</f>
        <v>1/2 Time</v>
      </c>
    </row>
    <row r="3914" spans="1:4" outlineLevel="2" x14ac:dyDescent="0.2">
      <c r="A3914" s="38">
        <v>43202.318657407406</v>
      </c>
      <c r="B3914" s="4">
        <v>50</v>
      </c>
      <c r="C3914">
        <v>3</v>
      </c>
      <c r="D3914" t="str">
        <f>IFERROR(VLOOKUP($C3914,'Enrollment descriptions'!$A$1:$B$5,2,FALSE), " ")</f>
        <v>1/2 Time</v>
      </c>
    </row>
    <row r="3915" spans="1:4" outlineLevel="1" x14ac:dyDescent="0.2">
      <c r="A3915" s="38"/>
      <c r="B3915" s="4">
        <f>SUBTOTAL(9,B3913:B3914)</f>
        <v>100</v>
      </c>
    </row>
    <row r="3916" spans="1:4" outlineLevel="2" x14ac:dyDescent="0.2">
      <c r="A3916" s="38">
        <v>43143.367986111109</v>
      </c>
      <c r="B3916" s="4">
        <v>50</v>
      </c>
      <c r="C3916">
        <v>2</v>
      </c>
      <c r="D3916" t="str">
        <f>IFERROR(VLOOKUP($C3916,'Enrollment descriptions'!$A$1:$B$5,2,FALSE), " ")</f>
        <v>3/4 Time</v>
      </c>
    </row>
    <row r="3917" spans="1:4" outlineLevel="2" x14ac:dyDescent="0.2">
      <c r="D3917" t="str">
        <f>IFERROR(VLOOKUP($C3917,'Enrollment descriptions'!$A$1:$B$5,2,FALSE), " ")</f>
        <v xml:space="preserve"> </v>
      </c>
    </row>
    <row r="3918" spans="1:4" outlineLevel="2" x14ac:dyDescent="0.2">
      <c r="A3918" s="38">
        <v>43215.514502314814</v>
      </c>
      <c r="B3918" s="4">
        <v>-50</v>
      </c>
      <c r="C3918">
        <v>3</v>
      </c>
      <c r="D3918" t="str">
        <f>IFERROR(VLOOKUP($C3918,'Enrollment descriptions'!$A$1:$B$5,2,FALSE), " ")</f>
        <v>1/2 Time</v>
      </c>
    </row>
    <row r="3919" spans="1:4" outlineLevel="1" x14ac:dyDescent="0.2">
      <c r="A3919" s="38"/>
      <c r="B3919" s="4">
        <f>SUBTOTAL(9,B3916:B3918)</f>
        <v>0</v>
      </c>
    </row>
    <row r="3920" spans="1:4" outlineLevel="2" x14ac:dyDescent="0.2">
      <c r="A3920" s="38">
        <v>43143.369386574072</v>
      </c>
      <c r="B3920" s="4">
        <v>125</v>
      </c>
      <c r="C3920">
        <v>1</v>
      </c>
      <c r="D3920" t="str">
        <f>IFERROR(VLOOKUP($C3920,'Enrollment descriptions'!$A$1:$B$5,2,FALSE), " ")</f>
        <v>Full Time</v>
      </c>
    </row>
    <row r="3921" spans="1:4" outlineLevel="2" x14ac:dyDescent="0.2">
      <c r="A3921" s="38">
        <v>43202.319178240738</v>
      </c>
      <c r="B3921" s="4">
        <v>125</v>
      </c>
      <c r="C3921">
        <v>1</v>
      </c>
      <c r="D3921" t="str">
        <f>IFERROR(VLOOKUP($C3921,'Enrollment descriptions'!$A$1:$B$5,2,FALSE), " ")</f>
        <v>Full Time</v>
      </c>
    </row>
    <row r="3922" spans="1:4" outlineLevel="1" x14ac:dyDescent="0.2">
      <c r="A3922" s="38"/>
      <c r="B3922" s="4">
        <f>SUBTOTAL(9,B3920:B3921)</f>
        <v>250</v>
      </c>
    </row>
    <row r="3923" spans="1:4" outlineLevel="2" x14ac:dyDescent="0.2">
      <c r="A3923" s="38">
        <v>43143.369502314818</v>
      </c>
      <c r="B3923" s="4">
        <v>125</v>
      </c>
      <c r="C3923">
        <v>1</v>
      </c>
      <c r="D3923" t="str">
        <f>IFERROR(VLOOKUP($C3923,'Enrollment descriptions'!$A$1:$B$5,2,FALSE), " ")</f>
        <v>Full Time</v>
      </c>
    </row>
    <row r="3924" spans="1:4" outlineLevel="2" x14ac:dyDescent="0.2">
      <c r="A3924" s="38">
        <v>43202.31925925926</v>
      </c>
      <c r="B3924" s="4">
        <v>125</v>
      </c>
      <c r="C3924">
        <v>1</v>
      </c>
      <c r="D3924" t="str">
        <f>IFERROR(VLOOKUP($C3924,'Enrollment descriptions'!$A$1:$B$5,2,FALSE), " ")</f>
        <v>Full Time</v>
      </c>
    </row>
    <row r="3925" spans="1:4" outlineLevel="1" x14ac:dyDescent="0.2">
      <c r="A3925" s="38"/>
      <c r="B3925" s="4">
        <f>SUBTOTAL(9,B3923:B3924)</f>
        <v>250</v>
      </c>
    </row>
    <row r="3926" spans="1:4" outlineLevel="2" x14ac:dyDescent="0.2">
      <c r="A3926" s="38">
        <v>43143.368402777778</v>
      </c>
      <c r="B3926" s="4">
        <v>50</v>
      </c>
      <c r="C3926">
        <v>2</v>
      </c>
      <c r="D3926" t="str">
        <f>IFERROR(VLOOKUP($C3926,'Enrollment descriptions'!$A$1:$B$5,2,FALSE), " ")</f>
        <v>3/4 Time</v>
      </c>
    </row>
    <row r="3927" spans="1:4" outlineLevel="2" x14ac:dyDescent="0.2">
      <c r="A3927" s="38">
        <v>43202.318368055552</v>
      </c>
      <c r="B3927" s="4">
        <v>50</v>
      </c>
      <c r="C3927">
        <v>2</v>
      </c>
      <c r="D3927" t="str">
        <f>IFERROR(VLOOKUP($C3927,'Enrollment descriptions'!$A$1:$B$5,2,FALSE), " ")</f>
        <v>3/4 Time</v>
      </c>
    </row>
    <row r="3928" spans="1:4" outlineLevel="1" x14ac:dyDescent="0.2">
      <c r="A3928" s="38"/>
      <c r="B3928" s="4">
        <f>SUBTOTAL(9,B3926:B3927)</f>
        <v>100</v>
      </c>
    </row>
    <row r="3929" spans="1:4" outlineLevel="2" x14ac:dyDescent="0.2">
      <c r="A3929" s="38">
        <v>43143.368217592593</v>
      </c>
      <c r="B3929" s="4">
        <v>50</v>
      </c>
      <c r="C3929">
        <v>2</v>
      </c>
      <c r="D3929" t="str">
        <f>IFERROR(VLOOKUP($C3929,'Enrollment descriptions'!$A$1:$B$5,2,FALSE), " ")</f>
        <v>3/4 Time</v>
      </c>
    </row>
    <row r="3930" spans="1:4" outlineLevel="2" x14ac:dyDescent="0.2">
      <c r="D3930" t="str">
        <f>IFERROR(VLOOKUP($C3930,'Enrollment descriptions'!$A$1:$B$5,2,FALSE), " ")</f>
        <v xml:space="preserve"> </v>
      </c>
    </row>
    <row r="3931" spans="1:4" outlineLevel="2" x14ac:dyDescent="0.2">
      <c r="A3931" s="38">
        <v>43215.514502314814</v>
      </c>
      <c r="B3931" s="4">
        <v>-50</v>
      </c>
      <c r="C3931">
        <v>4</v>
      </c>
      <c r="D3931" t="str">
        <f>IFERROR(VLOOKUP($C3931,'Enrollment descriptions'!$A$1:$B$5,2,FALSE), " ")</f>
        <v>&lt; 1/2 Time</v>
      </c>
    </row>
    <row r="3932" spans="1:4" outlineLevel="1" x14ac:dyDescent="0.2">
      <c r="A3932" s="38"/>
      <c r="B3932" s="4">
        <f>SUBTOTAL(9,B3929:B3931)</f>
        <v>0</v>
      </c>
    </row>
    <row r="3933" spans="1:4" outlineLevel="2" x14ac:dyDescent="0.2">
      <c r="A3933" s="38">
        <v>43143.368530092594</v>
      </c>
      <c r="B3933" s="4">
        <v>50</v>
      </c>
      <c r="C3933">
        <v>2</v>
      </c>
      <c r="D3933" t="str">
        <f>IFERROR(VLOOKUP($C3933,'Enrollment descriptions'!$A$1:$B$5,2,FALSE), " ")</f>
        <v>3/4 Time</v>
      </c>
    </row>
    <row r="3934" spans="1:4" outlineLevel="2" x14ac:dyDescent="0.2">
      <c r="A3934" s="38">
        <v>43202.318483796298</v>
      </c>
      <c r="B3934" s="4">
        <v>50</v>
      </c>
      <c r="C3934">
        <v>2</v>
      </c>
      <c r="D3934" t="str">
        <f>IFERROR(VLOOKUP($C3934,'Enrollment descriptions'!$A$1:$B$5,2,FALSE), " ")</f>
        <v>3/4 Time</v>
      </c>
    </row>
    <row r="3935" spans="1:4" outlineLevel="1" x14ac:dyDescent="0.2">
      <c r="A3935" s="38"/>
      <c r="B3935" s="4">
        <f>SUBTOTAL(9,B3933:B3934)</f>
        <v>100</v>
      </c>
    </row>
    <row r="3936" spans="1:4" outlineLevel="2" x14ac:dyDescent="0.2">
      <c r="A3936" s="38">
        <v>43143.368611111109</v>
      </c>
      <c r="B3936" s="4">
        <v>50</v>
      </c>
      <c r="C3936">
        <v>3</v>
      </c>
      <c r="D3936" t="str">
        <f>IFERROR(VLOOKUP($C3936,'Enrollment descriptions'!$A$1:$B$5,2,FALSE), " ")</f>
        <v>1/2 Time</v>
      </c>
    </row>
    <row r="3937" spans="1:4" outlineLevel="2" x14ac:dyDescent="0.2">
      <c r="A3937" s="38">
        <v>43202.318541666667</v>
      </c>
      <c r="B3937" s="4">
        <v>50</v>
      </c>
      <c r="C3937">
        <v>2</v>
      </c>
      <c r="D3937" t="str">
        <f>IFERROR(VLOOKUP($C3937,'Enrollment descriptions'!$A$1:$B$5,2,FALSE), " ")</f>
        <v>3/4 Time</v>
      </c>
    </row>
    <row r="3938" spans="1:4" outlineLevel="1" x14ac:dyDescent="0.2">
      <c r="A3938" s="38"/>
      <c r="B3938" s="4">
        <f>SUBTOTAL(9,B3936:B3937)</f>
        <v>100</v>
      </c>
    </row>
    <row r="3939" spans="1:4" outlineLevel="2" x14ac:dyDescent="0.2">
      <c r="D3939" t="str">
        <f>IFERROR(VLOOKUP($C3939,'Enrollment descriptions'!$A$1:$B$5,2,FALSE), " ")</f>
        <v xml:space="preserve"> </v>
      </c>
    </row>
    <row r="3940" spans="1:4" outlineLevel="2" x14ac:dyDescent="0.2">
      <c r="D3940" t="str">
        <f>IFERROR(VLOOKUP($C3940,'Enrollment descriptions'!$A$1:$B$5,2,FALSE), " ")</f>
        <v xml:space="preserve"> </v>
      </c>
    </row>
    <row r="3941" spans="1:4" outlineLevel="1" x14ac:dyDescent="0.2">
      <c r="B3941" s="4">
        <f>SUBTOTAL(9,B3939:B3940)</f>
        <v>0</v>
      </c>
    </row>
    <row r="3942" spans="1:4" outlineLevel="2" x14ac:dyDescent="0.2">
      <c r="A3942" s="38">
        <v>43215.489328703705</v>
      </c>
      <c r="B3942" s="4">
        <v>50</v>
      </c>
      <c r="C3942">
        <v>3</v>
      </c>
      <c r="D3942" t="str">
        <f>IFERROR(VLOOKUP($C3942,'Enrollment descriptions'!$A$1:$B$5,2,FALSE), " ")</f>
        <v>1/2 Time</v>
      </c>
    </row>
    <row r="3943" spans="1:4" outlineLevel="2" x14ac:dyDescent="0.2">
      <c r="A3943" s="38">
        <v>43215.489328703705</v>
      </c>
      <c r="B3943" s="4">
        <v>50</v>
      </c>
      <c r="C3943">
        <v>3</v>
      </c>
      <c r="D3943" t="str">
        <f>IFERROR(VLOOKUP($C3943,'Enrollment descriptions'!$A$1:$B$5,2,FALSE), " ")</f>
        <v>1/2 Time</v>
      </c>
    </row>
    <row r="3944" spans="1:4" outlineLevel="1" x14ac:dyDescent="0.2">
      <c r="A3944" s="38"/>
      <c r="B3944" s="4">
        <f>SUBTOTAL(9,B3942:B3943)</f>
        <v>100</v>
      </c>
    </row>
    <row r="3945" spans="1:4" outlineLevel="2" x14ac:dyDescent="0.2">
      <c r="A3945" s="38">
        <v>43143.369618055556</v>
      </c>
      <c r="B3945" s="4">
        <v>125</v>
      </c>
      <c r="C3945">
        <v>1</v>
      </c>
      <c r="D3945" t="str">
        <f>IFERROR(VLOOKUP($C3945,'Enrollment descriptions'!$A$1:$B$5,2,FALSE), " ")</f>
        <v>Full Time</v>
      </c>
    </row>
    <row r="3946" spans="1:4" outlineLevel="2" x14ac:dyDescent="0.2">
      <c r="A3946" s="38">
        <v>43202.319351851853</v>
      </c>
      <c r="B3946" s="4">
        <v>50</v>
      </c>
      <c r="C3946">
        <v>2</v>
      </c>
      <c r="D3946" t="str">
        <f>IFERROR(VLOOKUP($C3946,'Enrollment descriptions'!$A$1:$B$5,2,FALSE), " ")</f>
        <v>3/4 Time</v>
      </c>
    </row>
    <row r="3947" spans="1:4" outlineLevel="2" x14ac:dyDescent="0.2">
      <c r="A3947" s="38">
        <v>43202.319351851853</v>
      </c>
      <c r="B3947" s="4">
        <v>-75</v>
      </c>
      <c r="C3947">
        <v>2</v>
      </c>
      <c r="D3947" t="str">
        <f>IFERROR(VLOOKUP($C3947,'Enrollment descriptions'!$A$1:$B$5,2,FALSE), " ")</f>
        <v>3/4 Time</v>
      </c>
    </row>
    <row r="3948" spans="1:4" outlineLevel="1" x14ac:dyDescent="0.2">
      <c r="A3948" s="38"/>
      <c r="B3948" s="4">
        <f>SUBTOTAL(9,B3945:B3947)</f>
        <v>100</v>
      </c>
    </row>
    <row r="3949" spans="1:4" outlineLevel="2" x14ac:dyDescent="0.2">
      <c r="A3949" s="38">
        <v>43143.369016203702</v>
      </c>
      <c r="B3949" s="4">
        <v>50</v>
      </c>
      <c r="C3949">
        <v>3</v>
      </c>
      <c r="D3949" t="str">
        <f>IFERROR(VLOOKUP($C3949,'Enrollment descriptions'!$A$1:$B$5,2,FALSE), " ")</f>
        <v>1/2 Time</v>
      </c>
    </row>
    <row r="3950" spans="1:4" outlineLevel="2" x14ac:dyDescent="0.2">
      <c r="A3950" s="38">
        <v>43202.318865740737</v>
      </c>
      <c r="B3950" s="4">
        <v>50</v>
      </c>
      <c r="C3950">
        <v>3</v>
      </c>
      <c r="D3950" t="str">
        <f>IFERROR(VLOOKUP($C3950,'Enrollment descriptions'!$A$1:$B$5,2,FALSE), " ")</f>
        <v>1/2 Time</v>
      </c>
    </row>
    <row r="3951" spans="1:4" outlineLevel="1" x14ac:dyDescent="0.2">
      <c r="A3951" s="38"/>
      <c r="B3951" s="4">
        <f>SUBTOTAL(9,B3949:B3950)</f>
        <v>100</v>
      </c>
    </row>
    <row r="3952" spans="1:4" outlineLevel="2" x14ac:dyDescent="0.2">
      <c r="A3952" s="38">
        <v>43143.368738425925</v>
      </c>
      <c r="B3952" s="4">
        <v>125</v>
      </c>
      <c r="C3952">
        <v>1</v>
      </c>
      <c r="D3952" t="str">
        <f>IFERROR(VLOOKUP($C3952,'Enrollment descriptions'!$A$1:$B$5,2,FALSE), " ")</f>
        <v>Full Time</v>
      </c>
    </row>
    <row r="3953" spans="1:4" outlineLevel="2" x14ac:dyDescent="0.2">
      <c r="A3953" s="38">
        <v>43202.318657407406</v>
      </c>
      <c r="B3953" s="4">
        <v>125</v>
      </c>
      <c r="C3953">
        <v>1</v>
      </c>
      <c r="D3953" t="str">
        <f>IFERROR(VLOOKUP($C3953,'Enrollment descriptions'!$A$1:$B$5,2,FALSE), " ")</f>
        <v>Full Time</v>
      </c>
    </row>
    <row r="3954" spans="1:4" outlineLevel="1" x14ac:dyDescent="0.2">
      <c r="A3954" s="38"/>
      <c r="B3954" s="4">
        <f>SUBTOTAL(9,B3952:B3953)</f>
        <v>250</v>
      </c>
    </row>
    <row r="3955" spans="1:4" outlineLevel="2" x14ac:dyDescent="0.2">
      <c r="A3955" s="38">
        <v>43143.369166666664</v>
      </c>
      <c r="B3955" s="4">
        <v>50</v>
      </c>
      <c r="C3955">
        <v>2</v>
      </c>
      <c r="D3955" t="str">
        <f>IFERROR(VLOOKUP($C3955,'Enrollment descriptions'!$A$1:$B$5,2,FALSE), " ")</f>
        <v>3/4 Time</v>
      </c>
    </row>
    <row r="3956" spans="1:4" outlineLevel="2" x14ac:dyDescent="0.2">
      <c r="A3956" s="38">
        <v>43202.318981481483</v>
      </c>
      <c r="B3956" s="4">
        <v>50</v>
      </c>
      <c r="C3956">
        <v>2</v>
      </c>
      <c r="D3956" t="str">
        <f>IFERROR(VLOOKUP($C3956,'Enrollment descriptions'!$A$1:$B$5,2,FALSE), " ")</f>
        <v>3/4 Time</v>
      </c>
    </row>
    <row r="3957" spans="1:4" outlineLevel="1" x14ac:dyDescent="0.2">
      <c r="A3957" s="38"/>
      <c r="B3957" s="4">
        <f>SUBTOTAL(9,B3955:B3956)</f>
        <v>100</v>
      </c>
    </row>
    <row r="3958" spans="1:4" outlineLevel="2" x14ac:dyDescent="0.2">
      <c r="A3958" s="38">
        <v>43215.489351851851</v>
      </c>
      <c r="B3958" s="4">
        <v>125</v>
      </c>
      <c r="C3958">
        <v>1</v>
      </c>
      <c r="D3958" t="str">
        <f>IFERROR(VLOOKUP($C3958,'Enrollment descriptions'!$A$1:$B$5,2,FALSE), " ")</f>
        <v>Full Time</v>
      </c>
    </row>
    <row r="3959" spans="1:4" outlineLevel="2" x14ac:dyDescent="0.2">
      <c r="A3959" s="38">
        <v>43215.489351851851</v>
      </c>
      <c r="B3959" s="4">
        <v>125</v>
      </c>
      <c r="C3959">
        <v>1</v>
      </c>
      <c r="D3959" t="str">
        <f>IFERROR(VLOOKUP($C3959,'Enrollment descriptions'!$A$1:$B$5,2,FALSE), " ")</f>
        <v>Full Time</v>
      </c>
    </row>
    <row r="3960" spans="1:4" outlineLevel="1" x14ac:dyDescent="0.2">
      <c r="A3960" s="38"/>
      <c r="B3960" s="4">
        <f>SUBTOTAL(9,B3958:B3959)</f>
        <v>250</v>
      </c>
    </row>
    <row r="3961" spans="1:4" outlineLevel="2" x14ac:dyDescent="0.2">
      <c r="A3961" s="38">
        <v>43143.368611111109</v>
      </c>
      <c r="B3961" s="4">
        <v>125</v>
      </c>
      <c r="C3961">
        <v>1</v>
      </c>
      <c r="D3961" t="str">
        <f>IFERROR(VLOOKUP($C3961,'Enrollment descriptions'!$A$1:$B$5,2,FALSE), " ")</f>
        <v>Full Time</v>
      </c>
    </row>
    <row r="3962" spans="1:4" outlineLevel="2" x14ac:dyDescent="0.2">
      <c r="A3962" s="38">
        <v>43202.318541666667</v>
      </c>
      <c r="B3962" s="4">
        <v>125</v>
      </c>
      <c r="C3962">
        <v>1</v>
      </c>
      <c r="D3962" t="str">
        <f>IFERROR(VLOOKUP($C3962,'Enrollment descriptions'!$A$1:$B$5,2,FALSE), " ")</f>
        <v>Full Time</v>
      </c>
    </row>
    <row r="3963" spans="1:4" outlineLevel="1" x14ac:dyDescent="0.2">
      <c r="A3963" s="38"/>
      <c r="B3963" s="4">
        <f>SUBTOTAL(9,B3961:B3962)</f>
        <v>250</v>
      </c>
    </row>
    <row r="3964" spans="1:4" outlineLevel="2" x14ac:dyDescent="0.2">
      <c r="A3964" s="38">
        <v>43143.369050925925</v>
      </c>
      <c r="B3964" s="4">
        <v>125</v>
      </c>
      <c r="C3964">
        <v>1</v>
      </c>
      <c r="D3964" t="str">
        <f>IFERROR(VLOOKUP($C3964,'Enrollment descriptions'!$A$1:$B$5,2,FALSE), " ")</f>
        <v>Full Time</v>
      </c>
    </row>
    <row r="3965" spans="1:4" outlineLevel="2" x14ac:dyDescent="0.2">
      <c r="A3965" s="38">
        <v>43202.318888888891</v>
      </c>
      <c r="B3965" s="4">
        <v>125</v>
      </c>
      <c r="C3965">
        <v>1</v>
      </c>
      <c r="D3965" t="str">
        <f>IFERROR(VLOOKUP($C3965,'Enrollment descriptions'!$A$1:$B$5,2,FALSE), " ")</f>
        <v>Full Time</v>
      </c>
    </row>
    <row r="3966" spans="1:4" outlineLevel="1" x14ac:dyDescent="0.2">
      <c r="A3966" s="38"/>
      <c r="B3966" s="4">
        <f>SUBTOTAL(9,B3964:B3965)</f>
        <v>250</v>
      </c>
    </row>
    <row r="3967" spans="1:4" outlineLevel="2" x14ac:dyDescent="0.2">
      <c r="A3967" s="38">
        <v>43143.368009259262</v>
      </c>
      <c r="B3967" s="4">
        <v>125</v>
      </c>
      <c r="C3967">
        <v>1</v>
      </c>
      <c r="D3967" t="str">
        <f>IFERROR(VLOOKUP($C3967,'Enrollment descriptions'!$A$1:$B$5,2,FALSE), " ")</f>
        <v>Full Time</v>
      </c>
    </row>
    <row r="3968" spans="1:4" outlineLevel="2" x14ac:dyDescent="0.2">
      <c r="A3968" s="38">
        <v>43202.318032407406</v>
      </c>
      <c r="B3968" s="4">
        <v>125</v>
      </c>
      <c r="C3968">
        <v>1</v>
      </c>
      <c r="D3968" t="str">
        <f>IFERROR(VLOOKUP($C3968,'Enrollment descriptions'!$A$1:$B$5,2,FALSE), " ")</f>
        <v>Full Time</v>
      </c>
    </row>
    <row r="3969" spans="1:4" outlineLevel="1" x14ac:dyDescent="0.2">
      <c r="A3969" s="38"/>
      <c r="B3969" s="4">
        <f>SUBTOTAL(9,B3967:B3968)</f>
        <v>250</v>
      </c>
    </row>
    <row r="3970" spans="1:4" outlineLevel="2" x14ac:dyDescent="0.2">
      <c r="A3970" s="38">
        <v>43143.36886574074</v>
      </c>
      <c r="B3970" s="4">
        <v>125</v>
      </c>
      <c r="C3970">
        <v>1</v>
      </c>
      <c r="D3970" t="str">
        <f>IFERROR(VLOOKUP($C3970,'Enrollment descriptions'!$A$1:$B$5,2,FALSE), " ")</f>
        <v>Full Time</v>
      </c>
    </row>
    <row r="3971" spans="1:4" outlineLevel="2" x14ac:dyDescent="0.2">
      <c r="A3971" s="38">
        <v>43202.318749999999</v>
      </c>
      <c r="B3971" s="4">
        <v>125</v>
      </c>
      <c r="C3971">
        <v>1</v>
      </c>
      <c r="D3971" t="str">
        <f>IFERROR(VLOOKUP($C3971,'Enrollment descriptions'!$A$1:$B$5,2,FALSE), " ")</f>
        <v>Full Time</v>
      </c>
    </row>
    <row r="3972" spans="1:4" outlineLevel="1" x14ac:dyDescent="0.2">
      <c r="A3972" s="38"/>
      <c r="B3972" s="4">
        <f>SUBTOTAL(9,B3970:B3971)</f>
        <v>250</v>
      </c>
    </row>
    <row r="3973" spans="1:4" outlineLevel="2" x14ac:dyDescent="0.2">
      <c r="A3973" s="38">
        <v>43143.368668981479</v>
      </c>
      <c r="B3973" s="4">
        <v>125</v>
      </c>
      <c r="C3973">
        <v>1</v>
      </c>
      <c r="D3973" t="str">
        <f>IFERROR(VLOOKUP($C3973,'Enrollment descriptions'!$A$1:$B$5,2,FALSE), " ")</f>
        <v>Full Time</v>
      </c>
    </row>
    <row r="3974" spans="1:4" outlineLevel="2" x14ac:dyDescent="0.2">
      <c r="A3974" s="38">
        <v>43202.318599537037</v>
      </c>
      <c r="B3974" s="4">
        <v>125</v>
      </c>
      <c r="C3974">
        <v>1</v>
      </c>
      <c r="D3974" t="str">
        <f>IFERROR(VLOOKUP($C3974,'Enrollment descriptions'!$A$1:$B$5,2,FALSE), " ")</f>
        <v>Full Time</v>
      </c>
    </row>
    <row r="3975" spans="1:4" outlineLevel="1" x14ac:dyDescent="0.2">
      <c r="A3975" s="38"/>
      <c r="B3975" s="4">
        <f>SUBTOTAL(9,B3973:B3974)</f>
        <v>250</v>
      </c>
    </row>
    <row r="3976" spans="1:4" outlineLevel="2" x14ac:dyDescent="0.2">
      <c r="A3976" s="38">
        <v>43143.36755787037</v>
      </c>
      <c r="B3976" s="4">
        <v>50</v>
      </c>
      <c r="C3976">
        <v>3</v>
      </c>
      <c r="D3976" t="str">
        <f>IFERROR(VLOOKUP($C3976,'Enrollment descriptions'!$A$1:$B$5,2,FALSE), " ")</f>
        <v>1/2 Time</v>
      </c>
    </row>
    <row r="3977" spans="1:4" outlineLevel="2" x14ac:dyDescent="0.2">
      <c r="A3977" s="38">
        <v>43202.317696759259</v>
      </c>
      <c r="B3977" s="4">
        <v>50</v>
      </c>
      <c r="C3977">
        <v>3</v>
      </c>
      <c r="D3977" t="str">
        <f>IFERROR(VLOOKUP($C3977,'Enrollment descriptions'!$A$1:$B$5,2,FALSE), " ")</f>
        <v>1/2 Time</v>
      </c>
    </row>
    <row r="3978" spans="1:4" outlineLevel="1" x14ac:dyDescent="0.2">
      <c r="A3978" s="38"/>
      <c r="B3978" s="4">
        <f>SUBTOTAL(9,B3976:B3977)</f>
        <v>100</v>
      </c>
    </row>
    <row r="3979" spans="1:4" outlineLevel="2" x14ac:dyDescent="0.2">
      <c r="A3979" s="38">
        <v>43143.367824074077</v>
      </c>
      <c r="B3979" s="4">
        <v>50</v>
      </c>
      <c r="C3979">
        <v>3</v>
      </c>
      <c r="D3979" t="str">
        <f>IFERROR(VLOOKUP($C3979,'Enrollment descriptions'!$A$1:$B$5,2,FALSE), " ")</f>
        <v>1/2 Time</v>
      </c>
    </row>
    <row r="3980" spans="1:4" outlineLevel="2" x14ac:dyDescent="0.2">
      <c r="A3980" s="38">
        <v>43202.317893518521</v>
      </c>
      <c r="B3980" s="4">
        <v>50</v>
      </c>
      <c r="C3980">
        <v>3</v>
      </c>
      <c r="D3980" t="str">
        <f>IFERROR(VLOOKUP($C3980,'Enrollment descriptions'!$A$1:$B$5,2,FALSE), " ")</f>
        <v>1/2 Time</v>
      </c>
    </row>
    <row r="3981" spans="1:4" outlineLevel="1" x14ac:dyDescent="0.2">
      <c r="A3981" s="38"/>
      <c r="B3981" s="4">
        <f>SUBTOTAL(9,B3979:B3980)</f>
        <v>100</v>
      </c>
    </row>
    <row r="3982" spans="1:4" outlineLevel="2" x14ac:dyDescent="0.2">
      <c r="A3982" s="38">
        <v>43143.368784722225</v>
      </c>
      <c r="B3982" s="4">
        <v>50</v>
      </c>
      <c r="C3982">
        <v>2</v>
      </c>
      <c r="D3982" t="str">
        <f>IFERROR(VLOOKUP($C3982,'Enrollment descriptions'!$A$1:$B$5,2,FALSE), " ")</f>
        <v>3/4 Time</v>
      </c>
    </row>
    <row r="3983" spans="1:4" outlineLevel="2" x14ac:dyDescent="0.2">
      <c r="A3983" s="38">
        <v>43202.318692129629</v>
      </c>
      <c r="B3983" s="4">
        <v>50</v>
      </c>
      <c r="C3983">
        <v>2</v>
      </c>
      <c r="D3983" t="str">
        <f>IFERROR(VLOOKUP($C3983,'Enrollment descriptions'!$A$1:$B$5,2,FALSE), " ")</f>
        <v>3/4 Time</v>
      </c>
    </row>
    <row r="3984" spans="1:4" outlineLevel="1" x14ac:dyDescent="0.2">
      <c r="A3984" s="38"/>
      <c r="B3984" s="4">
        <f>SUBTOTAL(9,B3982:B3983)</f>
        <v>100</v>
      </c>
    </row>
    <row r="3985" spans="1:4" outlineLevel="2" x14ac:dyDescent="0.2">
      <c r="A3985" s="38">
        <v>43143.369363425925</v>
      </c>
      <c r="B3985" s="4">
        <v>125</v>
      </c>
      <c r="C3985">
        <v>1</v>
      </c>
      <c r="D3985" t="str">
        <f>IFERROR(VLOOKUP($C3985,'Enrollment descriptions'!$A$1:$B$5,2,FALSE), " ")</f>
        <v>Full Time</v>
      </c>
    </row>
    <row r="3986" spans="1:4" outlineLevel="2" x14ac:dyDescent="0.2">
      <c r="A3986" s="38">
        <v>43202.319155092591</v>
      </c>
      <c r="B3986" s="4">
        <v>125</v>
      </c>
      <c r="C3986">
        <v>1</v>
      </c>
      <c r="D3986" t="str">
        <f>IFERROR(VLOOKUP($C3986,'Enrollment descriptions'!$A$1:$B$5,2,FALSE), " ")</f>
        <v>Full Time</v>
      </c>
    </row>
    <row r="3987" spans="1:4" outlineLevel="1" x14ac:dyDescent="0.2">
      <c r="A3987" s="38"/>
      <c r="B3987" s="4">
        <f>SUBTOTAL(9,B3985:B3986)</f>
        <v>250</v>
      </c>
    </row>
    <row r="3988" spans="1:4" outlineLevel="2" x14ac:dyDescent="0.2">
      <c r="A3988" s="38">
        <v>43143.368333333332</v>
      </c>
      <c r="B3988" s="4">
        <v>50</v>
      </c>
      <c r="C3988">
        <v>3</v>
      </c>
      <c r="D3988" t="str">
        <f>IFERROR(VLOOKUP($C3988,'Enrollment descriptions'!$A$1:$B$5,2,FALSE), " ")</f>
        <v>1/2 Time</v>
      </c>
    </row>
    <row r="3989" spans="1:4" outlineLevel="2" x14ac:dyDescent="0.2">
      <c r="A3989" s="38">
        <v>43215.508275462962</v>
      </c>
      <c r="B3989" s="4">
        <v>50</v>
      </c>
      <c r="C3989">
        <v>3</v>
      </c>
      <c r="D3989" t="str">
        <f>IFERROR(VLOOKUP($C3989,'Enrollment descriptions'!$A$1:$B$5,2,FALSE), " ")</f>
        <v>1/2 Time</v>
      </c>
    </row>
    <row r="3990" spans="1:4" outlineLevel="2" x14ac:dyDescent="0.2">
      <c r="A3990" s="38">
        <v>43202.318310185183</v>
      </c>
      <c r="B3990" s="4">
        <v>-50</v>
      </c>
      <c r="C3990">
        <v>4</v>
      </c>
      <c r="D3990" t="str">
        <f>IFERROR(VLOOKUP($C3990,'Enrollment descriptions'!$A$1:$B$5,2,FALSE), " ")</f>
        <v>&lt; 1/2 Time</v>
      </c>
    </row>
    <row r="3991" spans="1:4" outlineLevel="2" x14ac:dyDescent="0.2">
      <c r="A3991" s="38">
        <v>43215.508275462962</v>
      </c>
      <c r="B3991" s="4">
        <v>50</v>
      </c>
      <c r="C3991">
        <v>3</v>
      </c>
      <c r="D3991" t="str">
        <f>IFERROR(VLOOKUP($C3991,'Enrollment descriptions'!$A$1:$B$5,2,FALSE), " ")</f>
        <v>1/2 Time</v>
      </c>
    </row>
    <row r="3992" spans="1:4" outlineLevel="1" x14ac:dyDescent="0.2">
      <c r="A3992" s="38"/>
      <c r="B3992" s="4">
        <f>SUBTOTAL(9,B3988:B3991)</f>
        <v>100</v>
      </c>
    </row>
    <row r="3993" spans="1:4" outlineLevel="2" x14ac:dyDescent="0.2">
      <c r="A3993" s="38">
        <v>43143.369641203702</v>
      </c>
      <c r="B3993" s="4">
        <v>125</v>
      </c>
      <c r="C3993">
        <v>1</v>
      </c>
      <c r="D3993" t="str">
        <f>IFERROR(VLOOKUP($C3993,'Enrollment descriptions'!$A$1:$B$5,2,FALSE), " ")</f>
        <v>Full Time</v>
      </c>
    </row>
    <row r="3994" spans="1:4" outlineLevel="2" x14ac:dyDescent="0.2">
      <c r="A3994" s="38">
        <v>43202.319351851853</v>
      </c>
      <c r="B3994" s="4">
        <v>125</v>
      </c>
      <c r="C3994">
        <v>1</v>
      </c>
      <c r="D3994" t="str">
        <f>IFERROR(VLOOKUP($C3994,'Enrollment descriptions'!$A$1:$B$5,2,FALSE), " ")</f>
        <v>Full Time</v>
      </c>
    </row>
    <row r="3995" spans="1:4" outlineLevel="1" x14ac:dyDescent="0.2">
      <c r="A3995" s="38"/>
      <c r="B3995" s="4">
        <f>SUBTOTAL(9,B3993:B3994)</f>
        <v>250</v>
      </c>
    </row>
    <row r="3996" spans="1:4" outlineLevel="2" x14ac:dyDescent="0.2">
      <c r="A3996" s="38">
        <v>43143.368425925924</v>
      </c>
      <c r="B3996" s="4">
        <v>125</v>
      </c>
      <c r="C3996">
        <v>1</v>
      </c>
      <c r="D3996" t="str">
        <f>IFERROR(VLOOKUP($C3996,'Enrollment descriptions'!$A$1:$B$5,2,FALSE), " ")</f>
        <v>Full Time</v>
      </c>
    </row>
    <row r="3997" spans="1:4" outlineLevel="2" x14ac:dyDescent="0.2">
      <c r="A3997" s="38">
        <v>43202.318391203706</v>
      </c>
      <c r="B3997" s="4">
        <v>125</v>
      </c>
      <c r="C3997">
        <v>1</v>
      </c>
      <c r="D3997" t="str">
        <f>IFERROR(VLOOKUP($C3997,'Enrollment descriptions'!$A$1:$B$5,2,FALSE), " ")</f>
        <v>Full Time</v>
      </c>
    </row>
    <row r="3998" spans="1:4" outlineLevel="1" x14ac:dyDescent="0.2">
      <c r="A3998" s="38"/>
      <c r="B3998" s="4">
        <f>SUBTOTAL(9,B3996:B3997)</f>
        <v>250</v>
      </c>
    </row>
    <row r="3999" spans="1:4" outlineLevel="2" x14ac:dyDescent="0.2">
      <c r="A3999" s="38">
        <v>43143.367708333331</v>
      </c>
      <c r="B3999" s="4">
        <v>125</v>
      </c>
      <c r="C3999">
        <v>1</v>
      </c>
      <c r="D3999" t="str">
        <f>IFERROR(VLOOKUP($C3999,'Enrollment descriptions'!$A$1:$B$5,2,FALSE), " ")</f>
        <v>Full Time</v>
      </c>
    </row>
    <row r="4000" spans="1:4" outlineLevel="2" x14ac:dyDescent="0.2">
      <c r="A4000" s="38">
        <v>43202.317812499998</v>
      </c>
      <c r="B4000" s="4">
        <v>125</v>
      </c>
      <c r="C4000">
        <v>1</v>
      </c>
      <c r="D4000" t="str">
        <f>IFERROR(VLOOKUP($C4000,'Enrollment descriptions'!$A$1:$B$5,2,FALSE), " ")</f>
        <v>Full Time</v>
      </c>
    </row>
    <row r="4001" spans="1:4" outlineLevel="1" x14ac:dyDescent="0.2">
      <c r="A4001" s="38"/>
      <c r="B4001" s="4">
        <f>SUBTOTAL(9,B3999:B4000)</f>
        <v>250</v>
      </c>
    </row>
    <row r="4002" spans="1:4" outlineLevel="2" x14ac:dyDescent="0.2">
      <c r="A4002" s="38">
        <v>43143.369328703702</v>
      </c>
      <c r="B4002" s="4">
        <v>125</v>
      </c>
      <c r="C4002">
        <v>1</v>
      </c>
      <c r="D4002" t="str">
        <f>IFERROR(VLOOKUP($C4002,'Enrollment descriptions'!$A$1:$B$5,2,FALSE), " ")</f>
        <v>Full Time</v>
      </c>
    </row>
    <row r="4003" spans="1:4" outlineLevel="2" x14ac:dyDescent="0.2">
      <c r="A4003" s="38">
        <v>43202.319131944445</v>
      </c>
      <c r="B4003" s="4">
        <v>125</v>
      </c>
      <c r="C4003">
        <v>1</v>
      </c>
      <c r="D4003" t="str">
        <f>IFERROR(VLOOKUP($C4003,'Enrollment descriptions'!$A$1:$B$5,2,FALSE), " ")</f>
        <v>Full Time</v>
      </c>
    </row>
    <row r="4004" spans="1:4" outlineLevel="1" x14ac:dyDescent="0.2">
      <c r="A4004" s="38"/>
      <c r="B4004" s="4">
        <f>SUBTOTAL(9,B4002:B4003)</f>
        <v>250</v>
      </c>
    </row>
    <row r="4005" spans="1:4" outlineLevel="2" x14ac:dyDescent="0.2">
      <c r="A4005" s="38">
        <v>43143.368437500001</v>
      </c>
      <c r="B4005" s="4">
        <v>50</v>
      </c>
      <c r="C4005">
        <v>2</v>
      </c>
      <c r="D4005" t="str">
        <f>IFERROR(VLOOKUP($C4005,'Enrollment descriptions'!$A$1:$B$5,2,FALSE), " ")</f>
        <v>3/4 Time</v>
      </c>
    </row>
    <row r="4006" spans="1:4" outlineLevel="2" x14ac:dyDescent="0.2">
      <c r="A4006" s="38">
        <v>43202.318402777775</v>
      </c>
      <c r="B4006" s="4">
        <v>50</v>
      </c>
      <c r="C4006">
        <v>2</v>
      </c>
      <c r="D4006" t="str">
        <f>IFERROR(VLOOKUP($C4006,'Enrollment descriptions'!$A$1:$B$5,2,FALSE), " ")</f>
        <v>3/4 Time</v>
      </c>
    </row>
    <row r="4007" spans="1:4" outlineLevel="1" x14ac:dyDescent="0.2">
      <c r="A4007" s="38"/>
      <c r="B4007" s="4">
        <f>SUBTOTAL(9,B4005:B4006)</f>
        <v>100</v>
      </c>
    </row>
    <row r="4008" spans="1:4" outlineLevel="2" x14ac:dyDescent="0.2">
      <c r="A4008" s="38">
        <v>43143.367731481485</v>
      </c>
      <c r="B4008" s="4">
        <v>50</v>
      </c>
      <c r="C4008">
        <v>3</v>
      </c>
      <c r="D4008" t="str">
        <f>IFERROR(VLOOKUP($C4008,'Enrollment descriptions'!$A$1:$B$5,2,FALSE), " ")</f>
        <v>1/2 Time</v>
      </c>
    </row>
    <row r="4009" spans="1:4" outlineLevel="2" x14ac:dyDescent="0.2">
      <c r="D4009" t="str">
        <f>IFERROR(VLOOKUP($C4009,'Enrollment descriptions'!$A$1:$B$5,2,FALSE), " ")</f>
        <v xml:space="preserve"> </v>
      </c>
    </row>
    <row r="4010" spans="1:4" outlineLevel="1" x14ac:dyDescent="0.2">
      <c r="B4010" s="4">
        <f>SUBTOTAL(9,B4008:B4009)</f>
        <v>50</v>
      </c>
    </row>
    <row r="4011" spans="1:4" outlineLevel="2" x14ac:dyDescent="0.2">
      <c r="A4011" s="38">
        <v>43143.369525462964</v>
      </c>
      <c r="B4011" s="4">
        <v>125</v>
      </c>
      <c r="C4011">
        <v>1</v>
      </c>
      <c r="D4011" t="str">
        <f>IFERROR(VLOOKUP($C4011,'Enrollment descriptions'!$A$1:$B$5,2,FALSE), " ")</f>
        <v>Full Time</v>
      </c>
    </row>
    <row r="4012" spans="1:4" outlineLevel="2" x14ac:dyDescent="0.2">
      <c r="A4012" s="38">
        <v>43185.365219907406</v>
      </c>
      <c r="B4012" s="4">
        <v>-125</v>
      </c>
      <c r="C4012">
        <v>3</v>
      </c>
      <c r="D4012" t="str">
        <f>IFERROR(VLOOKUP($C4012,'Enrollment descriptions'!$A$1:$B$5,2,FALSE), " ")</f>
        <v>1/2 Time</v>
      </c>
    </row>
    <row r="4013" spans="1:4" outlineLevel="2" x14ac:dyDescent="0.2">
      <c r="A4013" s="38">
        <v>43192.76090277778</v>
      </c>
      <c r="B4013" s="4">
        <v>50</v>
      </c>
      <c r="C4013">
        <v>3</v>
      </c>
      <c r="D4013" t="str">
        <f>IFERROR(VLOOKUP($C4013,'Enrollment descriptions'!$A$1:$B$5,2,FALSE), " ")</f>
        <v>1/2 Time</v>
      </c>
    </row>
    <row r="4014" spans="1:4" outlineLevel="2" x14ac:dyDescent="0.2">
      <c r="A4014" s="38">
        <v>43202.31927083333</v>
      </c>
      <c r="B4014" s="4">
        <v>50</v>
      </c>
      <c r="C4014">
        <v>3</v>
      </c>
      <c r="D4014" t="str">
        <f>IFERROR(VLOOKUP($C4014,'Enrollment descriptions'!$A$1:$B$5,2,FALSE), " ")</f>
        <v>1/2 Time</v>
      </c>
    </row>
    <row r="4015" spans="1:4" outlineLevel="1" x14ac:dyDescent="0.2">
      <c r="A4015" s="38"/>
      <c r="B4015" s="4">
        <f>SUBTOTAL(9,B4011:B4014)</f>
        <v>100</v>
      </c>
    </row>
    <row r="4016" spans="1:4" outlineLevel="2" x14ac:dyDescent="0.2">
      <c r="A4016" s="38">
        <v>43143.36959490741</v>
      </c>
      <c r="B4016" s="4">
        <v>50</v>
      </c>
      <c r="C4016">
        <v>2</v>
      </c>
      <c r="D4016" t="str">
        <f>IFERROR(VLOOKUP($C4016,'Enrollment descriptions'!$A$1:$B$5,2,FALSE), " ")</f>
        <v>3/4 Time</v>
      </c>
    </row>
    <row r="4017" spans="1:4" outlineLevel="2" x14ac:dyDescent="0.2">
      <c r="A4017" s="38">
        <v>43202.319328703707</v>
      </c>
      <c r="B4017" s="4">
        <v>50</v>
      </c>
      <c r="C4017">
        <v>2</v>
      </c>
      <c r="D4017" t="str">
        <f>IFERROR(VLOOKUP($C4017,'Enrollment descriptions'!$A$1:$B$5,2,FALSE), " ")</f>
        <v>3/4 Time</v>
      </c>
    </row>
    <row r="4018" spans="1:4" outlineLevel="1" x14ac:dyDescent="0.2">
      <c r="A4018" s="38"/>
      <c r="B4018" s="4">
        <f>SUBTOTAL(9,B4016:B4017)</f>
        <v>100</v>
      </c>
    </row>
    <row r="4019" spans="1:4" outlineLevel="2" x14ac:dyDescent="0.2">
      <c r="A4019" s="38">
        <v>43143.369004629632</v>
      </c>
      <c r="B4019" s="4">
        <v>125</v>
      </c>
      <c r="C4019">
        <v>1</v>
      </c>
      <c r="D4019" t="str">
        <f>IFERROR(VLOOKUP($C4019,'Enrollment descriptions'!$A$1:$B$5,2,FALSE), " ")</f>
        <v>Full Time</v>
      </c>
    </row>
    <row r="4020" spans="1:4" outlineLevel="2" x14ac:dyDescent="0.2">
      <c r="A4020" s="38">
        <v>43202.318865740737</v>
      </c>
      <c r="B4020" s="4">
        <v>125</v>
      </c>
      <c r="C4020">
        <v>1</v>
      </c>
      <c r="D4020" t="str">
        <f>IFERROR(VLOOKUP($C4020,'Enrollment descriptions'!$A$1:$B$5,2,FALSE), " ")</f>
        <v>Full Time</v>
      </c>
    </row>
    <row r="4021" spans="1:4" outlineLevel="1" x14ac:dyDescent="0.2">
      <c r="A4021" s="38"/>
      <c r="B4021" s="4">
        <f>SUBTOTAL(9,B4019:B4020)</f>
        <v>250</v>
      </c>
    </row>
    <row r="4022" spans="1:4" outlineLevel="2" x14ac:dyDescent="0.2">
      <c r="A4022" s="38">
        <v>43201.550613425927</v>
      </c>
      <c r="B4022" s="4">
        <v>50</v>
      </c>
      <c r="C4022">
        <v>3</v>
      </c>
      <c r="D4022" t="str">
        <f>IFERROR(VLOOKUP($C4022,'Enrollment descriptions'!$A$1:$B$5,2,FALSE), " ")</f>
        <v>1/2 Time</v>
      </c>
    </row>
    <row r="4023" spans="1:4" outlineLevel="2" x14ac:dyDescent="0.2">
      <c r="A4023" s="38">
        <v>43201.550613425927</v>
      </c>
      <c r="B4023" s="4">
        <v>50</v>
      </c>
      <c r="C4023">
        <v>3</v>
      </c>
      <c r="D4023" t="str">
        <f>IFERROR(VLOOKUP($C4023,'Enrollment descriptions'!$A$1:$B$5,2,FALSE), " ")</f>
        <v>1/2 Time</v>
      </c>
    </row>
    <row r="4024" spans="1:4" outlineLevel="1" x14ac:dyDescent="0.2">
      <c r="A4024" s="38"/>
      <c r="B4024" s="4">
        <f>SUBTOTAL(9,B4022:B4023)</f>
        <v>100</v>
      </c>
    </row>
    <row r="4025" spans="1:4" outlineLevel="2" x14ac:dyDescent="0.2">
      <c r="A4025" s="38">
        <v>43143.369108796294</v>
      </c>
      <c r="B4025" s="4">
        <v>50</v>
      </c>
      <c r="C4025">
        <v>3</v>
      </c>
      <c r="D4025" t="str">
        <f>IFERROR(VLOOKUP($C4025,'Enrollment descriptions'!$A$1:$B$5,2,FALSE), " ")</f>
        <v>1/2 Time</v>
      </c>
    </row>
    <row r="4026" spans="1:4" outlineLevel="2" x14ac:dyDescent="0.2">
      <c r="A4026" s="38">
        <v>43202.318935185183</v>
      </c>
      <c r="B4026" s="4">
        <v>50</v>
      </c>
      <c r="C4026">
        <v>3</v>
      </c>
      <c r="D4026" t="str">
        <f>IFERROR(VLOOKUP($C4026,'Enrollment descriptions'!$A$1:$B$5,2,FALSE), " ")</f>
        <v>1/2 Time</v>
      </c>
    </row>
    <row r="4027" spans="1:4" outlineLevel="1" x14ac:dyDescent="0.2">
      <c r="A4027" s="38"/>
      <c r="B4027" s="4">
        <f>SUBTOTAL(9,B4025:B4026)</f>
        <v>100</v>
      </c>
    </row>
    <row r="4028" spans="1:4" outlineLevel="2" x14ac:dyDescent="0.2">
      <c r="A4028" s="38">
        <v>43215.489374999997</v>
      </c>
      <c r="B4028" s="4">
        <v>50</v>
      </c>
      <c r="C4028">
        <v>3</v>
      </c>
      <c r="D4028" t="str">
        <f>IFERROR(VLOOKUP($C4028,'Enrollment descriptions'!$A$1:$B$5,2,FALSE), " ")</f>
        <v>1/2 Time</v>
      </c>
    </row>
    <row r="4029" spans="1:4" outlineLevel="2" x14ac:dyDescent="0.2">
      <c r="A4029" s="38">
        <v>43215.489374999997</v>
      </c>
      <c r="B4029" s="4">
        <v>50</v>
      </c>
      <c r="C4029">
        <v>3</v>
      </c>
      <c r="D4029" t="str">
        <f>IFERROR(VLOOKUP($C4029,'Enrollment descriptions'!$A$1:$B$5,2,FALSE), " ")</f>
        <v>1/2 Time</v>
      </c>
    </row>
    <row r="4030" spans="1:4" outlineLevel="1" x14ac:dyDescent="0.2">
      <c r="A4030" s="38"/>
      <c r="B4030" s="4">
        <f>SUBTOTAL(9,B4028:B4029)</f>
        <v>100</v>
      </c>
    </row>
    <row r="4031" spans="1:4" outlineLevel="2" x14ac:dyDescent="0.2">
      <c r="A4031" s="38">
        <v>43143.369803240741</v>
      </c>
      <c r="B4031" s="4">
        <v>125</v>
      </c>
      <c r="C4031">
        <v>1</v>
      </c>
      <c r="D4031" t="str">
        <f>IFERROR(VLOOKUP($C4031,'Enrollment descriptions'!$A$1:$B$5,2,FALSE), " ")</f>
        <v>Full Time</v>
      </c>
    </row>
    <row r="4032" spans="1:4" outlineLevel="2" x14ac:dyDescent="0.2">
      <c r="A4032" s="38">
        <v>43202.319074074076</v>
      </c>
      <c r="B4032" s="4">
        <v>125</v>
      </c>
      <c r="C4032">
        <v>1</v>
      </c>
      <c r="D4032" t="str">
        <f>IFERROR(VLOOKUP($C4032,'Enrollment descriptions'!$A$1:$B$5,2,FALSE), " ")</f>
        <v>Full Time</v>
      </c>
    </row>
    <row r="4033" spans="1:4" outlineLevel="1" x14ac:dyDescent="0.2">
      <c r="A4033" s="38"/>
      <c r="B4033" s="4">
        <f>SUBTOTAL(9,B4031:B4032)</f>
        <v>250</v>
      </c>
    </row>
    <row r="4034" spans="1:4" outlineLevel="2" x14ac:dyDescent="0.2">
      <c r="A4034" s="38">
        <v>43143.367800925924</v>
      </c>
      <c r="B4034" s="4">
        <v>50</v>
      </c>
      <c r="C4034">
        <v>3</v>
      </c>
      <c r="D4034" t="str">
        <f>IFERROR(VLOOKUP($C4034,'Enrollment descriptions'!$A$1:$B$5,2,FALSE), " ")</f>
        <v>1/2 Time</v>
      </c>
    </row>
    <row r="4035" spans="1:4" outlineLevel="2" x14ac:dyDescent="0.2">
      <c r="A4035" s="38">
        <v>43202.317870370367</v>
      </c>
      <c r="B4035" s="4">
        <v>50</v>
      </c>
      <c r="C4035">
        <v>3</v>
      </c>
      <c r="D4035" t="str">
        <f>IFERROR(VLOOKUP($C4035,'Enrollment descriptions'!$A$1:$B$5,2,FALSE), " ")</f>
        <v>1/2 Time</v>
      </c>
    </row>
    <row r="4036" spans="1:4" outlineLevel="1" x14ac:dyDescent="0.2">
      <c r="A4036" s="38"/>
      <c r="B4036" s="4">
        <f>SUBTOTAL(9,B4034:B4035)</f>
        <v>100</v>
      </c>
    </row>
    <row r="4037" spans="1:4" outlineLevel="2" x14ac:dyDescent="0.2">
      <c r="A4037" s="38">
        <v>43143.368368055555</v>
      </c>
      <c r="B4037" s="4">
        <v>50</v>
      </c>
      <c r="C4037">
        <v>3</v>
      </c>
      <c r="D4037" t="str">
        <f>IFERROR(VLOOKUP($C4037,'Enrollment descriptions'!$A$1:$B$5,2,FALSE), " ")</f>
        <v>1/2 Time</v>
      </c>
    </row>
    <row r="4038" spans="1:4" outlineLevel="2" x14ac:dyDescent="0.2">
      <c r="A4038" s="38">
        <v>43202.318344907406</v>
      </c>
      <c r="B4038" s="4">
        <v>50</v>
      </c>
      <c r="C4038">
        <v>3</v>
      </c>
      <c r="D4038" t="str">
        <f>IFERROR(VLOOKUP($C4038,'Enrollment descriptions'!$A$1:$B$5,2,FALSE), " ")</f>
        <v>1/2 Time</v>
      </c>
    </row>
    <row r="4039" spans="1:4" outlineLevel="1" x14ac:dyDescent="0.2">
      <c r="A4039" s="38"/>
      <c r="B4039" s="4">
        <f>SUBTOTAL(9,B4037:B4038)</f>
        <v>100</v>
      </c>
    </row>
    <row r="4040" spans="1:4" outlineLevel="2" x14ac:dyDescent="0.2">
      <c r="A4040" s="38">
        <v>43143.368437500001</v>
      </c>
      <c r="B4040" s="4">
        <v>125</v>
      </c>
      <c r="C4040">
        <v>1</v>
      </c>
      <c r="D4040" t="str">
        <f>IFERROR(VLOOKUP($C4040,'Enrollment descriptions'!$A$1:$B$5,2,FALSE), " ")</f>
        <v>Full Time</v>
      </c>
    </row>
    <row r="4041" spans="1:4" outlineLevel="2" x14ac:dyDescent="0.2">
      <c r="A4041" s="38">
        <v>43202.318402777775</v>
      </c>
      <c r="B4041" s="4">
        <v>125</v>
      </c>
      <c r="C4041">
        <v>1</v>
      </c>
      <c r="D4041" t="str">
        <f>IFERROR(VLOOKUP($C4041,'Enrollment descriptions'!$A$1:$B$5,2,FALSE), " ")</f>
        <v>Full Time</v>
      </c>
    </row>
    <row r="4042" spans="1:4" outlineLevel="1" x14ac:dyDescent="0.2">
      <c r="A4042" s="38"/>
      <c r="B4042" s="4">
        <f>SUBTOTAL(9,B4040:B4041)</f>
        <v>250</v>
      </c>
    </row>
    <row r="4043" spans="1:4" outlineLevel="2" x14ac:dyDescent="0.2">
      <c r="A4043" s="38">
        <v>43143.36891203704</v>
      </c>
      <c r="B4043" s="4">
        <v>125</v>
      </c>
      <c r="C4043">
        <v>1</v>
      </c>
      <c r="D4043" t="str">
        <f>IFERROR(VLOOKUP($C4043,'Enrollment descriptions'!$A$1:$B$5,2,FALSE), " ")</f>
        <v>Full Time</v>
      </c>
    </row>
    <row r="4044" spans="1:4" outlineLevel="2" x14ac:dyDescent="0.2">
      <c r="A4044" s="38">
        <v>43202.318796296298</v>
      </c>
      <c r="B4044" s="4">
        <v>125</v>
      </c>
      <c r="C4044">
        <v>1</v>
      </c>
      <c r="D4044" t="str">
        <f>IFERROR(VLOOKUP($C4044,'Enrollment descriptions'!$A$1:$B$5,2,FALSE), " ")</f>
        <v>Full Time</v>
      </c>
    </row>
    <row r="4045" spans="1:4" outlineLevel="1" x14ac:dyDescent="0.2">
      <c r="A4045" s="38"/>
      <c r="B4045" s="4">
        <f>SUBTOTAL(9,B4043:B4044)</f>
        <v>250</v>
      </c>
    </row>
    <row r="4046" spans="1:4" outlineLevel="2" x14ac:dyDescent="0.2">
      <c r="A4046" s="38">
        <v>43143.367662037039</v>
      </c>
      <c r="B4046" s="4">
        <v>125</v>
      </c>
      <c r="C4046">
        <v>1</v>
      </c>
      <c r="D4046" t="str">
        <f>IFERROR(VLOOKUP($C4046,'Enrollment descriptions'!$A$1:$B$5,2,FALSE), " ")</f>
        <v>Full Time</v>
      </c>
    </row>
    <row r="4047" spans="1:4" outlineLevel="2" x14ac:dyDescent="0.2">
      <c r="A4047" s="38">
        <v>43202.317777777775</v>
      </c>
      <c r="B4047" s="4">
        <v>125</v>
      </c>
      <c r="C4047">
        <v>1</v>
      </c>
      <c r="D4047" t="str">
        <f>IFERROR(VLOOKUP($C4047,'Enrollment descriptions'!$A$1:$B$5,2,FALSE), " ")</f>
        <v>Full Time</v>
      </c>
    </row>
    <row r="4048" spans="1:4" outlineLevel="1" x14ac:dyDescent="0.2">
      <c r="A4048" s="38"/>
      <c r="B4048" s="4">
        <f>SUBTOTAL(9,B4046:B4047)</f>
        <v>250</v>
      </c>
    </row>
    <row r="4049" spans="1:4" outlineLevel="2" x14ac:dyDescent="0.2">
      <c r="A4049" s="38">
        <v>43143.367743055554</v>
      </c>
      <c r="B4049" s="4">
        <v>50</v>
      </c>
      <c r="C4049">
        <v>3</v>
      </c>
      <c r="D4049" t="str">
        <f>IFERROR(VLOOKUP($C4049,'Enrollment descriptions'!$A$1:$B$5,2,FALSE), " ")</f>
        <v>1/2 Time</v>
      </c>
    </row>
    <row r="4050" spans="1:4" outlineLevel="2" x14ac:dyDescent="0.2">
      <c r="A4050" s="38">
        <v>43202.317835648151</v>
      </c>
      <c r="B4050" s="4">
        <v>50</v>
      </c>
      <c r="C4050">
        <v>3</v>
      </c>
      <c r="D4050" t="str">
        <f>IFERROR(VLOOKUP($C4050,'Enrollment descriptions'!$A$1:$B$5,2,FALSE), " ")</f>
        <v>1/2 Time</v>
      </c>
    </row>
    <row r="4051" spans="1:4" outlineLevel="1" x14ac:dyDescent="0.2">
      <c r="A4051" s="38"/>
      <c r="B4051" s="4">
        <f>SUBTOTAL(9,B4049:B4050)</f>
        <v>100</v>
      </c>
    </row>
    <row r="4052" spans="1:4" outlineLevel="2" x14ac:dyDescent="0.2">
      <c r="A4052" s="38">
        <v>43215.489282407405</v>
      </c>
      <c r="B4052" s="4">
        <v>50</v>
      </c>
      <c r="C4052">
        <v>2</v>
      </c>
      <c r="D4052" t="str">
        <f>IFERROR(VLOOKUP($C4052,'Enrollment descriptions'!$A$1:$B$5,2,FALSE), " ")</f>
        <v>3/4 Time</v>
      </c>
    </row>
    <row r="4053" spans="1:4" outlineLevel="2" x14ac:dyDescent="0.2">
      <c r="A4053" s="38">
        <v>43215.489282407405</v>
      </c>
      <c r="B4053" s="4">
        <v>50</v>
      </c>
      <c r="C4053">
        <v>2</v>
      </c>
      <c r="D4053" t="str">
        <f>IFERROR(VLOOKUP($C4053,'Enrollment descriptions'!$A$1:$B$5,2,FALSE), " ")</f>
        <v>3/4 Time</v>
      </c>
    </row>
    <row r="4054" spans="1:4" outlineLevel="1" x14ac:dyDescent="0.2">
      <c r="A4054" s="38"/>
      <c r="B4054" s="4">
        <f>SUBTOTAL(9,B4052:B4053)</f>
        <v>100</v>
      </c>
    </row>
    <row r="4055" spans="1:4" outlineLevel="2" x14ac:dyDescent="0.2">
      <c r="A4055" s="38">
        <v>43143.369606481479</v>
      </c>
      <c r="B4055" s="4">
        <v>50</v>
      </c>
      <c r="C4055">
        <v>2</v>
      </c>
      <c r="D4055" t="str">
        <f>IFERROR(VLOOKUP($C4055,'Enrollment descriptions'!$A$1:$B$5,2,FALSE), " ")</f>
        <v>3/4 Time</v>
      </c>
    </row>
    <row r="4056" spans="1:4" outlineLevel="2" x14ac:dyDescent="0.2">
      <c r="A4056" s="38">
        <v>43202.319340277776</v>
      </c>
      <c r="B4056" s="4">
        <v>50</v>
      </c>
      <c r="C4056">
        <v>2</v>
      </c>
      <c r="D4056" t="str">
        <f>IFERROR(VLOOKUP($C4056,'Enrollment descriptions'!$A$1:$B$5,2,FALSE), " ")</f>
        <v>3/4 Time</v>
      </c>
    </row>
    <row r="4057" spans="1:4" outlineLevel="1" x14ac:dyDescent="0.2">
      <c r="A4057" s="38"/>
      <c r="B4057" s="4">
        <f>SUBTOTAL(9,B4055:B4056)</f>
        <v>100</v>
      </c>
    </row>
    <row r="4058" spans="1:4" outlineLevel="2" x14ac:dyDescent="0.2">
      <c r="A4058" s="38">
        <v>43143.368888888886</v>
      </c>
      <c r="B4058" s="4">
        <v>125</v>
      </c>
      <c r="C4058">
        <v>1</v>
      </c>
      <c r="D4058" t="str">
        <f>IFERROR(VLOOKUP($C4058,'Enrollment descriptions'!$A$1:$B$5,2,FALSE), " ")</f>
        <v>Full Time</v>
      </c>
    </row>
    <row r="4059" spans="1:4" outlineLevel="2" x14ac:dyDescent="0.2">
      <c r="A4059" s="38">
        <v>43202.318773148145</v>
      </c>
      <c r="B4059" s="4">
        <v>125</v>
      </c>
      <c r="C4059">
        <v>1</v>
      </c>
      <c r="D4059" t="str">
        <f>IFERROR(VLOOKUP($C4059,'Enrollment descriptions'!$A$1:$B$5,2,FALSE), " ")</f>
        <v>Full Time</v>
      </c>
    </row>
    <row r="4060" spans="1:4" outlineLevel="1" x14ac:dyDescent="0.2">
      <c r="A4060" s="38"/>
      <c r="B4060" s="4">
        <f>SUBTOTAL(9,B4058:B4059)</f>
        <v>250</v>
      </c>
    </row>
    <row r="4061" spans="1:4" outlineLevel="2" x14ac:dyDescent="0.2">
      <c r="A4061" s="38">
        <v>43215.489293981482</v>
      </c>
      <c r="B4061" s="4">
        <v>125</v>
      </c>
      <c r="C4061">
        <v>1</v>
      </c>
      <c r="D4061" t="str">
        <f>IFERROR(VLOOKUP($C4061,'Enrollment descriptions'!$A$1:$B$5,2,FALSE), " ")</f>
        <v>Full Time</v>
      </c>
    </row>
    <row r="4062" spans="1:4" outlineLevel="2" x14ac:dyDescent="0.2">
      <c r="A4062" s="38">
        <v>43215.489293981482</v>
      </c>
      <c r="B4062" s="4">
        <v>125</v>
      </c>
      <c r="C4062">
        <v>1</v>
      </c>
      <c r="D4062" t="str">
        <f>IFERROR(VLOOKUP($C4062,'Enrollment descriptions'!$A$1:$B$5,2,FALSE), " ")</f>
        <v>Full Time</v>
      </c>
    </row>
    <row r="4063" spans="1:4" outlineLevel="1" x14ac:dyDescent="0.2">
      <c r="A4063" s="38"/>
      <c r="B4063" s="4">
        <f>SUBTOTAL(9,B4061:B4062)</f>
        <v>250</v>
      </c>
    </row>
    <row r="4064" spans="1:4" outlineLevel="2" x14ac:dyDescent="0.2">
      <c r="A4064" s="38">
        <v>43143.369386574072</v>
      </c>
      <c r="B4064" s="4">
        <v>125</v>
      </c>
      <c r="C4064">
        <v>1</v>
      </c>
      <c r="D4064" t="str">
        <f>IFERROR(VLOOKUP($C4064,'Enrollment descriptions'!$A$1:$B$5,2,FALSE), " ")</f>
        <v>Full Time</v>
      </c>
    </row>
    <row r="4065" spans="1:4" outlineLevel="2" x14ac:dyDescent="0.2">
      <c r="A4065" s="38">
        <v>43202.319178240738</v>
      </c>
      <c r="B4065" s="4">
        <v>125</v>
      </c>
      <c r="C4065">
        <v>1</v>
      </c>
      <c r="D4065" t="str">
        <f>IFERROR(VLOOKUP($C4065,'Enrollment descriptions'!$A$1:$B$5,2,FALSE), " ")</f>
        <v>Full Time</v>
      </c>
    </row>
    <row r="4066" spans="1:4" outlineLevel="1" x14ac:dyDescent="0.2">
      <c r="A4066" s="38"/>
      <c r="B4066" s="4">
        <f>SUBTOTAL(9,B4064:B4065)</f>
        <v>250</v>
      </c>
    </row>
    <row r="4067" spans="1:4" outlineLevel="2" x14ac:dyDescent="0.2">
      <c r="A4067" s="38">
        <v>43143.368576388886</v>
      </c>
      <c r="B4067" s="4">
        <v>125</v>
      </c>
      <c r="C4067">
        <v>1</v>
      </c>
      <c r="D4067" t="str">
        <f>IFERROR(VLOOKUP($C4067,'Enrollment descriptions'!$A$1:$B$5,2,FALSE), " ")</f>
        <v>Full Time</v>
      </c>
    </row>
    <row r="4068" spans="1:4" outlineLevel="2" x14ac:dyDescent="0.2">
      <c r="A4068" s="38">
        <v>43202.318530092591</v>
      </c>
      <c r="B4068" s="4">
        <v>125</v>
      </c>
      <c r="C4068">
        <v>1</v>
      </c>
      <c r="D4068" t="str">
        <f>IFERROR(VLOOKUP($C4068,'Enrollment descriptions'!$A$1:$B$5,2,FALSE), " ")</f>
        <v>Full Time</v>
      </c>
    </row>
    <row r="4069" spans="1:4" outlineLevel="1" x14ac:dyDescent="0.2">
      <c r="A4069" s="38"/>
      <c r="B4069" s="4">
        <f>SUBTOTAL(9,B4067:B4068)</f>
        <v>250</v>
      </c>
    </row>
    <row r="4070" spans="1:4" outlineLevel="2" x14ac:dyDescent="0.2">
      <c r="A4070" s="38">
        <v>43143.367511574077</v>
      </c>
      <c r="B4070" s="4">
        <v>125</v>
      </c>
      <c r="C4070">
        <v>1</v>
      </c>
      <c r="D4070" t="str">
        <f>IFERROR(VLOOKUP($C4070,'Enrollment descriptions'!$A$1:$B$5,2,FALSE), " ")</f>
        <v>Full Time</v>
      </c>
    </row>
    <row r="4071" spans="1:4" outlineLevel="2" x14ac:dyDescent="0.2">
      <c r="A4071" s="38">
        <v>43202.317662037036</v>
      </c>
      <c r="B4071" s="4">
        <v>125</v>
      </c>
      <c r="C4071">
        <v>1</v>
      </c>
      <c r="D4071" t="str">
        <f>IFERROR(VLOOKUP($C4071,'Enrollment descriptions'!$A$1:$B$5,2,FALSE), " ")</f>
        <v>Full Time</v>
      </c>
    </row>
    <row r="4072" spans="1:4" outlineLevel="1" x14ac:dyDescent="0.2">
      <c r="A4072" s="38"/>
      <c r="B4072" s="4">
        <f>SUBTOTAL(9,B4070:B4071)</f>
        <v>250</v>
      </c>
    </row>
    <row r="4073" spans="1:4" outlineLevel="2" x14ac:dyDescent="0.2">
      <c r="A4073" s="38">
        <v>43143.369756944441</v>
      </c>
      <c r="B4073" s="4">
        <v>50</v>
      </c>
      <c r="C4073">
        <v>2</v>
      </c>
      <c r="D4073" t="str">
        <f>IFERROR(VLOOKUP($C4073,'Enrollment descriptions'!$A$1:$B$5,2,FALSE), " ")</f>
        <v>3/4 Time</v>
      </c>
    </row>
    <row r="4074" spans="1:4" outlineLevel="2" x14ac:dyDescent="0.2">
      <c r="A4074" s="38">
        <v>43202.319444444445</v>
      </c>
      <c r="B4074" s="4">
        <v>50</v>
      </c>
      <c r="C4074">
        <v>2</v>
      </c>
      <c r="D4074" t="str">
        <f>IFERROR(VLOOKUP($C4074,'Enrollment descriptions'!$A$1:$B$5,2,FALSE), " ")</f>
        <v>3/4 Time</v>
      </c>
    </row>
    <row r="4075" spans="1:4" outlineLevel="1" x14ac:dyDescent="0.2">
      <c r="A4075" s="38"/>
      <c r="B4075" s="4">
        <f>SUBTOTAL(9,B4073:B4074)</f>
        <v>100</v>
      </c>
    </row>
    <row r="4076" spans="1:4" outlineLevel="2" x14ac:dyDescent="0.2">
      <c r="A4076" s="38">
        <v>43143.369722222225</v>
      </c>
      <c r="B4076" s="4">
        <v>100</v>
      </c>
      <c r="C4076">
        <v>2</v>
      </c>
      <c r="D4076" t="str">
        <f>IFERROR(VLOOKUP($C4076,'Enrollment descriptions'!$A$1:$B$5,2,FALSE), " ")</f>
        <v>3/4 Time</v>
      </c>
    </row>
    <row r="4077" spans="1:4" outlineLevel="2" x14ac:dyDescent="0.2">
      <c r="A4077" s="38">
        <v>43152.25</v>
      </c>
      <c r="B4077" s="4">
        <v>-50</v>
      </c>
      <c r="C4077">
        <v>2</v>
      </c>
      <c r="D4077" t="str">
        <f>IFERROR(VLOOKUP($C4077,'Enrollment descriptions'!$A$1:$B$5,2,FALSE), " ")</f>
        <v>3/4 Time</v>
      </c>
    </row>
    <row r="4078" spans="1:4" outlineLevel="2" x14ac:dyDescent="0.2">
      <c r="A4078" s="38">
        <v>43202.319421296299</v>
      </c>
      <c r="B4078" s="4">
        <v>50</v>
      </c>
      <c r="C4078">
        <v>2</v>
      </c>
      <c r="D4078" t="str">
        <f>IFERROR(VLOOKUP($C4078,'Enrollment descriptions'!$A$1:$B$5,2,FALSE), " ")</f>
        <v>3/4 Time</v>
      </c>
    </row>
    <row r="4079" spans="1:4" outlineLevel="1" x14ac:dyDescent="0.2">
      <c r="A4079" s="38"/>
      <c r="B4079" s="4">
        <f>SUBTOTAL(9,B4076:B4078)</f>
        <v>100</v>
      </c>
    </row>
    <row r="4080" spans="1:4" outlineLevel="2" x14ac:dyDescent="0.2">
      <c r="A4080" s="38">
        <v>43143.368657407409</v>
      </c>
      <c r="B4080" s="4">
        <v>125</v>
      </c>
      <c r="C4080">
        <v>1</v>
      </c>
      <c r="D4080" t="str">
        <f>IFERROR(VLOOKUP($C4080,'Enrollment descriptions'!$A$1:$B$5,2,FALSE), " ")</f>
        <v>Full Time</v>
      </c>
    </row>
    <row r="4081" spans="1:4" outlineLevel="2" x14ac:dyDescent="0.2">
      <c r="A4081" s="38">
        <v>43202.31858796296</v>
      </c>
      <c r="B4081" s="4">
        <v>125</v>
      </c>
      <c r="C4081">
        <v>1</v>
      </c>
      <c r="D4081" t="str">
        <f>IFERROR(VLOOKUP($C4081,'Enrollment descriptions'!$A$1:$B$5,2,FALSE), " ")</f>
        <v>Full Time</v>
      </c>
    </row>
    <row r="4082" spans="1:4" outlineLevel="1" x14ac:dyDescent="0.2">
      <c r="A4082" s="38"/>
      <c r="B4082" s="4">
        <f>SUBTOTAL(9,B4080:B4081)</f>
        <v>250</v>
      </c>
    </row>
    <row r="4083" spans="1:4" outlineLevel="2" x14ac:dyDescent="0.2">
      <c r="A4083" s="38">
        <v>43143.368495370371</v>
      </c>
      <c r="B4083" s="4">
        <v>125</v>
      </c>
      <c r="C4083">
        <v>1</v>
      </c>
      <c r="D4083" t="str">
        <f>IFERROR(VLOOKUP($C4083,'Enrollment descriptions'!$A$1:$B$5,2,FALSE), " ")</f>
        <v>Full Time</v>
      </c>
    </row>
    <row r="4084" spans="1:4" outlineLevel="2" x14ac:dyDescent="0.2">
      <c r="A4084" s="38">
        <v>43202.318449074075</v>
      </c>
      <c r="B4084" s="4">
        <v>125</v>
      </c>
      <c r="C4084">
        <v>1</v>
      </c>
      <c r="D4084" t="str">
        <f>IFERROR(VLOOKUP($C4084,'Enrollment descriptions'!$A$1:$B$5,2,FALSE), " ")</f>
        <v>Full Time</v>
      </c>
    </row>
    <row r="4085" spans="1:4" outlineLevel="1" x14ac:dyDescent="0.2">
      <c r="A4085" s="38"/>
      <c r="B4085" s="4">
        <f>SUBTOTAL(9,B4083:B4084)</f>
        <v>250</v>
      </c>
    </row>
    <row r="4086" spans="1:4" outlineLevel="2" x14ac:dyDescent="0.2">
      <c r="A4086" s="38">
        <v>43143.369317129633</v>
      </c>
      <c r="B4086" s="4">
        <v>50</v>
      </c>
      <c r="C4086">
        <v>2</v>
      </c>
      <c r="D4086" t="str">
        <f>IFERROR(VLOOKUP($C4086,'Enrollment descriptions'!$A$1:$B$5,2,FALSE), " ")</f>
        <v>3/4 Time</v>
      </c>
    </row>
    <row r="4087" spans="1:4" outlineLevel="2" x14ac:dyDescent="0.2">
      <c r="A4087" s="38">
        <v>43202.319120370368</v>
      </c>
      <c r="B4087" s="4">
        <v>50</v>
      </c>
      <c r="C4087">
        <v>2</v>
      </c>
      <c r="D4087" t="str">
        <f>IFERROR(VLOOKUP($C4087,'Enrollment descriptions'!$A$1:$B$5,2,FALSE), " ")</f>
        <v>3/4 Time</v>
      </c>
    </row>
    <row r="4088" spans="1:4" outlineLevel="1" x14ac:dyDescent="0.2">
      <c r="A4088" s="38"/>
      <c r="B4088" s="4">
        <f>SUBTOTAL(9,B4086:B4087)</f>
        <v>100</v>
      </c>
    </row>
    <row r="4089" spans="1:4" outlineLevel="2" x14ac:dyDescent="0.2">
      <c r="A4089" s="38">
        <v>43143.369745370372</v>
      </c>
      <c r="B4089" s="4">
        <v>50</v>
      </c>
      <c r="C4089">
        <v>3</v>
      </c>
      <c r="D4089" t="str">
        <f>IFERROR(VLOOKUP($C4089,'Enrollment descriptions'!$A$1:$B$5,2,FALSE), " ")</f>
        <v>1/2 Time</v>
      </c>
    </row>
    <row r="4090" spans="1:4" outlineLevel="2" x14ac:dyDescent="0.2">
      <c r="A4090" s="38">
        <v>43202.319432870368</v>
      </c>
      <c r="B4090" s="4">
        <v>50</v>
      </c>
      <c r="C4090">
        <v>3</v>
      </c>
      <c r="D4090" t="str">
        <f>IFERROR(VLOOKUP($C4090,'Enrollment descriptions'!$A$1:$B$5,2,FALSE), " ")</f>
        <v>1/2 Time</v>
      </c>
    </row>
    <row r="4091" spans="1:4" outlineLevel="1" x14ac:dyDescent="0.2">
      <c r="A4091" s="38"/>
      <c r="B4091" s="4">
        <f>SUBTOTAL(9,B4089:B4090)</f>
        <v>100</v>
      </c>
    </row>
    <row r="4092" spans="1:4" outlineLevel="2" x14ac:dyDescent="0.2">
      <c r="A4092" s="38">
        <v>43143.369120370371</v>
      </c>
      <c r="B4092" s="4">
        <v>50</v>
      </c>
      <c r="C4092">
        <v>2</v>
      </c>
      <c r="D4092" t="str">
        <f>IFERROR(VLOOKUP($C4092,'Enrollment descriptions'!$A$1:$B$5,2,FALSE), " ")</f>
        <v>3/4 Time</v>
      </c>
    </row>
    <row r="4093" spans="1:4" outlineLevel="2" x14ac:dyDescent="0.2">
      <c r="A4093" s="38">
        <v>43202.31894675926</v>
      </c>
      <c r="B4093" s="4">
        <v>50</v>
      </c>
      <c r="C4093">
        <v>2</v>
      </c>
      <c r="D4093" t="str">
        <f>IFERROR(VLOOKUP($C4093,'Enrollment descriptions'!$A$1:$B$5,2,FALSE), " ")</f>
        <v>3/4 Time</v>
      </c>
    </row>
    <row r="4094" spans="1:4" outlineLevel="1" x14ac:dyDescent="0.2">
      <c r="A4094" s="38"/>
      <c r="B4094" s="4">
        <f>SUBTOTAL(9,B4092:B4093)</f>
        <v>100</v>
      </c>
    </row>
    <row r="4095" spans="1:4" outlineLevel="2" x14ac:dyDescent="0.2">
      <c r="A4095" s="38">
        <v>43143.369317129633</v>
      </c>
      <c r="B4095" s="4">
        <v>125</v>
      </c>
      <c r="C4095">
        <v>1</v>
      </c>
      <c r="D4095" t="str">
        <f>IFERROR(VLOOKUP($C4095,'Enrollment descriptions'!$A$1:$B$5,2,FALSE), " ")</f>
        <v>Full Time</v>
      </c>
    </row>
    <row r="4096" spans="1:4" outlineLevel="2" x14ac:dyDescent="0.2">
      <c r="A4096" s="38">
        <v>43202.319120370368</v>
      </c>
      <c r="B4096" s="4">
        <v>125</v>
      </c>
      <c r="C4096">
        <v>1</v>
      </c>
      <c r="D4096" t="str">
        <f>IFERROR(VLOOKUP($C4096,'Enrollment descriptions'!$A$1:$B$5,2,FALSE), " ")</f>
        <v>Full Time</v>
      </c>
    </row>
    <row r="4097" spans="1:4" outlineLevel="1" x14ac:dyDescent="0.2">
      <c r="A4097" s="38"/>
      <c r="B4097" s="4">
        <f>SUBTOTAL(9,B4095:B4096)</f>
        <v>250</v>
      </c>
    </row>
    <row r="4098" spans="1:4" outlineLevel="2" x14ac:dyDescent="0.2">
      <c r="A4098" s="38">
        <v>43143.367569444446</v>
      </c>
      <c r="B4098" s="4">
        <v>125</v>
      </c>
      <c r="C4098">
        <v>1</v>
      </c>
      <c r="D4098" t="str">
        <f>IFERROR(VLOOKUP($C4098,'Enrollment descriptions'!$A$1:$B$5,2,FALSE), " ")</f>
        <v>Full Time</v>
      </c>
    </row>
    <row r="4099" spans="1:4" outlineLevel="2" x14ac:dyDescent="0.2">
      <c r="A4099" s="38">
        <v>43202.317696759259</v>
      </c>
      <c r="B4099" s="4">
        <v>125</v>
      </c>
      <c r="C4099">
        <v>1</v>
      </c>
      <c r="D4099" t="str">
        <f>IFERROR(VLOOKUP($C4099,'Enrollment descriptions'!$A$1:$B$5,2,FALSE), " ")</f>
        <v>Full Time</v>
      </c>
    </row>
    <row r="4100" spans="1:4" outlineLevel="1" x14ac:dyDescent="0.2">
      <c r="A4100" s="38"/>
      <c r="B4100" s="4">
        <f>SUBTOTAL(9,B4098:B4099)</f>
        <v>250</v>
      </c>
    </row>
    <row r="4101" spans="1:4" outlineLevel="2" x14ac:dyDescent="0.2">
      <c r="A4101" s="38">
        <v>43143.369525462964</v>
      </c>
      <c r="B4101" s="4">
        <v>125</v>
      </c>
      <c r="C4101">
        <v>1</v>
      </c>
      <c r="D4101" t="str">
        <f>IFERROR(VLOOKUP($C4101,'Enrollment descriptions'!$A$1:$B$5,2,FALSE), " ")</f>
        <v>Full Time</v>
      </c>
    </row>
    <row r="4102" spans="1:4" outlineLevel="2" x14ac:dyDescent="0.2">
      <c r="A4102" s="38">
        <v>43202.31927083333</v>
      </c>
      <c r="B4102" s="4">
        <v>125</v>
      </c>
      <c r="C4102">
        <v>1</v>
      </c>
      <c r="D4102" t="str">
        <f>IFERROR(VLOOKUP($C4102,'Enrollment descriptions'!$A$1:$B$5,2,FALSE), " ")</f>
        <v>Full Time</v>
      </c>
    </row>
    <row r="4103" spans="1:4" outlineLevel="1" x14ac:dyDescent="0.2">
      <c r="A4103" s="38"/>
      <c r="B4103" s="4">
        <f>SUBTOTAL(9,B4101:B4102)</f>
        <v>250</v>
      </c>
    </row>
    <row r="4104" spans="1:4" outlineLevel="2" x14ac:dyDescent="0.2">
      <c r="A4104" s="38">
        <v>43143.368495370371</v>
      </c>
      <c r="B4104" s="4">
        <v>125</v>
      </c>
      <c r="C4104">
        <v>1</v>
      </c>
      <c r="D4104" t="str">
        <f>IFERROR(VLOOKUP($C4104,'Enrollment descriptions'!$A$1:$B$5,2,FALSE), " ")</f>
        <v>Full Time</v>
      </c>
    </row>
    <row r="4105" spans="1:4" outlineLevel="2" x14ac:dyDescent="0.2">
      <c r="A4105" s="38">
        <v>43202.318460648145</v>
      </c>
      <c r="B4105" s="4">
        <v>125</v>
      </c>
      <c r="C4105">
        <v>1</v>
      </c>
      <c r="D4105" t="str">
        <f>IFERROR(VLOOKUP($C4105,'Enrollment descriptions'!$A$1:$B$5,2,FALSE), " ")</f>
        <v>Full Time</v>
      </c>
    </row>
    <row r="4106" spans="1:4" outlineLevel="1" x14ac:dyDescent="0.2">
      <c r="A4106" s="38"/>
      <c r="B4106" s="4">
        <f>SUBTOTAL(9,B4104:B4105)</f>
        <v>250</v>
      </c>
    </row>
    <row r="4107" spans="1:4" outlineLevel="2" x14ac:dyDescent="0.2">
      <c r="A4107" s="38">
        <v>43143.368750000001</v>
      </c>
      <c r="B4107" s="4">
        <v>125</v>
      </c>
      <c r="C4107">
        <v>1</v>
      </c>
      <c r="D4107" t="str">
        <f>IFERROR(VLOOKUP($C4107,'Enrollment descriptions'!$A$1:$B$5,2,FALSE), " ")</f>
        <v>Full Time</v>
      </c>
    </row>
    <row r="4108" spans="1:4" outlineLevel="2" x14ac:dyDescent="0.2">
      <c r="A4108" s="38">
        <v>43202.318668981483</v>
      </c>
      <c r="B4108" s="4">
        <v>125</v>
      </c>
      <c r="C4108">
        <v>1</v>
      </c>
      <c r="D4108" t="str">
        <f>IFERROR(VLOOKUP($C4108,'Enrollment descriptions'!$A$1:$B$5,2,FALSE), " ")</f>
        <v>Full Time</v>
      </c>
    </row>
    <row r="4109" spans="1:4" outlineLevel="1" x14ac:dyDescent="0.2">
      <c r="A4109" s="38"/>
      <c r="B4109" s="4">
        <f>SUBTOTAL(9,B4107:B4108)</f>
        <v>250</v>
      </c>
    </row>
    <row r="4110" spans="1:4" outlineLevel="2" x14ac:dyDescent="0.2">
      <c r="A4110" s="38">
        <v>43143.368854166663</v>
      </c>
      <c r="B4110" s="4">
        <v>50</v>
      </c>
      <c r="C4110">
        <v>2</v>
      </c>
      <c r="D4110" t="str">
        <f>IFERROR(VLOOKUP($C4110,'Enrollment descriptions'!$A$1:$B$5,2,FALSE), " ")</f>
        <v>3/4 Time</v>
      </c>
    </row>
    <row r="4111" spans="1:4" outlineLevel="2" x14ac:dyDescent="0.2">
      <c r="A4111" s="38">
        <v>43202.318749999999</v>
      </c>
      <c r="B4111" s="4">
        <v>50</v>
      </c>
      <c r="C4111">
        <v>2</v>
      </c>
      <c r="D4111" t="str">
        <f>IFERROR(VLOOKUP($C4111,'Enrollment descriptions'!$A$1:$B$5,2,FALSE), " ")</f>
        <v>3/4 Time</v>
      </c>
    </row>
    <row r="4112" spans="1:4" outlineLevel="1" x14ac:dyDescent="0.2">
      <c r="A4112" s="38"/>
      <c r="B4112" s="4">
        <f>SUBTOTAL(9,B4110:B4111)</f>
        <v>100</v>
      </c>
    </row>
    <row r="4113" spans="1:4" outlineLevel="2" x14ac:dyDescent="0.2">
      <c r="A4113" s="38">
        <v>43143.368946759256</v>
      </c>
      <c r="B4113" s="4">
        <v>50</v>
      </c>
      <c r="C4113">
        <v>3</v>
      </c>
      <c r="D4113" t="str">
        <f>IFERROR(VLOOKUP($C4113,'Enrollment descriptions'!$A$1:$B$5,2,FALSE), " ")</f>
        <v>1/2 Time</v>
      </c>
    </row>
    <row r="4114" spans="1:4" outlineLevel="2" x14ac:dyDescent="0.2">
      <c r="A4114" s="38">
        <v>43202.318819444445</v>
      </c>
      <c r="B4114" s="4">
        <v>50</v>
      </c>
      <c r="C4114">
        <v>3</v>
      </c>
      <c r="D4114" t="str">
        <f>IFERROR(VLOOKUP($C4114,'Enrollment descriptions'!$A$1:$B$5,2,FALSE), " ")</f>
        <v>1/2 Time</v>
      </c>
    </row>
    <row r="4115" spans="1:4" outlineLevel="1" x14ac:dyDescent="0.2">
      <c r="A4115" s="38"/>
      <c r="B4115" s="4">
        <f>SUBTOTAL(9,B4113:B4114)</f>
        <v>100</v>
      </c>
    </row>
    <row r="4116" spans="1:4" outlineLevel="2" x14ac:dyDescent="0.2">
      <c r="A4116" s="38">
        <v>43143.368946759256</v>
      </c>
      <c r="B4116" s="4">
        <v>125</v>
      </c>
      <c r="C4116">
        <v>1</v>
      </c>
      <c r="D4116" t="str">
        <f>IFERROR(VLOOKUP($C4116,'Enrollment descriptions'!$A$1:$B$5,2,FALSE), " ")</f>
        <v>Full Time</v>
      </c>
    </row>
    <row r="4117" spans="1:4" outlineLevel="2" x14ac:dyDescent="0.2">
      <c r="A4117" s="38">
        <v>43202.318819444445</v>
      </c>
      <c r="B4117" s="4">
        <v>125</v>
      </c>
      <c r="C4117">
        <v>1</v>
      </c>
      <c r="D4117" t="str">
        <f>IFERROR(VLOOKUP($C4117,'Enrollment descriptions'!$A$1:$B$5,2,FALSE), " ")</f>
        <v>Full Time</v>
      </c>
    </row>
    <row r="4118" spans="1:4" outlineLevel="1" x14ac:dyDescent="0.2">
      <c r="A4118" s="38"/>
      <c r="B4118" s="4">
        <f>SUBTOTAL(9,B4116:B4117)</f>
        <v>250</v>
      </c>
    </row>
    <row r="4119" spans="1:4" outlineLevel="2" x14ac:dyDescent="0.2">
      <c r="A4119" s="38">
        <v>43143.367708333331</v>
      </c>
      <c r="B4119" s="4">
        <v>125</v>
      </c>
      <c r="C4119">
        <v>1</v>
      </c>
      <c r="D4119" t="str">
        <f>IFERROR(VLOOKUP($C4119,'Enrollment descriptions'!$A$1:$B$5,2,FALSE), " ")</f>
        <v>Full Time</v>
      </c>
    </row>
    <row r="4120" spans="1:4" outlineLevel="2" x14ac:dyDescent="0.2">
      <c r="A4120" s="38">
        <v>43202.317812499998</v>
      </c>
      <c r="B4120" s="4">
        <v>125</v>
      </c>
      <c r="C4120">
        <v>1</v>
      </c>
      <c r="D4120" t="str">
        <f>IFERROR(VLOOKUP($C4120,'Enrollment descriptions'!$A$1:$B$5,2,FALSE), " ")</f>
        <v>Full Time</v>
      </c>
    </row>
    <row r="4121" spans="1:4" outlineLevel="1" x14ac:dyDescent="0.2">
      <c r="A4121" s="38"/>
      <c r="B4121" s="4">
        <f>SUBTOTAL(9,B4119:B4120)</f>
        <v>250</v>
      </c>
    </row>
    <row r="4122" spans="1:4" outlineLevel="2" x14ac:dyDescent="0.2">
      <c r="A4122" s="38">
        <v>43143.367534722223</v>
      </c>
      <c r="B4122" s="4">
        <v>125</v>
      </c>
      <c r="C4122">
        <v>1</v>
      </c>
      <c r="D4122" t="str">
        <f>IFERROR(VLOOKUP($C4122,'Enrollment descriptions'!$A$1:$B$5,2,FALSE), " ")</f>
        <v>Full Time</v>
      </c>
    </row>
    <row r="4123" spans="1:4" outlineLevel="2" x14ac:dyDescent="0.2">
      <c r="A4123" s="38">
        <v>43202.317673611113</v>
      </c>
      <c r="B4123" s="4">
        <v>125</v>
      </c>
      <c r="C4123">
        <v>1</v>
      </c>
      <c r="D4123" t="str">
        <f>IFERROR(VLOOKUP($C4123,'Enrollment descriptions'!$A$1:$B$5,2,FALSE), " ")</f>
        <v>Full Time</v>
      </c>
    </row>
    <row r="4124" spans="1:4" outlineLevel="1" x14ac:dyDescent="0.2">
      <c r="A4124" s="38"/>
      <c r="B4124" s="4">
        <f>SUBTOTAL(9,B4122:B4123)</f>
        <v>250</v>
      </c>
    </row>
    <row r="4125" spans="1:4" outlineLevel="2" x14ac:dyDescent="0.2">
      <c r="A4125" s="38">
        <v>43143.369328703702</v>
      </c>
      <c r="B4125" s="4">
        <v>50</v>
      </c>
      <c r="C4125">
        <v>3</v>
      </c>
      <c r="D4125" t="str">
        <f>IFERROR(VLOOKUP($C4125,'Enrollment descriptions'!$A$1:$B$5,2,FALSE), " ")</f>
        <v>1/2 Time</v>
      </c>
    </row>
    <row r="4126" spans="1:4" outlineLevel="2" x14ac:dyDescent="0.2">
      <c r="A4126" s="38">
        <v>43202.319131944445</v>
      </c>
      <c r="B4126" s="4">
        <v>50</v>
      </c>
      <c r="C4126">
        <v>3</v>
      </c>
      <c r="D4126" t="str">
        <f>IFERROR(VLOOKUP($C4126,'Enrollment descriptions'!$A$1:$B$5,2,FALSE), " ")</f>
        <v>1/2 Time</v>
      </c>
    </row>
    <row r="4127" spans="1:4" outlineLevel="1" x14ac:dyDescent="0.2">
      <c r="A4127" s="38"/>
      <c r="B4127" s="4">
        <f>SUBTOTAL(9,B4125:B4126)</f>
        <v>100</v>
      </c>
    </row>
    <row r="4128" spans="1:4" outlineLevel="2" x14ac:dyDescent="0.2">
      <c r="A4128" s="38">
        <v>43143.368379629632</v>
      </c>
      <c r="B4128" s="4">
        <v>125</v>
      </c>
      <c r="C4128">
        <v>1</v>
      </c>
      <c r="D4128" t="str">
        <f>IFERROR(VLOOKUP($C4128,'Enrollment descriptions'!$A$1:$B$5,2,FALSE), " ")</f>
        <v>Full Time</v>
      </c>
    </row>
    <row r="4129" spans="1:4" outlineLevel="2" x14ac:dyDescent="0.2">
      <c r="A4129" s="38">
        <v>43202.318356481483</v>
      </c>
      <c r="B4129" s="4">
        <v>125</v>
      </c>
      <c r="C4129">
        <v>1</v>
      </c>
      <c r="D4129" t="str">
        <f>IFERROR(VLOOKUP($C4129,'Enrollment descriptions'!$A$1:$B$5,2,FALSE), " ")</f>
        <v>Full Time</v>
      </c>
    </row>
    <row r="4130" spans="1:4" outlineLevel="1" x14ac:dyDescent="0.2">
      <c r="A4130" s="38"/>
      <c r="B4130" s="4">
        <f>SUBTOTAL(9,B4128:B4129)</f>
        <v>250</v>
      </c>
    </row>
    <row r="4131" spans="1:4" outlineLevel="2" x14ac:dyDescent="0.2">
      <c r="A4131" s="38">
        <v>43143.369201388887</v>
      </c>
      <c r="B4131" s="4">
        <v>125</v>
      </c>
      <c r="C4131">
        <v>1</v>
      </c>
      <c r="D4131" t="str">
        <f>IFERROR(VLOOKUP($C4131,'Enrollment descriptions'!$A$1:$B$5,2,FALSE), " ")</f>
        <v>Full Time</v>
      </c>
    </row>
    <row r="4132" spans="1:4" outlineLevel="2" x14ac:dyDescent="0.2">
      <c r="A4132" s="38">
        <v>43202.319016203706</v>
      </c>
      <c r="B4132" s="4">
        <v>125</v>
      </c>
      <c r="C4132">
        <v>1</v>
      </c>
      <c r="D4132" t="str">
        <f>IFERROR(VLOOKUP($C4132,'Enrollment descriptions'!$A$1:$B$5,2,FALSE), " ")</f>
        <v>Full Time</v>
      </c>
    </row>
    <row r="4133" spans="1:4" outlineLevel="1" x14ac:dyDescent="0.2">
      <c r="A4133" s="38"/>
      <c r="B4133" s="4">
        <f>SUBTOTAL(9,B4131:B4132)</f>
        <v>250</v>
      </c>
    </row>
    <row r="4134" spans="1:4" outlineLevel="2" x14ac:dyDescent="0.2">
      <c r="A4134" s="38">
        <v>43143.367673611108</v>
      </c>
      <c r="B4134" s="4">
        <v>125</v>
      </c>
      <c r="C4134">
        <v>1</v>
      </c>
      <c r="D4134" t="str">
        <f>IFERROR(VLOOKUP($C4134,'Enrollment descriptions'!$A$1:$B$5,2,FALSE), " ")</f>
        <v>Full Time</v>
      </c>
    </row>
    <row r="4135" spans="1:4" outlineLevel="2" x14ac:dyDescent="0.2">
      <c r="A4135" s="38">
        <v>43202.317777777775</v>
      </c>
      <c r="B4135" s="4">
        <v>50</v>
      </c>
      <c r="C4135">
        <v>2</v>
      </c>
      <c r="D4135" t="str">
        <f>IFERROR(VLOOKUP($C4135,'Enrollment descriptions'!$A$1:$B$5,2,FALSE), " ")</f>
        <v>3/4 Time</v>
      </c>
    </row>
    <row r="4136" spans="1:4" outlineLevel="2" x14ac:dyDescent="0.2">
      <c r="A4136" s="38">
        <v>43202.317777777775</v>
      </c>
      <c r="B4136" s="4">
        <v>-75</v>
      </c>
      <c r="C4136">
        <v>2</v>
      </c>
      <c r="D4136" t="str">
        <f>IFERROR(VLOOKUP($C4136,'Enrollment descriptions'!$A$1:$B$5,2,FALSE), " ")</f>
        <v>3/4 Time</v>
      </c>
    </row>
    <row r="4137" spans="1:4" outlineLevel="1" x14ac:dyDescent="0.2">
      <c r="A4137" s="38"/>
      <c r="B4137" s="4">
        <f>SUBTOTAL(9,B4134:B4136)</f>
        <v>100</v>
      </c>
    </row>
    <row r="4138" spans="1:4" outlineLevel="2" x14ac:dyDescent="0.2">
      <c r="A4138" s="38">
        <v>43215.489305555559</v>
      </c>
      <c r="B4138" s="4">
        <v>50</v>
      </c>
      <c r="C4138">
        <v>2</v>
      </c>
      <c r="D4138" t="str">
        <f>IFERROR(VLOOKUP($C4138,'Enrollment descriptions'!$A$1:$B$5,2,FALSE), " ")</f>
        <v>3/4 Time</v>
      </c>
    </row>
    <row r="4139" spans="1:4" outlineLevel="2" x14ac:dyDescent="0.2">
      <c r="A4139" s="38">
        <v>43215.489305555559</v>
      </c>
      <c r="B4139" s="4">
        <v>50</v>
      </c>
      <c r="C4139">
        <v>2</v>
      </c>
      <c r="D4139" t="str">
        <f>IFERROR(VLOOKUP($C4139,'Enrollment descriptions'!$A$1:$B$5,2,FALSE), " ")</f>
        <v>3/4 Time</v>
      </c>
    </row>
    <row r="4140" spans="1:4" outlineLevel="1" x14ac:dyDescent="0.2">
      <c r="A4140" s="38"/>
      <c r="B4140" s="4">
        <f>SUBTOTAL(9,B4138:B4139)</f>
        <v>100</v>
      </c>
    </row>
    <row r="4141" spans="1:4" outlineLevel="2" x14ac:dyDescent="0.2">
      <c r="A4141" s="38">
        <v>43143.368900462963</v>
      </c>
      <c r="B4141" s="4">
        <v>125</v>
      </c>
      <c r="C4141">
        <v>1</v>
      </c>
      <c r="D4141" t="str">
        <f>IFERROR(VLOOKUP($C4141,'Enrollment descriptions'!$A$1:$B$5,2,FALSE), " ")</f>
        <v>Full Time</v>
      </c>
    </row>
    <row r="4142" spans="1:4" outlineLevel="2" x14ac:dyDescent="0.2">
      <c r="A4142" s="38">
        <v>43202.318784722222</v>
      </c>
      <c r="B4142" s="4">
        <v>125</v>
      </c>
      <c r="C4142">
        <v>1</v>
      </c>
      <c r="D4142" t="str">
        <f>IFERROR(VLOOKUP($C4142,'Enrollment descriptions'!$A$1:$B$5,2,FALSE), " ")</f>
        <v>Full Time</v>
      </c>
    </row>
    <row r="4143" spans="1:4" outlineLevel="1" x14ac:dyDescent="0.2">
      <c r="A4143" s="38"/>
      <c r="B4143" s="4">
        <f>SUBTOTAL(9,B4141:B4142)</f>
        <v>250</v>
      </c>
    </row>
    <row r="4144" spans="1:4" outlineLevel="2" x14ac:dyDescent="0.2">
      <c r="A4144" s="38">
        <v>43143.368958333333</v>
      </c>
      <c r="B4144" s="4">
        <v>125</v>
      </c>
      <c r="C4144">
        <v>1</v>
      </c>
      <c r="D4144" t="str">
        <f>IFERROR(VLOOKUP($C4144,'Enrollment descriptions'!$A$1:$B$5,2,FALSE), " ")</f>
        <v>Full Time</v>
      </c>
    </row>
    <row r="4145" spans="1:4" outlineLevel="2" x14ac:dyDescent="0.2">
      <c r="A4145" s="38">
        <v>43202.318831018521</v>
      </c>
      <c r="B4145" s="4">
        <v>125</v>
      </c>
      <c r="C4145">
        <v>1</v>
      </c>
      <c r="D4145" t="str">
        <f>IFERROR(VLOOKUP($C4145,'Enrollment descriptions'!$A$1:$B$5,2,FALSE), " ")</f>
        <v>Full Time</v>
      </c>
    </row>
    <row r="4146" spans="1:4" outlineLevel="1" x14ac:dyDescent="0.2">
      <c r="A4146" s="38"/>
      <c r="B4146" s="4">
        <f>SUBTOTAL(9,B4144:B4145)</f>
        <v>250</v>
      </c>
    </row>
    <row r="4147" spans="1:4" outlineLevel="2" x14ac:dyDescent="0.2">
      <c r="A4147" s="38">
        <v>43215.489247685182</v>
      </c>
      <c r="B4147" s="4">
        <v>50</v>
      </c>
      <c r="C4147">
        <v>2</v>
      </c>
      <c r="D4147" t="str">
        <f>IFERROR(VLOOKUP($C4147,'Enrollment descriptions'!$A$1:$B$5,2,FALSE), " ")</f>
        <v>3/4 Time</v>
      </c>
    </row>
    <row r="4148" spans="1:4" outlineLevel="2" x14ac:dyDescent="0.2">
      <c r="A4148" s="38">
        <v>43215.489247685182</v>
      </c>
      <c r="B4148" s="4">
        <v>50</v>
      </c>
      <c r="C4148">
        <v>2</v>
      </c>
      <c r="D4148" t="str">
        <f>IFERROR(VLOOKUP($C4148,'Enrollment descriptions'!$A$1:$B$5,2,FALSE), " ")</f>
        <v>3/4 Time</v>
      </c>
    </row>
    <row r="4149" spans="1:4" outlineLevel="1" x14ac:dyDescent="0.2">
      <c r="A4149" s="38"/>
      <c r="B4149" s="4">
        <f>SUBTOTAL(9,B4147:B4148)</f>
        <v>100</v>
      </c>
    </row>
    <row r="4150" spans="1:4" outlineLevel="2" x14ac:dyDescent="0.2">
      <c r="A4150" s="38">
        <v>43143.367592592593</v>
      </c>
      <c r="B4150" s="4">
        <v>125</v>
      </c>
      <c r="C4150">
        <v>1</v>
      </c>
      <c r="D4150" t="str">
        <f>IFERROR(VLOOKUP($C4150,'Enrollment descriptions'!$A$1:$B$5,2,FALSE), " ")</f>
        <v>Full Time</v>
      </c>
    </row>
    <row r="4151" spans="1:4" outlineLevel="2" x14ac:dyDescent="0.2">
      <c r="A4151" s="38">
        <v>43202.317719907405</v>
      </c>
      <c r="B4151" s="4">
        <v>50</v>
      </c>
      <c r="C4151">
        <v>2</v>
      </c>
      <c r="D4151" t="str">
        <f>IFERROR(VLOOKUP($C4151,'Enrollment descriptions'!$A$1:$B$5,2,FALSE), " ")</f>
        <v>3/4 Time</v>
      </c>
    </row>
    <row r="4152" spans="1:4" outlineLevel="2" x14ac:dyDescent="0.2">
      <c r="A4152" s="38">
        <v>43202.317719907405</v>
      </c>
      <c r="B4152" s="4">
        <v>-75</v>
      </c>
      <c r="C4152">
        <v>2</v>
      </c>
      <c r="D4152" t="str">
        <f>IFERROR(VLOOKUP($C4152,'Enrollment descriptions'!$A$1:$B$5,2,FALSE), " ")</f>
        <v>3/4 Time</v>
      </c>
    </row>
    <row r="4153" spans="1:4" outlineLevel="1" x14ac:dyDescent="0.2">
      <c r="A4153" s="38"/>
      <c r="B4153" s="4">
        <f>SUBTOTAL(9,B4150:B4152)</f>
        <v>100</v>
      </c>
    </row>
    <row r="4154" spans="1:4" outlineLevel="2" x14ac:dyDescent="0.2">
      <c r="A4154" s="38">
        <v>43143.368611111109</v>
      </c>
      <c r="B4154" s="4">
        <v>50</v>
      </c>
      <c r="C4154">
        <v>3</v>
      </c>
      <c r="D4154" t="str">
        <f>IFERROR(VLOOKUP($C4154,'Enrollment descriptions'!$A$1:$B$5,2,FALSE), " ")</f>
        <v>1/2 Time</v>
      </c>
    </row>
    <row r="4155" spans="1:4" outlineLevel="2" x14ac:dyDescent="0.2">
      <c r="A4155" s="38">
        <v>43202.318541666667</v>
      </c>
      <c r="B4155" s="4">
        <v>50</v>
      </c>
      <c r="C4155">
        <v>3</v>
      </c>
      <c r="D4155" t="str">
        <f>IFERROR(VLOOKUP($C4155,'Enrollment descriptions'!$A$1:$B$5,2,FALSE), " ")</f>
        <v>1/2 Time</v>
      </c>
    </row>
    <row r="4156" spans="1:4" outlineLevel="1" x14ac:dyDescent="0.2">
      <c r="A4156" s="38"/>
      <c r="B4156" s="4">
        <f>SUBTOTAL(9,B4154:B4155)</f>
        <v>100</v>
      </c>
    </row>
    <row r="4157" spans="1:4" outlineLevel="2" x14ac:dyDescent="0.2">
      <c r="A4157" s="38">
        <v>43143.368958333333</v>
      </c>
      <c r="B4157" s="4">
        <v>125</v>
      </c>
      <c r="C4157">
        <v>1</v>
      </c>
      <c r="D4157" t="str">
        <f>IFERROR(VLOOKUP($C4157,'Enrollment descriptions'!$A$1:$B$5,2,FALSE), " ")</f>
        <v>Full Time</v>
      </c>
    </row>
    <row r="4158" spans="1:4" outlineLevel="2" x14ac:dyDescent="0.2">
      <c r="A4158" s="38">
        <v>43202.318831018521</v>
      </c>
      <c r="B4158" s="4">
        <v>125</v>
      </c>
      <c r="C4158">
        <v>1</v>
      </c>
      <c r="D4158" t="str">
        <f>IFERROR(VLOOKUP($C4158,'Enrollment descriptions'!$A$1:$B$5,2,FALSE), " ")</f>
        <v>Full Time</v>
      </c>
    </row>
    <row r="4159" spans="1:4" outlineLevel="1" x14ac:dyDescent="0.2">
      <c r="A4159" s="38"/>
      <c r="B4159" s="4">
        <f>SUBTOTAL(9,B4157:B4158)</f>
        <v>250</v>
      </c>
    </row>
    <row r="4160" spans="1:4" outlineLevel="2" x14ac:dyDescent="0.2">
      <c r="A4160" s="38">
        <v>43143.368460648147</v>
      </c>
      <c r="B4160" s="4">
        <v>125</v>
      </c>
      <c r="C4160">
        <v>1</v>
      </c>
      <c r="D4160" t="str">
        <f>IFERROR(VLOOKUP($C4160,'Enrollment descriptions'!$A$1:$B$5,2,FALSE), " ")</f>
        <v>Full Time</v>
      </c>
    </row>
    <row r="4161" spans="1:4" outlineLevel="2" x14ac:dyDescent="0.2">
      <c r="A4161" s="38">
        <v>43202.318414351852</v>
      </c>
      <c r="B4161" s="4">
        <v>125</v>
      </c>
      <c r="C4161">
        <v>1</v>
      </c>
      <c r="D4161" t="str">
        <f>IFERROR(VLOOKUP($C4161,'Enrollment descriptions'!$A$1:$B$5,2,FALSE), " ")</f>
        <v>Full Time</v>
      </c>
    </row>
    <row r="4162" spans="1:4" outlineLevel="1" x14ac:dyDescent="0.2">
      <c r="A4162" s="38"/>
      <c r="B4162" s="4">
        <f>SUBTOTAL(9,B4160:B4161)</f>
        <v>250</v>
      </c>
    </row>
    <row r="4163" spans="1:4" outlineLevel="2" x14ac:dyDescent="0.2">
      <c r="A4163" s="38">
        <v>43143.368009259262</v>
      </c>
      <c r="B4163" s="4">
        <v>166.67</v>
      </c>
      <c r="C4163">
        <v>1</v>
      </c>
      <c r="D4163" t="str">
        <f>IFERROR(VLOOKUP($C4163,'Enrollment descriptions'!$A$1:$B$5,2,FALSE), " ")</f>
        <v>Full Time</v>
      </c>
    </row>
    <row r="4164" spans="1:4" outlineLevel="2" x14ac:dyDescent="0.2">
      <c r="A4164" s="38">
        <v>43152.2499537037</v>
      </c>
      <c r="B4164" s="4">
        <v>-41.67</v>
      </c>
      <c r="C4164">
        <v>1</v>
      </c>
      <c r="D4164" t="str">
        <f>IFERROR(VLOOKUP($C4164,'Enrollment descriptions'!$A$1:$B$5,2,FALSE), " ")</f>
        <v>Full Time</v>
      </c>
    </row>
    <row r="4165" spans="1:4" outlineLevel="2" x14ac:dyDescent="0.2">
      <c r="A4165" s="38">
        <v>43202.318032407406</v>
      </c>
      <c r="B4165" s="4">
        <v>125</v>
      </c>
      <c r="C4165">
        <v>1</v>
      </c>
      <c r="D4165" t="str">
        <f>IFERROR(VLOOKUP($C4165,'Enrollment descriptions'!$A$1:$B$5,2,FALSE), " ")</f>
        <v>Full Time</v>
      </c>
    </row>
    <row r="4166" spans="1:4" outlineLevel="1" x14ac:dyDescent="0.2">
      <c r="A4166" s="38"/>
      <c r="B4166" s="4">
        <f>SUBTOTAL(9,B4163:B4165)</f>
        <v>250</v>
      </c>
    </row>
    <row r="4167" spans="1:4" outlineLevel="2" x14ac:dyDescent="0.2">
      <c r="A4167" s="38">
        <v>43143.368148148147</v>
      </c>
      <c r="B4167" s="4">
        <v>50</v>
      </c>
      <c r="C4167">
        <v>3</v>
      </c>
      <c r="D4167" t="str">
        <f>IFERROR(VLOOKUP($C4167,'Enrollment descriptions'!$A$1:$B$5,2,FALSE), " ")</f>
        <v>1/2 Time</v>
      </c>
    </row>
    <row r="4168" spans="1:4" outlineLevel="2" x14ac:dyDescent="0.2">
      <c r="D4168" t="str">
        <f>IFERROR(VLOOKUP($C4168,'Enrollment descriptions'!$A$1:$B$5,2,FALSE), " ")</f>
        <v xml:space="preserve"> </v>
      </c>
    </row>
    <row r="4169" spans="1:4" outlineLevel="1" x14ac:dyDescent="0.2">
      <c r="B4169" s="4">
        <f>SUBTOTAL(9,B4167:B4168)</f>
        <v>50</v>
      </c>
    </row>
    <row r="4170" spans="1:4" outlineLevel="2" x14ac:dyDescent="0.2">
      <c r="A4170" s="38">
        <v>43215.489317129628</v>
      </c>
      <c r="B4170" s="4">
        <v>125</v>
      </c>
      <c r="C4170">
        <v>1</v>
      </c>
      <c r="D4170" t="str">
        <f>IFERROR(VLOOKUP($C4170,'Enrollment descriptions'!$A$1:$B$5,2,FALSE), " ")</f>
        <v>Full Time</v>
      </c>
    </row>
    <row r="4171" spans="1:4" outlineLevel="2" x14ac:dyDescent="0.2">
      <c r="A4171" s="38">
        <v>43215.489317129628</v>
      </c>
      <c r="B4171" s="4">
        <v>125</v>
      </c>
      <c r="C4171">
        <v>1</v>
      </c>
      <c r="D4171" t="str">
        <f>IFERROR(VLOOKUP($C4171,'Enrollment descriptions'!$A$1:$B$5,2,FALSE), " ")</f>
        <v>Full Time</v>
      </c>
    </row>
    <row r="4172" spans="1:4" outlineLevel="1" x14ac:dyDescent="0.2">
      <c r="A4172" s="38"/>
      <c r="B4172" s="4">
        <f>SUBTOTAL(9,B4170:B4171)</f>
        <v>250</v>
      </c>
    </row>
    <row r="4173" spans="1:4" outlineLevel="2" x14ac:dyDescent="0.2">
      <c r="A4173" s="38">
        <v>43143.368449074071</v>
      </c>
      <c r="B4173" s="4">
        <v>125</v>
      </c>
      <c r="C4173">
        <v>1</v>
      </c>
      <c r="D4173" t="str">
        <f>IFERROR(VLOOKUP($C4173,'Enrollment descriptions'!$A$1:$B$5,2,FALSE), " ")</f>
        <v>Full Time</v>
      </c>
    </row>
    <row r="4174" spans="1:4" outlineLevel="2" x14ac:dyDescent="0.2">
      <c r="A4174" s="38">
        <v>43202.318414351852</v>
      </c>
      <c r="B4174" s="4">
        <v>125</v>
      </c>
      <c r="C4174">
        <v>1</v>
      </c>
      <c r="D4174" t="str">
        <f>IFERROR(VLOOKUP($C4174,'Enrollment descriptions'!$A$1:$B$5,2,FALSE), " ")</f>
        <v>Full Time</v>
      </c>
    </row>
    <row r="4175" spans="1:4" outlineLevel="1" x14ac:dyDescent="0.2">
      <c r="A4175" s="38"/>
      <c r="B4175" s="4">
        <f>SUBTOTAL(9,B4173:B4174)</f>
        <v>250</v>
      </c>
    </row>
    <row r="4176" spans="1:4" outlineLevel="2" x14ac:dyDescent="0.2">
      <c r="A4176" s="38">
        <v>43143.369675925926</v>
      </c>
      <c r="B4176" s="4">
        <v>125</v>
      </c>
      <c r="C4176">
        <v>1</v>
      </c>
      <c r="D4176" t="str">
        <f>IFERROR(VLOOKUP($C4176,'Enrollment descriptions'!$A$1:$B$5,2,FALSE), " ")</f>
        <v>Full Time</v>
      </c>
    </row>
    <row r="4177" spans="1:4" outlineLevel="2" x14ac:dyDescent="0.2">
      <c r="A4177" s="38">
        <v>43202.319374999999</v>
      </c>
      <c r="B4177" s="4">
        <v>125</v>
      </c>
      <c r="C4177">
        <v>1</v>
      </c>
      <c r="D4177" t="str">
        <f>IFERROR(VLOOKUP($C4177,'Enrollment descriptions'!$A$1:$B$5,2,FALSE), " ")</f>
        <v>Full Time</v>
      </c>
    </row>
    <row r="4178" spans="1:4" outlineLevel="1" x14ac:dyDescent="0.2">
      <c r="A4178" s="38"/>
      <c r="B4178" s="4">
        <f>SUBTOTAL(9,B4176:B4177)</f>
        <v>250</v>
      </c>
    </row>
    <row r="4179" spans="1:4" outlineLevel="2" x14ac:dyDescent="0.2">
      <c r="A4179" s="38">
        <v>43143.369745370372</v>
      </c>
      <c r="B4179" s="4">
        <v>125</v>
      </c>
      <c r="C4179">
        <v>1</v>
      </c>
      <c r="D4179" t="str">
        <f>IFERROR(VLOOKUP($C4179,'Enrollment descriptions'!$A$1:$B$5,2,FALSE), " ")</f>
        <v>Full Time</v>
      </c>
    </row>
    <row r="4180" spans="1:4" outlineLevel="2" x14ac:dyDescent="0.2">
      <c r="A4180" s="38">
        <v>43202.319432870368</v>
      </c>
      <c r="B4180" s="4">
        <v>125</v>
      </c>
      <c r="C4180">
        <v>1</v>
      </c>
      <c r="D4180" t="str">
        <f>IFERROR(VLOOKUP($C4180,'Enrollment descriptions'!$A$1:$B$5,2,FALSE), " ")</f>
        <v>Full Time</v>
      </c>
    </row>
    <row r="4181" spans="1:4" outlineLevel="1" x14ac:dyDescent="0.2">
      <c r="A4181" s="38"/>
      <c r="B4181" s="4">
        <f>SUBTOTAL(9,B4179:B4180)</f>
        <v>250</v>
      </c>
    </row>
    <row r="4182" spans="1:4" outlineLevel="2" x14ac:dyDescent="0.2">
      <c r="A4182" s="38">
        <v>43143.369675925926</v>
      </c>
      <c r="B4182" s="4">
        <v>125</v>
      </c>
      <c r="C4182">
        <v>1</v>
      </c>
      <c r="D4182" t="str">
        <f>IFERROR(VLOOKUP($C4182,'Enrollment descriptions'!$A$1:$B$5,2,FALSE), " ")</f>
        <v>Full Time</v>
      </c>
    </row>
    <row r="4183" spans="1:4" outlineLevel="2" x14ac:dyDescent="0.2">
      <c r="A4183" s="38">
        <v>43202.319386574076</v>
      </c>
      <c r="B4183" s="4">
        <v>125</v>
      </c>
      <c r="C4183">
        <v>1</v>
      </c>
      <c r="D4183" t="str">
        <f>IFERROR(VLOOKUP($C4183,'Enrollment descriptions'!$A$1:$B$5,2,FALSE), " ")</f>
        <v>Full Time</v>
      </c>
    </row>
    <row r="4184" spans="1:4" outlineLevel="1" x14ac:dyDescent="0.2">
      <c r="A4184" s="38"/>
      <c r="B4184" s="4">
        <f>SUBTOTAL(9,B4182:B4183)</f>
        <v>250</v>
      </c>
    </row>
    <row r="4185" spans="1:4" outlineLevel="2" x14ac:dyDescent="0.2">
      <c r="A4185" s="38">
        <v>43143.369537037041</v>
      </c>
      <c r="B4185" s="4">
        <v>125</v>
      </c>
      <c r="C4185">
        <v>1</v>
      </c>
      <c r="D4185" t="str">
        <f>IFERROR(VLOOKUP($C4185,'Enrollment descriptions'!$A$1:$B$5,2,FALSE), " ")</f>
        <v>Full Time</v>
      </c>
    </row>
    <row r="4186" spans="1:4" outlineLevel="2" x14ac:dyDescent="0.2">
      <c r="A4186" s="38">
        <v>43202.319282407407</v>
      </c>
      <c r="B4186" s="4">
        <v>125</v>
      </c>
      <c r="C4186">
        <v>1</v>
      </c>
      <c r="D4186" t="str">
        <f>IFERROR(VLOOKUP($C4186,'Enrollment descriptions'!$A$1:$B$5,2,FALSE), " ")</f>
        <v>Full Time</v>
      </c>
    </row>
    <row r="4187" spans="1:4" outlineLevel="1" x14ac:dyDescent="0.2">
      <c r="A4187" s="38"/>
      <c r="B4187" s="4">
        <f>SUBTOTAL(9,B4185:B4186)</f>
        <v>250</v>
      </c>
    </row>
    <row r="4188" spans="1:4" outlineLevel="2" x14ac:dyDescent="0.2">
      <c r="A4188" s="38">
        <v>43143.368344907409</v>
      </c>
      <c r="B4188" s="4">
        <v>125</v>
      </c>
      <c r="C4188">
        <v>1</v>
      </c>
      <c r="D4188" t="str">
        <f>IFERROR(VLOOKUP($C4188,'Enrollment descriptions'!$A$1:$B$5,2,FALSE), " ")</f>
        <v>Full Time</v>
      </c>
    </row>
    <row r="4189" spans="1:4" outlineLevel="2" x14ac:dyDescent="0.2">
      <c r="A4189" s="38">
        <v>43202.31832175926</v>
      </c>
      <c r="B4189" s="4">
        <v>125</v>
      </c>
      <c r="C4189">
        <v>1</v>
      </c>
      <c r="D4189" t="str">
        <f>IFERROR(VLOOKUP($C4189,'Enrollment descriptions'!$A$1:$B$5,2,FALSE), " ")</f>
        <v>Full Time</v>
      </c>
    </row>
    <row r="4190" spans="1:4" outlineLevel="1" x14ac:dyDescent="0.2">
      <c r="A4190" s="38"/>
      <c r="B4190" s="4">
        <f>SUBTOTAL(9,B4188:B4189)</f>
        <v>250</v>
      </c>
    </row>
    <row r="4191" spans="1:4" outlineLevel="2" x14ac:dyDescent="0.2">
      <c r="A4191" s="38">
        <v>43143.36922453704</v>
      </c>
      <c r="B4191" s="4">
        <v>50</v>
      </c>
      <c r="C4191">
        <v>2</v>
      </c>
      <c r="D4191" t="str">
        <f>IFERROR(VLOOKUP($C4191,'Enrollment descriptions'!$A$1:$B$5,2,FALSE), " ")</f>
        <v>3/4 Time</v>
      </c>
    </row>
    <row r="4192" spans="1:4" outlineLevel="2" x14ac:dyDescent="0.2">
      <c r="A4192" s="38">
        <v>43202.319039351853</v>
      </c>
      <c r="B4192" s="4">
        <v>50</v>
      </c>
      <c r="C4192">
        <v>2</v>
      </c>
      <c r="D4192" t="str">
        <f>IFERROR(VLOOKUP($C4192,'Enrollment descriptions'!$A$1:$B$5,2,FALSE), " ")</f>
        <v>3/4 Time</v>
      </c>
    </row>
    <row r="4193" spans="1:4" outlineLevel="1" x14ac:dyDescent="0.2">
      <c r="A4193" s="38"/>
      <c r="B4193" s="4">
        <f>SUBTOTAL(9,B4191:B4192)</f>
        <v>100</v>
      </c>
    </row>
    <row r="4194" spans="1:4" outlineLevel="2" x14ac:dyDescent="0.2">
      <c r="A4194" s="38">
        <v>43143.369699074072</v>
      </c>
      <c r="B4194" s="4">
        <v>50</v>
      </c>
      <c r="C4194">
        <v>3</v>
      </c>
      <c r="D4194" t="str">
        <f>IFERROR(VLOOKUP($C4194,'Enrollment descriptions'!$A$1:$B$5,2,FALSE), " ")</f>
        <v>1/2 Time</v>
      </c>
    </row>
    <row r="4195" spans="1:4" outlineLevel="2" x14ac:dyDescent="0.2">
      <c r="A4195" s="38">
        <v>43202.319398148145</v>
      </c>
      <c r="B4195" s="4">
        <v>50</v>
      </c>
      <c r="C4195">
        <v>3</v>
      </c>
      <c r="D4195" t="str">
        <f>IFERROR(VLOOKUP($C4195,'Enrollment descriptions'!$A$1:$B$5,2,FALSE), " ")</f>
        <v>1/2 Time</v>
      </c>
    </row>
    <row r="4196" spans="1:4" outlineLevel="1" x14ac:dyDescent="0.2">
      <c r="A4196" s="38"/>
      <c r="B4196" s="4">
        <f>SUBTOTAL(9,B4194:B4195)</f>
        <v>100</v>
      </c>
    </row>
    <row r="4197" spans="1:4" outlineLevel="2" x14ac:dyDescent="0.2">
      <c r="A4197" s="38">
        <v>43143.367800925924</v>
      </c>
      <c r="B4197" s="4">
        <v>125</v>
      </c>
      <c r="C4197">
        <v>1</v>
      </c>
      <c r="D4197" t="str">
        <f>IFERROR(VLOOKUP($C4197,'Enrollment descriptions'!$A$1:$B$5,2,FALSE), " ")</f>
        <v>Full Time</v>
      </c>
    </row>
    <row r="4198" spans="1:4" outlineLevel="2" x14ac:dyDescent="0.2">
      <c r="A4198" s="38">
        <v>43202.317870370367</v>
      </c>
      <c r="B4198" s="4">
        <v>125</v>
      </c>
      <c r="C4198">
        <v>1</v>
      </c>
      <c r="D4198" t="str">
        <f>IFERROR(VLOOKUP($C4198,'Enrollment descriptions'!$A$1:$B$5,2,FALSE), " ")</f>
        <v>Full Time</v>
      </c>
    </row>
    <row r="4199" spans="1:4" outlineLevel="1" x14ac:dyDescent="0.2">
      <c r="A4199" s="38"/>
      <c r="B4199" s="4">
        <f>SUBTOTAL(9,B4197:B4198)</f>
        <v>250</v>
      </c>
    </row>
    <row r="4200" spans="1:4" outlineLevel="2" x14ac:dyDescent="0.2">
      <c r="A4200" s="38">
        <v>43143.368206018517</v>
      </c>
      <c r="B4200" s="4">
        <v>125</v>
      </c>
      <c r="C4200">
        <v>1</v>
      </c>
      <c r="D4200" t="str">
        <f>IFERROR(VLOOKUP($C4200,'Enrollment descriptions'!$A$1:$B$5,2,FALSE), " ")</f>
        <v>Full Time</v>
      </c>
    </row>
    <row r="4201" spans="1:4" outlineLevel="2" x14ac:dyDescent="0.2">
      <c r="A4201" s="38">
        <v>43202.31821759259</v>
      </c>
      <c r="B4201" s="4">
        <v>50</v>
      </c>
      <c r="C4201">
        <v>2</v>
      </c>
      <c r="D4201" t="str">
        <f>IFERROR(VLOOKUP($C4201,'Enrollment descriptions'!$A$1:$B$5,2,FALSE), " ")</f>
        <v>3/4 Time</v>
      </c>
    </row>
    <row r="4202" spans="1:4" outlineLevel="2" x14ac:dyDescent="0.2">
      <c r="A4202" s="38">
        <v>43202.31821759259</v>
      </c>
      <c r="B4202" s="4">
        <v>-75</v>
      </c>
      <c r="C4202">
        <v>2</v>
      </c>
      <c r="D4202" t="str">
        <f>IFERROR(VLOOKUP($C4202,'Enrollment descriptions'!$A$1:$B$5,2,FALSE), " ")</f>
        <v>3/4 Time</v>
      </c>
    </row>
    <row r="4203" spans="1:4" outlineLevel="1" x14ac:dyDescent="0.2">
      <c r="A4203" s="38"/>
      <c r="B4203" s="4">
        <f>SUBTOTAL(9,B4200:B4202)</f>
        <v>100</v>
      </c>
    </row>
    <row r="4204" spans="1:4" outlineLevel="2" x14ac:dyDescent="0.2">
      <c r="A4204" s="38">
        <v>43143.369456018518</v>
      </c>
      <c r="B4204" s="4">
        <v>125</v>
      </c>
      <c r="C4204">
        <v>1</v>
      </c>
      <c r="D4204" t="str">
        <f>IFERROR(VLOOKUP($C4204,'Enrollment descriptions'!$A$1:$B$5,2,FALSE), " ")</f>
        <v>Full Time</v>
      </c>
    </row>
    <row r="4205" spans="1:4" outlineLevel="2" x14ac:dyDescent="0.2">
      <c r="A4205" s="38">
        <v>43202.319224537037</v>
      </c>
      <c r="B4205" s="4">
        <v>125</v>
      </c>
      <c r="C4205">
        <v>1</v>
      </c>
      <c r="D4205" t="str">
        <f>IFERROR(VLOOKUP($C4205,'Enrollment descriptions'!$A$1:$B$5,2,FALSE), " ")</f>
        <v>Full Time</v>
      </c>
    </row>
    <row r="4206" spans="1:4" outlineLevel="1" x14ac:dyDescent="0.2">
      <c r="A4206" s="38"/>
      <c r="B4206" s="4">
        <f>SUBTOTAL(9,B4204:B4205)</f>
        <v>250</v>
      </c>
    </row>
    <row r="4207" spans="1:4" outlineLevel="2" x14ac:dyDescent="0.2">
      <c r="A4207" s="38">
        <v>43143.368969907409</v>
      </c>
      <c r="B4207" s="4">
        <v>125</v>
      </c>
      <c r="C4207">
        <v>1</v>
      </c>
      <c r="D4207" t="str">
        <f>IFERROR(VLOOKUP($C4207,'Enrollment descriptions'!$A$1:$B$5,2,FALSE), " ")</f>
        <v>Full Time</v>
      </c>
    </row>
    <row r="4208" spans="1:4" outlineLevel="2" x14ac:dyDescent="0.2">
      <c r="A4208" s="38">
        <v>43202.318842592591</v>
      </c>
      <c r="B4208" s="4">
        <v>125</v>
      </c>
      <c r="C4208">
        <v>1</v>
      </c>
      <c r="D4208" t="str">
        <f>IFERROR(VLOOKUP($C4208,'Enrollment descriptions'!$A$1:$B$5,2,FALSE), " ")</f>
        <v>Full Time</v>
      </c>
    </row>
    <row r="4209" spans="1:4" outlineLevel="1" x14ac:dyDescent="0.2">
      <c r="A4209" s="38"/>
      <c r="B4209" s="4">
        <f>SUBTOTAL(9,B4207:B4208)</f>
        <v>250</v>
      </c>
    </row>
    <row r="4210" spans="1:4" outlineLevel="2" x14ac:dyDescent="0.2">
      <c r="A4210" s="38">
        <v>43215.489374999997</v>
      </c>
      <c r="B4210" s="4">
        <v>50</v>
      </c>
      <c r="C4210">
        <v>2</v>
      </c>
      <c r="D4210" t="str">
        <f>IFERROR(VLOOKUP($C4210,'Enrollment descriptions'!$A$1:$B$5,2,FALSE), " ")</f>
        <v>3/4 Time</v>
      </c>
    </row>
    <row r="4211" spans="1:4" outlineLevel="2" x14ac:dyDescent="0.2">
      <c r="A4211" s="38">
        <v>43215.489374999997</v>
      </c>
      <c r="B4211" s="4">
        <v>50</v>
      </c>
      <c r="C4211">
        <v>2</v>
      </c>
      <c r="D4211" t="str">
        <f>IFERROR(VLOOKUP($C4211,'Enrollment descriptions'!$A$1:$B$5,2,FALSE), " ")</f>
        <v>3/4 Time</v>
      </c>
    </row>
    <row r="4212" spans="1:4" outlineLevel="1" x14ac:dyDescent="0.2">
      <c r="A4212" s="38"/>
      <c r="B4212" s="4">
        <f>SUBTOTAL(9,B4210:B4211)</f>
        <v>100</v>
      </c>
    </row>
    <row r="4213" spans="1:4" outlineLevel="2" x14ac:dyDescent="0.2">
      <c r="A4213" s="38">
        <v>43143.368298611109</v>
      </c>
      <c r="B4213" s="4">
        <v>125</v>
      </c>
      <c r="C4213">
        <v>1</v>
      </c>
      <c r="D4213" t="str">
        <f>IFERROR(VLOOKUP($C4213,'Enrollment descriptions'!$A$1:$B$5,2,FALSE), " ")</f>
        <v>Full Time</v>
      </c>
    </row>
    <row r="4214" spans="1:4" outlineLevel="2" x14ac:dyDescent="0.2">
      <c r="A4214" s="38">
        <v>43202.31827546296</v>
      </c>
      <c r="B4214" s="4">
        <v>125</v>
      </c>
      <c r="C4214">
        <v>1</v>
      </c>
      <c r="D4214" t="str">
        <f>IFERROR(VLOOKUP($C4214,'Enrollment descriptions'!$A$1:$B$5,2,FALSE), " ")</f>
        <v>Full Time</v>
      </c>
    </row>
    <row r="4215" spans="1:4" outlineLevel="1" x14ac:dyDescent="0.2">
      <c r="A4215" s="38"/>
      <c r="B4215" s="4">
        <f>SUBTOTAL(9,B4213:B4214)</f>
        <v>250</v>
      </c>
    </row>
    <row r="4216" spans="1:4" outlineLevel="2" x14ac:dyDescent="0.2">
      <c r="A4216" s="38">
        <v>43215.489328703705</v>
      </c>
      <c r="B4216" s="4">
        <v>50</v>
      </c>
      <c r="C4216">
        <v>3</v>
      </c>
      <c r="D4216" t="str">
        <f>IFERROR(VLOOKUP($C4216,'Enrollment descriptions'!$A$1:$B$5,2,FALSE), " ")</f>
        <v>1/2 Time</v>
      </c>
    </row>
    <row r="4217" spans="1:4" outlineLevel="2" x14ac:dyDescent="0.2">
      <c r="A4217" s="38">
        <v>43215.489328703705</v>
      </c>
      <c r="B4217" s="4">
        <v>50</v>
      </c>
      <c r="C4217">
        <v>3</v>
      </c>
      <c r="D4217" t="str">
        <f>IFERROR(VLOOKUP($C4217,'Enrollment descriptions'!$A$1:$B$5,2,FALSE), " ")</f>
        <v>1/2 Time</v>
      </c>
    </row>
    <row r="4218" spans="1:4" outlineLevel="1" x14ac:dyDescent="0.2">
      <c r="A4218" s="38"/>
      <c r="B4218" s="4">
        <f>SUBTOTAL(9,B4216:B4217)</f>
        <v>100</v>
      </c>
    </row>
    <row r="4219" spans="1:4" outlineLevel="2" x14ac:dyDescent="0.2">
      <c r="A4219" s="38">
        <v>43143.367569444446</v>
      </c>
      <c r="B4219" s="4">
        <v>125</v>
      </c>
      <c r="C4219">
        <v>1</v>
      </c>
      <c r="D4219" t="str">
        <f>IFERROR(VLOOKUP($C4219,'Enrollment descriptions'!$A$1:$B$5,2,FALSE), " ")</f>
        <v>Full Time</v>
      </c>
    </row>
    <row r="4220" spans="1:4" outlineLevel="2" x14ac:dyDescent="0.2">
      <c r="A4220" s="38">
        <v>43202.317696759259</v>
      </c>
      <c r="B4220" s="4">
        <v>125</v>
      </c>
      <c r="C4220">
        <v>1</v>
      </c>
      <c r="D4220" t="str">
        <f>IFERROR(VLOOKUP($C4220,'Enrollment descriptions'!$A$1:$B$5,2,FALSE), " ")</f>
        <v>Full Time</v>
      </c>
    </row>
    <row r="4221" spans="1:4" outlineLevel="1" x14ac:dyDescent="0.2">
      <c r="A4221" s="38"/>
      <c r="B4221" s="4">
        <f>SUBTOTAL(9,B4219:B4220)</f>
        <v>250</v>
      </c>
    </row>
    <row r="4222" spans="1:4" outlineLevel="2" x14ac:dyDescent="0.2">
      <c r="A4222" s="38">
        <v>43143.368958333333</v>
      </c>
      <c r="B4222" s="4">
        <v>50</v>
      </c>
      <c r="C4222">
        <v>2</v>
      </c>
      <c r="D4222" t="str">
        <f>IFERROR(VLOOKUP($C4222,'Enrollment descriptions'!$A$1:$B$5,2,FALSE), " ")</f>
        <v>3/4 Time</v>
      </c>
    </row>
    <row r="4223" spans="1:4" outlineLevel="2" x14ac:dyDescent="0.2">
      <c r="A4223" s="38">
        <v>43202.318831018521</v>
      </c>
      <c r="B4223" s="4">
        <v>50</v>
      </c>
      <c r="C4223">
        <v>2</v>
      </c>
      <c r="D4223" t="str">
        <f>IFERROR(VLOOKUP($C4223,'Enrollment descriptions'!$A$1:$B$5,2,FALSE), " ")</f>
        <v>3/4 Time</v>
      </c>
    </row>
    <row r="4224" spans="1:4" outlineLevel="1" x14ac:dyDescent="0.2">
      <c r="A4224" s="38"/>
      <c r="B4224" s="4">
        <f>SUBTOTAL(9,B4222:B4223)</f>
        <v>100</v>
      </c>
    </row>
    <row r="4225" spans="1:4" outlineLevel="2" x14ac:dyDescent="0.2">
      <c r="A4225" s="38">
        <v>43143.368449074071</v>
      </c>
      <c r="B4225" s="4">
        <v>50</v>
      </c>
      <c r="C4225">
        <v>2</v>
      </c>
      <c r="D4225" t="str">
        <f>IFERROR(VLOOKUP($C4225,'Enrollment descriptions'!$A$1:$B$5,2,FALSE), " ")</f>
        <v>3/4 Time</v>
      </c>
    </row>
    <row r="4226" spans="1:4" outlineLevel="2" x14ac:dyDescent="0.2">
      <c r="A4226" s="38">
        <v>43202.318414351852</v>
      </c>
      <c r="B4226" s="4">
        <v>125</v>
      </c>
      <c r="C4226">
        <v>1</v>
      </c>
      <c r="D4226" t="str">
        <f>IFERROR(VLOOKUP($C4226,'Enrollment descriptions'!$A$1:$B$5,2,FALSE), " ")</f>
        <v>Full Time</v>
      </c>
    </row>
    <row r="4227" spans="1:4" outlineLevel="2" x14ac:dyDescent="0.2">
      <c r="A4227" s="38">
        <v>43202.318414351852</v>
      </c>
      <c r="B4227" s="4">
        <v>75</v>
      </c>
      <c r="C4227">
        <v>1</v>
      </c>
      <c r="D4227" t="str">
        <f>IFERROR(VLOOKUP($C4227,'Enrollment descriptions'!$A$1:$B$5,2,FALSE), " ")</f>
        <v>Full Time</v>
      </c>
    </row>
    <row r="4228" spans="1:4" outlineLevel="1" x14ac:dyDescent="0.2">
      <c r="A4228" s="38"/>
      <c r="B4228" s="4">
        <f>SUBTOTAL(9,B4225:B4227)</f>
        <v>250</v>
      </c>
    </row>
    <row r="4229" spans="1:4" outlineLevel="2" x14ac:dyDescent="0.2">
      <c r="A4229" s="38">
        <v>43143.3675</v>
      </c>
      <c r="B4229" s="4">
        <v>50</v>
      </c>
      <c r="C4229">
        <v>3</v>
      </c>
      <c r="D4229" t="str">
        <f>IFERROR(VLOOKUP($C4229,'Enrollment descriptions'!$A$1:$B$5,2,FALSE), " ")</f>
        <v>1/2 Time</v>
      </c>
    </row>
    <row r="4230" spans="1:4" outlineLevel="2" x14ac:dyDescent="0.2">
      <c r="A4230" s="38">
        <v>43202.317650462966</v>
      </c>
      <c r="B4230" s="4">
        <v>50</v>
      </c>
      <c r="C4230">
        <v>3</v>
      </c>
      <c r="D4230" t="str">
        <f>IFERROR(VLOOKUP($C4230,'Enrollment descriptions'!$A$1:$B$5,2,FALSE), " ")</f>
        <v>1/2 Time</v>
      </c>
    </row>
    <row r="4231" spans="1:4" outlineLevel="1" x14ac:dyDescent="0.2">
      <c r="A4231" s="38"/>
      <c r="B4231" s="4">
        <f>SUBTOTAL(9,B4229:B4230)</f>
        <v>100</v>
      </c>
    </row>
    <row r="4232" spans="1:4" outlineLevel="2" x14ac:dyDescent="0.2">
      <c r="A4232" s="38">
        <v>43143.368368055555</v>
      </c>
      <c r="B4232" s="4">
        <v>50</v>
      </c>
      <c r="C4232">
        <v>2</v>
      </c>
      <c r="D4232" t="str">
        <f>IFERROR(VLOOKUP($C4232,'Enrollment descriptions'!$A$1:$B$5,2,FALSE), " ")</f>
        <v>3/4 Time</v>
      </c>
    </row>
    <row r="4233" spans="1:4" outlineLevel="2" x14ac:dyDescent="0.2">
      <c r="D4233" t="str">
        <f>IFERROR(VLOOKUP($C4233,'Enrollment descriptions'!$A$1:$B$5,2,FALSE), " ")</f>
        <v xml:space="preserve"> </v>
      </c>
    </row>
    <row r="4234" spans="1:4" outlineLevel="1" x14ac:dyDescent="0.2">
      <c r="B4234" s="4">
        <f>SUBTOTAL(9,B4232:B4233)</f>
        <v>50</v>
      </c>
    </row>
    <row r="4235" spans="1:4" outlineLevel="2" x14ac:dyDescent="0.2">
      <c r="A4235" s="38">
        <v>43143.368333333332</v>
      </c>
      <c r="B4235" s="4">
        <v>125</v>
      </c>
      <c r="C4235">
        <v>1</v>
      </c>
      <c r="D4235" t="str">
        <f>IFERROR(VLOOKUP($C4235,'Enrollment descriptions'!$A$1:$B$5,2,FALSE), " ")</f>
        <v>Full Time</v>
      </c>
    </row>
    <row r="4236" spans="1:4" outlineLevel="2" x14ac:dyDescent="0.2">
      <c r="D4236" t="str">
        <f>IFERROR(VLOOKUP($C4236,'Enrollment descriptions'!$A$1:$B$5,2,FALSE), " ")</f>
        <v xml:space="preserve"> </v>
      </c>
    </row>
    <row r="4237" spans="1:4" outlineLevel="1" x14ac:dyDescent="0.2">
      <c r="B4237" s="4">
        <f>SUBTOTAL(9,B4235:B4236)</f>
        <v>125</v>
      </c>
    </row>
    <row r="4238" spans="1:4" outlineLevel="2" x14ac:dyDescent="0.2">
      <c r="A4238" s="38">
        <v>43143.368194444447</v>
      </c>
      <c r="B4238" s="4">
        <v>125</v>
      </c>
      <c r="C4238">
        <v>1</v>
      </c>
      <c r="D4238" t="str">
        <f>IFERROR(VLOOKUP($C4238,'Enrollment descriptions'!$A$1:$B$5,2,FALSE), " ")</f>
        <v>Full Time</v>
      </c>
    </row>
    <row r="4239" spans="1:4" outlineLevel="2" x14ac:dyDescent="0.2">
      <c r="A4239" s="38">
        <v>43173.554398148146</v>
      </c>
      <c r="B4239" s="4">
        <v>-75</v>
      </c>
      <c r="C4239">
        <v>3</v>
      </c>
      <c r="D4239" t="str">
        <f>IFERROR(VLOOKUP($C4239,'Enrollment descriptions'!$A$1:$B$5,2,FALSE), " ")</f>
        <v>1/2 Time</v>
      </c>
    </row>
    <row r="4240" spans="1:4" outlineLevel="2" x14ac:dyDescent="0.2">
      <c r="A4240" s="38">
        <v>43202.317974537036</v>
      </c>
      <c r="B4240" s="4">
        <v>50</v>
      </c>
      <c r="C4240">
        <v>3</v>
      </c>
      <c r="D4240" t="str">
        <f>IFERROR(VLOOKUP($C4240,'Enrollment descriptions'!$A$1:$B$5,2,FALSE), " ")</f>
        <v>1/2 Time</v>
      </c>
    </row>
    <row r="4241" spans="1:4" outlineLevel="1" x14ac:dyDescent="0.2">
      <c r="A4241" s="38"/>
      <c r="B4241" s="4">
        <f>SUBTOTAL(9,B4238:B4240)</f>
        <v>100</v>
      </c>
    </row>
    <row r="4242" spans="1:4" outlineLevel="2" x14ac:dyDescent="0.2">
      <c r="A4242" s="38">
        <v>43143.369432870371</v>
      </c>
      <c r="B4242" s="4">
        <v>50</v>
      </c>
      <c r="C4242">
        <v>3</v>
      </c>
      <c r="D4242" t="str">
        <f>IFERROR(VLOOKUP($C4242,'Enrollment descriptions'!$A$1:$B$5,2,FALSE), " ")</f>
        <v>1/2 Time</v>
      </c>
    </row>
    <row r="4243" spans="1:4" outlineLevel="2" x14ac:dyDescent="0.2">
      <c r="A4243" s="38">
        <v>43202.319201388891</v>
      </c>
      <c r="B4243" s="4">
        <v>125</v>
      </c>
      <c r="C4243">
        <v>1</v>
      </c>
      <c r="D4243" t="str">
        <f>IFERROR(VLOOKUP($C4243,'Enrollment descriptions'!$A$1:$B$5,2,FALSE), " ")</f>
        <v>Full Time</v>
      </c>
    </row>
    <row r="4244" spans="1:4" outlineLevel="2" x14ac:dyDescent="0.2">
      <c r="A4244" s="38">
        <v>43202.319201388891</v>
      </c>
      <c r="B4244" s="4">
        <v>75</v>
      </c>
      <c r="C4244">
        <v>1</v>
      </c>
      <c r="D4244" t="str">
        <f>IFERROR(VLOOKUP($C4244,'Enrollment descriptions'!$A$1:$B$5,2,FALSE), " ")</f>
        <v>Full Time</v>
      </c>
    </row>
    <row r="4245" spans="1:4" outlineLevel="1" x14ac:dyDescent="0.2">
      <c r="A4245" s="38"/>
      <c r="B4245" s="4">
        <f>SUBTOTAL(9,B4242:B4244)</f>
        <v>250</v>
      </c>
    </row>
    <row r="4246" spans="1:4" outlineLevel="2" x14ac:dyDescent="0.2">
      <c r="A4246" s="38">
        <v>43143.368090277778</v>
      </c>
      <c r="B4246" s="4">
        <v>125</v>
      </c>
      <c r="C4246">
        <v>1</v>
      </c>
      <c r="D4246" t="str">
        <f>IFERROR(VLOOKUP($C4246,'Enrollment descriptions'!$A$1:$B$5,2,FALSE), " ")</f>
        <v>Full Time</v>
      </c>
    </row>
    <row r="4247" spans="1:4" outlineLevel="2" x14ac:dyDescent="0.2">
      <c r="A4247" s="38">
        <v>43202.318113425928</v>
      </c>
      <c r="B4247" s="4">
        <v>125</v>
      </c>
      <c r="C4247">
        <v>1</v>
      </c>
      <c r="D4247" t="str">
        <f>IFERROR(VLOOKUP($C4247,'Enrollment descriptions'!$A$1:$B$5,2,FALSE), " ")</f>
        <v>Full Time</v>
      </c>
    </row>
    <row r="4248" spans="1:4" outlineLevel="1" x14ac:dyDescent="0.2">
      <c r="A4248" s="38"/>
      <c r="B4248" s="4">
        <f>SUBTOTAL(9,B4246:B4247)</f>
        <v>250</v>
      </c>
    </row>
    <row r="4249" spans="1:4" outlineLevel="2" x14ac:dyDescent="0.2">
      <c r="A4249" s="38">
        <v>43143.368981481479</v>
      </c>
      <c r="B4249" s="4">
        <v>125</v>
      </c>
      <c r="C4249">
        <v>1</v>
      </c>
      <c r="D4249" t="str">
        <f>IFERROR(VLOOKUP($C4249,'Enrollment descriptions'!$A$1:$B$5,2,FALSE), " ")</f>
        <v>Full Time</v>
      </c>
    </row>
    <row r="4250" spans="1:4" outlineLevel="2" x14ac:dyDescent="0.2">
      <c r="A4250" s="38">
        <v>43202.318842592591</v>
      </c>
      <c r="B4250" s="4">
        <v>125</v>
      </c>
      <c r="C4250">
        <v>1</v>
      </c>
      <c r="D4250" t="str">
        <f>IFERROR(VLOOKUP($C4250,'Enrollment descriptions'!$A$1:$B$5,2,FALSE), " ")</f>
        <v>Full Time</v>
      </c>
    </row>
    <row r="4251" spans="1:4" outlineLevel="1" x14ac:dyDescent="0.2">
      <c r="A4251" s="38"/>
      <c r="B4251" s="4">
        <f>SUBTOTAL(9,B4249:B4250)</f>
        <v>250</v>
      </c>
    </row>
    <row r="4252" spans="1:4" outlineLevel="2" x14ac:dyDescent="0.2">
      <c r="A4252" s="38">
        <v>43143.369143518517</v>
      </c>
      <c r="B4252" s="4">
        <v>50</v>
      </c>
      <c r="C4252">
        <v>2</v>
      </c>
      <c r="D4252" t="str">
        <f>IFERROR(VLOOKUP($C4252,'Enrollment descriptions'!$A$1:$B$5,2,FALSE), " ")</f>
        <v>3/4 Time</v>
      </c>
    </row>
    <row r="4253" spans="1:4" outlineLevel="2" x14ac:dyDescent="0.2">
      <c r="A4253" s="38">
        <v>43202.318969907406</v>
      </c>
      <c r="B4253" s="4">
        <v>50</v>
      </c>
      <c r="C4253">
        <v>2</v>
      </c>
      <c r="D4253" t="str">
        <f>IFERROR(VLOOKUP($C4253,'Enrollment descriptions'!$A$1:$B$5,2,FALSE), " ")</f>
        <v>3/4 Time</v>
      </c>
    </row>
    <row r="4254" spans="1:4" outlineLevel="1" x14ac:dyDescent="0.2">
      <c r="A4254" s="38"/>
      <c r="B4254" s="4">
        <f>SUBTOTAL(9,B4252:B4253)</f>
        <v>100</v>
      </c>
    </row>
    <row r="4255" spans="1:4" outlineLevel="2" x14ac:dyDescent="0.2">
      <c r="A4255" s="38">
        <v>43143.36954861111</v>
      </c>
      <c r="B4255" s="4">
        <v>125</v>
      </c>
      <c r="C4255">
        <v>1</v>
      </c>
      <c r="D4255" t="str">
        <f>IFERROR(VLOOKUP($C4255,'Enrollment descriptions'!$A$1:$B$5,2,FALSE), " ")</f>
        <v>Full Time</v>
      </c>
    </row>
    <row r="4256" spans="1:4" outlineLevel="2" x14ac:dyDescent="0.2">
      <c r="A4256" s="38">
        <v>43202.319305555553</v>
      </c>
      <c r="B4256" s="4">
        <v>125</v>
      </c>
      <c r="C4256">
        <v>1</v>
      </c>
      <c r="D4256" t="str">
        <f>IFERROR(VLOOKUP($C4256,'Enrollment descriptions'!$A$1:$B$5,2,FALSE), " ")</f>
        <v>Full Time</v>
      </c>
    </row>
    <row r="4257" spans="1:4" outlineLevel="1" x14ac:dyDescent="0.2">
      <c r="A4257" s="38"/>
      <c r="B4257" s="4">
        <f>SUBTOTAL(9,B4255:B4256)</f>
        <v>250</v>
      </c>
    </row>
    <row r="4258" spans="1:4" outlineLevel="2" x14ac:dyDescent="0.2">
      <c r="A4258" s="38">
        <v>43143.369351851848</v>
      </c>
      <c r="B4258" s="4">
        <v>50</v>
      </c>
      <c r="C4258">
        <v>2</v>
      </c>
      <c r="D4258" t="str">
        <f>IFERROR(VLOOKUP($C4258,'Enrollment descriptions'!$A$1:$B$5,2,FALSE), " ")</f>
        <v>3/4 Time</v>
      </c>
    </row>
    <row r="4259" spans="1:4" outlineLevel="2" x14ac:dyDescent="0.2">
      <c r="A4259" s="38">
        <v>43202.319143518522</v>
      </c>
      <c r="B4259" s="4">
        <v>50</v>
      </c>
      <c r="C4259">
        <v>2</v>
      </c>
      <c r="D4259" t="str">
        <f>IFERROR(VLOOKUP($C4259,'Enrollment descriptions'!$A$1:$B$5,2,FALSE), " ")</f>
        <v>3/4 Time</v>
      </c>
    </row>
    <row r="4260" spans="1:4" outlineLevel="1" x14ac:dyDescent="0.2">
      <c r="A4260" s="38"/>
      <c r="B4260" s="4">
        <f>SUBTOTAL(9,B4258:B4259)</f>
        <v>100</v>
      </c>
    </row>
    <row r="4261" spans="1:4" outlineLevel="2" x14ac:dyDescent="0.2">
      <c r="A4261" s="38">
        <v>43143.369456018518</v>
      </c>
      <c r="B4261" s="4">
        <v>50</v>
      </c>
      <c r="C4261">
        <v>3</v>
      </c>
      <c r="D4261" t="str">
        <f>IFERROR(VLOOKUP($C4261,'Enrollment descriptions'!$A$1:$B$5,2,FALSE), " ")</f>
        <v>1/2 Time</v>
      </c>
    </row>
    <row r="4262" spans="1:4" outlineLevel="2" x14ac:dyDescent="0.2">
      <c r="A4262" s="38">
        <v>43202.319224537037</v>
      </c>
      <c r="B4262" s="4">
        <v>50</v>
      </c>
      <c r="C4262">
        <v>3</v>
      </c>
      <c r="D4262" t="str">
        <f>IFERROR(VLOOKUP($C4262,'Enrollment descriptions'!$A$1:$B$5,2,FALSE), " ")</f>
        <v>1/2 Time</v>
      </c>
    </row>
    <row r="4263" spans="1:4" outlineLevel="1" x14ac:dyDescent="0.2">
      <c r="A4263" s="38"/>
      <c r="B4263" s="4">
        <f>SUBTOTAL(9,B4261:B4262)</f>
        <v>100</v>
      </c>
    </row>
    <row r="4264" spans="1:4" outlineLevel="2" x14ac:dyDescent="0.2">
      <c r="A4264" s="38">
        <v>43143.369780092595</v>
      </c>
      <c r="B4264" s="4">
        <v>125</v>
      </c>
      <c r="C4264">
        <v>1</v>
      </c>
      <c r="D4264" t="str">
        <f>IFERROR(VLOOKUP($C4264,'Enrollment descriptions'!$A$1:$B$5,2,FALSE), " ")</f>
        <v>Full Time</v>
      </c>
    </row>
    <row r="4265" spans="1:4" outlineLevel="2" x14ac:dyDescent="0.2">
      <c r="D4265" t="str">
        <f>IFERROR(VLOOKUP($C4265,'Enrollment descriptions'!$A$1:$B$5,2,FALSE), " ")</f>
        <v xml:space="preserve"> </v>
      </c>
    </row>
    <row r="4266" spans="1:4" outlineLevel="1" x14ac:dyDescent="0.2">
      <c r="B4266" s="4">
        <f>SUBTOTAL(9,B4264:B4265)</f>
        <v>125</v>
      </c>
    </row>
    <row r="4267" spans="1:4" outlineLevel="2" x14ac:dyDescent="0.2">
      <c r="A4267" s="38">
        <v>43143.367523148147</v>
      </c>
      <c r="B4267" s="4">
        <v>125</v>
      </c>
      <c r="C4267">
        <v>1</v>
      </c>
      <c r="D4267" t="str">
        <f>IFERROR(VLOOKUP($C4267,'Enrollment descriptions'!$A$1:$B$5,2,FALSE), " ")</f>
        <v>Full Time</v>
      </c>
    </row>
    <row r="4268" spans="1:4" outlineLevel="2" x14ac:dyDescent="0.2">
      <c r="A4268" s="38">
        <v>43202.317662037036</v>
      </c>
      <c r="B4268" s="4">
        <v>125</v>
      </c>
      <c r="C4268">
        <v>1</v>
      </c>
      <c r="D4268" t="str">
        <f>IFERROR(VLOOKUP($C4268,'Enrollment descriptions'!$A$1:$B$5,2,FALSE), " ")</f>
        <v>Full Time</v>
      </c>
    </row>
    <row r="4269" spans="1:4" outlineLevel="1" x14ac:dyDescent="0.2">
      <c r="A4269" s="38"/>
      <c r="B4269" s="4">
        <f>SUBTOTAL(9,B4267:B4268)</f>
        <v>250</v>
      </c>
    </row>
    <row r="4270" spans="1:4" outlineLevel="2" x14ac:dyDescent="0.2">
      <c r="A4270" s="38">
        <v>43143.369814814818</v>
      </c>
      <c r="B4270" s="4">
        <v>50</v>
      </c>
      <c r="C4270">
        <v>3</v>
      </c>
      <c r="D4270" t="str">
        <f>IFERROR(VLOOKUP($C4270,'Enrollment descriptions'!$A$1:$B$5,2,FALSE), " ")</f>
        <v>1/2 Time</v>
      </c>
    </row>
    <row r="4271" spans="1:4" outlineLevel="2" x14ac:dyDescent="0.2">
      <c r="A4271" s="38">
        <v>43202.319479166668</v>
      </c>
      <c r="B4271" s="4">
        <v>50</v>
      </c>
      <c r="C4271">
        <v>3</v>
      </c>
      <c r="D4271" t="str">
        <f>IFERROR(VLOOKUP($C4271,'Enrollment descriptions'!$A$1:$B$5,2,FALSE), " ")</f>
        <v>1/2 Time</v>
      </c>
    </row>
    <row r="4272" spans="1:4" outlineLevel="1" x14ac:dyDescent="0.2">
      <c r="A4272" s="38"/>
      <c r="B4272" s="4">
        <f>SUBTOTAL(9,B4270:B4271)</f>
        <v>100</v>
      </c>
    </row>
    <row r="4273" spans="1:4" outlineLevel="2" x14ac:dyDescent="0.2">
      <c r="A4273" s="38">
        <v>43215.489351851851</v>
      </c>
      <c r="B4273" s="4">
        <v>50</v>
      </c>
      <c r="C4273">
        <v>2</v>
      </c>
      <c r="D4273" t="str">
        <f>IFERROR(VLOOKUP($C4273,'Enrollment descriptions'!$A$1:$B$5,2,FALSE), " ")</f>
        <v>3/4 Time</v>
      </c>
    </row>
    <row r="4274" spans="1:4" outlineLevel="2" x14ac:dyDescent="0.2">
      <c r="A4274" s="38">
        <v>43215.489351851851</v>
      </c>
      <c r="B4274" s="4">
        <v>50</v>
      </c>
      <c r="C4274">
        <v>2</v>
      </c>
      <c r="D4274" t="str">
        <f>IFERROR(VLOOKUP($C4274,'Enrollment descriptions'!$A$1:$B$5,2,FALSE), " ")</f>
        <v>3/4 Time</v>
      </c>
    </row>
    <row r="4275" spans="1:4" outlineLevel="1" x14ac:dyDescent="0.2">
      <c r="A4275" s="38"/>
      <c r="B4275" s="4">
        <f>SUBTOTAL(9,B4273:B4274)</f>
        <v>100</v>
      </c>
    </row>
    <row r="4276" spans="1:4" outlineLevel="2" x14ac:dyDescent="0.2">
      <c r="A4276" s="38">
        <v>43215.489363425928</v>
      </c>
      <c r="B4276" s="4">
        <v>125</v>
      </c>
      <c r="C4276">
        <v>1</v>
      </c>
      <c r="D4276" t="str">
        <f>IFERROR(VLOOKUP($C4276,'Enrollment descriptions'!$A$1:$B$5,2,FALSE), " ")</f>
        <v>Full Time</v>
      </c>
    </row>
    <row r="4277" spans="1:4" outlineLevel="2" x14ac:dyDescent="0.2">
      <c r="A4277" s="38">
        <v>43215.489363425928</v>
      </c>
      <c r="B4277" s="4">
        <v>125</v>
      </c>
      <c r="C4277">
        <v>1</v>
      </c>
      <c r="D4277" t="str">
        <f>IFERROR(VLOOKUP($C4277,'Enrollment descriptions'!$A$1:$B$5,2,FALSE), " ")</f>
        <v>Full Time</v>
      </c>
    </row>
    <row r="4278" spans="1:4" outlineLevel="1" x14ac:dyDescent="0.2">
      <c r="A4278" s="38"/>
      <c r="B4278" s="4">
        <f>SUBTOTAL(9,B4276:B4277)</f>
        <v>250</v>
      </c>
    </row>
    <row r="4279" spans="1:4" outlineLevel="2" x14ac:dyDescent="0.2">
      <c r="A4279" s="38">
        <v>43143.367847222224</v>
      </c>
      <c r="B4279" s="4">
        <v>125</v>
      </c>
      <c r="C4279">
        <v>1</v>
      </c>
      <c r="D4279" t="str">
        <f>IFERROR(VLOOKUP($C4279,'Enrollment descriptions'!$A$1:$B$5,2,FALSE), " ")</f>
        <v>Full Time</v>
      </c>
    </row>
    <row r="4280" spans="1:4" outlineLevel="2" x14ac:dyDescent="0.2">
      <c r="A4280" s="38">
        <v>43202.31790509259</v>
      </c>
      <c r="B4280" s="4">
        <v>125</v>
      </c>
      <c r="C4280">
        <v>1</v>
      </c>
      <c r="D4280" t="str">
        <f>IFERROR(VLOOKUP($C4280,'Enrollment descriptions'!$A$1:$B$5,2,FALSE), " ")</f>
        <v>Full Time</v>
      </c>
    </row>
    <row r="4281" spans="1:4" outlineLevel="1" x14ac:dyDescent="0.2">
      <c r="A4281" s="38"/>
      <c r="B4281" s="4">
        <f>SUBTOTAL(9,B4279:B4280)</f>
        <v>250</v>
      </c>
    </row>
    <row r="4282" spans="1:4" outlineLevel="2" x14ac:dyDescent="0.2">
      <c r="A4282" s="38">
        <v>43215.489374999997</v>
      </c>
      <c r="B4282" s="4">
        <v>125</v>
      </c>
      <c r="C4282">
        <v>1</v>
      </c>
      <c r="D4282" t="str">
        <f>IFERROR(VLOOKUP($C4282,'Enrollment descriptions'!$A$1:$B$5,2,FALSE), " ")</f>
        <v>Full Time</v>
      </c>
    </row>
    <row r="4283" spans="1:4" outlineLevel="2" x14ac:dyDescent="0.2">
      <c r="A4283" s="38">
        <v>43215.489374999997</v>
      </c>
      <c r="B4283" s="4">
        <v>125</v>
      </c>
      <c r="C4283">
        <v>1</v>
      </c>
      <c r="D4283" t="str">
        <f>IFERROR(VLOOKUP($C4283,'Enrollment descriptions'!$A$1:$B$5,2,FALSE), " ")</f>
        <v>Full Time</v>
      </c>
    </row>
    <row r="4284" spans="1:4" outlineLevel="1" x14ac:dyDescent="0.2">
      <c r="A4284" s="38"/>
      <c r="B4284" s="4">
        <f>SUBTOTAL(9,B4282:B4283)</f>
        <v>250</v>
      </c>
    </row>
    <row r="4285" spans="1:4" outlineLevel="2" x14ac:dyDescent="0.2">
      <c r="A4285" s="38">
        <v>43143.368634259263</v>
      </c>
      <c r="B4285" s="4">
        <v>125</v>
      </c>
      <c r="C4285">
        <v>1</v>
      </c>
      <c r="D4285" t="str">
        <f>IFERROR(VLOOKUP($C4285,'Enrollment descriptions'!$A$1:$B$5,2,FALSE), " ")</f>
        <v>Full Time</v>
      </c>
    </row>
    <row r="4286" spans="1:4" outlineLevel="2" x14ac:dyDescent="0.2">
      <c r="A4286" s="38">
        <v>43202.318564814814</v>
      </c>
      <c r="B4286" s="4">
        <v>125</v>
      </c>
      <c r="C4286">
        <v>1</v>
      </c>
      <c r="D4286" t="str">
        <f>IFERROR(VLOOKUP($C4286,'Enrollment descriptions'!$A$1:$B$5,2,FALSE), " ")</f>
        <v>Full Time</v>
      </c>
    </row>
    <row r="4287" spans="1:4" outlineLevel="1" x14ac:dyDescent="0.2">
      <c r="A4287" s="38"/>
      <c r="B4287" s="4">
        <f>SUBTOTAL(9,B4285:B4286)</f>
        <v>250</v>
      </c>
    </row>
    <row r="4288" spans="1:4" outlineLevel="2" x14ac:dyDescent="0.2">
      <c r="A4288" s="38">
        <v>43143.369293981479</v>
      </c>
      <c r="B4288" s="4">
        <v>125</v>
      </c>
      <c r="C4288">
        <v>1</v>
      </c>
      <c r="D4288" t="str">
        <f>IFERROR(VLOOKUP($C4288,'Enrollment descriptions'!$A$1:$B$5,2,FALSE), " ")</f>
        <v>Full Time</v>
      </c>
    </row>
    <row r="4289" spans="1:4" outlineLevel="2" x14ac:dyDescent="0.2">
      <c r="A4289" s="38">
        <v>43202.319085648145</v>
      </c>
      <c r="B4289" s="4">
        <v>125</v>
      </c>
      <c r="C4289">
        <v>1</v>
      </c>
      <c r="D4289" t="str">
        <f>IFERROR(VLOOKUP($C4289,'Enrollment descriptions'!$A$1:$B$5,2,FALSE), " ")</f>
        <v>Full Time</v>
      </c>
    </row>
    <row r="4290" spans="1:4" outlineLevel="1" x14ac:dyDescent="0.2">
      <c r="A4290" s="38"/>
      <c r="B4290" s="4">
        <f>SUBTOTAL(9,B4288:B4289)</f>
        <v>250</v>
      </c>
    </row>
    <row r="4291" spans="1:4" outlineLevel="2" x14ac:dyDescent="0.2">
      <c r="A4291" s="38">
        <v>43143.367511574077</v>
      </c>
      <c r="B4291" s="4">
        <v>125</v>
      </c>
      <c r="C4291">
        <v>1</v>
      </c>
      <c r="D4291" t="str">
        <f>IFERROR(VLOOKUP($C4291,'Enrollment descriptions'!$A$1:$B$5,2,FALSE), " ")</f>
        <v>Full Time</v>
      </c>
    </row>
    <row r="4292" spans="1:4" outlineLevel="2" x14ac:dyDescent="0.2">
      <c r="A4292" s="38">
        <v>43202.317650462966</v>
      </c>
      <c r="B4292" s="4">
        <v>125</v>
      </c>
      <c r="C4292">
        <v>1</v>
      </c>
      <c r="D4292" t="str">
        <f>IFERROR(VLOOKUP($C4292,'Enrollment descriptions'!$A$1:$B$5,2,FALSE), " ")</f>
        <v>Full Time</v>
      </c>
    </row>
    <row r="4293" spans="1:4" outlineLevel="1" x14ac:dyDescent="0.2">
      <c r="A4293" s="38"/>
      <c r="B4293" s="4">
        <f>SUBTOTAL(9,B4291:B4292)</f>
        <v>250</v>
      </c>
    </row>
    <row r="4294" spans="1:4" outlineLevel="2" x14ac:dyDescent="0.2">
      <c r="A4294" s="38">
        <v>43143.368564814817</v>
      </c>
      <c r="B4294" s="4">
        <v>125</v>
      </c>
      <c r="C4294">
        <v>1</v>
      </c>
      <c r="D4294" t="str">
        <f>IFERROR(VLOOKUP($C4294,'Enrollment descriptions'!$A$1:$B$5,2,FALSE), " ")</f>
        <v>Full Time</v>
      </c>
    </row>
    <row r="4295" spans="1:4" outlineLevel="2" x14ac:dyDescent="0.2">
      <c r="A4295" s="38">
        <v>43202.318518518521</v>
      </c>
      <c r="B4295" s="4">
        <v>125</v>
      </c>
      <c r="C4295">
        <v>1</v>
      </c>
      <c r="D4295" t="str">
        <f>IFERROR(VLOOKUP($C4295,'Enrollment descriptions'!$A$1:$B$5,2,FALSE), " ")</f>
        <v>Full Time</v>
      </c>
    </row>
    <row r="4296" spans="1:4" outlineLevel="1" x14ac:dyDescent="0.2">
      <c r="A4296" s="38"/>
      <c r="B4296" s="4">
        <f>SUBTOTAL(9,B4294:B4295)</f>
        <v>250</v>
      </c>
    </row>
    <row r="4297" spans="1:4" outlineLevel="2" x14ac:dyDescent="0.2">
      <c r="A4297" s="38">
        <v>43143.368437500001</v>
      </c>
      <c r="B4297" s="4">
        <v>50</v>
      </c>
      <c r="C4297">
        <v>3</v>
      </c>
      <c r="D4297" t="str">
        <f>IFERROR(VLOOKUP($C4297,'Enrollment descriptions'!$A$1:$B$5,2,FALSE), " ")</f>
        <v>1/2 Time</v>
      </c>
    </row>
    <row r="4298" spans="1:4" outlineLevel="2" x14ac:dyDescent="0.2">
      <c r="D4298" t="str">
        <f>IFERROR(VLOOKUP($C4298,'Enrollment descriptions'!$A$1:$B$5,2,FALSE), " ")</f>
        <v xml:space="preserve"> </v>
      </c>
    </row>
    <row r="4299" spans="1:4" outlineLevel="2" x14ac:dyDescent="0.2">
      <c r="A4299" s="38">
        <v>43215.514525462961</v>
      </c>
      <c r="B4299" s="4">
        <v>-50</v>
      </c>
      <c r="C4299">
        <v>4</v>
      </c>
      <c r="D4299" t="str">
        <f>IFERROR(VLOOKUP($C4299,'Enrollment descriptions'!$A$1:$B$5,2,FALSE), " ")</f>
        <v>&lt; 1/2 Time</v>
      </c>
    </row>
    <row r="4300" spans="1:4" outlineLevel="1" x14ac:dyDescent="0.2">
      <c r="A4300" s="38"/>
      <c r="B4300" s="4">
        <f>SUBTOTAL(9,B4297:B4299)</f>
        <v>0</v>
      </c>
    </row>
    <row r="4301" spans="1:4" outlineLevel="2" x14ac:dyDescent="0.2">
      <c r="A4301" s="38">
        <v>43143.369768518518</v>
      </c>
      <c r="B4301" s="4">
        <v>50</v>
      </c>
      <c r="C4301">
        <v>2</v>
      </c>
      <c r="D4301" t="str">
        <f>IFERROR(VLOOKUP($C4301,'Enrollment descriptions'!$A$1:$B$5,2,FALSE), " ")</f>
        <v>3/4 Time</v>
      </c>
    </row>
    <row r="4302" spans="1:4" outlineLevel="2" x14ac:dyDescent="0.2">
      <c r="A4302" s="38">
        <v>43202.319444444445</v>
      </c>
      <c r="B4302" s="4">
        <v>50</v>
      </c>
      <c r="C4302">
        <v>2</v>
      </c>
      <c r="D4302" t="str">
        <f>IFERROR(VLOOKUP($C4302,'Enrollment descriptions'!$A$1:$B$5,2,FALSE), " ")</f>
        <v>3/4 Time</v>
      </c>
    </row>
    <row r="4303" spans="1:4" outlineLevel="1" x14ac:dyDescent="0.2">
      <c r="A4303" s="38"/>
      <c r="B4303" s="4">
        <f>SUBTOTAL(9,B4301:B4302)</f>
        <v>100</v>
      </c>
    </row>
    <row r="4304" spans="1:4" outlineLevel="2" x14ac:dyDescent="0.2">
      <c r="A4304" s="38">
        <v>43143.368969907409</v>
      </c>
      <c r="B4304" s="4">
        <v>125</v>
      </c>
      <c r="C4304">
        <v>1</v>
      </c>
      <c r="D4304" t="str">
        <f>IFERROR(VLOOKUP($C4304,'Enrollment descriptions'!$A$1:$B$5,2,FALSE), " ")</f>
        <v>Full Time</v>
      </c>
    </row>
    <row r="4305" spans="1:4" outlineLevel="2" x14ac:dyDescent="0.2">
      <c r="A4305" s="38">
        <v>43202.318842592591</v>
      </c>
      <c r="B4305" s="4">
        <v>125</v>
      </c>
      <c r="C4305">
        <v>1</v>
      </c>
      <c r="D4305" t="str">
        <f>IFERROR(VLOOKUP($C4305,'Enrollment descriptions'!$A$1:$B$5,2,FALSE), " ")</f>
        <v>Full Time</v>
      </c>
    </row>
    <row r="4306" spans="1:4" outlineLevel="1" x14ac:dyDescent="0.2">
      <c r="A4306" s="38"/>
      <c r="B4306" s="4">
        <f>SUBTOTAL(9,B4304:B4305)</f>
        <v>250</v>
      </c>
    </row>
    <row r="4307" spans="1:4" outlineLevel="2" x14ac:dyDescent="0.2">
      <c r="A4307" s="38">
        <v>43143.369537037041</v>
      </c>
      <c r="B4307" s="4">
        <v>50</v>
      </c>
      <c r="C4307">
        <v>2</v>
      </c>
      <c r="D4307" t="str">
        <f>IFERROR(VLOOKUP($C4307,'Enrollment descriptions'!$A$1:$B$5,2,FALSE), " ")</f>
        <v>3/4 Time</v>
      </c>
    </row>
    <row r="4308" spans="1:4" outlineLevel="2" x14ac:dyDescent="0.2">
      <c r="A4308" s="38">
        <v>43202.319282407407</v>
      </c>
      <c r="B4308" s="4">
        <v>50</v>
      </c>
      <c r="C4308">
        <v>2</v>
      </c>
      <c r="D4308" t="str">
        <f>IFERROR(VLOOKUP($C4308,'Enrollment descriptions'!$A$1:$B$5,2,FALSE), " ")</f>
        <v>3/4 Time</v>
      </c>
    </row>
    <row r="4309" spans="1:4" outlineLevel="1" x14ac:dyDescent="0.2">
      <c r="A4309" s="38"/>
      <c r="B4309" s="4">
        <f>SUBTOTAL(9,B4307:B4308)</f>
        <v>100</v>
      </c>
    </row>
    <row r="4310" spans="1:4" outlineLevel="2" x14ac:dyDescent="0.2">
      <c r="A4310" s="38">
        <v>43143.368634259263</v>
      </c>
      <c r="B4310" s="4">
        <v>50</v>
      </c>
      <c r="C4310">
        <v>2</v>
      </c>
      <c r="D4310" t="str">
        <f>IFERROR(VLOOKUP($C4310,'Enrollment descriptions'!$A$1:$B$5,2,FALSE), " ")</f>
        <v>3/4 Time</v>
      </c>
    </row>
    <row r="4311" spans="1:4" outlineLevel="2" x14ac:dyDescent="0.2">
      <c r="A4311" s="38">
        <v>43202.318564814814</v>
      </c>
      <c r="B4311" s="4">
        <v>50</v>
      </c>
      <c r="C4311">
        <v>2</v>
      </c>
      <c r="D4311" t="str">
        <f>IFERROR(VLOOKUP($C4311,'Enrollment descriptions'!$A$1:$B$5,2,FALSE), " ")</f>
        <v>3/4 Time</v>
      </c>
    </row>
    <row r="4312" spans="1:4" outlineLevel="1" x14ac:dyDescent="0.2">
      <c r="A4312" s="38"/>
      <c r="B4312" s="4">
        <f>SUBTOTAL(9,B4310:B4311)</f>
        <v>100</v>
      </c>
    </row>
    <row r="4313" spans="1:4" outlineLevel="2" x14ac:dyDescent="0.2">
      <c r="A4313" s="38">
        <v>43143.367581018516</v>
      </c>
      <c r="B4313" s="4">
        <v>50</v>
      </c>
      <c r="C4313">
        <v>2</v>
      </c>
      <c r="D4313" t="str">
        <f>IFERROR(VLOOKUP($C4313,'Enrollment descriptions'!$A$1:$B$5,2,FALSE), " ")</f>
        <v>3/4 Time</v>
      </c>
    </row>
    <row r="4314" spans="1:4" outlineLevel="2" x14ac:dyDescent="0.2">
      <c r="A4314" s="38">
        <v>43202.317708333336</v>
      </c>
      <c r="B4314" s="4">
        <v>50</v>
      </c>
      <c r="C4314">
        <v>3</v>
      </c>
      <c r="D4314" t="str">
        <f>IFERROR(VLOOKUP($C4314,'Enrollment descriptions'!$A$1:$B$5,2,FALSE), " ")</f>
        <v>1/2 Time</v>
      </c>
    </row>
    <row r="4315" spans="1:4" outlineLevel="1" x14ac:dyDescent="0.2">
      <c r="A4315" s="38"/>
      <c r="B4315" s="4">
        <f>SUBTOTAL(9,B4313:B4314)</f>
        <v>100</v>
      </c>
    </row>
    <row r="4316" spans="1:4" outlineLevel="2" x14ac:dyDescent="0.2">
      <c r="A4316" s="38">
        <v>43143.36822916667</v>
      </c>
      <c r="B4316" s="4">
        <v>125</v>
      </c>
      <c r="C4316">
        <v>1</v>
      </c>
      <c r="D4316" t="str">
        <f>IFERROR(VLOOKUP($C4316,'Enrollment descriptions'!$A$1:$B$5,2,FALSE), " ")</f>
        <v>Full Time</v>
      </c>
    </row>
    <row r="4317" spans="1:4" outlineLevel="2" x14ac:dyDescent="0.2">
      <c r="A4317" s="38">
        <v>43202.318229166667</v>
      </c>
      <c r="B4317" s="4">
        <v>125</v>
      </c>
      <c r="C4317">
        <v>1</v>
      </c>
      <c r="D4317" t="str">
        <f>IFERROR(VLOOKUP($C4317,'Enrollment descriptions'!$A$1:$B$5,2,FALSE), " ")</f>
        <v>Full Time</v>
      </c>
    </row>
    <row r="4318" spans="1:4" outlineLevel="1" x14ac:dyDescent="0.2">
      <c r="A4318" s="38"/>
      <c r="B4318" s="4">
        <f>SUBTOTAL(9,B4316:B4317)</f>
        <v>250</v>
      </c>
    </row>
    <row r="4319" spans="1:4" outlineLevel="2" x14ac:dyDescent="0.2">
      <c r="A4319" s="38">
        <v>43143.367997685185</v>
      </c>
      <c r="B4319" s="4">
        <v>50</v>
      </c>
      <c r="C4319">
        <v>2</v>
      </c>
      <c r="D4319" t="str">
        <f>IFERROR(VLOOKUP($C4319,'Enrollment descriptions'!$A$1:$B$5,2,FALSE), " ")</f>
        <v>3/4 Time</v>
      </c>
    </row>
    <row r="4320" spans="1:4" outlineLevel="2" x14ac:dyDescent="0.2">
      <c r="A4320" s="38">
        <v>43202.318020833336</v>
      </c>
      <c r="B4320" s="4">
        <v>50</v>
      </c>
      <c r="C4320">
        <v>2</v>
      </c>
      <c r="D4320" t="str">
        <f>IFERROR(VLOOKUP($C4320,'Enrollment descriptions'!$A$1:$B$5,2,FALSE), " ")</f>
        <v>3/4 Time</v>
      </c>
    </row>
    <row r="4321" spans="1:4" outlineLevel="1" x14ac:dyDescent="0.2">
      <c r="A4321" s="38"/>
      <c r="B4321" s="4">
        <f>SUBTOTAL(9,B4319:B4320)</f>
        <v>100</v>
      </c>
    </row>
    <row r="4322" spans="1:4" outlineLevel="2" x14ac:dyDescent="0.2">
      <c r="A4322" s="38">
        <v>43143.368819444448</v>
      </c>
      <c r="B4322" s="4">
        <v>50</v>
      </c>
      <c r="C4322">
        <v>3</v>
      </c>
      <c r="D4322" t="str">
        <f>IFERROR(VLOOKUP($C4322,'Enrollment descriptions'!$A$1:$B$5,2,FALSE), " ")</f>
        <v>1/2 Time</v>
      </c>
    </row>
    <row r="4323" spans="1:4" outlineLevel="2" x14ac:dyDescent="0.2">
      <c r="A4323" s="38">
        <v>43145.406018518515</v>
      </c>
      <c r="B4323" s="4">
        <v>-50</v>
      </c>
      <c r="C4323">
        <v>3</v>
      </c>
      <c r="D4323" t="str">
        <f>IFERROR(VLOOKUP($C4323,'Enrollment descriptions'!$A$1:$B$5,2,FALSE), " ")</f>
        <v>1/2 Time</v>
      </c>
    </row>
    <row r="4324" spans="1:4" outlineLevel="2" x14ac:dyDescent="0.2">
      <c r="D4324" t="str">
        <f>IFERROR(VLOOKUP($C4324,'Enrollment descriptions'!$A$1:$B$5,2,FALSE), " ")</f>
        <v xml:space="preserve"> </v>
      </c>
    </row>
    <row r="4325" spans="1:4" outlineLevel="1" x14ac:dyDescent="0.2">
      <c r="B4325" s="4">
        <f>SUBTOTAL(9,B4322:B4324)</f>
        <v>0</v>
      </c>
    </row>
    <row r="4326" spans="1:4" outlineLevel="2" x14ac:dyDescent="0.2">
      <c r="A4326" s="38">
        <v>43143.369652777779</v>
      </c>
      <c r="B4326" s="4">
        <v>125</v>
      </c>
      <c r="C4326">
        <v>1</v>
      </c>
      <c r="D4326" t="str">
        <f>IFERROR(VLOOKUP($C4326,'Enrollment descriptions'!$A$1:$B$5,2,FALSE), " ")</f>
        <v>Full Time</v>
      </c>
    </row>
    <row r="4327" spans="1:4" outlineLevel="2" x14ac:dyDescent="0.2">
      <c r="A4327" s="38">
        <v>43202.319363425922</v>
      </c>
      <c r="B4327" s="4">
        <v>125</v>
      </c>
      <c r="C4327">
        <v>1</v>
      </c>
      <c r="D4327" t="str">
        <f>IFERROR(VLOOKUP($C4327,'Enrollment descriptions'!$A$1:$B$5,2,FALSE), " ")</f>
        <v>Full Time</v>
      </c>
    </row>
    <row r="4328" spans="1:4" outlineLevel="1" x14ac:dyDescent="0.2">
      <c r="A4328" s="38"/>
      <c r="B4328" s="4">
        <f>SUBTOTAL(9,B4326:B4327)</f>
        <v>250</v>
      </c>
    </row>
    <row r="4329" spans="1:4" outlineLevel="2" x14ac:dyDescent="0.2">
      <c r="A4329" s="38">
        <v>43143.367951388886</v>
      </c>
      <c r="B4329" s="4">
        <v>125</v>
      </c>
      <c r="C4329">
        <v>1</v>
      </c>
      <c r="D4329" t="str">
        <f>IFERROR(VLOOKUP($C4329,'Enrollment descriptions'!$A$1:$B$5,2,FALSE), " ")</f>
        <v>Full Time</v>
      </c>
    </row>
    <row r="4330" spans="1:4" outlineLevel="2" x14ac:dyDescent="0.2">
      <c r="A4330" s="38">
        <v>43202.317974537036</v>
      </c>
      <c r="B4330" s="4">
        <v>125</v>
      </c>
      <c r="C4330">
        <v>1</v>
      </c>
      <c r="D4330" t="str">
        <f>IFERROR(VLOOKUP($C4330,'Enrollment descriptions'!$A$1:$B$5,2,FALSE), " ")</f>
        <v>Full Time</v>
      </c>
    </row>
    <row r="4331" spans="1:4" outlineLevel="1" x14ac:dyDescent="0.2">
      <c r="A4331" s="38"/>
      <c r="B4331" s="4">
        <f>SUBTOTAL(9,B4329:B4330)</f>
        <v>250</v>
      </c>
    </row>
    <row r="4332" spans="1:4" outlineLevel="2" x14ac:dyDescent="0.2">
      <c r="A4332" s="38">
        <v>43143.369317129633</v>
      </c>
      <c r="B4332" s="4">
        <v>50</v>
      </c>
      <c r="C4332">
        <v>2</v>
      </c>
      <c r="D4332" t="str">
        <f>IFERROR(VLOOKUP($C4332,'Enrollment descriptions'!$A$1:$B$5,2,FALSE), " ")</f>
        <v>3/4 Time</v>
      </c>
    </row>
    <row r="4333" spans="1:4" outlineLevel="2" x14ac:dyDescent="0.2">
      <c r="A4333" s="38">
        <v>43202.319120370368</v>
      </c>
      <c r="B4333" s="4">
        <v>50</v>
      </c>
      <c r="C4333">
        <v>2</v>
      </c>
      <c r="D4333" t="str">
        <f>IFERROR(VLOOKUP($C4333,'Enrollment descriptions'!$A$1:$B$5,2,FALSE), " ")</f>
        <v>3/4 Time</v>
      </c>
    </row>
    <row r="4334" spans="1:4" outlineLevel="1" x14ac:dyDescent="0.2">
      <c r="A4334" s="38"/>
      <c r="B4334" s="4">
        <f>SUBTOTAL(9,B4332:B4333)</f>
        <v>100</v>
      </c>
    </row>
    <row r="4335" spans="1:4" outlineLevel="2" x14ac:dyDescent="0.2">
      <c r="A4335" s="38">
        <v>43143.368518518517</v>
      </c>
      <c r="B4335" s="4">
        <v>125</v>
      </c>
      <c r="C4335">
        <v>1</v>
      </c>
      <c r="D4335" t="str">
        <f>IFERROR(VLOOKUP($C4335,'Enrollment descriptions'!$A$1:$B$5,2,FALSE), " ")</f>
        <v>Full Time</v>
      </c>
    </row>
    <row r="4336" spans="1:4" outlineLevel="2" x14ac:dyDescent="0.2">
      <c r="A4336" s="38">
        <v>43202.318472222221</v>
      </c>
      <c r="B4336" s="4">
        <v>50</v>
      </c>
      <c r="C4336">
        <v>3</v>
      </c>
      <c r="D4336" t="str">
        <f>IFERROR(VLOOKUP($C4336,'Enrollment descriptions'!$A$1:$B$5,2,FALSE), " ")</f>
        <v>1/2 Time</v>
      </c>
    </row>
    <row r="4337" spans="1:4" outlineLevel="2" x14ac:dyDescent="0.2">
      <c r="A4337" s="38">
        <v>43202.318472222221</v>
      </c>
      <c r="B4337" s="4">
        <v>-75</v>
      </c>
      <c r="C4337">
        <v>3</v>
      </c>
      <c r="D4337" t="str">
        <f>IFERROR(VLOOKUP($C4337,'Enrollment descriptions'!$A$1:$B$5,2,FALSE), " ")</f>
        <v>1/2 Time</v>
      </c>
    </row>
    <row r="4338" spans="1:4" outlineLevel="1" x14ac:dyDescent="0.2">
      <c r="A4338" s="38"/>
      <c r="B4338" s="4">
        <f>SUBTOTAL(9,B4335:B4337)</f>
        <v>100</v>
      </c>
    </row>
    <row r="4339" spans="1:4" outlineLevel="2" x14ac:dyDescent="0.2">
      <c r="A4339" s="38">
        <v>43143.369085648148</v>
      </c>
      <c r="B4339" s="4">
        <v>50</v>
      </c>
      <c r="C4339">
        <v>2</v>
      </c>
      <c r="D4339" t="str">
        <f>IFERROR(VLOOKUP($C4339,'Enrollment descriptions'!$A$1:$B$5,2,FALSE), " ")</f>
        <v>3/4 Time</v>
      </c>
    </row>
    <row r="4340" spans="1:4" outlineLevel="2" x14ac:dyDescent="0.2">
      <c r="A4340" s="38">
        <v>43202.318923611114</v>
      </c>
      <c r="B4340" s="4">
        <v>50</v>
      </c>
      <c r="C4340">
        <v>2</v>
      </c>
      <c r="D4340" t="str">
        <f>IFERROR(VLOOKUP($C4340,'Enrollment descriptions'!$A$1:$B$5,2,FALSE), " ")</f>
        <v>3/4 Time</v>
      </c>
    </row>
    <row r="4341" spans="1:4" outlineLevel="1" x14ac:dyDescent="0.2">
      <c r="A4341" s="38"/>
      <c r="B4341" s="4">
        <f>SUBTOTAL(9,B4339:B4340)</f>
        <v>100</v>
      </c>
    </row>
    <row r="4342" spans="1:4" outlineLevel="2" x14ac:dyDescent="0.2">
      <c r="A4342" s="38">
        <v>43143.369340277779</v>
      </c>
      <c r="B4342" s="4">
        <v>125</v>
      </c>
      <c r="C4342">
        <v>1</v>
      </c>
      <c r="D4342" t="str">
        <f>IFERROR(VLOOKUP($C4342,'Enrollment descriptions'!$A$1:$B$5,2,FALSE), " ")</f>
        <v>Full Time</v>
      </c>
    </row>
    <row r="4343" spans="1:4" outlineLevel="2" x14ac:dyDescent="0.2">
      <c r="A4343" s="38">
        <v>43202.319143518522</v>
      </c>
      <c r="B4343" s="4">
        <v>125</v>
      </c>
      <c r="C4343">
        <v>1</v>
      </c>
      <c r="D4343" t="str">
        <f>IFERROR(VLOOKUP($C4343,'Enrollment descriptions'!$A$1:$B$5,2,FALSE), " ")</f>
        <v>Full Time</v>
      </c>
    </row>
    <row r="4344" spans="1:4" outlineLevel="1" x14ac:dyDescent="0.2">
      <c r="A4344" s="38"/>
      <c r="B4344" s="4">
        <f>SUBTOTAL(9,B4342:B4343)</f>
        <v>250</v>
      </c>
    </row>
    <row r="4345" spans="1:4" outlineLevel="2" x14ac:dyDescent="0.2">
      <c r="A4345" s="38">
        <v>43143.369571759256</v>
      </c>
      <c r="B4345" s="4">
        <v>50</v>
      </c>
      <c r="C4345">
        <v>3</v>
      </c>
      <c r="D4345" t="str">
        <f>IFERROR(VLOOKUP($C4345,'Enrollment descriptions'!$A$1:$B$5,2,FALSE), " ")</f>
        <v>1/2 Time</v>
      </c>
    </row>
    <row r="4346" spans="1:4" outlineLevel="2" x14ac:dyDescent="0.2">
      <c r="A4346" s="38">
        <v>43202.31931712963</v>
      </c>
      <c r="B4346" s="4">
        <v>50</v>
      </c>
      <c r="C4346">
        <v>3</v>
      </c>
      <c r="D4346" t="str">
        <f>IFERROR(VLOOKUP($C4346,'Enrollment descriptions'!$A$1:$B$5,2,FALSE), " ")</f>
        <v>1/2 Time</v>
      </c>
    </row>
    <row r="4347" spans="1:4" outlineLevel="1" x14ac:dyDescent="0.2">
      <c r="A4347" s="38"/>
      <c r="B4347" s="4">
        <f>SUBTOTAL(9,B4345:B4346)</f>
        <v>100</v>
      </c>
    </row>
    <row r="4348" spans="1:4" outlineLevel="2" x14ac:dyDescent="0.2">
      <c r="A4348" s="38">
        <v>43143.368055555555</v>
      </c>
      <c r="B4348" s="4">
        <v>125</v>
      </c>
      <c r="C4348">
        <v>1</v>
      </c>
      <c r="D4348" t="str">
        <f>IFERROR(VLOOKUP($C4348,'Enrollment descriptions'!$A$1:$B$5,2,FALSE), " ")</f>
        <v>Full Time</v>
      </c>
    </row>
    <row r="4349" spans="1:4" outlineLevel="2" x14ac:dyDescent="0.2">
      <c r="A4349" s="38">
        <v>43202.318067129629</v>
      </c>
      <c r="B4349" s="4">
        <v>125</v>
      </c>
      <c r="C4349">
        <v>1</v>
      </c>
      <c r="D4349" t="str">
        <f>IFERROR(VLOOKUP($C4349,'Enrollment descriptions'!$A$1:$B$5,2,FALSE), " ")</f>
        <v>Full Time</v>
      </c>
    </row>
    <row r="4350" spans="1:4" outlineLevel="1" x14ac:dyDescent="0.2">
      <c r="A4350" s="38"/>
      <c r="B4350" s="4">
        <f>SUBTOTAL(9,B4348:B4349)</f>
        <v>250</v>
      </c>
    </row>
    <row r="4351" spans="1:4" outlineLevel="2" x14ac:dyDescent="0.2">
      <c r="A4351" s="38">
        <v>43143.369525462964</v>
      </c>
      <c r="B4351" s="4">
        <v>50</v>
      </c>
      <c r="C4351">
        <v>3</v>
      </c>
      <c r="D4351" t="str">
        <f>IFERROR(VLOOKUP($C4351,'Enrollment descriptions'!$A$1:$B$5,2,FALSE), " ")</f>
        <v>1/2 Time</v>
      </c>
    </row>
    <row r="4352" spans="1:4" outlineLevel="2" x14ac:dyDescent="0.2">
      <c r="A4352" s="38">
        <v>43145.406041666669</v>
      </c>
      <c r="B4352" s="4">
        <v>-50</v>
      </c>
      <c r="C4352">
        <v>3</v>
      </c>
      <c r="D4352" t="str">
        <f>IFERROR(VLOOKUP($C4352,'Enrollment descriptions'!$A$1:$B$5,2,FALSE), " ")</f>
        <v>1/2 Time</v>
      </c>
    </row>
    <row r="4353" spans="1:4" outlineLevel="2" x14ac:dyDescent="0.2">
      <c r="A4353" s="38">
        <v>43215.508611111109</v>
      </c>
      <c r="B4353" s="4">
        <v>50</v>
      </c>
      <c r="C4353">
        <v>3</v>
      </c>
      <c r="D4353" t="str">
        <f>IFERROR(VLOOKUP($C4353,'Enrollment descriptions'!$A$1:$B$5,2,FALSE), " ")</f>
        <v>1/2 Time</v>
      </c>
    </row>
    <row r="4354" spans="1:4" outlineLevel="2" x14ac:dyDescent="0.2">
      <c r="A4354" s="38">
        <v>43215.508611111109</v>
      </c>
      <c r="B4354" s="4">
        <v>50</v>
      </c>
      <c r="C4354">
        <v>3</v>
      </c>
      <c r="D4354" t="str">
        <f>IFERROR(VLOOKUP($C4354,'Enrollment descriptions'!$A$1:$B$5,2,FALSE), " ")</f>
        <v>1/2 Time</v>
      </c>
    </row>
    <row r="4355" spans="1:4" outlineLevel="1" x14ac:dyDescent="0.2">
      <c r="A4355" s="38"/>
      <c r="B4355" s="4">
        <f>SUBTOTAL(9,B4351:B4354)</f>
        <v>100</v>
      </c>
    </row>
    <row r="4356" spans="1:4" outlineLevel="2" x14ac:dyDescent="0.2">
      <c r="A4356" s="38">
        <v>43143.36928240741</v>
      </c>
      <c r="B4356" s="4">
        <v>50</v>
      </c>
      <c r="C4356">
        <v>3</v>
      </c>
      <c r="D4356" t="str">
        <f>IFERROR(VLOOKUP($C4356,'Enrollment descriptions'!$A$1:$B$5,2,FALSE), " ")</f>
        <v>1/2 Time</v>
      </c>
    </row>
    <row r="4357" spans="1:4" outlineLevel="2" x14ac:dyDescent="0.2">
      <c r="A4357" s="38">
        <v>43202.319085648145</v>
      </c>
      <c r="B4357" s="4">
        <v>50</v>
      </c>
      <c r="C4357">
        <v>3</v>
      </c>
      <c r="D4357" t="str">
        <f>IFERROR(VLOOKUP($C4357,'Enrollment descriptions'!$A$1:$B$5,2,FALSE), " ")</f>
        <v>1/2 Time</v>
      </c>
    </row>
    <row r="4358" spans="1:4" outlineLevel="1" x14ac:dyDescent="0.2">
      <c r="A4358" s="38"/>
      <c r="B4358" s="4">
        <f>SUBTOTAL(9,B4356:B4357)</f>
        <v>100</v>
      </c>
    </row>
    <row r="4359" spans="1:4" outlineLevel="2" x14ac:dyDescent="0.2">
      <c r="A4359" s="38">
        <v>43143.367708333331</v>
      </c>
      <c r="B4359" s="4">
        <v>50</v>
      </c>
      <c r="C4359">
        <v>2</v>
      </c>
      <c r="D4359" t="str">
        <f>IFERROR(VLOOKUP($C4359,'Enrollment descriptions'!$A$1:$B$5,2,FALSE), " ")</f>
        <v>3/4 Time</v>
      </c>
    </row>
    <row r="4360" spans="1:4" outlineLevel="2" x14ac:dyDescent="0.2">
      <c r="A4360" s="38">
        <v>43202.317812499998</v>
      </c>
      <c r="B4360" s="4">
        <v>50</v>
      </c>
      <c r="C4360">
        <v>2</v>
      </c>
      <c r="D4360" t="str">
        <f>IFERROR(VLOOKUP($C4360,'Enrollment descriptions'!$A$1:$B$5,2,FALSE), " ")</f>
        <v>3/4 Time</v>
      </c>
    </row>
    <row r="4361" spans="1:4" outlineLevel="1" x14ac:dyDescent="0.2">
      <c r="A4361" s="38"/>
      <c r="B4361" s="4">
        <f>SUBTOTAL(9,B4359:B4360)</f>
        <v>100</v>
      </c>
    </row>
    <row r="4362" spans="1:4" outlineLevel="2" x14ac:dyDescent="0.2">
      <c r="A4362" s="38">
        <v>43143.368668981479</v>
      </c>
      <c r="B4362" s="4">
        <v>125</v>
      </c>
      <c r="C4362">
        <v>1</v>
      </c>
      <c r="D4362" t="str">
        <f>IFERROR(VLOOKUP($C4362,'Enrollment descriptions'!$A$1:$B$5,2,FALSE), " ")</f>
        <v>Full Time</v>
      </c>
    </row>
    <row r="4363" spans="1:4" outlineLevel="2" x14ac:dyDescent="0.2">
      <c r="A4363" s="38">
        <v>43202.318599537037</v>
      </c>
      <c r="B4363" s="4">
        <v>125</v>
      </c>
      <c r="C4363">
        <v>1</v>
      </c>
      <c r="D4363" t="str">
        <f>IFERROR(VLOOKUP($C4363,'Enrollment descriptions'!$A$1:$B$5,2,FALSE), " ")</f>
        <v>Full Time</v>
      </c>
    </row>
    <row r="4364" spans="1:4" outlineLevel="1" x14ac:dyDescent="0.2">
      <c r="A4364" s="38"/>
      <c r="B4364" s="4">
        <f>SUBTOTAL(9,B4362:B4363)</f>
        <v>250</v>
      </c>
    </row>
    <row r="4365" spans="1:4" outlineLevel="2" x14ac:dyDescent="0.2">
      <c r="A4365" s="38">
        <v>43143.367650462962</v>
      </c>
      <c r="B4365" s="4">
        <v>50</v>
      </c>
      <c r="C4365">
        <v>2</v>
      </c>
      <c r="D4365" t="str">
        <f>IFERROR(VLOOKUP($C4365,'Enrollment descriptions'!$A$1:$B$5,2,FALSE), " ")</f>
        <v>3/4 Time</v>
      </c>
    </row>
    <row r="4366" spans="1:4" outlineLevel="2" x14ac:dyDescent="0.2">
      <c r="A4366" s="38">
        <v>43202.317766203705</v>
      </c>
      <c r="B4366" s="4">
        <v>50</v>
      </c>
      <c r="C4366">
        <v>2</v>
      </c>
      <c r="D4366" t="str">
        <f>IFERROR(VLOOKUP($C4366,'Enrollment descriptions'!$A$1:$B$5,2,FALSE), " ")</f>
        <v>3/4 Time</v>
      </c>
    </row>
    <row r="4367" spans="1:4" outlineLevel="1" x14ac:dyDescent="0.2">
      <c r="A4367" s="38"/>
      <c r="B4367" s="4">
        <f>SUBTOTAL(9,B4365:B4366)</f>
        <v>100</v>
      </c>
    </row>
    <row r="4368" spans="1:4" outlineLevel="2" x14ac:dyDescent="0.2">
      <c r="A4368" s="38">
        <v>43215.489363425928</v>
      </c>
      <c r="B4368" s="4">
        <v>125</v>
      </c>
      <c r="C4368">
        <v>1</v>
      </c>
      <c r="D4368" t="str">
        <f>IFERROR(VLOOKUP($C4368,'Enrollment descriptions'!$A$1:$B$5,2,FALSE), " ")</f>
        <v>Full Time</v>
      </c>
    </row>
    <row r="4369" spans="1:4" outlineLevel="2" x14ac:dyDescent="0.2">
      <c r="A4369" s="38">
        <v>43215.489363425928</v>
      </c>
      <c r="B4369" s="4">
        <v>125</v>
      </c>
      <c r="C4369">
        <v>1</v>
      </c>
      <c r="D4369" t="str">
        <f>IFERROR(VLOOKUP($C4369,'Enrollment descriptions'!$A$1:$B$5,2,FALSE), " ")</f>
        <v>Full Time</v>
      </c>
    </row>
    <row r="4370" spans="1:4" outlineLevel="1" x14ac:dyDescent="0.2">
      <c r="A4370" s="38"/>
      <c r="B4370" s="4">
        <f>SUBTOTAL(9,B4368:B4369)</f>
        <v>250</v>
      </c>
    </row>
    <row r="4371" spans="1:4" outlineLevel="2" x14ac:dyDescent="0.2">
      <c r="A4371" s="38">
        <v>43143.368333333332</v>
      </c>
      <c r="B4371" s="4">
        <v>125</v>
      </c>
      <c r="C4371">
        <v>1</v>
      </c>
      <c r="D4371" t="str">
        <f>IFERROR(VLOOKUP($C4371,'Enrollment descriptions'!$A$1:$B$5,2,FALSE), " ")</f>
        <v>Full Time</v>
      </c>
    </row>
    <row r="4372" spans="1:4" outlineLevel="2" x14ac:dyDescent="0.2">
      <c r="A4372" s="38">
        <v>43202.318310185183</v>
      </c>
      <c r="B4372" s="4">
        <v>125</v>
      </c>
      <c r="C4372">
        <v>1</v>
      </c>
      <c r="D4372" t="str">
        <f>IFERROR(VLOOKUP($C4372,'Enrollment descriptions'!$A$1:$B$5,2,FALSE), " ")</f>
        <v>Full Time</v>
      </c>
    </row>
    <row r="4373" spans="1:4" outlineLevel="1" x14ac:dyDescent="0.2">
      <c r="A4373" s="38"/>
      <c r="B4373" s="4">
        <f>SUBTOTAL(9,B4371:B4372)</f>
        <v>250</v>
      </c>
    </row>
    <row r="4374" spans="1:4" outlineLevel="2" x14ac:dyDescent="0.2">
      <c r="A4374" s="38">
        <v>43143.36824074074</v>
      </c>
      <c r="B4374" s="4">
        <v>125</v>
      </c>
      <c r="C4374">
        <v>1</v>
      </c>
      <c r="D4374" t="str">
        <f>IFERROR(VLOOKUP($C4374,'Enrollment descriptions'!$A$1:$B$5,2,FALSE), " ")</f>
        <v>Full Time</v>
      </c>
    </row>
    <row r="4375" spans="1:4" outlineLevel="2" x14ac:dyDescent="0.2">
      <c r="A4375" s="38">
        <v>43202.318229166667</v>
      </c>
      <c r="B4375" s="4">
        <v>125</v>
      </c>
      <c r="C4375">
        <v>1</v>
      </c>
      <c r="D4375" t="str">
        <f>IFERROR(VLOOKUP($C4375,'Enrollment descriptions'!$A$1:$B$5,2,FALSE), " ")</f>
        <v>Full Time</v>
      </c>
    </row>
    <row r="4376" spans="1:4" outlineLevel="1" x14ac:dyDescent="0.2">
      <c r="A4376" s="38"/>
      <c r="B4376" s="4">
        <f>SUBTOTAL(9,B4374:B4375)</f>
        <v>250</v>
      </c>
    </row>
    <row r="4377" spans="1:4" outlineLevel="2" x14ac:dyDescent="0.2">
      <c r="A4377" s="38">
        <v>43143.368726851855</v>
      </c>
      <c r="B4377" s="4">
        <v>125</v>
      </c>
      <c r="C4377">
        <v>1</v>
      </c>
      <c r="D4377" t="str">
        <f>IFERROR(VLOOKUP($C4377,'Enrollment descriptions'!$A$1:$B$5,2,FALSE), " ")</f>
        <v>Full Time</v>
      </c>
    </row>
    <row r="4378" spans="1:4" outlineLevel="2" x14ac:dyDescent="0.2">
      <c r="A4378" s="38">
        <v>43202.318645833337</v>
      </c>
      <c r="B4378" s="4">
        <v>125</v>
      </c>
      <c r="C4378">
        <v>1</v>
      </c>
      <c r="D4378" t="str">
        <f>IFERROR(VLOOKUP($C4378,'Enrollment descriptions'!$A$1:$B$5,2,FALSE), " ")</f>
        <v>Full Time</v>
      </c>
    </row>
    <row r="4379" spans="1:4" outlineLevel="1" x14ac:dyDescent="0.2">
      <c r="A4379" s="38"/>
      <c r="B4379" s="4">
        <f>SUBTOTAL(9,B4377:B4378)</f>
        <v>250</v>
      </c>
    </row>
    <row r="4380" spans="1:4" outlineLevel="2" x14ac:dyDescent="0.2">
      <c r="A4380" s="38">
        <v>43143.369768518518</v>
      </c>
      <c r="B4380" s="4">
        <v>50</v>
      </c>
      <c r="C4380">
        <v>3</v>
      </c>
      <c r="D4380" t="str">
        <f>IFERROR(VLOOKUP($C4380,'Enrollment descriptions'!$A$1:$B$5,2,FALSE), " ")</f>
        <v>1/2 Time</v>
      </c>
    </row>
    <row r="4381" spans="1:4" outlineLevel="2" x14ac:dyDescent="0.2">
      <c r="D4381" t="str">
        <f>IFERROR(VLOOKUP($C4381,'Enrollment descriptions'!$A$1:$B$5,2,FALSE), " ")</f>
        <v xml:space="preserve"> </v>
      </c>
    </row>
    <row r="4382" spans="1:4" outlineLevel="2" x14ac:dyDescent="0.2">
      <c r="A4382" s="38">
        <v>43215.514594907407</v>
      </c>
      <c r="B4382" s="4">
        <v>-50</v>
      </c>
      <c r="C4382">
        <v>4</v>
      </c>
      <c r="D4382" t="str">
        <f>IFERROR(VLOOKUP($C4382,'Enrollment descriptions'!$A$1:$B$5,2,FALSE), " ")</f>
        <v>&lt; 1/2 Time</v>
      </c>
    </row>
    <row r="4383" spans="1:4" outlineLevel="1" x14ac:dyDescent="0.2">
      <c r="A4383" s="38"/>
      <c r="B4383" s="4">
        <f>SUBTOTAL(9,B4380:B4382)</f>
        <v>0</v>
      </c>
    </row>
    <row r="4384" spans="1:4" outlineLevel="2" x14ac:dyDescent="0.2">
      <c r="A4384" s="38">
        <v>43143.369525462964</v>
      </c>
      <c r="B4384" s="4">
        <v>50</v>
      </c>
      <c r="C4384">
        <v>2</v>
      </c>
      <c r="D4384" t="str">
        <f>IFERROR(VLOOKUP($C4384,'Enrollment descriptions'!$A$1:$B$5,2,FALSE), " ")</f>
        <v>3/4 Time</v>
      </c>
    </row>
    <row r="4385" spans="1:4" outlineLevel="2" x14ac:dyDescent="0.2">
      <c r="A4385" s="38">
        <v>43202.31927083333</v>
      </c>
      <c r="B4385" s="4">
        <v>50</v>
      </c>
      <c r="C4385">
        <v>2</v>
      </c>
      <c r="D4385" t="str">
        <f>IFERROR(VLOOKUP($C4385,'Enrollment descriptions'!$A$1:$B$5,2,FALSE), " ")</f>
        <v>3/4 Time</v>
      </c>
    </row>
    <row r="4386" spans="1:4" outlineLevel="1" x14ac:dyDescent="0.2">
      <c r="A4386" s="38"/>
      <c r="B4386" s="4">
        <f>SUBTOTAL(9,B4384:B4385)</f>
        <v>100</v>
      </c>
    </row>
    <row r="4387" spans="1:4" outlineLevel="2" x14ac:dyDescent="0.2">
      <c r="A4387" s="38">
        <v>43143.369780092595</v>
      </c>
      <c r="B4387" s="4">
        <v>125</v>
      </c>
      <c r="C4387">
        <v>1</v>
      </c>
      <c r="D4387" t="str">
        <f>IFERROR(VLOOKUP($C4387,'Enrollment descriptions'!$A$1:$B$5,2,FALSE), " ")</f>
        <v>Full Time</v>
      </c>
    </row>
    <row r="4388" spans="1:4" outlineLevel="2" x14ac:dyDescent="0.2">
      <c r="D4388" t="str">
        <f>IFERROR(VLOOKUP($C4388,'Enrollment descriptions'!$A$1:$B$5,2,FALSE), " ")</f>
        <v xml:space="preserve"> </v>
      </c>
    </row>
    <row r="4389" spans="1:4" outlineLevel="2" x14ac:dyDescent="0.2">
      <c r="A4389" s="38">
        <v>43215.514594907407</v>
      </c>
      <c r="B4389" s="4">
        <v>-125</v>
      </c>
      <c r="C4389">
        <v>4</v>
      </c>
      <c r="D4389" t="str">
        <f>IFERROR(VLOOKUP($C4389,'Enrollment descriptions'!$A$1:$B$5,2,FALSE), " ")</f>
        <v>&lt; 1/2 Time</v>
      </c>
    </row>
    <row r="4390" spans="1:4" outlineLevel="1" x14ac:dyDescent="0.2">
      <c r="A4390" s="38"/>
      <c r="B4390" s="4">
        <f>SUBTOTAL(9,B4387:B4389)</f>
        <v>0</v>
      </c>
    </row>
    <row r="4391" spans="1:4" outlineLevel="2" x14ac:dyDescent="0.2">
      <c r="A4391" s="38">
        <v>43143.368981481479</v>
      </c>
      <c r="B4391" s="4">
        <v>125</v>
      </c>
      <c r="C4391">
        <v>1</v>
      </c>
      <c r="D4391" t="str">
        <f>IFERROR(VLOOKUP($C4391,'Enrollment descriptions'!$A$1:$B$5,2,FALSE), " ")</f>
        <v>Full Time</v>
      </c>
    </row>
    <row r="4392" spans="1:4" outlineLevel="2" x14ac:dyDescent="0.2">
      <c r="A4392" s="38">
        <v>43202.318854166668</v>
      </c>
      <c r="B4392" s="4">
        <v>125</v>
      </c>
      <c r="C4392">
        <v>1</v>
      </c>
      <c r="D4392" t="str">
        <f>IFERROR(VLOOKUP($C4392,'Enrollment descriptions'!$A$1:$B$5,2,FALSE), " ")</f>
        <v>Full Time</v>
      </c>
    </row>
    <row r="4393" spans="1:4" outlineLevel="1" x14ac:dyDescent="0.2">
      <c r="A4393" s="38"/>
      <c r="B4393" s="4">
        <f>SUBTOTAL(9,B4391:B4392)</f>
        <v>250</v>
      </c>
    </row>
    <row r="4394" spans="1:4" outlineLevel="2" x14ac:dyDescent="0.2">
      <c r="A4394" s="38">
        <v>43143.368391203701</v>
      </c>
      <c r="B4394" s="4">
        <v>50</v>
      </c>
      <c r="C4394">
        <v>3</v>
      </c>
      <c r="D4394" t="str">
        <f>IFERROR(VLOOKUP($C4394,'Enrollment descriptions'!$A$1:$B$5,2,FALSE), " ")</f>
        <v>1/2 Time</v>
      </c>
    </row>
    <row r="4395" spans="1:4" outlineLevel="2" x14ac:dyDescent="0.2">
      <c r="A4395" s="38">
        <v>43202.318368055552</v>
      </c>
      <c r="B4395" s="4">
        <v>50</v>
      </c>
      <c r="C4395">
        <v>3</v>
      </c>
      <c r="D4395" t="str">
        <f>IFERROR(VLOOKUP($C4395,'Enrollment descriptions'!$A$1:$B$5,2,FALSE), " ")</f>
        <v>1/2 Time</v>
      </c>
    </row>
    <row r="4396" spans="1:4" outlineLevel="1" x14ac:dyDescent="0.2">
      <c r="A4396" s="38"/>
      <c r="B4396" s="4">
        <f>SUBTOTAL(9,B4394:B4395)</f>
        <v>100</v>
      </c>
    </row>
    <row r="4397" spans="1:4" outlineLevel="2" x14ac:dyDescent="0.2">
      <c r="A4397" s="38">
        <v>43143.369004629632</v>
      </c>
      <c r="B4397" s="4">
        <v>125</v>
      </c>
      <c r="C4397">
        <v>1</v>
      </c>
      <c r="D4397" t="str">
        <f>IFERROR(VLOOKUP($C4397,'Enrollment descriptions'!$A$1:$B$5,2,FALSE), " ")</f>
        <v>Full Time</v>
      </c>
    </row>
    <row r="4398" spans="1:4" outlineLevel="2" x14ac:dyDescent="0.2">
      <c r="A4398" s="38">
        <v>43202.318865740737</v>
      </c>
      <c r="B4398" s="4">
        <v>125</v>
      </c>
      <c r="C4398">
        <v>1</v>
      </c>
      <c r="D4398" t="str">
        <f>IFERROR(VLOOKUP($C4398,'Enrollment descriptions'!$A$1:$B$5,2,FALSE), " ")</f>
        <v>Full Time</v>
      </c>
    </row>
    <row r="4399" spans="1:4" outlineLevel="1" x14ac:dyDescent="0.2">
      <c r="A4399" s="38"/>
      <c r="B4399" s="4">
        <f>SUBTOTAL(9,B4397:B4398)</f>
        <v>250</v>
      </c>
    </row>
    <row r="4400" spans="1:4" outlineLevel="2" x14ac:dyDescent="0.2">
      <c r="A4400" s="38">
        <v>43143.368854166663</v>
      </c>
      <c r="B4400" s="4">
        <v>125</v>
      </c>
      <c r="C4400">
        <v>1</v>
      </c>
      <c r="D4400" t="str">
        <f>IFERROR(VLOOKUP($C4400,'Enrollment descriptions'!$A$1:$B$5,2,FALSE), " ")</f>
        <v>Full Time</v>
      </c>
    </row>
    <row r="4401" spans="1:4" outlineLevel="2" x14ac:dyDescent="0.2">
      <c r="A4401" s="38">
        <v>43202.318738425929</v>
      </c>
      <c r="B4401" s="4">
        <v>50</v>
      </c>
      <c r="C4401">
        <v>2</v>
      </c>
      <c r="D4401" t="str">
        <f>IFERROR(VLOOKUP($C4401,'Enrollment descriptions'!$A$1:$B$5,2,FALSE), " ")</f>
        <v>3/4 Time</v>
      </c>
    </row>
    <row r="4402" spans="1:4" outlineLevel="2" x14ac:dyDescent="0.2">
      <c r="A4402" s="38">
        <v>43202.318738425929</v>
      </c>
      <c r="B4402" s="4">
        <v>-75</v>
      </c>
      <c r="C4402">
        <v>2</v>
      </c>
      <c r="D4402" t="str">
        <f>IFERROR(VLOOKUP($C4402,'Enrollment descriptions'!$A$1:$B$5,2,FALSE), " ")</f>
        <v>3/4 Time</v>
      </c>
    </row>
    <row r="4403" spans="1:4" outlineLevel="1" x14ac:dyDescent="0.2">
      <c r="A4403" s="38"/>
      <c r="B4403" s="4">
        <f>SUBTOTAL(9,B4400:B4402)</f>
        <v>100</v>
      </c>
    </row>
    <row r="4404" spans="1:4" outlineLevel="2" x14ac:dyDescent="0.2">
      <c r="A4404" s="38">
        <v>43143.369340277779</v>
      </c>
      <c r="B4404" s="4">
        <v>50</v>
      </c>
      <c r="C4404">
        <v>2</v>
      </c>
      <c r="D4404" t="str">
        <f>IFERROR(VLOOKUP($C4404,'Enrollment descriptions'!$A$1:$B$5,2,FALSE), " ")</f>
        <v>3/4 Time</v>
      </c>
    </row>
    <row r="4405" spans="1:4" outlineLevel="2" x14ac:dyDescent="0.2">
      <c r="A4405" s="38">
        <v>43202.319131944445</v>
      </c>
      <c r="B4405" s="4">
        <v>50</v>
      </c>
      <c r="C4405">
        <v>2</v>
      </c>
      <c r="D4405" t="str">
        <f>IFERROR(VLOOKUP($C4405,'Enrollment descriptions'!$A$1:$B$5,2,FALSE), " ")</f>
        <v>3/4 Time</v>
      </c>
    </row>
    <row r="4406" spans="1:4" outlineLevel="1" x14ac:dyDescent="0.2">
      <c r="A4406" s="38"/>
      <c r="B4406" s="4">
        <f>SUBTOTAL(9,B4404:B4405)</f>
        <v>100</v>
      </c>
    </row>
    <row r="4407" spans="1:4" outlineLevel="2" x14ac:dyDescent="0.2">
      <c r="A4407" s="38">
        <v>43143.367673611108</v>
      </c>
      <c r="B4407" s="4">
        <v>125</v>
      </c>
      <c r="C4407">
        <v>1</v>
      </c>
      <c r="D4407" t="str">
        <f>IFERROR(VLOOKUP($C4407,'Enrollment descriptions'!$A$1:$B$5,2,FALSE), " ")</f>
        <v>Full Time</v>
      </c>
    </row>
    <row r="4408" spans="1:4" outlineLevel="2" x14ac:dyDescent="0.2">
      <c r="A4408" s="38">
        <v>43202.317789351851</v>
      </c>
      <c r="B4408" s="4">
        <v>125</v>
      </c>
      <c r="C4408">
        <v>1</v>
      </c>
      <c r="D4408" t="str">
        <f>IFERROR(VLOOKUP($C4408,'Enrollment descriptions'!$A$1:$B$5,2,FALSE), " ")</f>
        <v>Full Time</v>
      </c>
    </row>
    <row r="4409" spans="1:4" outlineLevel="1" x14ac:dyDescent="0.2">
      <c r="A4409" s="38"/>
      <c r="B4409" s="4">
        <f>SUBTOTAL(9,B4407:B4408)</f>
        <v>250</v>
      </c>
    </row>
    <row r="4410" spans="1:4" outlineLevel="2" x14ac:dyDescent="0.2">
      <c r="A4410" s="38">
        <v>43143.369270833333</v>
      </c>
      <c r="B4410" s="4">
        <v>125</v>
      </c>
      <c r="C4410">
        <v>1</v>
      </c>
      <c r="D4410" t="str">
        <f>IFERROR(VLOOKUP($C4410,'Enrollment descriptions'!$A$1:$B$5,2,FALSE), " ")</f>
        <v>Full Time</v>
      </c>
    </row>
    <row r="4411" spans="1:4" outlineLevel="2" x14ac:dyDescent="0.2">
      <c r="A4411" s="38">
        <v>43202.319085648145</v>
      </c>
      <c r="B4411" s="4">
        <v>125</v>
      </c>
      <c r="C4411">
        <v>1</v>
      </c>
      <c r="D4411" t="str">
        <f>IFERROR(VLOOKUP($C4411,'Enrollment descriptions'!$A$1:$B$5,2,FALSE), " ")</f>
        <v>Full Time</v>
      </c>
    </row>
    <row r="4412" spans="1:4" outlineLevel="1" x14ac:dyDescent="0.2">
      <c r="A4412" s="38"/>
      <c r="B4412" s="4">
        <f>SUBTOTAL(9,B4410:B4411)</f>
        <v>250</v>
      </c>
    </row>
    <row r="4413" spans="1:4" outlineLevel="2" x14ac:dyDescent="0.2">
      <c r="A4413" s="38">
        <v>43143.369814814818</v>
      </c>
      <c r="B4413" s="4">
        <v>125</v>
      </c>
      <c r="C4413">
        <v>1</v>
      </c>
      <c r="D4413" t="str">
        <f>IFERROR(VLOOKUP($C4413,'Enrollment descriptions'!$A$1:$B$5,2,FALSE), " ")</f>
        <v>Full Time</v>
      </c>
    </row>
    <row r="4414" spans="1:4" outlineLevel="2" x14ac:dyDescent="0.2">
      <c r="A4414" s="38">
        <v>43202.319490740738</v>
      </c>
      <c r="B4414" s="4">
        <v>50</v>
      </c>
      <c r="C4414">
        <v>3</v>
      </c>
      <c r="D4414" t="str">
        <f>IFERROR(VLOOKUP($C4414,'Enrollment descriptions'!$A$1:$B$5,2,FALSE), " ")</f>
        <v>1/2 Time</v>
      </c>
    </row>
    <row r="4415" spans="1:4" outlineLevel="2" x14ac:dyDescent="0.2">
      <c r="A4415" s="38">
        <v>43202.319490740738</v>
      </c>
      <c r="B4415" s="4">
        <v>-75</v>
      </c>
      <c r="C4415">
        <v>3</v>
      </c>
      <c r="D4415" t="str">
        <f>IFERROR(VLOOKUP($C4415,'Enrollment descriptions'!$A$1:$B$5,2,FALSE), " ")</f>
        <v>1/2 Time</v>
      </c>
    </row>
    <row r="4416" spans="1:4" outlineLevel="1" x14ac:dyDescent="0.2">
      <c r="A4416" s="38"/>
      <c r="B4416" s="4">
        <f>SUBTOTAL(9,B4413:B4415)</f>
        <v>100</v>
      </c>
    </row>
    <row r="4417" spans="1:4" outlineLevel="2" x14ac:dyDescent="0.2">
      <c r="A4417" s="38">
        <v>43143.368310185186</v>
      </c>
      <c r="B4417" s="4">
        <v>125</v>
      </c>
      <c r="C4417">
        <v>1</v>
      </c>
      <c r="D4417" t="str">
        <f>IFERROR(VLOOKUP($C4417,'Enrollment descriptions'!$A$1:$B$5,2,FALSE), " ")</f>
        <v>Full Time</v>
      </c>
    </row>
    <row r="4418" spans="1:4" outlineLevel="2" x14ac:dyDescent="0.2">
      <c r="A4418" s="38">
        <v>43202.318287037036</v>
      </c>
      <c r="B4418" s="4">
        <v>125</v>
      </c>
      <c r="C4418">
        <v>1</v>
      </c>
      <c r="D4418" t="str">
        <f>IFERROR(VLOOKUP($C4418,'Enrollment descriptions'!$A$1:$B$5,2,FALSE), " ")</f>
        <v>Full Time</v>
      </c>
    </row>
    <row r="4419" spans="1:4" outlineLevel="1" x14ac:dyDescent="0.2">
      <c r="A4419" s="38"/>
      <c r="B4419" s="4">
        <f>SUBTOTAL(9,B4417:B4418)</f>
        <v>250</v>
      </c>
    </row>
    <row r="4420" spans="1:4" outlineLevel="2" x14ac:dyDescent="0.2">
      <c r="A4420" s="38">
        <v>43143.369201388887</v>
      </c>
      <c r="B4420" s="4">
        <v>50</v>
      </c>
      <c r="C4420">
        <v>3</v>
      </c>
      <c r="D4420" t="str">
        <f>IFERROR(VLOOKUP($C4420,'Enrollment descriptions'!$A$1:$B$5,2,FALSE), " ")</f>
        <v>1/2 Time</v>
      </c>
    </row>
    <row r="4421" spans="1:4" outlineLevel="2" x14ac:dyDescent="0.2">
      <c r="A4421" s="38">
        <v>43202.319016203706</v>
      </c>
      <c r="B4421" s="4">
        <v>50</v>
      </c>
      <c r="C4421">
        <v>3</v>
      </c>
      <c r="D4421" t="str">
        <f>IFERROR(VLOOKUP($C4421,'Enrollment descriptions'!$A$1:$B$5,2,FALSE), " ")</f>
        <v>1/2 Time</v>
      </c>
    </row>
    <row r="4422" spans="1:4" outlineLevel="1" x14ac:dyDescent="0.2">
      <c r="A4422" s="38"/>
      <c r="B4422" s="4">
        <f>SUBTOTAL(9,B4420:B4421)</f>
        <v>100</v>
      </c>
    </row>
    <row r="4423" spans="1:4" outlineLevel="2" x14ac:dyDescent="0.2">
      <c r="A4423" s="38">
        <v>43143.367708333331</v>
      </c>
      <c r="B4423" s="4">
        <v>50</v>
      </c>
      <c r="C4423">
        <v>2</v>
      </c>
      <c r="D4423" t="str">
        <f>IFERROR(VLOOKUP($C4423,'Enrollment descriptions'!$A$1:$B$5,2,FALSE), " ")</f>
        <v>3/4 Time</v>
      </c>
    </row>
    <row r="4424" spans="1:4" outlineLevel="2" x14ac:dyDescent="0.2">
      <c r="A4424" s="38">
        <v>43202.317812499998</v>
      </c>
      <c r="B4424" s="4">
        <v>50</v>
      </c>
      <c r="C4424">
        <v>2</v>
      </c>
      <c r="D4424" t="str">
        <f>IFERROR(VLOOKUP($C4424,'Enrollment descriptions'!$A$1:$B$5,2,FALSE), " ")</f>
        <v>3/4 Time</v>
      </c>
    </row>
    <row r="4425" spans="1:4" outlineLevel="1" x14ac:dyDescent="0.2">
      <c r="A4425" s="38"/>
      <c r="B4425" s="4">
        <f>SUBTOTAL(9,B4423:B4424)</f>
        <v>100</v>
      </c>
    </row>
    <row r="4426" spans="1:4" outlineLevel="2" x14ac:dyDescent="0.2">
      <c r="A4426" s="38">
        <v>43143.369803240741</v>
      </c>
      <c r="B4426" s="4">
        <v>50</v>
      </c>
      <c r="C4426">
        <v>2</v>
      </c>
      <c r="D4426" t="str">
        <f>IFERROR(VLOOKUP($C4426,'Enrollment descriptions'!$A$1:$B$5,2,FALSE), " ")</f>
        <v>3/4 Time</v>
      </c>
    </row>
    <row r="4427" spans="1:4" outlineLevel="2" x14ac:dyDescent="0.2">
      <c r="A4427" s="38">
        <v>43202.319467592592</v>
      </c>
      <c r="B4427" s="4">
        <v>50</v>
      </c>
      <c r="C4427">
        <v>2</v>
      </c>
      <c r="D4427" t="str">
        <f>IFERROR(VLOOKUP($C4427,'Enrollment descriptions'!$A$1:$B$5,2,FALSE), " ")</f>
        <v>3/4 Time</v>
      </c>
    </row>
    <row r="4428" spans="1:4" outlineLevel="1" x14ac:dyDescent="0.2">
      <c r="A4428" s="38"/>
      <c r="B4428" s="4">
        <f>SUBTOTAL(9,B4426:B4427)</f>
        <v>100</v>
      </c>
    </row>
    <row r="4429" spans="1:4" outlineLevel="2" x14ac:dyDescent="0.2">
      <c r="A4429" s="38">
        <v>43143.367662037039</v>
      </c>
      <c r="B4429" s="4">
        <v>50</v>
      </c>
      <c r="C4429">
        <v>3</v>
      </c>
      <c r="D4429" t="str">
        <f>IFERROR(VLOOKUP($C4429,'Enrollment descriptions'!$A$1:$B$5,2,FALSE), " ")</f>
        <v>1/2 Time</v>
      </c>
    </row>
    <row r="4430" spans="1:4" outlineLevel="2" x14ac:dyDescent="0.2">
      <c r="A4430" s="38">
        <v>43202.317777777775</v>
      </c>
      <c r="B4430" s="4">
        <v>50</v>
      </c>
      <c r="C4430">
        <v>3</v>
      </c>
      <c r="D4430" t="str">
        <f>IFERROR(VLOOKUP($C4430,'Enrollment descriptions'!$A$1:$B$5,2,FALSE), " ")</f>
        <v>1/2 Time</v>
      </c>
    </row>
    <row r="4431" spans="1:4" outlineLevel="1" x14ac:dyDescent="0.2">
      <c r="A4431" s="38"/>
      <c r="B4431" s="4">
        <f>SUBTOTAL(9,B4429:B4430)</f>
        <v>100</v>
      </c>
    </row>
    <row r="4432" spans="1:4" outlineLevel="2" x14ac:dyDescent="0.2">
      <c r="A4432" s="38">
        <v>43143.369675925926</v>
      </c>
      <c r="B4432" s="4">
        <v>125</v>
      </c>
      <c r="C4432">
        <v>1</v>
      </c>
      <c r="D4432" t="str">
        <f>IFERROR(VLOOKUP($C4432,'Enrollment descriptions'!$A$1:$B$5,2,FALSE), " ")</f>
        <v>Full Time</v>
      </c>
    </row>
    <row r="4433" spans="1:4" outlineLevel="2" x14ac:dyDescent="0.2">
      <c r="A4433" s="38">
        <v>43202.319374999999</v>
      </c>
      <c r="B4433" s="4">
        <v>50</v>
      </c>
      <c r="C4433">
        <v>3</v>
      </c>
      <c r="D4433" t="str">
        <f>IFERROR(VLOOKUP($C4433,'Enrollment descriptions'!$A$1:$B$5,2,FALSE), " ")</f>
        <v>1/2 Time</v>
      </c>
    </row>
    <row r="4434" spans="1:4" outlineLevel="2" x14ac:dyDescent="0.2">
      <c r="A4434" s="38">
        <v>43202.319374999999</v>
      </c>
      <c r="B4434" s="4">
        <v>-75</v>
      </c>
      <c r="C4434">
        <v>3</v>
      </c>
      <c r="D4434" t="str">
        <f>IFERROR(VLOOKUP($C4434,'Enrollment descriptions'!$A$1:$B$5,2,FALSE), " ")</f>
        <v>1/2 Time</v>
      </c>
    </row>
    <row r="4435" spans="1:4" outlineLevel="1" x14ac:dyDescent="0.2">
      <c r="A4435" s="38"/>
      <c r="B4435" s="4">
        <f>SUBTOTAL(9,B4432:B4434)</f>
        <v>100</v>
      </c>
    </row>
    <row r="4436" spans="1:4" outlineLevel="2" x14ac:dyDescent="0.2">
      <c r="A4436" s="38">
        <v>43143.369050925925</v>
      </c>
      <c r="B4436" s="4">
        <v>50</v>
      </c>
      <c r="C4436">
        <v>2</v>
      </c>
      <c r="D4436" t="str">
        <f>IFERROR(VLOOKUP($C4436,'Enrollment descriptions'!$A$1:$B$5,2,FALSE), " ")</f>
        <v>3/4 Time</v>
      </c>
    </row>
    <row r="4437" spans="1:4" outlineLevel="2" x14ac:dyDescent="0.2">
      <c r="A4437" s="38">
        <v>43202.318888888891</v>
      </c>
      <c r="B4437" s="4">
        <v>50</v>
      </c>
      <c r="C4437">
        <v>3</v>
      </c>
      <c r="D4437" t="str">
        <f>IFERROR(VLOOKUP($C4437,'Enrollment descriptions'!$A$1:$B$5,2,FALSE), " ")</f>
        <v>1/2 Time</v>
      </c>
    </row>
    <row r="4438" spans="1:4" outlineLevel="1" x14ac:dyDescent="0.2">
      <c r="A4438" s="38"/>
      <c r="B4438" s="4">
        <f>SUBTOTAL(9,B4436:B4437)</f>
        <v>100</v>
      </c>
    </row>
    <row r="4439" spans="1:4" outlineLevel="2" x14ac:dyDescent="0.2">
      <c r="A4439" s="38">
        <v>43143.369826388887</v>
      </c>
      <c r="B4439" s="4">
        <v>125</v>
      </c>
      <c r="C4439">
        <v>1</v>
      </c>
      <c r="D4439" t="str">
        <f>IFERROR(VLOOKUP($C4439,'Enrollment descriptions'!$A$1:$B$5,2,FALSE), " ")</f>
        <v>Full Time</v>
      </c>
    </row>
    <row r="4440" spans="1:4" outlineLevel="2" x14ac:dyDescent="0.2">
      <c r="A4440" s="38">
        <v>43202.319490740738</v>
      </c>
      <c r="B4440" s="4">
        <v>125</v>
      </c>
      <c r="C4440">
        <v>1</v>
      </c>
      <c r="D4440" t="str">
        <f>IFERROR(VLOOKUP($C4440,'Enrollment descriptions'!$A$1:$B$5,2,FALSE), " ")</f>
        <v>Full Time</v>
      </c>
    </row>
    <row r="4441" spans="1:4" outlineLevel="1" x14ac:dyDescent="0.2">
      <c r="A4441" s="38"/>
      <c r="B4441" s="4">
        <f>SUBTOTAL(9,B4439:B4440)</f>
        <v>250</v>
      </c>
    </row>
    <row r="4442" spans="1:4" outlineLevel="2" x14ac:dyDescent="0.2">
      <c r="A4442" s="38">
        <v>43215.489363425928</v>
      </c>
      <c r="B4442" s="4">
        <v>50</v>
      </c>
      <c r="C4442">
        <v>3</v>
      </c>
      <c r="D4442" t="str">
        <f>IFERROR(VLOOKUP($C4442,'Enrollment descriptions'!$A$1:$B$5,2,FALSE), " ")</f>
        <v>1/2 Time</v>
      </c>
    </row>
    <row r="4443" spans="1:4" outlineLevel="2" x14ac:dyDescent="0.2">
      <c r="A4443" s="38">
        <v>43215.489363425928</v>
      </c>
      <c r="B4443" s="4">
        <v>50</v>
      </c>
      <c r="C4443">
        <v>3</v>
      </c>
      <c r="D4443" t="str">
        <f>IFERROR(VLOOKUP($C4443,'Enrollment descriptions'!$A$1:$B$5,2,FALSE), " ")</f>
        <v>1/2 Time</v>
      </c>
    </row>
    <row r="4444" spans="1:4" outlineLevel="1" x14ac:dyDescent="0.2">
      <c r="A4444" s="38"/>
      <c r="B4444" s="4">
        <f>SUBTOTAL(9,B4442:B4443)</f>
        <v>100</v>
      </c>
    </row>
    <row r="4445" spans="1:4" outlineLevel="2" x14ac:dyDescent="0.2">
      <c r="A4445" s="38">
        <v>43143.368020833332</v>
      </c>
      <c r="B4445" s="4">
        <v>50</v>
      </c>
      <c r="C4445">
        <v>2</v>
      </c>
      <c r="D4445" t="str">
        <f>IFERROR(VLOOKUP($C4445,'Enrollment descriptions'!$A$1:$B$5,2,FALSE), " ")</f>
        <v>3/4 Time</v>
      </c>
    </row>
    <row r="4446" spans="1:4" outlineLevel="2" x14ac:dyDescent="0.2">
      <c r="A4446" s="38">
        <v>43202.318032407406</v>
      </c>
      <c r="B4446" s="4">
        <v>50</v>
      </c>
      <c r="C4446">
        <v>2</v>
      </c>
      <c r="D4446" t="str">
        <f>IFERROR(VLOOKUP($C4446,'Enrollment descriptions'!$A$1:$B$5,2,FALSE), " ")</f>
        <v>3/4 Time</v>
      </c>
    </row>
    <row r="4447" spans="1:4" outlineLevel="1" x14ac:dyDescent="0.2">
      <c r="A4447" s="38"/>
      <c r="B4447" s="4">
        <f>SUBTOTAL(9,B4445:B4446)</f>
        <v>100</v>
      </c>
    </row>
    <row r="4448" spans="1:4" outlineLevel="2" x14ac:dyDescent="0.2">
      <c r="A4448" s="38">
        <v>43143.368657407409</v>
      </c>
      <c r="B4448" s="4">
        <v>125</v>
      </c>
      <c r="C4448">
        <v>1</v>
      </c>
      <c r="D4448" t="str">
        <f>IFERROR(VLOOKUP($C4448,'Enrollment descriptions'!$A$1:$B$5,2,FALSE), " ")</f>
        <v>Full Time</v>
      </c>
    </row>
    <row r="4449" spans="1:4" outlineLevel="2" x14ac:dyDescent="0.2">
      <c r="A4449" s="38">
        <v>43202.31858796296</v>
      </c>
      <c r="B4449" s="4">
        <v>125</v>
      </c>
      <c r="C4449">
        <v>1</v>
      </c>
      <c r="D4449" t="str">
        <f>IFERROR(VLOOKUP($C4449,'Enrollment descriptions'!$A$1:$B$5,2,FALSE), " ")</f>
        <v>Full Time</v>
      </c>
    </row>
    <row r="4450" spans="1:4" outlineLevel="1" x14ac:dyDescent="0.2">
      <c r="A4450" s="38"/>
      <c r="B4450" s="4">
        <f>SUBTOTAL(9,B4448:B4449)</f>
        <v>250</v>
      </c>
    </row>
    <row r="4451" spans="1:4" outlineLevel="2" x14ac:dyDescent="0.2">
      <c r="A4451" s="38">
        <v>43215.489212962966</v>
      </c>
      <c r="B4451" s="4">
        <v>50</v>
      </c>
      <c r="C4451">
        <v>3</v>
      </c>
      <c r="D4451" t="str">
        <f>IFERROR(VLOOKUP($C4451,'Enrollment descriptions'!$A$1:$B$5,2,FALSE), " ")</f>
        <v>1/2 Time</v>
      </c>
    </row>
    <row r="4452" spans="1:4" outlineLevel="2" x14ac:dyDescent="0.2">
      <c r="A4452" s="38">
        <v>43215.489212962966</v>
      </c>
      <c r="B4452" s="4">
        <v>50</v>
      </c>
      <c r="C4452">
        <v>3</v>
      </c>
      <c r="D4452" t="str">
        <f>IFERROR(VLOOKUP($C4452,'Enrollment descriptions'!$A$1:$B$5,2,FALSE), " ")</f>
        <v>1/2 Time</v>
      </c>
    </row>
    <row r="4453" spans="1:4" outlineLevel="1" x14ac:dyDescent="0.2">
      <c r="A4453" s="38"/>
      <c r="B4453" s="4">
        <f>SUBTOTAL(9,B4451:B4452)</f>
        <v>100</v>
      </c>
    </row>
    <row r="4454" spans="1:4" outlineLevel="2" x14ac:dyDescent="0.2">
      <c r="A4454" s="38">
        <v>43143.367789351854</v>
      </c>
      <c r="B4454" s="4">
        <v>50</v>
      </c>
      <c r="C4454">
        <v>2</v>
      </c>
      <c r="D4454" t="str">
        <f>IFERROR(VLOOKUP($C4454,'Enrollment descriptions'!$A$1:$B$5,2,FALSE), " ")</f>
        <v>3/4 Time</v>
      </c>
    </row>
    <row r="4455" spans="1:4" outlineLevel="2" x14ac:dyDescent="0.2">
      <c r="A4455" s="38">
        <v>43202.317858796298</v>
      </c>
      <c r="B4455" s="4">
        <v>50</v>
      </c>
      <c r="C4455">
        <v>2</v>
      </c>
      <c r="D4455" t="str">
        <f>IFERROR(VLOOKUP($C4455,'Enrollment descriptions'!$A$1:$B$5,2,FALSE), " ")</f>
        <v>3/4 Time</v>
      </c>
    </row>
    <row r="4456" spans="1:4" outlineLevel="1" x14ac:dyDescent="0.2">
      <c r="A4456" s="38"/>
      <c r="B4456" s="4">
        <f>SUBTOTAL(9,B4454:B4455)</f>
        <v>100</v>
      </c>
    </row>
    <row r="4457" spans="1:4" outlineLevel="2" x14ac:dyDescent="0.2">
      <c r="A4457" s="38">
        <v>43215.489293981482</v>
      </c>
      <c r="B4457" s="4">
        <v>125</v>
      </c>
      <c r="C4457">
        <v>1</v>
      </c>
      <c r="D4457" t="str">
        <f>IFERROR(VLOOKUP($C4457,'Enrollment descriptions'!$A$1:$B$5,2,FALSE), " ")</f>
        <v>Full Time</v>
      </c>
    </row>
    <row r="4458" spans="1:4" outlineLevel="2" x14ac:dyDescent="0.2">
      <c r="A4458" s="38">
        <v>43215.489293981482</v>
      </c>
      <c r="B4458" s="4">
        <v>125</v>
      </c>
      <c r="C4458">
        <v>1</v>
      </c>
      <c r="D4458" t="str">
        <f>IFERROR(VLOOKUP($C4458,'Enrollment descriptions'!$A$1:$B$5,2,FALSE), " ")</f>
        <v>Full Time</v>
      </c>
    </row>
    <row r="4459" spans="1:4" outlineLevel="1" x14ac:dyDescent="0.2">
      <c r="A4459" s="38"/>
      <c r="B4459" s="4">
        <f>SUBTOTAL(9,B4457:B4458)</f>
        <v>250</v>
      </c>
    </row>
    <row r="4460" spans="1:4" outlineLevel="2" x14ac:dyDescent="0.2">
      <c r="A4460" s="38">
        <v>43143.367581018516</v>
      </c>
      <c r="B4460" s="4">
        <v>125</v>
      </c>
      <c r="C4460">
        <v>1</v>
      </c>
      <c r="D4460" t="str">
        <f>IFERROR(VLOOKUP($C4460,'Enrollment descriptions'!$A$1:$B$5,2,FALSE), " ")</f>
        <v>Full Time</v>
      </c>
    </row>
    <row r="4461" spans="1:4" outlineLevel="2" x14ac:dyDescent="0.2">
      <c r="A4461" s="38">
        <v>43202.317708333336</v>
      </c>
      <c r="B4461" s="4">
        <v>125</v>
      </c>
      <c r="C4461">
        <v>1</v>
      </c>
      <c r="D4461" t="str">
        <f>IFERROR(VLOOKUP($C4461,'Enrollment descriptions'!$A$1:$B$5,2,FALSE), " ")</f>
        <v>Full Time</v>
      </c>
    </row>
    <row r="4462" spans="1:4" outlineLevel="1" x14ac:dyDescent="0.2">
      <c r="A4462" s="38"/>
      <c r="B4462" s="4">
        <f>SUBTOTAL(9,B4460:B4461)</f>
        <v>250</v>
      </c>
    </row>
    <row r="4463" spans="1:4" outlineLevel="2" x14ac:dyDescent="0.2">
      <c r="A4463" s="38">
        <v>43143.368344907409</v>
      </c>
      <c r="B4463" s="4">
        <v>50</v>
      </c>
      <c r="C4463">
        <v>3</v>
      </c>
      <c r="D4463" t="str">
        <f>IFERROR(VLOOKUP($C4463,'Enrollment descriptions'!$A$1:$B$5,2,FALSE), " ")</f>
        <v>1/2 Time</v>
      </c>
    </row>
    <row r="4464" spans="1:4" outlineLevel="2" x14ac:dyDescent="0.2">
      <c r="A4464" s="38">
        <v>43202.31832175926</v>
      </c>
      <c r="B4464" s="4">
        <v>50</v>
      </c>
      <c r="C4464">
        <v>3</v>
      </c>
      <c r="D4464" t="str">
        <f>IFERROR(VLOOKUP($C4464,'Enrollment descriptions'!$A$1:$B$5,2,FALSE), " ")</f>
        <v>1/2 Time</v>
      </c>
    </row>
    <row r="4465" spans="1:4" outlineLevel="1" x14ac:dyDescent="0.2">
      <c r="A4465" s="38"/>
      <c r="B4465" s="4">
        <f>SUBTOTAL(9,B4463:B4464)</f>
        <v>100</v>
      </c>
    </row>
    <row r="4466" spans="1:4" outlineLevel="2" x14ac:dyDescent="0.2">
      <c r="A4466" s="38">
        <v>43215.489293981482</v>
      </c>
      <c r="B4466" s="4">
        <v>50</v>
      </c>
      <c r="C4466">
        <v>2</v>
      </c>
      <c r="D4466" t="str">
        <f>IFERROR(VLOOKUP($C4466,'Enrollment descriptions'!$A$1:$B$5,2,FALSE), " ")</f>
        <v>3/4 Time</v>
      </c>
    </row>
    <row r="4467" spans="1:4" outlineLevel="2" x14ac:dyDescent="0.2">
      <c r="A4467" s="38">
        <v>43215.489293981482</v>
      </c>
      <c r="B4467" s="4">
        <v>50</v>
      </c>
      <c r="C4467">
        <v>2</v>
      </c>
      <c r="D4467" t="str">
        <f>IFERROR(VLOOKUP($C4467,'Enrollment descriptions'!$A$1:$B$5,2,FALSE), " ")</f>
        <v>3/4 Time</v>
      </c>
    </row>
    <row r="4468" spans="1:4" outlineLevel="1" x14ac:dyDescent="0.2">
      <c r="A4468" s="38"/>
      <c r="B4468" s="4">
        <f>SUBTOTAL(9,B4466:B4467)</f>
        <v>100</v>
      </c>
    </row>
    <row r="4469" spans="1:4" outlineLevel="2" x14ac:dyDescent="0.2">
      <c r="A4469" s="38">
        <v>43143.369502314818</v>
      </c>
      <c r="B4469" s="4">
        <v>50</v>
      </c>
      <c r="C4469">
        <v>3</v>
      </c>
      <c r="D4469" t="str">
        <f>IFERROR(VLOOKUP($C4469,'Enrollment descriptions'!$A$1:$B$5,2,FALSE), " ")</f>
        <v>1/2 Time</v>
      </c>
    </row>
    <row r="4470" spans="1:4" outlineLevel="2" x14ac:dyDescent="0.2">
      <c r="A4470" s="38">
        <v>43202.31925925926</v>
      </c>
      <c r="B4470" s="4">
        <v>50</v>
      </c>
      <c r="C4470">
        <v>3</v>
      </c>
      <c r="D4470" t="str">
        <f>IFERROR(VLOOKUP($C4470,'Enrollment descriptions'!$A$1:$B$5,2,FALSE), " ")</f>
        <v>1/2 Time</v>
      </c>
    </row>
    <row r="4471" spans="1:4" outlineLevel="1" x14ac:dyDescent="0.2">
      <c r="A4471" s="38"/>
      <c r="B4471" s="4">
        <f>SUBTOTAL(9,B4469:B4470)</f>
        <v>100</v>
      </c>
    </row>
    <row r="4472" spans="1:4" outlineLevel="2" x14ac:dyDescent="0.2">
      <c r="A4472" s="38">
        <v>43143.367974537039</v>
      </c>
      <c r="B4472" s="4">
        <v>125</v>
      </c>
      <c r="C4472">
        <v>1</v>
      </c>
      <c r="D4472" t="str">
        <f>IFERROR(VLOOKUP($C4472,'Enrollment descriptions'!$A$1:$B$5,2,FALSE), " ")</f>
        <v>Full Time</v>
      </c>
    </row>
    <row r="4473" spans="1:4" outlineLevel="2" x14ac:dyDescent="0.2">
      <c r="A4473" s="38">
        <v>43202.317997685182</v>
      </c>
      <c r="B4473" s="4">
        <v>125</v>
      </c>
      <c r="C4473">
        <v>1</v>
      </c>
      <c r="D4473" t="str">
        <f>IFERROR(VLOOKUP($C4473,'Enrollment descriptions'!$A$1:$B$5,2,FALSE), " ")</f>
        <v>Full Time</v>
      </c>
    </row>
    <row r="4474" spans="1:4" outlineLevel="1" x14ac:dyDescent="0.2">
      <c r="A4474" s="38"/>
      <c r="B4474" s="4">
        <f>SUBTOTAL(9,B4472:B4473)</f>
        <v>250</v>
      </c>
    </row>
    <row r="4475" spans="1:4" outlineLevel="2" x14ac:dyDescent="0.2">
      <c r="A4475" s="38">
        <v>43143.367974537039</v>
      </c>
      <c r="B4475" s="4">
        <v>125</v>
      </c>
      <c r="C4475">
        <v>1</v>
      </c>
      <c r="D4475" t="str">
        <f>IFERROR(VLOOKUP($C4475,'Enrollment descriptions'!$A$1:$B$5,2,FALSE), " ")</f>
        <v>Full Time</v>
      </c>
    </row>
    <row r="4476" spans="1:4" outlineLevel="2" x14ac:dyDescent="0.2">
      <c r="A4476" s="38">
        <v>43202.318009259259</v>
      </c>
      <c r="B4476" s="4">
        <v>125</v>
      </c>
      <c r="C4476">
        <v>1</v>
      </c>
      <c r="D4476" t="str">
        <f>IFERROR(VLOOKUP($C4476,'Enrollment descriptions'!$A$1:$B$5,2,FALSE), " ")</f>
        <v>Full Time</v>
      </c>
    </row>
    <row r="4477" spans="1:4" outlineLevel="1" x14ac:dyDescent="0.2">
      <c r="A4477" s="38"/>
      <c r="B4477" s="4">
        <f>SUBTOTAL(9,B4475:B4476)</f>
        <v>250</v>
      </c>
    </row>
    <row r="4478" spans="1:4" outlineLevel="2" x14ac:dyDescent="0.2">
      <c r="A4478" s="38">
        <v>43143.369803240741</v>
      </c>
      <c r="B4478" s="4">
        <v>125</v>
      </c>
      <c r="C4478">
        <v>1</v>
      </c>
      <c r="D4478" t="str">
        <f>IFERROR(VLOOKUP($C4478,'Enrollment descriptions'!$A$1:$B$5,2,FALSE), " ")</f>
        <v>Full Time</v>
      </c>
    </row>
    <row r="4479" spans="1:4" outlineLevel="2" x14ac:dyDescent="0.2">
      <c r="A4479" s="38">
        <v>43202.31795138889</v>
      </c>
      <c r="B4479" s="4">
        <v>125</v>
      </c>
      <c r="C4479">
        <v>1</v>
      </c>
      <c r="D4479" t="str">
        <f>IFERROR(VLOOKUP($C4479,'Enrollment descriptions'!$A$1:$B$5,2,FALSE), " ")</f>
        <v>Full Time</v>
      </c>
    </row>
    <row r="4480" spans="1:4" outlineLevel="1" x14ac:dyDescent="0.2">
      <c r="A4480" s="38"/>
      <c r="B4480" s="4">
        <f>SUBTOTAL(9,B4478:B4479)</f>
        <v>250</v>
      </c>
    </row>
    <row r="4481" spans="1:4" outlineLevel="2" x14ac:dyDescent="0.2">
      <c r="A4481" s="38">
        <v>43143.368611111109</v>
      </c>
      <c r="B4481" s="4">
        <v>50</v>
      </c>
      <c r="C4481">
        <v>3</v>
      </c>
      <c r="D4481" t="str">
        <f>IFERROR(VLOOKUP($C4481,'Enrollment descriptions'!$A$1:$B$5,2,FALSE), " ")</f>
        <v>1/2 Time</v>
      </c>
    </row>
    <row r="4482" spans="1:4" outlineLevel="2" x14ac:dyDescent="0.2">
      <c r="A4482" s="38">
        <v>43202.318541666667</v>
      </c>
      <c r="B4482" s="4">
        <v>50</v>
      </c>
      <c r="C4482">
        <v>3</v>
      </c>
      <c r="D4482" t="str">
        <f>IFERROR(VLOOKUP($C4482,'Enrollment descriptions'!$A$1:$B$5,2,FALSE), " ")</f>
        <v>1/2 Time</v>
      </c>
    </row>
    <row r="4483" spans="1:4" outlineLevel="1" x14ac:dyDescent="0.2">
      <c r="A4483" s="38"/>
      <c r="B4483" s="4">
        <f>SUBTOTAL(9,B4481:B4482)</f>
        <v>100</v>
      </c>
    </row>
    <row r="4484" spans="1:4" outlineLevel="2" x14ac:dyDescent="0.2">
      <c r="A4484" s="38">
        <v>43143.368252314816</v>
      </c>
      <c r="B4484" s="4">
        <v>125</v>
      </c>
      <c r="C4484">
        <v>1</v>
      </c>
      <c r="D4484" t="str">
        <f>IFERROR(VLOOKUP($C4484,'Enrollment descriptions'!$A$1:$B$5,2,FALSE), " ")</f>
        <v>Full Time</v>
      </c>
    </row>
    <row r="4485" spans="1:4" outlineLevel="2" x14ac:dyDescent="0.2">
      <c r="A4485" s="38">
        <v>43202.318240740744</v>
      </c>
      <c r="B4485" s="4">
        <v>125</v>
      </c>
      <c r="C4485">
        <v>1</v>
      </c>
      <c r="D4485" t="str">
        <f>IFERROR(VLOOKUP($C4485,'Enrollment descriptions'!$A$1:$B$5,2,FALSE), " ")</f>
        <v>Full Time</v>
      </c>
    </row>
    <row r="4486" spans="1:4" outlineLevel="1" x14ac:dyDescent="0.2">
      <c r="A4486" s="38"/>
      <c r="B4486" s="4">
        <f>SUBTOTAL(9,B4484:B4485)</f>
        <v>250</v>
      </c>
    </row>
    <row r="4487" spans="1:4" outlineLevel="2" x14ac:dyDescent="0.2">
      <c r="A4487" s="38">
        <v>43143.369513888887</v>
      </c>
      <c r="B4487" s="4">
        <v>50</v>
      </c>
      <c r="C4487">
        <v>2</v>
      </c>
      <c r="D4487" t="str">
        <f>IFERROR(VLOOKUP($C4487,'Enrollment descriptions'!$A$1:$B$5,2,FALSE), " ")</f>
        <v>3/4 Time</v>
      </c>
    </row>
    <row r="4488" spans="1:4" outlineLevel="2" x14ac:dyDescent="0.2">
      <c r="A4488" s="38">
        <v>43202.31925925926</v>
      </c>
      <c r="B4488" s="4">
        <v>50</v>
      </c>
      <c r="C4488">
        <v>2</v>
      </c>
      <c r="D4488" t="str">
        <f>IFERROR(VLOOKUP($C4488,'Enrollment descriptions'!$A$1:$B$5,2,FALSE), " ")</f>
        <v>3/4 Time</v>
      </c>
    </row>
    <row r="4489" spans="1:4" outlineLevel="1" x14ac:dyDescent="0.2">
      <c r="A4489" s="38"/>
      <c r="B4489" s="4">
        <f>SUBTOTAL(9,B4487:B4488)</f>
        <v>100</v>
      </c>
    </row>
    <row r="4490" spans="1:4" outlineLevel="2" x14ac:dyDescent="0.2">
      <c r="A4490" s="38">
        <v>43143.367592592593</v>
      </c>
      <c r="B4490" s="4">
        <v>125</v>
      </c>
      <c r="C4490">
        <v>1</v>
      </c>
      <c r="D4490" t="str">
        <f>IFERROR(VLOOKUP($C4490,'Enrollment descriptions'!$A$1:$B$5,2,FALSE), " ")</f>
        <v>Full Time</v>
      </c>
    </row>
    <row r="4491" spans="1:4" outlineLevel="2" x14ac:dyDescent="0.2">
      <c r="A4491" s="38">
        <v>43202.317719907405</v>
      </c>
      <c r="B4491" s="4">
        <v>125</v>
      </c>
      <c r="C4491">
        <v>1</v>
      </c>
      <c r="D4491" t="str">
        <f>IFERROR(VLOOKUP($C4491,'Enrollment descriptions'!$A$1:$B$5,2,FALSE), " ")</f>
        <v>Full Time</v>
      </c>
    </row>
    <row r="4492" spans="1:4" outlineLevel="1" x14ac:dyDescent="0.2">
      <c r="A4492" s="38"/>
      <c r="B4492" s="4">
        <f>SUBTOTAL(9,B4490:B4491)</f>
        <v>250</v>
      </c>
    </row>
    <row r="4493" spans="1:4" outlineLevel="2" x14ac:dyDescent="0.2">
      <c r="A4493" s="38">
        <v>43143.368287037039</v>
      </c>
      <c r="B4493" s="4">
        <v>50</v>
      </c>
      <c r="C4493">
        <v>3</v>
      </c>
      <c r="D4493" t="str">
        <f>IFERROR(VLOOKUP($C4493,'Enrollment descriptions'!$A$1:$B$5,2,FALSE), " ")</f>
        <v>1/2 Time</v>
      </c>
    </row>
    <row r="4494" spans="1:4" outlineLevel="2" x14ac:dyDescent="0.2">
      <c r="A4494" s="38">
        <v>43145.405995370369</v>
      </c>
      <c r="B4494" s="4">
        <v>-50</v>
      </c>
      <c r="C4494">
        <v>3</v>
      </c>
      <c r="D4494" t="str">
        <f>IFERROR(VLOOKUP($C4494,'Enrollment descriptions'!$A$1:$B$5,2,FALSE), " ")</f>
        <v>1/2 Time</v>
      </c>
    </row>
    <row r="4495" spans="1:4" outlineLevel="2" x14ac:dyDescent="0.2">
      <c r="D4495" t="str">
        <f>IFERROR(VLOOKUP($C4495,'Enrollment descriptions'!$A$1:$B$5,2,FALSE), " ")</f>
        <v xml:space="preserve"> </v>
      </c>
    </row>
    <row r="4496" spans="1:4" outlineLevel="1" x14ac:dyDescent="0.2">
      <c r="B4496" s="4">
        <f>SUBTOTAL(9,B4493:B4495)</f>
        <v>0</v>
      </c>
    </row>
    <row r="4497" spans="1:4" outlineLevel="2" x14ac:dyDescent="0.2">
      <c r="A4497" s="38">
        <v>43143.369641203702</v>
      </c>
      <c r="B4497" s="4">
        <v>50</v>
      </c>
      <c r="C4497">
        <v>3</v>
      </c>
      <c r="D4497" t="str">
        <f>IFERROR(VLOOKUP($C4497,'Enrollment descriptions'!$A$1:$B$5,2,FALSE), " ")</f>
        <v>1/2 Time</v>
      </c>
    </row>
    <row r="4498" spans="1:4" outlineLevel="2" x14ac:dyDescent="0.2">
      <c r="A4498" s="38">
        <v>43202.319351851853</v>
      </c>
      <c r="B4498" s="4">
        <v>50</v>
      </c>
      <c r="C4498">
        <v>3</v>
      </c>
      <c r="D4498" t="str">
        <f>IFERROR(VLOOKUP($C4498,'Enrollment descriptions'!$A$1:$B$5,2,FALSE), " ")</f>
        <v>1/2 Time</v>
      </c>
    </row>
    <row r="4499" spans="1:4" outlineLevel="1" x14ac:dyDescent="0.2">
      <c r="A4499" s="38"/>
      <c r="B4499" s="4">
        <f>SUBTOTAL(9,B4497:B4498)</f>
        <v>100</v>
      </c>
    </row>
    <row r="4500" spans="1:4" outlineLevel="2" x14ac:dyDescent="0.2">
      <c r="A4500" s="38">
        <v>43143.368043981478</v>
      </c>
      <c r="B4500" s="4">
        <v>50</v>
      </c>
      <c r="C4500">
        <v>2</v>
      </c>
      <c r="D4500" t="str">
        <f>IFERROR(VLOOKUP($C4500,'Enrollment descriptions'!$A$1:$B$5,2,FALSE), " ")</f>
        <v>3/4 Time</v>
      </c>
    </row>
    <row r="4501" spans="1:4" outlineLevel="2" x14ac:dyDescent="0.2">
      <c r="A4501" s="38">
        <v>43202.318055555559</v>
      </c>
      <c r="B4501" s="4">
        <v>50</v>
      </c>
      <c r="C4501">
        <v>2</v>
      </c>
      <c r="D4501" t="str">
        <f>IFERROR(VLOOKUP($C4501,'Enrollment descriptions'!$A$1:$B$5,2,FALSE), " ")</f>
        <v>3/4 Time</v>
      </c>
    </row>
    <row r="4502" spans="1:4" outlineLevel="1" x14ac:dyDescent="0.2">
      <c r="A4502" s="38"/>
      <c r="B4502" s="4">
        <f>SUBTOTAL(9,B4500:B4501)</f>
        <v>100</v>
      </c>
    </row>
    <row r="4503" spans="1:4" outlineLevel="2" x14ac:dyDescent="0.2">
      <c r="A4503" s="38">
        <v>43143.368888888886</v>
      </c>
      <c r="B4503" s="4">
        <v>50</v>
      </c>
      <c r="C4503">
        <v>3</v>
      </c>
      <c r="D4503" t="str">
        <f>IFERROR(VLOOKUP($C4503,'Enrollment descriptions'!$A$1:$B$5,2,FALSE), " ")</f>
        <v>1/2 Time</v>
      </c>
    </row>
    <row r="4504" spans="1:4" outlineLevel="2" x14ac:dyDescent="0.2">
      <c r="A4504" s="38">
        <v>43202.318773148145</v>
      </c>
      <c r="B4504" s="4">
        <v>50</v>
      </c>
      <c r="C4504">
        <v>3</v>
      </c>
      <c r="D4504" t="str">
        <f>IFERROR(VLOOKUP($C4504,'Enrollment descriptions'!$A$1:$B$5,2,FALSE), " ")</f>
        <v>1/2 Time</v>
      </c>
    </row>
    <row r="4505" spans="1:4" outlineLevel="1" x14ac:dyDescent="0.2">
      <c r="A4505" s="38"/>
      <c r="B4505" s="4">
        <f>SUBTOTAL(9,B4503:B4504)</f>
        <v>100</v>
      </c>
    </row>
    <row r="4506" spans="1:4" outlineLevel="2" x14ac:dyDescent="0.2">
      <c r="A4506" s="38">
        <v>43215.489340277774</v>
      </c>
      <c r="B4506" s="4">
        <v>125</v>
      </c>
      <c r="C4506">
        <v>1</v>
      </c>
      <c r="D4506" t="str">
        <f>IFERROR(VLOOKUP($C4506,'Enrollment descriptions'!$A$1:$B$5,2,FALSE), " ")</f>
        <v>Full Time</v>
      </c>
    </row>
    <row r="4507" spans="1:4" outlineLevel="2" x14ac:dyDescent="0.2">
      <c r="A4507" s="38">
        <v>43215.489340277774</v>
      </c>
      <c r="B4507" s="4">
        <v>125</v>
      </c>
      <c r="C4507">
        <v>1</v>
      </c>
      <c r="D4507" t="str">
        <f>IFERROR(VLOOKUP($C4507,'Enrollment descriptions'!$A$1:$B$5,2,FALSE), " ")</f>
        <v>Full Time</v>
      </c>
    </row>
    <row r="4508" spans="1:4" outlineLevel="1" x14ac:dyDescent="0.2">
      <c r="A4508" s="38"/>
      <c r="B4508" s="4">
        <f>SUBTOTAL(9,B4506:B4507)</f>
        <v>250</v>
      </c>
    </row>
    <row r="4509" spans="1:4" outlineLevel="2" x14ac:dyDescent="0.2">
      <c r="A4509" s="38">
        <v>43143.367546296293</v>
      </c>
      <c r="B4509" s="4">
        <v>50</v>
      </c>
      <c r="C4509">
        <v>2</v>
      </c>
      <c r="D4509" t="str">
        <f>IFERROR(VLOOKUP($C4509,'Enrollment descriptions'!$A$1:$B$5,2,FALSE), " ")</f>
        <v>3/4 Time</v>
      </c>
    </row>
    <row r="4510" spans="1:4" outlineLevel="2" x14ac:dyDescent="0.2">
      <c r="A4510" s="38">
        <v>43202.317685185182</v>
      </c>
      <c r="B4510" s="4">
        <v>50</v>
      </c>
      <c r="C4510">
        <v>2</v>
      </c>
      <c r="D4510" t="str">
        <f>IFERROR(VLOOKUP($C4510,'Enrollment descriptions'!$A$1:$B$5,2,FALSE), " ")</f>
        <v>3/4 Time</v>
      </c>
    </row>
    <row r="4511" spans="1:4" outlineLevel="1" x14ac:dyDescent="0.2">
      <c r="A4511" s="38"/>
      <c r="B4511" s="4">
        <f>SUBTOTAL(9,B4509:B4510)</f>
        <v>100</v>
      </c>
    </row>
    <row r="4512" spans="1:4" outlineLevel="2" x14ac:dyDescent="0.2">
      <c r="A4512" s="38">
        <v>43143.367696759262</v>
      </c>
      <c r="B4512" s="4">
        <v>125</v>
      </c>
      <c r="C4512">
        <v>1</v>
      </c>
      <c r="D4512" t="str">
        <f>IFERROR(VLOOKUP($C4512,'Enrollment descriptions'!$A$1:$B$5,2,FALSE), " ")</f>
        <v>Full Time</v>
      </c>
    </row>
    <row r="4513" spans="1:4" outlineLevel="2" x14ac:dyDescent="0.2">
      <c r="A4513" s="38">
        <v>43202.317812499998</v>
      </c>
      <c r="B4513" s="4">
        <v>50</v>
      </c>
      <c r="C4513">
        <v>2</v>
      </c>
      <c r="D4513" t="str">
        <f>IFERROR(VLOOKUP($C4513,'Enrollment descriptions'!$A$1:$B$5,2,FALSE), " ")</f>
        <v>3/4 Time</v>
      </c>
    </row>
    <row r="4514" spans="1:4" outlineLevel="2" x14ac:dyDescent="0.2">
      <c r="A4514" s="38">
        <v>43202.317812499998</v>
      </c>
      <c r="B4514" s="4">
        <v>-75</v>
      </c>
      <c r="C4514">
        <v>2</v>
      </c>
      <c r="D4514" t="str">
        <f>IFERROR(VLOOKUP($C4514,'Enrollment descriptions'!$A$1:$B$5,2,FALSE), " ")</f>
        <v>3/4 Time</v>
      </c>
    </row>
    <row r="4515" spans="1:4" outlineLevel="1" x14ac:dyDescent="0.2">
      <c r="A4515" s="38"/>
      <c r="B4515" s="4">
        <f>SUBTOTAL(9,B4512:B4514)</f>
        <v>100</v>
      </c>
    </row>
    <row r="4516" spans="1:4" outlineLevel="2" x14ac:dyDescent="0.2">
      <c r="A4516" s="38">
        <v>43143.368680555555</v>
      </c>
      <c r="B4516" s="4">
        <v>125</v>
      </c>
      <c r="C4516">
        <v>1</v>
      </c>
      <c r="D4516" t="str">
        <f>IFERROR(VLOOKUP($C4516,'Enrollment descriptions'!$A$1:$B$5,2,FALSE), " ")</f>
        <v>Full Time</v>
      </c>
    </row>
    <row r="4517" spans="1:4" outlineLevel="2" x14ac:dyDescent="0.2">
      <c r="A4517" s="38">
        <v>43202.318611111114</v>
      </c>
      <c r="B4517" s="4">
        <v>125</v>
      </c>
      <c r="C4517">
        <v>1</v>
      </c>
      <c r="D4517" t="str">
        <f>IFERROR(VLOOKUP($C4517,'Enrollment descriptions'!$A$1:$B$5,2,FALSE), " ")</f>
        <v>Full Time</v>
      </c>
    </row>
    <row r="4518" spans="1:4" outlineLevel="1" x14ac:dyDescent="0.2">
      <c r="A4518" s="38"/>
      <c r="B4518" s="4">
        <f>SUBTOTAL(9,B4516:B4517)</f>
        <v>250</v>
      </c>
    </row>
    <row r="4519" spans="1:4" outlineLevel="2" x14ac:dyDescent="0.2">
      <c r="A4519" s="38">
        <v>43143.369502314818</v>
      </c>
      <c r="B4519" s="4">
        <v>125</v>
      </c>
      <c r="C4519">
        <v>1</v>
      </c>
      <c r="D4519" t="str">
        <f>IFERROR(VLOOKUP($C4519,'Enrollment descriptions'!$A$1:$B$5,2,FALSE), " ")</f>
        <v>Full Time</v>
      </c>
    </row>
    <row r="4520" spans="1:4" outlineLevel="2" x14ac:dyDescent="0.2">
      <c r="A4520" s="38">
        <v>43202.31925925926</v>
      </c>
      <c r="B4520" s="4">
        <v>125</v>
      </c>
      <c r="C4520">
        <v>1</v>
      </c>
      <c r="D4520" t="str">
        <f>IFERROR(VLOOKUP($C4520,'Enrollment descriptions'!$A$1:$B$5,2,FALSE), " ")</f>
        <v>Full Time</v>
      </c>
    </row>
    <row r="4521" spans="1:4" outlineLevel="1" x14ac:dyDescent="0.2">
      <c r="A4521" s="38"/>
      <c r="B4521" s="4">
        <f>SUBTOTAL(9,B4519:B4520)</f>
        <v>250</v>
      </c>
    </row>
    <row r="4522" spans="1:4" outlineLevel="2" x14ac:dyDescent="0.2">
      <c r="A4522" s="38">
        <v>43143.368067129632</v>
      </c>
      <c r="B4522" s="4">
        <v>125</v>
      </c>
      <c r="C4522">
        <v>1</v>
      </c>
      <c r="D4522" t="str">
        <f>IFERROR(VLOOKUP($C4522,'Enrollment descriptions'!$A$1:$B$5,2,FALSE), " ")</f>
        <v>Full Time</v>
      </c>
    </row>
    <row r="4523" spans="1:4" outlineLevel="2" x14ac:dyDescent="0.2">
      <c r="A4523" s="38">
        <v>43202.318090277775</v>
      </c>
      <c r="B4523" s="4">
        <v>125</v>
      </c>
      <c r="C4523">
        <v>1</v>
      </c>
      <c r="D4523" t="str">
        <f>IFERROR(VLOOKUP($C4523,'Enrollment descriptions'!$A$1:$B$5,2,FALSE), " ")</f>
        <v>Full Time</v>
      </c>
    </row>
    <row r="4524" spans="1:4" outlineLevel="1" x14ac:dyDescent="0.2">
      <c r="A4524" s="38"/>
      <c r="B4524" s="4">
        <f>SUBTOTAL(9,B4522:B4523)</f>
        <v>250</v>
      </c>
    </row>
    <row r="4525" spans="1:4" outlineLevel="2" x14ac:dyDescent="0.2">
      <c r="A4525" s="38">
        <v>43143.368113425924</v>
      </c>
      <c r="B4525" s="4">
        <v>125</v>
      </c>
      <c r="C4525">
        <v>1</v>
      </c>
      <c r="D4525" t="str">
        <f>IFERROR(VLOOKUP($C4525,'Enrollment descriptions'!$A$1:$B$5,2,FALSE), " ")</f>
        <v>Full Time</v>
      </c>
    </row>
    <row r="4526" spans="1:4" outlineLevel="2" x14ac:dyDescent="0.2">
      <c r="A4526" s="38">
        <v>43202.318136574075</v>
      </c>
      <c r="B4526" s="4">
        <v>125</v>
      </c>
      <c r="C4526">
        <v>1</v>
      </c>
      <c r="D4526" t="str">
        <f>IFERROR(VLOOKUP($C4526,'Enrollment descriptions'!$A$1:$B$5,2,FALSE), " ")</f>
        <v>Full Time</v>
      </c>
    </row>
    <row r="4527" spans="1:4" outlineLevel="1" x14ac:dyDescent="0.2">
      <c r="A4527" s="38"/>
      <c r="B4527" s="4">
        <f>SUBTOTAL(9,B4525:B4526)</f>
        <v>250</v>
      </c>
    </row>
    <row r="4528" spans="1:4" outlineLevel="2" x14ac:dyDescent="0.2">
      <c r="A4528" s="38">
        <v>43143.367569444446</v>
      </c>
      <c r="B4528" s="4">
        <v>50</v>
      </c>
      <c r="C4528">
        <v>2</v>
      </c>
      <c r="D4528" t="str">
        <f>IFERROR(VLOOKUP($C4528,'Enrollment descriptions'!$A$1:$B$5,2,FALSE), " ")</f>
        <v>3/4 Time</v>
      </c>
    </row>
    <row r="4529" spans="1:4" outlineLevel="2" x14ac:dyDescent="0.2">
      <c r="A4529" s="38">
        <v>43202.317696759259</v>
      </c>
      <c r="B4529" s="4">
        <v>50</v>
      </c>
      <c r="C4529">
        <v>2</v>
      </c>
      <c r="D4529" t="str">
        <f>IFERROR(VLOOKUP($C4529,'Enrollment descriptions'!$A$1:$B$5,2,FALSE), " ")</f>
        <v>3/4 Time</v>
      </c>
    </row>
    <row r="4530" spans="1:4" outlineLevel="1" x14ac:dyDescent="0.2">
      <c r="A4530" s="38"/>
      <c r="B4530" s="4">
        <f>SUBTOTAL(9,B4528:B4529)</f>
        <v>100</v>
      </c>
    </row>
    <row r="4531" spans="1:4" outlineLevel="2" x14ac:dyDescent="0.2">
      <c r="A4531" s="38">
        <v>43143.367939814816</v>
      </c>
      <c r="B4531" s="4">
        <v>50</v>
      </c>
      <c r="C4531">
        <v>2</v>
      </c>
      <c r="D4531" t="str">
        <f>IFERROR(VLOOKUP($C4531,'Enrollment descriptions'!$A$1:$B$5,2,FALSE), " ")</f>
        <v>3/4 Time</v>
      </c>
    </row>
    <row r="4532" spans="1:4" outlineLevel="2" x14ac:dyDescent="0.2">
      <c r="A4532" s="38">
        <v>43146.484837962962</v>
      </c>
      <c r="B4532" s="4">
        <v>75</v>
      </c>
      <c r="C4532">
        <v>1</v>
      </c>
      <c r="D4532" t="str">
        <f>IFERROR(VLOOKUP($C4532,'Enrollment descriptions'!$A$1:$B$5,2,FALSE), " ")</f>
        <v>Full Time</v>
      </c>
    </row>
    <row r="4533" spans="1:4" outlineLevel="2" x14ac:dyDescent="0.2">
      <c r="A4533" s="38">
        <v>43202.317974537036</v>
      </c>
      <c r="B4533" s="4">
        <v>125</v>
      </c>
      <c r="C4533">
        <v>1</v>
      </c>
      <c r="D4533" t="str">
        <f>IFERROR(VLOOKUP($C4533,'Enrollment descriptions'!$A$1:$B$5,2,FALSE), " ")</f>
        <v>Full Time</v>
      </c>
    </row>
    <row r="4534" spans="1:4" outlineLevel="2" x14ac:dyDescent="0.2">
      <c r="A4534" s="38">
        <v>43215.514502314814</v>
      </c>
      <c r="B4534" s="4">
        <v>-250</v>
      </c>
      <c r="C4534">
        <v>1</v>
      </c>
      <c r="D4534" t="str">
        <f>IFERROR(VLOOKUP($C4534,'Enrollment descriptions'!$A$1:$B$5,2,FALSE), " ")</f>
        <v>Full Time</v>
      </c>
    </row>
    <row r="4535" spans="1:4" outlineLevel="1" x14ac:dyDescent="0.2">
      <c r="A4535" s="38"/>
      <c r="B4535" s="4">
        <f>SUBTOTAL(9,B4531:B4534)</f>
        <v>0</v>
      </c>
    </row>
    <row r="4536" spans="1:4" outlineLevel="2" x14ac:dyDescent="0.2">
      <c r="A4536" s="38">
        <v>43143.368587962963</v>
      </c>
      <c r="B4536" s="4">
        <v>125</v>
      </c>
      <c r="C4536">
        <v>1</v>
      </c>
      <c r="D4536" t="str">
        <f>IFERROR(VLOOKUP($C4536,'Enrollment descriptions'!$A$1:$B$5,2,FALSE), " ")</f>
        <v>Full Time</v>
      </c>
    </row>
    <row r="4537" spans="1:4" outlineLevel="2" x14ac:dyDescent="0.2">
      <c r="A4537" s="38">
        <v>43202.318530092591</v>
      </c>
      <c r="B4537" s="4">
        <v>125</v>
      </c>
      <c r="C4537">
        <v>1</v>
      </c>
      <c r="D4537" t="str">
        <f>IFERROR(VLOOKUP($C4537,'Enrollment descriptions'!$A$1:$B$5,2,FALSE), " ")</f>
        <v>Full Time</v>
      </c>
    </row>
    <row r="4538" spans="1:4" outlineLevel="1" x14ac:dyDescent="0.2">
      <c r="A4538" s="38"/>
      <c r="B4538" s="4">
        <f>SUBTOTAL(9,B4536:B4537)</f>
        <v>250</v>
      </c>
    </row>
    <row r="4539" spans="1:4" outlineLevel="2" x14ac:dyDescent="0.2">
      <c r="A4539" s="38">
        <v>43143.368275462963</v>
      </c>
      <c r="B4539" s="4">
        <v>50</v>
      </c>
      <c r="C4539">
        <v>3</v>
      </c>
      <c r="D4539" t="str">
        <f>IFERROR(VLOOKUP($C4539,'Enrollment descriptions'!$A$1:$B$5,2,FALSE), " ")</f>
        <v>1/2 Time</v>
      </c>
    </row>
    <row r="4540" spans="1:4" outlineLevel="2" x14ac:dyDescent="0.2">
      <c r="A4540" s="38">
        <v>43202.318252314813</v>
      </c>
      <c r="B4540" s="4">
        <v>50</v>
      </c>
      <c r="C4540">
        <v>3</v>
      </c>
      <c r="D4540" t="str">
        <f>IFERROR(VLOOKUP($C4540,'Enrollment descriptions'!$A$1:$B$5,2,FALSE), " ")</f>
        <v>1/2 Time</v>
      </c>
    </row>
    <row r="4541" spans="1:4" outlineLevel="2" x14ac:dyDescent="0.2">
      <c r="A4541" s="38">
        <v>43215.514513888891</v>
      </c>
      <c r="B4541" s="4">
        <v>-100</v>
      </c>
      <c r="C4541">
        <v>3</v>
      </c>
      <c r="D4541" t="str">
        <f>IFERROR(VLOOKUP($C4541,'Enrollment descriptions'!$A$1:$B$5,2,FALSE), " ")</f>
        <v>1/2 Time</v>
      </c>
    </row>
    <row r="4542" spans="1:4" outlineLevel="1" x14ac:dyDescent="0.2">
      <c r="A4542" s="38"/>
      <c r="B4542" s="4">
        <f>SUBTOTAL(9,B4539:B4541)</f>
        <v>0</v>
      </c>
    </row>
    <row r="4543" spans="1:4" outlineLevel="2" x14ac:dyDescent="0.2">
      <c r="A4543" s="38">
        <v>43143.369687500002</v>
      </c>
      <c r="B4543" s="4">
        <v>125</v>
      </c>
      <c r="C4543">
        <v>1</v>
      </c>
      <c r="D4543" t="str">
        <f>IFERROR(VLOOKUP($C4543,'Enrollment descriptions'!$A$1:$B$5,2,FALSE), " ")</f>
        <v>Full Time</v>
      </c>
    </row>
    <row r="4544" spans="1:4" outlineLevel="2" x14ac:dyDescent="0.2">
      <c r="A4544" s="38">
        <v>43202.319386574076</v>
      </c>
      <c r="B4544" s="4">
        <v>125</v>
      </c>
      <c r="C4544">
        <v>1</v>
      </c>
      <c r="D4544" t="str">
        <f>IFERROR(VLOOKUP($C4544,'Enrollment descriptions'!$A$1:$B$5,2,FALSE), " ")</f>
        <v>Full Time</v>
      </c>
    </row>
    <row r="4545" spans="1:4" outlineLevel="1" x14ac:dyDescent="0.2">
      <c r="A4545" s="38"/>
      <c r="B4545" s="4">
        <f>SUBTOTAL(9,B4543:B4544)</f>
        <v>250</v>
      </c>
    </row>
    <row r="4546" spans="1:4" outlineLevel="2" x14ac:dyDescent="0.2">
      <c r="A4546" s="38">
        <v>43143.368425925924</v>
      </c>
      <c r="B4546" s="4">
        <v>50</v>
      </c>
      <c r="C4546">
        <v>3</v>
      </c>
      <c r="D4546" t="str">
        <f>IFERROR(VLOOKUP($C4546,'Enrollment descriptions'!$A$1:$B$5,2,FALSE), " ")</f>
        <v>1/2 Time</v>
      </c>
    </row>
    <row r="4547" spans="1:4" outlineLevel="2" x14ac:dyDescent="0.2">
      <c r="A4547" s="38">
        <v>43202.318391203706</v>
      </c>
      <c r="B4547" s="4">
        <v>50</v>
      </c>
      <c r="C4547">
        <v>3</v>
      </c>
      <c r="D4547" t="str">
        <f>IFERROR(VLOOKUP($C4547,'Enrollment descriptions'!$A$1:$B$5,2,FALSE), " ")</f>
        <v>1/2 Time</v>
      </c>
    </row>
    <row r="4548" spans="1:4" outlineLevel="1" x14ac:dyDescent="0.2">
      <c r="A4548" s="38"/>
      <c r="B4548" s="4">
        <f>SUBTOTAL(9,B4546:B4547)</f>
        <v>100</v>
      </c>
    </row>
    <row r="4549" spans="1:4" outlineLevel="2" x14ac:dyDescent="0.2">
      <c r="A4549" s="38">
        <v>43143.367488425924</v>
      </c>
      <c r="B4549" s="4">
        <v>50</v>
      </c>
      <c r="C4549">
        <v>3</v>
      </c>
      <c r="D4549" t="str">
        <f>IFERROR(VLOOKUP($C4549,'Enrollment descriptions'!$A$1:$B$5,2,FALSE), " ")</f>
        <v>1/2 Time</v>
      </c>
    </row>
    <row r="4550" spans="1:4" outlineLevel="2" x14ac:dyDescent="0.2">
      <c r="A4550" s="38">
        <v>43202.317824074074</v>
      </c>
      <c r="B4550" s="4">
        <v>50</v>
      </c>
      <c r="C4550">
        <v>3</v>
      </c>
      <c r="D4550" t="str">
        <f>IFERROR(VLOOKUP($C4550,'Enrollment descriptions'!$A$1:$B$5,2,FALSE), " ")</f>
        <v>1/2 Time</v>
      </c>
    </row>
    <row r="4551" spans="1:4" outlineLevel="1" x14ac:dyDescent="0.2">
      <c r="A4551" s="38"/>
      <c r="B4551" s="4">
        <f>SUBTOTAL(9,B4549:B4550)</f>
        <v>100</v>
      </c>
    </row>
    <row r="4552" spans="1:4" outlineLevel="2" x14ac:dyDescent="0.2">
      <c r="A4552" s="38">
        <v>43215.489305555559</v>
      </c>
      <c r="B4552" s="4">
        <v>50</v>
      </c>
      <c r="C4552">
        <v>2</v>
      </c>
      <c r="D4552" t="str">
        <f>IFERROR(VLOOKUP($C4552,'Enrollment descriptions'!$A$1:$B$5,2,FALSE), " ")</f>
        <v>3/4 Time</v>
      </c>
    </row>
    <row r="4553" spans="1:4" outlineLevel="2" x14ac:dyDescent="0.2">
      <c r="A4553" s="38">
        <v>43215.489305555559</v>
      </c>
      <c r="B4553" s="4">
        <v>50</v>
      </c>
      <c r="C4553">
        <v>2</v>
      </c>
      <c r="D4553" t="str">
        <f>IFERROR(VLOOKUP($C4553,'Enrollment descriptions'!$A$1:$B$5,2,FALSE), " ")</f>
        <v>3/4 Time</v>
      </c>
    </row>
    <row r="4554" spans="1:4" outlineLevel="1" x14ac:dyDescent="0.2">
      <c r="A4554" s="38"/>
      <c r="B4554" s="4">
        <f>SUBTOTAL(9,B4552:B4553)</f>
        <v>100</v>
      </c>
    </row>
    <row r="4555" spans="1:4" outlineLevel="2" x14ac:dyDescent="0.2">
      <c r="A4555" s="38">
        <v>43143.368784722225</v>
      </c>
      <c r="B4555" s="4">
        <v>125</v>
      </c>
      <c r="C4555">
        <v>1</v>
      </c>
      <c r="D4555" t="str">
        <f>IFERROR(VLOOKUP($C4555,'Enrollment descriptions'!$A$1:$B$5,2,FALSE), " ")</f>
        <v>Full Time</v>
      </c>
    </row>
    <row r="4556" spans="1:4" outlineLevel="2" x14ac:dyDescent="0.2">
      <c r="A4556" s="38">
        <v>43202.318692129629</v>
      </c>
      <c r="B4556" s="4">
        <v>125</v>
      </c>
      <c r="C4556">
        <v>1</v>
      </c>
      <c r="D4556" t="str">
        <f>IFERROR(VLOOKUP($C4556,'Enrollment descriptions'!$A$1:$B$5,2,FALSE), " ")</f>
        <v>Full Time</v>
      </c>
    </row>
    <row r="4557" spans="1:4" outlineLevel="1" x14ac:dyDescent="0.2">
      <c r="A4557" s="38"/>
      <c r="B4557" s="4">
        <f>SUBTOTAL(9,B4555:B4556)</f>
        <v>250</v>
      </c>
    </row>
    <row r="4558" spans="1:4" outlineLevel="2" x14ac:dyDescent="0.2">
      <c r="A4558" s="38">
        <v>43143.368877314817</v>
      </c>
      <c r="B4558" s="4">
        <v>50</v>
      </c>
      <c r="C4558">
        <v>2</v>
      </c>
      <c r="D4558" t="str">
        <f>IFERROR(VLOOKUP($C4558,'Enrollment descriptions'!$A$1:$B$5,2,FALSE), " ")</f>
        <v>3/4 Time</v>
      </c>
    </row>
    <row r="4559" spans="1:4" outlineLevel="2" x14ac:dyDescent="0.2">
      <c r="A4559" s="38">
        <v>43202.318761574075</v>
      </c>
      <c r="B4559" s="4">
        <v>50</v>
      </c>
      <c r="C4559">
        <v>2</v>
      </c>
      <c r="D4559" t="str">
        <f>IFERROR(VLOOKUP($C4559,'Enrollment descriptions'!$A$1:$B$5,2,FALSE), " ")</f>
        <v>3/4 Time</v>
      </c>
    </row>
    <row r="4560" spans="1:4" outlineLevel="1" x14ac:dyDescent="0.2">
      <c r="A4560" s="38"/>
      <c r="B4560" s="4">
        <f>SUBTOTAL(9,B4558:B4559)</f>
        <v>100</v>
      </c>
    </row>
    <row r="4561" spans="1:4" outlineLevel="2" x14ac:dyDescent="0.2">
      <c r="A4561" s="38">
        <v>43143.368819444448</v>
      </c>
      <c r="B4561" s="4">
        <v>125</v>
      </c>
      <c r="C4561">
        <v>1</v>
      </c>
      <c r="D4561" t="str">
        <f>IFERROR(VLOOKUP($C4561,'Enrollment descriptions'!$A$1:$B$5,2,FALSE), " ")</f>
        <v>Full Time</v>
      </c>
    </row>
    <row r="4562" spans="1:4" outlineLevel="2" x14ac:dyDescent="0.2">
      <c r="D4562" t="str">
        <f>IFERROR(VLOOKUP($C4562,'Enrollment descriptions'!$A$1:$B$5,2,FALSE), " ")</f>
        <v xml:space="preserve"> </v>
      </c>
    </row>
    <row r="4563" spans="1:4" outlineLevel="1" x14ac:dyDescent="0.2">
      <c r="B4563" s="4">
        <f>SUBTOTAL(9,B4561:B4562)</f>
        <v>125</v>
      </c>
    </row>
    <row r="4564" spans="1:4" outlineLevel="2" x14ac:dyDescent="0.2">
      <c r="A4564" s="38">
        <v>43143.369513888887</v>
      </c>
      <c r="B4564" s="4">
        <v>50</v>
      </c>
      <c r="C4564">
        <v>2</v>
      </c>
      <c r="D4564" t="str">
        <f>IFERROR(VLOOKUP($C4564,'Enrollment descriptions'!$A$1:$B$5,2,FALSE), " ")</f>
        <v>3/4 Time</v>
      </c>
    </row>
    <row r="4565" spans="1:4" outlineLevel="2" x14ac:dyDescent="0.2">
      <c r="A4565" s="38">
        <v>43202.31927083333</v>
      </c>
      <c r="B4565" s="4">
        <v>50</v>
      </c>
      <c r="C4565">
        <v>2</v>
      </c>
      <c r="D4565" t="str">
        <f>IFERROR(VLOOKUP($C4565,'Enrollment descriptions'!$A$1:$B$5,2,FALSE), " ")</f>
        <v>3/4 Time</v>
      </c>
    </row>
    <row r="4566" spans="1:4" outlineLevel="1" x14ac:dyDescent="0.2">
      <c r="A4566" s="38"/>
      <c r="B4566" s="4">
        <f>SUBTOTAL(9,B4564:B4565)</f>
        <v>100</v>
      </c>
    </row>
    <row r="4567" spans="1:4" outlineLevel="2" x14ac:dyDescent="0.2">
      <c r="A4567" s="38">
        <v>43143.369016203702</v>
      </c>
      <c r="B4567" s="4">
        <v>50</v>
      </c>
      <c r="C4567">
        <v>2</v>
      </c>
      <c r="D4567" t="str">
        <f>IFERROR(VLOOKUP($C4567,'Enrollment descriptions'!$A$1:$B$5,2,FALSE), " ")</f>
        <v>3/4 Time</v>
      </c>
    </row>
    <row r="4568" spans="1:4" outlineLevel="2" x14ac:dyDescent="0.2">
      <c r="A4568" s="38">
        <v>43202.318865740737</v>
      </c>
      <c r="B4568" s="4">
        <v>50</v>
      </c>
      <c r="C4568">
        <v>3</v>
      </c>
      <c r="D4568" t="str">
        <f>IFERROR(VLOOKUP($C4568,'Enrollment descriptions'!$A$1:$B$5,2,FALSE), " ")</f>
        <v>1/2 Time</v>
      </c>
    </row>
    <row r="4569" spans="1:4" outlineLevel="1" x14ac:dyDescent="0.2">
      <c r="A4569" s="38"/>
      <c r="B4569" s="4">
        <f>SUBTOTAL(9,B4567:B4568)</f>
        <v>100</v>
      </c>
    </row>
    <row r="4570" spans="1:4" outlineLevel="2" x14ac:dyDescent="0.2">
      <c r="A4570" s="38">
        <v>43143.367939814816</v>
      </c>
      <c r="B4570" s="4">
        <v>125</v>
      </c>
      <c r="C4570">
        <v>1</v>
      </c>
      <c r="D4570" t="str">
        <f>IFERROR(VLOOKUP($C4570,'Enrollment descriptions'!$A$1:$B$5,2,FALSE), " ")</f>
        <v>Full Time</v>
      </c>
    </row>
    <row r="4571" spans="1:4" outlineLevel="2" x14ac:dyDescent="0.2">
      <c r="A4571" s="38">
        <v>43202.317974537036</v>
      </c>
      <c r="B4571" s="4">
        <v>125</v>
      </c>
      <c r="C4571">
        <v>1</v>
      </c>
      <c r="D4571" t="str">
        <f>IFERROR(VLOOKUP($C4571,'Enrollment descriptions'!$A$1:$B$5,2,FALSE), " ")</f>
        <v>Full Time</v>
      </c>
    </row>
    <row r="4572" spans="1:4" outlineLevel="1" x14ac:dyDescent="0.2">
      <c r="A4572" s="38"/>
      <c r="B4572" s="4">
        <f>SUBTOTAL(9,B4570:B4571)</f>
        <v>250</v>
      </c>
    </row>
    <row r="4573" spans="1:4" outlineLevel="2" x14ac:dyDescent="0.2">
      <c r="A4573" s="38">
        <v>43143.367719907408</v>
      </c>
      <c r="B4573" s="4">
        <v>50</v>
      </c>
      <c r="C4573">
        <v>3</v>
      </c>
      <c r="D4573" t="str">
        <f>IFERROR(VLOOKUP($C4573,'Enrollment descriptions'!$A$1:$B$5,2,FALSE), " ")</f>
        <v>1/2 Time</v>
      </c>
    </row>
    <row r="4574" spans="1:4" outlineLevel="2" x14ac:dyDescent="0.2">
      <c r="A4574" s="38">
        <v>43202.317812499998</v>
      </c>
      <c r="B4574" s="4">
        <v>50</v>
      </c>
      <c r="C4574">
        <v>2</v>
      </c>
      <c r="D4574" t="str">
        <f>IFERROR(VLOOKUP($C4574,'Enrollment descriptions'!$A$1:$B$5,2,FALSE), " ")</f>
        <v>3/4 Time</v>
      </c>
    </row>
    <row r="4575" spans="1:4" outlineLevel="1" x14ac:dyDescent="0.2">
      <c r="A4575" s="38"/>
      <c r="B4575" s="4">
        <f>SUBTOTAL(9,B4573:B4574)</f>
        <v>100</v>
      </c>
    </row>
    <row r="4576" spans="1:4" outlineLevel="2" x14ac:dyDescent="0.2">
      <c r="A4576" s="38">
        <v>43143.367974537039</v>
      </c>
      <c r="B4576" s="4">
        <v>50</v>
      </c>
      <c r="C4576">
        <v>2</v>
      </c>
      <c r="D4576" t="str">
        <f>IFERROR(VLOOKUP($C4576,'Enrollment descriptions'!$A$1:$B$5,2,FALSE), " ")</f>
        <v>3/4 Time</v>
      </c>
    </row>
    <row r="4577" spans="1:4" outlineLevel="2" x14ac:dyDescent="0.2">
      <c r="A4577" s="38">
        <v>43202.317997685182</v>
      </c>
      <c r="B4577" s="4">
        <v>50</v>
      </c>
      <c r="C4577">
        <v>2</v>
      </c>
      <c r="D4577" t="str">
        <f>IFERROR(VLOOKUP($C4577,'Enrollment descriptions'!$A$1:$B$5,2,FALSE), " ")</f>
        <v>3/4 Time</v>
      </c>
    </row>
    <row r="4578" spans="1:4" outlineLevel="1" x14ac:dyDescent="0.2">
      <c r="A4578" s="38"/>
      <c r="B4578" s="4">
        <f>SUBTOTAL(9,B4576:B4577)</f>
        <v>100</v>
      </c>
    </row>
    <row r="4579" spans="1:4" outlineLevel="2" x14ac:dyDescent="0.2">
      <c r="A4579" s="38">
        <v>43143.368136574078</v>
      </c>
      <c r="B4579" s="4">
        <v>125</v>
      </c>
      <c r="C4579">
        <v>1</v>
      </c>
      <c r="D4579" t="str">
        <f>IFERROR(VLOOKUP($C4579,'Enrollment descriptions'!$A$1:$B$5,2,FALSE), " ")</f>
        <v>Full Time</v>
      </c>
    </row>
    <row r="4580" spans="1:4" outlineLevel="2" x14ac:dyDescent="0.2">
      <c r="A4580" s="38">
        <v>43202.318159722221</v>
      </c>
      <c r="B4580" s="4">
        <v>125</v>
      </c>
      <c r="C4580">
        <v>1</v>
      </c>
      <c r="D4580" t="str">
        <f>IFERROR(VLOOKUP($C4580,'Enrollment descriptions'!$A$1:$B$5,2,FALSE), " ")</f>
        <v>Full Time</v>
      </c>
    </row>
    <row r="4581" spans="1:4" outlineLevel="1" x14ac:dyDescent="0.2">
      <c r="A4581" s="38"/>
      <c r="B4581" s="4">
        <f>SUBTOTAL(9,B4579:B4580)</f>
        <v>250</v>
      </c>
    </row>
    <row r="4582" spans="1:4" outlineLevel="2" x14ac:dyDescent="0.2">
      <c r="A4582" s="38">
        <v>43143.368460648147</v>
      </c>
      <c r="B4582" s="4">
        <v>125</v>
      </c>
      <c r="C4582">
        <v>1</v>
      </c>
      <c r="D4582" t="str">
        <f>IFERROR(VLOOKUP($C4582,'Enrollment descriptions'!$A$1:$B$5,2,FALSE), " ")</f>
        <v>Full Time</v>
      </c>
    </row>
    <row r="4583" spans="1:4" outlineLevel="2" x14ac:dyDescent="0.2">
      <c r="A4583" s="38">
        <v>43202.318425925929</v>
      </c>
      <c r="B4583" s="4">
        <v>125</v>
      </c>
      <c r="C4583">
        <v>1</v>
      </c>
      <c r="D4583" t="str">
        <f>IFERROR(VLOOKUP($C4583,'Enrollment descriptions'!$A$1:$B$5,2,FALSE), " ")</f>
        <v>Full Time</v>
      </c>
    </row>
    <row r="4584" spans="1:4" outlineLevel="1" x14ac:dyDescent="0.2">
      <c r="A4584" s="38"/>
      <c r="B4584" s="4">
        <f>SUBTOTAL(9,B4582:B4583)</f>
        <v>250</v>
      </c>
    </row>
    <row r="4585" spans="1:4" outlineLevel="2" x14ac:dyDescent="0.2">
      <c r="A4585" s="38">
        <v>43143.368877314817</v>
      </c>
      <c r="B4585" s="4">
        <v>125</v>
      </c>
      <c r="C4585">
        <v>1</v>
      </c>
      <c r="D4585" t="str">
        <f>IFERROR(VLOOKUP($C4585,'Enrollment descriptions'!$A$1:$B$5,2,FALSE), " ")</f>
        <v>Full Time</v>
      </c>
    </row>
    <row r="4586" spans="1:4" outlineLevel="2" x14ac:dyDescent="0.2">
      <c r="A4586" s="38">
        <v>43202.318761574075</v>
      </c>
      <c r="B4586" s="4">
        <v>125</v>
      </c>
      <c r="C4586">
        <v>1</v>
      </c>
      <c r="D4586" t="str">
        <f>IFERROR(VLOOKUP($C4586,'Enrollment descriptions'!$A$1:$B$5,2,FALSE), " ")</f>
        <v>Full Time</v>
      </c>
    </row>
    <row r="4587" spans="1:4" outlineLevel="1" x14ac:dyDescent="0.2">
      <c r="A4587" s="38"/>
      <c r="B4587" s="4">
        <f>SUBTOTAL(9,B4585:B4586)</f>
        <v>250</v>
      </c>
    </row>
    <row r="4588" spans="1:4" outlineLevel="2" x14ac:dyDescent="0.2">
      <c r="A4588" s="38">
        <v>43143.369340277779</v>
      </c>
      <c r="B4588" s="4">
        <v>125</v>
      </c>
      <c r="C4588">
        <v>1</v>
      </c>
      <c r="D4588" t="str">
        <f>IFERROR(VLOOKUP($C4588,'Enrollment descriptions'!$A$1:$B$5,2,FALSE), " ")</f>
        <v>Full Time</v>
      </c>
    </row>
    <row r="4589" spans="1:4" outlineLevel="2" x14ac:dyDescent="0.2">
      <c r="A4589" s="38">
        <v>43202.319131944445</v>
      </c>
      <c r="B4589" s="4">
        <v>125</v>
      </c>
      <c r="C4589">
        <v>1</v>
      </c>
      <c r="D4589" t="str">
        <f>IFERROR(VLOOKUP($C4589,'Enrollment descriptions'!$A$1:$B$5,2,FALSE), " ")</f>
        <v>Full Time</v>
      </c>
    </row>
    <row r="4590" spans="1:4" outlineLevel="1" x14ac:dyDescent="0.2">
      <c r="A4590" s="38"/>
      <c r="B4590" s="4">
        <f>SUBTOTAL(9,B4588:B4589)</f>
        <v>250</v>
      </c>
    </row>
    <row r="4591" spans="1:4" outlineLevel="2" x14ac:dyDescent="0.2">
      <c r="A4591" s="38">
        <v>43143.368148148147</v>
      </c>
      <c r="B4591" s="4">
        <v>50</v>
      </c>
      <c r="C4591">
        <v>3</v>
      </c>
      <c r="D4591" t="str">
        <f>IFERROR(VLOOKUP($C4591,'Enrollment descriptions'!$A$1:$B$5,2,FALSE), " ")</f>
        <v>1/2 Time</v>
      </c>
    </row>
    <row r="4592" spans="1:4" outlineLevel="2" x14ac:dyDescent="0.2">
      <c r="A4592" s="38">
        <v>43202.318171296298</v>
      </c>
      <c r="B4592" s="4">
        <v>50</v>
      </c>
      <c r="C4592">
        <v>3</v>
      </c>
      <c r="D4592" t="str">
        <f>IFERROR(VLOOKUP($C4592,'Enrollment descriptions'!$A$1:$B$5,2,FALSE), " ")</f>
        <v>1/2 Time</v>
      </c>
    </row>
    <row r="4593" spans="1:4" outlineLevel="1" x14ac:dyDescent="0.2">
      <c r="A4593" s="38"/>
      <c r="B4593" s="4">
        <f>SUBTOTAL(9,B4591:B4592)</f>
        <v>100</v>
      </c>
    </row>
    <row r="4594" spans="1:4" outlineLevel="2" x14ac:dyDescent="0.2">
      <c r="A4594" s="38">
        <v>43143.369814814818</v>
      </c>
      <c r="B4594" s="4">
        <v>125</v>
      </c>
      <c r="C4594">
        <v>1</v>
      </c>
      <c r="D4594" t="str">
        <f>IFERROR(VLOOKUP($C4594,'Enrollment descriptions'!$A$1:$B$5,2,FALSE), " ")</f>
        <v>Full Time</v>
      </c>
    </row>
    <row r="4595" spans="1:4" outlineLevel="2" x14ac:dyDescent="0.2">
      <c r="A4595" s="38">
        <v>43202.319479166668</v>
      </c>
      <c r="B4595" s="4">
        <v>125</v>
      </c>
      <c r="C4595">
        <v>1</v>
      </c>
      <c r="D4595" t="str">
        <f>IFERROR(VLOOKUP($C4595,'Enrollment descriptions'!$A$1:$B$5,2,FALSE), " ")</f>
        <v>Full Time</v>
      </c>
    </row>
    <row r="4596" spans="1:4" outlineLevel="1" x14ac:dyDescent="0.2">
      <c r="A4596" s="38"/>
      <c r="B4596" s="4">
        <f>SUBTOTAL(9,B4594:B4595)</f>
        <v>250</v>
      </c>
    </row>
    <row r="4597" spans="1:4" outlineLevel="2" x14ac:dyDescent="0.2">
      <c r="A4597" s="38">
        <v>43143.369131944448</v>
      </c>
      <c r="B4597" s="4">
        <v>125</v>
      </c>
      <c r="C4597">
        <v>1</v>
      </c>
      <c r="D4597" t="str">
        <f>IFERROR(VLOOKUP($C4597,'Enrollment descriptions'!$A$1:$B$5,2,FALSE), " ")</f>
        <v>Full Time</v>
      </c>
    </row>
    <row r="4598" spans="1:4" outlineLevel="2" x14ac:dyDescent="0.2">
      <c r="A4598" s="38">
        <v>43202.318958333337</v>
      </c>
      <c r="B4598" s="4">
        <v>125</v>
      </c>
      <c r="C4598">
        <v>1</v>
      </c>
      <c r="D4598" t="str">
        <f>IFERROR(VLOOKUP($C4598,'Enrollment descriptions'!$A$1:$B$5,2,FALSE), " ")</f>
        <v>Full Time</v>
      </c>
    </row>
    <row r="4599" spans="1:4" outlineLevel="1" x14ac:dyDescent="0.2">
      <c r="A4599" s="38"/>
      <c r="B4599" s="4">
        <f>SUBTOTAL(9,B4597:B4598)</f>
        <v>250</v>
      </c>
    </row>
    <row r="4600" spans="1:4" outlineLevel="2" x14ac:dyDescent="0.2">
      <c r="A4600" s="38">
        <v>43143.368449074071</v>
      </c>
      <c r="B4600" s="4">
        <v>50</v>
      </c>
      <c r="C4600">
        <v>3</v>
      </c>
      <c r="D4600" t="str">
        <f>IFERROR(VLOOKUP($C4600,'Enrollment descriptions'!$A$1:$B$5,2,FALSE), " ")</f>
        <v>1/2 Time</v>
      </c>
    </row>
    <row r="4601" spans="1:4" outlineLevel="2" x14ac:dyDescent="0.2">
      <c r="D4601" t="str">
        <f>IFERROR(VLOOKUP($C4601,'Enrollment descriptions'!$A$1:$B$5,2,FALSE), " ")</f>
        <v xml:space="preserve"> </v>
      </c>
    </row>
    <row r="4602" spans="1:4" outlineLevel="2" x14ac:dyDescent="0.2">
      <c r="A4602" s="38">
        <v>43215.514525462961</v>
      </c>
      <c r="B4602" s="4">
        <v>-50</v>
      </c>
      <c r="C4602">
        <v>4</v>
      </c>
      <c r="D4602" t="str">
        <f>IFERROR(VLOOKUP($C4602,'Enrollment descriptions'!$A$1:$B$5,2,FALSE), " ")</f>
        <v>&lt; 1/2 Time</v>
      </c>
    </row>
    <row r="4603" spans="1:4" outlineLevel="1" x14ac:dyDescent="0.2">
      <c r="A4603" s="38"/>
      <c r="B4603" s="4">
        <f>SUBTOTAL(9,B4600:B4602)</f>
        <v>0</v>
      </c>
    </row>
    <row r="4604" spans="1:4" outlineLevel="2" x14ac:dyDescent="0.2">
      <c r="A4604" s="38">
        <v>43215.489212962966</v>
      </c>
      <c r="B4604" s="4">
        <v>50</v>
      </c>
      <c r="C4604">
        <v>3</v>
      </c>
      <c r="D4604" t="str">
        <f>IFERROR(VLOOKUP($C4604,'Enrollment descriptions'!$A$1:$B$5,2,FALSE), " ")</f>
        <v>1/2 Time</v>
      </c>
    </row>
    <row r="4605" spans="1:4" outlineLevel="2" x14ac:dyDescent="0.2">
      <c r="A4605" s="38">
        <v>43215.489212962966</v>
      </c>
      <c r="B4605" s="4">
        <v>50</v>
      </c>
      <c r="C4605">
        <v>3</v>
      </c>
      <c r="D4605" t="str">
        <f>IFERROR(VLOOKUP($C4605,'Enrollment descriptions'!$A$1:$B$5,2,FALSE), " ")</f>
        <v>1/2 Time</v>
      </c>
    </row>
    <row r="4606" spans="1:4" outlineLevel="1" x14ac:dyDescent="0.2">
      <c r="A4606" s="38"/>
      <c r="B4606" s="4">
        <f>SUBTOTAL(9,B4604:B4605)</f>
        <v>100</v>
      </c>
    </row>
    <row r="4607" spans="1:4" outlineLevel="2" x14ac:dyDescent="0.2">
      <c r="A4607" s="38">
        <v>43143.368703703702</v>
      </c>
      <c r="B4607" s="4">
        <v>125</v>
      </c>
      <c r="C4607">
        <v>1</v>
      </c>
      <c r="D4607" t="str">
        <f>IFERROR(VLOOKUP($C4607,'Enrollment descriptions'!$A$1:$B$5,2,FALSE), " ")</f>
        <v>Full Time</v>
      </c>
    </row>
    <row r="4608" spans="1:4" outlineLevel="2" x14ac:dyDescent="0.2">
      <c r="A4608" s="38">
        <v>43202.318622685183</v>
      </c>
      <c r="B4608" s="4">
        <v>125</v>
      </c>
      <c r="C4608">
        <v>1</v>
      </c>
      <c r="D4608" t="str">
        <f>IFERROR(VLOOKUP($C4608,'Enrollment descriptions'!$A$1:$B$5,2,FALSE), " ")</f>
        <v>Full Time</v>
      </c>
    </row>
    <row r="4609" spans="1:4" outlineLevel="1" x14ac:dyDescent="0.2">
      <c r="A4609" s="38"/>
      <c r="B4609" s="4">
        <f>SUBTOTAL(9,B4607:B4608)</f>
        <v>250</v>
      </c>
    </row>
    <row r="4610" spans="1:4" outlineLevel="2" x14ac:dyDescent="0.2">
      <c r="A4610" s="38">
        <v>43143.369398148148</v>
      </c>
      <c r="B4610" s="4">
        <v>50</v>
      </c>
      <c r="C4610">
        <v>3</v>
      </c>
      <c r="D4610" t="str">
        <f>IFERROR(VLOOKUP($C4610,'Enrollment descriptions'!$A$1:$B$5,2,FALSE), " ")</f>
        <v>1/2 Time</v>
      </c>
    </row>
    <row r="4611" spans="1:4" outlineLevel="2" x14ac:dyDescent="0.2">
      <c r="A4611" s="38">
        <v>43202.319189814814</v>
      </c>
      <c r="B4611" s="4">
        <v>50</v>
      </c>
      <c r="C4611">
        <v>3</v>
      </c>
      <c r="D4611" t="str">
        <f>IFERROR(VLOOKUP($C4611,'Enrollment descriptions'!$A$1:$B$5,2,FALSE), " ")</f>
        <v>1/2 Time</v>
      </c>
    </row>
    <row r="4612" spans="1:4" outlineLevel="1" x14ac:dyDescent="0.2">
      <c r="A4612" s="38"/>
      <c r="B4612" s="4">
        <f>SUBTOTAL(9,B4610:B4611)</f>
        <v>100</v>
      </c>
    </row>
    <row r="4613" spans="1:4" outlineLevel="2" x14ac:dyDescent="0.2">
      <c r="A4613" s="38">
        <v>43215.489282407405</v>
      </c>
      <c r="B4613" s="4">
        <v>125</v>
      </c>
      <c r="C4613">
        <v>1</v>
      </c>
      <c r="D4613" t="str">
        <f>IFERROR(VLOOKUP($C4613,'Enrollment descriptions'!$A$1:$B$5,2,FALSE), " ")</f>
        <v>Full Time</v>
      </c>
    </row>
    <row r="4614" spans="1:4" outlineLevel="2" x14ac:dyDescent="0.2">
      <c r="A4614" s="38">
        <v>43215.489282407405</v>
      </c>
      <c r="B4614" s="4">
        <v>125</v>
      </c>
      <c r="C4614">
        <v>1</v>
      </c>
      <c r="D4614" t="str">
        <f>IFERROR(VLOOKUP($C4614,'Enrollment descriptions'!$A$1:$B$5,2,FALSE), " ")</f>
        <v>Full Time</v>
      </c>
    </row>
    <row r="4615" spans="1:4" outlineLevel="1" x14ac:dyDescent="0.2">
      <c r="A4615" s="38"/>
      <c r="B4615" s="4">
        <f>SUBTOTAL(9,B4613:B4614)</f>
        <v>250</v>
      </c>
    </row>
    <row r="4616" spans="1:4" outlineLevel="2" x14ac:dyDescent="0.2">
      <c r="A4616" s="38">
        <v>43143.368750000001</v>
      </c>
      <c r="B4616" s="4">
        <v>125</v>
      </c>
      <c r="C4616">
        <v>1</v>
      </c>
      <c r="D4616" t="str">
        <f>IFERROR(VLOOKUP($C4616,'Enrollment descriptions'!$A$1:$B$5,2,FALSE), " ")</f>
        <v>Full Time</v>
      </c>
    </row>
    <row r="4617" spans="1:4" outlineLevel="2" x14ac:dyDescent="0.2">
      <c r="A4617" s="38">
        <v>43202.318668981483</v>
      </c>
      <c r="B4617" s="4">
        <v>125</v>
      </c>
      <c r="C4617">
        <v>1</v>
      </c>
      <c r="D4617" t="str">
        <f>IFERROR(VLOOKUP($C4617,'Enrollment descriptions'!$A$1:$B$5,2,FALSE), " ")</f>
        <v>Full Time</v>
      </c>
    </row>
    <row r="4618" spans="1:4" outlineLevel="1" x14ac:dyDescent="0.2">
      <c r="A4618" s="38"/>
      <c r="B4618" s="4">
        <f>SUBTOTAL(9,B4616:B4617)</f>
        <v>250</v>
      </c>
    </row>
    <row r="4619" spans="1:4" outlineLevel="2" x14ac:dyDescent="0.2">
      <c r="A4619" s="38">
        <v>43143.368726851855</v>
      </c>
      <c r="B4619" s="4">
        <v>50</v>
      </c>
      <c r="C4619">
        <v>2</v>
      </c>
      <c r="D4619" t="str">
        <f>IFERROR(VLOOKUP($C4619,'Enrollment descriptions'!$A$1:$B$5,2,FALSE), " ")</f>
        <v>3/4 Time</v>
      </c>
    </row>
    <row r="4620" spans="1:4" outlineLevel="2" x14ac:dyDescent="0.2">
      <c r="A4620" s="38">
        <v>43202.318645833337</v>
      </c>
      <c r="B4620" s="4">
        <v>50</v>
      </c>
      <c r="C4620">
        <v>2</v>
      </c>
      <c r="D4620" t="str">
        <f>IFERROR(VLOOKUP($C4620,'Enrollment descriptions'!$A$1:$B$5,2,FALSE), " ")</f>
        <v>3/4 Time</v>
      </c>
    </row>
    <row r="4621" spans="1:4" outlineLevel="1" x14ac:dyDescent="0.2">
      <c r="A4621" s="38"/>
      <c r="B4621" s="4">
        <f>SUBTOTAL(9,B4619:B4620)</f>
        <v>100</v>
      </c>
    </row>
    <row r="4622" spans="1:4" outlineLevel="2" x14ac:dyDescent="0.2">
      <c r="A4622" s="38">
        <v>43143.369652777779</v>
      </c>
      <c r="B4622" s="4">
        <v>125</v>
      </c>
      <c r="C4622">
        <v>1</v>
      </c>
      <c r="D4622" t="str">
        <f>IFERROR(VLOOKUP($C4622,'Enrollment descriptions'!$A$1:$B$5,2,FALSE), " ")</f>
        <v>Full Time</v>
      </c>
    </row>
    <row r="4623" spans="1:4" outlineLevel="2" x14ac:dyDescent="0.2">
      <c r="A4623" s="38">
        <v>43202.319363425922</v>
      </c>
      <c r="B4623" s="4">
        <v>125</v>
      </c>
      <c r="C4623">
        <v>1</v>
      </c>
      <c r="D4623" t="str">
        <f>IFERROR(VLOOKUP($C4623,'Enrollment descriptions'!$A$1:$B$5,2,FALSE), " ")</f>
        <v>Full Time</v>
      </c>
    </row>
    <row r="4624" spans="1:4" outlineLevel="1" x14ac:dyDescent="0.2">
      <c r="A4624" s="38"/>
      <c r="B4624" s="4">
        <f>SUBTOTAL(9,B4622:B4623)</f>
        <v>250</v>
      </c>
    </row>
    <row r="4625" spans="1:4" outlineLevel="2" x14ac:dyDescent="0.2">
      <c r="A4625" s="38">
        <v>43143.368969907409</v>
      </c>
      <c r="B4625" s="4">
        <v>50</v>
      </c>
      <c r="C4625">
        <v>2</v>
      </c>
      <c r="D4625" t="str">
        <f>IFERROR(VLOOKUP($C4625,'Enrollment descriptions'!$A$1:$B$5,2,FALSE), " ")</f>
        <v>3/4 Time</v>
      </c>
    </row>
    <row r="4626" spans="1:4" outlineLevel="2" x14ac:dyDescent="0.2">
      <c r="D4626" t="str">
        <f>IFERROR(VLOOKUP($C4626,'Enrollment descriptions'!$A$1:$B$5,2,FALSE), " ")</f>
        <v xml:space="preserve"> </v>
      </c>
    </row>
    <row r="4627" spans="1:4" outlineLevel="2" x14ac:dyDescent="0.2">
      <c r="A4627" s="38">
        <v>43215.514548611114</v>
      </c>
      <c r="B4627" s="4">
        <v>-50</v>
      </c>
      <c r="C4627">
        <v>4</v>
      </c>
      <c r="D4627" t="str">
        <f>IFERROR(VLOOKUP($C4627,'Enrollment descriptions'!$A$1:$B$5,2,FALSE), " ")</f>
        <v>&lt; 1/2 Time</v>
      </c>
    </row>
    <row r="4628" spans="1:4" outlineLevel="1" x14ac:dyDescent="0.2">
      <c r="A4628" s="38"/>
      <c r="B4628" s="4">
        <f>SUBTOTAL(9,B4625:B4627)</f>
        <v>0</v>
      </c>
    </row>
    <row r="4629" spans="1:4" outlineLevel="2" x14ac:dyDescent="0.2">
      <c r="A4629" s="38">
        <v>43143.369212962964</v>
      </c>
      <c r="B4629" s="4">
        <v>125</v>
      </c>
      <c r="C4629">
        <v>1</v>
      </c>
      <c r="D4629" t="str">
        <f>IFERROR(VLOOKUP($C4629,'Enrollment descriptions'!$A$1:$B$5,2,FALSE), " ")</f>
        <v>Full Time</v>
      </c>
    </row>
    <row r="4630" spans="1:4" outlineLevel="2" x14ac:dyDescent="0.2">
      <c r="A4630" s="38">
        <v>43202.319039351853</v>
      </c>
      <c r="B4630" s="4">
        <v>125</v>
      </c>
      <c r="C4630">
        <v>1</v>
      </c>
      <c r="D4630" t="str">
        <f>IFERROR(VLOOKUP($C4630,'Enrollment descriptions'!$A$1:$B$5,2,FALSE), " ")</f>
        <v>Full Time</v>
      </c>
    </row>
    <row r="4631" spans="1:4" outlineLevel="1" x14ac:dyDescent="0.2">
      <c r="A4631" s="38"/>
      <c r="B4631" s="4">
        <f>SUBTOTAL(9,B4629:B4630)</f>
        <v>250</v>
      </c>
    </row>
    <row r="4632" spans="1:4" outlineLevel="2" x14ac:dyDescent="0.2">
      <c r="A4632" s="38">
        <v>43143.367858796293</v>
      </c>
      <c r="B4632" s="4">
        <v>125</v>
      </c>
      <c r="C4632">
        <v>1</v>
      </c>
      <c r="D4632" t="str">
        <f>IFERROR(VLOOKUP($C4632,'Enrollment descriptions'!$A$1:$B$5,2,FALSE), " ")</f>
        <v>Full Time</v>
      </c>
    </row>
    <row r="4633" spans="1:4" outlineLevel="2" x14ac:dyDescent="0.2">
      <c r="A4633" s="38">
        <v>43202.317916666667</v>
      </c>
      <c r="B4633" s="4">
        <v>125</v>
      </c>
      <c r="C4633">
        <v>1</v>
      </c>
      <c r="D4633" t="str">
        <f>IFERROR(VLOOKUP($C4633,'Enrollment descriptions'!$A$1:$B$5,2,FALSE), " ")</f>
        <v>Full Time</v>
      </c>
    </row>
    <row r="4634" spans="1:4" outlineLevel="1" x14ac:dyDescent="0.2">
      <c r="A4634" s="38"/>
      <c r="B4634" s="4">
        <f>SUBTOTAL(9,B4632:B4633)</f>
        <v>250</v>
      </c>
    </row>
    <row r="4635" spans="1:4" outlineLevel="2" x14ac:dyDescent="0.2">
      <c r="A4635" s="38">
        <v>43143.369027777779</v>
      </c>
      <c r="B4635" s="4">
        <v>125</v>
      </c>
      <c r="C4635">
        <v>1</v>
      </c>
      <c r="D4635" t="str">
        <f>IFERROR(VLOOKUP($C4635,'Enrollment descriptions'!$A$1:$B$5,2,FALSE), " ")</f>
        <v>Full Time</v>
      </c>
    </row>
    <row r="4636" spans="1:4" outlineLevel="2" x14ac:dyDescent="0.2">
      <c r="A4636" s="38">
        <v>43202.318877314814</v>
      </c>
      <c r="B4636" s="4">
        <v>125</v>
      </c>
      <c r="C4636">
        <v>1</v>
      </c>
      <c r="D4636" t="str">
        <f>IFERROR(VLOOKUP($C4636,'Enrollment descriptions'!$A$1:$B$5,2,FALSE), " ")</f>
        <v>Full Time</v>
      </c>
    </row>
    <row r="4637" spans="1:4" outlineLevel="1" x14ac:dyDescent="0.2">
      <c r="A4637" s="38"/>
      <c r="B4637" s="4">
        <f>SUBTOTAL(9,B4635:B4636)</f>
        <v>250</v>
      </c>
    </row>
    <row r="4638" spans="1:4" outlineLevel="2" x14ac:dyDescent="0.2">
      <c r="A4638" s="38">
        <v>43143.368356481478</v>
      </c>
      <c r="B4638" s="4">
        <v>125</v>
      </c>
      <c r="C4638">
        <v>1</v>
      </c>
      <c r="D4638" t="str">
        <f>IFERROR(VLOOKUP($C4638,'Enrollment descriptions'!$A$1:$B$5,2,FALSE), " ")</f>
        <v>Full Time</v>
      </c>
    </row>
    <row r="4639" spans="1:4" outlineLevel="2" x14ac:dyDescent="0.2">
      <c r="A4639" s="38">
        <v>43202.318333333336</v>
      </c>
      <c r="B4639" s="4">
        <v>125</v>
      </c>
      <c r="C4639">
        <v>1</v>
      </c>
      <c r="D4639" t="str">
        <f>IFERROR(VLOOKUP($C4639,'Enrollment descriptions'!$A$1:$B$5,2,FALSE), " ")</f>
        <v>Full Time</v>
      </c>
    </row>
    <row r="4640" spans="1:4" outlineLevel="1" x14ac:dyDescent="0.2">
      <c r="A4640" s="38"/>
      <c r="B4640" s="4">
        <f>SUBTOTAL(9,B4638:B4639)</f>
        <v>250</v>
      </c>
    </row>
    <row r="4641" spans="1:4" outlineLevel="2" x14ac:dyDescent="0.2">
      <c r="A4641" s="38">
        <v>43143.368252314816</v>
      </c>
      <c r="B4641" s="4">
        <v>125</v>
      </c>
      <c r="C4641">
        <v>1</v>
      </c>
      <c r="D4641" t="str">
        <f>IFERROR(VLOOKUP($C4641,'Enrollment descriptions'!$A$1:$B$5,2,FALSE), " ")</f>
        <v>Full Time</v>
      </c>
    </row>
    <row r="4642" spans="1:4" outlineLevel="2" x14ac:dyDescent="0.2">
      <c r="A4642" s="38">
        <v>43202.318240740744</v>
      </c>
      <c r="B4642" s="4">
        <v>50</v>
      </c>
      <c r="C4642">
        <v>2</v>
      </c>
      <c r="D4642" t="str">
        <f>IFERROR(VLOOKUP($C4642,'Enrollment descriptions'!$A$1:$B$5,2,FALSE), " ")</f>
        <v>3/4 Time</v>
      </c>
    </row>
    <row r="4643" spans="1:4" outlineLevel="2" x14ac:dyDescent="0.2">
      <c r="A4643" s="38">
        <v>43202.318240740744</v>
      </c>
      <c r="B4643" s="4">
        <v>-75</v>
      </c>
      <c r="C4643">
        <v>2</v>
      </c>
      <c r="D4643" t="str">
        <f>IFERROR(VLOOKUP($C4643,'Enrollment descriptions'!$A$1:$B$5,2,FALSE), " ")</f>
        <v>3/4 Time</v>
      </c>
    </row>
    <row r="4644" spans="1:4" outlineLevel="1" x14ac:dyDescent="0.2">
      <c r="A4644" s="38"/>
      <c r="B4644" s="4">
        <f>SUBTOTAL(9,B4641:B4643)</f>
        <v>100</v>
      </c>
    </row>
    <row r="4645" spans="1:4" outlineLevel="2" x14ac:dyDescent="0.2">
      <c r="A4645" s="38">
        <v>43143.369456018518</v>
      </c>
      <c r="B4645" s="4">
        <v>125</v>
      </c>
      <c r="C4645">
        <v>1</v>
      </c>
      <c r="D4645" t="str">
        <f>IFERROR(VLOOKUP($C4645,'Enrollment descriptions'!$A$1:$B$5,2,FALSE), " ")</f>
        <v>Full Time</v>
      </c>
    </row>
    <row r="4646" spans="1:4" outlineLevel="2" x14ac:dyDescent="0.2">
      <c r="A4646" s="38">
        <v>43202.319224537037</v>
      </c>
      <c r="B4646" s="4">
        <v>125</v>
      </c>
      <c r="C4646">
        <v>1</v>
      </c>
      <c r="D4646" t="str">
        <f>IFERROR(VLOOKUP($C4646,'Enrollment descriptions'!$A$1:$B$5,2,FALSE), " ")</f>
        <v>Full Time</v>
      </c>
    </row>
    <row r="4647" spans="1:4" outlineLevel="1" x14ac:dyDescent="0.2">
      <c r="A4647" s="38"/>
      <c r="B4647" s="4">
        <f>SUBTOTAL(9,B4645:B4646)</f>
        <v>250</v>
      </c>
    </row>
    <row r="4648" spans="1:4" outlineLevel="2" x14ac:dyDescent="0.2">
      <c r="A4648" s="38">
        <v>43143.368773148148</v>
      </c>
      <c r="B4648" s="4">
        <v>50</v>
      </c>
      <c r="C4648">
        <v>3</v>
      </c>
      <c r="D4648" t="str">
        <f>IFERROR(VLOOKUP($C4648,'Enrollment descriptions'!$A$1:$B$5,2,FALSE), " ")</f>
        <v>1/2 Time</v>
      </c>
    </row>
    <row r="4649" spans="1:4" outlineLevel="2" x14ac:dyDescent="0.2">
      <c r="A4649" s="38">
        <v>43202.318692129629</v>
      </c>
      <c r="B4649" s="4">
        <v>50</v>
      </c>
      <c r="C4649">
        <v>3</v>
      </c>
      <c r="D4649" t="str">
        <f>IFERROR(VLOOKUP($C4649,'Enrollment descriptions'!$A$1:$B$5,2,FALSE), " ")</f>
        <v>1/2 Time</v>
      </c>
    </row>
    <row r="4650" spans="1:4" outlineLevel="1" x14ac:dyDescent="0.2">
      <c r="A4650" s="38"/>
      <c r="B4650" s="4">
        <f>SUBTOTAL(9,B4648:B4649)</f>
        <v>100</v>
      </c>
    </row>
    <row r="4651" spans="1:4" outlineLevel="2" x14ac:dyDescent="0.2">
      <c r="A4651" s="38">
        <v>43143.367662037039</v>
      </c>
      <c r="B4651" s="4">
        <v>66.67</v>
      </c>
      <c r="C4651">
        <v>2</v>
      </c>
      <c r="D4651" t="str">
        <f>IFERROR(VLOOKUP($C4651,'Enrollment descriptions'!$A$1:$B$5,2,FALSE), " ")</f>
        <v>3/4 Time</v>
      </c>
    </row>
    <row r="4652" spans="1:4" outlineLevel="2" x14ac:dyDescent="0.2">
      <c r="A4652" s="38">
        <v>43152.249942129631</v>
      </c>
      <c r="B4652" s="4">
        <v>-16.670000000000002</v>
      </c>
      <c r="C4652">
        <v>2</v>
      </c>
      <c r="D4652" t="str">
        <f>IFERROR(VLOOKUP($C4652,'Enrollment descriptions'!$A$1:$B$5,2,FALSE), " ")</f>
        <v>3/4 Time</v>
      </c>
    </row>
    <row r="4653" spans="1:4" outlineLevel="2" x14ac:dyDescent="0.2">
      <c r="A4653" s="38">
        <v>43202.317777777775</v>
      </c>
      <c r="B4653" s="4">
        <v>50</v>
      </c>
      <c r="C4653">
        <v>2</v>
      </c>
      <c r="D4653" t="str">
        <f>IFERROR(VLOOKUP($C4653,'Enrollment descriptions'!$A$1:$B$5,2,FALSE), " ")</f>
        <v>3/4 Time</v>
      </c>
    </row>
    <row r="4654" spans="1:4" outlineLevel="1" x14ac:dyDescent="0.2">
      <c r="A4654" s="38"/>
      <c r="B4654" s="4">
        <f>SUBTOTAL(9,B4651:B4653)</f>
        <v>100</v>
      </c>
    </row>
    <row r="4655" spans="1:4" outlineLevel="2" x14ac:dyDescent="0.2">
      <c r="A4655" s="38">
        <v>43143.368368055555</v>
      </c>
      <c r="B4655" s="4">
        <v>125</v>
      </c>
      <c r="C4655">
        <v>1</v>
      </c>
      <c r="D4655" t="str">
        <f>IFERROR(VLOOKUP($C4655,'Enrollment descriptions'!$A$1:$B$5,2,FALSE), " ")</f>
        <v>Full Time</v>
      </c>
    </row>
    <row r="4656" spans="1:4" outlineLevel="2" x14ac:dyDescent="0.2">
      <c r="A4656" s="38">
        <v>43202.318344907406</v>
      </c>
      <c r="B4656" s="4">
        <v>125</v>
      </c>
      <c r="C4656">
        <v>1</v>
      </c>
      <c r="D4656" t="str">
        <f>IFERROR(VLOOKUP($C4656,'Enrollment descriptions'!$A$1:$B$5,2,FALSE), " ")</f>
        <v>Full Time</v>
      </c>
    </row>
    <row r="4657" spans="1:4" outlineLevel="1" x14ac:dyDescent="0.2">
      <c r="A4657" s="38"/>
      <c r="B4657" s="4">
        <f>SUBTOTAL(9,B4655:B4656)</f>
        <v>250</v>
      </c>
    </row>
    <row r="4658" spans="1:4" outlineLevel="2" x14ac:dyDescent="0.2">
      <c r="A4658" s="38">
        <v>43215.489259259259</v>
      </c>
      <c r="B4658" s="4">
        <v>125</v>
      </c>
      <c r="C4658">
        <v>1</v>
      </c>
      <c r="D4658" t="str">
        <f>IFERROR(VLOOKUP($C4658,'Enrollment descriptions'!$A$1:$B$5,2,FALSE), " ")</f>
        <v>Full Time</v>
      </c>
    </row>
    <row r="4659" spans="1:4" outlineLevel="2" x14ac:dyDescent="0.2">
      <c r="A4659" s="38">
        <v>43215.489259259259</v>
      </c>
      <c r="B4659" s="4">
        <v>125</v>
      </c>
      <c r="C4659">
        <v>1</v>
      </c>
      <c r="D4659" t="str">
        <f>IFERROR(VLOOKUP($C4659,'Enrollment descriptions'!$A$1:$B$5,2,FALSE), " ")</f>
        <v>Full Time</v>
      </c>
    </row>
    <row r="4660" spans="1:4" outlineLevel="1" x14ac:dyDescent="0.2">
      <c r="A4660" s="38"/>
      <c r="B4660" s="4">
        <f>SUBTOTAL(9,B4658:B4659)</f>
        <v>250</v>
      </c>
    </row>
    <row r="4661" spans="1:4" outlineLevel="2" x14ac:dyDescent="0.2">
      <c r="A4661" s="38">
        <v>43143.367673611108</v>
      </c>
      <c r="B4661" s="4">
        <v>125</v>
      </c>
      <c r="C4661">
        <v>1</v>
      </c>
      <c r="D4661" t="str">
        <f>IFERROR(VLOOKUP($C4661,'Enrollment descriptions'!$A$1:$B$5,2,FALSE), " ")</f>
        <v>Full Time</v>
      </c>
    </row>
    <row r="4662" spans="1:4" outlineLevel="2" x14ac:dyDescent="0.2">
      <c r="A4662" s="38">
        <v>43202.317777777775</v>
      </c>
      <c r="B4662" s="4">
        <v>125</v>
      </c>
      <c r="C4662">
        <v>1</v>
      </c>
      <c r="D4662" t="str">
        <f>IFERROR(VLOOKUP($C4662,'Enrollment descriptions'!$A$1:$B$5,2,FALSE), " ")</f>
        <v>Full Time</v>
      </c>
    </row>
    <row r="4663" spans="1:4" outlineLevel="1" x14ac:dyDescent="0.2">
      <c r="A4663" s="38"/>
      <c r="B4663" s="4">
        <f>SUBTOTAL(9,B4661:B4662)</f>
        <v>250</v>
      </c>
    </row>
    <row r="4664" spans="1:4" outlineLevel="2" x14ac:dyDescent="0.2">
      <c r="A4664" s="38">
        <v>43143.367627314816</v>
      </c>
      <c r="B4664" s="4">
        <v>50</v>
      </c>
      <c r="C4664">
        <v>3</v>
      </c>
      <c r="D4664" t="str">
        <f>IFERROR(VLOOKUP($C4664,'Enrollment descriptions'!$A$1:$B$5,2,FALSE), " ")</f>
        <v>1/2 Time</v>
      </c>
    </row>
    <row r="4665" spans="1:4" outlineLevel="2" x14ac:dyDescent="0.2">
      <c r="A4665" s="38">
        <v>43202.317743055559</v>
      </c>
      <c r="B4665" s="4">
        <v>50</v>
      </c>
      <c r="C4665">
        <v>3</v>
      </c>
      <c r="D4665" t="str">
        <f>IFERROR(VLOOKUP($C4665,'Enrollment descriptions'!$A$1:$B$5,2,FALSE), " ")</f>
        <v>1/2 Time</v>
      </c>
    </row>
    <row r="4666" spans="1:4" outlineLevel="1" x14ac:dyDescent="0.2">
      <c r="A4666" s="38"/>
      <c r="B4666" s="4">
        <f>SUBTOTAL(9,B4664:B4665)</f>
        <v>100</v>
      </c>
    </row>
    <row r="4667" spans="1:4" outlineLevel="2" x14ac:dyDescent="0.2">
      <c r="A4667" s="38">
        <v>43143.367997685185</v>
      </c>
      <c r="B4667" s="4">
        <v>50</v>
      </c>
      <c r="C4667">
        <v>2</v>
      </c>
      <c r="D4667" t="str">
        <f>IFERROR(VLOOKUP($C4667,'Enrollment descriptions'!$A$1:$B$5,2,FALSE), " ")</f>
        <v>3/4 Time</v>
      </c>
    </row>
    <row r="4668" spans="1:4" outlineLevel="2" x14ac:dyDescent="0.2">
      <c r="A4668" s="38">
        <v>43202.318020833336</v>
      </c>
      <c r="B4668" s="4">
        <v>50</v>
      </c>
      <c r="C4668">
        <v>2</v>
      </c>
      <c r="D4668" t="str">
        <f>IFERROR(VLOOKUP($C4668,'Enrollment descriptions'!$A$1:$B$5,2,FALSE), " ")</f>
        <v>3/4 Time</v>
      </c>
    </row>
    <row r="4669" spans="1:4" outlineLevel="1" x14ac:dyDescent="0.2">
      <c r="A4669" s="38"/>
      <c r="B4669" s="4">
        <f>SUBTOTAL(9,B4667:B4668)</f>
        <v>100</v>
      </c>
    </row>
    <row r="4670" spans="1:4" outlineLevel="2" x14ac:dyDescent="0.2">
      <c r="A4670" s="38">
        <v>43143.367847222224</v>
      </c>
      <c r="B4670" s="4">
        <v>50</v>
      </c>
      <c r="C4670">
        <v>2</v>
      </c>
      <c r="D4670" t="str">
        <f>IFERROR(VLOOKUP($C4670,'Enrollment descriptions'!$A$1:$B$5,2,FALSE), " ")</f>
        <v>3/4 Time</v>
      </c>
    </row>
    <row r="4671" spans="1:4" outlineLevel="2" x14ac:dyDescent="0.2">
      <c r="A4671" s="38">
        <v>43202.31790509259</v>
      </c>
      <c r="B4671" s="4">
        <v>50</v>
      </c>
      <c r="C4671">
        <v>2</v>
      </c>
      <c r="D4671" t="str">
        <f>IFERROR(VLOOKUP($C4671,'Enrollment descriptions'!$A$1:$B$5,2,FALSE), " ")</f>
        <v>3/4 Time</v>
      </c>
    </row>
    <row r="4672" spans="1:4" outlineLevel="1" x14ac:dyDescent="0.2">
      <c r="A4672" s="38"/>
      <c r="B4672" s="4">
        <f>SUBTOTAL(9,B4670:B4671)</f>
        <v>100</v>
      </c>
    </row>
    <row r="4673" spans="1:4" outlineLevel="2" x14ac:dyDescent="0.2">
      <c r="A4673" s="38">
        <v>43143.369016203702</v>
      </c>
      <c r="B4673" s="4">
        <v>125</v>
      </c>
      <c r="C4673">
        <v>1</v>
      </c>
      <c r="D4673" t="str">
        <f>IFERROR(VLOOKUP($C4673,'Enrollment descriptions'!$A$1:$B$5,2,FALSE), " ")</f>
        <v>Full Time</v>
      </c>
    </row>
    <row r="4674" spans="1:4" outlineLevel="2" x14ac:dyDescent="0.2">
      <c r="A4674" s="38">
        <v>43202.318865740737</v>
      </c>
      <c r="B4674" s="4">
        <v>50</v>
      </c>
      <c r="C4674">
        <v>2</v>
      </c>
      <c r="D4674" t="str">
        <f>IFERROR(VLOOKUP($C4674,'Enrollment descriptions'!$A$1:$B$5,2,FALSE), " ")</f>
        <v>3/4 Time</v>
      </c>
    </row>
    <row r="4675" spans="1:4" outlineLevel="2" x14ac:dyDescent="0.2">
      <c r="A4675" s="38">
        <v>43202.318865740737</v>
      </c>
      <c r="B4675" s="4">
        <v>-75</v>
      </c>
      <c r="C4675">
        <v>2</v>
      </c>
      <c r="D4675" t="str">
        <f>IFERROR(VLOOKUP($C4675,'Enrollment descriptions'!$A$1:$B$5,2,FALSE), " ")</f>
        <v>3/4 Time</v>
      </c>
    </row>
    <row r="4676" spans="1:4" outlineLevel="1" x14ac:dyDescent="0.2">
      <c r="A4676" s="38"/>
      <c r="B4676" s="4">
        <f>SUBTOTAL(9,B4673:B4675)</f>
        <v>100</v>
      </c>
    </row>
    <row r="4677" spans="1:4" outlineLevel="2" x14ac:dyDescent="0.2">
      <c r="A4677" s="38">
        <v>43215.489386574074</v>
      </c>
      <c r="B4677" s="4">
        <v>50</v>
      </c>
      <c r="C4677">
        <v>3</v>
      </c>
      <c r="D4677" t="str">
        <f>IFERROR(VLOOKUP($C4677,'Enrollment descriptions'!$A$1:$B$5,2,FALSE), " ")</f>
        <v>1/2 Time</v>
      </c>
    </row>
    <row r="4678" spans="1:4" outlineLevel="2" x14ac:dyDescent="0.2">
      <c r="A4678" s="38">
        <v>43215.489386574074</v>
      </c>
      <c r="B4678" s="4">
        <v>50</v>
      </c>
      <c r="C4678">
        <v>3</v>
      </c>
      <c r="D4678" t="str">
        <f>IFERROR(VLOOKUP($C4678,'Enrollment descriptions'!$A$1:$B$5,2,FALSE), " ")</f>
        <v>1/2 Time</v>
      </c>
    </row>
    <row r="4679" spans="1:4" outlineLevel="1" x14ac:dyDescent="0.2">
      <c r="A4679" s="38"/>
      <c r="B4679" s="4">
        <f>SUBTOTAL(9,B4677:B4678)</f>
        <v>100</v>
      </c>
    </row>
    <row r="4680" spans="1:4" outlineLevel="2" x14ac:dyDescent="0.2">
      <c r="A4680" s="38">
        <v>43143.368611111109</v>
      </c>
      <c r="B4680" s="4">
        <v>50</v>
      </c>
      <c r="C4680">
        <v>3</v>
      </c>
      <c r="D4680" t="str">
        <f>IFERROR(VLOOKUP($C4680,'Enrollment descriptions'!$A$1:$B$5,2,FALSE), " ")</f>
        <v>1/2 Time</v>
      </c>
    </row>
    <row r="4681" spans="1:4" outlineLevel="2" x14ac:dyDescent="0.2">
      <c r="A4681" s="38">
        <v>43185.365185185183</v>
      </c>
      <c r="B4681" s="4">
        <v>-50</v>
      </c>
      <c r="C4681">
        <v>3</v>
      </c>
      <c r="D4681" t="str">
        <f>IFERROR(VLOOKUP($C4681,'Enrollment descriptions'!$A$1:$B$5,2,FALSE), " ")</f>
        <v>1/2 Time</v>
      </c>
    </row>
    <row r="4682" spans="1:4" outlineLevel="2" x14ac:dyDescent="0.2">
      <c r="A4682" s="38">
        <v>43192.760891203703</v>
      </c>
      <c r="B4682" s="4">
        <v>50</v>
      </c>
      <c r="C4682">
        <v>3</v>
      </c>
      <c r="D4682" t="str">
        <f>IFERROR(VLOOKUP($C4682,'Enrollment descriptions'!$A$1:$B$5,2,FALSE), " ")</f>
        <v>1/2 Time</v>
      </c>
    </row>
    <row r="4683" spans="1:4" outlineLevel="2" x14ac:dyDescent="0.2">
      <c r="A4683" s="38">
        <v>43202.318541666667</v>
      </c>
      <c r="B4683" s="4">
        <v>50</v>
      </c>
      <c r="C4683">
        <v>3</v>
      </c>
      <c r="D4683" t="str">
        <f>IFERROR(VLOOKUP($C4683,'Enrollment descriptions'!$A$1:$B$5,2,FALSE), " ")</f>
        <v>1/2 Time</v>
      </c>
    </row>
    <row r="4684" spans="1:4" outlineLevel="1" x14ac:dyDescent="0.2">
      <c r="A4684" s="38"/>
      <c r="B4684" s="4">
        <f>SUBTOTAL(9,B4680:B4683)</f>
        <v>100</v>
      </c>
    </row>
    <row r="4685" spans="1:4" outlineLevel="2" x14ac:dyDescent="0.2">
      <c r="A4685" s="38">
        <v>43143.368275462963</v>
      </c>
      <c r="B4685" s="4">
        <v>50</v>
      </c>
      <c r="C4685">
        <v>3</v>
      </c>
      <c r="D4685" t="str">
        <f>IFERROR(VLOOKUP($C4685,'Enrollment descriptions'!$A$1:$B$5,2,FALSE), " ")</f>
        <v>1/2 Time</v>
      </c>
    </row>
    <row r="4686" spans="1:4" outlineLevel="2" x14ac:dyDescent="0.2">
      <c r="A4686" s="38">
        <v>43202.31826388889</v>
      </c>
      <c r="B4686" s="4">
        <v>50</v>
      </c>
      <c r="C4686">
        <v>3</v>
      </c>
      <c r="D4686" t="str">
        <f>IFERROR(VLOOKUP($C4686,'Enrollment descriptions'!$A$1:$B$5,2,FALSE), " ")</f>
        <v>1/2 Time</v>
      </c>
    </row>
    <row r="4687" spans="1:4" outlineLevel="1" x14ac:dyDescent="0.2">
      <c r="A4687" s="38"/>
      <c r="B4687" s="4">
        <f>SUBTOTAL(9,B4685:B4686)</f>
        <v>100</v>
      </c>
    </row>
    <row r="4688" spans="1:4" outlineLevel="2" x14ac:dyDescent="0.2">
      <c r="A4688" s="38">
        <v>43143.369490740741</v>
      </c>
      <c r="B4688" s="4">
        <v>66.67</v>
      </c>
      <c r="C4688">
        <v>2</v>
      </c>
      <c r="D4688" t="str">
        <f>IFERROR(VLOOKUP($C4688,'Enrollment descriptions'!$A$1:$B$5,2,FALSE), " ")</f>
        <v>3/4 Time</v>
      </c>
    </row>
    <row r="4689" spans="1:4" outlineLevel="2" x14ac:dyDescent="0.2">
      <c r="A4689" s="38">
        <v>43152.249988425923</v>
      </c>
      <c r="B4689" s="4">
        <v>-16.670000000000002</v>
      </c>
      <c r="C4689">
        <v>2</v>
      </c>
      <c r="D4689" t="str">
        <f>IFERROR(VLOOKUP($C4689,'Enrollment descriptions'!$A$1:$B$5,2,FALSE), " ")</f>
        <v>3/4 Time</v>
      </c>
    </row>
    <row r="4690" spans="1:4" outlineLevel="2" x14ac:dyDescent="0.2">
      <c r="A4690" s="38">
        <v>43202.319247685184</v>
      </c>
      <c r="B4690" s="4">
        <v>50</v>
      </c>
      <c r="C4690">
        <v>2</v>
      </c>
      <c r="D4690" t="str">
        <f>IFERROR(VLOOKUP($C4690,'Enrollment descriptions'!$A$1:$B$5,2,FALSE), " ")</f>
        <v>3/4 Time</v>
      </c>
    </row>
    <row r="4691" spans="1:4" outlineLevel="1" x14ac:dyDescent="0.2">
      <c r="A4691" s="38"/>
      <c r="B4691" s="4">
        <f>SUBTOTAL(9,B4688:B4690)</f>
        <v>100</v>
      </c>
    </row>
    <row r="4692" spans="1:4" outlineLevel="2" x14ac:dyDescent="0.2">
      <c r="A4692" s="38">
        <v>43143.369432870371</v>
      </c>
      <c r="B4692" s="4">
        <v>125</v>
      </c>
      <c r="C4692">
        <v>1</v>
      </c>
      <c r="D4692" t="str">
        <f>IFERROR(VLOOKUP($C4692,'Enrollment descriptions'!$A$1:$B$5,2,FALSE), " ")</f>
        <v>Full Time</v>
      </c>
    </row>
    <row r="4693" spans="1:4" outlineLevel="2" x14ac:dyDescent="0.2">
      <c r="A4693" s="38">
        <v>43185.365219907406</v>
      </c>
      <c r="B4693" s="4">
        <v>-125</v>
      </c>
      <c r="C4693">
        <v>1</v>
      </c>
      <c r="D4693" t="str">
        <f>IFERROR(VLOOKUP($C4693,'Enrollment descriptions'!$A$1:$B$5,2,FALSE), " ")</f>
        <v>Full Time</v>
      </c>
    </row>
    <row r="4694" spans="1:4" outlineLevel="2" x14ac:dyDescent="0.2">
      <c r="A4694" s="38">
        <v>43192.76090277778</v>
      </c>
      <c r="B4694" s="4">
        <v>125</v>
      </c>
      <c r="C4694">
        <v>1</v>
      </c>
      <c r="D4694" t="str">
        <f>IFERROR(VLOOKUP($C4694,'Enrollment descriptions'!$A$1:$B$5,2,FALSE), " ")</f>
        <v>Full Time</v>
      </c>
    </row>
    <row r="4695" spans="1:4" outlineLevel="2" x14ac:dyDescent="0.2">
      <c r="A4695" s="38">
        <v>43202.319212962961</v>
      </c>
      <c r="B4695" s="4">
        <v>125</v>
      </c>
      <c r="C4695">
        <v>1</v>
      </c>
      <c r="D4695" t="str">
        <f>IFERROR(VLOOKUP($C4695,'Enrollment descriptions'!$A$1:$B$5,2,FALSE), " ")</f>
        <v>Full Time</v>
      </c>
    </row>
    <row r="4696" spans="1:4" outlineLevel="1" x14ac:dyDescent="0.2">
      <c r="A4696" s="38"/>
      <c r="B4696" s="4">
        <f>SUBTOTAL(9,B4692:B4695)</f>
        <v>250</v>
      </c>
    </row>
    <row r="4697" spans="1:4" outlineLevel="2" x14ac:dyDescent="0.2">
      <c r="A4697" s="38">
        <v>43143.369039351855</v>
      </c>
      <c r="B4697" s="4">
        <v>125</v>
      </c>
      <c r="C4697">
        <v>1</v>
      </c>
      <c r="D4697" t="str">
        <f>IFERROR(VLOOKUP($C4697,'Enrollment descriptions'!$A$1:$B$5,2,FALSE), " ")</f>
        <v>Full Time</v>
      </c>
    </row>
    <row r="4698" spans="1:4" outlineLevel="2" x14ac:dyDescent="0.2">
      <c r="A4698" s="38">
        <v>43202.318888888891</v>
      </c>
      <c r="B4698" s="4">
        <v>125</v>
      </c>
      <c r="C4698">
        <v>1</v>
      </c>
      <c r="D4698" t="str">
        <f>IFERROR(VLOOKUP($C4698,'Enrollment descriptions'!$A$1:$B$5,2,FALSE), " ")</f>
        <v>Full Time</v>
      </c>
    </row>
    <row r="4699" spans="1:4" outlineLevel="1" x14ac:dyDescent="0.2">
      <c r="A4699" s="38"/>
      <c r="B4699" s="4">
        <f>SUBTOTAL(9,B4697:B4698)</f>
        <v>250</v>
      </c>
    </row>
    <row r="4700" spans="1:4" outlineLevel="2" x14ac:dyDescent="0.2">
      <c r="A4700" s="38">
        <v>43143.368541666663</v>
      </c>
      <c r="B4700" s="4">
        <v>125</v>
      </c>
      <c r="C4700">
        <v>1</v>
      </c>
      <c r="D4700" t="str">
        <f>IFERROR(VLOOKUP($C4700,'Enrollment descriptions'!$A$1:$B$5,2,FALSE), " ")</f>
        <v>Full Time</v>
      </c>
    </row>
    <row r="4701" spans="1:4" outlineLevel="2" x14ac:dyDescent="0.2">
      <c r="A4701" s="38">
        <v>43202.318495370368</v>
      </c>
      <c r="B4701" s="4">
        <v>125</v>
      </c>
      <c r="C4701">
        <v>1</v>
      </c>
      <c r="D4701" t="str">
        <f>IFERROR(VLOOKUP($C4701,'Enrollment descriptions'!$A$1:$B$5,2,FALSE), " ")</f>
        <v>Full Time</v>
      </c>
    </row>
    <row r="4702" spans="1:4" outlineLevel="1" x14ac:dyDescent="0.2">
      <c r="A4702" s="38"/>
      <c r="B4702" s="4">
        <f>SUBTOTAL(9,B4700:B4701)</f>
        <v>250</v>
      </c>
    </row>
    <row r="4703" spans="1:4" outlineLevel="2" x14ac:dyDescent="0.2">
      <c r="A4703" s="38">
        <v>43143.368402777778</v>
      </c>
      <c r="B4703" s="4">
        <v>50</v>
      </c>
      <c r="C4703">
        <v>3</v>
      </c>
      <c r="D4703" t="str">
        <f>IFERROR(VLOOKUP($C4703,'Enrollment descriptions'!$A$1:$B$5,2,FALSE), " ")</f>
        <v>1/2 Time</v>
      </c>
    </row>
    <row r="4704" spans="1:4" outlineLevel="2" x14ac:dyDescent="0.2">
      <c r="D4704" t="str">
        <f>IFERROR(VLOOKUP($C4704,'Enrollment descriptions'!$A$1:$B$5,2,FALSE), " ")</f>
        <v xml:space="preserve"> </v>
      </c>
    </row>
    <row r="4705" spans="1:4" outlineLevel="2" x14ac:dyDescent="0.2">
      <c r="A4705" s="38">
        <v>43215.514513888891</v>
      </c>
      <c r="B4705" s="4">
        <v>-50</v>
      </c>
      <c r="C4705">
        <v>4</v>
      </c>
      <c r="D4705" t="str">
        <f>IFERROR(VLOOKUP($C4705,'Enrollment descriptions'!$A$1:$B$5,2,FALSE), " ")</f>
        <v>&lt; 1/2 Time</v>
      </c>
    </row>
    <row r="4706" spans="1:4" outlineLevel="1" x14ac:dyDescent="0.2">
      <c r="A4706" s="38"/>
      <c r="B4706" s="4">
        <f>SUBTOTAL(9,B4703:B4705)</f>
        <v>0</v>
      </c>
    </row>
    <row r="4707" spans="1:4" outlineLevel="2" x14ac:dyDescent="0.2">
      <c r="A4707" s="38">
        <v>43143.369097222225</v>
      </c>
      <c r="B4707" s="4">
        <v>125</v>
      </c>
      <c r="C4707">
        <v>1</v>
      </c>
      <c r="D4707" t="str">
        <f>IFERROR(VLOOKUP($C4707,'Enrollment descriptions'!$A$1:$B$5,2,FALSE), " ")</f>
        <v>Full Time</v>
      </c>
    </row>
    <row r="4708" spans="1:4" outlineLevel="2" x14ac:dyDescent="0.2">
      <c r="A4708" s="38">
        <v>43202.318923611114</v>
      </c>
      <c r="B4708" s="4">
        <v>125</v>
      </c>
      <c r="C4708">
        <v>1</v>
      </c>
      <c r="D4708" t="str">
        <f>IFERROR(VLOOKUP($C4708,'Enrollment descriptions'!$A$1:$B$5,2,FALSE), " ")</f>
        <v>Full Time</v>
      </c>
    </row>
    <row r="4709" spans="1:4" outlineLevel="1" x14ac:dyDescent="0.2">
      <c r="A4709" s="38"/>
      <c r="B4709" s="4">
        <f>SUBTOTAL(9,B4707:B4708)</f>
        <v>250</v>
      </c>
    </row>
    <row r="4710" spans="1:4" outlineLevel="2" x14ac:dyDescent="0.2">
      <c r="A4710" s="38">
        <v>43143.368101851855</v>
      </c>
      <c r="B4710" s="4">
        <v>50</v>
      </c>
      <c r="C4710">
        <v>2</v>
      </c>
      <c r="D4710" t="str">
        <f>IFERROR(VLOOKUP($C4710,'Enrollment descriptions'!$A$1:$B$5,2,FALSE), " ")</f>
        <v>3/4 Time</v>
      </c>
    </row>
    <row r="4711" spans="1:4" outlineLevel="2" x14ac:dyDescent="0.2">
      <c r="A4711" s="38">
        <v>43202.318124999998</v>
      </c>
      <c r="B4711" s="4">
        <v>50</v>
      </c>
      <c r="C4711">
        <v>2</v>
      </c>
      <c r="D4711" t="str">
        <f>IFERROR(VLOOKUP($C4711,'Enrollment descriptions'!$A$1:$B$5,2,FALSE), " ")</f>
        <v>3/4 Time</v>
      </c>
    </row>
    <row r="4712" spans="1:4" outlineLevel="1" x14ac:dyDescent="0.2">
      <c r="A4712" s="38"/>
      <c r="B4712" s="4">
        <f>SUBTOTAL(9,B4710:B4711)</f>
        <v>100</v>
      </c>
    </row>
    <row r="4713" spans="1:4" outlineLevel="2" x14ac:dyDescent="0.2">
      <c r="A4713" s="38">
        <v>43143.368310185186</v>
      </c>
      <c r="B4713" s="4">
        <v>125</v>
      </c>
      <c r="C4713">
        <v>1</v>
      </c>
      <c r="D4713" t="str">
        <f>IFERROR(VLOOKUP($C4713,'Enrollment descriptions'!$A$1:$B$5,2,FALSE), " ")</f>
        <v>Full Time</v>
      </c>
    </row>
    <row r="4714" spans="1:4" outlineLevel="2" x14ac:dyDescent="0.2">
      <c r="A4714" s="38">
        <v>43202.317731481482</v>
      </c>
      <c r="B4714" s="4">
        <v>125</v>
      </c>
      <c r="C4714">
        <v>1</v>
      </c>
      <c r="D4714" t="str">
        <f>IFERROR(VLOOKUP($C4714,'Enrollment descriptions'!$A$1:$B$5,2,FALSE), " ")</f>
        <v>Full Time</v>
      </c>
    </row>
    <row r="4715" spans="1:4" outlineLevel="1" x14ac:dyDescent="0.2">
      <c r="A4715" s="38"/>
      <c r="B4715" s="4">
        <f>SUBTOTAL(9,B4713:B4714)</f>
        <v>250</v>
      </c>
    </row>
    <row r="4716" spans="1:4" outlineLevel="2" x14ac:dyDescent="0.2">
      <c r="A4716" s="38">
        <v>43143.369791666664</v>
      </c>
      <c r="B4716" s="4">
        <v>50</v>
      </c>
      <c r="C4716">
        <v>2</v>
      </c>
      <c r="D4716" t="str">
        <f>IFERROR(VLOOKUP($C4716,'Enrollment descriptions'!$A$1:$B$5,2,FALSE), " ")</f>
        <v>3/4 Time</v>
      </c>
    </row>
    <row r="4717" spans="1:4" outlineLevel="2" x14ac:dyDescent="0.2">
      <c r="A4717" s="38">
        <v>43202.319467592592</v>
      </c>
      <c r="B4717" s="4">
        <v>50</v>
      </c>
      <c r="C4717">
        <v>2</v>
      </c>
      <c r="D4717" t="str">
        <f>IFERROR(VLOOKUP($C4717,'Enrollment descriptions'!$A$1:$B$5,2,FALSE), " ")</f>
        <v>3/4 Time</v>
      </c>
    </row>
    <row r="4718" spans="1:4" outlineLevel="1" x14ac:dyDescent="0.2">
      <c r="A4718" s="38"/>
      <c r="B4718" s="4">
        <f>SUBTOTAL(9,B4716:B4717)</f>
        <v>100</v>
      </c>
    </row>
    <row r="4719" spans="1:4" outlineLevel="2" x14ac:dyDescent="0.2">
      <c r="A4719" s="38">
        <v>43143.367754629631</v>
      </c>
      <c r="B4719" s="4">
        <v>50</v>
      </c>
      <c r="C4719">
        <v>3</v>
      </c>
      <c r="D4719" t="str">
        <f>IFERROR(VLOOKUP($C4719,'Enrollment descriptions'!$A$1:$B$5,2,FALSE), " ")</f>
        <v>1/2 Time</v>
      </c>
    </row>
    <row r="4720" spans="1:4" outlineLevel="2" x14ac:dyDescent="0.2">
      <c r="A4720" s="38">
        <v>43202.317847222221</v>
      </c>
      <c r="B4720" s="4">
        <v>50</v>
      </c>
      <c r="C4720">
        <v>3</v>
      </c>
      <c r="D4720" t="str">
        <f>IFERROR(VLOOKUP($C4720,'Enrollment descriptions'!$A$1:$B$5,2,FALSE), " ")</f>
        <v>1/2 Time</v>
      </c>
    </row>
    <row r="4721" spans="1:4" outlineLevel="1" x14ac:dyDescent="0.2">
      <c r="A4721" s="38"/>
      <c r="B4721" s="4">
        <f>SUBTOTAL(9,B4719:B4720)</f>
        <v>100</v>
      </c>
    </row>
    <row r="4722" spans="1:4" outlineLevel="2" x14ac:dyDescent="0.2">
      <c r="A4722" s="38">
        <v>43143.368402777778</v>
      </c>
      <c r="B4722" s="4">
        <v>50</v>
      </c>
      <c r="C4722">
        <v>2</v>
      </c>
      <c r="D4722" t="str">
        <f>IFERROR(VLOOKUP($C4722,'Enrollment descriptions'!$A$1:$B$5,2,FALSE), " ")</f>
        <v>3/4 Time</v>
      </c>
    </row>
    <row r="4723" spans="1:4" outlineLevel="2" x14ac:dyDescent="0.2">
      <c r="A4723" s="38">
        <v>43202.318368055552</v>
      </c>
      <c r="B4723" s="4">
        <v>50</v>
      </c>
      <c r="C4723">
        <v>2</v>
      </c>
      <c r="D4723" t="str">
        <f>IFERROR(VLOOKUP($C4723,'Enrollment descriptions'!$A$1:$B$5,2,FALSE), " ")</f>
        <v>3/4 Time</v>
      </c>
    </row>
    <row r="4724" spans="1:4" outlineLevel="1" x14ac:dyDescent="0.2">
      <c r="A4724" s="38"/>
      <c r="B4724" s="4">
        <f>SUBTOTAL(9,B4722:B4723)</f>
        <v>100</v>
      </c>
    </row>
    <row r="4725" spans="1:4" outlineLevel="2" x14ac:dyDescent="0.2">
      <c r="A4725" s="38">
        <v>43143.367951388886</v>
      </c>
      <c r="B4725" s="4">
        <v>50</v>
      </c>
      <c r="C4725">
        <v>2</v>
      </c>
      <c r="D4725" t="str">
        <f>IFERROR(VLOOKUP($C4725,'Enrollment descriptions'!$A$1:$B$5,2,FALSE), " ")</f>
        <v>3/4 Time</v>
      </c>
    </row>
    <row r="4726" spans="1:4" outlineLevel="2" x14ac:dyDescent="0.2">
      <c r="D4726" t="str">
        <f>IFERROR(VLOOKUP($C4726,'Enrollment descriptions'!$A$1:$B$5,2,FALSE), " ")</f>
        <v xml:space="preserve"> </v>
      </c>
    </row>
    <row r="4727" spans="1:4" outlineLevel="1" x14ac:dyDescent="0.2">
      <c r="B4727" s="4">
        <f>SUBTOTAL(9,B4725:B4726)</f>
        <v>50</v>
      </c>
    </row>
    <row r="4728" spans="1:4" outlineLevel="2" x14ac:dyDescent="0.2">
      <c r="A4728" s="38">
        <v>43143.36755787037</v>
      </c>
      <c r="B4728" s="4">
        <v>125</v>
      </c>
      <c r="C4728">
        <v>1</v>
      </c>
      <c r="D4728" t="str">
        <f>IFERROR(VLOOKUP($C4728,'Enrollment descriptions'!$A$1:$B$5,2,FALSE), " ")</f>
        <v>Full Time</v>
      </c>
    </row>
    <row r="4729" spans="1:4" outlineLevel="2" x14ac:dyDescent="0.2">
      <c r="A4729" s="38">
        <v>43202.317696759259</v>
      </c>
      <c r="B4729" s="4">
        <v>125</v>
      </c>
      <c r="C4729">
        <v>1</v>
      </c>
      <c r="D4729" t="str">
        <f>IFERROR(VLOOKUP($C4729,'Enrollment descriptions'!$A$1:$B$5,2,FALSE), " ")</f>
        <v>Full Time</v>
      </c>
    </row>
    <row r="4730" spans="1:4" outlineLevel="1" x14ac:dyDescent="0.2">
      <c r="A4730" s="38"/>
      <c r="B4730" s="4">
        <f>SUBTOTAL(9,B4728:B4729)</f>
        <v>250</v>
      </c>
    </row>
    <row r="4731" spans="1:4" outlineLevel="2" x14ac:dyDescent="0.2">
      <c r="A4731" s="38">
        <v>43143.369525462964</v>
      </c>
      <c r="B4731" s="4">
        <v>125</v>
      </c>
      <c r="C4731">
        <v>1</v>
      </c>
      <c r="D4731" t="str">
        <f>IFERROR(VLOOKUP($C4731,'Enrollment descriptions'!$A$1:$B$5,2,FALSE), " ")</f>
        <v>Full Time</v>
      </c>
    </row>
    <row r="4732" spans="1:4" outlineLevel="2" x14ac:dyDescent="0.2">
      <c r="A4732" s="38">
        <v>43202.319282407407</v>
      </c>
      <c r="B4732" s="4">
        <v>125</v>
      </c>
      <c r="C4732">
        <v>1</v>
      </c>
      <c r="D4732" t="str">
        <f>IFERROR(VLOOKUP($C4732,'Enrollment descriptions'!$A$1:$B$5,2,FALSE), " ")</f>
        <v>Full Time</v>
      </c>
    </row>
    <row r="4733" spans="1:4" outlineLevel="1" x14ac:dyDescent="0.2">
      <c r="A4733" s="38"/>
      <c r="B4733" s="4">
        <f>SUBTOTAL(9,B4731:B4732)</f>
        <v>250</v>
      </c>
    </row>
    <row r="4734" spans="1:4" outlineLevel="2" x14ac:dyDescent="0.2">
      <c r="A4734" s="38">
        <v>43143.367800925924</v>
      </c>
      <c r="B4734" s="4">
        <v>50</v>
      </c>
      <c r="C4734">
        <v>2</v>
      </c>
      <c r="D4734" t="str">
        <f>IFERROR(VLOOKUP($C4734,'Enrollment descriptions'!$A$1:$B$5,2,FALSE), " ")</f>
        <v>3/4 Time</v>
      </c>
    </row>
    <row r="4735" spans="1:4" outlineLevel="2" x14ac:dyDescent="0.2">
      <c r="A4735" s="38">
        <v>43185.36515046296</v>
      </c>
      <c r="B4735" s="4">
        <v>-50</v>
      </c>
      <c r="C4735">
        <v>3</v>
      </c>
      <c r="D4735" t="str">
        <f>IFERROR(VLOOKUP($C4735,'Enrollment descriptions'!$A$1:$B$5,2,FALSE), " ")</f>
        <v>1/2 Time</v>
      </c>
    </row>
    <row r="4736" spans="1:4" outlineLevel="2" x14ac:dyDescent="0.2">
      <c r="A4736" s="38">
        <v>43192.760879629626</v>
      </c>
      <c r="B4736" s="4">
        <v>50</v>
      </c>
      <c r="C4736">
        <v>3</v>
      </c>
      <c r="D4736" t="str">
        <f>IFERROR(VLOOKUP($C4736,'Enrollment descriptions'!$A$1:$B$5,2,FALSE), " ")</f>
        <v>1/2 Time</v>
      </c>
    </row>
    <row r="4737" spans="1:4" outlineLevel="2" x14ac:dyDescent="0.2">
      <c r="A4737" s="38">
        <v>43202.317870370367</v>
      </c>
      <c r="B4737" s="4">
        <v>50</v>
      </c>
      <c r="C4737">
        <v>3</v>
      </c>
      <c r="D4737" t="str">
        <f>IFERROR(VLOOKUP($C4737,'Enrollment descriptions'!$A$1:$B$5,2,FALSE), " ")</f>
        <v>1/2 Time</v>
      </c>
    </row>
    <row r="4738" spans="1:4" outlineLevel="1" x14ac:dyDescent="0.2">
      <c r="A4738" s="38"/>
      <c r="B4738" s="4">
        <f>SUBTOTAL(9,B4734:B4737)</f>
        <v>100</v>
      </c>
    </row>
    <row r="4739" spans="1:4" outlineLevel="2" x14ac:dyDescent="0.2">
      <c r="A4739" s="38">
        <v>43143.368958333333</v>
      </c>
      <c r="B4739" s="4">
        <v>50</v>
      </c>
      <c r="C4739">
        <v>3</v>
      </c>
      <c r="D4739" t="str">
        <f>IFERROR(VLOOKUP($C4739,'Enrollment descriptions'!$A$1:$B$5,2,FALSE), " ")</f>
        <v>1/2 Time</v>
      </c>
    </row>
    <row r="4740" spans="1:4" outlineLevel="2" x14ac:dyDescent="0.2">
      <c r="A4740" s="38">
        <v>43202.318831018521</v>
      </c>
      <c r="B4740" s="4">
        <v>50</v>
      </c>
      <c r="C4740">
        <v>3</v>
      </c>
      <c r="D4740" t="str">
        <f>IFERROR(VLOOKUP($C4740,'Enrollment descriptions'!$A$1:$B$5,2,FALSE), " ")</f>
        <v>1/2 Time</v>
      </c>
    </row>
    <row r="4741" spans="1:4" outlineLevel="1" x14ac:dyDescent="0.2">
      <c r="A4741" s="38"/>
      <c r="B4741" s="4">
        <f>SUBTOTAL(9,B4739:B4740)</f>
        <v>100</v>
      </c>
    </row>
    <row r="4742" spans="1:4" outlineLevel="2" x14ac:dyDescent="0.2">
      <c r="A4742" s="38">
        <v>43143.367685185185</v>
      </c>
      <c r="B4742" s="4">
        <v>50</v>
      </c>
      <c r="C4742">
        <v>3</v>
      </c>
      <c r="D4742" t="str">
        <f>IFERROR(VLOOKUP($C4742,'Enrollment descriptions'!$A$1:$B$5,2,FALSE), " ")</f>
        <v>1/2 Time</v>
      </c>
    </row>
    <row r="4743" spans="1:4" outlineLevel="2" x14ac:dyDescent="0.2">
      <c r="A4743" s="38">
        <v>43202.317789351851</v>
      </c>
      <c r="B4743" s="4">
        <v>50</v>
      </c>
      <c r="C4743">
        <v>3</v>
      </c>
      <c r="D4743" t="str">
        <f>IFERROR(VLOOKUP($C4743,'Enrollment descriptions'!$A$1:$B$5,2,FALSE), " ")</f>
        <v>1/2 Time</v>
      </c>
    </row>
    <row r="4744" spans="1:4" outlineLevel="1" x14ac:dyDescent="0.2">
      <c r="A4744" s="38"/>
      <c r="B4744" s="4">
        <f>SUBTOTAL(9,B4742:B4743)</f>
        <v>100</v>
      </c>
    </row>
    <row r="4745" spans="1:4" outlineLevel="2" x14ac:dyDescent="0.2">
      <c r="A4745" s="38">
        <v>43143.368437500001</v>
      </c>
      <c r="B4745" s="4">
        <v>50</v>
      </c>
      <c r="C4745">
        <v>2</v>
      </c>
      <c r="D4745" t="str">
        <f>IFERROR(VLOOKUP($C4745,'Enrollment descriptions'!$A$1:$B$5,2,FALSE), " ")</f>
        <v>3/4 Time</v>
      </c>
    </row>
    <row r="4746" spans="1:4" outlineLevel="2" x14ac:dyDescent="0.2">
      <c r="A4746" s="38">
        <v>43202.318402777775</v>
      </c>
      <c r="B4746" s="4">
        <v>50</v>
      </c>
      <c r="C4746">
        <v>2</v>
      </c>
      <c r="D4746" t="str">
        <f>IFERROR(VLOOKUP($C4746,'Enrollment descriptions'!$A$1:$B$5,2,FALSE), " ")</f>
        <v>3/4 Time</v>
      </c>
    </row>
    <row r="4747" spans="1:4" outlineLevel="1" x14ac:dyDescent="0.2">
      <c r="A4747" s="38"/>
      <c r="B4747" s="4">
        <f>SUBTOTAL(9,B4745:B4746)</f>
        <v>100</v>
      </c>
    </row>
    <row r="4748" spans="1:4" outlineLevel="2" x14ac:dyDescent="0.2">
      <c r="A4748" s="38">
        <v>43143.369293981479</v>
      </c>
      <c r="B4748" s="4">
        <v>125</v>
      </c>
      <c r="C4748">
        <v>1</v>
      </c>
      <c r="D4748" t="str">
        <f>IFERROR(VLOOKUP($C4748,'Enrollment descriptions'!$A$1:$B$5,2,FALSE), " ")</f>
        <v>Full Time</v>
      </c>
    </row>
    <row r="4749" spans="1:4" outlineLevel="2" x14ac:dyDescent="0.2">
      <c r="A4749" s="38">
        <v>43202.319097222222</v>
      </c>
      <c r="B4749" s="4">
        <v>125</v>
      </c>
      <c r="C4749">
        <v>1</v>
      </c>
      <c r="D4749" t="str">
        <f>IFERROR(VLOOKUP($C4749,'Enrollment descriptions'!$A$1:$B$5,2,FALSE), " ")</f>
        <v>Full Time</v>
      </c>
    </row>
    <row r="4750" spans="1:4" outlineLevel="1" x14ac:dyDescent="0.2">
      <c r="A4750" s="38"/>
      <c r="B4750" s="4">
        <f>SUBTOTAL(9,B4748:B4749)</f>
        <v>250</v>
      </c>
    </row>
    <row r="4751" spans="1:4" outlineLevel="2" x14ac:dyDescent="0.2">
      <c r="A4751" s="38">
        <v>43143.36824074074</v>
      </c>
      <c r="B4751" s="4">
        <v>125</v>
      </c>
      <c r="C4751">
        <v>1</v>
      </c>
      <c r="D4751" t="str">
        <f>IFERROR(VLOOKUP($C4751,'Enrollment descriptions'!$A$1:$B$5,2,FALSE), " ")</f>
        <v>Full Time</v>
      </c>
    </row>
    <row r="4752" spans="1:4" outlineLevel="2" x14ac:dyDescent="0.2">
      <c r="A4752" s="38">
        <v>43202.318229166667</v>
      </c>
      <c r="B4752" s="4">
        <v>50</v>
      </c>
      <c r="C4752">
        <v>2</v>
      </c>
      <c r="D4752" t="str">
        <f>IFERROR(VLOOKUP($C4752,'Enrollment descriptions'!$A$1:$B$5,2,FALSE), " ")</f>
        <v>3/4 Time</v>
      </c>
    </row>
    <row r="4753" spans="1:4" outlineLevel="2" x14ac:dyDescent="0.2">
      <c r="A4753" s="38">
        <v>43202.318229166667</v>
      </c>
      <c r="B4753" s="4">
        <v>-75</v>
      </c>
      <c r="C4753">
        <v>2</v>
      </c>
      <c r="D4753" t="str">
        <f>IFERROR(VLOOKUP($C4753,'Enrollment descriptions'!$A$1:$B$5,2,FALSE), " ")</f>
        <v>3/4 Time</v>
      </c>
    </row>
    <row r="4754" spans="1:4" outlineLevel="1" x14ac:dyDescent="0.2">
      <c r="A4754" s="38"/>
      <c r="B4754" s="4">
        <f>SUBTOTAL(9,B4751:B4753)</f>
        <v>100</v>
      </c>
    </row>
    <row r="4755" spans="1:4" outlineLevel="2" x14ac:dyDescent="0.2">
      <c r="A4755" s="38">
        <v>43143.369143518517</v>
      </c>
      <c r="B4755" s="4">
        <v>125</v>
      </c>
      <c r="C4755">
        <v>1</v>
      </c>
      <c r="D4755" t="str">
        <f>IFERROR(VLOOKUP($C4755,'Enrollment descriptions'!$A$1:$B$5,2,FALSE), " ")</f>
        <v>Full Time</v>
      </c>
    </row>
    <row r="4756" spans="1:4" outlineLevel="2" x14ac:dyDescent="0.2">
      <c r="A4756" s="38">
        <v>43145.406030092592</v>
      </c>
      <c r="B4756" s="4">
        <v>-125</v>
      </c>
      <c r="C4756">
        <v>1</v>
      </c>
      <c r="D4756" t="str">
        <f>IFERROR(VLOOKUP($C4756,'Enrollment descriptions'!$A$1:$B$5,2,FALSE), " ")</f>
        <v>Full Time</v>
      </c>
    </row>
    <row r="4757" spans="1:4" outlineLevel="2" x14ac:dyDescent="0.2">
      <c r="D4757" t="str">
        <f>IFERROR(VLOOKUP($C4757,'Enrollment descriptions'!$A$1:$B$5,2,FALSE), " ")</f>
        <v xml:space="preserve"> </v>
      </c>
    </row>
    <row r="4758" spans="1:4" outlineLevel="1" x14ac:dyDescent="0.2">
      <c r="B4758" s="4">
        <f>SUBTOTAL(9,B4755:B4757)</f>
        <v>0</v>
      </c>
    </row>
    <row r="4759" spans="1:4" outlineLevel="2" x14ac:dyDescent="0.2">
      <c r="A4759" s="38">
        <v>43143.369791666664</v>
      </c>
      <c r="B4759" s="4">
        <v>50</v>
      </c>
      <c r="C4759">
        <v>3</v>
      </c>
      <c r="D4759" t="str">
        <f>IFERROR(VLOOKUP($C4759,'Enrollment descriptions'!$A$1:$B$5,2,FALSE), " ")</f>
        <v>1/2 Time</v>
      </c>
    </row>
    <row r="4760" spans="1:4" outlineLevel="2" x14ac:dyDescent="0.2">
      <c r="D4760" t="str">
        <f>IFERROR(VLOOKUP($C4760,'Enrollment descriptions'!$A$1:$B$5,2,FALSE), " ")</f>
        <v xml:space="preserve"> </v>
      </c>
    </row>
    <row r="4761" spans="1:4" outlineLevel="1" x14ac:dyDescent="0.2">
      <c r="B4761" s="4">
        <f>SUBTOTAL(9,B4759:B4760)</f>
        <v>50</v>
      </c>
    </row>
    <row r="4762" spans="1:4" outlineLevel="2" x14ac:dyDescent="0.2">
      <c r="A4762" s="38">
        <v>43143.36855324074</v>
      </c>
      <c r="B4762" s="4">
        <v>125</v>
      </c>
      <c r="C4762">
        <v>1</v>
      </c>
      <c r="D4762" t="str">
        <f>IFERROR(VLOOKUP($C4762,'Enrollment descriptions'!$A$1:$B$5,2,FALSE), " ")</f>
        <v>Full Time</v>
      </c>
    </row>
    <row r="4763" spans="1:4" outlineLevel="2" x14ac:dyDescent="0.2">
      <c r="D4763" t="str">
        <f>IFERROR(VLOOKUP($C4763,'Enrollment descriptions'!$A$1:$B$5,2,FALSE), " ")</f>
        <v xml:space="preserve"> </v>
      </c>
    </row>
    <row r="4764" spans="1:4" outlineLevel="1" x14ac:dyDescent="0.2">
      <c r="B4764" s="4">
        <f>SUBTOTAL(9,B4762:B4763)</f>
        <v>125</v>
      </c>
    </row>
    <row r="4765" spans="1:4" outlineLevel="2" x14ac:dyDescent="0.2">
      <c r="A4765" s="38">
        <v>43143.369560185187</v>
      </c>
      <c r="B4765" s="4">
        <v>50</v>
      </c>
      <c r="C4765">
        <v>2</v>
      </c>
      <c r="D4765" t="str">
        <f>IFERROR(VLOOKUP($C4765,'Enrollment descriptions'!$A$1:$B$5,2,FALSE), " ")</f>
        <v>3/4 Time</v>
      </c>
    </row>
    <row r="4766" spans="1:4" outlineLevel="2" x14ac:dyDescent="0.2">
      <c r="A4766" s="38">
        <v>43202.319305555553</v>
      </c>
      <c r="B4766" s="4">
        <v>-50</v>
      </c>
      <c r="C4766">
        <v>2</v>
      </c>
      <c r="D4766" t="str">
        <f>IFERROR(VLOOKUP($C4766,'Enrollment descriptions'!$A$1:$B$5,2,FALSE), " ")</f>
        <v>3/4 Time</v>
      </c>
    </row>
    <row r="4767" spans="1:4" outlineLevel="1" x14ac:dyDescent="0.2">
      <c r="A4767" s="38"/>
      <c r="B4767" s="4">
        <f>SUBTOTAL(9,B4765:B4766)</f>
        <v>0</v>
      </c>
    </row>
    <row r="4768" spans="1:4" outlineLevel="2" x14ac:dyDescent="0.2">
      <c r="A4768" s="38">
        <v>43143.369733796295</v>
      </c>
      <c r="B4768" s="4">
        <v>50</v>
      </c>
      <c r="C4768">
        <v>2</v>
      </c>
      <c r="D4768" t="str">
        <f>IFERROR(VLOOKUP($C4768,'Enrollment descriptions'!$A$1:$B$5,2,FALSE), " ")</f>
        <v>3/4 Time</v>
      </c>
    </row>
    <row r="4769" spans="1:4" outlineLevel="2" x14ac:dyDescent="0.2">
      <c r="A4769" s="38">
        <v>43202.319421296299</v>
      </c>
      <c r="B4769" s="4">
        <v>50</v>
      </c>
      <c r="C4769">
        <v>2</v>
      </c>
      <c r="D4769" t="str">
        <f>IFERROR(VLOOKUP($C4769,'Enrollment descriptions'!$A$1:$B$5,2,FALSE), " ")</f>
        <v>3/4 Time</v>
      </c>
    </row>
    <row r="4770" spans="1:4" outlineLevel="1" x14ac:dyDescent="0.2">
      <c r="A4770" s="38"/>
      <c r="B4770" s="4">
        <f>SUBTOTAL(9,B4768:B4769)</f>
        <v>100</v>
      </c>
    </row>
    <row r="4771" spans="1:4" outlineLevel="2" x14ac:dyDescent="0.2">
      <c r="A4771" s="38">
        <v>43143.367685185185</v>
      </c>
      <c r="B4771" s="4">
        <v>125</v>
      </c>
      <c r="C4771">
        <v>1</v>
      </c>
      <c r="D4771" t="str">
        <f>IFERROR(VLOOKUP($C4771,'Enrollment descriptions'!$A$1:$B$5,2,FALSE), " ")</f>
        <v>Full Time</v>
      </c>
    </row>
    <row r="4772" spans="1:4" outlineLevel="2" x14ac:dyDescent="0.2">
      <c r="A4772" s="38">
        <v>43202.317789351851</v>
      </c>
      <c r="B4772" s="4">
        <v>125</v>
      </c>
      <c r="C4772">
        <v>1</v>
      </c>
      <c r="D4772" t="str">
        <f>IFERROR(VLOOKUP($C4772,'Enrollment descriptions'!$A$1:$B$5,2,FALSE), " ")</f>
        <v>Full Time</v>
      </c>
    </row>
    <row r="4773" spans="1:4" outlineLevel="1" x14ac:dyDescent="0.2">
      <c r="A4773" s="38"/>
      <c r="B4773" s="4">
        <f>SUBTOTAL(9,B4771:B4772)</f>
        <v>250</v>
      </c>
    </row>
    <row r="4774" spans="1:4" outlineLevel="2" x14ac:dyDescent="0.2">
      <c r="A4774" s="38">
        <v>43143.368414351855</v>
      </c>
      <c r="B4774" s="4">
        <v>50</v>
      </c>
      <c r="C4774">
        <v>2</v>
      </c>
      <c r="D4774" t="str">
        <f>IFERROR(VLOOKUP($C4774,'Enrollment descriptions'!$A$1:$B$5,2,FALSE), " ")</f>
        <v>3/4 Time</v>
      </c>
    </row>
    <row r="4775" spans="1:4" outlineLevel="2" x14ac:dyDescent="0.2">
      <c r="A4775" s="38">
        <v>43202.318379629629</v>
      </c>
      <c r="B4775" s="4">
        <v>50</v>
      </c>
      <c r="C4775">
        <v>2</v>
      </c>
      <c r="D4775" t="str">
        <f>IFERROR(VLOOKUP($C4775,'Enrollment descriptions'!$A$1:$B$5,2,FALSE), " ")</f>
        <v>3/4 Time</v>
      </c>
    </row>
    <row r="4776" spans="1:4" outlineLevel="1" x14ac:dyDescent="0.2">
      <c r="A4776" s="38"/>
      <c r="B4776" s="4">
        <f>SUBTOTAL(9,B4774:B4775)</f>
        <v>100</v>
      </c>
    </row>
    <row r="4777" spans="1:4" outlineLevel="2" x14ac:dyDescent="0.2">
      <c r="A4777" s="38">
        <v>43143.368981481479</v>
      </c>
      <c r="B4777" s="4">
        <v>125</v>
      </c>
      <c r="C4777">
        <v>1</v>
      </c>
      <c r="D4777" t="str">
        <f>IFERROR(VLOOKUP($C4777,'Enrollment descriptions'!$A$1:$B$5,2,FALSE), " ")</f>
        <v>Full Time</v>
      </c>
    </row>
    <row r="4778" spans="1:4" outlineLevel="2" x14ac:dyDescent="0.2">
      <c r="A4778" s="38">
        <v>43202.318842592591</v>
      </c>
      <c r="B4778" s="4">
        <v>50</v>
      </c>
      <c r="C4778">
        <v>2</v>
      </c>
      <c r="D4778" t="str">
        <f>IFERROR(VLOOKUP($C4778,'Enrollment descriptions'!$A$1:$B$5,2,FALSE), " ")</f>
        <v>3/4 Time</v>
      </c>
    </row>
    <row r="4779" spans="1:4" outlineLevel="2" x14ac:dyDescent="0.2">
      <c r="A4779" s="38">
        <v>43202.318842592591</v>
      </c>
      <c r="B4779" s="4">
        <v>-75</v>
      </c>
      <c r="C4779">
        <v>2</v>
      </c>
      <c r="D4779" t="str">
        <f>IFERROR(VLOOKUP($C4779,'Enrollment descriptions'!$A$1:$B$5,2,FALSE), " ")</f>
        <v>3/4 Time</v>
      </c>
    </row>
    <row r="4780" spans="1:4" outlineLevel="2" x14ac:dyDescent="0.2">
      <c r="A4780" s="38">
        <v>43215.50854166667</v>
      </c>
      <c r="B4780" s="4">
        <v>150</v>
      </c>
      <c r="C4780">
        <v>1</v>
      </c>
      <c r="D4780" t="str">
        <f>IFERROR(VLOOKUP($C4780,'Enrollment descriptions'!$A$1:$B$5,2,FALSE), " ")</f>
        <v>Full Time</v>
      </c>
    </row>
    <row r="4781" spans="1:4" outlineLevel="1" x14ac:dyDescent="0.2">
      <c r="A4781" s="38"/>
      <c r="B4781" s="4">
        <f>SUBTOTAL(9,B4777:B4780)</f>
        <v>250</v>
      </c>
    </row>
    <row r="4782" spans="1:4" outlineLevel="2" x14ac:dyDescent="0.2">
      <c r="A4782" s="38">
        <v>43143.368368055555</v>
      </c>
      <c r="B4782" s="4">
        <v>125</v>
      </c>
      <c r="C4782">
        <v>1</v>
      </c>
      <c r="D4782" t="str">
        <f>IFERROR(VLOOKUP($C4782,'Enrollment descriptions'!$A$1:$B$5,2,FALSE), " ")</f>
        <v>Full Time</v>
      </c>
    </row>
    <row r="4783" spans="1:4" outlineLevel="2" x14ac:dyDescent="0.2">
      <c r="A4783" s="38">
        <v>43202.318344907406</v>
      </c>
      <c r="B4783" s="4">
        <v>125</v>
      </c>
      <c r="C4783">
        <v>1</v>
      </c>
      <c r="D4783" t="str">
        <f>IFERROR(VLOOKUP($C4783,'Enrollment descriptions'!$A$1:$B$5,2,FALSE), " ")</f>
        <v>Full Time</v>
      </c>
    </row>
    <row r="4784" spans="1:4" outlineLevel="1" x14ac:dyDescent="0.2">
      <c r="A4784" s="38"/>
      <c r="B4784" s="4">
        <f>SUBTOTAL(9,B4782:B4783)</f>
        <v>250</v>
      </c>
    </row>
    <row r="4785" spans="1:4" outlineLevel="2" x14ac:dyDescent="0.2">
      <c r="A4785" s="38">
        <v>43143.367974537039</v>
      </c>
      <c r="B4785" s="4">
        <v>50</v>
      </c>
      <c r="C4785">
        <v>2</v>
      </c>
      <c r="D4785" t="str">
        <f>IFERROR(VLOOKUP($C4785,'Enrollment descriptions'!$A$1:$B$5,2,FALSE), " ")</f>
        <v>3/4 Time</v>
      </c>
    </row>
    <row r="4786" spans="1:4" outlineLevel="2" x14ac:dyDescent="0.2">
      <c r="A4786" s="38">
        <v>43202.317997685182</v>
      </c>
      <c r="B4786" s="4">
        <v>50</v>
      </c>
      <c r="C4786">
        <v>2</v>
      </c>
      <c r="D4786" t="str">
        <f>IFERROR(VLOOKUP($C4786,'Enrollment descriptions'!$A$1:$B$5,2,FALSE), " ")</f>
        <v>3/4 Time</v>
      </c>
    </row>
    <row r="4787" spans="1:4" outlineLevel="1" x14ac:dyDescent="0.2">
      <c r="A4787" s="38"/>
      <c r="B4787" s="4">
        <f>SUBTOTAL(9,B4785:B4786)</f>
        <v>100</v>
      </c>
    </row>
    <row r="4788" spans="1:4" outlineLevel="2" x14ac:dyDescent="0.2">
      <c r="A4788" s="38">
        <v>43143.369687500002</v>
      </c>
      <c r="B4788" s="4">
        <v>125</v>
      </c>
      <c r="C4788">
        <v>1</v>
      </c>
      <c r="D4788" t="str">
        <f>IFERROR(VLOOKUP($C4788,'Enrollment descriptions'!$A$1:$B$5,2,FALSE), " ")</f>
        <v>Full Time</v>
      </c>
    </row>
    <row r="4789" spans="1:4" outlineLevel="2" x14ac:dyDescent="0.2">
      <c r="A4789" s="38">
        <v>43202.319386574076</v>
      </c>
      <c r="B4789" s="4">
        <v>125</v>
      </c>
      <c r="C4789">
        <v>1</v>
      </c>
      <c r="D4789" t="str">
        <f>IFERROR(VLOOKUP($C4789,'Enrollment descriptions'!$A$1:$B$5,2,FALSE), " ")</f>
        <v>Full Time</v>
      </c>
    </row>
    <row r="4790" spans="1:4" outlineLevel="1" x14ac:dyDescent="0.2">
      <c r="A4790" s="38"/>
      <c r="B4790" s="4">
        <f>SUBTOTAL(9,B4788:B4789)</f>
        <v>250</v>
      </c>
    </row>
    <row r="4791" spans="1:4" outlineLevel="2" x14ac:dyDescent="0.2">
      <c r="A4791" s="38">
        <v>43143.369826388887</v>
      </c>
      <c r="B4791" s="4">
        <v>50</v>
      </c>
      <c r="C4791">
        <v>3</v>
      </c>
      <c r="D4791" t="str">
        <f>IFERROR(VLOOKUP($C4791,'Enrollment descriptions'!$A$1:$B$5,2,FALSE), " ")</f>
        <v>1/2 Time</v>
      </c>
    </row>
    <row r="4792" spans="1:4" outlineLevel="2" x14ac:dyDescent="0.2">
      <c r="D4792" t="str">
        <f>IFERROR(VLOOKUP($C4792,'Enrollment descriptions'!$A$1:$B$5,2,FALSE), " ")</f>
        <v xml:space="preserve"> </v>
      </c>
    </row>
    <row r="4793" spans="1:4" outlineLevel="1" x14ac:dyDescent="0.2">
      <c r="B4793" s="4">
        <f>SUBTOTAL(9,B4791:B4792)</f>
        <v>50</v>
      </c>
    </row>
    <row r="4794" spans="1:4" outlineLevel="2" x14ac:dyDescent="0.2">
      <c r="A4794" s="38">
        <v>43143.368900462963</v>
      </c>
      <c r="B4794" s="4">
        <v>50</v>
      </c>
      <c r="C4794">
        <v>2</v>
      </c>
      <c r="D4794" t="str">
        <f>IFERROR(VLOOKUP($C4794,'Enrollment descriptions'!$A$1:$B$5,2,FALSE), " ")</f>
        <v>3/4 Time</v>
      </c>
    </row>
    <row r="4795" spans="1:4" outlineLevel="2" x14ac:dyDescent="0.2">
      <c r="A4795" s="38">
        <v>43202.318784722222</v>
      </c>
      <c r="B4795" s="4">
        <v>50</v>
      </c>
      <c r="C4795">
        <v>2</v>
      </c>
      <c r="D4795" t="str">
        <f>IFERROR(VLOOKUP($C4795,'Enrollment descriptions'!$A$1:$B$5,2,FALSE), " ")</f>
        <v>3/4 Time</v>
      </c>
    </row>
    <row r="4796" spans="1:4" outlineLevel="1" x14ac:dyDescent="0.2">
      <c r="A4796" s="38"/>
      <c r="B4796" s="4">
        <f>SUBTOTAL(9,B4794:B4795)</f>
        <v>100</v>
      </c>
    </row>
    <row r="4797" spans="1:4" outlineLevel="2" x14ac:dyDescent="0.2">
      <c r="A4797" s="38">
        <v>43143.368645833332</v>
      </c>
      <c r="B4797" s="4">
        <v>125</v>
      </c>
      <c r="C4797">
        <v>1</v>
      </c>
      <c r="D4797" t="str">
        <f>IFERROR(VLOOKUP($C4797,'Enrollment descriptions'!$A$1:$B$5,2,FALSE), " ")</f>
        <v>Full Time</v>
      </c>
    </row>
    <row r="4798" spans="1:4" outlineLevel="2" x14ac:dyDescent="0.2">
      <c r="A4798" s="38">
        <v>43185.365185185183</v>
      </c>
      <c r="B4798" s="4">
        <v>-125</v>
      </c>
      <c r="C4798">
        <v>1</v>
      </c>
      <c r="D4798" t="str">
        <f>IFERROR(VLOOKUP($C4798,'Enrollment descriptions'!$A$1:$B$5,2,FALSE), " ")</f>
        <v>Full Time</v>
      </c>
    </row>
    <row r="4799" spans="1:4" outlineLevel="2" x14ac:dyDescent="0.2">
      <c r="A4799" s="38">
        <v>43192.760891203703</v>
      </c>
      <c r="B4799" s="4">
        <v>125</v>
      </c>
      <c r="C4799">
        <v>1</v>
      </c>
      <c r="D4799" t="str">
        <f>IFERROR(VLOOKUP($C4799,'Enrollment descriptions'!$A$1:$B$5,2,FALSE), " ")</f>
        <v>Full Time</v>
      </c>
    </row>
    <row r="4800" spans="1:4" outlineLevel="2" x14ac:dyDescent="0.2">
      <c r="D4800" t="str">
        <f>IFERROR(VLOOKUP($C4800,'Enrollment descriptions'!$A$1:$B$5,2,FALSE), " ")</f>
        <v xml:space="preserve"> </v>
      </c>
    </row>
    <row r="4801" spans="1:4" outlineLevel="1" x14ac:dyDescent="0.2">
      <c r="B4801" s="4">
        <f>SUBTOTAL(9,B4797:B4800)</f>
        <v>125</v>
      </c>
    </row>
    <row r="4802" spans="1:4" outlineLevel="2" x14ac:dyDescent="0.2">
      <c r="A4802" s="38">
        <v>43143.369305555556</v>
      </c>
      <c r="B4802" s="4">
        <v>125</v>
      </c>
      <c r="C4802">
        <v>1</v>
      </c>
      <c r="D4802" t="str">
        <f>IFERROR(VLOOKUP($C4802,'Enrollment descriptions'!$A$1:$B$5,2,FALSE), " ")</f>
        <v>Full Time</v>
      </c>
    </row>
    <row r="4803" spans="1:4" outlineLevel="2" x14ac:dyDescent="0.2">
      <c r="A4803" s="38">
        <v>43202.319108796299</v>
      </c>
      <c r="B4803" s="4">
        <v>125</v>
      </c>
      <c r="C4803">
        <v>1</v>
      </c>
      <c r="D4803" t="str">
        <f>IFERROR(VLOOKUP($C4803,'Enrollment descriptions'!$A$1:$B$5,2,FALSE), " ")</f>
        <v>Full Time</v>
      </c>
    </row>
    <row r="4804" spans="1:4" outlineLevel="1" x14ac:dyDescent="0.2">
      <c r="A4804" s="38"/>
      <c r="B4804" s="4">
        <f>SUBTOTAL(9,B4802:B4803)</f>
        <v>250</v>
      </c>
    </row>
    <row r="4805" spans="1:4" outlineLevel="2" x14ac:dyDescent="0.2">
      <c r="A4805" s="38">
        <v>43143.367962962962</v>
      </c>
      <c r="B4805" s="4">
        <v>125</v>
      </c>
      <c r="C4805">
        <v>1</v>
      </c>
      <c r="D4805" t="str">
        <f>IFERROR(VLOOKUP($C4805,'Enrollment descriptions'!$A$1:$B$5,2,FALSE), " ")</f>
        <v>Full Time</v>
      </c>
    </row>
    <row r="4806" spans="1:4" outlineLevel="2" x14ac:dyDescent="0.2">
      <c r="A4806" s="38">
        <v>43202.317986111113</v>
      </c>
      <c r="B4806" s="4">
        <v>125</v>
      </c>
      <c r="C4806">
        <v>1</v>
      </c>
      <c r="D4806" t="str">
        <f>IFERROR(VLOOKUP($C4806,'Enrollment descriptions'!$A$1:$B$5,2,FALSE), " ")</f>
        <v>Full Time</v>
      </c>
    </row>
    <row r="4807" spans="1:4" outlineLevel="1" x14ac:dyDescent="0.2">
      <c r="A4807" s="38"/>
      <c r="B4807" s="4">
        <f>SUBTOTAL(9,B4805:B4806)</f>
        <v>250</v>
      </c>
    </row>
    <row r="4808" spans="1:4" outlineLevel="2" x14ac:dyDescent="0.2">
      <c r="A4808" s="38">
        <v>43143.367731481485</v>
      </c>
      <c r="B4808" s="4">
        <v>125</v>
      </c>
      <c r="C4808">
        <v>1</v>
      </c>
      <c r="D4808" t="str">
        <f>IFERROR(VLOOKUP($C4808,'Enrollment descriptions'!$A$1:$B$5,2,FALSE), " ")</f>
        <v>Full Time</v>
      </c>
    </row>
    <row r="4809" spans="1:4" outlineLevel="2" x14ac:dyDescent="0.2">
      <c r="A4809" s="38">
        <v>43202.317835648151</v>
      </c>
      <c r="B4809" s="4">
        <v>125</v>
      </c>
      <c r="C4809">
        <v>1</v>
      </c>
      <c r="D4809" t="str">
        <f>IFERROR(VLOOKUP($C4809,'Enrollment descriptions'!$A$1:$B$5,2,FALSE), " ")</f>
        <v>Full Time</v>
      </c>
    </row>
    <row r="4810" spans="1:4" outlineLevel="1" x14ac:dyDescent="0.2">
      <c r="A4810" s="38"/>
      <c r="B4810" s="4">
        <f>SUBTOTAL(9,B4808:B4809)</f>
        <v>250</v>
      </c>
    </row>
    <row r="4811" spans="1:4" outlineLevel="2" x14ac:dyDescent="0.2">
      <c r="A4811" s="38">
        <v>43143.368125000001</v>
      </c>
      <c r="B4811" s="4">
        <v>125</v>
      </c>
      <c r="C4811">
        <v>1</v>
      </c>
      <c r="D4811" t="str">
        <f>IFERROR(VLOOKUP($C4811,'Enrollment descriptions'!$A$1:$B$5,2,FALSE), " ")</f>
        <v>Full Time</v>
      </c>
    </row>
    <row r="4812" spans="1:4" outlineLevel="2" x14ac:dyDescent="0.2">
      <c r="A4812" s="38">
        <v>43202.318148148152</v>
      </c>
      <c r="B4812" s="4">
        <v>125</v>
      </c>
      <c r="C4812">
        <v>1</v>
      </c>
      <c r="D4812" t="str">
        <f>IFERROR(VLOOKUP($C4812,'Enrollment descriptions'!$A$1:$B$5,2,FALSE), " ")</f>
        <v>Full Time</v>
      </c>
    </row>
    <row r="4813" spans="1:4" outlineLevel="1" x14ac:dyDescent="0.2">
      <c r="A4813" s="38"/>
      <c r="B4813" s="4">
        <f>SUBTOTAL(9,B4811:B4812)</f>
        <v>250</v>
      </c>
    </row>
    <row r="4814" spans="1:4" outlineLevel="2" x14ac:dyDescent="0.2">
      <c r="A4814" s="38">
        <v>43143.368009259262</v>
      </c>
      <c r="B4814" s="4">
        <v>50</v>
      </c>
      <c r="C4814">
        <v>2</v>
      </c>
      <c r="D4814" t="str">
        <f>IFERROR(VLOOKUP($C4814,'Enrollment descriptions'!$A$1:$B$5,2,FALSE), " ")</f>
        <v>3/4 Time</v>
      </c>
    </row>
    <row r="4815" spans="1:4" outlineLevel="2" x14ac:dyDescent="0.2">
      <c r="A4815" s="38">
        <v>43202.318020833336</v>
      </c>
      <c r="B4815" s="4">
        <v>50</v>
      </c>
      <c r="C4815">
        <v>2</v>
      </c>
      <c r="D4815" t="str">
        <f>IFERROR(VLOOKUP($C4815,'Enrollment descriptions'!$A$1:$B$5,2,FALSE), " ")</f>
        <v>3/4 Time</v>
      </c>
    </row>
    <row r="4816" spans="1:4" outlineLevel="1" x14ac:dyDescent="0.2">
      <c r="A4816" s="38"/>
      <c r="B4816" s="4">
        <f>SUBTOTAL(9,B4814:B4815)</f>
        <v>100</v>
      </c>
    </row>
    <row r="4817" spans="1:4" outlineLevel="2" x14ac:dyDescent="0.2">
      <c r="A4817" s="38">
        <v>43143.368090277778</v>
      </c>
      <c r="B4817" s="4">
        <v>125</v>
      </c>
      <c r="C4817">
        <v>1</v>
      </c>
      <c r="D4817" t="str">
        <f>IFERROR(VLOOKUP($C4817,'Enrollment descriptions'!$A$1:$B$5,2,FALSE), " ")</f>
        <v>Full Time</v>
      </c>
    </row>
    <row r="4818" spans="1:4" outlineLevel="2" x14ac:dyDescent="0.2">
      <c r="A4818" s="38">
        <v>43202.318113425928</v>
      </c>
      <c r="B4818" s="4">
        <v>125</v>
      </c>
      <c r="C4818">
        <v>1</v>
      </c>
      <c r="D4818" t="str">
        <f>IFERROR(VLOOKUP($C4818,'Enrollment descriptions'!$A$1:$B$5,2,FALSE), " ")</f>
        <v>Full Time</v>
      </c>
    </row>
    <row r="4819" spans="1:4" outlineLevel="1" x14ac:dyDescent="0.2">
      <c r="A4819" s="38"/>
      <c r="B4819" s="4">
        <f>SUBTOTAL(9,B4817:B4818)</f>
        <v>250</v>
      </c>
    </row>
    <row r="4820" spans="1:4" outlineLevel="2" x14ac:dyDescent="0.2">
      <c r="A4820" s="38">
        <v>43143.36859953704</v>
      </c>
      <c r="B4820" s="4">
        <v>125</v>
      </c>
      <c r="C4820">
        <v>1</v>
      </c>
      <c r="D4820" t="str">
        <f>IFERROR(VLOOKUP($C4820,'Enrollment descriptions'!$A$1:$B$5,2,FALSE), " ")</f>
        <v>Full Time</v>
      </c>
    </row>
    <row r="4821" spans="1:4" outlineLevel="2" x14ac:dyDescent="0.2">
      <c r="A4821" s="38">
        <v>43202.318541666667</v>
      </c>
      <c r="B4821" s="4">
        <v>125</v>
      </c>
      <c r="C4821">
        <v>1</v>
      </c>
      <c r="D4821" t="str">
        <f>IFERROR(VLOOKUP($C4821,'Enrollment descriptions'!$A$1:$B$5,2,FALSE), " ")</f>
        <v>Full Time</v>
      </c>
    </row>
    <row r="4822" spans="1:4" outlineLevel="1" x14ac:dyDescent="0.2">
      <c r="A4822" s="38"/>
      <c r="B4822" s="4">
        <f>SUBTOTAL(9,B4820:B4821)</f>
        <v>250</v>
      </c>
    </row>
    <row r="4823" spans="1:4" outlineLevel="2" x14ac:dyDescent="0.2">
      <c r="A4823" s="38">
        <v>43143.367974537039</v>
      </c>
      <c r="B4823" s="4">
        <v>50</v>
      </c>
      <c r="C4823">
        <v>2</v>
      </c>
      <c r="D4823" t="str">
        <f>IFERROR(VLOOKUP($C4823,'Enrollment descriptions'!$A$1:$B$5,2,FALSE), " ")</f>
        <v>3/4 Time</v>
      </c>
    </row>
    <row r="4824" spans="1:4" outlineLevel="2" x14ac:dyDescent="0.2">
      <c r="A4824" s="38">
        <v>43202.317997685182</v>
      </c>
      <c r="B4824" s="4">
        <v>50</v>
      </c>
      <c r="C4824">
        <v>2</v>
      </c>
      <c r="D4824" t="str">
        <f>IFERROR(VLOOKUP($C4824,'Enrollment descriptions'!$A$1:$B$5,2,FALSE), " ")</f>
        <v>3/4 Time</v>
      </c>
    </row>
    <row r="4825" spans="1:4" outlineLevel="1" x14ac:dyDescent="0.2">
      <c r="A4825" s="38"/>
      <c r="B4825" s="4">
        <f>SUBTOTAL(9,B4823:B4824)</f>
        <v>100</v>
      </c>
    </row>
    <row r="4826" spans="1:4" outlineLevel="2" x14ac:dyDescent="0.2">
      <c r="A4826" s="38">
        <v>43143.368171296293</v>
      </c>
      <c r="B4826" s="4">
        <v>50</v>
      </c>
      <c r="C4826">
        <v>3</v>
      </c>
      <c r="D4826" t="str">
        <f>IFERROR(VLOOKUP($C4826,'Enrollment descriptions'!$A$1:$B$5,2,FALSE), " ")</f>
        <v>1/2 Time</v>
      </c>
    </row>
    <row r="4827" spans="1:4" outlineLevel="2" x14ac:dyDescent="0.2">
      <c r="A4827" s="38">
        <v>43202.318194444444</v>
      </c>
      <c r="B4827" s="4">
        <v>50</v>
      </c>
      <c r="C4827">
        <v>3</v>
      </c>
      <c r="D4827" t="str">
        <f>IFERROR(VLOOKUP($C4827,'Enrollment descriptions'!$A$1:$B$5,2,FALSE), " ")</f>
        <v>1/2 Time</v>
      </c>
    </row>
    <row r="4828" spans="1:4" outlineLevel="1" x14ac:dyDescent="0.2">
      <c r="A4828" s="38"/>
      <c r="B4828" s="4">
        <f>SUBTOTAL(9,B4826:B4827)</f>
        <v>100</v>
      </c>
    </row>
    <row r="4829" spans="1:4" outlineLevel="2" x14ac:dyDescent="0.2">
      <c r="A4829" s="38">
        <v>43143.36855324074</v>
      </c>
      <c r="B4829" s="4">
        <v>125</v>
      </c>
      <c r="C4829">
        <v>1</v>
      </c>
      <c r="D4829" t="str">
        <f>IFERROR(VLOOKUP($C4829,'Enrollment descriptions'!$A$1:$B$5,2,FALSE), " ")</f>
        <v>Full Time</v>
      </c>
    </row>
    <row r="4830" spans="1:4" outlineLevel="2" x14ac:dyDescent="0.2">
      <c r="A4830" s="38">
        <v>43202.318506944444</v>
      </c>
      <c r="B4830" s="4">
        <v>125</v>
      </c>
      <c r="C4830">
        <v>1</v>
      </c>
      <c r="D4830" t="str">
        <f>IFERROR(VLOOKUP($C4830,'Enrollment descriptions'!$A$1:$B$5,2,FALSE), " ")</f>
        <v>Full Time</v>
      </c>
    </row>
    <row r="4831" spans="1:4" outlineLevel="1" x14ac:dyDescent="0.2">
      <c r="A4831" s="38"/>
      <c r="B4831" s="4">
        <f>SUBTOTAL(9,B4829:B4830)</f>
        <v>250</v>
      </c>
    </row>
    <row r="4832" spans="1:4" outlineLevel="2" x14ac:dyDescent="0.2">
      <c r="A4832" s="38">
        <v>43143.369421296295</v>
      </c>
      <c r="B4832" s="4">
        <v>50</v>
      </c>
      <c r="C4832">
        <v>2</v>
      </c>
      <c r="D4832" t="str">
        <f>IFERROR(VLOOKUP($C4832,'Enrollment descriptions'!$A$1:$B$5,2,FALSE), " ")</f>
        <v>3/4 Time</v>
      </c>
    </row>
    <row r="4833" spans="1:4" outlineLevel="2" x14ac:dyDescent="0.2">
      <c r="A4833" s="38">
        <v>43202.319201388891</v>
      </c>
      <c r="B4833" s="4">
        <v>50</v>
      </c>
      <c r="C4833">
        <v>2</v>
      </c>
      <c r="D4833" t="str">
        <f>IFERROR(VLOOKUP($C4833,'Enrollment descriptions'!$A$1:$B$5,2,FALSE), " ")</f>
        <v>3/4 Time</v>
      </c>
    </row>
    <row r="4834" spans="1:4" outlineLevel="1" x14ac:dyDescent="0.2">
      <c r="A4834" s="38"/>
      <c r="B4834" s="4">
        <f>SUBTOTAL(9,B4832:B4833)</f>
        <v>100</v>
      </c>
    </row>
    <row r="4835" spans="1:4" outlineLevel="2" x14ac:dyDescent="0.2">
      <c r="D4835" t="str">
        <f>IFERROR(VLOOKUP($C4835,'Enrollment descriptions'!$A$1:$B$5,2,FALSE), " ")</f>
        <v xml:space="preserve"> </v>
      </c>
    </row>
    <row r="4836" spans="1:4" outlineLevel="2" x14ac:dyDescent="0.2">
      <c r="D4836" t="str">
        <f>IFERROR(VLOOKUP($C4836,'Enrollment descriptions'!$A$1:$B$5,2,FALSE), " ")</f>
        <v xml:space="preserve"> </v>
      </c>
    </row>
    <row r="4837" spans="1:4" outlineLevel="1" x14ac:dyDescent="0.2">
      <c r="B4837" s="4">
        <f>SUBTOTAL(9,B4835:B4836)</f>
        <v>0</v>
      </c>
    </row>
    <row r="4838" spans="1:4" outlineLevel="2" x14ac:dyDescent="0.2">
      <c r="A4838" s="38">
        <v>43143.368923611109</v>
      </c>
      <c r="B4838" s="4">
        <v>125</v>
      </c>
      <c r="C4838">
        <v>1</v>
      </c>
      <c r="D4838" t="str">
        <f>IFERROR(VLOOKUP($C4838,'Enrollment descriptions'!$A$1:$B$5,2,FALSE), " ")</f>
        <v>Full Time</v>
      </c>
    </row>
    <row r="4839" spans="1:4" outlineLevel="2" x14ac:dyDescent="0.2">
      <c r="A4839" s="38">
        <v>43202.318796296298</v>
      </c>
      <c r="B4839" s="4">
        <v>125</v>
      </c>
      <c r="C4839">
        <v>1</v>
      </c>
      <c r="D4839" t="str">
        <f>IFERROR(VLOOKUP($C4839,'Enrollment descriptions'!$A$1:$B$5,2,FALSE), " ")</f>
        <v>Full Time</v>
      </c>
    </row>
    <row r="4840" spans="1:4" outlineLevel="1" x14ac:dyDescent="0.2">
      <c r="A4840" s="38"/>
      <c r="B4840" s="4">
        <f>SUBTOTAL(9,B4838:B4839)</f>
        <v>250</v>
      </c>
    </row>
    <row r="4841" spans="1:4" outlineLevel="2" x14ac:dyDescent="0.2">
      <c r="A4841" s="38">
        <v>43143.368680555555</v>
      </c>
      <c r="B4841" s="4">
        <v>50</v>
      </c>
      <c r="C4841">
        <v>3</v>
      </c>
      <c r="D4841" t="str">
        <f>IFERROR(VLOOKUP($C4841,'Enrollment descriptions'!$A$1:$B$5,2,FALSE), " ")</f>
        <v>1/2 Time</v>
      </c>
    </row>
    <row r="4842" spans="1:4" outlineLevel="2" x14ac:dyDescent="0.2">
      <c r="A4842" s="38">
        <v>43202.318599537037</v>
      </c>
      <c r="B4842" s="4">
        <v>50</v>
      </c>
      <c r="C4842">
        <v>3</v>
      </c>
      <c r="D4842" t="str">
        <f>IFERROR(VLOOKUP($C4842,'Enrollment descriptions'!$A$1:$B$5,2,FALSE), " ")</f>
        <v>1/2 Time</v>
      </c>
    </row>
    <row r="4843" spans="1:4" outlineLevel="1" x14ac:dyDescent="0.2">
      <c r="A4843" s="38"/>
      <c r="B4843" s="4">
        <f>SUBTOTAL(9,B4841:B4842)</f>
        <v>100</v>
      </c>
    </row>
    <row r="4844" spans="1:4" outlineLevel="2" x14ac:dyDescent="0.2">
      <c r="A4844" s="38">
        <v>43143.36917824074</v>
      </c>
      <c r="B4844" s="4">
        <v>125</v>
      </c>
      <c r="C4844">
        <v>1</v>
      </c>
      <c r="D4844" t="str">
        <f>IFERROR(VLOOKUP($C4844,'Enrollment descriptions'!$A$1:$B$5,2,FALSE), " ")</f>
        <v>Full Time</v>
      </c>
    </row>
    <row r="4845" spans="1:4" outlineLevel="2" x14ac:dyDescent="0.2">
      <c r="A4845" s="38">
        <v>43202.318993055553</v>
      </c>
      <c r="B4845" s="4">
        <v>125</v>
      </c>
      <c r="C4845">
        <v>1</v>
      </c>
      <c r="D4845" t="str">
        <f>IFERROR(VLOOKUP($C4845,'Enrollment descriptions'!$A$1:$B$5,2,FALSE), " ")</f>
        <v>Full Time</v>
      </c>
    </row>
    <row r="4846" spans="1:4" outlineLevel="1" x14ac:dyDescent="0.2">
      <c r="A4846" s="38"/>
      <c r="B4846" s="4">
        <f>SUBTOTAL(9,B4844:B4845)</f>
        <v>250</v>
      </c>
    </row>
    <row r="4847" spans="1:4" outlineLevel="2" x14ac:dyDescent="0.2">
      <c r="A4847" s="38">
        <v>43143.369363425925</v>
      </c>
      <c r="B4847" s="4">
        <v>50</v>
      </c>
      <c r="C4847">
        <v>3</v>
      </c>
      <c r="D4847" t="str">
        <f>IFERROR(VLOOKUP($C4847,'Enrollment descriptions'!$A$1:$B$5,2,FALSE), " ")</f>
        <v>1/2 Time</v>
      </c>
    </row>
    <row r="4848" spans="1:4" outlineLevel="2" x14ac:dyDescent="0.2">
      <c r="A4848" s="38">
        <v>43202.319155092591</v>
      </c>
      <c r="B4848" s="4">
        <v>50</v>
      </c>
      <c r="C4848">
        <v>3</v>
      </c>
      <c r="D4848" t="str">
        <f>IFERROR(VLOOKUP($C4848,'Enrollment descriptions'!$A$1:$B$5,2,FALSE), " ")</f>
        <v>1/2 Time</v>
      </c>
    </row>
    <row r="4849" spans="1:4" outlineLevel="1" x14ac:dyDescent="0.2">
      <c r="A4849" s="38"/>
      <c r="B4849" s="4">
        <f>SUBTOTAL(9,B4847:B4848)</f>
        <v>100</v>
      </c>
    </row>
    <row r="4850" spans="1:4" outlineLevel="2" x14ac:dyDescent="0.2">
      <c r="A4850" s="38">
        <v>43143.369537037041</v>
      </c>
      <c r="B4850" s="4">
        <v>125</v>
      </c>
      <c r="C4850">
        <v>1</v>
      </c>
      <c r="D4850" t="str">
        <f>IFERROR(VLOOKUP($C4850,'Enrollment descriptions'!$A$1:$B$5,2,FALSE), " ")</f>
        <v>Full Time</v>
      </c>
    </row>
    <row r="4851" spans="1:4" outlineLevel="2" x14ac:dyDescent="0.2">
      <c r="A4851" s="38">
        <v>43202.319282407407</v>
      </c>
      <c r="B4851" s="4">
        <v>125</v>
      </c>
      <c r="C4851">
        <v>1</v>
      </c>
      <c r="D4851" t="str">
        <f>IFERROR(VLOOKUP($C4851,'Enrollment descriptions'!$A$1:$B$5,2,FALSE), " ")</f>
        <v>Full Time</v>
      </c>
    </row>
    <row r="4852" spans="1:4" outlineLevel="1" x14ac:dyDescent="0.2">
      <c r="A4852" s="38"/>
      <c r="B4852" s="4">
        <f>SUBTOTAL(9,B4850:B4851)</f>
        <v>250</v>
      </c>
    </row>
    <row r="4853" spans="1:4" outlineLevel="2" x14ac:dyDescent="0.2">
      <c r="A4853" s="38">
        <v>43143.367569444446</v>
      </c>
      <c r="B4853" s="4">
        <v>125</v>
      </c>
      <c r="C4853">
        <v>1</v>
      </c>
      <c r="D4853" t="str">
        <f>IFERROR(VLOOKUP($C4853,'Enrollment descriptions'!$A$1:$B$5,2,FALSE), " ")</f>
        <v>Full Time</v>
      </c>
    </row>
    <row r="4854" spans="1:4" outlineLevel="2" x14ac:dyDescent="0.2">
      <c r="A4854" s="38">
        <v>43202.317696759259</v>
      </c>
      <c r="B4854" s="4">
        <v>125</v>
      </c>
      <c r="C4854">
        <v>1</v>
      </c>
      <c r="D4854" t="str">
        <f>IFERROR(VLOOKUP($C4854,'Enrollment descriptions'!$A$1:$B$5,2,FALSE), " ")</f>
        <v>Full Time</v>
      </c>
    </row>
    <row r="4855" spans="1:4" outlineLevel="1" x14ac:dyDescent="0.2">
      <c r="A4855" s="38"/>
      <c r="B4855" s="4">
        <f>SUBTOTAL(9,B4853:B4854)</f>
        <v>250</v>
      </c>
    </row>
    <row r="4856" spans="1:4" outlineLevel="2" x14ac:dyDescent="0.2">
      <c r="A4856" s="38">
        <v>43143.368113425924</v>
      </c>
      <c r="B4856" s="4">
        <v>125</v>
      </c>
      <c r="C4856">
        <v>1</v>
      </c>
      <c r="D4856" t="str">
        <f>IFERROR(VLOOKUP($C4856,'Enrollment descriptions'!$A$1:$B$5,2,FALSE), " ")</f>
        <v>Full Time</v>
      </c>
    </row>
    <row r="4857" spans="1:4" outlineLevel="2" x14ac:dyDescent="0.2">
      <c r="A4857" s="38">
        <v>43202.318136574075</v>
      </c>
      <c r="B4857" s="4">
        <v>125</v>
      </c>
      <c r="C4857">
        <v>1</v>
      </c>
      <c r="D4857" t="str">
        <f>IFERROR(VLOOKUP($C4857,'Enrollment descriptions'!$A$1:$B$5,2,FALSE), " ")</f>
        <v>Full Time</v>
      </c>
    </row>
    <row r="4858" spans="1:4" outlineLevel="1" x14ac:dyDescent="0.2">
      <c r="A4858" s="38"/>
      <c r="B4858" s="4">
        <f>SUBTOTAL(9,B4856:B4857)</f>
        <v>250</v>
      </c>
    </row>
    <row r="4859" spans="1:4" outlineLevel="2" x14ac:dyDescent="0.2">
      <c r="A4859" s="38">
        <v>43143.369513888887</v>
      </c>
      <c r="B4859" s="4">
        <v>125</v>
      </c>
      <c r="C4859">
        <v>1</v>
      </c>
      <c r="D4859" t="str">
        <f>IFERROR(VLOOKUP($C4859,'Enrollment descriptions'!$A$1:$B$5,2,FALSE), " ")</f>
        <v>Full Time</v>
      </c>
    </row>
    <row r="4860" spans="1:4" outlineLevel="2" x14ac:dyDescent="0.2">
      <c r="A4860" s="38">
        <v>43202.31925925926</v>
      </c>
      <c r="B4860" s="4">
        <v>125</v>
      </c>
      <c r="C4860">
        <v>1</v>
      </c>
      <c r="D4860" t="str">
        <f>IFERROR(VLOOKUP($C4860,'Enrollment descriptions'!$A$1:$B$5,2,FALSE), " ")</f>
        <v>Full Time</v>
      </c>
    </row>
    <row r="4861" spans="1:4" outlineLevel="1" x14ac:dyDescent="0.2">
      <c r="A4861" s="38"/>
      <c r="B4861" s="4">
        <f>SUBTOTAL(9,B4859:B4860)</f>
        <v>250</v>
      </c>
    </row>
    <row r="4862" spans="1:4" outlineLevel="2" x14ac:dyDescent="0.2">
      <c r="A4862" s="38">
        <v>43143.368032407408</v>
      </c>
      <c r="B4862" s="4">
        <v>50</v>
      </c>
      <c r="C4862">
        <v>2</v>
      </c>
      <c r="D4862" t="str">
        <f>IFERROR(VLOOKUP($C4862,'Enrollment descriptions'!$A$1:$B$5,2,FALSE), " ")</f>
        <v>3/4 Time</v>
      </c>
    </row>
    <row r="4863" spans="1:4" outlineLevel="2" x14ac:dyDescent="0.2">
      <c r="A4863" s="38">
        <v>43202.318043981482</v>
      </c>
      <c r="B4863" s="4">
        <v>50</v>
      </c>
      <c r="C4863">
        <v>2</v>
      </c>
      <c r="D4863" t="str">
        <f>IFERROR(VLOOKUP($C4863,'Enrollment descriptions'!$A$1:$B$5,2,FALSE), " ")</f>
        <v>3/4 Time</v>
      </c>
    </row>
    <row r="4864" spans="1:4" outlineLevel="1" x14ac:dyDescent="0.2">
      <c r="A4864" s="38"/>
      <c r="B4864" s="4">
        <f>SUBTOTAL(9,B4862:B4863)</f>
        <v>100</v>
      </c>
    </row>
    <row r="4865" spans="1:4" outlineLevel="2" x14ac:dyDescent="0.2">
      <c r="A4865" s="38">
        <v>43143.369664351849</v>
      </c>
      <c r="B4865" s="4">
        <v>50</v>
      </c>
      <c r="C4865">
        <v>3</v>
      </c>
      <c r="D4865" t="str">
        <f>IFERROR(VLOOKUP($C4865,'Enrollment descriptions'!$A$1:$B$5,2,FALSE), " ")</f>
        <v>1/2 Time</v>
      </c>
    </row>
    <row r="4866" spans="1:4" outlineLevel="2" x14ac:dyDescent="0.2">
      <c r="A4866" s="38">
        <v>43202.319374999999</v>
      </c>
      <c r="B4866" s="4">
        <v>50</v>
      </c>
      <c r="C4866">
        <v>3</v>
      </c>
      <c r="D4866" t="str">
        <f>IFERROR(VLOOKUP($C4866,'Enrollment descriptions'!$A$1:$B$5,2,FALSE), " ")</f>
        <v>1/2 Time</v>
      </c>
    </row>
    <row r="4867" spans="1:4" outlineLevel="1" x14ac:dyDescent="0.2">
      <c r="A4867" s="38"/>
      <c r="B4867" s="4">
        <f>SUBTOTAL(9,B4865:B4866)</f>
        <v>100</v>
      </c>
    </row>
    <row r="4868" spans="1:4" outlineLevel="2" x14ac:dyDescent="0.2">
      <c r="A4868" s="38">
        <v>43143.368344907409</v>
      </c>
      <c r="B4868" s="4">
        <v>50</v>
      </c>
      <c r="C4868">
        <v>2</v>
      </c>
      <c r="D4868" t="str">
        <f>IFERROR(VLOOKUP($C4868,'Enrollment descriptions'!$A$1:$B$5,2,FALSE), " ")</f>
        <v>3/4 Time</v>
      </c>
    </row>
    <row r="4869" spans="1:4" outlineLevel="2" x14ac:dyDescent="0.2">
      <c r="A4869" s="38">
        <v>43202.318333333336</v>
      </c>
      <c r="B4869" s="4">
        <v>50</v>
      </c>
      <c r="C4869">
        <v>2</v>
      </c>
      <c r="D4869" t="str">
        <f>IFERROR(VLOOKUP($C4869,'Enrollment descriptions'!$A$1:$B$5,2,FALSE), " ")</f>
        <v>3/4 Time</v>
      </c>
    </row>
    <row r="4870" spans="1:4" outlineLevel="1" x14ac:dyDescent="0.2">
      <c r="A4870" s="38"/>
      <c r="B4870" s="4">
        <f>SUBTOTAL(9,B4868:B4869)</f>
        <v>100</v>
      </c>
    </row>
    <row r="4871" spans="1:4" outlineLevel="2" x14ac:dyDescent="0.2">
      <c r="A4871" s="38">
        <v>43143.369097222225</v>
      </c>
      <c r="B4871" s="4">
        <v>50</v>
      </c>
      <c r="C4871">
        <v>2</v>
      </c>
      <c r="D4871" t="str">
        <f>IFERROR(VLOOKUP($C4871,'Enrollment descriptions'!$A$1:$B$5,2,FALSE), " ")</f>
        <v>3/4 Time</v>
      </c>
    </row>
    <row r="4872" spans="1:4" outlineLevel="2" x14ac:dyDescent="0.2">
      <c r="A4872" s="38">
        <v>43202.318923611114</v>
      </c>
      <c r="B4872" s="4">
        <v>50</v>
      </c>
      <c r="C4872">
        <v>2</v>
      </c>
      <c r="D4872" t="str">
        <f>IFERROR(VLOOKUP($C4872,'Enrollment descriptions'!$A$1:$B$5,2,FALSE), " ")</f>
        <v>3/4 Time</v>
      </c>
    </row>
    <row r="4873" spans="1:4" outlineLevel="1" x14ac:dyDescent="0.2">
      <c r="A4873" s="38"/>
      <c r="B4873" s="4">
        <f>SUBTOTAL(9,B4871:B4872)</f>
        <v>100</v>
      </c>
    </row>
    <row r="4874" spans="1:4" outlineLevel="2" x14ac:dyDescent="0.2">
      <c r="A4874" s="38">
        <v>43143.369016203702</v>
      </c>
      <c r="B4874" s="4">
        <v>125</v>
      </c>
      <c r="C4874">
        <v>1</v>
      </c>
      <c r="D4874" t="str">
        <f>IFERROR(VLOOKUP($C4874,'Enrollment descriptions'!$A$1:$B$5,2,FALSE), " ")</f>
        <v>Full Time</v>
      </c>
    </row>
    <row r="4875" spans="1:4" outlineLevel="2" x14ac:dyDescent="0.2">
      <c r="A4875" s="38">
        <v>43202.318865740737</v>
      </c>
      <c r="B4875" s="4">
        <v>125</v>
      </c>
      <c r="C4875">
        <v>1</v>
      </c>
      <c r="D4875" t="str">
        <f>IFERROR(VLOOKUP($C4875,'Enrollment descriptions'!$A$1:$B$5,2,FALSE), " ")</f>
        <v>Full Time</v>
      </c>
    </row>
    <row r="4876" spans="1:4" outlineLevel="1" x14ac:dyDescent="0.2">
      <c r="A4876" s="38"/>
      <c r="B4876" s="4">
        <f>SUBTOTAL(9,B4874:B4875)</f>
        <v>250</v>
      </c>
    </row>
    <row r="4877" spans="1:4" outlineLevel="2" x14ac:dyDescent="0.2">
      <c r="A4877" s="38">
        <v>43143.368692129632</v>
      </c>
      <c r="B4877" s="4">
        <v>125</v>
      </c>
      <c r="C4877">
        <v>1</v>
      </c>
      <c r="D4877" t="str">
        <f>IFERROR(VLOOKUP($C4877,'Enrollment descriptions'!$A$1:$B$5,2,FALSE), " ")</f>
        <v>Full Time</v>
      </c>
    </row>
    <row r="4878" spans="1:4" outlineLevel="2" x14ac:dyDescent="0.2">
      <c r="A4878" s="38">
        <v>43202.318622685183</v>
      </c>
      <c r="B4878" s="4">
        <v>125</v>
      </c>
      <c r="C4878">
        <v>1</v>
      </c>
      <c r="D4878" t="str">
        <f>IFERROR(VLOOKUP($C4878,'Enrollment descriptions'!$A$1:$B$5,2,FALSE), " ")</f>
        <v>Full Time</v>
      </c>
    </row>
    <row r="4879" spans="1:4" outlineLevel="1" x14ac:dyDescent="0.2">
      <c r="A4879" s="38"/>
      <c r="B4879" s="4">
        <f>SUBTOTAL(9,B4877:B4878)</f>
        <v>250</v>
      </c>
    </row>
    <row r="4880" spans="1:4" outlineLevel="2" x14ac:dyDescent="0.2">
      <c r="A4880" s="38">
        <v>43143.368078703701</v>
      </c>
      <c r="B4880" s="4">
        <v>125</v>
      </c>
      <c r="C4880">
        <v>1</v>
      </c>
      <c r="D4880" t="str">
        <f>IFERROR(VLOOKUP($C4880,'Enrollment descriptions'!$A$1:$B$5,2,FALSE), " ")</f>
        <v>Full Time</v>
      </c>
    </row>
    <row r="4881" spans="1:4" outlineLevel="2" x14ac:dyDescent="0.2">
      <c r="A4881" s="38">
        <v>43202.318101851852</v>
      </c>
      <c r="B4881" s="4">
        <v>125</v>
      </c>
      <c r="C4881">
        <v>1</v>
      </c>
      <c r="D4881" t="str">
        <f>IFERROR(VLOOKUP($C4881,'Enrollment descriptions'!$A$1:$B$5,2,FALSE), " ")</f>
        <v>Full Time</v>
      </c>
    </row>
    <row r="4882" spans="1:4" outlineLevel="1" x14ac:dyDescent="0.2">
      <c r="A4882" s="38"/>
      <c r="B4882" s="4">
        <f>SUBTOTAL(9,B4880:B4881)</f>
        <v>250</v>
      </c>
    </row>
    <row r="4883" spans="1:4" outlineLevel="2" x14ac:dyDescent="0.2">
      <c r="A4883" s="38">
        <v>43215.489317129628</v>
      </c>
      <c r="B4883" s="4">
        <v>125</v>
      </c>
      <c r="C4883">
        <v>1</v>
      </c>
      <c r="D4883" t="str">
        <f>IFERROR(VLOOKUP($C4883,'Enrollment descriptions'!$A$1:$B$5,2,FALSE), " ")</f>
        <v>Full Time</v>
      </c>
    </row>
    <row r="4884" spans="1:4" outlineLevel="2" x14ac:dyDescent="0.2">
      <c r="A4884" s="38">
        <v>43215.489317129628</v>
      </c>
      <c r="B4884" s="4">
        <v>125</v>
      </c>
      <c r="C4884">
        <v>1</v>
      </c>
      <c r="D4884" t="str">
        <f>IFERROR(VLOOKUP($C4884,'Enrollment descriptions'!$A$1:$B$5,2,FALSE), " ")</f>
        <v>Full Time</v>
      </c>
    </row>
    <row r="4885" spans="1:4" outlineLevel="1" x14ac:dyDescent="0.2">
      <c r="A4885" s="38"/>
      <c r="B4885" s="4">
        <f>SUBTOTAL(9,B4883:B4884)</f>
        <v>250</v>
      </c>
    </row>
    <row r="4886" spans="1:4" outlineLevel="2" x14ac:dyDescent="0.2">
      <c r="A4886" s="38">
        <v>43215.489270833335</v>
      </c>
      <c r="B4886" s="4">
        <v>50</v>
      </c>
      <c r="C4886">
        <v>3</v>
      </c>
      <c r="D4886" t="str">
        <f>IFERROR(VLOOKUP($C4886,'Enrollment descriptions'!$A$1:$B$5,2,FALSE), " ")</f>
        <v>1/2 Time</v>
      </c>
    </row>
    <row r="4887" spans="1:4" outlineLevel="2" x14ac:dyDescent="0.2">
      <c r="A4887" s="38">
        <v>43215.489270833335</v>
      </c>
      <c r="B4887" s="4">
        <v>50</v>
      </c>
      <c r="C4887">
        <v>3</v>
      </c>
      <c r="D4887" t="str">
        <f>IFERROR(VLOOKUP($C4887,'Enrollment descriptions'!$A$1:$B$5,2,FALSE), " ")</f>
        <v>1/2 Time</v>
      </c>
    </row>
    <row r="4888" spans="1:4" outlineLevel="1" x14ac:dyDescent="0.2">
      <c r="A4888" s="38"/>
      <c r="B4888" s="4">
        <f>SUBTOTAL(9,B4886:B4887)</f>
        <v>100</v>
      </c>
    </row>
    <row r="4889" spans="1:4" outlineLevel="2" x14ac:dyDescent="0.2">
      <c r="A4889" s="38">
        <v>43143.368877314817</v>
      </c>
      <c r="B4889" s="4">
        <v>125</v>
      </c>
      <c r="C4889">
        <v>1</v>
      </c>
      <c r="D4889" t="str">
        <f>IFERROR(VLOOKUP($C4889,'Enrollment descriptions'!$A$1:$B$5,2,FALSE), " ")</f>
        <v>Full Time</v>
      </c>
    </row>
    <row r="4890" spans="1:4" outlineLevel="2" x14ac:dyDescent="0.2">
      <c r="A4890" s="38">
        <v>43202.318761574075</v>
      </c>
      <c r="B4890" s="4">
        <v>125</v>
      </c>
      <c r="C4890">
        <v>1</v>
      </c>
      <c r="D4890" t="str">
        <f>IFERROR(VLOOKUP($C4890,'Enrollment descriptions'!$A$1:$B$5,2,FALSE), " ")</f>
        <v>Full Time</v>
      </c>
    </row>
    <row r="4891" spans="1:4" outlineLevel="1" x14ac:dyDescent="0.2">
      <c r="A4891" s="38"/>
      <c r="B4891" s="4">
        <f>SUBTOTAL(9,B4889:B4890)</f>
        <v>250</v>
      </c>
    </row>
    <row r="4892" spans="1:4" outlineLevel="2" x14ac:dyDescent="0.2">
      <c r="A4892" s="38">
        <v>43143.368159722224</v>
      </c>
      <c r="B4892" s="4">
        <v>50</v>
      </c>
      <c r="C4892">
        <v>2</v>
      </c>
      <c r="D4892" t="str">
        <f>IFERROR(VLOOKUP($C4892,'Enrollment descriptions'!$A$1:$B$5,2,FALSE), " ")</f>
        <v>3/4 Time</v>
      </c>
    </row>
    <row r="4893" spans="1:4" outlineLevel="2" x14ac:dyDescent="0.2">
      <c r="A4893" s="38">
        <v>43202.318182870367</v>
      </c>
      <c r="B4893" s="4">
        <v>50</v>
      </c>
      <c r="C4893">
        <v>2</v>
      </c>
      <c r="D4893" t="str">
        <f>IFERROR(VLOOKUP($C4893,'Enrollment descriptions'!$A$1:$B$5,2,FALSE), " ")</f>
        <v>3/4 Time</v>
      </c>
    </row>
    <row r="4894" spans="1:4" outlineLevel="1" x14ac:dyDescent="0.2">
      <c r="A4894" s="38"/>
      <c r="B4894" s="4">
        <f>SUBTOTAL(9,B4892:B4893)</f>
        <v>100</v>
      </c>
    </row>
    <row r="4895" spans="1:4" outlineLevel="2" x14ac:dyDescent="0.2">
      <c r="A4895" s="38">
        <v>43143.369537037041</v>
      </c>
      <c r="B4895" s="4">
        <v>125</v>
      </c>
      <c r="C4895">
        <v>1</v>
      </c>
      <c r="D4895" t="str">
        <f>IFERROR(VLOOKUP($C4895,'Enrollment descriptions'!$A$1:$B$5,2,FALSE), " ")</f>
        <v>Full Time</v>
      </c>
    </row>
    <row r="4896" spans="1:4" outlineLevel="2" x14ac:dyDescent="0.2">
      <c r="A4896" s="38">
        <v>43202.31927083333</v>
      </c>
      <c r="B4896" s="4">
        <v>125</v>
      </c>
      <c r="C4896">
        <v>1</v>
      </c>
      <c r="D4896" t="str">
        <f>IFERROR(VLOOKUP($C4896,'Enrollment descriptions'!$A$1:$B$5,2,FALSE), " ")</f>
        <v>Full Time</v>
      </c>
    </row>
    <row r="4897" spans="1:4" outlineLevel="1" x14ac:dyDescent="0.2">
      <c r="A4897" s="38"/>
      <c r="B4897" s="4">
        <f>SUBTOTAL(9,B4895:B4896)</f>
        <v>250</v>
      </c>
    </row>
    <row r="4898" spans="1:4" outlineLevel="2" x14ac:dyDescent="0.2">
      <c r="A4898" s="38">
        <v>43143.368750000001</v>
      </c>
      <c r="B4898" s="4">
        <v>125</v>
      </c>
      <c r="C4898">
        <v>1</v>
      </c>
      <c r="D4898" t="str">
        <f>IFERROR(VLOOKUP($C4898,'Enrollment descriptions'!$A$1:$B$5,2,FALSE), " ")</f>
        <v>Full Time</v>
      </c>
    </row>
    <row r="4899" spans="1:4" outlineLevel="2" x14ac:dyDescent="0.2">
      <c r="A4899" s="38">
        <v>43145.406018518515</v>
      </c>
      <c r="B4899" s="4">
        <v>-125</v>
      </c>
      <c r="C4899">
        <v>1</v>
      </c>
      <c r="D4899" t="str">
        <f>IFERROR(VLOOKUP($C4899,'Enrollment descriptions'!$A$1:$B$5,2,FALSE), " ")</f>
        <v>Full Time</v>
      </c>
    </row>
    <row r="4900" spans="1:4" outlineLevel="2" x14ac:dyDescent="0.2">
      <c r="A4900" s="38">
        <v>43215.508518518516</v>
      </c>
      <c r="B4900" s="4">
        <v>125</v>
      </c>
      <c r="C4900">
        <v>1</v>
      </c>
      <c r="D4900" t="str">
        <f>IFERROR(VLOOKUP($C4900,'Enrollment descriptions'!$A$1:$B$5,2,FALSE), " ")</f>
        <v>Full Time</v>
      </c>
    </row>
    <row r="4901" spans="1:4" outlineLevel="2" x14ac:dyDescent="0.2">
      <c r="A4901" s="38">
        <v>43215.508518518516</v>
      </c>
      <c r="B4901" s="4">
        <v>125</v>
      </c>
      <c r="C4901">
        <v>1</v>
      </c>
      <c r="D4901" t="str">
        <f>IFERROR(VLOOKUP($C4901,'Enrollment descriptions'!$A$1:$B$5,2,FALSE), " ")</f>
        <v>Full Time</v>
      </c>
    </row>
    <row r="4902" spans="1:4" outlineLevel="1" x14ac:dyDescent="0.2">
      <c r="A4902" s="38"/>
      <c r="B4902" s="4">
        <f>SUBTOTAL(9,B4898:B4901)</f>
        <v>250</v>
      </c>
    </row>
    <row r="4903" spans="1:4" outlineLevel="2" x14ac:dyDescent="0.2">
      <c r="A4903" s="38">
        <v>43143.367766203701</v>
      </c>
      <c r="B4903" s="4">
        <v>50</v>
      </c>
      <c r="C4903">
        <v>2</v>
      </c>
      <c r="D4903" t="str">
        <f>IFERROR(VLOOKUP($C4903,'Enrollment descriptions'!$A$1:$B$5,2,FALSE), " ")</f>
        <v>3/4 Time</v>
      </c>
    </row>
    <row r="4904" spans="1:4" outlineLevel="2" x14ac:dyDescent="0.2">
      <c r="A4904" s="38">
        <v>43202.317847222221</v>
      </c>
      <c r="B4904" s="4">
        <v>50</v>
      </c>
      <c r="C4904">
        <v>2</v>
      </c>
      <c r="D4904" t="str">
        <f>IFERROR(VLOOKUP($C4904,'Enrollment descriptions'!$A$1:$B$5,2,FALSE), " ")</f>
        <v>3/4 Time</v>
      </c>
    </row>
    <row r="4905" spans="1:4" outlineLevel="1" x14ac:dyDescent="0.2">
      <c r="A4905" s="38"/>
      <c r="B4905" s="4">
        <f>SUBTOTAL(9,B4903:B4904)</f>
        <v>100</v>
      </c>
    </row>
    <row r="4906" spans="1:4" outlineLevel="2" x14ac:dyDescent="0.2">
      <c r="A4906" s="38">
        <v>43143.36822916667</v>
      </c>
      <c r="B4906" s="4">
        <v>50</v>
      </c>
      <c r="C4906">
        <v>2</v>
      </c>
      <c r="D4906" t="str">
        <f>IFERROR(VLOOKUP($C4906,'Enrollment descriptions'!$A$1:$B$5,2,FALSE), " ")</f>
        <v>3/4 Time</v>
      </c>
    </row>
    <row r="4907" spans="1:4" outlineLevel="2" x14ac:dyDescent="0.2">
      <c r="A4907" s="38">
        <v>43202.318229166667</v>
      </c>
      <c r="B4907" s="4">
        <v>50</v>
      </c>
      <c r="C4907">
        <v>2</v>
      </c>
      <c r="D4907" t="str">
        <f>IFERROR(VLOOKUP($C4907,'Enrollment descriptions'!$A$1:$B$5,2,FALSE), " ")</f>
        <v>3/4 Time</v>
      </c>
    </row>
    <row r="4908" spans="1:4" outlineLevel="1" x14ac:dyDescent="0.2">
      <c r="A4908" s="38"/>
      <c r="B4908" s="4">
        <f>SUBTOTAL(9,B4906:B4907)</f>
        <v>100</v>
      </c>
    </row>
    <row r="4909" spans="1:4" outlineLevel="2" x14ac:dyDescent="0.2">
      <c r="A4909" s="38">
        <v>43143.369212962964</v>
      </c>
      <c r="B4909" s="4">
        <v>125</v>
      </c>
      <c r="C4909">
        <v>1</v>
      </c>
      <c r="D4909" t="str">
        <f>IFERROR(VLOOKUP($C4909,'Enrollment descriptions'!$A$1:$B$5,2,FALSE), " ")</f>
        <v>Full Time</v>
      </c>
    </row>
    <row r="4910" spans="1:4" outlineLevel="2" x14ac:dyDescent="0.2">
      <c r="A4910" s="38">
        <v>43202.319027777776</v>
      </c>
      <c r="B4910" s="4">
        <v>125</v>
      </c>
      <c r="C4910">
        <v>1</v>
      </c>
      <c r="D4910" t="str">
        <f>IFERROR(VLOOKUP($C4910,'Enrollment descriptions'!$A$1:$B$5,2,FALSE), " ")</f>
        <v>Full Time</v>
      </c>
    </row>
    <row r="4911" spans="1:4" outlineLevel="1" x14ac:dyDescent="0.2">
      <c r="A4911" s="38"/>
      <c r="B4911" s="4">
        <f>SUBTOTAL(9,B4909:B4910)</f>
        <v>250</v>
      </c>
    </row>
    <row r="4912" spans="1:4" outlineLevel="2" x14ac:dyDescent="0.2">
      <c r="A4912" s="38">
        <v>43143.368935185186</v>
      </c>
      <c r="B4912" s="4">
        <v>125</v>
      </c>
      <c r="C4912">
        <v>1</v>
      </c>
      <c r="D4912" t="str">
        <f>IFERROR(VLOOKUP($C4912,'Enrollment descriptions'!$A$1:$B$5,2,FALSE), " ")</f>
        <v>Full Time</v>
      </c>
    </row>
    <row r="4913" spans="1:4" outlineLevel="2" x14ac:dyDescent="0.2">
      <c r="A4913" s="38">
        <v>43202.318425925929</v>
      </c>
      <c r="B4913" s="4">
        <v>125</v>
      </c>
      <c r="C4913">
        <v>1</v>
      </c>
      <c r="D4913" t="str">
        <f>IFERROR(VLOOKUP($C4913,'Enrollment descriptions'!$A$1:$B$5,2,FALSE), " ")</f>
        <v>Full Time</v>
      </c>
    </row>
    <row r="4914" spans="1:4" outlineLevel="1" x14ac:dyDescent="0.2">
      <c r="A4914" s="38"/>
      <c r="B4914" s="4">
        <f>SUBTOTAL(9,B4912:B4913)</f>
        <v>250</v>
      </c>
    </row>
    <row r="4915" spans="1:4" outlineLevel="2" x14ac:dyDescent="0.2">
      <c r="A4915" s="38">
        <v>43143.369016203702</v>
      </c>
      <c r="B4915" s="4">
        <v>125</v>
      </c>
      <c r="C4915">
        <v>1</v>
      </c>
      <c r="D4915" t="str">
        <f>IFERROR(VLOOKUP($C4915,'Enrollment descriptions'!$A$1:$B$5,2,FALSE), " ")</f>
        <v>Full Time</v>
      </c>
    </row>
    <row r="4916" spans="1:4" outlineLevel="2" x14ac:dyDescent="0.2">
      <c r="A4916" s="38">
        <v>43202.318865740737</v>
      </c>
      <c r="B4916" s="4">
        <v>125</v>
      </c>
      <c r="C4916">
        <v>1</v>
      </c>
      <c r="D4916" t="str">
        <f>IFERROR(VLOOKUP($C4916,'Enrollment descriptions'!$A$1:$B$5,2,FALSE), " ")</f>
        <v>Full Time</v>
      </c>
    </row>
    <row r="4917" spans="1:4" outlineLevel="1" x14ac:dyDescent="0.2">
      <c r="A4917" s="38"/>
      <c r="B4917" s="4">
        <f>SUBTOTAL(9,B4915:B4916)</f>
        <v>250</v>
      </c>
    </row>
    <row r="4918" spans="1:4" outlineLevel="2" x14ac:dyDescent="0.2">
      <c r="D4918" t="str">
        <f>IFERROR(VLOOKUP($C4918,'Enrollment descriptions'!$A$1:$B$5,2,FALSE), " ")</f>
        <v xml:space="preserve"> </v>
      </c>
    </row>
    <row r="4919" spans="1:4" outlineLevel="2" x14ac:dyDescent="0.2">
      <c r="D4919" t="str">
        <f>IFERROR(VLOOKUP($C4919,'Enrollment descriptions'!$A$1:$B$5,2,FALSE), " ")</f>
        <v xml:space="preserve"> </v>
      </c>
    </row>
    <row r="4920" spans="1:4" outlineLevel="1" x14ac:dyDescent="0.2">
      <c r="B4920" s="4">
        <f>SUBTOTAL(9,B4918:B4919)</f>
        <v>0</v>
      </c>
    </row>
    <row r="4921" spans="1:4" outlineLevel="2" x14ac:dyDescent="0.2">
      <c r="A4921" s="38">
        <v>43143.368634259263</v>
      </c>
      <c r="B4921" s="4">
        <v>50</v>
      </c>
      <c r="C4921">
        <v>3</v>
      </c>
      <c r="D4921" t="str">
        <f>IFERROR(VLOOKUP($C4921,'Enrollment descriptions'!$A$1:$B$5,2,FALSE), " ")</f>
        <v>1/2 Time</v>
      </c>
    </row>
    <row r="4922" spans="1:4" outlineLevel="2" x14ac:dyDescent="0.2">
      <c r="A4922" s="38">
        <v>43202.318564814814</v>
      </c>
      <c r="B4922" s="4">
        <v>50</v>
      </c>
      <c r="C4922">
        <v>3</v>
      </c>
      <c r="D4922" t="str">
        <f>IFERROR(VLOOKUP($C4922,'Enrollment descriptions'!$A$1:$B$5,2,FALSE), " ")</f>
        <v>1/2 Time</v>
      </c>
    </row>
    <row r="4923" spans="1:4" outlineLevel="1" x14ac:dyDescent="0.2">
      <c r="A4923" s="38"/>
      <c r="B4923" s="4">
        <f>SUBTOTAL(9,B4921:B4922)</f>
        <v>100</v>
      </c>
    </row>
    <row r="4924" spans="1:4" outlineLevel="2" x14ac:dyDescent="0.2">
      <c r="A4924" s="38">
        <v>43143.368761574071</v>
      </c>
      <c r="B4924" s="4">
        <v>50</v>
      </c>
      <c r="C4924">
        <v>2</v>
      </c>
      <c r="D4924" t="str">
        <f>IFERROR(VLOOKUP($C4924,'Enrollment descriptions'!$A$1:$B$5,2,FALSE), " ")</f>
        <v>3/4 Time</v>
      </c>
    </row>
    <row r="4925" spans="1:4" outlineLevel="2" x14ac:dyDescent="0.2">
      <c r="A4925" s="38">
        <v>43202.318668981483</v>
      </c>
      <c r="B4925" s="4">
        <v>50</v>
      </c>
      <c r="C4925">
        <v>3</v>
      </c>
      <c r="D4925" t="str">
        <f>IFERROR(VLOOKUP($C4925,'Enrollment descriptions'!$A$1:$B$5,2,FALSE), " ")</f>
        <v>1/2 Time</v>
      </c>
    </row>
    <row r="4926" spans="1:4" outlineLevel="2" x14ac:dyDescent="0.2">
      <c r="A4926" s="38">
        <v>43215.514537037037</v>
      </c>
      <c r="B4926" s="4">
        <v>-100</v>
      </c>
      <c r="C4926">
        <v>2</v>
      </c>
      <c r="D4926" t="str">
        <f>IFERROR(VLOOKUP($C4926,'Enrollment descriptions'!$A$1:$B$5,2,FALSE), " ")</f>
        <v>3/4 Time</v>
      </c>
    </row>
    <row r="4927" spans="1:4" outlineLevel="1" x14ac:dyDescent="0.2">
      <c r="A4927" s="38"/>
      <c r="B4927" s="4">
        <f>SUBTOTAL(9,B4924:B4926)</f>
        <v>0</v>
      </c>
    </row>
    <row r="4928" spans="1:4" outlineLevel="2" x14ac:dyDescent="0.2">
      <c r="A4928" s="38">
        <v>43143.368518518517</v>
      </c>
      <c r="B4928" s="4">
        <v>50</v>
      </c>
      <c r="C4928">
        <v>2</v>
      </c>
      <c r="D4928" t="str">
        <f>IFERROR(VLOOKUP($C4928,'Enrollment descriptions'!$A$1:$B$5,2,FALSE), " ")</f>
        <v>3/4 Time</v>
      </c>
    </row>
    <row r="4929" spans="1:4" outlineLevel="2" x14ac:dyDescent="0.2">
      <c r="A4929" s="38">
        <v>43145.405995370369</v>
      </c>
      <c r="B4929" s="4">
        <v>-50</v>
      </c>
      <c r="C4929">
        <v>2</v>
      </c>
      <c r="D4929" t="str">
        <f>IFERROR(VLOOKUP($C4929,'Enrollment descriptions'!$A$1:$B$5,2,FALSE), " ")</f>
        <v>3/4 Time</v>
      </c>
    </row>
    <row r="4930" spans="1:4" outlineLevel="2" x14ac:dyDescent="0.2">
      <c r="D4930" t="str">
        <f>IFERROR(VLOOKUP($C4930,'Enrollment descriptions'!$A$1:$B$5,2,FALSE), " ")</f>
        <v xml:space="preserve"> </v>
      </c>
    </row>
    <row r="4931" spans="1:4" outlineLevel="1" x14ac:dyDescent="0.2">
      <c r="B4931" s="4">
        <f>SUBTOTAL(9,B4928:B4930)</f>
        <v>0</v>
      </c>
    </row>
    <row r="4932" spans="1:4" outlineLevel="2" x14ac:dyDescent="0.2">
      <c r="A4932" s="38">
        <v>43143.368414351855</v>
      </c>
      <c r="B4932" s="4">
        <v>50</v>
      </c>
      <c r="C4932">
        <v>2</v>
      </c>
      <c r="D4932" t="str">
        <f>IFERROR(VLOOKUP($C4932,'Enrollment descriptions'!$A$1:$B$5,2,FALSE), " ")</f>
        <v>3/4 Time</v>
      </c>
    </row>
    <row r="4933" spans="1:4" outlineLevel="2" x14ac:dyDescent="0.2">
      <c r="A4933" s="38">
        <v>43202.318379629629</v>
      </c>
      <c r="B4933" s="4">
        <v>50</v>
      </c>
      <c r="C4933">
        <v>2</v>
      </c>
      <c r="D4933" t="str">
        <f>IFERROR(VLOOKUP($C4933,'Enrollment descriptions'!$A$1:$B$5,2,FALSE), " ")</f>
        <v>3/4 Time</v>
      </c>
    </row>
    <row r="4934" spans="1:4" outlineLevel="1" x14ac:dyDescent="0.2">
      <c r="A4934" s="38"/>
      <c r="B4934" s="4">
        <f>SUBTOTAL(9,B4932:B4933)</f>
        <v>100</v>
      </c>
    </row>
    <row r="4935" spans="1:4" outlineLevel="2" x14ac:dyDescent="0.2">
      <c r="A4935" s="38">
        <v>43143.367951388886</v>
      </c>
      <c r="B4935" s="4">
        <v>50</v>
      </c>
      <c r="C4935">
        <v>3</v>
      </c>
      <c r="D4935" t="str">
        <f>IFERROR(VLOOKUP($C4935,'Enrollment descriptions'!$A$1:$B$5,2,FALSE), " ")</f>
        <v>1/2 Time</v>
      </c>
    </row>
    <row r="4936" spans="1:4" outlineLevel="2" x14ac:dyDescent="0.2">
      <c r="A4936" s="38">
        <v>43202.317986111113</v>
      </c>
      <c r="B4936" s="4">
        <v>50</v>
      </c>
      <c r="C4936">
        <v>3</v>
      </c>
      <c r="D4936" t="str">
        <f>IFERROR(VLOOKUP($C4936,'Enrollment descriptions'!$A$1:$B$5,2,FALSE), " ")</f>
        <v>1/2 Time</v>
      </c>
    </row>
    <row r="4937" spans="1:4" outlineLevel="1" x14ac:dyDescent="0.2">
      <c r="A4937" s="38"/>
      <c r="B4937" s="4">
        <f>SUBTOTAL(9,B4935:B4936)</f>
        <v>100</v>
      </c>
    </row>
    <row r="4938" spans="1:4" outlineLevel="2" x14ac:dyDescent="0.2">
      <c r="A4938" s="38">
        <v>43143.369004629632</v>
      </c>
      <c r="B4938" s="4">
        <v>125</v>
      </c>
      <c r="C4938">
        <v>1</v>
      </c>
      <c r="D4938" t="str">
        <f>IFERROR(VLOOKUP($C4938,'Enrollment descriptions'!$A$1:$B$5,2,FALSE), " ")</f>
        <v>Full Time</v>
      </c>
    </row>
    <row r="4939" spans="1:4" outlineLevel="2" x14ac:dyDescent="0.2">
      <c r="A4939" s="38">
        <v>43185.365208333336</v>
      </c>
      <c r="B4939" s="4">
        <v>-125</v>
      </c>
      <c r="C4939">
        <v>1</v>
      </c>
      <c r="D4939" t="str">
        <f>IFERROR(VLOOKUP($C4939,'Enrollment descriptions'!$A$1:$B$5,2,FALSE), " ")</f>
        <v>Full Time</v>
      </c>
    </row>
    <row r="4940" spans="1:4" outlineLevel="2" x14ac:dyDescent="0.2">
      <c r="A4940" s="38">
        <v>43192.760891203703</v>
      </c>
      <c r="B4940" s="4">
        <v>125</v>
      </c>
      <c r="C4940">
        <v>1</v>
      </c>
      <c r="D4940" t="str">
        <f>IFERROR(VLOOKUP($C4940,'Enrollment descriptions'!$A$1:$B$5,2,FALSE), " ")</f>
        <v>Full Time</v>
      </c>
    </row>
    <row r="4941" spans="1:4" outlineLevel="2" x14ac:dyDescent="0.2">
      <c r="A4941" s="38">
        <v>43202.318854166668</v>
      </c>
      <c r="B4941" s="4">
        <v>125</v>
      </c>
      <c r="C4941">
        <v>1</v>
      </c>
      <c r="D4941" t="str">
        <f>IFERROR(VLOOKUP($C4941,'Enrollment descriptions'!$A$1:$B$5,2,FALSE), " ")</f>
        <v>Full Time</v>
      </c>
    </row>
    <row r="4942" spans="1:4" outlineLevel="1" x14ac:dyDescent="0.2">
      <c r="A4942" s="38"/>
      <c r="B4942" s="4">
        <f>SUBTOTAL(9,B4938:B4941)</f>
        <v>250</v>
      </c>
    </row>
    <row r="4943" spans="1:4" outlineLevel="2" x14ac:dyDescent="0.2">
      <c r="A4943" s="38">
        <v>43143.369571759256</v>
      </c>
      <c r="B4943" s="4">
        <v>125</v>
      </c>
      <c r="C4943">
        <v>1</v>
      </c>
      <c r="D4943" t="str">
        <f>IFERROR(VLOOKUP($C4943,'Enrollment descriptions'!$A$1:$B$5,2,FALSE), " ")</f>
        <v>Full Time</v>
      </c>
    </row>
    <row r="4944" spans="1:4" outlineLevel="2" x14ac:dyDescent="0.2">
      <c r="A4944" s="38">
        <v>43202.31931712963</v>
      </c>
      <c r="B4944" s="4">
        <v>125</v>
      </c>
      <c r="C4944">
        <v>1</v>
      </c>
      <c r="D4944" t="str">
        <f>IFERROR(VLOOKUP($C4944,'Enrollment descriptions'!$A$1:$B$5,2,FALSE), " ")</f>
        <v>Full Time</v>
      </c>
    </row>
    <row r="4945" spans="1:4" outlineLevel="1" x14ac:dyDescent="0.2">
      <c r="A4945" s="38"/>
      <c r="B4945" s="4">
        <f>SUBTOTAL(9,B4943:B4944)</f>
        <v>250</v>
      </c>
    </row>
    <row r="4946" spans="1:4" outlineLevel="2" x14ac:dyDescent="0.2">
      <c r="A4946" s="38">
        <v>43143.367800925924</v>
      </c>
      <c r="B4946" s="4">
        <v>125</v>
      </c>
      <c r="C4946">
        <v>1</v>
      </c>
      <c r="D4946" t="str">
        <f>IFERROR(VLOOKUP($C4946,'Enrollment descriptions'!$A$1:$B$5,2,FALSE), " ")</f>
        <v>Full Time</v>
      </c>
    </row>
    <row r="4947" spans="1:4" outlineLevel="2" x14ac:dyDescent="0.2">
      <c r="B4947" s="4">
        <v>-125</v>
      </c>
      <c r="D4947" t="str">
        <f>IFERROR(VLOOKUP($C4947,'Enrollment descriptions'!$A$1:$B$5,2,FALSE), " ")</f>
        <v xml:space="preserve"> </v>
      </c>
    </row>
    <row r="4948" spans="1:4" outlineLevel="1" x14ac:dyDescent="0.2">
      <c r="B4948" s="4">
        <f>SUBTOTAL(9,B4946:B4947)</f>
        <v>0</v>
      </c>
    </row>
    <row r="4949" spans="1:4" outlineLevel="2" x14ac:dyDescent="0.2">
      <c r="A4949" s="38">
        <v>43146.627638888887</v>
      </c>
      <c r="B4949" s="4">
        <v>125</v>
      </c>
      <c r="C4949">
        <v>1</v>
      </c>
      <c r="D4949" t="str">
        <f>IFERROR(VLOOKUP($C4949,'Enrollment descriptions'!$A$1:$B$5,2,FALSE), " ")</f>
        <v>Full Time</v>
      </c>
    </row>
    <row r="4950" spans="1:4" outlineLevel="2" x14ac:dyDescent="0.2">
      <c r="A4950" s="38">
        <v>43202.318831018521</v>
      </c>
      <c r="B4950" s="4">
        <v>125</v>
      </c>
      <c r="C4950">
        <v>1</v>
      </c>
      <c r="D4950" t="str">
        <f>IFERROR(VLOOKUP($C4950,'Enrollment descriptions'!$A$1:$B$5,2,FALSE), " ")</f>
        <v>Full Time</v>
      </c>
    </row>
    <row r="4951" spans="1:4" outlineLevel="1" x14ac:dyDescent="0.2">
      <c r="A4951" s="38"/>
      <c r="B4951" s="4">
        <f>SUBTOTAL(9,B4949:B4950)</f>
        <v>250</v>
      </c>
    </row>
    <row r="4952" spans="1:4" outlineLevel="2" x14ac:dyDescent="0.2">
      <c r="A4952" s="38">
        <v>43143.369270833333</v>
      </c>
      <c r="B4952" s="4">
        <v>125</v>
      </c>
      <c r="C4952">
        <v>1</v>
      </c>
      <c r="D4952" t="str">
        <f>IFERROR(VLOOKUP($C4952,'Enrollment descriptions'!$A$1:$B$5,2,FALSE), " ")</f>
        <v>Full Time</v>
      </c>
    </row>
    <row r="4953" spans="1:4" outlineLevel="2" x14ac:dyDescent="0.2">
      <c r="A4953" s="38">
        <v>43202.319085648145</v>
      </c>
      <c r="B4953" s="4">
        <v>125</v>
      </c>
      <c r="C4953">
        <v>1</v>
      </c>
      <c r="D4953" t="str">
        <f>IFERROR(VLOOKUP($C4953,'Enrollment descriptions'!$A$1:$B$5,2,FALSE), " ")</f>
        <v>Full Time</v>
      </c>
    </row>
    <row r="4954" spans="1:4" outlineLevel="1" x14ac:dyDescent="0.2">
      <c r="A4954" s="38"/>
      <c r="B4954" s="4">
        <f>SUBTOTAL(9,B4952:B4953)</f>
        <v>250</v>
      </c>
    </row>
    <row r="4955" spans="1:4" outlineLevel="2" x14ac:dyDescent="0.2">
      <c r="A4955" s="38">
        <v>43143.369305555556</v>
      </c>
      <c r="B4955" s="4">
        <v>125</v>
      </c>
      <c r="C4955">
        <v>1</v>
      </c>
      <c r="D4955" t="str">
        <f>IFERROR(VLOOKUP($C4955,'Enrollment descriptions'!$A$1:$B$5,2,FALSE), " ")</f>
        <v>Full Time</v>
      </c>
    </row>
    <row r="4956" spans="1:4" outlineLevel="2" x14ac:dyDescent="0.2">
      <c r="A4956" s="38">
        <v>43202.319108796299</v>
      </c>
      <c r="B4956" s="4">
        <v>125</v>
      </c>
      <c r="C4956">
        <v>1</v>
      </c>
      <c r="D4956" t="str">
        <f>IFERROR(VLOOKUP($C4956,'Enrollment descriptions'!$A$1:$B$5,2,FALSE), " ")</f>
        <v>Full Time</v>
      </c>
    </row>
    <row r="4957" spans="1:4" outlineLevel="1" x14ac:dyDescent="0.2">
      <c r="A4957" s="38"/>
      <c r="B4957" s="4">
        <f>SUBTOTAL(9,B4955:B4956)</f>
        <v>250</v>
      </c>
    </row>
    <row r="4958" spans="1:4" outlineLevel="2" x14ac:dyDescent="0.2">
      <c r="A4958" s="38">
        <v>43143.367592592593</v>
      </c>
      <c r="B4958" s="4">
        <v>125</v>
      </c>
      <c r="C4958">
        <v>1</v>
      </c>
      <c r="D4958" t="str">
        <f>IFERROR(VLOOKUP($C4958,'Enrollment descriptions'!$A$1:$B$5,2,FALSE), " ")</f>
        <v>Full Time</v>
      </c>
    </row>
    <row r="4959" spans="1:4" outlineLevel="2" x14ac:dyDescent="0.2">
      <c r="A4959" s="38">
        <v>43202.317719907405</v>
      </c>
      <c r="B4959" s="4">
        <v>125</v>
      </c>
      <c r="C4959">
        <v>1</v>
      </c>
      <c r="D4959" t="str">
        <f>IFERROR(VLOOKUP($C4959,'Enrollment descriptions'!$A$1:$B$5,2,FALSE), " ")</f>
        <v>Full Time</v>
      </c>
    </row>
    <row r="4960" spans="1:4" outlineLevel="1" x14ac:dyDescent="0.2">
      <c r="A4960" s="38"/>
      <c r="B4960" s="4">
        <f>SUBTOTAL(9,B4958:B4959)</f>
        <v>250</v>
      </c>
    </row>
    <row r="4961" spans="1:4" outlineLevel="2" x14ac:dyDescent="0.2">
      <c r="A4961" s="38">
        <v>43143.368287037039</v>
      </c>
      <c r="B4961" s="4">
        <v>125</v>
      </c>
      <c r="C4961">
        <v>1</v>
      </c>
      <c r="D4961" t="str">
        <f>IFERROR(VLOOKUP($C4961,'Enrollment descriptions'!$A$1:$B$5,2,FALSE), " ")</f>
        <v>Full Time</v>
      </c>
    </row>
    <row r="4962" spans="1:4" outlineLevel="2" x14ac:dyDescent="0.2">
      <c r="A4962" s="38">
        <v>43202.31826388889</v>
      </c>
      <c r="B4962" s="4">
        <v>50</v>
      </c>
      <c r="C4962">
        <v>2</v>
      </c>
      <c r="D4962" t="str">
        <f>IFERROR(VLOOKUP($C4962,'Enrollment descriptions'!$A$1:$B$5,2,FALSE), " ")</f>
        <v>3/4 Time</v>
      </c>
    </row>
    <row r="4963" spans="1:4" outlineLevel="2" x14ac:dyDescent="0.2">
      <c r="A4963" s="38">
        <v>43202.31826388889</v>
      </c>
      <c r="B4963" s="4">
        <v>-75</v>
      </c>
      <c r="C4963">
        <v>2</v>
      </c>
      <c r="D4963" t="str">
        <f>IFERROR(VLOOKUP($C4963,'Enrollment descriptions'!$A$1:$B$5,2,FALSE), " ")</f>
        <v>3/4 Time</v>
      </c>
    </row>
    <row r="4964" spans="1:4" outlineLevel="1" x14ac:dyDescent="0.2">
      <c r="A4964" s="38"/>
      <c r="B4964" s="4">
        <f>SUBTOTAL(9,B4961:B4963)</f>
        <v>100</v>
      </c>
    </row>
    <row r="4965" spans="1:4" outlineLevel="2" x14ac:dyDescent="0.2">
      <c r="A4965" s="38">
        <v>43143.369664351849</v>
      </c>
      <c r="B4965" s="4">
        <v>50</v>
      </c>
      <c r="C4965">
        <v>3</v>
      </c>
      <c r="D4965" t="str">
        <f>IFERROR(VLOOKUP($C4965,'Enrollment descriptions'!$A$1:$B$5,2,FALSE), " ")</f>
        <v>1/2 Time</v>
      </c>
    </row>
    <row r="4966" spans="1:4" outlineLevel="2" x14ac:dyDescent="0.2">
      <c r="A4966" s="38">
        <v>43202.319374999999</v>
      </c>
      <c r="B4966" s="4">
        <v>50</v>
      </c>
      <c r="C4966">
        <v>3</v>
      </c>
      <c r="D4966" t="str">
        <f>IFERROR(VLOOKUP($C4966,'Enrollment descriptions'!$A$1:$B$5,2,FALSE), " ")</f>
        <v>1/2 Time</v>
      </c>
    </row>
    <row r="4967" spans="1:4" outlineLevel="1" x14ac:dyDescent="0.2">
      <c r="A4967" s="38"/>
      <c r="B4967" s="4">
        <f>SUBTOTAL(9,B4965:B4966)</f>
        <v>100</v>
      </c>
    </row>
    <row r="4968" spans="1:4" outlineLevel="2" x14ac:dyDescent="0.2">
      <c r="A4968" s="38">
        <v>43143.368113425924</v>
      </c>
      <c r="B4968" s="4">
        <v>125</v>
      </c>
      <c r="C4968">
        <v>1</v>
      </c>
      <c r="D4968" t="str">
        <f>IFERROR(VLOOKUP($C4968,'Enrollment descriptions'!$A$1:$B$5,2,FALSE), " ")</f>
        <v>Full Time</v>
      </c>
    </row>
    <row r="4969" spans="1:4" outlineLevel="2" x14ac:dyDescent="0.2">
      <c r="A4969" s="38">
        <v>43202.318136574075</v>
      </c>
      <c r="B4969" s="4">
        <v>125</v>
      </c>
      <c r="C4969">
        <v>1</v>
      </c>
      <c r="D4969" t="str">
        <f>IFERROR(VLOOKUP($C4969,'Enrollment descriptions'!$A$1:$B$5,2,FALSE), " ")</f>
        <v>Full Time</v>
      </c>
    </row>
    <row r="4970" spans="1:4" outlineLevel="1" x14ac:dyDescent="0.2">
      <c r="A4970" s="38"/>
      <c r="B4970" s="4">
        <f>SUBTOTAL(9,B4968:B4969)</f>
        <v>250</v>
      </c>
    </row>
    <row r="4971" spans="1:4" outlineLevel="2" x14ac:dyDescent="0.2">
      <c r="A4971" s="38">
        <v>43143.367592592593</v>
      </c>
      <c r="B4971" s="4">
        <v>125</v>
      </c>
      <c r="C4971">
        <v>1</v>
      </c>
      <c r="D4971" t="str">
        <f>IFERROR(VLOOKUP($C4971,'Enrollment descriptions'!$A$1:$B$5,2,FALSE), " ")</f>
        <v>Full Time</v>
      </c>
    </row>
    <row r="4972" spans="1:4" outlineLevel="2" x14ac:dyDescent="0.2">
      <c r="A4972" s="38">
        <v>43202.317719907405</v>
      </c>
      <c r="B4972" s="4">
        <v>125</v>
      </c>
      <c r="C4972">
        <v>1</v>
      </c>
      <c r="D4972" t="str">
        <f>IFERROR(VLOOKUP($C4972,'Enrollment descriptions'!$A$1:$B$5,2,FALSE), " ")</f>
        <v>Full Time</v>
      </c>
    </row>
    <row r="4973" spans="1:4" outlineLevel="1" x14ac:dyDescent="0.2">
      <c r="A4973" s="38"/>
      <c r="B4973" s="4">
        <f>SUBTOTAL(9,B4971:B4972)</f>
        <v>250</v>
      </c>
    </row>
    <row r="4974" spans="1:4" outlineLevel="2" x14ac:dyDescent="0.2">
      <c r="A4974" s="38">
        <v>43143.368449074071</v>
      </c>
      <c r="B4974" s="4">
        <v>50</v>
      </c>
      <c r="C4974">
        <v>3</v>
      </c>
      <c r="D4974" t="str">
        <f>IFERROR(VLOOKUP($C4974,'Enrollment descriptions'!$A$1:$B$5,2,FALSE), " ")</f>
        <v>1/2 Time</v>
      </c>
    </row>
    <row r="4975" spans="1:4" outlineLevel="2" x14ac:dyDescent="0.2">
      <c r="D4975" t="str">
        <f>IFERROR(VLOOKUP($C4975,'Enrollment descriptions'!$A$1:$B$5,2,FALSE), " ")</f>
        <v xml:space="preserve"> </v>
      </c>
    </row>
    <row r="4976" spans="1:4" outlineLevel="2" x14ac:dyDescent="0.2">
      <c r="A4976" s="38">
        <v>43215.514525462961</v>
      </c>
      <c r="B4976" s="4">
        <v>-50</v>
      </c>
      <c r="C4976">
        <v>3</v>
      </c>
      <c r="D4976" t="str">
        <f>IFERROR(VLOOKUP($C4976,'Enrollment descriptions'!$A$1:$B$5,2,FALSE), " ")</f>
        <v>1/2 Time</v>
      </c>
    </row>
    <row r="4977" spans="1:4" outlineLevel="1" x14ac:dyDescent="0.2">
      <c r="A4977" s="38"/>
      <c r="B4977" s="4">
        <f>SUBTOTAL(9,B4974:B4976)</f>
        <v>0</v>
      </c>
    </row>
    <row r="4978" spans="1:4" outlineLevel="2" x14ac:dyDescent="0.2">
      <c r="A4978" s="38">
        <v>43143.368252314816</v>
      </c>
      <c r="B4978" s="4">
        <v>125</v>
      </c>
      <c r="C4978">
        <v>1</v>
      </c>
      <c r="D4978" t="str">
        <f>IFERROR(VLOOKUP($C4978,'Enrollment descriptions'!$A$1:$B$5,2,FALSE), " ")</f>
        <v>Full Time</v>
      </c>
    </row>
    <row r="4979" spans="1:4" outlineLevel="2" x14ac:dyDescent="0.2">
      <c r="A4979" s="38">
        <v>43202.318240740744</v>
      </c>
      <c r="B4979" s="4">
        <v>125</v>
      </c>
      <c r="C4979">
        <v>1</v>
      </c>
      <c r="D4979" t="str">
        <f>IFERROR(VLOOKUP($C4979,'Enrollment descriptions'!$A$1:$B$5,2,FALSE), " ")</f>
        <v>Full Time</v>
      </c>
    </row>
    <row r="4980" spans="1:4" outlineLevel="1" x14ac:dyDescent="0.2">
      <c r="A4980" s="38"/>
      <c r="B4980" s="4">
        <f>SUBTOTAL(9,B4978:B4979)</f>
        <v>250</v>
      </c>
    </row>
    <row r="4981" spans="1:4" outlineLevel="2" x14ac:dyDescent="0.2">
      <c r="A4981" s="38">
        <v>43143.369803240741</v>
      </c>
      <c r="B4981" s="4">
        <v>50</v>
      </c>
      <c r="C4981">
        <v>2</v>
      </c>
      <c r="D4981" t="str">
        <f>IFERROR(VLOOKUP($C4981,'Enrollment descriptions'!$A$1:$B$5,2,FALSE), " ")</f>
        <v>3/4 Time</v>
      </c>
    </row>
    <row r="4982" spans="1:4" outlineLevel="2" x14ac:dyDescent="0.2">
      <c r="A4982" s="38">
        <v>43202.319479166668</v>
      </c>
      <c r="B4982" s="4">
        <v>50</v>
      </c>
      <c r="C4982">
        <v>2</v>
      </c>
      <c r="D4982" t="str">
        <f>IFERROR(VLOOKUP($C4982,'Enrollment descriptions'!$A$1:$B$5,2,FALSE), " ")</f>
        <v>3/4 Time</v>
      </c>
    </row>
    <row r="4983" spans="1:4" outlineLevel="1" x14ac:dyDescent="0.2">
      <c r="A4983" s="38"/>
      <c r="B4983" s="4">
        <f>SUBTOTAL(9,B4981:B4982)</f>
        <v>100</v>
      </c>
    </row>
    <row r="4984" spans="1:4" outlineLevel="2" x14ac:dyDescent="0.2">
      <c r="A4984" s="38">
        <v>43143.368576388886</v>
      </c>
      <c r="B4984" s="4">
        <v>125</v>
      </c>
      <c r="C4984">
        <v>1</v>
      </c>
      <c r="D4984" t="str">
        <f>IFERROR(VLOOKUP($C4984,'Enrollment descriptions'!$A$1:$B$5,2,FALSE), " ")</f>
        <v>Full Time</v>
      </c>
    </row>
    <row r="4985" spans="1:4" outlineLevel="2" x14ac:dyDescent="0.2">
      <c r="A4985" s="38">
        <v>43202.318518518521</v>
      </c>
      <c r="B4985" s="4">
        <v>125</v>
      </c>
      <c r="C4985">
        <v>1</v>
      </c>
      <c r="D4985" t="str">
        <f>IFERROR(VLOOKUP($C4985,'Enrollment descriptions'!$A$1:$B$5,2,FALSE), " ")</f>
        <v>Full Time</v>
      </c>
    </row>
    <row r="4986" spans="1:4" outlineLevel="1" x14ac:dyDescent="0.2">
      <c r="A4986" s="38"/>
      <c r="B4986" s="4">
        <f>SUBTOTAL(9,B4984:B4985)</f>
        <v>250</v>
      </c>
    </row>
    <row r="4987" spans="1:4" outlineLevel="2" x14ac:dyDescent="0.2">
      <c r="A4987" s="38">
        <v>43143.367974537039</v>
      </c>
      <c r="B4987" s="4">
        <v>125</v>
      </c>
      <c r="C4987">
        <v>1</v>
      </c>
      <c r="D4987" t="str">
        <f>IFERROR(VLOOKUP($C4987,'Enrollment descriptions'!$A$1:$B$5,2,FALSE), " ")</f>
        <v>Full Time</v>
      </c>
    </row>
    <row r="4988" spans="1:4" outlineLevel="2" x14ac:dyDescent="0.2">
      <c r="A4988" s="38">
        <v>43202.317997685182</v>
      </c>
      <c r="B4988" s="4">
        <v>50</v>
      </c>
      <c r="C4988">
        <v>3</v>
      </c>
      <c r="D4988" t="str">
        <f>IFERROR(VLOOKUP($C4988,'Enrollment descriptions'!$A$1:$B$5,2,FALSE), " ")</f>
        <v>1/2 Time</v>
      </c>
    </row>
    <row r="4989" spans="1:4" outlineLevel="2" x14ac:dyDescent="0.2">
      <c r="A4989" s="38">
        <v>43202.317997685182</v>
      </c>
      <c r="B4989" s="4">
        <v>-75</v>
      </c>
      <c r="C4989">
        <v>3</v>
      </c>
      <c r="D4989" t="str">
        <f>IFERROR(VLOOKUP($C4989,'Enrollment descriptions'!$A$1:$B$5,2,FALSE), " ")</f>
        <v>1/2 Time</v>
      </c>
    </row>
    <row r="4990" spans="1:4" outlineLevel="1" x14ac:dyDescent="0.2">
      <c r="A4990" s="38"/>
      <c r="B4990" s="4">
        <f>SUBTOTAL(9,B4987:B4989)</f>
        <v>100</v>
      </c>
    </row>
    <row r="4991" spans="1:4" outlineLevel="2" x14ac:dyDescent="0.2">
      <c r="A4991" s="38">
        <v>43143.368854166663</v>
      </c>
      <c r="B4991" s="4">
        <v>125</v>
      </c>
      <c r="C4991">
        <v>1</v>
      </c>
      <c r="D4991" t="str">
        <f>IFERROR(VLOOKUP($C4991,'Enrollment descriptions'!$A$1:$B$5,2,FALSE), " ")</f>
        <v>Full Time</v>
      </c>
    </row>
    <row r="4992" spans="1:4" outlineLevel="2" x14ac:dyDescent="0.2">
      <c r="A4992" s="38">
        <v>43202.318749999999</v>
      </c>
      <c r="B4992" s="4">
        <v>50</v>
      </c>
      <c r="C4992">
        <v>3</v>
      </c>
      <c r="D4992" t="str">
        <f>IFERROR(VLOOKUP($C4992,'Enrollment descriptions'!$A$1:$B$5,2,FALSE), " ")</f>
        <v>1/2 Time</v>
      </c>
    </row>
    <row r="4993" spans="1:4" outlineLevel="2" x14ac:dyDescent="0.2">
      <c r="A4993" s="38">
        <v>43202.318749999999</v>
      </c>
      <c r="B4993" s="4">
        <v>-75</v>
      </c>
      <c r="C4993">
        <v>3</v>
      </c>
      <c r="D4993" t="str">
        <f>IFERROR(VLOOKUP($C4993,'Enrollment descriptions'!$A$1:$B$5,2,FALSE), " ")</f>
        <v>1/2 Time</v>
      </c>
    </row>
    <row r="4994" spans="1:4" outlineLevel="1" x14ac:dyDescent="0.2">
      <c r="A4994" s="38"/>
      <c r="B4994" s="4">
        <f>SUBTOTAL(9,B4991:B4993)</f>
        <v>100</v>
      </c>
    </row>
    <row r="4995" spans="1:4" outlineLevel="2" x14ac:dyDescent="0.2">
      <c r="A4995" s="38">
        <v>43143.369444444441</v>
      </c>
      <c r="B4995" s="4">
        <v>50</v>
      </c>
      <c r="C4995">
        <v>2</v>
      </c>
      <c r="D4995" t="str">
        <f>IFERROR(VLOOKUP($C4995,'Enrollment descriptions'!$A$1:$B$5,2,FALSE), " ")</f>
        <v>3/4 Time</v>
      </c>
    </row>
    <row r="4996" spans="1:4" outlineLevel="2" x14ac:dyDescent="0.2">
      <c r="A4996" s="38">
        <v>43202.319212962961</v>
      </c>
      <c r="B4996" s="4">
        <v>50</v>
      </c>
      <c r="C4996">
        <v>2</v>
      </c>
      <c r="D4996" t="str">
        <f>IFERROR(VLOOKUP($C4996,'Enrollment descriptions'!$A$1:$B$5,2,FALSE), " ")</f>
        <v>3/4 Time</v>
      </c>
    </row>
    <row r="4997" spans="1:4" outlineLevel="1" x14ac:dyDescent="0.2">
      <c r="A4997" s="38"/>
      <c r="B4997" s="4">
        <f>SUBTOTAL(9,B4995:B4996)</f>
        <v>100</v>
      </c>
    </row>
    <row r="4998" spans="1:4" outlineLevel="2" x14ac:dyDescent="0.2">
      <c r="A4998" s="38">
        <v>43143.368113425924</v>
      </c>
      <c r="B4998" s="4">
        <v>125</v>
      </c>
      <c r="C4998">
        <v>1</v>
      </c>
      <c r="D4998" t="str">
        <f>IFERROR(VLOOKUP($C4998,'Enrollment descriptions'!$A$1:$B$5,2,FALSE), " ")</f>
        <v>Full Time</v>
      </c>
    </row>
    <row r="4999" spans="1:4" outlineLevel="2" x14ac:dyDescent="0.2">
      <c r="A4999" s="38">
        <v>43202.318136574075</v>
      </c>
      <c r="B4999" s="4">
        <v>125</v>
      </c>
      <c r="C4999">
        <v>1</v>
      </c>
      <c r="D4999" t="str">
        <f>IFERROR(VLOOKUP($C4999,'Enrollment descriptions'!$A$1:$B$5,2,FALSE), " ")</f>
        <v>Full Time</v>
      </c>
    </row>
    <row r="5000" spans="1:4" outlineLevel="1" x14ac:dyDescent="0.2">
      <c r="A5000" s="38"/>
      <c r="B5000" s="4">
        <f>SUBTOTAL(9,B4998:B4999)</f>
        <v>250</v>
      </c>
    </row>
    <row r="5001" spans="1:4" outlineLevel="2" x14ac:dyDescent="0.2">
      <c r="A5001" s="38">
        <v>43143.367835648147</v>
      </c>
      <c r="B5001" s="4">
        <v>125</v>
      </c>
      <c r="C5001">
        <v>1</v>
      </c>
      <c r="D5001" t="str">
        <f>IFERROR(VLOOKUP($C5001,'Enrollment descriptions'!$A$1:$B$5,2,FALSE), " ")</f>
        <v>Full Time</v>
      </c>
    </row>
    <row r="5002" spans="1:4" outlineLevel="2" x14ac:dyDescent="0.2">
      <c r="A5002" s="38">
        <v>43202.317893518521</v>
      </c>
      <c r="B5002" s="4">
        <v>125</v>
      </c>
      <c r="C5002">
        <v>1</v>
      </c>
      <c r="D5002" t="str">
        <f>IFERROR(VLOOKUP($C5002,'Enrollment descriptions'!$A$1:$B$5,2,FALSE), " ")</f>
        <v>Full Time</v>
      </c>
    </row>
    <row r="5003" spans="1:4" outlineLevel="1" x14ac:dyDescent="0.2">
      <c r="A5003" s="38"/>
      <c r="B5003" s="4">
        <f>SUBTOTAL(9,B5001:B5002)</f>
        <v>250</v>
      </c>
    </row>
    <row r="5004" spans="1:4" outlineLevel="2" x14ac:dyDescent="0.2">
      <c r="A5004" s="38">
        <v>43143.369571759256</v>
      </c>
      <c r="B5004" s="4">
        <v>125</v>
      </c>
      <c r="C5004">
        <v>1</v>
      </c>
      <c r="D5004" t="str">
        <f>IFERROR(VLOOKUP($C5004,'Enrollment descriptions'!$A$1:$B$5,2,FALSE), " ")</f>
        <v>Full Time</v>
      </c>
    </row>
    <row r="5005" spans="1:4" outlineLevel="2" x14ac:dyDescent="0.2">
      <c r="A5005" s="38">
        <v>43202.31931712963</v>
      </c>
      <c r="B5005" s="4">
        <v>125</v>
      </c>
      <c r="C5005">
        <v>1</v>
      </c>
      <c r="D5005" t="str">
        <f>IFERROR(VLOOKUP($C5005,'Enrollment descriptions'!$A$1:$B$5,2,FALSE), " ")</f>
        <v>Full Time</v>
      </c>
    </row>
    <row r="5006" spans="1:4" outlineLevel="1" x14ac:dyDescent="0.2">
      <c r="A5006" s="38"/>
      <c r="B5006" s="4">
        <f>SUBTOTAL(9,B5004:B5005)</f>
        <v>250</v>
      </c>
    </row>
    <row r="5007" spans="1:4" outlineLevel="2" x14ac:dyDescent="0.2">
      <c r="A5007" s="38">
        <v>43143.369131944448</v>
      </c>
      <c r="B5007" s="4">
        <v>125</v>
      </c>
      <c r="C5007">
        <v>1</v>
      </c>
      <c r="D5007" t="str">
        <f>IFERROR(VLOOKUP($C5007,'Enrollment descriptions'!$A$1:$B$5,2,FALSE), " ")</f>
        <v>Full Time</v>
      </c>
    </row>
    <row r="5008" spans="1:4" outlineLevel="2" x14ac:dyDescent="0.2">
      <c r="A5008" s="38">
        <v>43202.318958333337</v>
      </c>
      <c r="B5008" s="4">
        <v>50</v>
      </c>
      <c r="C5008">
        <v>2</v>
      </c>
      <c r="D5008" t="str">
        <f>IFERROR(VLOOKUP($C5008,'Enrollment descriptions'!$A$1:$B$5,2,FALSE), " ")</f>
        <v>3/4 Time</v>
      </c>
    </row>
    <row r="5009" spans="1:4" outlineLevel="2" x14ac:dyDescent="0.2">
      <c r="A5009" s="38">
        <v>43202.318958333337</v>
      </c>
      <c r="B5009" s="4">
        <v>-75</v>
      </c>
      <c r="C5009">
        <v>2</v>
      </c>
      <c r="D5009" t="str">
        <f>IFERROR(VLOOKUP($C5009,'Enrollment descriptions'!$A$1:$B$5,2,FALSE), " ")</f>
        <v>3/4 Time</v>
      </c>
    </row>
    <row r="5010" spans="1:4" outlineLevel="1" x14ac:dyDescent="0.2">
      <c r="A5010" s="38"/>
      <c r="B5010" s="4">
        <f>SUBTOTAL(9,B5007:B5009)</f>
        <v>100</v>
      </c>
    </row>
    <row r="5011" spans="1:4" outlineLevel="2" x14ac:dyDescent="0.2">
      <c r="A5011" s="38">
        <v>43143.369756944441</v>
      </c>
      <c r="B5011" s="4">
        <v>50</v>
      </c>
      <c r="C5011">
        <v>2</v>
      </c>
      <c r="D5011" t="str">
        <f>IFERROR(VLOOKUP($C5011,'Enrollment descriptions'!$A$1:$B$5,2,FALSE), " ")</f>
        <v>3/4 Time</v>
      </c>
    </row>
    <row r="5012" spans="1:4" outlineLevel="2" x14ac:dyDescent="0.2">
      <c r="D5012" t="str">
        <f>IFERROR(VLOOKUP($C5012,'Enrollment descriptions'!$A$1:$B$5,2,FALSE), " ")</f>
        <v xml:space="preserve"> </v>
      </c>
    </row>
    <row r="5013" spans="1:4" outlineLevel="2" x14ac:dyDescent="0.2">
      <c r="A5013" s="38">
        <v>43215.514594907407</v>
      </c>
      <c r="B5013" s="4">
        <v>-50</v>
      </c>
      <c r="C5013">
        <v>2</v>
      </c>
      <c r="D5013" t="str">
        <f>IFERROR(VLOOKUP($C5013,'Enrollment descriptions'!$A$1:$B$5,2,FALSE), " ")</f>
        <v>3/4 Time</v>
      </c>
    </row>
    <row r="5014" spans="1:4" outlineLevel="1" x14ac:dyDescent="0.2">
      <c r="A5014" s="38"/>
      <c r="B5014" s="4">
        <f>SUBTOTAL(9,B5011:B5013)</f>
        <v>0</v>
      </c>
    </row>
    <row r="5015" spans="1:4" outlineLevel="2" x14ac:dyDescent="0.2">
      <c r="A5015" s="38">
        <v>43143.368888888886</v>
      </c>
      <c r="B5015" s="4">
        <v>50</v>
      </c>
      <c r="C5015">
        <v>3</v>
      </c>
      <c r="D5015" t="str">
        <f>IFERROR(VLOOKUP($C5015,'Enrollment descriptions'!$A$1:$B$5,2,FALSE), " ")</f>
        <v>1/2 Time</v>
      </c>
    </row>
    <row r="5016" spans="1:4" outlineLevel="2" x14ac:dyDescent="0.2">
      <c r="A5016" s="38">
        <v>43202.318773148145</v>
      </c>
      <c r="B5016" s="4">
        <v>50</v>
      </c>
      <c r="C5016">
        <v>3</v>
      </c>
      <c r="D5016" t="str">
        <f>IFERROR(VLOOKUP($C5016,'Enrollment descriptions'!$A$1:$B$5,2,FALSE), " ")</f>
        <v>1/2 Time</v>
      </c>
    </row>
    <row r="5017" spans="1:4" outlineLevel="1" x14ac:dyDescent="0.2">
      <c r="A5017" s="38"/>
      <c r="B5017" s="4">
        <f>SUBTOTAL(9,B5015:B5016)</f>
        <v>100</v>
      </c>
    </row>
    <row r="5018" spans="1:4" outlineLevel="2" x14ac:dyDescent="0.2">
      <c r="A5018" s="38">
        <v>43143.36917824074</v>
      </c>
      <c r="B5018" s="4">
        <v>50</v>
      </c>
      <c r="C5018">
        <v>3</v>
      </c>
      <c r="D5018" t="str">
        <f>IFERROR(VLOOKUP($C5018,'Enrollment descriptions'!$A$1:$B$5,2,FALSE), " ")</f>
        <v>1/2 Time</v>
      </c>
    </row>
    <row r="5019" spans="1:4" outlineLevel="2" x14ac:dyDescent="0.2">
      <c r="A5019" s="38">
        <v>43202.318993055553</v>
      </c>
      <c r="B5019" s="4">
        <v>50</v>
      </c>
      <c r="C5019">
        <v>3</v>
      </c>
      <c r="D5019" t="str">
        <f>IFERROR(VLOOKUP($C5019,'Enrollment descriptions'!$A$1:$B$5,2,FALSE), " ")</f>
        <v>1/2 Time</v>
      </c>
    </row>
    <row r="5020" spans="1:4" outlineLevel="1" x14ac:dyDescent="0.2">
      <c r="A5020" s="38"/>
      <c r="B5020" s="4">
        <f>SUBTOTAL(9,B5018:B5019)</f>
        <v>100</v>
      </c>
    </row>
    <row r="5021" spans="1:4" outlineLevel="2" x14ac:dyDescent="0.2">
      <c r="A5021" s="38">
        <v>43143.369270833333</v>
      </c>
      <c r="B5021" s="4">
        <v>50</v>
      </c>
      <c r="C5021">
        <v>3</v>
      </c>
      <c r="D5021" t="str">
        <f>IFERROR(VLOOKUP($C5021,'Enrollment descriptions'!$A$1:$B$5,2,FALSE), " ")</f>
        <v>1/2 Time</v>
      </c>
    </row>
    <row r="5022" spans="1:4" outlineLevel="2" x14ac:dyDescent="0.2">
      <c r="A5022" s="38">
        <v>43202.319085648145</v>
      </c>
      <c r="B5022" s="4">
        <v>50</v>
      </c>
      <c r="C5022">
        <v>3</v>
      </c>
      <c r="D5022" t="str">
        <f>IFERROR(VLOOKUP($C5022,'Enrollment descriptions'!$A$1:$B$5,2,FALSE), " ")</f>
        <v>1/2 Time</v>
      </c>
    </row>
    <row r="5023" spans="1:4" outlineLevel="1" x14ac:dyDescent="0.2">
      <c r="A5023" s="38"/>
      <c r="B5023" s="4">
        <f>SUBTOTAL(9,B5021:B5022)</f>
        <v>100</v>
      </c>
    </row>
    <row r="5024" spans="1:4" outlineLevel="2" x14ac:dyDescent="0.2">
      <c r="A5024" s="38">
        <v>43143.368831018517</v>
      </c>
      <c r="B5024" s="4">
        <v>50</v>
      </c>
      <c r="C5024">
        <v>2</v>
      </c>
      <c r="D5024" t="str">
        <f>IFERROR(VLOOKUP($C5024,'Enrollment descriptions'!$A$1:$B$5,2,FALSE), " ")</f>
        <v>3/4 Time</v>
      </c>
    </row>
    <row r="5025" spans="1:4" outlineLevel="2" x14ac:dyDescent="0.2">
      <c r="A5025" s="38">
        <v>43202.318726851852</v>
      </c>
      <c r="B5025" s="4">
        <v>50</v>
      </c>
      <c r="C5025">
        <v>3</v>
      </c>
      <c r="D5025" t="str">
        <f>IFERROR(VLOOKUP($C5025,'Enrollment descriptions'!$A$1:$B$5,2,FALSE), " ")</f>
        <v>1/2 Time</v>
      </c>
    </row>
    <row r="5026" spans="1:4" outlineLevel="1" x14ac:dyDescent="0.2">
      <c r="A5026" s="38"/>
      <c r="B5026" s="4">
        <f>SUBTOTAL(9,B5024:B5025)</f>
        <v>100</v>
      </c>
    </row>
    <row r="5027" spans="1:4" outlineLevel="2" x14ac:dyDescent="0.2">
      <c r="A5027" s="38">
        <v>43143.369571759256</v>
      </c>
      <c r="B5027" s="4">
        <v>50</v>
      </c>
      <c r="C5027">
        <v>2</v>
      </c>
      <c r="D5027" t="str">
        <f>IFERROR(VLOOKUP($C5027,'Enrollment descriptions'!$A$1:$B$5,2,FALSE), " ")</f>
        <v>3/4 Time</v>
      </c>
    </row>
    <row r="5028" spans="1:4" outlineLevel="2" x14ac:dyDescent="0.2">
      <c r="A5028" s="38">
        <v>43202.31931712963</v>
      </c>
      <c r="B5028" s="4">
        <v>50</v>
      </c>
      <c r="C5028">
        <v>2</v>
      </c>
      <c r="D5028" t="str">
        <f>IFERROR(VLOOKUP($C5028,'Enrollment descriptions'!$A$1:$B$5,2,FALSE), " ")</f>
        <v>3/4 Time</v>
      </c>
    </row>
    <row r="5029" spans="1:4" outlineLevel="1" x14ac:dyDescent="0.2">
      <c r="A5029" s="38"/>
      <c r="B5029" s="4">
        <f>SUBTOTAL(9,B5027:B5028)</f>
        <v>100</v>
      </c>
    </row>
    <row r="5030" spans="1:4" outlineLevel="2" x14ac:dyDescent="0.2">
      <c r="A5030" s="38">
        <v>43143.369768518518</v>
      </c>
      <c r="B5030" s="4">
        <v>50</v>
      </c>
      <c r="C5030">
        <v>3</v>
      </c>
      <c r="D5030" t="str">
        <f>IFERROR(VLOOKUP($C5030,'Enrollment descriptions'!$A$1:$B$5,2,FALSE), " ")</f>
        <v>1/2 Time</v>
      </c>
    </row>
    <row r="5031" spans="1:4" outlineLevel="2" x14ac:dyDescent="0.2">
      <c r="A5031" s="38">
        <v>43202.319444444445</v>
      </c>
      <c r="B5031" s="4">
        <v>50</v>
      </c>
      <c r="C5031">
        <v>3</v>
      </c>
      <c r="D5031" t="str">
        <f>IFERROR(VLOOKUP($C5031,'Enrollment descriptions'!$A$1:$B$5,2,FALSE), " ")</f>
        <v>1/2 Time</v>
      </c>
    </row>
    <row r="5032" spans="1:4" outlineLevel="1" x14ac:dyDescent="0.2">
      <c r="A5032" s="38"/>
      <c r="B5032" s="4">
        <f>SUBTOTAL(9,B5030:B5031)</f>
        <v>100</v>
      </c>
    </row>
    <row r="5033" spans="1:4" outlineLevel="2" x14ac:dyDescent="0.2">
      <c r="A5033" s="38">
        <v>43143.367581018516</v>
      </c>
      <c r="B5033" s="4">
        <v>50</v>
      </c>
      <c r="C5033">
        <v>3</v>
      </c>
      <c r="D5033" t="str">
        <f>IFERROR(VLOOKUP($C5033,'Enrollment descriptions'!$A$1:$B$5,2,FALSE), " ")</f>
        <v>1/2 Time</v>
      </c>
    </row>
    <row r="5034" spans="1:4" outlineLevel="2" x14ac:dyDescent="0.2">
      <c r="A5034" s="38">
        <v>43202.317708333336</v>
      </c>
      <c r="B5034" s="4">
        <v>50</v>
      </c>
      <c r="C5034">
        <v>3</v>
      </c>
      <c r="D5034" t="str">
        <f>IFERROR(VLOOKUP($C5034,'Enrollment descriptions'!$A$1:$B$5,2,FALSE), " ")</f>
        <v>1/2 Time</v>
      </c>
    </row>
    <row r="5035" spans="1:4" outlineLevel="1" x14ac:dyDescent="0.2">
      <c r="A5035" s="38"/>
      <c r="B5035" s="4">
        <f>SUBTOTAL(9,B5033:B5034)</f>
        <v>100</v>
      </c>
    </row>
    <row r="5036" spans="1:4" outlineLevel="2" x14ac:dyDescent="0.2">
      <c r="A5036" s="38">
        <v>43215.489247685182</v>
      </c>
      <c r="B5036" s="4">
        <v>50</v>
      </c>
      <c r="C5036">
        <v>2</v>
      </c>
      <c r="D5036" t="str">
        <f>IFERROR(VLOOKUP($C5036,'Enrollment descriptions'!$A$1:$B$5,2,FALSE), " ")</f>
        <v>3/4 Time</v>
      </c>
    </row>
    <row r="5037" spans="1:4" outlineLevel="2" x14ac:dyDescent="0.2">
      <c r="A5037" s="38">
        <v>43215.489247685182</v>
      </c>
      <c r="B5037" s="4">
        <v>50</v>
      </c>
      <c r="C5037">
        <v>2</v>
      </c>
      <c r="D5037" t="str">
        <f>IFERROR(VLOOKUP($C5037,'Enrollment descriptions'!$A$1:$B$5,2,FALSE), " ")</f>
        <v>3/4 Time</v>
      </c>
    </row>
    <row r="5038" spans="1:4" outlineLevel="1" x14ac:dyDescent="0.2">
      <c r="A5038" s="38"/>
      <c r="B5038" s="4">
        <f>SUBTOTAL(9,B5036:B5037)</f>
        <v>100</v>
      </c>
    </row>
    <row r="5039" spans="1:4" outlineLevel="2" x14ac:dyDescent="0.2">
      <c r="A5039" s="38">
        <v>43143.368969907409</v>
      </c>
      <c r="B5039" s="4">
        <v>50</v>
      </c>
      <c r="C5039">
        <v>3</v>
      </c>
      <c r="D5039" t="str">
        <f>IFERROR(VLOOKUP($C5039,'Enrollment descriptions'!$A$1:$B$5,2,FALSE), " ")</f>
        <v>1/2 Time</v>
      </c>
    </row>
    <row r="5040" spans="1:4" outlineLevel="2" x14ac:dyDescent="0.2">
      <c r="D5040" t="str">
        <f>IFERROR(VLOOKUP($C5040,'Enrollment descriptions'!$A$1:$B$5,2,FALSE), " ")</f>
        <v xml:space="preserve"> </v>
      </c>
    </row>
    <row r="5041" spans="1:4" outlineLevel="2" x14ac:dyDescent="0.2">
      <c r="A5041" s="38">
        <v>43215.514525462961</v>
      </c>
      <c r="B5041" s="4">
        <v>-50</v>
      </c>
      <c r="C5041">
        <v>3</v>
      </c>
      <c r="D5041" t="str">
        <f>IFERROR(VLOOKUP($C5041,'Enrollment descriptions'!$A$1:$B$5,2,FALSE), " ")</f>
        <v>1/2 Time</v>
      </c>
    </row>
    <row r="5042" spans="1:4" outlineLevel="1" x14ac:dyDescent="0.2">
      <c r="A5042" s="38"/>
      <c r="B5042" s="4">
        <f>SUBTOTAL(9,B5039:B5041)</f>
        <v>0</v>
      </c>
    </row>
    <row r="5043" spans="1:4" outlineLevel="2" x14ac:dyDescent="0.2">
      <c r="A5043" s="38">
        <v>43143.36891203704</v>
      </c>
      <c r="B5043" s="4">
        <v>125</v>
      </c>
      <c r="C5043">
        <v>1</v>
      </c>
      <c r="D5043" t="str">
        <f>IFERROR(VLOOKUP($C5043,'Enrollment descriptions'!$A$1:$B$5,2,FALSE), " ")</f>
        <v>Full Time</v>
      </c>
    </row>
    <row r="5044" spans="1:4" outlineLevel="2" x14ac:dyDescent="0.2">
      <c r="A5044" s="38">
        <v>43202.318784722222</v>
      </c>
      <c r="B5044" s="4">
        <v>50</v>
      </c>
      <c r="C5044">
        <v>2</v>
      </c>
      <c r="D5044" t="str">
        <f>IFERROR(VLOOKUP($C5044,'Enrollment descriptions'!$A$1:$B$5,2,FALSE), " ")</f>
        <v>3/4 Time</v>
      </c>
    </row>
    <row r="5045" spans="1:4" outlineLevel="2" x14ac:dyDescent="0.2">
      <c r="A5045" s="38">
        <v>43202.318784722222</v>
      </c>
      <c r="B5045" s="4">
        <v>-75</v>
      </c>
      <c r="C5045">
        <v>2</v>
      </c>
      <c r="D5045" t="str">
        <f>IFERROR(VLOOKUP($C5045,'Enrollment descriptions'!$A$1:$B$5,2,FALSE), " ")</f>
        <v>3/4 Time</v>
      </c>
    </row>
    <row r="5046" spans="1:4" outlineLevel="1" x14ac:dyDescent="0.2">
      <c r="A5046" s="38"/>
      <c r="B5046" s="4">
        <f>SUBTOTAL(9,B5043:B5045)</f>
        <v>100</v>
      </c>
    </row>
    <row r="5047" spans="1:4" outlineLevel="2" x14ac:dyDescent="0.2">
      <c r="A5047" s="38">
        <v>43143.369155092594</v>
      </c>
      <c r="B5047" s="4">
        <v>125</v>
      </c>
      <c r="C5047">
        <v>1</v>
      </c>
      <c r="D5047" t="str">
        <f>IFERROR(VLOOKUP($C5047,'Enrollment descriptions'!$A$1:$B$5,2,FALSE), " ")</f>
        <v>Full Time</v>
      </c>
    </row>
    <row r="5048" spans="1:4" outlineLevel="2" x14ac:dyDescent="0.2">
      <c r="A5048" s="38">
        <v>43202.318981481483</v>
      </c>
      <c r="B5048" s="4">
        <v>125</v>
      </c>
      <c r="C5048">
        <v>1</v>
      </c>
      <c r="D5048" t="str">
        <f>IFERROR(VLOOKUP($C5048,'Enrollment descriptions'!$A$1:$B$5,2,FALSE), " ")</f>
        <v>Full Time</v>
      </c>
    </row>
    <row r="5049" spans="1:4" outlineLevel="1" x14ac:dyDescent="0.2">
      <c r="A5049" s="38"/>
      <c r="B5049" s="4">
        <f>SUBTOTAL(9,B5047:B5048)</f>
        <v>250</v>
      </c>
    </row>
    <row r="5050" spans="1:4" outlineLevel="2" x14ac:dyDescent="0.2">
      <c r="A5050" s="38">
        <v>43143.369768518518</v>
      </c>
      <c r="B5050" s="4">
        <v>125</v>
      </c>
      <c r="C5050">
        <v>1</v>
      </c>
      <c r="D5050" t="str">
        <f>IFERROR(VLOOKUP($C5050,'Enrollment descriptions'!$A$1:$B$5,2,FALSE), " ")</f>
        <v>Full Time</v>
      </c>
    </row>
    <row r="5051" spans="1:4" outlineLevel="2" x14ac:dyDescent="0.2">
      <c r="A5051" s="38">
        <v>43202.319444444445</v>
      </c>
      <c r="B5051" s="4">
        <v>125</v>
      </c>
      <c r="C5051">
        <v>1</v>
      </c>
      <c r="D5051" t="str">
        <f>IFERROR(VLOOKUP($C5051,'Enrollment descriptions'!$A$1:$B$5,2,FALSE), " ")</f>
        <v>Full Time</v>
      </c>
    </row>
    <row r="5052" spans="1:4" outlineLevel="1" x14ac:dyDescent="0.2">
      <c r="A5052" s="38"/>
      <c r="B5052" s="4">
        <f>SUBTOTAL(9,B5050:B5051)</f>
        <v>250</v>
      </c>
    </row>
    <row r="5053" spans="1:4" outlineLevel="2" x14ac:dyDescent="0.2">
      <c r="A5053" s="38">
        <v>43143.368495370371</v>
      </c>
      <c r="B5053" s="4">
        <v>125</v>
      </c>
      <c r="C5053">
        <v>1</v>
      </c>
      <c r="D5053" t="str">
        <f>IFERROR(VLOOKUP($C5053,'Enrollment descriptions'!$A$1:$B$5,2,FALSE), " ")</f>
        <v>Full Time</v>
      </c>
    </row>
    <row r="5054" spans="1:4" outlineLevel="2" x14ac:dyDescent="0.2">
      <c r="A5054" s="38">
        <v>43202.318449074075</v>
      </c>
      <c r="B5054" s="4">
        <v>125</v>
      </c>
      <c r="C5054">
        <v>1</v>
      </c>
      <c r="D5054" t="str">
        <f>IFERROR(VLOOKUP($C5054,'Enrollment descriptions'!$A$1:$B$5,2,FALSE), " ")</f>
        <v>Full Time</v>
      </c>
    </row>
    <row r="5055" spans="1:4" outlineLevel="1" x14ac:dyDescent="0.2">
      <c r="A5055" s="38"/>
      <c r="B5055" s="4">
        <f>SUBTOTAL(9,B5053:B5054)</f>
        <v>250</v>
      </c>
    </row>
    <row r="5056" spans="1:4" outlineLevel="2" x14ac:dyDescent="0.2">
      <c r="A5056" s="38">
        <v>43143.367731481485</v>
      </c>
      <c r="B5056" s="4">
        <v>50</v>
      </c>
      <c r="C5056">
        <v>2</v>
      </c>
      <c r="D5056" t="str">
        <f>IFERROR(VLOOKUP($C5056,'Enrollment descriptions'!$A$1:$B$5,2,FALSE), " ")</f>
        <v>3/4 Time</v>
      </c>
    </row>
    <row r="5057" spans="1:4" outlineLevel="2" x14ac:dyDescent="0.2">
      <c r="A5057" s="38">
        <v>43202.317824074074</v>
      </c>
      <c r="B5057" s="4">
        <v>50</v>
      </c>
      <c r="C5057">
        <v>3</v>
      </c>
      <c r="D5057" t="str">
        <f>IFERROR(VLOOKUP($C5057,'Enrollment descriptions'!$A$1:$B$5,2,FALSE), " ")</f>
        <v>1/2 Time</v>
      </c>
    </row>
    <row r="5058" spans="1:4" outlineLevel="1" x14ac:dyDescent="0.2">
      <c r="A5058" s="38"/>
      <c r="B5058" s="4">
        <f>SUBTOTAL(9,B5056:B5057)</f>
        <v>100</v>
      </c>
    </row>
    <row r="5059" spans="1:4" outlineLevel="2" x14ac:dyDescent="0.2">
      <c r="A5059" s="38">
        <v>43143.369537037041</v>
      </c>
      <c r="B5059" s="4">
        <v>50</v>
      </c>
      <c r="C5059">
        <v>3</v>
      </c>
      <c r="D5059" t="str">
        <f>IFERROR(VLOOKUP($C5059,'Enrollment descriptions'!$A$1:$B$5,2,FALSE), " ")</f>
        <v>1/2 Time</v>
      </c>
    </row>
    <row r="5060" spans="1:4" outlineLevel="2" x14ac:dyDescent="0.2">
      <c r="D5060" t="str">
        <f>IFERROR(VLOOKUP($C5060,'Enrollment descriptions'!$A$1:$B$5,2,FALSE), " ")</f>
        <v xml:space="preserve"> </v>
      </c>
    </row>
    <row r="5061" spans="1:4" outlineLevel="1" x14ac:dyDescent="0.2">
      <c r="B5061" s="4">
        <f>SUBTOTAL(9,B5059:B5060)</f>
        <v>50</v>
      </c>
    </row>
    <row r="5062" spans="1:4" outlineLevel="2" x14ac:dyDescent="0.2">
      <c r="A5062" s="38">
        <v>43143.367673611108</v>
      </c>
      <c r="B5062" s="4">
        <v>50</v>
      </c>
      <c r="C5062">
        <v>2</v>
      </c>
      <c r="D5062" t="str">
        <f>IFERROR(VLOOKUP($C5062,'Enrollment descriptions'!$A$1:$B$5,2,FALSE), " ")</f>
        <v>3/4 Time</v>
      </c>
    </row>
    <row r="5063" spans="1:4" outlineLevel="2" x14ac:dyDescent="0.2">
      <c r="A5063" s="38">
        <v>43202.317777777775</v>
      </c>
      <c r="B5063" s="4">
        <v>50</v>
      </c>
      <c r="C5063">
        <v>2</v>
      </c>
      <c r="D5063" t="str">
        <f>IFERROR(VLOOKUP($C5063,'Enrollment descriptions'!$A$1:$B$5,2,FALSE), " ")</f>
        <v>3/4 Time</v>
      </c>
    </row>
    <row r="5064" spans="1:4" outlineLevel="1" x14ac:dyDescent="0.2">
      <c r="A5064" s="38"/>
      <c r="B5064" s="4">
        <f>SUBTOTAL(9,B5062:B5063)</f>
        <v>100</v>
      </c>
    </row>
    <row r="5065" spans="1:4" outlineLevel="2" x14ac:dyDescent="0.2">
      <c r="A5065" s="38">
        <v>43143.368425925924</v>
      </c>
      <c r="B5065" s="4">
        <v>50</v>
      </c>
      <c r="C5065">
        <v>3</v>
      </c>
      <c r="D5065" t="str">
        <f>IFERROR(VLOOKUP($C5065,'Enrollment descriptions'!$A$1:$B$5,2,FALSE), " ")</f>
        <v>1/2 Time</v>
      </c>
    </row>
    <row r="5066" spans="1:4" outlineLevel="2" x14ac:dyDescent="0.2">
      <c r="A5066" s="38">
        <v>43202.318391203706</v>
      </c>
      <c r="B5066" s="4">
        <v>50</v>
      </c>
      <c r="C5066">
        <v>3</v>
      </c>
      <c r="D5066" t="str">
        <f>IFERROR(VLOOKUP($C5066,'Enrollment descriptions'!$A$1:$B$5,2,FALSE), " ")</f>
        <v>1/2 Time</v>
      </c>
    </row>
    <row r="5067" spans="1:4" outlineLevel="1" x14ac:dyDescent="0.2">
      <c r="A5067" s="38"/>
      <c r="B5067" s="4">
        <f>SUBTOTAL(9,B5065:B5066)</f>
        <v>100</v>
      </c>
    </row>
    <row r="5068" spans="1:4" outlineLevel="2" x14ac:dyDescent="0.2">
      <c r="A5068" s="38">
        <v>43143.367581018516</v>
      </c>
      <c r="B5068" s="4">
        <v>125</v>
      </c>
      <c r="C5068">
        <v>1</v>
      </c>
      <c r="D5068" t="str">
        <f>IFERROR(VLOOKUP($C5068,'Enrollment descriptions'!$A$1:$B$5,2,FALSE), " ")</f>
        <v>Full Time</v>
      </c>
    </row>
    <row r="5069" spans="1:4" outlineLevel="2" x14ac:dyDescent="0.2">
      <c r="A5069" s="38">
        <v>43145.40042824074</v>
      </c>
      <c r="B5069" s="4">
        <v>-125</v>
      </c>
      <c r="C5069">
        <v>1</v>
      </c>
      <c r="D5069" t="str">
        <f>IFERROR(VLOOKUP($C5069,'Enrollment descriptions'!$A$1:$B$5,2,FALSE), " ")</f>
        <v>Full Time</v>
      </c>
    </row>
    <row r="5070" spans="1:4" outlineLevel="2" x14ac:dyDescent="0.2">
      <c r="A5070" s="38">
        <v>43215.508298611108</v>
      </c>
      <c r="B5070" s="4">
        <v>125</v>
      </c>
      <c r="C5070">
        <v>1</v>
      </c>
      <c r="D5070" t="str">
        <f>IFERROR(VLOOKUP($C5070,'Enrollment descriptions'!$A$1:$B$5,2,FALSE), " ")</f>
        <v>Full Time</v>
      </c>
    </row>
    <row r="5071" spans="1:4" outlineLevel="2" x14ac:dyDescent="0.2">
      <c r="A5071" s="38">
        <v>43215.508298611108</v>
      </c>
      <c r="B5071" s="4">
        <v>125</v>
      </c>
      <c r="C5071">
        <v>1</v>
      </c>
      <c r="D5071" t="str">
        <f>IFERROR(VLOOKUP($C5071,'Enrollment descriptions'!$A$1:$B$5,2,FALSE), " ")</f>
        <v>Full Time</v>
      </c>
    </row>
    <row r="5072" spans="1:4" outlineLevel="1" x14ac:dyDescent="0.2">
      <c r="A5072" s="38"/>
      <c r="B5072" s="4">
        <f>SUBTOTAL(9,B5068:B5071)</f>
        <v>250</v>
      </c>
    </row>
    <row r="5073" spans="1:4" outlineLevel="2" x14ac:dyDescent="0.2">
      <c r="A5073" s="38">
        <v>43143.36824074074</v>
      </c>
      <c r="B5073" s="4">
        <v>50</v>
      </c>
      <c r="C5073">
        <v>3</v>
      </c>
      <c r="D5073" t="str">
        <f>IFERROR(VLOOKUP($C5073,'Enrollment descriptions'!$A$1:$B$5,2,FALSE), " ")</f>
        <v>1/2 Time</v>
      </c>
    </row>
    <row r="5074" spans="1:4" outlineLevel="2" x14ac:dyDescent="0.2">
      <c r="D5074" t="str">
        <f>IFERROR(VLOOKUP($C5074,'Enrollment descriptions'!$A$1:$B$5,2,FALSE), " ")</f>
        <v xml:space="preserve"> </v>
      </c>
    </row>
    <row r="5075" spans="1:4" outlineLevel="1" x14ac:dyDescent="0.2">
      <c r="B5075" s="4">
        <f>SUBTOTAL(9,B5073:B5074)</f>
        <v>50</v>
      </c>
    </row>
    <row r="5076" spans="1:4" outlineLevel="2" x14ac:dyDescent="0.2">
      <c r="A5076" s="38">
        <v>43143.369166666664</v>
      </c>
      <c r="B5076" s="4">
        <v>125</v>
      </c>
      <c r="C5076">
        <v>1</v>
      </c>
      <c r="D5076" t="str">
        <f>IFERROR(VLOOKUP($C5076,'Enrollment descriptions'!$A$1:$B$5,2,FALSE), " ")</f>
        <v>Full Time</v>
      </c>
    </row>
    <row r="5077" spans="1:4" outlineLevel="2" x14ac:dyDescent="0.2">
      <c r="A5077" s="38">
        <v>43202.318981481483</v>
      </c>
      <c r="B5077" s="4">
        <v>125</v>
      </c>
      <c r="C5077">
        <v>1</v>
      </c>
      <c r="D5077" t="str">
        <f>IFERROR(VLOOKUP($C5077,'Enrollment descriptions'!$A$1:$B$5,2,FALSE), " ")</f>
        <v>Full Time</v>
      </c>
    </row>
    <row r="5078" spans="1:4" outlineLevel="1" x14ac:dyDescent="0.2">
      <c r="A5078" s="38"/>
      <c r="B5078" s="4">
        <f>SUBTOTAL(9,B5076:B5077)</f>
        <v>250</v>
      </c>
    </row>
    <row r="5079" spans="1:4" outlineLevel="2" x14ac:dyDescent="0.2">
      <c r="A5079" s="38">
        <v>43143.368564814817</v>
      </c>
      <c r="B5079" s="4">
        <v>50</v>
      </c>
      <c r="C5079">
        <v>2</v>
      </c>
      <c r="D5079" t="str">
        <f>IFERROR(VLOOKUP($C5079,'Enrollment descriptions'!$A$1:$B$5,2,FALSE), " ")</f>
        <v>3/4 Time</v>
      </c>
    </row>
    <row r="5080" spans="1:4" outlineLevel="2" x14ac:dyDescent="0.2">
      <c r="A5080" s="38">
        <v>43202.318518518521</v>
      </c>
      <c r="B5080" s="4">
        <v>50</v>
      </c>
      <c r="C5080">
        <v>2</v>
      </c>
      <c r="D5080" t="str">
        <f>IFERROR(VLOOKUP($C5080,'Enrollment descriptions'!$A$1:$B$5,2,FALSE), " ")</f>
        <v>3/4 Time</v>
      </c>
    </row>
    <row r="5081" spans="1:4" outlineLevel="1" x14ac:dyDescent="0.2">
      <c r="A5081" s="38"/>
      <c r="B5081" s="4">
        <f>SUBTOTAL(9,B5079:B5080)</f>
        <v>100</v>
      </c>
    </row>
    <row r="5082" spans="1:4" outlineLevel="2" x14ac:dyDescent="0.2">
      <c r="A5082" s="38">
        <v>43143.367488425924</v>
      </c>
      <c r="B5082" s="4">
        <v>50</v>
      </c>
      <c r="C5082">
        <v>2</v>
      </c>
      <c r="D5082" t="str">
        <f>IFERROR(VLOOKUP($C5082,'Enrollment descriptions'!$A$1:$B$5,2,FALSE), " ")</f>
        <v>3/4 Time</v>
      </c>
    </row>
    <row r="5083" spans="1:4" outlineLevel="2" x14ac:dyDescent="0.2">
      <c r="A5083" s="38">
        <v>43202.31763888889</v>
      </c>
      <c r="B5083" s="4">
        <v>50</v>
      </c>
      <c r="C5083">
        <v>2</v>
      </c>
      <c r="D5083" t="str">
        <f>IFERROR(VLOOKUP($C5083,'Enrollment descriptions'!$A$1:$B$5,2,FALSE), " ")</f>
        <v>3/4 Time</v>
      </c>
    </row>
    <row r="5084" spans="1:4" outlineLevel="1" x14ac:dyDescent="0.2">
      <c r="A5084" s="38"/>
      <c r="B5084" s="4">
        <f>SUBTOTAL(9,B5082:B5083)</f>
        <v>100</v>
      </c>
    </row>
    <row r="5085" spans="1:4" outlineLevel="2" x14ac:dyDescent="0.2">
      <c r="A5085" s="38">
        <v>43143.369768518518</v>
      </c>
      <c r="B5085" s="4">
        <v>125</v>
      </c>
      <c r="C5085">
        <v>1</v>
      </c>
      <c r="D5085" t="str">
        <f>IFERROR(VLOOKUP($C5085,'Enrollment descriptions'!$A$1:$B$5,2,FALSE), " ")</f>
        <v>Full Time</v>
      </c>
    </row>
    <row r="5086" spans="1:4" outlineLevel="2" x14ac:dyDescent="0.2">
      <c r="A5086" s="38">
        <v>43202.319456018522</v>
      </c>
      <c r="B5086" s="4">
        <v>125</v>
      </c>
      <c r="C5086">
        <v>1</v>
      </c>
      <c r="D5086" t="str">
        <f>IFERROR(VLOOKUP($C5086,'Enrollment descriptions'!$A$1:$B$5,2,FALSE), " ")</f>
        <v>Full Time</v>
      </c>
    </row>
    <row r="5087" spans="1:4" outlineLevel="1" x14ac:dyDescent="0.2">
      <c r="A5087" s="38"/>
      <c r="B5087" s="4">
        <f>SUBTOTAL(9,B5085:B5086)</f>
        <v>250</v>
      </c>
    </row>
    <row r="5088" spans="1:4" outlineLevel="2" x14ac:dyDescent="0.2">
      <c r="A5088" s="38">
        <v>43143.368842592594</v>
      </c>
      <c r="B5088" s="4">
        <v>50</v>
      </c>
      <c r="C5088">
        <v>2</v>
      </c>
      <c r="D5088" t="str">
        <f>IFERROR(VLOOKUP($C5088,'Enrollment descriptions'!$A$1:$B$5,2,FALSE), " ")</f>
        <v>3/4 Time</v>
      </c>
    </row>
    <row r="5089" spans="1:4" outlineLevel="2" x14ac:dyDescent="0.2">
      <c r="D5089" t="str">
        <f>IFERROR(VLOOKUP($C5089,'Enrollment descriptions'!$A$1:$B$5,2,FALSE), " ")</f>
        <v xml:space="preserve"> </v>
      </c>
    </row>
    <row r="5090" spans="1:4" outlineLevel="2" x14ac:dyDescent="0.2">
      <c r="A5090" s="38">
        <v>43215.514548611114</v>
      </c>
      <c r="B5090" s="4">
        <v>-50</v>
      </c>
      <c r="C5090">
        <v>3</v>
      </c>
      <c r="D5090" t="str">
        <f>IFERROR(VLOOKUP($C5090,'Enrollment descriptions'!$A$1:$B$5,2,FALSE), " ")</f>
        <v>1/2 Time</v>
      </c>
    </row>
    <row r="5091" spans="1:4" outlineLevel="1" x14ac:dyDescent="0.2">
      <c r="A5091" s="38"/>
      <c r="B5091" s="4">
        <f>SUBTOTAL(9,B5088:B5090)</f>
        <v>0</v>
      </c>
    </row>
    <row r="5092" spans="1:4" outlineLevel="2" x14ac:dyDescent="0.2">
      <c r="A5092" s="38">
        <v>43143.36886574074</v>
      </c>
      <c r="B5092" s="4">
        <v>125</v>
      </c>
      <c r="C5092">
        <v>1</v>
      </c>
      <c r="D5092" t="str">
        <f>IFERROR(VLOOKUP($C5092,'Enrollment descriptions'!$A$1:$B$5,2,FALSE), " ")</f>
        <v>Full Time</v>
      </c>
    </row>
    <row r="5093" spans="1:4" outlineLevel="2" x14ac:dyDescent="0.2">
      <c r="A5093" s="38">
        <v>43202.318749999999</v>
      </c>
      <c r="B5093" s="4">
        <v>125</v>
      </c>
      <c r="C5093">
        <v>1</v>
      </c>
      <c r="D5093" t="str">
        <f>IFERROR(VLOOKUP($C5093,'Enrollment descriptions'!$A$1:$B$5,2,FALSE), " ")</f>
        <v>Full Time</v>
      </c>
    </row>
    <row r="5094" spans="1:4" outlineLevel="1" x14ac:dyDescent="0.2">
      <c r="A5094" s="38"/>
      <c r="B5094" s="4">
        <f>SUBTOTAL(9,B5092:B5093)</f>
        <v>250</v>
      </c>
    </row>
    <row r="5095" spans="1:4" outlineLevel="2" x14ac:dyDescent="0.2">
      <c r="A5095" s="38">
        <v>43143.369687500002</v>
      </c>
      <c r="B5095" s="4">
        <v>50</v>
      </c>
      <c r="C5095">
        <v>3</v>
      </c>
      <c r="D5095" t="str">
        <f>IFERROR(VLOOKUP($C5095,'Enrollment descriptions'!$A$1:$B$5,2,FALSE), " ")</f>
        <v>1/2 Time</v>
      </c>
    </row>
    <row r="5096" spans="1:4" outlineLevel="2" x14ac:dyDescent="0.2">
      <c r="A5096" s="38">
        <v>43202.319386574076</v>
      </c>
      <c r="B5096" s="4">
        <v>50</v>
      </c>
      <c r="C5096">
        <v>3</v>
      </c>
      <c r="D5096" t="str">
        <f>IFERROR(VLOOKUP($C5096,'Enrollment descriptions'!$A$1:$B$5,2,FALSE), " ")</f>
        <v>1/2 Time</v>
      </c>
    </row>
    <row r="5097" spans="1:4" outlineLevel="1" x14ac:dyDescent="0.2">
      <c r="A5097" s="38"/>
      <c r="B5097" s="4">
        <f>SUBTOTAL(9,B5095:B5096)</f>
        <v>100</v>
      </c>
    </row>
    <row r="5098" spans="1:4" outlineLevel="2" x14ac:dyDescent="0.2">
      <c r="A5098" s="38">
        <v>43143.369351851848</v>
      </c>
      <c r="B5098" s="4">
        <v>50</v>
      </c>
      <c r="C5098">
        <v>3</v>
      </c>
      <c r="D5098" t="str">
        <f>IFERROR(VLOOKUP($C5098,'Enrollment descriptions'!$A$1:$B$5,2,FALSE), " ")</f>
        <v>1/2 Time</v>
      </c>
    </row>
    <row r="5099" spans="1:4" outlineLevel="2" x14ac:dyDescent="0.2">
      <c r="D5099" t="str">
        <f>IFERROR(VLOOKUP($C5099,'Enrollment descriptions'!$A$1:$B$5,2,FALSE), " ")</f>
        <v xml:space="preserve"> </v>
      </c>
    </row>
    <row r="5100" spans="1:4" outlineLevel="2" x14ac:dyDescent="0.2">
      <c r="A5100" s="38">
        <v>43215.51457175926</v>
      </c>
      <c r="B5100" s="4">
        <v>-50</v>
      </c>
      <c r="C5100">
        <v>3</v>
      </c>
      <c r="D5100" t="str">
        <f>IFERROR(VLOOKUP($C5100,'Enrollment descriptions'!$A$1:$B$5,2,FALSE), " ")</f>
        <v>1/2 Time</v>
      </c>
    </row>
    <row r="5101" spans="1:4" outlineLevel="1" x14ac:dyDescent="0.2">
      <c r="A5101" s="38"/>
      <c r="B5101" s="4">
        <f>SUBTOTAL(9,B5098:B5100)</f>
        <v>0</v>
      </c>
    </row>
    <row r="5102" spans="1:4" outlineLevel="2" x14ac:dyDescent="0.2">
      <c r="A5102" s="38">
        <v>43143.369780092595</v>
      </c>
      <c r="B5102" s="4">
        <v>125</v>
      </c>
      <c r="C5102">
        <v>1</v>
      </c>
      <c r="D5102" t="str">
        <f>IFERROR(VLOOKUP($C5102,'Enrollment descriptions'!$A$1:$B$5,2,FALSE), " ")</f>
        <v>Full Time</v>
      </c>
    </row>
    <row r="5103" spans="1:4" outlineLevel="2" x14ac:dyDescent="0.2">
      <c r="A5103" s="38">
        <v>43202.319456018522</v>
      </c>
      <c r="B5103" s="4">
        <v>125</v>
      </c>
      <c r="C5103">
        <v>1</v>
      </c>
      <c r="D5103" t="str">
        <f>IFERROR(VLOOKUP($C5103,'Enrollment descriptions'!$A$1:$B$5,2,FALSE), " ")</f>
        <v>Full Time</v>
      </c>
    </row>
    <row r="5104" spans="1:4" outlineLevel="1" x14ac:dyDescent="0.2">
      <c r="A5104" s="38"/>
      <c r="B5104" s="4">
        <f>SUBTOTAL(9,B5102:B5103)</f>
        <v>250</v>
      </c>
    </row>
    <row r="5105" spans="1:4" outlineLevel="2" x14ac:dyDescent="0.2">
      <c r="A5105" s="38">
        <v>43215.489374999997</v>
      </c>
      <c r="B5105" s="4">
        <v>50</v>
      </c>
      <c r="C5105">
        <v>2</v>
      </c>
      <c r="D5105" t="str">
        <f>IFERROR(VLOOKUP($C5105,'Enrollment descriptions'!$A$1:$B$5,2,FALSE), " ")</f>
        <v>3/4 Time</v>
      </c>
    </row>
    <row r="5106" spans="1:4" outlineLevel="2" x14ac:dyDescent="0.2">
      <c r="A5106" s="38">
        <v>43215.489374999997</v>
      </c>
      <c r="B5106" s="4">
        <v>50</v>
      </c>
      <c r="C5106">
        <v>2</v>
      </c>
      <c r="D5106" t="str">
        <f>IFERROR(VLOOKUP($C5106,'Enrollment descriptions'!$A$1:$B$5,2,FALSE), " ")</f>
        <v>3/4 Time</v>
      </c>
    </row>
    <row r="5107" spans="1:4" outlineLevel="1" x14ac:dyDescent="0.2">
      <c r="A5107" s="38"/>
      <c r="B5107" s="4">
        <f>SUBTOTAL(9,B5105:B5106)</f>
        <v>100</v>
      </c>
    </row>
    <row r="5108" spans="1:4" outlineLevel="2" x14ac:dyDescent="0.2">
      <c r="A5108" s="38">
        <v>43143.367997685185</v>
      </c>
      <c r="B5108" s="4">
        <v>50</v>
      </c>
      <c r="C5108">
        <v>3</v>
      </c>
      <c r="D5108" t="str">
        <f>IFERROR(VLOOKUP($C5108,'Enrollment descriptions'!$A$1:$B$5,2,FALSE), " ")</f>
        <v>1/2 Time</v>
      </c>
    </row>
    <row r="5109" spans="1:4" outlineLevel="2" x14ac:dyDescent="0.2">
      <c r="A5109" s="38">
        <v>43202.318009259259</v>
      </c>
      <c r="B5109" s="4">
        <v>50</v>
      </c>
      <c r="C5109">
        <v>3</v>
      </c>
      <c r="D5109" t="str">
        <f>IFERROR(VLOOKUP($C5109,'Enrollment descriptions'!$A$1:$B$5,2,FALSE), " ")</f>
        <v>1/2 Time</v>
      </c>
    </row>
    <row r="5110" spans="1:4" outlineLevel="1" x14ac:dyDescent="0.2">
      <c r="A5110" s="38"/>
      <c r="B5110" s="4">
        <f>SUBTOTAL(9,B5108:B5109)</f>
        <v>100</v>
      </c>
    </row>
    <row r="5111" spans="1:4" outlineLevel="2" x14ac:dyDescent="0.2">
      <c r="A5111" s="38">
        <v>43143.369143518517</v>
      </c>
      <c r="B5111" s="4">
        <v>50</v>
      </c>
      <c r="C5111">
        <v>2</v>
      </c>
      <c r="D5111" t="str">
        <f>IFERROR(VLOOKUP($C5111,'Enrollment descriptions'!$A$1:$B$5,2,FALSE), " ")</f>
        <v>3/4 Time</v>
      </c>
    </row>
    <row r="5112" spans="1:4" outlineLevel="2" x14ac:dyDescent="0.2">
      <c r="D5112" t="str">
        <f>IFERROR(VLOOKUP($C5112,'Enrollment descriptions'!$A$1:$B$5,2,FALSE), " ")</f>
        <v xml:space="preserve"> </v>
      </c>
    </row>
    <row r="5113" spans="1:4" outlineLevel="2" x14ac:dyDescent="0.2">
      <c r="A5113" s="38">
        <v>43215.514560185184</v>
      </c>
      <c r="B5113" s="4">
        <v>-50</v>
      </c>
      <c r="C5113">
        <v>3</v>
      </c>
      <c r="D5113" t="str">
        <f>IFERROR(VLOOKUP($C5113,'Enrollment descriptions'!$A$1:$B$5,2,FALSE), " ")</f>
        <v>1/2 Time</v>
      </c>
    </row>
    <row r="5114" spans="1:4" outlineLevel="1" x14ac:dyDescent="0.2">
      <c r="A5114" s="38"/>
      <c r="B5114" s="4">
        <f>SUBTOTAL(9,B5111:B5113)</f>
        <v>0</v>
      </c>
    </row>
    <row r="5115" spans="1:4" outlineLevel="2" x14ac:dyDescent="0.2">
      <c r="A5115" s="38">
        <v>43143.368101851855</v>
      </c>
      <c r="B5115" s="4">
        <v>125</v>
      </c>
      <c r="C5115">
        <v>1</v>
      </c>
      <c r="D5115" t="str">
        <f>IFERROR(VLOOKUP($C5115,'Enrollment descriptions'!$A$1:$B$5,2,FALSE), " ")</f>
        <v>Full Time</v>
      </c>
    </row>
    <row r="5116" spans="1:4" outlineLevel="2" x14ac:dyDescent="0.2">
      <c r="A5116" s="38">
        <v>43202.318124999998</v>
      </c>
      <c r="B5116" s="4">
        <v>125</v>
      </c>
      <c r="C5116">
        <v>1</v>
      </c>
      <c r="D5116" t="str">
        <f>IFERROR(VLOOKUP($C5116,'Enrollment descriptions'!$A$1:$B$5,2,FALSE), " ")</f>
        <v>Full Time</v>
      </c>
    </row>
    <row r="5117" spans="1:4" outlineLevel="1" x14ac:dyDescent="0.2">
      <c r="A5117" s="38"/>
      <c r="B5117" s="4">
        <f>SUBTOTAL(9,B5115:B5116)</f>
        <v>250</v>
      </c>
    </row>
    <row r="5118" spans="1:4" outlineLevel="2" x14ac:dyDescent="0.2">
      <c r="A5118" s="38">
        <v>43143.367986111109</v>
      </c>
      <c r="B5118" s="4">
        <v>50</v>
      </c>
      <c r="C5118">
        <v>3</v>
      </c>
      <c r="D5118" t="str">
        <f>IFERROR(VLOOKUP($C5118,'Enrollment descriptions'!$A$1:$B$5,2,FALSE), " ")</f>
        <v>1/2 Time</v>
      </c>
    </row>
    <row r="5119" spans="1:4" outlineLevel="2" x14ac:dyDescent="0.2">
      <c r="D5119" t="str">
        <f>IFERROR(VLOOKUP($C5119,'Enrollment descriptions'!$A$1:$B$5,2,FALSE), " ")</f>
        <v xml:space="preserve"> </v>
      </c>
    </row>
    <row r="5120" spans="1:4" outlineLevel="1" x14ac:dyDescent="0.2">
      <c r="B5120" s="4">
        <f>SUBTOTAL(9,B5118:B5119)</f>
        <v>50</v>
      </c>
    </row>
    <row r="5121" spans="1:4" outlineLevel="2" x14ac:dyDescent="0.2">
      <c r="A5121" s="38">
        <v>43143.367847222224</v>
      </c>
      <c r="B5121" s="4">
        <v>50</v>
      </c>
      <c r="C5121">
        <v>3</v>
      </c>
      <c r="D5121" t="str">
        <f>IFERROR(VLOOKUP($C5121,'Enrollment descriptions'!$A$1:$B$5,2,FALSE), " ")</f>
        <v>1/2 Time</v>
      </c>
    </row>
    <row r="5122" spans="1:4" outlineLevel="2" x14ac:dyDescent="0.2">
      <c r="D5122" t="str">
        <f>IFERROR(VLOOKUP($C5122,'Enrollment descriptions'!$A$1:$B$5,2,FALSE), " ")</f>
        <v xml:space="preserve"> </v>
      </c>
    </row>
    <row r="5123" spans="1:4" outlineLevel="2" x14ac:dyDescent="0.2">
      <c r="A5123" s="38">
        <v>43215.514490740738</v>
      </c>
      <c r="B5123" s="4">
        <v>-50</v>
      </c>
      <c r="C5123">
        <v>4</v>
      </c>
      <c r="D5123" t="str">
        <f>IFERROR(VLOOKUP($C5123,'Enrollment descriptions'!$A$1:$B$5,2,FALSE), " ")</f>
        <v>&lt; 1/2 Time</v>
      </c>
    </row>
    <row r="5124" spans="1:4" outlineLevel="1" x14ac:dyDescent="0.2">
      <c r="A5124" s="38"/>
      <c r="B5124" s="4">
        <f>SUBTOTAL(9,B5121:B5123)</f>
        <v>0</v>
      </c>
    </row>
    <row r="5125" spans="1:4" outlineLevel="2" x14ac:dyDescent="0.2">
      <c r="A5125" s="38">
        <v>43143.368391203701</v>
      </c>
      <c r="B5125" s="4">
        <v>50</v>
      </c>
      <c r="C5125">
        <v>2</v>
      </c>
      <c r="D5125" t="str">
        <f>IFERROR(VLOOKUP($C5125,'Enrollment descriptions'!$A$1:$B$5,2,FALSE), " ")</f>
        <v>3/4 Time</v>
      </c>
    </row>
    <row r="5126" spans="1:4" outlineLevel="2" x14ac:dyDescent="0.2">
      <c r="A5126" s="38">
        <v>43202.318368055552</v>
      </c>
      <c r="B5126" s="4">
        <v>50</v>
      </c>
      <c r="C5126">
        <v>2</v>
      </c>
      <c r="D5126" t="str">
        <f>IFERROR(VLOOKUP($C5126,'Enrollment descriptions'!$A$1:$B$5,2,FALSE), " ")</f>
        <v>3/4 Time</v>
      </c>
    </row>
    <row r="5127" spans="1:4" outlineLevel="1" x14ac:dyDescent="0.2">
      <c r="A5127" s="38"/>
      <c r="B5127" s="4">
        <f>SUBTOTAL(9,B5125:B5126)</f>
        <v>100</v>
      </c>
    </row>
    <row r="5128" spans="1:4" outlineLevel="2" x14ac:dyDescent="0.2">
      <c r="A5128" s="38">
        <v>43143.367962962962</v>
      </c>
      <c r="B5128" s="4">
        <v>50</v>
      </c>
      <c r="C5128">
        <v>2</v>
      </c>
      <c r="D5128" t="str">
        <f>IFERROR(VLOOKUP($C5128,'Enrollment descriptions'!$A$1:$B$5,2,FALSE), " ")</f>
        <v>3/4 Time</v>
      </c>
    </row>
    <row r="5129" spans="1:4" outlineLevel="2" x14ac:dyDescent="0.2">
      <c r="A5129" s="38">
        <v>43202.317986111113</v>
      </c>
      <c r="B5129" s="4">
        <v>50</v>
      </c>
      <c r="C5129">
        <v>3</v>
      </c>
      <c r="D5129" t="str">
        <f>IFERROR(VLOOKUP($C5129,'Enrollment descriptions'!$A$1:$B$5,2,FALSE), " ")</f>
        <v>1/2 Time</v>
      </c>
    </row>
    <row r="5130" spans="1:4" outlineLevel="1" x14ac:dyDescent="0.2">
      <c r="A5130" s="38"/>
      <c r="B5130" s="4">
        <f>SUBTOTAL(9,B5128:B5129)</f>
        <v>100</v>
      </c>
    </row>
    <row r="5131" spans="1:4" outlineLevel="2" x14ac:dyDescent="0.2">
      <c r="A5131" s="38">
        <v>43143.368958333333</v>
      </c>
      <c r="B5131" s="4">
        <v>125</v>
      </c>
      <c r="C5131">
        <v>1</v>
      </c>
      <c r="D5131" t="str">
        <f>IFERROR(VLOOKUP($C5131,'Enrollment descriptions'!$A$1:$B$5,2,FALSE), " ")</f>
        <v>Full Time</v>
      </c>
    </row>
    <row r="5132" spans="1:4" outlineLevel="2" x14ac:dyDescent="0.2">
      <c r="A5132" s="38">
        <v>43202.318831018521</v>
      </c>
      <c r="B5132" s="4">
        <v>125</v>
      </c>
      <c r="C5132">
        <v>1</v>
      </c>
      <c r="D5132" t="str">
        <f>IFERROR(VLOOKUP($C5132,'Enrollment descriptions'!$A$1:$B$5,2,FALSE), " ")</f>
        <v>Full Time</v>
      </c>
    </row>
    <row r="5133" spans="1:4" outlineLevel="1" x14ac:dyDescent="0.2">
      <c r="A5133" s="38"/>
      <c r="B5133" s="4">
        <f>SUBTOTAL(9,B5131:B5132)</f>
        <v>250</v>
      </c>
    </row>
    <row r="5134" spans="1:4" outlineLevel="2" x14ac:dyDescent="0.2">
      <c r="A5134" s="38">
        <v>43143.367719907408</v>
      </c>
      <c r="B5134" s="4">
        <v>166.67</v>
      </c>
      <c r="C5134">
        <v>1</v>
      </c>
      <c r="D5134" t="str">
        <f>IFERROR(VLOOKUP($C5134,'Enrollment descriptions'!$A$1:$B$5,2,FALSE), " ")</f>
        <v>Full Time</v>
      </c>
    </row>
    <row r="5135" spans="1:4" outlineLevel="2" x14ac:dyDescent="0.2">
      <c r="A5135" s="38">
        <v>43152.2499537037</v>
      </c>
      <c r="B5135" s="4">
        <v>-41.67</v>
      </c>
      <c r="C5135">
        <v>1</v>
      </c>
      <c r="D5135" t="str">
        <f>IFERROR(VLOOKUP($C5135,'Enrollment descriptions'!$A$1:$B$5,2,FALSE), " ")</f>
        <v>Full Time</v>
      </c>
    </row>
    <row r="5136" spans="1:4" outlineLevel="2" x14ac:dyDescent="0.2">
      <c r="A5136" s="38">
        <v>43202.317824074074</v>
      </c>
      <c r="B5136" s="4">
        <v>50</v>
      </c>
      <c r="C5136">
        <v>2</v>
      </c>
      <c r="D5136" t="str">
        <f>IFERROR(VLOOKUP($C5136,'Enrollment descriptions'!$A$1:$B$5,2,FALSE), " ")</f>
        <v>3/4 Time</v>
      </c>
    </row>
    <row r="5137" spans="1:4" outlineLevel="2" x14ac:dyDescent="0.2">
      <c r="A5137" s="38">
        <v>43202.317824074074</v>
      </c>
      <c r="B5137" s="4">
        <v>-75</v>
      </c>
      <c r="C5137">
        <v>2</v>
      </c>
      <c r="D5137" t="str">
        <f>IFERROR(VLOOKUP($C5137,'Enrollment descriptions'!$A$1:$B$5,2,FALSE), " ")</f>
        <v>3/4 Time</v>
      </c>
    </row>
    <row r="5138" spans="1:4" outlineLevel="1" x14ac:dyDescent="0.2">
      <c r="A5138" s="38"/>
      <c r="B5138" s="4">
        <f>SUBTOTAL(9,B5134:B5137)</f>
        <v>100</v>
      </c>
    </row>
    <row r="5139" spans="1:4" outlineLevel="2" x14ac:dyDescent="0.2">
      <c r="A5139" s="38">
        <v>43143.367789351854</v>
      </c>
      <c r="B5139" s="4">
        <v>125</v>
      </c>
      <c r="C5139">
        <v>1</v>
      </c>
      <c r="D5139" t="str">
        <f>IFERROR(VLOOKUP($C5139,'Enrollment descriptions'!$A$1:$B$5,2,FALSE), " ")</f>
        <v>Full Time</v>
      </c>
    </row>
    <row r="5140" spans="1:4" outlineLevel="2" x14ac:dyDescent="0.2">
      <c r="A5140" s="38">
        <v>43202.317858796298</v>
      </c>
      <c r="B5140" s="4">
        <v>125</v>
      </c>
      <c r="C5140">
        <v>1</v>
      </c>
      <c r="D5140" t="str">
        <f>IFERROR(VLOOKUP($C5140,'Enrollment descriptions'!$A$1:$B$5,2,FALSE), " ")</f>
        <v>Full Time</v>
      </c>
    </row>
    <row r="5141" spans="1:4" outlineLevel="1" x14ac:dyDescent="0.2">
      <c r="A5141" s="38"/>
      <c r="B5141" s="4">
        <f>SUBTOTAL(9,B5139:B5140)</f>
        <v>250</v>
      </c>
    </row>
    <row r="5142" spans="1:4" outlineLevel="2" x14ac:dyDescent="0.2">
      <c r="A5142" s="38">
        <v>43143.369699074072</v>
      </c>
      <c r="B5142" s="4">
        <v>50</v>
      </c>
      <c r="C5142">
        <v>3</v>
      </c>
      <c r="D5142" t="str">
        <f>IFERROR(VLOOKUP($C5142,'Enrollment descriptions'!$A$1:$B$5,2,FALSE), " ")</f>
        <v>1/2 Time</v>
      </c>
    </row>
    <row r="5143" spans="1:4" outlineLevel="2" x14ac:dyDescent="0.2">
      <c r="A5143" s="38">
        <v>43202.319398148145</v>
      </c>
      <c r="B5143" s="4">
        <v>50</v>
      </c>
      <c r="C5143">
        <v>3</v>
      </c>
      <c r="D5143" t="str">
        <f>IFERROR(VLOOKUP($C5143,'Enrollment descriptions'!$A$1:$B$5,2,FALSE), " ")</f>
        <v>1/2 Time</v>
      </c>
    </row>
    <row r="5144" spans="1:4" outlineLevel="1" x14ac:dyDescent="0.2">
      <c r="A5144" s="38"/>
      <c r="B5144" s="4">
        <f>SUBTOTAL(9,B5142:B5143)</f>
        <v>100</v>
      </c>
    </row>
    <row r="5145" spans="1:4" outlineLevel="2" x14ac:dyDescent="0.2">
      <c r="A5145" s="38">
        <v>43143.369606481479</v>
      </c>
      <c r="B5145" s="4">
        <v>125</v>
      </c>
      <c r="C5145">
        <v>1</v>
      </c>
      <c r="D5145" t="str">
        <f>IFERROR(VLOOKUP($C5145,'Enrollment descriptions'!$A$1:$B$5,2,FALSE), " ")</f>
        <v>Full Time</v>
      </c>
    </row>
    <row r="5146" spans="1:4" outlineLevel="2" x14ac:dyDescent="0.2">
      <c r="A5146" s="38">
        <v>43202.319328703707</v>
      </c>
      <c r="B5146" s="4">
        <v>125</v>
      </c>
      <c r="C5146">
        <v>1</v>
      </c>
      <c r="D5146" t="str">
        <f>IFERROR(VLOOKUP($C5146,'Enrollment descriptions'!$A$1:$B$5,2,FALSE), " ")</f>
        <v>Full Time</v>
      </c>
    </row>
    <row r="5147" spans="1:4" outlineLevel="1" x14ac:dyDescent="0.2">
      <c r="A5147" s="38"/>
      <c r="B5147" s="4">
        <f>SUBTOTAL(9,B5145:B5146)</f>
        <v>250</v>
      </c>
    </row>
    <row r="5148" spans="1:4" outlineLevel="2" x14ac:dyDescent="0.2">
      <c r="A5148" s="38">
        <v>43143.368252314816</v>
      </c>
      <c r="B5148" s="4">
        <v>50</v>
      </c>
      <c r="C5148">
        <v>2</v>
      </c>
      <c r="D5148" t="str">
        <f>IFERROR(VLOOKUP($C5148,'Enrollment descriptions'!$A$1:$B$5,2,FALSE), " ")</f>
        <v>3/4 Time</v>
      </c>
    </row>
    <row r="5149" spans="1:4" outlineLevel="2" x14ac:dyDescent="0.2">
      <c r="D5149" t="str">
        <f>IFERROR(VLOOKUP($C5149,'Enrollment descriptions'!$A$1:$B$5,2,FALSE), " ")</f>
        <v xml:space="preserve"> </v>
      </c>
    </row>
    <row r="5150" spans="1:4" outlineLevel="2" x14ac:dyDescent="0.2">
      <c r="A5150" s="38">
        <v>43215.514479166668</v>
      </c>
      <c r="B5150" s="4">
        <v>-50</v>
      </c>
      <c r="C5150">
        <v>4</v>
      </c>
      <c r="D5150" t="str">
        <f>IFERROR(VLOOKUP($C5150,'Enrollment descriptions'!$A$1:$B$5,2,FALSE), " ")</f>
        <v>&lt; 1/2 Time</v>
      </c>
    </row>
    <row r="5151" spans="1:4" outlineLevel="1" x14ac:dyDescent="0.2">
      <c r="A5151" s="38"/>
      <c r="B5151" s="4">
        <f>SUBTOTAL(9,B5148:B5150)</f>
        <v>0</v>
      </c>
    </row>
    <row r="5152" spans="1:4" outlineLevel="2" x14ac:dyDescent="0.2">
      <c r="A5152" s="38">
        <v>43143.367627314816</v>
      </c>
      <c r="B5152" s="4">
        <v>125</v>
      </c>
      <c r="C5152">
        <v>1</v>
      </c>
      <c r="D5152" t="str">
        <f>IFERROR(VLOOKUP($C5152,'Enrollment descriptions'!$A$1:$B$5,2,FALSE), " ")</f>
        <v>Full Time</v>
      </c>
    </row>
    <row r="5153" spans="1:4" outlineLevel="2" x14ac:dyDescent="0.2">
      <c r="D5153" t="str">
        <f>IFERROR(VLOOKUP($C5153,'Enrollment descriptions'!$A$1:$B$5,2,FALSE), " ")</f>
        <v xml:space="preserve"> </v>
      </c>
    </row>
    <row r="5154" spans="1:4" outlineLevel="2" x14ac:dyDescent="0.2">
      <c r="A5154" s="38">
        <v>43215.514467592591</v>
      </c>
      <c r="B5154" s="4">
        <v>-125</v>
      </c>
      <c r="C5154">
        <v>4</v>
      </c>
      <c r="D5154" t="str">
        <f>IFERROR(VLOOKUP($C5154,'Enrollment descriptions'!$A$1:$B$5,2,FALSE), " ")</f>
        <v>&lt; 1/2 Time</v>
      </c>
    </row>
    <row r="5155" spans="1:4" outlineLevel="1" x14ac:dyDescent="0.2">
      <c r="A5155" s="38"/>
      <c r="B5155" s="4">
        <f>SUBTOTAL(9,B5152:B5154)</f>
        <v>0</v>
      </c>
    </row>
    <row r="5156" spans="1:4" outlineLevel="2" x14ac:dyDescent="0.2">
      <c r="A5156" s="38">
        <v>43143.36822916667</v>
      </c>
      <c r="B5156" s="4">
        <v>50</v>
      </c>
      <c r="C5156">
        <v>3</v>
      </c>
      <c r="D5156" t="str">
        <f>IFERROR(VLOOKUP($C5156,'Enrollment descriptions'!$A$1:$B$5,2,FALSE), " ")</f>
        <v>1/2 Time</v>
      </c>
    </row>
    <row r="5157" spans="1:4" outlineLevel="2" x14ac:dyDescent="0.2">
      <c r="A5157" s="38">
        <v>43202.318229166667</v>
      </c>
      <c r="B5157" s="4">
        <v>50</v>
      </c>
      <c r="C5157">
        <v>3</v>
      </c>
      <c r="D5157" t="str">
        <f>IFERROR(VLOOKUP($C5157,'Enrollment descriptions'!$A$1:$B$5,2,FALSE), " ")</f>
        <v>1/2 Time</v>
      </c>
    </row>
    <row r="5158" spans="1:4" outlineLevel="1" x14ac:dyDescent="0.2">
      <c r="A5158" s="38"/>
      <c r="B5158" s="4">
        <f>SUBTOTAL(9,B5156:B5157)</f>
        <v>100</v>
      </c>
    </row>
    <row r="5159" spans="1:4" outlineLevel="2" x14ac:dyDescent="0.2">
      <c r="A5159" s="38">
        <v>43143.368148148147</v>
      </c>
      <c r="B5159" s="4">
        <v>125</v>
      </c>
      <c r="C5159">
        <v>1</v>
      </c>
      <c r="D5159" t="str">
        <f>IFERROR(VLOOKUP($C5159,'Enrollment descriptions'!$A$1:$B$5,2,FALSE), " ")</f>
        <v>Full Time</v>
      </c>
    </row>
    <row r="5160" spans="1:4" outlineLevel="2" x14ac:dyDescent="0.2">
      <c r="A5160" s="38">
        <v>43202.318171296298</v>
      </c>
      <c r="B5160" s="4">
        <v>125</v>
      </c>
      <c r="C5160">
        <v>1</v>
      </c>
      <c r="D5160" t="str">
        <f>IFERROR(VLOOKUP($C5160,'Enrollment descriptions'!$A$1:$B$5,2,FALSE), " ")</f>
        <v>Full Time</v>
      </c>
    </row>
    <row r="5161" spans="1:4" outlineLevel="1" x14ac:dyDescent="0.2">
      <c r="A5161" s="38"/>
      <c r="B5161" s="4">
        <f>SUBTOTAL(9,B5159:B5160)</f>
        <v>250</v>
      </c>
    </row>
    <row r="5162" spans="1:4" outlineLevel="2" x14ac:dyDescent="0.2">
      <c r="A5162" s="38">
        <v>43215.489305555559</v>
      </c>
      <c r="B5162" s="4">
        <v>125</v>
      </c>
      <c r="C5162">
        <v>1</v>
      </c>
      <c r="D5162" t="str">
        <f>IFERROR(VLOOKUP($C5162,'Enrollment descriptions'!$A$1:$B$5,2,FALSE), " ")</f>
        <v>Full Time</v>
      </c>
    </row>
    <row r="5163" spans="1:4" outlineLevel="2" x14ac:dyDescent="0.2">
      <c r="A5163" s="38">
        <v>43215.489305555559</v>
      </c>
      <c r="B5163" s="4">
        <v>125</v>
      </c>
      <c r="C5163">
        <v>1</v>
      </c>
      <c r="D5163" t="str">
        <f>IFERROR(VLOOKUP($C5163,'Enrollment descriptions'!$A$1:$B$5,2,FALSE), " ")</f>
        <v>Full Time</v>
      </c>
    </row>
    <row r="5164" spans="1:4" outlineLevel="1" x14ac:dyDescent="0.2">
      <c r="A5164" s="38"/>
      <c r="B5164" s="4">
        <f>SUBTOTAL(9,B5162:B5163)</f>
        <v>250</v>
      </c>
    </row>
    <row r="5165" spans="1:4" outlineLevel="2" x14ac:dyDescent="0.2">
      <c r="A5165" s="38">
        <v>43143.369641203702</v>
      </c>
      <c r="B5165" s="4">
        <v>125</v>
      </c>
      <c r="C5165">
        <v>1</v>
      </c>
      <c r="D5165" t="str">
        <f>IFERROR(VLOOKUP($C5165,'Enrollment descriptions'!$A$1:$B$5,2,FALSE), " ")</f>
        <v>Full Time</v>
      </c>
    </row>
    <row r="5166" spans="1:4" outlineLevel="2" x14ac:dyDescent="0.2">
      <c r="A5166" s="38">
        <v>43202.319351851853</v>
      </c>
      <c r="B5166" s="4">
        <v>50</v>
      </c>
      <c r="C5166">
        <v>2</v>
      </c>
      <c r="D5166" t="str">
        <f>IFERROR(VLOOKUP($C5166,'Enrollment descriptions'!$A$1:$B$5,2,FALSE), " ")</f>
        <v>3/4 Time</v>
      </c>
    </row>
    <row r="5167" spans="1:4" outlineLevel="2" x14ac:dyDescent="0.2">
      <c r="A5167" s="38">
        <v>43202.319351851853</v>
      </c>
      <c r="B5167" s="4">
        <v>-75</v>
      </c>
      <c r="C5167">
        <v>2</v>
      </c>
      <c r="D5167" t="str">
        <f>IFERROR(VLOOKUP($C5167,'Enrollment descriptions'!$A$1:$B$5,2,FALSE), " ")</f>
        <v>3/4 Time</v>
      </c>
    </row>
    <row r="5168" spans="1:4" outlineLevel="1" x14ac:dyDescent="0.2">
      <c r="A5168" s="38"/>
      <c r="B5168" s="4">
        <f>SUBTOTAL(9,B5165:B5167)</f>
        <v>100</v>
      </c>
    </row>
    <row r="5169" spans="1:4" outlineLevel="2" x14ac:dyDescent="0.2">
      <c r="A5169" s="38">
        <v>43143.36822916667</v>
      </c>
      <c r="B5169" s="4">
        <v>125</v>
      </c>
      <c r="C5169">
        <v>1</v>
      </c>
      <c r="D5169" t="str">
        <f>IFERROR(VLOOKUP($C5169,'Enrollment descriptions'!$A$1:$B$5,2,FALSE), " ")</f>
        <v>Full Time</v>
      </c>
    </row>
    <row r="5170" spans="1:4" outlineLevel="2" x14ac:dyDescent="0.2">
      <c r="A5170" s="38">
        <v>43202.318229166667</v>
      </c>
      <c r="B5170" s="4">
        <v>125</v>
      </c>
      <c r="C5170">
        <v>1</v>
      </c>
      <c r="D5170" t="str">
        <f>IFERROR(VLOOKUP($C5170,'Enrollment descriptions'!$A$1:$B$5,2,FALSE), " ")</f>
        <v>Full Time</v>
      </c>
    </row>
    <row r="5171" spans="1:4" outlineLevel="1" x14ac:dyDescent="0.2">
      <c r="A5171" s="38"/>
      <c r="B5171" s="4">
        <f>SUBTOTAL(9,B5169:B5170)</f>
        <v>250</v>
      </c>
    </row>
    <row r="5172" spans="1:4" outlineLevel="2" x14ac:dyDescent="0.2">
      <c r="A5172" s="38">
        <v>43143.368310185186</v>
      </c>
      <c r="B5172" s="4">
        <v>125</v>
      </c>
      <c r="C5172">
        <v>1</v>
      </c>
      <c r="D5172" t="str">
        <f>IFERROR(VLOOKUP($C5172,'Enrollment descriptions'!$A$1:$B$5,2,FALSE), " ")</f>
        <v>Full Time</v>
      </c>
    </row>
    <row r="5173" spans="1:4" outlineLevel="2" x14ac:dyDescent="0.2">
      <c r="A5173" s="38">
        <v>43202.318287037036</v>
      </c>
      <c r="B5173" s="4">
        <v>125</v>
      </c>
      <c r="C5173">
        <v>1</v>
      </c>
      <c r="D5173" t="str">
        <f>IFERROR(VLOOKUP($C5173,'Enrollment descriptions'!$A$1:$B$5,2,FALSE), " ")</f>
        <v>Full Time</v>
      </c>
    </row>
    <row r="5174" spans="1:4" outlineLevel="1" x14ac:dyDescent="0.2">
      <c r="A5174" s="38"/>
      <c r="B5174" s="4">
        <f>SUBTOTAL(9,B5172:B5173)</f>
        <v>250</v>
      </c>
    </row>
    <row r="5175" spans="1:4" outlineLevel="2" x14ac:dyDescent="0.2">
      <c r="A5175" s="38">
        <v>43143.368020833332</v>
      </c>
      <c r="B5175" s="4">
        <v>50</v>
      </c>
      <c r="C5175">
        <v>3</v>
      </c>
      <c r="D5175" t="str">
        <f>IFERROR(VLOOKUP($C5175,'Enrollment descriptions'!$A$1:$B$5,2,FALSE), " ")</f>
        <v>1/2 Time</v>
      </c>
    </row>
    <row r="5176" spans="1:4" outlineLevel="2" x14ac:dyDescent="0.2">
      <c r="A5176" s="38">
        <v>43202.318043981482</v>
      </c>
      <c r="B5176" s="4">
        <v>50</v>
      </c>
      <c r="C5176">
        <v>3</v>
      </c>
      <c r="D5176" t="str">
        <f>IFERROR(VLOOKUP($C5176,'Enrollment descriptions'!$A$1:$B$5,2,FALSE), " ")</f>
        <v>1/2 Time</v>
      </c>
    </row>
    <row r="5177" spans="1:4" outlineLevel="1" x14ac:dyDescent="0.2">
      <c r="A5177" s="38"/>
      <c r="B5177" s="4">
        <f>SUBTOTAL(9,B5175:B5176)</f>
        <v>100</v>
      </c>
    </row>
    <row r="5178" spans="1:4" outlineLevel="2" x14ac:dyDescent="0.2">
      <c r="A5178" s="38">
        <v>43143.368263888886</v>
      </c>
      <c r="B5178" s="4">
        <v>50</v>
      </c>
      <c r="C5178">
        <v>3</v>
      </c>
      <c r="D5178" t="str">
        <f>IFERROR(VLOOKUP($C5178,'Enrollment descriptions'!$A$1:$B$5,2,FALSE), " ")</f>
        <v>1/2 Time</v>
      </c>
    </row>
    <row r="5179" spans="1:4" outlineLevel="2" x14ac:dyDescent="0.2">
      <c r="D5179" t="str">
        <f>IFERROR(VLOOKUP($C5179,'Enrollment descriptions'!$A$1:$B$5,2,FALSE), " ")</f>
        <v xml:space="preserve"> </v>
      </c>
    </row>
    <row r="5180" spans="1:4" outlineLevel="1" x14ac:dyDescent="0.2">
      <c r="B5180" s="4">
        <f>SUBTOTAL(9,B5178:B5179)</f>
        <v>50</v>
      </c>
    </row>
    <row r="5181" spans="1:4" outlineLevel="2" x14ac:dyDescent="0.2">
      <c r="A5181" s="38">
        <v>43143.368414351855</v>
      </c>
      <c r="B5181" s="4">
        <v>50</v>
      </c>
      <c r="C5181">
        <v>2</v>
      </c>
      <c r="D5181" t="str">
        <f>IFERROR(VLOOKUP($C5181,'Enrollment descriptions'!$A$1:$B$5,2,FALSE), " ")</f>
        <v>3/4 Time</v>
      </c>
    </row>
    <row r="5182" spans="1:4" outlineLevel="2" x14ac:dyDescent="0.2">
      <c r="D5182" t="str">
        <f>IFERROR(VLOOKUP($C5182,'Enrollment descriptions'!$A$1:$B$5,2,FALSE), " ")</f>
        <v xml:space="preserve"> </v>
      </c>
    </row>
    <row r="5183" spans="1:4" outlineLevel="1" x14ac:dyDescent="0.2">
      <c r="B5183" s="4">
        <f>SUBTOTAL(9,B5181:B5182)</f>
        <v>50</v>
      </c>
    </row>
    <row r="5184" spans="1:4" outlineLevel="2" x14ac:dyDescent="0.2">
      <c r="A5184" s="38">
        <v>43143.368935185186</v>
      </c>
      <c r="B5184" s="4">
        <v>125</v>
      </c>
      <c r="C5184">
        <v>1</v>
      </c>
      <c r="D5184" t="str">
        <f>IFERROR(VLOOKUP($C5184,'Enrollment descriptions'!$A$1:$B$5,2,FALSE), " ")</f>
        <v>Full Time</v>
      </c>
    </row>
    <row r="5185" spans="1:4" outlineLevel="2" x14ac:dyDescent="0.2">
      <c r="A5185" s="38">
        <v>43202.318819444445</v>
      </c>
      <c r="B5185" s="4">
        <v>50</v>
      </c>
      <c r="C5185">
        <v>2</v>
      </c>
      <c r="D5185" t="str">
        <f>IFERROR(VLOOKUP($C5185,'Enrollment descriptions'!$A$1:$B$5,2,FALSE), " ")</f>
        <v>3/4 Time</v>
      </c>
    </row>
    <row r="5186" spans="1:4" outlineLevel="2" x14ac:dyDescent="0.2">
      <c r="A5186" s="38">
        <v>43202.318819444445</v>
      </c>
      <c r="B5186" s="4">
        <v>-75</v>
      </c>
      <c r="C5186">
        <v>2</v>
      </c>
      <c r="D5186" t="str">
        <f>IFERROR(VLOOKUP($C5186,'Enrollment descriptions'!$A$1:$B$5,2,FALSE), " ")</f>
        <v>3/4 Time</v>
      </c>
    </row>
    <row r="5187" spans="1:4" outlineLevel="1" x14ac:dyDescent="0.2">
      <c r="A5187" s="38"/>
      <c r="B5187" s="4">
        <f>SUBTOTAL(9,B5184:B5186)</f>
        <v>100</v>
      </c>
    </row>
    <row r="5188" spans="1:4" outlineLevel="2" x14ac:dyDescent="0.2">
      <c r="A5188" s="38">
        <v>43143.369745370372</v>
      </c>
      <c r="B5188" s="4">
        <v>50</v>
      </c>
      <c r="C5188">
        <v>2</v>
      </c>
      <c r="D5188" t="str">
        <f>IFERROR(VLOOKUP($C5188,'Enrollment descriptions'!$A$1:$B$5,2,FALSE), " ")</f>
        <v>3/4 Time</v>
      </c>
    </row>
    <row r="5189" spans="1:4" outlineLevel="2" x14ac:dyDescent="0.2">
      <c r="A5189" s="38">
        <v>43202.319432870368</v>
      </c>
      <c r="B5189" s="4">
        <v>50</v>
      </c>
      <c r="C5189">
        <v>3</v>
      </c>
      <c r="D5189" t="str">
        <f>IFERROR(VLOOKUP($C5189,'Enrollment descriptions'!$A$1:$B$5,2,FALSE), " ")</f>
        <v>1/2 Time</v>
      </c>
    </row>
    <row r="5190" spans="1:4" outlineLevel="1" x14ac:dyDescent="0.2">
      <c r="A5190" s="38"/>
      <c r="B5190" s="4">
        <f>SUBTOTAL(9,B5188:B5189)</f>
        <v>100</v>
      </c>
    </row>
    <row r="5191" spans="1:4" outlineLevel="2" x14ac:dyDescent="0.2">
      <c r="A5191" s="38">
        <v>43215.489236111112</v>
      </c>
      <c r="B5191" s="4">
        <v>50</v>
      </c>
      <c r="C5191">
        <v>2</v>
      </c>
      <c r="D5191" t="str">
        <f>IFERROR(VLOOKUP($C5191,'Enrollment descriptions'!$A$1:$B$5,2,FALSE), " ")</f>
        <v>3/4 Time</v>
      </c>
    </row>
    <row r="5192" spans="1:4" outlineLevel="2" x14ac:dyDescent="0.2">
      <c r="A5192" s="38">
        <v>43215.489236111112</v>
      </c>
      <c r="B5192" s="4">
        <v>50</v>
      </c>
      <c r="C5192">
        <v>2</v>
      </c>
      <c r="D5192" t="str">
        <f>IFERROR(VLOOKUP($C5192,'Enrollment descriptions'!$A$1:$B$5,2,FALSE), " ")</f>
        <v>3/4 Time</v>
      </c>
    </row>
    <row r="5193" spans="1:4" outlineLevel="1" x14ac:dyDescent="0.2">
      <c r="A5193" s="38"/>
      <c r="B5193" s="4">
        <f>SUBTOTAL(9,B5191:B5192)</f>
        <v>100</v>
      </c>
    </row>
    <row r="5194" spans="1:4" outlineLevel="2" x14ac:dyDescent="0.2">
      <c r="A5194" s="38">
        <v>43143.368784722225</v>
      </c>
      <c r="B5194" s="4">
        <v>125</v>
      </c>
      <c r="C5194">
        <v>1</v>
      </c>
      <c r="D5194" t="str">
        <f>IFERROR(VLOOKUP($C5194,'Enrollment descriptions'!$A$1:$B$5,2,FALSE), " ")</f>
        <v>Full Time</v>
      </c>
    </row>
    <row r="5195" spans="1:4" outlineLevel="2" x14ac:dyDescent="0.2">
      <c r="A5195" s="38">
        <v>43145.406018518515</v>
      </c>
      <c r="B5195" s="4">
        <v>-125</v>
      </c>
      <c r="C5195">
        <v>1</v>
      </c>
      <c r="D5195" t="str">
        <f>IFERROR(VLOOKUP($C5195,'Enrollment descriptions'!$A$1:$B$5,2,FALSE), " ")</f>
        <v>Full Time</v>
      </c>
    </row>
    <row r="5196" spans="1:4" outlineLevel="2" x14ac:dyDescent="0.2">
      <c r="D5196" t="str">
        <f>IFERROR(VLOOKUP($C5196,'Enrollment descriptions'!$A$1:$B$5,2,FALSE), " ")</f>
        <v xml:space="preserve"> </v>
      </c>
    </row>
    <row r="5197" spans="1:4" outlineLevel="1" x14ac:dyDescent="0.2">
      <c r="B5197" s="4">
        <f>SUBTOTAL(9,B5194:B5196)</f>
        <v>0</v>
      </c>
    </row>
    <row r="5198" spans="1:4" outlineLevel="2" x14ac:dyDescent="0.2">
      <c r="A5198" s="38">
        <v>43143.369340277779</v>
      </c>
      <c r="B5198" s="4">
        <v>125</v>
      </c>
      <c r="C5198">
        <v>1</v>
      </c>
      <c r="D5198" t="str">
        <f>IFERROR(VLOOKUP($C5198,'Enrollment descriptions'!$A$1:$B$5,2,FALSE), " ")</f>
        <v>Full Time</v>
      </c>
    </row>
    <row r="5199" spans="1:4" outlineLevel="2" x14ac:dyDescent="0.2">
      <c r="A5199" s="38">
        <v>43202.319131944445</v>
      </c>
      <c r="B5199" s="4">
        <v>50</v>
      </c>
      <c r="C5199">
        <v>2</v>
      </c>
      <c r="D5199" t="str">
        <f>IFERROR(VLOOKUP($C5199,'Enrollment descriptions'!$A$1:$B$5,2,FALSE), " ")</f>
        <v>3/4 Time</v>
      </c>
    </row>
    <row r="5200" spans="1:4" outlineLevel="2" x14ac:dyDescent="0.2">
      <c r="A5200" s="38">
        <v>43202.319131944445</v>
      </c>
      <c r="B5200" s="4">
        <v>-75</v>
      </c>
      <c r="C5200">
        <v>2</v>
      </c>
      <c r="D5200" t="str">
        <f>IFERROR(VLOOKUP($C5200,'Enrollment descriptions'!$A$1:$B$5,2,FALSE), " ")</f>
        <v>3/4 Time</v>
      </c>
    </row>
    <row r="5201" spans="1:4" outlineLevel="1" x14ac:dyDescent="0.2">
      <c r="A5201" s="38"/>
      <c r="B5201" s="4">
        <f>SUBTOTAL(9,B5198:B5200)</f>
        <v>100</v>
      </c>
    </row>
    <row r="5202" spans="1:4" outlineLevel="2" x14ac:dyDescent="0.2">
      <c r="A5202" s="38">
        <v>43143.368136574078</v>
      </c>
      <c r="B5202" s="4">
        <v>50</v>
      </c>
      <c r="C5202">
        <v>2</v>
      </c>
      <c r="D5202" t="str">
        <f>IFERROR(VLOOKUP($C5202,'Enrollment descriptions'!$A$1:$B$5,2,FALSE), " ")</f>
        <v>3/4 Time</v>
      </c>
    </row>
    <row r="5203" spans="1:4" outlineLevel="2" x14ac:dyDescent="0.2">
      <c r="A5203" s="38">
        <v>43202.318159722221</v>
      </c>
      <c r="B5203" s="4">
        <v>50</v>
      </c>
      <c r="C5203">
        <v>2</v>
      </c>
      <c r="D5203" t="str">
        <f>IFERROR(VLOOKUP($C5203,'Enrollment descriptions'!$A$1:$B$5,2,FALSE), " ")</f>
        <v>3/4 Time</v>
      </c>
    </row>
    <row r="5204" spans="1:4" outlineLevel="1" x14ac:dyDescent="0.2">
      <c r="A5204" s="38"/>
      <c r="B5204" s="4">
        <f>SUBTOTAL(9,B5202:B5203)</f>
        <v>100</v>
      </c>
    </row>
    <row r="5205" spans="1:4" outlineLevel="2" x14ac:dyDescent="0.2">
      <c r="A5205" s="38">
        <v>43143.368437500001</v>
      </c>
      <c r="B5205" s="4">
        <v>125</v>
      </c>
      <c r="C5205">
        <v>1</v>
      </c>
      <c r="D5205" t="str">
        <f>IFERROR(VLOOKUP($C5205,'Enrollment descriptions'!$A$1:$B$5,2,FALSE), " ")</f>
        <v>Full Time</v>
      </c>
    </row>
    <row r="5206" spans="1:4" outlineLevel="2" x14ac:dyDescent="0.2">
      <c r="A5206" s="38">
        <v>43202.318402777775</v>
      </c>
      <c r="B5206" s="4">
        <v>125</v>
      </c>
      <c r="C5206">
        <v>1</v>
      </c>
      <c r="D5206" t="str">
        <f>IFERROR(VLOOKUP($C5206,'Enrollment descriptions'!$A$1:$B$5,2,FALSE), " ")</f>
        <v>Full Time</v>
      </c>
    </row>
    <row r="5207" spans="1:4" outlineLevel="1" x14ac:dyDescent="0.2">
      <c r="A5207" s="38"/>
      <c r="B5207" s="4">
        <f>SUBTOTAL(9,B5205:B5206)</f>
        <v>250</v>
      </c>
    </row>
    <row r="5208" spans="1:4" outlineLevel="2" x14ac:dyDescent="0.2">
      <c r="A5208" s="38">
        <v>43143.36818287037</v>
      </c>
      <c r="B5208" s="4">
        <v>125</v>
      </c>
      <c r="C5208">
        <v>1</v>
      </c>
      <c r="D5208" t="str">
        <f>IFERROR(VLOOKUP($C5208,'Enrollment descriptions'!$A$1:$B$5,2,FALSE), " ")</f>
        <v>Full Time</v>
      </c>
    </row>
    <row r="5209" spans="1:4" outlineLevel="2" x14ac:dyDescent="0.2">
      <c r="A5209" s="38">
        <v>43202.318194444444</v>
      </c>
      <c r="B5209" s="4">
        <v>125</v>
      </c>
      <c r="C5209">
        <v>1</v>
      </c>
      <c r="D5209" t="str">
        <f>IFERROR(VLOOKUP($C5209,'Enrollment descriptions'!$A$1:$B$5,2,FALSE), " ")</f>
        <v>Full Time</v>
      </c>
    </row>
    <row r="5210" spans="1:4" outlineLevel="1" x14ac:dyDescent="0.2">
      <c r="A5210" s="38"/>
      <c r="B5210" s="4">
        <f>SUBTOTAL(9,B5208:B5209)</f>
        <v>250</v>
      </c>
    </row>
    <row r="5211" spans="1:4" outlineLevel="2" x14ac:dyDescent="0.2">
      <c r="A5211" s="38">
        <v>43215.489270833335</v>
      </c>
      <c r="B5211" s="4">
        <v>125</v>
      </c>
      <c r="C5211">
        <v>1</v>
      </c>
      <c r="D5211" t="str">
        <f>IFERROR(VLOOKUP($C5211,'Enrollment descriptions'!$A$1:$B$5,2,FALSE), " ")</f>
        <v>Full Time</v>
      </c>
    </row>
    <row r="5212" spans="1:4" outlineLevel="2" x14ac:dyDescent="0.2">
      <c r="A5212" s="38">
        <v>43215.489270833335</v>
      </c>
      <c r="B5212" s="4">
        <v>125</v>
      </c>
      <c r="C5212">
        <v>1</v>
      </c>
      <c r="D5212" t="str">
        <f>IFERROR(VLOOKUP($C5212,'Enrollment descriptions'!$A$1:$B$5,2,FALSE), " ")</f>
        <v>Full Time</v>
      </c>
    </row>
    <row r="5213" spans="1:4" outlineLevel="1" x14ac:dyDescent="0.2">
      <c r="A5213" s="38"/>
      <c r="B5213" s="4">
        <f>SUBTOTAL(9,B5211:B5212)</f>
        <v>250</v>
      </c>
    </row>
    <row r="5214" spans="1:4" outlineLevel="2" x14ac:dyDescent="0.2">
      <c r="A5214" s="38">
        <v>43143.367777777778</v>
      </c>
      <c r="B5214" s="4">
        <v>125</v>
      </c>
      <c r="C5214">
        <v>1</v>
      </c>
      <c r="D5214" t="str">
        <f>IFERROR(VLOOKUP($C5214,'Enrollment descriptions'!$A$1:$B$5,2,FALSE), " ")</f>
        <v>Full Time</v>
      </c>
    </row>
    <row r="5215" spans="1:4" outlineLevel="2" x14ac:dyDescent="0.2">
      <c r="A5215" s="38">
        <v>43202.317858796298</v>
      </c>
      <c r="B5215" s="4">
        <v>125</v>
      </c>
      <c r="C5215">
        <v>1</v>
      </c>
      <c r="D5215" t="str">
        <f>IFERROR(VLOOKUP($C5215,'Enrollment descriptions'!$A$1:$B$5,2,FALSE), " ")</f>
        <v>Full Time</v>
      </c>
    </row>
    <row r="5216" spans="1:4" outlineLevel="1" x14ac:dyDescent="0.2">
      <c r="A5216" s="38"/>
      <c r="B5216" s="4">
        <f>SUBTOTAL(9,B5214:B5215)</f>
        <v>250</v>
      </c>
    </row>
    <row r="5217" spans="1:4" outlineLevel="2" x14ac:dyDescent="0.2">
      <c r="A5217" s="38">
        <v>43143.368263888886</v>
      </c>
      <c r="B5217" s="4">
        <v>125</v>
      </c>
      <c r="C5217">
        <v>1</v>
      </c>
      <c r="D5217" t="str">
        <f>IFERROR(VLOOKUP($C5217,'Enrollment descriptions'!$A$1:$B$5,2,FALSE), " ")</f>
        <v>Full Time</v>
      </c>
    </row>
    <row r="5218" spans="1:4" outlineLevel="2" x14ac:dyDescent="0.2">
      <c r="A5218" s="38">
        <v>43202.318252314813</v>
      </c>
      <c r="B5218" s="4">
        <v>125</v>
      </c>
      <c r="C5218">
        <v>1</v>
      </c>
      <c r="D5218" t="str">
        <f>IFERROR(VLOOKUP($C5218,'Enrollment descriptions'!$A$1:$B$5,2,FALSE), " ")</f>
        <v>Full Time</v>
      </c>
    </row>
    <row r="5219" spans="1:4" outlineLevel="1" x14ac:dyDescent="0.2">
      <c r="A5219" s="38"/>
      <c r="B5219" s="4">
        <f>SUBTOTAL(9,B5217:B5218)</f>
        <v>250</v>
      </c>
    </row>
    <row r="5220" spans="1:4" outlineLevel="2" x14ac:dyDescent="0.2">
      <c r="A5220" s="38">
        <v>43143.367708333331</v>
      </c>
      <c r="B5220" s="4">
        <v>125</v>
      </c>
      <c r="C5220">
        <v>1</v>
      </c>
      <c r="D5220" t="str">
        <f>IFERROR(VLOOKUP($C5220,'Enrollment descriptions'!$A$1:$B$5,2,FALSE), " ")</f>
        <v>Full Time</v>
      </c>
    </row>
    <row r="5221" spans="1:4" outlineLevel="2" x14ac:dyDescent="0.2">
      <c r="A5221" s="38">
        <v>43202.317812499998</v>
      </c>
      <c r="B5221" s="4">
        <v>125</v>
      </c>
      <c r="C5221">
        <v>1</v>
      </c>
      <c r="D5221" t="str">
        <f>IFERROR(VLOOKUP($C5221,'Enrollment descriptions'!$A$1:$B$5,2,FALSE), " ")</f>
        <v>Full Time</v>
      </c>
    </row>
    <row r="5222" spans="1:4" outlineLevel="1" x14ac:dyDescent="0.2">
      <c r="A5222" s="38"/>
      <c r="B5222" s="4">
        <f>SUBTOTAL(9,B5220:B5221)</f>
        <v>250</v>
      </c>
    </row>
    <row r="5223" spans="1:4" outlineLevel="2" x14ac:dyDescent="0.2">
      <c r="A5223" s="38">
        <v>43143.367696759262</v>
      </c>
      <c r="B5223" s="4">
        <v>125</v>
      </c>
      <c r="C5223">
        <v>1</v>
      </c>
      <c r="D5223" t="str">
        <f>IFERROR(VLOOKUP($C5223,'Enrollment descriptions'!$A$1:$B$5,2,FALSE), " ")</f>
        <v>Full Time</v>
      </c>
    </row>
    <row r="5224" spans="1:4" outlineLevel="2" x14ac:dyDescent="0.2">
      <c r="A5224" s="38">
        <v>43202.317800925928</v>
      </c>
      <c r="B5224" s="4">
        <v>125</v>
      </c>
      <c r="C5224">
        <v>1</v>
      </c>
      <c r="D5224" t="str">
        <f>IFERROR(VLOOKUP($C5224,'Enrollment descriptions'!$A$1:$B$5,2,FALSE), " ")</f>
        <v>Full Time</v>
      </c>
    </row>
    <row r="5225" spans="1:4" outlineLevel="1" x14ac:dyDescent="0.2">
      <c r="A5225" s="38"/>
      <c r="B5225" s="4">
        <f>SUBTOTAL(9,B5223:B5224)</f>
        <v>250</v>
      </c>
    </row>
    <row r="5226" spans="1:4" outlineLevel="2" x14ac:dyDescent="0.2">
      <c r="A5226" s="38">
        <v>43143.369305555556</v>
      </c>
      <c r="B5226" s="4">
        <v>50</v>
      </c>
      <c r="C5226">
        <v>3</v>
      </c>
      <c r="D5226" t="str">
        <f>IFERROR(VLOOKUP($C5226,'Enrollment descriptions'!$A$1:$B$5,2,FALSE), " ")</f>
        <v>1/2 Time</v>
      </c>
    </row>
    <row r="5227" spans="1:4" outlineLevel="2" x14ac:dyDescent="0.2">
      <c r="D5227" t="str">
        <f>IFERROR(VLOOKUP($C5227,'Enrollment descriptions'!$A$1:$B$5,2,FALSE), " ")</f>
        <v xml:space="preserve"> </v>
      </c>
    </row>
    <row r="5228" spans="1:4" outlineLevel="1" x14ac:dyDescent="0.2">
      <c r="B5228" s="4">
        <f>SUBTOTAL(9,B5226:B5227)</f>
        <v>50</v>
      </c>
    </row>
    <row r="5229" spans="1:4" outlineLevel="2" x14ac:dyDescent="0.2">
      <c r="A5229" s="38">
        <v>43143.368148148147</v>
      </c>
      <c r="B5229" s="4">
        <v>50</v>
      </c>
      <c r="C5229">
        <v>2</v>
      </c>
      <c r="D5229" t="str">
        <f>IFERROR(VLOOKUP($C5229,'Enrollment descriptions'!$A$1:$B$5,2,FALSE), " ")</f>
        <v>3/4 Time</v>
      </c>
    </row>
    <row r="5230" spans="1:4" outlineLevel="2" x14ac:dyDescent="0.2">
      <c r="A5230" s="38">
        <v>43185.365162037036</v>
      </c>
      <c r="B5230" s="4">
        <v>-50</v>
      </c>
      <c r="C5230">
        <v>4</v>
      </c>
      <c r="D5230" t="str">
        <f>IFERROR(VLOOKUP($C5230,'Enrollment descriptions'!$A$1:$B$5,2,FALSE), " ")</f>
        <v>&lt; 1/2 Time</v>
      </c>
    </row>
    <row r="5231" spans="1:4" outlineLevel="2" x14ac:dyDescent="0.2">
      <c r="D5231" t="str">
        <f>IFERROR(VLOOKUP($C5231,'Enrollment descriptions'!$A$1:$B$5,2,FALSE), " ")</f>
        <v xml:space="preserve"> </v>
      </c>
    </row>
    <row r="5232" spans="1:4" outlineLevel="1" x14ac:dyDescent="0.2">
      <c r="B5232" s="4">
        <f>SUBTOTAL(9,B5229:B5231)</f>
        <v>0</v>
      </c>
    </row>
    <row r="5233" spans="1:4" outlineLevel="2" x14ac:dyDescent="0.2">
      <c r="A5233" s="38">
        <v>43143.369456018518</v>
      </c>
      <c r="B5233" s="4">
        <v>50</v>
      </c>
      <c r="C5233">
        <v>2</v>
      </c>
      <c r="D5233" t="str">
        <f>IFERROR(VLOOKUP($C5233,'Enrollment descriptions'!$A$1:$B$5,2,FALSE), " ")</f>
        <v>3/4 Time</v>
      </c>
    </row>
    <row r="5234" spans="1:4" outlineLevel="2" x14ac:dyDescent="0.2">
      <c r="D5234" t="str">
        <f>IFERROR(VLOOKUP($C5234,'Enrollment descriptions'!$A$1:$B$5,2,FALSE), " ")</f>
        <v xml:space="preserve"> </v>
      </c>
    </row>
    <row r="5235" spans="1:4" outlineLevel="2" x14ac:dyDescent="0.2">
      <c r="A5235" s="38">
        <v>43215.51458333333</v>
      </c>
      <c r="B5235" s="4">
        <v>-50</v>
      </c>
      <c r="C5235">
        <v>4</v>
      </c>
      <c r="D5235" t="str">
        <f>IFERROR(VLOOKUP($C5235,'Enrollment descriptions'!$A$1:$B$5,2,FALSE), " ")</f>
        <v>&lt; 1/2 Time</v>
      </c>
    </row>
    <row r="5236" spans="1:4" outlineLevel="1" x14ac:dyDescent="0.2">
      <c r="A5236" s="38"/>
      <c r="B5236" s="4">
        <f>SUBTOTAL(9,B5233:B5235)</f>
        <v>0</v>
      </c>
    </row>
    <row r="5237" spans="1:4" outlineLevel="2" x14ac:dyDescent="0.2">
      <c r="A5237" s="38">
        <v>43143.368680555555</v>
      </c>
      <c r="B5237" s="4">
        <v>50</v>
      </c>
      <c r="C5237">
        <v>3</v>
      </c>
      <c r="D5237" t="str">
        <f>IFERROR(VLOOKUP($C5237,'Enrollment descriptions'!$A$1:$B$5,2,FALSE), " ")</f>
        <v>1/2 Time</v>
      </c>
    </row>
    <row r="5238" spans="1:4" outlineLevel="2" x14ac:dyDescent="0.2">
      <c r="A5238" s="38">
        <v>43202.318611111114</v>
      </c>
      <c r="B5238" s="4">
        <v>50</v>
      </c>
      <c r="C5238">
        <v>3</v>
      </c>
      <c r="D5238" t="str">
        <f>IFERROR(VLOOKUP($C5238,'Enrollment descriptions'!$A$1:$B$5,2,FALSE), " ")</f>
        <v>1/2 Time</v>
      </c>
    </row>
    <row r="5239" spans="1:4" outlineLevel="1" x14ac:dyDescent="0.2">
      <c r="A5239" s="38"/>
      <c r="B5239" s="4">
        <f>SUBTOTAL(9,B5237:B5238)</f>
        <v>100</v>
      </c>
    </row>
    <row r="5240" spans="1:4" outlineLevel="2" x14ac:dyDescent="0.2">
      <c r="A5240" s="38">
        <v>43143.369467592594</v>
      </c>
      <c r="B5240" s="4">
        <v>125</v>
      </c>
      <c r="C5240">
        <v>1</v>
      </c>
      <c r="D5240" t="str">
        <f>IFERROR(VLOOKUP($C5240,'Enrollment descriptions'!$A$1:$B$5,2,FALSE), " ")</f>
        <v>Full Time</v>
      </c>
    </row>
    <row r="5241" spans="1:4" outlineLevel="2" x14ac:dyDescent="0.2">
      <c r="A5241" s="38">
        <v>43202.319236111114</v>
      </c>
      <c r="B5241" s="4">
        <v>125</v>
      </c>
      <c r="C5241">
        <v>1</v>
      </c>
      <c r="D5241" t="str">
        <f>IFERROR(VLOOKUP($C5241,'Enrollment descriptions'!$A$1:$B$5,2,FALSE), " ")</f>
        <v>Full Time</v>
      </c>
    </row>
    <row r="5242" spans="1:4" outlineLevel="1" x14ac:dyDescent="0.2">
      <c r="A5242" s="38"/>
      <c r="B5242" s="4">
        <f>SUBTOTAL(9,B5240:B5241)</f>
        <v>250</v>
      </c>
    </row>
    <row r="5243" spans="1:4" outlineLevel="2" x14ac:dyDescent="0.2">
      <c r="A5243" s="38">
        <v>43143.367662037039</v>
      </c>
      <c r="B5243" s="4">
        <v>125</v>
      </c>
      <c r="C5243">
        <v>1</v>
      </c>
      <c r="D5243" t="str">
        <f>IFERROR(VLOOKUP($C5243,'Enrollment descriptions'!$A$1:$B$5,2,FALSE), " ")</f>
        <v>Full Time</v>
      </c>
    </row>
    <row r="5244" spans="1:4" outlineLevel="2" x14ac:dyDescent="0.2">
      <c r="A5244" s="38">
        <v>43202.317777777775</v>
      </c>
      <c r="B5244" s="4">
        <v>50</v>
      </c>
      <c r="C5244">
        <v>2</v>
      </c>
      <c r="D5244" t="str">
        <f>IFERROR(VLOOKUP($C5244,'Enrollment descriptions'!$A$1:$B$5,2,FALSE), " ")</f>
        <v>3/4 Time</v>
      </c>
    </row>
    <row r="5245" spans="1:4" outlineLevel="2" x14ac:dyDescent="0.2">
      <c r="A5245" s="38">
        <v>43202.317777777775</v>
      </c>
      <c r="B5245" s="4">
        <v>-75</v>
      </c>
      <c r="C5245">
        <v>2</v>
      </c>
      <c r="D5245" t="str">
        <f>IFERROR(VLOOKUP($C5245,'Enrollment descriptions'!$A$1:$B$5,2,FALSE), " ")</f>
        <v>3/4 Time</v>
      </c>
    </row>
    <row r="5246" spans="1:4" outlineLevel="1" x14ac:dyDescent="0.2">
      <c r="A5246" s="38"/>
      <c r="B5246" s="4">
        <f>SUBTOTAL(9,B5243:B5245)</f>
        <v>100</v>
      </c>
    </row>
    <row r="5247" spans="1:4" outlineLevel="2" x14ac:dyDescent="0.2">
      <c r="A5247" s="38">
        <v>43143.3675</v>
      </c>
      <c r="B5247" s="4">
        <v>125</v>
      </c>
      <c r="C5247">
        <v>1</v>
      </c>
      <c r="D5247" t="str">
        <f>IFERROR(VLOOKUP($C5247,'Enrollment descriptions'!$A$1:$B$5,2,FALSE), " ")</f>
        <v>Full Time</v>
      </c>
    </row>
    <row r="5248" spans="1:4" outlineLevel="2" x14ac:dyDescent="0.2">
      <c r="A5248" s="38">
        <v>43202.319479166668</v>
      </c>
      <c r="B5248" s="4">
        <v>50</v>
      </c>
      <c r="C5248">
        <v>3</v>
      </c>
      <c r="D5248" t="str">
        <f>IFERROR(VLOOKUP($C5248,'Enrollment descriptions'!$A$1:$B$5,2,FALSE), " ")</f>
        <v>1/2 Time</v>
      </c>
    </row>
    <row r="5249" spans="1:4" outlineLevel="2" x14ac:dyDescent="0.2">
      <c r="A5249" s="38">
        <v>43202.319479166668</v>
      </c>
      <c r="B5249" s="4">
        <v>-75</v>
      </c>
      <c r="C5249">
        <v>3</v>
      </c>
      <c r="D5249" t="str">
        <f>IFERROR(VLOOKUP($C5249,'Enrollment descriptions'!$A$1:$B$5,2,FALSE), " ")</f>
        <v>1/2 Time</v>
      </c>
    </row>
    <row r="5250" spans="1:4" outlineLevel="1" x14ac:dyDescent="0.2">
      <c r="A5250" s="38"/>
      <c r="B5250" s="4">
        <f>SUBTOTAL(9,B5247:B5249)</f>
        <v>100</v>
      </c>
    </row>
    <row r="5251" spans="1:4" outlineLevel="2" x14ac:dyDescent="0.2">
      <c r="A5251" s="38">
        <v>43143.368495370371</v>
      </c>
      <c r="B5251" s="4">
        <v>125</v>
      </c>
      <c r="C5251">
        <v>1</v>
      </c>
      <c r="D5251" t="str">
        <f>IFERROR(VLOOKUP($C5251,'Enrollment descriptions'!$A$1:$B$5,2,FALSE), " ")</f>
        <v>Full Time</v>
      </c>
    </row>
    <row r="5252" spans="1:4" outlineLevel="2" x14ac:dyDescent="0.2">
      <c r="A5252" s="38">
        <v>43202.318460648145</v>
      </c>
      <c r="B5252" s="4">
        <v>125</v>
      </c>
      <c r="C5252">
        <v>1</v>
      </c>
      <c r="D5252" t="str">
        <f>IFERROR(VLOOKUP($C5252,'Enrollment descriptions'!$A$1:$B$5,2,FALSE), " ")</f>
        <v>Full Time</v>
      </c>
    </row>
    <row r="5253" spans="1:4" outlineLevel="1" x14ac:dyDescent="0.2">
      <c r="A5253" s="38"/>
      <c r="B5253" s="4">
        <f>SUBTOTAL(9,B5251:B5252)</f>
        <v>250</v>
      </c>
    </row>
    <row r="5254" spans="1:4" outlineLevel="2" x14ac:dyDescent="0.2">
      <c r="A5254" s="38">
        <v>43143.368125000001</v>
      </c>
      <c r="B5254" s="4">
        <v>50</v>
      </c>
      <c r="C5254">
        <v>2</v>
      </c>
      <c r="D5254" t="str">
        <f>IFERROR(VLOOKUP($C5254,'Enrollment descriptions'!$A$1:$B$5,2,FALSE), " ")</f>
        <v>3/4 Time</v>
      </c>
    </row>
    <row r="5255" spans="1:4" outlineLevel="2" x14ac:dyDescent="0.2">
      <c r="A5255" s="38">
        <v>43202.318148148152</v>
      </c>
      <c r="B5255" s="4">
        <v>50</v>
      </c>
      <c r="C5255">
        <v>2</v>
      </c>
      <c r="D5255" t="str">
        <f>IFERROR(VLOOKUP($C5255,'Enrollment descriptions'!$A$1:$B$5,2,FALSE), " ")</f>
        <v>3/4 Time</v>
      </c>
    </row>
    <row r="5256" spans="1:4" outlineLevel="1" x14ac:dyDescent="0.2">
      <c r="A5256" s="38"/>
      <c r="B5256" s="4">
        <f>SUBTOTAL(9,B5254:B5255)</f>
        <v>100</v>
      </c>
    </row>
    <row r="5257" spans="1:4" outlineLevel="2" x14ac:dyDescent="0.2">
      <c r="A5257" s="38">
        <v>43215.489259259259</v>
      </c>
      <c r="B5257" s="4">
        <v>50</v>
      </c>
      <c r="C5257">
        <v>2</v>
      </c>
      <c r="D5257" t="str">
        <f>IFERROR(VLOOKUP($C5257,'Enrollment descriptions'!$A$1:$B$5,2,FALSE), " ")</f>
        <v>3/4 Time</v>
      </c>
    </row>
    <row r="5258" spans="1:4" outlineLevel="2" x14ac:dyDescent="0.2">
      <c r="A5258" s="38">
        <v>43215.489259259259</v>
      </c>
      <c r="B5258" s="4">
        <v>50</v>
      </c>
      <c r="C5258">
        <v>2</v>
      </c>
      <c r="D5258" t="str">
        <f>IFERROR(VLOOKUP($C5258,'Enrollment descriptions'!$A$1:$B$5,2,FALSE), " ")</f>
        <v>3/4 Time</v>
      </c>
    </row>
    <row r="5259" spans="1:4" outlineLevel="1" x14ac:dyDescent="0.2">
      <c r="A5259" s="38"/>
      <c r="B5259" s="4">
        <f>SUBTOTAL(9,B5257:B5258)</f>
        <v>100</v>
      </c>
    </row>
    <row r="5260" spans="1:4" outlineLevel="2" x14ac:dyDescent="0.2">
      <c r="A5260" s="38">
        <v>43143.368321759262</v>
      </c>
      <c r="B5260" s="4">
        <v>50</v>
      </c>
      <c r="C5260">
        <v>3</v>
      </c>
      <c r="D5260" t="str">
        <f>IFERROR(VLOOKUP($C5260,'Enrollment descriptions'!$A$1:$B$5,2,FALSE), " ")</f>
        <v>1/2 Time</v>
      </c>
    </row>
    <row r="5261" spans="1:4" outlineLevel="2" x14ac:dyDescent="0.2">
      <c r="A5261" s="38">
        <v>43202.318310185183</v>
      </c>
      <c r="B5261" s="4">
        <v>50</v>
      </c>
      <c r="C5261">
        <v>3</v>
      </c>
      <c r="D5261" t="str">
        <f>IFERROR(VLOOKUP($C5261,'Enrollment descriptions'!$A$1:$B$5,2,FALSE), " ")</f>
        <v>1/2 Time</v>
      </c>
    </row>
    <row r="5262" spans="1:4" outlineLevel="1" x14ac:dyDescent="0.2">
      <c r="A5262" s="38"/>
      <c r="B5262" s="4">
        <f>SUBTOTAL(9,B5260:B5261)</f>
        <v>100</v>
      </c>
    </row>
    <row r="5263" spans="1:4" outlineLevel="2" x14ac:dyDescent="0.2">
      <c r="A5263" s="38">
        <v>43143.368726851855</v>
      </c>
      <c r="B5263" s="4">
        <v>125</v>
      </c>
      <c r="C5263">
        <v>1</v>
      </c>
      <c r="D5263" t="str">
        <f>IFERROR(VLOOKUP($C5263,'Enrollment descriptions'!$A$1:$B$5,2,FALSE), " ")</f>
        <v>Full Time</v>
      </c>
    </row>
    <row r="5264" spans="1:4" outlineLevel="2" x14ac:dyDescent="0.2">
      <c r="A5264" s="38">
        <v>43202.318645833337</v>
      </c>
      <c r="B5264" s="4">
        <v>125</v>
      </c>
      <c r="C5264">
        <v>1</v>
      </c>
      <c r="D5264" t="str">
        <f>IFERROR(VLOOKUP($C5264,'Enrollment descriptions'!$A$1:$B$5,2,FALSE), " ")</f>
        <v>Full Time</v>
      </c>
    </row>
    <row r="5265" spans="1:4" outlineLevel="1" x14ac:dyDescent="0.2">
      <c r="A5265" s="38"/>
      <c r="B5265" s="4">
        <f>SUBTOTAL(9,B5263:B5264)</f>
        <v>250</v>
      </c>
    </row>
    <row r="5266" spans="1:4" outlineLevel="2" x14ac:dyDescent="0.2">
      <c r="A5266" s="38">
        <v>43143.368738425925</v>
      </c>
      <c r="B5266" s="4">
        <v>50</v>
      </c>
      <c r="C5266">
        <v>2</v>
      </c>
      <c r="D5266" t="str">
        <f>IFERROR(VLOOKUP($C5266,'Enrollment descriptions'!$A$1:$B$5,2,FALSE), " ")</f>
        <v>3/4 Time</v>
      </c>
    </row>
    <row r="5267" spans="1:4" outlineLevel="2" x14ac:dyDescent="0.2">
      <c r="A5267" s="38">
        <v>43202.318657407406</v>
      </c>
      <c r="B5267" s="4">
        <v>50</v>
      </c>
      <c r="C5267">
        <v>2</v>
      </c>
      <c r="D5267" t="str">
        <f>IFERROR(VLOOKUP($C5267,'Enrollment descriptions'!$A$1:$B$5,2,FALSE), " ")</f>
        <v>3/4 Time</v>
      </c>
    </row>
    <row r="5268" spans="1:4" outlineLevel="1" x14ac:dyDescent="0.2">
      <c r="A5268" s="38"/>
      <c r="B5268" s="4">
        <f>SUBTOTAL(9,B5266:B5267)</f>
        <v>100</v>
      </c>
    </row>
    <row r="5269" spans="1:4" outlineLevel="2" x14ac:dyDescent="0.2">
      <c r="A5269" s="38">
        <v>43215.489340277774</v>
      </c>
      <c r="B5269" s="4">
        <v>125</v>
      </c>
      <c r="C5269">
        <v>1</v>
      </c>
      <c r="D5269" t="str">
        <f>IFERROR(VLOOKUP($C5269,'Enrollment descriptions'!$A$1:$B$5,2,FALSE), " ")</f>
        <v>Full Time</v>
      </c>
    </row>
    <row r="5270" spans="1:4" outlineLevel="2" x14ac:dyDescent="0.2">
      <c r="A5270" s="38">
        <v>43215.489340277774</v>
      </c>
      <c r="B5270" s="4">
        <v>125</v>
      </c>
      <c r="C5270">
        <v>1</v>
      </c>
      <c r="D5270" t="str">
        <f>IFERROR(VLOOKUP($C5270,'Enrollment descriptions'!$A$1:$B$5,2,FALSE), " ")</f>
        <v>Full Time</v>
      </c>
    </row>
    <row r="5271" spans="1:4" outlineLevel="1" x14ac:dyDescent="0.2">
      <c r="A5271" s="38"/>
      <c r="B5271" s="4">
        <f>SUBTOTAL(9,B5269:B5270)</f>
        <v>250</v>
      </c>
    </row>
    <row r="5272" spans="1:4" outlineLevel="2" x14ac:dyDescent="0.2">
      <c r="A5272" s="38">
        <v>43143.369328703702</v>
      </c>
      <c r="B5272" s="4">
        <v>125</v>
      </c>
      <c r="C5272">
        <v>1</v>
      </c>
      <c r="D5272" t="str">
        <f>IFERROR(VLOOKUP($C5272,'Enrollment descriptions'!$A$1:$B$5,2,FALSE), " ")</f>
        <v>Full Time</v>
      </c>
    </row>
    <row r="5273" spans="1:4" outlineLevel="2" x14ac:dyDescent="0.2">
      <c r="A5273" s="38">
        <v>43202.319120370368</v>
      </c>
      <c r="B5273" s="4">
        <v>125</v>
      </c>
      <c r="C5273">
        <v>1</v>
      </c>
      <c r="D5273" t="str">
        <f>IFERROR(VLOOKUP($C5273,'Enrollment descriptions'!$A$1:$B$5,2,FALSE), " ")</f>
        <v>Full Time</v>
      </c>
    </row>
    <row r="5274" spans="1:4" outlineLevel="1" x14ac:dyDescent="0.2">
      <c r="A5274" s="38"/>
      <c r="B5274" s="4">
        <f>SUBTOTAL(9,B5272:B5273)</f>
        <v>250</v>
      </c>
    </row>
    <row r="5275" spans="1:4" outlineLevel="2" x14ac:dyDescent="0.2">
      <c r="A5275" s="38">
        <v>43143.368657407409</v>
      </c>
      <c r="B5275" s="4">
        <v>125</v>
      </c>
      <c r="C5275">
        <v>1</v>
      </c>
      <c r="D5275" t="str">
        <f>IFERROR(VLOOKUP($C5275,'Enrollment descriptions'!$A$1:$B$5,2,FALSE), " ")</f>
        <v>Full Time</v>
      </c>
    </row>
    <row r="5276" spans="1:4" outlineLevel="2" x14ac:dyDescent="0.2">
      <c r="A5276" s="38">
        <v>43202.31858796296</v>
      </c>
      <c r="B5276" s="4">
        <v>125</v>
      </c>
      <c r="C5276">
        <v>1</v>
      </c>
      <c r="D5276" t="str">
        <f>IFERROR(VLOOKUP($C5276,'Enrollment descriptions'!$A$1:$B$5,2,FALSE), " ")</f>
        <v>Full Time</v>
      </c>
    </row>
    <row r="5277" spans="1:4" outlineLevel="1" x14ac:dyDescent="0.2">
      <c r="A5277" s="38"/>
      <c r="B5277" s="4">
        <f>SUBTOTAL(9,B5275:B5276)</f>
        <v>250</v>
      </c>
    </row>
    <row r="5278" spans="1:4" outlineLevel="2" x14ac:dyDescent="0.2">
      <c r="A5278" s="38">
        <v>43143.369490740741</v>
      </c>
      <c r="B5278" s="4">
        <v>50</v>
      </c>
      <c r="C5278">
        <v>3</v>
      </c>
      <c r="D5278" t="str">
        <f>IFERROR(VLOOKUP($C5278,'Enrollment descriptions'!$A$1:$B$5,2,FALSE), " ")</f>
        <v>1/2 Time</v>
      </c>
    </row>
    <row r="5279" spans="1:4" outlineLevel="2" x14ac:dyDescent="0.2">
      <c r="A5279" s="38">
        <v>43202.319247685184</v>
      </c>
      <c r="B5279" s="4">
        <v>50</v>
      </c>
      <c r="C5279">
        <v>3</v>
      </c>
      <c r="D5279" t="str">
        <f>IFERROR(VLOOKUP($C5279,'Enrollment descriptions'!$A$1:$B$5,2,FALSE), " ")</f>
        <v>1/2 Time</v>
      </c>
    </row>
    <row r="5280" spans="1:4" outlineLevel="1" x14ac:dyDescent="0.2">
      <c r="A5280" s="38"/>
      <c r="B5280" s="4">
        <f>SUBTOTAL(9,B5278:B5279)</f>
        <v>100</v>
      </c>
    </row>
    <row r="5281" spans="1:4" outlineLevel="2" x14ac:dyDescent="0.2">
      <c r="A5281" s="38">
        <v>43143.369803240741</v>
      </c>
      <c r="B5281" s="4">
        <v>50</v>
      </c>
      <c r="C5281">
        <v>2</v>
      </c>
      <c r="D5281" t="str">
        <f>IFERROR(VLOOKUP($C5281,'Enrollment descriptions'!$A$1:$B$5,2,FALSE), " ")</f>
        <v>3/4 Time</v>
      </c>
    </row>
    <row r="5282" spans="1:4" outlineLevel="2" x14ac:dyDescent="0.2">
      <c r="A5282" s="38">
        <v>43202.319467592592</v>
      </c>
      <c r="B5282" s="4">
        <v>50</v>
      </c>
      <c r="C5282">
        <v>2</v>
      </c>
      <c r="D5282" t="str">
        <f>IFERROR(VLOOKUP($C5282,'Enrollment descriptions'!$A$1:$B$5,2,FALSE), " ")</f>
        <v>3/4 Time</v>
      </c>
    </row>
    <row r="5283" spans="1:4" outlineLevel="1" x14ac:dyDescent="0.2">
      <c r="A5283" s="38"/>
      <c r="B5283" s="4">
        <f>SUBTOTAL(9,B5281:B5282)</f>
        <v>100</v>
      </c>
    </row>
    <row r="5284" spans="1:4" outlineLevel="2" x14ac:dyDescent="0.2">
      <c r="A5284" s="38">
        <v>43143.369062500002</v>
      </c>
      <c r="B5284" s="4">
        <v>125</v>
      </c>
      <c r="C5284">
        <v>1</v>
      </c>
      <c r="D5284" t="str">
        <f>IFERROR(VLOOKUP($C5284,'Enrollment descriptions'!$A$1:$B$5,2,FALSE), " ")</f>
        <v>Full Time</v>
      </c>
    </row>
    <row r="5285" spans="1:4" outlineLevel="2" x14ac:dyDescent="0.2">
      <c r="A5285" s="38">
        <v>43202.31890046296</v>
      </c>
      <c r="B5285" s="4">
        <v>125</v>
      </c>
      <c r="C5285">
        <v>1</v>
      </c>
      <c r="D5285" t="str">
        <f>IFERROR(VLOOKUP($C5285,'Enrollment descriptions'!$A$1:$B$5,2,FALSE), " ")</f>
        <v>Full Time</v>
      </c>
    </row>
    <row r="5286" spans="1:4" outlineLevel="1" x14ac:dyDescent="0.2">
      <c r="A5286" s="38"/>
      <c r="B5286" s="4">
        <f>SUBTOTAL(9,B5284:B5285)</f>
        <v>250</v>
      </c>
    </row>
    <row r="5287" spans="1:4" outlineLevel="2" x14ac:dyDescent="0.2">
      <c r="A5287" s="38">
        <v>43143.368206018517</v>
      </c>
      <c r="B5287" s="4">
        <v>125</v>
      </c>
      <c r="C5287">
        <v>1</v>
      </c>
      <c r="D5287" t="str">
        <f>IFERROR(VLOOKUP($C5287,'Enrollment descriptions'!$A$1:$B$5,2,FALSE), " ")</f>
        <v>Full Time</v>
      </c>
    </row>
    <row r="5288" spans="1:4" outlineLevel="2" x14ac:dyDescent="0.2">
      <c r="A5288" s="38">
        <v>43202.318206018521</v>
      </c>
      <c r="B5288" s="4">
        <v>125</v>
      </c>
      <c r="C5288">
        <v>1</v>
      </c>
      <c r="D5288" t="str">
        <f>IFERROR(VLOOKUP($C5288,'Enrollment descriptions'!$A$1:$B$5,2,FALSE), " ")</f>
        <v>Full Time</v>
      </c>
    </row>
    <row r="5289" spans="1:4" outlineLevel="1" x14ac:dyDescent="0.2">
      <c r="A5289" s="38"/>
      <c r="B5289" s="4">
        <f>SUBTOTAL(9,B5287:B5288)</f>
        <v>250</v>
      </c>
    </row>
    <row r="5290" spans="1:4" outlineLevel="2" x14ac:dyDescent="0.2">
      <c r="A5290" s="38">
        <v>43143.368090277778</v>
      </c>
      <c r="B5290" s="4">
        <v>50</v>
      </c>
      <c r="C5290">
        <v>3</v>
      </c>
      <c r="D5290" t="str">
        <f>IFERROR(VLOOKUP($C5290,'Enrollment descriptions'!$A$1:$B$5,2,FALSE), " ")</f>
        <v>1/2 Time</v>
      </c>
    </row>
    <row r="5291" spans="1:4" outlineLevel="2" x14ac:dyDescent="0.2">
      <c r="A5291" s="38">
        <v>43202.318113425928</v>
      </c>
      <c r="B5291" s="4">
        <v>50</v>
      </c>
      <c r="C5291">
        <v>3</v>
      </c>
      <c r="D5291" t="str">
        <f>IFERROR(VLOOKUP($C5291,'Enrollment descriptions'!$A$1:$B$5,2,FALSE), " ")</f>
        <v>1/2 Time</v>
      </c>
    </row>
    <row r="5292" spans="1:4" outlineLevel="1" x14ac:dyDescent="0.2">
      <c r="A5292" s="38"/>
      <c r="B5292" s="4">
        <f>SUBTOTAL(9,B5290:B5291)</f>
        <v>100</v>
      </c>
    </row>
    <row r="5293" spans="1:4" outlineLevel="2" x14ac:dyDescent="0.2">
      <c r="A5293" s="38">
        <v>43143.368437500001</v>
      </c>
      <c r="B5293" s="4">
        <v>50</v>
      </c>
      <c r="C5293">
        <v>3</v>
      </c>
      <c r="D5293" t="str">
        <f>IFERROR(VLOOKUP($C5293,'Enrollment descriptions'!$A$1:$B$5,2,FALSE), " ")</f>
        <v>1/2 Time</v>
      </c>
    </row>
    <row r="5294" spans="1:4" outlineLevel="2" x14ac:dyDescent="0.2">
      <c r="A5294" s="38">
        <v>43202.318402777775</v>
      </c>
      <c r="B5294" s="4">
        <v>50</v>
      </c>
      <c r="C5294">
        <v>3</v>
      </c>
      <c r="D5294" t="str">
        <f>IFERROR(VLOOKUP($C5294,'Enrollment descriptions'!$A$1:$B$5,2,FALSE), " ")</f>
        <v>1/2 Time</v>
      </c>
    </row>
    <row r="5295" spans="1:4" outlineLevel="1" x14ac:dyDescent="0.2">
      <c r="A5295" s="38"/>
      <c r="B5295" s="4">
        <f>SUBTOTAL(9,B5293:B5294)</f>
        <v>100</v>
      </c>
    </row>
    <row r="5296" spans="1:4" outlineLevel="2" x14ac:dyDescent="0.2">
      <c r="A5296" s="38">
        <v>43143.367638888885</v>
      </c>
      <c r="B5296" s="4">
        <v>50</v>
      </c>
      <c r="C5296">
        <v>3</v>
      </c>
      <c r="D5296" t="str">
        <f>IFERROR(VLOOKUP($C5296,'Enrollment descriptions'!$A$1:$B$5,2,FALSE), " ")</f>
        <v>1/2 Time</v>
      </c>
    </row>
    <row r="5297" spans="1:4" outlineLevel="2" x14ac:dyDescent="0.2">
      <c r="A5297" s="38">
        <v>43185.36515046296</v>
      </c>
      <c r="B5297" s="4">
        <v>-50</v>
      </c>
      <c r="C5297">
        <v>3</v>
      </c>
      <c r="D5297" t="str">
        <f>IFERROR(VLOOKUP($C5297,'Enrollment descriptions'!$A$1:$B$5,2,FALSE), " ")</f>
        <v>1/2 Time</v>
      </c>
    </row>
    <row r="5298" spans="1:4" outlineLevel="2" x14ac:dyDescent="0.2">
      <c r="A5298" s="38">
        <v>43192.760868055557</v>
      </c>
      <c r="B5298" s="4">
        <v>50</v>
      </c>
      <c r="C5298">
        <v>3</v>
      </c>
      <c r="D5298" t="str">
        <f>IFERROR(VLOOKUP($C5298,'Enrollment descriptions'!$A$1:$B$5,2,FALSE), " ")</f>
        <v>1/2 Time</v>
      </c>
    </row>
    <row r="5299" spans="1:4" outlineLevel="2" x14ac:dyDescent="0.2">
      <c r="A5299" s="38">
        <v>43202.317754629628</v>
      </c>
      <c r="B5299" s="4">
        <v>50</v>
      </c>
      <c r="C5299">
        <v>3</v>
      </c>
      <c r="D5299" t="str">
        <f>IFERROR(VLOOKUP($C5299,'Enrollment descriptions'!$A$1:$B$5,2,FALSE), " ")</f>
        <v>1/2 Time</v>
      </c>
    </row>
    <row r="5300" spans="1:4" outlineLevel="1" x14ac:dyDescent="0.2">
      <c r="A5300" s="38"/>
      <c r="B5300" s="4">
        <f>SUBTOTAL(9,B5296:B5299)</f>
        <v>100</v>
      </c>
    </row>
    <row r="5301" spans="1:4" outlineLevel="2" x14ac:dyDescent="0.2">
      <c r="A5301" s="38">
        <v>43143.369467592594</v>
      </c>
      <c r="B5301" s="4">
        <v>125</v>
      </c>
      <c r="C5301">
        <v>1</v>
      </c>
      <c r="D5301" t="str">
        <f>IFERROR(VLOOKUP($C5301,'Enrollment descriptions'!$A$1:$B$5,2,FALSE), " ")</f>
        <v>Full Time</v>
      </c>
    </row>
    <row r="5302" spans="1:4" outlineLevel="2" x14ac:dyDescent="0.2">
      <c r="A5302" s="38">
        <v>43202.319236111114</v>
      </c>
      <c r="B5302" s="4">
        <v>125</v>
      </c>
      <c r="C5302">
        <v>1</v>
      </c>
      <c r="D5302" t="str">
        <f>IFERROR(VLOOKUP($C5302,'Enrollment descriptions'!$A$1:$B$5,2,FALSE), " ")</f>
        <v>Full Time</v>
      </c>
    </row>
    <row r="5303" spans="1:4" outlineLevel="1" x14ac:dyDescent="0.2">
      <c r="A5303" s="38"/>
      <c r="B5303" s="4">
        <f>SUBTOTAL(9,B5301:B5302)</f>
        <v>250</v>
      </c>
    </row>
    <row r="5304" spans="1:4" outlineLevel="2" x14ac:dyDescent="0.2">
      <c r="A5304" s="38">
        <v>43143.369074074071</v>
      </c>
      <c r="B5304" s="4">
        <v>125</v>
      </c>
      <c r="C5304">
        <v>1</v>
      </c>
      <c r="D5304" t="str">
        <f>IFERROR(VLOOKUP($C5304,'Enrollment descriptions'!$A$1:$B$5,2,FALSE), " ")</f>
        <v>Full Time</v>
      </c>
    </row>
    <row r="5305" spans="1:4" outlineLevel="2" x14ac:dyDescent="0.2">
      <c r="A5305" s="38">
        <v>43202.318912037037</v>
      </c>
      <c r="B5305" s="4">
        <v>125</v>
      </c>
      <c r="C5305">
        <v>1</v>
      </c>
      <c r="D5305" t="str">
        <f>IFERROR(VLOOKUP($C5305,'Enrollment descriptions'!$A$1:$B$5,2,FALSE), " ")</f>
        <v>Full Time</v>
      </c>
    </row>
    <row r="5306" spans="1:4" outlineLevel="1" x14ac:dyDescent="0.2">
      <c r="A5306" s="38"/>
      <c r="B5306" s="4">
        <f>SUBTOTAL(9,B5304:B5305)</f>
        <v>250</v>
      </c>
    </row>
    <row r="5307" spans="1:4" outlineLevel="2" x14ac:dyDescent="0.2">
      <c r="A5307" s="38">
        <v>43143.369131944448</v>
      </c>
      <c r="B5307" s="4">
        <v>50</v>
      </c>
      <c r="C5307">
        <v>3</v>
      </c>
      <c r="D5307" t="str">
        <f>IFERROR(VLOOKUP($C5307,'Enrollment descriptions'!$A$1:$B$5,2,FALSE), " ")</f>
        <v>1/2 Time</v>
      </c>
    </row>
    <row r="5308" spans="1:4" outlineLevel="2" x14ac:dyDescent="0.2">
      <c r="D5308" t="str">
        <f>IFERROR(VLOOKUP($C5308,'Enrollment descriptions'!$A$1:$B$5,2,FALSE), " ")</f>
        <v xml:space="preserve"> </v>
      </c>
    </row>
    <row r="5309" spans="1:4" outlineLevel="1" x14ac:dyDescent="0.2">
      <c r="B5309" s="4">
        <f>SUBTOTAL(9,B5307:B5308)</f>
        <v>50</v>
      </c>
    </row>
    <row r="5310" spans="1:4" outlineLevel="2" x14ac:dyDescent="0.2">
      <c r="A5310" s="38">
        <v>43143.369131944448</v>
      </c>
      <c r="B5310" s="4">
        <v>50</v>
      </c>
      <c r="C5310">
        <v>2</v>
      </c>
      <c r="D5310" t="str">
        <f>IFERROR(VLOOKUP($C5310,'Enrollment descriptions'!$A$1:$B$5,2,FALSE), " ")</f>
        <v>3/4 Time</v>
      </c>
    </row>
    <row r="5311" spans="1:4" outlineLevel="2" x14ac:dyDescent="0.2">
      <c r="D5311" t="str">
        <f>IFERROR(VLOOKUP($C5311,'Enrollment descriptions'!$A$1:$B$5,2,FALSE), " ")</f>
        <v xml:space="preserve"> </v>
      </c>
    </row>
    <row r="5312" spans="1:4" outlineLevel="1" x14ac:dyDescent="0.2">
      <c r="B5312" s="4">
        <f>SUBTOTAL(9,B5310:B5311)</f>
        <v>50</v>
      </c>
    </row>
    <row r="5313" spans="1:4" outlineLevel="2" x14ac:dyDescent="0.2">
      <c r="A5313" s="38">
        <v>43215.489270833335</v>
      </c>
      <c r="B5313" s="4">
        <v>50</v>
      </c>
      <c r="C5313">
        <v>3</v>
      </c>
      <c r="D5313" t="str">
        <f>IFERROR(VLOOKUP($C5313,'Enrollment descriptions'!$A$1:$B$5,2,FALSE), " ")</f>
        <v>1/2 Time</v>
      </c>
    </row>
    <row r="5314" spans="1:4" outlineLevel="2" x14ac:dyDescent="0.2">
      <c r="A5314" s="38">
        <v>43215.489270833335</v>
      </c>
      <c r="B5314" s="4">
        <v>50</v>
      </c>
      <c r="C5314">
        <v>3</v>
      </c>
      <c r="D5314" t="str">
        <f>IFERROR(VLOOKUP($C5314,'Enrollment descriptions'!$A$1:$B$5,2,FALSE), " ")</f>
        <v>1/2 Time</v>
      </c>
    </row>
    <row r="5315" spans="1:4" outlineLevel="1" x14ac:dyDescent="0.2">
      <c r="A5315" s="38"/>
      <c r="B5315" s="4">
        <f>SUBTOTAL(9,B5313:B5314)</f>
        <v>100</v>
      </c>
    </row>
    <row r="5316" spans="1:4" outlineLevel="2" x14ac:dyDescent="0.2">
      <c r="A5316" s="38">
        <v>43143.368900462963</v>
      </c>
      <c r="B5316" s="4">
        <v>125</v>
      </c>
      <c r="C5316">
        <v>1</v>
      </c>
      <c r="D5316" t="str">
        <f>IFERROR(VLOOKUP($C5316,'Enrollment descriptions'!$A$1:$B$5,2,FALSE), " ")</f>
        <v>Full Time</v>
      </c>
    </row>
    <row r="5317" spans="1:4" outlineLevel="2" x14ac:dyDescent="0.2">
      <c r="A5317" s="38">
        <v>43202.318784722222</v>
      </c>
      <c r="B5317" s="4">
        <v>125</v>
      </c>
      <c r="C5317">
        <v>1</v>
      </c>
      <c r="D5317" t="str">
        <f>IFERROR(VLOOKUP($C5317,'Enrollment descriptions'!$A$1:$B$5,2,FALSE), " ")</f>
        <v>Full Time</v>
      </c>
    </row>
    <row r="5318" spans="1:4" outlineLevel="1" x14ac:dyDescent="0.2">
      <c r="A5318" s="38"/>
      <c r="B5318" s="4">
        <f>SUBTOTAL(9,B5316:B5317)</f>
        <v>250</v>
      </c>
    </row>
    <row r="5319" spans="1:4" outlineLevel="2" x14ac:dyDescent="0.2">
      <c r="A5319" s="38">
        <v>43143.369351851848</v>
      </c>
      <c r="B5319" s="4">
        <v>50</v>
      </c>
      <c r="C5319">
        <v>3</v>
      </c>
      <c r="D5319" t="str">
        <f>IFERROR(VLOOKUP($C5319,'Enrollment descriptions'!$A$1:$B$5,2,FALSE), " ")</f>
        <v>1/2 Time</v>
      </c>
    </row>
    <row r="5320" spans="1:4" outlineLevel="2" x14ac:dyDescent="0.2">
      <c r="A5320" s="38">
        <v>43202.319143518522</v>
      </c>
      <c r="B5320" s="4">
        <v>50</v>
      </c>
      <c r="C5320">
        <v>3</v>
      </c>
      <c r="D5320" t="str">
        <f>IFERROR(VLOOKUP($C5320,'Enrollment descriptions'!$A$1:$B$5,2,FALSE), " ")</f>
        <v>1/2 Time</v>
      </c>
    </row>
    <row r="5321" spans="1:4" outlineLevel="2" x14ac:dyDescent="0.2">
      <c r="A5321" s="38">
        <v>43215.51457175926</v>
      </c>
      <c r="B5321" s="4">
        <v>-100</v>
      </c>
      <c r="C5321">
        <v>3</v>
      </c>
      <c r="D5321" t="str">
        <f>IFERROR(VLOOKUP($C5321,'Enrollment descriptions'!$A$1:$B$5,2,FALSE), " ")</f>
        <v>1/2 Time</v>
      </c>
    </row>
    <row r="5322" spans="1:4" outlineLevel="1" x14ac:dyDescent="0.2">
      <c r="A5322" s="38"/>
      <c r="B5322" s="4">
        <f>SUBTOTAL(9,B5319:B5321)</f>
        <v>0</v>
      </c>
    </row>
    <row r="5323" spans="1:4" outlineLevel="2" x14ac:dyDescent="0.2">
      <c r="A5323" s="38">
        <v>43143.368043981478</v>
      </c>
      <c r="B5323" s="4">
        <v>50</v>
      </c>
      <c r="C5323">
        <v>3</v>
      </c>
      <c r="D5323" t="str">
        <f>IFERROR(VLOOKUP($C5323,'Enrollment descriptions'!$A$1:$B$5,2,FALSE), " ")</f>
        <v>1/2 Time</v>
      </c>
    </row>
    <row r="5324" spans="1:4" outlineLevel="2" x14ac:dyDescent="0.2">
      <c r="A5324" s="38">
        <v>43202.318067129629</v>
      </c>
      <c r="B5324" s="4">
        <v>50</v>
      </c>
      <c r="C5324">
        <v>3</v>
      </c>
      <c r="D5324" t="str">
        <f>IFERROR(VLOOKUP($C5324,'Enrollment descriptions'!$A$1:$B$5,2,FALSE), " ")</f>
        <v>1/2 Time</v>
      </c>
    </row>
    <row r="5325" spans="1:4" outlineLevel="1" x14ac:dyDescent="0.2">
      <c r="A5325" s="38"/>
      <c r="B5325" s="4">
        <f>SUBTOTAL(9,B5323:B5324)</f>
        <v>100</v>
      </c>
    </row>
    <row r="5326" spans="1:4" outlineLevel="2" x14ac:dyDescent="0.2">
      <c r="A5326" s="38">
        <v>43143.368738425925</v>
      </c>
      <c r="B5326" s="4">
        <v>125</v>
      </c>
      <c r="C5326">
        <v>1</v>
      </c>
      <c r="D5326" t="str">
        <f>IFERROR(VLOOKUP($C5326,'Enrollment descriptions'!$A$1:$B$5,2,FALSE), " ")</f>
        <v>Full Time</v>
      </c>
    </row>
    <row r="5327" spans="1:4" outlineLevel="2" x14ac:dyDescent="0.2">
      <c r="A5327" s="38">
        <v>43202.318657407406</v>
      </c>
      <c r="B5327" s="4">
        <v>125</v>
      </c>
      <c r="C5327">
        <v>1</v>
      </c>
      <c r="D5327" t="str">
        <f>IFERROR(VLOOKUP($C5327,'Enrollment descriptions'!$A$1:$B$5,2,FALSE), " ")</f>
        <v>Full Time</v>
      </c>
    </row>
    <row r="5328" spans="1:4" outlineLevel="1" x14ac:dyDescent="0.2">
      <c r="A5328" s="38"/>
      <c r="B5328" s="4">
        <f>SUBTOTAL(9,B5326:B5327)</f>
        <v>250</v>
      </c>
    </row>
    <row r="5329" spans="1:4" outlineLevel="2" x14ac:dyDescent="0.2">
      <c r="A5329" s="38">
        <v>43143.36886574074</v>
      </c>
      <c r="B5329" s="4">
        <v>125</v>
      </c>
      <c r="C5329">
        <v>1</v>
      </c>
      <c r="D5329" t="str">
        <f>IFERROR(VLOOKUP($C5329,'Enrollment descriptions'!$A$1:$B$5,2,FALSE), " ")</f>
        <v>Full Time</v>
      </c>
    </row>
    <row r="5330" spans="1:4" outlineLevel="2" x14ac:dyDescent="0.2">
      <c r="A5330" s="38">
        <v>43202.318749999999</v>
      </c>
      <c r="B5330" s="4">
        <v>125</v>
      </c>
      <c r="C5330">
        <v>1</v>
      </c>
      <c r="D5330" t="str">
        <f>IFERROR(VLOOKUP($C5330,'Enrollment descriptions'!$A$1:$B$5,2,FALSE), " ")</f>
        <v>Full Time</v>
      </c>
    </row>
    <row r="5331" spans="1:4" outlineLevel="1" x14ac:dyDescent="0.2">
      <c r="A5331" s="38"/>
      <c r="B5331" s="4">
        <f>SUBTOTAL(9,B5329:B5330)</f>
        <v>250</v>
      </c>
    </row>
    <row r="5332" spans="1:4" outlineLevel="2" x14ac:dyDescent="0.2">
      <c r="A5332" s="38">
        <v>43143.369074074071</v>
      </c>
      <c r="B5332" s="4">
        <v>125</v>
      </c>
      <c r="C5332">
        <v>1</v>
      </c>
      <c r="D5332" t="str">
        <f>IFERROR(VLOOKUP($C5332,'Enrollment descriptions'!$A$1:$B$5,2,FALSE), " ")</f>
        <v>Full Time</v>
      </c>
    </row>
    <row r="5333" spans="1:4" outlineLevel="2" x14ac:dyDescent="0.2">
      <c r="A5333" s="38">
        <v>43202.31890046296</v>
      </c>
      <c r="B5333" s="4">
        <v>125</v>
      </c>
      <c r="C5333">
        <v>1</v>
      </c>
      <c r="D5333" t="str">
        <f>IFERROR(VLOOKUP($C5333,'Enrollment descriptions'!$A$1:$B$5,2,FALSE), " ")</f>
        <v>Full Time</v>
      </c>
    </row>
    <row r="5334" spans="1:4" outlineLevel="1" x14ac:dyDescent="0.2">
      <c r="A5334" s="38"/>
      <c r="B5334" s="4">
        <f>SUBTOTAL(9,B5332:B5333)</f>
        <v>250</v>
      </c>
    </row>
    <row r="5335" spans="1:4" outlineLevel="2" x14ac:dyDescent="0.2">
      <c r="A5335" s="38">
        <v>43143.368750000001</v>
      </c>
      <c r="B5335" s="4">
        <v>125</v>
      </c>
      <c r="C5335">
        <v>1</v>
      </c>
      <c r="D5335" t="str">
        <f>IFERROR(VLOOKUP($C5335,'Enrollment descriptions'!$A$1:$B$5,2,FALSE), " ")</f>
        <v>Full Time</v>
      </c>
    </row>
    <row r="5336" spans="1:4" outlineLevel="2" x14ac:dyDescent="0.2">
      <c r="A5336" s="38">
        <v>43202.318657407406</v>
      </c>
      <c r="B5336" s="4">
        <v>125</v>
      </c>
      <c r="C5336">
        <v>1</v>
      </c>
      <c r="D5336" t="str">
        <f>IFERROR(VLOOKUP($C5336,'Enrollment descriptions'!$A$1:$B$5,2,FALSE), " ")</f>
        <v>Full Time</v>
      </c>
    </row>
    <row r="5337" spans="1:4" outlineLevel="1" x14ac:dyDescent="0.2">
      <c r="A5337" s="38"/>
      <c r="B5337" s="4">
        <f>SUBTOTAL(9,B5335:B5336)</f>
        <v>250</v>
      </c>
    </row>
    <row r="5338" spans="1:4" outlineLevel="2" x14ac:dyDescent="0.2">
      <c r="A5338" s="38">
        <v>43143.368344907409</v>
      </c>
      <c r="B5338" s="4">
        <v>125</v>
      </c>
      <c r="C5338">
        <v>1</v>
      </c>
      <c r="D5338" t="str">
        <f>IFERROR(VLOOKUP($C5338,'Enrollment descriptions'!$A$1:$B$5,2,FALSE), " ")</f>
        <v>Full Time</v>
      </c>
    </row>
    <row r="5339" spans="1:4" outlineLevel="2" x14ac:dyDescent="0.2">
      <c r="A5339" s="38">
        <v>43202.31832175926</v>
      </c>
      <c r="B5339" s="4">
        <v>125</v>
      </c>
      <c r="C5339">
        <v>1</v>
      </c>
      <c r="D5339" t="str">
        <f>IFERROR(VLOOKUP($C5339,'Enrollment descriptions'!$A$1:$B$5,2,FALSE), " ")</f>
        <v>Full Time</v>
      </c>
    </row>
    <row r="5340" spans="1:4" outlineLevel="1" x14ac:dyDescent="0.2">
      <c r="A5340" s="38"/>
      <c r="B5340" s="4">
        <f>SUBTOTAL(9,B5338:B5339)</f>
        <v>250</v>
      </c>
    </row>
    <row r="5341" spans="1:4" outlineLevel="2" x14ac:dyDescent="0.2">
      <c r="A5341" s="38">
        <v>43143.369027777779</v>
      </c>
      <c r="B5341" s="4">
        <v>125</v>
      </c>
      <c r="C5341">
        <v>1</v>
      </c>
      <c r="D5341" t="str">
        <f>IFERROR(VLOOKUP($C5341,'Enrollment descriptions'!$A$1:$B$5,2,FALSE), " ")</f>
        <v>Full Time</v>
      </c>
    </row>
    <row r="5342" spans="1:4" outlineLevel="2" x14ac:dyDescent="0.2">
      <c r="A5342" s="38">
        <v>43202.318877314814</v>
      </c>
      <c r="B5342" s="4">
        <v>125</v>
      </c>
      <c r="C5342">
        <v>1</v>
      </c>
      <c r="D5342" t="str">
        <f>IFERROR(VLOOKUP($C5342,'Enrollment descriptions'!$A$1:$B$5,2,FALSE), " ")</f>
        <v>Full Time</v>
      </c>
    </row>
    <row r="5343" spans="1:4" outlineLevel="1" x14ac:dyDescent="0.2">
      <c r="A5343" s="38"/>
      <c r="B5343" s="4">
        <f>SUBTOTAL(9,B5341:B5342)</f>
        <v>250</v>
      </c>
    </row>
    <row r="5344" spans="1:4" outlineLevel="2" x14ac:dyDescent="0.2">
      <c r="A5344" s="38">
        <v>43143.369039351855</v>
      </c>
      <c r="B5344" s="4">
        <v>50</v>
      </c>
      <c r="C5344">
        <v>2</v>
      </c>
      <c r="D5344" t="str">
        <f>IFERROR(VLOOKUP($C5344,'Enrollment descriptions'!$A$1:$B$5,2,FALSE), " ")</f>
        <v>3/4 Time</v>
      </c>
    </row>
    <row r="5345" spans="1:4" outlineLevel="2" x14ac:dyDescent="0.2">
      <c r="A5345" s="38">
        <v>43202.318888888891</v>
      </c>
      <c r="B5345" s="4">
        <v>50</v>
      </c>
      <c r="C5345">
        <v>2</v>
      </c>
      <c r="D5345" t="str">
        <f>IFERROR(VLOOKUP($C5345,'Enrollment descriptions'!$A$1:$B$5,2,FALSE), " ")</f>
        <v>3/4 Time</v>
      </c>
    </row>
    <row r="5346" spans="1:4" outlineLevel="1" x14ac:dyDescent="0.2">
      <c r="A5346" s="38"/>
      <c r="B5346" s="4">
        <f>SUBTOTAL(9,B5344:B5345)</f>
        <v>100</v>
      </c>
    </row>
    <row r="5347" spans="1:4" outlineLevel="2" x14ac:dyDescent="0.2">
      <c r="A5347" s="38">
        <v>43143.369108796294</v>
      </c>
      <c r="B5347" s="4">
        <v>50</v>
      </c>
      <c r="C5347">
        <v>2</v>
      </c>
      <c r="D5347" t="str">
        <f>IFERROR(VLOOKUP($C5347,'Enrollment descriptions'!$A$1:$B$5,2,FALSE), " ")</f>
        <v>3/4 Time</v>
      </c>
    </row>
    <row r="5348" spans="1:4" outlineLevel="2" x14ac:dyDescent="0.2">
      <c r="A5348" s="38">
        <v>43202.318935185183</v>
      </c>
      <c r="B5348" s="4">
        <v>125</v>
      </c>
      <c r="C5348">
        <v>1</v>
      </c>
      <c r="D5348" t="str">
        <f>IFERROR(VLOOKUP($C5348,'Enrollment descriptions'!$A$1:$B$5,2,FALSE), " ")</f>
        <v>Full Time</v>
      </c>
    </row>
    <row r="5349" spans="1:4" outlineLevel="2" x14ac:dyDescent="0.2">
      <c r="A5349" s="38">
        <v>43202.318935185183</v>
      </c>
      <c r="B5349" s="4">
        <v>75</v>
      </c>
      <c r="C5349">
        <v>1</v>
      </c>
      <c r="D5349" t="str">
        <f>IFERROR(VLOOKUP($C5349,'Enrollment descriptions'!$A$1:$B$5,2,FALSE), " ")</f>
        <v>Full Time</v>
      </c>
    </row>
    <row r="5350" spans="1:4" outlineLevel="1" x14ac:dyDescent="0.2">
      <c r="A5350" s="38"/>
      <c r="B5350" s="4">
        <f>SUBTOTAL(9,B5347:B5349)</f>
        <v>250</v>
      </c>
    </row>
    <row r="5351" spans="1:4" outlineLevel="2" x14ac:dyDescent="0.2">
      <c r="A5351" s="38">
        <v>43143.369050925925</v>
      </c>
      <c r="B5351" s="4">
        <v>50</v>
      </c>
      <c r="C5351">
        <v>3</v>
      </c>
      <c r="D5351" t="str">
        <f>IFERROR(VLOOKUP($C5351,'Enrollment descriptions'!$A$1:$B$5,2,FALSE), " ")</f>
        <v>1/2 Time</v>
      </c>
    </row>
    <row r="5352" spans="1:4" outlineLevel="2" x14ac:dyDescent="0.2">
      <c r="A5352" s="38">
        <v>43202.318888888891</v>
      </c>
      <c r="B5352" s="4">
        <v>50</v>
      </c>
      <c r="C5352">
        <v>3</v>
      </c>
      <c r="D5352" t="str">
        <f>IFERROR(VLOOKUP($C5352,'Enrollment descriptions'!$A$1:$B$5,2,FALSE), " ")</f>
        <v>1/2 Time</v>
      </c>
    </row>
    <row r="5353" spans="1:4" outlineLevel="1" x14ac:dyDescent="0.2">
      <c r="A5353" s="38"/>
      <c r="B5353" s="4">
        <f>SUBTOTAL(9,B5351:B5352)</f>
        <v>100</v>
      </c>
    </row>
    <row r="5354" spans="1:4" outlineLevel="2" x14ac:dyDescent="0.2">
      <c r="A5354" s="38">
        <v>43143.368067129632</v>
      </c>
      <c r="B5354" s="4">
        <v>125</v>
      </c>
      <c r="C5354">
        <v>1</v>
      </c>
      <c r="D5354" t="str">
        <f>IFERROR(VLOOKUP($C5354,'Enrollment descriptions'!$A$1:$B$5,2,FALSE), " ")</f>
        <v>Full Time</v>
      </c>
    </row>
    <row r="5355" spans="1:4" outlineLevel="2" x14ac:dyDescent="0.2">
      <c r="A5355" s="38">
        <v>43202.318078703705</v>
      </c>
      <c r="B5355" s="4">
        <v>125</v>
      </c>
      <c r="C5355">
        <v>1</v>
      </c>
      <c r="D5355" t="str">
        <f>IFERROR(VLOOKUP($C5355,'Enrollment descriptions'!$A$1:$B$5,2,FALSE), " ")</f>
        <v>Full Time</v>
      </c>
    </row>
    <row r="5356" spans="1:4" outlineLevel="1" x14ac:dyDescent="0.2">
      <c r="A5356" s="38"/>
      <c r="B5356" s="4">
        <f>SUBTOTAL(9,B5354:B5355)</f>
        <v>250</v>
      </c>
    </row>
    <row r="5357" spans="1:4" outlineLevel="2" x14ac:dyDescent="0.2">
      <c r="A5357" s="38">
        <v>43143.367824074077</v>
      </c>
      <c r="B5357" s="4">
        <v>125</v>
      </c>
      <c r="C5357">
        <v>1</v>
      </c>
      <c r="D5357" t="str">
        <f>IFERROR(VLOOKUP($C5357,'Enrollment descriptions'!$A$1:$B$5,2,FALSE), " ")</f>
        <v>Full Time</v>
      </c>
    </row>
    <row r="5358" spans="1:4" outlineLevel="2" x14ac:dyDescent="0.2">
      <c r="A5358" s="38">
        <v>43202.317881944444</v>
      </c>
      <c r="B5358" s="4">
        <v>125</v>
      </c>
      <c r="C5358">
        <v>1</v>
      </c>
      <c r="D5358" t="str">
        <f>IFERROR(VLOOKUP($C5358,'Enrollment descriptions'!$A$1:$B$5,2,FALSE), " ")</f>
        <v>Full Time</v>
      </c>
    </row>
    <row r="5359" spans="1:4" outlineLevel="1" x14ac:dyDescent="0.2">
      <c r="A5359" s="38"/>
      <c r="B5359" s="4">
        <f>SUBTOTAL(9,B5357:B5358)</f>
        <v>250</v>
      </c>
    </row>
    <row r="5360" spans="1:4" outlineLevel="2" x14ac:dyDescent="0.2">
      <c r="A5360" s="38">
        <v>43143.368842592594</v>
      </c>
      <c r="B5360" s="4">
        <v>125</v>
      </c>
      <c r="C5360">
        <v>1</v>
      </c>
      <c r="D5360" t="str">
        <f>IFERROR(VLOOKUP($C5360,'Enrollment descriptions'!$A$1:$B$5,2,FALSE), " ")</f>
        <v>Full Time</v>
      </c>
    </row>
    <row r="5361" spans="1:4" outlineLevel="2" x14ac:dyDescent="0.2">
      <c r="A5361" s="38">
        <v>43202.318726851852</v>
      </c>
      <c r="B5361" s="4">
        <v>125</v>
      </c>
      <c r="C5361">
        <v>1</v>
      </c>
      <c r="D5361" t="str">
        <f>IFERROR(VLOOKUP($C5361,'Enrollment descriptions'!$A$1:$B$5,2,FALSE), " ")</f>
        <v>Full Time</v>
      </c>
    </row>
    <row r="5362" spans="1:4" outlineLevel="1" x14ac:dyDescent="0.2">
      <c r="A5362" s="38"/>
      <c r="B5362" s="4">
        <f>SUBTOTAL(9,B5360:B5361)</f>
        <v>250</v>
      </c>
    </row>
    <row r="5363" spans="1:4" outlineLevel="2" x14ac:dyDescent="0.2">
      <c r="A5363" s="38">
        <v>43143.367777777778</v>
      </c>
      <c r="B5363" s="4">
        <v>125</v>
      </c>
      <c r="C5363">
        <v>1</v>
      </c>
      <c r="D5363" t="str">
        <f>IFERROR(VLOOKUP($C5363,'Enrollment descriptions'!$A$1:$B$5,2,FALSE), " ")</f>
        <v>Full Time</v>
      </c>
    </row>
    <row r="5364" spans="1:4" outlineLevel="2" x14ac:dyDescent="0.2">
      <c r="A5364" s="38">
        <v>43202.317858796298</v>
      </c>
      <c r="B5364" s="4">
        <v>125</v>
      </c>
      <c r="C5364">
        <v>1</v>
      </c>
      <c r="D5364" t="str">
        <f>IFERROR(VLOOKUP($C5364,'Enrollment descriptions'!$A$1:$B$5,2,FALSE), " ")</f>
        <v>Full Time</v>
      </c>
    </row>
    <row r="5365" spans="1:4" outlineLevel="1" x14ac:dyDescent="0.2">
      <c r="A5365" s="38"/>
      <c r="B5365" s="4">
        <f>SUBTOTAL(9,B5363:B5364)</f>
        <v>250</v>
      </c>
    </row>
    <row r="5366" spans="1:4" outlineLevel="2" x14ac:dyDescent="0.2">
      <c r="A5366" s="38">
        <v>43143.367893518516</v>
      </c>
      <c r="B5366" s="4">
        <v>50</v>
      </c>
      <c r="C5366">
        <v>3</v>
      </c>
      <c r="D5366" t="str">
        <f>IFERROR(VLOOKUP($C5366,'Enrollment descriptions'!$A$1:$B$5,2,FALSE), " ")</f>
        <v>1/2 Time</v>
      </c>
    </row>
    <row r="5367" spans="1:4" outlineLevel="2" x14ac:dyDescent="0.2">
      <c r="A5367" s="38">
        <v>43202.317939814813</v>
      </c>
      <c r="B5367" s="4">
        <v>50</v>
      </c>
      <c r="C5367">
        <v>2</v>
      </c>
      <c r="D5367" t="str">
        <f>IFERROR(VLOOKUP($C5367,'Enrollment descriptions'!$A$1:$B$5,2,FALSE), " ")</f>
        <v>3/4 Time</v>
      </c>
    </row>
    <row r="5368" spans="1:4" outlineLevel="1" x14ac:dyDescent="0.2">
      <c r="A5368" s="38"/>
      <c r="B5368" s="4">
        <f>SUBTOTAL(9,B5366:B5367)</f>
        <v>100</v>
      </c>
    </row>
    <row r="5369" spans="1:4" outlineLevel="2" x14ac:dyDescent="0.2">
      <c r="A5369" s="38">
        <v>43143.369456018518</v>
      </c>
      <c r="B5369" s="4">
        <v>50</v>
      </c>
      <c r="C5369">
        <v>2</v>
      </c>
      <c r="D5369" t="str">
        <f>IFERROR(VLOOKUP($C5369,'Enrollment descriptions'!$A$1:$B$5,2,FALSE), " ")</f>
        <v>3/4 Time</v>
      </c>
    </row>
    <row r="5370" spans="1:4" outlineLevel="2" x14ac:dyDescent="0.2">
      <c r="A5370" s="38">
        <v>43202.319224537037</v>
      </c>
      <c r="B5370" s="4">
        <v>50</v>
      </c>
      <c r="C5370">
        <v>2</v>
      </c>
      <c r="D5370" t="str">
        <f>IFERROR(VLOOKUP($C5370,'Enrollment descriptions'!$A$1:$B$5,2,FALSE), " ")</f>
        <v>3/4 Time</v>
      </c>
    </row>
    <row r="5371" spans="1:4" outlineLevel="1" x14ac:dyDescent="0.2">
      <c r="A5371" s="38"/>
      <c r="B5371" s="4">
        <f>SUBTOTAL(9,B5369:B5370)</f>
        <v>100</v>
      </c>
    </row>
    <row r="5372" spans="1:4" outlineLevel="2" x14ac:dyDescent="0.2">
      <c r="A5372" s="38">
        <v>43143.368530092594</v>
      </c>
      <c r="B5372" s="4">
        <v>50</v>
      </c>
      <c r="C5372">
        <v>2</v>
      </c>
      <c r="D5372" t="str">
        <f>IFERROR(VLOOKUP($C5372,'Enrollment descriptions'!$A$1:$B$5,2,FALSE), " ")</f>
        <v>3/4 Time</v>
      </c>
    </row>
    <row r="5373" spans="1:4" outlineLevel="2" x14ac:dyDescent="0.2">
      <c r="A5373" s="38">
        <v>43202.318483796298</v>
      </c>
      <c r="B5373" s="4">
        <v>50</v>
      </c>
      <c r="C5373">
        <v>2</v>
      </c>
      <c r="D5373" t="str">
        <f>IFERROR(VLOOKUP($C5373,'Enrollment descriptions'!$A$1:$B$5,2,FALSE), " ")</f>
        <v>3/4 Time</v>
      </c>
    </row>
    <row r="5374" spans="1:4" outlineLevel="1" x14ac:dyDescent="0.2">
      <c r="A5374" s="38"/>
      <c r="B5374" s="4">
        <f>SUBTOTAL(9,B5372:B5373)</f>
        <v>100</v>
      </c>
    </row>
    <row r="5375" spans="1:4" outlineLevel="2" x14ac:dyDescent="0.2">
      <c r="A5375" s="38">
        <v>43143.367881944447</v>
      </c>
      <c r="B5375" s="4">
        <v>125</v>
      </c>
      <c r="C5375">
        <v>1</v>
      </c>
      <c r="D5375" t="str">
        <f>IFERROR(VLOOKUP($C5375,'Enrollment descriptions'!$A$1:$B$5,2,FALSE), " ")</f>
        <v>Full Time</v>
      </c>
    </row>
    <row r="5376" spans="1:4" outlineLevel="2" x14ac:dyDescent="0.2">
      <c r="A5376" s="38">
        <v>43202.317939814813</v>
      </c>
      <c r="B5376" s="4">
        <v>125</v>
      </c>
      <c r="C5376">
        <v>1</v>
      </c>
      <c r="D5376" t="str">
        <f>IFERROR(VLOOKUP($C5376,'Enrollment descriptions'!$A$1:$B$5,2,FALSE), " ")</f>
        <v>Full Time</v>
      </c>
    </row>
    <row r="5377" spans="1:4" outlineLevel="1" x14ac:dyDescent="0.2">
      <c r="A5377" s="38"/>
      <c r="B5377" s="4">
        <f>SUBTOTAL(9,B5375:B5376)</f>
        <v>250</v>
      </c>
    </row>
    <row r="5378" spans="1:4" outlineLevel="2" x14ac:dyDescent="0.2">
      <c r="A5378" s="38">
        <v>43143.369502314818</v>
      </c>
      <c r="B5378" s="4">
        <v>125</v>
      </c>
      <c r="C5378">
        <v>1</v>
      </c>
      <c r="D5378" t="str">
        <f>IFERROR(VLOOKUP($C5378,'Enrollment descriptions'!$A$1:$B$5,2,FALSE), " ")</f>
        <v>Full Time</v>
      </c>
    </row>
    <row r="5379" spans="1:4" outlineLevel="2" x14ac:dyDescent="0.2">
      <c r="A5379" s="38">
        <v>43202.31925925926</v>
      </c>
      <c r="B5379" s="4">
        <v>125</v>
      </c>
      <c r="C5379">
        <v>1</v>
      </c>
      <c r="D5379" t="str">
        <f>IFERROR(VLOOKUP($C5379,'Enrollment descriptions'!$A$1:$B$5,2,FALSE), " ")</f>
        <v>Full Time</v>
      </c>
    </row>
    <row r="5380" spans="1:4" outlineLevel="1" x14ac:dyDescent="0.2">
      <c r="A5380" s="38"/>
      <c r="B5380" s="4">
        <f>SUBTOTAL(9,B5378:B5379)</f>
        <v>250</v>
      </c>
    </row>
    <row r="5381" spans="1:4" outlineLevel="2" x14ac:dyDescent="0.2">
      <c r="A5381" s="38">
        <v>43143.368171296293</v>
      </c>
      <c r="B5381" s="4">
        <v>50</v>
      </c>
      <c r="C5381">
        <v>2</v>
      </c>
      <c r="D5381" t="str">
        <f>IFERROR(VLOOKUP($C5381,'Enrollment descriptions'!$A$1:$B$5,2,FALSE), " ")</f>
        <v>3/4 Time</v>
      </c>
    </row>
    <row r="5382" spans="1:4" outlineLevel="2" x14ac:dyDescent="0.2">
      <c r="A5382" s="38">
        <v>43202.318182870367</v>
      </c>
      <c r="B5382" s="4">
        <v>50</v>
      </c>
      <c r="C5382">
        <v>2</v>
      </c>
      <c r="D5382" t="str">
        <f>IFERROR(VLOOKUP($C5382,'Enrollment descriptions'!$A$1:$B$5,2,FALSE), " ")</f>
        <v>3/4 Time</v>
      </c>
    </row>
    <row r="5383" spans="1:4" outlineLevel="1" x14ac:dyDescent="0.2">
      <c r="A5383" s="38"/>
      <c r="B5383" s="4">
        <f>SUBTOTAL(9,B5381:B5382)</f>
        <v>100</v>
      </c>
    </row>
    <row r="5384" spans="1:4" outlineLevel="2" x14ac:dyDescent="0.2">
      <c r="A5384" s="38">
        <v>43143.367800925924</v>
      </c>
      <c r="B5384" s="4">
        <v>125</v>
      </c>
      <c r="C5384">
        <v>1</v>
      </c>
      <c r="D5384" t="str">
        <f>IFERROR(VLOOKUP($C5384,'Enrollment descriptions'!$A$1:$B$5,2,FALSE), " ")</f>
        <v>Full Time</v>
      </c>
    </row>
    <row r="5385" spans="1:4" outlineLevel="2" x14ac:dyDescent="0.2">
      <c r="A5385" s="38">
        <v>43202.317870370367</v>
      </c>
      <c r="B5385" s="4">
        <v>125</v>
      </c>
      <c r="C5385">
        <v>1</v>
      </c>
      <c r="D5385" t="str">
        <f>IFERROR(VLOOKUP($C5385,'Enrollment descriptions'!$A$1:$B$5,2,FALSE), " ")</f>
        <v>Full Time</v>
      </c>
    </row>
    <row r="5386" spans="1:4" outlineLevel="1" x14ac:dyDescent="0.2">
      <c r="A5386" s="38"/>
      <c r="B5386" s="4">
        <f>SUBTOTAL(9,B5384:B5385)</f>
        <v>250</v>
      </c>
    </row>
    <row r="5387" spans="1:4" outlineLevel="2" x14ac:dyDescent="0.2">
      <c r="A5387" s="38">
        <v>43143.368125000001</v>
      </c>
      <c r="B5387" s="4">
        <v>125</v>
      </c>
      <c r="C5387">
        <v>1</v>
      </c>
      <c r="D5387" t="str">
        <f>IFERROR(VLOOKUP($C5387,'Enrollment descriptions'!$A$1:$B$5,2,FALSE), " ")</f>
        <v>Full Time</v>
      </c>
    </row>
    <row r="5388" spans="1:4" outlineLevel="2" x14ac:dyDescent="0.2">
      <c r="A5388" s="38">
        <v>43202.318148148152</v>
      </c>
      <c r="B5388" s="4">
        <v>125</v>
      </c>
      <c r="C5388">
        <v>1</v>
      </c>
      <c r="D5388" t="str">
        <f>IFERROR(VLOOKUP($C5388,'Enrollment descriptions'!$A$1:$B$5,2,FALSE), " ")</f>
        <v>Full Time</v>
      </c>
    </row>
    <row r="5389" spans="1:4" outlineLevel="1" x14ac:dyDescent="0.2">
      <c r="A5389" s="38"/>
      <c r="B5389" s="4">
        <f>SUBTOTAL(9,B5387:B5388)</f>
        <v>250</v>
      </c>
    </row>
    <row r="5390" spans="1:4" outlineLevel="2" x14ac:dyDescent="0.2">
      <c r="A5390" s="38">
        <v>43143.368275462963</v>
      </c>
      <c r="B5390" s="4">
        <v>50</v>
      </c>
      <c r="C5390">
        <v>2</v>
      </c>
      <c r="D5390" t="str">
        <f>IFERROR(VLOOKUP($C5390,'Enrollment descriptions'!$A$1:$B$5,2,FALSE), " ")</f>
        <v>3/4 Time</v>
      </c>
    </row>
    <row r="5391" spans="1:4" outlineLevel="2" x14ac:dyDescent="0.2">
      <c r="A5391" s="38">
        <v>43202.31826388889</v>
      </c>
      <c r="B5391" s="4">
        <v>50</v>
      </c>
      <c r="C5391">
        <v>2</v>
      </c>
      <c r="D5391" t="str">
        <f>IFERROR(VLOOKUP($C5391,'Enrollment descriptions'!$A$1:$B$5,2,FALSE), " ")</f>
        <v>3/4 Time</v>
      </c>
    </row>
    <row r="5392" spans="1:4" outlineLevel="1" x14ac:dyDescent="0.2">
      <c r="A5392" s="38"/>
      <c r="B5392" s="4">
        <f>SUBTOTAL(9,B5390:B5391)</f>
        <v>100</v>
      </c>
    </row>
    <row r="5393" spans="1:4" outlineLevel="2" x14ac:dyDescent="0.2">
      <c r="A5393" s="38">
        <v>43143.36791666667</v>
      </c>
      <c r="B5393" s="4">
        <v>50</v>
      </c>
      <c r="C5393">
        <v>3</v>
      </c>
      <c r="D5393" t="str">
        <f>IFERROR(VLOOKUP($C5393,'Enrollment descriptions'!$A$1:$B$5,2,FALSE), " ")</f>
        <v>1/2 Time</v>
      </c>
    </row>
    <row r="5394" spans="1:4" outlineLevel="2" x14ac:dyDescent="0.2">
      <c r="A5394" s="38">
        <v>43202.317962962959</v>
      </c>
      <c r="B5394" s="4">
        <v>50</v>
      </c>
      <c r="C5394">
        <v>3</v>
      </c>
      <c r="D5394" t="str">
        <f>IFERROR(VLOOKUP($C5394,'Enrollment descriptions'!$A$1:$B$5,2,FALSE), " ")</f>
        <v>1/2 Time</v>
      </c>
    </row>
    <row r="5395" spans="1:4" outlineLevel="1" x14ac:dyDescent="0.2">
      <c r="A5395" s="38"/>
      <c r="B5395" s="4">
        <f>SUBTOTAL(9,B5393:B5394)</f>
        <v>100</v>
      </c>
    </row>
    <row r="5396" spans="1:4" outlineLevel="2" x14ac:dyDescent="0.2">
      <c r="A5396" s="38">
        <v>43143.367858796293</v>
      </c>
      <c r="B5396" s="4">
        <v>125</v>
      </c>
      <c r="C5396">
        <v>1</v>
      </c>
      <c r="D5396" t="str">
        <f>IFERROR(VLOOKUP($C5396,'Enrollment descriptions'!$A$1:$B$5,2,FALSE), " ")</f>
        <v>Full Time</v>
      </c>
    </row>
    <row r="5397" spans="1:4" outlineLevel="2" x14ac:dyDescent="0.2">
      <c r="A5397" s="38">
        <v>43202.317916666667</v>
      </c>
      <c r="B5397" s="4">
        <v>125</v>
      </c>
      <c r="C5397">
        <v>1</v>
      </c>
      <c r="D5397" t="str">
        <f>IFERROR(VLOOKUP($C5397,'Enrollment descriptions'!$A$1:$B$5,2,FALSE), " ")</f>
        <v>Full Time</v>
      </c>
    </row>
    <row r="5398" spans="1:4" outlineLevel="1" x14ac:dyDescent="0.2">
      <c r="A5398" s="38"/>
      <c r="B5398" s="4">
        <f>SUBTOTAL(9,B5396:B5397)</f>
        <v>250</v>
      </c>
    </row>
    <row r="5399" spans="1:4" outlineLevel="2" x14ac:dyDescent="0.2">
      <c r="A5399" s="38">
        <v>43143.368518518517</v>
      </c>
      <c r="B5399" s="4">
        <v>50</v>
      </c>
      <c r="C5399">
        <v>3</v>
      </c>
      <c r="D5399" t="str">
        <f>IFERROR(VLOOKUP($C5399,'Enrollment descriptions'!$A$1:$B$5,2,FALSE), " ")</f>
        <v>1/2 Time</v>
      </c>
    </row>
    <row r="5400" spans="1:4" outlineLevel="2" x14ac:dyDescent="0.2">
      <c r="A5400" s="38">
        <v>43202.318472222221</v>
      </c>
      <c r="B5400" s="4">
        <v>50</v>
      </c>
      <c r="C5400">
        <v>3</v>
      </c>
      <c r="D5400" t="str">
        <f>IFERROR(VLOOKUP($C5400,'Enrollment descriptions'!$A$1:$B$5,2,FALSE), " ")</f>
        <v>1/2 Time</v>
      </c>
    </row>
    <row r="5401" spans="1:4" outlineLevel="1" x14ac:dyDescent="0.2">
      <c r="A5401" s="38"/>
      <c r="B5401" s="4">
        <f>SUBTOTAL(9,B5399:B5400)</f>
        <v>100</v>
      </c>
    </row>
    <row r="5402" spans="1:4" outlineLevel="2" x14ac:dyDescent="0.2">
      <c r="A5402" s="38">
        <v>43143.368263888886</v>
      </c>
      <c r="B5402" s="4">
        <v>125</v>
      </c>
      <c r="C5402">
        <v>1</v>
      </c>
      <c r="D5402" t="str">
        <f>IFERROR(VLOOKUP($C5402,'Enrollment descriptions'!$A$1:$B$5,2,FALSE), " ")</f>
        <v>Full Time</v>
      </c>
    </row>
    <row r="5403" spans="1:4" outlineLevel="2" x14ac:dyDescent="0.2">
      <c r="A5403" s="38">
        <v>43202.318252314813</v>
      </c>
      <c r="B5403" s="4">
        <v>125</v>
      </c>
      <c r="C5403">
        <v>1</v>
      </c>
      <c r="D5403" t="str">
        <f>IFERROR(VLOOKUP($C5403,'Enrollment descriptions'!$A$1:$B$5,2,FALSE), " ")</f>
        <v>Full Time</v>
      </c>
    </row>
    <row r="5404" spans="1:4" outlineLevel="1" x14ac:dyDescent="0.2">
      <c r="A5404" s="38"/>
      <c r="B5404" s="4">
        <f>SUBTOTAL(9,B5402:B5403)</f>
        <v>250</v>
      </c>
    </row>
    <row r="5405" spans="1:4" outlineLevel="2" x14ac:dyDescent="0.2">
      <c r="A5405" s="38">
        <v>43143.368483796294</v>
      </c>
      <c r="B5405" s="4">
        <v>50</v>
      </c>
      <c r="C5405">
        <v>2</v>
      </c>
      <c r="D5405" t="str">
        <f>IFERROR(VLOOKUP($C5405,'Enrollment descriptions'!$A$1:$B$5,2,FALSE), " ")</f>
        <v>3/4 Time</v>
      </c>
    </row>
    <row r="5406" spans="1:4" outlineLevel="2" x14ac:dyDescent="0.2">
      <c r="A5406" s="38">
        <v>43202.318449074075</v>
      </c>
      <c r="B5406" s="4">
        <v>50</v>
      </c>
      <c r="C5406">
        <v>3</v>
      </c>
      <c r="D5406" t="str">
        <f>IFERROR(VLOOKUP($C5406,'Enrollment descriptions'!$A$1:$B$5,2,FALSE), " ")</f>
        <v>1/2 Time</v>
      </c>
    </row>
    <row r="5407" spans="1:4" outlineLevel="1" x14ac:dyDescent="0.2">
      <c r="A5407" s="38"/>
      <c r="B5407" s="4">
        <f>SUBTOTAL(9,B5405:B5406)</f>
        <v>100</v>
      </c>
    </row>
    <row r="5408" spans="1:4" outlineLevel="2" x14ac:dyDescent="0.2">
      <c r="A5408" s="38">
        <v>43143.36791666667</v>
      </c>
      <c r="B5408" s="4">
        <v>50</v>
      </c>
      <c r="C5408">
        <v>3</v>
      </c>
      <c r="D5408" t="str">
        <f>IFERROR(VLOOKUP($C5408,'Enrollment descriptions'!$A$1:$B$5,2,FALSE), " ")</f>
        <v>1/2 Time</v>
      </c>
    </row>
    <row r="5409" spans="1:4" outlineLevel="2" x14ac:dyDescent="0.2">
      <c r="A5409" s="38">
        <v>43202.317962962959</v>
      </c>
      <c r="B5409" s="4">
        <v>50</v>
      </c>
      <c r="C5409">
        <v>3</v>
      </c>
      <c r="D5409" t="str">
        <f>IFERROR(VLOOKUP($C5409,'Enrollment descriptions'!$A$1:$B$5,2,FALSE), " ")</f>
        <v>1/2 Time</v>
      </c>
    </row>
    <row r="5410" spans="1:4" outlineLevel="1" x14ac:dyDescent="0.2">
      <c r="A5410" s="38"/>
      <c r="B5410" s="4">
        <f>SUBTOTAL(9,B5408:B5409)</f>
        <v>100</v>
      </c>
    </row>
    <row r="5411" spans="1:4" outlineLevel="2" x14ac:dyDescent="0.2">
      <c r="A5411" s="38">
        <v>43143.369583333333</v>
      </c>
      <c r="B5411" s="4">
        <v>125</v>
      </c>
      <c r="C5411">
        <v>1</v>
      </c>
      <c r="D5411" t="str">
        <f>IFERROR(VLOOKUP($C5411,'Enrollment descriptions'!$A$1:$B$5,2,FALSE), " ")</f>
        <v>Full Time</v>
      </c>
    </row>
    <row r="5412" spans="1:4" outlineLevel="2" x14ac:dyDescent="0.2">
      <c r="A5412" s="38">
        <v>43202.319328703707</v>
      </c>
      <c r="B5412" s="4">
        <v>125</v>
      </c>
      <c r="C5412">
        <v>1</v>
      </c>
      <c r="D5412" t="str">
        <f>IFERROR(VLOOKUP($C5412,'Enrollment descriptions'!$A$1:$B$5,2,FALSE), " ")</f>
        <v>Full Time</v>
      </c>
    </row>
    <row r="5413" spans="1:4" outlineLevel="1" x14ac:dyDescent="0.2">
      <c r="A5413" s="38"/>
      <c r="B5413" s="4">
        <f>SUBTOTAL(9,B5411:B5412)</f>
        <v>250</v>
      </c>
    </row>
    <row r="5414" spans="1:4" outlineLevel="2" x14ac:dyDescent="0.2">
      <c r="A5414" s="38">
        <v>43143.368125000001</v>
      </c>
      <c r="B5414" s="4">
        <v>50</v>
      </c>
      <c r="C5414">
        <v>3</v>
      </c>
      <c r="D5414" t="str">
        <f>IFERROR(VLOOKUP($C5414,'Enrollment descriptions'!$A$1:$B$5,2,FALSE), " ")</f>
        <v>1/2 Time</v>
      </c>
    </row>
    <row r="5415" spans="1:4" outlineLevel="2" x14ac:dyDescent="0.2">
      <c r="A5415" s="38">
        <v>43202.318148148152</v>
      </c>
      <c r="B5415" s="4">
        <v>50</v>
      </c>
      <c r="C5415">
        <v>3</v>
      </c>
      <c r="D5415" t="str">
        <f>IFERROR(VLOOKUP($C5415,'Enrollment descriptions'!$A$1:$B$5,2,FALSE), " ")</f>
        <v>1/2 Time</v>
      </c>
    </row>
    <row r="5416" spans="1:4" outlineLevel="1" x14ac:dyDescent="0.2">
      <c r="A5416" s="38"/>
      <c r="B5416" s="4">
        <f>SUBTOTAL(9,B5414:B5415)</f>
        <v>100</v>
      </c>
    </row>
    <row r="5417" spans="1:4" outlineLevel="2" x14ac:dyDescent="0.2">
      <c r="A5417" s="38">
        <v>43143.369803240741</v>
      </c>
      <c r="B5417" s="4">
        <v>125</v>
      </c>
      <c r="C5417">
        <v>1</v>
      </c>
      <c r="D5417" t="str">
        <f>IFERROR(VLOOKUP($C5417,'Enrollment descriptions'!$A$1:$B$5,2,FALSE), " ")</f>
        <v>Full Time</v>
      </c>
    </row>
    <row r="5418" spans="1:4" outlineLevel="2" x14ac:dyDescent="0.2">
      <c r="A5418" s="38">
        <v>43202.319479166668</v>
      </c>
      <c r="B5418" s="4">
        <v>125</v>
      </c>
      <c r="C5418">
        <v>1</v>
      </c>
      <c r="D5418" t="str">
        <f>IFERROR(VLOOKUP($C5418,'Enrollment descriptions'!$A$1:$B$5,2,FALSE), " ")</f>
        <v>Full Time</v>
      </c>
    </row>
    <row r="5419" spans="1:4" outlineLevel="1" x14ac:dyDescent="0.2">
      <c r="A5419" s="38"/>
      <c r="B5419" s="4">
        <f>SUBTOTAL(9,B5417:B5418)</f>
        <v>250</v>
      </c>
    </row>
    <row r="5420" spans="1:4" outlineLevel="2" x14ac:dyDescent="0.2">
      <c r="A5420" s="38">
        <v>43143.369108796294</v>
      </c>
      <c r="B5420" s="4">
        <v>125</v>
      </c>
      <c r="C5420">
        <v>1</v>
      </c>
      <c r="D5420" t="str">
        <f>IFERROR(VLOOKUP($C5420,'Enrollment descriptions'!$A$1:$B$5,2,FALSE), " ")</f>
        <v>Full Time</v>
      </c>
    </row>
    <row r="5421" spans="1:4" outlineLevel="2" x14ac:dyDescent="0.2">
      <c r="A5421" s="38">
        <v>43202.318935185183</v>
      </c>
      <c r="B5421" s="4">
        <v>125</v>
      </c>
      <c r="C5421">
        <v>1</v>
      </c>
      <c r="D5421" t="str">
        <f>IFERROR(VLOOKUP($C5421,'Enrollment descriptions'!$A$1:$B$5,2,FALSE), " ")</f>
        <v>Full Time</v>
      </c>
    </row>
    <row r="5422" spans="1:4" outlineLevel="1" x14ac:dyDescent="0.2">
      <c r="A5422" s="38"/>
      <c r="B5422" s="4">
        <f>SUBTOTAL(9,B5420:B5421)</f>
        <v>250</v>
      </c>
    </row>
    <row r="5423" spans="1:4" outlineLevel="2" x14ac:dyDescent="0.2">
      <c r="A5423" s="38">
        <v>43143.368738425925</v>
      </c>
      <c r="B5423" s="4">
        <v>125</v>
      </c>
      <c r="C5423">
        <v>1</v>
      </c>
      <c r="D5423" t="str">
        <f>IFERROR(VLOOKUP($C5423,'Enrollment descriptions'!$A$1:$B$5,2,FALSE), " ")</f>
        <v>Full Time</v>
      </c>
    </row>
    <row r="5424" spans="1:4" outlineLevel="2" x14ac:dyDescent="0.2">
      <c r="D5424" t="str">
        <f>IFERROR(VLOOKUP($C5424,'Enrollment descriptions'!$A$1:$B$5,2,FALSE), " ")</f>
        <v xml:space="preserve"> </v>
      </c>
    </row>
    <row r="5425" spans="1:4" outlineLevel="2" x14ac:dyDescent="0.2">
      <c r="A5425" s="38">
        <v>43202.318657407406</v>
      </c>
      <c r="B5425" s="4">
        <v>-125</v>
      </c>
      <c r="C5425">
        <v>1</v>
      </c>
      <c r="D5425" t="str">
        <f>IFERROR(VLOOKUP($C5425,'Enrollment descriptions'!$A$1:$B$5,2,FALSE), " ")</f>
        <v>Full Time</v>
      </c>
    </row>
    <row r="5426" spans="1:4" outlineLevel="1" x14ac:dyDescent="0.2">
      <c r="A5426" s="38"/>
      <c r="B5426" s="4">
        <f>SUBTOTAL(9,B5423:B5425)</f>
        <v>0</v>
      </c>
    </row>
    <row r="5427" spans="1:4" outlineLevel="2" x14ac:dyDescent="0.2">
      <c r="A5427" s="38">
        <v>43143.369340277779</v>
      </c>
      <c r="B5427" s="4">
        <v>125</v>
      </c>
      <c r="C5427">
        <v>1</v>
      </c>
      <c r="D5427" t="str">
        <f>IFERROR(VLOOKUP($C5427,'Enrollment descriptions'!$A$1:$B$5,2,FALSE), " ")</f>
        <v>Full Time</v>
      </c>
    </row>
    <row r="5428" spans="1:4" outlineLevel="2" x14ac:dyDescent="0.2">
      <c r="D5428" t="str">
        <f>IFERROR(VLOOKUP($C5428,'Enrollment descriptions'!$A$1:$B$5,2,FALSE), " ")</f>
        <v xml:space="preserve"> </v>
      </c>
    </row>
    <row r="5429" spans="1:4" outlineLevel="1" x14ac:dyDescent="0.2">
      <c r="B5429" s="4">
        <f>SUBTOTAL(9,B5427:B5428)</f>
        <v>125</v>
      </c>
    </row>
    <row r="5430" spans="1:4" outlineLevel="2" x14ac:dyDescent="0.2">
      <c r="A5430" s="38">
        <v>43143.368993055556</v>
      </c>
      <c r="B5430" s="4">
        <v>50</v>
      </c>
      <c r="C5430">
        <v>2</v>
      </c>
      <c r="D5430" t="str">
        <f>IFERROR(VLOOKUP($C5430,'Enrollment descriptions'!$A$1:$B$5,2,FALSE), " ")</f>
        <v>3/4 Time</v>
      </c>
    </row>
    <row r="5431" spans="1:4" outlineLevel="2" x14ac:dyDescent="0.2">
      <c r="D5431" t="str">
        <f>IFERROR(VLOOKUP($C5431,'Enrollment descriptions'!$A$1:$B$5,2,FALSE), " ")</f>
        <v xml:space="preserve"> </v>
      </c>
    </row>
    <row r="5432" spans="1:4" outlineLevel="2" x14ac:dyDescent="0.2">
      <c r="A5432" s="38">
        <v>43202.318854166668</v>
      </c>
      <c r="B5432" s="4">
        <v>-50</v>
      </c>
      <c r="C5432">
        <v>2</v>
      </c>
      <c r="D5432" t="str">
        <f>IFERROR(VLOOKUP($C5432,'Enrollment descriptions'!$A$1:$B$5,2,FALSE), " ")</f>
        <v>3/4 Time</v>
      </c>
    </row>
    <row r="5433" spans="1:4" outlineLevel="1" x14ac:dyDescent="0.2">
      <c r="A5433" s="38"/>
      <c r="B5433" s="4">
        <f>SUBTOTAL(9,B5430:B5432)</f>
        <v>0</v>
      </c>
    </row>
    <row r="5434" spans="1:4" outlineLevel="2" x14ac:dyDescent="0.2">
      <c r="A5434" s="38">
        <v>43143.368425925924</v>
      </c>
      <c r="B5434" s="4">
        <v>50</v>
      </c>
      <c r="C5434">
        <v>3</v>
      </c>
      <c r="D5434" t="str">
        <f>IFERROR(VLOOKUP($C5434,'Enrollment descriptions'!$A$1:$B$5,2,FALSE), " ")</f>
        <v>1/2 Time</v>
      </c>
    </row>
    <row r="5435" spans="1:4" outlineLevel="2" x14ac:dyDescent="0.2">
      <c r="D5435" t="str">
        <f>IFERROR(VLOOKUP($C5435,'Enrollment descriptions'!$A$1:$B$5,2,FALSE), " ")</f>
        <v xml:space="preserve"> </v>
      </c>
    </row>
    <row r="5436" spans="1:4" outlineLevel="2" x14ac:dyDescent="0.2">
      <c r="A5436" s="38">
        <v>43215.514525462961</v>
      </c>
      <c r="B5436" s="4">
        <v>-50</v>
      </c>
      <c r="C5436">
        <v>3</v>
      </c>
      <c r="D5436" t="str">
        <f>IFERROR(VLOOKUP($C5436,'Enrollment descriptions'!$A$1:$B$5,2,FALSE), " ")</f>
        <v>1/2 Time</v>
      </c>
    </row>
    <row r="5437" spans="1:4" outlineLevel="1" x14ac:dyDescent="0.2">
      <c r="A5437" s="38"/>
      <c r="B5437" s="4">
        <f>SUBTOTAL(9,B5434:B5436)</f>
        <v>0</v>
      </c>
    </row>
    <row r="5438" spans="1:4" outlineLevel="2" x14ac:dyDescent="0.2">
      <c r="A5438" s="38">
        <v>43143.367662037039</v>
      </c>
      <c r="B5438" s="4">
        <v>50</v>
      </c>
      <c r="C5438">
        <v>2</v>
      </c>
      <c r="D5438" t="str">
        <f>IFERROR(VLOOKUP($C5438,'Enrollment descriptions'!$A$1:$B$5,2,FALSE), " ")</f>
        <v>3/4 Time</v>
      </c>
    </row>
    <row r="5439" spans="1:4" outlineLevel="2" x14ac:dyDescent="0.2">
      <c r="A5439" s="38">
        <v>43202.317777777775</v>
      </c>
      <c r="B5439" s="4">
        <v>125</v>
      </c>
      <c r="C5439">
        <v>1</v>
      </c>
      <c r="D5439" t="str">
        <f>IFERROR(VLOOKUP($C5439,'Enrollment descriptions'!$A$1:$B$5,2,FALSE), " ")</f>
        <v>Full Time</v>
      </c>
    </row>
    <row r="5440" spans="1:4" outlineLevel="2" x14ac:dyDescent="0.2">
      <c r="A5440" s="38">
        <v>43202.317777777775</v>
      </c>
      <c r="B5440" s="4">
        <v>75</v>
      </c>
      <c r="C5440">
        <v>1</v>
      </c>
      <c r="D5440" t="str">
        <f>IFERROR(VLOOKUP($C5440,'Enrollment descriptions'!$A$1:$B$5,2,FALSE), " ")</f>
        <v>Full Time</v>
      </c>
    </row>
    <row r="5441" spans="1:4" outlineLevel="1" x14ac:dyDescent="0.2">
      <c r="A5441" s="38"/>
      <c r="B5441" s="4">
        <f>SUBTOTAL(9,B5438:B5440)</f>
        <v>250</v>
      </c>
    </row>
    <row r="5442" spans="1:4" outlineLevel="2" x14ac:dyDescent="0.2">
      <c r="A5442" s="38">
        <v>43143.368703703702</v>
      </c>
      <c r="B5442" s="4">
        <v>125</v>
      </c>
      <c r="C5442">
        <v>1</v>
      </c>
      <c r="D5442" t="str">
        <f>IFERROR(VLOOKUP($C5442,'Enrollment descriptions'!$A$1:$B$5,2,FALSE), " ")</f>
        <v>Full Time</v>
      </c>
    </row>
    <row r="5443" spans="1:4" outlineLevel="2" x14ac:dyDescent="0.2">
      <c r="D5443" t="str">
        <f>IFERROR(VLOOKUP($C5443,'Enrollment descriptions'!$A$1:$B$5,2,FALSE), " ")</f>
        <v xml:space="preserve"> </v>
      </c>
    </row>
    <row r="5444" spans="1:4" outlineLevel="2" x14ac:dyDescent="0.2">
      <c r="A5444" s="38">
        <v>43215.514537037037</v>
      </c>
      <c r="B5444" s="4">
        <v>-125</v>
      </c>
      <c r="C5444">
        <v>4</v>
      </c>
      <c r="D5444" t="str">
        <f>IFERROR(VLOOKUP($C5444,'Enrollment descriptions'!$A$1:$B$5,2,FALSE), " ")</f>
        <v>&lt; 1/2 Time</v>
      </c>
    </row>
    <row r="5445" spans="1:4" outlineLevel="1" x14ac:dyDescent="0.2">
      <c r="A5445" s="38"/>
      <c r="B5445" s="4">
        <f>SUBTOTAL(9,B5442:B5444)</f>
        <v>0</v>
      </c>
    </row>
    <row r="5446" spans="1:4" outlineLevel="2" x14ac:dyDescent="0.2">
      <c r="A5446" s="38">
        <v>43143.368425925924</v>
      </c>
      <c r="B5446" s="4">
        <v>50</v>
      </c>
      <c r="C5446">
        <v>3</v>
      </c>
      <c r="D5446" t="str">
        <f>IFERROR(VLOOKUP($C5446,'Enrollment descriptions'!$A$1:$B$5,2,FALSE), " ")</f>
        <v>1/2 Time</v>
      </c>
    </row>
    <row r="5447" spans="1:4" outlineLevel="2" x14ac:dyDescent="0.2">
      <c r="A5447" s="38">
        <v>43202.318391203706</v>
      </c>
      <c r="B5447" s="4">
        <v>50</v>
      </c>
      <c r="C5447">
        <v>3</v>
      </c>
      <c r="D5447" t="str">
        <f>IFERROR(VLOOKUP($C5447,'Enrollment descriptions'!$A$1:$B$5,2,FALSE), " ")</f>
        <v>1/2 Time</v>
      </c>
    </row>
    <row r="5448" spans="1:4" outlineLevel="1" x14ac:dyDescent="0.2">
      <c r="A5448" s="38"/>
      <c r="B5448" s="4">
        <f>SUBTOTAL(9,B5446:B5447)</f>
        <v>100</v>
      </c>
    </row>
    <row r="5449" spans="1:4" outlineLevel="2" x14ac:dyDescent="0.2">
      <c r="A5449" s="38">
        <v>43143.368321759262</v>
      </c>
      <c r="B5449" s="4">
        <v>125</v>
      </c>
      <c r="C5449">
        <v>1</v>
      </c>
      <c r="D5449" t="str">
        <f>IFERROR(VLOOKUP($C5449,'Enrollment descriptions'!$A$1:$B$5,2,FALSE), " ")</f>
        <v>Full Time</v>
      </c>
    </row>
    <row r="5450" spans="1:4" outlineLevel="2" x14ac:dyDescent="0.2">
      <c r="A5450" s="38">
        <v>43202.318298611113</v>
      </c>
      <c r="B5450" s="4">
        <v>50</v>
      </c>
      <c r="C5450">
        <v>2</v>
      </c>
      <c r="D5450" t="str">
        <f>IFERROR(VLOOKUP($C5450,'Enrollment descriptions'!$A$1:$B$5,2,FALSE), " ")</f>
        <v>3/4 Time</v>
      </c>
    </row>
    <row r="5451" spans="1:4" outlineLevel="2" x14ac:dyDescent="0.2">
      <c r="A5451" s="38">
        <v>43202.318298611113</v>
      </c>
      <c r="B5451" s="4">
        <v>-75</v>
      </c>
      <c r="C5451">
        <v>2</v>
      </c>
      <c r="D5451" t="str">
        <f>IFERROR(VLOOKUP($C5451,'Enrollment descriptions'!$A$1:$B$5,2,FALSE), " ")</f>
        <v>3/4 Time</v>
      </c>
    </row>
    <row r="5452" spans="1:4" outlineLevel="1" x14ac:dyDescent="0.2">
      <c r="A5452" s="38"/>
      <c r="B5452" s="4">
        <f>SUBTOTAL(9,B5449:B5451)</f>
        <v>100</v>
      </c>
    </row>
    <row r="5453" spans="1:4" outlineLevel="2" x14ac:dyDescent="0.2">
      <c r="A5453" s="38">
        <v>43143.368703703702</v>
      </c>
      <c r="B5453" s="4">
        <v>125</v>
      </c>
      <c r="C5453">
        <v>1</v>
      </c>
      <c r="D5453" t="str">
        <f>IFERROR(VLOOKUP($C5453,'Enrollment descriptions'!$A$1:$B$5,2,FALSE), " ")</f>
        <v>Full Time</v>
      </c>
    </row>
    <row r="5454" spans="1:4" outlineLevel="2" x14ac:dyDescent="0.2">
      <c r="A5454" s="38">
        <v>43202.31863425926</v>
      </c>
      <c r="B5454" s="4">
        <v>125</v>
      </c>
      <c r="C5454">
        <v>1</v>
      </c>
      <c r="D5454" t="str">
        <f>IFERROR(VLOOKUP($C5454,'Enrollment descriptions'!$A$1:$B$5,2,FALSE), " ")</f>
        <v>Full Time</v>
      </c>
    </row>
    <row r="5455" spans="1:4" outlineLevel="1" x14ac:dyDescent="0.2">
      <c r="A5455" s="38"/>
      <c r="B5455" s="4">
        <f>SUBTOTAL(9,B5453:B5454)</f>
        <v>250</v>
      </c>
    </row>
    <row r="5456" spans="1:4" outlineLevel="2" x14ac:dyDescent="0.2">
      <c r="A5456" s="38">
        <v>43143.368344907409</v>
      </c>
      <c r="B5456" s="4">
        <v>50</v>
      </c>
      <c r="C5456">
        <v>3</v>
      </c>
      <c r="D5456" t="str">
        <f>IFERROR(VLOOKUP($C5456,'Enrollment descriptions'!$A$1:$B$5,2,FALSE), " ")</f>
        <v>1/2 Time</v>
      </c>
    </row>
    <row r="5457" spans="1:4" outlineLevel="2" x14ac:dyDescent="0.2">
      <c r="A5457" s="38">
        <v>43202.31832175926</v>
      </c>
      <c r="B5457" s="4">
        <v>50</v>
      </c>
      <c r="C5457">
        <v>3</v>
      </c>
      <c r="D5457" t="str">
        <f>IFERROR(VLOOKUP($C5457,'Enrollment descriptions'!$A$1:$B$5,2,FALSE), " ")</f>
        <v>1/2 Time</v>
      </c>
    </row>
    <row r="5458" spans="1:4" outlineLevel="1" x14ac:dyDescent="0.2">
      <c r="A5458" s="38"/>
      <c r="B5458" s="4">
        <f>SUBTOTAL(9,B5456:B5457)</f>
        <v>100</v>
      </c>
    </row>
    <row r="5459" spans="1:4" outlineLevel="2" x14ac:dyDescent="0.2">
      <c r="A5459" s="38">
        <v>43215.489374999997</v>
      </c>
      <c r="B5459" s="4">
        <v>50</v>
      </c>
      <c r="C5459">
        <v>2</v>
      </c>
      <c r="D5459" t="str">
        <f>IFERROR(VLOOKUP($C5459,'Enrollment descriptions'!$A$1:$B$5,2,FALSE), " ")</f>
        <v>3/4 Time</v>
      </c>
    </row>
    <row r="5460" spans="1:4" outlineLevel="2" x14ac:dyDescent="0.2">
      <c r="A5460" s="38">
        <v>43215.489374999997</v>
      </c>
      <c r="B5460" s="4">
        <v>50</v>
      </c>
      <c r="C5460">
        <v>2</v>
      </c>
      <c r="D5460" t="str">
        <f>IFERROR(VLOOKUP($C5460,'Enrollment descriptions'!$A$1:$B$5,2,FALSE), " ")</f>
        <v>3/4 Time</v>
      </c>
    </row>
    <row r="5461" spans="1:4" outlineLevel="1" x14ac:dyDescent="0.2">
      <c r="A5461" s="38"/>
      <c r="B5461" s="4">
        <f>SUBTOTAL(9,B5459:B5460)</f>
        <v>100</v>
      </c>
    </row>
    <row r="5462" spans="1:4" outlineLevel="2" x14ac:dyDescent="0.2">
      <c r="A5462" s="38">
        <v>43143.36891203704</v>
      </c>
      <c r="B5462" s="4">
        <v>125</v>
      </c>
      <c r="C5462">
        <v>1</v>
      </c>
      <c r="D5462" t="str">
        <f>IFERROR(VLOOKUP($C5462,'Enrollment descriptions'!$A$1:$B$5,2,FALSE), " ")</f>
        <v>Full Time</v>
      </c>
    </row>
    <row r="5463" spans="1:4" outlineLevel="2" x14ac:dyDescent="0.2">
      <c r="A5463" s="38">
        <v>43202.318784722222</v>
      </c>
      <c r="B5463" s="4">
        <v>125</v>
      </c>
      <c r="C5463">
        <v>1</v>
      </c>
      <c r="D5463" t="str">
        <f>IFERROR(VLOOKUP($C5463,'Enrollment descriptions'!$A$1:$B$5,2,FALSE), " ")</f>
        <v>Full Time</v>
      </c>
    </row>
    <row r="5464" spans="1:4" outlineLevel="1" x14ac:dyDescent="0.2">
      <c r="A5464" s="38"/>
      <c r="B5464" s="4">
        <f>SUBTOTAL(9,B5462:B5463)</f>
        <v>250</v>
      </c>
    </row>
    <row r="5465" spans="1:4" outlineLevel="2" x14ac:dyDescent="0.2">
      <c r="A5465" s="38">
        <v>43215.489374999997</v>
      </c>
      <c r="B5465" s="4">
        <v>50</v>
      </c>
      <c r="C5465">
        <v>3</v>
      </c>
      <c r="D5465" t="str">
        <f>IFERROR(VLOOKUP($C5465,'Enrollment descriptions'!$A$1:$B$5,2,FALSE), " ")</f>
        <v>1/2 Time</v>
      </c>
    </row>
    <row r="5466" spans="1:4" outlineLevel="2" x14ac:dyDescent="0.2">
      <c r="A5466" s="38">
        <v>43215.489374999997</v>
      </c>
      <c r="B5466" s="4">
        <v>50</v>
      </c>
      <c r="C5466">
        <v>3</v>
      </c>
      <c r="D5466" t="str">
        <f>IFERROR(VLOOKUP($C5466,'Enrollment descriptions'!$A$1:$B$5,2,FALSE), " ")</f>
        <v>1/2 Time</v>
      </c>
    </row>
    <row r="5467" spans="1:4" outlineLevel="1" x14ac:dyDescent="0.2">
      <c r="A5467" s="38"/>
      <c r="B5467" s="4">
        <f>SUBTOTAL(9,B5465:B5466)</f>
        <v>100</v>
      </c>
    </row>
    <row r="5468" spans="1:4" outlineLevel="2" x14ac:dyDescent="0.2">
      <c r="A5468" s="38">
        <v>43143.369525462964</v>
      </c>
      <c r="B5468" s="4">
        <v>125</v>
      </c>
      <c r="C5468">
        <v>1</v>
      </c>
      <c r="D5468" t="str">
        <f>IFERROR(VLOOKUP($C5468,'Enrollment descriptions'!$A$1:$B$5,2,FALSE), " ")</f>
        <v>Full Time</v>
      </c>
    </row>
    <row r="5469" spans="1:4" outlineLevel="2" x14ac:dyDescent="0.2">
      <c r="A5469" s="38">
        <v>43202.319282407407</v>
      </c>
      <c r="B5469" s="4">
        <v>125</v>
      </c>
      <c r="C5469">
        <v>1</v>
      </c>
      <c r="D5469" t="str">
        <f>IFERROR(VLOOKUP($C5469,'Enrollment descriptions'!$A$1:$B$5,2,FALSE), " ")</f>
        <v>Full Time</v>
      </c>
    </row>
    <row r="5470" spans="1:4" outlineLevel="1" x14ac:dyDescent="0.2">
      <c r="A5470" s="38"/>
      <c r="B5470" s="4">
        <f>SUBTOTAL(9,B5468:B5469)</f>
        <v>250</v>
      </c>
    </row>
    <row r="5471" spans="1:4" outlineLevel="2" x14ac:dyDescent="0.2">
      <c r="A5471" s="38">
        <v>43213.535671296297</v>
      </c>
      <c r="B5471" s="4">
        <v>125</v>
      </c>
      <c r="C5471">
        <v>1</v>
      </c>
      <c r="D5471" t="str">
        <f>IFERROR(VLOOKUP($C5471,'Enrollment descriptions'!$A$1:$B$5,2,FALSE), " ")</f>
        <v>Full Time</v>
      </c>
    </row>
    <row r="5472" spans="1:4" outlineLevel="2" x14ac:dyDescent="0.2">
      <c r="A5472" s="38">
        <v>43213.535671296297</v>
      </c>
      <c r="B5472" s="4">
        <v>125</v>
      </c>
      <c r="C5472">
        <v>1</v>
      </c>
      <c r="D5472" t="str">
        <f>IFERROR(VLOOKUP($C5472,'Enrollment descriptions'!$A$1:$B$5,2,FALSE), " ")</f>
        <v>Full Time</v>
      </c>
    </row>
    <row r="5473" spans="1:4" outlineLevel="1" x14ac:dyDescent="0.2">
      <c r="A5473" s="38"/>
      <c r="B5473" s="4">
        <f>SUBTOTAL(9,B5471:B5472)</f>
        <v>250</v>
      </c>
    </row>
    <row r="5474" spans="1:4" outlineLevel="2" x14ac:dyDescent="0.2">
      <c r="A5474" s="38">
        <v>43143.369247685187</v>
      </c>
      <c r="B5474" s="4">
        <v>125</v>
      </c>
      <c r="C5474">
        <v>1</v>
      </c>
      <c r="D5474" t="str">
        <f>IFERROR(VLOOKUP($C5474,'Enrollment descriptions'!$A$1:$B$5,2,FALSE), " ")</f>
        <v>Full Time</v>
      </c>
    </row>
    <row r="5475" spans="1:4" outlineLevel="2" x14ac:dyDescent="0.2">
      <c r="A5475" s="38">
        <v>43202.319062499999</v>
      </c>
      <c r="B5475" s="4">
        <v>125</v>
      </c>
      <c r="C5475">
        <v>1</v>
      </c>
      <c r="D5475" t="str">
        <f>IFERROR(VLOOKUP($C5475,'Enrollment descriptions'!$A$1:$B$5,2,FALSE), " ")</f>
        <v>Full Time</v>
      </c>
    </row>
    <row r="5476" spans="1:4" outlineLevel="1" x14ac:dyDescent="0.2">
      <c r="A5476" s="38"/>
      <c r="B5476" s="4">
        <f>SUBTOTAL(9,B5474:B5475)</f>
        <v>250</v>
      </c>
    </row>
    <row r="5477" spans="1:4" outlineLevel="2" x14ac:dyDescent="0.2">
      <c r="A5477" s="38">
        <v>43143.368159722224</v>
      </c>
      <c r="B5477" s="4">
        <v>50</v>
      </c>
      <c r="C5477">
        <v>3</v>
      </c>
      <c r="D5477" t="str">
        <f>IFERROR(VLOOKUP($C5477,'Enrollment descriptions'!$A$1:$B$5,2,FALSE), " ")</f>
        <v>1/2 Time</v>
      </c>
    </row>
    <row r="5478" spans="1:4" outlineLevel="2" x14ac:dyDescent="0.2">
      <c r="A5478" s="38">
        <v>43202.318182870367</v>
      </c>
      <c r="B5478" s="4">
        <v>50</v>
      </c>
      <c r="C5478">
        <v>3</v>
      </c>
      <c r="D5478" t="str">
        <f>IFERROR(VLOOKUP($C5478,'Enrollment descriptions'!$A$1:$B$5,2,FALSE), " ")</f>
        <v>1/2 Time</v>
      </c>
    </row>
    <row r="5479" spans="1:4" outlineLevel="1" x14ac:dyDescent="0.2">
      <c r="A5479" s="38"/>
      <c r="B5479" s="4">
        <f>SUBTOTAL(9,B5477:B5478)</f>
        <v>100</v>
      </c>
    </row>
    <row r="5480" spans="1:4" outlineLevel="2" x14ac:dyDescent="0.2">
      <c r="A5480" s="38">
        <v>43215.489363425928</v>
      </c>
      <c r="B5480" s="4">
        <v>50</v>
      </c>
      <c r="C5480">
        <v>2</v>
      </c>
      <c r="D5480" t="str">
        <f>IFERROR(VLOOKUP($C5480,'Enrollment descriptions'!$A$1:$B$5,2,FALSE), " ")</f>
        <v>3/4 Time</v>
      </c>
    </row>
    <row r="5481" spans="1:4" outlineLevel="2" x14ac:dyDescent="0.2">
      <c r="A5481" s="38">
        <v>43215.489363425928</v>
      </c>
      <c r="B5481" s="4">
        <v>50</v>
      </c>
      <c r="C5481">
        <v>2</v>
      </c>
      <c r="D5481" t="str">
        <f>IFERROR(VLOOKUP($C5481,'Enrollment descriptions'!$A$1:$B$5,2,FALSE), " ")</f>
        <v>3/4 Time</v>
      </c>
    </row>
    <row r="5482" spans="1:4" outlineLevel="1" x14ac:dyDescent="0.2">
      <c r="A5482" s="38"/>
      <c r="B5482" s="4">
        <f>SUBTOTAL(9,B5480:B5481)</f>
        <v>100</v>
      </c>
    </row>
    <row r="5483" spans="1:4" outlineLevel="2" x14ac:dyDescent="0.2">
      <c r="A5483" s="38">
        <v>43143.369780092595</v>
      </c>
      <c r="B5483" s="4">
        <v>125</v>
      </c>
      <c r="C5483">
        <v>1</v>
      </c>
      <c r="D5483" t="str">
        <f>IFERROR(VLOOKUP($C5483,'Enrollment descriptions'!$A$1:$B$5,2,FALSE), " ")</f>
        <v>Full Time</v>
      </c>
    </row>
    <row r="5484" spans="1:4" outlineLevel="2" x14ac:dyDescent="0.2">
      <c r="A5484" s="38">
        <v>43202.319456018522</v>
      </c>
      <c r="B5484" s="4">
        <v>50</v>
      </c>
      <c r="C5484">
        <v>3</v>
      </c>
      <c r="D5484" t="str">
        <f>IFERROR(VLOOKUP($C5484,'Enrollment descriptions'!$A$1:$B$5,2,FALSE), " ")</f>
        <v>1/2 Time</v>
      </c>
    </row>
    <row r="5485" spans="1:4" outlineLevel="2" x14ac:dyDescent="0.2">
      <c r="A5485" s="38">
        <v>43202.319456018522</v>
      </c>
      <c r="B5485" s="4">
        <v>-75</v>
      </c>
      <c r="C5485">
        <v>3</v>
      </c>
      <c r="D5485" t="str">
        <f>IFERROR(VLOOKUP($C5485,'Enrollment descriptions'!$A$1:$B$5,2,FALSE), " ")</f>
        <v>1/2 Time</v>
      </c>
    </row>
    <row r="5486" spans="1:4" outlineLevel="1" x14ac:dyDescent="0.2">
      <c r="A5486" s="38"/>
      <c r="B5486" s="4">
        <f>SUBTOTAL(9,B5483:B5485)</f>
        <v>100</v>
      </c>
    </row>
    <row r="5487" spans="1:4" outlineLevel="2" x14ac:dyDescent="0.2">
      <c r="A5487" s="38">
        <v>43143.369525462964</v>
      </c>
      <c r="B5487" s="4">
        <v>125</v>
      </c>
      <c r="C5487">
        <v>1</v>
      </c>
      <c r="D5487" t="str">
        <f>IFERROR(VLOOKUP($C5487,'Enrollment descriptions'!$A$1:$B$5,2,FALSE), " ")</f>
        <v>Full Time</v>
      </c>
    </row>
    <row r="5488" spans="1:4" outlineLevel="2" x14ac:dyDescent="0.2">
      <c r="A5488" s="38">
        <v>43202.31927083333</v>
      </c>
      <c r="B5488" s="4">
        <v>125</v>
      </c>
      <c r="C5488">
        <v>1</v>
      </c>
      <c r="D5488" t="str">
        <f>IFERROR(VLOOKUP($C5488,'Enrollment descriptions'!$A$1:$B$5,2,FALSE), " ")</f>
        <v>Full Time</v>
      </c>
    </row>
    <row r="5489" spans="1:4" outlineLevel="1" x14ac:dyDescent="0.2">
      <c r="A5489" s="38"/>
      <c r="B5489" s="4">
        <f>SUBTOTAL(9,B5487:B5488)</f>
        <v>250</v>
      </c>
    </row>
    <row r="5490" spans="1:4" outlineLevel="2" x14ac:dyDescent="0.2">
      <c r="A5490" s="38">
        <v>43143.369305555556</v>
      </c>
      <c r="B5490" s="4">
        <v>125</v>
      </c>
      <c r="C5490">
        <v>1</v>
      </c>
      <c r="D5490" t="str">
        <f>IFERROR(VLOOKUP($C5490,'Enrollment descriptions'!$A$1:$B$5,2,FALSE), " ")</f>
        <v>Full Time</v>
      </c>
    </row>
    <row r="5491" spans="1:4" outlineLevel="2" x14ac:dyDescent="0.2">
      <c r="A5491" s="38">
        <v>43202.319108796299</v>
      </c>
      <c r="B5491" s="4">
        <v>50</v>
      </c>
      <c r="C5491">
        <v>2</v>
      </c>
      <c r="D5491" t="str">
        <f>IFERROR(VLOOKUP($C5491,'Enrollment descriptions'!$A$1:$B$5,2,FALSE), " ")</f>
        <v>3/4 Time</v>
      </c>
    </row>
    <row r="5492" spans="1:4" outlineLevel="2" x14ac:dyDescent="0.2">
      <c r="A5492" s="38">
        <v>43202.319108796299</v>
      </c>
      <c r="B5492" s="4">
        <v>-75</v>
      </c>
      <c r="C5492">
        <v>2</v>
      </c>
      <c r="D5492" t="str">
        <f>IFERROR(VLOOKUP($C5492,'Enrollment descriptions'!$A$1:$B$5,2,FALSE), " ")</f>
        <v>3/4 Time</v>
      </c>
    </row>
    <row r="5493" spans="1:4" outlineLevel="1" x14ac:dyDescent="0.2">
      <c r="A5493" s="38"/>
      <c r="B5493" s="4">
        <f>SUBTOTAL(9,B5490:B5492)</f>
        <v>100</v>
      </c>
    </row>
    <row r="5494" spans="1:4" outlineLevel="2" x14ac:dyDescent="0.2">
      <c r="A5494" s="38">
        <v>43143.36755787037</v>
      </c>
      <c r="B5494" s="4">
        <v>50</v>
      </c>
      <c r="C5494">
        <v>2</v>
      </c>
      <c r="D5494" t="str">
        <f>IFERROR(VLOOKUP($C5494,'Enrollment descriptions'!$A$1:$B$5,2,FALSE), " ")</f>
        <v>3/4 Time</v>
      </c>
    </row>
    <row r="5495" spans="1:4" outlineLevel="2" x14ac:dyDescent="0.2">
      <c r="D5495" t="str">
        <f>IFERROR(VLOOKUP($C5495,'Enrollment descriptions'!$A$1:$B$5,2,FALSE), " ")</f>
        <v xml:space="preserve"> </v>
      </c>
    </row>
    <row r="5496" spans="1:4" outlineLevel="2" x14ac:dyDescent="0.2">
      <c r="A5496" s="38">
        <v>43215.514479166668</v>
      </c>
      <c r="B5496" s="4">
        <v>-50</v>
      </c>
      <c r="C5496">
        <v>4</v>
      </c>
      <c r="D5496" t="str">
        <f>IFERROR(VLOOKUP($C5496,'Enrollment descriptions'!$A$1:$B$5,2,FALSE), " ")</f>
        <v>&lt; 1/2 Time</v>
      </c>
    </row>
    <row r="5497" spans="1:4" outlineLevel="1" x14ac:dyDescent="0.2">
      <c r="A5497" s="38"/>
      <c r="B5497" s="4">
        <f>SUBTOTAL(9,B5494:B5496)</f>
        <v>0</v>
      </c>
    </row>
    <row r="5498" spans="1:4" outlineLevel="2" x14ac:dyDescent="0.2">
      <c r="A5498" s="38">
        <v>43143.368935185186</v>
      </c>
      <c r="B5498" s="4">
        <v>50</v>
      </c>
      <c r="C5498">
        <v>3</v>
      </c>
      <c r="D5498" t="str">
        <f>IFERROR(VLOOKUP($C5498,'Enrollment descriptions'!$A$1:$B$5,2,FALSE), " ")</f>
        <v>1/2 Time</v>
      </c>
    </row>
    <row r="5499" spans="1:4" outlineLevel="2" x14ac:dyDescent="0.2">
      <c r="A5499" s="38">
        <v>43185.36519675926</v>
      </c>
      <c r="B5499" s="4">
        <v>-50</v>
      </c>
      <c r="C5499">
        <v>3</v>
      </c>
      <c r="D5499" t="str">
        <f>IFERROR(VLOOKUP($C5499,'Enrollment descriptions'!$A$1:$B$5,2,FALSE), " ")</f>
        <v>1/2 Time</v>
      </c>
    </row>
    <row r="5500" spans="1:4" outlineLevel="2" x14ac:dyDescent="0.2">
      <c r="A5500" s="38">
        <v>43192.760891203703</v>
      </c>
      <c r="B5500" s="4">
        <v>50</v>
      </c>
      <c r="C5500">
        <v>3</v>
      </c>
      <c r="D5500" t="str">
        <f>IFERROR(VLOOKUP($C5500,'Enrollment descriptions'!$A$1:$B$5,2,FALSE), " ")</f>
        <v>1/2 Time</v>
      </c>
    </row>
    <row r="5501" spans="1:4" outlineLevel="2" x14ac:dyDescent="0.2">
      <c r="A5501" s="38">
        <v>43202.318807870368</v>
      </c>
      <c r="B5501" s="4">
        <v>50</v>
      </c>
      <c r="C5501">
        <v>3</v>
      </c>
      <c r="D5501" t="str">
        <f>IFERROR(VLOOKUP($C5501,'Enrollment descriptions'!$A$1:$B$5,2,FALSE), " ")</f>
        <v>1/2 Time</v>
      </c>
    </row>
    <row r="5502" spans="1:4" outlineLevel="1" x14ac:dyDescent="0.2">
      <c r="A5502" s="38"/>
      <c r="B5502" s="4">
        <f>SUBTOTAL(9,B5498:B5501)</f>
        <v>100</v>
      </c>
    </row>
    <row r="5503" spans="1:4" outlineLevel="2" x14ac:dyDescent="0.2">
      <c r="A5503" s="38">
        <v>43143.368761574071</v>
      </c>
      <c r="B5503" s="4">
        <v>125</v>
      </c>
      <c r="C5503">
        <v>1</v>
      </c>
      <c r="D5503" t="str">
        <f>IFERROR(VLOOKUP($C5503,'Enrollment descriptions'!$A$1:$B$5,2,FALSE), " ")</f>
        <v>Full Time</v>
      </c>
    </row>
    <row r="5504" spans="1:4" outlineLevel="2" x14ac:dyDescent="0.2">
      <c r="A5504" s="38">
        <v>43202.318680555552</v>
      </c>
      <c r="B5504" s="4">
        <v>125</v>
      </c>
      <c r="C5504">
        <v>1</v>
      </c>
      <c r="D5504" t="str">
        <f>IFERROR(VLOOKUP($C5504,'Enrollment descriptions'!$A$1:$B$5,2,FALSE), " ")</f>
        <v>Full Time</v>
      </c>
    </row>
    <row r="5505" spans="1:4" outlineLevel="1" x14ac:dyDescent="0.2">
      <c r="A5505" s="38"/>
      <c r="B5505" s="4">
        <f>SUBTOTAL(9,B5503:B5504)</f>
        <v>250</v>
      </c>
    </row>
    <row r="5506" spans="1:4" outlineLevel="2" x14ac:dyDescent="0.2">
      <c r="A5506" s="38">
        <v>43143.368888888886</v>
      </c>
      <c r="B5506" s="4">
        <v>50</v>
      </c>
      <c r="C5506">
        <v>3</v>
      </c>
      <c r="D5506" t="str">
        <f>IFERROR(VLOOKUP($C5506,'Enrollment descriptions'!$A$1:$B$5,2,FALSE), " ")</f>
        <v>1/2 Time</v>
      </c>
    </row>
    <row r="5507" spans="1:4" outlineLevel="2" x14ac:dyDescent="0.2">
      <c r="D5507" t="str">
        <f>IFERROR(VLOOKUP($C5507,'Enrollment descriptions'!$A$1:$B$5,2,FALSE), " ")</f>
        <v xml:space="preserve"> </v>
      </c>
    </row>
    <row r="5508" spans="1:4" outlineLevel="2" x14ac:dyDescent="0.2">
      <c r="A5508" s="38">
        <v>43215.514548611114</v>
      </c>
      <c r="B5508" s="4">
        <v>-50</v>
      </c>
      <c r="C5508">
        <v>4</v>
      </c>
      <c r="D5508" t="str">
        <f>IFERROR(VLOOKUP($C5508,'Enrollment descriptions'!$A$1:$B$5,2,FALSE), " ")</f>
        <v>&lt; 1/2 Time</v>
      </c>
    </row>
    <row r="5509" spans="1:4" outlineLevel="1" x14ac:dyDescent="0.2">
      <c r="A5509" s="38"/>
      <c r="B5509" s="4">
        <f>SUBTOTAL(9,B5506:B5508)</f>
        <v>0</v>
      </c>
    </row>
    <row r="5510" spans="1:4" outlineLevel="2" x14ac:dyDescent="0.2">
      <c r="A5510" s="38">
        <v>43143.367708333331</v>
      </c>
      <c r="B5510" s="4">
        <v>50</v>
      </c>
      <c r="C5510">
        <v>2</v>
      </c>
      <c r="D5510" t="str">
        <f>IFERROR(VLOOKUP($C5510,'Enrollment descriptions'!$A$1:$B$5,2,FALSE), " ")</f>
        <v>3/4 Time</v>
      </c>
    </row>
    <row r="5511" spans="1:4" outlineLevel="2" x14ac:dyDescent="0.2">
      <c r="A5511" s="38">
        <v>43202.317812499998</v>
      </c>
      <c r="B5511" s="4">
        <v>50</v>
      </c>
      <c r="C5511">
        <v>2</v>
      </c>
      <c r="D5511" t="str">
        <f>IFERROR(VLOOKUP($C5511,'Enrollment descriptions'!$A$1:$B$5,2,FALSE), " ")</f>
        <v>3/4 Time</v>
      </c>
    </row>
    <row r="5512" spans="1:4" outlineLevel="1" x14ac:dyDescent="0.2">
      <c r="A5512" s="38"/>
      <c r="B5512" s="4">
        <f>SUBTOTAL(9,B5510:B5511)</f>
        <v>100</v>
      </c>
    </row>
    <row r="5513" spans="1:4" outlineLevel="2" x14ac:dyDescent="0.2">
      <c r="A5513" s="38">
        <v>43143.368807870371</v>
      </c>
      <c r="B5513" s="4">
        <v>125</v>
      </c>
      <c r="C5513">
        <v>1</v>
      </c>
      <c r="D5513" t="str">
        <f>IFERROR(VLOOKUP($C5513,'Enrollment descriptions'!$A$1:$B$5,2,FALSE), " ")</f>
        <v>Full Time</v>
      </c>
    </row>
    <row r="5514" spans="1:4" outlineLevel="2" x14ac:dyDescent="0.2">
      <c r="A5514" s="38">
        <v>43202.318703703706</v>
      </c>
      <c r="B5514" s="4">
        <v>125</v>
      </c>
      <c r="C5514">
        <v>1</v>
      </c>
      <c r="D5514" t="str">
        <f>IFERROR(VLOOKUP($C5514,'Enrollment descriptions'!$A$1:$B$5,2,FALSE), " ")</f>
        <v>Full Time</v>
      </c>
    </row>
    <row r="5515" spans="1:4" outlineLevel="1" x14ac:dyDescent="0.2">
      <c r="A5515" s="38"/>
      <c r="B5515" s="4">
        <f>SUBTOTAL(9,B5513:B5514)</f>
        <v>250</v>
      </c>
    </row>
    <row r="5516" spans="1:4" outlineLevel="2" x14ac:dyDescent="0.2">
      <c r="A5516" s="38">
        <v>43143.367754629631</v>
      </c>
      <c r="B5516" s="4">
        <v>125</v>
      </c>
      <c r="C5516">
        <v>1</v>
      </c>
      <c r="D5516" t="str">
        <f>IFERROR(VLOOKUP($C5516,'Enrollment descriptions'!$A$1:$B$5,2,FALSE), " ")</f>
        <v>Full Time</v>
      </c>
    </row>
    <row r="5517" spans="1:4" outlineLevel="2" x14ac:dyDescent="0.2">
      <c r="A5517" s="38">
        <v>43202.317847222221</v>
      </c>
      <c r="B5517" s="4">
        <v>125</v>
      </c>
      <c r="C5517">
        <v>1</v>
      </c>
      <c r="D5517" t="str">
        <f>IFERROR(VLOOKUP($C5517,'Enrollment descriptions'!$A$1:$B$5,2,FALSE), " ")</f>
        <v>Full Time</v>
      </c>
    </row>
    <row r="5518" spans="1:4" outlineLevel="1" x14ac:dyDescent="0.2">
      <c r="A5518" s="38"/>
      <c r="B5518" s="4">
        <f>SUBTOTAL(9,B5516:B5517)</f>
        <v>250</v>
      </c>
    </row>
    <row r="5519" spans="1:4" outlineLevel="2" x14ac:dyDescent="0.2">
      <c r="A5519" s="38">
        <v>43143.368356481478</v>
      </c>
      <c r="B5519" s="4">
        <v>50</v>
      </c>
      <c r="C5519">
        <v>3</v>
      </c>
      <c r="D5519" t="str">
        <f>IFERROR(VLOOKUP($C5519,'Enrollment descriptions'!$A$1:$B$5,2,FALSE), " ")</f>
        <v>1/2 Time</v>
      </c>
    </row>
    <row r="5520" spans="1:4" outlineLevel="2" x14ac:dyDescent="0.2">
      <c r="A5520" s="38">
        <v>43202.318333333336</v>
      </c>
      <c r="B5520" s="4">
        <v>50</v>
      </c>
      <c r="C5520">
        <v>3</v>
      </c>
      <c r="D5520" t="str">
        <f>IFERROR(VLOOKUP($C5520,'Enrollment descriptions'!$A$1:$B$5,2,FALSE), " ")</f>
        <v>1/2 Time</v>
      </c>
    </row>
    <row r="5521" spans="1:4" outlineLevel="1" x14ac:dyDescent="0.2">
      <c r="A5521" s="38"/>
      <c r="B5521" s="4">
        <f>SUBTOTAL(9,B5519:B5520)</f>
        <v>100</v>
      </c>
    </row>
    <row r="5522" spans="1:4" outlineLevel="2" x14ac:dyDescent="0.2">
      <c r="A5522" s="38">
        <v>43143.369525462964</v>
      </c>
      <c r="B5522" s="4">
        <v>125</v>
      </c>
      <c r="C5522">
        <v>1</v>
      </c>
      <c r="D5522" t="str">
        <f>IFERROR(VLOOKUP($C5522,'Enrollment descriptions'!$A$1:$B$5,2,FALSE), " ")</f>
        <v>Full Time</v>
      </c>
    </row>
    <row r="5523" spans="1:4" outlineLevel="2" x14ac:dyDescent="0.2">
      <c r="A5523" s="38">
        <v>43202.319282407407</v>
      </c>
      <c r="B5523" s="4">
        <v>50</v>
      </c>
      <c r="C5523">
        <v>3</v>
      </c>
      <c r="D5523" t="str">
        <f>IFERROR(VLOOKUP($C5523,'Enrollment descriptions'!$A$1:$B$5,2,FALSE), " ")</f>
        <v>1/2 Time</v>
      </c>
    </row>
    <row r="5524" spans="1:4" outlineLevel="2" x14ac:dyDescent="0.2">
      <c r="A5524" s="38">
        <v>43202.319282407407</v>
      </c>
      <c r="B5524" s="4">
        <v>-75</v>
      </c>
      <c r="C5524">
        <v>3</v>
      </c>
      <c r="D5524" t="str">
        <f>IFERROR(VLOOKUP($C5524,'Enrollment descriptions'!$A$1:$B$5,2,FALSE), " ")</f>
        <v>1/2 Time</v>
      </c>
    </row>
    <row r="5525" spans="1:4" outlineLevel="1" x14ac:dyDescent="0.2">
      <c r="A5525" s="38"/>
      <c r="B5525" s="4">
        <f>SUBTOTAL(9,B5522:B5524)</f>
        <v>100</v>
      </c>
    </row>
    <row r="5526" spans="1:4" outlineLevel="2" x14ac:dyDescent="0.2">
      <c r="A5526" s="38">
        <v>43143.368217592593</v>
      </c>
      <c r="B5526" s="4">
        <v>125</v>
      </c>
      <c r="C5526">
        <v>1</v>
      </c>
      <c r="D5526" t="str">
        <f>IFERROR(VLOOKUP($C5526,'Enrollment descriptions'!$A$1:$B$5,2,FALSE), " ")</f>
        <v>Full Time</v>
      </c>
    </row>
    <row r="5527" spans="1:4" outlineLevel="2" x14ac:dyDescent="0.2">
      <c r="A5527" s="38">
        <v>43202.31821759259</v>
      </c>
      <c r="B5527" s="4">
        <v>50</v>
      </c>
      <c r="C5527">
        <v>2</v>
      </c>
      <c r="D5527" t="str">
        <f>IFERROR(VLOOKUP($C5527,'Enrollment descriptions'!$A$1:$B$5,2,FALSE), " ")</f>
        <v>3/4 Time</v>
      </c>
    </row>
    <row r="5528" spans="1:4" outlineLevel="2" x14ac:dyDescent="0.2">
      <c r="A5528" s="38">
        <v>43202.31821759259</v>
      </c>
      <c r="B5528" s="4">
        <v>-75</v>
      </c>
      <c r="C5528">
        <v>2</v>
      </c>
      <c r="D5528" t="str">
        <f>IFERROR(VLOOKUP($C5528,'Enrollment descriptions'!$A$1:$B$5,2,FALSE), " ")</f>
        <v>3/4 Time</v>
      </c>
    </row>
    <row r="5529" spans="1:4" outlineLevel="1" x14ac:dyDescent="0.2">
      <c r="A5529" s="38"/>
      <c r="B5529" s="4">
        <f>SUBTOTAL(9,B5526:B5528)</f>
        <v>100</v>
      </c>
    </row>
    <row r="5530" spans="1:4" outlineLevel="2" x14ac:dyDescent="0.2">
      <c r="A5530" s="38">
        <v>43143.368935185186</v>
      </c>
      <c r="B5530" s="4">
        <v>125</v>
      </c>
      <c r="C5530">
        <v>1</v>
      </c>
      <c r="D5530" t="str">
        <f>IFERROR(VLOOKUP($C5530,'Enrollment descriptions'!$A$1:$B$5,2,FALSE), " ")</f>
        <v>Full Time</v>
      </c>
    </row>
    <row r="5531" spans="1:4" outlineLevel="2" x14ac:dyDescent="0.2">
      <c r="A5531" s="38">
        <v>43202.318807870368</v>
      </c>
      <c r="B5531" s="4">
        <v>125</v>
      </c>
      <c r="C5531">
        <v>1</v>
      </c>
      <c r="D5531" t="str">
        <f>IFERROR(VLOOKUP($C5531,'Enrollment descriptions'!$A$1:$B$5,2,FALSE), " ")</f>
        <v>Full Time</v>
      </c>
    </row>
    <row r="5532" spans="1:4" outlineLevel="1" x14ac:dyDescent="0.2">
      <c r="A5532" s="38"/>
      <c r="B5532" s="4">
        <f>SUBTOTAL(9,B5530:B5531)</f>
        <v>250</v>
      </c>
    </row>
    <row r="5533" spans="1:4" outlineLevel="2" x14ac:dyDescent="0.2">
      <c r="A5533" s="38">
        <v>43143.369641203702</v>
      </c>
      <c r="B5533" s="4">
        <v>125</v>
      </c>
      <c r="C5533">
        <v>1</v>
      </c>
      <c r="D5533" t="str">
        <f>IFERROR(VLOOKUP($C5533,'Enrollment descriptions'!$A$1:$B$5,2,FALSE), " ")</f>
        <v>Full Time</v>
      </c>
    </row>
    <row r="5534" spans="1:4" outlineLevel="2" x14ac:dyDescent="0.2">
      <c r="A5534" s="38">
        <v>43202.319351851853</v>
      </c>
      <c r="B5534" s="4">
        <v>125</v>
      </c>
      <c r="C5534">
        <v>1</v>
      </c>
      <c r="D5534" t="str">
        <f>IFERROR(VLOOKUP($C5534,'Enrollment descriptions'!$A$1:$B$5,2,FALSE), " ")</f>
        <v>Full Time</v>
      </c>
    </row>
    <row r="5535" spans="1:4" outlineLevel="1" x14ac:dyDescent="0.2">
      <c r="A5535" s="38"/>
      <c r="B5535" s="4">
        <f>SUBTOTAL(9,B5533:B5534)</f>
        <v>250</v>
      </c>
    </row>
    <row r="5536" spans="1:4" outlineLevel="2" x14ac:dyDescent="0.2">
      <c r="A5536" s="38">
        <v>43143.367881944447</v>
      </c>
      <c r="B5536" s="4">
        <v>50</v>
      </c>
      <c r="C5536">
        <v>3</v>
      </c>
      <c r="D5536" t="str">
        <f>IFERROR(VLOOKUP($C5536,'Enrollment descriptions'!$A$1:$B$5,2,FALSE), " ")</f>
        <v>1/2 Time</v>
      </c>
    </row>
    <row r="5537" spans="1:4" outlineLevel="2" x14ac:dyDescent="0.2">
      <c r="D5537" t="str">
        <f>IFERROR(VLOOKUP($C5537,'Enrollment descriptions'!$A$1:$B$5,2,FALSE), " ")</f>
        <v xml:space="preserve"> </v>
      </c>
    </row>
    <row r="5538" spans="1:4" outlineLevel="1" x14ac:dyDescent="0.2">
      <c r="B5538" s="4">
        <f>SUBTOTAL(9,B5536:B5537)</f>
        <v>50</v>
      </c>
    </row>
    <row r="5539" spans="1:4" outlineLevel="2" x14ac:dyDescent="0.2">
      <c r="A5539" s="38">
        <v>43143.369710648149</v>
      </c>
      <c r="B5539" s="4">
        <v>50</v>
      </c>
      <c r="C5539">
        <v>2</v>
      </c>
      <c r="D5539" t="str">
        <f>IFERROR(VLOOKUP($C5539,'Enrollment descriptions'!$A$1:$B$5,2,FALSE), " ")</f>
        <v>3/4 Time</v>
      </c>
    </row>
    <row r="5540" spans="1:4" outlineLevel="2" x14ac:dyDescent="0.2">
      <c r="A5540" s="38">
        <v>43202.319409722222</v>
      </c>
      <c r="B5540" s="4">
        <v>50</v>
      </c>
      <c r="C5540">
        <v>2</v>
      </c>
      <c r="D5540" t="str">
        <f>IFERROR(VLOOKUP($C5540,'Enrollment descriptions'!$A$1:$B$5,2,FALSE), " ")</f>
        <v>3/4 Time</v>
      </c>
    </row>
    <row r="5541" spans="1:4" outlineLevel="2" x14ac:dyDescent="0.2">
      <c r="A5541" s="38">
        <v>43215.514594907407</v>
      </c>
      <c r="B5541" s="4">
        <v>-100</v>
      </c>
      <c r="C5541">
        <v>2</v>
      </c>
      <c r="D5541" t="str">
        <f>IFERROR(VLOOKUP($C5541,'Enrollment descriptions'!$A$1:$B$5,2,FALSE), " ")</f>
        <v>3/4 Time</v>
      </c>
    </row>
    <row r="5542" spans="1:4" outlineLevel="1" x14ac:dyDescent="0.2">
      <c r="A5542" s="38"/>
      <c r="B5542" s="4">
        <f>SUBTOTAL(9,B5539:B5541)</f>
        <v>0</v>
      </c>
    </row>
    <row r="5543" spans="1:4" outlineLevel="2" x14ac:dyDescent="0.2">
      <c r="A5543" s="38">
        <v>43143.369560185187</v>
      </c>
      <c r="B5543" s="4">
        <v>50</v>
      </c>
      <c r="C5543">
        <v>3</v>
      </c>
      <c r="D5543" t="str">
        <f>IFERROR(VLOOKUP($C5543,'Enrollment descriptions'!$A$1:$B$5,2,FALSE), " ")</f>
        <v>1/2 Time</v>
      </c>
    </row>
    <row r="5544" spans="1:4" outlineLevel="2" x14ac:dyDescent="0.2">
      <c r="A5544" s="38">
        <v>43202.319305555553</v>
      </c>
      <c r="B5544" s="4">
        <v>50</v>
      </c>
      <c r="C5544">
        <v>3</v>
      </c>
      <c r="D5544" t="str">
        <f>IFERROR(VLOOKUP($C5544,'Enrollment descriptions'!$A$1:$B$5,2,FALSE), " ")</f>
        <v>1/2 Time</v>
      </c>
    </row>
    <row r="5545" spans="1:4" outlineLevel="1" x14ac:dyDescent="0.2">
      <c r="A5545" s="38"/>
      <c r="B5545" s="4">
        <f>SUBTOTAL(9,B5543:B5544)</f>
        <v>100</v>
      </c>
    </row>
    <row r="5546" spans="1:4" outlineLevel="2" x14ac:dyDescent="0.2">
      <c r="A5546" s="38">
        <v>43143.368796296294</v>
      </c>
      <c r="B5546" s="4">
        <v>50</v>
      </c>
      <c r="C5546">
        <v>2</v>
      </c>
      <c r="D5546" t="str">
        <f>IFERROR(VLOOKUP($C5546,'Enrollment descriptions'!$A$1:$B$5,2,FALSE), " ")</f>
        <v>3/4 Time</v>
      </c>
    </row>
    <row r="5547" spans="1:4" outlineLevel="2" x14ac:dyDescent="0.2">
      <c r="A5547" s="38">
        <v>43202.318703703706</v>
      </c>
      <c r="B5547" s="4">
        <v>50</v>
      </c>
      <c r="C5547">
        <v>2</v>
      </c>
      <c r="D5547" t="str">
        <f>IFERROR(VLOOKUP($C5547,'Enrollment descriptions'!$A$1:$B$5,2,FALSE), " ")</f>
        <v>3/4 Time</v>
      </c>
    </row>
    <row r="5548" spans="1:4" outlineLevel="1" x14ac:dyDescent="0.2">
      <c r="A5548" s="38"/>
      <c r="B5548" s="4">
        <f>SUBTOTAL(9,B5546:B5547)</f>
        <v>100</v>
      </c>
    </row>
    <row r="5549" spans="1:4" outlineLevel="2" x14ac:dyDescent="0.2">
      <c r="A5549" s="38">
        <v>43143.369120370371</v>
      </c>
      <c r="B5549" s="4">
        <v>125</v>
      </c>
      <c r="C5549">
        <v>1</v>
      </c>
      <c r="D5549" t="str">
        <f>IFERROR(VLOOKUP($C5549,'Enrollment descriptions'!$A$1:$B$5,2,FALSE), " ")</f>
        <v>Full Time</v>
      </c>
    </row>
    <row r="5550" spans="1:4" outlineLevel="2" x14ac:dyDescent="0.2">
      <c r="A5550" s="38">
        <v>43202.31894675926</v>
      </c>
      <c r="B5550" s="4">
        <v>125</v>
      </c>
      <c r="C5550">
        <v>1</v>
      </c>
      <c r="D5550" t="str">
        <f>IFERROR(VLOOKUP($C5550,'Enrollment descriptions'!$A$1:$B$5,2,FALSE), " ")</f>
        <v>Full Time</v>
      </c>
    </row>
    <row r="5551" spans="1:4" outlineLevel="1" x14ac:dyDescent="0.2">
      <c r="A5551" s="38"/>
      <c r="B5551" s="4">
        <f>SUBTOTAL(9,B5549:B5550)</f>
        <v>250</v>
      </c>
    </row>
    <row r="5552" spans="1:4" outlineLevel="2" x14ac:dyDescent="0.2">
      <c r="A5552" s="38">
        <v>43143.367905092593</v>
      </c>
      <c r="B5552" s="4">
        <v>125</v>
      </c>
      <c r="C5552">
        <v>1</v>
      </c>
      <c r="D5552" t="str">
        <f>IFERROR(VLOOKUP($C5552,'Enrollment descriptions'!$A$1:$B$5,2,FALSE), " ")</f>
        <v>Full Time</v>
      </c>
    </row>
    <row r="5553" spans="1:4" outlineLevel="2" x14ac:dyDescent="0.2">
      <c r="A5553" s="38">
        <v>43202.31795138889</v>
      </c>
      <c r="B5553" s="4">
        <v>125</v>
      </c>
      <c r="C5553">
        <v>1</v>
      </c>
      <c r="D5553" t="str">
        <f>IFERROR(VLOOKUP($C5553,'Enrollment descriptions'!$A$1:$B$5,2,FALSE), " ")</f>
        <v>Full Time</v>
      </c>
    </row>
    <row r="5554" spans="1:4" outlineLevel="1" x14ac:dyDescent="0.2">
      <c r="A5554" s="38"/>
      <c r="B5554" s="4">
        <f>SUBTOTAL(9,B5552:B5553)</f>
        <v>250</v>
      </c>
    </row>
    <row r="5555" spans="1:4" outlineLevel="2" x14ac:dyDescent="0.2">
      <c r="A5555" s="38">
        <v>43143.367719907408</v>
      </c>
      <c r="B5555" s="4">
        <v>125</v>
      </c>
      <c r="C5555">
        <v>1</v>
      </c>
      <c r="D5555" t="str">
        <f>IFERROR(VLOOKUP($C5555,'Enrollment descriptions'!$A$1:$B$5,2,FALSE), " ")</f>
        <v>Full Time</v>
      </c>
    </row>
    <row r="5556" spans="1:4" outlineLevel="2" x14ac:dyDescent="0.2">
      <c r="A5556" s="38">
        <v>43202.317824074074</v>
      </c>
      <c r="B5556" s="4">
        <v>125</v>
      </c>
      <c r="C5556">
        <v>1</v>
      </c>
      <c r="D5556" t="str">
        <f>IFERROR(VLOOKUP($C5556,'Enrollment descriptions'!$A$1:$B$5,2,FALSE), " ")</f>
        <v>Full Time</v>
      </c>
    </row>
    <row r="5557" spans="1:4" outlineLevel="1" x14ac:dyDescent="0.2">
      <c r="A5557" s="38"/>
      <c r="B5557" s="4">
        <f>SUBTOTAL(9,B5555:B5556)</f>
        <v>250</v>
      </c>
    </row>
    <row r="5558" spans="1:4" outlineLevel="2" x14ac:dyDescent="0.2">
      <c r="A5558" s="38">
        <v>43143.368263888886</v>
      </c>
      <c r="B5558" s="4">
        <v>125</v>
      </c>
      <c r="C5558">
        <v>1</v>
      </c>
      <c r="D5558" t="str">
        <f>IFERROR(VLOOKUP($C5558,'Enrollment descriptions'!$A$1:$B$5,2,FALSE), " ")</f>
        <v>Full Time</v>
      </c>
    </row>
    <row r="5559" spans="1:4" outlineLevel="2" x14ac:dyDescent="0.2">
      <c r="A5559" s="38">
        <v>43202.318252314813</v>
      </c>
      <c r="B5559" s="4">
        <v>125</v>
      </c>
      <c r="C5559">
        <v>1</v>
      </c>
      <c r="D5559" t="str">
        <f>IFERROR(VLOOKUP($C5559,'Enrollment descriptions'!$A$1:$B$5,2,FALSE), " ")</f>
        <v>Full Time</v>
      </c>
    </row>
    <row r="5560" spans="1:4" outlineLevel="1" x14ac:dyDescent="0.2">
      <c r="A5560" s="38"/>
      <c r="B5560" s="4">
        <f>SUBTOTAL(9,B5558:B5559)</f>
        <v>250</v>
      </c>
    </row>
    <row r="5561" spans="1:4" outlineLevel="2" x14ac:dyDescent="0.2">
      <c r="A5561" s="38">
        <v>43143.368275462963</v>
      </c>
      <c r="B5561" s="4">
        <v>125</v>
      </c>
      <c r="C5561">
        <v>1</v>
      </c>
      <c r="D5561" t="str">
        <f>IFERROR(VLOOKUP($C5561,'Enrollment descriptions'!$A$1:$B$5,2,FALSE), " ")</f>
        <v>Full Time</v>
      </c>
    </row>
    <row r="5562" spans="1:4" outlineLevel="2" x14ac:dyDescent="0.2">
      <c r="A5562" s="38">
        <v>43202.31826388889</v>
      </c>
      <c r="B5562" s="4">
        <v>125</v>
      </c>
      <c r="C5562">
        <v>1</v>
      </c>
      <c r="D5562" t="str">
        <f>IFERROR(VLOOKUP($C5562,'Enrollment descriptions'!$A$1:$B$5,2,FALSE), " ")</f>
        <v>Full Time</v>
      </c>
    </row>
    <row r="5563" spans="1:4" outlineLevel="1" x14ac:dyDescent="0.2">
      <c r="A5563" s="38"/>
      <c r="B5563" s="4">
        <f>SUBTOTAL(9,B5561:B5562)</f>
        <v>250</v>
      </c>
    </row>
    <row r="5564" spans="1:4" outlineLevel="2" x14ac:dyDescent="0.2">
      <c r="A5564" s="38">
        <v>43143.367638888885</v>
      </c>
      <c r="B5564" s="4">
        <v>50</v>
      </c>
      <c r="C5564">
        <v>3</v>
      </c>
      <c r="D5564" t="str">
        <f>IFERROR(VLOOKUP($C5564,'Enrollment descriptions'!$A$1:$B$5,2,FALSE), " ")</f>
        <v>1/2 Time</v>
      </c>
    </row>
    <row r="5565" spans="1:4" outlineLevel="2" x14ac:dyDescent="0.2">
      <c r="A5565" s="38">
        <v>43202.317754629628</v>
      </c>
      <c r="B5565" s="4">
        <v>50</v>
      </c>
      <c r="C5565">
        <v>3</v>
      </c>
      <c r="D5565" t="str">
        <f>IFERROR(VLOOKUP($C5565,'Enrollment descriptions'!$A$1:$B$5,2,FALSE), " ")</f>
        <v>1/2 Time</v>
      </c>
    </row>
    <row r="5566" spans="1:4" outlineLevel="1" x14ac:dyDescent="0.2">
      <c r="A5566" s="38"/>
      <c r="B5566" s="4">
        <f>SUBTOTAL(9,B5564:B5565)</f>
        <v>100</v>
      </c>
    </row>
    <row r="5567" spans="1:4" outlineLevel="2" x14ac:dyDescent="0.2">
      <c r="A5567" s="38">
        <v>43143.369710648149</v>
      </c>
      <c r="B5567" s="4">
        <v>50</v>
      </c>
      <c r="C5567">
        <v>3</v>
      </c>
      <c r="D5567" t="str">
        <f>IFERROR(VLOOKUP($C5567,'Enrollment descriptions'!$A$1:$B$5,2,FALSE), " ")</f>
        <v>1/2 Time</v>
      </c>
    </row>
    <row r="5568" spans="1:4" outlineLevel="2" x14ac:dyDescent="0.2">
      <c r="A5568" s="38">
        <v>43202.319398148145</v>
      </c>
      <c r="B5568" s="4">
        <v>50</v>
      </c>
      <c r="C5568">
        <v>3</v>
      </c>
      <c r="D5568" t="str">
        <f>IFERROR(VLOOKUP($C5568,'Enrollment descriptions'!$A$1:$B$5,2,FALSE), " ")</f>
        <v>1/2 Time</v>
      </c>
    </row>
    <row r="5569" spans="1:4" outlineLevel="1" x14ac:dyDescent="0.2">
      <c r="A5569" s="38"/>
      <c r="B5569" s="4">
        <f>SUBTOTAL(9,B5567:B5568)</f>
        <v>100</v>
      </c>
    </row>
    <row r="5570" spans="1:4" outlineLevel="2" x14ac:dyDescent="0.2">
      <c r="A5570" s="38">
        <v>43143.368622685186</v>
      </c>
      <c r="B5570" s="4">
        <v>125</v>
      </c>
      <c r="C5570">
        <v>1</v>
      </c>
      <c r="D5570" t="str">
        <f>IFERROR(VLOOKUP($C5570,'Enrollment descriptions'!$A$1:$B$5,2,FALSE), " ")</f>
        <v>Full Time</v>
      </c>
    </row>
    <row r="5571" spans="1:4" outlineLevel="2" x14ac:dyDescent="0.2">
      <c r="A5571" s="38">
        <v>43202.318553240744</v>
      </c>
      <c r="B5571" s="4">
        <v>125</v>
      </c>
      <c r="C5571">
        <v>1</v>
      </c>
      <c r="D5571" t="str">
        <f>IFERROR(VLOOKUP($C5571,'Enrollment descriptions'!$A$1:$B$5,2,FALSE), " ")</f>
        <v>Full Time</v>
      </c>
    </row>
    <row r="5572" spans="1:4" outlineLevel="1" x14ac:dyDescent="0.2">
      <c r="A5572" s="38"/>
      <c r="B5572" s="4">
        <f>SUBTOTAL(9,B5570:B5571)</f>
        <v>250</v>
      </c>
    </row>
    <row r="5573" spans="1:4" outlineLevel="2" x14ac:dyDescent="0.2">
      <c r="A5573" s="38">
        <v>43143.367974537039</v>
      </c>
      <c r="B5573" s="4">
        <v>50</v>
      </c>
      <c r="C5573">
        <v>3</v>
      </c>
      <c r="D5573" t="str">
        <f>IFERROR(VLOOKUP($C5573,'Enrollment descriptions'!$A$1:$B$5,2,FALSE), " ")</f>
        <v>1/2 Time</v>
      </c>
    </row>
    <row r="5574" spans="1:4" outlineLevel="2" x14ac:dyDescent="0.2">
      <c r="A5574" s="38">
        <v>43202.317997685182</v>
      </c>
      <c r="B5574" s="4">
        <v>50</v>
      </c>
      <c r="C5574">
        <v>3</v>
      </c>
      <c r="D5574" t="str">
        <f>IFERROR(VLOOKUP($C5574,'Enrollment descriptions'!$A$1:$B$5,2,FALSE), " ")</f>
        <v>1/2 Time</v>
      </c>
    </row>
    <row r="5575" spans="1:4" outlineLevel="1" x14ac:dyDescent="0.2">
      <c r="A5575" s="38"/>
      <c r="B5575" s="4">
        <f>SUBTOTAL(9,B5573:B5574)</f>
        <v>100</v>
      </c>
    </row>
    <row r="5576" spans="1:4" outlineLevel="2" x14ac:dyDescent="0.2">
      <c r="A5576" s="38">
        <v>43143.367789351854</v>
      </c>
      <c r="B5576" s="4">
        <v>50</v>
      </c>
      <c r="C5576">
        <v>2</v>
      </c>
      <c r="D5576" t="str">
        <f>IFERROR(VLOOKUP($C5576,'Enrollment descriptions'!$A$1:$B$5,2,FALSE), " ")</f>
        <v>3/4 Time</v>
      </c>
    </row>
    <row r="5577" spans="1:4" outlineLevel="2" x14ac:dyDescent="0.2">
      <c r="A5577" s="38">
        <v>43202.317858796298</v>
      </c>
      <c r="B5577" s="4">
        <v>50</v>
      </c>
      <c r="C5577">
        <v>2</v>
      </c>
      <c r="D5577" t="str">
        <f>IFERROR(VLOOKUP($C5577,'Enrollment descriptions'!$A$1:$B$5,2,FALSE), " ")</f>
        <v>3/4 Time</v>
      </c>
    </row>
    <row r="5578" spans="1:4" outlineLevel="1" x14ac:dyDescent="0.2">
      <c r="A5578" s="38"/>
      <c r="B5578" s="4">
        <f>SUBTOTAL(9,B5576:B5577)</f>
        <v>100</v>
      </c>
    </row>
    <row r="5579" spans="1:4" outlineLevel="2" x14ac:dyDescent="0.2">
      <c r="A5579" s="38">
        <v>43143.367569444446</v>
      </c>
      <c r="B5579" s="4">
        <v>50</v>
      </c>
      <c r="C5579">
        <v>2</v>
      </c>
      <c r="D5579" t="str">
        <f>IFERROR(VLOOKUP($C5579,'Enrollment descriptions'!$A$1:$B$5,2,FALSE), " ")</f>
        <v>3/4 Time</v>
      </c>
    </row>
    <row r="5580" spans="1:4" outlineLevel="2" x14ac:dyDescent="0.2">
      <c r="A5580" s="38">
        <v>43202.317708333336</v>
      </c>
      <c r="B5580" s="4">
        <v>50</v>
      </c>
      <c r="C5580">
        <v>3</v>
      </c>
      <c r="D5580" t="str">
        <f>IFERROR(VLOOKUP($C5580,'Enrollment descriptions'!$A$1:$B$5,2,FALSE), " ")</f>
        <v>1/2 Time</v>
      </c>
    </row>
    <row r="5581" spans="1:4" outlineLevel="1" x14ac:dyDescent="0.2">
      <c r="A5581" s="38"/>
      <c r="B5581" s="4">
        <f>SUBTOTAL(9,B5579:B5580)</f>
        <v>100</v>
      </c>
    </row>
    <row r="5582" spans="1:4" outlineLevel="2" x14ac:dyDescent="0.2">
      <c r="A5582" s="38">
        <v>43143.36824074074</v>
      </c>
      <c r="B5582" s="4">
        <v>50</v>
      </c>
      <c r="C5582">
        <v>3</v>
      </c>
      <c r="D5582" t="str">
        <f>IFERROR(VLOOKUP($C5582,'Enrollment descriptions'!$A$1:$B$5,2,FALSE), " ")</f>
        <v>1/2 Time</v>
      </c>
    </row>
    <row r="5583" spans="1:4" outlineLevel="2" x14ac:dyDescent="0.2">
      <c r="A5583" s="38">
        <v>43202.318240740744</v>
      </c>
      <c r="B5583" s="4">
        <v>50</v>
      </c>
      <c r="C5583">
        <v>3</v>
      </c>
      <c r="D5583" t="str">
        <f>IFERROR(VLOOKUP($C5583,'Enrollment descriptions'!$A$1:$B$5,2,FALSE), " ")</f>
        <v>1/2 Time</v>
      </c>
    </row>
    <row r="5584" spans="1:4" outlineLevel="1" x14ac:dyDescent="0.2">
      <c r="A5584" s="38"/>
      <c r="B5584" s="4">
        <f>SUBTOTAL(9,B5582:B5583)</f>
        <v>100</v>
      </c>
    </row>
    <row r="5585" spans="1:4" outlineLevel="2" x14ac:dyDescent="0.2">
      <c r="A5585" s="38">
        <v>43143.367673611108</v>
      </c>
      <c r="B5585" s="4">
        <v>50</v>
      </c>
      <c r="C5585">
        <v>2</v>
      </c>
      <c r="D5585" t="str">
        <f>IFERROR(VLOOKUP($C5585,'Enrollment descriptions'!$A$1:$B$5,2,FALSE), " ")</f>
        <v>3/4 Time</v>
      </c>
    </row>
    <row r="5586" spans="1:4" outlineLevel="2" x14ac:dyDescent="0.2">
      <c r="A5586" s="38">
        <v>43185.36515046296</v>
      </c>
      <c r="B5586" s="4">
        <v>-50</v>
      </c>
      <c r="C5586">
        <v>2</v>
      </c>
      <c r="D5586" t="str">
        <f>IFERROR(VLOOKUP($C5586,'Enrollment descriptions'!$A$1:$B$5,2,FALSE), " ")</f>
        <v>3/4 Time</v>
      </c>
    </row>
    <row r="5587" spans="1:4" outlineLevel="2" x14ac:dyDescent="0.2">
      <c r="A5587" s="38">
        <v>43192.760868055557</v>
      </c>
      <c r="B5587" s="4">
        <v>50</v>
      </c>
      <c r="C5587">
        <v>2</v>
      </c>
      <c r="D5587" t="str">
        <f>IFERROR(VLOOKUP($C5587,'Enrollment descriptions'!$A$1:$B$5,2,FALSE), " ")</f>
        <v>3/4 Time</v>
      </c>
    </row>
    <row r="5588" spans="1:4" outlineLevel="2" x14ac:dyDescent="0.2">
      <c r="A5588" s="38">
        <v>43202.317777777775</v>
      </c>
      <c r="B5588" s="4">
        <v>50</v>
      </c>
      <c r="C5588">
        <v>2</v>
      </c>
      <c r="D5588" t="str">
        <f>IFERROR(VLOOKUP($C5588,'Enrollment descriptions'!$A$1:$B$5,2,FALSE), " ")</f>
        <v>3/4 Time</v>
      </c>
    </row>
    <row r="5589" spans="1:4" outlineLevel="1" x14ac:dyDescent="0.2">
      <c r="A5589" s="38"/>
      <c r="B5589" s="4">
        <f>SUBTOTAL(9,B5585:B5588)</f>
        <v>100</v>
      </c>
    </row>
    <row r="5590" spans="1:4" outlineLevel="2" x14ac:dyDescent="0.2">
      <c r="A5590" s="38">
        <v>43143.36917824074</v>
      </c>
      <c r="B5590" s="4">
        <v>50</v>
      </c>
      <c r="C5590">
        <v>3</v>
      </c>
      <c r="D5590" t="str">
        <f>IFERROR(VLOOKUP($C5590,'Enrollment descriptions'!$A$1:$B$5,2,FALSE), " ")</f>
        <v>1/2 Time</v>
      </c>
    </row>
    <row r="5591" spans="1:4" outlineLevel="2" x14ac:dyDescent="0.2">
      <c r="A5591" s="38">
        <v>43202.318993055553</v>
      </c>
      <c r="B5591" s="4">
        <v>50</v>
      </c>
      <c r="C5591">
        <v>3</v>
      </c>
      <c r="D5591" t="str">
        <f>IFERROR(VLOOKUP($C5591,'Enrollment descriptions'!$A$1:$B$5,2,FALSE), " ")</f>
        <v>1/2 Time</v>
      </c>
    </row>
    <row r="5592" spans="1:4" outlineLevel="1" x14ac:dyDescent="0.2">
      <c r="A5592" s="38"/>
      <c r="B5592" s="4">
        <f>SUBTOTAL(9,B5590:B5591)</f>
        <v>100</v>
      </c>
    </row>
    <row r="5593" spans="1:4" outlineLevel="2" x14ac:dyDescent="0.2">
      <c r="A5593" s="38">
        <v>43143.369467592594</v>
      </c>
      <c r="B5593" s="4">
        <v>50</v>
      </c>
      <c r="C5593">
        <v>2</v>
      </c>
      <c r="D5593" t="str">
        <f>IFERROR(VLOOKUP($C5593,'Enrollment descriptions'!$A$1:$B$5,2,FALSE), " ")</f>
        <v>3/4 Time</v>
      </c>
    </row>
    <row r="5594" spans="1:4" outlineLevel="2" x14ac:dyDescent="0.2">
      <c r="A5594" s="38">
        <v>43202.319224537037</v>
      </c>
      <c r="B5594" s="4">
        <v>50</v>
      </c>
      <c r="C5594">
        <v>2</v>
      </c>
      <c r="D5594" t="str">
        <f>IFERROR(VLOOKUP($C5594,'Enrollment descriptions'!$A$1:$B$5,2,FALSE), " ")</f>
        <v>3/4 Time</v>
      </c>
    </row>
    <row r="5595" spans="1:4" outlineLevel="1" x14ac:dyDescent="0.2">
      <c r="A5595" s="38"/>
      <c r="B5595" s="4">
        <f>SUBTOTAL(9,B5593:B5594)</f>
        <v>100</v>
      </c>
    </row>
    <row r="5596" spans="1:4" outlineLevel="2" x14ac:dyDescent="0.2">
      <c r="A5596" s="38">
        <v>43143.367743055554</v>
      </c>
      <c r="B5596" s="4">
        <v>125</v>
      </c>
      <c r="C5596">
        <v>1</v>
      </c>
      <c r="D5596" t="str">
        <f>IFERROR(VLOOKUP($C5596,'Enrollment descriptions'!$A$1:$B$5,2,FALSE), " ")</f>
        <v>Full Time</v>
      </c>
    </row>
    <row r="5597" spans="1:4" outlineLevel="2" x14ac:dyDescent="0.2">
      <c r="A5597" s="38">
        <v>43145.4059837963</v>
      </c>
      <c r="B5597" s="4">
        <v>-125</v>
      </c>
      <c r="C5597">
        <v>1</v>
      </c>
      <c r="D5597" t="str">
        <f>IFERROR(VLOOKUP($C5597,'Enrollment descriptions'!$A$1:$B$5,2,FALSE), " ")</f>
        <v>Full Time</v>
      </c>
    </row>
    <row r="5598" spans="1:4" outlineLevel="2" x14ac:dyDescent="0.2">
      <c r="A5598" s="38">
        <v>43215.508252314816</v>
      </c>
      <c r="B5598" s="4">
        <v>50</v>
      </c>
      <c r="C5598">
        <v>2</v>
      </c>
      <c r="D5598" t="str">
        <f>IFERROR(VLOOKUP($C5598,'Enrollment descriptions'!$A$1:$B$5,2,FALSE), " ")</f>
        <v>3/4 Time</v>
      </c>
    </row>
    <row r="5599" spans="1:4" outlineLevel="2" x14ac:dyDescent="0.2">
      <c r="A5599" s="38">
        <v>43215.508252314816</v>
      </c>
      <c r="B5599" s="4">
        <v>50</v>
      </c>
      <c r="C5599">
        <v>2</v>
      </c>
      <c r="D5599" t="str">
        <f>IFERROR(VLOOKUP($C5599,'Enrollment descriptions'!$A$1:$B$5,2,FALSE), " ")</f>
        <v>3/4 Time</v>
      </c>
    </row>
    <row r="5600" spans="1:4" outlineLevel="1" x14ac:dyDescent="0.2">
      <c r="A5600" s="38"/>
      <c r="B5600" s="4">
        <f>SUBTOTAL(9,B5596:B5599)</f>
        <v>100</v>
      </c>
    </row>
    <row r="5601" spans="1:4" outlineLevel="2" x14ac:dyDescent="0.2">
      <c r="A5601" s="38">
        <v>43143.367592592593</v>
      </c>
      <c r="B5601" s="4">
        <v>125</v>
      </c>
      <c r="C5601">
        <v>1</v>
      </c>
      <c r="D5601" t="str">
        <f>IFERROR(VLOOKUP($C5601,'Enrollment descriptions'!$A$1:$B$5,2,FALSE), " ")</f>
        <v>Full Time</v>
      </c>
    </row>
    <row r="5602" spans="1:4" outlineLevel="2" x14ac:dyDescent="0.2">
      <c r="A5602" s="38">
        <v>43202.317719907405</v>
      </c>
      <c r="B5602" s="4">
        <v>125</v>
      </c>
      <c r="C5602">
        <v>1</v>
      </c>
      <c r="D5602" t="str">
        <f>IFERROR(VLOOKUP($C5602,'Enrollment descriptions'!$A$1:$B$5,2,FALSE), " ")</f>
        <v>Full Time</v>
      </c>
    </row>
    <row r="5603" spans="1:4" outlineLevel="1" x14ac:dyDescent="0.2">
      <c r="A5603" s="38"/>
      <c r="B5603" s="4">
        <f>SUBTOTAL(9,B5601:B5602)</f>
        <v>250</v>
      </c>
    </row>
    <row r="5604" spans="1:4" outlineLevel="2" x14ac:dyDescent="0.2">
      <c r="A5604" s="38">
        <v>43215.489340277774</v>
      </c>
      <c r="B5604" s="4">
        <v>50</v>
      </c>
      <c r="C5604">
        <v>3</v>
      </c>
      <c r="D5604" t="str">
        <f>IFERROR(VLOOKUP($C5604,'Enrollment descriptions'!$A$1:$B$5,2,FALSE), " ")</f>
        <v>1/2 Time</v>
      </c>
    </row>
    <row r="5605" spans="1:4" outlineLevel="2" x14ac:dyDescent="0.2">
      <c r="A5605" s="38">
        <v>43215.489340277774</v>
      </c>
      <c r="B5605" s="4">
        <v>50</v>
      </c>
      <c r="C5605">
        <v>3</v>
      </c>
      <c r="D5605" t="str">
        <f>IFERROR(VLOOKUP($C5605,'Enrollment descriptions'!$A$1:$B$5,2,FALSE), " ")</f>
        <v>1/2 Time</v>
      </c>
    </row>
    <row r="5606" spans="1:4" outlineLevel="1" x14ac:dyDescent="0.2">
      <c r="A5606" s="38"/>
      <c r="B5606" s="4">
        <f>SUBTOTAL(9,B5604:B5605)</f>
        <v>100</v>
      </c>
    </row>
    <row r="5607" spans="1:4" outlineLevel="2" x14ac:dyDescent="0.2">
      <c r="A5607" s="38">
        <v>43143.367511574077</v>
      </c>
      <c r="B5607" s="4">
        <v>125</v>
      </c>
      <c r="C5607">
        <v>1</v>
      </c>
      <c r="D5607" t="str">
        <f>IFERROR(VLOOKUP($C5607,'Enrollment descriptions'!$A$1:$B$5,2,FALSE), " ")</f>
        <v>Full Time</v>
      </c>
    </row>
    <row r="5608" spans="1:4" outlineLevel="2" x14ac:dyDescent="0.2">
      <c r="A5608" s="38">
        <v>43202.317662037036</v>
      </c>
      <c r="B5608" s="4">
        <v>125</v>
      </c>
      <c r="C5608">
        <v>1</v>
      </c>
      <c r="D5608" t="str">
        <f>IFERROR(VLOOKUP($C5608,'Enrollment descriptions'!$A$1:$B$5,2,FALSE), " ")</f>
        <v>Full Time</v>
      </c>
    </row>
    <row r="5609" spans="1:4" outlineLevel="1" x14ac:dyDescent="0.2">
      <c r="A5609" s="38"/>
      <c r="B5609" s="4">
        <f>SUBTOTAL(9,B5607:B5608)</f>
        <v>250</v>
      </c>
    </row>
    <row r="5610" spans="1:4" outlineLevel="2" x14ac:dyDescent="0.2">
      <c r="A5610" s="38">
        <v>43143.369664351849</v>
      </c>
      <c r="B5610" s="4">
        <v>50</v>
      </c>
      <c r="C5610">
        <v>2</v>
      </c>
      <c r="D5610" t="str">
        <f>IFERROR(VLOOKUP($C5610,'Enrollment descriptions'!$A$1:$B$5,2,FALSE), " ")</f>
        <v>3/4 Time</v>
      </c>
    </row>
    <row r="5611" spans="1:4" outlineLevel="2" x14ac:dyDescent="0.2">
      <c r="A5611" s="38">
        <v>43202.319363425922</v>
      </c>
      <c r="B5611" s="4">
        <v>50</v>
      </c>
      <c r="C5611">
        <v>2</v>
      </c>
      <c r="D5611" t="str">
        <f>IFERROR(VLOOKUP($C5611,'Enrollment descriptions'!$A$1:$B$5,2,FALSE), " ")</f>
        <v>3/4 Time</v>
      </c>
    </row>
    <row r="5612" spans="1:4" outlineLevel="1" x14ac:dyDescent="0.2">
      <c r="A5612" s="38"/>
      <c r="B5612" s="4">
        <f>SUBTOTAL(9,B5610:B5611)</f>
        <v>100</v>
      </c>
    </row>
    <row r="5613" spans="1:4" outlineLevel="2" x14ac:dyDescent="0.2">
      <c r="A5613" s="38">
        <v>43143.36791666667</v>
      </c>
      <c r="B5613" s="4">
        <v>50</v>
      </c>
      <c r="C5613">
        <v>2</v>
      </c>
      <c r="D5613" t="str">
        <f>IFERROR(VLOOKUP($C5613,'Enrollment descriptions'!$A$1:$B$5,2,FALSE), " ")</f>
        <v>3/4 Time</v>
      </c>
    </row>
    <row r="5614" spans="1:4" outlineLevel="2" x14ac:dyDescent="0.2">
      <c r="A5614" s="38">
        <v>43202.317962962959</v>
      </c>
      <c r="B5614" s="4">
        <v>50</v>
      </c>
      <c r="C5614">
        <v>3</v>
      </c>
      <c r="D5614" t="str">
        <f>IFERROR(VLOOKUP($C5614,'Enrollment descriptions'!$A$1:$B$5,2,FALSE), " ")</f>
        <v>1/2 Time</v>
      </c>
    </row>
    <row r="5615" spans="1:4" outlineLevel="1" x14ac:dyDescent="0.2">
      <c r="A5615" s="38"/>
      <c r="B5615" s="4">
        <f>SUBTOTAL(9,B5613:B5614)</f>
        <v>100</v>
      </c>
    </row>
    <row r="5616" spans="1:4" outlineLevel="2" x14ac:dyDescent="0.2">
      <c r="A5616" s="38">
        <v>43143.367546296293</v>
      </c>
      <c r="B5616" s="4">
        <v>50</v>
      </c>
      <c r="C5616">
        <v>3</v>
      </c>
      <c r="D5616" t="str">
        <f>IFERROR(VLOOKUP($C5616,'Enrollment descriptions'!$A$1:$B$5,2,FALSE), " ")</f>
        <v>1/2 Time</v>
      </c>
    </row>
    <row r="5617" spans="1:4" outlineLevel="2" x14ac:dyDescent="0.2">
      <c r="A5617" s="38">
        <v>43202.317685185182</v>
      </c>
      <c r="B5617" s="4">
        <v>50</v>
      </c>
      <c r="C5617">
        <v>3</v>
      </c>
      <c r="D5617" t="str">
        <f>IFERROR(VLOOKUP($C5617,'Enrollment descriptions'!$A$1:$B$5,2,FALSE), " ")</f>
        <v>1/2 Time</v>
      </c>
    </row>
    <row r="5618" spans="1:4" outlineLevel="1" x14ac:dyDescent="0.2">
      <c r="A5618" s="38"/>
      <c r="B5618" s="4">
        <f>SUBTOTAL(9,B5616:B5617)</f>
        <v>100</v>
      </c>
    </row>
    <row r="5619" spans="1:4" outlineLevel="2" x14ac:dyDescent="0.2">
      <c r="A5619" s="38">
        <v>43143.369363425925</v>
      </c>
      <c r="B5619" s="4">
        <v>125</v>
      </c>
      <c r="C5619">
        <v>1</v>
      </c>
      <c r="D5619" t="str">
        <f>IFERROR(VLOOKUP($C5619,'Enrollment descriptions'!$A$1:$B$5,2,FALSE), " ")</f>
        <v>Full Time</v>
      </c>
    </row>
    <row r="5620" spans="1:4" outlineLevel="2" x14ac:dyDescent="0.2">
      <c r="A5620" s="38">
        <v>43202.319155092591</v>
      </c>
      <c r="B5620" s="4">
        <v>125</v>
      </c>
      <c r="C5620">
        <v>1</v>
      </c>
      <c r="D5620" t="str">
        <f>IFERROR(VLOOKUP($C5620,'Enrollment descriptions'!$A$1:$B$5,2,FALSE), " ")</f>
        <v>Full Time</v>
      </c>
    </row>
    <row r="5621" spans="1:4" outlineLevel="1" x14ac:dyDescent="0.2">
      <c r="A5621" s="38"/>
      <c r="B5621" s="4">
        <f>SUBTOTAL(9,B5619:B5620)</f>
        <v>250</v>
      </c>
    </row>
    <row r="5622" spans="1:4" outlineLevel="2" x14ac:dyDescent="0.2">
      <c r="A5622" s="38">
        <v>43143.369571759256</v>
      </c>
      <c r="B5622" s="4">
        <v>50</v>
      </c>
      <c r="C5622">
        <v>2</v>
      </c>
      <c r="D5622" t="str">
        <f>IFERROR(VLOOKUP($C5622,'Enrollment descriptions'!$A$1:$B$5,2,FALSE), " ")</f>
        <v>3/4 Time</v>
      </c>
    </row>
    <row r="5623" spans="1:4" outlineLevel="2" x14ac:dyDescent="0.2">
      <c r="A5623" s="38">
        <v>43145.406041666669</v>
      </c>
      <c r="B5623" s="4">
        <v>-50</v>
      </c>
      <c r="C5623">
        <v>2</v>
      </c>
      <c r="D5623" t="str">
        <f>IFERROR(VLOOKUP($C5623,'Enrollment descriptions'!$A$1:$B$5,2,FALSE), " ")</f>
        <v>3/4 Time</v>
      </c>
    </row>
    <row r="5624" spans="1:4" outlineLevel="2" x14ac:dyDescent="0.2">
      <c r="D5624" t="str">
        <f>IFERROR(VLOOKUP($C5624,'Enrollment descriptions'!$A$1:$B$5,2,FALSE), " ")</f>
        <v xml:space="preserve"> </v>
      </c>
    </row>
    <row r="5625" spans="1:4" outlineLevel="1" x14ac:dyDescent="0.2">
      <c r="B5625" s="4">
        <f>SUBTOTAL(9,B5622:B5624)</f>
        <v>0</v>
      </c>
    </row>
    <row r="5626" spans="1:4" outlineLevel="2" x14ac:dyDescent="0.2">
      <c r="A5626" s="38">
        <v>43143.368715277778</v>
      </c>
      <c r="B5626" s="4">
        <v>50</v>
      </c>
      <c r="C5626">
        <v>3</v>
      </c>
      <c r="D5626" t="str">
        <f>IFERROR(VLOOKUP($C5626,'Enrollment descriptions'!$A$1:$B$5,2,FALSE), " ")</f>
        <v>1/2 Time</v>
      </c>
    </row>
    <row r="5627" spans="1:4" outlineLevel="2" x14ac:dyDescent="0.2">
      <c r="A5627" s="38">
        <v>43185.36519675926</v>
      </c>
      <c r="B5627" s="4">
        <v>-50</v>
      </c>
      <c r="C5627">
        <v>3</v>
      </c>
      <c r="D5627" t="str">
        <f>IFERROR(VLOOKUP($C5627,'Enrollment descriptions'!$A$1:$B$5,2,FALSE), " ")</f>
        <v>1/2 Time</v>
      </c>
    </row>
    <row r="5628" spans="1:4" outlineLevel="2" x14ac:dyDescent="0.2">
      <c r="A5628" s="38">
        <v>43192.760891203703</v>
      </c>
      <c r="B5628" s="4">
        <v>50</v>
      </c>
      <c r="C5628">
        <v>3</v>
      </c>
      <c r="D5628" t="str">
        <f>IFERROR(VLOOKUP($C5628,'Enrollment descriptions'!$A$1:$B$5,2,FALSE), " ")</f>
        <v>1/2 Time</v>
      </c>
    </row>
    <row r="5629" spans="1:4" outlineLevel="2" x14ac:dyDescent="0.2">
      <c r="A5629" s="38">
        <v>43202.31863425926</v>
      </c>
      <c r="B5629" s="4">
        <v>50</v>
      </c>
      <c r="C5629">
        <v>3</v>
      </c>
      <c r="D5629" t="str">
        <f>IFERROR(VLOOKUP($C5629,'Enrollment descriptions'!$A$1:$B$5,2,FALSE), " ")</f>
        <v>1/2 Time</v>
      </c>
    </row>
    <row r="5630" spans="1:4" outlineLevel="1" x14ac:dyDescent="0.2">
      <c r="A5630" s="38"/>
      <c r="B5630" s="4">
        <f>SUBTOTAL(9,B5626:B5629)</f>
        <v>100</v>
      </c>
    </row>
    <row r="5631" spans="1:4" outlineLevel="2" x14ac:dyDescent="0.2">
      <c r="A5631" s="38">
        <v>43143.368402777778</v>
      </c>
      <c r="B5631" s="4">
        <v>125</v>
      </c>
      <c r="C5631">
        <v>1</v>
      </c>
      <c r="D5631" t="str">
        <f>IFERROR(VLOOKUP($C5631,'Enrollment descriptions'!$A$1:$B$5,2,FALSE), " ")</f>
        <v>Full Time</v>
      </c>
    </row>
    <row r="5632" spans="1:4" outlineLevel="2" x14ac:dyDescent="0.2">
      <c r="A5632" s="38">
        <v>43202.318368055552</v>
      </c>
      <c r="B5632" s="4">
        <v>125</v>
      </c>
      <c r="C5632">
        <v>1</v>
      </c>
      <c r="D5632" t="str">
        <f>IFERROR(VLOOKUP($C5632,'Enrollment descriptions'!$A$1:$B$5,2,FALSE), " ")</f>
        <v>Full Time</v>
      </c>
    </row>
    <row r="5633" spans="1:4" outlineLevel="1" x14ac:dyDescent="0.2">
      <c r="A5633" s="38"/>
      <c r="B5633" s="4">
        <f>SUBTOTAL(9,B5631:B5632)</f>
        <v>250</v>
      </c>
    </row>
    <row r="5634" spans="1:4" outlineLevel="2" x14ac:dyDescent="0.2">
      <c r="A5634" s="38">
        <v>43143.367581018516</v>
      </c>
      <c r="B5634" s="4">
        <v>50</v>
      </c>
      <c r="C5634">
        <v>3</v>
      </c>
      <c r="D5634" t="str">
        <f>IFERROR(VLOOKUP($C5634,'Enrollment descriptions'!$A$1:$B$5,2,FALSE), " ")</f>
        <v>1/2 Time</v>
      </c>
    </row>
    <row r="5635" spans="1:4" outlineLevel="2" x14ac:dyDescent="0.2">
      <c r="A5635" s="38">
        <v>43202.317708333336</v>
      </c>
      <c r="B5635" s="4">
        <v>50</v>
      </c>
      <c r="C5635">
        <v>3</v>
      </c>
      <c r="D5635" t="str">
        <f>IFERROR(VLOOKUP($C5635,'Enrollment descriptions'!$A$1:$B$5,2,FALSE), " ")</f>
        <v>1/2 Time</v>
      </c>
    </row>
    <row r="5636" spans="1:4" outlineLevel="1" x14ac:dyDescent="0.2">
      <c r="A5636" s="38"/>
      <c r="B5636" s="4">
        <f>SUBTOTAL(9,B5634:B5635)</f>
        <v>100</v>
      </c>
    </row>
    <row r="5637" spans="1:4" outlineLevel="2" x14ac:dyDescent="0.2">
      <c r="A5637" s="38">
        <v>43143.369606481479</v>
      </c>
      <c r="B5637" s="4">
        <v>125</v>
      </c>
      <c r="C5637">
        <v>1</v>
      </c>
      <c r="D5637" t="str">
        <f>IFERROR(VLOOKUP($C5637,'Enrollment descriptions'!$A$1:$B$5,2,FALSE), " ")</f>
        <v>Full Time</v>
      </c>
    </row>
    <row r="5638" spans="1:4" outlineLevel="2" x14ac:dyDescent="0.2">
      <c r="A5638" s="38">
        <v>43145.406041666669</v>
      </c>
      <c r="B5638" s="4">
        <v>-125</v>
      </c>
      <c r="C5638">
        <v>1</v>
      </c>
      <c r="D5638" t="str">
        <f>IFERROR(VLOOKUP($C5638,'Enrollment descriptions'!$A$1:$B$5,2,FALSE), " ")</f>
        <v>Full Time</v>
      </c>
    </row>
    <row r="5639" spans="1:4" outlineLevel="2" x14ac:dyDescent="0.2">
      <c r="D5639" t="str">
        <f>IFERROR(VLOOKUP($C5639,'Enrollment descriptions'!$A$1:$B$5,2,FALSE), " ")</f>
        <v xml:space="preserve"> </v>
      </c>
    </row>
    <row r="5640" spans="1:4" outlineLevel="1" x14ac:dyDescent="0.2">
      <c r="B5640" s="4">
        <f>SUBTOTAL(9,B5637:B5639)</f>
        <v>0</v>
      </c>
    </row>
    <row r="5641" spans="1:4" outlineLevel="2" x14ac:dyDescent="0.2">
      <c r="A5641" s="38">
        <v>43143.368298611109</v>
      </c>
      <c r="B5641" s="4">
        <v>125</v>
      </c>
      <c r="C5641">
        <v>1</v>
      </c>
      <c r="D5641" t="str">
        <f>IFERROR(VLOOKUP($C5641,'Enrollment descriptions'!$A$1:$B$5,2,FALSE), " ")</f>
        <v>Full Time</v>
      </c>
    </row>
    <row r="5642" spans="1:4" outlineLevel="2" x14ac:dyDescent="0.2">
      <c r="A5642" s="38">
        <v>43202.318287037036</v>
      </c>
      <c r="B5642" s="4">
        <v>125</v>
      </c>
      <c r="C5642">
        <v>1</v>
      </c>
      <c r="D5642" t="str">
        <f>IFERROR(VLOOKUP($C5642,'Enrollment descriptions'!$A$1:$B$5,2,FALSE), " ")</f>
        <v>Full Time</v>
      </c>
    </row>
    <row r="5643" spans="1:4" outlineLevel="1" x14ac:dyDescent="0.2">
      <c r="A5643" s="38"/>
      <c r="B5643" s="4">
        <f>SUBTOTAL(9,B5641:B5642)</f>
        <v>250</v>
      </c>
    </row>
    <row r="5644" spans="1:4" outlineLevel="2" x14ac:dyDescent="0.2">
      <c r="A5644" s="38">
        <v>43143.368194444447</v>
      </c>
      <c r="B5644" s="4">
        <v>50</v>
      </c>
      <c r="C5644">
        <v>2</v>
      </c>
      <c r="D5644" t="str">
        <f>IFERROR(VLOOKUP($C5644,'Enrollment descriptions'!$A$1:$B$5,2,FALSE), " ")</f>
        <v>3/4 Time</v>
      </c>
    </row>
    <row r="5645" spans="1:4" outlineLevel="2" x14ac:dyDescent="0.2">
      <c r="A5645" s="38">
        <v>43202.318206018521</v>
      </c>
      <c r="B5645" s="4">
        <v>50</v>
      </c>
      <c r="C5645">
        <v>2</v>
      </c>
      <c r="D5645" t="str">
        <f>IFERROR(VLOOKUP($C5645,'Enrollment descriptions'!$A$1:$B$5,2,FALSE), " ")</f>
        <v>3/4 Time</v>
      </c>
    </row>
    <row r="5646" spans="1:4" outlineLevel="1" x14ac:dyDescent="0.2">
      <c r="A5646" s="38"/>
      <c r="B5646" s="4">
        <f>SUBTOTAL(9,B5644:B5645)</f>
        <v>100</v>
      </c>
    </row>
    <row r="5647" spans="1:4" outlineLevel="2" x14ac:dyDescent="0.2">
      <c r="A5647" s="38">
        <v>43215.489293981482</v>
      </c>
      <c r="B5647" s="4">
        <v>50</v>
      </c>
      <c r="C5647">
        <v>3</v>
      </c>
      <c r="D5647" t="str">
        <f>IFERROR(VLOOKUP($C5647,'Enrollment descriptions'!$A$1:$B$5,2,FALSE), " ")</f>
        <v>1/2 Time</v>
      </c>
    </row>
    <row r="5648" spans="1:4" outlineLevel="2" x14ac:dyDescent="0.2">
      <c r="A5648" s="38">
        <v>43215.489293981482</v>
      </c>
      <c r="B5648" s="4">
        <v>50</v>
      </c>
      <c r="C5648">
        <v>3</v>
      </c>
      <c r="D5648" t="str">
        <f>IFERROR(VLOOKUP($C5648,'Enrollment descriptions'!$A$1:$B$5,2,FALSE), " ")</f>
        <v>1/2 Time</v>
      </c>
    </row>
    <row r="5649" spans="1:4" outlineLevel="1" x14ac:dyDescent="0.2">
      <c r="A5649" s="38"/>
      <c r="B5649" s="4">
        <f>SUBTOTAL(9,B5647:B5648)</f>
        <v>100</v>
      </c>
    </row>
    <row r="5650" spans="1:4" outlineLevel="2" x14ac:dyDescent="0.2">
      <c r="A5650" s="38">
        <v>43143.369328703702</v>
      </c>
      <c r="B5650" s="4">
        <v>125</v>
      </c>
      <c r="C5650">
        <v>1</v>
      </c>
      <c r="D5650" t="str">
        <f>IFERROR(VLOOKUP($C5650,'Enrollment descriptions'!$A$1:$B$5,2,FALSE), " ")</f>
        <v>Full Time</v>
      </c>
    </row>
    <row r="5651" spans="1:4" outlineLevel="2" x14ac:dyDescent="0.2">
      <c r="A5651" s="38">
        <v>43202.319131944445</v>
      </c>
      <c r="B5651" s="4">
        <v>125</v>
      </c>
      <c r="C5651">
        <v>1</v>
      </c>
      <c r="D5651" t="str">
        <f>IFERROR(VLOOKUP($C5651,'Enrollment descriptions'!$A$1:$B$5,2,FALSE), " ")</f>
        <v>Full Time</v>
      </c>
    </row>
    <row r="5652" spans="1:4" outlineLevel="1" x14ac:dyDescent="0.2">
      <c r="A5652" s="38"/>
      <c r="B5652" s="4">
        <f>SUBTOTAL(9,B5650:B5651)</f>
        <v>250</v>
      </c>
    </row>
    <row r="5653" spans="1:4" outlineLevel="2" x14ac:dyDescent="0.2">
      <c r="A5653" s="38">
        <v>43143.369328703702</v>
      </c>
      <c r="B5653" s="4">
        <v>125</v>
      </c>
      <c r="C5653">
        <v>1</v>
      </c>
      <c r="D5653" t="str">
        <f>IFERROR(VLOOKUP($C5653,'Enrollment descriptions'!$A$1:$B$5,2,FALSE), " ")</f>
        <v>Full Time</v>
      </c>
    </row>
    <row r="5654" spans="1:4" outlineLevel="2" x14ac:dyDescent="0.2">
      <c r="A5654" s="38">
        <v>43202.319131944445</v>
      </c>
      <c r="B5654" s="4">
        <v>125</v>
      </c>
      <c r="C5654">
        <v>1</v>
      </c>
      <c r="D5654" t="str">
        <f>IFERROR(VLOOKUP($C5654,'Enrollment descriptions'!$A$1:$B$5,2,FALSE), " ")</f>
        <v>Full Time</v>
      </c>
    </row>
    <row r="5655" spans="1:4" outlineLevel="1" x14ac:dyDescent="0.2">
      <c r="A5655" s="38"/>
      <c r="B5655" s="4">
        <f>SUBTOTAL(9,B5653:B5654)</f>
        <v>250</v>
      </c>
    </row>
    <row r="5656" spans="1:4" outlineLevel="2" x14ac:dyDescent="0.2">
      <c r="A5656" s="38">
        <v>43143.368275462963</v>
      </c>
      <c r="B5656" s="4">
        <v>50</v>
      </c>
      <c r="C5656">
        <v>2</v>
      </c>
      <c r="D5656" t="str">
        <f>IFERROR(VLOOKUP($C5656,'Enrollment descriptions'!$A$1:$B$5,2,FALSE), " ")</f>
        <v>3/4 Time</v>
      </c>
    </row>
    <row r="5657" spans="1:4" outlineLevel="2" x14ac:dyDescent="0.2">
      <c r="A5657" s="38">
        <v>43202.31826388889</v>
      </c>
      <c r="B5657" s="4">
        <v>50</v>
      </c>
      <c r="C5657">
        <v>2</v>
      </c>
      <c r="D5657" t="str">
        <f>IFERROR(VLOOKUP($C5657,'Enrollment descriptions'!$A$1:$B$5,2,FALSE), " ")</f>
        <v>3/4 Time</v>
      </c>
    </row>
    <row r="5658" spans="1:4" outlineLevel="1" x14ac:dyDescent="0.2">
      <c r="A5658" s="38"/>
      <c r="B5658" s="4">
        <f>SUBTOTAL(9,B5656:B5657)</f>
        <v>100</v>
      </c>
    </row>
    <row r="5659" spans="1:4" outlineLevel="2" x14ac:dyDescent="0.2">
      <c r="A5659" s="38">
        <v>43143.368576388886</v>
      </c>
      <c r="B5659" s="4">
        <v>125</v>
      </c>
      <c r="C5659">
        <v>1</v>
      </c>
      <c r="D5659" t="str">
        <f>IFERROR(VLOOKUP($C5659,'Enrollment descriptions'!$A$1:$B$5,2,FALSE), " ")</f>
        <v>Full Time</v>
      </c>
    </row>
    <row r="5660" spans="1:4" outlineLevel="2" x14ac:dyDescent="0.2">
      <c r="A5660" s="38">
        <v>43202.318518518521</v>
      </c>
      <c r="B5660" s="4">
        <v>50</v>
      </c>
      <c r="C5660">
        <v>2</v>
      </c>
      <c r="D5660" t="str">
        <f>IFERROR(VLOOKUP($C5660,'Enrollment descriptions'!$A$1:$B$5,2,FALSE), " ")</f>
        <v>3/4 Time</v>
      </c>
    </row>
    <row r="5661" spans="1:4" outlineLevel="2" x14ac:dyDescent="0.2">
      <c r="A5661" s="38">
        <v>43202.318518518521</v>
      </c>
      <c r="B5661" s="4">
        <v>-75</v>
      </c>
      <c r="C5661">
        <v>2</v>
      </c>
      <c r="D5661" t="str">
        <f>IFERROR(VLOOKUP($C5661,'Enrollment descriptions'!$A$1:$B$5,2,FALSE), " ")</f>
        <v>3/4 Time</v>
      </c>
    </row>
    <row r="5662" spans="1:4" outlineLevel="1" x14ac:dyDescent="0.2">
      <c r="A5662" s="38"/>
      <c r="B5662" s="4">
        <f>SUBTOTAL(9,B5659:B5661)</f>
        <v>100</v>
      </c>
    </row>
    <row r="5663" spans="1:4" outlineLevel="2" x14ac:dyDescent="0.2">
      <c r="A5663" s="38">
        <v>43143.368750000001</v>
      </c>
      <c r="B5663" s="4">
        <v>50</v>
      </c>
      <c r="C5663">
        <v>3</v>
      </c>
      <c r="D5663" t="str">
        <f>IFERROR(VLOOKUP($C5663,'Enrollment descriptions'!$A$1:$B$5,2,FALSE), " ")</f>
        <v>1/2 Time</v>
      </c>
    </row>
    <row r="5664" spans="1:4" outlineLevel="2" x14ac:dyDescent="0.2">
      <c r="A5664" s="38">
        <v>43202.318668981483</v>
      </c>
      <c r="B5664" s="4">
        <v>50</v>
      </c>
      <c r="C5664">
        <v>3</v>
      </c>
      <c r="D5664" t="str">
        <f>IFERROR(VLOOKUP($C5664,'Enrollment descriptions'!$A$1:$B$5,2,FALSE), " ")</f>
        <v>1/2 Time</v>
      </c>
    </row>
    <row r="5665" spans="1:4" outlineLevel="1" x14ac:dyDescent="0.2">
      <c r="A5665" s="38"/>
      <c r="B5665" s="4">
        <f>SUBTOTAL(9,B5663:B5664)</f>
        <v>100</v>
      </c>
    </row>
    <row r="5666" spans="1:4" outlineLevel="2" x14ac:dyDescent="0.2">
      <c r="A5666" s="38">
        <v>43143.369201388887</v>
      </c>
      <c r="B5666" s="4">
        <v>125</v>
      </c>
      <c r="C5666">
        <v>1</v>
      </c>
      <c r="D5666" t="str">
        <f>IFERROR(VLOOKUP($C5666,'Enrollment descriptions'!$A$1:$B$5,2,FALSE), " ")</f>
        <v>Full Time</v>
      </c>
    </row>
    <row r="5667" spans="1:4" outlineLevel="2" x14ac:dyDescent="0.2">
      <c r="A5667" s="38">
        <v>43202.319016203706</v>
      </c>
      <c r="B5667" s="4">
        <v>125</v>
      </c>
      <c r="C5667">
        <v>1</v>
      </c>
      <c r="D5667" t="str">
        <f>IFERROR(VLOOKUP($C5667,'Enrollment descriptions'!$A$1:$B$5,2,FALSE), " ")</f>
        <v>Full Time</v>
      </c>
    </row>
    <row r="5668" spans="1:4" outlineLevel="1" x14ac:dyDescent="0.2">
      <c r="A5668" s="38"/>
      <c r="B5668" s="4">
        <f>SUBTOTAL(9,B5666:B5667)</f>
        <v>250</v>
      </c>
    </row>
    <row r="5669" spans="1:4" outlineLevel="2" x14ac:dyDescent="0.2">
      <c r="A5669" s="38">
        <v>43143.369513888887</v>
      </c>
      <c r="B5669" s="4">
        <v>125</v>
      </c>
      <c r="C5669">
        <v>1</v>
      </c>
      <c r="D5669" t="str">
        <f>IFERROR(VLOOKUP($C5669,'Enrollment descriptions'!$A$1:$B$5,2,FALSE), " ")</f>
        <v>Full Time</v>
      </c>
    </row>
    <row r="5670" spans="1:4" outlineLevel="2" x14ac:dyDescent="0.2">
      <c r="A5670" s="38">
        <v>43202.31925925926</v>
      </c>
      <c r="B5670" s="4">
        <v>125</v>
      </c>
      <c r="C5670">
        <v>1</v>
      </c>
      <c r="D5670" t="str">
        <f>IFERROR(VLOOKUP($C5670,'Enrollment descriptions'!$A$1:$B$5,2,FALSE), " ")</f>
        <v>Full Time</v>
      </c>
    </row>
    <row r="5671" spans="1:4" outlineLevel="1" x14ac:dyDescent="0.2">
      <c r="A5671" s="38"/>
      <c r="B5671" s="4">
        <f>SUBTOTAL(9,B5669:B5670)</f>
        <v>250</v>
      </c>
    </row>
    <row r="5672" spans="1:4" outlineLevel="2" x14ac:dyDescent="0.2">
      <c r="A5672" s="38">
        <v>43143.369571759256</v>
      </c>
      <c r="B5672" s="4">
        <v>50</v>
      </c>
      <c r="C5672">
        <v>2</v>
      </c>
      <c r="D5672" t="str">
        <f>IFERROR(VLOOKUP($C5672,'Enrollment descriptions'!$A$1:$B$5,2,FALSE), " ")</f>
        <v>3/4 Time</v>
      </c>
    </row>
    <row r="5673" spans="1:4" outlineLevel="2" x14ac:dyDescent="0.2">
      <c r="A5673" s="38">
        <v>43202.31931712963</v>
      </c>
      <c r="B5673" s="4">
        <v>50</v>
      </c>
      <c r="C5673">
        <v>2</v>
      </c>
      <c r="D5673" t="str">
        <f>IFERROR(VLOOKUP($C5673,'Enrollment descriptions'!$A$1:$B$5,2,FALSE), " ")</f>
        <v>3/4 Time</v>
      </c>
    </row>
    <row r="5674" spans="1:4" outlineLevel="1" x14ac:dyDescent="0.2">
      <c r="A5674" s="38"/>
      <c r="B5674" s="4">
        <f>SUBTOTAL(9,B5672:B5673)</f>
        <v>100</v>
      </c>
    </row>
    <row r="5675" spans="1:4" outlineLevel="2" x14ac:dyDescent="0.2">
      <c r="A5675" s="38">
        <v>43143.367824074077</v>
      </c>
      <c r="B5675" s="4">
        <v>50</v>
      </c>
      <c r="C5675">
        <v>2</v>
      </c>
      <c r="D5675" t="str">
        <f>IFERROR(VLOOKUP($C5675,'Enrollment descriptions'!$A$1:$B$5,2,FALSE), " ")</f>
        <v>3/4 Time</v>
      </c>
    </row>
    <row r="5676" spans="1:4" outlineLevel="2" x14ac:dyDescent="0.2">
      <c r="A5676" s="38">
        <v>43202.317893518521</v>
      </c>
      <c r="B5676" s="4">
        <v>50</v>
      </c>
      <c r="C5676">
        <v>2</v>
      </c>
      <c r="D5676" t="str">
        <f>IFERROR(VLOOKUP($C5676,'Enrollment descriptions'!$A$1:$B$5,2,FALSE), " ")</f>
        <v>3/4 Time</v>
      </c>
    </row>
    <row r="5677" spans="1:4" outlineLevel="1" x14ac:dyDescent="0.2">
      <c r="A5677" s="38"/>
      <c r="B5677" s="4">
        <f>SUBTOTAL(9,B5675:B5676)</f>
        <v>100</v>
      </c>
    </row>
    <row r="5678" spans="1:4" outlineLevel="2" x14ac:dyDescent="0.2">
      <c r="A5678" s="38">
        <v>43143.367743055554</v>
      </c>
      <c r="B5678" s="4">
        <v>125</v>
      </c>
      <c r="C5678">
        <v>1</v>
      </c>
      <c r="D5678" t="str">
        <f>IFERROR(VLOOKUP($C5678,'Enrollment descriptions'!$A$1:$B$5,2,FALSE), " ")</f>
        <v>Full Time</v>
      </c>
    </row>
    <row r="5679" spans="1:4" outlineLevel="2" x14ac:dyDescent="0.2">
      <c r="A5679" s="38">
        <v>43202.317835648151</v>
      </c>
      <c r="B5679" s="4">
        <v>125</v>
      </c>
      <c r="C5679">
        <v>1</v>
      </c>
      <c r="D5679" t="str">
        <f>IFERROR(VLOOKUP($C5679,'Enrollment descriptions'!$A$1:$B$5,2,FALSE), " ")</f>
        <v>Full Time</v>
      </c>
    </row>
    <row r="5680" spans="1:4" outlineLevel="1" x14ac:dyDescent="0.2">
      <c r="A5680" s="38"/>
      <c r="B5680" s="4">
        <f>SUBTOTAL(9,B5678:B5679)</f>
        <v>250</v>
      </c>
    </row>
    <row r="5681" spans="1:4" outlineLevel="2" x14ac:dyDescent="0.2">
      <c r="A5681" s="38">
        <v>43143.368472222224</v>
      </c>
      <c r="B5681" s="4">
        <v>50</v>
      </c>
      <c r="C5681">
        <v>3</v>
      </c>
      <c r="D5681" t="str">
        <f>IFERROR(VLOOKUP($C5681,'Enrollment descriptions'!$A$1:$B$5,2,FALSE), " ")</f>
        <v>1/2 Time</v>
      </c>
    </row>
    <row r="5682" spans="1:4" outlineLevel="2" x14ac:dyDescent="0.2">
      <c r="A5682" s="38">
        <v>43202.318425925929</v>
      </c>
      <c r="B5682" s="4">
        <v>50</v>
      </c>
      <c r="C5682">
        <v>3</v>
      </c>
      <c r="D5682" t="str">
        <f>IFERROR(VLOOKUP($C5682,'Enrollment descriptions'!$A$1:$B$5,2,FALSE), " ")</f>
        <v>1/2 Time</v>
      </c>
    </row>
    <row r="5683" spans="1:4" outlineLevel="1" x14ac:dyDescent="0.2">
      <c r="A5683" s="38"/>
      <c r="B5683" s="4">
        <f>SUBTOTAL(9,B5681:B5682)</f>
        <v>100</v>
      </c>
    </row>
    <row r="5684" spans="1:4" outlineLevel="2" x14ac:dyDescent="0.2">
      <c r="A5684" s="38">
        <v>43143.369189814817</v>
      </c>
      <c r="B5684" s="4">
        <v>125</v>
      </c>
      <c r="C5684">
        <v>1</v>
      </c>
      <c r="D5684" t="str">
        <f>IFERROR(VLOOKUP($C5684,'Enrollment descriptions'!$A$1:$B$5,2,FALSE), " ")</f>
        <v>Full Time</v>
      </c>
    </row>
    <row r="5685" spans="1:4" outlineLevel="2" x14ac:dyDescent="0.2">
      <c r="A5685" s="38">
        <v>43202.319004629629</v>
      </c>
      <c r="B5685" s="4">
        <v>125</v>
      </c>
      <c r="C5685">
        <v>1</v>
      </c>
      <c r="D5685" t="str">
        <f>IFERROR(VLOOKUP($C5685,'Enrollment descriptions'!$A$1:$B$5,2,FALSE), " ")</f>
        <v>Full Time</v>
      </c>
    </row>
    <row r="5686" spans="1:4" outlineLevel="1" x14ac:dyDescent="0.2">
      <c r="A5686" s="38"/>
      <c r="B5686" s="4">
        <f>SUBTOTAL(9,B5684:B5685)</f>
        <v>250</v>
      </c>
    </row>
    <row r="5687" spans="1:4" outlineLevel="2" x14ac:dyDescent="0.2">
      <c r="A5687" s="38">
        <v>43143.369525462964</v>
      </c>
      <c r="B5687" s="4">
        <v>50</v>
      </c>
      <c r="C5687">
        <v>3</v>
      </c>
      <c r="D5687" t="str">
        <f>IFERROR(VLOOKUP($C5687,'Enrollment descriptions'!$A$1:$B$5,2,FALSE), " ")</f>
        <v>1/2 Time</v>
      </c>
    </row>
    <row r="5688" spans="1:4" outlineLevel="2" x14ac:dyDescent="0.2">
      <c r="A5688" s="38">
        <v>43202.319282407407</v>
      </c>
      <c r="B5688" s="4">
        <v>50</v>
      </c>
      <c r="C5688">
        <v>3</v>
      </c>
      <c r="D5688" t="str">
        <f>IFERROR(VLOOKUP($C5688,'Enrollment descriptions'!$A$1:$B$5,2,FALSE), " ")</f>
        <v>1/2 Time</v>
      </c>
    </row>
    <row r="5689" spans="1:4" outlineLevel="1" x14ac:dyDescent="0.2">
      <c r="A5689" s="38"/>
      <c r="B5689" s="4">
        <f>SUBTOTAL(9,B5687:B5688)</f>
        <v>100</v>
      </c>
    </row>
    <row r="5690" spans="1:4" outlineLevel="2" x14ac:dyDescent="0.2">
      <c r="A5690" s="38">
        <v>43143.367858796293</v>
      </c>
      <c r="B5690" s="4">
        <v>50</v>
      </c>
      <c r="C5690">
        <v>2</v>
      </c>
      <c r="D5690" t="str">
        <f>IFERROR(VLOOKUP($C5690,'Enrollment descriptions'!$A$1:$B$5,2,FALSE), " ")</f>
        <v>3/4 Time</v>
      </c>
    </row>
    <row r="5691" spans="1:4" outlineLevel="2" x14ac:dyDescent="0.2">
      <c r="A5691" s="38">
        <v>43202.317916666667</v>
      </c>
      <c r="B5691" s="4">
        <v>50</v>
      </c>
      <c r="C5691">
        <v>2</v>
      </c>
      <c r="D5691" t="str">
        <f>IFERROR(VLOOKUP($C5691,'Enrollment descriptions'!$A$1:$B$5,2,FALSE), " ")</f>
        <v>3/4 Time</v>
      </c>
    </row>
    <row r="5692" spans="1:4" outlineLevel="1" x14ac:dyDescent="0.2">
      <c r="A5692" s="38"/>
      <c r="B5692" s="4">
        <f>SUBTOTAL(9,B5690:B5691)</f>
        <v>100</v>
      </c>
    </row>
    <row r="5693" spans="1:4" outlineLevel="2" x14ac:dyDescent="0.2">
      <c r="A5693" s="38">
        <v>43143.367881944447</v>
      </c>
      <c r="B5693" s="4">
        <v>66.67</v>
      </c>
      <c r="C5693">
        <v>2</v>
      </c>
      <c r="D5693" t="str">
        <f>IFERROR(VLOOKUP($C5693,'Enrollment descriptions'!$A$1:$B$5,2,FALSE), " ")</f>
        <v>3/4 Time</v>
      </c>
    </row>
    <row r="5694" spans="1:4" outlineLevel="2" x14ac:dyDescent="0.2">
      <c r="A5694" s="38">
        <v>43152.2499537037</v>
      </c>
      <c r="B5694" s="4">
        <v>-16.670000000000002</v>
      </c>
      <c r="C5694">
        <v>3</v>
      </c>
      <c r="D5694" t="str">
        <f>IFERROR(VLOOKUP($C5694,'Enrollment descriptions'!$A$1:$B$5,2,FALSE), " ")</f>
        <v>1/2 Time</v>
      </c>
    </row>
    <row r="5695" spans="1:4" outlineLevel="2" x14ac:dyDescent="0.2">
      <c r="A5695" s="38">
        <v>43185.365162037036</v>
      </c>
      <c r="B5695" s="4">
        <v>-50</v>
      </c>
      <c r="C5695">
        <v>5</v>
      </c>
      <c r="D5695" t="str">
        <f>IFERROR(VLOOKUP($C5695,'Enrollment descriptions'!$A$1:$B$5,2,FALSE), " ")</f>
        <v>Not Enrolled</v>
      </c>
    </row>
    <row r="5696" spans="1:4" outlineLevel="2" x14ac:dyDescent="0.2">
      <c r="D5696" t="str">
        <f>IFERROR(VLOOKUP($C5696,'Enrollment descriptions'!$A$1:$B$5,2,FALSE), " ")</f>
        <v xml:space="preserve"> </v>
      </c>
    </row>
    <row r="5697" spans="1:4" outlineLevel="1" x14ac:dyDescent="0.2">
      <c r="B5697" s="4">
        <f>SUBTOTAL(9,B5693:B5696)</f>
        <v>0</v>
      </c>
    </row>
    <row r="5698" spans="1:4" outlineLevel="2" x14ac:dyDescent="0.2">
      <c r="A5698" s="38">
        <v>43143.367905092593</v>
      </c>
      <c r="B5698" s="4">
        <v>125</v>
      </c>
      <c r="C5698">
        <v>1</v>
      </c>
      <c r="D5698" t="str">
        <f>IFERROR(VLOOKUP($C5698,'Enrollment descriptions'!$A$1:$B$5,2,FALSE), " ")</f>
        <v>Full Time</v>
      </c>
    </row>
    <row r="5699" spans="1:4" outlineLevel="2" x14ac:dyDescent="0.2">
      <c r="A5699" s="38">
        <v>43202.317962962959</v>
      </c>
      <c r="B5699" s="4">
        <v>125</v>
      </c>
      <c r="C5699">
        <v>1</v>
      </c>
      <c r="D5699" t="str">
        <f>IFERROR(VLOOKUP($C5699,'Enrollment descriptions'!$A$1:$B$5,2,FALSE), " ")</f>
        <v>Full Time</v>
      </c>
    </row>
    <row r="5700" spans="1:4" outlineLevel="1" x14ac:dyDescent="0.2">
      <c r="A5700" s="38"/>
      <c r="B5700" s="4">
        <f>SUBTOTAL(9,B5698:B5699)</f>
        <v>250</v>
      </c>
    </row>
    <row r="5701" spans="1:4" outlineLevel="2" x14ac:dyDescent="0.2">
      <c r="A5701" s="38">
        <v>43143.369814814818</v>
      </c>
      <c r="B5701" s="4">
        <v>50</v>
      </c>
      <c r="C5701">
        <v>3</v>
      </c>
      <c r="D5701" t="str">
        <f>IFERROR(VLOOKUP($C5701,'Enrollment descriptions'!$A$1:$B$5,2,FALSE), " ")</f>
        <v>1/2 Time</v>
      </c>
    </row>
    <row r="5702" spans="1:4" outlineLevel="2" x14ac:dyDescent="0.2">
      <c r="A5702" s="38">
        <v>43202.319479166668</v>
      </c>
      <c r="B5702" s="4">
        <v>50</v>
      </c>
      <c r="C5702">
        <v>3</v>
      </c>
      <c r="D5702" t="str">
        <f>IFERROR(VLOOKUP($C5702,'Enrollment descriptions'!$A$1:$B$5,2,FALSE), " ")</f>
        <v>1/2 Time</v>
      </c>
    </row>
    <row r="5703" spans="1:4" outlineLevel="1" x14ac:dyDescent="0.2">
      <c r="A5703" s="38"/>
      <c r="B5703" s="4">
        <f>SUBTOTAL(9,B5701:B5702)</f>
        <v>100</v>
      </c>
    </row>
    <row r="5704" spans="1:4" outlineLevel="2" x14ac:dyDescent="0.2">
      <c r="A5704" s="38">
        <v>43143.369375000002</v>
      </c>
      <c r="B5704" s="4">
        <v>50</v>
      </c>
      <c r="C5704">
        <v>2</v>
      </c>
      <c r="D5704" t="str">
        <f>IFERROR(VLOOKUP($C5704,'Enrollment descriptions'!$A$1:$B$5,2,FALSE), " ")</f>
        <v>3/4 Time</v>
      </c>
    </row>
    <row r="5705" spans="1:4" outlineLevel="2" x14ac:dyDescent="0.2">
      <c r="A5705" s="38">
        <v>43202.319166666668</v>
      </c>
      <c r="B5705" s="4">
        <v>50</v>
      </c>
      <c r="C5705">
        <v>2</v>
      </c>
      <c r="D5705" t="str">
        <f>IFERROR(VLOOKUP($C5705,'Enrollment descriptions'!$A$1:$B$5,2,FALSE), " ")</f>
        <v>3/4 Time</v>
      </c>
    </row>
    <row r="5706" spans="1:4" outlineLevel="1" x14ac:dyDescent="0.2">
      <c r="A5706" s="38"/>
      <c r="B5706" s="4">
        <f>SUBTOTAL(9,B5704:B5705)</f>
        <v>100</v>
      </c>
    </row>
    <row r="5707" spans="1:4" outlineLevel="2" x14ac:dyDescent="0.2">
      <c r="A5707" s="38">
        <v>43143.369490740741</v>
      </c>
      <c r="B5707" s="4">
        <v>125</v>
      </c>
      <c r="C5707">
        <v>1</v>
      </c>
      <c r="D5707" t="str">
        <f>IFERROR(VLOOKUP($C5707,'Enrollment descriptions'!$A$1:$B$5,2,FALSE), " ")</f>
        <v>Full Time</v>
      </c>
    </row>
    <row r="5708" spans="1:4" outlineLevel="2" x14ac:dyDescent="0.2">
      <c r="D5708" t="str">
        <f>IFERROR(VLOOKUP($C5708,'Enrollment descriptions'!$A$1:$B$5,2,FALSE), " ")</f>
        <v xml:space="preserve"> </v>
      </c>
    </row>
    <row r="5709" spans="1:4" outlineLevel="2" x14ac:dyDescent="0.2">
      <c r="A5709" s="38">
        <v>43215.51458333333</v>
      </c>
      <c r="B5709" s="4">
        <v>-125</v>
      </c>
      <c r="C5709">
        <v>4</v>
      </c>
      <c r="D5709" t="str">
        <f>IFERROR(VLOOKUP($C5709,'Enrollment descriptions'!$A$1:$B$5,2,FALSE), " ")</f>
        <v>&lt; 1/2 Time</v>
      </c>
    </row>
    <row r="5710" spans="1:4" outlineLevel="1" x14ac:dyDescent="0.2">
      <c r="A5710" s="38"/>
      <c r="B5710" s="4">
        <f>SUBTOTAL(9,B5707:B5709)</f>
        <v>0</v>
      </c>
    </row>
    <row r="5711" spans="1:4" outlineLevel="2" x14ac:dyDescent="0.2">
      <c r="A5711" s="38">
        <v>43143.369340277779</v>
      </c>
      <c r="B5711" s="4">
        <v>125</v>
      </c>
      <c r="C5711">
        <v>1</v>
      </c>
      <c r="D5711" t="str">
        <f>IFERROR(VLOOKUP($C5711,'Enrollment descriptions'!$A$1:$B$5,2,FALSE), " ")</f>
        <v>Full Time</v>
      </c>
    </row>
    <row r="5712" spans="1:4" outlineLevel="2" x14ac:dyDescent="0.2">
      <c r="A5712" s="38">
        <v>43202.319143518522</v>
      </c>
      <c r="B5712" s="4">
        <v>125</v>
      </c>
      <c r="C5712">
        <v>1</v>
      </c>
      <c r="D5712" t="str">
        <f>IFERROR(VLOOKUP($C5712,'Enrollment descriptions'!$A$1:$B$5,2,FALSE), " ")</f>
        <v>Full Time</v>
      </c>
    </row>
    <row r="5713" spans="1:4" outlineLevel="1" x14ac:dyDescent="0.2">
      <c r="A5713" s="38"/>
      <c r="B5713" s="4">
        <f>SUBTOTAL(9,B5711:B5712)</f>
        <v>250</v>
      </c>
    </row>
    <row r="5714" spans="1:4" outlineLevel="2" x14ac:dyDescent="0.2">
      <c r="A5714" s="38">
        <v>43143.367824074077</v>
      </c>
      <c r="B5714" s="4">
        <v>125</v>
      </c>
      <c r="C5714">
        <v>1</v>
      </c>
      <c r="D5714" t="str">
        <f>IFERROR(VLOOKUP($C5714,'Enrollment descriptions'!$A$1:$B$5,2,FALSE), " ")</f>
        <v>Full Time</v>
      </c>
    </row>
    <row r="5715" spans="1:4" outlineLevel="2" x14ac:dyDescent="0.2">
      <c r="A5715" s="38">
        <v>43202.317893518521</v>
      </c>
      <c r="B5715" s="4">
        <v>125</v>
      </c>
      <c r="C5715">
        <v>1</v>
      </c>
      <c r="D5715" t="str">
        <f>IFERROR(VLOOKUP($C5715,'Enrollment descriptions'!$A$1:$B$5,2,FALSE), " ")</f>
        <v>Full Time</v>
      </c>
    </row>
    <row r="5716" spans="1:4" outlineLevel="1" x14ac:dyDescent="0.2">
      <c r="A5716" s="38"/>
      <c r="B5716" s="4">
        <f>SUBTOTAL(9,B5714:B5715)</f>
        <v>250</v>
      </c>
    </row>
    <row r="5717" spans="1:4" outlineLevel="2" x14ac:dyDescent="0.2">
      <c r="A5717" s="38">
        <v>43215.489351851851</v>
      </c>
      <c r="B5717" s="4">
        <v>50</v>
      </c>
      <c r="C5717">
        <v>3</v>
      </c>
      <c r="D5717" t="str">
        <f>IFERROR(VLOOKUP($C5717,'Enrollment descriptions'!$A$1:$B$5,2,FALSE), " ")</f>
        <v>1/2 Time</v>
      </c>
    </row>
    <row r="5718" spans="1:4" outlineLevel="2" x14ac:dyDescent="0.2">
      <c r="A5718" s="38">
        <v>43215.489351851851</v>
      </c>
      <c r="B5718" s="4">
        <v>50</v>
      </c>
      <c r="C5718">
        <v>3</v>
      </c>
      <c r="D5718" t="str">
        <f>IFERROR(VLOOKUP($C5718,'Enrollment descriptions'!$A$1:$B$5,2,FALSE), " ")</f>
        <v>1/2 Time</v>
      </c>
    </row>
    <row r="5719" spans="1:4" outlineLevel="1" x14ac:dyDescent="0.2">
      <c r="A5719" s="38"/>
      <c r="B5719" s="4">
        <f>SUBTOTAL(9,B5717:B5718)</f>
        <v>100</v>
      </c>
    </row>
    <row r="5720" spans="1:4" outlineLevel="2" x14ac:dyDescent="0.2">
      <c r="A5720" s="38">
        <v>43143.369502314818</v>
      </c>
      <c r="B5720" s="4">
        <v>50</v>
      </c>
      <c r="C5720">
        <v>3</v>
      </c>
      <c r="D5720" t="str">
        <f>IFERROR(VLOOKUP($C5720,'Enrollment descriptions'!$A$1:$B$5,2,FALSE), " ")</f>
        <v>1/2 Time</v>
      </c>
    </row>
    <row r="5721" spans="1:4" outlineLevel="2" x14ac:dyDescent="0.2">
      <c r="A5721" s="38">
        <v>43202.319247685184</v>
      </c>
      <c r="B5721" s="4">
        <v>50</v>
      </c>
      <c r="C5721">
        <v>3</v>
      </c>
      <c r="D5721" t="str">
        <f>IFERROR(VLOOKUP($C5721,'Enrollment descriptions'!$A$1:$B$5,2,FALSE), " ")</f>
        <v>1/2 Time</v>
      </c>
    </row>
    <row r="5722" spans="1:4" outlineLevel="1" x14ac:dyDescent="0.2">
      <c r="A5722" s="38"/>
      <c r="B5722" s="4">
        <f>SUBTOTAL(9,B5720:B5721)</f>
        <v>100</v>
      </c>
    </row>
    <row r="5723" spans="1:4" outlineLevel="2" x14ac:dyDescent="0.2">
      <c r="A5723" s="38">
        <v>43143.368715277778</v>
      </c>
      <c r="B5723" s="4">
        <v>50</v>
      </c>
      <c r="C5723">
        <v>2</v>
      </c>
      <c r="D5723" t="str">
        <f>IFERROR(VLOOKUP($C5723,'Enrollment descriptions'!$A$1:$B$5,2,FALSE), " ")</f>
        <v>3/4 Time</v>
      </c>
    </row>
    <row r="5724" spans="1:4" outlineLevel="2" x14ac:dyDescent="0.2">
      <c r="A5724" s="38">
        <v>43202.31863425926</v>
      </c>
      <c r="B5724" s="4">
        <v>50</v>
      </c>
      <c r="C5724">
        <v>2</v>
      </c>
      <c r="D5724" t="str">
        <f>IFERROR(VLOOKUP($C5724,'Enrollment descriptions'!$A$1:$B$5,2,FALSE), " ")</f>
        <v>3/4 Time</v>
      </c>
    </row>
    <row r="5725" spans="1:4" outlineLevel="1" x14ac:dyDescent="0.2">
      <c r="A5725" s="38"/>
      <c r="B5725" s="4">
        <f>SUBTOTAL(9,B5723:B5724)</f>
        <v>100</v>
      </c>
    </row>
    <row r="5726" spans="1:4" outlineLevel="2" x14ac:dyDescent="0.2">
      <c r="A5726" s="38">
        <v>43143.36959490741</v>
      </c>
      <c r="B5726" s="4">
        <v>125</v>
      </c>
      <c r="C5726">
        <v>1</v>
      </c>
      <c r="D5726" t="str">
        <f>IFERROR(VLOOKUP($C5726,'Enrollment descriptions'!$A$1:$B$5,2,FALSE), " ")</f>
        <v>Full Time</v>
      </c>
    </row>
    <row r="5727" spans="1:4" outlineLevel="2" x14ac:dyDescent="0.2">
      <c r="A5727" s="38">
        <v>43202.319328703707</v>
      </c>
      <c r="B5727" s="4">
        <v>125</v>
      </c>
      <c r="C5727">
        <v>1</v>
      </c>
      <c r="D5727" t="str">
        <f>IFERROR(VLOOKUP($C5727,'Enrollment descriptions'!$A$1:$B$5,2,FALSE), " ")</f>
        <v>Full Time</v>
      </c>
    </row>
    <row r="5728" spans="1:4" outlineLevel="1" x14ac:dyDescent="0.2">
      <c r="A5728" s="38"/>
      <c r="B5728" s="4">
        <f>SUBTOTAL(9,B5726:B5727)</f>
        <v>250</v>
      </c>
    </row>
    <row r="5729" spans="1:4" outlineLevel="2" x14ac:dyDescent="0.2">
      <c r="A5729" s="38">
        <v>43143.369131944448</v>
      </c>
      <c r="B5729" s="4">
        <v>125</v>
      </c>
      <c r="C5729">
        <v>1</v>
      </c>
      <c r="D5729" t="str">
        <f>IFERROR(VLOOKUP($C5729,'Enrollment descriptions'!$A$1:$B$5,2,FALSE), " ")</f>
        <v>Full Time</v>
      </c>
    </row>
    <row r="5730" spans="1:4" outlineLevel="2" x14ac:dyDescent="0.2">
      <c r="A5730" s="38">
        <v>43202.318958333337</v>
      </c>
      <c r="B5730" s="4">
        <v>125</v>
      </c>
      <c r="C5730">
        <v>1</v>
      </c>
      <c r="D5730" t="str">
        <f>IFERROR(VLOOKUP($C5730,'Enrollment descriptions'!$A$1:$B$5,2,FALSE), " ")</f>
        <v>Full Time</v>
      </c>
    </row>
    <row r="5731" spans="1:4" outlineLevel="1" x14ac:dyDescent="0.2">
      <c r="A5731" s="38"/>
      <c r="B5731" s="4">
        <f>SUBTOTAL(9,B5729:B5730)</f>
        <v>250</v>
      </c>
    </row>
    <row r="5732" spans="1:4" outlineLevel="2" x14ac:dyDescent="0.2">
      <c r="A5732" s="38">
        <v>43143.369375000002</v>
      </c>
      <c r="B5732" s="4">
        <v>125</v>
      </c>
      <c r="C5732">
        <v>1</v>
      </c>
      <c r="D5732" t="str">
        <f>IFERROR(VLOOKUP($C5732,'Enrollment descriptions'!$A$1:$B$5,2,FALSE), " ")</f>
        <v>Full Time</v>
      </c>
    </row>
    <row r="5733" spans="1:4" outlineLevel="2" x14ac:dyDescent="0.2">
      <c r="A5733" s="38">
        <v>43202.319166666668</v>
      </c>
      <c r="B5733" s="4">
        <v>125</v>
      </c>
      <c r="C5733">
        <v>1</v>
      </c>
      <c r="D5733" t="str">
        <f>IFERROR(VLOOKUP($C5733,'Enrollment descriptions'!$A$1:$B$5,2,FALSE), " ")</f>
        <v>Full Time</v>
      </c>
    </row>
    <row r="5734" spans="1:4" outlineLevel="1" x14ac:dyDescent="0.2">
      <c r="A5734" s="38"/>
      <c r="B5734" s="4">
        <f>SUBTOTAL(9,B5732:B5733)</f>
        <v>250</v>
      </c>
    </row>
    <row r="5735" spans="1:4" outlineLevel="2" x14ac:dyDescent="0.2">
      <c r="A5735" s="38">
        <v>43143.367731481485</v>
      </c>
      <c r="B5735" s="4">
        <v>50</v>
      </c>
      <c r="C5735">
        <v>2</v>
      </c>
      <c r="D5735" t="str">
        <f>IFERROR(VLOOKUP($C5735,'Enrollment descriptions'!$A$1:$B$5,2,FALSE), " ")</f>
        <v>3/4 Time</v>
      </c>
    </row>
    <row r="5736" spans="1:4" outlineLevel="2" x14ac:dyDescent="0.2">
      <c r="A5736" s="38">
        <v>43185.36515046296</v>
      </c>
      <c r="B5736" s="4">
        <v>-50</v>
      </c>
      <c r="C5736">
        <v>5</v>
      </c>
      <c r="D5736" t="str">
        <f>IFERROR(VLOOKUP($C5736,'Enrollment descriptions'!$A$1:$B$5,2,FALSE), " ")</f>
        <v>Not Enrolled</v>
      </c>
    </row>
    <row r="5737" spans="1:4" outlineLevel="2" x14ac:dyDescent="0.2">
      <c r="D5737" t="str">
        <f>IFERROR(VLOOKUP($C5737,'Enrollment descriptions'!$A$1:$B$5,2,FALSE), " ")</f>
        <v xml:space="preserve"> </v>
      </c>
    </row>
    <row r="5738" spans="1:4" outlineLevel="1" x14ac:dyDescent="0.2">
      <c r="B5738" s="4">
        <f>SUBTOTAL(9,B5735:B5737)</f>
        <v>0</v>
      </c>
    </row>
    <row r="5739" spans="1:4" outlineLevel="2" x14ac:dyDescent="0.2">
      <c r="A5739" s="38">
        <v>43215.489317129628</v>
      </c>
      <c r="B5739" s="4">
        <v>125</v>
      </c>
      <c r="C5739">
        <v>1</v>
      </c>
      <c r="D5739" t="str">
        <f>IFERROR(VLOOKUP($C5739,'Enrollment descriptions'!$A$1:$B$5,2,FALSE), " ")</f>
        <v>Full Time</v>
      </c>
    </row>
    <row r="5740" spans="1:4" outlineLevel="2" x14ac:dyDescent="0.2">
      <c r="A5740" s="38">
        <v>43215.489317129628</v>
      </c>
      <c r="B5740" s="4">
        <v>125</v>
      </c>
      <c r="C5740">
        <v>1</v>
      </c>
      <c r="D5740" t="str">
        <f>IFERROR(VLOOKUP($C5740,'Enrollment descriptions'!$A$1:$B$5,2,FALSE), " ")</f>
        <v>Full Time</v>
      </c>
    </row>
    <row r="5741" spans="1:4" outlineLevel="1" x14ac:dyDescent="0.2">
      <c r="A5741" s="38"/>
      <c r="B5741" s="4">
        <f>SUBTOTAL(9,B5739:B5740)</f>
        <v>250</v>
      </c>
    </row>
    <row r="5742" spans="1:4" outlineLevel="2" x14ac:dyDescent="0.2">
      <c r="A5742" s="38">
        <v>43143.369340277779</v>
      </c>
      <c r="B5742" s="4">
        <v>125</v>
      </c>
      <c r="C5742">
        <v>1</v>
      </c>
      <c r="D5742" t="str">
        <f>IFERROR(VLOOKUP($C5742,'Enrollment descriptions'!$A$1:$B$5,2,FALSE), " ")</f>
        <v>Full Time</v>
      </c>
    </row>
    <row r="5743" spans="1:4" outlineLevel="2" x14ac:dyDescent="0.2">
      <c r="A5743" s="38">
        <v>43202.319131944445</v>
      </c>
      <c r="B5743" s="4">
        <v>125</v>
      </c>
      <c r="C5743">
        <v>1</v>
      </c>
      <c r="D5743" t="str">
        <f>IFERROR(VLOOKUP($C5743,'Enrollment descriptions'!$A$1:$B$5,2,FALSE), " ")</f>
        <v>Full Time</v>
      </c>
    </row>
    <row r="5744" spans="1:4" outlineLevel="1" x14ac:dyDescent="0.2">
      <c r="A5744" s="38"/>
      <c r="B5744" s="4">
        <f>SUBTOTAL(9,B5742:B5743)</f>
        <v>250</v>
      </c>
    </row>
    <row r="5745" spans="1:4" outlineLevel="2" x14ac:dyDescent="0.2">
      <c r="A5745" s="38">
        <v>43143.368009259262</v>
      </c>
      <c r="B5745" s="4">
        <v>50</v>
      </c>
      <c r="C5745">
        <v>2</v>
      </c>
      <c r="D5745" t="str">
        <f>IFERROR(VLOOKUP($C5745,'Enrollment descriptions'!$A$1:$B$5,2,FALSE), " ")</f>
        <v>3/4 Time</v>
      </c>
    </row>
    <row r="5746" spans="1:4" outlineLevel="2" x14ac:dyDescent="0.2">
      <c r="A5746" s="38">
        <v>43202.318032407406</v>
      </c>
      <c r="B5746" s="4">
        <v>50</v>
      </c>
      <c r="C5746">
        <v>2</v>
      </c>
      <c r="D5746" t="str">
        <f>IFERROR(VLOOKUP($C5746,'Enrollment descriptions'!$A$1:$B$5,2,FALSE), " ")</f>
        <v>3/4 Time</v>
      </c>
    </row>
    <row r="5747" spans="1:4" outlineLevel="1" x14ac:dyDescent="0.2">
      <c r="A5747" s="38"/>
      <c r="B5747" s="4">
        <f>SUBTOTAL(9,B5745:B5746)</f>
        <v>100</v>
      </c>
    </row>
    <row r="5748" spans="1:4" outlineLevel="2" x14ac:dyDescent="0.2">
      <c r="A5748" s="38">
        <v>43143.367604166669</v>
      </c>
      <c r="B5748" s="4">
        <v>125</v>
      </c>
      <c r="C5748">
        <v>1</v>
      </c>
      <c r="D5748" t="str">
        <f>IFERROR(VLOOKUP($C5748,'Enrollment descriptions'!$A$1:$B$5,2,FALSE), " ")</f>
        <v>Full Time</v>
      </c>
    </row>
    <row r="5749" spans="1:4" outlineLevel="2" x14ac:dyDescent="0.2">
      <c r="A5749" s="38">
        <v>43202.317731481482</v>
      </c>
      <c r="B5749" s="4">
        <v>125</v>
      </c>
      <c r="C5749">
        <v>1</v>
      </c>
      <c r="D5749" t="str">
        <f>IFERROR(VLOOKUP($C5749,'Enrollment descriptions'!$A$1:$B$5,2,FALSE), " ")</f>
        <v>Full Time</v>
      </c>
    </row>
    <row r="5750" spans="1:4" outlineLevel="1" x14ac:dyDescent="0.2">
      <c r="A5750" s="38"/>
      <c r="B5750" s="4">
        <f>SUBTOTAL(9,B5748:B5749)</f>
        <v>250</v>
      </c>
    </row>
    <row r="5751" spans="1:4" outlineLevel="2" x14ac:dyDescent="0.2">
      <c r="A5751" s="38">
        <v>43143.369293981479</v>
      </c>
      <c r="B5751" s="4">
        <v>125</v>
      </c>
      <c r="C5751">
        <v>1</v>
      </c>
      <c r="D5751" t="str">
        <f>IFERROR(VLOOKUP($C5751,'Enrollment descriptions'!$A$1:$B$5,2,FALSE), " ")</f>
        <v>Full Time</v>
      </c>
    </row>
    <row r="5752" spans="1:4" outlineLevel="2" x14ac:dyDescent="0.2">
      <c r="A5752" s="38">
        <v>43202.319097222222</v>
      </c>
      <c r="B5752" s="4">
        <v>125</v>
      </c>
      <c r="C5752">
        <v>1</v>
      </c>
      <c r="D5752" t="str">
        <f>IFERROR(VLOOKUP($C5752,'Enrollment descriptions'!$A$1:$B$5,2,FALSE), " ")</f>
        <v>Full Time</v>
      </c>
    </row>
    <row r="5753" spans="1:4" outlineLevel="1" x14ac:dyDescent="0.2">
      <c r="A5753" s="38"/>
      <c r="B5753" s="4">
        <f>SUBTOTAL(9,B5751:B5752)</f>
        <v>250</v>
      </c>
    </row>
    <row r="5754" spans="1:4" outlineLevel="2" x14ac:dyDescent="0.2">
      <c r="A5754" s="38">
        <v>43143.368807870371</v>
      </c>
      <c r="B5754" s="4">
        <v>125</v>
      </c>
      <c r="C5754">
        <v>1</v>
      </c>
      <c r="D5754" t="str">
        <f>IFERROR(VLOOKUP($C5754,'Enrollment descriptions'!$A$1:$B$5,2,FALSE), " ")</f>
        <v>Full Time</v>
      </c>
    </row>
    <row r="5755" spans="1:4" outlineLevel="2" x14ac:dyDescent="0.2">
      <c r="A5755" s="38">
        <v>43202.318715277775</v>
      </c>
      <c r="B5755" s="4">
        <v>125</v>
      </c>
      <c r="C5755">
        <v>1</v>
      </c>
      <c r="D5755" t="str">
        <f>IFERROR(VLOOKUP($C5755,'Enrollment descriptions'!$A$1:$B$5,2,FALSE), " ")</f>
        <v>Full Time</v>
      </c>
    </row>
    <row r="5756" spans="1:4" outlineLevel="1" x14ac:dyDescent="0.2">
      <c r="A5756" s="38"/>
      <c r="B5756" s="4">
        <f>SUBTOTAL(9,B5754:B5755)</f>
        <v>250</v>
      </c>
    </row>
    <row r="5757" spans="1:4" outlineLevel="2" x14ac:dyDescent="0.2">
      <c r="A5757" s="38">
        <v>43143.369247685187</v>
      </c>
      <c r="B5757" s="4">
        <v>50</v>
      </c>
      <c r="C5757">
        <v>2</v>
      </c>
      <c r="D5757" t="str">
        <f>IFERROR(VLOOKUP($C5757,'Enrollment descriptions'!$A$1:$B$5,2,FALSE), " ")</f>
        <v>3/4 Time</v>
      </c>
    </row>
    <row r="5758" spans="1:4" outlineLevel="2" x14ac:dyDescent="0.2">
      <c r="A5758" s="38">
        <v>43202.319074074076</v>
      </c>
      <c r="B5758" s="4">
        <v>50</v>
      </c>
      <c r="C5758">
        <v>2</v>
      </c>
      <c r="D5758" t="str">
        <f>IFERROR(VLOOKUP($C5758,'Enrollment descriptions'!$A$1:$B$5,2,FALSE), " ")</f>
        <v>3/4 Time</v>
      </c>
    </row>
    <row r="5759" spans="1:4" outlineLevel="1" x14ac:dyDescent="0.2">
      <c r="A5759" s="38"/>
      <c r="B5759" s="4">
        <f>SUBTOTAL(9,B5757:B5758)</f>
        <v>100</v>
      </c>
    </row>
    <row r="5760" spans="1:4" outlineLevel="2" x14ac:dyDescent="0.2">
      <c r="A5760" s="38">
        <v>43143.368993055556</v>
      </c>
      <c r="B5760" s="4">
        <v>125</v>
      </c>
      <c r="C5760">
        <v>1</v>
      </c>
      <c r="D5760" t="str">
        <f>IFERROR(VLOOKUP($C5760,'Enrollment descriptions'!$A$1:$B$5,2,FALSE), " ")</f>
        <v>Full Time</v>
      </c>
    </row>
    <row r="5761" spans="1:4" outlineLevel="2" x14ac:dyDescent="0.2">
      <c r="A5761" s="38">
        <v>43202.318854166668</v>
      </c>
      <c r="B5761" s="4">
        <v>125</v>
      </c>
      <c r="C5761">
        <v>1</v>
      </c>
      <c r="D5761" t="str">
        <f>IFERROR(VLOOKUP($C5761,'Enrollment descriptions'!$A$1:$B$5,2,FALSE), " ")</f>
        <v>Full Time</v>
      </c>
    </row>
    <row r="5762" spans="1:4" outlineLevel="1" x14ac:dyDescent="0.2">
      <c r="A5762" s="38"/>
      <c r="B5762" s="4">
        <f>SUBTOTAL(9,B5760:B5761)</f>
        <v>250</v>
      </c>
    </row>
    <row r="5763" spans="1:4" outlineLevel="2" x14ac:dyDescent="0.2">
      <c r="A5763" s="38">
        <v>43143.369432870371</v>
      </c>
      <c r="B5763" s="4">
        <v>50</v>
      </c>
      <c r="C5763">
        <v>2</v>
      </c>
      <c r="D5763" t="str">
        <f>IFERROR(VLOOKUP($C5763,'Enrollment descriptions'!$A$1:$B$5,2,FALSE), " ")</f>
        <v>3/4 Time</v>
      </c>
    </row>
    <row r="5764" spans="1:4" outlineLevel="2" x14ac:dyDescent="0.2">
      <c r="A5764" s="38">
        <v>43202.319201388891</v>
      </c>
      <c r="B5764" s="4">
        <v>50</v>
      </c>
      <c r="C5764">
        <v>2</v>
      </c>
      <c r="D5764" t="str">
        <f>IFERROR(VLOOKUP($C5764,'Enrollment descriptions'!$A$1:$B$5,2,FALSE), " ")</f>
        <v>3/4 Time</v>
      </c>
    </row>
    <row r="5765" spans="1:4" outlineLevel="1" x14ac:dyDescent="0.2">
      <c r="A5765" s="38"/>
      <c r="B5765" s="4">
        <f>SUBTOTAL(9,B5763:B5764)</f>
        <v>100</v>
      </c>
    </row>
    <row r="5766" spans="1:4" outlineLevel="2" x14ac:dyDescent="0.2">
      <c r="A5766" s="38">
        <v>43143.368402777778</v>
      </c>
      <c r="B5766" s="4">
        <v>50</v>
      </c>
      <c r="C5766">
        <v>2</v>
      </c>
      <c r="D5766" t="str">
        <f>IFERROR(VLOOKUP($C5766,'Enrollment descriptions'!$A$1:$B$5,2,FALSE), " ")</f>
        <v>3/4 Time</v>
      </c>
    </row>
    <row r="5767" spans="1:4" outlineLevel="2" x14ac:dyDescent="0.2">
      <c r="A5767" s="38">
        <v>43202.318379629629</v>
      </c>
      <c r="B5767" s="4">
        <v>50</v>
      </c>
      <c r="C5767">
        <v>2</v>
      </c>
      <c r="D5767" t="str">
        <f>IFERROR(VLOOKUP($C5767,'Enrollment descriptions'!$A$1:$B$5,2,FALSE), " ")</f>
        <v>3/4 Time</v>
      </c>
    </row>
    <row r="5768" spans="1:4" outlineLevel="1" x14ac:dyDescent="0.2">
      <c r="A5768" s="38"/>
      <c r="B5768" s="4">
        <f>SUBTOTAL(9,B5766:B5767)</f>
        <v>100</v>
      </c>
    </row>
    <row r="5769" spans="1:4" outlineLevel="2" x14ac:dyDescent="0.2">
      <c r="A5769" s="38">
        <v>43215.489212962966</v>
      </c>
      <c r="B5769" s="4">
        <v>125</v>
      </c>
      <c r="C5769">
        <v>1</v>
      </c>
      <c r="D5769" t="str">
        <f>IFERROR(VLOOKUP($C5769,'Enrollment descriptions'!$A$1:$B$5,2,FALSE), " ")</f>
        <v>Full Time</v>
      </c>
    </row>
    <row r="5770" spans="1:4" outlineLevel="2" x14ac:dyDescent="0.2">
      <c r="A5770" s="38">
        <v>43215.489212962966</v>
      </c>
      <c r="B5770" s="4">
        <v>-125</v>
      </c>
      <c r="C5770">
        <v>1</v>
      </c>
      <c r="D5770" t="str">
        <f>IFERROR(VLOOKUP($C5770,'Enrollment descriptions'!$A$1:$B$5,2,FALSE), " ")</f>
        <v>Full Time</v>
      </c>
    </row>
    <row r="5771" spans="1:4" outlineLevel="1" x14ac:dyDescent="0.2">
      <c r="A5771" s="38"/>
      <c r="B5771" s="4">
        <f>SUBTOTAL(9,B5769:B5770)</f>
        <v>0</v>
      </c>
    </row>
    <row r="5772" spans="1:4" outlineLevel="2" x14ac:dyDescent="0.2">
      <c r="A5772" s="38">
        <v>43143.367881944447</v>
      </c>
      <c r="B5772" s="4">
        <v>50</v>
      </c>
      <c r="C5772">
        <v>3</v>
      </c>
      <c r="D5772" t="str">
        <f>IFERROR(VLOOKUP($C5772,'Enrollment descriptions'!$A$1:$B$5,2,FALSE), " ")</f>
        <v>1/2 Time</v>
      </c>
    </row>
    <row r="5773" spans="1:4" outlineLevel="2" x14ac:dyDescent="0.2">
      <c r="A5773" s="38">
        <v>43202.317928240744</v>
      </c>
      <c r="B5773" s="4">
        <v>50</v>
      </c>
      <c r="C5773">
        <v>3</v>
      </c>
      <c r="D5773" t="str">
        <f>IFERROR(VLOOKUP($C5773,'Enrollment descriptions'!$A$1:$B$5,2,FALSE), " ")</f>
        <v>1/2 Time</v>
      </c>
    </row>
    <row r="5774" spans="1:4" outlineLevel="1" x14ac:dyDescent="0.2">
      <c r="A5774" s="38"/>
      <c r="B5774" s="4">
        <f>SUBTOTAL(9,B5772:B5773)</f>
        <v>100</v>
      </c>
    </row>
    <row r="5775" spans="1:4" outlineLevel="2" x14ac:dyDescent="0.2">
      <c r="A5775" s="38">
        <v>43143.367650462962</v>
      </c>
      <c r="B5775" s="4">
        <v>50</v>
      </c>
      <c r="C5775">
        <v>3</v>
      </c>
      <c r="D5775" t="str">
        <f>IFERROR(VLOOKUP($C5775,'Enrollment descriptions'!$A$1:$B$5,2,FALSE), " ")</f>
        <v>1/2 Time</v>
      </c>
    </row>
    <row r="5776" spans="1:4" outlineLevel="2" x14ac:dyDescent="0.2">
      <c r="A5776" s="38">
        <v>43202.317766203705</v>
      </c>
      <c r="B5776" s="4">
        <v>50</v>
      </c>
      <c r="C5776">
        <v>3</v>
      </c>
      <c r="D5776" t="str">
        <f>IFERROR(VLOOKUP($C5776,'Enrollment descriptions'!$A$1:$B$5,2,FALSE), " ")</f>
        <v>1/2 Time</v>
      </c>
    </row>
    <row r="5777" spans="1:4" outlineLevel="1" x14ac:dyDescent="0.2">
      <c r="A5777" s="38"/>
      <c r="B5777" s="4">
        <f>SUBTOTAL(9,B5775:B5776)</f>
        <v>100</v>
      </c>
    </row>
    <row r="5778" spans="1:4" outlineLevel="2" x14ac:dyDescent="0.2">
      <c r="A5778" s="38">
        <v>43143.369270833333</v>
      </c>
      <c r="B5778" s="4">
        <v>50</v>
      </c>
      <c r="C5778">
        <v>2</v>
      </c>
      <c r="D5778" t="str">
        <f>IFERROR(VLOOKUP($C5778,'Enrollment descriptions'!$A$1:$B$5,2,FALSE), " ")</f>
        <v>3/4 Time</v>
      </c>
    </row>
    <row r="5779" spans="1:4" outlineLevel="2" x14ac:dyDescent="0.2">
      <c r="A5779" s="38">
        <v>43185.365208333336</v>
      </c>
      <c r="B5779" s="4">
        <v>-50</v>
      </c>
      <c r="C5779">
        <v>2</v>
      </c>
      <c r="D5779" t="str">
        <f>IFERROR(VLOOKUP($C5779,'Enrollment descriptions'!$A$1:$B$5,2,FALSE), " ")</f>
        <v>3/4 Time</v>
      </c>
    </row>
    <row r="5780" spans="1:4" outlineLevel="2" x14ac:dyDescent="0.2">
      <c r="A5780" s="38">
        <v>43192.76090277778</v>
      </c>
      <c r="B5780" s="4">
        <v>50</v>
      </c>
      <c r="C5780">
        <v>2</v>
      </c>
      <c r="D5780" t="str">
        <f>IFERROR(VLOOKUP($C5780,'Enrollment descriptions'!$A$1:$B$5,2,FALSE), " ")</f>
        <v>3/4 Time</v>
      </c>
    </row>
    <row r="5781" spans="1:4" outlineLevel="2" x14ac:dyDescent="0.2">
      <c r="A5781" s="38">
        <v>43202.319085648145</v>
      </c>
      <c r="B5781" s="4">
        <v>50</v>
      </c>
      <c r="C5781">
        <v>2</v>
      </c>
      <c r="D5781" t="str">
        <f>IFERROR(VLOOKUP($C5781,'Enrollment descriptions'!$A$1:$B$5,2,FALSE), " ")</f>
        <v>3/4 Time</v>
      </c>
    </row>
    <row r="5782" spans="1:4" outlineLevel="1" x14ac:dyDescent="0.2">
      <c r="A5782" s="38"/>
      <c r="B5782" s="4">
        <f>SUBTOTAL(9,B5778:B5781)</f>
        <v>100</v>
      </c>
    </row>
    <row r="5783" spans="1:4" outlineLevel="2" x14ac:dyDescent="0.2">
      <c r="A5783" s="38">
        <v>43143.369606481479</v>
      </c>
      <c r="B5783" s="4">
        <v>50</v>
      </c>
      <c r="C5783">
        <v>3</v>
      </c>
      <c r="D5783" t="str">
        <f>IFERROR(VLOOKUP($C5783,'Enrollment descriptions'!$A$1:$B$5,2,FALSE), " ")</f>
        <v>1/2 Time</v>
      </c>
    </row>
    <row r="5784" spans="1:4" outlineLevel="2" x14ac:dyDescent="0.2">
      <c r="A5784" s="38">
        <v>43202.319340277776</v>
      </c>
      <c r="B5784" s="4">
        <v>50</v>
      </c>
      <c r="C5784">
        <v>3</v>
      </c>
      <c r="D5784" t="str">
        <f>IFERROR(VLOOKUP($C5784,'Enrollment descriptions'!$A$1:$B$5,2,FALSE), " ")</f>
        <v>1/2 Time</v>
      </c>
    </row>
    <row r="5785" spans="1:4" outlineLevel="1" x14ac:dyDescent="0.2">
      <c r="A5785" s="38"/>
      <c r="B5785" s="4">
        <f>SUBTOTAL(9,B5783:B5784)</f>
        <v>100</v>
      </c>
    </row>
    <row r="5786" spans="1:4" outlineLevel="2" x14ac:dyDescent="0.2">
      <c r="A5786" s="38">
        <v>43143.369062500002</v>
      </c>
      <c r="B5786" s="4">
        <v>125</v>
      </c>
      <c r="C5786">
        <v>1</v>
      </c>
      <c r="D5786" t="str">
        <f>IFERROR(VLOOKUP($C5786,'Enrollment descriptions'!$A$1:$B$5,2,FALSE), " ")</f>
        <v>Full Time</v>
      </c>
    </row>
    <row r="5787" spans="1:4" outlineLevel="2" x14ac:dyDescent="0.2">
      <c r="A5787" s="38">
        <v>43202.31890046296</v>
      </c>
      <c r="B5787" s="4">
        <v>125</v>
      </c>
      <c r="C5787">
        <v>1</v>
      </c>
      <c r="D5787" t="str">
        <f>IFERROR(VLOOKUP($C5787,'Enrollment descriptions'!$A$1:$B$5,2,FALSE), " ")</f>
        <v>Full Time</v>
      </c>
    </row>
    <row r="5788" spans="1:4" outlineLevel="1" x14ac:dyDescent="0.2">
      <c r="A5788" s="38"/>
      <c r="B5788" s="4">
        <f>SUBTOTAL(9,B5786:B5787)</f>
        <v>250</v>
      </c>
    </row>
    <row r="5789" spans="1:4" outlineLevel="2" x14ac:dyDescent="0.2">
      <c r="A5789" s="38">
        <v>43143.369004629632</v>
      </c>
      <c r="B5789" s="4">
        <v>125</v>
      </c>
      <c r="C5789">
        <v>1</v>
      </c>
      <c r="D5789" t="str">
        <f>IFERROR(VLOOKUP($C5789,'Enrollment descriptions'!$A$1:$B$5,2,FALSE), " ")</f>
        <v>Full Time</v>
      </c>
    </row>
    <row r="5790" spans="1:4" outlineLevel="2" x14ac:dyDescent="0.2">
      <c r="A5790" s="38">
        <v>43202.318854166668</v>
      </c>
      <c r="B5790" s="4">
        <v>125</v>
      </c>
      <c r="C5790">
        <v>1</v>
      </c>
      <c r="D5790" t="str">
        <f>IFERROR(VLOOKUP($C5790,'Enrollment descriptions'!$A$1:$B$5,2,FALSE), " ")</f>
        <v>Full Time</v>
      </c>
    </row>
    <row r="5791" spans="1:4" outlineLevel="1" x14ac:dyDescent="0.2">
      <c r="A5791" s="38"/>
      <c r="B5791" s="4">
        <f>SUBTOTAL(9,B5789:B5790)</f>
        <v>250</v>
      </c>
    </row>
    <row r="5792" spans="1:4" outlineLevel="2" x14ac:dyDescent="0.2">
      <c r="A5792" s="38">
        <v>43143.369571759256</v>
      </c>
      <c r="B5792" s="4">
        <v>125</v>
      </c>
      <c r="C5792">
        <v>1</v>
      </c>
      <c r="D5792" t="str">
        <f>IFERROR(VLOOKUP($C5792,'Enrollment descriptions'!$A$1:$B$5,2,FALSE), " ")</f>
        <v>Full Time</v>
      </c>
    </row>
    <row r="5793" spans="1:4" outlineLevel="2" x14ac:dyDescent="0.2">
      <c r="A5793" s="38">
        <v>43202.31931712963</v>
      </c>
      <c r="B5793" s="4">
        <v>125</v>
      </c>
      <c r="C5793">
        <v>1</v>
      </c>
      <c r="D5793" t="str">
        <f>IFERROR(VLOOKUP($C5793,'Enrollment descriptions'!$A$1:$B$5,2,FALSE), " ")</f>
        <v>Full Time</v>
      </c>
    </row>
    <row r="5794" spans="1:4" outlineLevel="1" x14ac:dyDescent="0.2">
      <c r="A5794" s="38"/>
      <c r="B5794" s="4">
        <f>SUBTOTAL(9,B5792:B5793)</f>
        <v>250</v>
      </c>
    </row>
    <row r="5795" spans="1:4" outlineLevel="2" x14ac:dyDescent="0.2">
      <c r="A5795" s="38">
        <v>43143.367511574077</v>
      </c>
      <c r="B5795" s="4">
        <v>125</v>
      </c>
      <c r="C5795">
        <v>1</v>
      </c>
      <c r="D5795" t="str">
        <f>IFERROR(VLOOKUP($C5795,'Enrollment descriptions'!$A$1:$B$5,2,FALSE), " ")</f>
        <v>Full Time</v>
      </c>
    </row>
    <row r="5796" spans="1:4" outlineLevel="2" x14ac:dyDescent="0.2">
      <c r="A5796" s="38">
        <v>43202.317662037036</v>
      </c>
      <c r="B5796" s="4">
        <v>125</v>
      </c>
      <c r="C5796">
        <v>1</v>
      </c>
      <c r="D5796" t="str">
        <f>IFERROR(VLOOKUP($C5796,'Enrollment descriptions'!$A$1:$B$5,2,FALSE), " ")</f>
        <v>Full Time</v>
      </c>
    </row>
    <row r="5797" spans="1:4" outlineLevel="1" x14ac:dyDescent="0.2">
      <c r="A5797" s="38"/>
      <c r="B5797" s="4">
        <f>SUBTOTAL(9,B5795:B5796)</f>
        <v>250</v>
      </c>
    </row>
    <row r="5798" spans="1:4" outlineLevel="2" x14ac:dyDescent="0.2">
      <c r="A5798" s="38">
        <v>43143.368576388886</v>
      </c>
      <c r="B5798" s="4">
        <v>50</v>
      </c>
      <c r="C5798">
        <v>2</v>
      </c>
      <c r="D5798" t="str">
        <f>IFERROR(VLOOKUP($C5798,'Enrollment descriptions'!$A$1:$B$5,2,FALSE), " ")</f>
        <v>3/4 Time</v>
      </c>
    </row>
    <row r="5799" spans="1:4" outlineLevel="2" x14ac:dyDescent="0.2">
      <c r="D5799" t="str">
        <f>IFERROR(VLOOKUP($C5799,'Enrollment descriptions'!$A$1:$B$5,2,FALSE), " ")</f>
        <v xml:space="preserve"> </v>
      </c>
    </row>
    <row r="5800" spans="1:4" outlineLevel="2" x14ac:dyDescent="0.2">
      <c r="A5800" s="38">
        <v>43215.514537037037</v>
      </c>
      <c r="B5800" s="4">
        <v>-50</v>
      </c>
      <c r="C5800">
        <v>3</v>
      </c>
      <c r="D5800" t="str">
        <f>IFERROR(VLOOKUP($C5800,'Enrollment descriptions'!$A$1:$B$5,2,FALSE), " ")</f>
        <v>1/2 Time</v>
      </c>
    </row>
    <row r="5801" spans="1:4" outlineLevel="1" x14ac:dyDescent="0.2">
      <c r="A5801" s="38"/>
      <c r="B5801" s="4">
        <f>SUBTOTAL(9,B5798:B5800)</f>
        <v>0</v>
      </c>
    </row>
    <row r="5802" spans="1:4" outlineLevel="2" x14ac:dyDescent="0.2">
      <c r="A5802" s="38">
        <v>43143.367615740739</v>
      </c>
      <c r="B5802" s="4">
        <v>125</v>
      </c>
      <c r="C5802">
        <v>1</v>
      </c>
      <c r="D5802" t="str">
        <f>IFERROR(VLOOKUP($C5802,'Enrollment descriptions'!$A$1:$B$5,2,FALSE), " ")</f>
        <v>Full Time</v>
      </c>
    </row>
    <row r="5803" spans="1:4" outlineLevel="2" x14ac:dyDescent="0.2">
      <c r="A5803" s="38">
        <v>43202.317731481482</v>
      </c>
      <c r="B5803" s="4">
        <v>125</v>
      </c>
      <c r="C5803">
        <v>1</v>
      </c>
      <c r="D5803" t="str">
        <f>IFERROR(VLOOKUP($C5803,'Enrollment descriptions'!$A$1:$B$5,2,FALSE), " ")</f>
        <v>Full Time</v>
      </c>
    </row>
    <row r="5804" spans="1:4" outlineLevel="1" x14ac:dyDescent="0.2">
      <c r="A5804" s="38"/>
      <c r="B5804" s="4">
        <f>SUBTOTAL(9,B5802:B5803)</f>
        <v>250</v>
      </c>
    </row>
    <row r="5805" spans="1:4" outlineLevel="2" x14ac:dyDescent="0.2">
      <c r="A5805" s="38">
        <v>43143.369120370371</v>
      </c>
      <c r="B5805" s="4">
        <v>125</v>
      </c>
      <c r="C5805">
        <v>1</v>
      </c>
      <c r="D5805" t="str">
        <f>IFERROR(VLOOKUP($C5805,'Enrollment descriptions'!$A$1:$B$5,2,FALSE), " ")</f>
        <v>Full Time</v>
      </c>
    </row>
    <row r="5806" spans="1:4" outlineLevel="2" x14ac:dyDescent="0.2">
      <c r="A5806" s="38">
        <v>43202.31894675926</v>
      </c>
      <c r="B5806" s="4">
        <v>125</v>
      </c>
      <c r="C5806">
        <v>1</v>
      </c>
      <c r="D5806" t="str">
        <f>IFERROR(VLOOKUP($C5806,'Enrollment descriptions'!$A$1:$B$5,2,FALSE), " ")</f>
        <v>Full Time</v>
      </c>
    </row>
    <row r="5807" spans="1:4" outlineLevel="1" x14ac:dyDescent="0.2">
      <c r="A5807" s="38"/>
      <c r="B5807" s="4">
        <f>SUBTOTAL(9,B5805:B5806)</f>
        <v>250</v>
      </c>
    </row>
    <row r="5808" spans="1:4" outlineLevel="2" x14ac:dyDescent="0.2">
      <c r="A5808" s="38">
        <v>43143.36791666667</v>
      </c>
      <c r="B5808" s="4">
        <v>50</v>
      </c>
      <c r="C5808">
        <v>3</v>
      </c>
      <c r="D5808" t="str">
        <f>IFERROR(VLOOKUP($C5808,'Enrollment descriptions'!$A$1:$B$5,2,FALSE), " ")</f>
        <v>1/2 Time</v>
      </c>
    </row>
    <row r="5809" spans="1:4" outlineLevel="2" x14ac:dyDescent="0.2">
      <c r="D5809" t="str">
        <f>IFERROR(VLOOKUP($C5809,'Enrollment descriptions'!$A$1:$B$5,2,FALSE), " ")</f>
        <v xml:space="preserve"> </v>
      </c>
    </row>
    <row r="5810" spans="1:4" outlineLevel="2" x14ac:dyDescent="0.2">
      <c r="A5810" s="38">
        <v>43215.514502314814</v>
      </c>
      <c r="B5810" s="4">
        <v>-50</v>
      </c>
      <c r="C5810">
        <v>4</v>
      </c>
      <c r="D5810" t="str">
        <f>IFERROR(VLOOKUP($C5810,'Enrollment descriptions'!$A$1:$B$5,2,FALSE), " ")</f>
        <v>&lt; 1/2 Time</v>
      </c>
    </row>
    <row r="5811" spans="1:4" outlineLevel="1" x14ac:dyDescent="0.2">
      <c r="A5811" s="38"/>
      <c r="B5811" s="4">
        <f>SUBTOTAL(9,B5808:B5810)</f>
        <v>0</v>
      </c>
    </row>
    <row r="5812" spans="1:4" outlineLevel="2" x14ac:dyDescent="0.2">
      <c r="A5812" s="38">
        <v>43143.36923611111</v>
      </c>
      <c r="B5812" s="4">
        <v>125</v>
      </c>
      <c r="C5812">
        <v>1</v>
      </c>
      <c r="D5812" t="str">
        <f>IFERROR(VLOOKUP($C5812,'Enrollment descriptions'!$A$1:$B$5,2,FALSE), " ")</f>
        <v>Full Time</v>
      </c>
    </row>
    <row r="5813" spans="1:4" outlineLevel="2" x14ac:dyDescent="0.2">
      <c r="A5813" s="38">
        <v>43202.319050925929</v>
      </c>
      <c r="B5813" s="4">
        <v>125</v>
      </c>
      <c r="C5813">
        <v>1</v>
      </c>
      <c r="D5813" t="str">
        <f>IFERROR(VLOOKUP($C5813,'Enrollment descriptions'!$A$1:$B$5,2,FALSE), " ")</f>
        <v>Full Time</v>
      </c>
    </row>
    <row r="5814" spans="1:4" outlineLevel="1" x14ac:dyDescent="0.2">
      <c r="A5814" s="38"/>
      <c r="B5814" s="4">
        <f>SUBTOTAL(9,B5812:B5813)</f>
        <v>250</v>
      </c>
    </row>
    <row r="5815" spans="1:4" outlineLevel="2" x14ac:dyDescent="0.2">
      <c r="A5815" s="38">
        <v>43143.368194444447</v>
      </c>
      <c r="B5815" s="4">
        <v>50</v>
      </c>
      <c r="C5815">
        <v>3</v>
      </c>
      <c r="D5815" t="str">
        <f>IFERROR(VLOOKUP($C5815,'Enrollment descriptions'!$A$1:$B$5,2,FALSE), " ")</f>
        <v>1/2 Time</v>
      </c>
    </row>
    <row r="5816" spans="1:4" outlineLevel="2" x14ac:dyDescent="0.2">
      <c r="D5816" t="str">
        <f>IFERROR(VLOOKUP($C5816,'Enrollment descriptions'!$A$1:$B$5,2,FALSE), " ")</f>
        <v xml:space="preserve"> </v>
      </c>
    </row>
    <row r="5817" spans="1:4" outlineLevel="2" x14ac:dyDescent="0.2">
      <c r="A5817" s="38">
        <v>43215.514502314814</v>
      </c>
      <c r="B5817" s="4">
        <v>-50</v>
      </c>
      <c r="C5817">
        <v>4</v>
      </c>
      <c r="D5817" t="str">
        <f>IFERROR(VLOOKUP($C5817,'Enrollment descriptions'!$A$1:$B$5,2,FALSE), " ")</f>
        <v>&lt; 1/2 Time</v>
      </c>
    </row>
    <row r="5818" spans="1:4" outlineLevel="1" x14ac:dyDescent="0.2">
      <c r="A5818" s="38"/>
      <c r="B5818" s="4">
        <f>SUBTOTAL(9,B5815:B5817)</f>
        <v>0</v>
      </c>
    </row>
    <row r="5819" spans="1:4" outlineLevel="2" x14ac:dyDescent="0.2">
      <c r="A5819" s="38">
        <v>43143.368287037039</v>
      </c>
      <c r="B5819" s="4">
        <v>50</v>
      </c>
      <c r="C5819">
        <v>2</v>
      </c>
      <c r="D5819" t="str">
        <f>IFERROR(VLOOKUP($C5819,'Enrollment descriptions'!$A$1:$B$5,2,FALSE), " ")</f>
        <v>3/4 Time</v>
      </c>
    </row>
    <row r="5820" spans="1:4" outlineLevel="2" x14ac:dyDescent="0.2">
      <c r="A5820" s="38">
        <v>43202.31827546296</v>
      </c>
      <c r="B5820" s="4">
        <v>50</v>
      </c>
      <c r="C5820">
        <v>2</v>
      </c>
      <c r="D5820" t="str">
        <f>IFERROR(VLOOKUP($C5820,'Enrollment descriptions'!$A$1:$B$5,2,FALSE), " ")</f>
        <v>3/4 Time</v>
      </c>
    </row>
    <row r="5821" spans="1:4" outlineLevel="1" x14ac:dyDescent="0.2">
      <c r="A5821" s="38"/>
      <c r="B5821" s="4">
        <f>SUBTOTAL(9,B5819:B5820)</f>
        <v>100</v>
      </c>
    </row>
    <row r="5822" spans="1:4" outlineLevel="2" x14ac:dyDescent="0.2">
      <c r="A5822" s="38">
        <v>43143.367800925924</v>
      </c>
      <c r="B5822" s="4">
        <v>50</v>
      </c>
      <c r="C5822">
        <v>2</v>
      </c>
      <c r="D5822" t="str">
        <f>IFERROR(VLOOKUP($C5822,'Enrollment descriptions'!$A$1:$B$5,2,FALSE), " ")</f>
        <v>3/4 Time</v>
      </c>
    </row>
    <row r="5823" spans="1:4" outlineLevel="2" x14ac:dyDescent="0.2">
      <c r="A5823" s="38">
        <v>43202.317870370367</v>
      </c>
      <c r="B5823" s="4">
        <v>50</v>
      </c>
      <c r="C5823">
        <v>2</v>
      </c>
      <c r="D5823" t="str">
        <f>IFERROR(VLOOKUP($C5823,'Enrollment descriptions'!$A$1:$B$5,2,FALSE), " ")</f>
        <v>3/4 Time</v>
      </c>
    </row>
    <row r="5824" spans="1:4" outlineLevel="1" x14ac:dyDescent="0.2">
      <c r="A5824" s="38"/>
      <c r="B5824" s="4">
        <f>SUBTOTAL(9,B5822:B5823)</f>
        <v>100</v>
      </c>
    </row>
    <row r="5825" spans="1:4" outlineLevel="2" x14ac:dyDescent="0.2">
      <c r="A5825" s="38">
        <v>43143.36954861111</v>
      </c>
      <c r="B5825" s="4">
        <v>50</v>
      </c>
      <c r="C5825">
        <v>2</v>
      </c>
      <c r="D5825" t="str">
        <f>IFERROR(VLOOKUP($C5825,'Enrollment descriptions'!$A$1:$B$5,2,FALSE), " ")</f>
        <v>3/4 Time</v>
      </c>
    </row>
    <row r="5826" spans="1:4" outlineLevel="2" x14ac:dyDescent="0.2">
      <c r="A5826" s="38">
        <v>43202.319293981483</v>
      </c>
      <c r="B5826" s="4">
        <v>50</v>
      </c>
      <c r="C5826">
        <v>2</v>
      </c>
      <c r="D5826" t="str">
        <f>IFERROR(VLOOKUP($C5826,'Enrollment descriptions'!$A$1:$B$5,2,FALSE), " ")</f>
        <v>3/4 Time</v>
      </c>
    </row>
    <row r="5827" spans="1:4" outlineLevel="1" x14ac:dyDescent="0.2">
      <c r="A5827" s="38"/>
      <c r="B5827" s="4">
        <f>SUBTOTAL(9,B5825:B5826)</f>
        <v>100</v>
      </c>
    </row>
    <row r="5828" spans="1:4" outlineLevel="2" x14ac:dyDescent="0.2">
      <c r="A5828" s="38">
        <v>43143.367962962962</v>
      </c>
      <c r="B5828" s="4">
        <v>50</v>
      </c>
      <c r="C5828">
        <v>2</v>
      </c>
      <c r="D5828" t="str">
        <f>IFERROR(VLOOKUP($C5828,'Enrollment descriptions'!$A$1:$B$5,2,FALSE), " ")</f>
        <v>3/4 Time</v>
      </c>
    </row>
    <row r="5829" spans="1:4" outlineLevel="2" x14ac:dyDescent="0.2">
      <c r="A5829" s="38">
        <v>43202.317986111113</v>
      </c>
      <c r="B5829" s="4">
        <v>50</v>
      </c>
      <c r="C5829">
        <v>2</v>
      </c>
      <c r="D5829" t="str">
        <f>IFERROR(VLOOKUP($C5829,'Enrollment descriptions'!$A$1:$B$5,2,FALSE), " ")</f>
        <v>3/4 Time</v>
      </c>
    </row>
    <row r="5830" spans="1:4" outlineLevel="1" x14ac:dyDescent="0.2">
      <c r="A5830" s="38"/>
      <c r="B5830" s="4">
        <f>SUBTOTAL(9,B5828:B5829)</f>
        <v>100</v>
      </c>
    </row>
    <row r="5831" spans="1:4" outlineLevel="2" x14ac:dyDescent="0.2">
      <c r="A5831" s="38">
        <v>43143.367997685185</v>
      </c>
      <c r="B5831" s="4">
        <v>125</v>
      </c>
      <c r="C5831">
        <v>1</v>
      </c>
      <c r="D5831" t="str">
        <f>IFERROR(VLOOKUP($C5831,'Enrollment descriptions'!$A$1:$B$5,2,FALSE), " ")</f>
        <v>Full Time</v>
      </c>
    </row>
    <row r="5832" spans="1:4" outlineLevel="2" x14ac:dyDescent="0.2">
      <c r="A5832" s="38">
        <v>43202.318020833336</v>
      </c>
      <c r="B5832" s="4">
        <v>125</v>
      </c>
      <c r="C5832">
        <v>1</v>
      </c>
      <c r="D5832" t="str">
        <f>IFERROR(VLOOKUP($C5832,'Enrollment descriptions'!$A$1:$B$5,2,FALSE), " ")</f>
        <v>Full Time</v>
      </c>
    </row>
    <row r="5833" spans="1:4" outlineLevel="1" x14ac:dyDescent="0.2">
      <c r="A5833" s="38"/>
      <c r="B5833" s="4">
        <f>SUBTOTAL(9,B5831:B5832)</f>
        <v>250</v>
      </c>
    </row>
    <row r="5834" spans="1:4" outlineLevel="2" x14ac:dyDescent="0.2">
      <c r="A5834" s="38">
        <v>43143.367523148147</v>
      </c>
      <c r="B5834" s="4">
        <v>50</v>
      </c>
      <c r="C5834">
        <v>3</v>
      </c>
      <c r="D5834" t="str">
        <f>IFERROR(VLOOKUP($C5834,'Enrollment descriptions'!$A$1:$B$5,2,FALSE), " ")</f>
        <v>1/2 Time</v>
      </c>
    </row>
    <row r="5835" spans="1:4" outlineLevel="2" x14ac:dyDescent="0.2">
      <c r="A5835" s="38">
        <v>43202.317662037036</v>
      </c>
      <c r="B5835" s="4">
        <v>50</v>
      </c>
      <c r="C5835">
        <v>3</v>
      </c>
      <c r="D5835" t="str">
        <f>IFERROR(VLOOKUP($C5835,'Enrollment descriptions'!$A$1:$B$5,2,FALSE), " ")</f>
        <v>1/2 Time</v>
      </c>
    </row>
    <row r="5836" spans="1:4" outlineLevel="1" x14ac:dyDescent="0.2">
      <c r="A5836" s="38"/>
      <c r="B5836" s="4">
        <f>SUBTOTAL(9,B5834:B5835)</f>
        <v>100</v>
      </c>
    </row>
    <row r="5837" spans="1:4" outlineLevel="2" x14ac:dyDescent="0.2">
      <c r="A5837" s="38">
        <v>43143.36891203704</v>
      </c>
      <c r="B5837" s="4">
        <v>125</v>
      </c>
      <c r="C5837">
        <v>1</v>
      </c>
      <c r="D5837" t="str">
        <f>IFERROR(VLOOKUP($C5837,'Enrollment descriptions'!$A$1:$B$5,2,FALSE), " ")</f>
        <v>Full Time</v>
      </c>
    </row>
    <row r="5838" spans="1:4" outlineLevel="2" x14ac:dyDescent="0.2">
      <c r="A5838" s="38">
        <v>43202.318784722222</v>
      </c>
      <c r="B5838" s="4">
        <v>50</v>
      </c>
      <c r="C5838">
        <v>2</v>
      </c>
      <c r="D5838" t="str">
        <f>IFERROR(VLOOKUP($C5838,'Enrollment descriptions'!$A$1:$B$5,2,FALSE), " ")</f>
        <v>3/4 Time</v>
      </c>
    </row>
    <row r="5839" spans="1:4" outlineLevel="2" x14ac:dyDescent="0.2">
      <c r="A5839" s="38">
        <v>43202.318784722222</v>
      </c>
      <c r="B5839" s="4">
        <v>-75</v>
      </c>
      <c r="C5839">
        <v>2</v>
      </c>
      <c r="D5839" t="str">
        <f>IFERROR(VLOOKUP($C5839,'Enrollment descriptions'!$A$1:$B$5,2,FALSE), " ")</f>
        <v>3/4 Time</v>
      </c>
    </row>
    <row r="5840" spans="1:4" outlineLevel="1" x14ac:dyDescent="0.2">
      <c r="A5840" s="38"/>
      <c r="B5840" s="4">
        <f>SUBTOTAL(9,B5837:B5839)</f>
        <v>100</v>
      </c>
    </row>
    <row r="5841" spans="1:4" outlineLevel="2" x14ac:dyDescent="0.2">
      <c r="A5841" s="38">
        <v>43143.368101851855</v>
      </c>
      <c r="B5841" s="4">
        <v>50</v>
      </c>
      <c r="C5841">
        <v>3</v>
      </c>
      <c r="D5841" t="str">
        <f>IFERROR(VLOOKUP($C5841,'Enrollment descriptions'!$A$1:$B$5,2,FALSE), " ")</f>
        <v>1/2 Time</v>
      </c>
    </row>
    <row r="5842" spans="1:4" outlineLevel="2" x14ac:dyDescent="0.2">
      <c r="A5842" s="38">
        <v>43202.318113425928</v>
      </c>
      <c r="B5842" s="4">
        <v>50</v>
      </c>
      <c r="C5842">
        <v>3</v>
      </c>
      <c r="D5842" t="str">
        <f>IFERROR(VLOOKUP($C5842,'Enrollment descriptions'!$A$1:$B$5,2,FALSE), " ")</f>
        <v>1/2 Time</v>
      </c>
    </row>
    <row r="5843" spans="1:4" outlineLevel="1" x14ac:dyDescent="0.2">
      <c r="A5843" s="38"/>
      <c r="B5843" s="4">
        <f>SUBTOTAL(9,B5841:B5842)</f>
        <v>100</v>
      </c>
    </row>
    <row r="5844" spans="1:4" outlineLevel="2" x14ac:dyDescent="0.2">
      <c r="A5844" s="38">
        <v>43143.369467592594</v>
      </c>
      <c r="B5844" s="4">
        <v>125</v>
      </c>
      <c r="C5844">
        <v>1</v>
      </c>
      <c r="D5844" t="str">
        <f>IFERROR(VLOOKUP($C5844,'Enrollment descriptions'!$A$1:$B$5,2,FALSE), " ")</f>
        <v>Full Time</v>
      </c>
    </row>
    <row r="5845" spans="1:4" outlineLevel="2" x14ac:dyDescent="0.2">
      <c r="A5845" s="38">
        <v>43202.319224537037</v>
      </c>
      <c r="B5845" s="4">
        <v>125</v>
      </c>
      <c r="C5845">
        <v>1</v>
      </c>
      <c r="D5845" t="str">
        <f>IFERROR(VLOOKUP($C5845,'Enrollment descriptions'!$A$1:$B$5,2,FALSE), " ")</f>
        <v>Full Time</v>
      </c>
    </row>
    <row r="5846" spans="1:4" outlineLevel="1" x14ac:dyDescent="0.2">
      <c r="A5846" s="38"/>
      <c r="B5846" s="4">
        <f>SUBTOTAL(9,B5844:B5845)</f>
        <v>250</v>
      </c>
    </row>
    <row r="5847" spans="1:4" outlineLevel="2" x14ac:dyDescent="0.2">
      <c r="A5847" s="38">
        <v>43143.367731481485</v>
      </c>
      <c r="B5847" s="4">
        <v>125</v>
      </c>
      <c r="C5847">
        <v>1</v>
      </c>
      <c r="D5847" t="str">
        <f>IFERROR(VLOOKUP($C5847,'Enrollment descriptions'!$A$1:$B$5,2,FALSE), " ")</f>
        <v>Full Time</v>
      </c>
    </row>
    <row r="5848" spans="1:4" outlineLevel="2" x14ac:dyDescent="0.2">
      <c r="A5848" s="38">
        <v>43202.317835648151</v>
      </c>
      <c r="B5848" s="4">
        <v>125</v>
      </c>
      <c r="C5848">
        <v>1</v>
      </c>
      <c r="D5848" t="str">
        <f>IFERROR(VLOOKUP($C5848,'Enrollment descriptions'!$A$1:$B$5,2,FALSE), " ")</f>
        <v>Full Time</v>
      </c>
    </row>
    <row r="5849" spans="1:4" outlineLevel="1" x14ac:dyDescent="0.2">
      <c r="A5849" s="38"/>
      <c r="B5849" s="4">
        <f>SUBTOTAL(9,B5847:B5848)</f>
        <v>250</v>
      </c>
    </row>
    <row r="5850" spans="1:4" outlineLevel="2" x14ac:dyDescent="0.2">
      <c r="A5850" s="38">
        <v>43143.369259259256</v>
      </c>
      <c r="B5850" s="4">
        <v>125</v>
      </c>
      <c r="C5850">
        <v>1</v>
      </c>
      <c r="D5850" t="str">
        <f>IFERROR(VLOOKUP($C5850,'Enrollment descriptions'!$A$1:$B$5,2,FALSE), " ")</f>
        <v>Full Time</v>
      </c>
    </row>
    <row r="5851" spans="1:4" outlineLevel="2" x14ac:dyDescent="0.2">
      <c r="A5851" s="38">
        <v>43202.319074074076</v>
      </c>
      <c r="B5851" s="4">
        <v>125</v>
      </c>
      <c r="C5851">
        <v>1</v>
      </c>
      <c r="D5851" t="str">
        <f>IFERROR(VLOOKUP($C5851,'Enrollment descriptions'!$A$1:$B$5,2,FALSE), " ")</f>
        <v>Full Time</v>
      </c>
    </row>
    <row r="5852" spans="1:4" outlineLevel="1" x14ac:dyDescent="0.2">
      <c r="A5852" s="38"/>
      <c r="B5852" s="4">
        <f>SUBTOTAL(9,B5850:B5851)</f>
        <v>250</v>
      </c>
    </row>
    <row r="5853" spans="1:4" outlineLevel="2" x14ac:dyDescent="0.2">
      <c r="A5853" s="38">
        <v>43143.369085648148</v>
      </c>
      <c r="B5853" s="4">
        <v>125</v>
      </c>
      <c r="C5853">
        <v>1</v>
      </c>
      <c r="D5853" t="str">
        <f>IFERROR(VLOOKUP($C5853,'Enrollment descriptions'!$A$1:$B$5,2,FALSE), " ")</f>
        <v>Full Time</v>
      </c>
    </row>
    <row r="5854" spans="1:4" outlineLevel="2" x14ac:dyDescent="0.2">
      <c r="A5854" s="38">
        <v>43202.318912037037</v>
      </c>
      <c r="B5854" s="4">
        <v>125</v>
      </c>
      <c r="C5854">
        <v>1</v>
      </c>
      <c r="D5854" t="str">
        <f>IFERROR(VLOOKUP($C5854,'Enrollment descriptions'!$A$1:$B$5,2,FALSE), " ")</f>
        <v>Full Time</v>
      </c>
    </row>
    <row r="5855" spans="1:4" outlineLevel="1" x14ac:dyDescent="0.2">
      <c r="A5855" s="38"/>
      <c r="B5855" s="4">
        <f>SUBTOTAL(9,B5853:B5854)</f>
        <v>250</v>
      </c>
    </row>
    <row r="5856" spans="1:4" outlineLevel="2" x14ac:dyDescent="0.2">
      <c r="A5856" s="38">
        <v>43143.36755787037</v>
      </c>
      <c r="B5856" s="4">
        <v>50</v>
      </c>
      <c r="C5856">
        <v>3</v>
      </c>
      <c r="D5856" t="str">
        <f>IFERROR(VLOOKUP($C5856,'Enrollment descriptions'!$A$1:$B$5,2,FALSE), " ")</f>
        <v>1/2 Time</v>
      </c>
    </row>
    <row r="5857" spans="1:4" outlineLevel="2" x14ac:dyDescent="0.2">
      <c r="A5857" s="38">
        <v>43202.317696759259</v>
      </c>
      <c r="B5857" s="4">
        <v>50</v>
      </c>
      <c r="C5857">
        <v>3</v>
      </c>
      <c r="D5857" t="str">
        <f>IFERROR(VLOOKUP($C5857,'Enrollment descriptions'!$A$1:$B$5,2,FALSE), " ")</f>
        <v>1/2 Time</v>
      </c>
    </row>
    <row r="5858" spans="1:4" outlineLevel="1" x14ac:dyDescent="0.2">
      <c r="A5858" s="38"/>
      <c r="B5858" s="4">
        <f>SUBTOTAL(9,B5856:B5857)</f>
        <v>100</v>
      </c>
    </row>
    <row r="5859" spans="1:4" outlineLevel="2" x14ac:dyDescent="0.2">
      <c r="A5859" s="38">
        <v>43143.369062500002</v>
      </c>
      <c r="B5859" s="4">
        <v>125</v>
      </c>
      <c r="C5859">
        <v>1</v>
      </c>
      <c r="D5859" t="str">
        <f>IFERROR(VLOOKUP($C5859,'Enrollment descriptions'!$A$1:$B$5,2,FALSE), " ")</f>
        <v>Full Time</v>
      </c>
    </row>
    <row r="5860" spans="1:4" outlineLevel="2" x14ac:dyDescent="0.2">
      <c r="A5860" s="38">
        <v>43202.31890046296</v>
      </c>
      <c r="B5860" s="4">
        <v>50</v>
      </c>
      <c r="C5860">
        <v>2</v>
      </c>
      <c r="D5860" t="str">
        <f>IFERROR(VLOOKUP($C5860,'Enrollment descriptions'!$A$1:$B$5,2,FALSE), " ")</f>
        <v>3/4 Time</v>
      </c>
    </row>
    <row r="5861" spans="1:4" outlineLevel="2" x14ac:dyDescent="0.2">
      <c r="A5861" s="38">
        <v>43202.31890046296</v>
      </c>
      <c r="B5861" s="4">
        <v>-75</v>
      </c>
      <c r="C5861">
        <v>2</v>
      </c>
      <c r="D5861" t="str">
        <f>IFERROR(VLOOKUP($C5861,'Enrollment descriptions'!$A$1:$B$5,2,FALSE), " ")</f>
        <v>3/4 Time</v>
      </c>
    </row>
    <row r="5862" spans="1:4" outlineLevel="1" x14ac:dyDescent="0.2">
      <c r="A5862" s="38"/>
      <c r="B5862" s="4">
        <f>SUBTOTAL(9,B5859:B5861)</f>
        <v>100</v>
      </c>
    </row>
    <row r="5863" spans="1:4" outlineLevel="2" x14ac:dyDescent="0.2">
      <c r="A5863" s="38">
        <v>43143.369259259256</v>
      </c>
      <c r="B5863" s="4">
        <v>125</v>
      </c>
      <c r="C5863">
        <v>1</v>
      </c>
      <c r="D5863" t="str">
        <f>IFERROR(VLOOKUP($C5863,'Enrollment descriptions'!$A$1:$B$5,2,FALSE), " ")</f>
        <v>Full Time</v>
      </c>
    </row>
    <row r="5864" spans="1:4" outlineLevel="2" x14ac:dyDescent="0.2">
      <c r="A5864" s="38">
        <v>43202.319074074076</v>
      </c>
      <c r="B5864" s="4">
        <v>125</v>
      </c>
      <c r="C5864">
        <v>1</v>
      </c>
      <c r="D5864" t="str">
        <f>IFERROR(VLOOKUP($C5864,'Enrollment descriptions'!$A$1:$B$5,2,FALSE), " ")</f>
        <v>Full Time</v>
      </c>
    </row>
    <row r="5865" spans="1:4" outlineLevel="1" x14ac:dyDescent="0.2">
      <c r="A5865" s="38"/>
      <c r="B5865" s="4">
        <f>SUBTOTAL(9,B5863:B5864)</f>
        <v>250</v>
      </c>
    </row>
    <row r="5866" spans="1:4" outlineLevel="2" x14ac:dyDescent="0.2">
      <c r="A5866" s="38">
        <v>43143.368668981479</v>
      </c>
      <c r="B5866" s="4">
        <v>125</v>
      </c>
      <c r="C5866">
        <v>1</v>
      </c>
      <c r="D5866" t="str">
        <f>IFERROR(VLOOKUP($C5866,'Enrollment descriptions'!$A$1:$B$5,2,FALSE), " ")</f>
        <v>Full Time</v>
      </c>
    </row>
    <row r="5867" spans="1:4" outlineLevel="2" x14ac:dyDescent="0.2">
      <c r="A5867" s="38">
        <v>43202.318599537037</v>
      </c>
      <c r="B5867" s="4">
        <v>125</v>
      </c>
      <c r="C5867">
        <v>1</v>
      </c>
      <c r="D5867" t="str">
        <f>IFERROR(VLOOKUP($C5867,'Enrollment descriptions'!$A$1:$B$5,2,FALSE), " ")</f>
        <v>Full Time</v>
      </c>
    </row>
    <row r="5868" spans="1:4" outlineLevel="1" x14ac:dyDescent="0.2">
      <c r="A5868" s="38"/>
      <c r="B5868" s="4">
        <f>SUBTOTAL(9,B5866:B5867)</f>
        <v>250</v>
      </c>
    </row>
    <row r="5869" spans="1:4" outlineLevel="2" x14ac:dyDescent="0.2">
      <c r="A5869" s="38">
        <v>43143.368761574071</v>
      </c>
      <c r="B5869" s="4">
        <v>50</v>
      </c>
      <c r="C5869">
        <v>3</v>
      </c>
      <c r="D5869" t="str">
        <f>IFERROR(VLOOKUP($C5869,'Enrollment descriptions'!$A$1:$B$5,2,FALSE), " ")</f>
        <v>1/2 Time</v>
      </c>
    </row>
    <row r="5870" spans="1:4" outlineLevel="2" x14ac:dyDescent="0.2">
      <c r="A5870" s="38">
        <v>43202.318668981483</v>
      </c>
      <c r="B5870" s="4">
        <v>50</v>
      </c>
      <c r="C5870">
        <v>3</v>
      </c>
      <c r="D5870" t="str">
        <f>IFERROR(VLOOKUP($C5870,'Enrollment descriptions'!$A$1:$B$5,2,FALSE), " ")</f>
        <v>1/2 Time</v>
      </c>
    </row>
    <row r="5871" spans="1:4" outlineLevel="1" x14ac:dyDescent="0.2">
      <c r="A5871" s="38"/>
      <c r="B5871" s="4">
        <f>SUBTOTAL(9,B5869:B5870)</f>
        <v>100</v>
      </c>
    </row>
    <row r="5872" spans="1:4" outlineLevel="2" x14ac:dyDescent="0.2">
      <c r="A5872" s="38">
        <v>43143.368796296294</v>
      </c>
      <c r="B5872" s="4">
        <v>125</v>
      </c>
      <c r="C5872">
        <v>1</v>
      </c>
      <c r="D5872" t="str">
        <f>IFERROR(VLOOKUP($C5872,'Enrollment descriptions'!$A$1:$B$5,2,FALSE), " ")</f>
        <v>Full Time</v>
      </c>
    </row>
    <row r="5873" spans="1:4" outlineLevel="2" x14ac:dyDescent="0.2">
      <c r="A5873" s="38">
        <v>43202.318703703706</v>
      </c>
      <c r="B5873" s="4">
        <v>125</v>
      </c>
      <c r="C5873">
        <v>1</v>
      </c>
      <c r="D5873" t="str">
        <f>IFERROR(VLOOKUP($C5873,'Enrollment descriptions'!$A$1:$B$5,2,FALSE), " ")</f>
        <v>Full Time</v>
      </c>
    </row>
    <row r="5874" spans="1:4" outlineLevel="1" x14ac:dyDescent="0.2">
      <c r="A5874" s="38"/>
      <c r="B5874" s="4">
        <f>SUBTOTAL(9,B5872:B5873)</f>
        <v>250</v>
      </c>
    </row>
    <row r="5875" spans="1:4" outlineLevel="2" x14ac:dyDescent="0.2">
      <c r="A5875" s="38">
        <v>43143.368113425924</v>
      </c>
      <c r="B5875" s="4">
        <v>50</v>
      </c>
      <c r="C5875">
        <v>3</v>
      </c>
      <c r="D5875" t="str">
        <f>IFERROR(VLOOKUP($C5875,'Enrollment descriptions'!$A$1:$B$5,2,FALSE), " ")</f>
        <v>1/2 Time</v>
      </c>
    </row>
    <row r="5876" spans="1:4" outlineLevel="2" x14ac:dyDescent="0.2">
      <c r="A5876" s="38">
        <v>43202.318136574075</v>
      </c>
      <c r="B5876" s="4">
        <v>50</v>
      </c>
      <c r="C5876">
        <v>3</v>
      </c>
      <c r="D5876" t="str">
        <f>IFERROR(VLOOKUP($C5876,'Enrollment descriptions'!$A$1:$B$5,2,FALSE), " ")</f>
        <v>1/2 Time</v>
      </c>
    </row>
    <row r="5877" spans="1:4" outlineLevel="1" x14ac:dyDescent="0.2">
      <c r="A5877" s="38"/>
      <c r="B5877" s="4">
        <f>SUBTOTAL(9,B5875:B5876)</f>
        <v>100</v>
      </c>
    </row>
    <row r="5878" spans="1:4" outlineLevel="2" x14ac:dyDescent="0.2">
      <c r="A5878" s="38">
        <v>43143.369097222225</v>
      </c>
      <c r="B5878" s="4">
        <v>125</v>
      </c>
      <c r="C5878">
        <v>1</v>
      </c>
      <c r="D5878" t="str">
        <f>IFERROR(VLOOKUP($C5878,'Enrollment descriptions'!$A$1:$B$5,2,FALSE), " ")</f>
        <v>Full Time</v>
      </c>
    </row>
    <row r="5879" spans="1:4" outlineLevel="2" x14ac:dyDescent="0.2">
      <c r="A5879" s="38">
        <v>43202.318923611114</v>
      </c>
      <c r="B5879" s="4">
        <v>125</v>
      </c>
      <c r="C5879">
        <v>1</v>
      </c>
      <c r="D5879" t="str">
        <f>IFERROR(VLOOKUP($C5879,'Enrollment descriptions'!$A$1:$B$5,2,FALSE), " ")</f>
        <v>Full Time</v>
      </c>
    </row>
    <row r="5880" spans="1:4" outlineLevel="1" x14ac:dyDescent="0.2">
      <c r="A5880" s="38"/>
      <c r="B5880" s="4">
        <f>SUBTOTAL(9,B5878:B5879)</f>
        <v>250</v>
      </c>
    </row>
    <row r="5881" spans="1:4" outlineLevel="2" x14ac:dyDescent="0.2">
      <c r="A5881" s="38">
        <v>43143.369120370371</v>
      </c>
      <c r="B5881" s="4">
        <v>125</v>
      </c>
      <c r="C5881">
        <v>1</v>
      </c>
      <c r="D5881" t="str">
        <f>IFERROR(VLOOKUP($C5881,'Enrollment descriptions'!$A$1:$B$5,2,FALSE), " ")</f>
        <v>Full Time</v>
      </c>
    </row>
    <row r="5882" spans="1:4" outlineLevel="2" x14ac:dyDescent="0.2">
      <c r="A5882" s="38">
        <v>43202.31894675926</v>
      </c>
      <c r="B5882" s="4">
        <v>125</v>
      </c>
      <c r="C5882">
        <v>1</v>
      </c>
      <c r="D5882" t="str">
        <f>IFERROR(VLOOKUP($C5882,'Enrollment descriptions'!$A$1:$B$5,2,FALSE), " ")</f>
        <v>Full Time</v>
      </c>
    </row>
    <row r="5883" spans="1:4" outlineLevel="1" x14ac:dyDescent="0.2">
      <c r="A5883" s="38"/>
      <c r="B5883" s="4">
        <f>SUBTOTAL(9,B5881:B5882)</f>
        <v>250</v>
      </c>
    </row>
    <row r="5884" spans="1:4" outlineLevel="2" x14ac:dyDescent="0.2">
      <c r="A5884" s="38">
        <v>43143.368541666663</v>
      </c>
      <c r="B5884" s="4">
        <v>125</v>
      </c>
      <c r="C5884">
        <v>1</v>
      </c>
      <c r="D5884" t="str">
        <f>IFERROR(VLOOKUP($C5884,'Enrollment descriptions'!$A$1:$B$5,2,FALSE), " ")</f>
        <v>Full Time</v>
      </c>
    </row>
    <row r="5885" spans="1:4" outlineLevel="2" x14ac:dyDescent="0.2">
      <c r="A5885" s="38">
        <v>43202.318495370368</v>
      </c>
      <c r="B5885" s="4">
        <v>125</v>
      </c>
      <c r="C5885">
        <v>1</v>
      </c>
      <c r="D5885" t="str">
        <f>IFERROR(VLOOKUP($C5885,'Enrollment descriptions'!$A$1:$B$5,2,FALSE), " ")</f>
        <v>Full Time</v>
      </c>
    </row>
    <row r="5886" spans="1:4" outlineLevel="1" x14ac:dyDescent="0.2">
      <c r="A5886" s="38"/>
      <c r="B5886" s="4">
        <f>SUBTOTAL(9,B5884:B5885)</f>
        <v>250</v>
      </c>
    </row>
    <row r="5887" spans="1:4" outlineLevel="2" x14ac:dyDescent="0.2">
      <c r="A5887" s="38">
        <v>43143.368854166663</v>
      </c>
      <c r="B5887" s="4">
        <v>125</v>
      </c>
      <c r="C5887">
        <v>1</v>
      </c>
      <c r="D5887" t="str">
        <f>IFERROR(VLOOKUP($C5887,'Enrollment descriptions'!$A$1:$B$5,2,FALSE), " ")</f>
        <v>Full Time</v>
      </c>
    </row>
    <row r="5888" spans="1:4" outlineLevel="2" x14ac:dyDescent="0.2">
      <c r="A5888" s="38">
        <v>43202.318749999999</v>
      </c>
      <c r="B5888" s="4">
        <v>125</v>
      </c>
      <c r="C5888">
        <v>1</v>
      </c>
      <c r="D5888" t="str">
        <f>IFERROR(VLOOKUP($C5888,'Enrollment descriptions'!$A$1:$B$5,2,FALSE), " ")</f>
        <v>Full Time</v>
      </c>
    </row>
    <row r="5889" spans="1:4" outlineLevel="1" x14ac:dyDescent="0.2">
      <c r="A5889" s="38"/>
      <c r="B5889" s="4">
        <f>SUBTOTAL(9,B5887:B5888)</f>
        <v>250</v>
      </c>
    </row>
    <row r="5890" spans="1:4" outlineLevel="2" x14ac:dyDescent="0.2">
      <c r="A5890" s="38">
        <v>43143.369687500002</v>
      </c>
      <c r="B5890" s="4">
        <v>50</v>
      </c>
      <c r="C5890">
        <v>3</v>
      </c>
      <c r="D5890" t="str">
        <f>IFERROR(VLOOKUP($C5890,'Enrollment descriptions'!$A$1:$B$5,2,FALSE), " ")</f>
        <v>1/2 Time</v>
      </c>
    </row>
    <row r="5891" spans="1:4" outlineLevel="2" x14ac:dyDescent="0.2">
      <c r="A5891" s="38">
        <v>43202.319386574076</v>
      </c>
      <c r="B5891" s="4">
        <v>50</v>
      </c>
      <c r="C5891">
        <v>3</v>
      </c>
      <c r="D5891" t="str">
        <f>IFERROR(VLOOKUP($C5891,'Enrollment descriptions'!$A$1:$B$5,2,FALSE), " ")</f>
        <v>1/2 Time</v>
      </c>
    </row>
    <row r="5892" spans="1:4" outlineLevel="1" x14ac:dyDescent="0.2">
      <c r="A5892" s="38"/>
      <c r="B5892" s="4">
        <f>SUBTOTAL(9,B5890:B5891)</f>
        <v>100</v>
      </c>
    </row>
    <row r="5893" spans="1:4" outlineLevel="2" x14ac:dyDescent="0.2">
      <c r="A5893" s="38">
        <v>43143.369293981479</v>
      </c>
      <c r="B5893" s="4">
        <v>125</v>
      </c>
      <c r="C5893">
        <v>1</v>
      </c>
      <c r="D5893" t="str">
        <f>IFERROR(VLOOKUP($C5893,'Enrollment descriptions'!$A$1:$B$5,2,FALSE), " ")</f>
        <v>Full Time</v>
      </c>
    </row>
    <row r="5894" spans="1:4" outlineLevel="2" x14ac:dyDescent="0.2">
      <c r="A5894" s="38">
        <v>43202.319108796299</v>
      </c>
      <c r="B5894" s="4">
        <v>125</v>
      </c>
      <c r="C5894">
        <v>1</v>
      </c>
      <c r="D5894" t="str">
        <f>IFERROR(VLOOKUP($C5894,'Enrollment descriptions'!$A$1:$B$5,2,FALSE), " ")</f>
        <v>Full Time</v>
      </c>
    </row>
    <row r="5895" spans="1:4" outlineLevel="1" x14ac:dyDescent="0.2">
      <c r="A5895" s="38"/>
      <c r="B5895" s="4">
        <f>SUBTOTAL(9,B5893:B5894)</f>
        <v>250</v>
      </c>
    </row>
    <row r="5896" spans="1:4" outlineLevel="2" x14ac:dyDescent="0.2">
      <c r="A5896" s="38">
        <v>43143.368715277778</v>
      </c>
      <c r="B5896" s="4">
        <v>125</v>
      </c>
      <c r="C5896">
        <v>1</v>
      </c>
      <c r="D5896" t="str">
        <f>IFERROR(VLOOKUP($C5896,'Enrollment descriptions'!$A$1:$B$5,2,FALSE), " ")</f>
        <v>Full Time</v>
      </c>
    </row>
    <row r="5897" spans="1:4" outlineLevel="2" x14ac:dyDescent="0.2">
      <c r="A5897" s="38">
        <v>43202.31863425926</v>
      </c>
      <c r="B5897" s="4">
        <v>125</v>
      </c>
      <c r="C5897">
        <v>1</v>
      </c>
      <c r="D5897" t="str">
        <f>IFERROR(VLOOKUP($C5897,'Enrollment descriptions'!$A$1:$B$5,2,FALSE), " ")</f>
        <v>Full Time</v>
      </c>
    </row>
    <row r="5898" spans="1:4" outlineLevel="1" x14ac:dyDescent="0.2">
      <c r="A5898" s="38"/>
      <c r="B5898" s="4">
        <f>SUBTOTAL(9,B5896:B5897)</f>
        <v>250</v>
      </c>
    </row>
    <row r="5899" spans="1:4" outlineLevel="2" x14ac:dyDescent="0.2">
      <c r="A5899" s="38">
        <v>43143.368703703702</v>
      </c>
      <c r="B5899" s="4">
        <v>125</v>
      </c>
      <c r="C5899">
        <v>1</v>
      </c>
      <c r="D5899" t="str">
        <f>IFERROR(VLOOKUP($C5899,'Enrollment descriptions'!$A$1:$B$5,2,FALSE), " ")</f>
        <v>Full Time</v>
      </c>
    </row>
    <row r="5900" spans="1:4" outlineLevel="2" x14ac:dyDescent="0.2">
      <c r="A5900" s="38">
        <v>43202.31863425926</v>
      </c>
      <c r="B5900" s="4">
        <v>125</v>
      </c>
      <c r="C5900">
        <v>1</v>
      </c>
      <c r="D5900" t="str">
        <f>IFERROR(VLOOKUP($C5900,'Enrollment descriptions'!$A$1:$B$5,2,FALSE), " ")</f>
        <v>Full Time</v>
      </c>
    </row>
    <row r="5901" spans="1:4" outlineLevel="1" x14ac:dyDescent="0.2">
      <c r="A5901" s="38"/>
      <c r="B5901" s="4">
        <f>SUBTOTAL(9,B5899:B5900)</f>
        <v>250</v>
      </c>
    </row>
    <row r="5902" spans="1:4" outlineLevel="2" x14ac:dyDescent="0.2">
      <c r="A5902" s="38">
        <v>43143.369502314818</v>
      </c>
      <c r="B5902" s="4">
        <v>125</v>
      </c>
      <c r="C5902">
        <v>1</v>
      </c>
      <c r="D5902" t="str">
        <f>IFERROR(VLOOKUP($C5902,'Enrollment descriptions'!$A$1:$B$5,2,FALSE), " ")</f>
        <v>Full Time</v>
      </c>
    </row>
    <row r="5903" spans="1:4" outlineLevel="2" x14ac:dyDescent="0.2">
      <c r="D5903" t="str">
        <f>IFERROR(VLOOKUP($C5903,'Enrollment descriptions'!$A$1:$B$5,2,FALSE), " ")</f>
        <v xml:space="preserve"> </v>
      </c>
    </row>
    <row r="5904" spans="1:4" outlineLevel="2" x14ac:dyDescent="0.2">
      <c r="A5904" s="38">
        <v>43215.51458333333</v>
      </c>
      <c r="B5904" s="4">
        <v>-125</v>
      </c>
      <c r="C5904">
        <v>4</v>
      </c>
      <c r="D5904" t="str">
        <f>IFERROR(VLOOKUP($C5904,'Enrollment descriptions'!$A$1:$B$5,2,FALSE), " ")</f>
        <v>&lt; 1/2 Time</v>
      </c>
    </row>
    <row r="5905" spans="1:4" outlineLevel="1" x14ac:dyDescent="0.2">
      <c r="A5905" s="38"/>
      <c r="B5905" s="4">
        <f>SUBTOTAL(9,B5902:B5904)</f>
        <v>0</v>
      </c>
    </row>
    <row r="5906" spans="1:4" outlineLevel="2" x14ac:dyDescent="0.2">
      <c r="A5906" s="38">
        <v>43143.369328703702</v>
      </c>
      <c r="B5906" s="4">
        <v>50</v>
      </c>
      <c r="C5906">
        <v>3</v>
      </c>
      <c r="D5906" t="str">
        <f>IFERROR(VLOOKUP($C5906,'Enrollment descriptions'!$A$1:$B$5,2,FALSE), " ")</f>
        <v>1/2 Time</v>
      </c>
    </row>
    <row r="5907" spans="1:4" outlineLevel="2" x14ac:dyDescent="0.2">
      <c r="A5907" s="38">
        <v>43202.319131944445</v>
      </c>
      <c r="B5907" s="4">
        <v>50</v>
      </c>
      <c r="C5907">
        <v>3</v>
      </c>
      <c r="D5907" t="str">
        <f>IFERROR(VLOOKUP($C5907,'Enrollment descriptions'!$A$1:$B$5,2,FALSE), " ")</f>
        <v>1/2 Time</v>
      </c>
    </row>
    <row r="5908" spans="1:4" outlineLevel="1" x14ac:dyDescent="0.2">
      <c r="A5908" s="38"/>
      <c r="B5908" s="4">
        <f>SUBTOTAL(9,B5906:B5907)</f>
        <v>100</v>
      </c>
    </row>
    <row r="5909" spans="1:4" outlineLevel="2" x14ac:dyDescent="0.2">
      <c r="A5909" s="38">
        <v>43143.369560185187</v>
      </c>
      <c r="B5909" s="4">
        <v>125</v>
      </c>
      <c r="C5909">
        <v>1</v>
      </c>
      <c r="D5909" t="str">
        <f>IFERROR(VLOOKUP($C5909,'Enrollment descriptions'!$A$1:$B$5,2,FALSE), " ")</f>
        <v>Full Time</v>
      </c>
    </row>
    <row r="5910" spans="1:4" outlineLevel="2" x14ac:dyDescent="0.2">
      <c r="A5910" s="38">
        <v>43173.564340277779</v>
      </c>
      <c r="B5910" s="4">
        <v>-75</v>
      </c>
      <c r="C5910">
        <v>3</v>
      </c>
      <c r="D5910" t="str">
        <f>IFERROR(VLOOKUP($C5910,'Enrollment descriptions'!$A$1:$B$5,2,FALSE), " ")</f>
        <v>1/2 Time</v>
      </c>
    </row>
    <row r="5911" spans="1:4" outlineLevel="2" x14ac:dyDescent="0.2">
      <c r="A5911" s="38">
        <v>43202.319282407407</v>
      </c>
      <c r="B5911" s="4">
        <v>50</v>
      </c>
      <c r="C5911">
        <v>3</v>
      </c>
      <c r="D5911" t="str">
        <f>IFERROR(VLOOKUP($C5911,'Enrollment descriptions'!$A$1:$B$5,2,FALSE), " ")</f>
        <v>1/2 Time</v>
      </c>
    </row>
    <row r="5912" spans="1:4" outlineLevel="1" x14ac:dyDescent="0.2">
      <c r="A5912" s="38"/>
      <c r="B5912" s="4">
        <f>SUBTOTAL(9,B5909:B5911)</f>
        <v>100</v>
      </c>
    </row>
    <row r="5913" spans="1:4" outlineLevel="2" x14ac:dyDescent="0.2">
      <c r="A5913" s="38">
        <v>43143.369641203702</v>
      </c>
      <c r="B5913" s="4">
        <v>125</v>
      </c>
      <c r="C5913">
        <v>1</v>
      </c>
      <c r="D5913" t="str">
        <f>IFERROR(VLOOKUP($C5913,'Enrollment descriptions'!$A$1:$B$5,2,FALSE), " ")</f>
        <v>Full Time</v>
      </c>
    </row>
    <row r="5914" spans="1:4" outlineLevel="2" x14ac:dyDescent="0.2">
      <c r="A5914" s="38">
        <v>43202.319351851853</v>
      </c>
      <c r="B5914" s="4">
        <v>125</v>
      </c>
      <c r="C5914">
        <v>1</v>
      </c>
      <c r="D5914" t="str">
        <f>IFERROR(VLOOKUP($C5914,'Enrollment descriptions'!$A$1:$B$5,2,FALSE), " ")</f>
        <v>Full Time</v>
      </c>
    </row>
    <row r="5915" spans="1:4" outlineLevel="1" x14ac:dyDescent="0.2">
      <c r="A5915" s="38"/>
      <c r="B5915" s="4">
        <f>SUBTOTAL(9,B5913:B5914)</f>
        <v>250</v>
      </c>
    </row>
    <row r="5916" spans="1:4" outlineLevel="2" x14ac:dyDescent="0.2">
      <c r="A5916" s="38">
        <v>43143.369085648148</v>
      </c>
      <c r="B5916" s="4">
        <v>50</v>
      </c>
      <c r="C5916">
        <v>3</v>
      </c>
      <c r="D5916" t="str">
        <f>IFERROR(VLOOKUP($C5916,'Enrollment descriptions'!$A$1:$B$5,2,FALSE), " ")</f>
        <v>1/2 Time</v>
      </c>
    </row>
    <row r="5917" spans="1:4" outlineLevel="2" x14ac:dyDescent="0.2">
      <c r="A5917" s="38">
        <v>43202.318923611114</v>
      </c>
      <c r="B5917" s="4">
        <v>50</v>
      </c>
      <c r="C5917">
        <v>3</v>
      </c>
      <c r="D5917" t="str">
        <f>IFERROR(VLOOKUP($C5917,'Enrollment descriptions'!$A$1:$B$5,2,FALSE), " ")</f>
        <v>1/2 Time</v>
      </c>
    </row>
    <row r="5918" spans="1:4" outlineLevel="1" x14ac:dyDescent="0.2">
      <c r="A5918" s="38"/>
      <c r="B5918" s="4">
        <f>SUBTOTAL(9,B5916:B5917)</f>
        <v>100</v>
      </c>
    </row>
    <row r="5919" spans="1:4" outlineLevel="2" x14ac:dyDescent="0.2">
      <c r="A5919" s="38">
        <v>43143.369710648149</v>
      </c>
      <c r="B5919" s="4">
        <v>125</v>
      </c>
      <c r="C5919">
        <v>1</v>
      </c>
      <c r="D5919" t="str">
        <f>IFERROR(VLOOKUP($C5919,'Enrollment descriptions'!$A$1:$B$5,2,FALSE), " ")</f>
        <v>Full Time</v>
      </c>
    </row>
    <row r="5920" spans="1:4" outlineLevel="2" x14ac:dyDescent="0.2">
      <c r="A5920" s="38">
        <v>43202.319409722222</v>
      </c>
      <c r="B5920" s="4">
        <v>125</v>
      </c>
      <c r="C5920">
        <v>1</v>
      </c>
      <c r="D5920" t="str">
        <f>IFERROR(VLOOKUP($C5920,'Enrollment descriptions'!$A$1:$B$5,2,FALSE), " ")</f>
        <v>Full Time</v>
      </c>
    </row>
    <row r="5921" spans="1:4" outlineLevel="1" x14ac:dyDescent="0.2">
      <c r="A5921" s="38"/>
      <c r="B5921" s="4">
        <f>SUBTOTAL(9,B5919:B5920)</f>
        <v>250</v>
      </c>
    </row>
    <row r="5922" spans="1:4" outlineLevel="2" x14ac:dyDescent="0.2">
      <c r="A5922" s="38">
        <v>43143.369513888887</v>
      </c>
      <c r="B5922" s="4">
        <v>125</v>
      </c>
      <c r="C5922">
        <v>1</v>
      </c>
      <c r="D5922" t="str">
        <f>IFERROR(VLOOKUP($C5922,'Enrollment descriptions'!$A$1:$B$5,2,FALSE), " ")</f>
        <v>Full Time</v>
      </c>
    </row>
    <row r="5923" spans="1:4" outlineLevel="2" x14ac:dyDescent="0.2">
      <c r="A5923" s="38">
        <v>43185.365219907406</v>
      </c>
      <c r="B5923" s="4">
        <v>-125</v>
      </c>
      <c r="C5923">
        <v>1</v>
      </c>
      <c r="D5923" t="str">
        <f>IFERROR(VLOOKUP($C5923,'Enrollment descriptions'!$A$1:$B$5,2,FALSE), " ")</f>
        <v>Full Time</v>
      </c>
    </row>
    <row r="5924" spans="1:4" outlineLevel="2" x14ac:dyDescent="0.2">
      <c r="A5924" s="38">
        <v>43192.76090277778</v>
      </c>
      <c r="B5924" s="4">
        <v>125</v>
      </c>
      <c r="C5924">
        <v>1</v>
      </c>
      <c r="D5924" t="str">
        <f>IFERROR(VLOOKUP($C5924,'Enrollment descriptions'!$A$1:$B$5,2,FALSE), " ")</f>
        <v>Full Time</v>
      </c>
    </row>
    <row r="5925" spans="1:4" outlineLevel="2" x14ac:dyDescent="0.2">
      <c r="A5925" s="38">
        <v>43202.31927083333</v>
      </c>
      <c r="B5925" s="4">
        <v>125</v>
      </c>
      <c r="C5925">
        <v>1</v>
      </c>
      <c r="D5925" t="str">
        <f>IFERROR(VLOOKUP($C5925,'Enrollment descriptions'!$A$1:$B$5,2,FALSE), " ")</f>
        <v>Full Time</v>
      </c>
    </row>
    <row r="5926" spans="1:4" outlineLevel="1" x14ac:dyDescent="0.2">
      <c r="A5926" s="38"/>
      <c r="B5926" s="4">
        <f>SUBTOTAL(9,B5922:B5925)</f>
        <v>250</v>
      </c>
    </row>
    <row r="5927" spans="1:4" outlineLevel="2" x14ac:dyDescent="0.2">
      <c r="A5927" s="38">
        <v>43143.368020833332</v>
      </c>
      <c r="B5927" s="4">
        <v>50</v>
      </c>
      <c r="C5927">
        <v>3</v>
      </c>
      <c r="D5927" t="str">
        <f>IFERROR(VLOOKUP($C5927,'Enrollment descriptions'!$A$1:$B$5,2,FALSE), " ")</f>
        <v>1/2 Time</v>
      </c>
    </row>
    <row r="5928" spans="1:4" outlineLevel="2" x14ac:dyDescent="0.2">
      <c r="A5928" s="38">
        <v>43202.318043981482</v>
      </c>
      <c r="B5928" s="4">
        <v>50</v>
      </c>
      <c r="C5928">
        <v>3</v>
      </c>
      <c r="D5928" t="str">
        <f>IFERROR(VLOOKUP($C5928,'Enrollment descriptions'!$A$1:$B$5,2,FALSE), " ")</f>
        <v>1/2 Time</v>
      </c>
    </row>
    <row r="5929" spans="1:4" outlineLevel="1" x14ac:dyDescent="0.2">
      <c r="A5929" s="38"/>
      <c r="B5929" s="4">
        <f>SUBTOTAL(9,B5927:B5928)</f>
        <v>100</v>
      </c>
    </row>
    <row r="5930" spans="1:4" outlineLevel="2" x14ac:dyDescent="0.2">
      <c r="A5930" s="38">
        <v>43143.369490740741</v>
      </c>
      <c r="B5930" s="4">
        <v>125</v>
      </c>
      <c r="C5930">
        <v>1</v>
      </c>
      <c r="D5930" t="str">
        <f>IFERROR(VLOOKUP($C5930,'Enrollment descriptions'!$A$1:$B$5,2,FALSE), " ")</f>
        <v>Full Time</v>
      </c>
    </row>
    <row r="5931" spans="1:4" outlineLevel="2" x14ac:dyDescent="0.2">
      <c r="A5931" s="38">
        <v>43202.319247685184</v>
      </c>
      <c r="B5931" s="4">
        <v>125</v>
      </c>
      <c r="C5931">
        <v>1</v>
      </c>
      <c r="D5931" t="str">
        <f>IFERROR(VLOOKUP($C5931,'Enrollment descriptions'!$A$1:$B$5,2,FALSE), " ")</f>
        <v>Full Time</v>
      </c>
    </row>
    <row r="5932" spans="1:4" outlineLevel="1" x14ac:dyDescent="0.2">
      <c r="A5932" s="38"/>
      <c r="B5932" s="4">
        <f>SUBTOTAL(9,B5930:B5931)</f>
        <v>250</v>
      </c>
    </row>
    <row r="5933" spans="1:4" outlineLevel="2" x14ac:dyDescent="0.2">
      <c r="A5933" s="38">
        <v>43143.367546296293</v>
      </c>
      <c r="B5933" s="4">
        <v>50</v>
      </c>
      <c r="C5933">
        <v>2</v>
      </c>
      <c r="D5933" t="str">
        <f>IFERROR(VLOOKUP($C5933,'Enrollment descriptions'!$A$1:$B$5,2,FALSE), " ")</f>
        <v>3/4 Time</v>
      </c>
    </row>
    <row r="5934" spans="1:4" outlineLevel="2" x14ac:dyDescent="0.2">
      <c r="A5934" s="38">
        <v>43202.317685185182</v>
      </c>
      <c r="B5934" s="4">
        <v>50</v>
      </c>
      <c r="C5934">
        <v>2</v>
      </c>
      <c r="D5934" t="str">
        <f>IFERROR(VLOOKUP($C5934,'Enrollment descriptions'!$A$1:$B$5,2,FALSE), " ")</f>
        <v>3/4 Time</v>
      </c>
    </row>
    <row r="5935" spans="1:4" outlineLevel="1" x14ac:dyDescent="0.2">
      <c r="A5935" s="38"/>
      <c r="B5935" s="4">
        <f>SUBTOTAL(9,B5933:B5934)</f>
        <v>100</v>
      </c>
    </row>
    <row r="5936" spans="1:4" outlineLevel="2" x14ac:dyDescent="0.2">
      <c r="A5936" s="38">
        <v>43143.368784722225</v>
      </c>
      <c r="B5936" s="4">
        <v>125</v>
      </c>
      <c r="C5936">
        <v>1</v>
      </c>
      <c r="D5936" t="str">
        <f>IFERROR(VLOOKUP($C5936,'Enrollment descriptions'!$A$1:$B$5,2,FALSE), " ")</f>
        <v>Full Time</v>
      </c>
    </row>
    <row r="5937" spans="1:4" outlineLevel="2" x14ac:dyDescent="0.2">
      <c r="A5937" s="38">
        <v>43202.318703703706</v>
      </c>
      <c r="B5937" s="4">
        <v>125</v>
      </c>
      <c r="C5937">
        <v>1</v>
      </c>
      <c r="D5937" t="str">
        <f>IFERROR(VLOOKUP($C5937,'Enrollment descriptions'!$A$1:$B$5,2,FALSE), " ")</f>
        <v>Full Time</v>
      </c>
    </row>
    <row r="5938" spans="1:4" outlineLevel="1" x14ac:dyDescent="0.2">
      <c r="A5938" s="38"/>
      <c r="B5938" s="4">
        <f>SUBTOTAL(9,B5936:B5937)</f>
        <v>250</v>
      </c>
    </row>
    <row r="5939" spans="1:4" outlineLevel="2" x14ac:dyDescent="0.2">
      <c r="A5939" s="38">
        <v>43143.368587962963</v>
      </c>
      <c r="B5939" s="4">
        <v>50</v>
      </c>
      <c r="C5939">
        <v>3</v>
      </c>
      <c r="D5939" t="str">
        <f>IFERROR(VLOOKUP($C5939,'Enrollment descriptions'!$A$1:$B$5,2,FALSE), " ")</f>
        <v>1/2 Time</v>
      </c>
    </row>
    <row r="5940" spans="1:4" outlineLevel="2" x14ac:dyDescent="0.2">
      <c r="A5940" s="38">
        <v>43202.318530092591</v>
      </c>
      <c r="B5940" s="4">
        <v>50</v>
      </c>
      <c r="C5940">
        <v>3</v>
      </c>
      <c r="D5940" t="str">
        <f>IFERROR(VLOOKUP($C5940,'Enrollment descriptions'!$A$1:$B$5,2,FALSE), " ")</f>
        <v>1/2 Time</v>
      </c>
    </row>
    <row r="5941" spans="1:4" outlineLevel="1" x14ac:dyDescent="0.2">
      <c r="A5941" s="38"/>
      <c r="B5941" s="4">
        <f>SUBTOTAL(9,B5939:B5940)</f>
        <v>100</v>
      </c>
    </row>
    <row r="5942" spans="1:4" outlineLevel="2" x14ac:dyDescent="0.2">
      <c r="A5942" s="38">
        <v>43143.368576388886</v>
      </c>
      <c r="B5942" s="4">
        <v>125</v>
      </c>
      <c r="C5942">
        <v>1</v>
      </c>
      <c r="D5942" t="str">
        <f>IFERROR(VLOOKUP($C5942,'Enrollment descriptions'!$A$1:$B$5,2,FALSE), " ")</f>
        <v>Full Time</v>
      </c>
    </row>
    <row r="5943" spans="1:4" outlineLevel="2" x14ac:dyDescent="0.2">
      <c r="A5943" s="38">
        <v>43202.318518518521</v>
      </c>
      <c r="B5943" s="4">
        <v>125</v>
      </c>
      <c r="C5943">
        <v>1</v>
      </c>
      <c r="D5943" t="str">
        <f>IFERROR(VLOOKUP($C5943,'Enrollment descriptions'!$A$1:$B$5,2,FALSE), " ")</f>
        <v>Full Time</v>
      </c>
    </row>
    <row r="5944" spans="1:4" outlineLevel="1" x14ac:dyDescent="0.2">
      <c r="A5944" s="38"/>
      <c r="B5944" s="4">
        <f>SUBTOTAL(9,B5942:B5943)</f>
        <v>250</v>
      </c>
    </row>
    <row r="5945" spans="1:4" outlineLevel="2" x14ac:dyDescent="0.2">
      <c r="A5945" s="38">
        <v>43143.367962962962</v>
      </c>
      <c r="B5945" s="4">
        <v>50</v>
      </c>
      <c r="C5945">
        <v>3</v>
      </c>
      <c r="D5945" t="str">
        <f>IFERROR(VLOOKUP($C5945,'Enrollment descriptions'!$A$1:$B$5,2,FALSE), " ")</f>
        <v>1/2 Time</v>
      </c>
    </row>
    <row r="5946" spans="1:4" outlineLevel="2" x14ac:dyDescent="0.2">
      <c r="A5946" s="38">
        <v>43202.317986111113</v>
      </c>
      <c r="B5946" s="4">
        <v>50</v>
      </c>
      <c r="C5946">
        <v>3</v>
      </c>
      <c r="D5946" t="str">
        <f>IFERROR(VLOOKUP($C5946,'Enrollment descriptions'!$A$1:$B$5,2,FALSE), " ")</f>
        <v>1/2 Time</v>
      </c>
    </row>
    <row r="5947" spans="1:4" outlineLevel="1" x14ac:dyDescent="0.2">
      <c r="A5947" s="38"/>
      <c r="B5947" s="4">
        <f>SUBTOTAL(9,B5945:B5946)</f>
        <v>100</v>
      </c>
    </row>
    <row r="5948" spans="1:4" outlineLevel="2" x14ac:dyDescent="0.2">
      <c r="A5948" s="38">
        <v>43143.368032407408</v>
      </c>
      <c r="B5948" s="4">
        <v>125</v>
      </c>
      <c r="C5948">
        <v>1</v>
      </c>
      <c r="D5948" t="str">
        <f>IFERROR(VLOOKUP($C5948,'Enrollment descriptions'!$A$1:$B$5,2,FALSE), " ")</f>
        <v>Full Time</v>
      </c>
    </row>
    <row r="5949" spans="1:4" outlineLevel="2" x14ac:dyDescent="0.2">
      <c r="A5949" s="38">
        <v>43202.318043981482</v>
      </c>
      <c r="B5949" s="4">
        <v>125</v>
      </c>
      <c r="C5949">
        <v>1</v>
      </c>
      <c r="D5949" t="str">
        <f>IFERROR(VLOOKUP($C5949,'Enrollment descriptions'!$A$1:$B$5,2,FALSE), " ")</f>
        <v>Full Time</v>
      </c>
    </row>
    <row r="5950" spans="1:4" outlineLevel="1" x14ac:dyDescent="0.2">
      <c r="A5950" s="38"/>
      <c r="B5950" s="4">
        <f>SUBTOTAL(9,B5948:B5949)</f>
        <v>250</v>
      </c>
    </row>
    <row r="5951" spans="1:4" outlineLevel="2" x14ac:dyDescent="0.2">
      <c r="A5951" s="38">
        <v>43143.368414351855</v>
      </c>
      <c r="B5951" s="4">
        <v>125</v>
      </c>
      <c r="C5951">
        <v>1</v>
      </c>
      <c r="D5951" t="str">
        <f>IFERROR(VLOOKUP($C5951,'Enrollment descriptions'!$A$1:$B$5,2,FALSE), " ")</f>
        <v>Full Time</v>
      </c>
    </row>
    <row r="5952" spans="1:4" outlineLevel="2" x14ac:dyDescent="0.2">
      <c r="A5952" s="38">
        <v>43202.318391203706</v>
      </c>
      <c r="B5952" s="4">
        <v>125</v>
      </c>
      <c r="C5952">
        <v>1</v>
      </c>
      <c r="D5952" t="str">
        <f>IFERROR(VLOOKUP($C5952,'Enrollment descriptions'!$A$1:$B$5,2,FALSE), " ")</f>
        <v>Full Time</v>
      </c>
    </row>
    <row r="5953" spans="1:4" outlineLevel="1" x14ac:dyDescent="0.2">
      <c r="A5953" s="38"/>
      <c r="B5953" s="4">
        <f>SUBTOTAL(9,B5951:B5952)</f>
        <v>250</v>
      </c>
    </row>
    <row r="5954" spans="1:4" outlineLevel="2" x14ac:dyDescent="0.2">
      <c r="A5954" s="38">
        <v>43143.368587962963</v>
      </c>
      <c r="B5954" s="4">
        <v>50</v>
      </c>
      <c r="C5954">
        <v>3</v>
      </c>
      <c r="D5954" t="str">
        <f>IFERROR(VLOOKUP($C5954,'Enrollment descriptions'!$A$1:$B$5,2,FALSE), " ")</f>
        <v>1/2 Time</v>
      </c>
    </row>
    <row r="5955" spans="1:4" outlineLevel="2" x14ac:dyDescent="0.2">
      <c r="A5955" s="38">
        <v>43202.318530092591</v>
      </c>
      <c r="B5955" s="4">
        <v>50</v>
      </c>
      <c r="C5955">
        <v>3</v>
      </c>
      <c r="D5955" t="str">
        <f>IFERROR(VLOOKUP($C5955,'Enrollment descriptions'!$A$1:$B$5,2,FALSE), " ")</f>
        <v>1/2 Time</v>
      </c>
    </row>
    <row r="5956" spans="1:4" outlineLevel="1" x14ac:dyDescent="0.2">
      <c r="A5956" s="38"/>
      <c r="B5956" s="4">
        <f>SUBTOTAL(9,B5954:B5955)</f>
        <v>100</v>
      </c>
    </row>
    <row r="5957" spans="1:4" outlineLevel="2" x14ac:dyDescent="0.2">
      <c r="A5957" s="38">
        <v>43143.369120370371</v>
      </c>
      <c r="B5957" s="4">
        <v>125</v>
      </c>
      <c r="C5957">
        <v>1</v>
      </c>
      <c r="D5957" t="str">
        <f>IFERROR(VLOOKUP($C5957,'Enrollment descriptions'!$A$1:$B$5,2,FALSE), " ")</f>
        <v>Full Time</v>
      </c>
    </row>
    <row r="5958" spans="1:4" outlineLevel="2" x14ac:dyDescent="0.2">
      <c r="A5958" s="38">
        <v>43202.31894675926</v>
      </c>
      <c r="B5958" s="4">
        <v>125</v>
      </c>
      <c r="C5958">
        <v>1</v>
      </c>
      <c r="D5958" t="str">
        <f>IFERROR(VLOOKUP($C5958,'Enrollment descriptions'!$A$1:$B$5,2,FALSE), " ")</f>
        <v>Full Time</v>
      </c>
    </row>
    <row r="5959" spans="1:4" outlineLevel="1" x14ac:dyDescent="0.2">
      <c r="A5959" s="38"/>
      <c r="B5959" s="4">
        <f>SUBTOTAL(9,B5957:B5958)</f>
        <v>250</v>
      </c>
    </row>
    <row r="5960" spans="1:4" outlineLevel="2" x14ac:dyDescent="0.2">
      <c r="A5960" s="38">
        <v>43143.368090277778</v>
      </c>
      <c r="B5960" s="4">
        <v>125</v>
      </c>
      <c r="C5960">
        <v>1</v>
      </c>
      <c r="D5960" t="str">
        <f>IFERROR(VLOOKUP($C5960,'Enrollment descriptions'!$A$1:$B$5,2,FALSE), " ")</f>
        <v>Full Time</v>
      </c>
    </row>
    <row r="5961" spans="1:4" outlineLevel="2" x14ac:dyDescent="0.2">
      <c r="A5961" s="38">
        <v>43202.318113425928</v>
      </c>
      <c r="B5961" s="4">
        <v>125</v>
      </c>
      <c r="C5961">
        <v>1</v>
      </c>
      <c r="D5961" t="str">
        <f>IFERROR(VLOOKUP($C5961,'Enrollment descriptions'!$A$1:$B$5,2,FALSE), " ")</f>
        <v>Full Time</v>
      </c>
    </row>
    <row r="5962" spans="1:4" outlineLevel="1" x14ac:dyDescent="0.2">
      <c r="A5962" s="38"/>
      <c r="B5962" s="4">
        <f>SUBTOTAL(9,B5960:B5961)</f>
        <v>250</v>
      </c>
    </row>
    <row r="5963" spans="1:4" outlineLevel="2" x14ac:dyDescent="0.2">
      <c r="A5963" s="38">
        <v>43143.368715277778</v>
      </c>
      <c r="B5963" s="4">
        <v>125</v>
      </c>
      <c r="C5963">
        <v>1</v>
      </c>
      <c r="D5963" t="str">
        <f>IFERROR(VLOOKUP($C5963,'Enrollment descriptions'!$A$1:$B$5,2,FALSE), " ")</f>
        <v>Full Time</v>
      </c>
    </row>
    <row r="5964" spans="1:4" outlineLevel="2" x14ac:dyDescent="0.2">
      <c r="A5964" s="38">
        <v>43202.31863425926</v>
      </c>
      <c r="B5964" s="4">
        <v>125</v>
      </c>
      <c r="C5964">
        <v>1</v>
      </c>
      <c r="D5964" t="str">
        <f>IFERROR(VLOOKUP($C5964,'Enrollment descriptions'!$A$1:$B$5,2,FALSE), " ")</f>
        <v>Full Time</v>
      </c>
    </row>
    <row r="5965" spans="1:4" outlineLevel="1" x14ac:dyDescent="0.2">
      <c r="A5965" s="38"/>
      <c r="B5965" s="4">
        <f>SUBTOTAL(9,B5963:B5964)</f>
        <v>250</v>
      </c>
    </row>
    <row r="5966" spans="1:4" outlineLevel="2" x14ac:dyDescent="0.2">
      <c r="A5966" s="38">
        <v>43143.368738425925</v>
      </c>
      <c r="B5966" s="4">
        <v>50</v>
      </c>
      <c r="C5966">
        <v>3</v>
      </c>
      <c r="D5966" t="str">
        <f>IFERROR(VLOOKUP($C5966,'Enrollment descriptions'!$A$1:$B$5,2,FALSE), " ")</f>
        <v>1/2 Time</v>
      </c>
    </row>
    <row r="5967" spans="1:4" outlineLevel="2" x14ac:dyDescent="0.2">
      <c r="D5967" t="str">
        <f>IFERROR(VLOOKUP($C5967,'Enrollment descriptions'!$A$1:$B$5,2,FALSE), " ")</f>
        <v xml:space="preserve"> </v>
      </c>
    </row>
    <row r="5968" spans="1:4" outlineLevel="2" x14ac:dyDescent="0.2">
      <c r="A5968" s="38">
        <v>43215.514537037037</v>
      </c>
      <c r="B5968" s="4">
        <v>-50</v>
      </c>
      <c r="C5968">
        <v>4</v>
      </c>
      <c r="D5968" t="str">
        <f>IFERROR(VLOOKUP($C5968,'Enrollment descriptions'!$A$1:$B$5,2,FALSE), " ")</f>
        <v>&lt; 1/2 Time</v>
      </c>
    </row>
    <row r="5969" spans="1:4" outlineLevel="1" x14ac:dyDescent="0.2">
      <c r="A5969" s="38"/>
      <c r="B5969" s="4">
        <f>SUBTOTAL(9,B5966:B5968)</f>
        <v>0</v>
      </c>
    </row>
    <row r="5970" spans="1:4" outlineLevel="2" x14ac:dyDescent="0.2">
      <c r="A5970" s="38">
        <v>43143.368055555555</v>
      </c>
      <c r="B5970" s="4">
        <v>125</v>
      </c>
      <c r="C5970">
        <v>1</v>
      </c>
      <c r="D5970" t="str">
        <f>IFERROR(VLOOKUP($C5970,'Enrollment descriptions'!$A$1:$B$5,2,FALSE), " ")</f>
        <v>Full Time</v>
      </c>
    </row>
    <row r="5971" spans="1:4" outlineLevel="2" x14ac:dyDescent="0.2">
      <c r="A5971" s="38">
        <v>43202.318067129629</v>
      </c>
      <c r="B5971" s="4">
        <v>125</v>
      </c>
      <c r="C5971">
        <v>1</v>
      </c>
      <c r="D5971" t="str">
        <f>IFERROR(VLOOKUP($C5971,'Enrollment descriptions'!$A$1:$B$5,2,FALSE), " ")</f>
        <v>Full Time</v>
      </c>
    </row>
    <row r="5972" spans="1:4" outlineLevel="1" x14ac:dyDescent="0.2">
      <c r="A5972" s="38"/>
      <c r="B5972" s="4">
        <f>SUBTOTAL(9,B5970:B5971)</f>
        <v>250</v>
      </c>
    </row>
    <row r="5973" spans="1:4" outlineLevel="2" x14ac:dyDescent="0.2">
      <c r="A5973" s="38">
        <v>43143.369791666664</v>
      </c>
      <c r="B5973" s="4">
        <v>125</v>
      </c>
      <c r="C5973">
        <v>1</v>
      </c>
      <c r="D5973" t="str">
        <f>IFERROR(VLOOKUP($C5973,'Enrollment descriptions'!$A$1:$B$5,2,FALSE), " ")</f>
        <v>Full Time</v>
      </c>
    </row>
    <row r="5974" spans="1:4" outlineLevel="2" x14ac:dyDescent="0.2">
      <c r="A5974" s="38">
        <v>43202.319467592592</v>
      </c>
      <c r="B5974" s="4">
        <v>125</v>
      </c>
      <c r="C5974">
        <v>1</v>
      </c>
      <c r="D5974" t="str">
        <f>IFERROR(VLOOKUP($C5974,'Enrollment descriptions'!$A$1:$B$5,2,FALSE), " ")</f>
        <v>Full Time</v>
      </c>
    </row>
    <row r="5975" spans="1:4" outlineLevel="1" x14ac:dyDescent="0.2">
      <c r="A5975" s="38"/>
      <c r="B5975" s="4">
        <f>SUBTOTAL(9,B5973:B5974)</f>
        <v>250</v>
      </c>
    </row>
    <row r="5976" spans="1:4" outlineLevel="2" x14ac:dyDescent="0.2">
      <c r="A5976" s="38">
        <v>43143.369074074071</v>
      </c>
      <c r="B5976" s="4">
        <v>125</v>
      </c>
      <c r="C5976">
        <v>1</v>
      </c>
      <c r="D5976" t="str">
        <f>IFERROR(VLOOKUP($C5976,'Enrollment descriptions'!$A$1:$B$5,2,FALSE), " ")</f>
        <v>Full Time</v>
      </c>
    </row>
    <row r="5977" spans="1:4" outlineLevel="2" x14ac:dyDescent="0.2">
      <c r="A5977" s="38">
        <v>43202.318912037037</v>
      </c>
      <c r="B5977" s="4">
        <v>50</v>
      </c>
      <c r="C5977">
        <v>3</v>
      </c>
      <c r="D5977" t="str">
        <f>IFERROR(VLOOKUP($C5977,'Enrollment descriptions'!$A$1:$B$5,2,FALSE), " ")</f>
        <v>1/2 Time</v>
      </c>
    </row>
    <row r="5978" spans="1:4" outlineLevel="2" x14ac:dyDescent="0.2">
      <c r="A5978" s="38">
        <v>43202.318912037037</v>
      </c>
      <c r="B5978" s="4">
        <v>-75</v>
      </c>
      <c r="C5978">
        <v>3</v>
      </c>
      <c r="D5978" t="str">
        <f>IFERROR(VLOOKUP($C5978,'Enrollment descriptions'!$A$1:$B$5,2,FALSE), " ")</f>
        <v>1/2 Time</v>
      </c>
    </row>
    <row r="5979" spans="1:4" outlineLevel="1" x14ac:dyDescent="0.2">
      <c r="A5979" s="38"/>
      <c r="B5979" s="4">
        <f>SUBTOTAL(9,B5976:B5978)</f>
        <v>100</v>
      </c>
    </row>
    <row r="5980" spans="1:4" outlineLevel="2" x14ac:dyDescent="0.2">
      <c r="A5980" s="38">
        <v>43143.369039351855</v>
      </c>
      <c r="B5980" s="4">
        <v>125</v>
      </c>
      <c r="C5980">
        <v>1</v>
      </c>
      <c r="D5980" t="str">
        <f>IFERROR(VLOOKUP($C5980,'Enrollment descriptions'!$A$1:$B$5,2,FALSE), " ")</f>
        <v>Full Time</v>
      </c>
    </row>
    <row r="5981" spans="1:4" outlineLevel="2" x14ac:dyDescent="0.2">
      <c r="A5981" s="38">
        <v>43202.318888888891</v>
      </c>
      <c r="B5981" s="4">
        <v>125</v>
      </c>
      <c r="C5981">
        <v>1</v>
      </c>
      <c r="D5981" t="str">
        <f>IFERROR(VLOOKUP($C5981,'Enrollment descriptions'!$A$1:$B$5,2,FALSE), " ")</f>
        <v>Full Time</v>
      </c>
    </row>
    <row r="5982" spans="1:4" outlineLevel="1" x14ac:dyDescent="0.2">
      <c r="A5982" s="38"/>
      <c r="B5982" s="4">
        <f>SUBTOTAL(9,B5980:B5981)</f>
        <v>250</v>
      </c>
    </row>
    <row r="5983" spans="1:4" outlineLevel="2" x14ac:dyDescent="0.2">
      <c r="A5983" s="38">
        <v>43143.36891203704</v>
      </c>
      <c r="B5983" s="4">
        <v>125</v>
      </c>
      <c r="C5983">
        <v>1</v>
      </c>
      <c r="D5983" t="str">
        <f>IFERROR(VLOOKUP($C5983,'Enrollment descriptions'!$A$1:$B$5,2,FALSE), " ")</f>
        <v>Full Time</v>
      </c>
    </row>
    <row r="5984" spans="1:4" outlineLevel="2" x14ac:dyDescent="0.2">
      <c r="A5984" s="38">
        <v>43202.318796296298</v>
      </c>
      <c r="B5984" s="4">
        <v>125</v>
      </c>
      <c r="C5984">
        <v>1</v>
      </c>
      <c r="D5984" t="str">
        <f>IFERROR(VLOOKUP($C5984,'Enrollment descriptions'!$A$1:$B$5,2,FALSE), " ")</f>
        <v>Full Time</v>
      </c>
    </row>
    <row r="5985" spans="1:4" outlineLevel="1" x14ac:dyDescent="0.2">
      <c r="A5985" s="38"/>
      <c r="B5985" s="4">
        <f>SUBTOTAL(9,B5983:B5984)</f>
        <v>250</v>
      </c>
    </row>
    <row r="5986" spans="1:4" outlineLevel="2" x14ac:dyDescent="0.2">
      <c r="A5986" s="38">
        <v>43143.368576388886</v>
      </c>
      <c r="B5986" s="4">
        <v>125</v>
      </c>
      <c r="C5986">
        <v>1</v>
      </c>
      <c r="D5986" t="str">
        <f>IFERROR(VLOOKUP($C5986,'Enrollment descriptions'!$A$1:$B$5,2,FALSE), " ")</f>
        <v>Full Time</v>
      </c>
    </row>
    <row r="5987" spans="1:4" outlineLevel="2" x14ac:dyDescent="0.2">
      <c r="A5987" s="38">
        <v>43145.406006944446</v>
      </c>
      <c r="B5987" s="4">
        <v>-125</v>
      </c>
      <c r="C5987">
        <v>1</v>
      </c>
      <c r="D5987" t="str">
        <f>IFERROR(VLOOKUP($C5987,'Enrollment descriptions'!$A$1:$B$5,2,FALSE), " ")</f>
        <v>Full Time</v>
      </c>
    </row>
    <row r="5988" spans="1:4" outlineLevel="2" x14ac:dyDescent="0.2">
      <c r="A5988" s="38">
        <v>43215.50849537037</v>
      </c>
      <c r="B5988" s="4">
        <v>125</v>
      </c>
      <c r="C5988">
        <v>1</v>
      </c>
      <c r="D5988" t="str">
        <f>IFERROR(VLOOKUP($C5988,'Enrollment descriptions'!$A$1:$B$5,2,FALSE), " ")</f>
        <v>Full Time</v>
      </c>
    </row>
    <row r="5989" spans="1:4" outlineLevel="2" x14ac:dyDescent="0.2">
      <c r="A5989" s="38">
        <v>43215.50849537037</v>
      </c>
      <c r="B5989" s="4">
        <v>125</v>
      </c>
      <c r="C5989">
        <v>1</v>
      </c>
      <c r="D5989" t="str">
        <f>IFERROR(VLOOKUP($C5989,'Enrollment descriptions'!$A$1:$B$5,2,FALSE), " ")</f>
        <v>Full Time</v>
      </c>
    </row>
    <row r="5990" spans="1:4" outlineLevel="1" x14ac:dyDescent="0.2">
      <c r="A5990" s="38"/>
      <c r="B5990" s="4">
        <f>SUBTOTAL(9,B5986:B5989)</f>
        <v>250</v>
      </c>
    </row>
    <row r="5991" spans="1:4" outlineLevel="2" x14ac:dyDescent="0.2">
      <c r="A5991" s="38">
        <v>43143.368645833332</v>
      </c>
      <c r="B5991" s="4">
        <v>50</v>
      </c>
      <c r="C5991">
        <v>2</v>
      </c>
      <c r="D5991" t="str">
        <f>IFERROR(VLOOKUP($C5991,'Enrollment descriptions'!$A$1:$B$5,2,FALSE), " ")</f>
        <v>3/4 Time</v>
      </c>
    </row>
    <row r="5992" spans="1:4" outlineLevel="2" x14ac:dyDescent="0.2">
      <c r="A5992" s="38">
        <v>43202.318576388891</v>
      </c>
      <c r="B5992" s="4">
        <v>50</v>
      </c>
      <c r="C5992">
        <v>2</v>
      </c>
      <c r="D5992" t="str">
        <f>IFERROR(VLOOKUP($C5992,'Enrollment descriptions'!$A$1:$B$5,2,FALSE), " ")</f>
        <v>3/4 Time</v>
      </c>
    </row>
    <row r="5993" spans="1:4" outlineLevel="1" x14ac:dyDescent="0.2">
      <c r="A5993" s="38"/>
      <c r="B5993" s="4">
        <f>SUBTOTAL(9,B5991:B5992)</f>
        <v>100</v>
      </c>
    </row>
    <row r="5994" spans="1:4" outlineLevel="2" x14ac:dyDescent="0.2">
      <c r="A5994" s="38">
        <v>43143.369097222225</v>
      </c>
      <c r="B5994" s="4">
        <v>125</v>
      </c>
      <c r="C5994">
        <v>1</v>
      </c>
      <c r="D5994" t="str">
        <f>IFERROR(VLOOKUP($C5994,'Enrollment descriptions'!$A$1:$B$5,2,FALSE), " ")</f>
        <v>Full Time</v>
      </c>
    </row>
    <row r="5995" spans="1:4" outlineLevel="2" x14ac:dyDescent="0.2">
      <c r="A5995" s="38">
        <v>43202.318935185183</v>
      </c>
      <c r="B5995" s="4">
        <v>125</v>
      </c>
      <c r="C5995">
        <v>1</v>
      </c>
      <c r="D5995" t="str">
        <f>IFERROR(VLOOKUP($C5995,'Enrollment descriptions'!$A$1:$B$5,2,FALSE), " ")</f>
        <v>Full Time</v>
      </c>
    </row>
    <row r="5996" spans="1:4" outlineLevel="1" x14ac:dyDescent="0.2">
      <c r="A5996" s="38"/>
      <c r="B5996" s="4">
        <f>SUBTOTAL(9,B5994:B5995)</f>
        <v>250</v>
      </c>
    </row>
    <row r="5997" spans="1:4" outlineLevel="2" x14ac:dyDescent="0.2">
      <c r="A5997" s="38">
        <v>43143.368692129632</v>
      </c>
      <c r="B5997" s="4">
        <v>125</v>
      </c>
      <c r="C5997">
        <v>1</v>
      </c>
      <c r="D5997" t="str">
        <f>IFERROR(VLOOKUP($C5997,'Enrollment descriptions'!$A$1:$B$5,2,FALSE), " ")</f>
        <v>Full Time</v>
      </c>
    </row>
    <row r="5998" spans="1:4" outlineLevel="2" x14ac:dyDescent="0.2">
      <c r="A5998" s="38">
        <v>43202.318622685183</v>
      </c>
      <c r="B5998" s="4">
        <v>125</v>
      </c>
      <c r="C5998">
        <v>1</v>
      </c>
      <c r="D5998" t="str">
        <f>IFERROR(VLOOKUP($C5998,'Enrollment descriptions'!$A$1:$B$5,2,FALSE), " ")</f>
        <v>Full Time</v>
      </c>
    </row>
    <row r="5999" spans="1:4" outlineLevel="1" x14ac:dyDescent="0.2">
      <c r="A5999" s="38"/>
      <c r="B5999" s="4">
        <f>SUBTOTAL(9,B5997:B5998)</f>
        <v>250</v>
      </c>
    </row>
    <row r="6000" spans="1:4" outlineLevel="2" x14ac:dyDescent="0.2">
      <c r="A6000" s="38">
        <v>43143.369386574072</v>
      </c>
      <c r="B6000" s="4">
        <v>50</v>
      </c>
      <c r="C6000">
        <v>2</v>
      </c>
      <c r="D6000" t="str">
        <f>IFERROR(VLOOKUP($C6000,'Enrollment descriptions'!$A$1:$B$5,2,FALSE), " ")</f>
        <v>3/4 Time</v>
      </c>
    </row>
    <row r="6001" spans="1:4" outlineLevel="2" x14ac:dyDescent="0.2">
      <c r="A6001" s="38">
        <v>43202.319166666668</v>
      </c>
      <c r="B6001" s="4">
        <v>-50</v>
      </c>
      <c r="C6001">
        <v>2</v>
      </c>
      <c r="D6001" t="str">
        <f>IFERROR(VLOOKUP($C6001,'Enrollment descriptions'!$A$1:$B$5,2,FALSE), " ")</f>
        <v>3/4 Time</v>
      </c>
    </row>
    <row r="6002" spans="1:4" outlineLevel="1" x14ac:dyDescent="0.2">
      <c r="A6002" s="38"/>
      <c r="B6002" s="4">
        <f>SUBTOTAL(9,B6000:B6001)</f>
        <v>0</v>
      </c>
    </row>
    <row r="6003" spans="1:4" outlineLevel="2" x14ac:dyDescent="0.2">
      <c r="A6003" s="38">
        <v>43143.368831018517</v>
      </c>
      <c r="B6003" s="4">
        <v>125</v>
      </c>
      <c r="C6003">
        <v>1</v>
      </c>
      <c r="D6003" t="str">
        <f>IFERROR(VLOOKUP($C6003,'Enrollment descriptions'!$A$1:$B$5,2,FALSE), " ")</f>
        <v>Full Time</v>
      </c>
    </row>
    <row r="6004" spans="1:4" outlineLevel="2" x14ac:dyDescent="0.2">
      <c r="A6004" s="38">
        <v>43202.318726851852</v>
      </c>
      <c r="B6004" s="4">
        <v>125</v>
      </c>
      <c r="C6004">
        <v>1</v>
      </c>
      <c r="D6004" t="str">
        <f>IFERROR(VLOOKUP($C6004,'Enrollment descriptions'!$A$1:$B$5,2,FALSE), " ")</f>
        <v>Full Time</v>
      </c>
    </row>
    <row r="6005" spans="1:4" outlineLevel="1" x14ac:dyDescent="0.2">
      <c r="A6005" s="38"/>
      <c r="B6005" s="4">
        <f>SUBTOTAL(9,B6003:B6004)</f>
        <v>250</v>
      </c>
    </row>
    <row r="6006" spans="1:4" outlineLevel="2" x14ac:dyDescent="0.2">
      <c r="A6006" s="38">
        <v>43143.368692129632</v>
      </c>
      <c r="B6006" s="4">
        <v>125</v>
      </c>
      <c r="C6006">
        <v>1</v>
      </c>
      <c r="D6006" t="str">
        <f>IFERROR(VLOOKUP($C6006,'Enrollment descriptions'!$A$1:$B$5,2,FALSE), " ")</f>
        <v>Full Time</v>
      </c>
    </row>
    <row r="6007" spans="1:4" outlineLevel="2" x14ac:dyDescent="0.2">
      <c r="A6007" s="38">
        <v>43202.318622685183</v>
      </c>
      <c r="B6007" s="4">
        <v>125</v>
      </c>
      <c r="C6007">
        <v>1</v>
      </c>
      <c r="D6007" t="str">
        <f>IFERROR(VLOOKUP($C6007,'Enrollment descriptions'!$A$1:$B$5,2,FALSE), " ")</f>
        <v>Full Time</v>
      </c>
    </row>
    <row r="6008" spans="1:4" outlineLevel="1" x14ac:dyDescent="0.2">
      <c r="A6008" s="38"/>
      <c r="B6008" s="4">
        <f>SUBTOTAL(9,B6006:B6007)</f>
        <v>250</v>
      </c>
    </row>
    <row r="6009" spans="1:4" outlineLevel="2" x14ac:dyDescent="0.2">
      <c r="A6009" s="38">
        <v>43143.368796296294</v>
      </c>
      <c r="B6009" s="4">
        <v>125</v>
      </c>
      <c r="C6009">
        <v>1</v>
      </c>
      <c r="D6009" t="str">
        <f>IFERROR(VLOOKUP($C6009,'Enrollment descriptions'!$A$1:$B$5,2,FALSE), " ")</f>
        <v>Full Time</v>
      </c>
    </row>
    <row r="6010" spans="1:4" outlineLevel="2" x14ac:dyDescent="0.2">
      <c r="A6010" s="38">
        <v>43202.318703703706</v>
      </c>
      <c r="B6010" s="4">
        <v>50</v>
      </c>
      <c r="C6010">
        <v>2</v>
      </c>
      <c r="D6010" t="str">
        <f>IFERROR(VLOOKUP($C6010,'Enrollment descriptions'!$A$1:$B$5,2,FALSE), " ")</f>
        <v>3/4 Time</v>
      </c>
    </row>
    <row r="6011" spans="1:4" outlineLevel="2" x14ac:dyDescent="0.2">
      <c r="A6011" s="38">
        <v>43202.318703703706</v>
      </c>
      <c r="B6011" s="4">
        <v>-75</v>
      </c>
      <c r="C6011">
        <v>2</v>
      </c>
      <c r="D6011" t="str">
        <f>IFERROR(VLOOKUP($C6011,'Enrollment descriptions'!$A$1:$B$5,2,FALSE), " ")</f>
        <v>3/4 Time</v>
      </c>
    </row>
    <row r="6012" spans="1:4" outlineLevel="1" x14ac:dyDescent="0.2">
      <c r="A6012" s="38"/>
      <c r="B6012" s="4">
        <f>SUBTOTAL(9,B6009:B6011)</f>
        <v>100</v>
      </c>
    </row>
    <row r="6013" spans="1:4" outlineLevel="2" x14ac:dyDescent="0.2">
      <c r="A6013" s="38">
        <v>43143.369351851848</v>
      </c>
      <c r="B6013" s="4">
        <v>50</v>
      </c>
      <c r="C6013">
        <v>3</v>
      </c>
      <c r="D6013" t="str">
        <f>IFERROR(VLOOKUP($C6013,'Enrollment descriptions'!$A$1:$B$5,2,FALSE), " ")</f>
        <v>1/2 Time</v>
      </c>
    </row>
    <row r="6014" spans="1:4" outlineLevel="2" x14ac:dyDescent="0.2">
      <c r="A6014" s="38">
        <v>43202.319143518522</v>
      </c>
      <c r="B6014" s="4">
        <v>50</v>
      </c>
      <c r="C6014">
        <v>3</v>
      </c>
      <c r="D6014" t="str">
        <f>IFERROR(VLOOKUP($C6014,'Enrollment descriptions'!$A$1:$B$5,2,FALSE), " ")</f>
        <v>1/2 Time</v>
      </c>
    </row>
    <row r="6015" spans="1:4" outlineLevel="1" x14ac:dyDescent="0.2">
      <c r="A6015" s="38"/>
      <c r="B6015" s="4">
        <f>SUBTOTAL(9,B6013:B6014)</f>
        <v>100</v>
      </c>
    </row>
    <row r="6016" spans="1:4" outlineLevel="2" x14ac:dyDescent="0.2">
      <c r="D6016" t="str">
        <f>IFERROR(VLOOKUP($C6016,'Enrollment descriptions'!$A$1:$B$5,2,FALSE), " ")</f>
        <v xml:space="preserve"> </v>
      </c>
    </row>
    <row r="6017" spans="1:4" outlineLevel="2" x14ac:dyDescent="0.2">
      <c r="D6017" t="str">
        <f>IFERROR(VLOOKUP($C6017,'Enrollment descriptions'!$A$1:$B$5,2,FALSE), " ")</f>
        <v xml:space="preserve"> </v>
      </c>
    </row>
    <row r="6018" spans="1:4" outlineLevel="1" x14ac:dyDescent="0.2">
      <c r="B6018" s="4">
        <f>SUBTOTAL(9,B6016:B6017)</f>
        <v>0</v>
      </c>
    </row>
    <row r="6019" spans="1:4" outlineLevel="2" x14ac:dyDescent="0.2">
      <c r="A6019" s="38">
        <v>43157.492314814815</v>
      </c>
      <c r="B6019" s="4">
        <v>125</v>
      </c>
      <c r="C6019">
        <v>1</v>
      </c>
      <c r="D6019" t="str">
        <f>IFERROR(VLOOKUP($C6019,'Enrollment descriptions'!$A$1:$B$5,2,FALSE), " ")</f>
        <v>Full Time</v>
      </c>
    </row>
    <row r="6020" spans="1:4" outlineLevel="2" x14ac:dyDescent="0.2">
      <c r="A6020" s="38">
        <v>43216.418495370373</v>
      </c>
      <c r="B6020" s="4">
        <v>125</v>
      </c>
      <c r="C6020">
        <v>1</v>
      </c>
      <c r="D6020" t="str">
        <f>IFERROR(VLOOKUP($C6020,'Enrollment descriptions'!$A$1:$B$5,2,FALSE), " ")</f>
        <v>Full Time</v>
      </c>
    </row>
    <row r="6021" spans="1:4" outlineLevel="2" x14ac:dyDescent="0.2">
      <c r="A6021" s="38">
        <v>43202.318564814814</v>
      </c>
      <c r="B6021" s="4">
        <v>-125</v>
      </c>
      <c r="C6021">
        <v>1</v>
      </c>
      <c r="D6021" t="str">
        <f>IFERROR(VLOOKUP($C6021,'Enrollment descriptions'!$A$1:$B$5,2,FALSE), " ")</f>
        <v>Full Time</v>
      </c>
    </row>
    <row r="6022" spans="1:4" outlineLevel="2" x14ac:dyDescent="0.2">
      <c r="A6022" s="38">
        <v>43216.418495370373</v>
      </c>
      <c r="B6022" s="4">
        <v>125</v>
      </c>
      <c r="C6022">
        <v>1</v>
      </c>
      <c r="D6022" t="str">
        <f>IFERROR(VLOOKUP($C6022,'Enrollment descriptions'!$A$1:$B$5,2,FALSE), " ")</f>
        <v>Full Time</v>
      </c>
    </row>
    <row r="6023" spans="1:4" outlineLevel="1" x14ac:dyDescent="0.2">
      <c r="A6023" s="38"/>
      <c r="B6023" s="4">
        <f>SUBTOTAL(9,B6019:B6022)</f>
        <v>250</v>
      </c>
    </row>
    <row r="6024" spans="1:4" outlineLevel="2" x14ac:dyDescent="0.2">
      <c r="A6024" s="38">
        <v>43143.369687500002</v>
      </c>
      <c r="B6024" s="4">
        <v>50</v>
      </c>
      <c r="C6024">
        <v>2</v>
      </c>
      <c r="D6024" t="str">
        <f>IFERROR(VLOOKUP($C6024,'Enrollment descriptions'!$A$1:$B$5,2,FALSE), " ")</f>
        <v>3/4 Time</v>
      </c>
    </row>
    <row r="6025" spans="1:4" outlineLevel="2" x14ac:dyDescent="0.2">
      <c r="A6025" s="38">
        <v>43202.319386574076</v>
      </c>
      <c r="B6025" s="4">
        <v>50</v>
      </c>
      <c r="C6025">
        <v>2</v>
      </c>
      <c r="D6025" t="str">
        <f>IFERROR(VLOOKUP($C6025,'Enrollment descriptions'!$A$1:$B$5,2,FALSE), " ")</f>
        <v>3/4 Time</v>
      </c>
    </row>
    <row r="6026" spans="1:4" outlineLevel="1" x14ac:dyDescent="0.2">
      <c r="A6026" s="38"/>
      <c r="B6026" s="4">
        <f>SUBTOTAL(9,B6024:B6025)</f>
        <v>100</v>
      </c>
    </row>
    <row r="6027" spans="1:4" outlineLevel="2" x14ac:dyDescent="0.2">
      <c r="A6027" s="38">
        <v>43143.368796296294</v>
      </c>
      <c r="B6027" s="4">
        <v>166.67</v>
      </c>
      <c r="C6027">
        <v>1</v>
      </c>
      <c r="D6027" t="str">
        <f>IFERROR(VLOOKUP($C6027,'Enrollment descriptions'!$A$1:$B$5,2,FALSE), " ")</f>
        <v>Full Time</v>
      </c>
    </row>
    <row r="6028" spans="1:4" outlineLevel="2" x14ac:dyDescent="0.2">
      <c r="A6028" s="38">
        <v>43152.249976851854</v>
      </c>
      <c r="B6028" s="4">
        <v>-41.67</v>
      </c>
      <c r="C6028">
        <v>1</v>
      </c>
      <c r="D6028" t="str">
        <f>IFERROR(VLOOKUP($C6028,'Enrollment descriptions'!$A$1:$B$5,2,FALSE), " ")</f>
        <v>Full Time</v>
      </c>
    </row>
    <row r="6029" spans="1:4" outlineLevel="2" x14ac:dyDescent="0.2">
      <c r="A6029" s="38">
        <v>43202.318703703706</v>
      </c>
      <c r="B6029" s="4">
        <v>50</v>
      </c>
      <c r="C6029">
        <v>3</v>
      </c>
      <c r="D6029" t="str">
        <f>IFERROR(VLOOKUP($C6029,'Enrollment descriptions'!$A$1:$B$5,2,FALSE), " ")</f>
        <v>1/2 Time</v>
      </c>
    </row>
    <row r="6030" spans="1:4" outlineLevel="2" x14ac:dyDescent="0.2">
      <c r="A6030" s="38">
        <v>43202.318703703706</v>
      </c>
      <c r="B6030" s="4">
        <v>-75</v>
      </c>
      <c r="C6030">
        <v>3</v>
      </c>
      <c r="D6030" t="str">
        <f>IFERROR(VLOOKUP($C6030,'Enrollment descriptions'!$A$1:$B$5,2,FALSE), " ")</f>
        <v>1/2 Time</v>
      </c>
    </row>
    <row r="6031" spans="1:4" outlineLevel="1" x14ac:dyDescent="0.2">
      <c r="A6031" s="38"/>
      <c r="B6031" s="4">
        <f>SUBTOTAL(9,B6027:B6030)</f>
        <v>100</v>
      </c>
    </row>
    <row r="6032" spans="1:4" outlineLevel="2" x14ac:dyDescent="0.2">
      <c r="A6032" s="38">
        <v>43143.368090277778</v>
      </c>
      <c r="B6032" s="4">
        <v>50</v>
      </c>
      <c r="C6032">
        <v>3</v>
      </c>
      <c r="D6032" t="str">
        <f>IFERROR(VLOOKUP($C6032,'Enrollment descriptions'!$A$1:$B$5,2,FALSE), " ")</f>
        <v>1/2 Time</v>
      </c>
    </row>
    <row r="6033" spans="1:4" outlineLevel="2" x14ac:dyDescent="0.2">
      <c r="D6033" t="str">
        <f>IFERROR(VLOOKUP($C6033,'Enrollment descriptions'!$A$1:$B$5,2,FALSE), " ")</f>
        <v xml:space="preserve"> </v>
      </c>
    </row>
    <row r="6034" spans="1:4" outlineLevel="1" x14ac:dyDescent="0.2">
      <c r="B6034" s="4">
        <f>SUBTOTAL(9,B6032:B6033)</f>
        <v>50</v>
      </c>
    </row>
    <row r="6035" spans="1:4" outlineLevel="2" x14ac:dyDescent="0.2">
      <c r="A6035" s="38">
        <v>43143.367905092593</v>
      </c>
      <c r="B6035" s="4">
        <v>50</v>
      </c>
      <c r="C6035">
        <v>2</v>
      </c>
      <c r="D6035" t="str">
        <f>IFERROR(VLOOKUP($C6035,'Enrollment descriptions'!$A$1:$B$5,2,FALSE), " ")</f>
        <v>3/4 Time</v>
      </c>
    </row>
    <row r="6036" spans="1:4" outlineLevel="2" x14ac:dyDescent="0.2">
      <c r="A6036" s="38">
        <v>43202.31795138889</v>
      </c>
      <c r="B6036" s="4">
        <v>50</v>
      </c>
      <c r="C6036">
        <v>2</v>
      </c>
      <c r="D6036" t="str">
        <f>IFERROR(VLOOKUP($C6036,'Enrollment descriptions'!$A$1:$B$5,2,FALSE), " ")</f>
        <v>3/4 Time</v>
      </c>
    </row>
    <row r="6037" spans="1:4" outlineLevel="1" x14ac:dyDescent="0.2">
      <c r="A6037" s="38"/>
      <c r="B6037" s="4">
        <f>SUBTOTAL(9,B6035:B6036)</f>
        <v>100</v>
      </c>
    </row>
    <row r="6038" spans="1:4" outlineLevel="2" x14ac:dyDescent="0.2">
      <c r="A6038" s="38">
        <v>43143.369398148148</v>
      </c>
      <c r="B6038" s="4">
        <v>50</v>
      </c>
      <c r="C6038">
        <v>2</v>
      </c>
      <c r="D6038" t="str">
        <f>IFERROR(VLOOKUP($C6038,'Enrollment descriptions'!$A$1:$B$5,2,FALSE), " ")</f>
        <v>3/4 Time</v>
      </c>
    </row>
    <row r="6039" spans="1:4" outlineLevel="2" x14ac:dyDescent="0.2">
      <c r="A6039" s="38">
        <v>43202.319189814814</v>
      </c>
      <c r="B6039" s="4">
        <v>50</v>
      </c>
      <c r="C6039">
        <v>3</v>
      </c>
      <c r="D6039" t="str">
        <f>IFERROR(VLOOKUP($C6039,'Enrollment descriptions'!$A$1:$B$5,2,FALSE), " ")</f>
        <v>1/2 Time</v>
      </c>
    </row>
    <row r="6040" spans="1:4" outlineLevel="1" x14ac:dyDescent="0.2">
      <c r="A6040" s="38"/>
      <c r="B6040" s="4">
        <f>SUBTOTAL(9,B6038:B6039)</f>
        <v>100</v>
      </c>
    </row>
    <row r="6041" spans="1:4" outlineLevel="2" x14ac:dyDescent="0.2">
      <c r="A6041" s="38">
        <v>43143.368009259262</v>
      </c>
      <c r="B6041" s="4">
        <v>50</v>
      </c>
      <c r="C6041">
        <v>2</v>
      </c>
      <c r="D6041" t="str">
        <f>IFERROR(VLOOKUP($C6041,'Enrollment descriptions'!$A$1:$B$5,2,FALSE), " ")</f>
        <v>3/4 Time</v>
      </c>
    </row>
    <row r="6042" spans="1:4" outlineLevel="2" x14ac:dyDescent="0.2">
      <c r="A6042" s="38">
        <v>43202.318032407406</v>
      </c>
      <c r="B6042" s="4">
        <v>50</v>
      </c>
      <c r="C6042">
        <v>2</v>
      </c>
      <c r="D6042" t="str">
        <f>IFERROR(VLOOKUP($C6042,'Enrollment descriptions'!$A$1:$B$5,2,FALSE), " ")</f>
        <v>3/4 Time</v>
      </c>
    </row>
    <row r="6043" spans="1:4" outlineLevel="1" x14ac:dyDescent="0.2">
      <c r="A6043" s="38"/>
      <c r="B6043" s="4">
        <f>SUBTOTAL(9,B6041:B6042)</f>
        <v>100</v>
      </c>
    </row>
    <row r="6044" spans="1:4" outlineLevel="2" x14ac:dyDescent="0.2">
      <c r="A6044" s="38">
        <v>43143.369050925925</v>
      </c>
      <c r="B6044" s="4">
        <v>125</v>
      </c>
      <c r="C6044">
        <v>1</v>
      </c>
      <c r="D6044" t="str">
        <f>IFERROR(VLOOKUP($C6044,'Enrollment descriptions'!$A$1:$B$5,2,FALSE), " ")</f>
        <v>Full Time</v>
      </c>
    </row>
    <row r="6045" spans="1:4" outlineLevel="2" x14ac:dyDescent="0.2">
      <c r="A6045" s="38">
        <v>43202.318888888891</v>
      </c>
      <c r="B6045" s="4">
        <v>125</v>
      </c>
      <c r="C6045">
        <v>1</v>
      </c>
      <c r="D6045" t="str">
        <f>IFERROR(VLOOKUP($C6045,'Enrollment descriptions'!$A$1:$B$5,2,FALSE), " ")</f>
        <v>Full Time</v>
      </c>
    </row>
    <row r="6046" spans="1:4" outlineLevel="1" x14ac:dyDescent="0.2">
      <c r="A6046" s="38"/>
      <c r="B6046" s="4">
        <f>SUBTOTAL(9,B6044:B6045)</f>
        <v>250</v>
      </c>
    </row>
    <row r="6047" spans="1:4" outlineLevel="2" x14ac:dyDescent="0.2">
      <c r="A6047" s="38">
        <v>43143.369050925925</v>
      </c>
      <c r="B6047" s="4">
        <v>125</v>
      </c>
      <c r="C6047">
        <v>1</v>
      </c>
      <c r="D6047" t="str">
        <f>IFERROR(VLOOKUP($C6047,'Enrollment descriptions'!$A$1:$B$5,2,FALSE), " ")</f>
        <v>Full Time</v>
      </c>
    </row>
    <row r="6048" spans="1:4" outlineLevel="2" x14ac:dyDescent="0.2">
      <c r="A6048" s="38">
        <v>43202.31890046296</v>
      </c>
      <c r="B6048" s="4">
        <v>125</v>
      </c>
      <c r="C6048">
        <v>1</v>
      </c>
      <c r="D6048" t="str">
        <f>IFERROR(VLOOKUP($C6048,'Enrollment descriptions'!$A$1:$B$5,2,FALSE), " ")</f>
        <v>Full Time</v>
      </c>
    </row>
    <row r="6049" spans="1:4" outlineLevel="1" x14ac:dyDescent="0.2">
      <c r="A6049" s="38"/>
      <c r="B6049" s="4">
        <f>SUBTOTAL(9,B6047:B6048)</f>
        <v>250</v>
      </c>
    </row>
    <row r="6050" spans="1:4" outlineLevel="2" x14ac:dyDescent="0.2">
      <c r="A6050" s="38">
        <v>43143.368194444447</v>
      </c>
      <c r="B6050" s="4">
        <v>125</v>
      </c>
      <c r="C6050">
        <v>1</v>
      </c>
      <c r="D6050" t="str">
        <f>IFERROR(VLOOKUP($C6050,'Enrollment descriptions'!$A$1:$B$5,2,FALSE), " ")</f>
        <v>Full Time</v>
      </c>
    </row>
    <row r="6051" spans="1:4" outlineLevel="2" x14ac:dyDescent="0.2">
      <c r="A6051" s="38">
        <v>43202.318206018521</v>
      </c>
      <c r="B6051" s="4">
        <v>125</v>
      </c>
      <c r="C6051">
        <v>1</v>
      </c>
      <c r="D6051" t="str">
        <f>IFERROR(VLOOKUP($C6051,'Enrollment descriptions'!$A$1:$B$5,2,FALSE), " ")</f>
        <v>Full Time</v>
      </c>
    </row>
    <row r="6052" spans="1:4" outlineLevel="1" x14ac:dyDescent="0.2">
      <c r="A6052" s="38"/>
      <c r="B6052" s="4">
        <f>SUBTOTAL(9,B6050:B6051)</f>
        <v>250</v>
      </c>
    </row>
    <row r="6053" spans="1:4" outlineLevel="2" x14ac:dyDescent="0.2">
      <c r="A6053" s="38">
        <v>43143.36922453704</v>
      </c>
      <c r="B6053" s="4">
        <v>125</v>
      </c>
      <c r="C6053">
        <v>1</v>
      </c>
      <c r="D6053" t="str">
        <f>IFERROR(VLOOKUP($C6053,'Enrollment descriptions'!$A$1:$B$5,2,FALSE), " ")</f>
        <v>Full Time</v>
      </c>
    </row>
    <row r="6054" spans="1:4" outlineLevel="2" x14ac:dyDescent="0.2">
      <c r="A6054" s="38">
        <v>43202.319050925929</v>
      </c>
      <c r="B6054" s="4">
        <v>125</v>
      </c>
      <c r="C6054">
        <v>1</v>
      </c>
      <c r="D6054" t="str">
        <f>IFERROR(VLOOKUP($C6054,'Enrollment descriptions'!$A$1:$B$5,2,FALSE), " ")</f>
        <v>Full Time</v>
      </c>
    </row>
    <row r="6055" spans="1:4" outlineLevel="1" x14ac:dyDescent="0.2">
      <c r="A6055" s="38"/>
      <c r="B6055" s="4">
        <f>SUBTOTAL(9,B6053:B6054)</f>
        <v>250</v>
      </c>
    </row>
    <row r="6056" spans="1:4" outlineLevel="2" x14ac:dyDescent="0.2">
      <c r="A6056" s="38">
        <v>43143.369085648148</v>
      </c>
      <c r="B6056" s="4">
        <v>125</v>
      </c>
      <c r="C6056">
        <v>1</v>
      </c>
      <c r="D6056" t="str">
        <f>IFERROR(VLOOKUP($C6056,'Enrollment descriptions'!$A$1:$B$5,2,FALSE), " ")</f>
        <v>Full Time</v>
      </c>
    </row>
    <row r="6057" spans="1:4" outlineLevel="2" x14ac:dyDescent="0.2">
      <c r="A6057" s="38">
        <v>43202.318923611114</v>
      </c>
      <c r="B6057" s="4">
        <v>125</v>
      </c>
      <c r="C6057">
        <v>1</v>
      </c>
      <c r="D6057" t="str">
        <f>IFERROR(VLOOKUP($C6057,'Enrollment descriptions'!$A$1:$B$5,2,FALSE), " ")</f>
        <v>Full Time</v>
      </c>
    </row>
    <row r="6058" spans="1:4" outlineLevel="1" x14ac:dyDescent="0.2">
      <c r="A6058" s="38"/>
      <c r="B6058" s="4">
        <f>SUBTOTAL(9,B6056:B6057)</f>
        <v>250</v>
      </c>
    </row>
    <row r="6059" spans="1:4" outlineLevel="2" x14ac:dyDescent="0.2">
      <c r="A6059" s="38">
        <v>43143.368078703701</v>
      </c>
      <c r="B6059" s="4">
        <v>50</v>
      </c>
      <c r="C6059">
        <v>3</v>
      </c>
      <c r="D6059" t="str">
        <f>IFERROR(VLOOKUP($C6059,'Enrollment descriptions'!$A$1:$B$5,2,FALSE), " ")</f>
        <v>1/2 Time</v>
      </c>
    </row>
    <row r="6060" spans="1:4" outlineLevel="2" x14ac:dyDescent="0.2">
      <c r="A6060" s="38">
        <v>43202.318090277775</v>
      </c>
      <c r="B6060" s="4">
        <v>50</v>
      </c>
      <c r="C6060">
        <v>3</v>
      </c>
      <c r="D6060" t="str">
        <f>IFERROR(VLOOKUP($C6060,'Enrollment descriptions'!$A$1:$B$5,2,FALSE), " ")</f>
        <v>1/2 Time</v>
      </c>
    </row>
    <row r="6061" spans="1:4" outlineLevel="1" x14ac:dyDescent="0.2">
      <c r="A6061" s="38"/>
      <c r="B6061" s="4">
        <f>SUBTOTAL(9,B6059:B6060)</f>
        <v>100</v>
      </c>
    </row>
    <row r="6062" spans="1:4" outlineLevel="2" x14ac:dyDescent="0.2">
      <c r="A6062" s="38">
        <v>43143.369490740741</v>
      </c>
      <c r="B6062" s="4">
        <v>125</v>
      </c>
      <c r="C6062">
        <v>1</v>
      </c>
      <c r="D6062" t="str">
        <f>IFERROR(VLOOKUP($C6062,'Enrollment descriptions'!$A$1:$B$5,2,FALSE), " ")</f>
        <v>Full Time</v>
      </c>
    </row>
    <row r="6063" spans="1:4" outlineLevel="2" x14ac:dyDescent="0.2">
      <c r="A6063" s="38">
        <v>43202.319247685184</v>
      </c>
      <c r="B6063" s="4">
        <v>125</v>
      </c>
      <c r="C6063">
        <v>1</v>
      </c>
      <c r="D6063" t="str">
        <f>IFERROR(VLOOKUP($C6063,'Enrollment descriptions'!$A$1:$B$5,2,FALSE), " ")</f>
        <v>Full Time</v>
      </c>
    </row>
    <row r="6064" spans="1:4" outlineLevel="1" x14ac:dyDescent="0.2">
      <c r="A6064" s="38"/>
      <c r="B6064" s="4">
        <f>SUBTOTAL(9,B6062:B6063)</f>
        <v>250</v>
      </c>
    </row>
    <row r="6065" spans="1:4" outlineLevel="2" x14ac:dyDescent="0.2">
      <c r="A6065" s="38">
        <v>43143.368078703701</v>
      </c>
      <c r="B6065" s="4">
        <v>125</v>
      </c>
      <c r="C6065">
        <v>1</v>
      </c>
      <c r="D6065" t="str">
        <f>IFERROR(VLOOKUP($C6065,'Enrollment descriptions'!$A$1:$B$5,2,FALSE), " ")</f>
        <v>Full Time</v>
      </c>
    </row>
    <row r="6066" spans="1:4" outlineLevel="2" x14ac:dyDescent="0.2">
      <c r="A6066" s="38">
        <v>43202.318101851852</v>
      </c>
      <c r="B6066" s="4">
        <v>125</v>
      </c>
      <c r="C6066">
        <v>1</v>
      </c>
      <c r="D6066" t="str">
        <f>IFERROR(VLOOKUP($C6066,'Enrollment descriptions'!$A$1:$B$5,2,FALSE), " ")</f>
        <v>Full Time</v>
      </c>
    </row>
    <row r="6067" spans="1:4" outlineLevel="1" x14ac:dyDescent="0.2">
      <c r="A6067" s="38"/>
      <c r="B6067" s="4">
        <f>SUBTOTAL(9,B6065:B6066)</f>
        <v>250</v>
      </c>
    </row>
    <row r="6068" spans="1:4" outlineLevel="2" x14ac:dyDescent="0.2">
      <c r="A6068" s="38">
        <v>43143.368958333333</v>
      </c>
      <c r="B6068" s="4">
        <v>50</v>
      </c>
      <c r="C6068">
        <v>3</v>
      </c>
      <c r="D6068" t="str">
        <f>IFERROR(VLOOKUP($C6068,'Enrollment descriptions'!$A$1:$B$5,2,FALSE), " ")</f>
        <v>1/2 Time</v>
      </c>
    </row>
    <row r="6069" spans="1:4" outlineLevel="2" x14ac:dyDescent="0.2">
      <c r="A6069" s="38">
        <v>43202.318819444445</v>
      </c>
      <c r="B6069" s="4">
        <v>50</v>
      </c>
      <c r="C6069">
        <v>3</v>
      </c>
      <c r="D6069" t="str">
        <f>IFERROR(VLOOKUP($C6069,'Enrollment descriptions'!$A$1:$B$5,2,FALSE), " ")</f>
        <v>1/2 Time</v>
      </c>
    </row>
    <row r="6070" spans="1:4" outlineLevel="1" x14ac:dyDescent="0.2">
      <c r="A6070" s="38"/>
      <c r="B6070" s="4">
        <f>SUBTOTAL(9,B6068:B6069)</f>
        <v>100</v>
      </c>
    </row>
    <row r="6071" spans="1:4" outlineLevel="2" x14ac:dyDescent="0.2">
      <c r="A6071" s="38">
        <v>43143.36886574074</v>
      </c>
      <c r="B6071" s="4">
        <v>125</v>
      </c>
      <c r="C6071">
        <v>1</v>
      </c>
      <c r="D6071" t="str">
        <f>IFERROR(VLOOKUP($C6071,'Enrollment descriptions'!$A$1:$B$5,2,FALSE), " ")</f>
        <v>Full Time</v>
      </c>
    </row>
    <row r="6072" spans="1:4" outlineLevel="2" x14ac:dyDescent="0.2">
      <c r="A6072" s="38">
        <v>43202.318749999999</v>
      </c>
      <c r="B6072" s="4">
        <v>125</v>
      </c>
      <c r="C6072">
        <v>1</v>
      </c>
      <c r="D6072" t="str">
        <f>IFERROR(VLOOKUP($C6072,'Enrollment descriptions'!$A$1:$B$5,2,FALSE), " ")</f>
        <v>Full Time</v>
      </c>
    </row>
    <row r="6073" spans="1:4" outlineLevel="1" x14ac:dyDescent="0.2">
      <c r="A6073" s="38"/>
      <c r="B6073" s="4">
        <f>SUBTOTAL(9,B6071:B6072)</f>
        <v>250</v>
      </c>
    </row>
    <row r="6074" spans="1:4" outlineLevel="2" x14ac:dyDescent="0.2">
      <c r="A6074" s="38">
        <v>43143.369444444441</v>
      </c>
      <c r="B6074" s="4">
        <v>125</v>
      </c>
      <c r="C6074">
        <v>1</v>
      </c>
      <c r="D6074" t="str">
        <f>IFERROR(VLOOKUP($C6074,'Enrollment descriptions'!$A$1:$B$5,2,FALSE), " ")</f>
        <v>Full Time</v>
      </c>
    </row>
    <row r="6075" spans="1:4" outlineLevel="2" x14ac:dyDescent="0.2">
      <c r="A6075" s="38">
        <v>43145.406041666669</v>
      </c>
      <c r="B6075" s="4">
        <v>-125</v>
      </c>
      <c r="C6075">
        <v>1</v>
      </c>
      <c r="D6075" t="str">
        <f>IFERROR(VLOOKUP($C6075,'Enrollment descriptions'!$A$1:$B$5,2,FALSE), " ")</f>
        <v>Full Time</v>
      </c>
    </row>
    <row r="6076" spans="1:4" outlineLevel="2" x14ac:dyDescent="0.2">
      <c r="D6076" t="str">
        <f>IFERROR(VLOOKUP($C6076,'Enrollment descriptions'!$A$1:$B$5,2,FALSE), " ")</f>
        <v xml:space="preserve"> </v>
      </c>
    </row>
    <row r="6077" spans="1:4" outlineLevel="1" x14ac:dyDescent="0.2">
      <c r="B6077" s="4">
        <f>SUBTOTAL(9,B6074:B6076)</f>
        <v>0</v>
      </c>
    </row>
    <row r="6078" spans="1:4" outlineLevel="2" x14ac:dyDescent="0.2">
      <c r="A6078" s="38">
        <v>43143.368611111109</v>
      </c>
      <c r="B6078" s="4">
        <v>125</v>
      </c>
      <c r="C6078">
        <v>1</v>
      </c>
      <c r="D6078" t="str">
        <f>IFERROR(VLOOKUP($C6078,'Enrollment descriptions'!$A$1:$B$5,2,FALSE), " ")</f>
        <v>Full Time</v>
      </c>
    </row>
    <row r="6079" spans="1:4" outlineLevel="2" x14ac:dyDescent="0.2">
      <c r="A6079" s="38">
        <v>43202.318553240744</v>
      </c>
      <c r="B6079" s="4">
        <v>125</v>
      </c>
      <c r="C6079">
        <v>1</v>
      </c>
      <c r="D6079" t="str">
        <f>IFERROR(VLOOKUP($C6079,'Enrollment descriptions'!$A$1:$B$5,2,FALSE), " ")</f>
        <v>Full Time</v>
      </c>
    </row>
    <row r="6080" spans="1:4" outlineLevel="1" x14ac:dyDescent="0.2">
      <c r="A6080" s="38"/>
      <c r="B6080" s="4">
        <f>SUBTOTAL(9,B6078:B6079)</f>
        <v>250</v>
      </c>
    </row>
    <row r="6081" spans="1:4" outlineLevel="2" x14ac:dyDescent="0.2">
      <c r="A6081" s="38">
        <v>43143.368842592594</v>
      </c>
      <c r="B6081" s="4">
        <v>50</v>
      </c>
      <c r="C6081">
        <v>3</v>
      </c>
      <c r="D6081" t="str">
        <f>IFERROR(VLOOKUP($C6081,'Enrollment descriptions'!$A$1:$B$5,2,FALSE), " ")</f>
        <v>1/2 Time</v>
      </c>
    </row>
    <row r="6082" spans="1:4" outlineLevel="2" x14ac:dyDescent="0.2">
      <c r="A6082" s="38">
        <v>43145.406030092592</v>
      </c>
      <c r="B6082" s="4">
        <v>-50</v>
      </c>
      <c r="C6082">
        <v>3</v>
      </c>
      <c r="D6082" t="str">
        <f>IFERROR(VLOOKUP($C6082,'Enrollment descriptions'!$A$1:$B$5,2,FALSE), " ")</f>
        <v>1/2 Time</v>
      </c>
    </row>
    <row r="6083" spans="1:4" outlineLevel="2" x14ac:dyDescent="0.2">
      <c r="A6083" s="38">
        <v>43215.508460648147</v>
      </c>
      <c r="B6083" s="4">
        <v>50</v>
      </c>
      <c r="C6083">
        <v>3</v>
      </c>
      <c r="D6083" t="str">
        <f>IFERROR(VLOOKUP($C6083,'Enrollment descriptions'!$A$1:$B$5,2,FALSE), " ")</f>
        <v>1/2 Time</v>
      </c>
    </row>
    <row r="6084" spans="1:4" outlineLevel="2" x14ac:dyDescent="0.2">
      <c r="A6084" s="38">
        <v>43215.508460648147</v>
      </c>
      <c r="B6084" s="4">
        <v>50</v>
      </c>
      <c r="C6084">
        <v>3</v>
      </c>
      <c r="D6084" t="str">
        <f>IFERROR(VLOOKUP($C6084,'Enrollment descriptions'!$A$1:$B$5,2,FALSE), " ")</f>
        <v>1/2 Time</v>
      </c>
    </row>
    <row r="6085" spans="1:4" outlineLevel="1" x14ac:dyDescent="0.2">
      <c r="A6085" s="38"/>
      <c r="B6085" s="4">
        <f>SUBTOTAL(9,B6081:B6084)</f>
        <v>100</v>
      </c>
    </row>
    <row r="6086" spans="1:4" outlineLevel="2" x14ac:dyDescent="0.2">
      <c r="A6086" s="38">
        <v>43143.369479166664</v>
      </c>
      <c r="B6086" s="4">
        <v>125</v>
      </c>
      <c r="C6086">
        <v>1</v>
      </c>
      <c r="D6086" t="str">
        <f>IFERROR(VLOOKUP($C6086,'Enrollment descriptions'!$A$1:$B$5,2,FALSE), " ")</f>
        <v>Full Time</v>
      </c>
    </row>
    <row r="6087" spans="1:4" outlineLevel="2" x14ac:dyDescent="0.2">
      <c r="A6087" s="38">
        <v>43202.319236111114</v>
      </c>
      <c r="B6087" s="4">
        <v>125</v>
      </c>
      <c r="C6087">
        <v>1</v>
      </c>
      <c r="D6087" t="str">
        <f>IFERROR(VLOOKUP($C6087,'Enrollment descriptions'!$A$1:$B$5,2,FALSE), " ")</f>
        <v>Full Time</v>
      </c>
    </row>
    <row r="6088" spans="1:4" outlineLevel="1" x14ac:dyDescent="0.2">
      <c r="A6088" s="38"/>
      <c r="B6088" s="4">
        <f>SUBTOTAL(9,B6086:B6087)</f>
        <v>250</v>
      </c>
    </row>
    <row r="6089" spans="1:4" outlineLevel="2" x14ac:dyDescent="0.2">
      <c r="A6089" s="38">
        <v>43143.36928240741</v>
      </c>
      <c r="B6089" s="4">
        <v>125</v>
      </c>
      <c r="C6089">
        <v>1</v>
      </c>
      <c r="D6089" t="str">
        <f>IFERROR(VLOOKUP($C6089,'Enrollment descriptions'!$A$1:$B$5,2,FALSE), " ")</f>
        <v>Full Time</v>
      </c>
    </row>
    <row r="6090" spans="1:4" outlineLevel="2" x14ac:dyDescent="0.2">
      <c r="A6090" s="38">
        <v>43202.319097222222</v>
      </c>
      <c r="B6090" s="4">
        <v>125</v>
      </c>
      <c r="C6090">
        <v>1</v>
      </c>
      <c r="D6090" t="str">
        <f>IFERROR(VLOOKUP($C6090,'Enrollment descriptions'!$A$1:$B$5,2,FALSE), " ")</f>
        <v>Full Time</v>
      </c>
    </row>
    <row r="6091" spans="1:4" outlineLevel="1" x14ac:dyDescent="0.2">
      <c r="A6091" s="38"/>
      <c r="B6091" s="4">
        <f>SUBTOTAL(9,B6089:B6090)</f>
        <v>250</v>
      </c>
    </row>
    <row r="6092" spans="1:4" outlineLevel="2" x14ac:dyDescent="0.2">
      <c r="A6092" s="38">
        <v>43143.369027777779</v>
      </c>
      <c r="B6092" s="4">
        <v>125</v>
      </c>
      <c r="C6092">
        <v>1</v>
      </c>
      <c r="D6092" t="str">
        <f>IFERROR(VLOOKUP($C6092,'Enrollment descriptions'!$A$1:$B$5,2,FALSE), " ")</f>
        <v>Full Time</v>
      </c>
    </row>
    <row r="6093" spans="1:4" outlineLevel="2" x14ac:dyDescent="0.2">
      <c r="A6093" s="38">
        <v>43202.318877314814</v>
      </c>
      <c r="B6093" s="4">
        <v>125</v>
      </c>
      <c r="C6093">
        <v>1</v>
      </c>
      <c r="D6093" t="str">
        <f>IFERROR(VLOOKUP($C6093,'Enrollment descriptions'!$A$1:$B$5,2,FALSE), " ")</f>
        <v>Full Time</v>
      </c>
    </row>
    <row r="6094" spans="1:4" outlineLevel="1" x14ac:dyDescent="0.2">
      <c r="A6094" s="38"/>
      <c r="B6094" s="4">
        <f>SUBTOTAL(9,B6092:B6093)</f>
        <v>250</v>
      </c>
    </row>
    <row r="6095" spans="1:4" outlineLevel="2" x14ac:dyDescent="0.2">
      <c r="A6095" s="38">
        <v>43143.369467592594</v>
      </c>
      <c r="B6095" s="4">
        <v>125</v>
      </c>
      <c r="C6095">
        <v>1</v>
      </c>
      <c r="D6095" t="str">
        <f>IFERROR(VLOOKUP($C6095,'Enrollment descriptions'!$A$1:$B$5,2,FALSE), " ")</f>
        <v>Full Time</v>
      </c>
    </row>
    <row r="6096" spans="1:4" outlineLevel="2" x14ac:dyDescent="0.2">
      <c r="A6096" s="38">
        <v>43202.319236111114</v>
      </c>
      <c r="B6096" s="4">
        <v>125</v>
      </c>
      <c r="C6096">
        <v>1</v>
      </c>
      <c r="D6096" t="str">
        <f>IFERROR(VLOOKUP($C6096,'Enrollment descriptions'!$A$1:$B$5,2,FALSE), " ")</f>
        <v>Full Time</v>
      </c>
    </row>
    <row r="6097" spans="1:4" outlineLevel="1" x14ac:dyDescent="0.2">
      <c r="A6097" s="38"/>
      <c r="B6097" s="4">
        <f>SUBTOTAL(9,B6095:B6096)</f>
        <v>250</v>
      </c>
    </row>
    <row r="6098" spans="1:4" outlineLevel="2" x14ac:dyDescent="0.2">
      <c r="A6098" s="38">
        <v>43143.369120370371</v>
      </c>
      <c r="B6098" s="4">
        <v>125</v>
      </c>
      <c r="C6098">
        <v>1</v>
      </c>
      <c r="D6098" t="str">
        <f>IFERROR(VLOOKUP($C6098,'Enrollment descriptions'!$A$1:$B$5,2,FALSE), " ")</f>
        <v>Full Time</v>
      </c>
    </row>
    <row r="6099" spans="1:4" outlineLevel="2" x14ac:dyDescent="0.2">
      <c r="A6099" s="38">
        <v>43202.31894675926</v>
      </c>
      <c r="B6099" s="4">
        <v>125</v>
      </c>
      <c r="C6099">
        <v>1</v>
      </c>
      <c r="D6099" t="str">
        <f>IFERROR(VLOOKUP($C6099,'Enrollment descriptions'!$A$1:$B$5,2,FALSE), " ")</f>
        <v>Full Time</v>
      </c>
    </row>
    <row r="6100" spans="1:4" outlineLevel="1" x14ac:dyDescent="0.2">
      <c r="A6100" s="38"/>
      <c r="B6100" s="4">
        <f>SUBTOTAL(9,B6098:B6099)</f>
        <v>250</v>
      </c>
    </row>
    <row r="6101" spans="1:4" outlineLevel="2" x14ac:dyDescent="0.2">
      <c r="A6101" s="38">
        <v>43143.369212962964</v>
      </c>
      <c r="B6101" s="4">
        <v>125</v>
      </c>
      <c r="C6101">
        <v>1</v>
      </c>
      <c r="D6101" t="str">
        <f>IFERROR(VLOOKUP($C6101,'Enrollment descriptions'!$A$1:$B$5,2,FALSE), " ")</f>
        <v>Full Time</v>
      </c>
    </row>
    <row r="6102" spans="1:4" outlineLevel="2" x14ac:dyDescent="0.2">
      <c r="A6102" s="38">
        <v>43202.319039351853</v>
      </c>
      <c r="B6102" s="4">
        <v>125</v>
      </c>
      <c r="C6102">
        <v>1</v>
      </c>
      <c r="D6102" t="str">
        <f>IFERROR(VLOOKUP($C6102,'Enrollment descriptions'!$A$1:$B$5,2,FALSE), " ")</f>
        <v>Full Time</v>
      </c>
    </row>
    <row r="6103" spans="1:4" outlineLevel="1" x14ac:dyDescent="0.2">
      <c r="A6103" s="38"/>
      <c r="B6103" s="4">
        <f>SUBTOTAL(9,B6101:B6102)</f>
        <v>250</v>
      </c>
    </row>
    <row r="6104" spans="1:4" outlineLevel="2" x14ac:dyDescent="0.2">
      <c r="A6104" s="38">
        <v>43215.489282407405</v>
      </c>
      <c r="B6104" s="4">
        <v>50</v>
      </c>
      <c r="C6104">
        <v>2</v>
      </c>
      <c r="D6104" t="str">
        <f>IFERROR(VLOOKUP($C6104,'Enrollment descriptions'!$A$1:$B$5,2,FALSE), " ")</f>
        <v>3/4 Time</v>
      </c>
    </row>
    <row r="6105" spans="1:4" outlineLevel="2" x14ac:dyDescent="0.2">
      <c r="A6105" s="38">
        <v>43215.489282407405</v>
      </c>
      <c r="B6105" s="4">
        <v>50</v>
      </c>
      <c r="C6105">
        <v>2</v>
      </c>
      <c r="D6105" t="str">
        <f>IFERROR(VLOOKUP($C6105,'Enrollment descriptions'!$A$1:$B$5,2,FALSE), " ")</f>
        <v>3/4 Time</v>
      </c>
    </row>
    <row r="6106" spans="1:4" outlineLevel="1" x14ac:dyDescent="0.2">
      <c r="A6106" s="38"/>
      <c r="B6106" s="4">
        <f>SUBTOTAL(9,B6104:B6105)</f>
        <v>100</v>
      </c>
    </row>
    <row r="6107" spans="1:4" outlineLevel="2" x14ac:dyDescent="0.2">
      <c r="A6107" s="38">
        <v>43143.368055555555</v>
      </c>
      <c r="B6107" s="4">
        <v>50</v>
      </c>
      <c r="C6107">
        <v>3</v>
      </c>
      <c r="D6107" t="str">
        <f>IFERROR(VLOOKUP($C6107,'Enrollment descriptions'!$A$1:$B$5,2,FALSE), " ")</f>
        <v>1/2 Time</v>
      </c>
    </row>
    <row r="6108" spans="1:4" outlineLevel="2" x14ac:dyDescent="0.2">
      <c r="A6108" s="38">
        <v>43202.318078703705</v>
      </c>
      <c r="B6108" s="4">
        <v>50</v>
      </c>
      <c r="C6108">
        <v>3</v>
      </c>
      <c r="D6108" t="str">
        <f>IFERROR(VLOOKUP($C6108,'Enrollment descriptions'!$A$1:$B$5,2,FALSE), " ")</f>
        <v>1/2 Time</v>
      </c>
    </row>
    <row r="6109" spans="1:4" outlineLevel="1" x14ac:dyDescent="0.2">
      <c r="A6109" s="38"/>
      <c r="B6109" s="4">
        <f>SUBTOTAL(9,B6107:B6108)</f>
        <v>100</v>
      </c>
    </row>
    <row r="6110" spans="1:4" outlineLevel="2" x14ac:dyDescent="0.2">
      <c r="A6110" s="38">
        <v>43143.368472222224</v>
      </c>
      <c r="B6110" s="4">
        <v>50</v>
      </c>
      <c r="C6110">
        <v>3</v>
      </c>
      <c r="D6110" t="str">
        <f>IFERROR(VLOOKUP($C6110,'Enrollment descriptions'!$A$1:$B$5,2,FALSE), " ")</f>
        <v>1/2 Time</v>
      </c>
    </row>
    <row r="6111" spans="1:4" outlineLevel="2" x14ac:dyDescent="0.2">
      <c r="D6111" t="str">
        <f>IFERROR(VLOOKUP($C6111,'Enrollment descriptions'!$A$1:$B$5,2,FALSE), " ")</f>
        <v xml:space="preserve"> </v>
      </c>
    </row>
    <row r="6112" spans="1:4" outlineLevel="2" x14ac:dyDescent="0.2">
      <c r="A6112" s="38">
        <v>43202.318425925929</v>
      </c>
      <c r="B6112" s="4">
        <v>-50</v>
      </c>
      <c r="C6112">
        <v>4</v>
      </c>
      <c r="D6112" t="str">
        <f>IFERROR(VLOOKUP($C6112,'Enrollment descriptions'!$A$1:$B$5,2,FALSE), " ")</f>
        <v>&lt; 1/2 Time</v>
      </c>
    </row>
    <row r="6113" spans="1:4" outlineLevel="1" x14ac:dyDescent="0.2">
      <c r="A6113" s="38"/>
      <c r="B6113" s="4">
        <f>SUBTOTAL(9,B6110:B6112)</f>
        <v>0</v>
      </c>
    </row>
    <row r="6114" spans="1:4" outlineLevel="2" x14ac:dyDescent="0.2">
      <c r="A6114" s="38">
        <v>43143.368888888886</v>
      </c>
      <c r="B6114" s="4">
        <v>50</v>
      </c>
      <c r="C6114">
        <v>2</v>
      </c>
      <c r="D6114" t="str">
        <f>IFERROR(VLOOKUP($C6114,'Enrollment descriptions'!$A$1:$B$5,2,FALSE), " ")</f>
        <v>3/4 Time</v>
      </c>
    </row>
    <row r="6115" spans="1:4" outlineLevel="2" x14ac:dyDescent="0.2">
      <c r="A6115" s="38">
        <v>43202.318773148145</v>
      </c>
      <c r="B6115" s="4">
        <v>125</v>
      </c>
      <c r="C6115">
        <v>1</v>
      </c>
      <c r="D6115" t="str">
        <f>IFERROR(VLOOKUP($C6115,'Enrollment descriptions'!$A$1:$B$5,2,FALSE), " ")</f>
        <v>Full Time</v>
      </c>
    </row>
    <row r="6116" spans="1:4" outlineLevel="2" x14ac:dyDescent="0.2">
      <c r="A6116" s="38">
        <v>43202.318773148145</v>
      </c>
      <c r="B6116" s="4">
        <v>75</v>
      </c>
      <c r="C6116">
        <v>1</v>
      </c>
      <c r="D6116" t="str">
        <f>IFERROR(VLOOKUP($C6116,'Enrollment descriptions'!$A$1:$B$5,2,FALSE), " ")</f>
        <v>Full Time</v>
      </c>
    </row>
    <row r="6117" spans="1:4" outlineLevel="1" x14ac:dyDescent="0.2">
      <c r="A6117" s="38"/>
      <c r="B6117" s="4">
        <f>SUBTOTAL(9,B6114:B6116)</f>
        <v>250</v>
      </c>
    </row>
    <row r="6118" spans="1:4" outlineLevel="2" x14ac:dyDescent="0.2">
      <c r="A6118" s="38">
        <v>43143.369571759256</v>
      </c>
      <c r="B6118" s="4">
        <v>125</v>
      </c>
      <c r="C6118">
        <v>1</v>
      </c>
      <c r="D6118" t="str">
        <f>IFERROR(VLOOKUP($C6118,'Enrollment descriptions'!$A$1:$B$5,2,FALSE), " ")</f>
        <v>Full Time</v>
      </c>
    </row>
    <row r="6119" spans="1:4" outlineLevel="2" x14ac:dyDescent="0.2">
      <c r="A6119" s="38">
        <v>43202.31931712963</v>
      </c>
      <c r="B6119" s="4">
        <v>125</v>
      </c>
      <c r="C6119">
        <v>1</v>
      </c>
      <c r="D6119" t="str">
        <f>IFERROR(VLOOKUP($C6119,'Enrollment descriptions'!$A$1:$B$5,2,FALSE), " ")</f>
        <v>Full Time</v>
      </c>
    </row>
    <row r="6120" spans="1:4" outlineLevel="1" x14ac:dyDescent="0.2">
      <c r="A6120" s="38"/>
      <c r="B6120" s="4">
        <f>SUBTOTAL(9,B6118:B6119)</f>
        <v>250</v>
      </c>
    </row>
    <row r="6121" spans="1:4" outlineLevel="2" x14ac:dyDescent="0.2">
      <c r="A6121" s="38">
        <v>43143.369432870371</v>
      </c>
      <c r="B6121" s="4">
        <v>125</v>
      </c>
      <c r="C6121">
        <v>1</v>
      </c>
      <c r="D6121" t="str">
        <f>IFERROR(VLOOKUP($C6121,'Enrollment descriptions'!$A$1:$B$5,2,FALSE), " ")</f>
        <v>Full Time</v>
      </c>
    </row>
    <row r="6122" spans="1:4" outlineLevel="2" x14ac:dyDescent="0.2">
      <c r="A6122" s="38">
        <v>43202.319201388891</v>
      </c>
      <c r="B6122" s="4">
        <v>125</v>
      </c>
      <c r="C6122">
        <v>1</v>
      </c>
      <c r="D6122" t="str">
        <f>IFERROR(VLOOKUP($C6122,'Enrollment descriptions'!$A$1:$B$5,2,FALSE), " ")</f>
        <v>Full Time</v>
      </c>
    </row>
    <row r="6123" spans="1:4" outlineLevel="1" x14ac:dyDescent="0.2">
      <c r="A6123" s="38"/>
      <c r="B6123" s="4">
        <f>SUBTOTAL(9,B6121:B6122)</f>
        <v>250</v>
      </c>
    </row>
    <row r="6124" spans="1:4" outlineLevel="2" x14ac:dyDescent="0.2">
      <c r="A6124" s="38">
        <v>43143.367766203701</v>
      </c>
      <c r="B6124" s="4">
        <v>125</v>
      </c>
      <c r="C6124">
        <v>1</v>
      </c>
      <c r="D6124" t="str">
        <f>IFERROR(VLOOKUP($C6124,'Enrollment descriptions'!$A$1:$B$5,2,FALSE), " ")</f>
        <v>Full Time</v>
      </c>
    </row>
    <row r="6125" spans="1:4" outlineLevel="2" x14ac:dyDescent="0.2">
      <c r="A6125" s="38">
        <v>43202.317847222221</v>
      </c>
      <c r="B6125" s="4">
        <v>125</v>
      </c>
      <c r="C6125">
        <v>1</v>
      </c>
      <c r="D6125" t="str">
        <f>IFERROR(VLOOKUP($C6125,'Enrollment descriptions'!$A$1:$B$5,2,FALSE), " ")</f>
        <v>Full Time</v>
      </c>
    </row>
    <row r="6126" spans="1:4" outlineLevel="1" x14ac:dyDescent="0.2">
      <c r="A6126" s="38"/>
      <c r="B6126" s="4">
        <f>SUBTOTAL(9,B6124:B6125)</f>
        <v>250</v>
      </c>
    </row>
    <row r="6127" spans="1:4" outlineLevel="2" x14ac:dyDescent="0.2">
      <c r="A6127" s="38">
        <v>43143.369050925925</v>
      </c>
      <c r="B6127" s="4">
        <v>125</v>
      </c>
      <c r="C6127">
        <v>1</v>
      </c>
      <c r="D6127" t="str">
        <f>IFERROR(VLOOKUP($C6127,'Enrollment descriptions'!$A$1:$B$5,2,FALSE), " ")</f>
        <v>Full Time</v>
      </c>
    </row>
    <row r="6128" spans="1:4" outlineLevel="2" x14ac:dyDescent="0.2">
      <c r="A6128" s="38">
        <v>43202.318888888891</v>
      </c>
      <c r="B6128" s="4">
        <v>125</v>
      </c>
      <c r="C6128">
        <v>1</v>
      </c>
      <c r="D6128" t="str">
        <f>IFERROR(VLOOKUP($C6128,'Enrollment descriptions'!$A$1:$B$5,2,FALSE), " ")</f>
        <v>Full Time</v>
      </c>
    </row>
    <row r="6129" spans="1:4" outlineLevel="1" x14ac:dyDescent="0.2">
      <c r="A6129" s="38"/>
      <c r="B6129" s="4">
        <f>SUBTOTAL(9,B6127:B6128)</f>
        <v>250</v>
      </c>
    </row>
    <row r="6130" spans="1:4" outlineLevel="2" x14ac:dyDescent="0.2">
      <c r="A6130" s="38">
        <v>43143.369201388887</v>
      </c>
      <c r="B6130" s="4">
        <v>125</v>
      </c>
      <c r="C6130">
        <v>1</v>
      </c>
      <c r="D6130" t="str">
        <f>IFERROR(VLOOKUP($C6130,'Enrollment descriptions'!$A$1:$B$5,2,FALSE), " ")</f>
        <v>Full Time</v>
      </c>
    </row>
    <row r="6131" spans="1:4" outlineLevel="2" x14ac:dyDescent="0.2">
      <c r="A6131" s="38">
        <v>43202.319004629629</v>
      </c>
      <c r="B6131" s="4">
        <v>125</v>
      </c>
      <c r="C6131">
        <v>1</v>
      </c>
      <c r="D6131" t="str">
        <f>IFERROR(VLOOKUP($C6131,'Enrollment descriptions'!$A$1:$B$5,2,FALSE), " ")</f>
        <v>Full Time</v>
      </c>
    </row>
    <row r="6132" spans="1:4" outlineLevel="1" x14ac:dyDescent="0.2">
      <c r="A6132" s="38"/>
      <c r="B6132" s="4">
        <f>SUBTOTAL(9,B6130:B6131)</f>
        <v>250</v>
      </c>
    </row>
    <row r="6133" spans="1:4" outlineLevel="2" x14ac:dyDescent="0.2">
      <c r="A6133" s="38">
        <v>43143.368796296294</v>
      </c>
      <c r="B6133" s="4">
        <v>50</v>
      </c>
      <c r="C6133">
        <v>2</v>
      </c>
      <c r="D6133" t="str">
        <f>IFERROR(VLOOKUP($C6133,'Enrollment descriptions'!$A$1:$B$5,2,FALSE), " ")</f>
        <v>3/4 Time</v>
      </c>
    </row>
    <row r="6134" spans="1:4" outlineLevel="2" x14ac:dyDescent="0.2">
      <c r="A6134" s="38">
        <v>43202.318703703706</v>
      </c>
      <c r="B6134" s="4">
        <v>50</v>
      </c>
      <c r="C6134">
        <v>2</v>
      </c>
      <c r="D6134" t="str">
        <f>IFERROR(VLOOKUP($C6134,'Enrollment descriptions'!$A$1:$B$5,2,FALSE), " ")</f>
        <v>3/4 Time</v>
      </c>
    </row>
    <row r="6135" spans="1:4" outlineLevel="1" x14ac:dyDescent="0.2">
      <c r="A6135" s="38"/>
      <c r="B6135" s="4">
        <f>SUBTOTAL(9,B6133:B6134)</f>
        <v>100</v>
      </c>
    </row>
    <row r="6136" spans="1:4" outlineLevel="2" x14ac:dyDescent="0.2">
      <c r="A6136" s="38">
        <v>43143.369085648148</v>
      </c>
      <c r="B6136" s="4">
        <v>125</v>
      </c>
      <c r="C6136">
        <v>1</v>
      </c>
      <c r="D6136" t="str">
        <f>IFERROR(VLOOKUP($C6136,'Enrollment descriptions'!$A$1:$B$5,2,FALSE), " ")</f>
        <v>Full Time</v>
      </c>
    </row>
    <row r="6137" spans="1:4" outlineLevel="2" x14ac:dyDescent="0.2">
      <c r="A6137" s="38">
        <v>43202.318912037037</v>
      </c>
      <c r="B6137" s="4">
        <v>125</v>
      </c>
      <c r="C6137">
        <v>1</v>
      </c>
      <c r="D6137" t="str">
        <f>IFERROR(VLOOKUP($C6137,'Enrollment descriptions'!$A$1:$B$5,2,FALSE), " ")</f>
        <v>Full Time</v>
      </c>
    </row>
    <row r="6138" spans="1:4" outlineLevel="1" x14ac:dyDescent="0.2">
      <c r="A6138" s="38"/>
      <c r="B6138" s="4">
        <f>SUBTOTAL(9,B6136:B6137)</f>
        <v>250</v>
      </c>
    </row>
    <row r="6139" spans="1:4" outlineLevel="2" x14ac:dyDescent="0.2">
      <c r="A6139" s="38">
        <v>43143.368171296293</v>
      </c>
      <c r="B6139" s="4">
        <v>50</v>
      </c>
      <c r="C6139">
        <v>2</v>
      </c>
      <c r="D6139" t="str">
        <f>IFERROR(VLOOKUP($C6139,'Enrollment descriptions'!$A$1:$B$5,2,FALSE), " ")</f>
        <v>3/4 Time</v>
      </c>
    </row>
    <row r="6140" spans="1:4" outlineLevel="2" x14ac:dyDescent="0.2">
      <c r="A6140" s="38">
        <v>43202.318182870367</v>
      </c>
      <c r="B6140" s="4">
        <v>50</v>
      </c>
      <c r="C6140">
        <v>2</v>
      </c>
      <c r="D6140" t="str">
        <f>IFERROR(VLOOKUP($C6140,'Enrollment descriptions'!$A$1:$B$5,2,FALSE), " ")</f>
        <v>3/4 Time</v>
      </c>
    </row>
    <row r="6141" spans="1:4" outlineLevel="1" x14ac:dyDescent="0.2">
      <c r="A6141" s="38"/>
      <c r="B6141" s="4">
        <f>SUBTOTAL(9,B6139:B6140)</f>
        <v>100</v>
      </c>
    </row>
    <row r="6142" spans="1:4" outlineLevel="2" x14ac:dyDescent="0.2">
      <c r="A6142" s="38">
        <v>43143.36855324074</v>
      </c>
      <c r="B6142" s="4">
        <v>125</v>
      </c>
      <c r="C6142">
        <v>1</v>
      </c>
      <c r="D6142" t="str">
        <f>IFERROR(VLOOKUP($C6142,'Enrollment descriptions'!$A$1:$B$5,2,FALSE), " ")</f>
        <v>Full Time</v>
      </c>
    </row>
    <row r="6143" spans="1:4" outlineLevel="2" x14ac:dyDescent="0.2">
      <c r="A6143" s="38">
        <v>43202.318506944444</v>
      </c>
      <c r="B6143" s="4">
        <v>125</v>
      </c>
      <c r="C6143">
        <v>1</v>
      </c>
      <c r="D6143" t="str">
        <f>IFERROR(VLOOKUP($C6143,'Enrollment descriptions'!$A$1:$B$5,2,FALSE), " ")</f>
        <v>Full Time</v>
      </c>
    </row>
    <row r="6144" spans="1:4" outlineLevel="1" x14ac:dyDescent="0.2">
      <c r="A6144" s="38"/>
      <c r="B6144" s="4">
        <f>SUBTOTAL(9,B6142:B6143)</f>
        <v>250</v>
      </c>
    </row>
    <row r="6145" spans="1:4" outlineLevel="2" x14ac:dyDescent="0.2">
      <c r="A6145" s="38">
        <v>43143.368564814817</v>
      </c>
      <c r="B6145" s="4">
        <v>125</v>
      </c>
      <c r="C6145">
        <v>1</v>
      </c>
      <c r="D6145" t="str">
        <f>IFERROR(VLOOKUP($C6145,'Enrollment descriptions'!$A$1:$B$5,2,FALSE), " ")</f>
        <v>Full Time</v>
      </c>
    </row>
    <row r="6146" spans="1:4" outlineLevel="2" x14ac:dyDescent="0.2">
      <c r="A6146" s="38">
        <v>43202.318506944444</v>
      </c>
      <c r="B6146" s="4">
        <v>125</v>
      </c>
      <c r="C6146">
        <v>1</v>
      </c>
      <c r="D6146" t="str">
        <f>IFERROR(VLOOKUP($C6146,'Enrollment descriptions'!$A$1:$B$5,2,FALSE), " ")</f>
        <v>Full Time</v>
      </c>
    </row>
    <row r="6147" spans="1:4" outlineLevel="1" x14ac:dyDescent="0.2">
      <c r="A6147" s="38"/>
      <c r="B6147" s="4">
        <f>SUBTOTAL(9,B6145:B6146)</f>
        <v>250</v>
      </c>
    </row>
    <row r="6148" spans="1:4" outlineLevel="2" x14ac:dyDescent="0.2">
      <c r="A6148" s="38">
        <v>43143.368715277778</v>
      </c>
      <c r="B6148" s="4">
        <v>125</v>
      </c>
      <c r="C6148">
        <v>1</v>
      </c>
      <c r="D6148" t="str">
        <f>IFERROR(VLOOKUP($C6148,'Enrollment descriptions'!$A$1:$B$5,2,FALSE), " ")</f>
        <v>Full Time</v>
      </c>
    </row>
    <row r="6149" spans="1:4" outlineLevel="2" x14ac:dyDescent="0.2">
      <c r="A6149" s="38">
        <v>43202.31863425926</v>
      </c>
      <c r="B6149" s="4">
        <v>125</v>
      </c>
      <c r="C6149">
        <v>1</v>
      </c>
      <c r="D6149" t="str">
        <f>IFERROR(VLOOKUP($C6149,'Enrollment descriptions'!$A$1:$B$5,2,FALSE), " ")</f>
        <v>Full Time</v>
      </c>
    </row>
    <row r="6150" spans="1:4" outlineLevel="1" x14ac:dyDescent="0.2">
      <c r="A6150" s="38"/>
      <c r="B6150" s="4">
        <f>SUBTOTAL(9,B6148:B6149)</f>
        <v>250</v>
      </c>
    </row>
    <row r="6151" spans="1:4" outlineLevel="2" x14ac:dyDescent="0.2">
      <c r="A6151" s="38">
        <v>43143.368090277778</v>
      </c>
      <c r="B6151" s="4">
        <v>125</v>
      </c>
      <c r="C6151">
        <v>1</v>
      </c>
      <c r="D6151" t="str">
        <f>IFERROR(VLOOKUP($C6151,'Enrollment descriptions'!$A$1:$B$5,2,FALSE), " ")</f>
        <v>Full Time</v>
      </c>
    </row>
    <row r="6152" spans="1:4" outlineLevel="2" x14ac:dyDescent="0.2">
      <c r="A6152" s="38">
        <v>43202.318113425928</v>
      </c>
      <c r="B6152" s="4">
        <v>125</v>
      </c>
      <c r="C6152">
        <v>1</v>
      </c>
      <c r="D6152" t="str">
        <f>IFERROR(VLOOKUP($C6152,'Enrollment descriptions'!$A$1:$B$5,2,FALSE), " ")</f>
        <v>Full Time</v>
      </c>
    </row>
    <row r="6153" spans="1:4" outlineLevel="1" x14ac:dyDescent="0.2">
      <c r="A6153" s="38"/>
      <c r="B6153" s="4">
        <f>SUBTOTAL(9,B6151:B6152)</f>
        <v>250</v>
      </c>
    </row>
    <row r="6154" spans="1:4" outlineLevel="2" x14ac:dyDescent="0.2">
      <c r="A6154" s="38">
        <v>43143.368842592594</v>
      </c>
      <c r="B6154" s="4">
        <v>125</v>
      </c>
      <c r="C6154">
        <v>1</v>
      </c>
      <c r="D6154" t="str">
        <f>IFERROR(VLOOKUP($C6154,'Enrollment descriptions'!$A$1:$B$5,2,FALSE), " ")</f>
        <v>Full Time</v>
      </c>
    </row>
    <row r="6155" spans="1:4" outlineLevel="2" x14ac:dyDescent="0.2">
      <c r="A6155" s="38">
        <v>43202.318726851852</v>
      </c>
      <c r="B6155" s="4">
        <v>125</v>
      </c>
      <c r="C6155">
        <v>1</v>
      </c>
      <c r="D6155" t="str">
        <f>IFERROR(VLOOKUP($C6155,'Enrollment descriptions'!$A$1:$B$5,2,FALSE), " ")</f>
        <v>Full Time</v>
      </c>
    </row>
    <row r="6156" spans="1:4" outlineLevel="1" x14ac:dyDescent="0.2">
      <c r="A6156" s="38"/>
      <c r="B6156" s="4">
        <f>SUBTOTAL(9,B6154:B6155)</f>
        <v>250</v>
      </c>
    </row>
    <row r="6157" spans="1:4" outlineLevel="2" x14ac:dyDescent="0.2">
      <c r="A6157" s="38">
        <v>43143.369074074071</v>
      </c>
      <c r="B6157" s="4">
        <v>125</v>
      </c>
      <c r="C6157">
        <v>1</v>
      </c>
      <c r="D6157" t="str">
        <f>IFERROR(VLOOKUP($C6157,'Enrollment descriptions'!$A$1:$B$5,2,FALSE), " ")</f>
        <v>Full Time</v>
      </c>
    </row>
    <row r="6158" spans="1:4" outlineLevel="2" x14ac:dyDescent="0.2">
      <c r="A6158" s="38">
        <v>43202.31890046296</v>
      </c>
      <c r="B6158" s="4">
        <v>125</v>
      </c>
      <c r="C6158">
        <v>1</v>
      </c>
      <c r="D6158" t="str">
        <f>IFERROR(VLOOKUP($C6158,'Enrollment descriptions'!$A$1:$B$5,2,FALSE), " ")</f>
        <v>Full Time</v>
      </c>
    </row>
    <row r="6159" spans="1:4" outlineLevel="1" x14ac:dyDescent="0.2">
      <c r="A6159" s="38"/>
      <c r="B6159" s="4">
        <f>SUBTOTAL(9,B6157:B6158)</f>
        <v>250</v>
      </c>
    </row>
    <row r="6160" spans="1:4" outlineLevel="2" x14ac:dyDescent="0.2">
      <c r="A6160" s="38">
        <v>43143.36755787037</v>
      </c>
      <c r="B6160" s="4">
        <v>125</v>
      </c>
      <c r="C6160">
        <v>1</v>
      </c>
      <c r="D6160" t="str">
        <f>IFERROR(VLOOKUP($C6160,'Enrollment descriptions'!$A$1:$B$5,2,FALSE), " ")</f>
        <v>Full Time</v>
      </c>
    </row>
    <row r="6161" spans="1:4" outlineLevel="2" x14ac:dyDescent="0.2">
      <c r="A6161" s="38">
        <v>43202.317685185182</v>
      </c>
      <c r="B6161" s="4">
        <v>125</v>
      </c>
      <c r="C6161">
        <v>1</v>
      </c>
      <c r="D6161" t="str">
        <f>IFERROR(VLOOKUP($C6161,'Enrollment descriptions'!$A$1:$B$5,2,FALSE), " ")</f>
        <v>Full Time</v>
      </c>
    </row>
    <row r="6162" spans="1:4" outlineLevel="1" x14ac:dyDescent="0.2">
      <c r="A6162" s="38"/>
      <c r="B6162" s="4">
        <f>SUBTOTAL(9,B6160:B6161)</f>
        <v>250</v>
      </c>
    </row>
    <row r="6163" spans="1:4" outlineLevel="2" x14ac:dyDescent="0.2">
      <c r="A6163" s="38">
        <v>43143.369375000002</v>
      </c>
      <c r="B6163" s="4">
        <v>125</v>
      </c>
      <c r="C6163">
        <v>1</v>
      </c>
      <c r="D6163" t="str">
        <f>IFERROR(VLOOKUP($C6163,'Enrollment descriptions'!$A$1:$B$5,2,FALSE), " ")</f>
        <v>Full Time</v>
      </c>
    </row>
    <row r="6164" spans="1:4" outlineLevel="2" x14ac:dyDescent="0.2">
      <c r="A6164" s="38">
        <v>43202.319166666668</v>
      </c>
      <c r="B6164" s="4">
        <v>125</v>
      </c>
      <c r="C6164">
        <v>1</v>
      </c>
      <c r="D6164" t="str">
        <f>IFERROR(VLOOKUP($C6164,'Enrollment descriptions'!$A$1:$B$5,2,FALSE), " ")</f>
        <v>Full Time</v>
      </c>
    </row>
    <row r="6165" spans="1:4" outlineLevel="1" x14ac:dyDescent="0.2">
      <c r="A6165" s="38"/>
      <c r="B6165" s="4">
        <f>SUBTOTAL(9,B6163:B6164)</f>
        <v>250</v>
      </c>
    </row>
    <row r="6166" spans="1:4" outlineLevel="2" x14ac:dyDescent="0.2">
      <c r="A6166" s="38">
        <v>43143.367754629631</v>
      </c>
      <c r="B6166" s="4">
        <v>50</v>
      </c>
      <c r="C6166">
        <v>2</v>
      </c>
      <c r="D6166" t="str">
        <f>IFERROR(VLOOKUP($C6166,'Enrollment descriptions'!$A$1:$B$5,2,FALSE), " ")</f>
        <v>3/4 Time</v>
      </c>
    </row>
    <row r="6167" spans="1:4" outlineLevel="2" x14ac:dyDescent="0.2">
      <c r="A6167" s="38">
        <v>43145.4059837963</v>
      </c>
      <c r="B6167" s="4">
        <v>-50</v>
      </c>
      <c r="C6167">
        <v>2</v>
      </c>
      <c r="D6167" t="str">
        <f>IFERROR(VLOOKUP($C6167,'Enrollment descriptions'!$A$1:$B$5,2,FALSE), " ")</f>
        <v>3/4 Time</v>
      </c>
    </row>
    <row r="6168" spans="1:4" outlineLevel="2" x14ac:dyDescent="0.2">
      <c r="D6168" t="str">
        <f>IFERROR(VLOOKUP($C6168,'Enrollment descriptions'!$A$1:$B$5,2,FALSE), " ")</f>
        <v xml:space="preserve"> </v>
      </c>
    </row>
    <row r="6169" spans="1:4" outlineLevel="1" x14ac:dyDescent="0.2">
      <c r="B6169" s="4">
        <f>SUBTOTAL(9,B6166:B6168)</f>
        <v>0</v>
      </c>
    </row>
    <row r="6170" spans="1:4" outlineLevel="2" x14ac:dyDescent="0.2">
      <c r="A6170" s="38">
        <v>43143.368194444447</v>
      </c>
      <c r="B6170" s="4">
        <v>125</v>
      </c>
      <c r="C6170">
        <v>1</v>
      </c>
      <c r="D6170" t="str">
        <f>IFERROR(VLOOKUP($C6170,'Enrollment descriptions'!$A$1:$B$5,2,FALSE), " ")</f>
        <v>Full Time</v>
      </c>
    </row>
    <row r="6171" spans="1:4" outlineLevel="2" x14ac:dyDescent="0.2">
      <c r="A6171" s="38">
        <v>43202.318206018521</v>
      </c>
      <c r="B6171" s="4">
        <v>125</v>
      </c>
      <c r="C6171">
        <v>1</v>
      </c>
      <c r="D6171" t="str">
        <f>IFERROR(VLOOKUP($C6171,'Enrollment descriptions'!$A$1:$B$5,2,FALSE), " ")</f>
        <v>Full Time</v>
      </c>
    </row>
    <row r="6172" spans="1:4" outlineLevel="1" x14ac:dyDescent="0.2">
      <c r="A6172" s="38"/>
      <c r="B6172" s="4">
        <f>SUBTOTAL(9,B6170:B6171)</f>
        <v>250</v>
      </c>
    </row>
    <row r="6173" spans="1:4" outlineLevel="2" x14ac:dyDescent="0.2">
      <c r="A6173" s="38">
        <v>43143.369502314818</v>
      </c>
      <c r="B6173" s="4">
        <v>50</v>
      </c>
      <c r="C6173">
        <v>2</v>
      </c>
      <c r="D6173" t="str">
        <f>IFERROR(VLOOKUP($C6173,'Enrollment descriptions'!$A$1:$B$5,2,FALSE), " ")</f>
        <v>3/4 Time</v>
      </c>
    </row>
    <row r="6174" spans="1:4" outlineLevel="2" x14ac:dyDescent="0.2">
      <c r="A6174" s="38">
        <v>43202.31925925926</v>
      </c>
      <c r="B6174" s="4">
        <v>50</v>
      </c>
      <c r="C6174">
        <v>2</v>
      </c>
      <c r="D6174" t="str">
        <f>IFERROR(VLOOKUP($C6174,'Enrollment descriptions'!$A$1:$B$5,2,FALSE), " ")</f>
        <v>3/4 Time</v>
      </c>
    </row>
    <row r="6175" spans="1:4" outlineLevel="1" x14ac:dyDescent="0.2">
      <c r="A6175" s="38"/>
      <c r="B6175" s="4">
        <f>SUBTOTAL(9,B6173:B6174)</f>
        <v>100</v>
      </c>
    </row>
    <row r="6176" spans="1:4" outlineLevel="2" x14ac:dyDescent="0.2">
      <c r="A6176" s="38">
        <v>43143.369340277779</v>
      </c>
      <c r="B6176" s="4">
        <v>125</v>
      </c>
      <c r="C6176">
        <v>1</v>
      </c>
      <c r="D6176" t="str">
        <f>IFERROR(VLOOKUP($C6176,'Enrollment descriptions'!$A$1:$B$5,2,FALSE), " ")</f>
        <v>Full Time</v>
      </c>
    </row>
    <row r="6177" spans="1:4" outlineLevel="2" x14ac:dyDescent="0.2">
      <c r="A6177" s="38">
        <v>43202.319131944445</v>
      </c>
      <c r="B6177" s="4">
        <v>50</v>
      </c>
      <c r="C6177">
        <v>2</v>
      </c>
      <c r="D6177" t="str">
        <f>IFERROR(VLOOKUP($C6177,'Enrollment descriptions'!$A$1:$B$5,2,FALSE), " ")</f>
        <v>3/4 Time</v>
      </c>
    </row>
    <row r="6178" spans="1:4" outlineLevel="2" x14ac:dyDescent="0.2">
      <c r="A6178" s="38">
        <v>43202.319131944445</v>
      </c>
      <c r="B6178" s="4">
        <v>-75</v>
      </c>
      <c r="C6178">
        <v>2</v>
      </c>
      <c r="D6178" t="str">
        <f>IFERROR(VLOOKUP($C6178,'Enrollment descriptions'!$A$1:$B$5,2,FALSE), " ")</f>
        <v>3/4 Time</v>
      </c>
    </row>
    <row r="6179" spans="1:4" outlineLevel="1" x14ac:dyDescent="0.2">
      <c r="A6179" s="38"/>
      <c r="B6179" s="4">
        <f>SUBTOTAL(9,B6176:B6178)</f>
        <v>100</v>
      </c>
    </row>
    <row r="6180" spans="1:4" outlineLevel="2" x14ac:dyDescent="0.2">
      <c r="A6180" s="38">
        <v>43143.369664351849</v>
      </c>
      <c r="B6180" s="4">
        <v>50</v>
      </c>
      <c r="C6180">
        <v>3</v>
      </c>
      <c r="D6180" t="str">
        <f>IFERROR(VLOOKUP($C6180,'Enrollment descriptions'!$A$1:$B$5,2,FALSE), " ")</f>
        <v>1/2 Time</v>
      </c>
    </row>
    <row r="6181" spans="1:4" outlineLevel="2" x14ac:dyDescent="0.2">
      <c r="A6181" s="38">
        <v>43202.319374999999</v>
      </c>
      <c r="B6181" s="4">
        <v>50</v>
      </c>
      <c r="C6181">
        <v>3</v>
      </c>
      <c r="D6181" t="str">
        <f>IFERROR(VLOOKUP($C6181,'Enrollment descriptions'!$A$1:$B$5,2,FALSE), " ")</f>
        <v>1/2 Time</v>
      </c>
    </row>
    <row r="6182" spans="1:4" outlineLevel="1" x14ac:dyDescent="0.2">
      <c r="A6182" s="38"/>
      <c r="B6182" s="4">
        <f>SUBTOTAL(9,B6180:B6181)</f>
        <v>100</v>
      </c>
    </row>
    <row r="6183" spans="1:4" outlineLevel="2" x14ac:dyDescent="0.2">
      <c r="A6183" s="38">
        <v>43143.368125000001</v>
      </c>
      <c r="B6183" s="4">
        <v>125</v>
      </c>
      <c r="C6183">
        <v>1</v>
      </c>
      <c r="D6183" t="str">
        <f>IFERROR(VLOOKUP($C6183,'Enrollment descriptions'!$A$1:$B$5,2,FALSE), " ")</f>
        <v>Full Time</v>
      </c>
    </row>
    <row r="6184" spans="1:4" outlineLevel="2" x14ac:dyDescent="0.2">
      <c r="A6184" s="38">
        <v>43185.365162037036</v>
      </c>
      <c r="B6184" s="4">
        <v>-125</v>
      </c>
      <c r="C6184">
        <v>1</v>
      </c>
      <c r="D6184" t="str">
        <f>IFERROR(VLOOKUP($C6184,'Enrollment descriptions'!$A$1:$B$5,2,FALSE), " ")</f>
        <v>Full Time</v>
      </c>
    </row>
    <row r="6185" spans="1:4" outlineLevel="2" x14ac:dyDescent="0.2">
      <c r="A6185" s="38">
        <v>43192.760879629626</v>
      </c>
      <c r="B6185" s="4">
        <v>125</v>
      </c>
      <c r="C6185">
        <v>1</v>
      </c>
      <c r="D6185" t="str">
        <f>IFERROR(VLOOKUP($C6185,'Enrollment descriptions'!$A$1:$B$5,2,FALSE), " ")</f>
        <v>Full Time</v>
      </c>
    </row>
    <row r="6186" spans="1:4" outlineLevel="2" x14ac:dyDescent="0.2">
      <c r="A6186" s="38">
        <v>43202.318148148152</v>
      </c>
      <c r="B6186" s="4">
        <v>125</v>
      </c>
      <c r="C6186">
        <v>1</v>
      </c>
      <c r="D6186" t="str">
        <f>IFERROR(VLOOKUP($C6186,'Enrollment descriptions'!$A$1:$B$5,2,FALSE), " ")</f>
        <v>Full Time</v>
      </c>
    </row>
    <row r="6187" spans="1:4" outlineLevel="1" x14ac:dyDescent="0.2">
      <c r="A6187" s="38"/>
      <c r="B6187" s="4">
        <f>SUBTOTAL(9,B6183:B6186)</f>
        <v>250</v>
      </c>
    </row>
    <row r="6188" spans="1:4" outlineLevel="2" x14ac:dyDescent="0.2">
      <c r="A6188" s="38">
        <v>43143.369259259256</v>
      </c>
      <c r="B6188" s="4">
        <v>50</v>
      </c>
      <c r="C6188">
        <v>3</v>
      </c>
      <c r="D6188" t="str">
        <f>IFERROR(VLOOKUP($C6188,'Enrollment descriptions'!$A$1:$B$5,2,FALSE), " ")</f>
        <v>1/2 Time</v>
      </c>
    </row>
    <row r="6189" spans="1:4" outlineLevel="2" x14ac:dyDescent="0.2">
      <c r="A6189" s="38">
        <v>43202.319074074076</v>
      </c>
      <c r="B6189" s="4">
        <v>50</v>
      </c>
      <c r="C6189">
        <v>3</v>
      </c>
      <c r="D6189" t="str">
        <f>IFERROR(VLOOKUP($C6189,'Enrollment descriptions'!$A$1:$B$5,2,FALSE), " ")</f>
        <v>1/2 Time</v>
      </c>
    </row>
    <row r="6190" spans="1:4" outlineLevel="1" x14ac:dyDescent="0.2">
      <c r="A6190" s="38"/>
      <c r="B6190" s="4">
        <f>SUBTOTAL(9,B6188:B6189)</f>
        <v>100</v>
      </c>
    </row>
    <row r="6191" spans="1:4" outlineLevel="2" x14ac:dyDescent="0.2">
      <c r="A6191" s="38">
        <v>43143.36818287037</v>
      </c>
      <c r="B6191" s="4">
        <v>125</v>
      </c>
      <c r="C6191">
        <v>1</v>
      </c>
      <c r="D6191" t="str">
        <f>IFERROR(VLOOKUP($C6191,'Enrollment descriptions'!$A$1:$B$5,2,FALSE), " ")</f>
        <v>Full Time</v>
      </c>
    </row>
    <row r="6192" spans="1:4" outlineLevel="2" x14ac:dyDescent="0.2">
      <c r="A6192" s="38">
        <v>43202.318194444444</v>
      </c>
      <c r="B6192" s="4">
        <v>125</v>
      </c>
      <c r="C6192">
        <v>1</v>
      </c>
      <c r="D6192" t="str">
        <f>IFERROR(VLOOKUP($C6192,'Enrollment descriptions'!$A$1:$B$5,2,FALSE), " ")</f>
        <v>Full Time</v>
      </c>
    </row>
    <row r="6193" spans="1:4" outlineLevel="1" x14ac:dyDescent="0.2">
      <c r="A6193" s="38"/>
      <c r="B6193" s="4">
        <f>SUBTOTAL(9,B6191:B6192)</f>
        <v>250</v>
      </c>
    </row>
    <row r="6194" spans="1:4" outlineLevel="2" x14ac:dyDescent="0.2">
      <c r="A6194" s="38">
        <v>43143.369722222225</v>
      </c>
      <c r="B6194" s="4">
        <v>125</v>
      </c>
      <c r="C6194">
        <v>1</v>
      </c>
      <c r="D6194" t="str">
        <f>IFERROR(VLOOKUP($C6194,'Enrollment descriptions'!$A$1:$B$5,2,FALSE), " ")</f>
        <v>Full Time</v>
      </c>
    </row>
    <row r="6195" spans="1:4" outlineLevel="2" x14ac:dyDescent="0.2">
      <c r="A6195" s="38">
        <v>43202.319409722222</v>
      </c>
      <c r="B6195" s="4">
        <v>125</v>
      </c>
      <c r="C6195">
        <v>1</v>
      </c>
      <c r="D6195" t="str">
        <f>IFERROR(VLOOKUP($C6195,'Enrollment descriptions'!$A$1:$B$5,2,FALSE), " ")</f>
        <v>Full Time</v>
      </c>
    </row>
    <row r="6196" spans="1:4" outlineLevel="1" x14ac:dyDescent="0.2">
      <c r="A6196" s="38"/>
      <c r="B6196" s="4">
        <f>SUBTOTAL(9,B6194:B6195)</f>
        <v>250</v>
      </c>
    </row>
    <row r="6197" spans="1:4" outlineLevel="2" x14ac:dyDescent="0.2">
      <c r="A6197" s="38">
        <v>43143.368136574078</v>
      </c>
      <c r="B6197" s="4">
        <v>125</v>
      </c>
      <c r="C6197">
        <v>1</v>
      </c>
      <c r="D6197" t="str">
        <f>IFERROR(VLOOKUP($C6197,'Enrollment descriptions'!$A$1:$B$5,2,FALSE), " ")</f>
        <v>Full Time</v>
      </c>
    </row>
    <row r="6198" spans="1:4" outlineLevel="2" x14ac:dyDescent="0.2">
      <c r="A6198" s="38">
        <v>43202.318159722221</v>
      </c>
      <c r="B6198" s="4">
        <v>125</v>
      </c>
      <c r="C6198">
        <v>1</v>
      </c>
      <c r="D6198" t="str">
        <f>IFERROR(VLOOKUP($C6198,'Enrollment descriptions'!$A$1:$B$5,2,FALSE), " ")</f>
        <v>Full Time</v>
      </c>
    </row>
    <row r="6199" spans="1:4" outlineLevel="1" x14ac:dyDescent="0.2">
      <c r="A6199" s="38"/>
      <c r="B6199" s="4">
        <f>SUBTOTAL(9,B6197:B6198)</f>
        <v>250</v>
      </c>
    </row>
    <row r="6200" spans="1:4" outlineLevel="2" x14ac:dyDescent="0.2">
      <c r="A6200" s="38">
        <v>43143.367777777778</v>
      </c>
      <c r="B6200" s="4">
        <v>125</v>
      </c>
      <c r="C6200">
        <v>1</v>
      </c>
      <c r="D6200" t="str">
        <f>IFERROR(VLOOKUP($C6200,'Enrollment descriptions'!$A$1:$B$5,2,FALSE), " ")</f>
        <v>Full Time</v>
      </c>
    </row>
    <row r="6201" spans="1:4" outlineLevel="2" x14ac:dyDescent="0.2">
      <c r="A6201" s="38">
        <v>43202.317847222221</v>
      </c>
      <c r="B6201" s="4">
        <v>125</v>
      </c>
      <c r="C6201">
        <v>1</v>
      </c>
      <c r="D6201" t="str">
        <f>IFERROR(VLOOKUP($C6201,'Enrollment descriptions'!$A$1:$B$5,2,FALSE), " ")</f>
        <v>Full Time</v>
      </c>
    </row>
    <row r="6202" spans="1:4" outlineLevel="1" x14ac:dyDescent="0.2">
      <c r="A6202" s="38"/>
      <c r="B6202" s="4">
        <f>SUBTOTAL(9,B6200:B6201)</f>
        <v>250</v>
      </c>
    </row>
    <row r="6203" spans="1:4" outlineLevel="2" x14ac:dyDescent="0.2">
      <c r="A6203" s="38">
        <v>43143.368935185186</v>
      </c>
      <c r="B6203" s="4">
        <v>125</v>
      </c>
      <c r="C6203">
        <v>1</v>
      </c>
      <c r="D6203" t="str">
        <f>IFERROR(VLOOKUP($C6203,'Enrollment descriptions'!$A$1:$B$5,2,FALSE), " ")</f>
        <v>Full Time</v>
      </c>
    </row>
    <row r="6204" spans="1:4" outlineLevel="2" x14ac:dyDescent="0.2">
      <c r="A6204" s="38">
        <v>43202.318819444445</v>
      </c>
      <c r="B6204" s="4">
        <v>125</v>
      </c>
      <c r="C6204">
        <v>1</v>
      </c>
      <c r="D6204" t="str">
        <f>IFERROR(VLOOKUP($C6204,'Enrollment descriptions'!$A$1:$B$5,2,FALSE), " ")</f>
        <v>Full Time</v>
      </c>
    </row>
    <row r="6205" spans="1:4" outlineLevel="1" x14ac:dyDescent="0.2">
      <c r="A6205" s="38"/>
      <c r="B6205" s="4">
        <f>SUBTOTAL(9,B6203:B6204)</f>
        <v>250</v>
      </c>
    </row>
    <row r="6206" spans="1:4" outlineLevel="2" x14ac:dyDescent="0.2">
      <c r="A6206" s="38">
        <v>43143.367638888885</v>
      </c>
      <c r="B6206" s="4">
        <v>125</v>
      </c>
      <c r="C6206">
        <v>1</v>
      </c>
      <c r="D6206" t="str">
        <f>IFERROR(VLOOKUP($C6206,'Enrollment descriptions'!$A$1:$B$5,2,FALSE), " ")</f>
        <v>Full Time</v>
      </c>
    </row>
    <row r="6207" spans="1:4" outlineLevel="2" x14ac:dyDescent="0.2">
      <c r="A6207" s="38">
        <v>43202.317766203705</v>
      </c>
      <c r="B6207" s="4">
        <v>125</v>
      </c>
      <c r="C6207">
        <v>1</v>
      </c>
      <c r="D6207" t="str">
        <f>IFERROR(VLOOKUP($C6207,'Enrollment descriptions'!$A$1:$B$5,2,FALSE), " ")</f>
        <v>Full Time</v>
      </c>
    </row>
    <row r="6208" spans="1:4" outlineLevel="1" x14ac:dyDescent="0.2">
      <c r="A6208" s="38"/>
      <c r="B6208" s="4">
        <f>SUBTOTAL(9,B6206:B6207)</f>
        <v>250</v>
      </c>
    </row>
    <row r="6209" spans="1:4" outlineLevel="2" x14ac:dyDescent="0.2">
      <c r="A6209" s="38">
        <v>43143.368831018517</v>
      </c>
      <c r="B6209" s="4">
        <v>50</v>
      </c>
      <c r="C6209">
        <v>2</v>
      </c>
      <c r="D6209" t="str">
        <f>IFERROR(VLOOKUP($C6209,'Enrollment descriptions'!$A$1:$B$5,2,FALSE), " ")</f>
        <v>3/4 Time</v>
      </c>
    </row>
    <row r="6210" spans="1:4" outlineLevel="2" x14ac:dyDescent="0.2">
      <c r="A6210" s="38">
        <v>43202.318726851852</v>
      </c>
      <c r="B6210" s="4">
        <v>50</v>
      </c>
      <c r="C6210">
        <v>2</v>
      </c>
      <c r="D6210" t="str">
        <f>IFERROR(VLOOKUP($C6210,'Enrollment descriptions'!$A$1:$B$5,2,FALSE), " ")</f>
        <v>3/4 Time</v>
      </c>
    </row>
    <row r="6211" spans="1:4" outlineLevel="1" x14ac:dyDescent="0.2">
      <c r="A6211" s="38"/>
      <c r="B6211" s="4">
        <f>SUBTOTAL(9,B6209:B6210)</f>
        <v>100</v>
      </c>
    </row>
    <row r="6212" spans="1:4" outlineLevel="2" x14ac:dyDescent="0.2">
      <c r="A6212" s="38">
        <v>43143.369016203702</v>
      </c>
      <c r="B6212" s="4">
        <v>125</v>
      </c>
      <c r="C6212">
        <v>1</v>
      </c>
      <c r="D6212" t="str">
        <f>IFERROR(VLOOKUP($C6212,'Enrollment descriptions'!$A$1:$B$5,2,FALSE), " ")</f>
        <v>Full Time</v>
      </c>
    </row>
    <row r="6213" spans="1:4" outlineLevel="2" x14ac:dyDescent="0.2">
      <c r="D6213" t="str">
        <f>IFERROR(VLOOKUP($C6213,'Enrollment descriptions'!$A$1:$B$5,2,FALSE), " ")</f>
        <v xml:space="preserve"> </v>
      </c>
    </row>
    <row r="6214" spans="1:4" outlineLevel="2" x14ac:dyDescent="0.2">
      <c r="A6214" s="38">
        <v>43215.514548611114</v>
      </c>
      <c r="B6214" s="4">
        <v>-125</v>
      </c>
      <c r="C6214">
        <v>1</v>
      </c>
      <c r="D6214" t="str">
        <f>IFERROR(VLOOKUP($C6214,'Enrollment descriptions'!$A$1:$B$5,2,FALSE), " ")</f>
        <v>Full Time</v>
      </c>
    </row>
    <row r="6215" spans="1:4" outlineLevel="1" x14ac:dyDescent="0.2">
      <c r="A6215" s="38"/>
      <c r="B6215" s="4">
        <f>SUBTOTAL(9,B6212:B6214)</f>
        <v>0</v>
      </c>
    </row>
    <row r="6216" spans="1:4" outlineLevel="2" x14ac:dyDescent="0.2">
      <c r="A6216" s="38">
        <v>43143.369710648149</v>
      </c>
      <c r="B6216" s="4">
        <v>125</v>
      </c>
      <c r="C6216">
        <v>1</v>
      </c>
      <c r="D6216" t="str">
        <f>IFERROR(VLOOKUP($C6216,'Enrollment descriptions'!$A$1:$B$5,2,FALSE), " ")</f>
        <v>Full Time</v>
      </c>
    </row>
    <row r="6217" spans="1:4" outlineLevel="2" x14ac:dyDescent="0.2">
      <c r="A6217" s="38">
        <v>43202.319409722222</v>
      </c>
      <c r="B6217" s="4">
        <v>125</v>
      </c>
      <c r="C6217">
        <v>1</v>
      </c>
      <c r="D6217" t="str">
        <f>IFERROR(VLOOKUP($C6217,'Enrollment descriptions'!$A$1:$B$5,2,FALSE), " ")</f>
        <v>Full Time</v>
      </c>
    </row>
    <row r="6218" spans="1:4" outlineLevel="1" x14ac:dyDescent="0.2">
      <c r="A6218" s="38"/>
      <c r="B6218" s="4">
        <f>SUBTOTAL(9,B6216:B6217)</f>
        <v>250</v>
      </c>
    </row>
    <row r="6219" spans="1:4" outlineLevel="2" x14ac:dyDescent="0.2">
      <c r="A6219" s="38">
        <v>43143.369710648149</v>
      </c>
      <c r="B6219" s="4">
        <v>125</v>
      </c>
      <c r="C6219">
        <v>1</v>
      </c>
      <c r="D6219" t="str">
        <f>IFERROR(VLOOKUP($C6219,'Enrollment descriptions'!$A$1:$B$5,2,FALSE), " ")</f>
        <v>Full Time</v>
      </c>
    </row>
    <row r="6220" spans="1:4" outlineLevel="2" x14ac:dyDescent="0.2">
      <c r="A6220" s="38">
        <v>43202.319409722222</v>
      </c>
      <c r="B6220" s="4">
        <v>125</v>
      </c>
      <c r="C6220">
        <v>1</v>
      </c>
      <c r="D6220" t="str">
        <f>IFERROR(VLOOKUP($C6220,'Enrollment descriptions'!$A$1:$B$5,2,FALSE), " ")</f>
        <v>Full Time</v>
      </c>
    </row>
    <row r="6221" spans="1:4" outlineLevel="1" x14ac:dyDescent="0.2">
      <c r="A6221" s="38"/>
      <c r="B6221" s="4">
        <f>SUBTOTAL(9,B6219:B6220)</f>
        <v>250</v>
      </c>
    </row>
    <row r="6222" spans="1:4" outlineLevel="2" x14ac:dyDescent="0.2">
      <c r="A6222" s="38">
        <v>43143.367789351854</v>
      </c>
      <c r="B6222" s="4">
        <v>50</v>
      </c>
      <c r="C6222">
        <v>2</v>
      </c>
      <c r="D6222" t="str">
        <f>IFERROR(VLOOKUP($C6222,'Enrollment descriptions'!$A$1:$B$5,2,FALSE), " ")</f>
        <v>3/4 Time</v>
      </c>
    </row>
    <row r="6223" spans="1:4" outlineLevel="2" x14ac:dyDescent="0.2">
      <c r="A6223" s="38">
        <v>43202.317858796298</v>
      </c>
      <c r="B6223" s="4">
        <v>50</v>
      </c>
      <c r="C6223">
        <v>2</v>
      </c>
      <c r="D6223" t="str">
        <f>IFERROR(VLOOKUP($C6223,'Enrollment descriptions'!$A$1:$B$5,2,FALSE), " ")</f>
        <v>3/4 Time</v>
      </c>
    </row>
    <row r="6224" spans="1:4" outlineLevel="1" x14ac:dyDescent="0.2">
      <c r="A6224" s="38"/>
      <c r="B6224" s="4">
        <f>SUBTOTAL(9,B6222:B6223)</f>
        <v>100</v>
      </c>
    </row>
    <row r="6225" spans="1:4" outlineLevel="2" x14ac:dyDescent="0.2">
      <c r="A6225" s="38">
        <v>43143.367789351854</v>
      </c>
      <c r="B6225" s="4">
        <v>50</v>
      </c>
      <c r="C6225">
        <v>2</v>
      </c>
      <c r="D6225" t="str">
        <f>IFERROR(VLOOKUP($C6225,'Enrollment descriptions'!$A$1:$B$5,2,FALSE), " ")</f>
        <v>3/4 Time</v>
      </c>
    </row>
    <row r="6226" spans="1:4" outlineLevel="2" x14ac:dyDescent="0.2">
      <c r="A6226" s="38">
        <v>43202.317858796298</v>
      </c>
      <c r="B6226" s="4">
        <v>50</v>
      </c>
      <c r="C6226">
        <v>2</v>
      </c>
      <c r="D6226" t="str">
        <f>IFERROR(VLOOKUP($C6226,'Enrollment descriptions'!$A$1:$B$5,2,FALSE), " ")</f>
        <v>3/4 Time</v>
      </c>
    </row>
    <row r="6227" spans="1:4" outlineLevel="1" x14ac:dyDescent="0.2">
      <c r="A6227" s="38"/>
      <c r="B6227" s="4">
        <f>SUBTOTAL(9,B6225:B6226)</f>
        <v>100</v>
      </c>
    </row>
    <row r="6228" spans="1:4" outlineLevel="2" x14ac:dyDescent="0.2">
      <c r="A6228" s="38">
        <v>43143.367824074077</v>
      </c>
      <c r="B6228" s="4">
        <v>50</v>
      </c>
      <c r="C6228">
        <v>3</v>
      </c>
      <c r="D6228" t="str">
        <f>IFERROR(VLOOKUP($C6228,'Enrollment descriptions'!$A$1:$B$5,2,FALSE), " ")</f>
        <v>1/2 Time</v>
      </c>
    </row>
    <row r="6229" spans="1:4" outlineLevel="2" x14ac:dyDescent="0.2">
      <c r="A6229" s="38">
        <v>43202.317881944444</v>
      </c>
      <c r="B6229" s="4">
        <v>50</v>
      </c>
      <c r="C6229">
        <v>3</v>
      </c>
      <c r="D6229" t="str">
        <f>IFERROR(VLOOKUP($C6229,'Enrollment descriptions'!$A$1:$B$5,2,FALSE), " ")</f>
        <v>1/2 Time</v>
      </c>
    </row>
    <row r="6230" spans="1:4" outlineLevel="1" x14ac:dyDescent="0.2">
      <c r="A6230" s="38"/>
      <c r="B6230" s="4">
        <f>SUBTOTAL(9,B6228:B6229)</f>
        <v>100</v>
      </c>
    </row>
    <row r="6231" spans="1:4" outlineLevel="2" x14ac:dyDescent="0.2">
      <c r="A6231" s="38">
        <v>43143.367986111109</v>
      </c>
      <c r="B6231" s="4">
        <v>125</v>
      </c>
      <c r="C6231">
        <v>1</v>
      </c>
      <c r="D6231" t="str">
        <f>IFERROR(VLOOKUP($C6231,'Enrollment descriptions'!$A$1:$B$5,2,FALSE), " ")</f>
        <v>Full Time</v>
      </c>
    </row>
    <row r="6232" spans="1:4" outlineLevel="2" x14ac:dyDescent="0.2">
      <c r="A6232" s="38">
        <v>43202.318009259259</v>
      </c>
      <c r="B6232" s="4">
        <v>125</v>
      </c>
      <c r="C6232">
        <v>1</v>
      </c>
      <c r="D6232" t="str">
        <f>IFERROR(VLOOKUP($C6232,'Enrollment descriptions'!$A$1:$B$5,2,FALSE), " ")</f>
        <v>Full Time</v>
      </c>
    </row>
    <row r="6233" spans="1:4" outlineLevel="1" x14ac:dyDescent="0.2">
      <c r="A6233" s="38"/>
      <c r="B6233" s="4">
        <f>SUBTOTAL(9,B6231:B6232)</f>
        <v>250</v>
      </c>
    </row>
    <row r="6234" spans="1:4" outlineLevel="2" x14ac:dyDescent="0.2">
      <c r="A6234" s="38">
        <v>43143.367523148147</v>
      </c>
      <c r="B6234" s="4">
        <v>50</v>
      </c>
      <c r="C6234">
        <v>3</v>
      </c>
      <c r="D6234" t="str">
        <f>IFERROR(VLOOKUP($C6234,'Enrollment descriptions'!$A$1:$B$5,2,FALSE), " ")</f>
        <v>1/2 Time</v>
      </c>
    </row>
    <row r="6235" spans="1:4" outlineLevel="2" x14ac:dyDescent="0.2">
      <c r="A6235" s="38">
        <v>43202.317673611113</v>
      </c>
      <c r="B6235" s="4">
        <v>50</v>
      </c>
      <c r="C6235">
        <v>3</v>
      </c>
      <c r="D6235" t="str">
        <f>IFERROR(VLOOKUP($C6235,'Enrollment descriptions'!$A$1:$B$5,2,FALSE), " ")</f>
        <v>1/2 Time</v>
      </c>
    </row>
    <row r="6236" spans="1:4" outlineLevel="1" x14ac:dyDescent="0.2">
      <c r="A6236" s="38"/>
      <c r="B6236" s="4">
        <f>SUBTOTAL(9,B6234:B6235)</f>
        <v>100</v>
      </c>
    </row>
    <row r="6237" spans="1:4" outlineLevel="2" x14ac:dyDescent="0.2">
      <c r="A6237" s="38">
        <v>43143.368483796294</v>
      </c>
      <c r="B6237" s="4">
        <v>50</v>
      </c>
      <c r="C6237">
        <v>3</v>
      </c>
      <c r="D6237" t="str">
        <f>IFERROR(VLOOKUP($C6237,'Enrollment descriptions'!$A$1:$B$5,2,FALSE), " ")</f>
        <v>1/2 Time</v>
      </c>
    </row>
    <row r="6238" spans="1:4" outlineLevel="2" x14ac:dyDescent="0.2">
      <c r="A6238" s="38">
        <v>43202.318449074075</v>
      </c>
      <c r="B6238" s="4">
        <v>50</v>
      </c>
      <c r="C6238">
        <v>3</v>
      </c>
      <c r="D6238" t="str">
        <f>IFERROR(VLOOKUP($C6238,'Enrollment descriptions'!$A$1:$B$5,2,FALSE), " ")</f>
        <v>1/2 Time</v>
      </c>
    </row>
    <row r="6239" spans="1:4" outlineLevel="1" x14ac:dyDescent="0.2">
      <c r="A6239" s="38"/>
      <c r="B6239" s="4">
        <f>SUBTOTAL(9,B6237:B6238)</f>
        <v>100</v>
      </c>
    </row>
    <row r="6240" spans="1:4" outlineLevel="2" x14ac:dyDescent="0.2">
      <c r="D6240" t="str">
        <f>IFERROR(VLOOKUP($C6240,'Enrollment descriptions'!$A$1:$B$5,2,FALSE), " ")</f>
        <v xml:space="preserve"> </v>
      </c>
    </row>
    <row r="6241" spans="1:4" outlineLevel="2" x14ac:dyDescent="0.2">
      <c r="D6241" t="str">
        <f>IFERROR(VLOOKUP($C6241,'Enrollment descriptions'!$A$1:$B$5,2,FALSE), " ")</f>
        <v xml:space="preserve"> </v>
      </c>
    </row>
    <row r="6242" spans="1:4" outlineLevel="1" x14ac:dyDescent="0.2">
      <c r="B6242" s="4">
        <f>SUBTOTAL(9,B6240:B6241)</f>
        <v>0</v>
      </c>
    </row>
    <row r="6243" spans="1:4" outlineLevel="2" x14ac:dyDescent="0.2">
      <c r="A6243" s="38">
        <v>43215.489270833335</v>
      </c>
      <c r="B6243" s="4">
        <v>125</v>
      </c>
      <c r="C6243">
        <v>1</v>
      </c>
      <c r="D6243" t="str">
        <f>IFERROR(VLOOKUP($C6243,'Enrollment descriptions'!$A$1:$B$5,2,FALSE), " ")</f>
        <v>Full Time</v>
      </c>
    </row>
    <row r="6244" spans="1:4" outlineLevel="2" x14ac:dyDescent="0.2">
      <c r="A6244" s="38">
        <v>43215.489270833335</v>
      </c>
      <c r="B6244" s="4">
        <v>125</v>
      </c>
      <c r="C6244">
        <v>1</v>
      </c>
      <c r="D6244" t="str">
        <f>IFERROR(VLOOKUP($C6244,'Enrollment descriptions'!$A$1:$B$5,2,FALSE), " ")</f>
        <v>Full Time</v>
      </c>
    </row>
    <row r="6245" spans="1:4" outlineLevel="1" x14ac:dyDescent="0.2">
      <c r="A6245" s="38"/>
      <c r="B6245" s="4">
        <f>SUBTOTAL(9,B6243:B6244)</f>
        <v>250</v>
      </c>
    </row>
    <row r="6246" spans="1:4" outlineLevel="2" x14ac:dyDescent="0.2">
      <c r="A6246" s="38">
        <v>43143.368009259262</v>
      </c>
      <c r="B6246" s="4">
        <v>125</v>
      </c>
      <c r="C6246">
        <v>1</v>
      </c>
      <c r="D6246" t="str">
        <f>IFERROR(VLOOKUP($C6246,'Enrollment descriptions'!$A$1:$B$5,2,FALSE), " ")</f>
        <v>Full Time</v>
      </c>
    </row>
    <row r="6247" spans="1:4" outlineLevel="2" x14ac:dyDescent="0.2">
      <c r="A6247" s="38">
        <v>43202.318020833336</v>
      </c>
      <c r="B6247" s="4">
        <v>125</v>
      </c>
      <c r="C6247">
        <v>1</v>
      </c>
      <c r="D6247" t="str">
        <f>IFERROR(VLOOKUP($C6247,'Enrollment descriptions'!$A$1:$B$5,2,FALSE), " ")</f>
        <v>Full Time</v>
      </c>
    </row>
    <row r="6248" spans="1:4" outlineLevel="1" x14ac:dyDescent="0.2">
      <c r="A6248" s="38"/>
      <c r="B6248" s="4">
        <f>SUBTOTAL(9,B6246:B6247)</f>
        <v>250</v>
      </c>
    </row>
    <row r="6249" spans="1:4" outlineLevel="2" x14ac:dyDescent="0.2">
      <c r="A6249" s="38">
        <v>43143.369293981479</v>
      </c>
      <c r="B6249" s="4">
        <v>50</v>
      </c>
      <c r="C6249">
        <v>2</v>
      </c>
      <c r="D6249" t="str">
        <f>IFERROR(VLOOKUP($C6249,'Enrollment descriptions'!$A$1:$B$5,2,FALSE), " ")</f>
        <v>3/4 Time</v>
      </c>
    </row>
    <row r="6250" spans="1:4" outlineLevel="2" x14ac:dyDescent="0.2">
      <c r="A6250" s="38">
        <v>43145.406030092592</v>
      </c>
      <c r="B6250" s="4">
        <v>-50</v>
      </c>
      <c r="C6250">
        <v>2</v>
      </c>
      <c r="D6250" t="str">
        <f>IFERROR(VLOOKUP($C6250,'Enrollment descriptions'!$A$1:$B$5,2,FALSE), " ")</f>
        <v>3/4 Time</v>
      </c>
    </row>
    <row r="6251" spans="1:4" outlineLevel="2" x14ac:dyDescent="0.2">
      <c r="D6251" t="str">
        <f>IFERROR(VLOOKUP($C6251,'Enrollment descriptions'!$A$1:$B$5,2,FALSE), " ")</f>
        <v xml:space="preserve"> </v>
      </c>
    </row>
    <row r="6252" spans="1:4" outlineLevel="1" x14ac:dyDescent="0.2">
      <c r="B6252" s="4">
        <f>SUBTOTAL(9,B6249:B6251)</f>
        <v>0</v>
      </c>
    </row>
    <row r="6253" spans="1:4" outlineLevel="2" x14ac:dyDescent="0.2">
      <c r="A6253" s="38">
        <v>43143.369502314818</v>
      </c>
      <c r="B6253" s="4">
        <v>50</v>
      </c>
      <c r="C6253">
        <v>3</v>
      </c>
      <c r="D6253" t="str">
        <f>IFERROR(VLOOKUP($C6253,'Enrollment descriptions'!$A$1:$B$5,2,FALSE), " ")</f>
        <v>1/2 Time</v>
      </c>
    </row>
    <row r="6254" spans="1:4" outlineLevel="2" x14ac:dyDescent="0.2">
      <c r="A6254" s="38">
        <v>43179.759143518517</v>
      </c>
      <c r="B6254" s="4">
        <v>-50</v>
      </c>
      <c r="C6254">
        <v>3</v>
      </c>
      <c r="D6254" t="str">
        <f>IFERROR(VLOOKUP($C6254,'Enrollment descriptions'!$A$1:$B$5,2,FALSE), " ")</f>
        <v>1/2 Time</v>
      </c>
    </row>
    <row r="6255" spans="1:4" outlineLevel="2" x14ac:dyDescent="0.2">
      <c r="D6255" t="str">
        <f>IFERROR(VLOOKUP($C6255,'Enrollment descriptions'!$A$1:$B$5,2,FALSE), " ")</f>
        <v xml:space="preserve"> </v>
      </c>
    </row>
    <row r="6256" spans="1:4" outlineLevel="1" x14ac:dyDescent="0.2">
      <c r="B6256" s="4">
        <f>SUBTOTAL(9,B6253:B6255)</f>
        <v>0</v>
      </c>
    </row>
    <row r="6257" spans="1:4" outlineLevel="2" x14ac:dyDescent="0.2">
      <c r="A6257" s="38">
        <v>43143.367986111109</v>
      </c>
      <c r="B6257" s="4">
        <v>50</v>
      </c>
      <c r="C6257">
        <v>3</v>
      </c>
      <c r="D6257" t="str">
        <f>IFERROR(VLOOKUP($C6257,'Enrollment descriptions'!$A$1:$B$5,2,FALSE), " ")</f>
        <v>1/2 Time</v>
      </c>
    </row>
    <row r="6258" spans="1:4" outlineLevel="2" x14ac:dyDescent="0.2">
      <c r="A6258" s="38">
        <v>43202.318009259259</v>
      </c>
      <c r="B6258" s="4">
        <v>50</v>
      </c>
      <c r="C6258">
        <v>3</v>
      </c>
      <c r="D6258" t="str">
        <f>IFERROR(VLOOKUP($C6258,'Enrollment descriptions'!$A$1:$B$5,2,FALSE), " ")</f>
        <v>1/2 Time</v>
      </c>
    </row>
    <row r="6259" spans="1:4" outlineLevel="1" x14ac:dyDescent="0.2">
      <c r="A6259" s="38"/>
      <c r="B6259" s="4">
        <f>SUBTOTAL(9,B6257:B6258)</f>
        <v>100</v>
      </c>
    </row>
    <row r="6260" spans="1:4" outlineLevel="2" x14ac:dyDescent="0.2">
      <c r="A6260" s="38">
        <v>43143.368298611109</v>
      </c>
      <c r="B6260" s="4">
        <v>125</v>
      </c>
      <c r="C6260">
        <v>1</v>
      </c>
      <c r="D6260" t="str">
        <f>IFERROR(VLOOKUP($C6260,'Enrollment descriptions'!$A$1:$B$5,2,FALSE), " ")</f>
        <v>Full Time</v>
      </c>
    </row>
    <row r="6261" spans="1:4" outlineLevel="2" x14ac:dyDescent="0.2">
      <c r="A6261" s="38">
        <v>43202.31827546296</v>
      </c>
      <c r="B6261" s="4">
        <v>50</v>
      </c>
      <c r="C6261">
        <v>2</v>
      </c>
      <c r="D6261" t="str">
        <f>IFERROR(VLOOKUP($C6261,'Enrollment descriptions'!$A$1:$B$5,2,FALSE), " ")</f>
        <v>3/4 Time</v>
      </c>
    </row>
    <row r="6262" spans="1:4" outlineLevel="2" x14ac:dyDescent="0.2">
      <c r="A6262" s="38">
        <v>43202.31827546296</v>
      </c>
      <c r="B6262" s="4">
        <v>-75</v>
      </c>
      <c r="C6262">
        <v>2</v>
      </c>
      <c r="D6262" t="str">
        <f>IFERROR(VLOOKUP($C6262,'Enrollment descriptions'!$A$1:$B$5,2,FALSE), " ")</f>
        <v>3/4 Time</v>
      </c>
    </row>
    <row r="6263" spans="1:4" outlineLevel="1" x14ac:dyDescent="0.2">
      <c r="A6263" s="38"/>
      <c r="B6263" s="4">
        <f>SUBTOTAL(9,B6260:B6262)</f>
        <v>100</v>
      </c>
    </row>
    <row r="6264" spans="1:4" outlineLevel="2" x14ac:dyDescent="0.2">
      <c r="A6264" s="38">
        <v>43143.367731481485</v>
      </c>
      <c r="B6264" s="4">
        <v>125</v>
      </c>
      <c r="C6264">
        <v>1</v>
      </c>
      <c r="D6264" t="str">
        <f>IFERROR(VLOOKUP($C6264,'Enrollment descriptions'!$A$1:$B$5,2,FALSE), " ")</f>
        <v>Full Time</v>
      </c>
    </row>
    <row r="6265" spans="1:4" outlineLevel="2" x14ac:dyDescent="0.2">
      <c r="A6265" s="38">
        <v>43202.317835648151</v>
      </c>
      <c r="B6265" s="4">
        <v>-125</v>
      </c>
      <c r="C6265">
        <v>1</v>
      </c>
      <c r="D6265" t="str">
        <f>IFERROR(VLOOKUP($C6265,'Enrollment descriptions'!$A$1:$B$5,2,FALSE), " ")</f>
        <v>Full Time</v>
      </c>
    </row>
    <row r="6266" spans="1:4" outlineLevel="1" x14ac:dyDescent="0.2">
      <c r="A6266" s="38"/>
      <c r="B6266" s="4">
        <f>SUBTOTAL(9,B6264:B6265)</f>
        <v>0</v>
      </c>
    </row>
    <row r="6267" spans="1:4" outlineLevel="2" x14ac:dyDescent="0.2">
      <c r="A6267" s="38">
        <v>43143.367569444446</v>
      </c>
      <c r="B6267" s="4">
        <v>50</v>
      </c>
      <c r="C6267">
        <v>3</v>
      </c>
      <c r="D6267" t="str">
        <f>IFERROR(VLOOKUP($C6267,'Enrollment descriptions'!$A$1:$B$5,2,FALSE), " ")</f>
        <v>1/2 Time</v>
      </c>
    </row>
    <row r="6268" spans="1:4" outlineLevel="2" x14ac:dyDescent="0.2">
      <c r="A6268" s="38">
        <v>43202.317696759259</v>
      </c>
      <c r="B6268" s="4">
        <v>50</v>
      </c>
      <c r="C6268">
        <v>3</v>
      </c>
      <c r="D6268" t="str">
        <f>IFERROR(VLOOKUP($C6268,'Enrollment descriptions'!$A$1:$B$5,2,FALSE), " ")</f>
        <v>1/2 Time</v>
      </c>
    </row>
    <row r="6269" spans="1:4" outlineLevel="1" x14ac:dyDescent="0.2">
      <c r="A6269" s="38"/>
      <c r="B6269" s="4">
        <f>SUBTOTAL(9,B6267:B6268)</f>
        <v>100</v>
      </c>
    </row>
    <row r="6270" spans="1:4" outlineLevel="2" x14ac:dyDescent="0.2">
      <c r="A6270" s="38">
        <v>43143.368935185186</v>
      </c>
      <c r="B6270" s="4">
        <v>125</v>
      </c>
      <c r="C6270">
        <v>1</v>
      </c>
      <c r="D6270" t="str">
        <f>IFERROR(VLOOKUP($C6270,'Enrollment descriptions'!$A$1:$B$5,2,FALSE), " ")</f>
        <v>Full Time</v>
      </c>
    </row>
    <row r="6271" spans="1:4" outlineLevel="2" x14ac:dyDescent="0.2">
      <c r="A6271" s="38">
        <v>43202.318807870368</v>
      </c>
      <c r="B6271" s="4">
        <v>125</v>
      </c>
      <c r="C6271">
        <v>1</v>
      </c>
      <c r="D6271" t="str">
        <f>IFERROR(VLOOKUP($C6271,'Enrollment descriptions'!$A$1:$B$5,2,FALSE), " ")</f>
        <v>Full Time</v>
      </c>
    </row>
    <row r="6272" spans="1:4" outlineLevel="1" x14ac:dyDescent="0.2">
      <c r="A6272" s="38"/>
      <c r="B6272" s="4">
        <f>SUBTOTAL(9,B6270:B6271)</f>
        <v>250</v>
      </c>
    </row>
    <row r="6273" spans="1:4" outlineLevel="2" x14ac:dyDescent="0.2">
      <c r="A6273" s="38">
        <v>43143.369386574072</v>
      </c>
      <c r="B6273" s="4">
        <v>50</v>
      </c>
      <c r="C6273">
        <v>2</v>
      </c>
      <c r="D6273" t="str">
        <f>IFERROR(VLOOKUP($C6273,'Enrollment descriptions'!$A$1:$B$5,2,FALSE), " ")</f>
        <v>3/4 Time</v>
      </c>
    </row>
    <row r="6274" spans="1:4" outlineLevel="2" x14ac:dyDescent="0.2">
      <c r="A6274" s="38">
        <v>43202.319178240738</v>
      </c>
      <c r="B6274" s="4">
        <v>50</v>
      </c>
      <c r="C6274">
        <v>2</v>
      </c>
      <c r="D6274" t="str">
        <f>IFERROR(VLOOKUP($C6274,'Enrollment descriptions'!$A$1:$B$5,2,FALSE), " ")</f>
        <v>3/4 Time</v>
      </c>
    </row>
    <row r="6275" spans="1:4" outlineLevel="1" x14ac:dyDescent="0.2">
      <c r="A6275" s="38"/>
      <c r="B6275" s="4">
        <f>SUBTOTAL(9,B6273:B6274)</f>
        <v>100</v>
      </c>
    </row>
    <row r="6276" spans="1:4" outlineLevel="2" x14ac:dyDescent="0.2">
      <c r="A6276" s="38">
        <v>43143.368495370371</v>
      </c>
      <c r="B6276" s="4">
        <v>125</v>
      </c>
      <c r="C6276">
        <v>1</v>
      </c>
      <c r="D6276" t="str">
        <f>IFERROR(VLOOKUP($C6276,'Enrollment descriptions'!$A$1:$B$5,2,FALSE), " ")</f>
        <v>Full Time</v>
      </c>
    </row>
    <row r="6277" spans="1:4" outlineLevel="2" x14ac:dyDescent="0.2">
      <c r="A6277" s="38">
        <v>43202.318449074075</v>
      </c>
      <c r="B6277" s="4">
        <v>125</v>
      </c>
      <c r="C6277">
        <v>1</v>
      </c>
      <c r="D6277" t="str">
        <f>IFERROR(VLOOKUP($C6277,'Enrollment descriptions'!$A$1:$B$5,2,FALSE), " ")</f>
        <v>Full Time</v>
      </c>
    </row>
    <row r="6278" spans="1:4" outlineLevel="1" x14ac:dyDescent="0.2">
      <c r="A6278" s="38"/>
      <c r="B6278" s="4">
        <f>SUBTOTAL(9,B6276:B6277)</f>
        <v>250</v>
      </c>
    </row>
    <row r="6279" spans="1:4" outlineLevel="2" x14ac:dyDescent="0.2">
      <c r="A6279" s="38">
        <v>43143.36954861111</v>
      </c>
      <c r="B6279" s="4">
        <v>50</v>
      </c>
      <c r="C6279">
        <v>2</v>
      </c>
      <c r="D6279" t="str">
        <f>IFERROR(VLOOKUP($C6279,'Enrollment descriptions'!$A$1:$B$5,2,FALSE), " ")</f>
        <v>3/4 Time</v>
      </c>
    </row>
    <row r="6280" spans="1:4" outlineLevel="2" x14ac:dyDescent="0.2">
      <c r="A6280" s="38">
        <v>43202.319293981483</v>
      </c>
      <c r="B6280" s="4">
        <v>50</v>
      </c>
      <c r="C6280">
        <v>3</v>
      </c>
      <c r="D6280" t="str">
        <f>IFERROR(VLOOKUP($C6280,'Enrollment descriptions'!$A$1:$B$5,2,FALSE), " ")</f>
        <v>1/2 Time</v>
      </c>
    </row>
    <row r="6281" spans="1:4" outlineLevel="1" x14ac:dyDescent="0.2">
      <c r="A6281" s="38"/>
      <c r="B6281" s="4">
        <f>SUBTOTAL(9,B6279:B6280)</f>
        <v>100</v>
      </c>
    </row>
    <row r="6282" spans="1:4" outlineLevel="2" x14ac:dyDescent="0.2">
      <c r="A6282" s="38">
        <v>43143.368090277778</v>
      </c>
      <c r="B6282" s="4">
        <v>50</v>
      </c>
      <c r="C6282">
        <v>2</v>
      </c>
      <c r="D6282" t="str">
        <f>IFERROR(VLOOKUP($C6282,'Enrollment descriptions'!$A$1:$B$5,2,FALSE), " ")</f>
        <v>3/4 Time</v>
      </c>
    </row>
    <row r="6283" spans="1:4" outlineLevel="2" x14ac:dyDescent="0.2">
      <c r="A6283" s="38">
        <v>43202.318113425928</v>
      </c>
      <c r="B6283" s="4">
        <v>50</v>
      </c>
      <c r="C6283">
        <v>2</v>
      </c>
      <c r="D6283" t="str">
        <f>IFERROR(VLOOKUP($C6283,'Enrollment descriptions'!$A$1:$B$5,2,FALSE), " ")</f>
        <v>3/4 Time</v>
      </c>
    </row>
    <row r="6284" spans="1:4" outlineLevel="1" x14ac:dyDescent="0.2">
      <c r="A6284" s="38"/>
      <c r="B6284" s="4">
        <f>SUBTOTAL(9,B6282:B6283)</f>
        <v>100</v>
      </c>
    </row>
    <row r="6285" spans="1:4" outlineLevel="2" x14ac:dyDescent="0.2">
      <c r="A6285" s="38">
        <v>43143.368750000001</v>
      </c>
      <c r="B6285" s="4">
        <v>50</v>
      </c>
      <c r="C6285">
        <v>3</v>
      </c>
      <c r="D6285" t="str">
        <f>IFERROR(VLOOKUP($C6285,'Enrollment descriptions'!$A$1:$B$5,2,FALSE), " ")</f>
        <v>1/2 Time</v>
      </c>
    </row>
    <row r="6286" spans="1:4" outlineLevel="2" x14ac:dyDescent="0.2">
      <c r="A6286" s="38">
        <v>43202.318657407406</v>
      </c>
      <c r="B6286" s="4">
        <v>50</v>
      </c>
      <c r="C6286">
        <v>3</v>
      </c>
      <c r="D6286" t="str">
        <f>IFERROR(VLOOKUP($C6286,'Enrollment descriptions'!$A$1:$B$5,2,FALSE), " ")</f>
        <v>1/2 Time</v>
      </c>
    </row>
    <row r="6287" spans="1:4" outlineLevel="1" x14ac:dyDescent="0.2">
      <c r="A6287" s="38"/>
      <c r="B6287" s="4">
        <f>SUBTOTAL(9,B6285:B6286)</f>
        <v>100</v>
      </c>
    </row>
    <row r="6288" spans="1:4" outlineLevel="2" x14ac:dyDescent="0.2">
      <c r="A6288" s="38">
        <v>43143.369027777779</v>
      </c>
      <c r="B6288" s="4">
        <v>50</v>
      </c>
      <c r="C6288">
        <v>2</v>
      </c>
      <c r="D6288" t="str">
        <f>IFERROR(VLOOKUP($C6288,'Enrollment descriptions'!$A$1:$B$5,2,FALSE), " ")</f>
        <v>3/4 Time</v>
      </c>
    </row>
    <row r="6289" spans="1:4" outlineLevel="2" x14ac:dyDescent="0.2">
      <c r="A6289" s="38">
        <v>43202.318877314814</v>
      </c>
      <c r="B6289" s="4">
        <v>50</v>
      </c>
      <c r="C6289">
        <v>2</v>
      </c>
      <c r="D6289" t="str">
        <f>IFERROR(VLOOKUP($C6289,'Enrollment descriptions'!$A$1:$B$5,2,FALSE), " ")</f>
        <v>3/4 Time</v>
      </c>
    </row>
    <row r="6290" spans="1:4" outlineLevel="1" x14ac:dyDescent="0.2">
      <c r="A6290" s="38"/>
      <c r="B6290" s="4">
        <f>SUBTOTAL(9,B6288:B6289)</f>
        <v>100</v>
      </c>
    </row>
    <row r="6291" spans="1:4" outlineLevel="2" x14ac:dyDescent="0.2">
      <c r="A6291" s="38">
        <v>43143.368726851855</v>
      </c>
      <c r="B6291" s="4">
        <v>125</v>
      </c>
      <c r="C6291">
        <v>1</v>
      </c>
      <c r="D6291" t="str">
        <f>IFERROR(VLOOKUP($C6291,'Enrollment descriptions'!$A$1:$B$5,2,FALSE), " ")</f>
        <v>Full Time</v>
      </c>
    </row>
    <row r="6292" spans="1:4" outlineLevel="2" x14ac:dyDescent="0.2">
      <c r="A6292" s="38">
        <v>43202.318645833337</v>
      </c>
      <c r="B6292" s="4">
        <v>125</v>
      </c>
      <c r="C6292">
        <v>1</v>
      </c>
      <c r="D6292" t="str">
        <f>IFERROR(VLOOKUP($C6292,'Enrollment descriptions'!$A$1:$B$5,2,FALSE), " ")</f>
        <v>Full Time</v>
      </c>
    </row>
    <row r="6293" spans="1:4" outlineLevel="1" x14ac:dyDescent="0.2">
      <c r="A6293" s="38"/>
      <c r="B6293" s="4">
        <f>SUBTOTAL(9,B6291:B6292)</f>
        <v>250</v>
      </c>
    </row>
    <row r="6294" spans="1:4" outlineLevel="2" x14ac:dyDescent="0.2">
      <c r="D6294" t="str">
        <f>IFERROR(VLOOKUP($C6294,'Enrollment descriptions'!$A$1:$B$5,2,FALSE), " ")</f>
        <v xml:space="preserve"> </v>
      </c>
    </row>
    <row r="6295" spans="1:4" outlineLevel="2" x14ac:dyDescent="0.2">
      <c r="D6295" t="str">
        <f>IFERROR(VLOOKUP($C6295,'Enrollment descriptions'!$A$1:$B$5,2,FALSE), " ")</f>
        <v xml:space="preserve"> </v>
      </c>
    </row>
    <row r="6296" spans="1:4" outlineLevel="1" x14ac:dyDescent="0.2">
      <c r="B6296" s="4">
        <f>SUBTOTAL(9,B6294:B6295)</f>
        <v>0</v>
      </c>
    </row>
    <row r="6297" spans="1:4" outlineLevel="2" x14ac:dyDescent="0.2">
      <c r="A6297" s="38">
        <v>43143.368888888886</v>
      </c>
      <c r="B6297" s="4">
        <v>125</v>
      </c>
      <c r="C6297">
        <v>1</v>
      </c>
      <c r="D6297" t="str">
        <f>IFERROR(VLOOKUP($C6297,'Enrollment descriptions'!$A$1:$B$5,2,FALSE), " ")</f>
        <v>Full Time</v>
      </c>
    </row>
    <row r="6298" spans="1:4" outlineLevel="2" x14ac:dyDescent="0.2">
      <c r="A6298" s="38">
        <v>43202.318773148145</v>
      </c>
      <c r="B6298" s="4">
        <v>125</v>
      </c>
      <c r="C6298">
        <v>1</v>
      </c>
      <c r="D6298" t="str">
        <f>IFERROR(VLOOKUP($C6298,'Enrollment descriptions'!$A$1:$B$5,2,FALSE), " ")</f>
        <v>Full Time</v>
      </c>
    </row>
    <row r="6299" spans="1:4" outlineLevel="1" x14ac:dyDescent="0.2">
      <c r="A6299" s="38"/>
      <c r="B6299" s="4">
        <f>SUBTOTAL(9,B6297:B6298)</f>
        <v>250</v>
      </c>
    </row>
    <row r="6300" spans="1:4" outlineLevel="2" x14ac:dyDescent="0.2">
      <c r="A6300" s="38">
        <v>43143.368923611109</v>
      </c>
      <c r="B6300" s="4">
        <v>125</v>
      </c>
      <c r="C6300">
        <v>1</v>
      </c>
      <c r="D6300" t="str">
        <f>IFERROR(VLOOKUP($C6300,'Enrollment descriptions'!$A$1:$B$5,2,FALSE), " ")</f>
        <v>Full Time</v>
      </c>
    </row>
    <row r="6301" spans="1:4" outlineLevel="2" x14ac:dyDescent="0.2">
      <c r="A6301" s="38">
        <v>43202.318807870368</v>
      </c>
      <c r="B6301" s="4">
        <v>125</v>
      </c>
      <c r="C6301">
        <v>1</v>
      </c>
      <c r="D6301" t="str">
        <f>IFERROR(VLOOKUP($C6301,'Enrollment descriptions'!$A$1:$B$5,2,FALSE), " ")</f>
        <v>Full Time</v>
      </c>
    </row>
    <row r="6302" spans="1:4" outlineLevel="1" x14ac:dyDescent="0.2">
      <c r="A6302" s="38"/>
      <c r="B6302" s="4">
        <f>SUBTOTAL(9,B6300:B6301)</f>
        <v>250</v>
      </c>
    </row>
    <row r="6303" spans="1:4" outlineLevel="2" x14ac:dyDescent="0.2">
      <c r="A6303" s="38">
        <v>43143.368449074071</v>
      </c>
      <c r="B6303" s="4">
        <v>125</v>
      </c>
      <c r="C6303">
        <v>1</v>
      </c>
      <c r="D6303" t="str">
        <f>IFERROR(VLOOKUP($C6303,'Enrollment descriptions'!$A$1:$B$5,2,FALSE), " ")</f>
        <v>Full Time</v>
      </c>
    </row>
    <row r="6304" spans="1:4" outlineLevel="2" x14ac:dyDescent="0.2">
      <c r="A6304" s="38">
        <v>43202.318414351852</v>
      </c>
      <c r="B6304" s="4">
        <v>125</v>
      </c>
      <c r="C6304">
        <v>1</v>
      </c>
      <c r="D6304" t="str">
        <f>IFERROR(VLOOKUP($C6304,'Enrollment descriptions'!$A$1:$B$5,2,FALSE), " ")</f>
        <v>Full Time</v>
      </c>
    </row>
    <row r="6305" spans="1:4" outlineLevel="1" x14ac:dyDescent="0.2">
      <c r="A6305" s="38"/>
      <c r="B6305" s="4">
        <f>SUBTOTAL(9,B6303:B6304)</f>
        <v>250</v>
      </c>
    </row>
    <row r="6306" spans="1:4" outlineLevel="2" x14ac:dyDescent="0.2">
      <c r="A6306" s="38">
        <v>43143.369062500002</v>
      </c>
      <c r="B6306" s="4">
        <v>50</v>
      </c>
      <c r="C6306">
        <v>2</v>
      </c>
      <c r="D6306" t="str">
        <f>IFERROR(VLOOKUP($C6306,'Enrollment descriptions'!$A$1:$B$5,2,FALSE), " ")</f>
        <v>3/4 Time</v>
      </c>
    </row>
    <row r="6307" spans="1:4" outlineLevel="2" x14ac:dyDescent="0.2">
      <c r="A6307" s="38">
        <v>43202.31890046296</v>
      </c>
      <c r="B6307" s="4">
        <v>50</v>
      </c>
      <c r="C6307">
        <v>2</v>
      </c>
      <c r="D6307" t="str">
        <f>IFERROR(VLOOKUP($C6307,'Enrollment descriptions'!$A$1:$B$5,2,FALSE), " ")</f>
        <v>3/4 Time</v>
      </c>
    </row>
    <row r="6308" spans="1:4" outlineLevel="1" x14ac:dyDescent="0.2">
      <c r="A6308" s="38"/>
      <c r="B6308" s="4">
        <f>SUBTOTAL(9,B6306:B6307)</f>
        <v>100</v>
      </c>
    </row>
    <row r="6309" spans="1:4" outlineLevel="2" x14ac:dyDescent="0.2">
      <c r="A6309" s="38">
        <v>43143.369039351855</v>
      </c>
      <c r="B6309" s="4">
        <v>125</v>
      </c>
      <c r="C6309">
        <v>1</v>
      </c>
      <c r="D6309" t="str">
        <f>IFERROR(VLOOKUP($C6309,'Enrollment descriptions'!$A$1:$B$5,2,FALSE), " ")</f>
        <v>Full Time</v>
      </c>
    </row>
    <row r="6310" spans="1:4" outlineLevel="2" x14ac:dyDescent="0.2">
      <c r="D6310" t="str">
        <f>IFERROR(VLOOKUP($C6310,'Enrollment descriptions'!$A$1:$B$5,2,FALSE), " ")</f>
        <v xml:space="preserve"> </v>
      </c>
    </row>
    <row r="6311" spans="1:4" outlineLevel="2" x14ac:dyDescent="0.2">
      <c r="A6311" s="38">
        <v>43215.514560185184</v>
      </c>
      <c r="B6311" s="4">
        <v>-125</v>
      </c>
      <c r="C6311">
        <v>4</v>
      </c>
      <c r="D6311" t="str">
        <f>IFERROR(VLOOKUP($C6311,'Enrollment descriptions'!$A$1:$B$5,2,FALSE), " ")</f>
        <v>&lt; 1/2 Time</v>
      </c>
    </row>
    <row r="6312" spans="1:4" outlineLevel="1" x14ac:dyDescent="0.2">
      <c r="A6312" s="38"/>
      <c r="B6312" s="4">
        <f>SUBTOTAL(9,B6309:B6311)</f>
        <v>0</v>
      </c>
    </row>
    <row r="6313" spans="1:4" outlineLevel="2" x14ac:dyDescent="0.2">
      <c r="A6313" s="38">
        <v>43143.36891203704</v>
      </c>
      <c r="B6313" s="4">
        <v>125</v>
      </c>
      <c r="C6313">
        <v>1</v>
      </c>
      <c r="D6313" t="str">
        <f>IFERROR(VLOOKUP($C6313,'Enrollment descriptions'!$A$1:$B$5,2,FALSE), " ")</f>
        <v>Full Time</v>
      </c>
    </row>
    <row r="6314" spans="1:4" outlineLevel="2" x14ac:dyDescent="0.2">
      <c r="A6314" s="38">
        <v>43202.318796296298</v>
      </c>
      <c r="B6314" s="4">
        <v>125</v>
      </c>
      <c r="C6314">
        <v>1</v>
      </c>
      <c r="D6314" t="str">
        <f>IFERROR(VLOOKUP($C6314,'Enrollment descriptions'!$A$1:$B$5,2,FALSE), " ")</f>
        <v>Full Time</v>
      </c>
    </row>
    <row r="6315" spans="1:4" outlineLevel="1" x14ac:dyDescent="0.2">
      <c r="A6315" s="38"/>
      <c r="B6315" s="4">
        <f>SUBTOTAL(9,B6313:B6314)</f>
        <v>250</v>
      </c>
    </row>
    <row r="6316" spans="1:4" outlineLevel="2" x14ac:dyDescent="0.2">
      <c r="A6316" s="38">
        <v>43143.369652777779</v>
      </c>
      <c r="B6316" s="4">
        <v>50</v>
      </c>
      <c r="C6316">
        <v>2</v>
      </c>
      <c r="D6316" t="str">
        <f>IFERROR(VLOOKUP($C6316,'Enrollment descriptions'!$A$1:$B$5,2,FALSE), " ")</f>
        <v>3/4 Time</v>
      </c>
    </row>
    <row r="6317" spans="1:4" outlineLevel="2" x14ac:dyDescent="0.2">
      <c r="A6317" s="38">
        <v>43202.319363425922</v>
      </c>
      <c r="B6317" s="4">
        <v>50</v>
      </c>
      <c r="C6317">
        <v>2</v>
      </c>
      <c r="D6317" t="str">
        <f>IFERROR(VLOOKUP($C6317,'Enrollment descriptions'!$A$1:$B$5,2,FALSE), " ")</f>
        <v>3/4 Time</v>
      </c>
    </row>
    <row r="6318" spans="1:4" outlineLevel="1" x14ac:dyDescent="0.2">
      <c r="A6318" s="38"/>
      <c r="B6318" s="4">
        <f>SUBTOTAL(9,B6316:B6317)</f>
        <v>100</v>
      </c>
    </row>
    <row r="6319" spans="1:4" outlineLevel="2" x14ac:dyDescent="0.2">
      <c r="A6319" s="38">
        <v>43143.369826388887</v>
      </c>
      <c r="B6319" s="4">
        <v>50</v>
      </c>
      <c r="C6319">
        <v>3</v>
      </c>
      <c r="D6319" t="str">
        <f>IFERROR(VLOOKUP($C6319,'Enrollment descriptions'!$A$1:$B$5,2,FALSE), " ")</f>
        <v>1/2 Time</v>
      </c>
    </row>
    <row r="6320" spans="1:4" outlineLevel="2" x14ac:dyDescent="0.2">
      <c r="A6320" s="38">
        <v>43202.319490740738</v>
      </c>
      <c r="B6320" s="4">
        <v>50</v>
      </c>
      <c r="C6320">
        <v>3</v>
      </c>
      <c r="D6320" t="str">
        <f>IFERROR(VLOOKUP($C6320,'Enrollment descriptions'!$A$1:$B$5,2,FALSE), " ")</f>
        <v>1/2 Time</v>
      </c>
    </row>
    <row r="6321" spans="1:4" outlineLevel="1" x14ac:dyDescent="0.2">
      <c r="A6321" s="38"/>
      <c r="B6321" s="4">
        <f>SUBTOTAL(9,B6319:B6320)</f>
        <v>100</v>
      </c>
    </row>
    <row r="6322" spans="1:4" outlineLevel="2" x14ac:dyDescent="0.2">
      <c r="A6322" s="38">
        <v>43215.489293981482</v>
      </c>
      <c r="B6322" s="4">
        <v>125</v>
      </c>
      <c r="C6322">
        <v>1</v>
      </c>
      <c r="D6322" t="str">
        <f>IFERROR(VLOOKUP($C6322,'Enrollment descriptions'!$A$1:$B$5,2,FALSE), " ")</f>
        <v>Full Time</v>
      </c>
    </row>
    <row r="6323" spans="1:4" outlineLevel="2" x14ac:dyDescent="0.2">
      <c r="A6323" s="38">
        <v>43215.489293981482</v>
      </c>
      <c r="B6323" s="4">
        <v>125</v>
      </c>
      <c r="C6323">
        <v>1</v>
      </c>
      <c r="D6323" t="str">
        <f>IFERROR(VLOOKUP($C6323,'Enrollment descriptions'!$A$1:$B$5,2,FALSE), " ")</f>
        <v>Full Time</v>
      </c>
    </row>
    <row r="6324" spans="1:4" outlineLevel="1" x14ac:dyDescent="0.2">
      <c r="A6324" s="38"/>
      <c r="B6324" s="4">
        <f>SUBTOTAL(9,B6322:B6323)</f>
        <v>250</v>
      </c>
    </row>
    <row r="6325" spans="1:4" outlineLevel="2" x14ac:dyDescent="0.2">
      <c r="A6325" s="38">
        <v>43143.367604166669</v>
      </c>
      <c r="B6325" s="4">
        <v>50</v>
      </c>
      <c r="C6325">
        <v>2</v>
      </c>
      <c r="D6325" t="str">
        <f>IFERROR(VLOOKUP($C6325,'Enrollment descriptions'!$A$1:$B$5,2,FALSE), " ")</f>
        <v>3/4 Time</v>
      </c>
    </row>
    <row r="6326" spans="1:4" outlineLevel="2" x14ac:dyDescent="0.2">
      <c r="A6326" s="38">
        <v>43202.317731481482</v>
      </c>
      <c r="B6326" s="4">
        <v>50</v>
      </c>
      <c r="C6326">
        <v>2</v>
      </c>
      <c r="D6326" t="str">
        <f>IFERROR(VLOOKUP($C6326,'Enrollment descriptions'!$A$1:$B$5,2,FALSE), " ")</f>
        <v>3/4 Time</v>
      </c>
    </row>
    <row r="6327" spans="1:4" outlineLevel="1" x14ac:dyDescent="0.2">
      <c r="A6327" s="38"/>
      <c r="B6327" s="4">
        <f>SUBTOTAL(9,B6325:B6326)</f>
        <v>100</v>
      </c>
    </row>
    <row r="6328" spans="1:4" outlineLevel="2" x14ac:dyDescent="0.2">
      <c r="A6328" s="38">
        <v>43143.368078703701</v>
      </c>
      <c r="B6328" s="4">
        <v>125</v>
      </c>
      <c r="C6328">
        <v>1</v>
      </c>
      <c r="D6328" t="str">
        <f>IFERROR(VLOOKUP($C6328,'Enrollment descriptions'!$A$1:$B$5,2,FALSE), " ")</f>
        <v>Full Time</v>
      </c>
    </row>
    <row r="6329" spans="1:4" outlineLevel="2" x14ac:dyDescent="0.2">
      <c r="A6329" s="38">
        <v>43202.318101851852</v>
      </c>
      <c r="B6329" s="4">
        <v>125</v>
      </c>
      <c r="C6329">
        <v>1</v>
      </c>
      <c r="D6329" t="str">
        <f>IFERROR(VLOOKUP($C6329,'Enrollment descriptions'!$A$1:$B$5,2,FALSE), " ")</f>
        <v>Full Time</v>
      </c>
    </row>
    <row r="6330" spans="1:4" outlineLevel="1" x14ac:dyDescent="0.2">
      <c r="A6330" s="38"/>
      <c r="B6330" s="4">
        <f>SUBTOTAL(9,B6328:B6329)</f>
        <v>250</v>
      </c>
    </row>
    <row r="6331" spans="1:4" outlineLevel="2" x14ac:dyDescent="0.2">
      <c r="A6331" s="38">
        <v>43143.36886574074</v>
      </c>
      <c r="B6331" s="4">
        <v>50</v>
      </c>
      <c r="C6331">
        <v>3</v>
      </c>
      <c r="D6331" t="str">
        <f>IFERROR(VLOOKUP($C6331,'Enrollment descriptions'!$A$1:$B$5,2,FALSE), " ")</f>
        <v>1/2 Time</v>
      </c>
    </row>
    <row r="6332" spans="1:4" outlineLevel="2" x14ac:dyDescent="0.2">
      <c r="A6332" s="38">
        <v>43145.406030092592</v>
      </c>
      <c r="B6332" s="4">
        <v>-50</v>
      </c>
      <c r="C6332">
        <v>3</v>
      </c>
      <c r="D6332" t="str">
        <f>IFERROR(VLOOKUP($C6332,'Enrollment descriptions'!$A$1:$B$5,2,FALSE), " ")</f>
        <v>1/2 Time</v>
      </c>
    </row>
    <row r="6333" spans="1:4" outlineLevel="2" x14ac:dyDescent="0.2">
      <c r="D6333" t="str">
        <f>IFERROR(VLOOKUP($C6333,'Enrollment descriptions'!$A$1:$B$5,2,FALSE), " ")</f>
        <v xml:space="preserve"> </v>
      </c>
    </row>
    <row r="6334" spans="1:4" outlineLevel="1" x14ac:dyDescent="0.2">
      <c r="B6334" s="4">
        <f>SUBTOTAL(9,B6331:B6333)</f>
        <v>0</v>
      </c>
    </row>
    <row r="6335" spans="1:4" outlineLevel="2" x14ac:dyDescent="0.2">
      <c r="A6335" s="38">
        <v>43143.367534722223</v>
      </c>
      <c r="B6335" s="4">
        <v>125</v>
      </c>
      <c r="C6335">
        <v>1</v>
      </c>
      <c r="D6335" t="str">
        <f>IFERROR(VLOOKUP($C6335,'Enrollment descriptions'!$A$1:$B$5,2,FALSE), " ")</f>
        <v>Full Time</v>
      </c>
    </row>
    <row r="6336" spans="1:4" outlineLevel="2" x14ac:dyDescent="0.2">
      <c r="A6336" s="38">
        <v>43202.317685185182</v>
      </c>
      <c r="B6336" s="4">
        <v>125</v>
      </c>
      <c r="C6336">
        <v>1</v>
      </c>
      <c r="D6336" t="str">
        <f>IFERROR(VLOOKUP($C6336,'Enrollment descriptions'!$A$1:$B$5,2,FALSE), " ")</f>
        <v>Full Time</v>
      </c>
    </row>
    <row r="6337" spans="1:4" outlineLevel="1" x14ac:dyDescent="0.2">
      <c r="A6337" s="38"/>
      <c r="B6337" s="4">
        <f>SUBTOTAL(9,B6335:B6336)</f>
        <v>250</v>
      </c>
    </row>
    <row r="6338" spans="1:4" outlineLevel="2" x14ac:dyDescent="0.2">
      <c r="A6338" s="38">
        <v>43143.367662037039</v>
      </c>
      <c r="B6338" s="4">
        <v>50</v>
      </c>
      <c r="C6338">
        <v>3</v>
      </c>
      <c r="D6338" t="str">
        <f>IFERROR(VLOOKUP($C6338,'Enrollment descriptions'!$A$1:$B$5,2,FALSE), " ")</f>
        <v>1/2 Time</v>
      </c>
    </row>
    <row r="6339" spans="1:4" outlineLevel="2" x14ac:dyDescent="0.2">
      <c r="A6339" s="38">
        <v>43202.317777777775</v>
      </c>
      <c r="B6339" s="4">
        <v>50</v>
      </c>
      <c r="C6339">
        <v>3</v>
      </c>
      <c r="D6339" t="str">
        <f>IFERROR(VLOOKUP($C6339,'Enrollment descriptions'!$A$1:$B$5,2,FALSE), " ")</f>
        <v>1/2 Time</v>
      </c>
    </row>
    <row r="6340" spans="1:4" outlineLevel="1" x14ac:dyDescent="0.2">
      <c r="A6340" s="38"/>
      <c r="B6340" s="4">
        <f>SUBTOTAL(9,B6338:B6339)</f>
        <v>100</v>
      </c>
    </row>
    <row r="6341" spans="1:4" outlineLevel="2" x14ac:dyDescent="0.2">
      <c r="A6341" s="38">
        <v>43143.367743055554</v>
      </c>
      <c r="B6341" s="4">
        <v>50</v>
      </c>
      <c r="C6341">
        <v>3</v>
      </c>
      <c r="D6341" t="str">
        <f>IFERROR(VLOOKUP($C6341,'Enrollment descriptions'!$A$1:$B$5,2,FALSE), " ")</f>
        <v>1/2 Time</v>
      </c>
    </row>
    <row r="6342" spans="1:4" outlineLevel="2" x14ac:dyDescent="0.2">
      <c r="A6342" s="38">
        <v>43202.317835648151</v>
      </c>
      <c r="B6342" s="4">
        <v>50</v>
      </c>
      <c r="C6342">
        <v>3</v>
      </c>
      <c r="D6342" t="str">
        <f>IFERROR(VLOOKUP($C6342,'Enrollment descriptions'!$A$1:$B$5,2,FALSE), " ")</f>
        <v>1/2 Time</v>
      </c>
    </row>
    <row r="6343" spans="1:4" outlineLevel="1" x14ac:dyDescent="0.2">
      <c r="A6343" s="38"/>
      <c r="B6343" s="4">
        <f>SUBTOTAL(9,B6341:B6342)</f>
        <v>100</v>
      </c>
    </row>
    <row r="6344" spans="1:4" outlineLevel="2" x14ac:dyDescent="0.2">
      <c r="A6344" s="38">
        <v>43143.367604166669</v>
      </c>
      <c r="B6344" s="4">
        <v>125</v>
      </c>
      <c r="C6344">
        <v>1</v>
      </c>
      <c r="D6344" t="str">
        <f>IFERROR(VLOOKUP($C6344,'Enrollment descriptions'!$A$1:$B$5,2,FALSE), " ")</f>
        <v>Full Time</v>
      </c>
    </row>
    <row r="6345" spans="1:4" outlineLevel="2" x14ac:dyDescent="0.2">
      <c r="A6345" s="38">
        <v>43202.317731481482</v>
      </c>
      <c r="B6345" s="4">
        <v>125</v>
      </c>
      <c r="C6345">
        <v>1</v>
      </c>
      <c r="D6345" t="str">
        <f>IFERROR(VLOOKUP($C6345,'Enrollment descriptions'!$A$1:$B$5,2,FALSE), " ")</f>
        <v>Full Time</v>
      </c>
    </row>
    <row r="6346" spans="1:4" outlineLevel="1" x14ac:dyDescent="0.2">
      <c r="A6346" s="38"/>
      <c r="B6346" s="4">
        <f>SUBTOTAL(9,B6344:B6345)</f>
        <v>250</v>
      </c>
    </row>
    <row r="6347" spans="1:4" outlineLevel="2" x14ac:dyDescent="0.2">
      <c r="A6347" s="38">
        <v>43143.368900462963</v>
      </c>
      <c r="B6347" s="4">
        <v>125</v>
      </c>
      <c r="C6347">
        <v>1</v>
      </c>
      <c r="D6347" t="str">
        <f>IFERROR(VLOOKUP($C6347,'Enrollment descriptions'!$A$1:$B$5,2,FALSE), " ")</f>
        <v>Full Time</v>
      </c>
    </row>
    <row r="6348" spans="1:4" outlineLevel="2" x14ac:dyDescent="0.2">
      <c r="A6348" s="38">
        <v>43202.318773148145</v>
      </c>
      <c r="B6348" s="4">
        <v>125</v>
      </c>
      <c r="C6348">
        <v>1</v>
      </c>
      <c r="D6348" t="str">
        <f>IFERROR(VLOOKUP($C6348,'Enrollment descriptions'!$A$1:$B$5,2,FALSE), " ")</f>
        <v>Full Time</v>
      </c>
    </row>
    <row r="6349" spans="1:4" outlineLevel="1" x14ac:dyDescent="0.2">
      <c r="A6349" s="38"/>
      <c r="B6349" s="4">
        <f>SUBTOTAL(9,B6347:B6348)</f>
        <v>250</v>
      </c>
    </row>
    <row r="6350" spans="1:4" outlineLevel="2" x14ac:dyDescent="0.2">
      <c r="A6350" s="38">
        <v>43143.368692129632</v>
      </c>
      <c r="B6350" s="4">
        <v>50</v>
      </c>
      <c r="C6350">
        <v>3</v>
      </c>
      <c r="D6350" t="str">
        <f>IFERROR(VLOOKUP($C6350,'Enrollment descriptions'!$A$1:$B$5,2,FALSE), " ")</f>
        <v>1/2 Time</v>
      </c>
    </row>
    <row r="6351" spans="1:4" outlineLevel="2" x14ac:dyDescent="0.2">
      <c r="A6351" s="38">
        <v>43145.406006944446</v>
      </c>
      <c r="B6351" s="4">
        <v>-50</v>
      </c>
      <c r="C6351">
        <v>3</v>
      </c>
      <c r="D6351" t="str">
        <f>IFERROR(VLOOKUP($C6351,'Enrollment descriptions'!$A$1:$B$5,2,FALSE), " ")</f>
        <v>1/2 Time</v>
      </c>
    </row>
    <row r="6352" spans="1:4" outlineLevel="2" x14ac:dyDescent="0.2">
      <c r="D6352" t="str">
        <f>IFERROR(VLOOKUP($C6352,'Enrollment descriptions'!$A$1:$B$5,2,FALSE), " ")</f>
        <v xml:space="preserve"> </v>
      </c>
    </row>
    <row r="6353" spans="1:4" outlineLevel="1" x14ac:dyDescent="0.2">
      <c r="B6353" s="4">
        <f>SUBTOTAL(9,B6350:B6352)</f>
        <v>0</v>
      </c>
    </row>
    <row r="6354" spans="1:4" outlineLevel="2" x14ac:dyDescent="0.2">
      <c r="A6354" s="38">
        <v>43143.367650462962</v>
      </c>
      <c r="B6354" s="4">
        <v>125</v>
      </c>
      <c r="C6354">
        <v>1</v>
      </c>
      <c r="D6354" t="str">
        <f>IFERROR(VLOOKUP($C6354,'Enrollment descriptions'!$A$1:$B$5,2,FALSE), " ")</f>
        <v>Full Time</v>
      </c>
    </row>
    <row r="6355" spans="1:4" outlineLevel="2" x14ac:dyDescent="0.2">
      <c r="A6355" s="38">
        <v>43145.4059837963</v>
      </c>
      <c r="B6355" s="4">
        <v>-125</v>
      </c>
      <c r="C6355">
        <v>1</v>
      </c>
      <c r="D6355" t="str">
        <f>IFERROR(VLOOKUP($C6355,'Enrollment descriptions'!$A$1:$B$5,2,FALSE), " ")</f>
        <v>Full Time</v>
      </c>
    </row>
    <row r="6356" spans="1:4" outlineLevel="2" x14ac:dyDescent="0.2">
      <c r="D6356" t="str">
        <f>IFERROR(VLOOKUP($C6356,'Enrollment descriptions'!$A$1:$B$5,2,FALSE), " ")</f>
        <v xml:space="preserve"> </v>
      </c>
    </row>
    <row r="6357" spans="1:4" outlineLevel="1" x14ac:dyDescent="0.2">
      <c r="B6357" s="4">
        <f>SUBTOTAL(9,B6354:B6356)</f>
        <v>0</v>
      </c>
    </row>
    <row r="6358" spans="1:4" outlineLevel="2" x14ac:dyDescent="0.2">
      <c r="A6358" s="38">
        <v>43143.368483796294</v>
      </c>
      <c r="B6358" s="4">
        <v>50</v>
      </c>
      <c r="C6358">
        <v>3</v>
      </c>
      <c r="D6358" t="str">
        <f>IFERROR(VLOOKUP($C6358,'Enrollment descriptions'!$A$1:$B$5,2,FALSE), " ")</f>
        <v>1/2 Time</v>
      </c>
    </row>
    <row r="6359" spans="1:4" outlineLevel="2" x14ac:dyDescent="0.2">
      <c r="A6359" s="38">
        <v>43202.318449074075</v>
      </c>
      <c r="B6359" s="4">
        <v>50</v>
      </c>
      <c r="C6359">
        <v>3</v>
      </c>
      <c r="D6359" t="str">
        <f>IFERROR(VLOOKUP($C6359,'Enrollment descriptions'!$A$1:$B$5,2,FALSE), " ")</f>
        <v>1/2 Time</v>
      </c>
    </row>
    <row r="6360" spans="1:4" outlineLevel="1" x14ac:dyDescent="0.2">
      <c r="A6360" s="38"/>
      <c r="B6360" s="4">
        <f>SUBTOTAL(9,B6358:B6359)</f>
        <v>100</v>
      </c>
    </row>
    <row r="6361" spans="1:4" outlineLevel="2" x14ac:dyDescent="0.2">
      <c r="A6361" s="38">
        <v>43143.369016203702</v>
      </c>
      <c r="B6361" s="4">
        <v>50</v>
      </c>
      <c r="C6361">
        <v>2</v>
      </c>
      <c r="D6361" t="str">
        <f>IFERROR(VLOOKUP($C6361,'Enrollment descriptions'!$A$1:$B$5,2,FALSE), " ")</f>
        <v>3/4 Time</v>
      </c>
    </row>
    <row r="6362" spans="1:4" outlineLevel="2" x14ac:dyDescent="0.2">
      <c r="A6362" s="38">
        <v>43202.318865740737</v>
      </c>
      <c r="B6362" s="4">
        <v>50</v>
      </c>
      <c r="C6362">
        <v>2</v>
      </c>
      <c r="D6362" t="str">
        <f>IFERROR(VLOOKUP($C6362,'Enrollment descriptions'!$A$1:$B$5,2,FALSE), " ")</f>
        <v>3/4 Time</v>
      </c>
    </row>
    <row r="6363" spans="1:4" outlineLevel="1" x14ac:dyDescent="0.2">
      <c r="A6363" s="38"/>
      <c r="B6363" s="4">
        <f>SUBTOTAL(9,B6361:B6362)</f>
        <v>100</v>
      </c>
    </row>
    <row r="6364" spans="1:4" outlineLevel="2" x14ac:dyDescent="0.2">
      <c r="A6364" s="38">
        <v>43143.368368055555</v>
      </c>
      <c r="B6364" s="4">
        <v>50</v>
      </c>
      <c r="C6364">
        <v>3</v>
      </c>
      <c r="D6364" t="str">
        <f>IFERROR(VLOOKUP($C6364,'Enrollment descriptions'!$A$1:$B$5,2,FALSE), " ")</f>
        <v>1/2 Time</v>
      </c>
    </row>
    <row r="6365" spans="1:4" outlineLevel="2" x14ac:dyDescent="0.2">
      <c r="A6365" s="38">
        <v>43202.318344907406</v>
      </c>
      <c r="B6365" s="4">
        <v>50</v>
      </c>
      <c r="C6365">
        <v>3</v>
      </c>
      <c r="D6365" t="str">
        <f>IFERROR(VLOOKUP($C6365,'Enrollment descriptions'!$A$1:$B$5,2,FALSE), " ")</f>
        <v>1/2 Time</v>
      </c>
    </row>
    <row r="6366" spans="1:4" outlineLevel="2" x14ac:dyDescent="0.2">
      <c r="A6366" s="38">
        <v>43215.514479166668</v>
      </c>
      <c r="B6366" s="4">
        <v>-100</v>
      </c>
      <c r="C6366">
        <v>3</v>
      </c>
      <c r="D6366" t="str">
        <f>IFERROR(VLOOKUP($C6366,'Enrollment descriptions'!$A$1:$B$5,2,FALSE), " ")</f>
        <v>1/2 Time</v>
      </c>
    </row>
    <row r="6367" spans="1:4" outlineLevel="1" x14ac:dyDescent="0.2">
      <c r="A6367" s="38"/>
      <c r="B6367" s="4">
        <f>SUBTOTAL(9,B6364:B6366)</f>
        <v>0</v>
      </c>
    </row>
    <row r="6368" spans="1:4" outlineLevel="2" x14ac:dyDescent="0.2">
      <c r="A6368" s="38">
        <v>43143.368819444448</v>
      </c>
      <c r="B6368" s="4">
        <v>125</v>
      </c>
      <c r="C6368">
        <v>1</v>
      </c>
      <c r="D6368" t="str">
        <f>IFERROR(VLOOKUP($C6368,'Enrollment descriptions'!$A$1:$B$5,2,FALSE), " ")</f>
        <v>Full Time</v>
      </c>
    </row>
    <row r="6369" spans="1:4" outlineLevel="2" x14ac:dyDescent="0.2">
      <c r="A6369" s="38">
        <v>43202.318726851852</v>
      </c>
      <c r="B6369" s="4">
        <v>50</v>
      </c>
      <c r="C6369">
        <v>2</v>
      </c>
      <c r="D6369" t="str">
        <f>IFERROR(VLOOKUP($C6369,'Enrollment descriptions'!$A$1:$B$5,2,FALSE), " ")</f>
        <v>3/4 Time</v>
      </c>
    </row>
    <row r="6370" spans="1:4" outlineLevel="2" x14ac:dyDescent="0.2">
      <c r="A6370" s="38">
        <v>43202.318726851852</v>
      </c>
      <c r="B6370" s="4">
        <v>-75</v>
      </c>
      <c r="C6370">
        <v>2</v>
      </c>
      <c r="D6370" t="str">
        <f>IFERROR(VLOOKUP($C6370,'Enrollment descriptions'!$A$1:$B$5,2,FALSE), " ")</f>
        <v>3/4 Time</v>
      </c>
    </row>
    <row r="6371" spans="1:4" outlineLevel="1" x14ac:dyDescent="0.2">
      <c r="A6371" s="38"/>
      <c r="B6371" s="4">
        <f>SUBTOTAL(9,B6368:B6370)</f>
        <v>100</v>
      </c>
    </row>
    <row r="6372" spans="1:4" outlineLevel="2" x14ac:dyDescent="0.2">
      <c r="A6372" s="38">
        <v>43143.369756944441</v>
      </c>
      <c r="B6372" s="4">
        <v>50</v>
      </c>
      <c r="C6372">
        <v>3</v>
      </c>
      <c r="D6372" t="str">
        <f>IFERROR(VLOOKUP($C6372,'Enrollment descriptions'!$A$1:$B$5,2,FALSE), " ")</f>
        <v>1/2 Time</v>
      </c>
    </row>
    <row r="6373" spans="1:4" outlineLevel="2" x14ac:dyDescent="0.2">
      <c r="A6373" s="38">
        <v>43202.319432870368</v>
      </c>
      <c r="B6373" s="4">
        <v>50</v>
      </c>
      <c r="C6373">
        <v>3</v>
      </c>
      <c r="D6373" t="str">
        <f>IFERROR(VLOOKUP($C6373,'Enrollment descriptions'!$A$1:$B$5,2,FALSE), " ")</f>
        <v>1/2 Time</v>
      </c>
    </row>
    <row r="6374" spans="1:4" outlineLevel="1" x14ac:dyDescent="0.2">
      <c r="A6374" s="38"/>
      <c r="B6374" s="4">
        <f>SUBTOTAL(9,B6372:B6373)</f>
        <v>100</v>
      </c>
    </row>
    <row r="6375" spans="1:4" outlineLevel="2" x14ac:dyDescent="0.2">
      <c r="A6375" s="38">
        <v>43143.368946759256</v>
      </c>
      <c r="B6375" s="4">
        <v>125</v>
      </c>
      <c r="C6375">
        <v>1</v>
      </c>
      <c r="D6375" t="str">
        <f>IFERROR(VLOOKUP($C6375,'Enrollment descriptions'!$A$1:$B$5,2,FALSE), " ")</f>
        <v>Full Time</v>
      </c>
    </row>
    <row r="6376" spans="1:4" outlineLevel="2" x14ac:dyDescent="0.2">
      <c r="A6376" s="38">
        <v>43202.318819444445</v>
      </c>
      <c r="B6376" s="4">
        <v>125</v>
      </c>
      <c r="C6376">
        <v>1</v>
      </c>
      <c r="D6376" t="str">
        <f>IFERROR(VLOOKUP($C6376,'Enrollment descriptions'!$A$1:$B$5,2,FALSE), " ")</f>
        <v>Full Time</v>
      </c>
    </row>
    <row r="6377" spans="1:4" outlineLevel="1" x14ac:dyDescent="0.2">
      <c r="A6377" s="38"/>
      <c r="B6377" s="4">
        <f>SUBTOTAL(9,B6375:B6376)</f>
        <v>250</v>
      </c>
    </row>
    <row r="6378" spans="1:4" outlineLevel="2" x14ac:dyDescent="0.2">
      <c r="A6378" s="38">
        <v>43143.36818287037</v>
      </c>
      <c r="B6378" s="4">
        <v>125</v>
      </c>
      <c r="C6378">
        <v>1</v>
      </c>
      <c r="D6378" t="str">
        <f>IFERROR(VLOOKUP($C6378,'Enrollment descriptions'!$A$1:$B$5,2,FALSE), " ")</f>
        <v>Full Time</v>
      </c>
    </row>
    <row r="6379" spans="1:4" outlineLevel="2" x14ac:dyDescent="0.2">
      <c r="A6379" s="38">
        <v>43202.318194444444</v>
      </c>
      <c r="B6379" s="4">
        <v>125</v>
      </c>
      <c r="C6379">
        <v>1</v>
      </c>
      <c r="D6379" t="str">
        <f>IFERROR(VLOOKUP($C6379,'Enrollment descriptions'!$A$1:$B$5,2,FALSE), " ")</f>
        <v>Full Time</v>
      </c>
    </row>
    <row r="6380" spans="1:4" outlineLevel="1" x14ac:dyDescent="0.2">
      <c r="A6380" s="38"/>
      <c r="B6380" s="4">
        <f>SUBTOTAL(9,B6378:B6379)</f>
        <v>250</v>
      </c>
    </row>
    <row r="6381" spans="1:4" outlineLevel="2" x14ac:dyDescent="0.2">
      <c r="A6381" s="38">
        <v>43143.369270833333</v>
      </c>
      <c r="B6381" s="4">
        <v>125</v>
      </c>
      <c r="C6381">
        <v>1</v>
      </c>
      <c r="D6381" t="str">
        <f>IFERROR(VLOOKUP($C6381,'Enrollment descriptions'!$A$1:$B$5,2,FALSE), " ")</f>
        <v>Full Time</v>
      </c>
    </row>
    <row r="6382" spans="1:4" outlineLevel="2" x14ac:dyDescent="0.2">
      <c r="A6382" s="38">
        <v>43202.319085648145</v>
      </c>
      <c r="B6382" s="4">
        <v>125</v>
      </c>
      <c r="C6382">
        <v>1</v>
      </c>
      <c r="D6382" t="str">
        <f>IFERROR(VLOOKUP($C6382,'Enrollment descriptions'!$A$1:$B$5,2,FALSE), " ")</f>
        <v>Full Time</v>
      </c>
    </row>
    <row r="6383" spans="1:4" outlineLevel="1" x14ac:dyDescent="0.2">
      <c r="A6383" s="38"/>
      <c r="B6383" s="4">
        <f>SUBTOTAL(9,B6381:B6382)</f>
        <v>250</v>
      </c>
    </row>
    <row r="6384" spans="1:4" outlineLevel="2" x14ac:dyDescent="0.2">
      <c r="A6384" s="38">
        <v>43143.369108796294</v>
      </c>
      <c r="B6384" s="4">
        <v>50</v>
      </c>
      <c r="C6384">
        <v>2</v>
      </c>
      <c r="D6384" t="str">
        <f>IFERROR(VLOOKUP($C6384,'Enrollment descriptions'!$A$1:$B$5,2,FALSE), " ")</f>
        <v>3/4 Time</v>
      </c>
    </row>
    <row r="6385" spans="1:4" outlineLevel="2" x14ac:dyDescent="0.2">
      <c r="A6385" s="38">
        <v>43202.318935185183</v>
      </c>
      <c r="B6385" s="4">
        <v>50</v>
      </c>
      <c r="C6385">
        <v>2</v>
      </c>
      <c r="D6385" t="str">
        <f>IFERROR(VLOOKUP($C6385,'Enrollment descriptions'!$A$1:$B$5,2,FALSE), " ")</f>
        <v>3/4 Time</v>
      </c>
    </row>
    <row r="6386" spans="1:4" outlineLevel="1" x14ac:dyDescent="0.2">
      <c r="A6386" s="38"/>
      <c r="B6386" s="4">
        <f>SUBTOTAL(9,B6384:B6385)</f>
        <v>100</v>
      </c>
    </row>
    <row r="6387" spans="1:4" outlineLevel="2" x14ac:dyDescent="0.2">
      <c r="A6387" s="38">
        <v>43143.368252314816</v>
      </c>
      <c r="B6387" s="4">
        <v>50</v>
      </c>
      <c r="C6387">
        <v>3</v>
      </c>
      <c r="D6387" t="str">
        <f>IFERROR(VLOOKUP($C6387,'Enrollment descriptions'!$A$1:$B$5,2,FALSE), " ")</f>
        <v>1/2 Time</v>
      </c>
    </row>
    <row r="6388" spans="1:4" outlineLevel="2" x14ac:dyDescent="0.2">
      <c r="A6388" s="38">
        <v>43145.405995370369</v>
      </c>
      <c r="B6388" s="4">
        <v>-50</v>
      </c>
      <c r="C6388">
        <v>3</v>
      </c>
      <c r="D6388" t="str">
        <f>IFERROR(VLOOKUP($C6388,'Enrollment descriptions'!$A$1:$B$5,2,FALSE), " ")</f>
        <v>1/2 Time</v>
      </c>
    </row>
    <row r="6389" spans="1:4" outlineLevel="2" x14ac:dyDescent="0.2">
      <c r="A6389" s="38">
        <v>43215.508391203701</v>
      </c>
      <c r="B6389" s="4">
        <v>50</v>
      </c>
      <c r="C6389">
        <v>3</v>
      </c>
      <c r="D6389" t="str">
        <f>IFERROR(VLOOKUP($C6389,'Enrollment descriptions'!$A$1:$B$5,2,FALSE), " ")</f>
        <v>1/2 Time</v>
      </c>
    </row>
    <row r="6390" spans="1:4" outlineLevel="2" x14ac:dyDescent="0.2">
      <c r="A6390" s="38">
        <v>43215.508391203701</v>
      </c>
      <c r="B6390" s="4">
        <v>50</v>
      </c>
      <c r="C6390">
        <v>3</v>
      </c>
      <c r="D6390" t="str">
        <f>IFERROR(VLOOKUP($C6390,'Enrollment descriptions'!$A$1:$B$5,2,FALSE), " ")</f>
        <v>1/2 Time</v>
      </c>
    </row>
    <row r="6391" spans="1:4" outlineLevel="1" x14ac:dyDescent="0.2">
      <c r="A6391" s="38"/>
      <c r="B6391" s="4">
        <f>SUBTOTAL(9,B6387:B6390)</f>
        <v>100</v>
      </c>
    </row>
    <row r="6392" spans="1:4" outlineLevel="2" x14ac:dyDescent="0.2">
      <c r="A6392" s="38">
        <v>43143.369479166664</v>
      </c>
      <c r="B6392" s="4">
        <v>50</v>
      </c>
      <c r="C6392">
        <v>3</v>
      </c>
      <c r="D6392" t="str">
        <f>IFERROR(VLOOKUP($C6392,'Enrollment descriptions'!$A$1:$B$5,2,FALSE), " ")</f>
        <v>1/2 Time</v>
      </c>
    </row>
    <row r="6393" spans="1:4" outlineLevel="2" x14ac:dyDescent="0.2">
      <c r="A6393" s="38">
        <v>43202.319236111114</v>
      </c>
      <c r="B6393" s="4">
        <v>50</v>
      </c>
      <c r="C6393">
        <v>3</v>
      </c>
      <c r="D6393" t="str">
        <f>IFERROR(VLOOKUP($C6393,'Enrollment descriptions'!$A$1:$B$5,2,FALSE), " ")</f>
        <v>1/2 Time</v>
      </c>
    </row>
    <row r="6394" spans="1:4" outlineLevel="1" x14ac:dyDescent="0.2">
      <c r="A6394" s="38"/>
      <c r="B6394" s="4">
        <f>SUBTOTAL(9,B6392:B6393)</f>
        <v>100</v>
      </c>
    </row>
    <row r="6395" spans="1:4" outlineLevel="2" x14ac:dyDescent="0.2">
      <c r="A6395" s="38">
        <v>43143.368368055555</v>
      </c>
      <c r="B6395" s="4">
        <v>125</v>
      </c>
      <c r="C6395">
        <v>1</v>
      </c>
      <c r="D6395" t="str">
        <f>IFERROR(VLOOKUP($C6395,'Enrollment descriptions'!$A$1:$B$5,2,FALSE), " ")</f>
        <v>Full Time</v>
      </c>
    </row>
    <row r="6396" spans="1:4" outlineLevel="2" x14ac:dyDescent="0.2">
      <c r="A6396" s="38">
        <v>43202.318344907406</v>
      </c>
      <c r="B6396" s="4">
        <v>125</v>
      </c>
      <c r="C6396">
        <v>1</v>
      </c>
      <c r="D6396" t="str">
        <f>IFERROR(VLOOKUP($C6396,'Enrollment descriptions'!$A$1:$B$5,2,FALSE), " ")</f>
        <v>Full Time</v>
      </c>
    </row>
    <row r="6397" spans="1:4" outlineLevel="1" x14ac:dyDescent="0.2">
      <c r="A6397" s="38"/>
      <c r="B6397" s="4">
        <f>SUBTOTAL(9,B6395:B6396)</f>
        <v>250</v>
      </c>
    </row>
    <row r="6398" spans="1:4" outlineLevel="2" x14ac:dyDescent="0.2">
      <c r="A6398" s="38">
        <v>43143.367662037039</v>
      </c>
      <c r="B6398" s="4">
        <v>125</v>
      </c>
      <c r="C6398">
        <v>1</v>
      </c>
      <c r="D6398" t="str">
        <f>IFERROR(VLOOKUP($C6398,'Enrollment descriptions'!$A$1:$B$5,2,FALSE), " ")</f>
        <v>Full Time</v>
      </c>
    </row>
    <row r="6399" spans="1:4" outlineLevel="2" x14ac:dyDescent="0.2">
      <c r="A6399" s="38">
        <v>43202.317777777775</v>
      </c>
      <c r="B6399" s="4">
        <v>125</v>
      </c>
      <c r="C6399">
        <v>1</v>
      </c>
      <c r="D6399" t="str">
        <f>IFERROR(VLOOKUP($C6399,'Enrollment descriptions'!$A$1:$B$5,2,FALSE), " ")</f>
        <v>Full Time</v>
      </c>
    </row>
    <row r="6400" spans="1:4" outlineLevel="1" x14ac:dyDescent="0.2">
      <c r="A6400" s="38"/>
      <c r="B6400" s="4">
        <f>SUBTOTAL(9,B6398:B6399)</f>
        <v>250</v>
      </c>
    </row>
    <row r="6401" spans="1:4" outlineLevel="2" x14ac:dyDescent="0.2">
      <c r="A6401" s="38">
        <v>43143.367569444446</v>
      </c>
      <c r="B6401" s="4">
        <v>125</v>
      </c>
      <c r="C6401">
        <v>1</v>
      </c>
      <c r="D6401" t="str">
        <f>IFERROR(VLOOKUP($C6401,'Enrollment descriptions'!$A$1:$B$5,2,FALSE), " ")</f>
        <v>Full Time</v>
      </c>
    </row>
    <row r="6402" spans="1:4" outlineLevel="2" x14ac:dyDescent="0.2">
      <c r="A6402" s="38">
        <v>43202.317708333336</v>
      </c>
      <c r="B6402" s="4">
        <v>125</v>
      </c>
      <c r="C6402">
        <v>1</v>
      </c>
      <c r="D6402" t="str">
        <f>IFERROR(VLOOKUP($C6402,'Enrollment descriptions'!$A$1:$B$5,2,FALSE), " ")</f>
        <v>Full Time</v>
      </c>
    </row>
    <row r="6403" spans="1:4" outlineLevel="1" x14ac:dyDescent="0.2">
      <c r="A6403" s="38"/>
      <c r="B6403" s="4">
        <f>SUBTOTAL(9,B6401:B6402)</f>
        <v>250</v>
      </c>
    </row>
    <row r="6404" spans="1:4" outlineLevel="2" x14ac:dyDescent="0.2">
      <c r="A6404" s="38">
        <v>43143.368217592593</v>
      </c>
      <c r="B6404" s="4">
        <v>125</v>
      </c>
      <c r="C6404">
        <v>1</v>
      </c>
      <c r="D6404" t="str">
        <f>IFERROR(VLOOKUP($C6404,'Enrollment descriptions'!$A$1:$B$5,2,FALSE), " ")</f>
        <v>Full Time</v>
      </c>
    </row>
    <row r="6405" spans="1:4" outlineLevel="2" x14ac:dyDescent="0.2">
      <c r="A6405" s="38">
        <v>43202.31821759259</v>
      </c>
      <c r="B6405" s="4">
        <v>125</v>
      </c>
      <c r="C6405">
        <v>1</v>
      </c>
      <c r="D6405" t="str">
        <f>IFERROR(VLOOKUP($C6405,'Enrollment descriptions'!$A$1:$B$5,2,FALSE), " ")</f>
        <v>Full Time</v>
      </c>
    </row>
    <row r="6406" spans="1:4" outlineLevel="1" x14ac:dyDescent="0.2">
      <c r="A6406" s="38"/>
      <c r="B6406" s="4">
        <f>SUBTOTAL(9,B6404:B6405)</f>
        <v>250</v>
      </c>
    </row>
    <row r="6407" spans="1:4" outlineLevel="2" x14ac:dyDescent="0.2">
      <c r="A6407" s="38">
        <v>43143.368842592594</v>
      </c>
      <c r="B6407" s="4">
        <v>125</v>
      </c>
      <c r="C6407">
        <v>1</v>
      </c>
      <c r="D6407" t="str">
        <f>IFERROR(VLOOKUP($C6407,'Enrollment descriptions'!$A$1:$B$5,2,FALSE), " ")</f>
        <v>Full Time</v>
      </c>
    </row>
    <row r="6408" spans="1:4" outlineLevel="2" x14ac:dyDescent="0.2">
      <c r="A6408" s="38">
        <v>43145.406018518515</v>
      </c>
      <c r="B6408" s="4">
        <v>-125</v>
      </c>
      <c r="C6408">
        <v>1</v>
      </c>
      <c r="D6408" t="str">
        <f>IFERROR(VLOOKUP($C6408,'Enrollment descriptions'!$A$1:$B$5,2,FALSE), " ")</f>
        <v>Full Time</v>
      </c>
    </row>
    <row r="6409" spans="1:4" outlineLevel="2" x14ac:dyDescent="0.2">
      <c r="A6409" s="38">
        <v>43159.529490740744</v>
      </c>
      <c r="B6409" s="4">
        <v>125</v>
      </c>
      <c r="C6409">
        <v>1</v>
      </c>
      <c r="D6409" t="str">
        <f>IFERROR(VLOOKUP($C6409,'Enrollment descriptions'!$A$1:$B$5,2,FALSE), " ")</f>
        <v>Full Time</v>
      </c>
    </row>
    <row r="6410" spans="1:4" outlineLevel="2" x14ac:dyDescent="0.2">
      <c r="A6410" s="38">
        <v>43202.318738425929</v>
      </c>
      <c r="B6410" s="4">
        <v>125</v>
      </c>
      <c r="C6410">
        <v>1</v>
      </c>
      <c r="D6410" t="str">
        <f>IFERROR(VLOOKUP($C6410,'Enrollment descriptions'!$A$1:$B$5,2,FALSE), " ")</f>
        <v>Full Time</v>
      </c>
    </row>
    <row r="6411" spans="1:4" outlineLevel="1" x14ac:dyDescent="0.2">
      <c r="A6411" s="38"/>
      <c r="B6411" s="4">
        <f>SUBTOTAL(9,B6407:B6410)</f>
        <v>250</v>
      </c>
    </row>
    <row r="6412" spans="1:4" outlineLevel="2" x14ac:dyDescent="0.2">
      <c r="A6412" s="38">
        <v>43143.368888888886</v>
      </c>
      <c r="B6412" s="4">
        <v>125</v>
      </c>
      <c r="C6412">
        <v>1</v>
      </c>
      <c r="D6412" t="str">
        <f>IFERROR(VLOOKUP($C6412,'Enrollment descriptions'!$A$1:$B$5,2,FALSE), " ")</f>
        <v>Full Time</v>
      </c>
    </row>
    <row r="6413" spans="1:4" outlineLevel="2" x14ac:dyDescent="0.2">
      <c r="A6413" s="38">
        <v>43202.318773148145</v>
      </c>
      <c r="B6413" s="4">
        <v>125</v>
      </c>
      <c r="C6413">
        <v>1</v>
      </c>
      <c r="D6413" t="str">
        <f>IFERROR(VLOOKUP($C6413,'Enrollment descriptions'!$A$1:$B$5,2,FALSE), " ")</f>
        <v>Full Time</v>
      </c>
    </row>
    <row r="6414" spans="1:4" outlineLevel="1" x14ac:dyDescent="0.2">
      <c r="A6414" s="38"/>
      <c r="B6414" s="4">
        <f>SUBTOTAL(9,B6412:B6413)</f>
        <v>250</v>
      </c>
    </row>
    <row r="6415" spans="1:4" outlineLevel="2" x14ac:dyDescent="0.2">
      <c r="A6415" s="38">
        <v>43143.369722222225</v>
      </c>
      <c r="B6415" s="4">
        <v>125</v>
      </c>
      <c r="C6415">
        <v>1</v>
      </c>
      <c r="D6415" t="str">
        <f>IFERROR(VLOOKUP($C6415,'Enrollment descriptions'!$A$1:$B$5,2,FALSE), " ")</f>
        <v>Full Time</v>
      </c>
    </row>
    <row r="6416" spans="1:4" outlineLevel="2" x14ac:dyDescent="0.2">
      <c r="A6416" s="38">
        <v>43202.319421296299</v>
      </c>
      <c r="B6416" s="4">
        <v>125</v>
      </c>
      <c r="C6416">
        <v>1</v>
      </c>
      <c r="D6416" t="str">
        <f>IFERROR(VLOOKUP($C6416,'Enrollment descriptions'!$A$1:$B$5,2,FALSE), " ")</f>
        <v>Full Time</v>
      </c>
    </row>
    <row r="6417" spans="1:4" outlineLevel="1" x14ac:dyDescent="0.2">
      <c r="A6417" s="38"/>
      <c r="B6417" s="4">
        <f>SUBTOTAL(9,B6415:B6416)</f>
        <v>250</v>
      </c>
    </row>
    <row r="6418" spans="1:4" outlineLevel="2" x14ac:dyDescent="0.2">
      <c r="A6418" s="38">
        <v>43143.369722222225</v>
      </c>
      <c r="B6418" s="4">
        <v>125</v>
      </c>
      <c r="C6418">
        <v>1</v>
      </c>
      <c r="D6418" t="str">
        <f>IFERROR(VLOOKUP($C6418,'Enrollment descriptions'!$A$1:$B$5,2,FALSE), " ")</f>
        <v>Full Time</v>
      </c>
    </row>
    <row r="6419" spans="1:4" outlineLevel="2" x14ac:dyDescent="0.2">
      <c r="A6419" s="38">
        <v>43202.319409722222</v>
      </c>
      <c r="B6419" s="4">
        <v>125</v>
      </c>
      <c r="C6419">
        <v>1</v>
      </c>
      <c r="D6419" t="str">
        <f>IFERROR(VLOOKUP($C6419,'Enrollment descriptions'!$A$1:$B$5,2,FALSE), " ")</f>
        <v>Full Time</v>
      </c>
    </row>
    <row r="6420" spans="1:4" outlineLevel="1" x14ac:dyDescent="0.2">
      <c r="A6420" s="38"/>
      <c r="B6420" s="4">
        <f>SUBTOTAL(9,B6418:B6419)</f>
        <v>250</v>
      </c>
    </row>
    <row r="6421" spans="1:4" outlineLevel="2" x14ac:dyDescent="0.2">
      <c r="A6421" s="38">
        <v>43143.367592592593</v>
      </c>
      <c r="B6421" s="4">
        <v>50</v>
      </c>
      <c r="C6421">
        <v>2</v>
      </c>
      <c r="D6421" t="str">
        <f>IFERROR(VLOOKUP($C6421,'Enrollment descriptions'!$A$1:$B$5,2,FALSE), " ")</f>
        <v>3/4 Time</v>
      </c>
    </row>
    <row r="6422" spans="1:4" outlineLevel="2" x14ac:dyDescent="0.2">
      <c r="A6422" s="38">
        <v>43202.317719907405</v>
      </c>
      <c r="B6422" s="4">
        <v>50</v>
      </c>
      <c r="C6422">
        <v>2</v>
      </c>
      <c r="D6422" t="str">
        <f>IFERROR(VLOOKUP($C6422,'Enrollment descriptions'!$A$1:$B$5,2,FALSE), " ")</f>
        <v>3/4 Time</v>
      </c>
    </row>
    <row r="6423" spans="1:4" outlineLevel="1" x14ac:dyDescent="0.2">
      <c r="A6423" s="38"/>
      <c r="B6423" s="4">
        <f>SUBTOTAL(9,B6421:B6422)</f>
        <v>100</v>
      </c>
    </row>
    <row r="6424" spans="1:4" outlineLevel="2" x14ac:dyDescent="0.2">
      <c r="A6424" s="38">
        <v>43215.489293981482</v>
      </c>
      <c r="B6424" s="4">
        <v>125</v>
      </c>
      <c r="C6424">
        <v>1</v>
      </c>
      <c r="D6424" t="str">
        <f>IFERROR(VLOOKUP($C6424,'Enrollment descriptions'!$A$1:$B$5,2,FALSE), " ")</f>
        <v>Full Time</v>
      </c>
    </row>
    <row r="6425" spans="1:4" outlineLevel="2" x14ac:dyDescent="0.2">
      <c r="A6425" s="38">
        <v>43215.489293981482</v>
      </c>
      <c r="B6425" s="4">
        <v>125</v>
      </c>
      <c r="C6425">
        <v>1</v>
      </c>
      <c r="D6425" t="str">
        <f>IFERROR(VLOOKUP($C6425,'Enrollment descriptions'!$A$1:$B$5,2,FALSE), " ")</f>
        <v>Full Time</v>
      </c>
    </row>
    <row r="6426" spans="1:4" outlineLevel="1" x14ac:dyDescent="0.2">
      <c r="A6426" s="38"/>
      <c r="B6426" s="4">
        <f>SUBTOTAL(9,B6424:B6425)</f>
        <v>250</v>
      </c>
    </row>
    <row r="6427" spans="1:4" outlineLevel="2" x14ac:dyDescent="0.2">
      <c r="A6427" s="38">
        <v>43143.367569444446</v>
      </c>
      <c r="B6427" s="4">
        <v>50</v>
      </c>
      <c r="C6427">
        <v>3</v>
      </c>
      <c r="D6427" t="str">
        <f>IFERROR(VLOOKUP($C6427,'Enrollment descriptions'!$A$1:$B$5,2,FALSE), " ")</f>
        <v>1/2 Time</v>
      </c>
    </row>
    <row r="6428" spans="1:4" outlineLevel="2" x14ac:dyDescent="0.2">
      <c r="A6428" s="38">
        <v>43202.317696759259</v>
      </c>
      <c r="B6428" s="4">
        <v>50</v>
      </c>
      <c r="C6428">
        <v>3</v>
      </c>
      <c r="D6428" t="str">
        <f>IFERROR(VLOOKUP($C6428,'Enrollment descriptions'!$A$1:$B$5,2,FALSE), " ")</f>
        <v>1/2 Time</v>
      </c>
    </row>
    <row r="6429" spans="1:4" outlineLevel="1" x14ac:dyDescent="0.2">
      <c r="A6429" s="38"/>
      <c r="B6429" s="4">
        <f>SUBTOTAL(9,B6427:B6428)</f>
        <v>100</v>
      </c>
    </row>
    <row r="6430" spans="1:4" outlineLevel="2" x14ac:dyDescent="0.2">
      <c r="A6430" s="38">
        <v>43143.369305555556</v>
      </c>
      <c r="B6430" s="4">
        <v>50</v>
      </c>
      <c r="C6430">
        <v>3</v>
      </c>
      <c r="D6430" t="str">
        <f>IFERROR(VLOOKUP($C6430,'Enrollment descriptions'!$A$1:$B$5,2,FALSE), " ")</f>
        <v>1/2 Time</v>
      </c>
    </row>
    <row r="6431" spans="1:4" outlineLevel="2" x14ac:dyDescent="0.2">
      <c r="A6431" s="38">
        <v>43202.319108796299</v>
      </c>
      <c r="B6431" s="4">
        <v>50</v>
      </c>
      <c r="C6431">
        <v>3</v>
      </c>
      <c r="D6431" t="str">
        <f>IFERROR(VLOOKUP($C6431,'Enrollment descriptions'!$A$1:$B$5,2,FALSE), " ")</f>
        <v>1/2 Time</v>
      </c>
    </row>
    <row r="6432" spans="1:4" outlineLevel="1" x14ac:dyDescent="0.2">
      <c r="A6432" s="38"/>
      <c r="B6432" s="4">
        <f>SUBTOTAL(9,B6430:B6431)</f>
        <v>100</v>
      </c>
    </row>
    <row r="6433" spans="1:4" outlineLevel="2" x14ac:dyDescent="0.2">
      <c r="A6433" s="38">
        <v>43143.36791666667</v>
      </c>
      <c r="B6433" s="4">
        <v>50</v>
      </c>
      <c r="C6433">
        <v>2</v>
      </c>
      <c r="D6433" t="str">
        <f>IFERROR(VLOOKUP($C6433,'Enrollment descriptions'!$A$1:$B$5,2,FALSE), " ")</f>
        <v>3/4 Time</v>
      </c>
    </row>
    <row r="6434" spans="1:4" outlineLevel="2" x14ac:dyDescent="0.2">
      <c r="A6434" s="38">
        <v>43202.317962962959</v>
      </c>
      <c r="B6434" s="4">
        <v>50</v>
      </c>
      <c r="C6434">
        <v>2</v>
      </c>
      <c r="D6434" t="str">
        <f>IFERROR(VLOOKUP($C6434,'Enrollment descriptions'!$A$1:$B$5,2,FALSE), " ")</f>
        <v>3/4 Time</v>
      </c>
    </row>
    <row r="6435" spans="1:4" outlineLevel="1" x14ac:dyDescent="0.2">
      <c r="A6435" s="38"/>
      <c r="B6435" s="4">
        <f>SUBTOTAL(9,B6433:B6434)</f>
        <v>100</v>
      </c>
    </row>
    <row r="6436" spans="1:4" outlineLevel="2" x14ac:dyDescent="0.2">
      <c r="A6436" s="38">
        <v>43143.36818287037</v>
      </c>
      <c r="B6436" s="4">
        <v>125</v>
      </c>
      <c r="C6436">
        <v>1</v>
      </c>
      <c r="D6436" t="str">
        <f>IFERROR(VLOOKUP($C6436,'Enrollment descriptions'!$A$1:$B$5,2,FALSE), " ")</f>
        <v>Full Time</v>
      </c>
    </row>
    <row r="6437" spans="1:4" outlineLevel="2" x14ac:dyDescent="0.2">
      <c r="A6437" s="38">
        <v>43202.318194444444</v>
      </c>
      <c r="B6437" s="4">
        <v>125</v>
      </c>
      <c r="C6437">
        <v>1</v>
      </c>
      <c r="D6437" t="str">
        <f>IFERROR(VLOOKUP($C6437,'Enrollment descriptions'!$A$1:$B$5,2,FALSE), " ")</f>
        <v>Full Time</v>
      </c>
    </row>
    <row r="6438" spans="1:4" outlineLevel="1" x14ac:dyDescent="0.2">
      <c r="A6438" s="38"/>
      <c r="B6438" s="4">
        <f>SUBTOTAL(9,B6436:B6437)</f>
        <v>250</v>
      </c>
    </row>
    <row r="6439" spans="1:4" outlineLevel="2" x14ac:dyDescent="0.2">
      <c r="A6439" s="38">
        <v>43143.367824074077</v>
      </c>
      <c r="B6439" s="4">
        <v>50</v>
      </c>
      <c r="C6439">
        <v>2</v>
      </c>
      <c r="D6439" t="str">
        <f>IFERROR(VLOOKUP($C6439,'Enrollment descriptions'!$A$1:$B$5,2,FALSE), " ")</f>
        <v>3/4 Time</v>
      </c>
    </row>
    <row r="6440" spans="1:4" outlineLevel="2" x14ac:dyDescent="0.2">
      <c r="A6440" s="38">
        <v>43202.317881944444</v>
      </c>
      <c r="B6440" s="4">
        <v>125</v>
      </c>
      <c r="C6440">
        <v>1</v>
      </c>
      <c r="D6440" t="str">
        <f>IFERROR(VLOOKUP($C6440,'Enrollment descriptions'!$A$1:$B$5,2,FALSE), " ")</f>
        <v>Full Time</v>
      </c>
    </row>
    <row r="6441" spans="1:4" outlineLevel="2" x14ac:dyDescent="0.2">
      <c r="A6441" s="38">
        <v>43202.317881944444</v>
      </c>
      <c r="B6441" s="4">
        <v>75</v>
      </c>
      <c r="C6441">
        <v>1</v>
      </c>
      <c r="D6441" t="str">
        <f>IFERROR(VLOOKUP($C6441,'Enrollment descriptions'!$A$1:$B$5,2,FALSE), " ")</f>
        <v>Full Time</v>
      </c>
    </row>
    <row r="6442" spans="1:4" outlineLevel="1" x14ac:dyDescent="0.2">
      <c r="A6442" s="38"/>
      <c r="B6442" s="4">
        <f>SUBTOTAL(9,B6439:B6441)</f>
        <v>250</v>
      </c>
    </row>
    <row r="6443" spans="1:4" outlineLevel="2" x14ac:dyDescent="0.2">
      <c r="A6443" s="38">
        <v>43143.367986111109</v>
      </c>
      <c r="B6443" s="4">
        <v>50</v>
      </c>
      <c r="C6443">
        <v>2</v>
      </c>
      <c r="D6443" t="str">
        <f>IFERROR(VLOOKUP($C6443,'Enrollment descriptions'!$A$1:$B$5,2,FALSE), " ")</f>
        <v>3/4 Time</v>
      </c>
    </row>
    <row r="6444" spans="1:4" outlineLevel="2" x14ac:dyDescent="0.2">
      <c r="D6444" t="str">
        <f>IFERROR(VLOOKUP($C6444,'Enrollment descriptions'!$A$1:$B$5,2,FALSE), " ")</f>
        <v xml:space="preserve"> </v>
      </c>
    </row>
    <row r="6445" spans="1:4" outlineLevel="2" x14ac:dyDescent="0.2">
      <c r="A6445" s="38">
        <v>43215.514502314814</v>
      </c>
      <c r="B6445" s="4">
        <v>-50</v>
      </c>
      <c r="C6445">
        <v>4</v>
      </c>
      <c r="D6445" t="str">
        <f>IFERROR(VLOOKUP($C6445,'Enrollment descriptions'!$A$1:$B$5,2,FALSE), " ")</f>
        <v>&lt; 1/2 Time</v>
      </c>
    </row>
    <row r="6446" spans="1:4" outlineLevel="1" x14ac:dyDescent="0.2">
      <c r="A6446" s="38"/>
      <c r="B6446" s="4">
        <f>SUBTOTAL(9,B6443:B6445)</f>
        <v>0</v>
      </c>
    </row>
    <row r="6447" spans="1:4" outlineLevel="2" x14ac:dyDescent="0.2">
      <c r="A6447" s="38">
        <v>43143.36928240741</v>
      </c>
      <c r="B6447" s="4">
        <v>50</v>
      </c>
      <c r="C6447">
        <v>3</v>
      </c>
      <c r="D6447" t="str">
        <f>IFERROR(VLOOKUP($C6447,'Enrollment descriptions'!$A$1:$B$5,2,FALSE), " ")</f>
        <v>1/2 Time</v>
      </c>
    </row>
    <row r="6448" spans="1:4" outlineLevel="2" x14ac:dyDescent="0.2">
      <c r="A6448" s="38">
        <v>43202.319085648145</v>
      </c>
      <c r="B6448" s="4">
        <v>50</v>
      </c>
      <c r="C6448">
        <v>3</v>
      </c>
      <c r="D6448" t="str">
        <f>IFERROR(VLOOKUP($C6448,'Enrollment descriptions'!$A$1:$B$5,2,FALSE), " ")</f>
        <v>1/2 Time</v>
      </c>
    </row>
    <row r="6449" spans="1:4" outlineLevel="1" x14ac:dyDescent="0.2">
      <c r="A6449" s="38"/>
      <c r="B6449" s="4">
        <f>SUBTOTAL(9,B6447:B6448)</f>
        <v>100</v>
      </c>
    </row>
    <row r="6450" spans="1:4" outlineLevel="2" x14ac:dyDescent="0.2">
      <c r="A6450" s="38">
        <v>43143.367673611108</v>
      </c>
      <c r="B6450" s="4">
        <v>125</v>
      </c>
      <c r="C6450">
        <v>1</v>
      </c>
      <c r="D6450" t="str">
        <f>IFERROR(VLOOKUP($C6450,'Enrollment descriptions'!$A$1:$B$5,2,FALSE), " ")</f>
        <v>Full Time</v>
      </c>
    </row>
    <row r="6451" spans="1:4" outlineLevel="2" x14ac:dyDescent="0.2">
      <c r="A6451" s="38">
        <v>43202.317777777775</v>
      </c>
      <c r="B6451" s="4">
        <v>125</v>
      </c>
      <c r="C6451">
        <v>1</v>
      </c>
      <c r="D6451" t="str">
        <f>IFERROR(VLOOKUP($C6451,'Enrollment descriptions'!$A$1:$B$5,2,FALSE), " ")</f>
        <v>Full Time</v>
      </c>
    </row>
    <row r="6452" spans="1:4" outlineLevel="1" x14ac:dyDescent="0.2">
      <c r="A6452" s="38"/>
      <c r="B6452" s="4">
        <f>SUBTOTAL(9,B6450:B6451)</f>
        <v>250</v>
      </c>
    </row>
    <row r="6453" spans="1:4" outlineLevel="2" x14ac:dyDescent="0.2">
      <c r="A6453" s="38">
        <v>43143.369363425925</v>
      </c>
      <c r="B6453" s="4">
        <v>50</v>
      </c>
      <c r="C6453">
        <v>3</v>
      </c>
      <c r="D6453" t="str">
        <f>IFERROR(VLOOKUP($C6453,'Enrollment descriptions'!$A$1:$B$5,2,FALSE), " ")</f>
        <v>1/2 Time</v>
      </c>
    </row>
    <row r="6454" spans="1:4" outlineLevel="2" x14ac:dyDescent="0.2">
      <c r="A6454" s="38">
        <v>43202.319155092591</v>
      </c>
      <c r="B6454" s="4">
        <v>50</v>
      </c>
      <c r="C6454">
        <v>3</v>
      </c>
      <c r="D6454" t="str">
        <f>IFERROR(VLOOKUP($C6454,'Enrollment descriptions'!$A$1:$B$5,2,FALSE), " ")</f>
        <v>1/2 Time</v>
      </c>
    </row>
    <row r="6455" spans="1:4" outlineLevel="1" x14ac:dyDescent="0.2">
      <c r="A6455" s="38"/>
      <c r="B6455" s="4">
        <f>SUBTOTAL(9,B6453:B6454)</f>
        <v>100</v>
      </c>
    </row>
    <row r="6456" spans="1:4" outlineLevel="2" x14ac:dyDescent="0.2">
      <c r="A6456" s="38">
        <v>43215.489236111112</v>
      </c>
      <c r="B6456" s="4">
        <v>50</v>
      </c>
      <c r="C6456">
        <v>3</v>
      </c>
      <c r="D6456" t="str">
        <f>IFERROR(VLOOKUP($C6456,'Enrollment descriptions'!$A$1:$B$5,2,FALSE), " ")</f>
        <v>1/2 Time</v>
      </c>
    </row>
    <row r="6457" spans="1:4" outlineLevel="2" x14ac:dyDescent="0.2">
      <c r="A6457" s="38">
        <v>43215.489236111112</v>
      </c>
      <c r="B6457" s="4">
        <v>50</v>
      </c>
      <c r="C6457">
        <v>3</v>
      </c>
      <c r="D6457" t="str">
        <f>IFERROR(VLOOKUP($C6457,'Enrollment descriptions'!$A$1:$B$5,2,FALSE), " ")</f>
        <v>1/2 Time</v>
      </c>
    </row>
    <row r="6458" spans="1:4" outlineLevel="1" x14ac:dyDescent="0.2">
      <c r="A6458" s="38"/>
      <c r="B6458" s="4">
        <f>SUBTOTAL(9,B6456:B6457)</f>
        <v>100</v>
      </c>
    </row>
    <row r="6459" spans="1:4" outlineLevel="2" x14ac:dyDescent="0.2">
      <c r="A6459" s="38">
        <v>43143.367939814816</v>
      </c>
      <c r="B6459" s="4">
        <v>50</v>
      </c>
      <c r="C6459">
        <v>2</v>
      </c>
      <c r="D6459" t="str">
        <f>IFERROR(VLOOKUP($C6459,'Enrollment descriptions'!$A$1:$B$5,2,FALSE), " ")</f>
        <v>3/4 Time</v>
      </c>
    </row>
    <row r="6460" spans="1:4" outlineLevel="2" x14ac:dyDescent="0.2">
      <c r="A6460" s="38">
        <v>43202.317974537036</v>
      </c>
      <c r="B6460" s="4">
        <v>50</v>
      </c>
      <c r="C6460">
        <v>2</v>
      </c>
      <c r="D6460" t="str">
        <f>IFERROR(VLOOKUP($C6460,'Enrollment descriptions'!$A$1:$B$5,2,FALSE), " ")</f>
        <v>3/4 Time</v>
      </c>
    </row>
    <row r="6461" spans="1:4" outlineLevel="1" x14ac:dyDescent="0.2">
      <c r="A6461" s="38"/>
      <c r="B6461" s="4">
        <f>SUBTOTAL(9,B6459:B6460)</f>
        <v>100</v>
      </c>
    </row>
    <row r="6462" spans="1:4" outlineLevel="2" x14ac:dyDescent="0.2">
      <c r="A6462" s="38">
        <v>43215.489259259259</v>
      </c>
      <c r="B6462" s="4">
        <v>50</v>
      </c>
      <c r="C6462">
        <v>3</v>
      </c>
      <c r="D6462" t="str">
        <f>IFERROR(VLOOKUP($C6462,'Enrollment descriptions'!$A$1:$B$5,2,FALSE), " ")</f>
        <v>1/2 Time</v>
      </c>
    </row>
    <row r="6463" spans="1:4" outlineLevel="2" x14ac:dyDescent="0.2">
      <c r="A6463" s="38">
        <v>43215.489259259259</v>
      </c>
      <c r="B6463" s="4">
        <v>50</v>
      </c>
      <c r="C6463">
        <v>3</v>
      </c>
      <c r="D6463" t="str">
        <f>IFERROR(VLOOKUP($C6463,'Enrollment descriptions'!$A$1:$B$5,2,FALSE), " ")</f>
        <v>1/2 Time</v>
      </c>
    </row>
    <row r="6464" spans="1:4" outlineLevel="1" x14ac:dyDescent="0.2">
      <c r="A6464" s="38"/>
      <c r="B6464" s="4">
        <f>SUBTOTAL(9,B6462:B6463)</f>
        <v>100</v>
      </c>
    </row>
    <row r="6465" spans="1:4" outlineLevel="2" x14ac:dyDescent="0.2">
      <c r="A6465" s="38">
        <v>43143.367777777778</v>
      </c>
      <c r="B6465" s="4">
        <v>50</v>
      </c>
      <c r="C6465">
        <v>2</v>
      </c>
      <c r="D6465" t="str">
        <f>IFERROR(VLOOKUP($C6465,'Enrollment descriptions'!$A$1:$B$5,2,FALSE), " ")</f>
        <v>3/4 Time</v>
      </c>
    </row>
    <row r="6466" spans="1:4" outlineLevel="2" x14ac:dyDescent="0.2">
      <c r="D6466" t="str">
        <f>IFERROR(VLOOKUP($C6466,'Enrollment descriptions'!$A$1:$B$5,2,FALSE), " ")</f>
        <v xml:space="preserve"> </v>
      </c>
    </row>
    <row r="6467" spans="1:4" outlineLevel="1" x14ac:dyDescent="0.2">
      <c r="B6467" s="4">
        <f>SUBTOTAL(9,B6465:B6466)</f>
        <v>50</v>
      </c>
    </row>
    <row r="6468" spans="1:4" outlineLevel="2" x14ac:dyDescent="0.2">
      <c r="A6468" s="38">
        <v>43215.489351851851</v>
      </c>
      <c r="B6468" s="4">
        <v>125</v>
      </c>
      <c r="C6468">
        <v>1</v>
      </c>
      <c r="D6468" t="str">
        <f>IFERROR(VLOOKUP($C6468,'Enrollment descriptions'!$A$1:$B$5,2,FALSE), " ")</f>
        <v>Full Time</v>
      </c>
    </row>
    <row r="6469" spans="1:4" outlineLevel="2" x14ac:dyDescent="0.2">
      <c r="A6469" s="38">
        <v>43215.489351851851</v>
      </c>
      <c r="B6469" s="4">
        <v>125</v>
      </c>
      <c r="C6469">
        <v>1</v>
      </c>
      <c r="D6469" t="str">
        <f>IFERROR(VLOOKUP($C6469,'Enrollment descriptions'!$A$1:$B$5,2,FALSE), " ")</f>
        <v>Full Time</v>
      </c>
    </row>
    <row r="6470" spans="1:4" outlineLevel="1" x14ac:dyDescent="0.2">
      <c r="A6470" s="38"/>
      <c r="B6470" s="4">
        <f>SUBTOTAL(9,B6468:B6469)</f>
        <v>250</v>
      </c>
    </row>
    <row r="6471" spans="1:4" outlineLevel="2" x14ac:dyDescent="0.2">
      <c r="A6471" s="38">
        <v>43143.368530092594</v>
      </c>
      <c r="B6471" s="4">
        <v>50</v>
      </c>
      <c r="C6471">
        <v>2</v>
      </c>
      <c r="D6471" t="str">
        <f>IFERROR(VLOOKUP($C6471,'Enrollment descriptions'!$A$1:$B$5,2,FALSE), " ")</f>
        <v>3/4 Time</v>
      </c>
    </row>
    <row r="6472" spans="1:4" outlineLevel="2" x14ac:dyDescent="0.2">
      <c r="D6472" t="str">
        <f>IFERROR(VLOOKUP($C6472,'Enrollment descriptions'!$A$1:$B$5,2,FALSE), " ")</f>
        <v xml:space="preserve"> </v>
      </c>
    </row>
    <row r="6473" spans="1:4" outlineLevel="2" x14ac:dyDescent="0.2">
      <c r="A6473" s="38">
        <v>43215.514537037037</v>
      </c>
      <c r="B6473" s="4">
        <v>-50</v>
      </c>
      <c r="C6473">
        <v>3</v>
      </c>
      <c r="D6473" t="str">
        <f>IFERROR(VLOOKUP($C6473,'Enrollment descriptions'!$A$1:$B$5,2,FALSE), " ")</f>
        <v>1/2 Time</v>
      </c>
    </row>
    <row r="6474" spans="1:4" outlineLevel="1" x14ac:dyDescent="0.2">
      <c r="A6474" s="38"/>
      <c r="B6474" s="4">
        <f>SUBTOTAL(9,B6471:B6473)</f>
        <v>0</v>
      </c>
    </row>
    <row r="6475" spans="1:4" outlineLevel="2" x14ac:dyDescent="0.2">
      <c r="A6475" s="38">
        <v>43143.368437500001</v>
      </c>
      <c r="B6475" s="4">
        <v>50</v>
      </c>
      <c r="C6475">
        <v>3</v>
      </c>
      <c r="D6475" t="str">
        <f>IFERROR(VLOOKUP($C6475,'Enrollment descriptions'!$A$1:$B$5,2,FALSE), " ")</f>
        <v>1/2 Time</v>
      </c>
    </row>
    <row r="6476" spans="1:4" outlineLevel="2" x14ac:dyDescent="0.2">
      <c r="D6476" t="str">
        <f>IFERROR(VLOOKUP($C6476,'Enrollment descriptions'!$A$1:$B$5,2,FALSE), " ")</f>
        <v xml:space="preserve"> </v>
      </c>
    </row>
    <row r="6477" spans="1:4" outlineLevel="2" x14ac:dyDescent="0.2">
      <c r="A6477" s="38">
        <v>43215.514525462961</v>
      </c>
      <c r="B6477" s="4">
        <v>-50</v>
      </c>
      <c r="C6477">
        <v>3</v>
      </c>
      <c r="D6477" t="str">
        <f>IFERROR(VLOOKUP($C6477,'Enrollment descriptions'!$A$1:$B$5,2,FALSE), " ")</f>
        <v>1/2 Time</v>
      </c>
    </row>
    <row r="6478" spans="1:4" outlineLevel="1" x14ac:dyDescent="0.2">
      <c r="A6478" s="38"/>
      <c r="B6478" s="4">
        <f>SUBTOTAL(9,B6475:B6477)</f>
        <v>0</v>
      </c>
    </row>
    <row r="6479" spans="1:4" outlineLevel="2" x14ac:dyDescent="0.2">
      <c r="A6479" s="38">
        <v>43143.367638888885</v>
      </c>
      <c r="B6479" s="4">
        <v>50</v>
      </c>
      <c r="C6479">
        <v>3</v>
      </c>
      <c r="D6479" t="str">
        <f>IFERROR(VLOOKUP($C6479,'Enrollment descriptions'!$A$1:$B$5,2,FALSE), " ")</f>
        <v>1/2 Time</v>
      </c>
    </row>
    <row r="6480" spans="1:4" outlineLevel="2" x14ac:dyDescent="0.2">
      <c r="D6480" t="str">
        <f>IFERROR(VLOOKUP($C6480,'Enrollment descriptions'!$A$1:$B$5,2,FALSE), " ")</f>
        <v xml:space="preserve"> </v>
      </c>
    </row>
    <row r="6481" spans="1:4" outlineLevel="2" x14ac:dyDescent="0.2">
      <c r="A6481" s="38">
        <v>43215.514467592591</v>
      </c>
      <c r="B6481" s="4">
        <v>-50</v>
      </c>
      <c r="C6481">
        <v>4</v>
      </c>
      <c r="D6481" t="str">
        <f>IFERROR(VLOOKUP($C6481,'Enrollment descriptions'!$A$1:$B$5,2,FALSE), " ")</f>
        <v>&lt; 1/2 Time</v>
      </c>
    </row>
    <row r="6482" spans="1:4" outlineLevel="1" x14ac:dyDescent="0.2">
      <c r="A6482" s="38"/>
      <c r="B6482" s="4">
        <f>SUBTOTAL(9,B6479:B6481)</f>
        <v>0</v>
      </c>
    </row>
    <row r="6483" spans="1:4" outlineLevel="2" x14ac:dyDescent="0.2">
      <c r="A6483" s="38">
        <v>43143.369004629632</v>
      </c>
      <c r="B6483" s="4">
        <v>50</v>
      </c>
      <c r="C6483">
        <v>2</v>
      </c>
      <c r="D6483" t="str">
        <f>IFERROR(VLOOKUP($C6483,'Enrollment descriptions'!$A$1:$B$5,2,FALSE), " ")</f>
        <v>3/4 Time</v>
      </c>
    </row>
    <row r="6484" spans="1:4" outlineLevel="2" x14ac:dyDescent="0.2">
      <c r="A6484" s="38">
        <v>43202.318865740737</v>
      </c>
      <c r="B6484" s="4">
        <v>50</v>
      </c>
      <c r="C6484">
        <v>2</v>
      </c>
      <c r="D6484" t="str">
        <f>IFERROR(VLOOKUP($C6484,'Enrollment descriptions'!$A$1:$B$5,2,FALSE), " ")</f>
        <v>3/4 Time</v>
      </c>
    </row>
    <row r="6485" spans="1:4" outlineLevel="1" x14ac:dyDescent="0.2">
      <c r="A6485" s="38"/>
      <c r="B6485" s="4">
        <f>SUBTOTAL(9,B6483:B6484)</f>
        <v>100</v>
      </c>
    </row>
    <row r="6486" spans="1:4" outlineLevel="2" x14ac:dyDescent="0.2">
      <c r="A6486" s="38">
        <v>43215.489270833335</v>
      </c>
      <c r="B6486" s="4">
        <v>125</v>
      </c>
      <c r="C6486">
        <v>1</v>
      </c>
      <c r="D6486" t="str">
        <f>IFERROR(VLOOKUP($C6486,'Enrollment descriptions'!$A$1:$B$5,2,FALSE), " ")</f>
        <v>Full Time</v>
      </c>
    </row>
    <row r="6487" spans="1:4" outlineLevel="2" x14ac:dyDescent="0.2">
      <c r="A6487" s="38">
        <v>43215.489270833335</v>
      </c>
      <c r="B6487" s="4">
        <v>125</v>
      </c>
      <c r="C6487">
        <v>1</v>
      </c>
      <c r="D6487" t="str">
        <f>IFERROR(VLOOKUP($C6487,'Enrollment descriptions'!$A$1:$B$5,2,FALSE), " ")</f>
        <v>Full Time</v>
      </c>
    </row>
    <row r="6488" spans="1:4" outlineLevel="1" x14ac:dyDescent="0.2">
      <c r="A6488" s="38"/>
      <c r="B6488" s="4">
        <f>SUBTOTAL(9,B6486:B6487)</f>
        <v>250</v>
      </c>
    </row>
    <row r="6489" spans="1:4" outlineLevel="2" x14ac:dyDescent="0.2">
      <c r="A6489" s="38">
        <v>43143.368900462963</v>
      </c>
      <c r="B6489" s="4">
        <v>50</v>
      </c>
      <c r="C6489">
        <v>2</v>
      </c>
      <c r="D6489" t="str">
        <f>IFERROR(VLOOKUP($C6489,'Enrollment descriptions'!$A$1:$B$5,2,FALSE), " ")</f>
        <v>3/4 Time</v>
      </c>
    </row>
    <row r="6490" spans="1:4" outlineLevel="2" x14ac:dyDescent="0.2">
      <c r="A6490" s="38">
        <v>43202.318773148145</v>
      </c>
      <c r="B6490" s="4">
        <v>50</v>
      </c>
      <c r="C6490">
        <v>2</v>
      </c>
      <c r="D6490" t="str">
        <f>IFERROR(VLOOKUP($C6490,'Enrollment descriptions'!$A$1:$B$5,2,FALSE), " ")</f>
        <v>3/4 Time</v>
      </c>
    </row>
    <row r="6491" spans="1:4" outlineLevel="1" x14ac:dyDescent="0.2">
      <c r="A6491" s="38"/>
      <c r="B6491" s="4">
        <f>SUBTOTAL(9,B6489:B6490)</f>
        <v>100</v>
      </c>
    </row>
    <row r="6492" spans="1:4" outlineLevel="2" x14ac:dyDescent="0.2">
      <c r="A6492" s="38">
        <v>43143.367581018516</v>
      </c>
      <c r="B6492" s="4">
        <v>125</v>
      </c>
      <c r="C6492">
        <v>1</v>
      </c>
      <c r="D6492" t="str">
        <f>IFERROR(VLOOKUP($C6492,'Enrollment descriptions'!$A$1:$B$5,2,FALSE), " ")</f>
        <v>Full Time</v>
      </c>
    </row>
    <row r="6493" spans="1:4" outlineLevel="2" x14ac:dyDescent="0.2">
      <c r="A6493" s="38">
        <v>43202.317719907405</v>
      </c>
      <c r="B6493" s="4">
        <v>125</v>
      </c>
      <c r="C6493">
        <v>1</v>
      </c>
      <c r="D6493" t="str">
        <f>IFERROR(VLOOKUP($C6493,'Enrollment descriptions'!$A$1:$B$5,2,FALSE), " ")</f>
        <v>Full Time</v>
      </c>
    </row>
    <row r="6494" spans="1:4" outlineLevel="1" x14ac:dyDescent="0.2">
      <c r="A6494" s="38"/>
      <c r="B6494" s="4">
        <f>SUBTOTAL(9,B6492:B6493)</f>
        <v>250</v>
      </c>
    </row>
    <row r="6495" spans="1:4" outlineLevel="2" x14ac:dyDescent="0.2">
      <c r="A6495" s="38">
        <v>43143.368541666663</v>
      </c>
      <c r="B6495" s="4">
        <v>50</v>
      </c>
      <c r="C6495">
        <v>2</v>
      </c>
      <c r="D6495" t="str">
        <f>IFERROR(VLOOKUP($C6495,'Enrollment descriptions'!$A$1:$B$5,2,FALSE), " ")</f>
        <v>3/4 Time</v>
      </c>
    </row>
    <row r="6496" spans="1:4" outlineLevel="2" x14ac:dyDescent="0.2">
      <c r="A6496" s="38">
        <v>43202.318495370368</v>
      </c>
      <c r="B6496" s="4">
        <v>50</v>
      </c>
      <c r="C6496">
        <v>2</v>
      </c>
      <c r="D6496" t="str">
        <f>IFERROR(VLOOKUP($C6496,'Enrollment descriptions'!$A$1:$B$5,2,FALSE), " ")</f>
        <v>3/4 Time</v>
      </c>
    </row>
    <row r="6497" spans="1:4" outlineLevel="1" x14ac:dyDescent="0.2">
      <c r="A6497" s="38"/>
      <c r="B6497" s="4">
        <f>SUBTOTAL(9,B6495:B6496)</f>
        <v>100</v>
      </c>
    </row>
    <row r="6498" spans="1:4" outlineLevel="2" x14ac:dyDescent="0.2">
      <c r="A6498" s="38">
        <v>43143.367708333331</v>
      </c>
      <c r="B6498" s="4">
        <v>50</v>
      </c>
      <c r="C6498">
        <v>2</v>
      </c>
      <c r="D6498" t="str">
        <f>IFERROR(VLOOKUP($C6498,'Enrollment descriptions'!$A$1:$B$5,2,FALSE), " ")</f>
        <v>3/4 Time</v>
      </c>
    </row>
    <row r="6499" spans="1:4" outlineLevel="2" x14ac:dyDescent="0.2">
      <c r="A6499" s="38">
        <v>43202.317812499998</v>
      </c>
      <c r="B6499" s="4">
        <v>50</v>
      </c>
      <c r="C6499">
        <v>2</v>
      </c>
      <c r="D6499" t="str">
        <f>IFERROR(VLOOKUP($C6499,'Enrollment descriptions'!$A$1:$B$5,2,FALSE), " ")</f>
        <v>3/4 Time</v>
      </c>
    </row>
    <row r="6500" spans="1:4" outlineLevel="1" x14ac:dyDescent="0.2">
      <c r="A6500" s="38"/>
      <c r="B6500" s="4">
        <f>SUBTOTAL(9,B6498:B6499)</f>
        <v>100</v>
      </c>
    </row>
    <row r="6501" spans="1:4" outlineLevel="2" x14ac:dyDescent="0.2">
      <c r="A6501" s="38">
        <v>43143.367835648147</v>
      </c>
      <c r="B6501" s="4">
        <v>50</v>
      </c>
      <c r="C6501">
        <v>3</v>
      </c>
      <c r="D6501" t="str">
        <f>IFERROR(VLOOKUP($C6501,'Enrollment descriptions'!$A$1:$B$5,2,FALSE), " ")</f>
        <v>1/2 Time</v>
      </c>
    </row>
    <row r="6502" spans="1:4" outlineLevel="2" x14ac:dyDescent="0.2">
      <c r="A6502" s="38">
        <v>43202.31790509259</v>
      </c>
      <c r="B6502" s="4">
        <v>50</v>
      </c>
      <c r="C6502">
        <v>3</v>
      </c>
      <c r="D6502" t="str">
        <f>IFERROR(VLOOKUP($C6502,'Enrollment descriptions'!$A$1:$B$5,2,FALSE), " ")</f>
        <v>1/2 Time</v>
      </c>
    </row>
    <row r="6503" spans="1:4" outlineLevel="1" x14ac:dyDescent="0.2">
      <c r="A6503" s="38"/>
      <c r="B6503" s="4">
        <f>SUBTOTAL(9,B6501:B6502)</f>
        <v>100</v>
      </c>
    </row>
    <row r="6504" spans="1:4" outlineLevel="2" x14ac:dyDescent="0.2">
      <c r="A6504" s="38">
        <v>43143.369699074072</v>
      </c>
      <c r="B6504" s="4">
        <v>125</v>
      </c>
      <c r="C6504">
        <v>1</v>
      </c>
      <c r="D6504" t="str">
        <f>IFERROR(VLOOKUP($C6504,'Enrollment descriptions'!$A$1:$B$5,2,FALSE), " ")</f>
        <v>Full Time</v>
      </c>
    </row>
    <row r="6505" spans="1:4" outlineLevel="2" x14ac:dyDescent="0.2">
      <c r="A6505" s="38">
        <v>43202.319398148145</v>
      </c>
      <c r="B6505" s="4">
        <v>125</v>
      </c>
      <c r="C6505">
        <v>1</v>
      </c>
      <c r="D6505" t="str">
        <f>IFERROR(VLOOKUP($C6505,'Enrollment descriptions'!$A$1:$B$5,2,FALSE), " ")</f>
        <v>Full Time</v>
      </c>
    </row>
    <row r="6506" spans="1:4" outlineLevel="1" x14ac:dyDescent="0.2">
      <c r="A6506" s="38"/>
      <c r="B6506" s="4">
        <f>SUBTOTAL(9,B6504:B6505)</f>
        <v>250</v>
      </c>
    </row>
    <row r="6507" spans="1:4" outlineLevel="2" x14ac:dyDescent="0.2">
      <c r="A6507" s="38">
        <v>43143.367962962962</v>
      </c>
      <c r="B6507" s="4">
        <v>50</v>
      </c>
      <c r="C6507">
        <v>3</v>
      </c>
      <c r="D6507" t="str">
        <f>IFERROR(VLOOKUP($C6507,'Enrollment descriptions'!$A$1:$B$5,2,FALSE), " ")</f>
        <v>1/2 Time</v>
      </c>
    </row>
    <row r="6508" spans="1:4" outlineLevel="2" x14ac:dyDescent="0.2">
      <c r="D6508" t="str">
        <f>IFERROR(VLOOKUP($C6508,'Enrollment descriptions'!$A$1:$B$5,2,FALSE), " ")</f>
        <v xml:space="preserve"> </v>
      </c>
    </row>
    <row r="6509" spans="1:4" outlineLevel="2" x14ac:dyDescent="0.2">
      <c r="A6509" s="38">
        <v>43215.514502314814</v>
      </c>
      <c r="B6509" s="4">
        <v>-50</v>
      </c>
      <c r="C6509">
        <v>4</v>
      </c>
      <c r="D6509" t="str">
        <f>IFERROR(VLOOKUP($C6509,'Enrollment descriptions'!$A$1:$B$5,2,FALSE), " ")</f>
        <v>&lt; 1/2 Time</v>
      </c>
    </row>
    <row r="6510" spans="1:4" outlineLevel="1" x14ac:dyDescent="0.2">
      <c r="A6510" s="38"/>
      <c r="B6510" s="4">
        <f>SUBTOTAL(9,B6507:B6509)</f>
        <v>0</v>
      </c>
    </row>
    <row r="6511" spans="1:4" outlineLevel="2" x14ac:dyDescent="0.2">
      <c r="A6511" s="38">
        <v>43143.367638888885</v>
      </c>
      <c r="B6511" s="4">
        <v>50</v>
      </c>
      <c r="C6511">
        <v>2</v>
      </c>
      <c r="D6511" t="str">
        <f>IFERROR(VLOOKUP($C6511,'Enrollment descriptions'!$A$1:$B$5,2,FALSE), " ")</f>
        <v>3/4 Time</v>
      </c>
    </row>
    <row r="6512" spans="1:4" outlineLevel="2" x14ac:dyDescent="0.2">
      <c r="A6512" s="38">
        <v>43202.317766203705</v>
      </c>
      <c r="B6512" s="4">
        <v>125</v>
      </c>
      <c r="C6512">
        <v>1</v>
      </c>
      <c r="D6512" t="str">
        <f>IFERROR(VLOOKUP($C6512,'Enrollment descriptions'!$A$1:$B$5,2,FALSE), " ")</f>
        <v>Full Time</v>
      </c>
    </row>
    <row r="6513" spans="1:4" outlineLevel="2" x14ac:dyDescent="0.2">
      <c r="A6513" s="38">
        <v>43202.317766203705</v>
      </c>
      <c r="B6513" s="4">
        <v>75</v>
      </c>
      <c r="C6513">
        <v>1</v>
      </c>
      <c r="D6513" t="str">
        <f>IFERROR(VLOOKUP($C6513,'Enrollment descriptions'!$A$1:$B$5,2,FALSE), " ")</f>
        <v>Full Time</v>
      </c>
    </row>
    <row r="6514" spans="1:4" outlineLevel="1" x14ac:dyDescent="0.2">
      <c r="A6514" s="38"/>
      <c r="B6514" s="4">
        <f>SUBTOTAL(9,B6511:B6513)</f>
        <v>250</v>
      </c>
    </row>
    <row r="6515" spans="1:4" outlineLevel="2" x14ac:dyDescent="0.2">
      <c r="A6515" s="38">
        <v>43143.368391203701</v>
      </c>
      <c r="B6515" s="4">
        <v>50</v>
      </c>
      <c r="C6515">
        <v>3</v>
      </c>
      <c r="D6515" t="str">
        <f>IFERROR(VLOOKUP($C6515,'Enrollment descriptions'!$A$1:$B$5,2,FALSE), " ")</f>
        <v>1/2 Time</v>
      </c>
    </row>
    <row r="6516" spans="1:4" outlineLevel="2" x14ac:dyDescent="0.2">
      <c r="A6516" s="38">
        <v>43202.318356481483</v>
      </c>
      <c r="B6516" s="4">
        <v>50</v>
      </c>
      <c r="C6516">
        <v>3</v>
      </c>
      <c r="D6516" t="str">
        <f>IFERROR(VLOOKUP($C6516,'Enrollment descriptions'!$A$1:$B$5,2,FALSE), " ")</f>
        <v>1/2 Time</v>
      </c>
    </row>
    <row r="6517" spans="1:4" outlineLevel="1" x14ac:dyDescent="0.2">
      <c r="A6517" s="38"/>
      <c r="B6517" s="4">
        <f>SUBTOTAL(9,B6515:B6516)</f>
        <v>100</v>
      </c>
    </row>
    <row r="6518" spans="1:4" outlineLevel="2" x14ac:dyDescent="0.2">
      <c r="A6518" s="38">
        <v>43143.367881944447</v>
      </c>
      <c r="B6518" s="4">
        <v>50</v>
      </c>
      <c r="C6518">
        <v>2</v>
      </c>
      <c r="D6518" t="str">
        <f>IFERROR(VLOOKUP($C6518,'Enrollment descriptions'!$A$1:$B$5,2,FALSE), " ")</f>
        <v>3/4 Time</v>
      </c>
    </row>
    <row r="6519" spans="1:4" outlineLevel="2" x14ac:dyDescent="0.2">
      <c r="A6519" s="38">
        <v>43145.4059837963</v>
      </c>
      <c r="B6519" s="4">
        <v>-50</v>
      </c>
      <c r="C6519">
        <v>2</v>
      </c>
      <c r="D6519" t="str">
        <f>IFERROR(VLOOKUP($C6519,'Enrollment descriptions'!$A$1:$B$5,2,FALSE), " ")</f>
        <v>3/4 Time</v>
      </c>
    </row>
    <row r="6520" spans="1:4" outlineLevel="2" x14ac:dyDescent="0.2">
      <c r="A6520" s="38">
        <v>43215.508344907408</v>
      </c>
      <c r="B6520" s="4">
        <v>50</v>
      </c>
      <c r="C6520">
        <v>2</v>
      </c>
      <c r="D6520" t="str">
        <f>IFERROR(VLOOKUP($C6520,'Enrollment descriptions'!$A$1:$B$5,2,FALSE), " ")</f>
        <v>3/4 Time</v>
      </c>
    </row>
    <row r="6521" spans="1:4" outlineLevel="2" x14ac:dyDescent="0.2">
      <c r="A6521" s="38">
        <v>43215.508344907408</v>
      </c>
      <c r="B6521" s="4">
        <v>50</v>
      </c>
      <c r="C6521">
        <v>2</v>
      </c>
      <c r="D6521" t="str">
        <f>IFERROR(VLOOKUP($C6521,'Enrollment descriptions'!$A$1:$B$5,2,FALSE), " ")</f>
        <v>3/4 Time</v>
      </c>
    </row>
    <row r="6522" spans="1:4" outlineLevel="1" x14ac:dyDescent="0.2">
      <c r="A6522" s="38"/>
      <c r="B6522" s="4">
        <f>SUBTOTAL(9,B6518:B6521)</f>
        <v>100</v>
      </c>
    </row>
    <row r="6523" spans="1:4" outlineLevel="2" x14ac:dyDescent="0.2">
      <c r="A6523" s="38">
        <v>43143.368576388886</v>
      </c>
      <c r="B6523" s="4">
        <v>125</v>
      </c>
      <c r="C6523">
        <v>1</v>
      </c>
      <c r="D6523" t="str">
        <f>IFERROR(VLOOKUP($C6523,'Enrollment descriptions'!$A$1:$B$5,2,FALSE), " ")</f>
        <v>Full Time</v>
      </c>
    </row>
    <row r="6524" spans="1:4" outlineLevel="2" x14ac:dyDescent="0.2">
      <c r="A6524" s="38">
        <v>43145.406006944446</v>
      </c>
      <c r="B6524" s="4">
        <v>-125</v>
      </c>
      <c r="C6524">
        <v>1</v>
      </c>
      <c r="D6524" t="str">
        <f>IFERROR(VLOOKUP($C6524,'Enrollment descriptions'!$A$1:$B$5,2,FALSE), " ")</f>
        <v>Full Time</v>
      </c>
    </row>
    <row r="6525" spans="1:4" outlineLevel="2" x14ac:dyDescent="0.2">
      <c r="A6525" s="38">
        <v>43215.508449074077</v>
      </c>
      <c r="B6525" s="4">
        <v>50</v>
      </c>
      <c r="C6525">
        <v>3</v>
      </c>
      <c r="D6525" t="str">
        <f>IFERROR(VLOOKUP($C6525,'Enrollment descriptions'!$A$1:$B$5,2,FALSE), " ")</f>
        <v>1/2 Time</v>
      </c>
    </row>
    <row r="6526" spans="1:4" outlineLevel="2" x14ac:dyDescent="0.2">
      <c r="A6526" s="38">
        <v>43215.508449074077</v>
      </c>
      <c r="B6526" s="4">
        <v>50</v>
      </c>
      <c r="C6526">
        <v>3</v>
      </c>
      <c r="D6526" t="str">
        <f>IFERROR(VLOOKUP($C6526,'Enrollment descriptions'!$A$1:$B$5,2,FALSE), " ")</f>
        <v>1/2 Time</v>
      </c>
    </row>
    <row r="6527" spans="1:4" outlineLevel="1" x14ac:dyDescent="0.2">
      <c r="A6527" s="38"/>
      <c r="B6527" s="4">
        <f>SUBTOTAL(9,B6523:B6526)</f>
        <v>100</v>
      </c>
    </row>
    <row r="6528" spans="1:4" outlineLevel="2" x14ac:dyDescent="0.2">
      <c r="A6528" s="38">
        <v>43143.369467592594</v>
      </c>
      <c r="B6528" s="4">
        <v>125</v>
      </c>
      <c r="C6528">
        <v>1</v>
      </c>
      <c r="D6528" t="str">
        <f>IFERROR(VLOOKUP($C6528,'Enrollment descriptions'!$A$1:$B$5,2,FALSE), " ")</f>
        <v>Full Time</v>
      </c>
    </row>
    <row r="6529" spans="1:4" outlineLevel="2" x14ac:dyDescent="0.2">
      <c r="A6529" s="38">
        <v>43202.319236111114</v>
      </c>
      <c r="B6529" s="4">
        <v>50</v>
      </c>
      <c r="C6529">
        <v>2</v>
      </c>
      <c r="D6529" t="str">
        <f>IFERROR(VLOOKUP($C6529,'Enrollment descriptions'!$A$1:$B$5,2,FALSE), " ")</f>
        <v>3/4 Time</v>
      </c>
    </row>
    <row r="6530" spans="1:4" outlineLevel="2" x14ac:dyDescent="0.2">
      <c r="A6530" s="38">
        <v>43202.319236111114</v>
      </c>
      <c r="B6530" s="4">
        <v>-75</v>
      </c>
      <c r="C6530">
        <v>2</v>
      </c>
      <c r="D6530" t="str">
        <f>IFERROR(VLOOKUP($C6530,'Enrollment descriptions'!$A$1:$B$5,2,FALSE), " ")</f>
        <v>3/4 Time</v>
      </c>
    </row>
    <row r="6531" spans="1:4" outlineLevel="1" x14ac:dyDescent="0.2">
      <c r="A6531" s="38"/>
      <c r="B6531" s="4">
        <f>SUBTOTAL(9,B6528:B6530)</f>
        <v>100</v>
      </c>
    </row>
    <row r="6532" spans="1:4" outlineLevel="2" x14ac:dyDescent="0.2">
      <c r="A6532" s="38">
        <v>43215.489270833335</v>
      </c>
      <c r="B6532" s="4">
        <v>50</v>
      </c>
      <c r="C6532">
        <v>2</v>
      </c>
      <c r="D6532" t="str">
        <f>IFERROR(VLOOKUP($C6532,'Enrollment descriptions'!$A$1:$B$5,2,FALSE), " ")</f>
        <v>3/4 Time</v>
      </c>
    </row>
    <row r="6533" spans="1:4" outlineLevel="2" x14ac:dyDescent="0.2">
      <c r="A6533" s="38">
        <v>43215.489270833335</v>
      </c>
      <c r="B6533" s="4">
        <v>50</v>
      </c>
      <c r="C6533">
        <v>2</v>
      </c>
      <c r="D6533" t="str">
        <f>IFERROR(VLOOKUP($C6533,'Enrollment descriptions'!$A$1:$B$5,2,FALSE), " ")</f>
        <v>3/4 Time</v>
      </c>
    </row>
    <row r="6534" spans="1:4" outlineLevel="1" x14ac:dyDescent="0.2">
      <c r="A6534" s="38"/>
      <c r="B6534" s="4">
        <f>SUBTOTAL(9,B6532:B6533)</f>
        <v>100</v>
      </c>
    </row>
    <row r="6535" spans="1:4" outlineLevel="2" x14ac:dyDescent="0.2">
      <c r="A6535" s="38">
        <v>43215.489328703705</v>
      </c>
      <c r="B6535" s="4">
        <v>50</v>
      </c>
      <c r="C6535">
        <v>3</v>
      </c>
      <c r="D6535" t="str">
        <f>IFERROR(VLOOKUP($C6535,'Enrollment descriptions'!$A$1:$B$5,2,FALSE), " ")</f>
        <v>1/2 Time</v>
      </c>
    </row>
    <row r="6536" spans="1:4" outlineLevel="2" x14ac:dyDescent="0.2">
      <c r="A6536" s="38">
        <v>43215.489328703705</v>
      </c>
      <c r="B6536" s="4">
        <v>50</v>
      </c>
      <c r="C6536">
        <v>3</v>
      </c>
      <c r="D6536" t="str">
        <f>IFERROR(VLOOKUP($C6536,'Enrollment descriptions'!$A$1:$B$5,2,FALSE), " ")</f>
        <v>1/2 Time</v>
      </c>
    </row>
    <row r="6537" spans="1:4" outlineLevel="1" x14ac:dyDescent="0.2">
      <c r="A6537" s="38"/>
      <c r="B6537" s="4">
        <f>SUBTOTAL(9,B6535:B6536)</f>
        <v>100</v>
      </c>
    </row>
    <row r="6538" spans="1:4" outlineLevel="2" x14ac:dyDescent="0.2">
      <c r="A6538" s="38">
        <v>43143.368842592594</v>
      </c>
      <c r="B6538" s="4">
        <v>125</v>
      </c>
      <c r="C6538">
        <v>1</v>
      </c>
      <c r="D6538" t="str">
        <f>IFERROR(VLOOKUP($C6538,'Enrollment descriptions'!$A$1:$B$5,2,FALSE), " ")</f>
        <v>Full Time</v>
      </c>
    </row>
    <row r="6539" spans="1:4" outlineLevel="2" x14ac:dyDescent="0.2">
      <c r="A6539" s="38">
        <v>43202.318738425929</v>
      </c>
      <c r="B6539" s="4">
        <v>125</v>
      </c>
      <c r="C6539">
        <v>1</v>
      </c>
      <c r="D6539" t="str">
        <f>IFERROR(VLOOKUP($C6539,'Enrollment descriptions'!$A$1:$B$5,2,FALSE), " ")</f>
        <v>Full Time</v>
      </c>
    </row>
    <row r="6540" spans="1:4" outlineLevel="1" x14ac:dyDescent="0.2">
      <c r="A6540" s="38"/>
      <c r="B6540" s="4">
        <f>SUBTOTAL(9,B6538:B6539)</f>
        <v>250</v>
      </c>
    </row>
    <row r="6541" spans="1:4" outlineLevel="2" x14ac:dyDescent="0.2">
      <c r="A6541" s="38">
        <v>43143.368726851855</v>
      </c>
      <c r="B6541" s="4">
        <v>125</v>
      </c>
      <c r="C6541">
        <v>1</v>
      </c>
      <c r="D6541" t="str">
        <f>IFERROR(VLOOKUP($C6541,'Enrollment descriptions'!$A$1:$B$5,2,FALSE), " ")</f>
        <v>Full Time</v>
      </c>
    </row>
    <row r="6542" spans="1:4" outlineLevel="2" x14ac:dyDescent="0.2">
      <c r="A6542" s="38">
        <v>43202.318645833337</v>
      </c>
      <c r="B6542" s="4">
        <v>125</v>
      </c>
      <c r="C6542">
        <v>1</v>
      </c>
      <c r="D6542" t="str">
        <f>IFERROR(VLOOKUP($C6542,'Enrollment descriptions'!$A$1:$B$5,2,FALSE), " ")</f>
        <v>Full Time</v>
      </c>
    </row>
    <row r="6543" spans="1:4" outlineLevel="1" x14ac:dyDescent="0.2">
      <c r="A6543" s="38"/>
      <c r="B6543" s="4">
        <f>SUBTOTAL(9,B6541:B6542)</f>
        <v>250</v>
      </c>
    </row>
    <row r="6544" spans="1:4" outlineLevel="2" x14ac:dyDescent="0.2">
      <c r="A6544" s="38">
        <v>43143.369166666664</v>
      </c>
      <c r="B6544" s="4">
        <v>166.67</v>
      </c>
      <c r="C6544">
        <v>1</v>
      </c>
      <c r="D6544" t="str">
        <f>IFERROR(VLOOKUP($C6544,'Enrollment descriptions'!$A$1:$B$5,2,FALSE), " ")</f>
        <v>Full Time</v>
      </c>
    </row>
    <row r="6545" spans="1:4" outlineLevel="2" x14ac:dyDescent="0.2">
      <c r="A6545" s="38">
        <v>43152.249976851854</v>
      </c>
      <c r="B6545" s="4">
        <v>-41.67</v>
      </c>
      <c r="C6545">
        <v>1</v>
      </c>
      <c r="D6545" t="str">
        <f>IFERROR(VLOOKUP($C6545,'Enrollment descriptions'!$A$1:$B$5,2,FALSE), " ")</f>
        <v>Full Time</v>
      </c>
    </row>
    <row r="6546" spans="1:4" outlineLevel="2" x14ac:dyDescent="0.2">
      <c r="A6546" s="38">
        <v>43202.318981481483</v>
      </c>
      <c r="B6546" s="4">
        <v>125</v>
      </c>
      <c r="C6546">
        <v>1</v>
      </c>
      <c r="D6546" t="str">
        <f>IFERROR(VLOOKUP($C6546,'Enrollment descriptions'!$A$1:$B$5,2,FALSE), " ")</f>
        <v>Full Time</v>
      </c>
    </row>
    <row r="6547" spans="1:4" outlineLevel="1" x14ac:dyDescent="0.2">
      <c r="A6547" s="38"/>
      <c r="B6547" s="4">
        <f>SUBTOTAL(9,B6544:B6546)</f>
        <v>250</v>
      </c>
    </row>
    <row r="6548" spans="1:4" outlineLevel="2" x14ac:dyDescent="0.2">
      <c r="A6548" s="38">
        <v>43143.369293981479</v>
      </c>
      <c r="B6548" s="4">
        <v>125</v>
      </c>
      <c r="C6548">
        <v>1</v>
      </c>
      <c r="D6548" t="str">
        <f>IFERROR(VLOOKUP($C6548,'Enrollment descriptions'!$A$1:$B$5,2,FALSE), " ")</f>
        <v>Full Time</v>
      </c>
    </row>
    <row r="6549" spans="1:4" outlineLevel="2" x14ac:dyDescent="0.2">
      <c r="A6549" s="38">
        <v>43202.319097222222</v>
      </c>
      <c r="B6549" s="4">
        <v>125</v>
      </c>
      <c r="C6549">
        <v>1</v>
      </c>
      <c r="D6549" t="str">
        <f>IFERROR(VLOOKUP($C6549,'Enrollment descriptions'!$A$1:$B$5,2,FALSE), " ")</f>
        <v>Full Time</v>
      </c>
    </row>
    <row r="6550" spans="1:4" outlineLevel="1" x14ac:dyDescent="0.2">
      <c r="A6550" s="38"/>
      <c r="B6550" s="4">
        <f>SUBTOTAL(9,B6548:B6549)</f>
        <v>250</v>
      </c>
    </row>
    <row r="6551" spans="1:4" outlineLevel="2" x14ac:dyDescent="0.2">
      <c r="A6551" s="38">
        <v>43143.369027777779</v>
      </c>
      <c r="B6551" s="4">
        <v>50</v>
      </c>
      <c r="C6551">
        <v>2</v>
      </c>
      <c r="D6551" t="str">
        <f>IFERROR(VLOOKUP($C6551,'Enrollment descriptions'!$A$1:$B$5,2,FALSE), " ")</f>
        <v>3/4 Time</v>
      </c>
    </row>
    <row r="6552" spans="1:4" outlineLevel="2" x14ac:dyDescent="0.2">
      <c r="A6552" s="38">
        <v>43202.318877314814</v>
      </c>
      <c r="B6552" s="4">
        <v>50</v>
      </c>
      <c r="C6552">
        <v>2</v>
      </c>
      <c r="D6552" t="str">
        <f>IFERROR(VLOOKUP($C6552,'Enrollment descriptions'!$A$1:$B$5,2,FALSE), " ")</f>
        <v>3/4 Time</v>
      </c>
    </row>
    <row r="6553" spans="1:4" outlineLevel="1" x14ac:dyDescent="0.2">
      <c r="A6553" s="38"/>
      <c r="B6553" s="4">
        <f>SUBTOTAL(9,B6551:B6552)</f>
        <v>100</v>
      </c>
    </row>
    <row r="6554" spans="1:4" outlineLevel="2" x14ac:dyDescent="0.2">
      <c r="A6554" s="38">
        <v>43143.368842592594</v>
      </c>
      <c r="B6554" s="4">
        <v>125</v>
      </c>
      <c r="C6554">
        <v>1</v>
      </c>
      <c r="D6554" t="str">
        <f>IFERROR(VLOOKUP($C6554,'Enrollment descriptions'!$A$1:$B$5,2,FALSE), " ")</f>
        <v>Full Time</v>
      </c>
    </row>
    <row r="6555" spans="1:4" outlineLevel="2" x14ac:dyDescent="0.2">
      <c r="A6555" s="38">
        <v>43202.318738425929</v>
      </c>
      <c r="B6555" s="4">
        <v>125</v>
      </c>
      <c r="C6555">
        <v>1</v>
      </c>
      <c r="D6555" t="str">
        <f>IFERROR(VLOOKUP($C6555,'Enrollment descriptions'!$A$1:$B$5,2,FALSE), " ")</f>
        <v>Full Time</v>
      </c>
    </row>
    <row r="6556" spans="1:4" outlineLevel="1" x14ac:dyDescent="0.2">
      <c r="A6556" s="38"/>
      <c r="B6556" s="4">
        <f>SUBTOTAL(9,B6554:B6555)</f>
        <v>250</v>
      </c>
    </row>
    <row r="6557" spans="1:4" outlineLevel="2" x14ac:dyDescent="0.2">
      <c r="A6557" s="38">
        <v>43143.369212962964</v>
      </c>
      <c r="B6557" s="4">
        <v>125</v>
      </c>
      <c r="C6557">
        <v>1</v>
      </c>
      <c r="D6557" t="str">
        <f>IFERROR(VLOOKUP($C6557,'Enrollment descriptions'!$A$1:$B$5,2,FALSE), " ")</f>
        <v>Full Time</v>
      </c>
    </row>
    <row r="6558" spans="1:4" outlineLevel="2" x14ac:dyDescent="0.2">
      <c r="A6558" s="38">
        <v>43202.319039351853</v>
      </c>
      <c r="B6558" s="4">
        <v>125</v>
      </c>
      <c r="C6558">
        <v>1</v>
      </c>
      <c r="D6558" t="str">
        <f>IFERROR(VLOOKUP($C6558,'Enrollment descriptions'!$A$1:$B$5,2,FALSE), " ")</f>
        <v>Full Time</v>
      </c>
    </row>
    <row r="6559" spans="1:4" outlineLevel="1" x14ac:dyDescent="0.2">
      <c r="A6559" s="38"/>
      <c r="B6559" s="4">
        <f>SUBTOTAL(9,B6557:B6558)</f>
        <v>250</v>
      </c>
    </row>
    <row r="6560" spans="1:4" outlineLevel="2" x14ac:dyDescent="0.2">
      <c r="A6560" s="38">
        <v>43143.368009259262</v>
      </c>
      <c r="B6560" s="4">
        <v>50</v>
      </c>
      <c r="C6560">
        <v>2</v>
      </c>
      <c r="D6560" t="str">
        <f>IFERROR(VLOOKUP($C6560,'Enrollment descriptions'!$A$1:$B$5,2,FALSE), " ")</f>
        <v>3/4 Time</v>
      </c>
    </row>
    <row r="6561" spans="1:4" outlineLevel="2" x14ac:dyDescent="0.2">
      <c r="A6561" s="38">
        <v>43202.318032407406</v>
      </c>
      <c r="B6561" s="4">
        <v>50</v>
      </c>
      <c r="C6561">
        <v>2</v>
      </c>
      <c r="D6561" t="str">
        <f>IFERROR(VLOOKUP($C6561,'Enrollment descriptions'!$A$1:$B$5,2,FALSE), " ")</f>
        <v>3/4 Time</v>
      </c>
    </row>
    <row r="6562" spans="1:4" outlineLevel="1" x14ac:dyDescent="0.2">
      <c r="A6562" s="38"/>
      <c r="B6562" s="4">
        <f>SUBTOTAL(9,B6560:B6561)</f>
        <v>100</v>
      </c>
    </row>
    <row r="6563" spans="1:4" outlineLevel="2" x14ac:dyDescent="0.2">
      <c r="A6563" s="38">
        <v>43215.489270833335</v>
      </c>
      <c r="B6563" s="4">
        <v>125</v>
      </c>
      <c r="C6563">
        <v>1</v>
      </c>
      <c r="D6563" t="str">
        <f>IFERROR(VLOOKUP($C6563,'Enrollment descriptions'!$A$1:$B$5,2,FALSE), " ")</f>
        <v>Full Time</v>
      </c>
    </row>
    <row r="6564" spans="1:4" outlineLevel="2" x14ac:dyDescent="0.2">
      <c r="A6564" s="38">
        <v>43215.489270833335</v>
      </c>
      <c r="B6564" s="4">
        <v>125</v>
      </c>
      <c r="C6564">
        <v>1</v>
      </c>
      <c r="D6564" t="str">
        <f>IFERROR(VLOOKUP($C6564,'Enrollment descriptions'!$A$1:$B$5,2,FALSE), " ")</f>
        <v>Full Time</v>
      </c>
    </row>
    <row r="6565" spans="1:4" outlineLevel="1" x14ac:dyDescent="0.2">
      <c r="A6565" s="38"/>
      <c r="B6565" s="4">
        <f>SUBTOTAL(9,B6563:B6564)</f>
        <v>250</v>
      </c>
    </row>
    <row r="6566" spans="1:4" outlineLevel="2" x14ac:dyDescent="0.2">
      <c r="A6566" s="38">
        <v>43143.369050925925</v>
      </c>
      <c r="B6566" s="4">
        <v>125</v>
      </c>
      <c r="C6566">
        <v>1</v>
      </c>
      <c r="D6566" t="str">
        <f>IFERROR(VLOOKUP($C6566,'Enrollment descriptions'!$A$1:$B$5,2,FALSE), " ")</f>
        <v>Full Time</v>
      </c>
    </row>
    <row r="6567" spans="1:4" outlineLevel="2" x14ac:dyDescent="0.2">
      <c r="A6567" s="38">
        <v>43202.318888888891</v>
      </c>
      <c r="B6567" s="4">
        <v>125</v>
      </c>
      <c r="C6567">
        <v>1</v>
      </c>
      <c r="D6567" t="str">
        <f>IFERROR(VLOOKUP($C6567,'Enrollment descriptions'!$A$1:$B$5,2,FALSE), " ")</f>
        <v>Full Time</v>
      </c>
    </row>
    <row r="6568" spans="1:4" outlineLevel="1" x14ac:dyDescent="0.2">
      <c r="A6568" s="38"/>
      <c r="B6568" s="4">
        <f>SUBTOTAL(9,B6566:B6567)</f>
        <v>250</v>
      </c>
    </row>
    <row r="6569" spans="1:4" outlineLevel="2" x14ac:dyDescent="0.2">
      <c r="A6569" s="38">
        <v>43143.368067129632</v>
      </c>
      <c r="B6569" s="4">
        <v>125</v>
      </c>
      <c r="C6569">
        <v>1</v>
      </c>
      <c r="D6569" t="str">
        <f>IFERROR(VLOOKUP($C6569,'Enrollment descriptions'!$A$1:$B$5,2,FALSE), " ")</f>
        <v>Full Time</v>
      </c>
    </row>
    <row r="6570" spans="1:4" outlineLevel="2" x14ac:dyDescent="0.2">
      <c r="A6570" s="38">
        <v>43202.318078703705</v>
      </c>
      <c r="B6570" s="4">
        <v>125</v>
      </c>
      <c r="C6570">
        <v>1</v>
      </c>
      <c r="D6570" t="str">
        <f>IFERROR(VLOOKUP($C6570,'Enrollment descriptions'!$A$1:$B$5,2,FALSE), " ")</f>
        <v>Full Time</v>
      </c>
    </row>
    <row r="6571" spans="1:4" outlineLevel="1" x14ac:dyDescent="0.2">
      <c r="A6571" s="38"/>
      <c r="B6571" s="4">
        <f>SUBTOTAL(9,B6569:B6570)</f>
        <v>250</v>
      </c>
    </row>
    <row r="6572" spans="1:4" outlineLevel="2" x14ac:dyDescent="0.2">
      <c r="A6572" s="38">
        <v>43143.368055555555</v>
      </c>
      <c r="B6572" s="4">
        <v>125</v>
      </c>
      <c r="C6572">
        <v>1</v>
      </c>
      <c r="D6572" t="str">
        <f>IFERROR(VLOOKUP($C6572,'Enrollment descriptions'!$A$1:$B$5,2,FALSE), " ")</f>
        <v>Full Time</v>
      </c>
    </row>
    <row r="6573" spans="1:4" outlineLevel="2" x14ac:dyDescent="0.2">
      <c r="A6573" s="38">
        <v>43202.318067129629</v>
      </c>
      <c r="B6573" s="4">
        <v>125</v>
      </c>
      <c r="C6573">
        <v>1</v>
      </c>
      <c r="D6573" t="str">
        <f>IFERROR(VLOOKUP($C6573,'Enrollment descriptions'!$A$1:$B$5,2,FALSE), " ")</f>
        <v>Full Time</v>
      </c>
    </row>
    <row r="6574" spans="1:4" outlineLevel="1" x14ac:dyDescent="0.2">
      <c r="A6574" s="38"/>
      <c r="B6574" s="4">
        <f>SUBTOTAL(9,B6572:B6573)</f>
        <v>250</v>
      </c>
    </row>
    <row r="6575" spans="1:4" outlineLevel="2" x14ac:dyDescent="0.2">
      <c r="A6575" s="38">
        <v>43143.369027777779</v>
      </c>
      <c r="B6575" s="4">
        <v>125</v>
      </c>
      <c r="C6575">
        <v>1</v>
      </c>
      <c r="D6575" t="str">
        <f>IFERROR(VLOOKUP($C6575,'Enrollment descriptions'!$A$1:$B$5,2,FALSE), " ")</f>
        <v>Full Time</v>
      </c>
    </row>
    <row r="6576" spans="1:4" outlineLevel="2" x14ac:dyDescent="0.2">
      <c r="A6576" s="38">
        <v>43202.318877314814</v>
      </c>
      <c r="B6576" s="4">
        <v>125</v>
      </c>
      <c r="C6576">
        <v>1</v>
      </c>
      <c r="D6576" t="str">
        <f>IFERROR(VLOOKUP($C6576,'Enrollment descriptions'!$A$1:$B$5,2,FALSE), " ")</f>
        <v>Full Time</v>
      </c>
    </row>
    <row r="6577" spans="1:4" outlineLevel="1" x14ac:dyDescent="0.2">
      <c r="A6577" s="38"/>
      <c r="B6577" s="4">
        <f>SUBTOTAL(9,B6575:B6576)</f>
        <v>250</v>
      </c>
    </row>
    <row r="6578" spans="1:4" outlineLevel="2" x14ac:dyDescent="0.2">
      <c r="A6578" s="38">
        <v>43143.368576388886</v>
      </c>
      <c r="B6578" s="4">
        <v>125</v>
      </c>
      <c r="C6578">
        <v>1</v>
      </c>
      <c r="D6578" t="str">
        <f>IFERROR(VLOOKUP($C6578,'Enrollment descriptions'!$A$1:$B$5,2,FALSE), " ")</f>
        <v>Full Time</v>
      </c>
    </row>
    <row r="6579" spans="1:4" outlineLevel="2" x14ac:dyDescent="0.2">
      <c r="A6579" s="38">
        <v>43202.318530092591</v>
      </c>
      <c r="B6579" s="4">
        <v>125</v>
      </c>
      <c r="C6579">
        <v>1</v>
      </c>
      <c r="D6579" t="str">
        <f>IFERROR(VLOOKUP($C6579,'Enrollment descriptions'!$A$1:$B$5,2,FALSE), " ")</f>
        <v>Full Time</v>
      </c>
    </row>
    <row r="6580" spans="1:4" outlineLevel="1" x14ac:dyDescent="0.2">
      <c r="A6580" s="38"/>
      <c r="B6580" s="4">
        <f>SUBTOTAL(9,B6578:B6579)</f>
        <v>250</v>
      </c>
    </row>
    <row r="6581" spans="1:4" outlineLevel="2" x14ac:dyDescent="0.2">
      <c r="A6581" s="38">
        <v>43143.368032407408</v>
      </c>
      <c r="B6581" s="4">
        <v>50</v>
      </c>
      <c r="C6581">
        <v>2</v>
      </c>
      <c r="D6581" t="str">
        <f>IFERROR(VLOOKUP($C6581,'Enrollment descriptions'!$A$1:$B$5,2,FALSE), " ")</f>
        <v>3/4 Time</v>
      </c>
    </row>
    <row r="6582" spans="1:4" outlineLevel="2" x14ac:dyDescent="0.2">
      <c r="A6582" s="38">
        <v>43202.318043981482</v>
      </c>
      <c r="B6582" s="4">
        <v>50</v>
      </c>
      <c r="C6582">
        <v>3</v>
      </c>
      <c r="D6582" t="str">
        <f>IFERROR(VLOOKUP($C6582,'Enrollment descriptions'!$A$1:$B$5,2,FALSE), " ")</f>
        <v>1/2 Time</v>
      </c>
    </row>
    <row r="6583" spans="1:4" outlineLevel="1" x14ac:dyDescent="0.2">
      <c r="A6583" s="38"/>
      <c r="B6583" s="4">
        <f>SUBTOTAL(9,B6581:B6582)</f>
        <v>100</v>
      </c>
    </row>
    <row r="6584" spans="1:4" outlineLevel="2" x14ac:dyDescent="0.2">
      <c r="A6584" s="38">
        <v>43143.369814814818</v>
      </c>
      <c r="B6584" s="4">
        <v>125</v>
      </c>
      <c r="C6584">
        <v>1</v>
      </c>
      <c r="D6584" t="str">
        <f>IFERROR(VLOOKUP($C6584,'Enrollment descriptions'!$A$1:$B$5,2,FALSE), " ")</f>
        <v>Full Time</v>
      </c>
    </row>
    <row r="6585" spans="1:4" outlineLevel="2" x14ac:dyDescent="0.2">
      <c r="A6585" s="38">
        <v>43202.319490740738</v>
      </c>
      <c r="B6585" s="4">
        <v>125</v>
      </c>
      <c r="C6585">
        <v>1</v>
      </c>
      <c r="D6585" t="str">
        <f>IFERROR(VLOOKUP($C6585,'Enrollment descriptions'!$A$1:$B$5,2,FALSE), " ")</f>
        <v>Full Time</v>
      </c>
    </row>
    <row r="6586" spans="1:4" outlineLevel="1" x14ac:dyDescent="0.2">
      <c r="A6586" s="38"/>
      <c r="B6586" s="4">
        <f>SUBTOTAL(9,B6584:B6585)</f>
        <v>250</v>
      </c>
    </row>
    <row r="6587" spans="1:4" outlineLevel="2" x14ac:dyDescent="0.2">
      <c r="A6587" s="38">
        <v>43143.369050925925</v>
      </c>
      <c r="B6587" s="4">
        <v>50</v>
      </c>
      <c r="C6587">
        <v>2</v>
      </c>
      <c r="D6587" t="str">
        <f>IFERROR(VLOOKUP($C6587,'Enrollment descriptions'!$A$1:$B$5,2,FALSE), " ")</f>
        <v>3/4 Time</v>
      </c>
    </row>
    <row r="6588" spans="1:4" outlineLevel="2" x14ac:dyDescent="0.2">
      <c r="A6588" s="38">
        <v>43202.318888888891</v>
      </c>
      <c r="B6588" s="4">
        <v>50</v>
      </c>
      <c r="C6588">
        <v>2</v>
      </c>
      <c r="D6588" t="str">
        <f>IFERROR(VLOOKUP($C6588,'Enrollment descriptions'!$A$1:$B$5,2,FALSE), " ")</f>
        <v>3/4 Time</v>
      </c>
    </row>
    <row r="6589" spans="1:4" outlineLevel="1" x14ac:dyDescent="0.2">
      <c r="A6589" s="38"/>
      <c r="B6589" s="4">
        <f>SUBTOTAL(9,B6587:B6588)</f>
        <v>100</v>
      </c>
    </row>
    <row r="6590" spans="1:4" outlineLevel="2" x14ac:dyDescent="0.2">
      <c r="A6590" s="38">
        <v>43143.368113425924</v>
      </c>
      <c r="B6590" s="4">
        <v>125</v>
      </c>
      <c r="C6590">
        <v>1</v>
      </c>
      <c r="D6590" t="str">
        <f>IFERROR(VLOOKUP($C6590,'Enrollment descriptions'!$A$1:$B$5,2,FALSE), " ")</f>
        <v>Full Time</v>
      </c>
    </row>
    <row r="6591" spans="1:4" outlineLevel="2" x14ac:dyDescent="0.2">
      <c r="A6591" s="38">
        <v>43202.318136574075</v>
      </c>
      <c r="B6591" s="4">
        <v>125</v>
      </c>
      <c r="C6591">
        <v>1</v>
      </c>
      <c r="D6591" t="str">
        <f>IFERROR(VLOOKUP($C6591,'Enrollment descriptions'!$A$1:$B$5,2,FALSE), " ")</f>
        <v>Full Time</v>
      </c>
    </row>
    <row r="6592" spans="1:4" outlineLevel="1" x14ac:dyDescent="0.2">
      <c r="A6592" s="38"/>
      <c r="B6592" s="4">
        <f>SUBTOTAL(9,B6590:B6591)</f>
        <v>250</v>
      </c>
    </row>
    <row r="6593" spans="1:4" outlineLevel="2" x14ac:dyDescent="0.2">
      <c r="A6593" s="38">
        <v>43143.36791666667</v>
      </c>
      <c r="B6593" s="4">
        <v>125</v>
      </c>
      <c r="C6593">
        <v>1</v>
      </c>
      <c r="D6593" t="str">
        <f>IFERROR(VLOOKUP($C6593,'Enrollment descriptions'!$A$1:$B$5,2,FALSE), " ")</f>
        <v>Full Time</v>
      </c>
    </row>
    <row r="6594" spans="1:4" outlineLevel="2" x14ac:dyDescent="0.2">
      <c r="A6594" s="38">
        <v>43202.317962962959</v>
      </c>
      <c r="B6594" s="4">
        <v>125</v>
      </c>
      <c r="C6594">
        <v>1</v>
      </c>
      <c r="D6594" t="str">
        <f>IFERROR(VLOOKUP($C6594,'Enrollment descriptions'!$A$1:$B$5,2,FALSE), " ")</f>
        <v>Full Time</v>
      </c>
    </row>
    <row r="6595" spans="1:4" outlineLevel="1" x14ac:dyDescent="0.2">
      <c r="A6595" s="38"/>
      <c r="B6595" s="4">
        <f>SUBTOTAL(9,B6593:B6594)</f>
        <v>250</v>
      </c>
    </row>
    <row r="6596" spans="1:4" outlineLevel="2" x14ac:dyDescent="0.2">
      <c r="A6596" s="38">
        <v>43143.369560185187</v>
      </c>
      <c r="B6596" s="4">
        <v>50</v>
      </c>
      <c r="C6596">
        <v>3</v>
      </c>
      <c r="D6596" t="str">
        <f>IFERROR(VLOOKUP($C6596,'Enrollment descriptions'!$A$1:$B$5,2,FALSE), " ")</f>
        <v>1/2 Time</v>
      </c>
    </row>
    <row r="6597" spans="1:4" outlineLevel="2" x14ac:dyDescent="0.2">
      <c r="A6597" s="38">
        <v>43202.319305555553</v>
      </c>
      <c r="B6597" s="4">
        <v>50</v>
      </c>
      <c r="C6597">
        <v>3</v>
      </c>
      <c r="D6597" t="str">
        <f>IFERROR(VLOOKUP($C6597,'Enrollment descriptions'!$A$1:$B$5,2,FALSE), " ")</f>
        <v>1/2 Time</v>
      </c>
    </row>
    <row r="6598" spans="1:4" outlineLevel="1" x14ac:dyDescent="0.2">
      <c r="A6598" s="38"/>
      <c r="B6598" s="4">
        <f>SUBTOTAL(9,B6596:B6597)</f>
        <v>100</v>
      </c>
    </row>
    <row r="6599" spans="1:4" outlineLevel="2" x14ac:dyDescent="0.2">
      <c r="A6599" s="38">
        <v>43143.369687500002</v>
      </c>
      <c r="B6599" s="4">
        <v>50</v>
      </c>
      <c r="C6599">
        <v>3</v>
      </c>
      <c r="D6599" t="str">
        <f>IFERROR(VLOOKUP($C6599,'Enrollment descriptions'!$A$1:$B$5,2,FALSE), " ")</f>
        <v>1/2 Time</v>
      </c>
    </row>
    <row r="6600" spans="1:4" outlineLevel="2" x14ac:dyDescent="0.2">
      <c r="A6600" s="38">
        <v>43202.319386574076</v>
      </c>
      <c r="B6600" s="4">
        <v>50</v>
      </c>
      <c r="C6600">
        <v>3</v>
      </c>
      <c r="D6600" t="str">
        <f>IFERROR(VLOOKUP($C6600,'Enrollment descriptions'!$A$1:$B$5,2,FALSE), " ")</f>
        <v>1/2 Time</v>
      </c>
    </row>
    <row r="6601" spans="1:4" outlineLevel="2" x14ac:dyDescent="0.2">
      <c r="A6601" s="38">
        <v>43213.475706018522</v>
      </c>
      <c r="B6601" s="4">
        <v>150</v>
      </c>
      <c r="C6601">
        <v>1</v>
      </c>
      <c r="D6601" t="str">
        <f>IFERROR(VLOOKUP($C6601,'Enrollment descriptions'!$A$1:$B$5,2,FALSE), " ")</f>
        <v>Full Time</v>
      </c>
    </row>
    <row r="6602" spans="1:4" outlineLevel="1" x14ac:dyDescent="0.2">
      <c r="A6602" s="38"/>
      <c r="B6602" s="4">
        <f>SUBTOTAL(9,B6599:B6601)</f>
        <v>250</v>
      </c>
    </row>
    <row r="6603" spans="1:4" outlineLevel="2" x14ac:dyDescent="0.2">
      <c r="A6603" s="38">
        <v>43143.369606481479</v>
      </c>
      <c r="B6603" s="4">
        <v>50</v>
      </c>
      <c r="C6603">
        <v>3</v>
      </c>
      <c r="D6603" t="str">
        <f>IFERROR(VLOOKUP($C6603,'Enrollment descriptions'!$A$1:$B$5,2,FALSE), " ")</f>
        <v>1/2 Time</v>
      </c>
    </row>
    <row r="6604" spans="1:4" outlineLevel="2" x14ac:dyDescent="0.2">
      <c r="A6604" s="38">
        <v>43202.319340277776</v>
      </c>
      <c r="B6604" s="4">
        <v>50</v>
      </c>
      <c r="C6604">
        <v>3</v>
      </c>
      <c r="D6604" t="str">
        <f>IFERROR(VLOOKUP($C6604,'Enrollment descriptions'!$A$1:$B$5,2,FALSE), " ")</f>
        <v>1/2 Time</v>
      </c>
    </row>
    <row r="6605" spans="1:4" outlineLevel="1" x14ac:dyDescent="0.2">
      <c r="A6605" s="38"/>
      <c r="B6605" s="4">
        <f>SUBTOTAL(9,B6603:B6604)</f>
        <v>100</v>
      </c>
    </row>
    <row r="6606" spans="1:4" outlineLevel="2" x14ac:dyDescent="0.2">
      <c r="A6606" s="38">
        <v>43143.369699074072</v>
      </c>
      <c r="B6606" s="4">
        <v>125</v>
      </c>
      <c r="C6606">
        <v>1</v>
      </c>
      <c r="D6606" t="str">
        <f>IFERROR(VLOOKUP($C6606,'Enrollment descriptions'!$A$1:$B$5,2,FALSE), " ")</f>
        <v>Full Time</v>
      </c>
    </row>
    <row r="6607" spans="1:4" outlineLevel="2" x14ac:dyDescent="0.2">
      <c r="A6607" s="38">
        <v>43202.319398148145</v>
      </c>
      <c r="B6607" s="4">
        <v>125</v>
      </c>
      <c r="C6607">
        <v>1</v>
      </c>
      <c r="D6607" t="str">
        <f>IFERROR(VLOOKUP($C6607,'Enrollment descriptions'!$A$1:$B$5,2,FALSE), " ")</f>
        <v>Full Time</v>
      </c>
    </row>
    <row r="6608" spans="1:4" outlineLevel="1" x14ac:dyDescent="0.2">
      <c r="A6608" s="38"/>
      <c r="B6608" s="4">
        <f>SUBTOTAL(9,B6606:B6607)</f>
        <v>250</v>
      </c>
    </row>
    <row r="6609" spans="1:4" outlineLevel="2" x14ac:dyDescent="0.2">
      <c r="A6609" s="38">
        <v>43143.369652777779</v>
      </c>
      <c r="B6609" s="4">
        <v>125</v>
      </c>
      <c r="C6609">
        <v>1</v>
      </c>
      <c r="D6609" t="str">
        <f>IFERROR(VLOOKUP($C6609,'Enrollment descriptions'!$A$1:$B$5,2,FALSE), " ")</f>
        <v>Full Time</v>
      </c>
    </row>
    <row r="6610" spans="1:4" outlineLevel="2" x14ac:dyDescent="0.2">
      <c r="A6610" s="38">
        <v>43202.319363425922</v>
      </c>
      <c r="B6610" s="4">
        <v>125</v>
      </c>
      <c r="C6610">
        <v>1</v>
      </c>
      <c r="D6610" t="str">
        <f>IFERROR(VLOOKUP($C6610,'Enrollment descriptions'!$A$1:$B$5,2,FALSE), " ")</f>
        <v>Full Time</v>
      </c>
    </row>
    <row r="6611" spans="1:4" outlineLevel="1" x14ac:dyDescent="0.2">
      <c r="A6611" s="38"/>
      <c r="B6611" s="4">
        <f>SUBTOTAL(9,B6609:B6610)</f>
        <v>250</v>
      </c>
    </row>
    <row r="6612" spans="1:4" outlineLevel="2" x14ac:dyDescent="0.2">
      <c r="A6612" s="38">
        <v>43143.368634259263</v>
      </c>
      <c r="B6612" s="4">
        <v>125</v>
      </c>
      <c r="C6612">
        <v>1</v>
      </c>
      <c r="D6612" t="str">
        <f>IFERROR(VLOOKUP($C6612,'Enrollment descriptions'!$A$1:$B$5,2,FALSE), " ")</f>
        <v>Full Time</v>
      </c>
    </row>
    <row r="6613" spans="1:4" outlineLevel="2" x14ac:dyDescent="0.2">
      <c r="A6613" s="38">
        <v>43202.318564814814</v>
      </c>
      <c r="B6613" s="4">
        <v>125</v>
      </c>
      <c r="C6613">
        <v>1</v>
      </c>
      <c r="D6613" t="str">
        <f>IFERROR(VLOOKUP($C6613,'Enrollment descriptions'!$A$1:$B$5,2,FALSE), " ")</f>
        <v>Full Time</v>
      </c>
    </row>
    <row r="6614" spans="1:4" outlineLevel="1" x14ac:dyDescent="0.2">
      <c r="A6614" s="38"/>
      <c r="B6614" s="4">
        <f>SUBTOTAL(9,B6612:B6613)</f>
        <v>250</v>
      </c>
    </row>
    <row r="6615" spans="1:4" outlineLevel="2" x14ac:dyDescent="0.2">
      <c r="A6615" s="38">
        <v>43143.367905092593</v>
      </c>
      <c r="B6615" s="4">
        <v>50</v>
      </c>
      <c r="C6615">
        <v>3</v>
      </c>
      <c r="D6615" t="str">
        <f>IFERROR(VLOOKUP($C6615,'Enrollment descriptions'!$A$1:$B$5,2,FALSE), " ")</f>
        <v>1/2 Time</v>
      </c>
    </row>
    <row r="6616" spans="1:4" outlineLevel="2" x14ac:dyDescent="0.2">
      <c r="A6616" s="38">
        <v>43202.31795138889</v>
      </c>
      <c r="B6616" s="4">
        <v>50</v>
      </c>
      <c r="C6616">
        <v>3</v>
      </c>
      <c r="D6616" t="str">
        <f>IFERROR(VLOOKUP($C6616,'Enrollment descriptions'!$A$1:$B$5,2,FALSE), " ")</f>
        <v>1/2 Time</v>
      </c>
    </row>
    <row r="6617" spans="1:4" outlineLevel="1" x14ac:dyDescent="0.2">
      <c r="A6617" s="38"/>
      <c r="B6617" s="4">
        <f>SUBTOTAL(9,B6615:B6616)</f>
        <v>100</v>
      </c>
    </row>
    <row r="6618" spans="1:4" outlineLevel="2" x14ac:dyDescent="0.2">
      <c r="A6618" s="38">
        <v>43143.369120370371</v>
      </c>
      <c r="B6618" s="4">
        <v>125</v>
      </c>
      <c r="C6618">
        <v>1</v>
      </c>
      <c r="D6618" t="str">
        <f>IFERROR(VLOOKUP($C6618,'Enrollment descriptions'!$A$1:$B$5,2,FALSE), " ")</f>
        <v>Full Time</v>
      </c>
    </row>
    <row r="6619" spans="1:4" outlineLevel="2" x14ac:dyDescent="0.2">
      <c r="D6619" t="str">
        <f>IFERROR(VLOOKUP($C6619,'Enrollment descriptions'!$A$1:$B$5,2,FALSE), " ")</f>
        <v xml:space="preserve"> </v>
      </c>
    </row>
    <row r="6620" spans="1:4" outlineLevel="1" x14ac:dyDescent="0.2">
      <c r="B6620" s="4">
        <f>SUBTOTAL(9,B6618:B6619)</f>
        <v>125</v>
      </c>
    </row>
    <row r="6621" spans="1:4" outlineLevel="2" x14ac:dyDescent="0.2">
      <c r="A6621" s="38">
        <v>43143.367685185185</v>
      </c>
      <c r="B6621" s="4">
        <v>125</v>
      </c>
      <c r="C6621">
        <v>1</v>
      </c>
      <c r="D6621" t="str">
        <f>IFERROR(VLOOKUP($C6621,'Enrollment descriptions'!$A$1:$B$5,2,FALSE), " ")</f>
        <v>Full Time</v>
      </c>
    </row>
    <row r="6622" spans="1:4" outlineLevel="2" x14ac:dyDescent="0.2">
      <c r="A6622" s="38">
        <v>43202.317800925928</v>
      </c>
      <c r="B6622" s="4">
        <v>125</v>
      </c>
      <c r="C6622">
        <v>1</v>
      </c>
      <c r="D6622" t="str">
        <f>IFERROR(VLOOKUP($C6622,'Enrollment descriptions'!$A$1:$B$5,2,FALSE), " ")</f>
        <v>Full Time</v>
      </c>
    </row>
    <row r="6623" spans="1:4" outlineLevel="1" x14ac:dyDescent="0.2">
      <c r="A6623" s="38"/>
      <c r="B6623" s="4">
        <f>SUBTOTAL(9,B6621:B6622)</f>
        <v>250</v>
      </c>
    </row>
    <row r="6624" spans="1:4" outlineLevel="2" x14ac:dyDescent="0.2">
      <c r="A6624" s="38">
        <v>43143.369826388887</v>
      </c>
      <c r="B6624" s="4">
        <v>50</v>
      </c>
      <c r="C6624">
        <v>3</v>
      </c>
      <c r="D6624" t="str">
        <f>IFERROR(VLOOKUP($C6624,'Enrollment descriptions'!$A$1:$B$5,2,FALSE), " ")</f>
        <v>1/2 Time</v>
      </c>
    </row>
    <row r="6625" spans="1:4" outlineLevel="2" x14ac:dyDescent="0.2">
      <c r="A6625" s="38">
        <v>43202.319490740738</v>
      </c>
      <c r="B6625" s="4">
        <v>50</v>
      </c>
      <c r="C6625">
        <v>3</v>
      </c>
      <c r="D6625" t="str">
        <f>IFERROR(VLOOKUP($C6625,'Enrollment descriptions'!$A$1:$B$5,2,FALSE), " ")</f>
        <v>1/2 Time</v>
      </c>
    </row>
    <row r="6626" spans="1:4" outlineLevel="1" x14ac:dyDescent="0.2">
      <c r="A6626" s="38"/>
      <c r="B6626" s="4">
        <f>SUBTOTAL(9,B6624:B6625)</f>
        <v>100</v>
      </c>
    </row>
    <row r="6627" spans="1:4" outlineLevel="2" x14ac:dyDescent="0.2">
      <c r="A6627" s="38">
        <v>43143.368935185186</v>
      </c>
      <c r="B6627" s="4">
        <v>125</v>
      </c>
      <c r="C6627">
        <v>1</v>
      </c>
      <c r="D6627" t="str">
        <f>IFERROR(VLOOKUP($C6627,'Enrollment descriptions'!$A$1:$B$5,2,FALSE), " ")</f>
        <v>Full Time</v>
      </c>
    </row>
    <row r="6628" spans="1:4" outlineLevel="2" x14ac:dyDescent="0.2">
      <c r="A6628" s="38">
        <v>43202.318807870368</v>
      </c>
      <c r="B6628" s="4">
        <v>50</v>
      </c>
      <c r="C6628">
        <v>2</v>
      </c>
      <c r="D6628" t="str">
        <f>IFERROR(VLOOKUP($C6628,'Enrollment descriptions'!$A$1:$B$5,2,FALSE), " ")</f>
        <v>3/4 Time</v>
      </c>
    </row>
    <row r="6629" spans="1:4" outlineLevel="2" x14ac:dyDescent="0.2">
      <c r="A6629" s="38">
        <v>43202.318807870368</v>
      </c>
      <c r="B6629" s="4">
        <v>-75</v>
      </c>
      <c r="C6629">
        <v>2</v>
      </c>
      <c r="D6629" t="str">
        <f>IFERROR(VLOOKUP($C6629,'Enrollment descriptions'!$A$1:$B$5,2,FALSE), " ")</f>
        <v>3/4 Time</v>
      </c>
    </row>
    <row r="6630" spans="1:4" outlineLevel="1" x14ac:dyDescent="0.2">
      <c r="A6630" s="38"/>
      <c r="B6630" s="4">
        <f>SUBTOTAL(9,B6627:B6629)</f>
        <v>100</v>
      </c>
    </row>
    <row r="6631" spans="1:4" outlineLevel="2" x14ac:dyDescent="0.2">
      <c r="A6631" s="38">
        <v>43143.367546296293</v>
      </c>
      <c r="B6631" s="4">
        <v>125</v>
      </c>
      <c r="C6631">
        <v>1</v>
      </c>
      <c r="D6631" t="str">
        <f>IFERROR(VLOOKUP($C6631,'Enrollment descriptions'!$A$1:$B$5,2,FALSE), " ")</f>
        <v>Full Time</v>
      </c>
    </row>
    <row r="6632" spans="1:4" outlineLevel="2" x14ac:dyDescent="0.2">
      <c r="D6632" t="str">
        <f>IFERROR(VLOOKUP($C6632,'Enrollment descriptions'!$A$1:$B$5,2,FALSE), " ")</f>
        <v xml:space="preserve"> </v>
      </c>
    </row>
    <row r="6633" spans="1:4" outlineLevel="1" x14ac:dyDescent="0.2">
      <c r="B6633" s="4">
        <f>SUBTOTAL(9,B6631:B6632)</f>
        <v>125</v>
      </c>
    </row>
    <row r="6634" spans="1:4" outlineLevel="2" x14ac:dyDescent="0.2">
      <c r="A6634" s="38">
        <v>43143.368564814817</v>
      </c>
      <c r="B6634" s="4">
        <v>166.67</v>
      </c>
      <c r="C6634">
        <v>1</v>
      </c>
      <c r="D6634" t="str">
        <f>IFERROR(VLOOKUP($C6634,'Enrollment descriptions'!$A$1:$B$5,2,FALSE), " ")</f>
        <v>Full Time</v>
      </c>
    </row>
    <row r="6635" spans="1:4" outlineLevel="2" x14ac:dyDescent="0.2">
      <c r="A6635" s="38">
        <v>43152.249965277777</v>
      </c>
      <c r="B6635" s="4">
        <v>-41.67</v>
      </c>
      <c r="C6635">
        <v>1</v>
      </c>
      <c r="D6635" t="str">
        <f>IFERROR(VLOOKUP($C6635,'Enrollment descriptions'!$A$1:$B$5,2,FALSE), " ")</f>
        <v>Full Time</v>
      </c>
    </row>
    <row r="6636" spans="1:4" outlineLevel="2" x14ac:dyDescent="0.2">
      <c r="A6636" s="38">
        <v>43202.318518518521</v>
      </c>
      <c r="B6636" s="4">
        <v>125</v>
      </c>
      <c r="C6636">
        <v>1</v>
      </c>
      <c r="D6636" t="str">
        <f>IFERROR(VLOOKUP($C6636,'Enrollment descriptions'!$A$1:$B$5,2,FALSE), " ")</f>
        <v>Full Time</v>
      </c>
    </row>
    <row r="6637" spans="1:4" outlineLevel="1" x14ac:dyDescent="0.2">
      <c r="A6637" s="38"/>
      <c r="B6637" s="4">
        <f>SUBTOTAL(9,B6634:B6636)</f>
        <v>250</v>
      </c>
    </row>
    <row r="6638" spans="1:4" outlineLevel="2" x14ac:dyDescent="0.2">
      <c r="A6638" s="38">
        <v>43143.368981481479</v>
      </c>
      <c r="B6638" s="4">
        <v>125</v>
      </c>
      <c r="C6638">
        <v>1</v>
      </c>
      <c r="D6638" t="str">
        <f>IFERROR(VLOOKUP($C6638,'Enrollment descriptions'!$A$1:$B$5,2,FALSE), " ")</f>
        <v>Full Time</v>
      </c>
    </row>
    <row r="6639" spans="1:4" outlineLevel="2" x14ac:dyDescent="0.2">
      <c r="A6639" s="38">
        <v>43202.318842592591</v>
      </c>
      <c r="B6639" s="4">
        <v>125</v>
      </c>
      <c r="C6639">
        <v>1</v>
      </c>
      <c r="D6639" t="str">
        <f>IFERROR(VLOOKUP($C6639,'Enrollment descriptions'!$A$1:$B$5,2,FALSE), " ")</f>
        <v>Full Time</v>
      </c>
    </row>
    <row r="6640" spans="1:4" outlineLevel="1" x14ac:dyDescent="0.2">
      <c r="A6640" s="38"/>
      <c r="B6640" s="4">
        <f>SUBTOTAL(9,B6638:B6639)</f>
        <v>250</v>
      </c>
    </row>
    <row r="6641" spans="1:4" outlineLevel="2" x14ac:dyDescent="0.2">
      <c r="A6641" s="38">
        <v>43143.368402777778</v>
      </c>
      <c r="B6641" s="4">
        <v>50</v>
      </c>
      <c r="C6641">
        <v>3</v>
      </c>
      <c r="D6641" t="str">
        <f>IFERROR(VLOOKUP($C6641,'Enrollment descriptions'!$A$1:$B$5,2,FALSE), " ")</f>
        <v>1/2 Time</v>
      </c>
    </row>
    <row r="6642" spans="1:4" outlineLevel="2" x14ac:dyDescent="0.2">
      <c r="A6642" s="38">
        <v>43202.318368055552</v>
      </c>
      <c r="B6642" s="4">
        <v>50</v>
      </c>
      <c r="C6642">
        <v>3</v>
      </c>
      <c r="D6642" t="str">
        <f>IFERROR(VLOOKUP($C6642,'Enrollment descriptions'!$A$1:$B$5,2,FALSE), " ")</f>
        <v>1/2 Time</v>
      </c>
    </row>
    <row r="6643" spans="1:4" outlineLevel="1" x14ac:dyDescent="0.2">
      <c r="A6643" s="38"/>
      <c r="B6643" s="4">
        <f>SUBTOTAL(9,B6641:B6642)</f>
        <v>100</v>
      </c>
    </row>
    <row r="6644" spans="1:4" outlineLevel="2" x14ac:dyDescent="0.2">
      <c r="A6644" s="38">
        <v>43143.369247685187</v>
      </c>
      <c r="B6644" s="4">
        <v>50</v>
      </c>
      <c r="C6644">
        <v>2</v>
      </c>
      <c r="D6644" t="str">
        <f>IFERROR(VLOOKUP($C6644,'Enrollment descriptions'!$A$1:$B$5,2,FALSE), " ")</f>
        <v>3/4 Time</v>
      </c>
    </row>
    <row r="6645" spans="1:4" outlineLevel="2" x14ac:dyDescent="0.2">
      <c r="A6645" s="38">
        <v>43202.319062499999</v>
      </c>
      <c r="B6645" s="4">
        <v>50</v>
      </c>
      <c r="C6645">
        <v>2</v>
      </c>
      <c r="D6645" t="str">
        <f>IFERROR(VLOOKUP($C6645,'Enrollment descriptions'!$A$1:$B$5,2,FALSE), " ")</f>
        <v>3/4 Time</v>
      </c>
    </row>
    <row r="6646" spans="1:4" outlineLevel="1" x14ac:dyDescent="0.2">
      <c r="A6646" s="38"/>
      <c r="B6646" s="4">
        <f>SUBTOTAL(9,B6644:B6645)</f>
        <v>100</v>
      </c>
    </row>
    <row r="6647" spans="1:4" outlineLevel="2" x14ac:dyDescent="0.2">
      <c r="A6647" s="38">
        <v>43143.369629629633</v>
      </c>
      <c r="B6647" s="4">
        <v>50</v>
      </c>
      <c r="C6647">
        <v>3</v>
      </c>
      <c r="D6647" t="str">
        <f>IFERROR(VLOOKUP($C6647,'Enrollment descriptions'!$A$1:$B$5,2,FALSE), " ")</f>
        <v>1/2 Time</v>
      </c>
    </row>
    <row r="6648" spans="1:4" outlineLevel="2" x14ac:dyDescent="0.2">
      <c r="D6648" t="str">
        <f>IFERROR(VLOOKUP($C6648,'Enrollment descriptions'!$A$1:$B$5,2,FALSE), " ")</f>
        <v xml:space="preserve"> </v>
      </c>
    </row>
    <row r="6649" spans="1:4" outlineLevel="2" x14ac:dyDescent="0.2">
      <c r="A6649" s="38">
        <v>43215.514594907407</v>
      </c>
      <c r="B6649" s="4">
        <v>-50</v>
      </c>
      <c r="C6649">
        <v>3</v>
      </c>
      <c r="D6649" t="str">
        <f>IFERROR(VLOOKUP($C6649,'Enrollment descriptions'!$A$1:$B$5,2,FALSE), " ")</f>
        <v>1/2 Time</v>
      </c>
    </row>
    <row r="6650" spans="1:4" outlineLevel="1" x14ac:dyDescent="0.2">
      <c r="A6650" s="38"/>
      <c r="B6650" s="4">
        <f>SUBTOTAL(9,B6647:B6649)</f>
        <v>0</v>
      </c>
    </row>
    <row r="6651" spans="1:4" outlineLevel="2" x14ac:dyDescent="0.2">
      <c r="A6651" s="38">
        <v>43143.368321759262</v>
      </c>
      <c r="B6651" s="4">
        <v>125</v>
      </c>
      <c r="C6651">
        <v>1</v>
      </c>
      <c r="D6651" t="str">
        <f>IFERROR(VLOOKUP($C6651,'Enrollment descriptions'!$A$1:$B$5,2,FALSE), " ")</f>
        <v>Full Time</v>
      </c>
    </row>
    <row r="6652" spans="1:4" outlineLevel="2" x14ac:dyDescent="0.2">
      <c r="A6652" s="38">
        <v>43202.318310185183</v>
      </c>
      <c r="B6652" s="4">
        <v>125</v>
      </c>
      <c r="C6652">
        <v>1</v>
      </c>
      <c r="D6652" t="str">
        <f>IFERROR(VLOOKUP($C6652,'Enrollment descriptions'!$A$1:$B$5,2,FALSE), " ")</f>
        <v>Full Time</v>
      </c>
    </row>
    <row r="6653" spans="1:4" outlineLevel="1" x14ac:dyDescent="0.2">
      <c r="A6653" s="38"/>
      <c r="B6653" s="4">
        <f>SUBTOTAL(9,B6651:B6652)</f>
        <v>250</v>
      </c>
    </row>
    <row r="6654" spans="1:4" outlineLevel="2" x14ac:dyDescent="0.2">
      <c r="A6654" s="38">
        <v>43215.489270833335</v>
      </c>
      <c r="B6654" s="4">
        <v>50</v>
      </c>
      <c r="C6654">
        <v>3</v>
      </c>
      <c r="D6654" t="str">
        <f>IFERROR(VLOOKUP($C6654,'Enrollment descriptions'!$A$1:$B$5,2,FALSE), " ")</f>
        <v>1/2 Time</v>
      </c>
    </row>
    <row r="6655" spans="1:4" outlineLevel="2" x14ac:dyDescent="0.2">
      <c r="A6655" s="38">
        <v>43215.489270833335</v>
      </c>
      <c r="B6655" s="4">
        <v>50</v>
      </c>
      <c r="C6655">
        <v>3</v>
      </c>
      <c r="D6655" t="str">
        <f>IFERROR(VLOOKUP($C6655,'Enrollment descriptions'!$A$1:$B$5,2,FALSE), " ")</f>
        <v>1/2 Time</v>
      </c>
    </row>
    <row r="6656" spans="1:4" outlineLevel="1" x14ac:dyDescent="0.2">
      <c r="A6656" s="38"/>
      <c r="B6656" s="4">
        <f>SUBTOTAL(9,B6654:B6655)</f>
        <v>100</v>
      </c>
    </row>
    <row r="6657" spans="1:4" outlineLevel="2" x14ac:dyDescent="0.2">
      <c r="A6657" s="38">
        <v>43143.368460648147</v>
      </c>
      <c r="B6657" s="4">
        <v>125</v>
      </c>
      <c r="C6657">
        <v>1</v>
      </c>
      <c r="D6657" t="str">
        <f>IFERROR(VLOOKUP($C6657,'Enrollment descriptions'!$A$1:$B$5,2,FALSE), " ")</f>
        <v>Full Time</v>
      </c>
    </row>
    <row r="6658" spans="1:4" outlineLevel="2" x14ac:dyDescent="0.2">
      <c r="A6658" s="38">
        <v>43202.318425925929</v>
      </c>
      <c r="B6658" s="4">
        <v>50</v>
      </c>
      <c r="C6658">
        <v>2</v>
      </c>
      <c r="D6658" t="str">
        <f>IFERROR(VLOOKUP($C6658,'Enrollment descriptions'!$A$1:$B$5,2,FALSE), " ")</f>
        <v>3/4 Time</v>
      </c>
    </row>
    <row r="6659" spans="1:4" outlineLevel="2" x14ac:dyDescent="0.2">
      <c r="A6659" s="38">
        <v>43202.318425925929</v>
      </c>
      <c r="B6659" s="4">
        <v>-75</v>
      </c>
      <c r="C6659">
        <v>2</v>
      </c>
      <c r="D6659" t="str">
        <f>IFERROR(VLOOKUP($C6659,'Enrollment descriptions'!$A$1:$B$5,2,FALSE), " ")</f>
        <v>3/4 Time</v>
      </c>
    </row>
    <row r="6660" spans="1:4" outlineLevel="1" x14ac:dyDescent="0.2">
      <c r="A6660" s="38"/>
      <c r="B6660" s="4">
        <f>SUBTOTAL(9,B6657:B6659)</f>
        <v>100</v>
      </c>
    </row>
    <row r="6661" spans="1:4" outlineLevel="2" x14ac:dyDescent="0.2">
      <c r="A6661" s="38">
        <v>43143.368506944447</v>
      </c>
      <c r="B6661" s="4">
        <v>50</v>
      </c>
      <c r="C6661">
        <v>3</v>
      </c>
      <c r="D6661" t="str">
        <f>IFERROR(VLOOKUP($C6661,'Enrollment descriptions'!$A$1:$B$5,2,FALSE), " ")</f>
        <v>1/2 Time</v>
      </c>
    </row>
    <row r="6662" spans="1:4" outlineLevel="2" x14ac:dyDescent="0.2">
      <c r="A6662" s="38">
        <v>43202.318460648145</v>
      </c>
      <c r="B6662" s="4">
        <v>50</v>
      </c>
      <c r="C6662">
        <v>3</v>
      </c>
      <c r="D6662" t="str">
        <f>IFERROR(VLOOKUP($C6662,'Enrollment descriptions'!$A$1:$B$5,2,FALSE), " ")</f>
        <v>1/2 Time</v>
      </c>
    </row>
    <row r="6663" spans="1:4" outlineLevel="1" x14ac:dyDescent="0.2">
      <c r="A6663" s="38"/>
      <c r="B6663" s="4">
        <f>SUBTOTAL(9,B6661:B6662)</f>
        <v>100</v>
      </c>
    </row>
    <row r="6664" spans="1:4" outlineLevel="2" x14ac:dyDescent="0.2">
      <c r="A6664" s="38">
        <v>43143.368831018517</v>
      </c>
      <c r="B6664" s="4">
        <v>125</v>
      </c>
      <c r="C6664">
        <v>1</v>
      </c>
      <c r="D6664" t="str">
        <f>IFERROR(VLOOKUP($C6664,'Enrollment descriptions'!$A$1:$B$5,2,FALSE), " ")</f>
        <v>Full Time</v>
      </c>
    </row>
    <row r="6665" spans="1:4" outlineLevel="2" x14ac:dyDescent="0.2">
      <c r="A6665" s="38">
        <v>43202.318726851852</v>
      </c>
      <c r="B6665" s="4">
        <v>125</v>
      </c>
      <c r="C6665">
        <v>1</v>
      </c>
      <c r="D6665" t="str">
        <f>IFERROR(VLOOKUP($C6665,'Enrollment descriptions'!$A$1:$B$5,2,FALSE), " ")</f>
        <v>Full Time</v>
      </c>
    </row>
    <row r="6666" spans="1:4" outlineLevel="1" x14ac:dyDescent="0.2">
      <c r="A6666" s="38"/>
      <c r="B6666" s="4">
        <f>SUBTOTAL(9,B6664:B6665)</f>
        <v>250</v>
      </c>
    </row>
    <row r="6667" spans="1:4" outlineLevel="2" x14ac:dyDescent="0.2">
      <c r="A6667" s="38">
        <v>43215.489259259259</v>
      </c>
      <c r="B6667" s="4">
        <v>125</v>
      </c>
      <c r="C6667">
        <v>1</v>
      </c>
      <c r="D6667" t="str">
        <f>IFERROR(VLOOKUP($C6667,'Enrollment descriptions'!$A$1:$B$5,2,FALSE), " ")</f>
        <v>Full Time</v>
      </c>
    </row>
    <row r="6668" spans="1:4" outlineLevel="2" x14ac:dyDescent="0.2">
      <c r="A6668" s="38">
        <v>43215.489259259259</v>
      </c>
      <c r="B6668" s="4">
        <v>125</v>
      </c>
      <c r="C6668">
        <v>1</v>
      </c>
      <c r="D6668" t="str">
        <f>IFERROR(VLOOKUP($C6668,'Enrollment descriptions'!$A$1:$B$5,2,FALSE), " ")</f>
        <v>Full Time</v>
      </c>
    </row>
    <row r="6669" spans="1:4" outlineLevel="1" x14ac:dyDescent="0.2">
      <c r="A6669" s="38"/>
      <c r="B6669" s="4">
        <f>SUBTOTAL(9,B6667:B6668)</f>
        <v>250</v>
      </c>
    </row>
    <row r="6670" spans="1:4" outlineLevel="2" x14ac:dyDescent="0.2">
      <c r="A6670" s="38">
        <v>43143.369247685187</v>
      </c>
      <c r="B6670" s="4">
        <v>50</v>
      </c>
      <c r="C6670">
        <v>3</v>
      </c>
      <c r="D6670" t="str">
        <f>IFERROR(VLOOKUP($C6670,'Enrollment descriptions'!$A$1:$B$5,2,FALSE), " ")</f>
        <v>1/2 Time</v>
      </c>
    </row>
    <row r="6671" spans="1:4" outlineLevel="2" x14ac:dyDescent="0.2">
      <c r="A6671" s="38">
        <v>43202.319062499999</v>
      </c>
      <c r="B6671" s="4">
        <v>50</v>
      </c>
      <c r="C6671">
        <v>3</v>
      </c>
      <c r="D6671" t="str">
        <f>IFERROR(VLOOKUP($C6671,'Enrollment descriptions'!$A$1:$B$5,2,FALSE), " ")</f>
        <v>1/2 Time</v>
      </c>
    </row>
    <row r="6672" spans="1:4" outlineLevel="1" x14ac:dyDescent="0.2">
      <c r="A6672" s="38"/>
      <c r="B6672" s="4">
        <f>SUBTOTAL(9,B6670:B6671)</f>
        <v>100</v>
      </c>
    </row>
    <row r="6673" spans="1:4" outlineLevel="2" x14ac:dyDescent="0.2">
      <c r="A6673" s="38">
        <v>43215.489259259259</v>
      </c>
      <c r="B6673" s="4">
        <v>125</v>
      </c>
      <c r="C6673">
        <v>1</v>
      </c>
      <c r="D6673" t="str">
        <f>IFERROR(VLOOKUP($C6673,'Enrollment descriptions'!$A$1:$B$5,2,FALSE), " ")</f>
        <v>Full Time</v>
      </c>
    </row>
    <row r="6674" spans="1:4" outlineLevel="2" x14ac:dyDescent="0.2">
      <c r="A6674" s="38">
        <v>43215.489259259259</v>
      </c>
      <c r="B6674" s="4">
        <v>125</v>
      </c>
      <c r="C6674">
        <v>1</v>
      </c>
      <c r="D6674" t="str">
        <f>IFERROR(VLOOKUP($C6674,'Enrollment descriptions'!$A$1:$B$5,2,FALSE), " ")</f>
        <v>Full Time</v>
      </c>
    </row>
    <row r="6675" spans="1:4" outlineLevel="1" x14ac:dyDescent="0.2">
      <c r="A6675" s="38"/>
      <c r="B6675" s="4">
        <f>SUBTOTAL(9,B6673:B6674)</f>
        <v>250</v>
      </c>
    </row>
    <row r="6676" spans="1:4" outlineLevel="2" x14ac:dyDescent="0.2">
      <c r="A6676" s="38">
        <v>43143.368437500001</v>
      </c>
      <c r="B6676" s="4">
        <v>50</v>
      </c>
      <c r="C6676">
        <v>3</v>
      </c>
      <c r="D6676" t="str">
        <f>IFERROR(VLOOKUP($C6676,'Enrollment descriptions'!$A$1:$B$5,2,FALSE), " ")</f>
        <v>1/2 Time</v>
      </c>
    </row>
    <row r="6677" spans="1:4" outlineLevel="2" x14ac:dyDescent="0.2">
      <c r="A6677" s="38">
        <v>43202.318402777775</v>
      </c>
      <c r="B6677" s="4">
        <v>50</v>
      </c>
      <c r="C6677">
        <v>3</v>
      </c>
      <c r="D6677" t="str">
        <f>IFERROR(VLOOKUP($C6677,'Enrollment descriptions'!$A$1:$B$5,2,FALSE), " ")</f>
        <v>1/2 Time</v>
      </c>
    </row>
    <row r="6678" spans="1:4" outlineLevel="1" x14ac:dyDescent="0.2">
      <c r="A6678" s="38"/>
      <c r="B6678" s="4">
        <f>SUBTOTAL(9,B6676:B6677)</f>
        <v>100</v>
      </c>
    </row>
    <row r="6679" spans="1:4" outlineLevel="2" x14ac:dyDescent="0.2">
      <c r="A6679" s="38">
        <v>43143.367858796293</v>
      </c>
      <c r="B6679" s="4">
        <v>125</v>
      </c>
      <c r="C6679">
        <v>1</v>
      </c>
      <c r="D6679" t="str">
        <f>IFERROR(VLOOKUP($C6679,'Enrollment descriptions'!$A$1:$B$5,2,FALSE), " ")</f>
        <v>Full Time</v>
      </c>
    </row>
    <row r="6680" spans="1:4" outlineLevel="2" x14ac:dyDescent="0.2">
      <c r="A6680" s="38">
        <v>43202.317916666667</v>
      </c>
      <c r="B6680" s="4">
        <v>125</v>
      </c>
      <c r="C6680">
        <v>1</v>
      </c>
      <c r="D6680" t="str">
        <f>IFERROR(VLOOKUP($C6680,'Enrollment descriptions'!$A$1:$B$5,2,FALSE), " ")</f>
        <v>Full Time</v>
      </c>
    </row>
    <row r="6681" spans="1:4" outlineLevel="1" x14ac:dyDescent="0.2">
      <c r="A6681" s="38"/>
      <c r="B6681" s="4">
        <f>SUBTOTAL(9,B6679:B6680)</f>
        <v>250</v>
      </c>
    </row>
    <row r="6682" spans="1:4" outlineLevel="2" x14ac:dyDescent="0.2">
      <c r="A6682" s="38">
        <v>43143.367604166669</v>
      </c>
      <c r="B6682" s="4">
        <v>125</v>
      </c>
      <c r="C6682">
        <v>1</v>
      </c>
      <c r="D6682" t="str">
        <f>IFERROR(VLOOKUP($C6682,'Enrollment descriptions'!$A$1:$B$5,2,FALSE), " ")</f>
        <v>Full Time</v>
      </c>
    </row>
    <row r="6683" spans="1:4" outlineLevel="2" x14ac:dyDescent="0.2">
      <c r="A6683" s="38">
        <v>43202.317731481482</v>
      </c>
      <c r="B6683" s="4">
        <v>125</v>
      </c>
      <c r="C6683">
        <v>1</v>
      </c>
      <c r="D6683" t="str">
        <f>IFERROR(VLOOKUP($C6683,'Enrollment descriptions'!$A$1:$B$5,2,FALSE), " ")</f>
        <v>Full Time</v>
      </c>
    </row>
    <row r="6684" spans="1:4" outlineLevel="1" x14ac:dyDescent="0.2">
      <c r="A6684" s="38"/>
      <c r="B6684" s="4">
        <f>SUBTOTAL(9,B6682:B6683)</f>
        <v>250</v>
      </c>
    </row>
    <row r="6685" spans="1:4" outlineLevel="2" x14ac:dyDescent="0.2">
      <c r="A6685" s="38">
        <v>43143.367731481485</v>
      </c>
      <c r="B6685" s="4">
        <v>50</v>
      </c>
      <c r="C6685">
        <v>2</v>
      </c>
      <c r="D6685" t="str">
        <f>IFERROR(VLOOKUP($C6685,'Enrollment descriptions'!$A$1:$B$5,2,FALSE), " ")</f>
        <v>3/4 Time</v>
      </c>
    </row>
    <row r="6686" spans="1:4" outlineLevel="2" x14ac:dyDescent="0.2">
      <c r="A6686" s="38">
        <v>43202.317824074074</v>
      </c>
      <c r="B6686" s="4">
        <v>50</v>
      </c>
      <c r="C6686">
        <v>2</v>
      </c>
      <c r="D6686" t="str">
        <f>IFERROR(VLOOKUP($C6686,'Enrollment descriptions'!$A$1:$B$5,2,FALSE), " ")</f>
        <v>3/4 Time</v>
      </c>
    </row>
    <row r="6687" spans="1:4" outlineLevel="1" x14ac:dyDescent="0.2">
      <c r="A6687" s="38"/>
      <c r="B6687" s="4">
        <f>SUBTOTAL(9,B6685:B6686)</f>
        <v>100</v>
      </c>
    </row>
    <row r="6688" spans="1:4" outlineLevel="2" x14ac:dyDescent="0.2">
      <c r="A6688" s="38">
        <v>43143.368333333332</v>
      </c>
      <c r="B6688" s="4">
        <v>50</v>
      </c>
      <c r="C6688">
        <v>2</v>
      </c>
      <c r="D6688" t="str">
        <f>IFERROR(VLOOKUP($C6688,'Enrollment descriptions'!$A$1:$B$5,2,FALSE), " ")</f>
        <v>3/4 Time</v>
      </c>
    </row>
    <row r="6689" spans="1:4" outlineLevel="2" x14ac:dyDescent="0.2">
      <c r="A6689" s="38">
        <v>43202.318310185183</v>
      </c>
      <c r="B6689" s="4">
        <v>50</v>
      </c>
      <c r="C6689">
        <v>2</v>
      </c>
      <c r="D6689" t="str">
        <f>IFERROR(VLOOKUP($C6689,'Enrollment descriptions'!$A$1:$B$5,2,FALSE), " ")</f>
        <v>3/4 Time</v>
      </c>
    </row>
    <row r="6690" spans="1:4" outlineLevel="1" x14ac:dyDescent="0.2">
      <c r="A6690" s="38"/>
      <c r="B6690" s="4">
        <f>SUBTOTAL(9,B6688:B6689)</f>
        <v>100</v>
      </c>
    </row>
    <row r="6691" spans="1:4" outlineLevel="2" x14ac:dyDescent="0.2">
      <c r="A6691" s="38">
        <v>43143.368136574078</v>
      </c>
      <c r="B6691" s="4">
        <v>50</v>
      </c>
      <c r="C6691">
        <v>3</v>
      </c>
      <c r="D6691" t="str">
        <f>IFERROR(VLOOKUP($C6691,'Enrollment descriptions'!$A$1:$B$5,2,FALSE), " ")</f>
        <v>1/2 Time</v>
      </c>
    </row>
    <row r="6692" spans="1:4" outlineLevel="2" x14ac:dyDescent="0.2">
      <c r="A6692" s="38">
        <v>43202.318159722221</v>
      </c>
      <c r="B6692" s="4">
        <v>50</v>
      </c>
      <c r="C6692">
        <v>3</v>
      </c>
      <c r="D6692" t="str">
        <f>IFERROR(VLOOKUP($C6692,'Enrollment descriptions'!$A$1:$B$5,2,FALSE), " ")</f>
        <v>1/2 Time</v>
      </c>
    </row>
    <row r="6693" spans="1:4" outlineLevel="1" x14ac:dyDescent="0.2">
      <c r="A6693" s="38"/>
      <c r="B6693" s="4">
        <f>SUBTOTAL(9,B6691:B6692)</f>
        <v>100</v>
      </c>
    </row>
    <row r="6694" spans="1:4" outlineLevel="2" x14ac:dyDescent="0.2">
      <c r="A6694" s="38">
        <v>43143.368981481479</v>
      </c>
      <c r="B6694" s="4">
        <v>125</v>
      </c>
      <c r="C6694">
        <v>1</v>
      </c>
      <c r="D6694" t="str">
        <f>IFERROR(VLOOKUP($C6694,'Enrollment descriptions'!$A$1:$B$5,2,FALSE), " ")</f>
        <v>Full Time</v>
      </c>
    </row>
    <row r="6695" spans="1:4" outlineLevel="2" x14ac:dyDescent="0.2">
      <c r="A6695" s="38">
        <v>43202.318842592591</v>
      </c>
      <c r="B6695" s="4">
        <v>50</v>
      </c>
      <c r="C6695">
        <v>2</v>
      </c>
      <c r="D6695" t="str">
        <f>IFERROR(VLOOKUP($C6695,'Enrollment descriptions'!$A$1:$B$5,2,FALSE), " ")</f>
        <v>3/4 Time</v>
      </c>
    </row>
    <row r="6696" spans="1:4" outlineLevel="2" x14ac:dyDescent="0.2">
      <c r="A6696" s="38">
        <v>43202.318842592591</v>
      </c>
      <c r="B6696" s="4">
        <v>-75</v>
      </c>
      <c r="C6696">
        <v>2</v>
      </c>
      <c r="D6696" t="str">
        <f>IFERROR(VLOOKUP($C6696,'Enrollment descriptions'!$A$1:$B$5,2,FALSE), " ")</f>
        <v>3/4 Time</v>
      </c>
    </row>
    <row r="6697" spans="1:4" outlineLevel="1" x14ac:dyDescent="0.2">
      <c r="A6697" s="38"/>
      <c r="B6697" s="4">
        <f>SUBTOTAL(9,B6694:B6696)</f>
        <v>100</v>
      </c>
    </row>
    <row r="6698" spans="1:4" outlineLevel="2" x14ac:dyDescent="0.2">
      <c r="A6698" s="38">
        <v>43143.368784722225</v>
      </c>
      <c r="B6698" s="4">
        <v>125</v>
      </c>
      <c r="C6698">
        <v>1</v>
      </c>
      <c r="D6698" t="str">
        <f>IFERROR(VLOOKUP($C6698,'Enrollment descriptions'!$A$1:$B$5,2,FALSE), " ")</f>
        <v>Full Time</v>
      </c>
    </row>
    <row r="6699" spans="1:4" outlineLevel="2" x14ac:dyDescent="0.2">
      <c r="A6699" s="38">
        <v>43202.318692129629</v>
      </c>
      <c r="B6699" s="4">
        <v>125</v>
      </c>
      <c r="C6699">
        <v>1</v>
      </c>
      <c r="D6699" t="str">
        <f>IFERROR(VLOOKUP($C6699,'Enrollment descriptions'!$A$1:$B$5,2,FALSE), " ")</f>
        <v>Full Time</v>
      </c>
    </row>
    <row r="6700" spans="1:4" outlineLevel="1" x14ac:dyDescent="0.2">
      <c r="A6700" s="38"/>
      <c r="B6700" s="4">
        <f>SUBTOTAL(9,B6698:B6699)</f>
        <v>250</v>
      </c>
    </row>
    <row r="6701" spans="1:4" outlineLevel="2" x14ac:dyDescent="0.2">
      <c r="A6701" s="38">
        <v>43215.489259259259</v>
      </c>
      <c r="B6701" s="4">
        <v>50</v>
      </c>
      <c r="C6701">
        <v>3</v>
      </c>
      <c r="D6701" t="str">
        <f>IFERROR(VLOOKUP($C6701,'Enrollment descriptions'!$A$1:$B$5,2,FALSE), " ")</f>
        <v>1/2 Time</v>
      </c>
    </row>
    <row r="6702" spans="1:4" outlineLevel="2" x14ac:dyDescent="0.2">
      <c r="A6702" s="38">
        <v>43215.489259259259</v>
      </c>
      <c r="B6702" s="4">
        <v>50</v>
      </c>
      <c r="C6702">
        <v>3</v>
      </c>
      <c r="D6702" t="str">
        <f>IFERROR(VLOOKUP($C6702,'Enrollment descriptions'!$A$1:$B$5,2,FALSE), " ")</f>
        <v>1/2 Time</v>
      </c>
    </row>
    <row r="6703" spans="1:4" outlineLevel="1" x14ac:dyDescent="0.2">
      <c r="A6703" s="38"/>
      <c r="B6703" s="4">
        <f>SUBTOTAL(9,B6701:B6702)</f>
        <v>100</v>
      </c>
    </row>
    <row r="6704" spans="1:4" outlineLevel="2" x14ac:dyDescent="0.2">
      <c r="A6704" s="38">
        <v>43143.369780092595</v>
      </c>
      <c r="B6704" s="4">
        <v>125</v>
      </c>
      <c r="C6704">
        <v>1</v>
      </c>
      <c r="D6704" t="str">
        <f>IFERROR(VLOOKUP($C6704,'Enrollment descriptions'!$A$1:$B$5,2,FALSE), " ")</f>
        <v>Full Time</v>
      </c>
    </row>
    <row r="6705" spans="1:4" outlineLevel="2" x14ac:dyDescent="0.2">
      <c r="A6705" s="38">
        <v>43202.319456018522</v>
      </c>
      <c r="B6705" s="4">
        <v>125</v>
      </c>
      <c r="C6705">
        <v>1</v>
      </c>
      <c r="D6705" t="str">
        <f>IFERROR(VLOOKUP($C6705,'Enrollment descriptions'!$A$1:$B$5,2,FALSE), " ")</f>
        <v>Full Time</v>
      </c>
    </row>
    <row r="6706" spans="1:4" outlineLevel="1" x14ac:dyDescent="0.2">
      <c r="A6706" s="38"/>
      <c r="B6706" s="4">
        <f>SUBTOTAL(9,B6704:B6705)</f>
        <v>250</v>
      </c>
    </row>
    <row r="6707" spans="1:4" outlineLevel="2" x14ac:dyDescent="0.2">
      <c r="A6707" s="38">
        <v>43143.369340277779</v>
      </c>
      <c r="B6707" s="4">
        <v>125</v>
      </c>
      <c r="C6707">
        <v>1</v>
      </c>
      <c r="D6707" t="str">
        <f>IFERROR(VLOOKUP($C6707,'Enrollment descriptions'!$A$1:$B$5,2,FALSE), " ")</f>
        <v>Full Time</v>
      </c>
    </row>
    <row r="6708" spans="1:4" outlineLevel="2" x14ac:dyDescent="0.2">
      <c r="A6708" s="38">
        <v>43202.319131944445</v>
      </c>
      <c r="B6708" s="4">
        <v>125</v>
      </c>
      <c r="C6708">
        <v>1</v>
      </c>
      <c r="D6708" t="str">
        <f>IFERROR(VLOOKUP($C6708,'Enrollment descriptions'!$A$1:$B$5,2,FALSE), " ")</f>
        <v>Full Time</v>
      </c>
    </row>
    <row r="6709" spans="1:4" outlineLevel="1" x14ac:dyDescent="0.2">
      <c r="A6709" s="38"/>
      <c r="B6709" s="4">
        <f>SUBTOTAL(9,B6707:B6708)</f>
        <v>250</v>
      </c>
    </row>
    <row r="6710" spans="1:4" outlineLevel="2" x14ac:dyDescent="0.2">
      <c r="A6710" s="38">
        <v>43215.489351851851</v>
      </c>
      <c r="B6710" s="4">
        <v>50</v>
      </c>
      <c r="C6710">
        <v>3</v>
      </c>
      <c r="D6710" t="str">
        <f>IFERROR(VLOOKUP($C6710,'Enrollment descriptions'!$A$1:$B$5,2,FALSE), " ")</f>
        <v>1/2 Time</v>
      </c>
    </row>
    <row r="6711" spans="1:4" outlineLevel="2" x14ac:dyDescent="0.2">
      <c r="A6711" s="38">
        <v>43215.489351851851</v>
      </c>
      <c r="B6711" s="4">
        <v>50</v>
      </c>
      <c r="C6711">
        <v>3</v>
      </c>
      <c r="D6711" t="str">
        <f>IFERROR(VLOOKUP($C6711,'Enrollment descriptions'!$A$1:$B$5,2,FALSE), " ")</f>
        <v>1/2 Time</v>
      </c>
    </row>
    <row r="6712" spans="1:4" outlineLevel="1" x14ac:dyDescent="0.2">
      <c r="A6712" s="38"/>
      <c r="B6712" s="4">
        <f>SUBTOTAL(9,B6710:B6711)</f>
        <v>100</v>
      </c>
    </row>
    <row r="6713" spans="1:4" outlineLevel="2" x14ac:dyDescent="0.2">
      <c r="A6713" s="38">
        <v>43143.369131944448</v>
      </c>
      <c r="B6713" s="4">
        <v>50</v>
      </c>
      <c r="C6713">
        <v>2</v>
      </c>
      <c r="D6713" t="str">
        <f>IFERROR(VLOOKUP($C6713,'Enrollment descriptions'!$A$1:$B$5,2,FALSE), " ")</f>
        <v>3/4 Time</v>
      </c>
    </row>
    <row r="6714" spans="1:4" outlineLevel="2" x14ac:dyDescent="0.2">
      <c r="A6714" s="38">
        <v>43202.318958333337</v>
      </c>
      <c r="B6714" s="4">
        <v>50</v>
      </c>
      <c r="C6714">
        <v>2</v>
      </c>
      <c r="D6714" t="str">
        <f>IFERROR(VLOOKUP($C6714,'Enrollment descriptions'!$A$1:$B$5,2,FALSE), " ")</f>
        <v>3/4 Time</v>
      </c>
    </row>
    <row r="6715" spans="1:4" outlineLevel="1" x14ac:dyDescent="0.2">
      <c r="A6715" s="38"/>
      <c r="B6715" s="4">
        <f>SUBTOTAL(9,B6713:B6714)</f>
        <v>100</v>
      </c>
    </row>
    <row r="6716" spans="1:4" outlineLevel="2" x14ac:dyDescent="0.2">
      <c r="A6716" s="38">
        <v>43143.369733796295</v>
      </c>
      <c r="B6716" s="4">
        <v>125</v>
      </c>
      <c r="C6716">
        <v>1</v>
      </c>
      <c r="D6716" t="str">
        <f>IFERROR(VLOOKUP($C6716,'Enrollment descriptions'!$A$1:$B$5,2,FALSE), " ")</f>
        <v>Full Time</v>
      </c>
    </row>
    <row r="6717" spans="1:4" outlineLevel="2" x14ac:dyDescent="0.2">
      <c r="D6717" t="str">
        <f>IFERROR(VLOOKUP($C6717,'Enrollment descriptions'!$A$1:$B$5,2,FALSE), " ")</f>
        <v xml:space="preserve"> </v>
      </c>
    </row>
    <row r="6718" spans="1:4" outlineLevel="2" x14ac:dyDescent="0.2">
      <c r="A6718" s="38">
        <v>43215.514594907407</v>
      </c>
      <c r="B6718" s="4">
        <v>-125</v>
      </c>
      <c r="C6718">
        <v>2</v>
      </c>
      <c r="D6718" t="str">
        <f>IFERROR(VLOOKUP($C6718,'Enrollment descriptions'!$A$1:$B$5,2,FALSE), " ")</f>
        <v>3/4 Time</v>
      </c>
    </row>
    <row r="6719" spans="1:4" outlineLevel="1" x14ac:dyDescent="0.2">
      <c r="A6719" s="38"/>
      <c r="B6719" s="4">
        <f>SUBTOTAL(9,B6716:B6718)</f>
        <v>0</v>
      </c>
    </row>
    <row r="6720" spans="1:4" outlineLevel="2" x14ac:dyDescent="0.2">
      <c r="A6720" s="38">
        <v>43143.367581018516</v>
      </c>
      <c r="B6720" s="4">
        <v>125</v>
      </c>
      <c r="C6720">
        <v>1</v>
      </c>
      <c r="D6720" t="str">
        <f>IFERROR(VLOOKUP($C6720,'Enrollment descriptions'!$A$1:$B$5,2,FALSE), " ")</f>
        <v>Full Time</v>
      </c>
    </row>
    <row r="6721" spans="1:4" outlineLevel="2" x14ac:dyDescent="0.2">
      <c r="A6721" s="38">
        <v>43202.317708333336</v>
      </c>
      <c r="B6721" s="4">
        <v>125</v>
      </c>
      <c r="C6721">
        <v>1</v>
      </c>
      <c r="D6721" t="str">
        <f>IFERROR(VLOOKUP($C6721,'Enrollment descriptions'!$A$1:$B$5,2,FALSE), " ")</f>
        <v>Full Time</v>
      </c>
    </row>
    <row r="6722" spans="1:4" outlineLevel="1" x14ac:dyDescent="0.2">
      <c r="A6722" s="38"/>
      <c r="B6722" s="4">
        <f>SUBTOTAL(9,B6720:B6721)</f>
        <v>250</v>
      </c>
    </row>
    <row r="6723" spans="1:4" outlineLevel="2" x14ac:dyDescent="0.2">
      <c r="A6723" s="38">
        <v>43215.489328703705</v>
      </c>
      <c r="B6723" s="4">
        <v>125</v>
      </c>
      <c r="C6723">
        <v>1</v>
      </c>
      <c r="D6723" t="str">
        <f>IFERROR(VLOOKUP($C6723,'Enrollment descriptions'!$A$1:$B$5,2,FALSE), " ")</f>
        <v>Full Time</v>
      </c>
    </row>
    <row r="6724" spans="1:4" outlineLevel="2" x14ac:dyDescent="0.2">
      <c r="A6724" s="38">
        <v>43215.489328703705</v>
      </c>
      <c r="B6724" s="4">
        <v>125</v>
      </c>
      <c r="C6724">
        <v>1</v>
      </c>
      <c r="D6724" t="str">
        <f>IFERROR(VLOOKUP($C6724,'Enrollment descriptions'!$A$1:$B$5,2,FALSE), " ")</f>
        <v>Full Time</v>
      </c>
    </row>
    <row r="6725" spans="1:4" outlineLevel="1" x14ac:dyDescent="0.2">
      <c r="A6725" s="38"/>
      <c r="B6725" s="4">
        <f>SUBTOTAL(9,B6723:B6724)</f>
        <v>250</v>
      </c>
    </row>
    <row r="6726" spans="1:4" outlineLevel="2" x14ac:dyDescent="0.2">
      <c r="A6726" s="38">
        <v>43143.367847222224</v>
      </c>
      <c r="B6726" s="4">
        <v>50</v>
      </c>
      <c r="C6726">
        <v>3</v>
      </c>
      <c r="D6726" t="str">
        <f>IFERROR(VLOOKUP($C6726,'Enrollment descriptions'!$A$1:$B$5,2,FALSE), " ")</f>
        <v>1/2 Time</v>
      </c>
    </row>
    <row r="6727" spans="1:4" outlineLevel="2" x14ac:dyDescent="0.2">
      <c r="A6727" s="38">
        <v>43202.31790509259</v>
      </c>
      <c r="B6727" s="4">
        <v>50</v>
      </c>
      <c r="C6727">
        <v>3</v>
      </c>
      <c r="D6727" t="str">
        <f>IFERROR(VLOOKUP($C6727,'Enrollment descriptions'!$A$1:$B$5,2,FALSE), " ")</f>
        <v>1/2 Time</v>
      </c>
    </row>
    <row r="6728" spans="1:4" outlineLevel="1" x14ac:dyDescent="0.2">
      <c r="A6728" s="38"/>
      <c r="B6728" s="4">
        <f>SUBTOTAL(9,B6726:B6727)</f>
        <v>100</v>
      </c>
    </row>
    <row r="6729" spans="1:4" outlineLevel="2" x14ac:dyDescent="0.2">
      <c r="A6729" s="38">
        <v>43143.368576388886</v>
      </c>
      <c r="B6729" s="4">
        <v>50</v>
      </c>
      <c r="C6729">
        <v>2</v>
      </c>
      <c r="D6729" t="str">
        <f>IFERROR(VLOOKUP($C6729,'Enrollment descriptions'!$A$1:$B$5,2,FALSE), " ")</f>
        <v>3/4 Time</v>
      </c>
    </row>
    <row r="6730" spans="1:4" outlineLevel="2" x14ac:dyDescent="0.2">
      <c r="A6730" s="38">
        <v>43202.318530092591</v>
      </c>
      <c r="B6730" s="4">
        <v>50</v>
      </c>
      <c r="C6730">
        <v>2</v>
      </c>
      <c r="D6730" t="str">
        <f>IFERROR(VLOOKUP($C6730,'Enrollment descriptions'!$A$1:$B$5,2,FALSE), " ")</f>
        <v>3/4 Time</v>
      </c>
    </row>
    <row r="6731" spans="1:4" outlineLevel="1" x14ac:dyDescent="0.2">
      <c r="A6731" s="38"/>
      <c r="B6731" s="4">
        <f>SUBTOTAL(9,B6729:B6730)</f>
        <v>100</v>
      </c>
    </row>
    <row r="6732" spans="1:4" outlineLevel="2" x14ac:dyDescent="0.2">
      <c r="A6732" s="38">
        <v>43143.368576388886</v>
      </c>
      <c r="B6732" s="4">
        <v>125</v>
      </c>
      <c r="C6732">
        <v>1</v>
      </c>
      <c r="D6732" t="str">
        <f>IFERROR(VLOOKUP($C6732,'Enrollment descriptions'!$A$1:$B$5,2,FALSE), " ")</f>
        <v>Full Time</v>
      </c>
    </row>
    <row r="6733" spans="1:4" outlineLevel="2" x14ac:dyDescent="0.2">
      <c r="A6733" s="38">
        <v>43202.318518518521</v>
      </c>
      <c r="B6733" s="4">
        <v>125</v>
      </c>
      <c r="C6733">
        <v>1</v>
      </c>
      <c r="D6733" t="str">
        <f>IFERROR(VLOOKUP($C6733,'Enrollment descriptions'!$A$1:$B$5,2,FALSE), " ")</f>
        <v>Full Time</v>
      </c>
    </row>
    <row r="6734" spans="1:4" outlineLevel="1" x14ac:dyDescent="0.2">
      <c r="A6734" s="38"/>
      <c r="B6734" s="4">
        <f>SUBTOTAL(9,B6732:B6733)</f>
        <v>250</v>
      </c>
    </row>
    <row r="6735" spans="1:4" outlineLevel="2" x14ac:dyDescent="0.2">
      <c r="A6735" s="38">
        <v>43143.368587962963</v>
      </c>
      <c r="B6735" s="4">
        <v>50</v>
      </c>
      <c r="C6735">
        <v>3</v>
      </c>
      <c r="D6735" t="str">
        <f>IFERROR(VLOOKUP($C6735,'Enrollment descriptions'!$A$1:$B$5,2,FALSE), " ")</f>
        <v>1/2 Time</v>
      </c>
    </row>
    <row r="6736" spans="1:4" outlineLevel="2" x14ac:dyDescent="0.2">
      <c r="D6736" t="str">
        <f>IFERROR(VLOOKUP($C6736,'Enrollment descriptions'!$A$1:$B$5,2,FALSE), " ")</f>
        <v xml:space="preserve"> </v>
      </c>
    </row>
    <row r="6737" spans="1:4" outlineLevel="2" x14ac:dyDescent="0.2">
      <c r="A6737" s="38">
        <v>43202.318530092591</v>
      </c>
      <c r="B6737" s="4">
        <v>-50</v>
      </c>
      <c r="C6737">
        <v>4</v>
      </c>
      <c r="D6737" t="str">
        <f>IFERROR(VLOOKUP($C6737,'Enrollment descriptions'!$A$1:$B$5,2,FALSE), " ")</f>
        <v>&lt; 1/2 Time</v>
      </c>
    </row>
    <row r="6738" spans="1:4" outlineLevel="1" x14ac:dyDescent="0.2">
      <c r="A6738" s="38"/>
      <c r="B6738" s="4">
        <f>SUBTOTAL(9,B6735:B6737)</f>
        <v>0</v>
      </c>
    </row>
    <row r="6739" spans="1:4" outlineLevel="2" x14ac:dyDescent="0.2">
      <c r="A6739" s="38">
        <v>43215.489259259259</v>
      </c>
      <c r="B6739" s="4">
        <v>125</v>
      </c>
      <c r="C6739">
        <v>1</v>
      </c>
      <c r="D6739" t="str">
        <f>IFERROR(VLOOKUP($C6739,'Enrollment descriptions'!$A$1:$B$5,2,FALSE), " ")</f>
        <v>Full Time</v>
      </c>
    </row>
    <row r="6740" spans="1:4" outlineLevel="2" x14ac:dyDescent="0.2">
      <c r="A6740" s="38">
        <v>43215.489259259259</v>
      </c>
      <c r="B6740" s="4">
        <v>125</v>
      </c>
      <c r="C6740">
        <v>1</v>
      </c>
      <c r="D6740" t="str">
        <f>IFERROR(VLOOKUP($C6740,'Enrollment descriptions'!$A$1:$B$5,2,FALSE), " ")</f>
        <v>Full Time</v>
      </c>
    </row>
    <row r="6741" spans="1:4" outlineLevel="1" x14ac:dyDescent="0.2">
      <c r="A6741" s="38"/>
      <c r="B6741" s="4">
        <f>SUBTOTAL(9,B6739:B6740)</f>
        <v>250</v>
      </c>
    </row>
    <row r="6742" spans="1:4" outlineLevel="2" x14ac:dyDescent="0.2">
      <c r="A6742" s="38">
        <v>43143.367962962962</v>
      </c>
      <c r="B6742" s="4">
        <v>50</v>
      </c>
      <c r="C6742">
        <v>2</v>
      </c>
      <c r="D6742" t="str">
        <f>IFERROR(VLOOKUP($C6742,'Enrollment descriptions'!$A$1:$B$5,2,FALSE), " ")</f>
        <v>3/4 Time</v>
      </c>
    </row>
    <row r="6743" spans="1:4" outlineLevel="2" x14ac:dyDescent="0.2">
      <c r="A6743" s="38">
        <v>43202.317986111113</v>
      </c>
      <c r="B6743" s="4">
        <v>50</v>
      </c>
      <c r="C6743">
        <v>2</v>
      </c>
      <c r="D6743" t="str">
        <f>IFERROR(VLOOKUP($C6743,'Enrollment descriptions'!$A$1:$B$5,2,FALSE), " ")</f>
        <v>3/4 Time</v>
      </c>
    </row>
    <row r="6744" spans="1:4" outlineLevel="1" x14ac:dyDescent="0.2">
      <c r="A6744" s="38"/>
      <c r="B6744" s="4">
        <f>SUBTOTAL(9,B6742:B6743)</f>
        <v>100</v>
      </c>
    </row>
    <row r="6745" spans="1:4" outlineLevel="2" x14ac:dyDescent="0.2">
      <c r="A6745" s="38">
        <v>43143.36787037037</v>
      </c>
      <c r="B6745" s="4">
        <v>50</v>
      </c>
      <c r="C6745">
        <v>2</v>
      </c>
      <c r="D6745" t="str">
        <f>IFERROR(VLOOKUP($C6745,'Enrollment descriptions'!$A$1:$B$5,2,FALSE), " ")</f>
        <v>3/4 Time</v>
      </c>
    </row>
    <row r="6746" spans="1:4" outlineLevel="2" x14ac:dyDescent="0.2">
      <c r="A6746" s="38">
        <v>43202.317916666667</v>
      </c>
      <c r="B6746" s="4">
        <v>50</v>
      </c>
      <c r="C6746">
        <v>2</v>
      </c>
      <c r="D6746" t="str">
        <f>IFERROR(VLOOKUP($C6746,'Enrollment descriptions'!$A$1:$B$5,2,FALSE), " ")</f>
        <v>3/4 Time</v>
      </c>
    </row>
    <row r="6747" spans="1:4" outlineLevel="1" x14ac:dyDescent="0.2">
      <c r="A6747" s="38"/>
      <c r="B6747" s="4">
        <f>SUBTOTAL(9,B6745:B6746)</f>
        <v>100</v>
      </c>
    </row>
    <row r="6748" spans="1:4" outlineLevel="2" x14ac:dyDescent="0.2">
      <c r="A6748" s="38">
        <v>43143.367777777778</v>
      </c>
      <c r="B6748" s="4">
        <v>125</v>
      </c>
      <c r="C6748">
        <v>1</v>
      </c>
      <c r="D6748" t="str">
        <f>IFERROR(VLOOKUP($C6748,'Enrollment descriptions'!$A$1:$B$5,2,FALSE), " ")</f>
        <v>Full Time</v>
      </c>
    </row>
    <row r="6749" spans="1:4" outlineLevel="2" x14ac:dyDescent="0.2">
      <c r="D6749" t="str">
        <f>IFERROR(VLOOKUP($C6749,'Enrollment descriptions'!$A$1:$B$5,2,FALSE), " ")</f>
        <v xml:space="preserve"> </v>
      </c>
    </row>
    <row r="6750" spans="1:4" outlineLevel="1" x14ac:dyDescent="0.2">
      <c r="B6750" s="4">
        <f>SUBTOTAL(9,B6748:B6749)</f>
        <v>125</v>
      </c>
    </row>
    <row r="6751" spans="1:4" outlineLevel="2" x14ac:dyDescent="0.2">
      <c r="A6751" s="38">
        <v>43143.368310185186</v>
      </c>
      <c r="B6751" s="4">
        <v>50</v>
      </c>
      <c r="C6751">
        <v>3</v>
      </c>
      <c r="D6751" t="str">
        <f>IFERROR(VLOOKUP($C6751,'Enrollment descriptions'!$A$1:$B$5,2,FALSE), " ")</f>
        <v>1/2 Time</v>
      </c>
    </row>
    <row r="6752" spans="1:4" outlineLevel="2" x14ac:dyDescent="0.2">
      <c r="A6752" s="38">
        <v>43202.318287037036</v>
      </c>
      <c r="B6752" s="4">
        <v>50</v>
      </c>
      <c r="C6752">
        <v>3</v>
      </c>
      <c r="D6752" t="str">
        <f>IFERROR(VLOOKUP($C6752,'Enrollment descriptions'!$A$1:$B$5,2,FALSE), " ")</f>
        <v>1/2 Time</v>
      </c>
    </row>
    <row r="6753" spans="1:4" outlineLevel="1" x14ac:dyDescent="0.2">
      <c r="A6753" s="38"/>
      <c r="B6753" s="4">
        <f>SUBTOTAL(9,B6751:B6752)</f>
        <v>100</v>
      </c>
    </row>
    <row r="6754" spans="1:4" outlineLevel="2" x14ac:dyDescent="0.2">
      <c r="A6754" s="38">
        <v>43143.368437500001</v>
      </c>
      <c r="B6754" s="4">
        <v>125</v>
      </c>
      <c r="C6754">
        <v>1</v>
      </c>
      <c r="D6754" t="str">
        <f>IFERROR(VLOOKUP($C6754,'Enrollment descriptions'!$A$1:$B$5,2,FALSE), " ")</f>
        <v>Full Time</v>
      </c>
    </row>
    <row r="6755" spans="1:4" outlineLevel="2" x14ac:dyDescent="0.2">
      <c r="A6755" s="38">
        <v>43202.318402777775</v>
      </c>
      <c r="B6755" s="4">
        <v>125</v>
      </c>
      <c r="C6755">
        <v>1</v>
      </c>
      <c r="D6755" t="str">
        <f>IFERROR(VLOOKUP($C6755,'Enrollment descriptions'!$A$1:$B$5,2,FALSE), " ")</f>
        <v>Full Time</v>
      </c>
    </row>
    <row r="6756" spans="1:4" outlineLevel="1" x14ac:dyDescent="0.2">
      <c r="A6756" s="38"/>
      <c r="B6756" s="4">
        <f>SUBTOTAL(9,B6754:B6755)</f>
        <v>250</v>
      </c>
    </row>
    <row r="6757" spans="1:4" outlineLevel="2" x14ac:dyDescent="0.2">
      <c r="A6757" s="38">
        <v>43146.592627314814</v>
      </c>
      <c r="B6757" s="4">
        <v>125</v>
      </c>
      <c r="C6757">
        <v>1</v>
      </c>
      <c r="D6757" t="str">
        <f>IFERROR(VLOOKUP($C6757,'Enrollment descriptions'!$A$1:$B$5,2,FALSE), " ")</f>
        <v>Full Time</v>
      </c>
    </row>
    <row r="6758" spans="1:4" outlineLevel="2" x14ac:dyDescent="0.2">
      <c r="A6758" s="38">
        <v>43202.317662037036</v>
      </c>
      <c r="B6758" s="4">
        <v>-125</v>
      </c>
      <c r="C6758">
        <v>1</v>
      </c>
      <c r="D6758" t="str">
        <f>IFERROR(VLOOKUP($C6758,'Enrollment descriptions'!$A$1:$B$5,2,FALSE), " ")</f>
        <v>Full Time</v>
      </c>
    </row>
    <row r="6759" spans="1:4" outlineLevel="1" x14ac:dyDescent="0.2">
      <c r="A6759" s="38"/>
      <c r="B6759" s="4">
        <f>SUBTOTAL(9,B6757:B6758)</f>
        <v>0</v>
      </c>
    </row>
    <row r="6760" spans="1:4" outlineLevel="2" x14ac:dyDescent="0.2">
      <c r="A6760" s="38">
        <v>43143.368831018517</v>
      </c>
      <c r="B6760" s="4">
        <v>125</v>
      </c>
      <c r="C6760">
        <v>1</v>
      </c>
      <c r="D6760" t="str">
        <f>IFERROR(VLOOKUP($C6760,'Enrollment descriptions'!$A$1:$B$5,2,FALSE), " ")</f>
        <v>Full Time</v>
      </c>
    </row>
    <row r="6761" spans="1:4" outlineLevel="2" x14ac:dyDescent="0.2">
      <c r="A6761" s="38">
        <v>43202.318726851852</v>
      </c>
      <c r="B6761" s="4">
        <v>50</v>
      </c>
      <c r="C6761">
        <v>2</v>
      </c>
      <c r="D6761" t="str">
        <f>IFERROR(VLOOKUP($C6761,'Enrollment descriptions'!$A$1:$B$5,2,FALSE), " ")</f>
        <v>3/4 Time</v>
      </c>
    </row>
    <row r="6762" spans="1:4" outlineLevel="2" x14ac:dyDescent="0.2">
      <c r="A6762" s="38">
        <v>43202.318726851852</v>
      </c>
      <c r="B6762" s="4">
        <v>-75</v>
      </c>
      <c r="C6762">
        <v>2</v>
      </c>
      <c r="D6762" t="str">
        <f>IFERROR(VLOOKUP($C6762,'Enrollment descriptions'!$A$1:$B$5,2,FALSE), " ")</f>
        <v>3/4 Time</v>
      </c>
    </row>
    <row r="6763" spans="1:4" outlineLevel="1" x14ac:dyDescent="0.2">
      <c r="A6763" s="38"/>
      <c r="B6763" s="4">
        <f>SUBTOTAL(9,B6760:B6762)</f>
        <v>100</v>
      </c>
    </row>
    <row r="6764" spans="1:4" outlineLevel="2" x14ac:dyDescent="0.2">
      <c r="A6764" s="38">
        <v>43143.367812500001</v>
      </c>
      <c r="B6764" s="4">
        <v>50</v>
      </c>
      <c r="C6764">
        <v>3</v>
      </c>
      <c r="D6764" t="str">
        <f>IFERROR(VLOOKUP($C6764,'Enrollment descriptions'!$A$1:$B$5,2,FALSE), " ")</f>
        <v>1/2 Time</v>
      </c>
    </row>
    <row r="6765" spans="1:4" outlineLevel="2" x14ac:dyDescent="0.2">
      <c r="D6765" t="str">
        <f>IFERROR(VLOOKUP($C6765,'Enrollment descriptions'!$A$1:$B$5,2,FALSE), " ")</f>
        <v xml:space="preserve"> </v>
      </c>
    </row>
    <row r="6766" spans="1:4" outlineLevel="2" x14ac:dyDescent="0.2">
      <c r="A6766" s="38">
        <v>43215.514490740738</v>
      </c>
      <c r="B6766" s="4">
        <v>-50</v>
      </c>
      <c r="C6766">
        <v>4</v>
      </c>
      <c r="D6766" t="str">
        <f>IFERROR(VLOOKUP($C6766,'Enrollment descriptions'!$A$1:$B$5,2,FALSE), " ")</f>
        <v>&lt; 1/2 Time</v>
      </c>
    </row>
    <row r="6767" spans="1:4" outlineLevel="1" x14ac:dyDescent="0.2">
      <c r="A6767" s="38"/>
      <c r="B6767" s="4">
        <f>SUBTOTAL(9,B6764:B6766)</f>
        <v>0</v>
      </c>
    </row>
    <row r="6768" spans="1:4" outlineLevel="2" x14ac:dyDescent="0.2">
      <c r="A6768" s="38">
        <v>43143.367893518516</v>
      </c>
      <c r="B6768" s="4">
        <v>50</v>
      </c>
      <c r="C6768">
        <v>3</v>
      </c>
      <c r="D6768" t="str">
        <f>IFERROR(VLOOKUP($C6768,'Enrollment descriptions'!$A$1:$B$5,2,FALSE), " ")</f>
        <v>1/2 Time</v>
      </c>
    </row>
    <row r="6769" spans="1:4" outlineLevel="2" x14ac:dyDescent="0.2">
      <c r="A6769" s="38">
        <v>43202.317939814813</v>
      </c>
      <c r="B6769" s="4">
        <v>50</v>
      </c>
      <c r="C6769">
        <v>3</v>
      </c>
      <c r="D6769" t="str">
        <f>IFERROR(VLOOKUP($C6769,'Enrollment descriptions'!$A$1:$B$5,2,FALSE), " ")</f>
        <v>1/2 Time</v>
      </c>
    </row>
    <row r="6770" spans="1:4" outlineLevel="1" x14ac:dyDescent="0.2">
      <c r="A6770" s="38"/>
      <c r="B6770" s="4">
        <f>SUBTOTAL(9,B6768:B6769)</f>
        <v>100</v>
      </c>
    </row>
    <row r="6771" spans="1:4" outlineLevel="2" x14ac:dyDescent="0.2">
      <c r="D6771" t="str">
        <f>IFERROR(VLOOKUP($C6771,'Enrollment descriptions'!$A$1:$B$5,2,FALSE), " ")</f>
        <v xml:space="preserve"> </v>
      </c>
    </row>
    <row r="6772" spans="1:4" outlineLevel="2" x14ac:dyDescent="0.2">
      <c r="D6772" t="str">
        <f>IFERROR(VLOOKUP($C6772,'Enrollment descriptions'!$A$1:$B$5,2,FALSE), " ")</f>
        <v xml:space="preserve"> </v>
      </c>
    </row>
    <row r="6773" spans="1:4" outlineLevel="1" x14ac:dyDescent="0.2">
      <c r="B6773" s="4">
        <f>SUBTOTAL(9,B6771:B6772)</f>
        <v>0</v>
      </c>
    </row>
    <row r="6774" spans="1:4" outlineLevel="2" x14ac:dyDescent="0.2">
      <c r="A6774" s="38">
        <v>43143.367662037039</v>
      </c>
      <c r="B6774" s="4">
        <v>125</v>
      </c>
      <c r="C6774">
        <v>1</v>
      </c>
      <c r="D6774" t="str">
        <f>IFERROR(VLOOKUP($C6774,'Enrollment descriptions'!$A$1:$B$5,2,FALSE), " ")</f>
        <v>Full Time</v>
      </c>
    </row>
    <row r="6775" spans="1:4" outlineLevel="2" x14ac:dyDescent="0.2">
      <c r="A6775" s="38">
        <v>43202.317777777775</v>
      </c>
      <c r="B6775" s="4">
        <v>125</v>
      </c>
      <c r="C6775">
        <v>1</v>
      </c>
      <c r="D6775" t="str">
        <f>IFERROR(VLOOKUP($C6775,'Enrollment descriptions'!$A$1:$B$5,2,FALSE), " ")</f>
        <v>Full Time</v>
      </c>
    </row>
    <row r="6776" spans="1:4" outlineLevel="1" x14ac:dyDescent="0.2">
      <c r="A6776" s="38"/>
      <c r="B6776" s="4">
        <f>SUBTOTAL(9,B6774:B6775)</f>
        <v>250</v>
      </c>
    </row>
    <row r="6777" spans="1:4" outlineLevel="2" x14ac:dyDescent="0.2">
      <c r="A6777" s="38">
        <v>43143.369479166664</v>
      </c>
      <c r="B6777" s="4">
        <v>125</v>
      </c>
      <c r="C6777">
        <v>1</v>
      </c>
      <c r="D6777" t="str">
        <f>IFERROR(VLOOKUP($C6777,'Enrollment descriptions'!$A$1:$B$5,2,FALSE), " ")</f>
        <v>Full Time</v>
      </c>
    </row>
    <row r="6778" spans="1:4" outlineLevel="2" x14ac:dyDescent="0.2">
      <c r="A6778" s="38">
        <v>43202.319236111114</v>
      </c>
      <c r="B6778" s="4">
        <v>125</v>
      </c>
      <c r="C6778">
        <v>1</v>
      </c>
      <c r="D6778" t="str">
        <f>IFERROR(VLOOKUP($C6778,'Enrollment descriptions'!$A$1:$B$5,2,FALSE), " ")</f>
        <v>Full Time</v>
      </c>
    </row>
    <row r="6779" spans="1:4" outlineLevel="1" x14ac:dyDescent="0.2">
      <c r="A6779" s="38"/>
      <c r="B6779" s="4">
        <f>SUBTOTAL(9,B6777:B6778)</f>
        <v>250</v>
      </c>
    </row>
    <row r="6780" spans="1:4" outlineLevel="2" x14ac:dyDescent="0.2">
      <c r="A6780" s="38">
        <v>43143.368622685186</v>
      </c>
      <c r="B6780" s="4">
        <v>50</v>
      </c>
      <c r="C6780">
        <v>2</v>
      </c>
      <c r="D6780" t="str">
        <f>IFERROR(VLOOKUP($C6780,'Enrollment descriptions'!$A$1:$B$5,2,FALSE), " ")</f>
        <v>3/4 Time</v>
      </c>
    </row>
    <row r="6781" spans="1:4" outlineLevel="2" x14ac:dyDescent="0.2">
      <c r="A6781" s="38">
        <v>43145.406006944446</v>
      </c>
      <c r="B6781" s="4">
        <v>-50</v>
      </c>
      <c r="C6781">
        <v>2</v>
      </c>
      <c r="D6781" t="str">
        <f>IFERROR(VLOOKUP($C6781,'Enrollment descriptions'!$A$1:$B$5,2,FALSE), " ")</f>
        <v>3/4 Time</v>
      </c>
    </row>
    <row r="6782" spans="1:4" outlineLevel="2" x14ac:dyDescent="0.2">
      <c r="D6782" t="str">
        <f>IFERROR(VLOOKUP($C6782,'Enrollment descriptions'!$A$1:$B$5,2,FALSE), " ")</f>
        <v xml:space="preserve"> </v>
      </c>
    </row>
    <row r="6783" spans="1:4" outlineLevel="1" x14ac:dyDescent="0.2">
      <c r="B6783" s="4">
        <f>SUBTOTAL(9,B6780:B6782)</f>
        <v>0</v>
      </c>
    </row>
    <row r="6784" spans="1:4" outlineLevel="2" x14ac:dyDescent="0.2">
      <c r="A6784" s="38">
        <v>43143.368287037039</v>
      </c>
      <c r="B6784" s="4">
        <v>50</v>
      </c>
      <c r="C6784">
        <v>2</v>
      </c>
      <c r="D6784" t="str">
        <f>IFERROR(VLOOKUP($C6784,'Enrollment descriptions'!$A$1:$B$5,2,FALSE), " ")</f>
        <v>3/4 Time</v>
      </c>
    </row>
    <row r="6785" spans="1:4" outlineLevel="2" x14ac:dyDescent="0.2">
      <c r="A6785" s="38">
        <v>43202.31827546296</v>
      </c>
      <c r="B6785" s="4">
        <v>50</v>
      </c>
      <c r="C6785">
        <v>2</v>
      </c>
      <c r="D6785" t="str">
        <f>IFERROR(VLOOKUP($C6785,'Enrollment descriptions'!$A$1:$B$5,2,FALSE), " ")</f>
        <v>3/4 Time</v>
      </c>
    </row>
    <row r="6786" spans="1:4" outlineLevel="1" x14ac:dyDescent="0.2">
      <c r="A6786" s="38"/>
      <c r="B6786" s="4">
        <f>SUBTOTAL(9,B6784:B6785)</f>
        <v>100</v>
      </c>
    </row>
    <row r="6787" spans="1:4" outlineLevel="2" x14ac:dyDescent="0.2">
      <c r="A6787" s="38">
        <v>43143.368136574078</v>
      </c>
      <c r="B6787" s="4">
        <v>125</v>
      </c>
      <c r="C6787">
        <v>1</v>
      </c>
      <c r="D6787" t="str">
        <f>IFERROR(VLOOKUP($C6787,'Enrollment descriptions'!$A$1:$B$5,2,FALSE), " ")</f>
        <v>Full Time</v>
      </c>
    </row>
    <row r="6788" spans="1:4" outlineLevel="2" x14ac:dyDescent="0.2">
      <c r="A6788" s="38">
        <v>43202.318159722221</v>
      </c>
      <c r="B6788" s="4">
        <v>125</v>
      </c>
      <c r="C6788">
        <v>1</v>
      </c>
      <c r="D6788" t="str">
        <f>IFERROR(VLOOKUP($C6788,'Enrollment descriptions'!$A$1:$B$5,2,FALSE), " ")</f>
        <v>Full Time</v>
      </c>
    </row>
    <row r="6789" spans="1:4" outlineLevel="1" x14ac:dyDescent="0.2">
      <c r="A6789" s="38"/>
      <c r="B6789" s="4">
        <f>SUBTOTAL(9,B6787:B6788)</f>
        <v>250</v>
      </c>
    </row>
    <row r="6790" spans="1:4" outlineLevel="2" x14ac:dyDescent="0.2">
      <c r="A6790" s="38">
        <v>43143.368217592593</v>
      </c>
      <c r="B6790" s="4">
        <v>50</v>
      </c>
      <c r="C6790">
        <v>3</v>
      </c>
      <c r="D6790" t="str">
        <f>IFERROR(VLOOKUP($C6790,'Enrollment descriptions'!$A$1:$B$5,2,FALSE), " ")</f>
        <v>1/2 Time</v>
      </c>
    </row>
    <row r="6791" spans="1:4" outlineLevel="2" x14ac:dyDescent="0.2">
      <c r="A6791" s="38">
        <v>43202.31821759259</v>
      </c>
      <c r="B6791" s="4">
        <v>50</v>
      </c>
      <c r="C6791">
        <v>3</v>
      </c>
      <c r="D6791" t="str">
        <f>IFERROR(VLOOKUP($C6791,'Enrollment descriptions'!$A$1:$B$5,2,FALSE), " ")</f>
        <v>1/2 Time</v>
      </c>
    </row>
    <row r="6792" spans="1:4" outlineLevel="1" x14ac:dyDescent="0.2">
      <c r="A6792" s="38"/>
      <c r="B6792" s="4">
        <f>SUBTOTAL(9,B6790:B6791)</f>
        <v>100</v>
      </c>
    </row>
    <row r="6793" spans="1:4" outlineLevel="2" x14ac:dyDescent="0.2">
      <c r="A6793" s="38">
        <v>43143.368518518517</v>
      </c>
      <c r="B6793" s="4">
        <v>125</v>
      </c>
      <c r="C6793">
        <v>1</v>
      </c>
      <c r="D6793" t="str">
        <f>IFERROR(VLOOKUP($C6793,'Enrollment descriptions'!$A$1:$B$5,2,FALSE), " ")</f>
        <v>Full Time</v>
      </c>
    </row>
    <row r="6794" spans="1:4" outlineLevel="2" x14ac:dyDescent="0.2">
      <c r="A6794" s="38">
        <v>43202.318472222221</v>
      </c>
      <c r="B6794" s="4">
        <v>125</v>
      </c>
      <c r="C6794">
        <v>1</v>
      </c>
      <c r="D6794" t="str">
        <f>IFERROR(VLOOKUP($C6794,'Enrollment descriptions'!$A$1:$B$5,2,FALSE), " ")</f>
        <v>Full Time</v>
      </c>
    </row>
    <row r="6795" spans="1:4" outlineLevel="1" x14ac:dyDescent="0.2">
      <c r="A6795" s="38"/>
      <c r="B6795" s="4">
        <f>SUBTOTAL(9,B6793:B6794)</f>
        <v>250</v>
      </c>
    </row>
    <row r="6796" spans="1:4" outlineLevel="2" x14ac:dyDescent="0.2">
      <c r="A6796" s="38">
        <v>43143.36886574074</v>
      </c>
      <c r="B6796" s="4">
        <v>125</v>
      </c>
      <c r="C6796">
        <v>1</v>
      </c>
      <c r="D6796" t="str">
        <f>IFERROR(VLOOKUP($C6796,'Enrollment descriptions'!$A$1:$B$5,2,FALSE), " ")</f>
        <v>Full Time</v>
      </c>
    </row>
    <row r="6797" spans="1:4" outlineLevel="2" x14ac:dyDescent="0.2">
      <c r="A6797" s="38">
        <v>43202.318749999999</v>
      </c>
      <c r="B6797" s="4">
        <v>125</v>
      </c>
      <c r="C6797">
        <v>1</v>
      </c>
      <c r="D6797" t="str">
        <f>IFERROR(VLOOKUP($C6797,'Enrollment descriptions'!$A$1:$B$5,2,FALSE), " ")</f>
        <v>Full Time</v>
      </c>
    </row>
    <row r="6798" spans="1:4" outlineLevel="1" x14ac:dyDescent="0.2">
      <c r="A6798" s="38"/>
      <c r="B6798" s="4">
        <f>SUBTOTAL(9,B6796:B6797)</f>
        <v>250</v>
      </c>
    </row>
    <row r="6799" spans="1:4" outlineLevel="2" x14ac:dyDescent="0.2">
      <c r="A6799" s="38">
        <v>43143.368333333332</v>
      </c>
      <c r="B6799" s="4">
        <v>50</v>
      </c>
      <c r="C6799">
        <v>3</v>
      </c>
      <c r="D6799" t="str">
        <f>IFERROR(VLOOKUP($C6799,'Enrollment descriptions'!$A$1:$B$5,2,FALSE), " ")</f>
        <v>1/2 Time</v>
      </c>
    </row>
    <row r="6800" spans="1:4" outlineLevel="2" x14ac:dyDescent="0.2">
      <c r="A6800" s="38">
        <v>43202.318310185183</v>
      </c>
      <c r="B6800" s="4">
        <v>50</v>
      </c>
      <c r="C6800">
        <v>3</v>
      </c>
      <c r="D6800" t="str">
        <f>IFERROR(VLOOKUP($C6800,'Enrollment descriptions'!$A$1:$B$5,2,FALSE), " ")</f>
        <v>1/2 Time</v>
      </c>
    </row>
    <row r="6801" spans="1:4" outlineLevel="1" x14ac:dyDescent="0.2">
      <c r="A6801" s="38"/>
      <c r="B6801" s="4">
        <f>SUBTOTAL(9,B6799:B6800)</f>
        <v>100</v>
      </c>
    </row>
    <row r="6802" spans="1:4" outlineLevel="2" x14ac:dyDescent="0.2">
      <c r="A6802" s="38">
        <v>43143.367673611108</v>
      </c>
      <c r="B6802" s="4">
        <v>50</v>
      </c>
      <c r="C6802">
        <v>2</v>
      </c>
      <c r="D6802" t="str">
        <f>IFERROR(VLOOKUP($C6802,'Enrollment descriptions'!$A$1:$B$5,2,FALSE), " ")</f>
        <v>3/4 Time</v>
      </c>
    </row>
    <row r="6803" spans="1:4" outlineLevel="2" x14ac:dyDescent="0.2">
      <c r="A6803" s="38">
        <v>43202.317789351851</v>
      </c>
      <c r="B6803" s="4">
        <v>50</v>
      </c>
      <c r="C6803">
        <v>2</v>
      </c>
      <c r="D6803" t="str">
        <f>IFERROR(VLOOKUP($C6803,'Enrollment descriptions'!$A$1:$B$5,2,FALSE), " ")</f>
        <v>3/4 Time</v>
      </c>
    </row>
    <row r="6804" spans="1:4" outlineLevel="1" x14ac:dyDescent="0.2">
      <c r="A6804" s="38"/>
      <c r="B6804" s="4">
        <f>SUBTOTAL(9,B6802:B6803)</f>
        <v>100</v>
      </c>
    </row>
    <row r="6805" spans="1:4" outlineLevel="2" x14ac:dyDescent="0.2">
      <c r="A6805" s="38">
        <v>43143.367986111109</v>
      </c>
      <c r="B6805" s="4">
        <v>125</v>
      </c>
      <c r="C6805">
        <v>1</v>
      </c>
      <c r="D6805" t="str">
        <f>IFERROR(VLOOKUP($C6805,'Enrollment descriptions'!$A$1:$B$5,2,FALSE), " ")</f>
        <v>Full Time</v>
      </c>
    </row>
    <row r="6806" spans="1:4" outlineLevel="2" x14ac:dyDescent="0.2">
      <c r="A6806" s="38">
        <v>43202.318009259259</v>
      </c>
      <c r="B6806" s="4">
        <v>125</v>
      </c>
      <c r="C6806">
        <v>1</v>
      </c>
      <c r="D6806" t="str">
        <f>IFERROR(VLOOKUP($C6806,'Enrollment descriptions'!$A$1:$B$5,2,FALSE), " ")</f>
        <v>Full Time</v>
      </c>
    </row>
    <row r="6807" spans="1:4" outlineLevel="1" x14ac:dyDescent="0.2">
      <c r="A6807" s="38"/>
      <c r="B6807" s="4">
        <f>SUBTOTAL(9,B6805:B6806)</f>
        <v>250</v>
      </c>
    </row>
    <row r="6808" spans="1:4" outlineLevel="2" x14ac:dyDescent="0.2">
      <c r="A6808" s="38">
        <v>43143.369652777779</v>
      </c>
      <c r="B6808" s="4">
        <v>125</v>
      </c>
      <c r="C6808">
        <v>1</v>
      </c>
      <c r="D6808" t="str">
        <f>IFERROR(VLOOKUP($C6808,'Enrollment descriptions'!$A$1:$B$5,2,FALSE), " ")</f>
        <v>Full Time</v>
      </c>
    </row>
    <row r="6809" spans="1:4" outlineLevel="2" x14ac:dyDescent="0.2">
      <c r="A6809" s="38">
        <v>43202.319363425922</v>
      </c>
      <c r="B6809" s="4">
        <v>125</v>
      </c>
      <c r="C6809">
        <v>1</v>
      </c>
      <c r="D6809" t="str">
        <f>IFERROR(VLOOKUP($C6809,'Enrollment descriptions'!$A$1:$B$5,2,FALSE), " ")</f>
        <v>Full Time</v>
      </c>
    </row>
    <row r="6810" spans="1:4" outlineLevel="1" x14ac:dyDescent="0.2">
      <c r="A6810" s="38"/>
      <c r="B6810" s="4">
        <f>SUBTOTAL(9,B6808:B6809)</f>
        <v>250</v>
      </c>
    </row>
    <row r="6811" spans="1:4" outlineLevel="2" x14ac:dyDescent="0.2">
      <c r="A6811" s="38">
        <v>43215.489328703705</v>
      </c>
      <c r="B6811" s="4">
        <v>50</v>
      </c>
      <c r="C6811">
        <v>3</v>
      </c>
      <c r="D6811" t="str">
        <f>IFERROR(VLOOKUP($C6811,'Enrollment descriptions'!$A$1:$B$5,2,FALSE), " ")</f>
        <v>1/2 Time</v>
      </c>
    </row>
    <row r="6812" spans="1:4" outlineLevel="2" x14ac:dyDescent="0.2">
      <c r="A6812" s="38">
        <v>43215.489328703705</v>
      </c>
      <c r="B6812" s="4">
        <v>50</v>
      </c>
      <c r="C6812">
        <v>3</v>
      </c>
      <c r="D6812" t="str">
        <f>IFERROR(VLOOKUP($C6812,'Enrollment descriptions'!$A$1:$B$5,2,FALSE), " ")</f>
        <v>1/2 Time</v>
      </c>
    </row>
    <row r="6813" spans="1:4" outlineLevel="1" x14ac:dyDescent="0.2">
      <c r="A6813" s="38"/>
      <c r="B6813" s="4">
        <f>SUBTOTAL(9,B6811:B6812)</f>
        <v>100</v>
      </c>
    </row>
    <row r="6814" spans="1:4" outlineLevel="2" x14ac:dyDescent="0.2">
      <c r="A6814" s="38">
        <v>43143.369120370371</v>
      </c>
      <c r="B6814" s="4">
        <v>125</v>
      </c>
      <c r="C6814">
        <v>1</v>
      </c>
      <c r="D6814" t="str">
        <f>IFERROR(VLOOKUP($C6814,'Enrollment descriptions'!$A$1:$B$5,2,FALSE), " ")</f>
        <v>Full Time</v>
      </c>
    </row>
    <row r="6815" spans="1:4" outlineLevel="2" x14ac:dyDescent="0.2">
      <c r="A6815" s="38">
        <v>43202.31894675926</v>
      </c>
      <c r="B6815" s="4">
        <v>125</v>
      </c>
      <c r="C6815">
        <v>1</v>
      </c>
      <c r="D6815" t="str">
        <f>IFERROR(VLOOKUP($C6815,'Enrollment descriptions'!$A$1:$B$5,2,FALSE), " ")</f>
        <v>Full Time</v>
      </c>
    </row>
    <row r="6816" spans="1:4" outlineLevel="1" x14ac:dyDescent="0.2">
      <c r="A6816" s="38"/>
      <c r="B6816" s="4">
        <f>SUBTOTAL(9,B6814:B6815)</f>
        <v>250</v>
      </c>
    </row>
    <row r="6817" spans="1:4" outlineLevel="2" x14ac:dyDescent="0.2">
      <c r="A6817" s="38">
        <v>43143.368171296293</v>
      </c>
      <c r="B6817" s="4">
        <v>125</v>
      </c>
      <c r="C6817">
        <v>1</v>
      </c>
      <c r="D6817" t="str">
        <f>IFERROR(VLOOKUP($C6817,'Enrollment descriptions'!$A$1:$B$5,2,FALSE), " ")</f>
        <v>Full Time</v>
      </c>
    </row>
    <row r="6818" spans="1:4" outlineLevel="2" x14ac:dyDescent="0.2">
      <c r="A6818" s="38">
        <v>43202.318182870367</v>
      </c>
      <c r="B6818" s="4">
        <v>125</v>
      </c>
      <c r="C6818">
        <v>1</v>
      </c>
      <c r="D6818" t="str">
        <f>IFERROR(VLOOKUP($C6818,'Enrollment descriptions'!$A$1:$B$5,2,FALSE), " ")</f>
        <v>Full Time</v>
      </c>
    </row>
    <row r="6819" spans="1:4" outlineLevel="1" x14ac:dyDescent="0.2">
      <c r="A6819" s="38"/>
      <c r="B6819" s="4">
        <f>SUBTOTAL(9,B6817:B6818)</f>
        <v>250</v>
      </c>
    </row>
    <row r="6820" spans="1:4" outlineLevel="2" x14ac:dyDescent="0.2">
      <c r="A6820" s="38">
        <v>43215.489282407405</v>
      </c>
      <c r="B6820" s="4">
        <v>50</v>
      </c>
      <c r="C6820">
        <v>3</v>
      </c>
      <c r="D6820" t="str">
        <f>IFERROR(VLOOKUP($C6820,'Enrollment descriptions'!$A$1:$B$5,2,FALSE), " ")</f>
        <v>1/2 Time</v>
      </c>
    </row>
    <row r="6821" spans="1:4" outlineLevel="2" x14ac:dyDescent="0.2">
      <c r="A6821" s="38">
        <v>43215.489282407405</v>
      </c>
      <c r="B6821" s="4">
        <v>50</v>
      </c>
      <c r="C6821">
        <v>3</v>
      </c>
      <c r="D6821" t="str">
        <f>IFERROR(VLOOKUP($C6821,'Enrollment descriptions'!$A$1:$B$5,2,FALSE), " ")</f>
        <v>1/2 Time</v>
      </c>
    </row>
    <row r="6822" spans="1:4" outlineLevel="1" x14ac:dyDescent="0.2">
      <c r="A6822" s="38"/>
      <c r="B6822" s="4">
        <f>SUBTOTAL(9,B6820:B6821)</f>
        <v>100</v>
      </c>
    </row>
    <row r="6823" spans="1:4" outlineLevel="2" x14ac:dyDescent="0.2">
      <c r="A6823" s="38">
        <v>43143.369375000002</v>
      </c>
      <c r="B6823" s="4">
        <v>66.67</v>
      </c>
      <c r="C6823">
        <v>2</v>
      </c>
      <c r="D6823" t="str">
        <f>IFERROR(VLOOKUP($C6823,'Enrollment descriptions'!$A$1:$B$5,2,FALSE), " ")</f>
        <v>3/4 Time</v>
      </c>
    </row>
    <row r="6824" spans="1:4" outlineLevel="2" x14ac:dyDescent="0.2">
      <c r="A6824" s="38">
        <v>43152.249988425923</v>
      </c>
      <c r="B6824" s="4">
        <v>-16.670000000000002</v>
      </c>
      <c r="C6824">
        <v>2</v>
      </c>
      <c r="D6824" t="str">
        <f>IFERROR(VLOOKUP($C6824,'Enrollment descriptions'!$A$1:$B$5,2,FALSE), " ")</f>
        <v>3/4 Time</v>
      </c>
    </row>
    <row r="6825" spans="1:4" outlineLevel="2" x14ac:dyDescent="0.2">
      <c r="D6825" t="str">
        <f>IFERROR(VLOOKUP($C6825,'Enrollment descriptions'!$A$1:$B$5,2,FALSE), " ")</f>
        <v xml:space="preserve"> </v>
      </c>
    </row>
    <row r="6826" spans="1:4" outlineLevel="2" x14ac:dyDescent="0.2">
      <c r="A6826" s="38">
        <v>43215.51457175926</v>
      </c>
      <c r="B6826" s="4">
        <v>-50</v>
      </c>
      <c r="C6826">
        <v>2</v>
      </c>
      <c r="D6826" t="str">
        <f>IFERROR(VLOOKUP($C6826,'Enrollment descriptions'!$A$1:$B$5,2,FALSE), " ")</f>
        <v>3/4 Time</v>
      </c>
    </row>
    <row r="6827" spans="1:4" outlineLevel="1" x14ac:dyDescent="0.2">
      <c r="A6827" s="38"/>
      <c r="B6827" s="4">
        <f>SUBTOTAL(9,B6823:B6826)</f>
        <v>0</v>
      </c>
    </row>
    <row r="6828" spans="1:4" outlineLevel="2" x14ac:dyDescent="0.2">
      <c r="A6828" s="38">
        <v>43143.369085648148</v>
      </c>
      <c r="B6828" s="4">
        <v>50</v>
      </c>
      <c r="C6828">
        <v>3</v>
      </c>
      <c r="D6828" t="str">
        <f>IFERROR(VLOOKUP($C6828,'Enrollment descriptions'!$A$1:$B$5,2,FALSE), " ")</f>
        <v>1/2 Time</v>
      </c>
    </row>
    <row r="6829" spans="1:4" outlineLevel="2" x14ac:dyDescent="0.2">
      <c r="D6829" t="str">
        <f>IFERROR(VLOOKUP($C6829,'Enrollment descriptions'!$A$1:$B$5,2,FALSE), " ")</f>
        <v xml:space="preserve"> </v>
      </c>
    </row>
    <row r="6830" spans="1:4" outlineLevel="1" x14ac:dyDescent="0.2">
      <c r="B6830" s="4">
        <f>SUBTOTAL(9,B6828:B6829)</f>
        <v>50</v>
      </c>
    </row>
    <row r="6831" spans="1:4" outlineLevel="2" x14ac:dyDescent="0.2">
      <c r="A6831" s="38">
        <v>43143.368194444447</v>
      </c>
      <c r="B6831" s="4">
        <v>125</v>
      </c>
      <c r="C6831">
        <v>1</v>
      </c>
      <c r="D6831" t="str">
        <f>IFERROR(VLOOKUP($C6831,'Enrollment descriptions'!$A$1:$B$5,2,FALSE), " ")</f>
        <v>Full Time</v>
      </c>
    </row>
    <row r="6832" spans="1:4" outlineLevel="2" x14ac:dyDescent="0.2">
      <c r="A6832" s="38">
        <v>43202.318206018521</v>
      </c>
      <c r="B6832" s="4">
        <v>125</v>
      </c>
      <c r="C6832">
        <v>1</v>
      </c>
      <c r="D6832" t="str">
        <f>IFERROR(VLOOKUP($C6832,'Enrollment descriptions'!$A$1:$B$5,2,FALSE), " ")</f>
        <v>Full Time</v>
      </c>
    </row>
    <row r="6833" spans="1:4" outlineLevel="1" x14ac:dyDescent="0.2">
      <c r="A6833" s="38"/>
      <c r="B6833" s="4">
        <f>SUBTOTAL(9,B6831:B6832)</f>
        <v>250</v>
      </c>
    </row>
    <row r="6834" spans="1:4" outlineLevel="2" x14ac:dyDescent="0.2">
      <c r="A6834" s="38">
        <v>43143.36922453704</v>
      </c>
      <c r="B6834" s="4">
        <v>125</v>
      </c>
      <c r="C6834">
        <v>1</v>
      </c>
      <c r="D6834" t="str">
        <f>IFERROR(VLOOKUP($C6834,'Enrollment descriptions'!$A$1:$B$5,2,FALSE), " ")</f>
        <v>Full Time</v>
      </c>
    </row>
    <row r="6835" spans="1:4" outlineLevel="2" x14ac:dyDescent="0.2">
      <c r="A6835" s="38">
        <v>43202.319039351853</v>
      </c>
      <c r="B6835" s="4">
        <v>125</v>
      </c>
      <c r="C6835">
        <v>1</v>
      </c>
      <c r="D6835" t="str">
        <f>IFERROR(VLOOKUP($C6835,'Enrollment descriptions'!$A$1:$B$5,2,FALSE), " ")</f>
        <v>Full Time</v>
      </c>
    </row>
    <row r="6836" spans="1:4" outlineLevel="1" x14ac:dyDescent="0.2">
      <c r="A6836" s="38"/>
      <c r="B6836" s="4">
        <f>SUBTOTAL(9,B6834:B6835)</f>
        <v>250</v>
      </c>
    </row>
    <row r="6837" spans="1:4" outlineLevel="2" x14ac:dyDescent="0.2">
      <c r="A6837" s="38">
        <v>43143.368391203701</v>
      </c>
      <c r="B6837" s="4">
        <v>50</v>
      </c>
      <c r="C6837">
        <v>2</v>
      </c>
      <c r="D6837" t="str">
        <f>IFERROR(VLOOKUP($C6837,'Enrollment descriptions'!$A$1:$B$5,2,FALSE), " ")</f>
        <v>3/4 Time</v>
      </c>
    </row>
    <row r="6838" spans="1:4" outlineLevel="2" x14ac:dyDescent="0.2">
      <c r="A6838" s="38">
        <v>43202.318368055552</v>
      </c>
      <c r="B6838" s="4">
        <v>50</v>
      </c>
      <c r="C6838">
        <v>2</v>
      </c>
      <c r="D6838" t="str">
        <f>IFERROR(VLOOKUP($C6838,'Enrollment descriptions'!$A$1:$B$5,2,FALSE), " ")</f>
        <v>3/4 Time</v>
      </c>
    </row>
    <row r="6839" spans="1:4" outlineLevel="1" x14ac:dyDescent="0.2">
      <c r="A6839" s="38"/>
      <c r="B6839" s="4">
        <f>SUBTOTAL(9,B6837:B6838)</f>
        <v>100</v>
      </c>
    </row>
    <row r="6840" spans="1:4" outlineLevel="2" x14ac:dyDescent="0.2">
      <c r="A6840" s="38">
        <v>43143.36855324074</v>
      </c>
      <c r="B6840" s="4">
        <v>125</v>
      </c>
      <c r="C6840">
        <v>1</v>
      </c>
      <c r="D6840" t="str">
        <f>IFERROR(VLOOKUP($C6840,'Enrollment descriptions'!$A$1:$B$5,2,FALSE), " ")</f>
        <v>Full Time</v>
      </c>
    </row>
    <row r="6841" spans="1:4" outlineLevel="2" x14ac:dyDescent="0.2">
      <c r="A6841" s="38">
        <v>43202.318506944444</v>
      </c>
      <c r="B6841" s="4">
        <v>125</v>
      </c>
      <c r="C6841">
        <v>1</v>
      </c>
      <c r="D6841" t="str">
        <f>IFERROR(VLOOKUP($C6841,'Enrollment descriptions'!$A$1:$B$5,2,FALSE), " ")</f>
        <v>Full Time</v>
      </c>
    </row>
    <row r="6842" spans="1:4" outlineLevel="1" x14ac:dyDescent="0.2">
      <c r="A6842" s="38"/>
      <c r="B6842" s="4">
        <f>SUBTOTAL(9,B6840:B6841)</f>
        <v>250</v>
      </c>
    </row>
    <row r="6843" spans="1:4" outlineLevel="2" x14ac:dyDescent="0.2">
      <c r="A6843" s="38">
        <v>43143.369270833333</v>
      </c>
      <c r="B6843" s="4">
        <v>50</v>
      </c>
      <c r="C6843">
        <v>3</v>
      </c>
      <c r="D6843" t="str">
        <f>IFERROR(VLOOKUP($C6843,'Enrollment descriptions'!$A$1:$B$5,2,FALSE), " ")</f>
        <v>1/2 Time</v>
      </c>
    </row>
    <row r="6844" spans="1:4" outlineLevel="2" x14ac:dyDescent="0.2">
      <c r="A6844" s="38">
        <v>43202.319085648145</v>
      </c>
      <c r="B6844" s="4">
        <v>50</v>
      </c>
      <c r="C6844">
        <v>3</v>
      </c>
      <c r="D6844" t="str">
        <f>IFERROR(VLOOKUP($C6844,'Enrollment descriptions'!$A$1:$B$5,2,FALSE), " ")</f>
        <v>1/2 Time</v>
      </c>
    </row>
    <row r="6845" spans="1:4" outlineLevel="1" x14ac:dyDescent="0.2">
      <c r="A6845" s="38"/>
      <c r="B6845" s="4">
        <f>SUBTOTAL(9,B6843:B6844)</f>
        <v>100</v>
      </c>
    </row>
    <row r="6846" spans="1:4" outlineLevel="2" x14ac:dyDescent="0.2">
      <c r="A6846" s="38">
        <v>43143.367719907408</v>
      </c>
      <c r="B6846" s="4">
        <v>50</v>
      </c>
      <c r="C6846">
        <v>3</v>
      </c>
      <c r="D6846" t="str">
        <f>IFERROR(VLOOKUP($C6846,'Enrollment descriptions'!$A$1:$B$5,2,FALSE), " ")</f>
        <v>1/2 Time</v>
      </c>
    </row>
    <row r="6847" spans="1:4" outlineLevel="2" x14ac:dyDescent="0.2">
      <c r="A6847" s="38">
        <v>43202.317824074074</v>
      </c>
      <c r="B6847" s="4">
        <v>50</v>
      </c>
      <c r="C6847">
        <v>3</v>
      </c>
      <c r="D6847" t="str">
        <f>IFERROR(VLOOKUP($C6847,'Enrollment descriptions'!$A$1:$B$5,2,FALSE), " ")</f>
        <v>1/2 Time</v>
      </c>
    </row>
    <row r="6848" spans="1:4" outlineLevel="1" x14ac:dyDescent="0.2">
      <c r="A6848" s="38"/>
      <c r="B6848" s="4">
        <f>SUBTOTAL(9,B6846:B6847)</f>
        <v>100</v>
      </c>
    </row>
    <row r="6849" spans="1:4" outlineLevel="2" x14ac:dyDescent="0.2">
      <c r="A6849" s="38">
        <v>43143.368437500001</v>
      </c>
      <c r="B6849" s="4">
        <v>125</v>
      </c>
      <c r="C6849">
        <v>1</v>
      </c>
      <c r="D6849" t="str">
        <f>IFERROR(VLOOKUP($C6849,'Enrollment descriptions'!$A$1:$B$5,2,FALSE), " ")</f>
        <v>Full Time</v>
      </c>
    </row>
    <row r="6850" spans="1:4" outlineLevel="2" x14ac:dyDescent="0.2">
      <c r="A6850" s="38">
        <v>43202.318402777775</v>
      </c>
      <c r="B6850" s="4">
        <v>50</v>
      </c>
      <c r="C6850">
        <v>2</v>
      </c>
      <c r="D6850" t="str">
        <f>IFERROR(VLOOKUP($C6850,'Enrollment descriptions'!$A$1:$B$5,2,FALSE), " ")</f>
        <v>3/4 Time</v>
      </c>
    </row>
    <row r="6851" spans="1:4" outlineLevel="2" x14ac:dyDescent="0.2">
      <c r="A6851" s="38">
        <v>43202.318402777775</v>
      </c>
      <c r="B6851" s="4">
        <v>-75</v>
      </c>
      <c r="C6851">
        <v>2</v>
      </c>
      <c r="D6851" t="str">
        <f>IFERROR(VLOOKUP($C6851,'Enrollment descriptions'!$A$1:$B$5,2,FALSE), " ")</f>
        <v>3/4 Time</v>
      </c>
    </row>
    <row r="6852" spans="1:4" outlineLevel="1" x14ac:dyDescent="0.2">
      <c r="A6852" s="38"/>
      <c r="B6852" s="4">
        <f>SUBTOTAL(9,B6849:B6851)</f>
        <v>100</v>
      </c>
    </row>
    <row r="6853" spans="1:4" outlineLevel="2" x14ac:dyDescent="0.2">
      <c r="A6853" s="38">
        <v>43143.369618055556</v>
      </c>
      <c r="B6853" s="4">
        <v>50</v>
      </c>
      <c r="C6853">
        <v>2</v>
      </c>
      <c r="D6853" t="str">
        <f>IFERROR(VLOOKUP($C6853,'Enrollment descriptions'!$A$1:$B$5,2,FALSE), " ")</f>
        <v>3/4 Time</v>
      </c>
    </row>
    <row r="6854" spans="1:4" outlineLevel="2" x14ac:dyDescent="0.2">
      <c r="A6854" s="38">
        <v>43202.319340277776</v>
      </c>
      <c r="B6854" s="4">
        <v>50</v>
      </c>
      <c r="C6854">
        <v>2</v>
      </c>
      <c r="D6854" t="str">
        <f>IFERROR(VLOOKUP($C6854,'Enrollment descriptions'!$A$1:$B$5,2,FALSE), " ")</f>
        <v>3/4 Time</v>
      </c>
    </row>
    <row r="6855" spans="1:4" outlineLevel="2" x14ac:dyDescent="0.2">
      <c r="A6855" s="38">
        <v>43215.508634259262</v>
      </c>
      <c r="B6855" s="4">
        <v>150</v>
      </c>
      <c r="C6855">
        <v>1</v>
      </c>
      <c r="D6855" t="str">
        <f>IFERROR(VLOOKUP($C6855,'Enrollment descriptions'!$A$1:$B$5,2,FALSE), " ")</f>
        <v>Full Time</v>
      </c>
    </row>
    <row r="6856" spans="1:4" outlineLevel="1" x14ac:dyDescent="0.2">
      <c r="A6856" s="38"/>
      <c r="B6856" s="4">
        <f>SUBTOTAL(9,B6853:B6855)</f>
        <v>250</v>
      </c>
    </row>
    <row r="6857" spans="1:4" outlineLevel="2" x14ac:dyDescent="0.2">
      <c r="A6857" s="38">
        <v>43143.368506944447</v>
      </c>
      <c r="B6857" s="4">
        <v>50</v>
      </c>
      <c r="C6857">
        <v>2</v>
      </c>
      <c r="D6857" t="str">
        <f>IFERROR(VLOOKUP($C6857,'Enrollment descriptions'!$A$1:$B$5,2,FALSE), " ")</f>
        <v>3/4 Time</v>
      </c>
    </row>
    <row r="6858" spans="1:4" outlineLevel="2" x14ac:dyDescent="0.2">
      <c r="A6858" s="38">
        <v>43202.318460648145</v>
      </c>
      <c r="B6858" s="4">
        <v>50</v>
      </c>
      <c r="C6858">
        <v>2</v>
      </c>
      <c r="D6858" t="str">
        <f>IFERROR(VLOOKUP($C6858,'Enrollment descriptions'!$A$1:$B$5,2,FALSE), " ")</f>
        <v>3/4 Time</v>
      </c>
    </row>
    <row r="6859" spans="1:4" outlineLevel="1" x14ac:dyDescent="0.2">
      <c r="A6859" s="38"/>
      <c r="B6859" s="4">
        <f>SUBTOTAL(9,B6857:B6858)</f>
        <v>100</v>
      </c>
    </row>
    <row r="6860" spans="1:4" outlineLevel="2" x14ac:dyDescent="0.2">
      <c r="A6860" s="38">
        <v>43143.368391203701</v>
      </c>
      <c r="B6860" s="4">
        <v>50</v>
      </c>
      <c r="C6860">
        <v>2</v>
      </c>
      <c r="D6860" t="str">
        <f>IFERROR(VLOOKUP($C6860,'Enrollment descriptions'!$A$1:$B$5,2,FALSE), " ")</f>
        <v>3/4 Time</v>
      </c>
    </row>
    <row r="6861" spans="1:4" outlineLevel="2" x14ac:dyDescent="0.2">
      <c r="A6861" s="38">
        <v>43202.318356481483</v>
      </c>
      <c r="B6861" s="4">
        <v>50</v>
      </c>
      <c r="C6861">
        <v>2</v>
      </c>
      <c r="D6861" t="str">
        <f>IFERROR(VLOOKUP($C6861,'Enrollment descriptions'!$A$1:$B$5,2,FALSE), " ")</f>
        <v>3/4 Time</v>
      </c>
    </row>
    <row r="6862" spans="1:4" outlineLevel="1" x14ac:dyDescent="0.2">
      <c r="A6862" s="38"/>
      <c r="B6862" s="4">
        <f>SUBTOTAL(9,B6860:B6861)</f>
        <v>100</v>
      </c>
    </row>
    <row r="6863" spans="1:4" outlineLevel="2" x14ac:dyDescent="0.2">
      <c r="A6863" s="38">
        <v>43143.369247685187</v>
      </c>
      <c r="B6863" s="4">
        <v>50</v>
      </c>
      <c r="C6863">
        <v>2</v>
      </c>
      <c r="D6863" t="str">
        <f>IFERROR(VLOOKUP($C6863,'Enrollment descriptions'!$A$1:$B$5,2,FALSE), " ")</f>
        <v>3/4 Time</v>
      </c>
    </row>
    <row r="6864" spans="1:4" outlineLevel="2" x14ac:dyDescent="0.2">
      <c r="A6864" s="38">
        <v>43202.319062499999</v>
      </c>
      <c r="B6864" s="4">
        <v>50</v>
      </c>
      <c r="C6864">
        <v>2</v>
      </c>
      <c r="D6864" t="str">
        <f>IFERROR(VLOOKUP($C6864,'Enrollment descriptions'!$A$1:$B$5,2,FALSE), " ")</f>
        <v>3/4 Time</v>
      </c>
    </row>
    <row r="6865" spans="1:4" outlineLevel="1" x14ac:dyDescent="0.2">
      <c r="A6865" s="38"/>
      <c r="B6865" s="4">
        <f>SUBTOTAL(9,B6863:B6864)</f>
        <v>100</v>
      </c>
    </row>
    <row r="6866" spans="1:4" outlineLevel="2" x14ac:dyDescent="0.2">
      <c r="A6866" s="38">
        <v>43143.368414351855</v>
      </c>
      <c r="B6866" s="4">
        <v>50</v>
      </c>
      <c r="C6866">
        <v>2</v>
      </c>
      <c r="D6866" t="str">
        <f>IFERROR(VLOOKUP($C6866,'Enrollment descriptions'!$A$1:$B$5,2,FALSE), " ")</f>
        <v>3/4 Time</v>
      </c>
    </row>
    <row r="6867" spans="1:4" outlineLevel="2" x14ac:dyDescent="0.2">
      <c r="A6867" s="38">
        <v>43185.365173611113</v>
      </c>
      <c r="B6867" s="4">
        <v>-50</v>
      </c>
      <c r="C6867">
        <v>2</v>
      </c>
      <c r="D6867" t="str">
        <f>IFERROR(VLOOKUP($C6867,'Enrollment descriptions'!$A$1:$B$5,2,FALSE), " ")</f>
        <v>3/4 Time</v>
      </c>
    </row>
    <row r="6868" spans="1:4" outlineLevel="2" x14ac:dyDescent="0.2">
      <c r="A6868" s="38">
        <v>43192.760879629626</v>
      </c>
      <c r="B6868" s="4">
        <v>50</v>
      </c>
      <c r="C6868">
        <v>2</v>
      </c>
      <c r="D6868" t="str">
        <f>IFERROR(VLOOKUP($C6868,'Enrollment descriptions'!$A$1:$B$5,2,FALSE), " ")</f>
        <v>3/4 Time</v>
      </c>
    </row>
    <row r="6869" spans="1:4" outlineLevel="2" x14ac:dyDescent="0.2">
      <c r="A6869" s="38">
        <v>43202.318391203706</v>
      </c>
      <c r="B6869" s="4">
        <v>50</v>
      </c>
      <c r="C6869">
        <v>2</v>
      </c>
      <c r="D6869" t="str">
        <f>IFERROR(VLOOKUP($C6869,'Enrollment descriptions'!$A$1:$B$5,2,FALSE), " ")</f>
        <v>3/4 Time</v>
      </c>
    </row>
    <row r="6870" spans="1:4" outlineLevel="1" x14ac:dyDescent="0.2">
      <c r="A6870" s="38"/>
      <c r="B6870" s="4">
        <f>SUBTOTAL(9,B6866:B6869)</f>
        <v>100</v>
      </c>
    </row>
    <row r="6871" spans="1:4" outlineLevel="2" x14ac:dyDescent="0.2">
      <c r="A6871" s="38">
        <v>43160.534386574072</v>
      </c>
      <c r="B6871" s="4">
        <v>125</v>
      </c>
      <c r="C6871">
        <v>1</v>
      </c>
      <c r="D6871" t="str">
        <f>IFERROR(VLOOKUP($C6871,'Enrollment descriptions'!$A$1:$B$5,2,FALSE), " ")</f>
        <v>Full Time</v>
      </c>
    </row>
    <row r="6872" spans="1:4" outlineLevel="2" x14ac:dyDescent="0.2">
      <c r="A6872" s="38">
        <v>43202.317662037036</v>
      </c>
      <c r="B6872" s="4">
        <v>-125</v>
      </c>
      <c r="C6872">
        <v>1</v>
      </c>
      <c r="D6872" t="str">
        <f>IFERROR(VLOOKUP($C6872,'Enrollment descriptions'!$A$1:$B$5,2,FALSE), " ")</f>
        <v>Full Time</v>
      </c>
    </row>
    <row r="6873" spans="1:4" outlineLevel="1" x14ac:dyDescent="0.2">
      <c r="A6873" s="38"/>
      <c r="B6873" s="4">
        <f>SUBTOTAL(9,B6871:B6872)</f>
        <v>0</v>
      </c>
    </row>
    <row r="6874" spans="1:4" outlineLevel="2" x14ac:dyDescent="0.2">
      <c r="A6874" s="38">
        <v>43215.489259259259</v>
      </c>
      <c r="B6874" s="4">
        <v>50</v>
      </c>
      <c r="C6874">
        <v>2</v>
      </c>
      <c r="D6874" t="str">
        <f>IFERROR(VLOOKUP($C6874,'Enrollment descriptions'!$A$1:$B$5,2,FALSE), " ")</f>
        <v>3/4 Time</v>
      </c>
    </row>
    <row r="6875" spans="1:4" outlineLevel="2" x14ac:dyDescent="0.2">
      <c r="A6875" s="38">
        <v>43215.489259259259</v>
      </c>
      <c r="B6875" s="4">
        <v>50</v>
      </c>
      <c r="C6875">
        <v>2</v>
      </c>
      <c r="D6875" t="str">
        <f>IFERROR(VLOOKUP($C6875,'Enrollment descriptions'!$A$1:$B$5,2,FALSE), " ")</f>
        <v>3/4 Time</v>
      </c>
    </row>
    <row r="6876" spans="1:4" outlineLevel="1" x14ac:dyDescent="0.2">
      <c r="A6876" s="38"/>
      <c r="B6876" s="4">
        <f>SUBTOTAL(9,B6874:B6875)</f>
        <v>100</v>
      </c>
    </row>
    <row r="6877" spans="1:4" outlineLevel="2" x14ac:dyDescent="0.2">
      <c r="A6877" s="38">
        <v>43143.367638888885</v>
      </c>
      <c r="B6877" s="4">
        <v>50</v>
      </c>
      <c r="C6877">
        <v>3</v>
      </c>
      <c r="D6877" t="str">
        <f>IFERROR(VLOOKUP($C6877,'Enrollment descriptions'!$A$1:$B$5,2,FALSE), " ")</f>
        <v>1/2 Time</v>
      </c>
    </row>
    <row r="6878" spans="1:4" outlineLevel="2" x14ac:dyDescent="0.2">
      <c r="A6878" s="38">
        <v>43202.317766203705</v>
      </c>
      <c r="B6878" s="4">
        <v>50</v>
      </c>
      <c r="C6878">
        <v>3</v>
      </c>
      <c r="D6878" t="str">
        <f>IFERROR(VLOOKUP($C6878,'Enrollment descriptions'!$A$1:$B$5,2,FALSE), " ")</f>
        <v>1/2 Time</v>
      </c>
    </row>
    <row r="6879" spans="1:4" outlineLevel="1" x14ac:dyDescent="0.2">
      <c r="A6879" s="38"/>
      <c r="B6879" s="4">
        <f>SUBTOTAL(9,B6877:B6878)</f>
        <v>100</v>
      </c>
    </row>
    <row r="6880" spans="1:4" outlineLevel="2" x14ac:dyDescent="0.2">
      <c r="A6880" s="38">
        <v>43143.369537037041</v>
      </c>
      <c r="B6880" s="4">
        <v>50</v>
      </c>
      <c r="C6880">
        <v>2</v>
      </c>
      <c r="D6880" t="str">
        <f>IFERROR(VLOOKUP($C6880,'Enrollment descriptions'!$A$1:$B$5,2,FALSE), " ")</f>
        <v>3/4 Time</v>
      </c>
    </row>
    <row r="6881" spans="1:4" outlineLevel="2" x14ac:dyDescent="0.2">
      <c r="A6881" s="38">
        <v>43202.319282407407</v>
      </c>
      <c r="B6881" s="4">
        <v>50</v>
      </c>
      <c r="C6881">
        <v>2</v>
      </c>
      <c r="D6881" t="str">
        <f>IFERROR(VLOOKUP($C6881,'Enrollment descriptions'!$A$1:$B$5,2,FALSE), " ")</f>
        <v>3/4 Time</v>
      </c>
    </row>
    <row r="6882" spans="1:4" outlineLevel="1" x14ac:dyDescent="0.2">
      <c r="A6882" s="38"/>
      <c r="B6882" s="4">
        <f>SUBTOTAL(9,B6880:B6881)</f>
        <v>100</v>
      </c>
    </row>
    <row r="6883" spans="1:4" outlineLevel="2" x14ac:dyDescent="0.2">
      <c r="A6883" s="38">
        <v>43143.368645833332</v>
      </c>
      <c r="B6883" s="4">
        <v>50</v>
      </c>
      <c r="C6883">
        <v>2</v>
      </c>
      <c r="D6883" t="str">
        <f>IFERROR(VLOOKUP($C6883,'Enrollment descriptions'!$A$1:$B$5,2,FALSE), " ")</f>
        <v>3/4 Time</v>
      </c>
    </row>
    <row r="6884" spans="1:4" outlineLevel="2" x14ac:dyDescent="0.2">
      <c r="A6884" s="38">
        <v>43202.318576388891</v>
      </c>
      <c r="B6884" s="4">
        <v>50</v>
      </c>
      <c r="C6884">
        <v>2</v>
      </c>
      <c r="D6884" t="str">
        <f>IFERROR(VLOOKUP($C6884,'Enrollment descriptions'!$A$1:$B$5,2,FALSE), " ")</f>
        <v>3/4 Time</v>
      </c>
    </row>
    <row r="6885" spans="1:4" outlineLevel="1" x14ac:dyDescent="0.2">
      <c r="A6885" s="38"/>
      <c r="B6885" s="4">
        <f>SUBTOTAL(9,B6883:B6884)</f>
        <v>100</v>
      </c>
    </row>
    <row r="6886" spans="1:4" outlineLevel="2" x14ac:dyDescent="0.2">
      <c r="A6886" s="38">
        <v>43143.368668981479</v>
      </c>
      <c r="B6886" s="4">
        <v>50</v>
      </c>
      <c r="C6886">
        <v>2</v>
      </c>
      <c r="D6886" t="str">
        <f>IFERROR(VLOOKUP($C6886,'Enrollment descriptions'!$A$1:$B$5,2,FALSE), " ")</f>
        <v>3/4 Time</v>
      </c>
    </row>
    <row r="6887" spans="1:4" outlineLevel="2" x14ac:dyDescent="0.2">
      <c r="A6887" s="38">
        <v>43202.318599537037</v>
      </c>
      <c r="B6887" s="4">
        <v>50</v>
      </c>
      <c r="C6887">
        <v>2</v>
      </c>
      <c r="D6887" t="str">
        <f>IFERROR(VLOOKUP($C6887,'Enrollment descriptions'!$A$1:$B$5,2,FALSE), " ")</f>
        <v>3/4 Time</v>
      </c>
    </row>
    <row r="6888" spans="1:4" outlineLevel="1" x14ac:dyDescent="0.2">
      <c r="A6888" s="38"/>
      <c r="B6888" s="4">
        <f>SUBTOTAL(9,B6886:B6887)</f>
        <v>100</v>
      </c>
    </row>
    <row r="6889" spans="1:4" outlineLevel="2" x14ac:dyDescent="0.2">
      <c r="A6889" s="38">
        <v>43152.50037037037</v>
      </c>
      <c r="B6889" s="4">
        <v>50</v>
      </c>
      <c r="C6889">
        <v>3</v>
      </c>
      <c r="D6889" t="str">
        <f>IFERROR(VLOOKUP($C6889,'Enrollment descriptions'!$A$1:$B$5,2,FALSE), " ")</f>
        <v>1/2 Time</v>
      </c>
    </row>
    <row r="6890" spans="1:4" outlineLevel="2" x14ac:dyDescent="0.2">
      <c r="D6890" t="str">
        <f>IFERROR(VLOOKUP($C6890,'Enrollment descriptions'!$A$1:$B$5,2,FALSE), " ")</f>
        <v xml:space="preserve"> </v>
      </c>
    </row>
    <row r="6891" spans="1:4" outlineLevel="2" x14ac:dyDescent="0.2">
      <c r="A6891" s="38">
        <v>43202.31927083333</v>
      </c>
      <c r="B6891" s="4">
        <v>-50</v>
      </c>
      <c r="C6891">
        <v>3</v>
      </c>
      <c r="D6891" t="str">
        <f>IFERROR(VLOOKUP($C6891,'Enrollment descriptions'!$A$1:$B$5,2,FALSE), " ")</f>
        <v>1/2 Time</v>
      </c>
    </row>
    <row r="6892" spans="1:4" outlineLevel="1" x14ac:dyDescent="0.2">
      <c r="A6892" s="38"/>
      <c r="B6892" s="4">
        <f>SUBTOTAL(9,B6889:B6891)</f>
        <v>0</v>
      </c>
    </row>
    <row r="6893" spans="1:4" outlineLevel="2" x14ac:dyDescent="0.2">
      <c r="A6893" s="38">
        <v>43143.369155092594</v>
      </c>
      <c r="B6893" s="4">
        <v>125</v>
      </c>
      <c r="C6893">
        <v>1</v>
      </c>
      <c r="D6893" t="str">
        <f>IFERROR(VLOOKUP($C6893,'Enrollment descriptions'!$A$1:$B$5,2,FALSE), " ")</f>
        <v>Full Time</v>
      </c>
    </row>
    <row r="6894" spans="1:4" outlineLevel="2" x14ac:dyDescent="0.2">
      <c r="A6894" s="38">
        <v>43202.318969907406</v>
      </c>
      <c r="B6894" s="4">
        <v>125</v>
      </c>
      <c r="C6894">
        <v>1</v>
      </c>
      <c r="D6894" t="str">
        <f>IFERROR(VLOOKUP($C6894,'Enrollment descriptions'!$A$1:$B$5,2,FALSE), " ")</f>
        <v>Full Time</v>
      </c>
    </row>
    <row r="6895" spans="1:4" outlineLevel="1" x14ac:dyDescent="0.2">
      <c r="A6895" s="38"/>
      <c r="B6895" s="4">
        <f>SUBTOTAL(9,B6893:B6894)</f>
        <v>250</v>
      </c>
    </row>
    <row r="6896" spans="1:4" outlineLevel="2" x14ac:dyDescent="0.2">
      <c r="A6896" s="38">
        <v>43143.368483796294</v>
      </c>
      <c r="B6896" s="4">
        <v>50</v>
      </c>
      <c r="C6896">
        <v>3</v>
      </c>
      <c r="D6896" t="str">
        <f>IFERROR(VLOOKUP($C6896,'Enrollment descriptions'!$A$1:$B$5,2,FALSE), " ")</f>
        <v>1/2 Time</v>
      </c>
    </row>
    <row r="6897" spans="1:4" outlineLevel="2" x14ac:dyDescent="0.2">
      <c r="A6897" s="38">
        <v>43202.318449074075</v>
      </c>
      <c r="B6897" s="4">
        <v>50</v>
      </c>
      <c r="C6897">
        <v>3</v>
      </c>
      <c r="D6897" t="str">
        <f>IFERROR(VLOOKUP($C6897,'Enrollment descriptions'!$A$1:$B$5,2,FALSE), " ")</f>
        <v>1/2 Time</v>
      </c>
    </row>
    <row r="6898" spans="1:4" outlineLevel="1" x14ac:dyDescent="0.2">
      <c r="A6898" s="38"/>
      <c r="B6898" s="4">
        <f>SUBTOTAL(9,B6896:B6897)</f>
        <v>100</v>
      </c>
    </row>
    <row r="6899" spans="1:4" outlineLevel="2" x14ac:dyDescent="0.2">
      <c r="A6899" s="38">
        <v>43143.368055555555</v>
      </c>
      <c r="B6899" s="4">
        <v>50</v>
      </c>
      <c r="C6899">
        <v>2</v>
      </c>
      <c r="D6899" t="str">
        <f>IFERROR(VLOOKUP($C6899,'Enrollment descriptions'!$A$1:$B$5,2,FALSE), " ")</f>
        <v>3/4 Time</v>
      </c>
    </row>
    <row r="6900" spans="1:4" outlineLevel="2" x14ac:dyDescent="0.2">
      <c r="A6900" s="38">
        <v>43202.318067129629</v>
      </c>
      <c r="B6900" s="4">
        <v>50</v>
      </c>
      <c r="C6900">
        <v>2</v>
      </c>
      <c r="D6900" t="str">
        <f>IFERROR(VLOOKUP($C6900,'Enrollment descriptions'!$A$1:$B$5,2,FALSE), " ")</f>
        <v>3/4 Time</v>
      </c>
    </row>
    <row r="6901" spans="1:4" outlineLevel="1" x14ac:dyDescent="0.2">
      <c r="A6901" s="38"/>
      <c r="B6901" s="4">
        <f>SUBTOTAL(9,B6899:B6900)</f>
        <v>100</v>
      </c>
    </row>
    <row r="6902" spans="1:4" outlineLevel="2" x14ac:dyDescent="0.2">
      <c r="A6902" s="38">
        <v>43215.489328703705</v>
      </c>
      <c r="B6902" s="4">
        <v>125</v>
      </c>
      <c r="C6902">
        <v>1</v>
      </c>
      <c r="D6902" t="str">
        <f>IFERROR(VLOOKUP($C6902,'Enrollment descriptions'!$A$1:$B$5,2,FALSE), " ")</f>
        <v>Full Time</v>
      </c>
    </row>
    <row r="6903" spans="1:4" outlineLevel="2" x14ac:dyDescent="0.2">
      <c r="A6903" s="38">
        <v>43215.489328703705</v>
      </c>
      <c r="B6903" s="4">
        <v>125</v>
      </c>
      <c r="C6903">
        <v>1</v>
      </c>
      <c r="D6903" t="str">
        <f>IFERROR(VLOOKUP($C6903,'Enrollment descriptions'!$A$1:$B$5,2,FALSE), " ")</f>
        <v>Full Time</v>
      </c>
    </row>
    <row r="6904" spans="1:4" outlineLevel="1" x14ac:dyDescent="0.2">
      <c r="A6904" s="38"/>
      <c r="B6904" s="4">
        <f>SUBTOTAL(9,B6902:B6903)</f>
        <v>250</v>
      </c>
    </row>
    <row r="6905" spans="1:4" outlineLevel="2" x14ac:dyDescent="0.2">
      <c r="A6905" s="38">
        <v>43215.489328703705</v>
      </c>
      <c r="B6905" s="4">
        <v>125</v>
      </c>
      <c r="C6905">
        <v>1</v>
      </c>
      <c r="D6905" t="str">
        <f>IFERROR(VLOOKUP($C6905,'Enrollment descriptions'!$A$1:$B$5,2,FALSE), " ")</f>
        <v>Full Time</v>
      </c>
    </row>
    <row r="6906" spans="1:4" outlineLevel="2" x14ac:dyDescent="0.2">
      <c r="A6906" s="38">
        <v>43215.489328703705</v>
      </c>
      <c r="B6906" s="4">
        <v>125</v>
      </c>
      <c r="C6906">
        <v>1</v>
      </c>
      <c r="D6906" t="str">
        <f>IFERROR(VLOOKUP($C6906,'Enrollment descriptions'!$A$1:$B$5,2,FALSE), " ")</f>
        <v>Full Time</v>
      </c>
    </row>
    <row r="6907" spans="1:4" outlineLevel="1" x14ac:dyDescent="0.2">
      <c r="A6907" s="38"/>
      <c r="B6907" s="4">
        <f>SUBTOTAL(9,B6905:B6906)</f>
        <v>250</v>
      </c>
    </row>
    <row r="6908" spans="1:4" outlineLevel="2" x14ac:dyDescent="0.2">
      <c r="A6908" s="38">
        <v>43143.369513888887</v>
      </c>
      <c r="B6908" s="4">
        <v>125</v>
      </c>
      <c r="C6908">
        <v>1</v>
      </c>
      <c r="D6908" t="str">
        <f>IFERROR(VLOOKUP($C6908,'Enrollment descriptions'!$A$1:$B$5,2,FALSE), " ")</f>
        <v>Full Time</v>
      </c>
    </row>
    <row r="6909" spans="1:4" outlineLevel="2" x14ac:dyDescent="0.2">
      <c r="A6909" s="38">
        <v>43202.31927083333</v>
      </c>
      <c r="B6909" s="4">
        <v>125</v>
      </c>
      <c r="C6909">
        <v>1</v>
      </c>
      <c r="D6909" t="str">
        <f>IFERROR(VLOOKUP($C6909,'Enrollment descriptions'!$A$1:$B$5,2,FALSE), " ")</f>
        <v>Full Time</v>
      </c>
    </row>
    <row r="6910" spans="1:4" outlineLevel="1" x14ac:dyDescent="0.2">
      <c r="A6910" s="38"/>
      <c r="B6910" s="4">
        <f>SUBTOTAL(9,B6908:B6909)</f>
        <v>250</v>
      </c>
    </row>
    <row r="6911" spans="1:4" outlineLevel="2" x14ac:dyDescent="0.2">
      <c r="A6911" s="38">
        <v>43143.368125000001</v>
      </c>
      <c r="B6911" s="4">
        <v>50</v>
      </c>
      <c r="C6911">
        <v>3</v>
      </c>
      <c r="D6911" t="str">
        <f>IFERROR(VLOOKUP($C6911,'Enrollment descriptions'!$A$1:$B$5,2,FALSE), " ")</f>
        <v>1/2 Time</v>
      </c>
    </row>
    <row r="6912" spans="1:4" outlineLevel="2" x14ac:dyDescent="0.2">
      <c r="D6912" t="str">
        <f>IFERROR(VLOOKUP($C6912,'Enrollment descriptions'!$A$1:$B$5,2,FALSE), " ")</f>
        <v xml:space="preserve"> </v>
      </c>
    </row>
    <row r="6913" spans="1:4" outlineLevel="2" x14ac:dyDescent="0.2">
      <c r="A6913" s="38">
        <v>43215.514502314814</v>
      </c>
      <c r="B6913" s="4">
        <v>-50</v>
      </c>
      <c r="C6913">
        <v>4</v>
      </c>
      <c r="D6913" t="str">
        <f>IFERROR(VLOOKUP($C6913,'Enrollment descriptions'!$A$1:$B$5,2,FALSE), " ")</f>
        <v>&lt; 1/2 Time</v>
      </c>
    </row>
    <row r="6914" spans="1:4" outlineLevel="1" x14ac:dyDescent="0.2">
      <c r="A6914" s="38"/>
      <c r="B6914" s="4">
        <f>SUBTOTAL(9,B6911:B6913)</f>
        <v>0</v>
      </c>
    </row>
    <row r="6915" spans="1:4" outlineLevel="2" x14ac:dyDescent="0.2">
      <c r="A6915" s="38">
        <v>43143.369421296295</v>
      </c>
      <c r="B6915" s="4">
        <v>50</v>
      </c>
      <c r="C6915">
        <v>3</v>
      </c>
      <c r="D6915" t="str">
        <f>IFERROR(VLOOKUP($C6915,'Enrollment descriptions'!$A$1:$B$5,2,FALSE), " ")</f>
        <v>1/2 Time</v>
      </c>
    </row>
    <row r="6916" spans="1:4" outlineLevel="2" x14ac:dyDescent="0.2">
      <c r="D6916" t="str">
        <f>IFERROR(VLOOKUP($C6916,'Enrollment descriptions'!$A$1:$B$5,2,FALSE), " ")</f>
        <v xml:space="preserve"> </v>
      </c>
    </row>
    <row r="6917" spans="1:4" outlineLevel="2" x14ac:dyDescent="0.2">
      <c r="A6917" s="38">
        <v>43215.51458333333</v>
      </c>
      <c r="B6917" s="4">
        <v>-50</v>
      </c>
      <c r="C6917">
        <v>3</v>
      </c>
      <c r="D6917" t="str">
        <f>IFERROR(VLOOKUP($C6917,'Enrollment descriptions'!$A$1:$B$5,2,FALSE), " ")</f>
        <v>1/2 Time</v>
      </c>
    </row>
    <row r="6918" spans="1:4" outlineLevel="1" x14ac:dyDescent="0.2">
      <c r="A6918" s="38"/>
      <c r="B6918" s="4">
        <f>SUBTOTAL(9,B6915:B6917)</f>
        <v>0</v>
      </c>
    </row>
    <row r="6919" spans="1:4" outlineLevel="2" x14ac:dyDescent="0.2">
      <c r="A6919" s="38">
        <v>43143.36959490741</v>
      </c>
      <c r="B6919" s="4">
        <v>125</v>
      </c>
      <c r="C6919">
        <v>1</v>
      </c>
      <c r="D6919" t="str">
        <f>IFERROR(VLOOKUP($C6919,'Enrollment descriptions'!$A$1:$B$5,2,FALSE), " ")</f>
        <v>Full Time</v>
      </c>
    </row>
    <row r="6920" spans="1:4" outlineLevel="2" x14ac:dyDescent="0.2">
      <c r="A6920" s="38">
        <v>43202.319328703707</v>
      </c>
      <c r="B6920" s="4">
        <v>125</v>
      </c>
      <c r="C6920">
        <v>1</v>
      </c>
      <c r="D6920" t="str">
        <f>IFERROR(VLOOKUP($C6920,'Enrollment descriptions'!$A$1:$B$5,2,FALSE), " ")</f>
        <v>Full Time</v>
      </c>
    </row>
    <row r="6921" spans="1:4" outlineLevel="1" x14ac:dyDescent="0.2">
      <c r="A6921" s="38"/>
      <c r="B6921" s="4">
        <f>SUBTOTAL(9,B6919:B6920)</f>
        <v>250</v>
      </c>
    </row>
    <row r="6922" spans="1:4" outlineLevel="2" x14ac:dyDescent="0.2">
      <c r="A6922" s="38">
        <v>43143.367905092593</v>
      </c>
      <c r="B6922" s="4">
        <v>125</v>
      </c>
      <c r="C6922">
        <v>1</v>
      </c>
      <c r="D6922" t="str">
        <f>IFERROR(VLOOKUP($C6922,'Enrollment descriptions'!$A$1:$B$5,2,FALSE), " ")</f>
        <v>Full Time</v>
      </c>
    </row>
    <row r="6923" spans="1:4" outlineLevel="2" x14ac:dyDescent="0.2">
      <c r="A6923" s="38">
        <v>43202.31795138889</v>
      </c>
      <c r="B6923" s="4">
        <v>125</v>
      </c>
      <c r="C6923">
        <v>1</v>
      </c>
      <c r="D6923" t="str">
        <f>IFERROR(VLOOKUP($C6923,'Enrollment descriptions'!$A$1:$B$5,2,FALSE), " ")</f>
        <v>Full Time</v>
      </c>
    </row>
    <row r="6924" spans="1:4" outlineLevel="1" x14ac:dyDescent="0.2">
      <c r="A6924" s="38"/>
      <c r="B6924" s="4">
        <f>SUBTOTAL(9,B6922:B6923)</f>
        <v>250</v>
      </c>
    </row>
    <row r="6925" spans="1:4" outlineLevel="2" x14ac:dyDescent="0.2">
      <c r="A6925" s="38">
        <v>43143.368506944447</v>
      </c>
      <c r="B6925" s="4">
        <v>50</v>
      </c>
      <c r="C6925">
        <v>2</v>
      </c>
      <c r="D6925" t="str">
        <f>IFERROR(VLOOKUP($C6925,'Enrollment descriptions'!$A$1:$B$5,2,FALSE), " ")</f>
        <v>3/4 Time</v>
      </c>
    </row>
    <row r="6926" spans="1:4" outlineLevel="2" x14ac:dyDescent="0.2">
      <c r="A6926" s="38">
        <v>43202.318460648145</v>
      </c>
      <c r="B6926" s="4">
        <v>50</v>
      </c>
      <c r="C6926">
        <v>2</v>
      </c>
      <c r="D6926" t="str">
        <f>IFERROR(VLOOKUP($C6926,'Enrollment descriptions'!$A$1:$B$5,2,FALSE), " ")</f>
        <v>3/4 Time</v>
      </c>
    </row>
    <row r="6927" spans="1:4" outlineLevel="1" x14ac:dyDescent="0.2">
      <c r="A6927" s="38"/>
      <c r="B6927" s="4">
        <f>SUBTOTAL(9,B6925:B6926)</f>
        <v>100</v>
      </c>
    </row>
    <row r="6928" spans="1:4" outlineLevel="2" x14ac:dyDescent="0.2">
      <c r="A6928" s="38">
        <v>43143.368101851855</v>
      </c>
      <c r="B6928" s="4">
        <v>125</v>
      </c>
      <c r="C6928">
        <v>1</v>
      </c>
      <c r="D6928" t="str">
        <f>IFERROR(VLOOKUP($C6928,'Enrollment descriptions'!$A$1:$B$5,2,FALSE), " ")</f>
        <v>Full Time</v>
      </c>
    </row>
    <row r="6929" spans="1:4" outlineLevel="2" x14ac:dyDescent="0.2">
      <c r="A6929" s="38">
        <v>43202.318124999998</v>
      </c>
      <c r="B6929" s="4">
        <v>125</v>
      </c>
      <c r="C6929">
        <v>1</v>
      </c>
      <c r="D6929" t="str">
        <f>IFERROR(VLOOKUP($C6929,'Enrollment descriptions'!$A$1:$B$5,2,FALSE), " ")</f>
        <v>Full Time</v>
      </c>
    </row>
    <row r="6930" spans="1:4" outlineLevel="1" x14ac:dyDescent="0.2">
      <c r="A6930" s="38"/>
      <c r="B6930" s="4">
        <f>SUBTOTAL(9,B6928:B6929)</f>
        <v>250</v>
      </c>
    </row>
    <row r="6931" spans="1:4" outlineLevel="2" x14ac:dyDescent="0.2">
      <c r="A6931" s="38">
        <v>43143.368761574071</v>
      </c>
      <c r="B6931" s="4">
        <v>125</v>
      </c>
      <c r="C6931">
        <v>1</v>
      </c>
      <c r="D6931" t="str">
        <f>IFERROR(VLOOKUP($C6931,'Enrollment descriptions'!$A$1:$B$5,2,FALSE), " ")</f>
        <v>Full Time</v>
      </c>
    </row>
    <row r="6932" spans="1:4" outlineLevel="2" x14ac:dyDescent="0.2">
      <c r="A6932" s="38">
        <v>43202.318680555552</v>
      </c>
      <c r="B6932" s="4">
        <v>125</v>
      </c>
      <c r="C6932">
        <v>1</v>
      </c>
      <c r="D6932" t="str">
        <f>IFERROR(VLOOKUP($C6932,'Enrollment descriptions'!$A$1:$B$5,2,FALSE), " ")</f>
        <v>Full Time</v>
      </c>
    </row>
    <row r="6933" spans="1:4" outlineLevel="1" x14ac:dyDescent="0.2">
      <c r="A6933" s="38"/>
      <c r="B6933" s="4">
        <f>SUBTOTAL(9,B6931:B6932)</f>
        <v>250</v>
      </c>
    </row>
    <row r="6934" spans="1:4" outlineLevel="2" x14ac:dyDescent="0.2">
      <c r="A6934" s="38">
        <v>43143.368761574071</v>
      </c>
      <c r="B6934" s="4">
        <v>125</v>
      </c>
      <c r="C6934">
        <v>1</v>
      </c>
      <c r="D6934" t="str">
        <f>IFERROR(VLOOKUP($C6934,'Enrollment descriptions'!$A$1:$B$5,2,FALSE), " ")</f>
        <v>Full Time</v>
      </c>
    </row>
    <row r="6935" spans="1:4" outlineLevel="2" x14ac:dyDescent="0.2">
      <c r="A6935" s="38">
        <v>43202.318680555552</v>
      </c>
      <c r="B6935" s="4">
        <v>125</v>
      </c>
      <c r="C6935">
        <v>1</v>
      </c>
      <c r="D6935" t="str">
        <f>IFERROR(VLOOKUP($C6935,'Enrollment descriptions'!$A$1:$B$5,2,FALSE), " ")</f>
        <v>Full Time</v>
      </c>
    </row>
    <row r="6936" spans="1:4" outlineLevel="1" x14ac:dyDescent="0.2">
      <c r="A6936" s="38"/>
      <c r="B6936" s="4">
        <f>SUBTOTAL(9,B6934:B6935)</f>
        <v>250</v>
      </c>
    </row>
    <row r="6937" spans="1:4" outlineLevel="2" x14ac:dyDescent="0.2">
      <c r="A6937" s="38">
        <v>43143.369201388887</v>
      </c>
      <c r="B6937" s="4">
        <v>50</v>
      </c>
      <c r="C6937">
        <v>3</v>
      </c>
      <c r="D6937" t="str">
        <f>IFERROR(VLOOKUP($C6937,'Enrollment descriptions'!$A$1:$B$5,2,FALSE), " ")</f>
        <v>1/2 Time</v>
      </c>
    </row>
    <row r="6938" spans="1:4" outlineLevel="2" x14ac:dyDescent="0.2">
      <c r="A6938" s="38">
        <v>43202.319016203706</v>
      </c>
      <c r="B6938" s="4">
        <v>50</v>
      </c>
      <c r="C6938">
        <v>3</v>
      </c>
      <c r="D6938" t="str">
        <f>IFERROR(VLOOKUP($C6938,'Enrollment descriptions'!$A$1:$B$5,2,FALSE), " ")</f>
        <v>1/2 Time</v>
      </c>
    </row>
    <row r="6939" spans="1:4" outlineLevel="1" x14ac:dyDescent="0.2">
      <c r="A6939" s="38"/>
      <c r="B6939" s="4">
        <f>SUBTOTAL(9,B6937:B6938)</f>
        <v>100</v>
      </c>
    </row>
    <row r="6940" spans="1:4" outlineLevel="2" x14ac:dyDescent="0.2">
      <c r="A6940" s="38">
        <v>43143.368090277778</v>
      </c>
      <c r="B6940" s="4">
        <v>125</v>
      </c>
      <c r="C6940">
        <v>1</v>
      </c>
      <c r="D6940" t="str">
        <f>IFERROR(VLOOKUP($C6940,'Enrollment descriptions'!$A$1:$B$5,2,FALSE), " ")</f>
        <v>Full Time</v>
      </c>
    </row>
    <row r="6941" spans="1:4" outlineLevel="2" x14ac:dyDescent="0.2">
      <c r="A6941" s="38">
        <v>43202.318101851852</v>
      </c>
      <c r="B6941" s="4">
        <v>125</v>
      </c>
      <c r="C6941">
        <v>1</v>
      </c>
      <c r="D6941" t="str">
        <f>IFERROR(VLOOKUP($C6941,'Enrollment descriptions'!$A$1:$B$5,2,FALSE), " ")</f>
        <v>Full Time</v>
      </c>
    </row>
    <row r="6942" spans="1:4" outlineLevel="1" x14ac:dyDescent="0.2">
      <c r="A6942" s="38"/>
      <c r="B6942" s="4">
        <f>SUBTOTAL(9,B6940:B6941)</f>
        <v>250</v>
      </c>
    </row>
    <row r="6943" spans="1:4" outlineLevel="2" x14ac:dyDescent="0.2">
      <c r="A6943" s="38">
        <v>43143.368750000001</v>
      </c>
      <c r="B6943" s="4">
        <v>125</v>
      </c>
      <c r="C6943">
        <v>1</v>
      </c>
      <c r="D6943" t="str">
        <f>IFERROR(VLOOKUP($C6943,'Enrollment descriptions'!$A$1:$B$5,2,FALSE), " ")</f>
        <v>Full Time</v>
      </c>
    </row>
    <row r="6944" spans="1:4" outlineLevel="2" x14ac:dyDescent="0.2">
      <c r="A6944" s="38">
        <v>43202.318668981483</v>
      </c>
      <c r="B6944" s="4">
        <v>125</v>
      </c>
      <c r="C6944">
        <v>1</v>
      </c>
      <c r="D6944" t="str">
        <f>IFERROR(VLOOKUP($C6944,'Enrollment descriptions'!$A$1:$B$5,2,FALSE), " ")</f>
        <v>Full Time</v>
      </c>
    </row>
    <row r="6945" spans="1:4" outlineLevel="1" x14ac:dyDescent="0.2">
      <c r="A6945" s="38"/>
      <c r="B6945" s="4">
        <f>SUBTOTAL(9,B6943:B6944)</f>
        <v>250</v>
      </c>
    </row>
    <row r="6946" spans="1:4" outlineLevel="2" x14ac:dyDescent="0.2">
      <c r="A6946" s="38">
        <v>43143.368009259262</v>
      </c>
      <c r="B6946" s="4">
        <v>125</v>
      </c>
      <c r="C6946">
        <v>1</v>
      </c>
      <c r="D6946" t="str">
        <f>IFERROR(VLOOKUP($C6946,'Enrollment descriptions'!$A$1:$B$5,2,FALSE), " ")</f>
        <v>Full Time</v>
      </c>
    </row>
    <row r="6947" spans="1:4" outlineLevel="2" x14ac:dyDescent="0.2">
      <c r="A6947" s="38">
        <v>43202.318032407406</v>
      </c>
      <c r="B6947" s="4">
        <v>125</v>
      </c>
      <c r="C6947">
        <v>1</v>
      </c>
      <c r="D6947" t="str">
        <f>IFERROR(VLOOKUP($C6947,'Enrollment descriptions'!$A$1:$B$5,2,FALSE), " ")</f>
        <v>Full Time</v>
      </c>
    </row>
    <row r="6948" spans="1:4" outlineLevel="1" x14ac:dyDescent="0.2">
      <c r="A6948" s="38"/>
      <c r="B6948" s="4">
        <f>SUBTOTAL(9,B6946:B6947)</f>
        <v>250</v>
      </c>
    </row>
    <row r="6949" spans="1:4" outlineLevel="2" x14ac:dyDescent="0.2">
      <c r="A6949" s="38">
        <v>43215.489363425928</v>
      </c>
      <c r="B6949" s="4">
        <v>125</v>
      </c>
      <c r="C6949">
        <v>1</v>
      </c>
      <c r="D6949" t="str">
        <f>IFERROR(VLOOKUP($C6949,'Enrollment descriptions'!$A$1:$B$5,2,FALSE), " ")</f>
        <v>Full Time</v>
      </c>
    </row>
    <row r="6950" spans="1:4" outlineLevel="2" x14ac:dyDescent="0.2">
      <c r="A6950" s="38">
        <v>43215.489363425928</v>
      </c>
      <c r="B6950" s="4">
        <v>125</v>
      </c>
      <c r="C6950">
        <v>1</v>
      </c>
      <c r="D6950" t="str">
        <f>IFERROR(VLOOKUP($C6950,'Enrollment descriptions'!$A$1:$B$5,2,FALSE), " ")</f>
        <v>Full Time</v>
      </c>
    </row>
    <row r="6951" spans="1:4" outlineLevel="1" x14ac:dyDescent="0.2">
      <c r="A6951" s="38"/>
      <c r="B6951" s="4">
        <f>SUBTOTAL(9,B6949:B6950)</f>
        <v>250</v>
      </c>
    </row>
    <row r="6952" spans="1:4" outlineLevel="2" x14ac:dyDescent="0.2">
      <c r="A6952" s="38">
        <v>43143.369166666664</v>
      </c>
      <c r="B6952" s="4">
        <v>125</v>
      </c>
      <c r="C6952">
        <v>1</v>
      </c>
      <c r="D6952" t="str">
        <f>IFERROR(VLOOKUP($C6952,'Enrollment descriptions'!$A$1:$B$5,2,FALSE), " ")</f>
        <v>Full Time</v>
      </c>
    </row>
    <row r="6953" spans="1:4" outlineLevel="2" x14ac:dyDescent="0.2">
      <c r="A6953" s="38">
        <v>43202.318981481483</v>
      </c>
      <c r="B6953" s="4">
        <v>125</v>
      </c>
      <c r="C6953">
        <v>1</v>
      </c>
      <c r="D6953" t="str">
        <f>IFERROR(VLOOKUP($C6953,'Enrollment descriptions'!$A$1:$B$5,2,FALSE), " ")</f>
        <v>Full Time</v>
      </c>
    </row>
    <row r="6954" spans="1:4" outlineLevel="1" x14ac:dyDescent="0.2">
      <c r="A6954" s="38"/>
      <c r="B6954" s="4">
        <f>SUBTOTAL(9,B6952:B6953)</f>
        <v>250</v>
      </c>
    </row>
    <row r="6955" spans="1:4" outlineLevel="2" x14ac:dyDescent="0.2">
      <c r="A6955" s="38">
        <v>43143.368518518517</v>
      </c>
      <c r="B6955" s="4">
        <v>125</v>
      </c>
      <c r="C6955">
        <v>1</v>
      </c>
      <c r="D6955" t="str">
        <f>IFERROR(VLOOKUP($C6955,'Enrollment descriptions'!$A$1:$B$5,2,FALSE), " ")</f>
        <v>Full Time</v>
      </c>
    </row>
    <row r="6956" spans="1:4" outlineLevel="2" x14ac:dyDescent="0.2">
      <c r="A6956" s="38">
        <v>43202.317928240744</v>
      </c>
      <c r="B6956" s="4">
        <v>125</v>
      </c>
      <c r="C6956">
        <v>1</v>
      </c>
      <c r="D6956" t="str">
        <f>IFERROR(VLOOKUP($C6956,'Enrollment descriptions'!$A$1:$B$5,2,FALSE), " ")</f>
        <v>Full Time</v>
      </c>
    </row>
    <row r="6957" spans="1:4" outlineLevel="1" x14ac:dyDescent="0.2">
      <c r="A6957" s="38"/>
      <c r="B6957" s="4">
        <f>SUBTOTAL(9,B6955:B6956)</f>
        <v>250</v>
      </c>
    </row>
    <row r="6958" spans="1:4" outlineLevel="2" x14ac:dyDescent="0.2">
      <c r="A6958" s="38">
        <v>43143.367824074077</v>
      </c>
      <c r="B6958" s="4">
        <v>125</v>
      </c>
      <c r="C6958">
        <v>1</v>
      </c>
      <c r="D6958" t="str">
        <f>IFERROR(VLOOKUP($C6958,'Enrollment descriptions'!$A$1:$B$5,2,FALSE), " ")</f>
        <v>Full Time</v>
      </c>
    </row>
    <row r="6959" spans="1:4" outlineLevel="2" x14ac:dyDescent="0.2">
      <c r="A6959" s="38">
        <v>43202.317893518521</v>
      </c>
      <c r="B6959" s="4">
        <v>50</v>
      </c>
      <c r="C6959">
        <v>3</v>
      </c>
      <c r="D6959" t="str">
        <f>IFERROR(VLOOKUP($C6959,'Enrollment descriptions'!$A$1:$B$5,2,FALSE), " ")</f>
        <v>1/2 Time</v>
      </c>
    </row>
    <row r="6960" spans="1:4" outlineLevel="2" x14ac:dyDescent="0.2">
      <c r="A6960" s="38">
        <v>43202.317893518521</v>
      </c>
      <c r="B6960" s="4">
        <v>-75</v>
      </c>
      <c r="C6960">
        <v>3</v>
      </c>
      <c r="D6960" t="str">
        <f>IFERROR(VLOOKUP($C6960,'Enrollment descriptions'!$A$1:$B$5,2,FALSE), " ")</f>
        <v>1/2 Time</v>
      </c>
    </row>
    <row r="6961" spans="1:4" outlineLevel="1" x14ac:dyDescent="0.2">
      <c r="A6961" s="38"/>
      <c r="B6961" s="4">
        <f>SUBTOTAL(9,B6958:B6960)</f>
        <v>100</v>
      </c>
    </row>
    <row r="6962" spans="1:4" outlineLevel="2" x14ac:dyDescent="0.2">
      <c r="A6962" s="38">
        <v>43215.489282407405</v>
      </c>
      <c r="B6962" s="4">
        <v>50</v>
      </c>
      <c r="C6962">
        <v>3</v>
      </c>
      <c r="D6962" t="str">
        <f>IFERROR(VLOOKUP($C6962,'Enrollment descriptions'!$A$1:$B$5,2,FALSE), " ")</f>
        <v>1/2 Time</v>
      </c>
    </row>
    <row r="6963" spans="1:4" outlineLevel="2" x14ac:dyDescent="0.2">
      <c r="A6963" s="38">
        <v>43215.489282407405</v>
      </c>
      <c r="B6963" s="4">
        <v>50</v>
      </c>
      <c r="C6963">
        <v>3</v>
      </c>
      <c r="D6963" t="str">
        <f>IFERROR(VLOOKUP($C6963,'Enrollment descriptions'!$A$1:$B$5,2,FALSE), " ")</f>
        <v>1/2 Time</v>
      </c>
    </row>
    <row r="6964" spans="1:4" outlineLevel="1" x14ac:dyDescent="0.2">
      <c r="A6964" s="38"/>
      <c r="B6964" s="4">
        <f>SUBTOTAL(9,B6962:B6963)</f>
        <v>100</v>
      </c>
    </row>
    <row r="6965" spans="1:4" outlineLevel="2" x14ac:dyDescent="0.2">
      <c r="A6965" s="38">
        <v>43143.36824074074</v>
      </c>
      <c r="B6965" s="4">
        <v>50</v>
      </c>
      <c r="C6965">
        <v>2</v>
      </c>
      <c r="D6965" t="str">
        <f>IFERROR(VLOOKUP($C6965,'Enrollment descriptions'!$A$1:$B$5,2,FALSE), " ")</f>
        <v>3/4 Time</v>
      </c>
    </row>
    <row r="6966" spans="1:4" outlineLevel="2" x14ac:dyDescent="0.2">
      <c r="A6966" s="38">
        <v>43202.318229166667</v>
      </c>
      <c r="B6966" s="4">
        <v>50</v>
      </c>
      <c r="C6966">
        <v>2</v>
      </c>
      <c r="D6966" t="str">
        <f>IFERROR(VLOOKUP($C6966,'Enrollment descriptions'!$A$1:$B$5,2,FALSE), " ")</f>
        <v>3/4 Time</v>
      </c>
    </row>
    <row r="6967" spans="1:4" outlineLevel="1" x14ac:dyDescent="0.2">
      <c r="A6967" s="38"/>
      <c r="B6967" s="4">
        <f>SUBTOTAL(9,B6965:B6966)</f>
        <v>100</v>
      </c>
    </row>
    <row r="6968" spans="1:4" outlineLevel="2" x14ac:dyDescent="0.2">
      <c r="A6968" s="38">
        <v>43143.368217592593</v>
      </c>
      <c r="B6968" s="4">
        <v>125</v>
      </c>
      <c r="C6968">
        <v>1</v>
      </c>
      <c r="D6968" t="str">
        <f>IFERROR(VLOOKUP($C6968,'Enrollment descriptions'!$A$1:$B$5,2,FALSE), " ")</f>
        <v>Full Time</v>
      </c>
    </row>
    <row r="6969" spans="1:4" outlineLevel="2" x14ac:dyDescent="0.2">
      <c r="A6969" s="38">
        <v>43202.31821759259</v>
      </c>
      <c r="B6969" s="4">
        <v>125</v>
      </c>
      <c r="C6969">
        <v>1</v>
      </c>
      <c r="D6969" t="str">
        <f>IFERROR(VLOOKUP($C6969,'Enrollment descriptions'!$A$1:$B$5,2,FALSE), " ")</f>
        <v>Full Time</v>
      </c>
    </row>
    <row r="6970" spans="1:4" outlineLevel="1" x14ac:dyDescent="0.2">
      <c r="A6970" s="38"/>
      <c r="B6970" s="4">
        <f>SUBTOTAL(9,B6968:B6969)</f>
        <v>250</v>
      </c>
    </row>
    <row r="6971" spans="1:4" outlineLevel="2" x14ac:dyDescent="0.2">
      <c r="A6971" s="38">
        <v>43143.367812500001</v>
      </c>
      <c r="B6971" s="4">
        <v>50</v>
      </c>
      <c r="C6971">
        <v>2</v>
      </c>
      <c r="D6971" t="str">
        <f>IFERROR(VLOOKUP($C6971,'Enrollment descriptions'!$A$1:$B$5,2,FALSE), " ")</f>
        <v>3/4 Time</v>
      </c>
    </row>
    <row r="6972" spans="1:4" outlineLevel="2" x14ac:dyDescent="0.2">
      <c r="A6972" s="38">
        <v>43202.317881944444</v>
      </c>
      <c r="B6972" s="4">
        <v>50</v>
      </c>
      <c r="C6972">
        <v>2</v>
      </c>
      <c r="D6972" t="str">
        <f>IFERROR(VLOOKUP($C6972,'Enrollment descriptions'!$A$1:$B$5,2,FALSE), " ")</f>
        <v>3/4 Time</v>
      </c>
    </row>
    <row r="6973" spans="1:4" outlineLevel="1" x14ac:dyDescent="0.2">
      <c r="A6973" s="38"/>
      <c r="B6973" s="4">
        <f>SUBTOTAL(9,B6971:B6972)</f>
        <v>100</v>
      </c>
    </row>
    <row r="6974" spans="1:4" outlineLevel="2" x14ac:dyDescent="0.2">
      <c r="A6974" s="38">
        <v>43143.368333333332</v>
      </c>
      <c r="B6974" s="4">
        <v>50</v>
      </c>
      <c r="C6974">
        <v>2</v>
      </c>
      <c r="D6974" t="str">
        <f>IFERROR(VLOOKUP($C6974,'Enrollment descriptions'!$A$1:$B$5,2,FALSE), " ")</f>
        <v>3/4 Time</v>
      </c>
    </row>
    <row r="6975" spans="1:4" outlineLevel="2" x14ac:dyDescent="0.2">
      <c r="A6975" s="38">
        <v>43202.318240740744</v>
      </c>
      <c r="B6975" s="4">
        <v>50</v>
      </c>
      <c r="C6975">
        <v>2</v>
      </c>
      <c r="D6975" t="str">
        <f>IFERROR(VLOOKUP($C6975,'Enrollment descriptions'!$A$1:$B$5,2,FALSE), " ")</f>
        <v>3/4 Time</v>
      </c>
    </row>
    <row r="6976" spans="1:4" outlineLevel="1" x14ac:dyDescent="0.2">
      <c r="A6976" s="38"/>
      <c r="B6976" s="4">
        <f>SUBTOTAL(9,B6974:B6975)</f>
        <v>100</v>
      </c>
    </row>
    <row r="6977" spans="1:4" outlineLevel="2" x14ac:dyDescent="0.2">
      <c r="A6977" s="38">
        <v>43143.368391203701</v>
      </c>
      <c r="B6977" s="4">
        <v>125</v>
      </c>
      <c r="C6977">
        <v>1</v>
      </c>
      <c r="D6977" t="str">
        <f>IFERROR(VLOOKUP($C6977,'Enrollment descriptions'!$A$1:$B$5,2,FALSE), " ")</f>
        <v>Full Time</v>
      </c>
    </row>
    <row r="6978" spans="1:4" outlineLevel="2" x14ac:dyDescent="0.2">
      <c r="D6978" t="str">
        <f>IFERROR(VLOOKUP($C6978,'Enrollment descriptions'!$A$1:$B$5,2,FALSE), " ")</f>
        <v xml:space="preserve"> </v>
      </c>
    </row>
    <row r="6979" spans="1:4" outlineLevel="1" x14ac:dyDescent="0.2">
      <c r="B6979" s="4">
        <f>SUBTOTAL(9,B6977:B6978)</f>
        <v>125</v>
      </c>
    </row>
    <row r="6980" spans="1:4" outlineLevel="2" x14ac:dyDescent="0.2">
      <c r="A6980" s="38">
        <v>43143.369375000002</v>
      </c>
      <c r="B6980" s="4">
        <v>125</v>
      </c>
      <c r="C6980">
        <v>1</v>
      </c>
      <c r="D6980" t="str">
        <f>IFERROR(VLOOKUP($C6980,'Enrollment descriptions'!$A$1:$B$5,2,FALSE), " ")</f>
        <v>Full Time</v>
      </c>
    </row>
    <row r="6981" spans="1:4" outlineLevel="2" x14ac:dyDescent="0.2">
      <c r="A6981" s="38">
        <v>43202.319166666668</v>
      </c>
      <c r="B6981" s="4">
        <v>125</v>
      </c>
      <c r="C6981">
        <v>1</v>
      </c>
      <c r="D6981" t="str">
        <f>IFERROR(VLOOKUP($C6981,'Enrollment descriptions'!$A$1:$B$5,2,FALSE), " ")</f>
        <v>Full Time</v>
      </c>
    </row>
    <row r="6982" spans="1:4" outlineLevel="1" x14ac:dyDescent="0.2">
      <c r="A6982" s="38"/>
      <c r="B6982" s="4">
        <f>SUBTOTAL(9,B6980:B6981)</f>
        <v>250</v>
      </c>
    </row>
    <row r="6983" spans="1:4" outlineLevel="2" x14ac:dyDescent="0.2">
      <c r="A6983" s="38">
        <v>43143.367974537039</v>
      </c>
      <c r="B6983" s="4">
        <v>50</v>
      </c>
      <c r="C6983">
        <v>2</v>
      </c>
      <c r="D6983" t="str">
        <f>IFERROR(VLOOKUP($C6983,'Enrollment descriptions'!$A$1:$B$5,2,FALSE), " ")</f>
        <v>3/4 Time</v>
      </c>
    </row>
    <row r="6984" spans="1:4" outlineLevel="2" x14ac:dyDescent="0.2">
      <c r="A6984" s="38">
        <v>43202.318009259259</v>
      </c>
      <c r="B6984" s="4">
        <v>50</v>
      </c>
      <c r="C6984">
        <v>2</v>
      </c>
      <c r="D6984" t="str">
        <f>IFERROR(VLOOKUP($C6984,'Enrollment descriptions'!$A$1:$B$5,2,FALSE), " ")</f>
        <v>3/4 Time</v>
      </c>
    </row>
    <row r="6985" spans="1:4" outlineLevel="1" x14ac:dyDescent="0.2">
      <c r="A6985" s="38"/>
      <c r="B6985" s="4">
        <f>SUBTOTAL(9,B6983:B6984)</f>
        <v>100</v>
      </c>
    </row>
    <row r="6986" spans="1:4" outlineLevel="2" x14ac:dyDescent="0.2">
      <c r="A6986" s="38">
        <v>43143.369745370372</v>
      </c>
      <c r="B6986" s="4">
        <v>50</v>
      </c>
      <c r="C6986">
        <v>3</v>
      </c>
      <c r="D6986" t="str">
        <f>IFERROR(VLOOKUP($C6986,'Enrollment descriptions'!$A$1:$B$5,2,FALSE), " ")</f>
        <v>1/2 Time</v>
      </c>
    </row>
    <row r="6987" spans="1:4" outlineLevel="2" x14ac:dyDescent="0.2">
      <c r="A6987" s="38">
        <v>43202.319432870368</v>
      </c>
      <c r="B6987" s="4">
        <v>50</v>
      </c>
      <c r="C6987">
        <v>3</v>
      </c>
      <c r="D6987" t="str">
        <f>IFERROR(VLOOKUP($C6987,'Enrollment descriptions'!$A$1:$B$5,2,FALSE), " ")</f>
        <v>1/2 Time</v>
      </c>
    </row>
    <row r="6988" spans="1:4" outlineLevel="1" x14ac:dyDescent="0.2">
      <c r="A6988" s="38"/>
      <c r="B6988" s="4">
        <f>SUBTOTAL(9,B6986:B6987)</f>
        <v>100</v>
      </c>
    </row>
    <row r="6989" spans="1:4" outlineLevel="2" x14ac:dyDescent="0.2">
      <c r="A6989" s="38">
        <v>43143.369398148148</v>
      </c>
      <c r="B6989" s="4">
        <v>50</v>
      </c>
      <c r="C6989">
        <v>2</v>
      </c>
      <c r="D6989" t="str">
        <f>IFERROR(VLOOKUP($C6989,'Enrollment descriptions'!$A$1:$B$5,2,FALSE), " ")</f>
        <v>3/4 Time</v>
      </c>
    </row>
    <row r="6990" spans="1:4" outlineLevel="2" x14ac:dyDescent="0.2">
      <c r="D6990" t="str">
        <f>IFERROR(VLOOKUP($C6990,'Enrollment descriptions'!$A$1:$B$5,2,FALSE), " ")</f>
        <v xml:space="preserve"> </v>
      </c>
    </row>
    <row r="6991" spans="1:4" outlineLevel="2" x14ac:dyDescent="0.2">
      <c r="A6991" s="38">
        <v>43215.514525462961</v>
      </c>
      <c r="B6991" s="4">
        <v>-50</v>
      </c>
      <c r="C6991">
        <v>1</v>
      </c>
      <c r="D6991" t="str">
        <f>IFERROR(VLOOKUP($C6991,'Enrollment descriptions'!$A$1:$B$5,2,FALSE), " ")</f>
        <v>Full Time</v>
      </c>
    </row>
    <row r="6992" spans="1:4" outlineLevel="1" x14ac:dyDescent="0.2">
      <c r="A6992" s="38"/>
      <c r="B6992" s="4">
        <f>SUBTOTAL(9,B6989:B6991)</f>
        <v>0</v>
      </c>
    </row>
    <row r="6993" spans="1:4" outlineLevel="2" x14ac:dyDescent="0.2">
      <c r="A6993" s="38">
        <v>43143.369351851848</v>
      </c>
      <c r="B6993" s="4">
        <v>125</v>
      </c>
      <c r="C6993">
        <v>1</v>
      </c>
      <c r="D6993" t="str">
        <f>IFERROR(VLOOKUP($C6993,'Enrollment descriptions'!$A$1:$B$5,2,FALSE), " ")</f>
        <v>Full Time</v>
      </c>
    </row>
    <row r="6994" spans="1:4" outlineLevel="2" x14ac:dyDescent="0.2">
      <c r="A6994" s="38">
        <v>43202.319143518522</v>
      </c>
      <c r="B6994" s="4">
        <v>125</v>
      </c>
      <c r="C6994">
        <v>1</v>
      </c>
      <c r="D6994" t="str">
        <f>IFERROR(VLOOKUP($C6994,'Enrollment descriptions'!$A$1:$B$5,2,FALSE), " ")</f>
        <v>Full Time</v>
      </c>
    </row>
    <row r="6995" spans="1:4" outlineLevel="1" x14ac:dyDescent="0.2">
      <c r="A6995" s="38"/>
      <c r="B6995" s="4">
        <f>SUBTOTAL(9,B6993:B6994)</f>
        <v>250</v>
      </c>
    </row>
    <row r="6996" spans="1:4" outlineLevel="2" x14ac:dyDescent="0.2">
      <c r="A6996" s="38">
        <v>43143.368437500001</v>
      </c>
      <c r="B6996" s="4">
        <v>125</v>
      </c>
      <c r="C6996">
        <v>1</v>
      </c>
      <c r="D6996" t="str">
        <f>IFERROR(VLOOKUP($C6996,'Enrollment descriptions'!$A$1:$B$5,2,FALSE), " ")</f>
        <v>Full Time</v>
      </c>
    </row>
    <row r="6997" spans="1:4" outlineLevel="2" x14ac:dyDescent="0.2">
      <c r="A6997" s="38">
        <v>43202.318402777775</v>
      </c>
      <c r="B6997" s="4">
        <v>125</v>
      </c>
      <c r="C6997">
        <v>1</v>
      </c>
      <c r="D6997" t="str">
        <f>IFERROR(VLOOKUP($C6997,'Enrollment descriptions'!$A$1:$B$5,2,FALSE), " ")</f>
        <v>Full Time</v>
      </c>
    </row>
    <row r="6998" spans="1:4" outlineLevel="1" x14ac:dyDescent="0.2">
      <c r="A6998" s="38"/>
      <c r="B6998" s="4">
        <f>SUBTOTAL(9,B6996:B6997)</f>
        <v>250</v>
      </c>
    </row>
    <row r="6999" spans="1:4" outlineLevel="2" x14ac:dyDescent="0.2">
      <c r="A6999" s="38">
        <v>43143.367962962962</v>
      </c>
      <c r="B6999" s="4">
        <v>125</v>
      </c>
      <c r="C6999">
        <v>1</v>
      </c>
      <c r="D6999" t="str">
        <f>IFERROR(VLOOKUP($C6999,'Enrollment descriptions'!$A$1:$B$5,2,FALSE), " ")</f>
        <v>Full Time</v>
      </c>
    </row>
    <row r="7000" spans="1:4" outlineLevel="2" x14ac:dyDescent="0.2">
      <c r="A7000" s="38">
        <v>43202.317986111113</v>
      </c>
      <c r="B7000" s="4">
        <v>125</v>
      </c>
      <c r="C7000">
        <v>1</v>
      </c>
      <c r="D7000" t="str">
        <f>IFERROR(VLOOKUP($C7000,'Enrollment descriptions'!$A$1:$B$5,2,FALSE), " ")</f>
        <v>Full Time</v>
      </c>
    </row>
    <row r="7001" spans="1:4" outlineLevel="1" x14ac:dyDescent="0.2">
      <c r="A7001" s="38"/>
      <c r="B7001" s="4">
        <f>SUBTOTAL(9,B6999:B7000)</f>
        <v>250</v>
      </c>
    </row>
    <row r="7002" spans="1:4" outlineLevel="2" x14ac:dyDescent="0.2">
      <c r="A7002" s="38">
        <v>43143.367511574077</v>
      </c>
      <c r="B7002" s="4">
        <v>125</v>
      </c>
      <c r="C7002">
        <v>1</v>
      </c>
      <c r="D7002" t="str">
        <f>IFERROR(VLOOKUP($C7002,'Enrollment descriptions'!$A$1:$B$5,2,FALSE), " ")</f>
        <v>Full Time</v>
      </c>
    </row>
    <row r="7003" spans="1:4" outlineLevel="2" x14ac:dyDescent="0.2">
      <c r="A7003" s="38">
        <v>43202.317650462966</v>
      </c>
      <c r="B7003" s="4">
        <v>50</v>
      </c>
      <c r="C7003">
        <v>3</v>
      </c>
      <c r="D7003" t="str">
        <f>IFERROR(VLOOKUP($C7003,'Enrollment descriptions'!$A$1:$B$5,2,FALSE), " ")</f>
        <v>1/2 Time</v>
      </c>
    </row>
    <row r="7004" spans="1:4" outlineLevel="2" x14ac:dyDescent="0.2">
      <c r="A7004" s="38">
        <v>43202.317650462966</v>
      </c>
      <c r="B7004" s="4">
        <v>-75</v>
      </c>
      <c r="C7004">
        <v>3</v>
      </c>
      <c r="D7004" t="str">
        <f>IFERROR(VLOOKUP($C7004,'Enrollment descriptions'!$A$1:$B$5,2,FALSE), " ")</f>
        <v>1/2 Time</v>
      </c>
    </row>
    <row r="7005" spans="1:4" outlineLevel="1" x14ac:dyDescent="0.2">
      <c r="A7005" s="38"/>
      <c r="B7005" s="4">
        <f>SUBTOTAL(9,B7002:B7004)</f>
        <v>100</v>
      </c>
    </row>
    <row r="7006" spans="1:4" outlineLevel="2" x14ac:dyDescent="0.2">
      <c r="A7006" s="38">
        <v>43143.368935185186</v>
      </c>
      <c r="B7006" s="4">
        <v>125</v>
      </c>
      <c r="C7006">
        <v>1</v>
      </c>
      <c r="D7006" t="str">
        <f>IFERROR(VLOOKUP($C7006,'Enrollment descriptions'!$A$1:$B$5,2,FALSE), " ")</f>
        <v>Full Time</v>
      </c>
    </row>
    <row r="7007" spans="1:4" outlineLevel="2" x14ac:dyDescent="0.2">
      <c r="A7007" s="38">
        <v>43202.318819444445</v>
      </c>
      <c r="B7007" s="4">
        <v>125</v>
      </c>
      <c r="C7007">
        <v>1</v>
      </c>
      <c r="D7007" t="str">
        <f>IFERROR(VLOOKUP($C7007,'Enrollment descriptions'!$A$1:$B$5,2,FALSE), " ")</f>
        <v>Full Time</v>
      </c>
    </row>
    <row r="7008" spans="1:4" outlineLevel="1" x14ac:dyDescent="0.2">
      <c r="A7008" s="38"/>
      <c r="B7008" s="4">
        <f>SUBTOTAL(9,B7006:B7007)</f>
        <v>250</v>
      </c>
    </row>
    <row r="7009" spans="1:4" outlineLevel="2" x14ac:dyDescent="0.2">
      <c r="A7009" s="38">
        <v>43143.368414351855</v>
      </c>
      <c r="B7009" s="4">
        <v>50</v>
      </c>
      <c r="C7009">
        <v>3</v>
      </c>
      <c r="D7009" t="str">
        <f>IFERROR(VLOOKUP($C7009,'Enrollment descriptions'!$A$1:$B$5,2,FALSE), " ")</f>
        <v>1/2 Time</v>
      </c>
    </row>
    <row r="7010" spans="1:4" outlineLevel="2" x14ac:dyDescent="0.2">
      <c r="A7010" s="38">
        <v>43202.318391203706</v>
      </c>
      <c r="B7010" s="4">
        <v>50</v>
      </c>
      <c r="C7010">
        <v>3</v>
      </c>
      <c r="D7010" t="str">
        <f>IFERROR(VLOOKUP($C7010,'Enrollment descriptions'!$A$1:$B$5,2,FALSE), " ")</f>
        <v>1/2 Time</v>
      </c>
    </row>
    <row r="7011" spans="1:4" outlineLevel="1" x14ac:dyDescent="0.2">
      <c r="A7011" s="38"/>
      <c r="B7011" s="4">
        <f>SUBTOTAL(9,B7009:B7010)</f>
        <v>100</v>
      </c>
    </row>
    <row r="7012" spans="1:4" outlineLevel="2" x14ac:dyDescent="0.2">
      <c r="A7012" s="38">
        <v>43143.368483796294</v>
      </c>
      <c r="B7012" s="4">
        <v>50</v>
      </c>
      <c r="C7012">
        <v>2</v>
      </c>
      <c r="D7012" t="str">
        <f>IFERROR(VLOOKUP($C7012,'Enrollment descriptions'!$A$1:$B$5,2,FALSE), " ")</f>
        <v>3/4 Time</v>
      </c>
    </row>
    <row r="7013" spans="1:4" outlineLevel="2" x14ac:dyDescent="0.2">
      <c r="A7013" s="38">
        <v>43202.318437499998</v>
      </c>
      <c r="B7013" s="4">
        <v>50</v>
      </c>
      <c r="C7013">
        <v>3</v>
      </c>
      <c r="D7013" t="str">
        <f>IFERROR(VLOOKUP($C7013,'Enrollment descriptions'!$A$1:$B$5,2,FALSE), " ")</f>
        <v>1/2 Time</v>
      </c>
    </row>
    <row r="7014" spans="1:4" outlineLevel="1" x14ac:dyDescent="0.2">
      <c r="A7014" s="38"/>
      <c r="B7014" s="4">
        <f>SUBTOTAL(9,B7012:B7013)</f>
        <v>100</v>
      </c>
    </row>
    <row r="7015" spans="1:4" outlineLevel="2" x14ac:dyDescent="0.2">
      <c r="A7015" s="38">
        <v>43143.369490740741</v>
      </c>
      <c r="B7015" s="4">
        <v>50</v>
      </c>
      <c r="C7015">
        <v>3</v>
      </c>
      <c r="D7015" t="str">
        <f>IFERROR(VLOOKUP($C7015,'Enrollment descriptions'!$A$1:$B$5,2,FALSE), " ")</f>
        <v>1/2 Time</v>
      </c>
    </row>
    <row r="7016" spans="1:4" outlineLevel="2" x14ac:dyDescent="0.2">
      <c r="A7016" s="38">
        <v>43202.319247685184</v>
      </c>
      <c r="B7016" s="4">
        <v>50</v>
      </c>
      <c r="C7016">
        <v>3</v>
      </c>
      <c r="D7016" t="str">
        <f>IFERROR(VLOOKUP($C7016,'Enrollment descriptions'!$A$1:$B$5,2,FALSE), " ")</f>
        <v>1/2 Time</v>
      </c>
    </row>
    <row r="7017" spans="1:4" outlineLevel="1" x14ac:dyDescent="0.2">
      <c r="A7017" s="38"/>
      <c r="B7017" s="4">
        <f>SUBTOTAL(9,B7015:B7016)</f>
        <v>100</v>
      </c>
    </row>
    <row r="7018" spans="1:4" outlineLevel="2" x14ac:dyDescent="0.2">
      <c r="A7018" s="38">
        <v>43143.368356481478</v>
      </c>
      <c r="B7018" s="4">
        <v>125</v>
      </c>
      <c r="C7018">
        <v>1</v>
      </c>
      <c r="D7018" t="str">
        <f>IFERROR(VLOOKUP($C7018,'Enrollment descriptions'!$A$1:$B$5,2,FALSE), " ")</f>
        <v>Full Time</v>
      </c>
    </row>
    <row r="7019" spans="1:4" outlineLevel="2" x14ac:dyDescent="0.2">
      <c r="A7019" s="38">
        <v>43202.318333333336</v>
      </c>
      <c r="B7019" s="4">
        <v>50</v>
      </c>
      <c r="C7019">
        <v>2</v>
      </c>
      <c r="D7019" t="str">
        <f>IFERROR(VLOOKUP($C7019,'Enrollment descriptions'!$A$1:$B$5,2,FALSE), " ")</f>
        <v>3/4 Time</v>
      </c>
    </row>
    <row r="7020" spans="1:4" outlineLevel="2" x14ac:dyDescent="0.2">
      <c r="A7020" s="38">
        <v>43202.318333333336</v>
      </c>
      <c r="B7020" s="4">
        <v>-75</v>
      </c>
      <c r="C7020">
        <v>2</v>
      </c>
      <c r="D7020" t="str">
        <f>IFERROR(VLOOKUP($C7020,'Enrollment descriptions'!$A$1:$B$5,2,FALSE), " ")</f>
        <v>3/4 Time</v>
      </c>
    </row>
    <row r="7021" spans="1:4" outlineLevel="1" x14ac:dyDescent="0.2">
      <c r="A7021" s="38"/>
      <c r="B7021" s="4">
        <f>SUBTOTAL(9,B7018:B7020)</f>
        <v>100</v>
      </c>
    </row>
    <row r="7022" spans="1:4" outlineLevel="2" x14ac:dyDescent="0.2">
      <c r="A7022" s="38">
        <v>43143.368518518517</v>
      </c>
      <c r="B7022" s="4">
        <v>125</v>
      </c>
      <c r="C7022">
        <v>1</v>
      </c>
      <c r="D7022" t="str">
        <f>IFERROR(VLOOKUP($C7022,'Enrollment descriptions'!$A$1:$B$5,2,FALSE), " ")</f>
        <v>Full Time</v>
      </c>
    </row>
    <row r="7023" spans="1:4" outlineLevel="2" x14ac:dyDescent="0.2">
      <c r="A7023" s="38">
        <v>43202.318472222221</v>
      </c>
      <c r="B7023" s="4">
        <v>125</v>
      </c>
      <c r="C7023">
        <v>1</v>
      </c>
      <c r="D7023" t="str">
        <f>IFERROR(VLOOKUP($C7023,'Enrollment descriptions'!$A$1:$B$5,2,FALSE), " ")</f>
        <v>Full Time</v>
      </c>
    </row>
    <row r="7024" spans="1:4" outlineLevel="1" x14ac:dyDescent="0.2">
      <c r="A7024" s="38"/>
      <c r="B7024" s="4">
        <f>SUBTOTAL(9,B7022:B7023)</f>
        <v>250</v>
      </c>
    </row>
    <row r="7025" spans="1:4" outlineLevel="2" x14ac:dyDescent="0.2">
      <c r="A7025" s="38">
        <v>43143.367650462962</v>
      </c>
      <c r="B7025" s="4">
        <v>50</v>
      </c>
      <c r="C7025">
        <v>2</v>
      </c>
      <c r="D7025" t="str">
        <f>IFERROR(VLOOKUP($C7025,'Enrollment descriptions'!$A$1:$B$5,2,FALSE), " ")</f>
        <v>3/4 Time</v>
      </c>
    </row>
    <row r="7026" spans="1:4" outlineLevel="2" x14ac:dyDescent="0.2">
      <c r="A7026" s="38">
        <v>43202.317766203705</v>
      </c>
      <c r="B7026" s="4">
        <v>50</v>
      </c>
      <c r="C7026">
        <v>2</v>
      </c>
      <c r="D7026" t="str">
        <f>IFERROR(VLOOKUP($C7026,'Enrollment descriptions'!$A$1:$B$5,2,FALSE), " ")</f>
        <v>3/4 Time</v>
      </c>
    </row>
    <row r="7027" spans="1:4" outlineLevel="1" x14ac:dyDescent="0.2">
      <c r="A7027" s="38"/>
      <c r="B7027" s="4">
        <f>SUBTOTAL(9,B7025:B7026)</f>
        <v>100</v>
      </c>
    </row>
    <row r="7028" spans="1:4" outlineLevel="2" x14ac:dyDescent="0.2">
      <c r="A7028" s="38">
        <v>43143.368564814817</v>
      </c>
      <c r="B7028" s="4">
        <v>125</v>
      </c>
      <c r="C7028">
        <v>1</v>
      </c>
      <c r="D7028" t="str">
        <f>IFERROR(VLOOKUP($C7028,'Enrollment descriptions'!$A$1:$B$5,2,FALSE), " ")</f>
        <v>Full Time</v>
      </c>
    </row>
    <row r="7029" spans="1:4" outlineLevel="2" x14ac:dyDescent="0.2">
      <c r="A7029" s="38">
        <v>43202.318518518521</v>
      </c>
      <c r="B7029" s="4">
        <v>125</v>
      </c>
      <c r="C7029">
        <v>1</v>
      </c>
      <c r="D7029" t="str">
        <f>IFERROR(VLOOKUP($C7029,'Enrollment descriptions'!$A$1:$B$5,2,FALSE), " ")</f>
        <v>Full Time</v>
      </c>
    </row>
    <row r="7030" spans="1:4" outlineLevel="1" x14ac:dyDescent="0.2">
      <c r="A7030" s="38"/>
      <c r="B7030" s="4">
        <f>SUBTOTAL(9,B7028:B7029)</f>
        <v>250</v>
      </c>
    </row>
    <row r="7031" spans="1:4" outlineLevel="2" x14ac:dyDescent="0.2">
      <c r="A7031" s="38">
        <v>43143.368009259262</v>
      </c>
      <c r="B7031" s="4">
        <v>50</v>
      </c>
      <c r="C7031">
        <v>3</v>
      </c>
      <c r="D7031" t="str">
        <f>IFERROR(VLOOKUP($C7031,'Enrollment descriptions'!$A$1:$B$5,2,FALSE), " ")</f>
        <v>1/2 Time</v>
      </c>
    </row>
    <row r="7032" spans="1:4" outlineLevel="2" x14ac:dyDescent="0.2">
      <c r="A7032" s="38">
        <v>43202.318020833336</v>
      </c>
      <c r="B7032" s="4">
        <v>50</v>
      </c>
      <c r="C7032">
        <v>3</v>
      </c>
      <c r="D7032" t="str">
        <f>IFERROR(VLOOKUP($C7032,'Enrollment descriptions'!$A$1:$B$5,2,FALSE), " ")</f>
        <v>1/2 Time</v>
      </c>
    </row>
    <row r="7033" spans="1:4" outlineLevel="1" x14ac:dyDescent="0.2">
      <c r="A7033" s="38"/>
      <c r="B7033" s="4">
        <f>SUBTOTAL(9,B7031:B7032)</f>
        <v>100</v>
      </c>
    </row>
    <row r="7034" spans="1:4" outlineLevel="2" x14ac:dyDescent="0.2">
      <c r="A7034" s="38">
        <v>43143.368067129632</v>
      </c>
      <c r="B7034" s="4">
        <v>50</v>
      </c>
      <c r="C7034">
        <v>3</v>
      </c>
      <c r="D7034" t="str">
        <f>IFERROR(VLOOKUP($C7034,'Enrollment descriptions'!$A$1:$B$5,2,FALSE), " ")</f>
        <v>1/2 Time</v>
      </c>
    </row>
    <row r="7035" spans="1:4" outlineLevel="2" x14ac:dyDescent="0.2">
      <c r="D7035" t="str">
        <f>IFERROR(VLOOKUP($C7035,'Enrollment descriptions'!$A$1:$B$5,2,FALSE), " ")</f>
        <v xml:space="preserve"> </v>
      </c>
    </row>
    <row r="7036" spans="1:4" outlineLevel="2" x14ac:dyDescent="0.2">
      <c r="A7036" s="38">
        <v>43215.514502314814</v>
      </c>
      <c r="B7036" s="4">
        <v>-50</v>
      </c>
      <c r="C7036">
        <v>3</v>
      </c>
      <c r="D7036" t="str">
        <f>IFERROR(VLOOKUP($C7036,'Enrollment descriptions'!$A$1:$B$5,2,FALSE), " ")</f>
        <v>1/2 Time</v>
      </c>
    </row>
    <row r="7037" spans="1:4" outlineLevel="1" x14ac:dyDescent="0.2">
      <c r="A7037" s="38"/>
      <c r="B7037" s="4">
        <f>SUBTOTAL(9,B7034:B7036)</f>
        <v>0</v>
      </c>
    </row>
    <row r="7038" spans="1:4" outlineLevel="2" x14ac:dyDescent="0.2">
      <c r="A7038" s="38">
        <v>43143.367962962962</v>
      </c>
      <c r="B7038" s="4">
        <v>125</v>
      </c>
      <c r="C7038">
        <v>1</v>
      </c>
      <c r="D7038" t="str">
        <f>IFERROR(VLOOKUP($C7038,'Enrollment descriptions'!$A$1:$B$5,2,FALSE), " ")</f>
        <v>Full Time</v>
      </c>
    </row>
    <row r="7039" spans="1:4" outlineLevel="2" x14ac:dyDescent="0.2">
      <c r="A7039" s="38">
        <v>43202.317986111113</v>
      </c>
      <c r="B7039" s="4">
        <v>125</v>
      </c>
      <c r="C7039">
        <v>1</v>
      </c>
      <c r="D7039" t="str">
        <f>IFERROR(VLOOKUP($C7039,'Enrollment descriptions'!$A$1:$B$5,2,FALSE), " ")</f>
        <v>Full Time</v>
      </c>
    </row>
    <row r="7040" spans="1:4" outlineLevel="1" x14ac:dyDescent="0.2">
      <c r="A7040" s="38"/>
      <c r="B7040" s="4">
        <f>SUBTOTAL(9,B7038:B7039)</f>
        <v>250</v>
      </c>
    </row>
    <row r="7041" spans="1:4" outlineLevel="2" x14ac:dyDescent="0.2">
      <c r="A7041" s="38">
        <v>43143.369375000002</v>
      </c>
      <c r="B7041" s="4">
        <v>50</v>
      </c>
      <c r="C7041">
        <v>2</v>
      </c>
      <c r="D7041" t="str">
        <f>IFERROR(VLOOKUP($C7041,'Enrollment descriptions'!$A$1:$B$5,2,FALSE), " ")</f>
        <v>3/4 Time</v>
      </c>
    </row>
    <row r="7042" spans="1:4" outlineLevel="2" x14ac:dyDescent="0.2">
      <c r="A7042" s="38">
        <v>43202.319189814814</v>
      </c>
      <c r="B7042" s="4">
        <v>50</v>
      </c>
      <c r="C7042">
        <v>2</v>
      </c>
      <c r="D7042" t="str">
        <f>IFERROR(VLOOKUP($C7042,'Enrollment descriptions'!$A$1:$B$5,2,FALSE), " ")</f>
        <v>3/4 Time</v>
      </c>
    </row>
    <row r="7043" spans="1:4" outlineLevel="1" x14ac:dyDescent="0.2">
      <c r="A7043" s="38"/>
      <c r="B7043" s="4">
        <f>SUBTOTAL(9,B7041:B7042)</f>
        <v>100</v>
      </c>
    </row>
    <row r="7044" spans="1:4" outlineLevel="2" x14ac:dyDescent="0.2">
      <c r="A7044" s="38">
        <v>43143.368252314816</v>
      </c>
      <c r="B7044" s="4">
        <v>50</v>
      </c>
      <c r="C7044">
        <v>2</v>
      </c>
      <c r="D7044" t="str">
        <f>IFERROR(VLOOKUP($C7044,'Enrollment descriptions'!$A$1:$B$5,2,FALSE), " ")</f>
        <v>3/4 Time</v>
      </c>
    </row>
    <row r="7045" spans="1:4" outlineLevel="2" x14ac:dyDescent="0.2">
      <c r="D7045" t="str">
        <f>IFERROR(VLOOKUP($C7045,'Enrollment descriptions'!$A$1:$B$5,2,FALSE), " ")</f>
        <v xml:space="preserve"> </v>
      </c>
    </row>
    <row r="7046" spans="1:4" outlineLevel="1" x14ac:dyDescent="0.2">
      <c r="B7046" s="4">
        <f>SUBTOTAL(9,B7044:B7045)</f>
        <v>50</v>
      </c>
    </row>
    <row r="7047" spans="1:4" outlineLevel="2" x14ac:dyDescent="0.2">
      <c r="A7047" s="38">
        <v>43143.368472222224</v>
      </c>
      <c r="B7047" s="4">
        <v>125</v>
      </c>
      <c r="C7047">
        <v>1</v>
      </c>
      <c r="D7047" t="str">
        <f>IFERROR(VLOOKUP($C7047,'Enrollment descriptions'!$A$1:$B$5,2,FALSE), " ")</f>
        <v>Full Time</v>
      </c>
    </row>
    <row r="7048" spans="1:4" outlineLevel="2" x14ac:dyDescent="0.2">
      <c r="A7048" s="38">
        <v>43202.318437499998</v>
      </c>
      <c r="B7048" s="4">
        <v>125</v>
      </c>
      <c r="C7048">
        <v>1</v>
      </c>
      <c r="D7048" t="str">
        <f>IFERROR(VLOOKUP($C7048,'Enrollment descriptions'!$A$1:$B$5,2,FALSE), " ")</f>
        <v>Full Time</v>
      </c>
    </row>
    <row r="7049" spans="1:4" outlineLevel="1" x14ac:dyDescent="0.2">
      <c r="A7049" s="38"/>
      <c r="B7049" s="4">
        <f>SUBTOTAL(9,B7047:B7048)</f>
        <v>250</v>
      </c>
    </row>
    <row r="7050" spans="1:4" outlineLevel="2" x14ac:dyDescent="0.2">
      <c r="A7050" s="38">
        <v>43143.369710648149</v>
      </c>
      <c r="B7050" s="4">
        <v>166.67</v>
      </c>
      <c r="C7050">
        <v>1</v>
      </c>
      <c r="D7050" t="str">
        <f>IFERROR(VLOOKUP($C7050,'Enrollment descriptions'!$A$1:$B$5,2,FALSE), " ")</f>
        <v>Full Time</v>
      </c>
    </row>
    <row r="7051" spans="1:4" outlineLevel="2" x14ac:dyDescent="0.2">
      <c r="A7051" s="38">
        <v>43152.249988425923</v>
      </c>
      <c r="B7051" s="4">
        <v>-41.67</v>
      </c>
      <c r="C7051">
        <v>1</v>
      </c>
      <c r="D7051" t="str">
        <f>IFERROR(VLOOKUP($C7051,'Enrollment descriptions'!$A$1:$B$5,2,FALSE), " ")</f>
        <v>Full Time</v>
      </c>
    </row>
    <row r="7052" spans="1:4" outlineLevel="2" x14ac:dyDescent="0.2">
      <c r="A7052" s="38">
        <v>43202.319398148145</v>
      </c>
      <c r="B7052" s="4">
        <v>50</v>
      </c>
      <c r="C7052">
        <v>2</v>
      </c>
      <c r="D7052" t="str">
        <f>IFERROR(VLOOKUP($C7052,'Enrollment descriptions'!$A$1:$B$5,2,FALSE), " ")</f>
        <v>3/4 Time</v>
      </c>
    </row>
    <row r="7053" spans="1:4" outlineLevel="2" x14ac:dyDescent="0.2">
      <c r="A7053" s="38">
        <v>43202.319398148145</v>
      </c>
      <c r="B7053" s="4">
        <v>-75</v>
      </c>
      <c r="C7053">
        <v>2</v>
      </c>
      <c r="D7053" t="str">
        <f>IFERROR(VLOOKUP($C7053,'Enrollment descriptions'!$A$1:$B$5,2,FALSE), " ")</f>
        <v>3/4 Time</v>
      </c>
    </row>
    <row r="7054" spans="1:4" outlineLevel="1" x14ac:dyDescent="0.2">
      <c r="A7054" s="38"/>
      <c r="B7054" s="4">
        <f>SUBTOTAL(9,B7050:B7053)</f>
        <v>100</v>
      </c>
    </row>
    <row r="7055" spans="1:4" outlineLevel="2" x14ac:dyDescent="0.2">
      <c r="A7055" s="38">
        <v>43143.367893518516</v>
      </c>
      <c r="B7055" s="4">
        <v>50</v>
      </c>
      <c r="C7055">
        <v>3</v>
      </c>
      <c r="D7055" t="str">
        <f>IFERROR(VLOOKUP($C7055,'Enrollment descriptions'!$A$1:$B$5,2,FALSE), " ")</f>
        <v>1/2 Time</v>
      </c>
    </row>
    <row r="7056" spans="1:4" outlineLevel="2" x14ac:dyDescent="0.2">
      <c r="D7056" t="str">
        <f>IFERROR(VLOOKUP($C7056,'Enrollment descriptions'!$A$1:$B$5,2,FALSE), " ")</f>
        <v xml:space="preserve"> </v>
      </c>
    </row>
    <row r="7057" spans="1:4" outlineLevel="2" x14ac:dyDescent="0.2">
      <c r="A7057" s="38">
        <v>43202.317939814813</v>
      </c>
      <c r="B7057" s="4">
        <v>-50</v>
      </c>
      <c r="C7057">
        <v>3</v>
      </c>
      <c r="D7057" t="str">
        <f>IFERROR(VLOOKUP($C7057,'Enrollment descriptions'!$A$1:$B$5,2,FALSE), " ")</f>
        <v>1/2 Time</v>
      </c>
    </row>
    <row r="7058" spans="1:4" outlineLevel="1" x14ac:dyDescent="0.2">
      <c r="A7058" s="38"/>
      <c r="B7058" s="4">
        <f>SUBTOTAL(9,B7055:B7057)</f>
        <v>0</v>
      </c>
    </row>
    <row r="7059" spans="1:4" outlineLevel="2" x14ac:dyDescent="0.2">
      <c r="A7059" s="38">
        <v>43143.369768518518</v>
      </c>
      <c r="B7059" s="4">
        <v>125</v>
      </c>
      <c r="C7059">
        <v>1</v>
      </c>
      <c r="D7059" t="str">
        <f>IFERROR(VLOOKUP($C7059,'Enrollment descriptions'!$A$1:$B$5,2,FALSE), " ")</f>
        <v>Full Time</v>
      </c>
    </row>
    <row r="7060" spans="1:4" outlineLevel="2" x14ac:dyDescent="0.2">
      <c r="A7060" s="38">
        <v>43202.319444444445</v>
      </c>
      <c r="B7060" s="4">
        <v>125</v>
      </c>
      <c r="C7060">
        <v>1</v>
      </c>
      <c r="D7060" t="str">
        <f>IFERROR(VLOOKUP($C7060,'Enrollment descriptions'!$A$1:$B$5,2,FALSE), " ")</f>
        <v>Full Time</v>
      </c>
    </row>
    <row r="7061" spans="1:4" outlineLevel="1" x14ac:dyDescent="0.2">
      <c r="A7061" s="38"/>
      <c r="B7061" s="4">
        <f>SUBTOTAL(9,B7059:B7060)</f>
        <v>250</v>
      </c>
    </row>
    <row r="7062" spans="1:4" outlineLevel="2" x14ac:dyDescent="0.2">
      <c r="A7062" s="38">
        <v>43143.368159722224</v>
      </c>
      <c r="B7062" s="4">
        <v>50</v>
      </c>
      <c r="C7062">
        <v>3</v>
      </c>
      <c r="D7062" t="str">
        <f>IFERROR(VLOOKUP($C7062,'Enrollment descriptions'!$A$1:$B$5,2,FALSE), " ")</f>
        <v>1/2 Time</v>
      </c>
    </row>
    <row r="7063" spans="1:4" outlineLevel="2" x14ac:dyDescent="0.2">
      <c r="A7063" s="38">
        <v>43202.318171296298</v>
      </c>
      <c r="B7063" s="4">
        <v>50</v>
      </c>
      <c r="C7063">
        <v>3</v>
      </c>
      <c r="D7063" t="str">
        <f>IFERROR(VLOOKUP($C7063,'Enrollment descriptions'!$A$1:$B$5,2,FALSE), " ")</f>
        <v>1/2 Time</v>
      </c>
    </row>
    <row r="7064" spans="1:4" outlineLevel="1" x14ac:dyDescent="0.2">
      <c r="A7064" s="38"/>
      <c r="B7064" s="4">
        <f>SUBTOTAL(9,B7062:B7063)</f>
        <v>100</v>
      </c>
    </row>
    <row r="7065" spans="1:4" outlineLevel="2" x14ac:dyDescent="0.2">
      <c r="A7065" s="38">
        <v>43143.3675</v>
      </c>
      <c r="B7065" s="4">
        <v>125</v>
      </c>
      <c r="C7065">
        <v>1</v>
      </c>
      <c r="D7065" t="str">
        <f>IFERROR(VLOOKUP($C7065,'Enrollment descriptions'!$A$1:$B$5,2,FALSE), " ")</f>
        <v>Full Time</v>
      </c>
    </row>
    <row r="7066" spans="1:4" outlineLevel="2" x14ac:dyDescent="0.2">
      <c r="A7066" s="38">
        <v>43202.31763888889</v>
      </c>
      <c r="B7066" s="4">
        <v>125</v>
      </c>
      <c r="C7066">
        <v>1</v>
      </c>
      <c r="D7066" t="str">
        <f>IFERROR(VLOOKUP($C7066,'Enrollment descriptions'!$A$1:$B$5,2,FALSE), " ")</f>
        <v>Full Time</v>
      </c>
    </row>
    <row r="7067" spans="1:4" outlineLevel="1" x14ac:dyDescent="0.2">
      <c r="A7067" s="38"/>
      <c r="B7067" s="4">
        <f>SUBTOTAL(9,B7065:B7066)</f>
        <v>250</v>
      </c>
    </row>
    <row r="7068" spans="1:4" outlineLevel="2" x14ac:dyDescent="0.2">
      <c r="A7068" s="38">
        <v>43143.368657407409</v>
      </c>
      <c r="B7068" s="4">
        <v>125</v>
      </c>
      <c r="C7068">
        <v>1</v>
      </c>
      <c r="D7068" t="str">
        <f>IFERROR(VLOOKUP($C7068,'Enrollment descriptions'!$A$1:$B$5,2,FALSE), " ")</f>
        <v>Full Time</v>
      </c>
    </row>
    <row r="7069" spans="1:4" outlineLevel="2" x14ac:dyDescent="0.2">
      <c r="A7069" s="38">
        <v>43202.31858796296</v>
      </c>
      <c r="B7069" s="4">
        <v>125</v>
      </c>
      <c r="C7069">
        <v>1</v>
      </c>
      <c r="D7069" t="str">
        <f>IFERROR(VLOOKUP($C7069,'Enrollment descriptions'!$A$1:$B$5,2,FALSE), " ")</f>
        <v>Full Time</v>
      </c>
    </row>
    <row r="7070" spans="1:4" outlineLevel="1" x14ac:dyDescent="0.2">
      <c r="A7070" s="38"/>
      <c r="B7070" s="4">
        <f>SUBTOTAL(9,B7068:B7069)</f>
        <v>250</v>
      </c>
    </row>
    <row r="7071" spans="1:4" outlineLevel="2" x14ac:dyDescent="0.2">
      <c r="A7071" s="38">
        <v>43143.367939814816</v>
      </c>
      <c r="B7071" s="4">
        <v>50</v>
      </c>
      <c r="C7071">
        <v>2</v>
      </c>
      <c r="D7071" t="str">
        <f>IFERROR(VLOOKUP($C7071,'Enrollment descriptions'!$A$1:$B$5,2,FALSE), " ")</f>
        <v>3/4 Time</v>
      </c>
    </row>
    <row r="7072" spans="1:4" outlineLevel="2" x14ac:dyDescent="0.2">
      <c r="A7072" s="38">
        <v>43202.317974537036</v>
      </c>
      <c r="B7072" s="4">
        <v>125</v>
      </c>
      <c r="C7072">
        <v>1</v>
      </c>
      <c r="D7072" t="str">
        <f>IFERROR(VLOOKUP($C7072,'Enrollment descriptions'!$A$1:$B$5,2,FALSE), " ")</f>
        <v>Full Time</v>
      </c>
    </row>
    <row r="7073" spans="1:4" outlineLevel="2" x14ac:dyDescent="0.2">
      <c r="A7073" s="38">
        <v>43202.317974537036</v>
      </c>
      <c r="B7073" s="4">
        <v>75</v>
      </c>
      <c r="C7073">
        <v>1</v>
      </c>
      <c r="D7073" t="str">
        <f>IFERROR(VLOOKUP($C7073,'Enrollment descriptions'!$A$1:$B$5,2,FALSE), " ")</f>
        <v>Full Time</v>
      </c>
    </row>
    <row r="7074" spans="1:4" outlineLevel="1" x14ac:dyDescent="0.2">
      <c r="A7074" s="38"/>
      <c r="B7074" s="4">
        <f>SUBTOTAL(9,B7071:B7073)</f>
        <v>250</v>
      </c>
    </row>
    <row r="7075" spans="1:4" outlineLevel="2" x14ac:dyDescent="0.2">
      <c r="A7075" s="38">
        <v>43215.489293981482</v>
      </c>
      <c r="B7075" s="4">
        <v>125</v>
      </c>
      <c r="C7075">
        <v>1</v>
      </c>
      <c r="D7075" t="str">
        <f>IFERROR(VLOOKUP($C7075,'Enrollment descriptions'!$A$1:$B$5,2,FALSE), " ")</f>
        <v>Full Time</v>
      </c>
    </row>
    <row r="7076" spans="1:4" outlineLevel="2" x14ac:dyDescent="0.2">
      <c r="A7076" s="38">
        <v>43215.489293981482</v>
      </c>
      <c r="B7076" s="4">
        <v>125</v>
      </c>
      <c r="C7076">
        <v>1</v>
      </c>
      <c r="D7076" t="str">
        <f>IFERROR(VLOOKUP($C7076,'Enrollment descriptions'!$A$1:$B$5,2,FALSE), " ")</f>
        <v>Full Time</v>
      </c>
    </row>
    <row r="7077" spans="1:4" outlineLevel="1" x14ac:dyDescent="0.2">
      <c r="A7077" s="38"/>
      <c r="B7077" s="4">
        <f>SUBTOTAL(9,B7075:B7076)</f>
        <v>250</v>
      </c>
    </row>
    <row r="7078" spans="1:4" outlineLevel="2" x14ac:dyDescent="0.2">
      <c r="A7078" s="38">
        <v>43143.367777777778</v>
      </c>
      <c r="B7078" s="4">
        <v>125</v>
      </c>
      <c r="C7078">
        <v>1</v>
      </c>
      <c r="D7078" t="str">
        <f>IFERROR(VLOOKUP($C7078,'Enrollment descriptions'!$A$1:$B$5,2,FALSE), " ")</f>
        <v>Full Time</v>
      </c>
    </row>
    <row r="7079" spans="1:4" outlineLevel="2" x14ac:dyDescent="0.2">
      <c r="A7079" s="38">
        <v>43202.317847222221</v>
      </c>
      <c r="B7079" s="4">
        <v>125</v>
      </c>
      <c r="C7079">
        <v>1</v>
      </c>
      <c r="D7079" t="str">
        <f>IFERROR(VLOOKUP($C7079,'Enrollment descriptions'!$A$1:$B$5,2,FALSE), " ")</f>
        <v>Full Time</v>
      </c>
    </row>
    <row r="7080" spans="1:4" outlineLevel="1" x14ac:dyDescent="0.2">
      <c r="A7080" s="38"/>
      <c r="B7080" s="4">
        <f>SUBTOTAL(9,B7078:B7079)</f>
        <v>250</v>
      </c>
    </row>
    <row r="7081" spans="1:4" outlineLevel="2" x14ac:dyDescent="0.2">
      <c r="A7081" s="38">
        <v>43215.489224537036</v>
      </c>
      <c r="B7081" s="4">
        <v>125</v>
      </c>
      <c r="C7081">
        <v>1</v>
      </c>
      <c r="D7081" t="str">
        <f>IFERROR(VLOOKUP($C7081,'Enrollment descriptions'!$A$1:$B$5,2,FALSE), " ")</f>
        <v>Full Time</v>
      </c>
    </row>
    <row r="7082" spans="1:4" outlineLevel="2" x14ac:dyDescent="0.2">
      <c r="A7082" s="38">
        <v>43215.489224537036</v>
      </c>
      <c r="B7082" s="4">
        <v>125</v>
      </c>
      <c r="C7082">
        <v>1</v>
      </c>
      <c r="D7082" t="str">
        <f>IFERROR(VLOOKUP($C7082,'Enrollment descriptions'!$A$1:$B$5,2,FALSE), " ")</f>
        <v>Full Time</v>
      </c>
    </row>
    <row r="7083" spans="1:4" outlineLevel="1" x14ac:dyDescent="0.2">
      <c r="A7083" s="38"/>
      <c r="B7083" s="4">
        <f>SUBTOTAL(9,B7081:B7082)</f>
        <v>250</v>
      </c>
    </row>
    <row r="7084" spans="1:4" outlineLevel="2" x14ac:dyDescent="0.2">
      <c r="A7084" s="38">
        <v>43143.368472222224</v>
      </c>
      <c r="B7084" s="4">
        <v>50</v>
      </c>
      <c r="C7084">
        <v>3</v>
      </c>
      <c r="D7084" t="str">
        <f>IFERROR(VLOOKUP($C7084,'Enrollment descriptions'!$A$1:$B$5,2,FALSE), " ")</f>
        <v>1/2 Time</v>
      </c>
    </row>
    <row r="7085" spans="1:4" outlineLevel="2" x14ac:dyDescent="0.2">
      <c r="A7085" s="38">
        <v>43202.318437499998</v>
      </c>
      <c r="B7085" s="4">
        <v>50</v>
      </c>
      <c r="C7085">
        <v>3</v>
      </c>
      <c r="D7085" t="str">
        <f>IFERROR(VLOOKUP($C7085,'Enrollment descriptions'!$A$1:$B$5,2,FALSE), " ")</f>
        <v>1/2 Time</v>
      </c>
    </row>
    <row r="7086" spans="1:4" outlineLevel="1" x14ac:dyDescent="0.2">
      <c r="A7086" s="38"/>
      <c r="B7086" s="4">
        <f>SUBTOTAL(9,B7084:B7085)</f>
        <v>100</v>
      </c>
    </row>
    <row r="7087" spans="1:4" outlineLevel="2" x14ac:dyDescent="0.2">
      <c r="A7087" s="38">
        <v>43143.367835648147</v>
      </c>
      <c r="B7087" s="4">
        <v>125</v>
      </c>
      <c r="C7087">
        <v>1</v>
      </c>
      <c r="D7087" t="str">
        <f>IFERROR(VLOOKUP($C7087,'Enrollment descriptions'!$A$1:$B$5,2,FALSE), " ")</f>
        <v>Full Time</v>
      </c>
    </row>
    <row r="7088" spans="1:4" outlineLevel="2" x14ac:dyDescent="0.2">
      <c r="A7088" s="38">
        <v>43202.317893518521</v>
      </c>
      <c r="B7088" s="4">
        <v>125</v>
      </c>
      <c r="C7088">
        <v>1</v>
      </c>
      <c r="D7088" t="str">
        <f>IFERROR(VLOOKUP($C7088,'Enrollment descriptions'!$A$1:$B$5,2,FALSE), " ")</f>
        <v>Full Time</v>
      </c>
    </row>
    <row r="7089" spans="1:4" outlineLevel="1" x14ac:dyDescent="0.2">
      <c r="A7089" s="38"/>
      <c r="B7089" s="4">
        <f>SUBTOTAL(9,B7087:B7088)</f>
        <v>250</v>
      </c>
    </row>
    <row r="7090" spans="1:4" outlineLevel="2" x14ac:dyDescent="0.2">
      <c r="A7090" s="38">
        <v>43143.367615740739</v>
      </c>
      <c r="B7090" s="4">
        <v>50</v>
      </c>
      <c r="C7090">
        <v>3</v>
      </c>
      <c r="D7090" t="str">
        <f>IFERROR(VLOOKUP($C7090,'Enrollment descriptions'!$A$1:$B$5,2,FALSE), " ")</f>
        <v>1/2 Time</v>
      </c>
    </row>
    <row r="7091" spans="1:4" outlineLevel="2" x14ac:dyDescent="0.2">
      <c r="D7091" t="str">
        <f>IFERROR(VLOOKUP($C7091,'Enrollment descriptions'!$A$1:$B$5,2,FALSE), " ")</f>
        <v xml:space="preserve"> </v>
      </c>
    </row>
    <row r="7092" spans="1:4" outlineLevel="2" x14ac:dyDescent="0.2">
      <c r="A7092" s="38">
        <v>43215.514479166668</v>
      </c>
      <c r="B7092" s="4">
        <v>-50</v>
      </c>
      <c r="C7092">
        <v>4</v>
      </c>
      <c r="D7092" t="str">
        <f>IFERROR(VLOOKUP($C7092,'Enrollment descriptions'!$A$1:$B$5,2,FALSE), " ")</f>
        <v>&lt; 1/2 Time</v>
      </c>
    </row>
    <row r="7093" spans="1:4" outlineLevel="1" x14ac:dyDescent="0.2">
      <c r="A7093" s="38"/>
      <c r="B7093" s="4">
        <f>SUBTOTAL(9,B7090:B7092)</f>
        <v>0</v>
      </c>
    </row>
    <row r="7094" spans="1:4" outlineLevel="2" x14ac:dyDescent="0.2">
      <c r="A7094" s="38">
        <v>43143.369085648148</v>
      </c>
      <c r="B7094" s="4">
        <v>125</v>
      </c>
      <c r="C7094">
        <v>1</v>
      </c>
      <c r="D7094" t="str">
        <f>IFERROR(VLOOKUP($C7094,'Enrollment descriptions'!$A$1:$B$5,2,FALSE), " ")</f>
        <v>Full Time</v>
      </c>
    </row>
    <row r="7095" spans="1:4" outlineLevel="2" x14ac:dyDescent="0.2">
      <c r="A7095" s="38">
        <v>43202.318912037037</v>
      </c>
      <c r="B7095" s="4">
        <v>125</v>
      </c>
      <c r="C7095">
        <v>1</v>
      </c>
      <c r="D7095" t="str">
        <f>IFERROR(VLOOKUP($C7095,'Enrollment descriptions'!$A$1:$B$5,2,FALSE), " ")</f>
        <v>Full Time</v>
      </c>
    </row>
    <row r="7096" spans="1:4" outlineLevel="1" x14ac:dyDescent="0.2">
      <c r="A7096" s="38"/>
      <c r="B7096" s="4">
        <f>SUBTOTAL(9,B7094:B7095)</f>
        <v>250</v>
      </c>
    </row>
    <row r="7097" spans="1:4" outlineLevel="2" x14ac:dyDescent="0.2">
      <c r="A7097" s="38">
        <v>43143.36959490741</v>
      </c>
      <c r="B7097" s="4">
        <v>50</v>
      </c>
      <c r="C7097">
        <v>3</v>
      </c>
      <c r="D7097" t="str">
        <f>IFERROR(VLOOKUP($C7097,'Enrollment descriptions'!$A$1:$B$5,2,FALSE), " ")</f>
        <v>1/2 Time</v>
      </c>
    </row>
    <row r="7098" spans="1:4" outlineLevel="2" x14ac:dyDescent="0.2">
      <c r="A7098" s="38">
        <v>43202.319328703707</v>
      </c>
      <c r="B7098" s="4">
        <v>50</v>
      </c>
      <c r="C7098">
        <v>3</v>
      </c>
      <c r="D7098" t="str">
        <f>IFERROR(VLOOKUP($C7098,'Enrollment descriptions'!$A$1:$B$5,2,FALSE), " ")</f>
        <v>1/2 Time</v>
      </c>
    </row>
    <row r="7099" spans="1:4" outlineLevel="1" x14ac:dyDescent="0.2">
      <c r="A7099" s="38"/>
      <c r="B7099" s="4">
        <f>SUBTOTAL(9,B7097:B7098)</f>
        <v>100</v>
      </c>
    </row>
    <row r="7100" spans="1:4" outlineLevel="2" x14ac:dyDescent="0.2">
      <c r="A7100" s="38">
        <v>43143.368472222224</v>
      </c>
      <c r="B7100" s="4">
        <v>50</v>
      </c>
      <c r="C7100">
        <v>2</v>
      </c>
      <c r="D7100" t="str">
        <f>IFERROR(VLOOKUP($C7100,'Enrollment descriptions'!$A$1:$B$5,2,FALSE), " ")</f>
        <v>3/4 Time</v>
      </c>
    </row>
    <row r="7101" spans="1:4" outlineLevel="2" x14ac:dyDescent="0.2">
      <c r="A7101" s="38">
        <v>43202.318437499998</v>
      </c>
      <c r="B7101" s="4">
        <v>50</v>
      </c>
      <c r="C7101">
        <v>2</v>
      </c>
      <c r="D7101" t="str">
        <f>IFERROR(VLOOKUP($C7101,'Enrollment descriptions'!$A$1:$B$5,2,FALSE), " ")</f>
        <v>3/4 Time</v>
      </c>
    </row>
    <row r="7102" spans="1:4" outlineLevel="1" x14ac:dyDescent="0.2">
      <c r="A7102" s="38"/>
      <c r="B7102" s="4">
        <f>SUBTOTAL(9,B7100:B7101)</f>
        <v>100</v>
      </c>
    </row>
    <row r="7103" spans="1:4" outlineLevel="2" x14ac:dyDescent="0.2">
      <c r="A7103" s="38">
        <v>43143.368495370371</v>
      </c>
      <c r="B7103" s="4">
        <v>125</v>
      </c>
      <c r="C7103">
        <v>1</v>
      </c>
      <c r="D7103" t="str">
        <f>IFERROR(VLOOKUP($C7103,'Enrollment descriptions'!$A$1:$B$5,2,FALSE), " ")</f>
        <v>Full Time</v>
      </c>
    </row>
    <row r="7104" spans="1:4" outlineLevel="2" x14ac:dyDescent="0.2">
      <c r="A7104" s="38">
        <v>43202.318449074075</v>
      </c>
      <c r="B7104" s="4">
        <v>125</v>
      </c>
      <c r="C7104">
        <v>1</v>
      </c>
      <c r="D7104" t="str">
        <f>IFERROR(VLOOKUP($C7104,'Enrollment descriptions'!$A$1:$B$5,2,FALSE), " ")</f>
        <v>Full Time</v>
      </c>
    </row>
    <row r="7105" spans="1:4" outlineLevel="1" x14ac:dyDescent="0.2">
      <c r="A7105" s="38"/>
      <c r="B7105" s="4">
        <f>SUBTOTAL(9,B7103:B7104)</f>
        <v>250</v>
      </c>
    </row>
    <row r="7106" spans="1:4" outlineLevel="2" x14ac:dyDescent="0.2">
      <c r="A7106" s="38">
        <v>43143.367800925924</v>
      </c>
      <c r="B7106" s="4">
        <v>125</v>
      </c>
      <c r="C7106">
        <v>1</v>
      </c>
      <c r="D7106" t="str">
        <f>IFERROR(VLOOKUP($C7106,'Enrollment descriptions'!$A$1:$B$5,2,FALSE), " ")</f>
        <v>Full Time</v>
      </c>
    </row>
    <row r="7107" spans="1:4" outlineLevel="2" x14ac:dyDescent="0.2">
      <c r="A7107" s="38">
        <v>43202.317858796298</v>
      </c>
      <c r="B7107" s="4">
        <v>125</v>
      </c>
      <c r="C7107">
        <v>1</v>
      </c>
      <c r="D7107" t="str">
        <f>IFERROR(VLOOKUP($C7107,'Enrollment descriptions'!$A$1:$B$5,2,FALSE), " ")</f>
        <v>Full Time</v>
      </c>
    </row>
    <row r="7108" spans="1:4" outlineLevel="1" x14ac:dyDescent="0.2">
      <c r="A7108" s="38"/>
      <c r="B7108" s="4">
        <f>SUBTOTAL(9,B7106:B7107)</f>
        <v>250</v>
      </c>
    </row>
    <row r="7109" spans="1:4" outlineLevel="2" x14ac:dyDescent="0.2">
      <c r="A7109" s="38">
        <v>43143.36886574074</v>
      </c>
      <c r="B7109" s="4">
        <v>125</v>
      </c>
      <c r="C7109">
        <v>1</v>
      </c>
      <c r="D7109" t="str">
        <f>IFERROR(VLOOKUP($C7109,'Enrollment descriptions'!$A$1:$B$5,2,FALSE), " ")</f>
        <v>Full Time</v>
      </c>
    </row>
    <row r="7110" spans="1:4" outlineLevel="2" x14ac:dyDescent="0.2">
      <c r="A7110" s="38">
        <v>43202.318761574075</v>
      </c>
      <c r="B7110" s="4">
        <v>125</v>
      </c>
      <c r="C7110">
        <v>1</v>
      </c>
      <c r="D7110" t="str">
        <f>IFERROR(VLOOKUP($C7110,'Enrollment descriptions'!$A$1:$B$5,2,FALSE), " ")</f>
        <v>Full Time</v>
      </c>
    </row>
    <row r="7111" spans="1:4" outlineLevel="1" x14ac:dyDescent="0.2">
      <c r="A7111" s="38"/>
      <c r="B7111" s="4">
        <f>SUBTOTAL(9,B7109:B7110)</f>
        <v>250</v>
      </c>
    </row>
    <row r="7112" spans="1:4" outlineLevel="2" x14ac:dyDescent="0.2">
      <c r="A7112" s="38">
        <v>43143.368784722225</v>
      </c>
      <c r="B7112" s="4">
        <v>50</v>
      </c>
      <c r="C7112">
        <v>2</v>
      </c>
      <c r="D7112" t="str">
        <f>IFERROR(VLOOKUP($C7112,'Enrollment descriptions'!$A$1:$B$5,2,FALSE), " ")</f>
        <v>3/4 Time</v>
      </c>
    </row>
    <row r="7113" spans="1:4" outlineLevel="2" x14ac:dyDescent="0.2">
      <c r="A7113" s="38">
        <v>43202.318692129629</v>
      </c>
      <c r="B7113" s="4">
        <v>50</v>
      </c>
      <c r="C7113">
        <v>3</v>
      </c>
      <c r="D7113" t="str">
        <f>IFERROR(VLOOKUP($C7113,'Enrollment descriptions'!$A$1:$B$5,2,FALSE), " ")</f>
        <v>1/2 Time</v>
      </c>
    </row>
    <row r="7114" spans="1:4" outlineLevel="1" x14ac:dyDescent="0.2">
      <c r="A7114" s="38"/>
      <c r="B7114" s="4">
        <f>SUBTOTAL(9,B7112:B7113)</f>
        <v>100</v>
      </c>
    </row>
    <row r="7115" spans="1:4" outlineLevel="2" x14ac:dyDescent="0.2">
      <c r="A7115" s="38">
        <v>43143.368923611109</v>
      </c>
      <c r="B7115" s="4">
        <v>125</v>
      </c>
      <c r="C7115">
        <v>1</v>
      </c>
      <c r="D7115" t="str">
        <f>IFERROR(VLOOKUP($C7115,'Enrollment descriptions'!$A$1:$B$5,2,FALSE), " ")</f>
        <v>Full Time</v>
      </c>
    </row>
    <row r="7116" spans="1:4" outlineLevel="2" x14ac:dyDescent="0.2">
      <c r="A7116" s="38">
        <v>43202.318796296298</v>
      </c>
      <c r="B7116" s="4">
        <v>125</v>
      </c>
      <c r="C7116">
        <v>1</v>
      </c>
      <c r="D7116" t="str">
        <f>IFERROR(VLOOKUP($C7116,'Enrollment descriptions'!$A$1:$B$5,2,FALSE), " ")</f>
        <v>Full Time</v>
      </c>
    </row>
    <row r="7117" spans="1:4" outlineLevel="1" x14ac:dyDescent="0.2">
      <c r="A7117" s="38"/>
      <c r="B7117" s="4">
        <f>SUBTOTAL(9,B7115:B7116)</f>
        <v>250</v>
      </c>
    </row>
    <row r="7118" spans="1:4" outlineLevel="2" x14ac:dyDescent="0.2">
      <c r="A7118" s="38">
        <v>43143.368298611109</v>
      </c>
      <c r="B7118" s="4">
        <v>50</v>
      </c>
      <c r="C7118">
        <v>3</v>
      </c>
      <c r="D7118" t="str">
        <f>IFERROR(VLOOKUP($C7118,'Enrollment descriptions'!$A$1:$B$5,2,FALSE), " ")</f>
        <v>1/2 Time</v>
      </c>
    </row>
    <row r="7119" spans="1:4" outlineLevel="2" x14ac:dyDescent="0.2">
      <c r="A7119" s="38">
        <v>43202.318287037036</v>
      </c>
      <c r="B7119" s="4">
        <v>50</v>
      </c>
      <c r="C7119">
        <v>3</v>
      </c>
      <c r="D7119" t="str">
        <f>IFERROR(VLOOKUP($C7119,'Enrollment descriptions'!$A$1:$B$5,2,FALSE), " ")</f>
        <v>1/2 Time</v>
      </c>
    </row>
    <row r="7120" spans="1:4" outlineLevel="1" x14ac:dyDescent="0.2">
      <c r="A7120" s="38"/>
      <c r="B7120" s="4">
        <f>SUBTOTAL(9,B7118:B7119)</f>
        <v>100</v>
      </c>
    </row>
    <row r="7121" spans="1:4" outlineLevel="2" x14ac:dyDescent="0.2">
      <c r="A7121" s="38">
        <v>43143.368090277778</v>
      </c>
      <c r="B7121" s="4">
        <v>50</v>
      </c>
      <c r="C7121">
        <v>3</v>
      </c>
      <c r="D7121" t="str">
        <f>IFERROR(VLOOKUP($C7121,'Enrollment descriptions'!$A$1:$B$5,2,FALSE), " ")</f>
        <v>1/2 Time</v>
      </c>
    </row>
    <row r="7122" spans="1:4" outlineLevel="2" x14ac:dyDescent="0.2">
      <c r="A7122" s="38">
        <v>43202.318113425928</v>
      </c>
      <c r="B7122" s="4">
        <v>50</v>
      </c>
      <c r="C7122">
        <v>3</v>
      </c>
      <c r="D7122" t="str">
        <f>IFERROR(VLOOKUP($C7122,'Enrollment descriptions'!$A$1:$B$5,2,FALSE), " ")</f>
        <v>1/2 Time</v>
      </c>
    </row>
    <row r="7123" spans="1:4" outlineLevel="1" x14ac:dyDescent="0.2">
      <c r="A7123" s="38"/>
      <c r="B7123" s="4">
        <f>SUBTOTAL(9,B7121:B7122)</f>
        <v>100</v>
      </c>
    </row>
    <row r="7124" spans="1:4" outlineLevel="2" x14ac:dyDescent="0.2">
      <c r="A7124" s="38">
        <v>43143.368761574071</v>
      </c>
      <c r="B7124" s="4">
        <v>50</v>
      </c>
      <c r="C7124">
        <v>3</v>
      </c>
      <c r="D7124" t="str">
        <f>IFERROR(VLOOKUP($C7124,'Enrollment descriptions'!$A$1:$B$5,2,FALSE), " ")</f>
        <v>1/2 Time</v>
      </c>
    </row>
    <row r="7125" spans="1:4" outlineLevel="2" x14ac:dyDescent="0.2">
      <c r="A7125" s="38">
        <v>43202.318680555552</v>
      </c>
      <c r="B7125" s="4">
        <v>50</v>
      </c>
      <c r="C7125">
        <v>3</v>
      </c>
      <c r="D7125" t="str">
        <f>IFERROR(VLOOKUP($C7125,'Enrollment descriptions'!$A$1:$B$5,2,FALSE), " ")</f>
        <v>1/2 Time</v>
      </c>
    </row>
    <row r="7126" spans="1:4" outlineLevel="1" x14ac:dyDescent="0.2">
      <c r="A7126" s="38"/>
      <c r="B7126" s="4">
        <f>SUBTOTAL(9,B7124:B7125)</f>
        <v>100</v>
      </c>
    </row>
    <row r="7127" spans="1:4" outlineLevel="2" x14ac:dyDescent="0.2">
      <c r="A7127" s="38">
        <v>43143.368020833332</v>
      </c>
      <c r="B7127" s="4">
        <v>50</v>
      </c>
      <c r="C7127">
        <v>3</v>
      </c>
      <c r="D7127" t="str">
        <f>IFERROR(VLOOKUP($C7127,'Enrollment descriptions'!$A$1:$B$5,2,FALSE), " ")</f>
        <v>1/2 Time</v>
      </c>
    </row>
    <row r="7128" spans="1:4" outlineLevel="2" x14ac:dyDescent="0.2">
      <c r="A7128" s="38">
        <v>43202.318032407406</v>
      </c>
      <c r="B7128" s="4">
        <v>50</v>
      </c>
      <c r="C7128">
        <v>3</v>
      </c>
      <c r="D7128" t="str">
        <f>IFERROR(VLOOKUP($C7128,'Enrollment descriptions'!$A$1:$B$5,2,FALSE), " ")</f>
        <v>1/2 Time</v>
      </c>
    </row>
    <row r="7129" spans="1:4" outlineLevel="1" x14ac:dyDescent="0.2">
      <c r="A7129" s="38"/>
      <c r="B7129" s="4">
        <f>SUBTOTAL(9,B7127:B7128)</f>
        <v>100</v>
      </c>
    </row>
    <row r="7130" spans="1:4" outlineLevel="2" x14ac:dyDescent="0.2">
      <c r="A7130" s="38">
        <v>43143.369618055556</v>
      </c>
      <c r="B7130" s="4">
        <v>50</v>
      </c>
      <c r="C7130">
        <v>2</v>
      </c>
      <c r="D7130" t="str">
        <f>IFERROR(VLOOKUP($C7130,'Enrollment descriptions'!$A$1:$B$5,2,FALSE), " ")</f>
        <v>3/4 Time</v>
      </c>
    </row>
    <row r="7131" spans="1:4" outlineLevel="2" x14ac:dyDescent="0.2">
      <c r="A7131" s="38">
        <v>43202.319340277776</v>
      </c>
      <c r="B7131" s="4">
        <v>50</v>
      </c>
      <c r="C7131">
        <v>2</v>
      </c>
      <c r="D7131" t="str">
        <f>IFERROR(VLOOKUP($C7131,'Enrollment descriptions'!$A$1:$B$5,2,FALSE), " ")</f>
        <v>3/4 Time</v>
      </c>
    </row>
    <row r="7132" spans="1:4" outlineLevel="1" x14ac:dyDescent="0.2">
      <c r="A7132" s="38"/>
      <c r="B7132" s="4">
        <f>SUBTOTAL(9,B7130:B7131)</f>
        <v>100</v>
      </c>
    </row>
    <row r="7133" spans="1:4" outlineLevel="2" x14ac:dyDescent="0.2">
      <c r="A7133" s="38">
        <v>43143.369780092595</v>
      </c>
      <c r="B7133" s="4">
        <v>125</v>
      </c>
      <c r="C7133">
        <v>1</v>
      </c>
      <c r="D7133" t="str">
        <f>IFERROR(VLOOKUP($C7133,'Enrollment descriptions'!$A$1:$B$5,2,FALSE), " ")</f>
        <v>Full Time</v>
      </c>
    </row>
    <row r="7134" spans="1:4" outlineLevel="2" x14ac:dyDescent="0.2">
      <c r="A7134" s="38">
        <v>43202.319456018522</v>
      </c>
      <c r="B7134" s="4">
        <v>125</v>
      </c>
      <c r="C7134">
        <v>1</v>
      </c>
      <c r="D7134" t="str">
        <f>IFERROR(VLOOKUP($C7134,'Enrollment descriptions'!$A$1:$B$5,2,FALSE), " ")</f>
        <v>Full Time</v>
      </c>
    </row>
    <row r="7135" spans="1:4" outlineLevel="1" x14ac:dyDescent="0.2">
      <c r="A7135" s="38"/>
      <c r="B7135" s="4">
        <f>SUBTOTAL(9,B7133:B7134)</f>
        <v>250</v>
      </c>
    </row>
    <row r="7136" spans="1:4" outlineLevel="2" x14ac:dyDescent="0.2">
      <c r="A7136" s="38">
        <v>43143.368900462963</v>
      </c>
      <c r="B7136" s="4">
        <v>125</v>
      </c>
      <c r="C7136">
        <v>1</v>
      </c>
      <c r="D7136" t="str">
        <f>IFERROR(VLOOKUP($C7136,'Enrollment descriptions'!$A$1:$B$5,2,FALSE), " ")</f>
        <v>Full Time</v>
      </c>
    </row>
    <row r="7137" spans="1:4" outlineLevel="2" x14ac:dyDescent="0.2">
      <c r="A7137" s="38">
        <v>43202.318784722222</v>
      </c>
      <c r="B7137" s="4">
        <v>125</v>
      </c>
      <c r="C7137">
        <v>1</v>
      </c>
      <c r="D7137" t="str">
        <f>IFERROR(VLOOKUP($C7137,'Enrollment descriptions'!$A$1:$B$5,2,FALSE), " ")</f>
        <v>Full Time</v>
      </c>
    </row>
    <row r="7138" spans="1:4" outlineLevel="1" x14ac:dyDescent="0.2">
      <c r="A7138" s="38"/>
      <c r="B7138" s="4">
        <f>SUBTOTAL(9,B7136:B7137)</f>
        <v>250</v>
      </c>
    </row>
    <row r="7139" spans="1:4" outlineLevel="2" x14ac:dyDescent="0.2">
      <c r="A7139" s="38">
        <v>43143.368032407408</v>
      </c>
      <c r="B7139" s="4">
        <v>125</v>
      </c>
      <c r="C7139">
        <v>1</v>
      </c>
      <c r="D7139" t="str">
        <f>IFERROR(VLOOKUP($C7139,'Enrollment descriptions'!$A$1:$B$5,2,FALSE), " ")</f>
        <v>Full Time</v>
      </c>
    </row>
    <row r="7140" spans="1:4" outlineLevel="2" x14ac:dyDescent="0.2">
      <c r="A7140" s="38">
        <v>43202.318055555559</v>
      </c>
      <c r="B7140" s="4">
        <v>125</v>
      </c>
      <c r="C7140">
        <v>1</v>
      </c>
      <c r="D7140" t="str">
        <f>IFERROR(VLOOKUP($C7140,'Enrollment descriptions'!$A$1:$B$5,2,FALSE), " ")</f>
        <v>Full Time</v>
      </c>
    </row>
    <row r="7141" spans="1:4" outlineLevel="1" x14ac:dyDescent="0.2">
      <c r="A7141" s="38"/>
      <c r="B7141" s="4">
        <f>SUBTOTAL(9,B7139:B7140)</f>
        <v>250</v>
      </c>
    </row>
    <row r="7142" spans="1:4" outlineLevel="2" x14ac:dyDescent="0.2">
      <c r="A7142" s="38">
        <v>43143.367997685185</v>
      </c>
      <c r="B7142" s="4">
        <v>50</v>
      </c>
      <c r="C7142">
        <v>3</v>
      </c>
      <c r="D7142" t="str">
        <f>IFERROR(VLOOKUP($C7142,'Enrollment descriptions'!$A$1:$B$5,2,FALSE), " ")</f>
        <v>1/2 Time</v>
      </c>
    </row>
    <row r="7143" spans="1:4" outlineLevel="2" x14ac:dyDescent="0.2">
      <c r="A7143" s="38">
        <v>43202.318020833336</v>
      </c>
      <c r="B7143" s="4">
        <v>50</v>
      </c>
      <c r="C7143">
        <v>3</v>
      </c>
      <c r="D7143" t="str">
        <f>IFERROR(VLOOKUP($C7143,'Enrollment descriptions'!$A$1:$B$5,2,FALSE), " ")</f>
        <v>1/2 Time</v>
      </c>
    </row>
    <row r="7144" spans="1:4" outlineLevel="1" x14ac:dyDescent="0.2">
      <c r="A7144" s="38"/>
      <c r="B7144" s="4">
        <f>SUBTOTAL(9,B7142:B7143)</f>
        <v>100</v>
      </c>
    </row>
    <row r="7145" spans="1:4" outlineLevel="2" x14ac:dyDescent="0.2">
      <c r="A7145" s="38">
        <v>43143.369039351855</v>
      </c>
      <c r="B7145" s="4">
        <v>125</v>
      </c>
      <c r="C7145">
        <v>1</v>
      </c>
      <c r="D7145" t="str">
        <f>IFERROR(VLOOKUP($C7145,'Enrollment descriptions'!$A$1:$B$5,2,FALSE), " ")</f>
        <v>Full Time</v>
      </c>
    </row>
    <row r="7146" spans="1:4" outlineLevel="2" x14ac:dyDescent="0.2">
      <c r="A7146" s="38">
        <v>43202.318888888891</v>
      </c>
      <c r="B7146" s="4">
        <v>125</v>
      </c>
      <c r="C7146">
        <v>1</v>
      </c>
      <c r="D7146" t="str">
        <f>IFERROR(VLOOKUP($C7146,'Enrollment descriptions'!$A$1:$B$5,2,FALSE), " ")</f>
        <v>Full Time</v>
      </c>
    </row>
    <row r="7147" spans="1:4" outlineLevel="1" x14ac:dyDescent="0.2">
      <c r="A7147" s="38"/>
      <c r="B7147" s="4">
        <f>SUBTOTAL(9,B7145:B7146)</f>
        <v>250</v>
      </c>
    </row>
    <row r="7148" spans="1:4" outlineLevel="2" x14ac:dyDescent="0.2">
      <c r="A7148" s="38">
        <v>43143.369039351855</v>
      </c>
      <c r="B7148" s="4">
        <v>125</v>
      </c>
      <c r="C7148">
        <v>1</v>
      </c>
      <c r="D7148" t="str">
        <f>IFERROR(VLOOKUP($C7148,'Enrollment descriptions'!$A$1:$B$5,2,FALSE), " ")</f>
        <v>Full Time</v>
      </c>
    </row>
    <row r="7149" spans="1:4" outlineLevel="2" x14ac:dyDescent="0.2">
      <c r="A7149" s="38">
        <v>43202.318888888891</v>
      </c>
      <c r="B7149" s="4">
        <v>125</v>
      </c>
      <c r="C7149">
        <v>1</v>
      </c>
      <c r="D7149" t="str">
        <f>IFERROR(VLOOKUP($C7149,'Enrollment descriptions'!$A$1:$B$5,2,FALSE), " ")</f>
        <v>Full Time</v>
      </c>
    </row>
    <row r="7150" spans="1:4" outlineLevel="1" x14ac:dyDescent="0.2">
      <c r="A7150" s="38"/>
      <c r="B7150" s="4">
        <f>SUBTOTAL(9,B7148:B7149)</f>
        <v>250</v>
      </c>
    </row>
    <row r="7151" spans="1:4" outlineLevel="2" x14ac:dyDescent="0.2">
      <c r="A7151" s="38">
        <v>43143.367488425924</v>
      </c>
      <c r="B7151" s="4">
        <v>125</v>
      </c>
      <c r="C7151">
        <v>1</v>
      </c>
      <c r="D7151" t="str">
        <f>IFERROR(VLOOKUP($C7151,'Enrollment descriptions'!$A$1:$B$5,2,FALSE), " ")</f>
        <v>Full Time</v>
      </c>
    </row>
    <row r="7152" spans="1:4" outlineLevel="2" x14ac:dyDescent="0.2">
      <c r="A7152" s="38">
        <v>43202.31763888889</v>
      </c>
      <c r="B7152" s="4">
        <v>125</v>
      </c>
      <c r="C7152">
        <v>1</v>
      </c>
      <c r="D7152" t="str">
        <f>IFERROR(VLOOKUP($C7152,'Enrollment descriptions'!$A$1:$B$5,2,FALSE), " ")</f>
        <v>Full Time</v>
      </c>
    </row>
    <row r="7153" spans="1:4" outlineLevel="1" x14ac:dyDescent="0.2">
      <c r="A7153" s="38"/>
      <c r="B7153" s="4">
        <f>SUBTOTAL(9,B7151:B7152)</f>
        <v>250</v>
      </c>
    </row>
    <row r="7154" spans="1:4" outlineLevel="2" x14ac:dyDescent="0.2">
      <c r="A7154" s="38">
        <v>43143.368055555555</v>
      </c>
      <c r="B7154" s="4">
        <v>50</v>
      </c>
      <c r="C7154">
        <v>3</v>
      </c>
      <c r="D7154" t="str">
        <f>IFERROR(VLOOKUP($C7154,'Enrollment descriptions'!$A$1:$B$5,2,FALSE), " ")</f>
        <v>1/2 Time</v>
      </c>
    </row>
    <row r="7155" spans="1:4" outlineLevel="2" x14ac:dyDescent="0.2">
      <c r="D7155" t="str">
        <f>IFERROR(VLOOKUP($C7155,'Enrollment descriptions'!$A$1:$B$5,2,FALSE), " ")</f>
        <v xml:space="preserve"> </v>
      </c>
    </row>
    <row r="7156" spans="1:4" outlineLevel="1" x14ac:dyDescent="0.2">
      <c r="B7156" s="4">
        <f>SUBTOTAL(9,B7154:B7155)</f>
        <v>50</v>
      </c>
    </row>
    <row r="7157" spans="1:4" outlineLevel="2" x14ac:dyDescent="0.2">
      <c r="A7157" s="38">
        <v>43143.369293981479</v>
      </c>
      <c r="B7157" s="4">
        <v>125</v>
      </c>
      <c r="C7157">
        <v>1</v>
      </c>
      <c r="D7157" t="str">
        <f>IFERROR(VLOOKUP($C7157,'Enrollment descriptions'!$A$1:$B$5,2,FALSE), " ")</f>
        <v>Full Time</v>
      </c>
    </row>
    <row r="7158" spans="1:4" outlineLevel="2" x14ac:dyDescent="0.2">
      <c r="A7158" s="38">
        <v>43202.319097222222</v>
      </c>
      <c r="B7158" s="4">
        <v>125</v>
      </c>
      <c r="C7158">
        <v>1</v>
      </c>
      <c r="D7158" t="str">
        <f>IFERROR(VLOOKUP($C7158,'Enrollment descriptions'!$A$1:$B$5,2,FALSE), " ")</f>
        <v>Full Time</v>
      </c>
    </row>
    <row r="7159" spans="1:4" outlineLevel="1" x14ac:dyDescent="0.2">
      <c r="A7159" s="38"/>
      <c r="B7159" s="4">
        <f>SUBTOTAL(9,B7157:B7158)</f>
        <v>250</v>
      </c>
    </row>
    <row r="7160" spans="1:4" outlineLevel="2" x14ac:dyDescent="0.2">
      <c r="A7160" s="38">
        <v>43143.367604166669</v>
      </c>
      <c r="B7160" s="4">
        <v>125</v>
      </c>
      <c r="C7160">
        <v>1</v>
      </c>
      <c r="D7160" t="str">
        <f>IFERROR(VLOOKUP($C7160,'Enrollment descriptions'!$A$1:$B$5,2,FALSE), " ")</f>
        <v>Full Time</v>
      </c>
    </row>
    <row r="7161" spans="1:4" outlineLevel="2" x14ac:dyDescent="0.2">
      <c r="A7161" s="38">
        <v>43202.317731481482</v>
      </c>
      <c r="B7161" s="4">
        <v>125</v>
      </c>
      <c r="C7161">
        <v>1</v>
      </c>
      <c r="D7161" t="str">
        <f>IFERROR(VLOOKUP($C7161,'Enrollment descriptions'!$A$1:$B$5,2,FALSE), " ")</f>
        <v>Full Time</v>
      </c>
    </row>
    <row r="7162" spans="1:4" outlineLevel="1" x14ac:dyDescent="0.2">
      <c r="A7162" s="38"/>
      <c r="B7162" s="4">
        <f>SUBTOTAL(9,B7160:B7161)</f>
        <v>250</v>
      </c>
    </row>
    <row r="7163" spans="1:4" outlineLevel="2" x14ac:dyDescent="0.2">
      <c r="A7163" s="38">
        <v>43143.367951388886</v>
      </c>
      <c r="B7163" s="4">
        <v>50</v>
      </c>
      <c r="C7163">
        <v>3</v>
      </c>
      <c r="D7163" t="str">
        <f>IFERROR(VLOOKUP($C7163,'Enrollment descriptions'!$A$1:$B$5,2,FALSE), " ")</f>
        <v>1/2 Time</v>
      </c>
    </row>
    <row r="7164" spans="1:4" outlineLevel="2" x14ac:dyDescent="0.2">
      <c r="A7164" s="38">
        <v>43202.317986111113</v>
      </c>
      <c r="B7164" s="4">
        <v>50</v>
      </c>
      <c r="C7164">
        <v>3</v>
      </c>
      <c r="D7164" t="str">
        <f>IFERROR(VLOOKUP($C7164,'Enrollment descriptions'!$A$1:$B$5,2,FALSE), " ")</f>
        <v>1/2 Time</v>
      </c>
    </row>
    <row r="7165" spans="1:4" outlineLevel="1" x14ac:dyDescent="0.2">
      <c r="A7165" s="38"/>
      <c r="B7165" s="4">
        <f>SUBTOTAL(9,B7163:B7164)</f>
        <v>100</v>
      </c>
    </row>
    <row r="7166" spans="1:4" outlineLevel="2" x14ac:dyDescent="0.2">
      <c r="A7166" s="38">
        <v>43143.369212962964</v>
      </c>
      <c r="B7166" s="4">
        <v>125</v>
      </c>
      <c r="C7166">
        <v>1</v>
      </c>
      <c r="D7166" t="str">
        <f>IFERROR(VLOOKUP($C7166,'Enrollment descriptions'!$A$1:$B$5,2,FALSE), " ")</f>
        <v>Full Time</v>
      </c>
    </row>
    <row r="7167" spans="1:4" outlineLevel="2" x14ac:dyDescent="0.2">
      <c r="D7167" t="str">
        <f>IFERROR(VLOOKUP($C7167,'Enrollment descriptions'!$A$1:$B$5,2,FALSE), " ")</f>
        <v xml:space="preserve"> </v>
      </c>
    </row>
    <row r="7168" spans="1:4" outlineLevel="2" x14ac:dyDescent="0.2">
      <c r="A7168" s="38">
        <v>43215.514560185184</v>
      </c>
      <c r="B7168" s="4">
        <v>-125</v>
      </c>
      <c r="C7168">
        <v>4</v>
      </c>
      <c r="D7168" t="str">
        <f>IFERROR(VLOOKUP($C7168,'Enrollment descriptions'!$A$1:$B$5,2,FALSE), " ")</f>
        <v>&lt; 1/2 Time</v>
      </c>
    </row>
    <row r="7169" spans="1:4" outlineLevel="1" x14ac:dyDescent="0.2">
      <c r="A7169" s="38"/>
      <c r="B7169" s="4">
        <f>SUBTOTAL(9,B7166:B7168)</f>
        <v>0</v>
      </c>
    </row>
    <row r="7170" spans="1:4" outlineLevel="2" x14ac:dyDescent="0.2">
      <c r="A7170" s="38">
        <v>43143.368692129632</v>
      </c>
      <c r="B7170" s="4">
        <v>125</v>
      </c>
      <c r="C7170">
        <v>1</v>
      </c>
      <c r="D7170" t="str">
        <f>IFERROR(VLOOKUP($C7170,'Enrollment descriptions'!$A$1:$B$5,2,FALSE), " ")</f>
        <v>Full Time</v>
      </c>
    </row>
    <row r="7171" spans="1:4" outlineLevel="2" x14ac:dyDescent="0.2">
      <c r="A7171" s="38">
        <v>43202.318611111114</v>
      </c>
      <c r="B7171" s="4">
        <v>125</v>
      </c>
      <c r="C7171">
        <v>1</v>
      </c>
      <c r="D7171" t="str">
        <f>IFERROR(VLOOKUP($C7171,'Enrollment descriptions'!$A$1:$B$5,2,FALSE), " ")</f>
        <v>Full Time</v>
      </c>
    </row>
    <row r="7172" spans="1:4" outlineLevel="1" x14ac:dyDescent="0.2">
      <c r="A7172" s="38"/>
      <c r="B7172" s="4">
        <f>SUBTOTAL(9,B7170:B7171)</f>
        <v>250</v>
      </c>
    </row>
    <row r="7173" spans="1:4" outlineLevel="2" x14ac:dyDescent="0.2">
      <c r="A7173" s="38">
        <v>43143.36787037037</v>
      </c>
      <c r="B7173" s="4">
        <v>50</v>
      </c>
      <c r="C7173">
        <v>3</v>
      </c>
      <c r="D7173" t="str">
        <f>IFERROR(VLOOKUP($C7173,'Enrollment descriptions'!$A$1:$B$5,2,FALSE), " ")</f>
        <v>1/2 Time</v>
      </c>
    </row>
    <row r="7174" spans="1:4" outlineLevel="2" x14ac:dyDescent="0.2">
      <c r="A7174" s="38">
        <v>43185.365162037036</v>
      </c>
      <c r="B7174" s="4">
        <v>-50</v>
      </c>
      <c r="C7174">
        <v>3</v>
      </c>
      <c r="D7174" t="str">
        <f>IFERROR(VLOOKUP($C7174,'Enrollment descriptions'!$A$1:$B$5,2,FALSE), " ")</f>
        <v>1/2 Time</v>
      </c>
    </row>
    <row r="7175" spans="1:4" outlineLevel="2" x14ac:dyDescent="0.2">
      <c r="A7175" s="38">
        <v>43192.760879629626</v>
      </c>
      <c r="B7175" s="4">
        <v>50</v>
      </c>
      <c r="C7175">
        <v>3</v>
      </c>
      <c r="D7175" t="str">
        <f>IFERROR(VLOOKUP($C7175,'Enrollment descriptions'!$A$1:$B$5,2,FALSE), " ")</f>
        <v>1/2 Time</v>
      </c>
    </row>
    <row r="7176" spans="1:4" outlineLevel="2" x14ac:dyDescent="0.2">
      <c r="A7176" s="38">
        <v>43202.317928240744</v>
      </c>
      <c r="B7176" s="4">
        <v>-50</v>
      </c>
      <c r="C7176">
        <v>3</v>
      </c>
      <c r="D7176" t="str">
        <f>IFERROR(VLOOKUP($C7176,'Enrollment descriptions'!$A$1:$B$5,2,FALSE), " ")</f>
        <v>1/2 Time</v>
      </c>
    </row>
    <row r="7177" spans="1:4" outlineLevel="1" x14ac:dyDescent="0.2">
      <c r="A7177" s="38"/>
      <c r="B7177" s="4">
        <f>SUBTOTAL(9,B7173:B7176)</f>
        <v>0</v>
      </c>
    </row>
    <row r="7178" spans="1:4" outlineLevel="2" x14ac:dyDescent="0.2">
      <c r="A7178" s="38">
        <v>43215.489317129628</v>
      </c>
      <c r="B7178" s="4">
        <v>50</v>
      </c>
      <c r="C7178">
        <v>3</v>
      </c>
      <c r="D7178" t="str">
        <f>IFERROR(VLOOKUP($C7178,'Enrollment descriptions'!$A$1:$B$5,2,FALSE), " ")</f>
        <v>1/2 Time</v>
      </c>
    </row>
    <row r="7179" spans="1:4" outlineLevel="2" x14ac:dyDescent="0.2">
      <c r="A7179" s="38">
        <v>43215.489317129628</v>
      </c>
      <c r="B7179" s="4">
        <v>50</v>
      </c>
      <c r="C7179">
        <v>3</v>
      </c>
      <c r="D7179" t="str">
        <f>IFERROR(VLOOKUP($C7179,'Enrollment descriptions'!$A$1:$B$5,2,FALSE), " ")</f>
        <v>1/2 Time</v>
      </c>
    </row>
    <row r="7180" spans="1:4" outlineLevel="1" x14ac:dyDescent="0.2">
      <c r="A7180" s="38"/>
      <c r="B7180" s="4">
        <f>SUBTOTAL(9,B7178:B7179)</f>
        <v>100</v>
      </c>
    </row>
    <row r="7181" spans="1:4" outlineLevel="2" x14ac:dyDescent="0.2">
      <c r="A7181" s="38">
        <v>43143.369560185187</v>
      </c>
      <c r="B7181" s="4">
        <v>125</v>
      </c>
      <c r="C7181">
        <v>1</v>
      </c>
      <c r="D7181" t="str">
        <f>IFERROR(VLOOKUP($C7181,'Enrollment descriptions'!$A$1:$B$5,2,FALSE), " ")</f>
        <v>Full Time</v>
      </c>
    </row>
    <row r="7182" spans="1:4" outlineLevel="2" x14ac:dyDescent="0.2">
      <c r="A7182" s="38">
        <v>43202.319305555553</v>
      </c>
      <c r="B7182" s="4">
        <v>125</v>
      </c>
      <c r="C7182">
        <v>1</v>
      </c>
      <c r="D7182" t="str">
        <f>IFERROR(VLOOKUP($C7182,'Enrollment descriptions'!$A$1:$B$5,2,FALSE), " ")</f>
        <v>Full Time</v>
      </c>
    </row>
    <row r="7183" spans="1:4" outlineLevel="1" x14ac:dyDescent="0.2">
      <c r="A7183" s="38"/>
      <c r="B7183" s="4">
        <f>SUBTOTAL(9,B7181:B7182)</f>
        <v>250</v>
      </c>
    </row>
    <row r="7184" spans="1:4" outlineLevel="2" x14ac:dyDescent="0.2">
      <c r="A7184" s="38">
        <v>43143.369201388887</v>
      </c>
      <c r="B7184" s="4">
        <v>125</v>
      </c>
      <c r="C7184">
        <v>1</v>
      </c>
      <c r="D7184" t="str">
        <f>IFERROR(VLOOKUP($C7184,'Enrollment descriptions'!$A$1:$B$5,2,FALSE), " ")</f>
        <v>Full Time</v>
      </c>
    </row>
    <row r="7185" spans="1:4" outlineLevel="2" x14ac:dyDescent="0.2">
      <c r="A7185" s="38">
        <v>43202.319016203706</v>
      </c>
      <c r="B7185" s="4">
        <v>125</v>
      </c>
      <c r="C7185">
        <v>1</v>
      </c>
      <c r="D7185" t="str">
        <f>IFERROR(VLOOKUP($C7185,'Enrollment descriptions'!$A$1:$B$5,2,FALSE), " ")</f>
        <v>Full Time</v>
      </c>
    </row>
    <row r="7186" spans="1:4" outlineLevel="1" x14ac:dyDescent="0.2">
      <c r="A7186" s="38"/>
      <c r="B7186" s="4">
        <f>SUBTOTAL(9,B7184:B7185)</f>
        <v>250</v>
      </c>
    </row>
    <row r="7187" spans="1:4" outlineLevel="2" x14ac:dyDescent="0.2">
      <c r="A7187" s="38">
        <v>43143.367847222224</v>
      </c>
      <c r="B7187" s="4">
        <v>125</v>
      </c>
      <c r="C7187">
        <v>1</v>
      </c>
      <c r="D7187" t="str">
        <f>IFERROR(VLOOKUP($C7187,'Enrollment descriptions'!$A$1:$B$5,2,FALSE), " ")</f>
        <v>Full Time</v>
      </c>
    </row>
    <row r="7188" spans="1:4" outlineLevel="2" x14ac:dyDescent="0.2">
      <c r="A7188" s="38">
        <v>43202.31790509259</v>
      </c>
      <c r="B7188" s="4">
        <v>125</v>
      </c>
      <c r="C7188">
        <v>1</v>
      </c>
      <c r="D7188" t="str">
        <f>IFERROR(VLOOKUP($C7188,'Enrollment descriptions'!$A$1:$B$5,2,FALSE), " ")</f>
        <v>Full Time</v>
      </c>
    </row>
    <row r="7189" spans="1:4" outlineLevel="1" x14ac:dyDescent="0.2">
      <c r="A7189" s="38"/>
      <c r="B7189" s="4">
        <f>SUBTOTAL(9,B7187:B7188)</f>
        <v>250</v>
      </c>
    </row>
    <row r="7190" spans="1:4" outlineLevel="2" x14ac:dyDescent="0.2">
      <c r="A7190" s="38">
        <v>43143.368854166663</v>
      </c>
      <c r="B7190" s="4">
        <v>125</v>
      </c>
      <c r="C7190">
        <v>1</v>
      </c>
      <c r="D7190" t="str">
        <f>IFERROR(VLOOKUP($C7190,'Enrollment descriptions'!$A$1:$B$5,2,FALSE), " ")</f>
        <v>Full Time</v>
      </c>
    </row>
    <row r="7191" spans="1:4" outlineLevel="2" x14ac:dyDescent="0.2">
      <c r="A7191" s="38">
        <v>43202.318749999999</v>
      </c>
      <c r="B7191" s="4">
        <v>125</v>
      </c>
      <c r="C7191">
        <v>1</v>
      </c>
      <c r="D7191" t="str">
        <f>IFERROR(VLOOKUP($C7191,'Enrollment descriptions'!$A$1:$B$5,2,FALSE), " ")</f>
        <v>Full Time</v>
      </c>
    </row>
    <row r="7192" spans="1:4" outlineLevel="1" x14ac:dyDescent="0.2">
      <c r="A7192" s="38"/>
      <c r="B7192" s="4">
        <f>SUBTOTAL(9,B7190:B7191)</f>
        <v>250</v>
      </c>
    </row>
    <row r="7193" spans="1:4" outlineLevel="2" x14ac:dyDescent="0.2">
      <c r="A7193" s="38">
        <v>43143.369212962964</v>
      </c>
      <c r="B7193" s="4">
        <v>125</v>
      </c>
      <c r="C7193">
        <v>1</v>
      </c>
      <c r="D7193" t="str">
        <f>IFERROR(VLOOKUP($C7193,'Enrollment descriptions'!$A$1:$B$5,2,FALSE), " ")</f>
        <v>Full Time</v>
      </c>
    </row>
    <row r="7194" spans="1:4" outlineLevel="2" x14ac:dyDescent="0.2">
      <c r="A7194" s="38">
        <v>43202.319039351853</v>
      </c>
      <c r="B7194" s="4">
        <v>125</v>
      </c>
      <c r="C7194">
        <v>1</v>
      </c>
      <c r="D7194" t="str">
        <f>IFERROR(VLOOKUP($C7194,'Enrollment descriptions'!$A$1:$B$5,2,FALSE), " ")</f>
        <v>Full Time</v>
      </c>
    </row>
    <row r="7195" spans="1:4" outlineLevel="1" x14ac:dyDescent="0.2">
      <c r="A7195" s="38"/>
      <c r="B7195" s="4">
        <f>SUBTOTAL(9,B7193:B7194)</f>
        <v>250</v>
      </c>
    </row>
    <row r="7196" spans="1:4" outlineLevel="2" x14ac:dyDescent="0.2">
      <c r="A7196" s="38">
        <v>43143.368657407409</v>
      </c>
      <c r="B7196" s="4">
        <v>125</v>
      </c>
      <c r="C7196">
        <v>1</v>
      </c>
      <c r="D7196" t="str">
        <f>IFERROR(VLOOKUP($C7196,'Enrollment descriptions'!$A$1:$B$5,2,FALSE), " ")</f>
        <v>Full Time</v>
      </c>
    </row>
    <row r="7197" spans="1:4" outlineLevel="2" x14ac:dyDescent="0.2">
      <c r="A7197" s="38">
        <v>43202.318576388891</v>
      </c>
      <c r="B7197" s="4">
        <v>125</v>
      </c>
      <c r="C7197">
        <v>1</v>
      </c>
      <c r="D7197" t="str">
        <f>IFERROR(VLOOKUP($C7197,'Enrollment descriptions'!$A$1:$B$5,2,FALSE), " ")</f>
        <v>Full Time</v>
      </c>
    </row>
    <row r="7198" spans="1:4" outlineLevel="1" x14ac:dyDescent="0.2">
      <c r="A7198" s="38"/>
      <c r="B7198" s="4">
        <f>SUBTOTAL(9,B7196:B7197)</f>
        <v>250</v>
      </c>
    </row>
    <row r="7199" spans="1:4" outlineLevel="2" x14ac:dyDescent="0.2">
      <c r="A7199" s="38">
        <v>43143.368726851855</v>
      </c>
      <c r="B7199" s="4">
        <v>50</v>
      </c>
      <c r="C7199">
        <v>3</v>
      </c>
      <c r="D7199" t="str">
        <f>IFERROR(VLOOKUP($C7199,'Enrollment descriptions'!$A$1:$B$5,2,FALSE), " ")</f>
        <v>1/2 Time</v>
      </c>
    </row>
    <row r="7200" spans="1:4" outlineLevel="2" x14ac:dyDescent="0.2">
      <c r="A7200" s="38">
        <v>43202.318645833337</v>
      </c>
      <c r="B7200" s="4">
        <v>50</v>
      </c>
      <c r="C7200">
        <v>3</v>
      </c>
      <c r="D7200" t="str">
        <f>IFERROR(VLOOKUP($C7200,'Enrollment descriptions'!$A$1:$B$5,2,FALSE), " ")</f>
        <v>1/2 Time</v>
      </c>
    </row>
    <row r="7201" spans="1:4" outlineLevel="1" x14ac:dyDescent="0.2">
      <c r="A7201" s="38"/>
      <c r="B7201" s="4">
        <f>SUBTOTAL(9,B7199:B7200)</f>
        <v>100</v>
      </c>
    </row>
    <row r="7202" spans="1:4" outlineLevel="2" x14ac:dyDescent="0.2">
      <c r="A7202" s="38">
        <v>43143.369733796295</v>
      </c>
      <c r="B7202" s="4">
        <v>50</v>
      </c>
      <c r="C7202">
        <v>3</v>
      </c>
      <c r="D7202" t="str">
        <f>IFERROR(VLOOKUP($C7202,'Enrollment descriptions'!$A$1:$B$5,2,FALSE), " ")</f>
        <v>1/2 Time</v>
      </c>
    </row>
    <row r="7203" spans="1:4" outlineLevel="2" x14ac:dyDescent="0.2">
      <c r="A7203" s="38">
        <v>43202.319421296299</v>
      </c>
      <c r="B7203" s="4">
        <v>50</v>
      </c>
      <c r="C7203">
        <v>3</v>
      </c>
      <c r="D7203" t="str">
        <f>IFERROR(VLOOKUP($C7203,'Enrollment descriptions'!$A$1:$B$5,2,FALSE), " ")</f>
        <v>1/2 Time</v>
      </c>
    </row>
    <row r="7204" spans="1:4" outlineLevel="1" x14ac:dyDescent="0.2">
      <c r="A7204" s="38"/>
      <c r="B7204" s="4">
        <f>SUBTOTAL(9,B7202:B7203)</f>
        <v>100</v>
      </c>
    </row>
    <row r="7205" spans="1:4" outlineLevel="2" x14ac:dyDescent="0.2">
      <c r="A7205" s="38">
        <v>43143.367685185185</v>
      </c>
      <c r="B7205" s="4">
        <v>125</v>
      </c>
      <c r="C7205">
        <v>1</v>
      </c>
      <c r="D7205" t="str">
        <f>IFERROR(VLOOKUP($C7205,'Enrollment descriptions'!$A$1:$B$5,2,FALSE), " ")</f>
        <v>Full Time</v>
      </c>
    </row>
    <row r="7206" spans="1:4" outlineLevel="2" x14ac:dyDescent="0.2">
      <c r="A7206" s="38">
        <v>43202.317789351851</v>
      </c>
      <c r="B7206" s="4">
        <v>50</v>
      </c>
      <c r="C7206">
        <v>2</v>
      </c>
      <c r="D7206" t="str">
        <f>IFERROR(VLOOKUP($C7206,'Enrollment descriptions'!$A$1:$B$5,2,FALSE), " ")</f>
        <v>3/4 Time</v>
      </c>
    </row>
    <row r="7207" spans="1:4" outlineLevel="2" x14ac:dyDescent="0.2">
      <c r="A7207" s="38">
        <v>43202.317789351851</v>
      </c>
      <c r="B7207" s="4">
        <v>-75</v>
      </c>
      <c r="C7207">
        <v>2</v>
      </c>
      <c r="D7207" t="str">
        <f>IFERROR(VLOOKUP($C7207,'Enrollment descriptions'!$A$1:$B$5,2,FALSE), " ")</f>
        <v>3/4 Time</v>
      </c>
    </row>
    <row r="7208" spans="1:4" outlineLevel="1" x14ac:dyDescent="0.2">
      <c r="A7208" s="38"/>
      <c r="B7208" s="4">
        <f>SUBTOTAL(9,B7205:B7207)</f>
        <v>100</v>
      </c>
    </row>
    <row r="7209" spans="1:4" outlineLevel="2" x14ac:dyDescent="0.2">
      <c r="A7209" s="38">
        <v>43143.367673611108</v>
      </c>
      <c r="B7209" s="4">
        <v>125</v>
      </c>
      <c r="C7209">
        <v>1</v>
      </c>
      <c r="D7209" t="str">
        <f>IFERROR(VLOOKUP($C7209,'Enrollment descriptions'!$A$1:$B$5,2,FALSE), " ")</f>
        <v>Full Time</v>
      </c>
    </row>
    <row r="7210" spans="1:4" outlineLevel="2" x14ac:dyDescent="0.2">
      <c r="A7210" s="38">
        <v>43202.317789351851</v>
      </c>
      <c r="B7210" s="4">
        <v>50</v>
      </c>
      <c r="C7210">
        <v>3</v>
      </c>
      <c r="D7210" t="str">
        <f>IFERROR(VLOOKUP($C7210,'Enrollment descriptions'!$A$1:$B$5,2,FALSE), " ")</f>
        <v>1/2 Time</v>
      </c>
    </row>
    <row r="7211" spans="1:4" outlineLevel="2" x14ac:dyDescent="0.2">
      <c r="A7211" s="38">
        <v>43202.317789351851</v>
      </c>
      <c r="B7211" s="4">
        <v>-75</v>
      </c>
      <c r="C7211">
        <v>3</v>
      </c>
      <c r="D7211" t="str">
        <f>IFERROR(VLOOKUP($C7211,'Enrollment descriptions'!$A$1:$B$5,2,FALSE), " ")</f>
        <v>1/2 Time</v>
      </c>
    </row>
    <row r="7212" spans="1:4" outlineLevel="1" x14ac:dyDescent="0.2">
      <c r="A7212" s="38"/>
      <c r="B7212" s="4">
        <f>SUBTOTAL(9,B7209:B7211)</f>
        <v>100</v>
      </c>
    </row>
    <row r="7213" spans="1:4" outlineLevel="2" x14ac:dyDescent="0.2">
      <c r="A7213" s="38">
        <v>43143.369791666664</v>
      </c>
      <c r="B7213" s="4">
        <v>166.67</v>
      </c>
      <c r="C7213">
        <v>1</v>
      </c>
      <c r="D7213" t="str">
        <f>IFERROR(VLOOKUP($C7213,'Enrollment descriptions'!$A$1:$B$5,2,FALSE), " ")</f>
        <v>Full Time</v>
      </c>
    </row>
    <row r="7214" spans="1:4" outlineLevel="2" x14ac:dyDescent="0.2">
      <c r="A7214" s="38">
        <v>43152.25</v>
      </c>
      <c r="B7214" s="4">
        <v>-41.67</v>
      </c>
      <c r="C7214">
        <v>1</v>
      </c>
      <c r="D7214" t="str">
        <f>IFERROR(VLOOKUP($C7214,'Enrollment descriptions'!$A$1:$B$5,2,FALSE), " ")</f>
        <v>Full Time</v>
      </c>
    </row>
    <row r="7215" spans="1:4" outlineLevel="2" x14ac:dyDescent="0.2">
      <c r="A7215" s="38">
        <v>43202.319027777776</v>
      </c>
      <c r="B7215" s="4">
        <v>125</v>
      </c>
      <c r="C7215">
        <v>1</v>
      </c>
      <c r="D7215" t="str">
        <f>IFERROR(VLOOKUP($C7215,'Enrollment descriptions'!$A$1:$B$5,2,FALSE), " ")</f>
        <v>Full Time</v>
      </c>
    </row>
    <row r="7216" spans="1:4" outlineLevel="1" x14ac:dyDescent="0.2">
      <c r="A7216" s="38"/>
      <c r="B7216" s="4">
        <f>SUBTOTAL(9,B7213:B7215)</f>
        <v>250</v>
      </c>
    </row>
    <row r="7217" spans="1:4" outlineLevel="2" x14ac:dyDescent="0.2">
      <c r="A7217" s="38">
        <v>43143.367523148147</v>
      </c>
      <c r="B7217" s="4">
        <v>125</v>
      </c>
      <c r="C7217">
        <v>1</v>
      </c>
      <c r="D7217" t="str">
        <f>IFERROR(VLOOKUP($C7217,'Enrollment descriptions'!$A$1:$B$5,2,FALSE), " ")</f>
        <v>Full Time</v>
      </c>
    </row>
    <row r="7218" spans="1:4" outlineLevel="2" x14ac:dyDescent="0.2">
      <c r="A7218" s="38">
        <v>43202.317662037036</v>
      </c>
      <c r="B7218" s="4">
        <v>125</v>
      </c>
      <c r="C7218">
        <v>1</v>
      </c>
      <c r="D7218" t="str">
        <f>IFERROR(VLOOKUP($C7218,'Enrollment descriptions'!$A$1:$B$5,2,FALSE), " ")</f>
        <v>Full Time</v>
      </c>
    </row>
    <row r="7219" spans="1:4" outlineLevel="1" x14ac:dyDescent="0.2">
      <c r="A7219" s="38"/>
      <c r="B7219" s="4">
        <f>SUBTOTAL(9,B7217:B7218)</f>
        <v>250</v>
      </c>
    </row>
    <row r="7220" spans="1:4" outlineLevel="2" x14ac:dyDescent="0.2">
      <c r="A7220" s="38">
        <v>43143.369363425925</v>
      </c>
      <c r="B7220" s="4">
        <v>50</v>
      </c>
      <c r="C7220">
        <v>3</v>
      </c>
      <c r="D7220" t="str">
        <f>IFERROR(VLOOKUP($C7220,'Enrollment descriptions'!$A$1:$B$5,2,FALSE), " ")</f>
        <v>1/2 Time</v>
      </c>
    </row>
    <row r="7221" spans="1:4" outlineLevel="2" x14ac:dyDescent="0.2">
      <c r="A7221" s="38">
        <v>43202.319155092591</v>
      </c>
      <c r="B7221" s="4">
        <v>50</v>
      </c>
      <c r="C7221">
        <v>3</v>
      </c>
      <c r="D7221" t="str">
        <f>IFERROR(VLOOKUP($C7221,'Enrollment descriptions'!$A$1:$B$5,2,FALSE), " ")</f>
        <v>1/2 Time</v>
      </c>
    </row>
    <row r="7222" spans="1:4" outlineLevel="1" x14ac:dyDescent="0.2">
      <c r="A7222" s="38"/>
      <c r="B7222" s="4">
        <f>SUBTOTAL(9,B7220:B7221)</f>
        <v>100</v>
      </c>
    </row>
    <row r="7223" spans="1:4" outlineLevel="2" x14ac:dyDescent="0.2">
      <c r="A7223" s="38">
        <v>43143.36787037037</v>
      </c>
      <c r="B7223" s="4">
        <v>50</v>
      </c>
      <c r="C7223">
        <v>3</v>
      </c>
      <c r="D7223" t="str">
        <f>IFERROR(VLOOKUP($C7223,'Enrollment descriptions'!$A$1:$B$5,2,FALSE), " ")</f>
        <v>1/2 Time</v>
      </c>
    </row>
    <row r="7224" spans="1:4" outlineLevel="2" x14ac:dyDescent="0.2">
      <c r="A7224" s="38">
        <v>43202.317916666667</v>
      </c>
      <c r="B7224" s="4">
        <v>50</v>
      </c>
      <c r="C7224">
        <v>3</v>
      </c>
      <c r="D7224" t="str">
        <f>IFERROR(VLOOKUP($C7224,'Enrollment descriptions'!$A$1:$B$5,2,FALSE), " ")</f>
        <v>1/2 Time</v>
      </c>
    </row>
    <row r="7225" spans="1:4" outlineLevel="1" x14ac:dyDescent="0.2">
      <c r="A7225" s="38"/>
      <c r="B7225" s="4">
        <f>SUBTOTAL(9,B7223:B7224)</f>
        <v>100</v>
      </c>
    </row>
    <row r="7226" spans="1:4" outlineLevel="2" x14ac:dyDescent="0.2">
      <c r="A7226" s="38">
        <v>43143.369432870371</v>
      </c>
      <c r="B7226" s="4">
        <v>125</v>
      </c>
      <c r="C7226">
        <v>1</v>
      </c>
      <c r="D7226" t="str">
        <f>IFERROR(VLOOKUP($C7226,'Enrollment descriptions'!$A$1:$B$5,2,FALSE), " ")</f>
        <v>Full Time</v>
      </c>
    </row>
    <row r="7227" spans="1:4" outlineLevel="2" x14ac:dyDescent="0.2">
      <c r="A7227" s="38">
        <v>43202.319212962961</v>
      </c>
      <c r="B7227" s="4">
        <v>125</v>
      </c>
      <c r="C7227">
        <v>1</v>
      </c>
      <c r="D7227" t="str">
        <f>IFERROR(VLOOKUP($C7227,'Enrollment descriptions'!$A$1:$B$5,2,FALSE), " ")</f>
        <v>Full Time</v>
      </c>
    </row>
    <row r="7228" spans="1:4" outlineLevel="1" x14ac:dyDescent="0.2">
      <c r="A7228" s="38"/>
      <c r="B7228" s="4">
        <f>SUBTOTAL(9,B7226:B7227)</f>
        <v>250</v>
      </c>
    </row>
    <row r="7229" spans="1:4" outlineLevel="2" x14ac:dyDescent="0.2">
      <c r="D7229" t="str">
        <f>IFERROR(VLOOKUP($C7229,'Enrollment descriptions'!$A$1:$B$5,2,FALSE), " ")</f>
        <v xml:space="preserve"> </v>
      </c>
    </row>
    <row r="7230" spans="1:4" outlineLevel="2" x14ac:dyDescent="0.2">
      <c r="D7230" t="str">
        <f>IFERROR(VLOOKUP($C7230,'Enrollment descriptions'!$A$1:$B$5,2,FALSE), " ")</f>
        <v xml:space="preserve"> </v>
      </c>
    </row>
    <row r="7231" spans="1:4" outlineLevel="1" x14ac:dyDescent="0.2">
      <c r="B7231" s="4">
        <f>SUBTOTAL(9,B7229:B7230)</f>
        <v>0</v>
      </c>
    </row>
    <row r="7232" spans="1:4" outlineLevel="2" x14ac:dyDescent="0.2">
      <c r="A7232" s="38">
        <v>43143.367974537039</v>
      </c>
      <c r="B7232" s="4">
        <v>125</v>
      </c>
      <c r="C7232">
        <v>1</v>
      </c>
      <c r="D7232" t="str">
        <f>IFERROR(VLOOKUP($C7232,'Enrollment descriptions'!$A$1:$B$5,2,FALSE), " ")</f>
        <v>Full Time</v>
      </c>
    </row>
    <row r="7233" spans="1:4" outlineLevel="2" x14ac:dyDescent="0.2">
      <c r="A7233" s="38">
        <v>43202.317997685182</v>
      </c>
      <c r="B7233" s="4">
        <v>125</v>
      </c>
      <c r="C7233">
        <v>1</v>
      </c>
      <c r="D7233" t="str">
        <f>IFERROR(VLOOKUP($C7233,'Enrollment descriptions'!$A$1:$B$5,2,FALSE), " ")</f>
        <v>Full Time</v>
      </c>
    </row>
    <row r="7234" spans="1:4" outlineLevel="1" x14ac:dyDescent="0.2">
      <c r="A7234" s="38"/>
      <c r="B7234" s="4">
        <f>SUBTOTAL(9,B7232:B7233)</f>
        <v>250</v>
      </c>
    </row>
    <row r="7235" spans="1:4" outlineLevel="2" x14ac:dyDescent="0.2">
      <c r="A7235" s="38">
        <v>43143.368773148148</v>
      </c>
      <c r="B7235" s="4">
        <v>166.67</v>
      </c>
      <c r="C7235">
        <v>1</v>
      </c>
      <c r="D7235" t="str">
        <f>IFERROR(VLOOKUP($C7235,'Enrollment descriptions'!$A$1:$B$5,2,FALSE), " ")</f>
        <v>Full Time</v>
      </c>
    </row>
    <row r="7236" spans="1:4" outlineLevel="2" x14ac:dyDescent="0.2">
      <c r="A7236" s="38">
        <v>43152.249976851854</v>
      </c>
      <c r="B7236" s="4">
        <v>-41.67</v>
      </c>
      <c r="C7236">
        <v>1</v>
      </c>
      <c r="D7236" t="str">
        <f>IFERROR(VLOOKUP($C7236,'Enrollment descriptions'!$A$1:$B$5,2,FALSE), " ")</f>
        <v>Full Time</v>
      </c>
    </row>
    <row r="7237" spans="1:4" outlineLevel="2" x14ac:dyDescent="0.2">
      <c r="A7237" s="38">
        <v>43202.318692129629</v>
      </c>
      <c r="B7237" s="4">
        <v>125</v>
      </c>
      <c r="C7237">
        <v>1</v>
      </c>
      <c r="D7237" t="str">
        <f>IFERROR(VLOOKUP($C7237,'Enrollment descriptions'!$A$1:$B$5,2,FALSE), " ")</f>
        <v>Full Time</v>
      </c>
    </row>
    <row r="7238" spans="1:4" outlineLevel="1" x14ac:dyDescent="0.2">
      <c r="A7238" s="38"/>
      <c r="B7238" s="4">
        <f>SUBTOTAL(9,B7235:B7237)</f>
        <v>250</v>
      </c>
    </row>
    <row r="7239" spans="1:4" outlineLevel="2" x14ac:dyDescent="0.2">
      <c r="A7239" s="38">
        <v>43143.368715277778</v>
      </c>
      <c r="B7239" s="4">
        <v>125</v>
      </c>
      <c r="C7239">
        <v>1</v>
      </c>
      <c r="D7239" t="str">
        <f>IFERROR(VLOOKUP($C7239,'Enrollment descriptions'!$A$1:$B$5,2,FALSE), " ")</f>
        <v>Full Time</v>
      </c>
    </row>
    <row r="7240" spans="1:4" outlineLevel="2" x14ac:dyDescent="0.2">
      <c r="A7240" s="38">
        <v>43202.318645833337</v>
      </c>
      <c r="B7240" s="4">
        <v>125</v>
      </c>
      <c r="C7240">
        <v>1</v>
      </c>
      <c r="D7240" t="str">
        <f>IFERROR(VLOOKUP($C7240,'Enrollment descriptions'!$A$1:$B$5,2,FALSE), " ")</f>
        <v>Full Time</v>
      </c>
    </row>
    <row r="7241" spans="1:4" outlineLevel="1" x14ac:dyDescent="0.2">
      <c r="A7241" s="38"/>
      <c r="B7241" s="4">
        <f>SUBTOTAL(9,B7239:B7240)</f>
        <v>250</v>
      </c>
    </row>
    <row r="7242" spans="1:4" outlineLevel="2" x14ac:dyDescent="0.2">
      <c r="A7242" s="38">
        <v>43143.368541666663</v>
      </c>
      <c r="B7242" s="4">
        <v>125</v>
      </c>
      <c r="C7242">
        <v>1</v>
      </c>
      <c r="D7242" t="str">
        <f>IFERROR(VLOOKUP($C7242,'Enrollment descriptions'!$A$1:$B$5,2,FALSE), " ")</f>
        <v>Full Time</v>
      </c>
    </row>
    <row r="7243" spans="1:4" outlineLevel="2" x14ac:dyDescent="0.2">
      <c r="A7243" s="38">
        <v>43202.318495370368</v>
      </c>
      <c r="B7243" s="4">
        <v>125</v>
      </c>
      <c r="C7243">
        <v>1</v>
      </c>
      <c r="D7243" t="str">
        <f>IFERROR(VLOOKUP($C7243,'Enrollment descriptions'!$A$1:$B$5,2,FALSE), " ")</f>
        <v>Full Time</v>
      </c>
    </row>
    <row r="7244" spans="1:4" outlineLevel="1" x14ac:dyDescent="0.2">
      <c r="A7244" s="38"/>
      <c r="B7244" s="4">
        <f>SUBTOTAL(9,B7242:B7243)</f>
        <v>250</v>
      </c>
    </row>
    <row r="7245" spans="1:4" outlineLevel="2" x14ac:dyDescent="0.2">
      <c r="A7245" s="38">
        <v>43143.368634259263</v>
      </c>
      <c r="B7245" s="4">
        <v>50</v>
      </c>
      <c r="C7245">
        <v>3</v>
      </c>
      <c r="D7245" t="str">
        <f>IFERROR(VLOOKUP($C7245,'Enrollment descriptions'!$A$1:$B$5,2,FALSE), " ")</f>
        <v>1/2 Time</v>
      </c>
    </row>
    <row r="7246" spans="1:4" outlineLevel="2" x14ac:dyDescent="0.2">
      <c r="A7246" s="38">
        <v>43202.318564814814</v>
      </c>
      <c r="B7246" s="4">
        <v>50</v>
      </c>
      <c r="C7246">
        <v>3</v>
      </c>
      <c r="D7246" t="str">
        <f>IFERROR(VLOOKUP($C7246,'Enrollment descriptions'!$A$1:$B$5,2,FALSE), " ")</f>
        <v>1/2 Time</v>
      </c>
    </row>
    <row r="7247" spans="1:4" outlineLevel="1" x14ac:dyDescent="0.2">
      <c r="A7247" s="38"/>
      <c r="B7247" s="4">
        <f>SUBTOTAL(9,B7245:B7246)</f>
        <v>100</v>
      </c>
    </row>
    <row r="7248" spans="1:4" outlineLevel="2" x14ac:dyDescent="0.2">
      <c r="A7248" s="38">
        <v>43143.368935185186</v>
      </c>
      <c r="B7248" s="4">
        <v>50</v>
      </c>
      <c r="C7248">
        <v>3</v>
      </c>
      <c r="D7248" t="str">
        <f>IFERROR(VLOOKUP($C7248,'Enrollment descriptions'!$A$1:$B$5,2,FALSE), " ")</f>
        <v>1/2 Time</v>
      </c>
    </row>
    <row r="7249" spans="1:4" outlineLevel="2" x14ac:dyDescent="0.2">
      <c r="A7249" s="38">
        <v>43185.36519675926</v>
      </c>
      <c r="B7249" s="4">
        <v>-50</v>
      </c>
      <c r="C7249">
        <v>3</v>
      </c>
      <c r="D7249" t="str">
        <f>IFERROR(VLOOKUP($C7249,'Enrollment descriptions'!$A$1:$B$5,2,FALSE), " ")</f>
        <v>1/2 Time</v>
      </c>
    </row>
    <row r="7250" spans="1:4" outlineLevel="2" x14ac:dyDescent="0.2">
      <c r="A7250" s="38">
        <v>43192.760891203703</v>
      </c>
      <c r="B7250" s="4">
        <v>50</v>
      </c>
      <c r="C7250">
        <v>3</v>
      </c>
      <c r="D7250" t="str">
        <f>IFERROR(VLOOKUP($C7250,'Enrollment descriptions'!$A$1:$B$5,2,FALSE), " ")</f>
        <v>1/2 Time</v>
      </c>
    </row>
    <row r="7251" spans="1:4" outlineLevel="2" x14ac:dyDescent="0.2">
      <c r="D7251" t="str">
        <f>IFERROR(VLOOKUP($C7251,'Enrollment descriptions'!$A$1:$B$5,2,FALSE), " ")</f>
        <v xml:space="preserve"> </v>
      </c>
    </row>
    <row r="7252" spans="1:4" outlineLevel="1" x14ac:dyDescent="0.2">
      <c r="B7252" s="4">
        <f>SUBTOTAL(9,B7248:B7251)</f>
        <v>50</v>
      </c>
    </row>
    <row r="7253" spans="1:4" outlineLevel="2" x14ac:dyDescent="0.2">
      <c r="A7253" s="38">
        <v>43143.367615740739</v>
      </c>
      <c r="B7253" s="4">
        <v>50</v>
      </c>
      <c r="C7253">
        <v>3</v>
      </c>
      <c r="D7253" t="str">
        <f>IFERROR(VLOOKUP($C7253,'Enrollment descriptions'!$A$1:$B$5,2,FALSE), " ")</f>
        <v>1/2 Time</v>
      </c>
    </row>
    <row r="7254" spans="1:4" outlineLevel="2" x14ac:dyDescent="0.2">
      <c r="A7254" s="38">
        <v>43202.317731481482</v>
      </c>
      <c r="B7254" s="4">
        <v>50</v>
      </c>
      <c r="C7254">
        <v>3</v>
      </c>
      <c r="D7254" t="str">
        <f>IFERROR(VLOOKUP($C7254,'Enrollment descriptions'!$A$1:$B$5,2,FALSE), " ")</f>
        <v>1/2 Time</v>
      </c>
    </row>
    <row r="7255" spans="1:4" outlineLevel="1" x14ac:dyDescent="0.2">
      <c r="A7255" s="38"/>
      <c r="B7255" s="4">
        <f>SUBTOTAL(9,B7253:B7254)</f>
        <v>100</v>
      </c>
    </row>
    <row r="7256" spans="1:4" outlineLevel="2" x14ac:dyDescent="0.2">
      <c r="A7256" s="38">
        <v>43215.489236111112</v>
      </c>
      <c r="B7256" s="4">
        <v>125</v>
      </c>
      <c r="C7256">
        <v>1</v>
      </c>
      <c r="D7256" t="str">
        <f>IFERROR(VLOOKUP($C7256,'Enrollment descriptions'!$A$1:$B$5,2,FALSE), " ")</f>
        <v>Full Time</v>
      </c>
    </row>
    <row r="7257" spans="1:4" outlineLevel="2" x14ac:dyDescent="0.2">
      <c r="A7257" s="38">
        <v>43215.489236111112</v>
      </c>
      <c r="B7257" s="4">
        <v>125</v>
      </c>
      <c r="C7257">
        <v>1</v>
      </c>
      <c r="D7257" t="str">
        <f>IFERROR(VLOOKUP($C7257,'Enrollment descriptions'!$A$1:$B$5,2,FALSE), " ")</f>
        <v>Full Time</v>
      </c>
    </row>
    <row r="7258" spans="1:4" outlineLevel="1" x14ac:dyDescent="0.2">
      <c r="A7258" s="38"/>
      <c r="B7258" s="4">
        <f>SUBTOTAL(9,B7256:B7257)</f>
        <v>250</v>
      </c>
    </row>
    <row r="7259" spans="1:4" outlineLevel="2" x14ac:dyDescent="0.2">
      <c r="A7259" s="38">
        <v>43143.367523148147</v>
      </c>
      <c r="B7259" s="4">
        <v>50</v>
      </c>
      <c r="C7259">
        <v>3</v>
      </c>
      <c r="D7259" t="str">
        <f>IFERROR(VLOOKUP($C7259,'Enrollment descriptions'!$A$1:$B$5,2,FALSE), " ")</f>
        <v>1/2 Time</v>
      </c>
    </row>
    <row r="7260" spans="1:4" outlineLevel="2" x14ac:dyDescent="0.2">
      <c r="D7260" t="str">
        <f>IFERROR(VLOOKUP($C7260,'Enrollment descriptions'!$A$1:$B$5,2,FALSE), " ")</f>
        <v xml:space="preserve"> </v>
      </c>
    </row>
    <row r="7261" spans="1:4" outlineLevel="1" x14ac:dyDescent="0.2">
      <c r="B7261" s="4">
        <f>SUBTOTAL(9,B7259:B7260)</f>
        <v>50</v>
      </c>
    </row>
    <row r="7262" spans="1:4" outlineLevel="2" x14ac:dyDescent="0.2">
      <c r="A7262" s="38">
        <v>43143.369814814818</v>
      </c>
      <c r="B7262" s="4">
        <v>50</v>
      </c>
      <c r="C7262">
        <v>2</v>
      </c>
      <c r="D7262" t="str">
        <f>IFERROR(VLOOKUP($C7262,'Enrollment descriptions'!$A$1:$B$5,2,FALSE), " ")</f>
        <v>3/4 Time</v>
      </c>
    </row>
    <row r="7263" spans="1:4" outlineLevel="2" x14ac:dyDescent="0.2">
      <c r="A7263" s="38">
        <v>43202.319490740738</v>
      </c>
      <c r="B7263" s="4">
        <v>50</v>
      </c>
      <c r="C7263">
        <v>2</v>
      </c>
      <c r="D7263" t="str">
        <f>IFERROR(VLOOKUP($C7263,'Enrollment descriptions'!$A$1:$B$5,2,FALSE), " ")</f>
        <v>3/4 Time</v>
      </c>
    </row>
    <row r="7264" spans="1:4" outlineLevel="1" x14ac:dyDescent="0.2">
      <c r="A7264" s="38"/>
      <c r="B7264" s="4">
        <f>SUBTOTAL(9,B7262:B7263)</f>
        <v>100</v>
      </c>
    </row>
    <row r="7265" spans="1:4" outlineLevel="2" x14ac:dyDescent="0.2">
      <c r="A7265" s="38">
        <v>43143.369398148148</v>
      </c>
      <c r="B7265" s="4">
        <v>125</v>
      </c>
      <c r="C7265">
        <v>1</v>
      </c>
      <c r="D7265" t="str">
        <f>IFERROR(VLOOKUP($C7265,'Enrollment descriptions'!$A$1:$B$5,2,FALSE), " ")</f>
        <v>Full Time</v>
      </c>
    </row>
    <row r="7266" spans="1:4" outlineLevel="2" x14ac:dyDescent="0.2">
      <c r="A7266" s="38">
        <v>43202.319189814814</v>
      </c>
      <c r="B7266" s="4">
        <v>125</v>
      </c>
      <c r="C7266">
        <v>1</v>
      </c>
      <c r="D7266" t="str">
        <f>IFERROR(VLOOKUP($C7266,'Enrollment descriptions'!$A$1:$B$5,2,FALSE), " ")</f>
        <v>Full Time</v>
      </c>
    </row>
    <row r="7267" spans="1:4" outlineLevel="1" x14ac:dyDescent="0.2">
      <c r="A7267" s="38"/>
      <c r="B7267" s="4">
        <f>SUBTOTAL(9,B7265:B7266)</f>
        <v>250</v>
      </c>
    </row>
    <row r="7268" spans="1:4" outlineLevel="2" x14ac:dyDescent="0.2">
      <c r="A7268" s="38">
        <v>43143.369317129633</v>
      </c>
      <c r="B7268" s="4">
        <v>125</v>
      </c>
      <c r="C7268">
        <v>1</v>
      </c>
      <c r="D7268" t="str">
        <f>IFERROR(VLOOKUP($C7268,'Enrollment descriptions'!$A$1:$B$5,2,FALSE), " ")</f>
        <v>Full Time</v>
      </c>
    </row>
    <row r="7269" spans="1:4" outlineLevel="2" x14ac:dyDescent="0.2">
      <c r="A7269" s="38">
        <v>43202.319120370368</v>
      </c>
      <c r="B7269" s="4">
        <v>125</v>
      </c>
      <c r="C7269">
        <v>1</v>
      </c>
      <c r="D7269" t="str">
        <f>IFERROR(VLOOKUP($C7269,'Enrollment descriptions'!$A$1:$B$5,2,FALSE), " ")</f>
        <v>Full Time</v>
      </c>
    </row>
    <row r="7270" spans="1:4" outlineLevel="1" x14ac:dyDescent="0.2">
      <c r="A7270" s="38"/>
      <c r="B7270" s="4">
        <f>SUBTOTAL(9,B7268:B7269)</f>
        <v>250</v>
      </c>
    </row>
    <row r="7271" spans="1:4" outlineLevel="2" x14ac:dyDescent="0.2">
      <c r="A7271" s="38">
        <v>43143.369085648148</v>
      </c>
      <c r="B7271" s="4">
        <v>125</v>
      </c>
      <c r="C7271">
        <v>1</v>
      </c>
      <c r="D7271" t="str">
        <f>IFERROR(VLOOKUP($C7271,'Enrollment descriptions'!$A$1:$B$5,2,FALSE), " ")</f>
        <v>Full Time</v>
      </c>
    </row>
    <row r="7272" spans="1:4" outlineLevel="2" x14ac:dyDescent="0.2">
      <c r="A7272" s="38">
        <v>43202.318923611114</v>
      </c>
      <c r="B7272" s="4">
        <v>125</v>
      </c>
      <c r="C7272">
        <v>1</v>
      </c>
      <c r="D7272" t="str">
        <f>IFERROR(VLOOKUP($C7272,'Enrollment descriptions'!$A$1:$B$5,2,FALSE), " ")</f>
        <v>Full Time</v>
      </c>
    </row>
    <row r="7273" spans="1:4" outlineLevel="1" x14ac:dyDescent="0.2">
      <c r="A7273" s="38"/>
      <c r="B7273" s="4">
        <f>SUBTOTAL(9,B7271:B7272)</f>
        <v>250</v>
      </c>
    </row>
    <row r="7274" spans="1:4" outlineLevel="2" x14ac:dyDescent="0.2">
      <c r="A7274" s="38">
        <v>43143.368125000001</v>
      </c>
      <c r="B7274" s="4">
        <v>50</v>
      </c>
      <c r="C7274">
        <v>3</v>
      </c>
      <c r="D7274" t="str">
        <f>IFERROR(VLOOKUP($C7274,'Enrollment descriptions'!$A$1:$B$5,2,FALSE), " ")</f>
        <v>1/2 Time</v>
      </c>
    </row>
    <row r="7275" spans="1:4" outlineLevel="2" x14ac:dyDescent="0.2">
      <c r="A7275" s="38">
        <v>43202.318159722221</v>
      </c>
      <c r="B7275" s="4">
        <v>50</v>
      </c>
      <c r="C7275">
        <v>3</v>
      </c>
      <c r="D7275" t="str">
        <f>IFERROR(VLOOKUP($C7275,'Enrollment descriptions'!$A$1:$B$5,2,FALSE), " ")</f>
        <v>1/2 Time</v>
      </c>
    </row>
    <row r="7276" spans="1:4" outlineLevel="1" x14ac:dyDescent="0.2">
      <c r="A7276" s="38"/>
      <c r="B7276" s="4">
        <f>SUBTOTAL(9,B7274:B7275)</f>
        <v>100</v>
      </c>
    </row>
    <row r="7277" spans="1:4" outlineLevel="2" x14ac:dyDescent="0.2">
      <c r="A7277" s="38">
        <v>43143.369247685187</v>
      </c>
      <c r="B7277" s="4">
        <v>50</v>
      </c>
      <c r="C7277">
        <v>3</v>
      </c>
      <c r="D7277" t="str">
        <f>IFERROR(VLOOKUP($C7277,'Enrollment descriptions'!$A$1:$B$5,2,FALSE), " ")</f>
        <v>1/2 Time</v>
      </c>
    </row>
    <row r="7278" spans="1:4" outlineLevel="2" x14ac:dyDescent="0.2">
      <c r="A7278" s="38">
        <v>43202.319062499999</v>
      </c>
      <c r="B7278" s="4">
        <v>50</v>
      </c>
      <c r="C7278">
        <v>3</v>
      </c>
      <c r="D7278" t="str">
        <f>IFERROR(VLOOKUP($C7278,'Enrollment descriptions'!$A$1:$B$5,2,FALSE), " ")</f>
        <v>1/2 Time</v>
      </c>
    </row>
    <row r="7279" spans="1:4" outlineLevel="1" x14ac:dyDescent="0.2">
      <c r="A7279" s="38"/>
      <c r="B7279" s="4">
        <f>SUBTOTAL(9,B7277:B7278)</f>
        <v>100</v>
      </c>
    </row>
    <row r="7280" spans="1:4" outlineLevel="2" x14ac:dyDescent="0.2">
      <c r="A7280" s="38">
        <v>43143.368680555555</v>
      </c>
      <c r="B7280" s="4">
        <v>50</v>
      </c>
      <c r="C7280">
        <v>2</v>
      </c>
      <c r="D7280" t="str">
        <f>IFERROR(VLOOKUP($C7280,'Enrollment descriptions'!$A$1:$B$5,2,FALSE), " ")</f>
        <v>3/4 Time</v>
      </c>
    </row>
    <row r="7281" spans="1:4" outlineLevel="2" x14ac:dyDescent="0.2">
      <c r="A7281" s="38">
        <v>43202.318599537037</v>
      </c>
      <c r="B7281" s="4">
        <v>50</v>
      </c>
      <c r="C7281">
        <v>2</v>
      </c>
      <c r="D7281" t="str">
        <f>IFERROR(VLOOKUP($C7281,'Enrollment descriptions'!$A$1:$B$5,2,FALSE), " ")</f>
        <v>3/4 Time</v>
      </c>
    </row>
    <row r="7282" spans="1:4" outlineLevel="1" x14ac:dyDescent="0.2">
      <c r="A7282" s="38"/>
      <c r="B7282" s="4">
        <f>SUBTOTAL(9,B7280:B7281)</f>
        <v>100</v>
      </c>
    </row>
    <row r="7283" spans="1:4" outlineLevel="2" x14ac:dyDescent="0.2">
      <c r="A7283" s="38">
        <v>43143.368657407409</v>
      </c>
      <c r="B7283" s="4">
        <v>50</v>
      </c>
      <c r="C7283">
        <v>3</v>
      </c>
      <c r="D7283" t="str">
        <f>IFERROR(VLOOKUP($C7283,'Enrollment descriptions'!$A$1:$B$5,2,FALSE), " ")</f>
        <v>1/2 Time</v>
      </c>
    </row>
    <row r="7284" spans="1:4" outlineLevel="2" x14ac:dyDescent="0.2">
      <c r="A7284" s="38">
        <v>43202.318576388891</v>
      </c>
      <c r="B7284" s="4">
        <v>50</v>
      </c>
      <c r="C7284">
        <v>3</v>
      </c>
      <c r="D7284" t="str">
        <f>IFERROR(VLOOKUP($C7284,'Enrollment descriptions'!$A$1:$B$5,2,FALSE), " ")</f>
        <v>1/2 Time</v>
      </c>
    </row>
    <row r="7285" spans="1:4" outlineLevel="1" x14ac:dyDescent="0.2">
      <c r="A7285" s="38"/>
      <c r="B7285" s="4">
        <f>SUBTOTAL(9,B7283:B7284)</f>
        <v>100</v>
      </c>
    </row>
    <row r="7286" spans="1:4" outlineLevel="2" x14ac:dyDescent="0.2">
      <c r="A7286" s="38">
        <v>43143.369537037041</v>
      </c>
      <c r="B7286" s="4">
        <v>50</v>
      </c>
      <c r="C7286">
        <v>2</v>
      </c>
      <c r="D7286" t="str">
        <f>IFERROR(VLOOKUP($C7286,'Enrollment descriptions'!$A$1:$B$5,2,FALSE), " ")</f>
        <v>3/4 Time</v>
      </c>
    </row>
    <row r="7287" spans="1:4" outlineLevel="2" x14ac:dyDescent="0.2">
      <c r="A7287" s="38">
        <v>43202.319282407407</v>
      </c>
      <c r="B7287" s="4">
        <v>50</v>
      </c>
      <c r="C7287">
        <v>2</v>
      </c>
      <c r="D7287" t="str">
        <f>IFERROR(VLOOKUP($C7287,'Enrollment descriptions'!$A$1:$B$5,2,FALSE), " ")</f>
        <v>3/4 Time</v>
      </c>
    </row>
    <row r="7288" spans="1:4" outlineLevel="1" x14ac:dyDescent="0.2">
      <c r="A7288" s="38"/>
      <c r="B7288" s="4">
        <f>SUBTOTAL(9,B7286:B7287)</f>
        <v>100</v>
      </c>
    </row>
    <row r="7289" spans="1:4" outlineLevel="2" x14ac:dyDescent="0.2">
      <c r="A7289" s="38">
        <v>43143.369155092594</v>
      </c>
      <c r="B7289" s="4">
        <v>125</v>
      </c>
      <c r="C7289">
        <v>1</v>
      </c>
      <c r="D7289" t="str">
        <f>IFERROR(VLOOKUP($C7289,'Enrollment descriptions'!$A$1:$B$5,2,FALSE), " ")</f>
        <v>Full Time</v>
      </c>
    </row>
    <row r="7290" spans="1:4" outlineLevel="2" x14ac:dyDescent="0.2">
      <c r="A7290" s="38">
        <v>43202.318969907406</v>
      </c>
      <c r="B7290" s="4">
        <v>125</v>
      </c>
      <c r="C7290">
        <v>1</v>
      </c>
      <c r="D7290" t="str">
        <f>IFERROR(VLOOKUP($C7290,'Enrollment descriptions'!$A$1:$B$5,2,FALSE), " ")</f>
        <v>Full Time</v>
      </c>
    </row>
    <row r="7291" spans="1:4" outlineLevel="1" x14ac:dyDescent="0.2">
      <c r="A7291" s="38"/>
      <c r="B7291" s="4">
        <f>SUBTOTAL(9,B7289:B7290)</f>
        <v>250</v>
      </c>
    </row>
    <row r="7292" spans="1:4" outlineLevel="2" x14ac:dyDescent="0.2">
      <c r="A7292" s="38">
        <v>43143.369618055556</v>
      </c>
      <c r="B7292" s="4">
        <v>50</v>
      </c>
      <c r="C7292">
        <v>3</v>
      </c>
      <c r="D7292" t="str">
        <f>IFERROR(VLOOKUP($C7292,'Enrollment descriptions'!$A$1:$B$5,2,FALSE), " ")</f>
        <v>1/2 Time</v>
      </c>
    </row>
    <row r="7293" spans="1:4" outlineLevel="2" x14ac:dyDescent="0.2">
      <c r="A7293" s="38">
        <v>43202.319351851853</v>
      </c>
      <c r="B7293" s="4">
        <v>50</v>
      </c>
      <c r="C7293">
        <v>3</v>
      </c>
      <c r="D7293" t="str">
        <f>IFERROR(VLOOKUP($C7293,'Enrollment descriptions'!$A$1:$B$5,2,FALSE), " ")</f>
        <v>1/2 Time</v>
      </c>
    </row>
    <row r="7294" spans="1:4" outlineLevel="1" x14ac:dyDescent="0.2">
      <c r="A7294" s="38"/>
      <c r="B7294" s="4">
        <f>SUBTOTAL(9,B7292:B7293)</f>
        <v>100</v>
      </c>
    </row>
    <row r="7295" spans="1:4" outlineLevel="2" x14ac:dyDescent="0.2">
      <c r="A7295" s="38">
        <v>43143.368460648147</v>
      </c>
      <c r="B7295" s="4">
        <v>125</v>
      </c>
      <c r="C7295">
        <v>1</v>
      </c>
      <c r="D7295" t="str">
        <f>IFERROR(VLOOKUP($C7295,'Enrollment descriptions'!$A$1:$B$5,2,FALSE), " ")</f>
        <v>Full Time</v>
      </c>
    </row>
    <row r="7296" spans="1:4" outlineLevel="2" x14ac:dyDescent="0.2">
      <c r="A7296" s="38">
        <v>43202.318425925929</v>
      </c>
      <c r="B7296" s="4">
        <v>125</v>
      </c>
      <c r="C7296">
        <v>1</v>
      </c>
      <c r="D7296" t="str">
        <f>IFERROR(VLOOKUP($C7296,'Enrollment descriptions'!$A$1:$B$5,2,FALSE), " ")</f>
        <v>Full Time</v>
      </c>
    </row>
    <row r="7297" spans="1:4" outlineLevel="1" x14ac:dyDescent="0.2">
      <c r="A7297" s="38"/>
      <c r="B7297" s="4">
        <f>SUBTOTAL(9,B7295:B7296)</f>
        <v>250</v>
      </c>
    </row>
    <row r="7298" spans="1:4" outlineLevel="2" x14ac:dyDescent="0.2">
      <c r="A7298" s="38">
        <v>43143.367939814816</v>
      </c>
      <c r="B7298" s="4">
        <v>50</v>
      </c>
      <c r="C7298">
        <v>2</v>
      </c>
      <c r="D7298" t="str">
        <f>IFERROR(VLOOKUP($C7298,'Enrollment descriptions'!$A$1:$B$5,2,FALSE), " ")</f>
        <v>3/4 Time</v>
      </c>
    </row>
    <row r="7299" spans="1:4" outlineLevel="2" x14ac:dyDescent="0.2">
      <c r="A7299" s="38">
        <v>43202.317974537036</v>
      </c>
      <c r="B7299" s="4">
        <v>50</v>
      </c>
      <c r="C7299">
        <v>2</v>
      </c>
      <c r="D7299" t="str">
        <f>IFERROR(VLOOKUP($C7299,'Enrollment descriptions'!$A$1:$B$5,2,FALSE), " ")</f>
        <v>3/4 Time</v>
      </c>
    </row>
    <row r="7300" spans="1:4" outlineLevel="1" x14ac:dyDescent="0.2">
      <c r="A7300" s="38"/>
      <c r="B7300" s="4">
        <f>SUBTOTAL(9,B7298:B7299)</f>
        <v>100</v>
      </c>
    </row>
    <row r="7301" spans="1:4" outlineLevel="2" x14ac:dyDescent="0.2">
      <c r="A7301" s="38">
        <v>43143.369606481479</v>
      </c>
      <c r="B7301" s="4">
        <v>50</v>
      </c>
      <c r="C7301">
        <v>2</v>
      </c>
      <c r="D7301" t="str">
        <f>IFERROR(VLOOKUP($C7301,'Enrollment descriptions'!$A$1:$B$5,2,FALSE), " ")</f>
        <v>3/4 Time</v>
      </c>
    </row>
    <row r="7302" spans="1:4" outlineLevel="2" x14ac:dyDescent="0.2">
      <c r="A7302" s="38">
        <v>43202.319340277776</v>
      </c>
      <c r="B7302" s="4">
        <v>50</v>
      </c>
      <c r="C7302">
        <v>2</v>
      </c>
      <c r="D7302" t="str">
        <f>IFERROR(VLOOKUP($C7302,'Enrollment descriptions'!$A$1:$B$5,2,FALSE), " ")</f>
        <v>3/4 Time</v>
      </c>
    </row>
    <row r="7303" spans="1:4" outlineLevel="1" x14ac:dyDescent="0.2">
      <c r="A7303" s="38"/>
      <c r="B7303" s="4">
        <f>SUBTOTAL(9,B7301:B7302)</f>
        <v>100</v>
      </c>
    </row>
    <row r="7304" spans="1:4" outlineLevel="2" x14ac:dyDescent="0.2">
      <c r="A7304" s="38">
        <v>43143.368692129632</v>
      </c>
      <c r="B7304" s="4">
        <v>125</v>
      </c>
      <c r="C7304">
        <v>1</v>
      </c>
      <c r="D7304" t="str">
        <f>IFERROR(VLOOKUP($C7304,'Enrollment descriptions'!$A$1:$B$5,2,FALSE), " ")</f>
        <v>Full Time</v>
      </c>
    </row>
    <row r="7305" spans="1:4" outlineLevel="2" x14ac:dyDescent="0.2">
      <c r="A7305" s="38">
        <v>43202.318622685183</v>
      </c>
      <c r="B7305" s="4">
        <v>125</v>
      </c>
      <c r="C7305">
        <v>1</v>
      </c>
      <c r="D7305" t="str">
        <f>IFERROR(VLOOKUP($C7305,'Enrollment descriptions'!$A$1:$B$5,2,FALSE), " ")</f>
        <v>Full Time</v>
      </c>
    </row>
    <row r="7306" spans="1:4" outlineLevel="1" x14ac:dyDescent="0.2">
      <c r="A7306" s="38"/>
      <c r="B7306" s="4">
        <f>SUBTOTAL(9,B7304:B7305)</f>
        <v>250</v>
      </c>
    </row>
    <row r="7307" spans="1:4" outlineLevel="2" x14ac:dyDescent="0.2">
      <c r="A7307" s="38">
        <v>43143.368125000001</v>
      </c>
      <c r="B7307" s="4">
        <v>125</v>
      </c>
      <c r="C7307">
        <v>1</v>
      </c>
      <c r="D7307" t="str">
        <f>IFERROR(VLOOKUP($C7307,'Enrollment descriptions'!$A$1:$B$5,2,FALSE), " ")</f>
        <v>Full Time</v>
      </c>
    </row>
    <row r="7308" spans="1:4" outlineLevel="2" x14ac:dyDescent="0.2">
      <c r="D7308" t="str">
        <f>IFERROR(VLOOKUP($C7308,'Enrollment descriptions'!$A$1:$B$5,2,FALSE), " ")</f>
        <v xml:space="preserve"> </v>
      </c>
    </row>
    <row r="7309" spans="1:4" outlineLevel="1" x14ac:dyDescent="0.2">
      <c r="B7309" s="4">
        <f>SUBTOTAL(9,B7307:B7308)</f>
        <v>125</v>
      </c>
    </row>
    <row r="7310" spans="1:4" outlineLevel="2" x14ac:dyDescent="0.2">
      <c r="A7310" s="38">
        <v>43143.367488425924</v>
      </c>
      <c r="B7310" s="4">
        <v>50</v>
      </c>
      <c r="C7310">
        <v>3</v>
      </c>
      <c r="D7310" t="str">
        <f>IFERROR(VLOOKUP($C7310,'Enrollment descriptions'!$A$1:$B$5,2,FALSE), " ")</f>
        <v>1/2 Time</v>
      </c>
    </row>
    <row r="7311" spans="1:4" outlineLevel="2" x14ac:dyDescent="0.2">
      <c r="A7311" s="38">
        <v>43202.31763888889</v>
      </c>
      <c r="B7311" s="4">
        <v>50</v>
      </c>
      <c r="C7311">
        <v>3</v>
      </c>
      <c r="D7311" t="str">
        <f>IFERROR(VLOOKUP($C7311,'Enrollment descriptions'!$A$1:$B$5,2,FALSE), " ")</f>
        <v>1/2 Time</v>
      </c>
    </row>
    <row r="7312" spans="1:4" outlineLevel="1" x14ac:dyDescent="0.2">
      <c r="A7312" s="38"/>
      <c r="B7312" s="4">
        <f>SUBTOTAL(9,B7310:B7311)</f>
        <v>100</v>
      </c>
    </row>
    <row r="7313" spans="1:4" outlineLevel="2" x14ac:dyDescent="0.2">
      <c r="A7313" s="38">
        <v>43143.369456018518</v>
      </c>
      <c r="B7313" s="4">
        <v>50</v>
      </c>
      <c r="C7313">
        <v>3</v>
      </c>
      <c r="D7313" t="str">
        <f>IFERROR(VLOOKUP($C7313,'Enrollment descriptions'!$A$1:$B$5,2,FALSE), " ")</f>
        <v>1/2 Time</v>
      </c>
    </row>
    <row r="7314" spans="1:4" outlineLevel="2" x14ac:dyDescent="0.2">
      <c r="A7314" s="38">
        <v>43202.319224537037</v>
      </c>
      <c r="B7314" s="4">
        <v>50</v>
      </c>
      <c r="C7314">
        <v>3</v>
      </c>
      <c r="D7314" t="str">
        <f>IFERROR(VLOOKUP($C7314,'Enrollment descriptions'!$A$1:$B$5,2,FALSE), " ")</f>
        <v>1/2 Time</v>
      </c>
    </row>
    <row r="7315" spans="1:4" outlineLevel="1" x14ac:dyDescent="0.2">
      <c r="A7315" s="38"/>
      <c r="B7315" s="4">
        <f>SUBTOTAL(9,B7313:B7314)</f>
        <v>100</v>
      </c>
    </row>
    <row r="7316" spans="1:4" outlineLevel="2" x14ac:dyDescent="0.2">
      <c r="A7316" s="38">
        <v>43143.368530092594</v>
      </c>
      <c r="B7316" s="4">
        <v>50</v>
      </c>
      <c r="C7316">
        <v>3</v>
      </c>
      <c r="D7316" t="str">
        <f>IFERROR(VLOOKUP($C7316,'Enrollment descriptions'!$A$1:$B$5,2,FALSE), " ")</f>
        <v>1/2 Time</v>
      </c>
    </row>
    <row r="7317" spans="1:4" outlineLevel="2" x14ac:dyDescent="0.2">
      <c r="A7317" s="38">
        <v>43202.318483796298</v>
      </c>
      <c r="B7317" s="4">
        <v>50</v>
      </c>
      <c r="C7317">
        <v>3</v>
      </c>
      <c r="D7317" t="str">
        <f>IFERROR(VLOOKUP($C7317,'Enrollment descriptions'!$A$1:$B$5,2,FALSE), " ")</f>
        <v>1/2 Time</v>
      </c>
    </row>
    <row r="7318" spans="1:4" outlineLevel="1" x14ac:dyDescent="0.2">
      <c r="A7318" s="38"/>
      <c r="B7318" s="4">
        <f>SUBTOTAL(9,B7316:B7317)</f>
        <v>100</v>
      </c>
    </row>
    <row r="7319" spans="1:4" outlineLevel="2" x14ac:dyDescent="0.2">
      <c r="A7319" s="38">
        <v>43143.369270833333</v>
      </c>
      <c r="B7319" s="4">
        <v>125</v>
      </c>
      <c r="C7319">
        <v>1</v>
      </c>
      <c r="D7319" t="str">
        <f>IFERROR(VLOOKUP($C7319,'Enrollment descriptions'!$A$1:$B$5,2,FALSE), " ")</f>
        <v>Full Time</v>
      </c>
    </row>
    <row r="7320" spans="1:4" outlineLevel="2" x14ac:dyDescent="0.2">
      <c r="A7320" s="38">
        <v>43202.319085648145</v>
      </c>
      <c r="B7320" s="4">
        <v>125</v>
      </c>
      <c r="C7320">
        <v>1</v>
      </c>
      <c r="D7320" t="str">
        <f>IFERROR(VLOOKUP($C7320,'Enrollment descriptions'!$A$1:$B$5,2,FALSE), " ")</f>
        <v>Full Time</v>
      </c>
    </row>
    <row r="7321" spans="1:4" outlineLevel="1" x14ac:dyDescent="0.2">
      <c r="A7321" s="38"/>
      <c r="B7321" s="4">
        <f>SUBTOTAL(9,B7319:B7320)</f>
        <v>250</v>
      </c>
    </row>
    <row r="7322" spans="1:4" outlineLevel="2" x14ac:dyDescent="0.2">
      <c r="A7322" s="38">
        <v>43143.369027777779</v>
      </c>
      <c r="B7322" s="4">
        <v>125</v>
      </c>
      <c r="C7322">
        <v>1</v>
      </c>
      <c r="D7322" t="str">
        <f>IFERROR(VLOOKUP($C7322,'Enrollment descriptions'!$A$1:$B$5,2,FALSE), " ")</f>
        <v>Full Time</v>
      </c>
    </row>
    <row r="7323" spans="1:4" outlineLevel="2" x14ac:dyDescent="0.2">
      <c r="A7323" s="38">
        <v>43202.318877314814</v>
      </c>
      <c r="B7323" s="4">
        <v>125</v>
      </c>
      <c r="C7323">
        <v>1</v>
      </c>
      <c r="D7323" t="str">
        <f>IFERROR(VLOOKUP($C7323,'Enrollment descriptions'!$A$1:$B$5,2,FALSE), " ")</f>
        <v>Full Time</v>
      </c>
    </row>
    <row r="7324" spans="1:4" outlineLevel="1" x14ac:dyDescent="0.2">
      <c r="A7324" s="38"/>
      <c r="B7324" s="4">
        <f>SUBTOTAL(9,B7322:B7323)</f>
        <v>250</v>
      </c>
    </row>
    <row r="7325" spans="1:4" outlineLevel="2" x14ac:dyDescent="0.2">
      <c r="A7325" s="38">
        <v>43143.369039351855</v>
      </c>
      <c r="B7325" s="4">
        <v>50</v>
      </c>
      <c r="C7325">
        <v>3</v>
      </c>
      <c r="D7325" t="str">
        <f>IFERROR(VLOOKUP($C7325,'Enrollment descriptions'!$A$1:$B$5,2,FALSE), " ")</f>
        <v>1/2 Time</v>
      </c>
    </row>
    <row r="7326" spans="1:4" outlineLevel="2" x14ac:dyDescent="0.2">
      <c r="A7326" s="38">
        <v>43202.318888888891</v>
      </c>
      <c r="B7326" s="4">
        <v>50</v>
      </c>
      <c r="C7326">
        <v>3</v>
      </c>
      <c r="D7326" t="str">
        <f>IFERROR(VLOOKUP($C7326,'Enrollment descriptions'!$A$1:$B$5,2,FALSE), " ")</f>
        <v>1/2 Time</v>
      </c>
    </row>
    <row r="7327" spans="1:4" outlineLevel="1" x14ac:dyDescent="0.2">
      <c r="A7327" s="38"/>
      <c r="B7327" s="4">
        <f>SUBTOTAL(9,B7325:B7326)</f>
        <v>100</v>
      </c>
    </row>
    <row r="7328" spans="1:4" outlineLevel="2" x14ac:dyDescent="0.2">
      <c r="A7328" s="38">
        <v>43143.369375000002</v>
      </c>
      <c r="B7328" s="4">
        <v>125</v>
      </c>
      <c r="C7328">
        <v>1</v>
      </c>
      <c r="D7328" t="str">
        <f>IFERROR(VLOOKUP($C7328,'Enrollment descriptions'!$A$1:$B$5,2,FALSE), " ")</f>
        <v>Full Time</v>
      </c>
    </row>
    <row r="7329" spans="1:4" outlineLevel="2" x14ac:dyDescent="0.2">
      <c r="A7329" s="38">
        <v>43202.319166666668</v>
      </c>
      <c r="B7329" s="4">
        <v>125</v>
      </c>
      <c r="C7329">
        <v>1</v>
      </c>
      <c r="D7329" t="str">
        <f>IFERROR(VLOOKUP($C7329,'Enrollment descriptions'!$A$1:$B$5,2,FALSE), " ")</f>
        <v>Full Time</v>
      </c>
    </row>
    <row r="7330" spans="1:4" outlineLevel="1" x14ac:dyDescent="0.2">
      <c r="A7330" s="38"/>
      <c r="B7330" s="4">
        <f>SUBTOTAL(9,B7328:B7329)</f>
        <v>250</v>
      </c>
    </row>
    <row r="7331" spans="1:4" outlineLevel="2" x14ac:dyDescent="0.2">
      <c r="A7331" s="38">
        <v>43143.368043981478</v>
      </c>
      <c r="B7331" s="4">
        <v>50</v>
      </c>
      <c r="C7331">
        <v>2</v>
      </c>
      <c r="D7331" t="str">
        <f>IFERROR(VLOOKUP($C7331,'Enrollment descriptions'!$A$1:$B$5,2,FALSE), " ")</f>
        <v>3/4 Time</v>
      </c>
    </row>
    <row r="7332" spans="1:4" outlineLevel="2" x14ac:dyDescent="0.2">
      <c r="A7332" s="38">
        <v>43202.318055555559</v>
      </c>
      <c r="B7332" s="4">
        <v>50</v>
      </c>
      <c r="C7332">
        <v>2</v>
      </c>
      <c r="D7332" t="str">
        <f>IFERROR(VLOOKUP($C7332,'Enrollment descriptions'!$A$1:$B$5,2,FALSE), " ")</f>
        <v>3/4 Time</v>
      </c>
    </row>
    <row r="7333" spans="1:4" outlineLevel="1" x14ac:dyDescent="0.2">
      <c r="A7333" s="38"/>
      <c r="B7333" s="4">
        <f>SUBTOTAL(9,B7331:B7332)</f>
        <v>100</v>
      </c>
    </row>
    <row r="7334" spans="1:4" outlineLevel="2" x14ac:dyDescent="0.2">
      <c r="A7334" s="38">
        <v>43143.369409722225</v>
      </c>
      <c r="B7334" s="4">
        <v>50</v>
      </c>
      <c r="C7334">
        <v>2</v>
      </c>
      <c r="D7334" t="str">
        <f>IFERROR(VLOOKUP($C7334,'Enrollment descriptions'!$A$1:$B$5,2,FALSE), " ")</f>
        <v>3/4 Time</v>
      </c>
    </row>
    <row r="7335" spans="1:4" outlineLevel="2" x14ac:dyDescent="0.2">
      <c r="A7335" s="38">
        <v>43202.319189814814</v>
      </c>
      <c r="B7335" s="4">
        <v>50</v>
      </c>
      <c r="C7335">
        <v>2</v>
      </c>
      <c r="D7335" t="str">
        <f>IFERROR(VLOOKUP($C7335,'Enrollment descriptions'!$A$1:$B$5,2,FALSE), " ")</f>
        <v>3/4 Time</v>
      </c>
    </row>
    <row r="7336" spans="1:4" outlineLevel="1" x14ac:dyDescent="0.2">
      <c r="A7336" s="38"/>
      <c r="B7336" s="4">
        <f>SUBTOTAL(9,B7334:B7335)</f>
        <v>100</v>
      </c>
    </row>
    <row r="7337" spans="1:4" outlineLevel="2" x14ac:dyDescent="0.2">
      <c r="A7337" s="38">
        <v>43143.36859953704</v>
      </c>
      <c r="B7337" s="4">
        <v>125</v>
      </c>
      <c r="C7337">
        <v>1</v>
      </c>
      <c r="D7337" t="str">
        <f>IFERROR(VLOOKUP($C7337,'Enrollment descriptions'!$A$1:$B$5,2,FALSE), " ")</f>
        <v>Full Time</v>
      </c>
    </row>
    <row r="7338" spans="1:4" outlineLevel="2" x14ac:dyDescent="0.2">
      <c r="A7338" s="38">
        <v>43202.318541666667</v>
      </c>
      <c r="B7338" s="4">
        <v>125</v>
      </c>
      <c r="C7338">
        <v>1</v>
      </c>
      <c r="D7338" t="str">
        <f>IFERROR(VLOOKUP($C7338,'Enrollment descriptions'!$A$1:$B$5,2,FALSE), " ")</f>
        <v>Full Time</v>
      </c>
    </row>
    <row r="7339" spans="1:4" outlineLevel="1" x14ac:dyDescent="0.2">
      <c r="A7339" s="38"/>
      <c r="B7339" s="4">
        <f>SUBTOTAL(9,B7337:B7338)</f>
        <v>250</v>
      </c>
    </row>
    <row r="7340" spans="1:4" outlineLevel="2" x14ac:dyDescent="0.2">
      <c r="A7340" s="38">
        <v>43143.369340277779</v>
      </c>
      <c r="B7340" s="4">
        <v>125</v>
      </c>
      <c r="C7340">
        <v>1</v>
      </c>
      <c r="D7340" t="str">
        <f>IFERROR(VLOOKUP($C7340,'Enrollment descriptions'!$A$1:$B$5,2,FALSE), " ")</f>
        <v>Full Time</v>
      </c>
    </row>
    <row r="7341" spans="1:4" outlineLevel="2" x14ac:dyDescent="0.2">
      <c r="A7341" s="38">
        <v>43202.319131944445</v>
      </c>
      <c r="B7341" s="4">
        <v>125</v>
      </c>
      <c r="C7341">
        <v>1</v>
      </c>
      <c r="D7341" t="str">
        <f>IFERROR(VLOOKUP($C7341,'Enrollment descriptions'!$A$1:$B$5,2,FALSE), " ")</f>
        <v>Full Time</v>
      </c>
    </row>
    <row r="7342" spans="1:4" outlineLevel="1" x14ac:dyDescent="0.2">
      <c r="A7342" s="38"/>
      <c r="B7342" s="4">
        <f>SUBTOTAL(9,B7340:B7341)</f>
        <v>250</v>
      </c>
    </row>
    <row r="7343" spans="1:4" outlineLevel="2" x14ac:dyDescent="0.2">
      <c r="A7343" s="38">
        <v>43143.369490740741</v>
      </c>
      <c r="B7343" s="4">
        <v>50</v>
      </c>
      <c r="C7343">
        <v>2</v>
      </c>
      <c r="D7343" t="str">
        <f>IFERROR(VLOOKUP($C7343,'Enrollment descriptions'!$A$1:$B$5,2,FALSE), " ")</f>
        <v>3/4 Time</v>
      </c>
    </row>
    <row r="7344" spans="1:4" outlineLevel="2" x14ac:dyDescent="0.2">
      <c r="A7344" s="38">
        <v>43202.319247685184</v>
      </c>
      <c r="B7344" s="4">
        <v>50</v>
      </c>
      <c r="C7344">
        <v>2</v>
      </c>
      <c r="D7344" t="str">
        <f>IFERROR(VLOOKUP($C7344,'Enrollment descriptions'!$A$1:$B$5,2,FALSE), " ")</f>
        <v>3/4 Time</v>
      </c>
    </row>
    <row r="7345" spans="1:4" outlineLevel="1" x14ac:dyDescent="0.2">
      <c r="A7345" s="38"/>
      <c r="B7345" s="4">
        <f>SUBTOTAL(9,B7343:B7344)</f>
        <v>100</v>
      </c>
    </row>
    <row r="7346" spans="1:4" outlineLevel="2" x14ac:dyDescent="0.2">
      <c r="A7346" s="38">
        <v>43143.368645833332</v>
      </c>
      <c r="B7346" s="4">
        <v>50</v>
      </c>
      <c r="C7346">
        <v>2</v>
      </c>
      <c r="D7346" t="str">
        <f>IFERROR(VLOOKUP($C7346,'Enrollment descriptions'!$A$1:$B$5,2,FALSE), " ")</f>
        <v>3/4 Time</v>
      </c>
    </row>
    <row r="7347" spans="1:4" outlineLevel="2" x14ac:dyDescent="0.2">
      <c r="A7347" s="38">
        <v>43202.318576388891</v>
      </c>
      <c r="B7347" s="4">
        <v>50</v>
      </c>
      <c r="C7347">
        <v>2</v>
      </c>
      <c r="D7347" t="str">
        <f>IFERROR(VLOOKUP($C7347,'Enrollment descriptions'!$A$1:$B$5,2,FALSE), " ")</f>
        <v>3/4 Time</v>
      </c>
    </row>
    <row r="7348" spans="1:4" outlineLevel="1" x14ac:dyDescent="0.2">
      <c r="A7348" s="38"/>
      <c r="B7348" s="4">
        <f>SUBTOTAL(9,B7346:B7347)</f>
        <v>100</v>
      </c>
    </row>
    <row r="7349" spans="1:4" outlineLevel="2" x14ac:dyDescent="0.2">
      <c r="A7349" s="38">
        <v>43143.369629629633</v>
      </c>
      <c r="B7349" s="4">
        <v>50</v>
      </c>
      <c r="C7349">
        <v>3</v>
      </c>
      <c r="D7349" t="str">
        <f>IFERROR(VLOOKUP($C7349,'Enrollment descriptions'!$A$1:$B$5,2,FALSE), " ")</f>
        <v>1/2 Time</v>
      </c>
    </row>
    <row r="7350" spans="1:4" outlineLevel="2" x14ac:dyDescent="0.2">
      <c r="D7350" t="str">
        <f>IFERROR(VLOOKUP($C7350,'Enrollment descriptions'!$A$1:$B$5,2,FALSE), " ")</f>
        <v xml:space="preserve"> </v>
      </c>
    </row>
    <row r="7351" spans="1:4" outlineLevel="2" x14ac:dyDescent="0.2">
      <c r="A7351" s="38">
        <v>43215.514594907407</v>
      </c>
      <c r="B7351" s="4">
        <v>-50</v>
      </c>
      <c r="C7351">
        <v>4</v>
      </c>
      <c r="D7351" t="str">
        <f>IFERROR(VLOOKUP($C7351,'Enrollment descriptions'!$A$1:$B$5,2,FALSE), " ")</f>
        <v>&lt; 1/2 Time</v>
      </c>
    </row>
    <row r="7352" spans="1:4" outlineLevel="1" x14ac:dyDescent="0.2">
      <c r="A7352" s="38"/>
      <c r="B7352" s="4">
        <f>SUBTOTAL(9,B7349:B7351)</f>
        <v>0</v>
      </c>
    </row>
    <row r="7353" spans="1:4" outlineLevel="2" x14ac:dyDescent="0.2">
      <c r="A7353" s="38">
        <v>43143.36954861111</v>
      </c>
      <c r="B7353" s="4">
        <v>125</v>
      </c>
      <c r="C7353">
        <v>1</v>
      </c>
      <c r="D7353" t="str">
        <f>IFERROR(VLOOKUP($C7353,'Enrollment descriptions'!$A$1:$B$5,2,FALSE), " ")</f>
        <v>Full Time</v>
      </c>
    </row>
    <row r="7354" spans="1:4" outlineLevel="2" x14ac:dyDescent="0.2">
      <c r="A7354" s="38">
        <v>43202.319293981483</v>
      </c>
      <c r="B7354" s="4">
        <v>50</v>
      </c>
      <c r="C7354">
        <v>2</v>
      </c>
      <c r="D7354" t="str">
        <f>IFERROR(VLOOKUP($C7354,'Enrollment descriptions'!$A$1:$B$5,2,FALSE), " ")</f>
        <v>3/4 Time</v>
      </c>
    </row>
    <row r="7355" spans="1:4" outlineLevel="2" x14ac:dyDescent="0.2">
      <c r="A7355" s="38">
        <v>43202.319293981483</v>
      </c>
      <c r="B7355" s="4">
        <v>-75</v>
      </c>
      <c r="C7355">
        <v>2</v>
      </c>
      <c r="D7355" t="str">
        <f>IFERROR(VLOOKUP($C7355,'Enrollment descriptions'!$A$1:$B$5,2,FALSE), " ")</f>
        <v>3/4 Time</v>
      </c>
    </row>
    <row r="7356" spans="1:4" outlineLevel="1" x14ac:dyDescent="0.2">
      <c r="A7356" s="38"/>
      <c r="B7356" s="4">
        <f>SUBTOTAL(9,B7353:B7355)</f>
        <v>100</v>
      </c>
    </row>
    <row r="7357" spans="1:4" outlineLevel="2" x14ac:dyDescent="0.2">
      <c r="A7357" s="38">
        <v>43143.367696759262</v>
      </c>
      <c r="B7357" s="4">
        <v>50</v>
      </c>
      <c r="C7357">
        <v>3</v>
      </c>
      <c r="D7357" t="str">
        <f>IFERROR(VLOOKUP($C7357,'Enrollment descriptions'!$A$1:$B$5,2,FALSE), " ")</f>
        <v>1/2 Time</v>
      </c>
    </row>
    <row r="7358" spans="1:4" outlineLevel="2" x14ac:dyDescent="0.2">
      <c r="A7358" s="38">
        <v>43202.317800925928</v>
      </c>
      <c r="B7358" s="4">
        <v>50</v>
      </c>
      <c r="C7358">
        <v>3</v>
      </c>
      <c r="D7358" t="str">
        <f>IFERROR(VLOOKUP($C7358,'Enrollment descriptions'!$A$1:$B$5,2,FALSE), " ")</f>
        <v>1/2 Time</v>
      </c>
    </row>
    <row r="7359" spans="1:4" outlineLevel="1" x14ac:dyDescent="0.2">
      <c r="A7359" s="38"/>
      <c r="B7359" s="4">
        <f>SUBTOTAL(9,B7357:B7358)</f>
        <v>100</v>
      </c>
    </row>
    <row r="7360" spans="1:4" outlineLevel="2" x14ac:dyDescent="0.2">
      <c r="A7360" s="38">
        <v>43143.36818287037</v>
      </c>
      <c r="B7360" s="4">
        <v>50</v>
      </c>
      <c r="C7360">
        <v>2</v>
      </c>
      <c r="D7360" t="str">
        <f>IFERROR(VLOOKUP($C7360,'Enrollment descriptions'!$A$1:$B$5,2,FALSE), " ")</f>
        <v>3/4 Time</v>
      </c>
    </row>
    <row r="7361" spans="1:4" outlineLevel="2" x14ac:dyDescent="0.2">
      <c r="A7361" s="38">
        <v>43202.318194444444</v>
      </c>
      <c r="B7361" s="4">
        <v>50</v>
      </c>
      <c r="C7361">
        <v>2</v>
      </c>
      <c r="D7361" t="str">
        <f>IFERROR(VLOOKUP($C7361,'Enrollment descriptions'!$A$1:$B$5,2,FALSE), " ")</f>
        <v>3/4 Time</v>
      </c>
    </row>
    <row r="7362" spans="1:4" outlineLevel="1" x14ac:dyDescent="0.2">
      <c r="A7362" s="38"/>
      <c r="B7362" s="4">
        <f>SUBTOTAL(9,B7360:B7361)</f>
        <v>100</v>
      </c>
    </row>
    <row r="7363" spans="1:4" outlineLevel="2" x14ac:dyDescent="0.2">
      <c r="A7363" s="38">
        <v>43143.36959490741</v>
      </c>
      <c r="B7363" s="4">
        <v>125</v>
      </c>
      <c r="C7363">
        <v>1</v>
      </c>
      <c r="D7363" t="str">
        <f>IFERROR(VLOOKUP($C7363,'Enrollment descriptions'!$A$1:$B$5,2,FALSE), " ")</f>
        <v>Full Time</v>
      </c>
    </row>
    <row r="7364" spans="1:4" outlineLevel="2" x14ac:dyDescent="0.2">
      <c r="A7364" s="38">
        <v>43202.319328703707</v>
      </c>
      <c r="B7364" s="4">
        <v>125</v>
      </c>
      <c r="C7364">
        <v>1</v>
      </c>
      <c r="D7364" t="str">
        <f>IFERROR(VLOOKUP($C7364,'Enrollment descriptions'!$A$1:$B$5,2,FALSE), " ")</f>
        <v>Full Time</v>
      </c>
    </row>
    <row r="7365" spans="1:4" outlineLevel="1" x14ac:dyDescent="0.2">
      <c r="A7365" s="38"/>
      <c r="B7365" s="4">
        <f>SUBTOTAL(9,B7363:B7364)</f>
        <v>250</v>
      </c>
    </row>
    <row r="7366" spans="1:4" outlineLevel="2" x14ac:dyDescent="0.2">
      <c r="A7366" s="38">
        <v>43143.368275462963</v>
      </c>
      <c r="B7366" s="4">
        <v>50</v>
      </c>
      <c r="C7366">
        <v>2</v>
      </c>
      <c r="D7366" t="str">
        <f>IFERROR(VLOOKUP($C7366,'Enrollment descriptions'!$A$1:$B$5,2,FALSE), " ")</f>
        <v>3/4 Time</v>
      </c>
    </row>
    <row r="7367" spans="1:4" outlineLevel="2" x14ac:dyDescent="0.2">
      <c r="D7367" t="str">
        <f>IFERROR(VLOOKUP($C7367,'Enrollment descriptions'!$A$1:$B$5,2,FALSE), " ")</f>
        <v xml:space="preserve"> </v>
      </c>
    </row>
    <row r="7368" spans="1:4" outlineLevel="2" x14ac:dyDescent="0.2">
      <c r="A7368" s="38">
        <v>43215.514513888891</v>
      </c>
      <c r="B7368" s="4">
        <v>-50</v>
      </c>
      <c r="C7368">
        <v>4</v>
      </c>
      <c r="D7368" t="str">
        <f>IFERROR(VLOOKUP($C7368,'Enrollment descriptions'!$A$1:$B$5,2,FALSE), " ")</f>
        <v>&lt; 1/2 Time</v>
      </c>
    </row>
    <row r="7369" spans="1:4" outlineLevel="1" x14ac:dyDescent="0.2">
      <c r="A7369" s="38"/>
      <c r="B7369" s="4">
        <f>SUBTOTAL(9,B7366:B7368)</f>
        <v>0</v>
      </c>
    </row>
    <row r="7370" spans="1:4" outlineLevel="2" x14ac:dyDescent="0.2">
      <c r="A7370" s="38">
        <v>43143.36855324074</v>
      </c>
      <c r="B7370" s="4">
        <v>125</v>
      </c>
      <c r="C7370">
        <v>1</v>
      </c>
      <c r="D7370" t="str">
        <f>IFERROR(VLOOKUP($C7370,'Enrollment descriptions'!$A$1:$B$5,2,FALSE), " ")</f>
        <v>Full Time</v>
      </c>
    </row>
    <row r="7371" spans="1:4" outlineLevel="2" x14ac:dyDescent="0.2">
      <c r="D7371" t="str">
        <f>IFERROR(VLOOKUP($C7371,'Enrollment descriptions'!$A$1:$B$5,2,FALSE), " ")</f>
        <v xml:space="preserve"> </v>
      </c>
    </row>
    <row r="7372" spans="1:4" outlineLevel="2" x14ac:dyDescent="0.2">
      <c r="A7372" s="38">
        <v>43215.514537037037</v>
      </c>
      <c r="B7372" s="4">
        <v>-125</v>
      </c>
      <c r="C7372">
        <v>4</v>
      </c>
      <c r="D7372" t="str">
        <f>IFERROR(VLOOKUP($C7372,'Enrollment descriptions'!$A$1:$B$5,2,FALSE), " ")</f>
        <v>&lt; 1/2 Time</v>
      </c>
    </row>
    <row r="7373" spans="1:4" outlineLevel="1" x14ac:dyDescent="0.2">
      <c r="A7373" s="38"/>
      <c r="B7373" s="4">
        <f>SUBTOTAL(9,B7370:B7372)</f>
        <v>0</v>
      </c>
    </row>
    <row r="7374" spans="1:4" outlineLevel="2" x14ac:dyDescent="0.2">
      <c r="A7374" s="38">
        <v>43143.367685185185</v>
      </c>
      <c r="B7374" s="4">
        <v>125</v>
      </c>
      <c r="C7374">
        <v>1</v>
      </c>
      <c r="D7374" t="str">
        <f>IFERROR(VLOOKUP($C7374,'Enrollment descriptions'!$A$1:$B$5,2,FALSE), " ")</f>
        <v>Full Time</v>
      </c>
    </row>
    <row r="7375" spans="1:4" outlineLevel="2" x14ac:dyDescent="0.2">
      <c r="A7375" s="38">
        <v>43202.317789351851</v>
      </c>
      <c r="B7375" s="4">
        <v>50</v>
      </c>
      <c r="C7375">
        <v>3</v>
      </c>
      <c r="D7375" t="str">
        <f>IFERROR(VLOOKUP($C7375,'Enrollment descriptions'!$A$1:$B$5,2,FALSE), " ")</f>
        <v>1/2 Time</v>
      </c>
    </row>
    <row r="7376" spans="1:4" outlineLevel="2" x14ac:dyDescent="0.2">
      <c r="A7376" s="38">
        <v>43202.317789351851</v>
      </c>
      <c r="B7376" s="4">
        <v>-75</v>
      </c>
      <c r="C7376">
        <v>3</v>
      </c>
      <c r="D7376" t="str">
        <f>IFERROR(VLOOKUP($C7376,'Enrollment descriptions'!$A$1:$B$5,2,FALSE), " ")</f>
        <v>1/2 Time</v>
      </c>
    </row>
    <row r="7377" spans="1:4" outlineLevel="1" x14ac:dyDescent="0.2">
      <c r="A7377" s="38"/>
      <c r="B7377" s="4">
        <f>SUBTOTAL(9,B7374:B7376)</f>
        <v>100</v>
      </c>
    </row>
    <row r="7378" spans="1:4" outlineLevel="2" x14ac:dyDescent="0.2">
      <c r="A7378" s="38">
        <v>43143.368298611109</v>
      </c>
      <c r="B7378" s="4">
        <v>50</v>
      </c>
      <c r="C7378">
        <v>3</v>
      </c>
      <c r="D7378" t="str">
        <f>IFERROR(VLOOKUP($C7378,'Enrollment descriptions'!$A$1:$B$5,2,FALSE), " ")</f>
        <v>1/2 Time</v>
      </c>
    </row>
    <row r="7379" spans="1:4" outlineLevel="2" x14ac:dyDescent="0.2">
      <c r="A7379" s="38">
        <v>43202.31827546296</v>
      </c>
      <c r="B7379" s="4">
        <v>50</v>
      </c>
      <c r="C7379">
        <v>3</v>
      </c>
      <c r="D7379" t="str">
        <f>IFERROR(VLOOKUP($C7379,'Enrollment descriptions'!$A$1:$B$5,2,FALSE), " ")</f>
        <v>1/2 Time</v>
      </c>
    </row>
    <row r="7380" spans="1:4" outlineLevel="1" x14ac:dyDescent="0.2">
      <c r="A7380" s="38"/>
      <c r="B7380" s="4">
        <f>SUBTOTAL(9,B7378:B7379)</f>
        <v>100</v>
      </c>
    </row>
    <row r="7381" spans="1:4" outlineLevel="2" x14ac:dyDescent="0.2">
      <c r="A7381" s="38">
        <v>43143.368333333332</v>
      </c>
      <c r="B7381" s="4">
        <v>50</v>
      </c>
      <c r="C7381">
        <v>2</v>
      </c>
      <c r="D7381" t="str">
        <f>IFERROR(VLOOKUP($C7381,'Enrollment descriptions'!$A$1:$B$5,2,FALSE), " ")</f>
        <v>3/4 Time</v>
      </c>
    </row>
    <row r="7382" spans="1:4" outlineLevel="2" x14ac:dyDescent="0.2">
      <c r="D7382" t="str">
        <f>IFERROR(VLOOKUP($C7382,'Enrollment descriptions'!$A$1:$B$5,2,FALSE), " ")</f>
        <v xml:space="preserve"> </v>
      </c>
    </row>
    <row r="7383" spans="1:4" outlineLevel="2" x14ac:dyDescent="0.2">
      <c r="A7383" s="38">
        <v>43215.514513888891</v>
      </c>
      <c r="B7383" s="4">
        <v>-50</v>
      </c>
      <c r="C7383">
        <v>4</v>
      </c>
      <c r="D7383" t="str">
        <f>IFERROR(VLOOKUP($C7383,'Enrollment descriptions'!$A$1:$B$5,2,FALSE), " ")</f>
        <v>&lt; 1/2 Time</v>
      </c>
    </row>
    <row r="7384" spans="1:4" outlineLevel="1" x14ac:dyDescent="0.2">
      <c r="A7384" s="38"/>
      <c r="B7384" s="4">
        <f>SUBTOTAL(9,B7381:B7383)</f>
        <v>0</v>
      </c>
    </row>
    <row r="7385" spans="1:4" outlineLevel="2" x14ac:dyDescent="0.2">
      <c r="A7385" s="38">
        <v>43143.367696759262</v>
      </c>
      <c r="B7385" s="4">
        <v>50</v>
      </c>
      <c r="C7385">
        <v>2</v>
      </c>
      <c r="D7385" t="str">
        <f>IFERROR(VLOOKUP($C7385,'Enrollment descriptions'!$A$1:$B$5,2,FALSE), " ")</f>
        <v>3/4 Time</v>
      </c>
    </row>
    <row r="7386" spans="1:4" outlineLevel="2" x14ac:dyDescent="0.2">
      <c r="A7386" s="38">
        <v>43202.317800925928</v>
      </c>
      <c r="B7386" s="4">
        <v>50</v>
      </c>
      <c r="C7386">
        <v>2</v>
      </c>
      <c r="D7386" t="str">
        <f>IFERROR(VLOOKUP($C7386,'Enrollment descriptions'!$A$1:$B$5,2,FALSE), " ")</f>
        <v>3/4 Time</v>
      </c>
    </row>
    <row r="7387" spans="1:4" outlineLevel="1" x14ac:dyDescent="0.2">
      <c r="A7387" s="38"/>
      <c r="B7387" s="4">
        <f>SUBTOTAL(9,B7385:B7386)</f>
        <v>100</v>
      </c>
    </row>
    <row r="7388" spans="1:4" outlineLevel="2" x14ac:dyDescent="0.2">
      <c r="A7388" s="38">
        <v>43143.367615740739</v>
      </c>
      <c r="B7388" s="4">
        <v>125</v>
      </c>
      <c r="C7388">
        <v>1</v>
      </c>
      <c r="D7388" t="str">
        <f>IFERROR(VLOOKUP($C7388,'Enrollment descriptions'!$A$1:$B$5,2,FALSE), " ")</f>
        <v>Full Time</v>
      </c>
    </row>
    <row r="7389" spans="1:4" outlineLevel="2" x14ac:dyDescent="0.2">
      <c r="A7389" s="38">
        <v>43202.317743055559</v>
      </c>
      <c r="B7389" s="4">
        <v>125</v>
      </c>
      <c r="C7389">
        <v>1</v>
      </c>
      <c r="D7389" t="str">
        <f>IFERROR(VLOOKUP($C7389,'Enrollment descriptions'!$A$1:$B$5,2,FALSE), " ")</f>
        <v>Full Time</v>
      </c>
    </row>
    <row r="7390" spans="1:4" outlineLevel="1" x14ac:dyDescent="0.2">
      <c r="A7390" s="38"/>
      <c r="B7390" s="4">
        <f>SUBTOTAL(9,B7388:B7389)</f>
        <v>250</v>
      </c>
    </row>
    <row r="7391" spans="1:4" outlineLevel="2" x14ac:dyDescent="0.2">
      <c r="A7391" s="38">
        <v>43143.368530092594</v>
      </c>
      <c r="B7391" s="4">
        <v>125</v>
      </c>
      <c r="C7391">
        <v>1</v>
      </c>
      <c r="D7391" t="str">
        <f>IFERROR(VLOOKUP($C7391,'Enrollment descriptions'!$A$1:$B$5,2,FALSE), " ")</f>
        <v>Full Time</v>
      </c>
    </row>
    <row r="7392" spans="1:4" outlineLevel="2" x14ac:dyDescent="0.2">
      <c r="A7392" s="38">
        <v>43202.318483796298</v>
      </c>
      <c r="B7392" s="4">
        <v>125</v>
      </c>
      <c r="C7392">
        <v>1</v>
      </c>
      <c r="D7392" t="str">
        <f>IFERROR(VLOOKUP($C7392,'Enrollment descriptions'!$A$1:$B$5,2,FALSE), " ")</f>
        <v>Full Time</v>
      </c>
    </row>
    <row r="7393" spans="1:4" outlineLevel="1" x14ac:dyDescent="0.2">
      <c r="A7393" s="38"/>
      <c r="B7393" s="4">
        <f>SUBTOTAL(9,B7391:B7392)</f>
        <v>250</v>
      </c>
    </row>
    <row r="7394" spans="1:4" outlineLevel="2" x14ac:dyDescent="0.2">
      <c r="A7394" s="38">
        <v>43143.369513888887</v>
      </c>
      <c r="B7394" s="4">
        <v>125</v>
      </c>
      <c r="C7394">
        <v>1</v>
      </c>
      <c r="D7394" t="str">
        <f>IFERROR(VLOOKUP($C7394,'Enrollment descriptions'!$A$1:$B$5,2,FALSE), " ")</f>
        <v>Full Time</v>
      </c>
    </row>
    <row r="7395" spans="1:4" outlineLevel="2" x14ac:dyDescent="0.2">
      <c r="A7395" s="38">
        <v>43202.31925925926</v>
      </c>
      <c r="B7395" s="4">
        <v>125</v>
      </c>
      <c r="C7395">
        <v>1</v>
      </c>
      <c r="D7395" t="str">
        <f>IFERROR(VLOOKUP($C7395,'Enrollment descriptions'!$A$1:$B$5,2,FALSE), " ")</f>
        <v>Full Time</v>
      </c>
    </row>
    <row r="7396" spans="1:4" outlineLevel="1" x14ac:dyDescent="0.2">
      <c r="A7396" s="38"/>
      <c r="B7396" s="4">
        <f>SUBTOTAL(9,B7394:B7395)</f>
        <v>250</v>
      </c>
    </row>
    <row r="7397" spans="1:4" outlineLevel="2" x14ac:dyDescent="0.2">
      <c r="A7397" s="38">
        <v>43143.369421296295</v>
      </c>
      <c r="B7397" s="4">
        <v>125</v>
      </c>
      <c r="C7397">
        <v>1</v>
      </c>
      <c r="D7397" t="str">
        <f>IFERROR(VLOOKUP($C7397,'Enrollment descriptions'!$A$1:$B$5,2,FALSE), " ")</f>
        <v>Full Time</v>
      </c>
    </row>
    <row r="7398" spans="1:4" outlineLevel="2" x14ac:dyDescent="0.2">
      <c r="A7398" s="38">
        <v>43202.319201388891</v>
      </c>
      <c r="B7398" s="4">
        <v>125</v>
      </c>
      <c r="C7398">
        <v>1</v>
      </c>
      <c r="D7398" t="str">
        <f>IFERROR(VLOOKUP($C7398,'Enrollment descriptions'!$A$1:$B$5,2,FALSE), " ")</f>
        <v>Full Time</v>
      </c>
    </row>
    <row r="7399" spans="1:4" outlineLevel="1" x14ac:dyDescent="0.2">
      <c r="A7399" s="38"/>
      <c r="B7399" s="4">
        <f>SUBTOTAL(9,B7397:B7398)</f>
        <v>250</v>
      </c>
    </row>
    <row r="7400" spans="1:4" outlineLevel="2" x14ac:dyDescent="0.2">
      <c r="A7400" s="38">
        <v>43143.367962962962</v>
      </c>
      <c r="B7400" s="4">
        <v>50</v>
      </c>
      <c r="C7400">
        <v>2</v>
      </c>
      <c r="D7400" t="str">
        <f>IFERROR(VLOOKUP($C7400,'Enrollment descriptions'!$A$1:$B$5,2,FALSE), " ")</f>
        <v>3/4 Time</v>
      </c>
    </row>
    <row r="7401" spans="1:4" outlineLevel="2" x14ac:dyDescent="0.2">
      <c r="A7401" s="38">
        <v>43202.317986111113</v>
      </c>
      <c r="B7401" s="4">
        <v>50</v>
      </c>
      <c r="C7401">
        <v>2</v>
      </c>
      <c r="D7401" t="str">
        <f>IFERROR(VLOOKUP($C7401,'Enrollment descriptions'!$A$1:$B$5,2,FALSE), " ")</f>
        <v>3/4 Time</v>
      </c>
    </row>
    <row r="7402" spans="1:4" outlineLevel="1" x14ac:dyDescent="0.2">
      <c r="A7402" s="38"/>
      <c r="B7402" s="4">
        <f>SUBTOTAL(9,B7400:B7401)</f>
        <v>100</v>
      </c>
    </row>
    <row r="7403" spans="1:4" outlineLevel="2" x14ac:dyDescent="0.2">
      <c r="A7403" s="38">
        <v>43143.368900462963</v>
      </c>
      <c r="B7403" s="4">
        <v>125</v>
      </c>
      <c r="C7403">
        <v>1</v>
      </c>
      <c r="D7403" t="str">
        <f>IFERROR(VLOOKUP($C7403,'Enrollment descriptions'!$A$1:$B$5,2,FALSE), " ")</f>
        <v>Full Time</v>
      </c>
    </row>
    <row r="7404" spans="1:4" outlineLevel="2" x14ac:dyDescent="0.2">
      <c r="A7404" s="38">
        <v>43202.318784722222</v>
      </c>
      <c r="B7404" s="4">
        <v>125</v>
      </c>
      <c r="C7404">
        <v>1</v>
      </c>
      <c r="D7404" t="str">
        <f>IFERROR(VLOOKUP($C7404,'Enrollment descriptions'!$A$1:$B$5,2,FALSE), " ")</f>
        <v>Full Time</v>
      </c>
    </row>
    <row r="7405" spans="1:4" outlineLevel="1" x14ac:dyDescent="0.2">
      <c r="A7405" s="38"/>
      <c r="B7405" s="4">
        <f>SUBTOTAL(9,B7403:B7404)</f>
        <v>250</v>
      </c>
    </row>
    <row r="7406" spans="1:4" outlineLevel="2" x14ac:dyDescent="0.2">
      <c r="A7406" s="38">
        <v>43143.368819444448</v>
      </c>
      <c r="B7406" s="4">
        <v>125</v>
      </c>
      <c r="C7406">
        <v>1</v>
      </c>
      <c r="D7406" t="str">
        <f>IFERROR(VLOOKUP($C7406,'Enrollment descriptions'!$A$1:$B$5,2,FALSE), " ")</f>
        <v>Full Time</v>
      </c>
    </row>
    <row r="7407" spans="1:4" outlineLevel="2" x14ac:dyDescent="0.2">
      <c r="A7407" s="38">
        <v>43202.318726851852</v>
      </c>
      <c r="B7407" s="4">
        <v>125</v>
      </c>
      <c r="C7407">
        <v>1</v>
      </c>
      <c r="D7407" t="str">
        <f>IFERROR(VLOOKUP($C7407,'Enrollment descriptions'!$A$1:$B$5,2,FALSE), " ")</f>
        <v>Full Time</v>
      </c>
    </row>
    <row r="7408" spans="1:4" outlineLevel="1" x14ac:dyDescent="0.2">
      <c r="A7408" s="38"/>
      <c r="B7408" s="4">
        <f>SUBTOTAL(9,B7406:B7407)</f>
        <v>250</v>
      </c>
    </row>
    <row r="7409" spans="1:4" outlineLevel="2" x14ac:dyDescent="0.2">
      <c r="A7409" s="38">
        <v>43143.369259259256</v>
      </c>
      <c r="B7409" s="4">
        <v>50</v>
      </c>
      <c r="C7409">
        <v>2</v>
      </c>
      <c r="D7409" t="str">
        <f>IFERROR(VLOOKUP($C7409,'Enrollment descriptions'!$A$1:$B$5,2,FALSE), " ")</f>
        <v>3/4 Time</v>
      </c>
    </row>
    <row r="7410" spans="1:4" outlineLevel="2" x14ac:dyDescent="0.2">
      <c r="A7410" s="38">
        <v>43202.319074074076</v>
      </c>
      <c r="B7410" s="4">
        <v>50</v>
      </c>
      <c r="C7410">
        <v>3</v>
      </c>
      <c r="D7410" t="str">
        <f>IFERROR(VLOOKUP($C7410,'Enrollment descriptions'!$A$1:$B$5,2,FALSE), " ")</f>
        <v>1/2 Time</v>
      </c>
    </row>
    <row r="7411" spans="1:4" outlineLevel="1" x14ac:dyDescent="0.2">
      <c r="A7411" s="38"/>
      <c r="B7411" s="4">
        <f>SUBTOTAL(9,B7409:B7410)</f>
        <v>100</v>
      </c>
    </row>
    <row r="7412" spans="1:4" outlineLevel="2" x14ac:dyDescent="0.2">
      <c r="A7412" s="38">
        <v>43143.36859953704</v>
      </c>
      <c r="B7412" s="4">
        <v>50</v>
      </c>
      <c r="C7412">
        <v>3</v>
      </c>
      <c r="D7412" t="str">
        <f>IFERROR(VLOOKUP($C7412,'Enrollment descriptions'!$A$1:$B$5,2,FALSE), " ")</f>
        <v>1/2 Time</v>
      </c>
    </row>
    <row r="7413" spans="1:4" outlineLevel="2" x14ac:dyDescent="0.2">
      <c r="A7413" s="38">
        <v>43202.318541666667</v>
      </c>
      <c r="B7413" s="4">
        <v>50</v>
      </c>
      <c r="C7413">
        <v>3</v>
      </c>
      <c r="D7413" t="str">
        <f>IFERROR(VLOOKUP($C7413,'Enrollment descriptions'!$A$1:$B$5,2,FALSE), " ")</f>
        <v>1/2 Time</v>
      </c>
    </row>
    <row r="7414" spans="1:4" outlineLevel="1" x14ac:dyDescent="0.2">
      <c r="A7414" s="38"/>
      <c r="B7414" s="4">
        <f>SUBTOTAL(9,B7412:B7413)</f>
        <v>100</v>
      </c>
    </row>
    <row r="7415" spans="1:4" outlineLevel="2" x14ac:dyDescent="0.2">
      <c r="A7415" s="38">
        <v>43143.367615740739</v>
      </c>
      <c r="B7415" s="4">
        <v>125</v>
      </c>
      <c r="C7415">
        <v>1</v>
      </c>
      <c r="D7415" t="str">
        <f>IFERROR(VLOOKUP($C7415,'Enrollment descriptions'!$A$1:$B$5,2,FALSE), " ")</f>
        <v>Full Time</v>
      </c>
    </row>
    <row r="7416" spans="1:4" outlineLevel="2" x14ac:dyDescent="0.2">
      <c r="A7416" s="38">
        <v>43202.317743055559</v>
      </c>
      <c r="B7416" s="4">
        <v>125</v>
      </c>
      <c r="C7416">
        <v>1</v>
      </c>
      <c r="D7416" t="str">
        <f>IFERROR(VLOOKUP($C7416,'Enrollment descriptions'!$A$1:$B$5,2,FALSE), " ")</f>
        <v>Full Time</v>
      </c>
    </row>
    <row r="7417" spans="1:4" outlineLevel="1" x14ac:dyDescent="0.2">
      <c r="A7417" s="38"/>
      <c r="B7417" s="4">
        <f>SUBTOTAL(9,B7415:B7416)</f>
        <v>250</v>
      </c>
    </row>
    <row r="7418" spans="1:4" outlineLevel="2" x14ac:dyDescent="0.2">
      <c r="A7418" s="38">
        <v>43143.369201388887</v>
      </c>
      <c r="B7418" s="4">
        <v>125</v>
      </c>
      <c r="C7418">
        <v>1</v>
      </c>
      <c r="D7418" t="str">
        <f>IFERROR(VLOOKUP($C7418,'Enrollment descriptions'!$A$1:$B$5,2,FALSE), " ")</f>
        <v>Full Time</v>
      </c>
    </row>
    <row r="7419" spans="1:4" outlineLevel="2" x14ac:dyDescent="0.2">
      <c r="A7419" s="38">
        <v>43202.319016203706</v>
      </c>
      <c r="B7419" s="4">
        <v>125</v>
      </c>
      <c r="C7419">
        <v>1</v>
      </c>
      <c r="D7419" t="str">
        <f>IFERROR(VLOOKUP($C7419,'Enrollment descriptions'!$A$1:$B$5,2,FALSE), " ")</f>
        <v>Full Time</v>
      </c>
    </row>
    <row r="7420" spans="1:4" outlineLevel="1" x14ac:dyDescent="0.2">
      <c r="A7420" s="38"/>
      <c r="B7420" s="4">
        <f>SUBTOTAL(9,B7418:B7419)</f>
        <v>250</v>
      </c>
    </row>
    <row r="7421" spans="1:4" outlineLevel="2" x14ac:dyDescent="0.2">
      <c r="A7421" s="38">
        <v>43215.489282407405</v>
      </c>
      <c r="B7421" s="4">
        <v>125</v>
      </c>
      <c r="C7421">
        <v>1</v>
      </c>
      <c r="D7421" t="str">
        <f>IFERROR(VLOOKUP($C7421,'Enrollment descriptions'!$A$1:$B$5,2,FALSE), " ")</f>
        <v>Full Time</v>
      </c>
    </row>
    <row r="7422" spans="1:4" outlineLevel="2" x14ac:dyDescent="0.2">
      <c r="A7422" s="38">
        <v>43215.489282407405</v>
      </c>
      <c r="B7422" s="4">
        <v>125</v>
      </c>
      <c r="C7422">
        <v>1</v>
      </c>
      <c r="D7422" t="str">
        <f>IFERROR(VLOOKUP($C7422,'Enrollment descriptions'!$A$1:$B$5,2,FALSE), " ")</f>
        <v>Full Time</v>
      </c>
    </row>
    <row r="7423" spans="1:4" outlineLevel="1" x14ac:dyDescent="0.2">
      <c r="A7423" s="38"/>
      <c r="B7423" s="4">
        <f>SUBTOTAL(9,B7421:B7422)</f>
        <v>250</v>
      </c>
    </row>
    <row r="7424" spans="1:4" outlineLevel="2" x14ac:dyDescent="0.2">
      <c r="A7424" s="38">
        <v>43143.367546296293</v>
      </c>
      <c r="B7424" s="4">
        <v>50</v>
      </c>
      <c r="C7424">
        <v>3</v>
      </c>
      <c r="D7424" t="str">
        <f>IFERROR(VLOOKUP($C7424,'Enrollment descriptions'!$A$1:$B$5,2,FALSE), " ")</f>
        <v>1/2 Time</v>
      </c>
    </row>
    <row r="7425" spans="1:4" outlineLevel="2" x14ac:dyDescent="0.2">
      <c r="A7425" s="38">
        <v>43202.317685185182</v>
      </c>
      <c r="B7425" s="4">
        <v>50</v>
      </c>
      <c r="C7425">
        <v>3</v>
      </c>
      <c r="D7425" t="str">
        <f>IFERROR(VLOOKUP($C7425,'Enrollment descriptions'!$A$1:$B$5,2,FALSE), " ")</f>
        <v>1/2 Time</v>
      </c>
    </row>
    <row r="7426" spans="1:4" outlineLevel="1" x14ac:dyDescent="0.2">
      <c r="A7426" s="38"/>
      <c r="B7426" s="4">
        <f>SUBTOTAL(9,B7424:B7425)</f>
        <v>100</v>
      </c>
    </row>
    <row r="7427" spans="1:4" outlineLevel="2" x14ac:dyDescent="0.2">
      <c r="A7427" s="38">
        <v>43143.368611111109</v>
      </c>
      <c r="B7427" s="4">
        <v>125</v>
      </c>
      <c r="C7427">
        <v>1</v>
      </c>
      <c r="D7427" t="str">
        <f>IFERROR(VLOOKUP($C7427,'Enrollment descriptions'!$A$1:$B$5,2,FALSE), " ")</f>
        <v>Full Time</v>
      </c>
    </row>
    <row r="7428" spans="1:4" outlineLevel="2" x14ac:dyDescent="0.2">
      <c r="D7428" t="str">
        <f>IFERROR(VLOOKUP($C7428,'Enrollment descriptions'!$A$1:$B$5,2,FALSE), " ")</f>
        <v xml:space="preserve"> </v>
      </c>
    </row>
    <row r="7429" spans="1:4" outlineLevel="2" x14ac:dyDescent="0.2">
      <c r="A7429" s="38">
        <v>43215.514537037037</v>
      </c>
      <c r="B7429" s="4">
        <v>-125</v>
      </c>
      <c r="C7429">
        <v>3</v>
      </c>
      <c r="D7429" t="str">
        <f>IFERROR(VLOOKUP($C7429,'Enrollment descriptions'!$A$1:$B$5,2,FALSE), " ")</f>
        <v>1/2 Time</v>
      </c>
    </row>
    <row r="7430" spans="1:4" outlineLevel="1" x14ac:dyDescent="0.2">
      <c r="A7430" s="38"/>
      <c r="B7430" s="4">
        <f>SUBTOTAL(9,B7427:B7429)</f>
        <v>0</v>
      </c>
    </row>
    <row r="7431" spans="1:4" outlineLevel="2" x14ac:dyDescent="0.2">
      <c r="A7431" s="38">
        <v>43143.368842592594</v>
      </c>
      <c r="B7431" s="4">
        <v>125</v>
      </c>
      <c r="C7431">
        <v>1</v>
      </c>
      <c r="D7431" t="str">
        <f>IFERROR(VLOOKUP($C7431,'Enrollment descriptions'!$A$1:$B$5,2,FALSE), " ")</f>
        <v>Full Time</v>
      </c>
    </row>
    <row r="7432" spans="1:4" outlineLevel="2" x14ac:dyDescent="0.2">
      <c r="A7432" s="38">
        <v>43202.318738425929</v>
      </c>
      <c r="B7432" s="4">
        <v>125</v>
      </c>
      <c r="C7432">
        <v>1</v>
      </c>
      <c r="D7432" t="str">
        <f>IFERROR(VLOOKUP($C7432,'Enrollment descriptions'!$A$1:$B$5,2,FALSE), " ")</f>
        <v>Full Time</v>
      </c>
    </row>
    <row r="7433" spans="1:4" outlineLevel="1" x14ac:dyDescent="0.2">
      <c r="A7433" s="38"/>
      <c r="B7433" s="4">
        <f>SUBTOTAL(9,B7431:B7432)</f>
        <v>250</v>
      </c>
    </row>
    <row r="7434" spans="1:4" outlineLevel="2" x14ac:dyDescent="0.2">
      <c r="A7434" s="38">
        <v>43143.369641203702</v>
      </c>
      <c r="B7434" s="4">
        <v>50</v>
      </c>
      <c r="C7434">
        <v>2</v>
      </c>
      <c r="D7434" t="str">
        <f>IFERROR(VLOOKUP($C7434,'Enrollment descriptions'!$A$1:$B$5,2,FALSE), " ")</f>
        <v>3/4 Time</v>
      </c>
    </row>
    <row r="7435" spans="1:4" outlineLevel="2" x14ac:dyDescent="0.2">
      <c r="A7435" s="38">
        <v>43145.406041666669</v>
      </c>
      <c r="B7435" s="4">
        <v>-50</v>
      </c>
      <c r="C7435">
        <v>2</v>
      </c>
      <c r="D7435" t="str">
        <f>IFERROR(VLOOKUP($C7435,'Enrollment descriptions'!$A$1:$B$5,2,FALSE), " ")</f>
        <v>3/4 Time</v>
      </c>
    </row>
    <row r="7436" spans="1:4" outlineLevel="2" x14ac:dyDescent="0.2">
      <c r="D7436" t="str">
        <f>IFERROR(VLOOKUP($C7436,'Enrollment descriptions'!$A$1:$B$5,2,FALSE), " ")</f>
        <v xml:space="preserve"> </v>
      </c>
    </row>
    <row r="7437" spans="1:4" outlineLevel="1" x14ac:dyDescent="0.2">
      <c r="B7437" s="4">
        <f>SUBTOTAL(9,B7434:B7436)</f>
        <v>0</v>
      </c>
    </row>
    <row r="7438" spans="1:4" outlineLevel="2" x14ac:dyDescent="0.2">
      <c r="A7438" s="38">
        <v>43143.369351851848</v>
      </c>
      <c r="B7438" s="4">
        <v>125</v>
      </c>
      <c r="C7438">
        <v>1</v>
      </c>
      <c r="D7438" t="str">
        <f>IFERROR(VLOOKUP($C7438,'Enrollment descriptions'!$A$1:$B$5,2,FALSE), " ")</f>
        <v>Full Time</v>
      </c>
    </row>
    <row r="7439" spans="1:4" outlineLevel="2" x14ac:dyDescent="0.2">
      <c r="A7439" s="38">
        <v>43202.319143518522</v>
      </c>
      <c r="B7439" s="4">
        <v>125</v>
      </c>
      <c r="C7439">
        <v>1</v>
      </c>
      <c r="D7439" t="str">
        <f>IFERROR(VLOOKUP($C7439,'Enrollment descriptions'!$A$1:$B$5,2,FALSE), " ")</f>
        <v>Full Time</v>
      </c>
    </row>
    <row r="7440" spans="1:4" outlineLevel="1" x14ac:dyDescent="0.2">
      <c r="A7440" s="38"/>
      <c r="B7440" s="4">
        <f>SUBTOTAL(9,B7438:B7439)</f>
        <v>250</v>
      </c>
    </row>
    <row r="7441" spans="1:4" outlineLevel="2" x14ac:dyDescent="0.2">
      <c r="A7441" s="38">
        <v>43143.368101851855</v>
      </c>
      <c r="B7441" s="4">
        <v>125</v>
      </c>
      <c r="C7441">
        <v>1</v>
      </c>
      <c r="D7441" t="str">
        <f>IFERROR(VLOOKUP($C7441,'Enrollment descriptions'!$A$1:$B$5,2,FALSE), " ")</f>
        <v>Full Time</v>
      </c>
    </row>
    <row r="7442" spans="1:4" outlineLevel="2" x14ac:dyDescent="0.2">
      <c r="A7442" s="38">
        <v>43202.318124999998</v>
      </c>
      <c r="B7442" s="4">
        <v>125</v>
      </c>
      <c r="C7442">
        <v>1</v>
      </c>
      <c r="D7442" t="str">
        <f>IFERROR(VLOOKUP($C7442,'Enrollment descriptions'!$A$1:$B$5,2,FALSE), " ")</f>
        <v>Full Time</v>
      </c>
    </row>
    <row r="7443" spans="1:4" outlineLevel="1" x14ac:dyDescent="0.2">
      <c r="A7443" s="38"/>
      <c r="B7443" s="4">
        <f>SUBTOTAL(9,B7441:B7442)</f>
        <v>250</v>
      </c>
    </row>
    <row r="7444" spans="1:4" outlineLevel="2" x14ac:dyDescent="0.2">
      <c r="A7444" s="38">
        <v>43143.368611111109</v>
      </c>
      <c r="B7444" s="4">
        <v>50</v>
      </c>
      <c r="C7444">
        <v>3</v>
      </c>
      <c r="D7444" t="str">
        <f>IFERROR(VLOOKUP($C7444,'Enrollment descriptions'!$A$1:$B$5,2,FALSE), " ")</f>
        <v>1/2 Time</v>
      </c>
    </row>
    <row r="7445" spans="1:4" outlineLevel="2" x14ac:dyDescent="0.2">
      <c r="A7445" s="38">
        <v>43202.318541666667</v>
      </c>
      <c r="B7445" s="4">
        <v>50</v>
      </c>
      <c r="C7445">
        <v>3</v>
      </c>
      <c r="D7445" t="str">
        <f>IFERROR(VLOOKUP($C7445,'Enrollment descriptions'!$A$1:$B$5,2,FALSE), " ")</f>
        <v>1/2 Time</v>
      </c>
    </row>
    <row r="7446" spans="1:4" outlineLevel="1" x14ac:dyDescent="0.2">
      <c r="A7446" s="38"/>
      <c r="B7446" s="4">
        <f>SUBTOTAL(9,B7444:B7445)</f>
        <v>100</v>
      </c>
    </row>
    <row r="7447" spans="1:4" outlineLevel="2" x14ac:dyDescent="0.2">
      <c r="A7447" s="38">
        <v>43143.368101851855</v>
      </c>
      <c r="B7447" s="4">
        <v>125</v>
      </c>
      <c r="C7447">
        <v>1</v>
      </c>
      <c r="D7447" t="str">
        <f>IFERROR(VLOOKUP($C7447,'Enrollment descriptions'!$A$1:$B$5,2,FALSE), " ")</f>
        <v>Full Time</v>
      </c>
    </row>
    <row r="7448" spans="1:4" outlineLevel="2" x14ac:dyDescent="0.2">
      <c r="A7448" s="38">
        <v>43202.318124999998</v>
      </c>
      <c r="B7448" s="4">
        <v>125</v>
      </c>
      <c r="C7448">
        <v>1</v>
      </c>
      <c r="D7448" t="str">
        <f>IFERROR(VLOOKUP($C7448,'Enrollment descriptions'!$A$1:$B$5,2,FALSE), " ")</f>
        <v>Full Time</v>
      </c>
    </row>
    <row r="7449" spans="1:4" outlineLevel="1" x14ac:dyDescent="0.2">
      <c r="A7449" s="38"/>
      <c r="B7449" s="4">
        <f>SUBTOTAL(9,B7447:B7448)</f>
        <v>250</v>
      </c>
    </row>
    <row r="7450" spans="1:4" outlineLevel="2" x14ac:dyDescent="0.2">
      <c r="A7450" s="38">
        <v>43143.369340277779</v>
      </c>
      <c r="B7450" s="4">
        <v>50</v>
      </c>
      <c r="C7450">
        <v>2</v>
      </c>
      <c r="D7450" t="str">
        <f>IFERROR(VLOOKUP($C7450,'Enrollment descriptions'!$A$1:$B$5,2,FALSE), " ")</f>
        <v>3/4 Time</v>
      </c>
    </row>
    <row r="7451" spans="1:4" outlineLevel="2" x14ac:dyDescent="0.2">
      <c r="A7451" s="38">
        <v>43202.319131944445</v>
      </c>
      <c r="B7451" s="4">
        <v>50</v>
      </c>
      <c r="C7451">
        <v>2</v>
      </c>
      <c r="D7451" t="str">
        <f>IFERROR(VLOOKUP($C7451,'Enrollment descriptions'!$A$1:$B$5,2,FALSE), " ")</f>
        <v>3/4 Time</v>
      </c>
    </row>
    <row r="7452" spans="1:4" outlineLevel="1" x14ac:dyDescent="0.2">
      <c r="A7452" s="38"/>
      <c r="B7452" s="4">
        <f>SUBTOTAL(9,B7450:B7451)</f>
        <v>100</v>
      </c>
    </row>
    <row r="7453" spans="1:4" outlineLevel="2" x14ac:dyDescent="0.2">
      <c r="A7453" s="38">
        <v>43143.368101851855</v>
      </c>
      <c r="B7453" s="4">
        <v>50</v>
      </c>
      <c r="C7453">
        <v>3</v>
      </c>
      <c r="D7453" t="str">
        <f>IFERROR(VLOOKUP($C7453,'Enrollment descriptions'!$A$1:$B$5,2,FALSE), " ")</f>
        <v>1/2 Time</v>
      </c>
    </row>
    <row r="7454" spans="1:4" outlineLevel="2" x14ac:dyDescent="0.2">
      <c r="A7454" s="38">
        <v>43202.318124999998</v>
      </c>
      <c r="B7454" s="4">
        <v>50</v>
      </c>
      <c r="C7454">
        <v>3</v>
      </c>
      <c r="D7454" t="str">
        <f>IFERROR(VLOOKUP($C7454,'Enrollment descriptions'!$A$1:$B$5,2,FALSE), " ")</f>
        <v>1/2 Time</v>
      </c>
    </row>
    <row r="7455" spans="1:4" outlineLevel="1" x14ac:dyDescent="0.2">
      <c r="A7455" s="38"/>
      <c r="B7455" s="4">
        <f>SUBTOTAL(9,B7453:B7454)</f>
        <v>100</v>
      </c>
    </row>
    <row r="7456" spans="1:4" outlineLevel="2" x14ac:dyDescent="0.2">
      <c r="A7456" s="38">
        <v>43143.368495370371</v>
      </c>
      <c r="B7456" s="4">
        <v>50</v>
      </c>
      <c r="C7456">
        <v>2</v>
      </c>
      <c r="D7456" t="str">
        <f>IFERROR(VLOOKUP($C7456,'Enrollment descriptions'!$A$1:$B$5,2,FALSE), " ")</f>
        <v>3/4 Time</v>
      </c>
    </row>
    <row r="7457" spans="1:4" outlineLevel="2" x14ac:dyDescent="0.2">
      <c r="A7457" s="38">
        <v>43202.318460648145</v>
      </c>
      <c r="B7457" s="4">
        <v>50</v>
      </c>
      <c r="C7457">
        <v>2</v>
      </c>
      <c r="D7457" t="str">
        <f>IFERROR(VLOOKUP($C7457,'Enrollment descriptions'!$A$1:$B$5,2,FALSE), " ")</f>
        <v>3/4 Time</v>
      </c>
    </row>
    <row r="7458" spans="1:4" outlineLevel="1" x14ac:dyDescent="0.2">
      <c r="A7458" s="38"/>
      <c r="B7458" s="4">
        <f>SUBTOTAL(9,B7456:B7457)</f>
        <v>100</v>
      </c>
    </row>
    <row r="7459" spans="1:4" outlineLevel="2" x14ac:dyDescent="0.2">
      <c r="A7459" s="38">
        <v>43143.369074074071</v>
      </c>
      <c r="B7459" s="4">
        <v>125</v>
      </c>
      <c r="C7459">
        <v>1</v>
      </c>
      <c r="D7459" t="str">
        <f>IFERROR(VLOOKUP($C7459,'Enrollment descriptions'!$A$1:$B$5,2,FALSE), " ")</f>
        <v>Full Time</v>
      </c>
    </row>
    <row r="7460" spans="1:4" outlineLevel="2" x14ac:dyDescent="0.2">
      <c r="A7460" s="38">
        <v>43202.318912037037</v>
      </c>
      <c r="B7460" s="4">
        <v>125</v>
      </c>
      <c r="C7460">
        <v>1</v>
      </c>
      <c r="D7460" t="str">
        <f>IFERROR(VLOOKUP($C7460,'Enrollment descriptions'!$A$1:$B$5,2,FALSE), " ")</f>
        <v>Full Time</v>
      </c>
    </row>
    <row r="7461" spans="1:4" outlineLevel="1" x14ac:dyDescent="0.2">
      <c r="A7461" s="38"/>
      <c r="B7461" s="4">
        <f>SUBTOTAL(9,B7459:B7460)</f>
        <v>250</v>
      </c>
    </row>
    <row r="7462" spans="1:4" outlineLevel="2" x14ac:dyDescent="0.2">
      <c r="A7462" s="38">
        <v>43143.367592592593</v>
      </c>
      <c r="B7462" s="4">
        <v>125</v>
      </c>
      <c r="C7462">
        <v>1</v>
      </c>
      <c r="D7462" t="str">
        <f>IFERROR(VLOOKUP($C7462,'Enrollment descriptions'!$A$1:$B$5,2,FALSE), " ")</f>
        <v>Full Time</v>
      </c>
    </row>
    <row r="7463" spans="1:4" outlineLevel="2" x14ac:dyDescent="0.2">
      <c r="A7463" s="38">
        <v>43202.317719907405</v>
      </c>
      <c r="B7463" s="4">
        <v>125</v>
      </c>
      <c r="C7463">
        <v>1</v>
      </c>
      <c r="D7463" t="str">
        <f>IFERROR(VLOOKUP($C7463,'Enrollment descriptions'!$A$1:$B$5,2,FALSE), " ")</f>
        <v>Full Time</v>
      </c>
    </row>
    <row r="7464" spans="1:4" outlineLevel="1" x14ac:dyDescent="0.2">
      <c r="A7464" s="38"/>
      <c r="B7464" s="4">
        <f>SUBTOTAL(9,B7462:B7463)</f>
        <v>250</v>
      </c>
    </row>
    <row r="7465" spans="1:4" outlineLevel="2" x14ac:dyDescent="0.2">
      <c r="A7465" s="38">
        <v>43143.368969907409</v>
      </c>
      <c r="B7465" s="4">
        <v>125</v>
      </c>
      <c r="C7465">
        <v>1</v>
      </c>
      <c r="D7465" t="str">
        <f>IFERROR(VLOOKUP($C7465,'Enrollment descriptions'!$A$1:$B$5,2,FALSE), " ")</f>
        <v>Full Time</v>
      </c>
    </row>
    <row r="7466" spans="1:4" outlineLevel="2" x14ac:dyDescent="0.2">
      <c r="A7466" s="38">
        <v>43202.318842592591</v>
      </c>
      <c r="B7466" s="4">
        <v>125</v>
      </c>
      <c r="C7466">
        <v>1</v>
      </c>
      <c r="D7466" t="str">
        <f>IFERROR(VLOOKUP($C7466,'Enrollment descriptions'!$A$1:$B$5,2,FALSE), " ")</f>
        <v>Full Time</v>
      </c>
    </row>
    <row r="7467" spans="1:4" outlineLevel="1" x14ac:dyDescent="0.2">
      <c r="A7467" s="38"/>
      <c r="B7467" s="4">
        <f>SUBTOTAL(9,B7465:B7466)</f>
        <v>250</v>
      </c>
    </row>
    <row r="7468" spans="1:4" outlineLevel="2" x14ac:dyDescent="0.2">
      <c r="A7468" s="38">
        <v>43143.368969907409</v>
      </c>
      <c r="B7468" s="4">
        <v>125</v>
      </c>
      <c r="C7468">
        <v>1</v>
      </c>
      <c r="D7468" t="str">
        <f>IFERROR(VLOOKUP($C7468,'Enrollment descriptions'!$A$1:$B$5,2,FALSE), " ")</f>
        <v>Full Time</v>
      </c>
    </row>
    <row r="7469" spans="1:4" outlineLevel="2" x14ac:dyDescent="0.2">
      <c r="A7469" s="38">
        <v>43202.318842592591</v>
      </c>
      <c r="B7469" s="4">
        <v>125</v>
      </c>
      <c r="C7469">
        <v>1</v>
      </c>
      <c r="D7469" t="str">
        <f>IFERROR(VLOOKUP($C7469,'Enrollment descriptions'!$A$1:$B$5,2,FALSE), " ")</f>
        <v>Full Time</v>
      </c>
    </row>
    <row r="7470" spans="1:4" outlineLevel="1" x14ac:dyDescent="0.2">
      <c r="A7470" s="38"/>
      <c r="B7470" s="4">
        <f>SUBTOTAL(9,B7468:B7469)</f>
        <v>250</v>
      </c>
    </row>
    <row r="7471" spans="1:4" outlineLevel="2" x14ac:dyDescent="0.2">
      <c r="A7471" s="38">
        <v>43143.367615740739</v>
      </c>
      <c r="B7471" s="4">
        <v>125</v>
      </c>
      <c r="C7471">
        <v>1</v>
      </c>
      <c r="D7471" t="str">
        <f>IFERROR(VLOOKUP($C7471,'Enrollment descriptions'!$A$1:$B$5,2,FALSE), " ")</f>
        <v>Full Time</v>
      </c>
    </row>
    <row r="7472" spans="1:4" outlineLevel="2" x14ac:dyDescent="0.2">
      <c r="A7472" s="38">
        <v>43201.67355324074</v>
      </c>
      <c r="B7472" s="4">
        <v>50</v>
      </c>
      <c r="C7472">
        <v>2</v>
      </c>
      <c r="D7472" t="str">
        <f>IFERROR(VLOOKUP($C7472,'Enrollment descriptions'!$A$1:$B$5,2,FALSE), " ")</f>
        <v>3/4 Time</v>
      </c>
    </row>
    <row r="7473" spans="1:4" outlineLevel="2" x14ac:dyDescent="0.2">
      <c r="A7473" s="38">
        <v>43201.67355324074</v>
      </c>
      <c r="B7473" s="4">
        <v>-75</v>
      </c>
      <c r="C7473">
        <v>2</v>
      </c>
      <c r="D7473" t="str">
        <f>IFERROR(VLOOKUP($C7473,'Enrollment descriptions'!$A$1:$B$5,2,FALSE), " ")</f>
        <v>3/4 Time</v>
      </c>
    </row>
    <row r="7474" spans="1:4" outlineLevel="1" x14ac:dyDescent="0.2">
      <c r="A7474" s="38"/>
      <c r="B7474" s="4">
        <f>SUBTOTAL(9,B7471:B7473)</f>
        <v>100</v>
      </c>
    </row>
    <row r="7475" spans="1:4" outlineLevel="2" x14ac:dyDescent="0.2">
      <c r="A7475" s="38">
        <v>43143.36787037037</v>
      </c>
      <c r="B7475" s="4">
        <v>125</v>
      </c>
      <c r="C7475">
        <v>1</v>
      </c>
      <c r="D7475" t="str">
        <f>IFERROR(VLOOKUP($C7475,'Enrollment descriptions'!$A$1:$B$5,2,FALSE), " ")</f>
        <v>Full Time</v>
      </c>
    </row>
    <row r="7476" spans="1:4" outlineLevel="2" x14ac:dyDescent="0.2">
      <c r="A7476" s="38">
        <v>43202.317916666667</v>
      </c>
      <c r="B7476" s="4">
        <v>125</v>
      </c>
      <c r="C7476">
        <v>1</v>
      </c>
      <c r="D7476" t="str">
        <f>IFERROR(VLOOKUP($C7476,'Enrollment descriptions'!$A$1:$B$5,2,FALSE), " ")</f>
        <v>Full Time</v>
      </c>
    </row>
    <row r="7477" spans="1:4" outlineLevel="1" x14ac:dyDescent="0.2">
      <c r="A7477" s="38"/>
      <c r="B7477" s="4">
        <f>SUBTOTAL(9,B7475:B7476)</f>
        <v>250</v>
      </c>
    </row>
    <row r="7478" spans="1:4" outlineLevel="2" x14ac:dyDescent="0.2">
      <c r="A7478" s="38">
        <v>43143.368460648147</v>
      </c>
      <c r="B7478" s="4">
        <v>125</v>
      </c>
      <c r="C7478">
        <v>1</v>
      </c>
      <c r="D7478" t="str">
        <f>IFERROR(VLOOKUP($C7478,'Enrollment descriptions'!$A$1:$B$5,2,FALSE), " ")</f>
        <v>Full Time</v>
      </c>
    </row>
    <row r="7479" spans="1:4" outlineLevel="2" x14ac:dyDescent="0.2">
      <c r="A7479" s="38">
        <v>43202.318425925929</v>
      </c>
      <c r="B7479" s="4">
        <v>125</v>
      </c>
      <c r="C7479">
        <v>1</v>
      </c>
      <c r="D7479" t="str">
        <f>IFERROR(VLOOKUP($C7479,'Enrollment descriptions'!$A$1:$B$5,2,FALSE), " ")</f>
        <v>Full Time</v>
      </c>
    </row>
    <row r="7480" spans="1:4" outlineLevel="1" x14ac:dyDescent="0.2">
      <c r="A7480" s="38"/>
      <c r="B7480" s="4">
        <f>SUBTOTAL(9,B7478:B7479)</f>
        <v>250</v>
      </c>
    </row>
    <row r="7481" spans="1:4" outlineLevel="2" x14ac:dyDescent="0.2">
      <c r="A7481" s="38">
        <v>43143.367627314816</v>
      </c>
      <c r="B7481" s="4">
        <v>50</v>
      </c>
      <c r="C7481">
        <v>2</v>
      </c>
      <c r="D7481" t="str">
        <f>IFERROR(VLOOKUP($C7481,'Enrollment descriptions'!$A$1:$B$5,2,FALSE), " ")</f>
        <v>3/4 Time</v>
      </c>
    </row>
    <row r="7482" spans="1:4" outlineLevel="2" x14ac:dyDescent="0.2">
      <c r="A7482" s="38">
        <v>43202.317743055559</v>
      </c>
      <c r="B7482" s="4">
        <v>50</v>
      </c>
      <c r="C7482">
        <v>2</v>
      </c>
      <c r="D7482" t="str">
        <f>IFERROR(VLOOKUP($C7482,'Enrollment descriptions'!$A$1:$B$5,2,FALSE), " ")</f>
        <v>3/4 Time</v>
      </c>
    </row>
    <row r="7483" spans="1:4" outlineLevel="1" x14ac:dyDescent="0.2">
      <c r="A7483" s="38"/>
      <c r="B7483" s="4">
        <f>SUBTOTAL(9,B7481:B7482)</f>
        <v>100</v>
      </c>
    </row>
    <row r="7484" spans="1:4" outlineLevel="2" x14ac:dyDescent="0.2">
      <c r="A7484" s="38">
        <v>43143.368148148147</v>
      </c>
      <c r="B7484" s="4">
        <v>50</v>
      </c>
      <c r="C7484">
        <v>3</v>
      </c>
      <c r="D7484" t="str">
        <f>IFERROR(VLOOKUP($C7484,'Enrollment descriptions'!$A$1:$B$5,2,FALSE), " ")</f>
        <v>1/2 Time</v>
      </c>
    </row>
    <row r="7485" spans="1:4" outlineLevel="2" x14ac:dyDescent="0.2">
      <c r="A7485" s="38">
        <v>43202.318171296298</v>
      </c>
      <c r="B7485" s="4">
        <v>50</v>
      </c>
      <c r="C7485">
        <v>3</v>
      </c>
      <c r="D7485" t="str">
        <f>IFERROR(VLOOKUP($C7485,'Enrollment descriptions'!$A$1:$B$5,2,FALSE), " ")</f>
        <v>1/2 Time</v>
      </c>
    </row>
    <row r="7486" spans="1:4" outlineLevel="1" x14ac:dyDescent="0.2">
      <c r="A7486" s="38"/>
      <c r="B7486" s="4">
        <f>SUBTOTAL(9,B7484:B7485)</f>
        <v>100</v>
      </c>
    </row>
    <row r="7487" spans="1:4" outlineLevel="2" x14ac:dyDescent="0.2">
      <c r="A7487" s="38">
        <v>43143.368645833332</v>
      </c>
      <c r="B7487" s="4">
        <v>50</v>
      </c>
      <c r="C7487">
        <v>2</v>
      </c>
      <c r="D7487" t="str">
        <f>IFERROR(VLOOKUP($C7487,'Enrollment descriptions'!$A$1:$B$5,2,FALSE), " ")</f>
        <v>3/4 Time</v>
      </c>
    </row>
    <row r="7488" spans="1:4" outlineLevel="2" x14ac:dyDescent="0.2">
      <c r="A7488" s="38">
        <v>43202.318576388891</v>
      </c>
      <c r="B7488" s="4">
        <v>50</v>
      </c>
      <c r="C7488">
        <v>2</v>
      </c>
      <c r="D7488" t="str">
        <f>IFERROR(VLOOKUP($C7488,'Enrollment descriptions'!$A$1:$B$5,2,FALSE), " ")</f>
        <v>3/4 Time</v>
      </c>
    </row>
    <row r="7489" spans="1:4" outlineLevel="1" x14ac:dyDescent="0.2">
      <c r="A7489" s="38"/>
      <c r="B7489" s="4">
        <f>SUBTOTAL(9,B7487:B7488)</f>
        <v>100</v>
      </c>
    </row>
    <row r="7490" spans="1:4" outlineLevel="2" x14ac:dyDescent="0.2">
      <c r="A7490" s="38">
        <v>43143.367824074077</v>
      </c>
      <c r="B7490" s="4">
        <v>66.66</v>
      </c>
      <c r="C7490">
        <v>3</v>
      </c>
      <c r="D7490" t="str">
        <f>IFERROR(VLOOKUP($C7490,'Enrollment descriptions'!$A$1:$B$5,2,FALSE), " ")</f>
        <v>1/2 Time</v>
      </c>
    </row>
    <row r="7491" spans="1:4" outlineLevel="2" x14ac:dyDescent="0.2">
      <c r="A7491" s="38">
        <v>43152.2499537037</v>
      </c>
      <c r="B7491" s="4">
        <v>-16.66</v>
      </c>
      <c r="C7491">
        <v>3</v>
      </c>
      <c r="D7491" t="str">
        <f>IFERROR(VLOOKUP($C7491,'Enrollment descriptions'!$A$1:$B$5,2,FALSE), " ")</f>
        <v>1/2 Time</v>
      </c>
    </row>
    <row r="7492" spans="1:4" outlineLevel="2" x14ac:dyDescent="0.2">
      <c r="A7492" s="38">
        <v>43202.317893518521</v>
      </c>
      <c r="B7492" s="4">
        <v>50</v>
      </c>
      <c r="C7492">
        <v>3</v>
      </c>
      <c r="D7492" t="str">
        <f>IFERROR(VLOOKUP($C7492,'Enrollment descriptions'!$A$1:$B$5,2,FALSE), " ")</f>
        <v>1/2 Time</v>
      </c>
    </row>
    <row r="7493" spans="1:4" outlineLevel="1" x14ac:dyDescent="0.2">
      <c r="A7493" s="38"/>
      <c r="B7493" s="4">
        <f>SUBTOTAL(9,B7490:B7492)</f>
        <v>100</v>
      </c>
    </row>
    <row r="7494" spans="1:4" outlineLevel="2" x14ac:dyDescent="0.2">
      <c r="A7494" s="38">
        <v>43143.369189814817</v>
      </c>
      <c r="B7494" s="4">
        <v>125</v>
      </c>
      <c r="C7494">
        <v>1</v>
      </c>
      <c r="D7494" t="str">
        <f>IFERROR(VLOOKUP($C7494,'Enrollment descriptions'!$A$1:$B$5,2,FALSE), " ")</f>
        <v>Full Time</v>
      </c>
    </row>
    <row r="7495" spans="1:4" outlineLevel="2" x14ac:dyDescent="0.2">
      <c r="A7495" s="38">
        <v>43145.406030092592</v>
      </c>
      <c r="B7495" s="4">
        <v>-125</v>
      </c>
      <c r="C7495">
        <v>1</v>
      </c>
      <c r="D7495" t="str">
        <f>IFERROR(VLOOKUP($C7495,'Enrollment descriptions'!$A$1:$B$5,2,FALSE), " ")</f>
        <v>Full Time</v>
      </c>
    </row>
    <row r="7496" spans="1:4" outlineLevel="2" x14ac:dyDescent="0.2">
      <c r="A7496" s="38">
        <v>43192.76090277778</v>
      </c>
      <c r="B7496" s="4">
        <v>50</v>
      </c>
      <c r="C7496">
        <v>3</v>
      </c>
      <c r="D7496" t="str">
        <f>IFERROR(VLOOKUP($C7496,'Enrollment descriptions'!$A$1:$B$5,2,FALSE), " ")</f>
        <v>1/2 Time</v>
      </c>
    </row>
    <row r="7497" spans="1:4" outlineLevel="2" x14ac:dyDescent="0.2">
      <c r="A7497" s="38">
        <v>43202.319004629629</v>
      </c>
      <c r="B7497" s="4">
        <v>50</v>
      </c>
      <c r="C7497">
        <v>3</v>
      </c>
      <c r="D7497" t="str">
        <f>IFERROR(VLOOKUP($C7497,'Enrollment descriptions'!$A$1:$B$5,2,FALSE), " ")</f>
        <v>1/2 Time</v>
      </c>
    </row>
    <row r="7498" spans="1:4" outlineLevel="1" x14ac:dyDescent="0.2">
      <c r="A7498" s="38"/>
      <c r="B7498" s="4">
        <f>SUBTOTAL(9,B7494:B7497)</f>
        <v>100</v>
      </c>
    </row>
    <row r="7499" spans="1:4" outlineLevel="2" x14ac:dyDescent="0.2">
      <c r="A7499" s="38">
        <v>43143.368310185186</v>
      </c>
      <c r="B7499" s="4">
        <v>125</v>
      </c>
      <c r="C7499">
        <v>1</v>
      </c>
      <c r="D7499" t="str">
        <f>IFERROR(VLOOKUP($C7499,'Enrollment descriptions'!$A$1:$B$5,2,FALSE), " ")</f>
        <v>Full Time</v>
      </c>
    </row>
    <row r="7500" spans="1:4" outlineLevel="2" x14ac:dyDescent="0.2">
      <c r="A7500" s="38">
        <v>43202.318298611113</v>
      </c>
      <c r="B7500" s="4">
        <v>125</v>
      </c>
      <c r="C7500">
        <v>1</v>
      </c>
      <c r="D7500" t="str">
        <f>IFERROR(VLOOKUP($C7500,'Enrollment descriptions'!$A$1:$B$5,2,FALSE), " ")</f>
        <v>Full Time</v>
      </c>
    </row>
    <row r="7501" spans="1:4" outlineLevel="1" x14ac:dyDescent="0.2">
      <c r="A7501" s="38"/>
      <c r="B7501" s="4">
        <f>SUBTOTAL(9,B7499:B7500)</f>
        <v>250</v>
      </c>
    </row>
    <row r="7502" spans="1:4" outlineLevel="2" x14ac:dyDescent="0.2">
      <c r="A7502" s="38">
        <v>43143.369745370372</v>
      </c>
      <c r="B7502" s="4">
        <v>50</v>
      </c>
      <c r="C7502">
        <v>3</v>
      </c>
      <c r="D7502" t="str">
        <f>IFERROR(VLOOKUP($C7502,'Enrollment descriptions'!$A$1:$B$5,2,FALSE), " ")</f>
        <v>1/2 Time</v>
      </c>
    </row>
    <row r="7503" spans="1:4" outlineLevel="2" x14ac:dyDescent="0.2">
      <c r="A7503" s="38">
        <v>43145.406053240738</v>
      </c>
      <c r="B7503" s="4">
        <v>-50</v>
      </c>
      <c r="C7503">
        <v>3</v>
      </c>
      <c r="D7503" t="str">
        <f>IFERROR(VLOOKUP($C7503,'Enrollment descriptions'!$A$1:$B$5,2,FALSE), " ")</f>
        <v>1/2 Time</v>
      </c>
    </row>
    <row r="7504" spans="1:4" outlineLevel="2" x14ac:dyDescent="0.2">
      <c r="D7504" t="str">
        <f>IFERROR(VLOOKUP($C7504,'Enrollment descriptions'!$A$1:$B$5,2,FALSE), " ")</f>
        <v xml:space="preserve"> </v>
      </c>
    </row>
    <row r="7505" spans="1:4" outlineLevel="1" x14ac:dyDescent="0.2">
      <c r="B7505" s="4">
        <f>SUBTOTAL(9,B7502:B7504)</f>
        <v>0</v>
      </c>
    </row>
    <row r="7506" spans="1:4" outlineLevel="2" x14ac:dyDescent="0.2">
      <c r="A7506" s="38">
        <v>43143.369791666664</v>
      </c>
      <c r="B7506" s="4">
        <v>125</v>
      </c>
      <c r="C7506">
        <v>1</v>
      </c>
      <c r="D7506" t="str">
        <f>IFERROR(VLOOKUP($C7506,'Enrollment descriptions'!$A$1:$B$5,2,FALSE), " ")</f>
        <v>Full Time</v>
      </c>
    </row>
    <row r="7507" spans="1:4" outlineLevel="2" x14ac:dyDescent="0.2">
      <c r="A7507" s="38">
        <v>43202.319467592592</v>
      </c>
      <c r="B7507" s="4">
        <v>125</v>
      </c>
      <c r="C7507">
        <v>1</v>
      </c>
      <c r="D7507" t="str">
        <f>IFERROR(VLOOKUP($C7507,'Enrollment descriptions'!$A$1:$B$5,2,FALSE), " ")</f>
        <v>Full Time</v>
      </c>
    </row>
    <row r="7508" spans="1:4" outlineLevel="1" x14ac:dyDescent="0.2">
      <c r="A7508" s="38"/>
      <c r="B7508" s="4">
        <f>SUBTOTAL(9,B7506:B7507)</f>
        <v>250</v>
      </c>
    </row>
    <row r="7509" spans="1:4" outlineLevel="2" x14ac:dyDescent="0.2">
      <c r="A7509" s="38">
        <v>43143.369131944448</v>
      </c>
      <c r="B7509" s="4">
        <v>125</v>
      </c>
      <c r="C7509">
        <v>1</v>
      </c>
      <c r="D7509" t="str">
        <f>IFERROR(VLOOKUP($C7509,'Enrollment descriptions'!$A$1:$B$5,2,FALSE), " ")</f>
        <v>Full Time</v>
      </c>
    </row>
    <row r="7510" spans="1:4" outlineLevel="2" x14ac:dyDescent="0.2">
      <c r="A7510" s="38">
        <v>43202.31894675926</v>
      </c>
      <c r="B7510" s="4">
        <v>125</v>
      </c>
      <c r="C7510">
        <v>1</v>
      </c>
      <c r="D7510" t="str">
        <f>IFERROR(VLOOKUP($C7510,'Enrollment descriptions'!$A$1:$B$5,2,FALSE), " ")</f>
        <v>Full Time</v>
      </c>
    </row>
    <row r="7511" spans="1:4" outlineLevel="1" x14ac:dyDescent="0.2">
      <c r="A7511" s="38"/>
      <c r="B7511" s="4">
        <f>SUBTOTAL(9,B7509:B7510)</f>
        <v>250</v>
      </c>
    </row>
    <row r="7512" spans="1:4" outlineLevel="2" x14ac:dyDescent="0.2">
      <c r="A7512" s="38">
        <v>43215.489328703705</v>
      </c>
      <c r="B7512" s="4">
        <v>50</v>
      </c>
      <c r="C7512">
        <v>2</v>
      </c>
      <c r="D7512" t="str">
        <f>IFERROR(VLOOKUP($C7512,'Enrollment descriptions'!$A$1:$B$5,2,FALSE), " ")</f>
        <v>3/4 Time</v>
      </c>
    </row>
    <row r="7513" spans="1:4" outlineLevel="2" x14ac:dyDescent="0.2">
      <c r="A7513" s="38">
        <v>43215.489328703705</v>
      </c>
      <c r="B7513" s="4">
        <v>50</v>
      </c>
      <c r="C7513">
        <v>2</v>
      </c>
      <c r="D7513" t="str">
        <f>IFERROR(VLOOKUP($C7513,'Enrollment descriptions'!$A$1:$B$5,2,FALSE), " ")</f>
        <v>3/4 Time</v>
      </c>
    </row>
    <row r="7514" spans="1:4" outlineLevel="1" x14ac:dyDescent="0.2">
      <c r="A7514" s="38"/>
      <c r="B7514" s="4">
        <f>SUBTOTAL(9,B7512:B7513)</f>
        <v>100</v>
      </c>
    </row>
    <row r="7515" spans="1:4" outlineLevel="2" x14ac:dyDescent="0.2">
      <c r="A7515" s="38">
        <v>43143.369560185187</v>
      </c>
      <c r="B7515" s="4">
        <v>50</v>
      </c>
      <c r="C7515">
        <v>3</v>
      </c>
      <c r="D7515" t="str">
        <f>IFERROR(VLOOKUP($C7515,'Enrollment descriptions'!$A$1:$B$5,2,FALSE), " ")</f>
        <v>1/2 Time</v>
      </c>
    </row>
    <row r="7516" spans="1:4" outlineLevel="2" x14ac:dyDescent="0.2">
      <c r="D7516" t="str">
        <f>IFERROR(VLOOKUP($C7516,'Enrollment descriptions'!$A$1:$B$5,2,FALSE), " ")</f>
        <v xml:space="preserve"> </v>
      </c>
    </row>
    <row r="7517" spans="1:4" outlineLevel="1" x14ac:dyDescent="0.2">
      <c r="B7517" s="4">
        <f>SUBTOTAL(9,B7515:B7516)</f>
        <v>50</v>
      </c>
    </row>
    <row r="7518" spans="1:4" outlineLevel="2" x14ac:dyDescent="0.2">
      <c r="A7518" s="38">
        <v>43143.368379629632</v>
      </c>
      <c r="B7518" s="4">
        <v>125</v>
      </c>
      <c r="C7518">
        <v>1</v>
      </c>
      <c r="D7518" t="str">
        <f>IFERROR(VLOOKUP($C7518,'Enrollment descriptions'!$A$1:$B$5,2,FALSE), " ")</f>
        <v>Full Time</v>
      </c>
    </row>
    <row r="7519" spans="1:4" outlineLevel="2" x14ac:dyDescent="0.2">
      <c r="A7519" s="38">
        <v>43202.318344907406</v>
      </c>
      <c r="B7519" s="4">
        <v>125</v>
      </c>
      <c r="C7519">
        <v>1</v>
      </c>
      <c r="D7519" t="str">
        <f>IFERROR(VLOOKUP($C7519,'Enrollment descriptions'!$A$1:$B$5,2,FALSE), " ")</f>
        <v>Full Time</v>
      </c>
    </row>
    <row r="7520" spans="1:4" outlineLevel="1" x14ac:dyDescent="0.2">
      <c r="A7520" s="38"/>
      <c r="B7520" s="4">
        <f>SUBTOTAL(9,B7518:B7519)</f>
        <v>250</v>
      </c>
    </row>
    <row r="7521" spans="1:4" outlineLevel="2" x14ac:dyDescent="0.2">
      <c r="A7521" s="38">
        <v>43143.369710648149</v>
      </c>
      <c r="B7521" s="4">
        <v>125</v>
      </c>
      <c r="C7521">
        <v>1</v>
      </c>
      <c r="D7521" t="str">
        <f>IFERROR(VLOOKUP($C7521,'Enrollment descriptions'!$A$1:$B$5,2,FALSE), " ")</f>
        <v>Full Time</v>
      </c>
    </row>
    <row r="7522" spans="1:4" outlineLevel="2" x14ac:dyDescent="0.2">
      <c r="A7522" s="38">
        <v>43202.319409722222</v>
      </c>
      <c r="B7522" s="4">
        <v>125</v>
      </c>
      <c r="C7522">
        <v>1</v>
      </c>
      <c r="D7522" t="str">
        <f>IFERROR(VLOOKUP($C7522,'Enrollment descriptions'!$A$1:$B$5,2,FALSE), " ")</f>
        <v>Full Time</v>
      </c>
    </row>
    <row r="7523" spans="1:4" outlineLevel="1" x14ac:dyDescent="0.2">
      <c r="A7523" s="38"/>
      <c r="B7523" s="4">
        <f>SUBTOTAL(9,B7521:B7522)</f>
        <v>250</v>
      </c>
    </row>
    <row r="7524" spans="1:4" outlineLevel="2" x14ac:dyDescent="0.2">
      <c r="D7524" t="str">
        <f>IFERROR(VLOOKUP($C7524,'Enrollment descriptions'!$A$1:$B$5,2,FALSE), " ")</f>
        <v xml:space="preserve"> </v>
      </c>
    </row>
    <row r="7525" spans="1:4" outlineLevel="2" x14ac:dyDescent="0.2">
      <c r="D7525" t="str">
        <f>IFERROR(VLOOKUP($C7525,'Enrollment descriptions'!$A$1:$B$5,2,FALSE), " ")</f>
        <v xml:space="preserve"> </v>
      </c>
    </row>
    <row r="7526" spans="1:4" outlineLevel="1" x14ac:dyDescent="0.2">
      <c r="B7526" s="4">
        <f>SUBTOTAL(9,B7524:B7525)</f>
        <v>0</v>
      </c>
    </row>
    <row r="7527" spans="1:4" outlineLevel="2" x14ac:dyDescent="0.2">
      <c r="A7527" s="38">
        <v>43143.368287037039</v>
      </c>
      <c r="B7527" s="4">
        <v>50</v>
      </c>
      <c r="C7527">
        <v>2</v>
      </c>
      <c r="D7527" t="str">
        <f>IFERROR(VLOOKUP($C7527,'Enrollment descriptions'!$A$1:$B$5,2,FALSE), " ")</f>
        <v>3/4 Time</v>
      </c>
    </row>
    <row r="7528" spans="1:4" outlineLevel="2" x14ac:dyDescent="0.2">
      <c r="A7528" s="38">
        <v>43202.31827546296</v>
      </c>
      <c r="B7528" s="4">
        <v>50</v>
      </c>
      <c r="C7528">
        <v>2</v>
      </c>
      <c r="D7528" t="str">
        <f>IFERROR(VLOOKUP($C7528,'Enrollment descriptions'!$A$1:$B$5,2,FALSE), " ")</f>
        <v>3/4 Time</v>
      </c>
    </row>
    <row r="7529" spans="1:4" outlineLevel="1" x14ac:dyDescent="0.2">
      <c r="A7529" s="38"/>
      <c r="B7529" s="4">
        <f>SUBTOTAL(9,B7527:B7528)</f>
        <v>100</v>
      </c>
    </row>
    <row r="7530" spans="1:4" outlineLevel="2" x14ac:dyDescent="0.2">
      <c r="A7530" s="38">
        <v>43143.368750000001</v>
      </c>
      <c r="B7530" s="4">
        <v>125</v>
      </c>
      <c r="C7530">
        <v>1</v>
      </c>
      <c r="D7530" t="str">
        <f>IFERROR(VLOOKUP($C7530,'Enrollment descriptions'!$A$1:$B$5,2,FALSE), " ")</f>
        <v>Full Time</v>
      </c>
    </row>
    <row r="7531" spans="1:4" outlineLevel="2" x14ac:dyDescent="0.2">
      <c r="A7531" s="38">
        <v>43202.318668981483</v>
      </c>
      <c r="B7531" s="4">
        <v>125</v>
      </c>
      <c r="C7531">
        <v>1</v>
      </c>
      <c r="D7531" t="str">
        <f>IFERROR(VLOOKUP($C7531,'Enrollment descriptions'!$A$1:$B$5,2,FALSE), " ")</f>
        <v>Full Time</v>
      </c>
    </row>
    <row r="7532" spans="1:4" outlineLevel="1" x14ac:dyDescent="0.2">
      <c r="A7532" s="38"/>
      <c r="B7532" s="4">
        <f>SUBTOTAL(9,B7530:B7531)</f>
        <v>250</v>
      </c>
    </row>
    <row r="7533" spans="1:4" outlineLevel="2" x14ac:dyDescent="0.2">
      <c r="A7533" s="38">
        <v>43143.369722222225</v>
      </c>
      <c r="B7533" s="4">
        <v>125</v>
      </c>
      <c r="C7533">
        <v>1</v>
      </c>
      <c r="D7533" t="str">
        <f>IFERROR(VLOOKUP($C7533,'Enrollment descriptions'!$A$1:$B$5,2,FALSE), " ")</f>
        <v>Full Time</v>
      </c>
    </row>
    <row r="7534" spans="1:4" outlineLevel="2" x14ac:dyDescent="0.2">
      <c r="A7534" s="38">
        <v>43202.319409722222</v>
      </c>
      <c r="B7534" s="4">
        <v>125</v>
      </c>
      <c r="C7534">
        <v>1</v>
      </c>
      <c r="D7534" t="str">
        <f>IFERROR(VLOOKUP($C7534,'Enrollment descriptions'!$A$1:$B$5,2,FALSE), " ")</f>
        <v>Full Time</v>
      </c>
    </row>
    <row r="7535" spans="1:4" outlineLevel="1" x14ac:dyDescent="0.2">
      <c r="A7535" s="38"/>
      <c r="B7535" s="4">
        <f>SUBTOTAL(9,B7533:B7534)</f>
        <v>250</v>
      </c>
    </row>
    <row r="7536" spans="1:4" outlineLevel="2" x14ac:dyDescent="0.2">
      <c r="A7536" s="38">
        <v>43143.368958333333</v>
      </c>
      <c r="B7536" s="4">
        <v>125</v>
      </c>
      <c r="C7536">
        <v>1</v>
      </c>
      <c r="D7536" t="str">
        <f>IFERROR(VLOOKUP($C7536,'Enrollment descriptions'!$A$1:$B$5,2,FALSE), " ")</f>
        <v>Full Time</v>
      </c>
    </row>
    <row r="7537" spans="1:4" outlineLevel="2" x14ac:dyDescent="0.2">
      <c r="A7537" s="38">
        <v>43202.318831018521</v>
      </c>
      <c r="B7537" s="4">
        <v>125</v>
      </c>
      <c r="C7537">
        <v>1</v>
      </c>
      <c r="D7537" t="str">
        <f>IFERROR(VLOOKUP($C7537,'Enrollment descriptions'!$A$1:$B$5,2,FALSE), " ")</f>
        <v>Full Time</v>
      </c>
    </row>
    <row r="7538" spans="1:4" outlineLevel="1" x14ac:dyDescent="0.2">
      <c r="A7538" s="38"/>
      <c r="B7538" s="4">
        <f>SUBTOTAL(9,B7536:B7537)</f>
        <v>250</v>
      </c>
    </row>
    <row r="7539" spans="1:4" outlineLevel="2" x14ac:dyDescent="0.2">
      <c r="A7539" s="38">
        <v>43143.369409722225</v>
      </c>
      <c r="B7539" s="4">
        <v>125</v>
      </c>
      <c r="C7539">
        <v>1</v>
      </c>
      <c r="D7539" t="str">
        <f>IFERROR(VLOOKUP($C7539,'Enrollment descriptions'!$A$1:$B$5,2,FALSE), " ")</f>
        <v>Full Time</v>
      </c>
    </row>
    <row r="7540" spans="1:4" outlineLevel="2" x14ac:dyDescent="0.2">
      <c r="A7540" s="38">
        <v>43202.319189814814</v>
      </c>
      <c r="B7540" s="4">
        <v>125</v>
      </c>
      <c r="C7540">
        <v>1</v>
      </c>
      <c r="D7540" t="str">
        <f>IFERROR(VLOOKUP($C7540,'Enrollment descriptions'!$A$1:$B$5,2,FALSE), " ")</f>
        <v>Full Time</v>
      </c>
    </row>
    <row r="7541" spans="1:4" outlineLevel="1" x14ac:dyDescent="0.2">
      <c r="A7541" s="38"/>
      <c r="B7541" s="4">
        <f>SUBTOTAL(9,B7539:B7540)</f>
        <v>250</v>
      </c>
    </row>
    <row r="7542" spans="1:4" outlineLevel="2" x14ac:dyDescent="0.2">
      <c r="A7542" s="38">
        <v>43143.369328703702</v>
      </c>
      <c r="B7542" s="4">
        <v>50</v>
      </c>
      <c r="C7542">
        <v>2</v>
      </c>
      <c r="D7542" t="str">
        <f>IFERROR(VLOOKUP($C7542,'Enrollment descriptions'!$A$1:$B$5,2,FALSE), " ")</f>
        <v>3/4 Time</v>
      </c>
    </row>
    <row r="7543" spans="1:4" outlineLevel="2" x14ac:dyDescent="0.2">
      <c r="A7543" s="38">
        <v>43202.319120370368</v>
      </c>
      <c r="B7543" s="4">
        <v>50</v>
      </c>
      <c r="C7543">
        <v>2</v>
      </c>
      <c r="D7543" t="str">
        <f>IFERROR(VLOOKUP($C7543,'Enrollment descriptions'!$A$1:$B$5,2,FALSE), " ")</f>
        <v>3/4 Time</v>
      </c>
    </row>
    <row r="7544" spans="1:4" outlineLevel="1" x14ac:dyDescent="0.2">
      <c r="A7544" s="38"/>
      <c r="B7544" s="4">
        <f>SUBTOTAL(9,B7542:B7543)</f>
        <v>100</v>
      </c>
    </row>
    <row r="7545" spans="1:4" outlineLevel="2" x14ac:dyDescent="0.2">
      <c r="A7545" s="38">
        <v>43143.369537037041</v>
      </c>
      <c r="B7545" s="4">
        <v>50</v>
      </c>
      <c r="C7545">
        <v>2</v>
      </c>
      <c r="D7545" t="str">
        <f>IFERROR(VLOOKUP($C7545,'Enrollment descriptions'!$A$1:$B$5,2,FALSE), " ")</f>
        <v>3/4 Time</v>
      </c>
    </row>
    <row r="7546" spans="1:4" outlineLevel="2" x14ac:dyDescent="0.2">
      <c r="A7546" s="38">
        <v>43202.319282407407</v>
      </c>
      <c r="B7546" s="4">
        <v>50</v>
      </c>
      <c r="C7546">
        <v>2</v>
      </c>
      <c r="D7546" t="str">
        <f>IFERROR(VLOOKUP($C7546,'Enrollment descriptions'!$A$1:$B$5,2,FALSE), " ")</f>
        <v>3/4 Time</v>
      </c>
    </row>
    <row r="7547" spans="1:4" outlineLevel="1" x14ac:dyDescent="0.2">
      <c r="A7547" s="38"/>
      <c r="B7547" s="4">
        <f>SUBTOTAL(9,B7545:B7546)</f>
        <v>100</v>
      </c>
    </row>
    <row r="7548" spans="1:4" outlineLevel="2" x14ac:dyDescent="0.2">
      <c r="A7548" s="38">
        <v>43215.489363425928</v>
      </c>
      <c r="B7548" s="4">
        <v>50</v>
      </c>
      <c r="C7548">
        <v>3</v>
      </c>
      <c r="D7548" t="str">
        <f>IFERROR(VLOOKUP($C7548,'Enrollment descriptions'!$A$1:$B$5,2,FALSE), " ")</f>
        <v>1/2 Time</v>
      </c>
    </row>
    <row r="7549" spans="1:4" outlineLevel="2" x14ac:dyDescent="0.2">
      <c r="A7549" s="38">
        <v>43215.489363425928</v>
      </c>
      <c r="B7549" s="4">
        <v>50</v>
      </c>
      <c r="C7549">
        <v>3</v>
      </c>
      <c r="D7549" t="str">
        <f>IFERROR(VLOOKUP($C7549,'Enrollment descriptions'!$A$1:$B$5,2,FALSE), " ")</f>
        <v>1/2 Time</v>
      </c>
    </row>
    <row r="7550" spans="1:4" outlineLevel="1" x14ac:dyDescent="0.2">
      <c r="A7550" s="38"/>
      <c r="B7550" s="4">
        <f>SUBTOTAL(9,B7548:B7549)</f>
        <v>100</v>
      </c>
    </row>
    <row r="7551" spans="1:4" outlineLevel="2" x14ac:dyDescent="0.2">
      <c r="A7551" s="38">
        <v>43143.368784722225</v>
      </c>
      <c r="B7551" s="4">
        <v>125</v>
      </c>
      <c r="C7551">
        <v>1</v>
      </c>
      <c r="D7551" t="str">
        <f>IFERROR(VLOOKUP($C7551,'Enrollment descriptions'!$A$1:$B$5,2,FALSE), " ")</f>
        <v>Full Time</v>
      </c>
    </row>
    <row r="7552" spans="1:4" outlineLevel="2" x14ac:dyDescent="0.2">
      <c r="A7552" s="38">
        <v>43202.318692129629</v>
      </c>
      <c r="B7552" s="4">
        <v>125</v>
      </c>
      <c r="C7552">
        <v>1</v>
      </c>
      <c r="D7552" t="str">
        <f>IFERROR(VLOOKUP($C7552,'Enrollment descriptions'!$A$1:$B$5,2,FALSE), " ")</f>
        <v>Full Time</v>
      </c>
    </row>
    <row r="7553" spans="1:4" outlineLevel="1" x14ac:dyDescent="0.2">
      <c r="A7553" s="38"/>
      <c r="B7553" s="4">
        <f>SUBTOTAL(9,B7551:B7552)</f>
        <v>250</v>
      </c>
    </row>
    <row r="7554" spans="1:4" outlineLevel="2" x14ac:dyDescent="0.2">
      <c r="A7554" s="38">
        <v>43143.368715277778</v>
      </c>
      <c r="B7554" s="4">
        <v>125</v>
      </c>
      <c r="C7554">
        <v>1</v>
      </c>
      <c r="D7554" t="str">
        <f>IFERROR(VLOOKUP($C7554,'Enrollment descriptions'!$A$1:$B$5,2,FALSE), " ")</f>
        <v>Full Time</v>
      </c>
    </row>
    <row r="7555" spans="1:4" outlineLevel="2" x14ac:dyDescent="0.2">
      <c r="A7555" s="38">
        <v>43202.31863425926</v>
      </c>
      <c r="B7555" s="4">
        <v>50</v>
      </c>
      <c r="C7555">
        <v>2</v>
      </c>
      <c r="D7555" t="str">
        <f>IFERROR(VLOOKUP($C7555,'Enrollment descriptions'!$A$1:$B$5,2,FALSE), " ")</f>
        <v>3/4 Time</v>
      </c>
    </row>
    <row r="7556" spans="1:4" outlineLevel="2" x14ac:dyDescent="0.2">
      <c r="A7556" s="38">
        <v>43202.31863425926</v>
      </c>
      <c r="B7556" s="4">
        <v>-75</v>
      </c>
      <c r="C7556">
        <v>2</v>
      </c>
      <c r="D7556" t="str">
        <f>IFERROR(VLOOKUP($C7556,'Enrollment descriptions'!$A$1:$B$5,2,FALSE), " ")</f>
        <v>3/4 Time</v>
      </c>
    </row>
    <row r="7557" spans="1:4" outlineLevel="1" x14ac:dyDescent="0.2">
      <c r="A7557" s="38"/>
      <c r="B7557" s="4">
        <f>SUBTOTAL(9,B7554:B7556)</f>
        <v>100</v>
      </c>
    </row>
    <row r="7558" spans="1:4" outlineLevel="2" x14ac:dyDescent="0.2">
      <c r="A7558" s="38">
        <v>43143.368750000001</v>
      </c>
      <c r="B7558" s="4">
        <v>125</v>
      </c>
      <c r="C7558">
        <v>1</v>
      </c>
      <c r="D7558" t="str">
        <f>IFERROR(VLOOKUP($C7558,'Enrollment descriptions'!$A$1:$B$5,2,FALSE), " ")</f>
        <v>Full Time</v>
      </c>
    </row>
    <row r="7559" spans="1:4" outlineLevel="2" x14ac:dyDescent="0.2">
      <c r="A7559" s="38">
        <v>43202.318657407406</v>
      </c>
      <c r="B7559" s="4">
        <v>125</v>
      </c>
      <c r="C7559">
        <v>1</v>
      </c>
      <c r="D7559" t="str">
        <f>IFERROR(VLOOKUP($C7559,'Enrollment descriptions'!$A$1:$B$5,2,FALSE), " ")</f>
        <v>Full Time</v>
      </c>
    </row>
    <row r="7560" spans="1:4" outlineLevel="1" x14ac:dyDescent="0.2">
      <c r="A7560" s="38"/>
      <c r="B7560" s="4">
        <f>SUBTOTAL(9,B7558:B7559)</f>
        <v>250</v>
      </c>
    </row>
    <row r="7561" spans="1:4" outlineLevel="2" x14ac:dyDescent="0.2">
      <c r="A7561" s="38">
        <v>43143.368807870371</v>
      </c>
      <c r="B7561" s="4">
        <v>50</v>
      </c>
      <c r="C7561">
        <v>3</v>
      </c>
      <c r="D7561" t="str">
        <f>IFERROR(VLOOKUP($C7561,'Enrollment descriptions'!$A$1:$B$5,2,FALSE), " ")</f>
        <v>1/2 Time</v>
      </c>
    </row>
    <row r="7562" spans="1:4" outlineLevel="2" x14ac:dyDescent="0.2">
      <c r="D7562" t="str">
        <f>IFERROR(VLOOKUP($C7562,'Enrollment descriptions'!$A$1:$B$5,2,FALSE), " ")</f>
        <v xml:space="preserve"> </v>
      </c>
    </row>
    <row r="7563" spans="1:4" outlineLevel="1" x14ac:dyDescent="0.2">
      <c r="B7563" s="4">
        <f>SUBTOTAL(9,B7561:B7562)</f>
        <v>50</v>
      </c>
    </row>
    <row r="7564" spans="1:4" outlineLevel="2" x14ac:dyDescent="0.2">
      <c r="A7564" s="38">
        <v>43143.36959490741</v>
      </c>
      <c r="B7564" s="4">
        <v>50</v>
      </c>
      <c r="C7564">
        <v>3</v>
      </c>
      <c r="D7564" t="str">
        <f>IFERROR(VLOOKUP($C7564,'Enrollment descriptions'!$A$1:$B$5,2,FALSE), " ")</f>
        <v>1/2 Time</v>
      </c>
    </row>
    <row r="7565" spans="1:4" outlineLevel="2" x14ac:dyDescent="0.2">
      <c r="A7565" s="38">
        <v>43202.319328703707</v>
      </c>
      <c r="B7565" s="4">
        <v>50</v>
      </c>
      <c r="C7565">
        <v>3</v>
      </c>
      <c r="D7565" t="str">
        <f>IFERROR(VLOOKUP($C7565,'Enrollment descriptions'!$A$1:$B$5,2,FALSE), " ")</f>
        <v>1/2 Time</v>
      </c>
    </row>
    <row r="7566" spans="1:4" outlineLevel="1" x14ac:dyDescent="0.2">
      <c r="A7566" s="38"/>
      <c r="B7566" s="4">
        <f>SUBTOTAL(9,B7564:B7565)</f>
        <v>100</v>
      </c>
    </row>
    <row r="7567" spans="1:4" outlineLevel="2" x14ac:dyDescent="0.2">
      <c r="A7567" s="38">
        <v>43143.36917824074</v>
      </c>
      <c r="B7567" s="4">
        <v>50</v>
      </c>
      <c r="C7567">
        <v>3</v>
      </c>
      <c r="D7567" t="str">
        <f>IFERROR(VLOOKUP($C7567,'Enrollment descriptions'!$A$1:$B$5,2,FALSE), " ")</f>
        <v>1/2 Time</v>
      </c>
    </row>
    <row r="7568" spans="1:4" outlineLevel="2" x14ac:dyDescent="0.2">
      <c r="D7568" t="str">
        <f>IFERROR(VLOOKUP($C7568,'Enrollment descriptions'!$A$1:$B$5,2,FALSE), " ")</f>
        <v xml:space="preserve"> </v>
      </c>
    </row>
    <row r="7569" spans="1:4" outlineLevel="2" x14ac:dyDescent="0.2">
      <c r="A7569" s="38">
        <v>43215.514560185184</v>
      </c>
      <c r="B7569" s="4">
        <v>-50</v>
      </c>
      <c r="C7569">
        <v>4</v>
      </c>
      <c r="D7569" t="str">
        <f>IFERROR(VLOOKUP($C7569,'Enrollment descriptions'!$A$1:$B$5,2,FALSE), " ")</f>
        <v>&lt; 1/2 Time</v>
      </c>
    </row>
    <row r="7570" spans="1:4" outlineLevel="1" x14ac:dyDescent="0.2">
      <c r="A7570" s="38"/>
      <c r="B7570" s="4">
        <f>SUBTOTAL(9,B7567:B7569)</f>
        <v>0</v>
      </c>
    </row>
    <row r="7571" spans="1:4" outlineLevel="2" x14ac:dyDescent="0.2">
      <c r="A7571" s="38">
        <v>43143.368275462963</v>
      </c>
      <c r="B7571" s="4">
        <v>125</v>
      </c>
      <c r="C7571">
        <v>1</v>
      </c>
      <c r="D7571" t="str">
        <f>IFERROR(VLOOKUP($C7571,'Enrollment descriptions'!$A$1:$B$5,2,FALSE), " ")</f>
        <v>Full Time</v>
      </c>
    </row>
    <row r="7572" spans="1:4" outlineLevel="2" x14ac:dyDescent="0.2">
      <c r="D7572" t="str">
        <f>IFERROR(VLOOKUP($C7572,'Enrollment descriptions'!$A$1:$B$5,2,FALSE), " ")</f>
        <v xml:space="preserve"> </v>
      </c>
    </row>
    <row r="7573" spans="1:4" outlineLevel="1" x14ac:dyDescent="0.2">
      <c r="B7573" s="4">
        <f>SUBTOTAL(9,B7571:B7572)</f>
        <v>125</v>
      </c>
    </row>
    <row r="7574" spans="1:4" outlineLevel="2" x14ac:dyDescent="0.2">
      <c r="A7574" s="38">
        <v>43143.367627314816</v>
      </c>
      <c r="B7574" s="4">
        <v>50</v>
      </c>
      <c r="C7574">
        <v>2</v>
      </c>
      <c r="D7574" t="str">
        <f>IFERROR(VLOOKUP($C7574,'Enrollment descriptions'!$A$1:$B$5,2,FALSE), " ")</f>
        <v>3/4 Time</v>
      </c>
    </row>
    <row r="7575" spans="1:4" outlineLevel="2" x14ac:dyDescent="0.2">
      <c r="A7575" s="38">
        <v>43202.317754629628</v>
      </c>
      <c r="B7575" s="4">
        <v>50</v>
      </c>
      <c r="C7575">
        <v>2</v>
      </c>
      <c r="D7575" t="str">
        <f>IFERROR(VLOOKUP($C7575,'Enrollment descriptions'!$A$1:$B$5,2,FALSE), " ")</f>
        <v>3/4 Time</v>
      </c>
    </row>
    <row r="7576" spans="1:4" outlineLevel="1" x14ac:dyDescent="0.2">
      <c r="A7576" s="38"/>
      <c r="B7576" s="4">
        <f>SUBTOTAL(9,B7574:B7575)</f>
        <v>100</v>
      </c>
    </row>
    <row r="7577" spans="1:4" outlineLevel="2" x14ac:dyDescent="0.2">
      <c r="A7577" s="38">
        <v>43143.367523148147</v>
      </c>
      <c r="B7577" s="4">
        <v>125</v>
      </c>
      <c r="C7577">
        <v>1</v>
      </c>
      <c r="D7577" t="str">
        <f>IFERROR(VLOOKUP($C7577,'Enrollment descriptions'!$A$1:$B$5,2,FALSE), " ")</f>
        <v>Full Time</v>
      </c>
    </row>
    <row r="7578" spans="1:4" outlineLevel="2" x14ac:dyDescent="0.2">
      <c r="A7578" s="38">
        <v>43202.317662037036</v>
      </c>
      <c r="B7578" s="4">
        <v>50</v>
      </c>
      <c r="C7578">
        <v>2</v>
      </c>
      <c r="D7578" t="str">
        <f>IFERROR(VLOOKUP($C7578,'Enrollment descriptions'!$A$1:$B$5,2,FALSE), " ")</f>
        <v>3/4 Time</v>
      </c>
    </row>
    <row r="7579" spans="1:4" outlineLevel="2" x14ac:dyDescent="0.2">
      <c r="A7579" s="38">
        <v>43202.317662037036</v>
      </c>
      <c r="B7579" s="4">
        <v>-75</v>
      </c>
      <c r="C7579">
        <v>2</v>
      </c>
      <c r="D7579" t="str">
        <f>IFERROR(VLOOKUP($C7579,'Enrollment descriptions'!$A$1:$B$5,2,FALSE), " ")</f>
        <v>3/4 Time</v>
      </c>
    </row>
    <row r="7580" spans="1:4" outlineLevel="2" x14ac:dyDescent="0.2">
      <c r="A7580" s="38">
        <v>43215.508287037039</v>
      </c>
      <c r="B7580" s="4">
        <v>150</v>
      </c>
      <c r="C7580">
        <v>1</v>
      </c>
      <c r="D7580" t="str">
        <f>IFERROR(VLOOKUP($C7580,'Enrollment descriptions'!$A$1:$B$5,2,FALSE), " ")</f>
        <v>Full Time</v>
      </c>
    </row>
    <row r="7581" spans="1:4" outlineLevel="1" x14ac:dyDescent="0.2">
      <c r="A7581" s="38"/>
      <c r="B7581" s="4">
        <f>SUBTOTAL(9,B7577:B7580)</f>
        <v>250</v>
      </c>
    </row>
    <row r="7582" spans="1:4" outlineLevel="2" x14ac:dyDescent="0.2">
      <c r="A7582" s="38">
        <v>43143.369710648149</v>
      </c>
      <c r="B7582" s="4">
        <v>50</v>
      </c>
      <c r="C7582">
        <v>2</v>
      </c>
      <c r="D7582" t="str">
        <f>IFERROR(VLOOKUP($C7582,'Enrollment descriptions'!$A$1:$B$5,2,FALSE), " ")</f>
        <v>3/4 Time</v>
      </c>
    </row>
    <row r="7583" spans="1:4" outlineLevel="2" x14ac:dyDescent="0.2">
      <c r="D7583" t="str">
        <f>IFERROR(VLOOKUP($C7583,'Enrollment descriptions'!$A$1:$B$5,2,FALSE), " ")</f>
        <v xml:space="preserve"> </v>
      </c>
    </row>
    <row r="7584" spans="1:4" outlineLevel="1" x14ac:dyDescent="0.2">
      <c r="B7584" s="4">
        <f>SUBTOTAL(9,B7582:B7583)</f>
        <v>50</v>
      </c>
    </row>
    <row r="7585" spans="1:4" outlineLevel="2" x14ac:dyDescent="0.2">
      <c r="A7585" s="38">
        <v>43143.36917824074</v>
      </c>
      <c r="B7585" s="4">
        <v>125</v>
      </c>
      <c r="C7585">
        <v>1</v>
      </c>
      <c r="D7585" t="str">
        <f>IFERROR(VLOOKUP($C7585,'Enrollment descriptions'!$A$1:$B$5,2,FALSE), " ")</f>
        <v>Full Time</v>
      </c>
    </row>
    <row r="7586" spans="1:4" outlineLevel="2" x14ac:dyDescent="0.2">
      <c r="A7586" s="38">
        <v>43145.406030092592</v>
      </c>
      <c r="B7586" s="4">
        <v>-125</v>
      </c>
      <c r="C7586">
        <v>1</v>
      </c>
      <c r="D7586" t="str">
        <f>IFERROR(VLOOKUP($C7586,'Enrollment descriptions'!$A$1:$B$5,2,FALSE), " ")</f>
        <v>Full Time</v>
      </c>
    </row>
    <row r="7587" spans="1:4" outlineLevel="2" x14ac:dyDescent="0.2">
      <c r="D7587" t="str">
        <f>IFERROR(VLOOKUP($C7587,'Enrollment descriptions'!$A$1:$B$5,2,FALSE), " ")</f>
        <v xml:space="preserve"> </v>
      </c>
    </row>
    <row r="7588" spans="1:4" outlineLevel="1" x14ac:dyDescent="0.2">
      <c r="B7588" s="4">
        <f>SUBTOTAL(9,B7585:B7587)</f>
        <v>0</v>
      </c>
    </row>
    <row r="7589" spans="1:4" outlineLevel="2" x14ac:dyDescent="0.2">
      <c r="A7589" s="38">
        <v>43143.369490740741</v>
      </c>
      <c r="B7589" s="4">
        <v>50</v>
      </c>
      <c r="C7589">
        <v>2</v>
      </c>
      <c r="D7589" t="str">
        <f>IFERROR(VLOOKUP($C7589,'Enrollment descriptions'!$A$1:$B$5,2,FALSE), " ")</f>
        <v>3/4 Time</v>
      </c>
    </row>
    <row r="7590" spans="1:4" outlineLevel="2" x14ac:dyDescent="0.2">
      <c r="A7590" s="38">
        <v>43202.319247685184</v>
      </c>
      <c r="B7590" s="4">
        <v>50</v>
      </c>
      <c r="C7590">
        <v>2</v>
      </c>
      <c r="D7590" t="str">
        <f>IFERROR(VLOOKUP($C7590,'Enrollment descriptions'!$A$1:$B$5,2,FALSE), " ")</f>
        <v>3/4 Time</v>
      </c>
    </row>
    <row r="7591" spans="1:4" outlineLevel="1" x14ac:dyDescent="0.2">
      <c r="A7591" s="38"/>
      <c r="B7591" s="4">
        <f>SUBTOTAL(9,B7589:B7590)</f>
        <v>100</v>
      </c>
    </row>
    <row r="7592" spans="1:4" outlineLevel="2" x14ac:dyDescent="0.2">
      <c r="A7592" s="38">
        <v>43215.489259259259</v>
      </c>
      <c r="B7592" s="4">
        <v>50</v>
      </c>
      <c r="C7592">
        <v>2</v>
      </c>
      <c r="D7592" t="str">
        <f>IFERROR(VLOOKUP($C7592,'Enrollment descriptions'!$A$1:$B$5,2,FALSE), " ")</f>
        <v>3/4 Time</v>
      </c>
    </row>
    <row r="7593" spans="1:4" outlineLevel="2" x14ac:dyDescent="0.2">
      <c r="A7593" s="38">
        <v>43215.489259259259</v>
      </c>
      <c r="B7593" s="4">
        <v>50</v>
      </c>
      <c r="C7593">
        <v>2</v>
      </c>
      <c r="D7593" t="str">
        <f>IFERROR(VLOOKUP($C7593,'Enrollment descriptions'!$A$1:$B$5,2,FALSE), " ")</f>
        <v>3/4 Time</v>
      </c>
    </row>
    <row r="7594" spans="1:4" outlineLevel="1" x14ac:dyDescent="0.2">
      <c r="A7594" s="38"/>
      <c r="B7594" s="4">
        <f>SUBTOTAL(9,B7592:B7593)</f>
        <v>100</v>
      </c>
    </row>
    <row r="7595" spans="1:4" outlineLevel="2" x14ac:dyDescent="0.2">
      <c r="A7595" s="38">
        <v>43215.489317129628</v>
      </c>
      <c r="B7595" s="4">
        <v>125</v>
      </c>
      <c r="C7595">
        <v>1</v>
      </c>
      <c r="D7595" t="str">
        <f>IFERROR(VLOOKUP($C7595,'Enrollment descriptions'!$A$1:$B$5,2,FALSE), " ")</f>
        <v>Full Time</v>
      </c>
    </row>
    <row r="7596" spans="1:4" outlineLevel="2" x14ac:dyDescent="0.2">
      <c r="A7596" s="38">
        <v>43215.489317129628</v>
      </c>
      <c r="B7596" s="4">
        <v>125</v>
      </c>
      <c r="C7596">
        <v>1</v>
      </c>
      <c r="D7596" t="str">
        <f>IFERROR(VLOOKUP($C7596,'Enrollment descriptions'!$A$1:$B$5,2,FALSE), " ")</f>
        <v>Full Time</v>
      </c>
    </row>
    <row r="7597" spans="1:4" outlineLevel="1" x14ac:dyDescent="0.2">
      <c r="A7597" s="38"/>
      <c r="B7597" s="4">
        <f>SUBTOTAL(9,B7595:B7596)</f>
        <v>250</v>
      </c>
    </row>
    <row r="7598" spans="1:4" outlineLevel="2" x14ac:dyDescent="0.2">
      <c r="A7598" s="38">
        <v>43143.36917824074</v>
      </c>
      <c r="B7598" s="4">
        <v>125</v>
      </c>
      <c r="C7598">
        <v>1</v>
      </c>
      <c r="D7598" t="str">
        <f>IFERROR(VLOOKUP($C7598,'Enrollment descriptions'!$A$1:$B$5,2,FALSE), " ")</f>
        <v>Full Time</v>
      </c>
    </row>
    <row r="7599" spans="1:4" outlineLevel="2" x14ac:dyDescent="0.2">
      <c r="A7599" s="38">
        <v>43202.318993055553</v>
      </c>
      <c r="B7599" s="4">
        <v>125</v>
      </c>
      <c r="C7599">
        <v>1</v>
      </c>
      <c r="D7599" t="str">
        <f>IFERROR(VLOOKUP($C7599,'Enrollment descriptions'!$A$1:$B$5,2,FALSE), " ")</f>
        <v>Full Time</v>
      </c>
    </row>
    <row r="7600" spans="1:4" outlineLevel="1" x14ac:dyDescent="0.2">
      <c r="A7600" s="38"/>
      <c r="B7600" s="4">
        <f>SUBTOTAL(9,B7598:B7599)</f>
        <v>250</v>
      </c>
    </row>
    <row r="7601" spans="1:4" outlineLevel="2" x14ac:dyDescent="0.2">
      <c r="A7601" s="38">
        <v>43143.369293981479</v>
      </c>
      <c r="B7601" s="4">
        <v>125</v>
      </c>
      <c r="C7601">
        <v>1</v>
      </c>
      <c r="D7601" t="str">
        <f>IFERROR(VLOOKUP($C7601,'Enrollment descriptions'!$A$1:$B$5,2,FALSE), " ")</f>
        <v>Full Time</v>
      </c>
    </row>
    <row r="7602" spans="1:4" outlineLevel="2" x14ac:dyDescent="0.2">
      <c r="A7602" s="38">
        <v>43202.319097222222</v>
      </c>
      <c r="B7602" s="4">
        <v>125</v>
      </c>
      <c r="C7602">
        <v>1</v>
      </c>
      <c r="D7602" t="str">
        <f>IFERROR(VLOOKUP($C7602,'Enrollment descriptions'!$A$1:$B$5,2,FALSE), " ")</f>
        <v>Full Time</v>
      </c>
    </row>
    <row r="7603" spans="1:4" outlineLevel="1" x14ac:dyDescent="0.2">
      <c r="A7603" s="38"/>
      <c r="B7603" s="4">
        <f>SUBTOTAL(9,B7601:B7602)</f>
        <v>250</v>
      </c>
    </row>
    <row r="7604" spans="1:4" outlineLevel="2" x14ac:dyDescent="0.2">
      <c r="A7604" s="38">
        <v>43143.369444444441</v>
      </c>
      <c r="B7604" s="4">
        <v>125</v>
      </c>
      <c r="C7604">
        <v>1</v>
      </c>
      <c r="D7604" t="str">
        <f>IFERROR(VLOOKUP($C7604,'Enrollment descriptions'!$A$1:$B$5,2,FALSE), " ")</f>
        <v>Full Time</v>
      </c>
    </row>
    <row r="7605" spans="1:4" outlineLevel="2" x14ac:dyDescent="0.2">
      <c r="A7605" s="38">
        <v>43202.319212962961</v>
      </c>
      <c r="B7605" s="4">
        <v>125</v>
      </c>
      <c r="C7605">
        <v>1</v>
      </c>
      <c r="D7605" t="str">
        <f>IFERROR(VLOOKUP($C7605,'Enrollment descriptions'!$A$1:$B$5,2,FALSE), " ")</f>
        <v>Full Time</v>
      </c>
    </row>
    <row r="7606" spans="1:4" outlineLevel="1" x14ac:dyDescent="0.2">
      <c r="A7606" s="38"/>
      <c r="B7606" s="4">
        <f>SUBTOTAL(9,B7604:B7605)</f>
        <v>250</v>
      </c>
    </row>
    <row r="7607" spans="1:4" outlineLevel="2" x14ac:dyDescent="0.2">
      <c r="A7607" s="38">
        <v>43143.368263888886</v>
      </c>
      <c r="B7607" s="4">
        <v>50</v>
      </c>
      <c r="C7607">
        <v>3</v>
      </c>
      <c r="D7607" t="str">
        <f>IFERROR(VLOOKUP($C7607,'Enrollment descriptions'!$A$1:$B$5,2,FALSE), " ")</f>
        <v>1/2 Time</v>
      </c>
    </row>
    <row r="7608" spans="1:4" outlineLevel="2" x14ac:dyDescent="0.2">
      <c r="A7608" s="38">
        <v>43202.318252314813</v>
      </c>
      <c r="B7608" s="4">
        <v>50</v>
      </c>
      <c r="C7608">
        <v>3</v>
      </c>
      <c r="D7608" t="str">
        <f>IFERROR(VLOOKUP($C7608,'Enrollment descriptions'!$A$1:$B$5,2,FALSE), " ")</f>
        <v>1/2 Time</v>
      </c>
    </row>
    <row r="7609" spans="1:4" outlineLevel="1" x14ac:dyDescent="0.2">
      <c r="A7609" s="38"/>
      <c r="B7609" s="4">
        <f>SUBTOTAL(9,B7607:B7608)</f>
        <v>100</v>
      </c>
    </row>
    <row r="7610" spans="1:4" outlineLevel="2" x14ac:dyDescent="0.2">
      <c r="A7610" s="38">
        <v>43143.368587962963</v>
      </c>
      <c r="B7610" s="4">
        <v>50</v>
      </c>
      <c r="C7610">
        <v>2</v>
      </c>
      <c r="D7610" t="str">
        <f>IFERROR(VLOOKUP($C7610,'Enrollment descriptions'!$A$1:$B$5,2,FALSE), " ")</f>
        <v>3/4 Time</v>
      </c>
    </row>
    <row r="7611" spans="1:4" outlineLevel="2" x14ac:dyDescent="0.2">
      <c r="A7611" s="38">
        <v>43202.318530092591</v>
      </c>
      <c r="B7611" s="4">
        <v>50</v>
      </c>
      <c r="C7611">
        <v>2</v>
      </c>
      <c r="D7611" t="str">
        <f>IFERROR(VLOOKUP($C7611,'Enrollment descriptions'!$A$1:$B$5,2,FALSE), " ")</f>
        <v>3/4 Time</v>
      </c>
    </row>
    <row r="7612" spans="1:4" outlineLevel="1" x14ac:dyDescent="0.2">
      <c r="A7612" s="38"/>
      <c r="B7612" s="4">
        <f>SUBTOTAL(9,B7610:B7611)</f>
        <v>100</v>
      </c>
    </row>
    <row r="7613" spans="1:4" outlineLevel="2" x14ac:dyDescent="0.2">
      <c r="A7613" s="38">
        <v>43143.369131944448</v>
      </c>
      <c r="B7613" s="4">
        <v>125</v>
      </c>
      <c r="C7613">
        <v>1</v>
      </c>
      <c r="D7613" t="str">
        <f>IFERROR(VLOOKUP($C7613,'Enrollment descriptions'!$A$1:$B$5,2,FALSE), " ")</f>
        <v>Full Time</v>
      </c>
    </row>
    <row r="7614" spans="1:4" outlineLevel="2" x14ac:dyDescent="0.2">
      <c r="A7614" s="38">
        <v>43202.31894675926</v>
      </c>
      <c r="B7614" s="4">
        <v>125</v>
      </c>
      <c r="C7614">
        <v>1</v>
      </c>
      <c r="D7614" t="str">
        <f>IFERROR(VLOOKUP($C7614,'Enrollment descriptions'!$A$1:$B$5,2,FALSE), " ")</f>
        <v>Full Time</v>
      </c>
    </row>
    <row r="7615" spans="1:4" outlineLevel="1" x14ac:dyDescent="0.2">
      <c r="A7615" s="38"/>
      <c r="B7615" s="4">
        <f>SUBTOTAL(9,B7613:B7614)</f>
        <v>250</v>
      </c>
    </row>
    <row r="7616" spans="1:4" outlineLevel="2" x14ac:dyDescent="0.2">
      <c r="A7616" s="38">
        <v>43143.369270833333</v>
      </c>
      <c r="B7616" s="4">
        <v>125</v>
      </c>
      <c r="C7616">
        <v>1</v>
      </c>
      <c r="D7616" t="str">
        <f>IFERROR(VLOOKUP($C7616,'Enrollment descriptions'!$A$1:$B$5,2,FALSE), " ")</f>
        <v>Full Time</v>
      </c>
    </row>
    <row r="7617" spans="1:4" outlineLevel="2" x14ac:dyDescent="0.2">
      <c r="A7617" s="38">
        <v>43185.365208333336</v>
      </c>
      <c r="B7617" s="4">
        <v>-125</v>
      </c>
      <c r="C7617">
        <v>1</v>
      </c>
      <c r="D7617" t="str">
        <f>IFERROR(VLOOKUP($C7617,'Enrollment descriptions'!$A$1:$B$5,2,FALSE), " ")</f>
        <v>Full Time</v>
      </c>
    </row>
    <row r="7618" spans="1:4" outlineLevel="2" x14ac:dyDescent="0.2">
      <c r="A7618" s="38">
        <v>43192.76090277778</v>
      </c>
      <c r="B7618" s="4">
        <v>125</v>
      </c>
      <c r="C7618">
        <v>1</v>
      </c>
      <c r="D7618" t="str">
        <f>IFERROR(VLOOKUP($C7618,'Enrollment descriptions'!$A$1:$B$5,2,FALSE), " ")</f>
        <v>Full Time</v>
      </c>
    </row>
    <row r="7619" spans="1:4" outlineLevel="2" x14ac:dyDescent="0.2">
      <c r="D7619" t="str">
        <f>IFERROR(VLOOKUP($C7619,'Enrollment descriptions'!$A$1:$B$5,2,FALSE), " ")</f>
        <v xml:space="preserve"> </v>
      </c>
    </row>
    <row r="7620" spans="1:4" outlineLevel="2" x14ac:dyDescent="0.2">
      <c r="A7620" s="38">
        <v>43215.51457175926</v>
      </c>
      <c r="B7620" s="4">
        <v>-125</v>
      </c>
      <c r="C7620">
        <v>1</v>
      </c>
      <c r="D7620" t="str">
        <f>IFERROR(VLOOKUP($C7620,'Enrollment descriptions'!$A$1:$B$5,2,FALSE), " ")</f>
        <v>Full Time</v>
      </c>
    </row>
    <row r="7621" spans="1:4" outlineLevel="1" x14ac:dyDescent="0.2">
      <c r="A7621" s="38"/>
      <c r="B7621" s="4">
        <f>SUBTOTAL(9,B7616:B7620)</f>
        <v>0</v>
      </c>
    </row>
    <row r="7622" spans="1:4" outlineLevel="2" x14ac:dyDescent="0.2">
      <c r="A7622" s="38">
        <v>43215.489363425928</v>
      </c>
      <c r="B7622" s="4">
        <v>125</v>
      </c>
      <c r="C7622">
        <v>1</v>
      </c>
      <c r="D7622" t="str">
        <f>IFERROR(VLOOKUP($C7622,'Enrollment descriptions'!$A$1:$B$5,2,FALSE), " ")</f>
        <v>Full Time</v>
      </c>
    </row>
    <row r="7623" spans="1:4" outlineLevel="2" x14ac:dyDescent="0.2">
      <c r="A7623" s="38">
        <v>43215.489363425928</v>
      </c>
      <c r="B7623" s="4">
        <v>125</v>
      </c>
      <c r="C7623">
        <v>1</v>
      </c>
      <c r="D7623" t="str">
        <f>IFERROR(VLOOKUP($C7623,'Enrollment descriptions'!$A$1:$B$5,2,FALSE), " ")</f>
        <v>Full Time</v>
      </c>
    </row>
    <row r="7624" spans="1:4" outlineLevel="1" x14ac:dyDescent="0.2">
      <c r="A7624" s="38"/>
      <c r="B7624" s="4">
        <f>SUBTOTAL(9,B7622:B7623)</f>
        <v>250</v>
      </c>
    </row>
    <row r="7625" spans="1:4" outlineLevel="2" x14ac:dyDescent="0.2">
      <c r="A7625" s="38">
        <v>43146.626296296294</v>
      </c>
      <c r="B7625" s="4">
        <v>50</v>
      </c>
      <c r="C7625">
        <v>2</v>
      </c>
      <c r="D7625" t="str">
        <f>IFERROR(VLOOKUP($C7625,'Enrollment descriptions'!$A$1:$B$5,2,FALSE), " ")</f>
        <v>3/4 Time</v>
      </c>
    </row>
    <row r="7626" spans="1:4" outlineLevel="2" x14ac:dyDescent="0.2">
      <c r="D7626" t="str">
        <f>IFERROR(VLOOKUP($C7626,'Enrollment descriptions'!$A$1:$B$5,2,FALSE), " ")</f>
        <v xml:space="preserve"> </v>
      </c>
    </row>
    <row r="7627" spans="1:4" outlineLevel="2" x14ac:dyDescent="0.2">
      <c r="A7627" s="38">
        <v>43202.319120370368</v>
      </c>
      <c r="B7627" s="4">
        <v>-50</v>
      </c>
      <c r="C7627">
        <v>2</v>
      </c>
      <c r="D7627" t="str">
        <f>IFERROR(VLOOKUP($C7627,'Enrollment descriptions'!$A$1:$B$5,2,FALSE), " ")</f>
        <v>3/4 Time</v>
      </c>
    </row>
    <row r="7628" spans="1:4" outlineLevel="1" x14ac:dyDescent="0.2">
      <c r="A7628" s="38"/>
      <c r="B7628" s="4">
        <f>SUBTOTAL(9,B7625:B7627)</f>
        <v>0</v>
      </c>
    </row>
    <row r="7629" spans="1:4" outlineLevel="2" x14ac:dyDescent="0.2">
      <c r="A7629" s="38">
        <v>43143.368668981479</v>
      </c>
      <c r="B7629" s="4">
        <v>125</v>
      </c>
      <c r="C7629">
        <v>1</v>
      </c>
      <c r="D7629" t="str">
        <f>IFERROR(VLOOKUP($C7629,'Enrollment descriptions'!$A$1:$B$5,2,FALSE), " ")</f>
        <v>Full Time</v>
      </c>
    </row>
    <row r="7630" spans="1:4" outlineLevel="2" x14ac:dyDescent="0.2">
      <c r="A7630" s="38">
        <v>43202.318599537037</v>
      </c>
      <c r="B7630" s="4">
        <v>50</v>
      </c>
      <c r="C7630">
        <v>2</v>
      </c>
      <c r="D7630" t="str">
        <f>IFERROR(VLOOKUP($C7630,'Enrollment descriptions'!$A$1:$B$5,2,FALSE), " ")</f>
        <v>3/4 Time</v>
      </c>
    </row>
    <row r="7631" spans="1:4" outlineLevel="2" x14ac:dyDescent="0.2">
      <c r="A7631" s="38">
        <v>43202.318599537037</v>
      </c>
      <c r="B7631" s="4">
        <v>-75</v>
      </c>
      <c r="C7631">
        <v>2</v>
      </c>
      <c r="D7631" t="str">
        <f>IFERROR(VLOOKUP($C7631,'Enrollment descriptions'!$A$1:$B$5,2,FALSE), " ")</f>
        <v>3/4 Time</v>
      </c>
    </row>
    <row r="7632" spans="1:4" outlineLevel="1" x14ac:dyDescent="0.2">
      <c r="A7632" s="38"/>
      <c r="B7632" s="4">
        <f>SUBTOTAL(9,B7629:B7631)</f>
        <v>100</v>
      </c>
    </row>
    <row r="7633" spans="1:4" outlineLevel="2" x14ac:dyDescent="0.2">
      <c r="A7633" s="38">
        <v>43143.369398148148</v>
      </c>
      <c r="B7633" s="4">
        <v>125</v>
      </c>
      <c r="C7633">
        <v>1</v>
      </c>
      <c r="D7633" t="str">
        <f>IFERROR(VLOOKUP($C7633,'Enrollment descriptions'!$A$1:$B$5,2,FALSE), " ")</f>
        <v>Full Time</v>
      </c>
    </row>
    <row r="7634" spans="1:4" outlineLevel="2" x14ac:dyDescent="0.2">
      <c r="A7634" s="38">
        <v>43202.319189814814</v>
      </c>
      <c r="B7634" s="4">
        <v>125</v>
      </c>
      <c r="C7634">
        <v>1</v>
      </c>
      <c r="D7634" t="str">
        <f>IFERROR(VLOOKUP($C7634,'Enrollment descriptions'!$A$1:$B$5,2,FALSE), " ")</f>
        <v>Full Time</v>
      </c>
    </row>
    <row r="7635" spans="1:4" outlineLevel="1" x14ac:dyDescent="0.2">
      <c r="A7635" s="38"/>
      <c r="B7635" s="4">
        <f>SUBTOTAL(9,B7633:B7634)</f>
        <v>250</v>
      </c>
    </row>
    <row r="7636" spans="1:4" outlineLevel="2" x14ac:dyDescent="0.2">
      <c r="A7636" s="38">
        <v>43143.369560185187</v>
      </c>
      <c r="B7636" s="4">
        <v>125</v>
      </c>
      <c r="C7636">
        <v>1</v>
      </c>
      <c r="D7636" t="str">
        <f>IFERROR(VLOOKUP($C7636,'Enrollment descriptions'!$A$1:$B$5,2,FALSE), " ")</f>
        <v>Full Time</v>
      </c>
    </row>
    <row r="7637" spans="1:4" outlineLevel="2" x14ac:dyDescent="0.2">
      <c r="A7637" s="38">
        <v>43202.319305555553</v>
      </c>
      <c r="B7637" s="4">
        <v>125</v>
      </c>
      <c r="C7637">
        <v>1</v>
      </c>
      <c r="D7637" t="str">
        <f>IFERROR(VLOOKUP($C7637,'Enrollment descriptions'!$A$1:$B$5,2,FALSE), " ")</f>
        <v>Full Time</v>
      </c>
    </row>
    <row r="7638" spans="1:4" outlineLevel="1" x14ac:dyDescent="0.2">
      <c r="A7638" s="38"/>
      <c r="B7638" s="4">
        <f>SUBTOTAL(9,B7636:B7637)</f>
        <v>250</v>
      </c>
    </row>
    <row r="7639" spans="1:4" outlineLevel="2" x14ac:dyDescent="0.2">
      <c r="A7639" s="38">
        <v>43143.369305555556</v>
      </c>
      <c r="B7639" s="4">
        <v>125</v>
      </c>
      <c r="C7639">
        <v>1</v>
      </c>
      <c r="D7639" t="str">
        <f>IFERROR(VLOOKUP($C7639,'Enrollment descriptions'!$A$1:$B$5,2,FALSE), " ")</f>
        <v>Full Time</v>
      </c>
    </row>
    <row r="7640" spans="1:4" outlineLevel="2" x14ac:dyDescent="0.2">
      <c r="A7640" s="38">
        <v>43202.319108796299</v>
      </c>
      <c r="B7640" s="4">
        <v>125</v>
      </c>
      <c r="C7640">
        <v>1</v>
      </c>
      <c r="D7640" t="str">
        <f>IFERROR(VLOOKUP($C7640,'Enrollment descriptions'!$A$1:$B$5,2,FALSE), " ")</f>
        <v>Full Time</v>
      </c>
    </row>
    <row r="7641" spans="1:4" outlineLevel="1" x14ac:dyDescent="0.2">
      <c r="A7641" s="38"/>
      <c r="B7641" s="4">
        <f>SUBTOTAL(9,B7639:B7640)</f>
        <v>250</v>
      </c>
    </row>
    <row r="7642" spans="1:4" outlineLevel="2" x14ac:dyDescent="0.2">
      <c r="A7642" s="38">
        <v>43143.368125000001</v>
      </c>
      <c r="B7642" s="4">
        <v>50</v>
      </c>
      <c r="C7642">
        <v>3</v>
      </c>
      <c r="D7642" t="str">
        <f>IFERROR(VLOOKUP($C7642,'Enrollment descriptions'!$A$1:$B$5,2,FALSE), " ")</f>
        <v>1/2 Time</v>
      </c>
    </row>
    <row r="7643" spans="1:4" outlineLevel="2" x14ac:dyDescent="0.2">
      <c r="D7643" t="str">
        <f>IFERROR(VLOOKUP($C7643,'Enrollment descriptions'!$A$1:$B$5,2,FALSE), " ")</f>
        <v xml:space="preserve"> </v>
      </c>
    </row>
    <row r="7644" spans="1:4" outlineLevel="2" x14ac:dyDescent="0.2">
      <c r="A7644" s="38">
        <v>43215.514502314814</v>
      </c>
      <c r="B7644" s="4">
        <v>-50</v>
      </c>
      <c r="C7644">
        <v>4</v>
      </c>
      <c r="D7644" t="str">
        <f>IFERROR(VLOOKUP($C7644,'Enrollment descriptions'!$A$1:$B$5,2,FALSE), " ")</f>
        <v>&lt; 1/2 Time</v>
      </c>
    </row>
    <row r="7645" spans="1:4" outlineLevel="1" x14ac:dyDescent="0.2">
      <c r="A7645" s="38"/>
      <c r="B7645" s="4">
        <f>SUBTOTAL(9,B7642:B7644)</f>
        <v>0</v>
      </c>
    </row>
    <row r="7646" spans="1:4" outlineLevel="2" x14ac:dyDescent="0.2">
      <c r="A7646" s="38">
        <v>43143.368958333333</v>
      </c>
      <c r="B7646" s="4">
        <v>125</v>
      </c>
      <c r="C7646">
        <v>1</v>
      </c>
      <c r="D7646" t="str">
        <f>IFERROR(VLOOKUP($C7646,'Enrollment descriptions'!$A$1:$B$5,2,FALSE), " ")</f>
        <v>Full Time</v>
      </c>
    </row>
    <row r="7647" spans="1:4" outlineLevel="2" x14ac:dyDescent="0.2">
      <c r="A7647" s="38">
        <v>43202.318831018521</v>
      </c>
      <c r="B7647" s="4">
        <v>125</v>
      </c>
      <c r="C7647">
        <v>1</v>
      </c>
      <c r="D7647" t="str">
        <f>IFERROR(VLOOKUP($C7647,'Enrollment descriptions'!$A$1:$B$5,2,FALSE), " ")</f>
        <v>Full Time</v>
      </c>
    </row>
    <row r="7648" spans="1:4" outlineLevel="1" x14ac:dyDescent="0.2">
      <c r="A7648" s="38"/>
      <c r="B7648" s="4">
        <f>SUBTOTAL(9,B7646:B7647)</f>
        <v>250</v>
      </c>
    </row>
    <row r="7649" spans="1:4" outlineLevel="2" x14ac:dyDescent="0.2">
      <c r="A7649" s="38">
        <v>43143.36755787037</v>
      </c>
      <c r="B7649" s="4">
        <v>50</v>
      </c>
      <c r="C7649">
        <v>2</v>
      </c>
      <c r="D7649" t="str">
        <f>IFERROR(VLOOKUP($C7649,'Enrollment descriptions'!$A$1:$B$5,2,FALSE), " ")</f>
        <v>3/4 Time</v>
      </c>
    </row>
    <row r="7650" spans="1:4" outlineLevel="2" x14ac:dyDescent="0.2">
      <c r="A7650" s="38">
        <v>43202.317685185182</v>
      </c>
      <c r="B7650" s="4">
        <v>50</v>
      </c>
      <c r="C7650">
        <v>2</v>
      </c>
      <c r="D7650" t="str">
        <f>IFERROR(VLOOKUP($C7650,'Enrollment descriptions'!$A$1:$B$5,2,FALSE), " ")</f>
        <v>3/4 Time</v>
      </c>
    </row>
    <row r="7651" spans="1:4" outlineLevel="1" x14ac:dyDescent="0.2">
      <c r="A7651" s="38"/>
      <c r="B7651" s="4">
        <f>SUBTOTAL(9,B7649:B7650)</f>
        <v>100</v>
      </c>
    </row>
    <row r="7652" spans="1:4" outlineLevel="2" x14ac:dyDescent="0.2">
      <c r="A7652" s="38">
        <v>43143.367997685185</v>
      </c>
      <c r="B7652" s="4">
        <v>125</v>
      </c>
      <c r="C7652">
        <v>1</v>
      </c>
      <c r="D7652" t="str">
        <f>IFERROR(VLOOKUP($C7652,'Enrollment descriptions'!$A$1:$B$5,2,FALSE), " ")</f>
        <v>Full Time</v>
      </c>
    </row>
    <row r="7653" spans="1:4" outlineLevel="2" x14ac:dyDescent="0.2">
      <c r="A7653" s="38">
        <v>43202.318020833336</v>
      </c>
      <c r="B7653" s="4">
        <v>125</v>
      </c>
      <c r="C7653">
        <v>1</v>
      </c>
      <c r="D7653" t="str">
        <f>IFERROR(VLOOKUP($C7653,'Enrollment descriptions'!$A$1:$B$5,2,FALSE), " ")</f>
        <v>Full Time</v>
      </c>
    </row>
    <row r="7654" spans="1:4" outlineLevel="1" x14ac:dyDescent="0.2">
      <c r="A7654" s="38"/>
      <c r="B7654" s="4">
        <f>SUBTOTAL(9,B7652:B7653)</f>
        <v>250</v>
      </c>
    </row>
    <row r="7655" spans="1:4" outlineLevel="2" x14ac:dyDescent="0.2">
      <c r="A7655" s="38">
        <v>43215.489351851851</v>
      </c>
      <c r="B7655" s="4">
        <v>125</v>
      </c>
      <c r="C7655">
        <v>1</v>
      </c>
      <c r="D7655" t="str">
        <f>IFERROR(VLOOKUP($C7655,'Enrollment descriptions'!$A$1:$B$5,2,FALSE), " ")</f>
        <v>Full Time</v>
      </c>
    </row>
    <row r="7656" spans="1:4" outlineLevel="2" x14ac:dyDescent="0.2">
      <c r="A7656" s="38">
        <v>43215.489351851851</v>
      </c>
      <c r="B7656" s="4">
        <v>125</v>
      </c>
      <c r="C7656">
        <v>1</v>
      </c>
      <c r="D7656" t="str">
        <f>IFERROR(VLOOKUP($C7656,'Enrollment descriptions'!$A$1:$B$5,2,FALSE), " ")</f>
        <v>Full Time</v>
      </c>
    </row>
    <row r="7657" spans="1:4" outlineLevel="1" x14ac:dyDescent="0.2">
      <c r="A7657" s="38"/>
      <c r="B7657" s="4">
        <f>SUBTOTAL(9,B7655:B7656)</f>
        <v>250</v>
      </c>
    </row>
    <row r="7658" spans="1:4" outlineLevel="2" x14ac:dyDescent="0.2">
      <c r="A7658" s="38">
        <v>43143.369525462964</v>
      </c>
      <c r="B7658" s="4">
        <v>50</v>
      </c>
      <c r="C7658">
        <v>3</v>
      </c>
      <c r="D7658" t="str">
        <f>IFERROR(VLOOKUP($C7658,'Enrollment descriptions'!$A$1:$B$5,2,FALSE), " ")</f>
        <v>1/2 Time</v>
      </c>
    </row>
    <row r="7659" spans="1:4" outlineLevel="2" x14ac:dyDescent="0.2">
      <c r="A7659" s="38">
        <v>43145.406041666669</v>
      </c>
      <c r="B7659" s="4">
        <v>-50</v>
      </c>
      <c r="C7659">
        <v>3</v>
      </c>
      <c r="D7659" t="str">
        <f>IFERROR(VLOOKUP($C7659,'Enrollment descriptions'!$A$1:$B$5,2,FALSE), " ")</f>
        <v>1/2 Time</v>
      </c>
    </row>
    <row r="7660" spans="1:4" outlineLevel="2" x14ac:dyDescent="0.2">
      <c r="A7660" s="38">
        <v>43215.508622685185</v>
      </c>
      <c r="B7660" s="4">
        <v>50</v>
      </c>
      <c r="C7660">
        <v>3</v>
      </c>
      <c r="D7660" t="str">
        <f>IFERROR(VLOOKUP($C7660,'Enrollment descriptions'!$A$1:$B$5,2,FALSE), " ")</f>
        <v>1/2 Time</v>
      </c>
    </row>
    <row r="7661" spans="1:4" outlineLevel="2" x14ac:dyDescent="0.2">
      <c r="A7661" s="38">
        <v>43215.508622685185</v>
      </c>
      <c r="B7661" s="4">
        <v>50</v>
      </c>
      <c r="C7661">
        <v>3</v>
      </c>
      <c r="D7661" t="str">
        <f>IFERROR(VLOOKUP($C7661,'Enrollment descriptions'!$A$1:$B$5,2,FALSE), " ")</f>
        <v>1/2 Time</v>
      </c>
    </row>
    <row r="7662" spans="1:4" outlineLevel="1" x14ac:dyDescent="0.2">
      <c r="A7662" s="38"/>
      <c r="B7662" s="4">
        <f>SUBTOTAL(9,B7658:B7661)</f>
        <v>100</v>
      </c>
    </row>
    <row r="7663" spans="1:4" outlineLevel="2" x14ac:dyDescent="0.2">
      <c r="A7663" s="38">
        <v>43143.368877314817</v>
      </c>
      <c r="B7663" s="4">
        <v>125</v>
      </c>
      <c r="C7663">
        <v>1</v>
      </c>
      <c r="D7663" t="str">
        <f>IFERROR(VLOOKUP($C7663,'Enrollment descriptions'!$A$1:$B$5,2,FALSE), " ")</f>
        <v>Full Time</v>
      </c>
    </row>
    <row r="7664" spans="1:4" outlineLevel="2" x14ac:dyDescent="0.2">
      <c r="A7664" s="38">
        <v>43202.318761574075</v>
      </c>
      <c r="B7664" s="4">
        <v>125</v>
      </c>
      <c r="C7664">
        <v>1</v>
      </c>
      <c r="D7664" t="str">
        <f>IFERROR(VLOOKUP($C7664,'Enrollment descriptions'!$A$1:$B$5,2,FALSE), " ")</f>
        <v>Full Time</v>
      </c>
    </row>
    <row r="7665" spans="1:4" outlineLevel="1" x14ac:dyDescent="0.2">
      <c r="A7665" s="38"/>
      <c r="B7665" s="4">
        <f>SUBTOTAL(9,B7663:B7664)</f>
        <v>250</v>
      </c>
    </row>
    <row r="7666" spans="1:4" outlineLevel="2" x14ac:dyDescent="0.2">
      <c r="A7666" s="38">
        <v>43143.369074074071</v>
      </c>
      <c r="B7666" s="4">
        <v>50</v>
      </c>
      <c r="C7666">
        <v>2</v>
      </c>
      <c r="D7666" t="str">
        <f>IFERROR(VLOOKUP($C7666,'Enrollment descriptions'!$A$1:$B$5,2,FALSE), " ")</f>
        <v>3/4 Time</v>
      </c>
    </row>
    <row r="7667" spans="1:4" outlineLevel="2" x14ac:dyDescent="0.2">
      <c r="A7667" s="38">
        <v>43202.318912037037</v>
      </c>
      <c r="B7667" s="4">
        <v>50</v>
      </c>
      <c r="C7667">
        <v>2</v>
      </c>
      <c r="D7667" t="str">
        <f>IFERROR(VLOOKUP($C7667,'Enrollment descriptions'!$A$1:$B$5,2,FALSE), " ")</f>
        <v>3/4 Time</v>
      </c>
    </row>
    <row r="7668" spans="1:4" outlineLevel="1" x14ac:dyDescent="0.2">
      <c r="A7668" s="38"/>
      <c r="B7668" s="4">
        <f>SUBTOTAL(9,B7666:B7667)</f>
        <v>100</v>
      </c>
    </row>
    <row r="7669" spans="1:4" outlineLevel="2" x14ac:dyDescent="0.2">
      <c r="A7669" s="38">
        <v>43143.369537037041</v>
      </c>
      <c r="B7669" s="4">
        <v>125</v>
      </c>
      <c r="C7669">
        <v>1</v>
      </c>
      <c r="D7669" t="str">
        <f>IFERROR(VLOOKUP($C7669,'Enrollment descriptions'!$A$1:$B$5,2,FALSE), " ")</f>
        <v>Full Time</v>
      </c>
    </row>
    <row r="7670" spans="1:4" outlineLevel="2" x14ac:dyDescent="0.2">
      <c r="A7670" s="38">
        <v>43202.319282407407</v>
      </c>
      <c r="B7670" s="4">
        <v>125</v>
      </c>
      <c r="C7670">
        <v>1</v>
      </c>
      <c r="D7670" t="str">
        <f>IFERROR(VLOOKUP($C7670,'Enrollment descriptions'!$A$1:$B$5,2,FALSE), " ")</f>
        <v>Full Time</v>
      </c>
    </row>
    <row r="7671" spans="1:4" outlineLevel="1" x14ac:dyDescent="0.2">
      <c r="A7671" s="38"/>
      <c r="B7671" s="4">
        <f>SUBTOTAL(9,B7669:B7670)</f>
        <v>250</v>
      </c>
    </row>
    <row r="7672" spans="1:4" outlineLevel="2" x14ac:dyDescent="0.2">
      <c r="A7672" s="38">
        <v>43143.368252314816</v>
      </c>
      <c r="B7672" s="4">
        <v>125</v>
      </c>
      <c r="C7672">
        <v>1</v>
      </c>
      <c r="D7672" t="str">
        <f>IFERROR(VLOOKUP($C7672,'Enrollment descriptions'!$A$1:$B$5,2,FALSE), " ")</f>
        <v>Full Time</v>
      </c>
    </row>
    <row r="7673" spans="1:4" outlineLevel="2" x14ac:dyDescent="0.2">
      <c r="A7673" s="38">
        <v>43202.318240740744</v>
      </c>
      <c r="B7673" s="4">
        <v>125</v>
      </c>
      <c r="C7673">
        <v>1</v>
      </c>
      <c r="D7673" t="str">
        <f>IFERROR(VLOOKUP($C7673,'Enrollment descriptions'!$A$1:$B$5,2,FALSE), " ")</f>
        <v>Full Time</v>
      </c>
    </row>
    <row r="7674" spans="1:4" outlineLevel="1" x14ac:dyDescent="0.2">
      <c r="A7674" s="38"/>
      <c r="B7674" s="4">
        <f>SUBTOTAL(9,B7672:B7673)</f>
        <v>250</v>
      </c>
    </row>
    <row r="7675" spans="1:4" outlineLevel="2" x14ac:dyDescent="0.2">
      <c r="A7675" s="38">
        <v>43143.369618055556</v>
      </c>
      <c r="B7675" s="4">
        <v>125</v>
      </c>
      <c r="C7675">
        <v>1</v>
      </c>
      <c r="D7675" t="str">
        <f>IFERROR(VLOOKUP($C7675,'Enrollment descriptions'!$A$1:$B$5,2,FALSE), " ")</f>
        <v>Full Time</v>
      </c>
    </row>
    <row r="7676" spans="1:4" outlineLevel="2" x14ac:dyDescent="0.2">
      <c r="A7676" s="38">
        <v>43202.319340277776</v>
      </c>
      <c r="B7676" s="4">
        <v>125</v>
      </c>
      <c r="C7676">
        <v>1</v>
      </c>
      <c r="D7676" t="str">
        <f>IFERROR(VLOOKUP($C7676,'Enrollment descriptions'!$A$1:$B$5,2,FALSE), " ")</f>
        <v>Full Time</v>
      </c>
    </row>
    <row r="7677" spans="1:4" outlineLevel="1" x14ac:dyDescent="0.2">
      <c r="A7677" s="38"/>
      <c r="B7677" s="4">
        <f>SUBTOTAL(9,B7675:B7676)</f>
        <v>250</v>
      </c>
    </row>
    <row r="7678" spans="1:4" outlineLevel="2" x14ac:dyDescent="0.2">
      <c r="A7678" s="38">
        <v>43143.369247685187</v>
      </c>
      <c r="B7678" s="4">
        <v>50</v>
      </c>
      <c r="C7678">
        <v>2</v>
      </c>
      <c r="D7678" t="str">
        <f>IFERROR(VLOOKUP($C7678,'Enrollment descriptions'!$A$1:$B$5,2,FALSE), " ")</f>
        <v>3/4 Time</v>
      </c>
    </row>
    <row r="7679" spans="1:4" outlineLevel="2" x14ac:dyDescent="0.2">
      <c r="A7679" s="38">
        <v>43202.319062499999</v>
      </c>
      <c r="B7679" s="4">
        <v>50</v>
      </c>
      <c r="C7679">
        <v>2</v>
      </c>
      <c r="D7679" t="str">
        <f>IFERROR(VLOOKUP($C7679,'Enrollment descriptions'!$A$1:$B$5,2,FALSE), " ")</f>
        <v>3/4 Time</v>
      </c>
    </row>
    <row r="7680" spans="1:4" outlineLevel="1" x14ac:dyDescent="0.2">
      <c r="A7680" s="38"/>
      <c r="B7680" s="4">
        <f>SUBTOTAL(9,B7678:B7679)</f>
        <v>100</v>
      </c>
    </row>
    <row r="7681" spans="1:4" outlineLevel="2" x14ac:dyDescent="0.2">
      <c r="A7681" s="38">
        <v>43215.489259259259</v>
      </c>
      <c r="B7681" s="4">
        <v>50</v>
      </c>
      <c r="C7681">
        <v>3</v>
      </c>
      <c r="D7681" t="str">
        <f>IFERROR(VLOOKUP($C7681,'Enrollment descriptions'!$A$1:$B$5,2,FALSE), " ")</f>
        <v>1/2 Time</v>
      </c>
    </row>
    <row r="7682" spans="1:4" outlineLevel="2" x14ac:dyDescent="0.2">
      <c r="A7682" s="38">
        <v>43215.489259259259</v>
      </c>
      <c r="B7682" s="4">
        <v>50</v>
      </c>
      <c r="C7682">
        <v>3</v>
      </c>
      <c r="D7682" t="str">
        <f>IFERROR(VLOOKUP($C7682,'Enrollment descriptions'!$A$1:$B$5,2,FALSE), " ")</f>
        <v>1/2 Time</v>
      </c>
    </row>
    <row r="7683" spans="1:4" outlineLevel="1" x14ac:dyDescent="0.2">
      <c r="A7683" s="38"/>
      <c r="B7683" s="4">
        <f>SUBTOTAL(9,B7681:B7682)</f>
        <v>100</v>
      </c>
    </row>
    <row r="7684" spans="1:4" outlineLevel="2" x14ac:dyDescent="0.2">
      <c r="A7684" s="38">
        <v>43143.369363425925</v>
      </c>
      <c r="B7684" s="4">
        <v>125</v>
      </c>
      <c r="C7684">
        <v>1</v>
      </c>
      <c r="D7684" t="str">
        <f>IFERROR(VLOOKUP($C7684,'Enrollment descriptions'!$A$1:$B$5,2,FALSE), " ")</f>
        <v>Full Time</v>
      </c>
    </row>
    <row r="7685" spans="1:4" outlineLevel="2" x14ac:dyDescent="0.2">
      <c r="A7685" s="38">
        <v>43202.319166666668</v>
      </c>
      <c r="B7685" s="4">
        <v>125</v>
      </c>
      <c r="C7685">
        <v>1</v>
      </c>
      <c r="D7685" t="str">
        <f>IFERROR(VLOOKUP($C7685,'Enrollment descriptions'!$A$1:$B$5,2,FALSE), " ")</f>
        <v>Full Time</v>
      </c>
    </row>
    <row r="7686" spans="1:4" outlineLevel="1" x14ac:dyDescent="0.2">
      <c r="A7686" s="38"/>
      <c r="B7686" s="4">
        <f>SUBTOTAL(9,B7684:B7685)</f>
        <v>250</v>
      </c>
    </row>
    <row r="7687" spans="1:4" outlineLevel="2" x14ac:dyDescent="0.2">
      <c r="A7687" s="38">
        <v>43143.368368055555</v>
      </c>
      <c r="B7687" s="4">
        <v>125</v>
      </c>
      <c r="C7687">
        <v>1</v>
      </c>
      <c r="D7687" t="str">
        <f>IFERROR(VLOOKUP($C7687,'Enrollment descriptions'!$A$1:$B$5,2,FALSE), " ")</f>
        <v>Full Time</v>
      </c>
    </row>
    <row r="7688" spans="1:4" outlineLevel="2" x14ac:dyDescent="0.2">
      <c r="A7688" s="38">
        <v>43202.318344907406</v>
      </c>
      <c r="B7688" s="4">
        <v>125</v>
      </c>
      <c r="C7688">
        <v>1</v>
      </c>
      <c r="D7688" t="str">
        <f>IFERROR(VLOOKUP($C7688,'Enrollment descriptions'!$A$1:$B$5,2,FALSE), " ")</f>
        <v>Full Time</v>
      </c>
    </row>
    <row r="7689" spans="1:4" outlineLevel="1" x14ac:dyDescent="0.2">
      <c r="A7689" s="38"/>
      <c r="B7689" s="4">
        <f>SUBTOTAL(9,B7687:B7688)</f>
        <v>250</v>
      </c>
    </row>
    <row r="7690" spans="1:4" outlineLevel="2" x14ac:dyDescent="0.2">
      <c r="A7690" s="38">
        <v>43143.369166666664</v>
      </c>
      <c r="B7690" s="4">
        <v>50</v>
      </c>
      <c r="C7690">
        <v>2</v>
      </c>
      <c r="D7690" t="str">
        <f>IFERROR(VLOOKUP($C7690,'Enrollment descriptions'!$A$1:$B$5,2,FALSE), " ")</f>
        <v>3/4 Time</v>
      </c>
    </row>
    <row r="7691" spans="1:4" outlineLevel="2" x14ac:dyDescent="0.2">
      <c r="A7691" s="38">
        <v>43202.318981481483</v>
      </c>
      <c r="B7691" s="4">
        <v>50</v>
      </c>
      <c r="C7691">
        <v>2</v>
      </c>
      <c r="D7691" t="str">
        <f>IFERROR(VLOOKUP($C7691,'Enrollment descriptions'!$A$1:$B$5,2,FALSE), " ")</f>
        <v>3/4 Time</v>
      </c>
    </row>
    <row r="7692" spans="1:4" outlineLevel="1" x14ac:dyDescent="0.2">
      <c r="A7692" s="38"/>
      <c r="B7692" s="4">
        <f>SUBTOTAL(9,B7690:B7691)</f>
        <v>100</v>
      </c>
    </row>
    <row r="7693" spans="1:4" outlineLevel="2" x14ac:dyDescent="0.2">
      <c r="A7693" s="38">
        <v>43143.369768518518</v>
      </c>
      <c r="B7693" s="4">
        <v>50</v>
      </c>
      <c r="C7693">
        <v>2</v>
      </c>
      <c r="D7693" t="str">
        <f>IFERROR(VLOOKUP($C7693,'Enrollment descriptions'!$A$1:$B$5,2,FALSE), " ")</f>
        <v>3/4 Time</v>
      </c>
    </row>
    <row r="7694" spans="1:4" outlineLevel="2" x14ac:dyDescent="0.2">
      <c r="A7694" s="38">
        <v>43202.319444444445</v>
      </c>
      <c r="B7694" s="4">
        <v>50</v>
      </c>
      <c r="C7694">
        <v>2</v>
      </c>
      <c r="D7694" t="str">
        <f>IFERROR(VLOOKUP($C7694,'Enrollment descriptions'!$A$1:$B$5,2,FALSE), " ")</f>
        <v>3/4 Time</v>
      </c>
    </row>
    <row r="7695" spans="1:4" outlineLevel="1" x14ac:dyDescent="0.2">
      <c r="A7695" s="38"/>
      <c r="B7695" s="4">
        <f>SUBTOTAL(9,B7693:B7694)</f>
        <v>100</v>
      </c>
    </row>
    <row r="7696" spans="1:4" outlineLevel="2" x14ac:dyDescent="0.2">
      <c r="A7696" s="38">
        <v>43143.368761574071</v>
      </c>
      <c r="B7696" s="4">
        <v>125</v>
      </c>
      <c r="C7696">
        <v>1</v>
      </c>
      <c r="D7696" t="str">
        <f>IFERROR(VLOOKUP($C7696,'Enrollment descriptions'!$A$1:$B$5,2,FALSE), " ")</f>
        <v>Full Time</v>
      </c>
    </row>
    <row r="7697" spans="1:4" outlineLevel="2" x14ac:dyDescent="0.2">
      <c r="A7697" s="38">
        <v>43202.318680555552</v>
      </c>
      <c r="B7697" s="4">
        <v>125</v>
      </c>
      <c r="C7697">
        <v>1</v>
      </c>
      <c r="D7697" t="str">
        <f>IFERROR(VLOOKUP($C7697,'Enrollment descriptions'!$A$1:$B$5,2,FALSE), " ")</f>
        <v>Full Time</v>
      </c>
    </row>
    <row r="7698" spans="1:4" outlineLevel="1" x14ac:dyDescent="0.2">
      <c r="A7698" s="38"/>
      <c r="B7698" s="4">
        <f>SUBTOTAL(9,B7696:B7697)</f>
        <v>250</v>
      </c>
    </row>
    <row r="7699" spans="1:4" outlineLevel="2" x14ac:dyDescent="0.2">
      <c r="A7699" s="38">
        <v>43143.368333333332</v>
      </c>
      <c r="B7699" s="4">
        <v>50</v>
      </c>
      <c r="C7699">
        <v>3</v>
      </c>
      <c r="D7699" t="str">
        <f>IFERROR(VLOOKUP($C7699,'Enrollment descriptions'!$A$1:$B$5,2,FALSE), " ")</f>
        <v>1/2 Time</v>
      </c>
    </row>
    <row r="7700" spans="1:4" outlineLevel="2" x14ac:dyDescent="0.2">
      <c r="A7700" s="38">
        <v>43202.318310185183</v>
      </c>
      <c r="B7700" s="4">
        <v>50</v>
      </c>
      <c r="C7700">
        <v>3</v>
      </c>
      <c r="D7700" t="str">
        <f>IFERROR(VLOOKUP($C7700,'Enrollment descriptions'!$A$1:$B$5,2,FALSE), " ")</f>
        <v>1/2 Time</v>
      </c>
    </row>
    <row r="7701" spans="1:4" outlineLevel="1" x14ac:dyDescent="0.2">
      <c r="A7701" s="38"/>
      <c r="B7701" s="4">
        <f>SUBTOTAL(9,B7699:B7700)</f>
        <v>100</v>
      </c>
    </row>
    <row r="7702" spans="1:4" outlineLevel="2" x14ac:dyDescent="0.2">
      <c r="A7702" s="38">
        <v>43143.369120370371</v>
      </c>
      <c r="B7702" s="4">
        <v>125</v>
      </c>
      <c r="C7702">
        <v>1</v>
      </c>
      <c r="D7702" t="str">
        <f>IFERROR(VLOOKUP($C7702,'Enrollment descriptions'!$A$1:$B$5,2,FALSE), " ")</f>
        <v>Full Time</v>
      </c>
    </row>
    <row r="7703" spans="1:4" outlineLevel="2" x14ac:dyDescent="0.2">
      <c r="A7703" s="38">
        <v>43202.31894675926</v>
      </c>
      <c r="B7703" s="4">
        <v>125</v>
      </c>
      <c r="C7703">
        <v>1</v>
      </c>
      <c r="D7703" t="str">
        <f>IFERROR(VLOOKUP($C7703,'Enrollment descriptions'!$A$1:$B$5,2,FALSE), " ")</f>
        <v>Full Time</v>
      </c>
    </row>
    <row r="7704" spans="1:4" outlineLevel="1" x14ac:dyDescent="0.2">
      <c r="A7704" s="38"/>
      <c r="B7704" s="4">
        <f>SUBTOTAL(9,B7702:B7703)</f>
        <v>250</v>
      </c>
    </row>
    <row r="7705" spans="1:4" outlineLevel="2" x14ac:dyDescent="0.2">
      <c r="A7705" s="38">
        <v>43143.369629629633</v>
      </c>
      <c r="B7705" s="4">
        <v>125</v>
      </c>
      <c r="C7705">
        <v>1</v>
      </c>
      <c r="D7705" t="str">
        <f>IFERROR(VLOOKUP($C7705,'Enrollment descriptions'!$A$1:$B$5,2,FALSE), " ")</f>
        <v>Full Time</v>
      </c>
    </row>
    <row r="7706" spans="1:4" outlineLevel="2" x14ac:dyDescent="0.2">
      <c r="A7706" s="38">
        <v>43202.319351851853</v>
      </c>
      <c r="B7706" s="4">
        <v>125</v>
      </c>
      <c r="C7706">
        <v>1</v>
      </c>
      <c r="D7706" t="str">
        <f>IFERROR(VLOOKUP($C7706,'Enrollment descriptions'!$A$1:$B$5,2,FALSE), " ")</f>
        <v>Full Time</v>
      </c>
    </row>
    <row r="7707" spans="1:4" outlineLevel="1" x14ac:dyDescent="0.2">
      <c r="A7707" s="38"/>
      <c r="B7707" s="4">
        <f>SUBTOTAL(9,B7705:B7706)</f>
        <v>250</v>
      </c>
    </row>
    <row r="7708" spans="1:4" outlineLevel="2" x14ac:dyDescent="0.2">
      <c r="A7708" s="38">
        <v>43143.369618055556</v>
      </c>
      <c r="B7708" s="4">
        <v>125</v>
      </c>
      <c r="C7708">
        <v>1</v>
      </c>
      <c r="D7708" t="str">
        <f>IFERROR(VLOOKUP($C7708,'Enrollment descriptions'!$A$1:$B$5,2,FALSE), " ")</f>
        <v>Full Time</v>
      </c>
    </row>
    <row r="7709" spans="1:4" outlineLevel="2" x14ac:dyDescent="0.2">
      <c r="D7709" t="str">
        <f>IFERROR(VLOOKUP($C7709,'Enrollment descriptions'!$A$1:$B$5,2,FALSE), " ")</f>
        <v xml:space="preserve"> </v>
      </c>
    </row>
    <row r="7710" spans="1:4" outlineLevel="1" x14ac:dyDescent="0.2">
      <c r="B7710" s="4">
        <f>SUBTOTAL(9,B7708:B7709)</f>
        <v>125</v>
      </c>
    </row>
    <row r="7711" spans="1:4" outlineLevel="2" x14ac:dyDescent="0.2">
      <c r="A7711" s="38">
        <v>43143.369305555556</v>
      </c>
      <c r="B7711" s="4">
        <v>50</v>
      </c>
      <c r="C7711">
        <v>3</v>
      </c>
      <c r="D7711" t="str">
        <f>IFERROR(VLOOKUP($C7711,'Enrollment descriptions'!$A$1:$B$5,2,FALSE), " ")</f>
        <v>1/2 Time</v>
      </c>
    </row>
    <row r="7712" spans="1:4" outlineLevel="2" x14ac:dyDescent="0.2">
      <c r="A7712" s="38">
        <v>43202.319108796299</v>
      </c>
      <c r="B7712" s="4">
        <v>50</v>
      </c>
      <c r="C7712">
        <v>3</v>
      </c>
      <c r="D7712" t="str">
        <f>IFERROR(VLOOKUP($C7712,'Enrollment descriptions'!$A$1:$B$5,2,FALSE), " ")</f>
        <v>1/2 Time</v>
      </c>
    </row>
    <row r="7713" spans="1:4" outlineLevel="1" x14ac:dyDescent="0.2">
      <c r="A7713" s="38"/>
      <c r="B7713" s="4">
        <f>SUBTOTAL(9,B7711:B7712)</f>
        <v>100</v>
      </c>
    </row>
    <row r="7714" spans="1:4" outlineLevel="2" x14ac:dyDescent="0.2">
      <c r="A7714" s="38">
        <v>43143.369525462964</v>
      </c>
      <c r="B7714" s="4">
        <v>125</v>
      </c>
      <c r="C7714">
        <v>1</v>
      </c>
      <c r="D7714" t="str">
        <f>IFERROR(VLOOKUP($C7714,'Enrollment descriptions'!$A$1:$B$5,2,FALSE), " ")</f>
        <v>Full Time</v>
      </c>
    </row>
    <row r="7715" spans="1:4" outlineLevel="2" x14ac:dyDescent="0.2">
      <c r="A7715" s="38">
        <v>43202.31927083333</v>
      </c>
      <c r="B7715" s="4">
        <v>125</v>
      </c>
      <c r="C7715">
        <v>1</v>
      </c>
      <c r="D7715" t="str">
        <f>IFERROR(VLOOKUP($C7715,'Enrollment descriptions'!$A$1:$B$5,2,FALSE), " ")</f>
        <v>Full Time</v>
      </c>
    </row>
    <row r="7716" spans="1:4" outlineLevel="1" x14ac:dyDescent="0.2">
      <c r="A7716" s="38"/>
      <c r="B7716" s="4">
        <f>SUBTOTAL(9,B7714:B7715)</f>
        <v>250</v>
      </c>
    </row>
    <row r="7717" spans="1:4" outlineLevel="2" x14ac:dyDescent="0.2">
      <c r="A7717" s="38">
        <v>43143.367986111109</v>
      </c>
      <c r="B7717" s="4">
        <v>125</v>
      </c>
      <c r="C7717">
        <v>1</v>
      </c>
      <c r="D7717" t="str">
        <f>IFERROR(VLOOKUP($C7717,'Enrollment descriptions'!$A$1:$B$5,2,FALSE), " ")</f>
        <v>Full Time</v>
      </c>
    </row>
    <row r="7718" spans="1:4" outlineLevel="2" x14ac:dyDescent="0.2">
      <c r="A7718" s="38">
        <v>43202.318009259259</v>
      </c>
      <c r="B7718" s="4">
        <v>125</v>
      </c>
      <c r="C7718">
        <v>1</v>
      </c>
      <c r="D7718" t="str">
        <f>IFERROR(VLOOKUP($C7718,'Enrollment descriptions'!$A$1:$B$5,2,FALSE), " ")</f>
        <v>Full Time</v>
      </c>
    </row>
    <row r="7719" spans="1:4" outlineLevel="1" x14ac:dyDescent="0.2">
      <c r="A7719" s="38"/>
      <c r="B7719" s="4">
        <f>SUBTOTAL(9,B7717:B7718)</f>
        <v>250</v>
      </c>
    </row>
    <row r="7720" spans="1:4" outlineLevel="2" x14ac:dyDescent="0.2">
      <c r="A7720" s="38">
        <v>43143.368472222224</v>
      </c>
      <c r="B7720" s="4">
        <v>125</v>
      </c>
      <c r="C7720">
        <v>1</v>
      </c>
      <c r="D7720" t="str">
        <f>IFERROR(VLOOKUP($C7720,'Enrollment descriptions'!$A$1:$B$5,2,FALSE), " ")</f>
        <v>Full Time</v>
      </c>
    </row>
    <row r="7721" spans="1:4" outlineLevel="2" x14ac:dyDescent="0.2">
      <c r="A7721" s="38">
        <v>43202.318437499998</v>
      </c>
      <c r="B7721" s="4">
        <v>125</v>
      </c>
      <c r="C7721">
        <v>1</v>
      </c>
      <c r="D7721" t="str">
        <f>IFERROR(VLOOKUP($C7721,'Enrollment descriptions'!$A$1:$B$5,2,FALSE), " ")</f>
        <v>Full Time</v>
      </c>
    </row>
    <row r="7722" spans="1:4" outlineLevel="1" x14ac:dyDescent="0.2">
      <c r="A7722" s="38"/>
      <c r="B7722" s="4">
        <f>SUBTOTAL(9,B7720:B7721)</f>
        <v>250</v>
      </c>
    </row>
    <row r="7723" spans="1:4" outlineLevel="2" x14ac:dyDescent="0.2">
      <c r="A7723" s="38">
        <v>43143.369189814817</v>
      </c>
      <c r="B7723" s="4">
        <v>50</v>
      </c>
      <c r="C7723">
        <v>3</v>
      </c>
      <c r="D7723" t="str">
        <f>IFERROR(VLOOKUP($C7723,'Enrollment descriptions'!$A$1:$B$5,2,FALSE), " ")</f>
        <v>1/2 Time</v>
      </c>
    </row>
    <row r="7724" spans="1:4" outlineLevel="2" x14ac:dyDescent="0.2">
      <c r="A7724" s="38">
        <v>43202.319004629629</v>
      </c>
      <c r="B7724" s="4">
        <v>50</v>
      </c>
      <c r="C7724">
        <v>3</v>
      </c>
      <c r="D7724" t="str">
        <f>IFERROR(VLOOKUP($C7724,'Enrollment descriptions'!$A$1:$B$5,2,FALSE), " ")</f>
        <v>1/2 Time</v>
      </c>
    </row>
    <row r="7725" spans="1:4" outlineLevel="1" x14ac:dyDescent="0.2">
      <c r="A7725" s="38"/>
      <c r="B7725" s="4">
        <f>SUBTOTAL(9,B7723:B7724)</f>
        <v>100</v>
      </c>
    </row>
    <row r="7726" spans="1:4" outlineLevel="2" x14ac:dyDescent="0.2">
      <c r="A7726" s="38">
        <v>43143.369745370372</v>
      </c>
      <c r="B7726" s="4">
        <v>125</v>
      </c>
      <c r="C7726">
        <v>1</v>
      </c>
      <c r="D7726" t="str">
        <f>IFERROR(VLOOKUP($C7726,'Enrollment descriptions'!$A$1:$B$5,2,FALSE), " ")</f>
        <v>Full Time</v>
      </c>
    </row>
    <row r="7727" spans="1:4" outlineLevel="2" x14ac:dyDescent="0.2">
      <c r="A7727" s="38">
        <v>43202.319432870368</v>
      </c>
      <c r="B7727" s="4">
        <v>50</v>
      </c>
      <c r="C7727">
        <v>3</v>
      </c>
      <c r="D7727" t="str">
        <f>IFERROR(VLOOKUP($C7727,'Enrollment descriptions'!$A$1:$B$5,2,FALSE), " ")</f>
        <v>1/2 Time</v>
      </c>
    </row>
    <row r="7728" spans="1:4" outlineLevel="2" x14ac:dyDescent="0.2">
      <c r="A7728" s="38">
        <v>43202.319432870368</v>
      </c>
      <c r="B7728" s="4">
        <v>-75</v>
      </c>
      <c r="C7728">
        <v>3</v>
      </c>
      <c r="D7728" t="str">
        <f>IFERROR(VLOOKUP($C7728,'Enrollment descriptions'!$A$1:$B$5,2,FALSE), " ")</f>
        <v>1/2 Time</v>
      </c>
    </row>
    <row r="7729" spans="1:4" outlineLevel="2" x14ac:dyDescent="0.2">
      <c r="A7729" s="38">
        <v>43215.508657407408</v>
      </c>
      <c r="B7729" s="4">
        <v>150</v>
      </c>
      <c r="C7729">
        <v>1</v>
      </c>
      <c r="D7729" t="str">
        <f>IFERROR(VLOOKUP($C7729,'Enrollment descriptions'!$A$1:$B$5,2,FALSE), " ")</f>
        <v>Full Time</v>
      </c>
    </row>
    <row r="7730" spans="1:4" outlineLevel="1" x14ac:dyDescent="0.2">
      <c r="A7730" s="38"/>
      <c r="B7730" s="4">
        <f>SUBTOTAL(9,B7726:B7729)</f>
        <v>250</v>
      </c>
    </row>
    <row r="7731" spans="1:4" outlineLevel="2" x14ac:dyDescent="0.2">
      <c r="A7731" s="38">
        <v>43143.368530092594</v>
      </c>
      <c r="B7731" s="4">
        <v>125</v>
      </c>
      <c r="C7731">
        <v>1</v>
      </c>
      <c r="D7731" t="str">
        <f>IFERROR(VLOOKUP($C7731,'Enrollment descriptions'!$A$1:$B$5,2,FALSE), " ")</f>
        <v>Full Time</v>
      </c>
    </row>
    <row r="7732" spans="1:4" outlineLevel="2" x14ac:dyDescent="0.2">
      <c r="A7732" s="38">
        <v>43202.318483796298</v>
      </c>
      <c r="B7732" s="4">
        <v>125</v>
      </c>
      <c r="C7732">
        <v>1</v>
      </c>
      <c r="D7732" t="str">
        <f>IFERROR(VLOOKUP($C7732,'Enrollment descriptions'!$A$1:$B$5,2,FALSE), " ")</f>
        <v>Full Time</v>
      </c>
    </row>
    <row r="7733" spans="1:4" outlineLevel="1" x14ac:dyDescent="0.2">
      <c r="A7733" s="38"/>
      <c r="B7733" s="4">
        <f>SUBTOTAL(9,B7731:B7732)</f>
        <v>250</v>
      </c>
    </row>
    <row r="7734" spans="1:4" outlineLevel="2" x14ac:dyDescent="0.2">
      <c r="A7734" s="38">
        <v>43143.36755787037</v>
      </c>
      <c r="B7734" s="4">
        <v>50</v>
      </c>
      <c r="C7734">
        <v>3</v>
      </c>
      <c r="D7734" t="str">
        <f>IFERROR(VLOOKUP($C7734,'Enrollment descriptions'!$A$1:$B$5,2,FALSE), " ")</f>
        <v>1/2 Time</v>
      </c>
    </row>
    <row r="7735" spans="1:4" outlineLevel="2" x14ac:dyDescent="0.2">
      <c r="D7735" t="str">
        <f>IFERROR(VLOOKUP($C7735,'Enrollment descriptions'!$A$1:$B$5,2,FALSE), " ")</f>
        <v xml:space="preserve"> </v>
      </c>
    </row>
    <row r="7736" spans="1:4" outlineLevel="2" x14ac:dyDescent="0.2">
      <c r="A7736" s="38">
        <v>43215.514479166668</v>
      </c>
      <c r="B7736" s="4">
        <v>-50</v>
      </c>
      <c r="C7736">
        <v>4</v>
      </c>
      <c r="D7736" t="str">
        <f>IFERROR(VLOOKUP($C7736,'Enrollment descriptions'!$A$1:$B$5,2,FALSE), " ")</f>
        <v>&lt; 1/2 Time</v>
      </c>
    </row>
    <row r="7737" spans="1:4" outlineLevel="1" x14ac:dyDescent="0.2">
      <c r="A7737" s="38"/>
      <c r="B7737" s="4">
        <f>SUBTOTAL(9,B7734:B7736)</f>
        <v>0</v>
      </c>
    </row>
    <row r="7738" spans="1:4" outlineLevel="2" x14ac:dyDescent="0.2">
      <c r="A7738" s="38">
        <v>43143.369699074072</v>
      </c>
      <c r="B7738" s="4">
        <v>125</v>
      </c>
      <c r="C7738">
        <v>1</v>
      </c>
      <c r="D7738" t="str">
        <f>IFERROR(VLOOKUP($C7738,'Enrollment descriptions'!$A$1:$B$5,2,FALSE), " ")</f>
        <v>Full Time</v>
      </c>
    </row>
    <row r="7739" spans="1:4" outlineLevel="2" x14ac:dyDescent="0.2">
      <c r="A7739" s="38">
        <v>43202.319398148145</v>
      </c>
      <c r="B7739" s="4">
        <v>125</v>
      </c>
      <c r="C7739">
        <v>1</v>
      </c>
      <c r="D7739" t="str">
        <f>IFERROR(VLOOKUP($C7739,'Enrollment descriptions'!$A$1:$B$5,2,FALSE), " ")</f>
        <v>Full Time</v>
      </c>
    </row>
    <row r="7740" spans="1:4" outlineLevel="1" x14ac:dyDescent="0.2">
      <c r="A7740" s="38"/>
      <c r="B7740" s="4">
        <f>SUBTOTAL(9,B7738:B7739)</f>
        <v>250</v>
      </c>
    </row>
    <row r="7741" spans="1:4" outlineLevel="2" x14ac:dyDescent="0.2">
      <c r="A7741" s="38">
        <v>43143.369305555556</v>
      </c>
      <c r="B7741" s="4">
        <v>125</v>
      </c>
      <c r="C7741">
        <v>1</v>
      </c>
      <c r="D7741" t="str">
        <f>IFERROR(VLOOKUP($C7741,'Enrollment descriptions'!$A$1:$B$5,2,FALSE), " ")</f>
        <v>Full Time</v>
      </c>
    </row>
    <row r="7742" spans="1:4" outlineLevel="2" x14ac:dyDescent="0.2">
      <c r="A7742" s="38">
        <v>43202.319108796299</v>
      </c>
      <c r="B7742" s="4">
        <v>125</v>
      </c>
      <c r="C7742">
        <v>1</v>
      </c>
      <c r="D7742" t="str">
        <f>IFERROR(VLOOKUP($C7742,'Enrollment descriptions'!$A$1:$B$5,2,FALSE), " ")</f>
        <v>Full Time</v>
      </c>
    </row>
    <row r="7743" spans="1:4" outlineLevel="1" x14ac:dyDescent="0.2">
      <c r="A7743" s="38"/>
      <c r="B7743" s="4">
        <f>SUBTOTAL(9,B7741:B7742)</f>
        <v>250</v>
      </c>
    </row>
    <row r="7744" spans="1:4" outlineLevel="2" x14ac:dyDescent="0.2">
      <c r="A7744" s="38">
        <v>43143.3675</v>
      </c>
      <c r="B7744" s="4">
        <v>50</v>
      </c>
      <c r="C7744">
        <v>2</v>
      </c>
      <c r="D7744" t="str">
        <f>IFERROR(VLOOKUP($C7744,'Enrollment descriptions'!$A$1:$B$5,2,FALSE), " ")</f>
        <v>3/4 Time</v>
      </c>
    </row>
    <row r="7745" spans="1:4" outlineLevel="2" x14ac:dyDescent="0.2">
      <c r="A7745" s="38">
        <v>43202.31763888889</v>
      </c>
      <c r="B7745" s="4">
        <v>50</v>
      </c>
      <c r="C7745">
        <v>2</v>
      </c>
      <c r="D7745" t="str">
        <f>IFERROR(VLOOKUP($C7745,'Enrollment descriptions'!$A$1:$B$5,2,FALSE), " ")</f>
        <v>3/4 Time</v>
      </c>
    </row>
    <row r="7746" spans="1:4" outlineLevel="1" x14ac:dyDescent="0.2">
      <c r="A7746" s="38"/>
      <c r="B7746" s="4">
        <f>SUBTOTAL(9,B7744:B7745)</f>
        <v>100</v>
      </c>
    </row>
    <row r="7747" spans="1:4" outlineLevel="2" x14ac:dyDescent="0.2">
      <c r="A7747" s="38">
        <v>43143.368495370371</v>
      </c>
      <c r="B7747" s="4">
        <v>50</v>
      </c>
      <c r="C7747">
        <v>3</v>
      </c>
      <c r="D7747" t="str">
        <f>IFERROR(VLOOKUP($C7747,'Enrollment descriptions'!$A$1:$B$5,2,FALSE), " ")</f>
        <v>1/2 Time</v>
      </c>
    </row>
    <row r="7748" spans="1:4" outlineLevel="2" x14ac:dyDescent="0.2">
      <c r="A7748" s="38">
        <v>43202.318460648145</v>
      </c>
      <c r="B7748" s="4">
        <v>50</v>
      </c>
      <c r="C7748">
        <v>3</v>
      </c>
      <c r="D7748" t="str">
        <f>IFERROR(VLOOKUP($C7748,'Enrollment descriptions'!$A$1:$B$5,2,FALSE), " ")</f>
        <v>1/2 Time</v>
      </c>
    </row>
    <row r="7749" spans="1:4" outlineLevel="1" x14ac:dyDescent="0.2">
      <c r="A7749" s="38"/>
      <c r="B7749" s="4">
        <f>SUBTOTAL(9,B7747:B7748)</f>
        <v>100</v>
      </c>
    </row>
    <row r="7750" spans="1:4" outlineLevel="2" x14ac:dyDescent="0.2">
      <c r="A7750" s="38">
        <v>43143.36824074074</v>
      </c>
      <c r="B7750" s="4">
        <v>125</v>
      </c>
      <c r="C7750">
        <v>1</v>
      </c>
      <c r="D7750" t="str">
        <f>IFERROR(VLOOKUP($C7750,'Enrollment descriptions'!$A$1:$B$5,2,FALSE), " ")</f>
        <v>Full Time</v>
      </c>
    </row>
    <row r="7751" spans="1:4" outlineLevel="2" x14ac:dyDescent="0.2">
      <c r="A7751" s="38">
        <v>43185.365173611113</v>
      </c>
      <c r="B7751" s="4">
        <v>-125</v>
      </c>
      <c r="C7751">
        <v>1</v>
      </c>
      <c r="D7751" t="str">
        <f>IFERROR(VLOOKUP($C7751,'Enrollment descriptions'!$A$1:$B$5,2,FALSE), " ")</f>
        <v>Full Time</v>
      </c>
    </row>
    <row r="7752" spans="1:4" outlineLevel="2" x14ac:dyDescent="0.2">
      <c r="A7752" s="38">
        <v>43192.760879629626</v>
      </c>
      <c r="B7752" s="4">
        <v>125</v>
      </c>
      <c r="C7752">
        <v>1</v>
      </c>
      <c r="D7752" t="str">
        <f>IFERROR(VLOOKUP($C7752,'Enrollment descriptions'!$A$1:$B$5,2,FALSE), " ")</f>
        <v>Full Time</v>
      </c>
    </row>
    <row r="7753" spans="1:4" outlineLevel="2" x14ac:dyDescent="0.2">
      <c r="A7753" s="38">
        <v>43202.318240740744</v>
      </c>
      <c r="B7753" s="4">
        <v>125</v>
      </c>
      <c r="C7753">
        <v>1</v>
      </c>
      <c r="D7753" t="str">
        <f>IFERROR(VLOOKUP($C7753,'Enrollment descriptions'!$A$1:$B$5,2,FALSE), " ")</f>
        <v>Full Time</v>
      </c>
    </row>
    <row r="7754" spans="1:4" outlineLevel="1" x14ac:dyDescent="0.2">
      <c r="A7754" s="38"/>
      <c r="B7754" s="4">
        <f>SUBTOTAL(9,B7750:B7753)</f>
        <v>250</v>
      </c>
    </row>
    <row r="7755" spans="1:4" outlineLevel="2" x14ac:dyDescent="0.2">
      <c r="A7755" s="38">
        <v>43164.480682870373</v>
      </c>
      <c r="B7755" s="4">
        <v>125</v>
      </c>
      <c r="C7755">
        <v>1</v>
      </c>
      <c r="D7755" t="str">
        <f>IFERROR(VLOOKUP($C7755,'Enrollment descriptions'!$A$1:$B$5,2,FALSE), " ")</f>
        <v>Full Time</v>
      </c>
    </row>
    <row r="7756" spans="1:4" outlineLevel="2" x14ac:dyDescent="0.2">
      <c r="A7756" s="38">
        <v>43202.317986111113</v>
      </c>
      <c r="B7756" s="4">
        <v>125</v>
      </c>
      <c r="C7756">
        <v>1</v>
      </c>
      <c r="D7756" t="str">
        <f>IFERROR(VLOOKUP($C7756,'Enrollment descriptions'!$A$1:$B$5,2,FALSE), " ")</f>
        <v>Full Time</v>
      </c>
    </row>
    <row r="7757" spans="1:4" outlineLevel="1" x14ac:dyDescent="0.2">
      <c r="A7757" s="38"/>
      <c r="B7757" s="4">
        <f>SUBTOTAL(9,B7755:B7756)</f>
        <v>250</v>
      </c>
    </row>
    <row r="7758" spans="1:4" outlineLevel="2" x14ac:dyDescent="0.2">
      <c r="A7758" s="38">
        <v>43215.489236111112</v>
      </c>
      <c r="B7758" s="4">
        <v>50</v>
      </c>
      <c r="C7758">
        <v>3</v>
      </c>
      <c r="D7758" t="str">
        <f>IFERROR(VLOOKUP($C7758,'Enrollment descriptions'!$A$1:$B$5,2,FALSE), " ")</f>
        <v>1/2 Time</v>
      </c>
    </row>
    <row r="7759" spans="1:4" outlineLevel="2" x14ac:dyDescent="0.2">
      <c r="A7759" s="38">
        <v>43215.489236111112</v>
      </c>
      <c r="B7759" s="4">
        <v>50</v>
      </c>
      <c r="C7759">
        <v>3</v>
      </c>
      <c r="D7759" t="str">
        <f>IFERROR(VLOOKUP($C7759,'Enrollment descriptions'!$A$1:$B$5,2,FALSE), " ")</f>
        <v>1/2 Time</v>
      </c>
    </row>
    <row r="7760" spans="1:4" outlineLevel="1" x14ac:dyDescent="0.2">
      <c r="A7760" s="38"/>
      <c r="B7760" s="4">
        <f>SUBTOTAL(9,B7758:B7759)</f>
        <v>100</v>
      </c>
    </row>
    <row r="7761" spans="1:4" outlineLevel="2" x14ac:dyDescent="0.2">
      <c r="A7761" s="38">
        <v>43143.368206018517</v>
      </c>
      <c r="B7761" s="4">
        <v>125</v>
      </c>
      <c r="C7761">
        <v>1</v>
      </c>
      <c r="D7761" t="str">
        <f>IFERROR(VLOOKUP($C7761,'Enrollment descriptions'!$A$1:$B$5,2,FALSE), " ")</f>
        <v>Full Time</v>
      </c>
    </row>
    <row r="7762" spans="1:4" outlineLevel="2" x14ac:dyDescent="0.2">
      <c r="A7762" s="38">
        <v>43202.318206018521</v>
      </c>
      <c r="B7762" s="4">
        <v>125</v>
      </c>
      <c r="C7762">
        <v>1</v>
      </c>
      <c r="D7762" t="str">
        <f>IFERROR(VLOOKUP($C7762,'Enrollment descriptions'!$A$1:$B$5,2,FALSE), " ")</f>
        <v>Full Time</v>
      </c>
    </row>
    <row r="7763" spans="1:4" outlineLevel="1" x14ac:dyDescent="0.2">
      <c r="A7763" s="38"/>
      <c r="B7763" s="4">
        <f>SUBTOTAL(9,B7761:B7762)</f>
        <v>250</v>
      </c>
    </row>
    <row r="7764" spans="1:4" outlineLevel="2" x14ac:dyDescent="0.2">
      <c r="A7764" s="38">
        <v>43143.369722222225</v>
      </c>
      <c r="B7764" s="4">
        <v>125</v>
      </c>
      <c r="C7764">
        <v>1</v>
      </c>
      <c r="D7764" t="str">
        <f>IFERROR(VLOOKUP($C7764,'Enrollment descriptions'!$A$1:$B$5,2,FALSE), " ")</f>
        <v>Full Time</v>
      </c>
    </row>
    <row r="7765" spans="1:4" outlineLevel="2" x14ac:dyDescent="0.2">
      <c r="A7765" s="38">
        <v>43202.319409722222</v>
      </c>
      <c r="B7765" s="4">
        <v>125</v>
      </c>
      <c r="C7765">
        <v>1</v>
      </c>
      <c r="D7765" t="str">
        <f>IFERROR(VLOOKUP($C7765,'Enrollment descriptions'!$A$1:$B$5,2,FALSE), " ")</f>
        <v>Full Time</v>
      </c>
    </row>
    <row r="7766" spans="1:4" outlineLevel="1" x14ac:dyDescent="0.2">
      <c r="A7766" s="38"/>
      <c r="B7766" s="4">
        <f>SUBTOTAL(9,B7764:B7765)</f>
        <v>250</v>
      </c>
    </row>
    <row r="7767" spans="1:4" outlineLevel="2" x14ac:dyDescent="0.2">
      <c r="A7767" s="38">
        <v>43143.368472222224</v>
      </c>
      <c r="B7767" s="4">
        <v>125</v>
      </c>
      <c r="C7767">
        <v>1</v>
      </c>
      <c r="D7767" t="str">
        <f>IFERROR(VLOOKUP($C7767,'Enrollment descriptions'!$A$1:$B$5,2,FALSE), " ")</f>
        <v>Full Time</v>
      </c>
    </row>
    <row r="7768" spans="1:4" outlineLevel="2" x14ac:dyDescent="0.2">
      <c r="A7768" s="38">
        <v>43202.318437499998</v>
      </c>
      <c r="B7768" s="4">
        <v>125</v>
      </c>
      <c r="C7768">
        <v>1</v>
      </c>
      <c r="D7768" t="str">
        <f>IFERROR(VLOOKUP($C7768,'Enrollment descriptions'!$A$1:$B$5,2,FALSE), " ")</f>
        <v>Full Time</v>
      </c>
    </row>
    <row r="7769" spans="1:4" outlineLevel="1" x14ac:dyDescent="0.2">
      <c r="A7769" s="38"/>
      <c r="B7769" s="4">
        <f>SUBTOTAL(9,B7767:B7768)</f>
        <v>250</v>
      </c>
    </row>
    <row r="7770" spans="1:4" outlineLevel="2" x14ac:dyDescent="0.2">
      <c r="A7770" s="38">
        <v>43143.368622685186</v>
      </c>
      <c r="B7770" s="4">
        <v>125</v>
      </c>
      <c r="C7770">
        <v>1</v>
      </c>
      <c r="D7770" t="str">
        <f>IFERROR(VLOOKUP($C7770,'Enrollment descriptions'!$A$1:$B$5,2,FALSE), " ")</f>
        <v>Full Time</v>
      </c>
    </row>
    <row r="7771" spans="1:4" outlineLevel="2" x14ac:dyDescent="0.2">
      <c r="A7771" s="38">
        <v>43202.318553240744</v>
      </c>
      <c r="B7771" s="4">
        <v>125</v>
      </c>
      <c r="C7771">
        <v>1</v>
      </c>
      <c r="D7771" t="str">
        <f>IFERROR(VLOOKUP($C7771,'Enrollment descriptions'!$A$1:$B$5,2,FALSE), " ")</f>
        <v>Full Time</v>
      </c>
    </row>
    <row r="7772" spans="1:4" outlineLevel="1" x14ac:dyDescent="0.2">
      <c r="A7772" s="38"/>
      <c r="B7772" s="4">
        <f>SUBTOTAL(9,B7770:B7771)</f>
        <v>250</v>
      </c>
    </row>
    <row r="7773" spans="1:4" outlineLevel="2" x14ac:dyDescent="0.2">
      <c r="A7773" s="38">
        <v>43143.368101851855</v>
      </c>
      <c r="B7773" s="4">
        <v>125</v>
      </c>
      <c r="C7773">
        <v>1</v>
      </c>
      <c r="D7773" t="str">
        <f>IFERROR(VLOOKUP($C7773,'Enrollment descriptions'!$A$1:$B$5,2,FALSE), " ")</f>
        <v>Full Time</v>
      </c>
    </row>
    <row r="7774" spans="1:4" outlineLevel="2" x14ac:dyDescent="0.2">
      <c r="A7774" s="38">
        <v>43202.318124999998</v>
      </c>
      <c r="B7774" s="4">
        <v>125</v>
      </c>
      <c r="C7774">
        <v>1</v>
      </c>
      <c r="D7774" t="str">
        <f>IFERROR(VLOOKUP($C7774,'Enrollment descriptions'!$A$1:$B$5,2,FALSE), " ")</f>
        <v>Full Time</v>
      </c>
    </row>
    <row r="7775" spans="1:4" outlineLevel="1" x14ac:dyDescent="0.2">
      <c r="A7775" s="38"/>
      <c r="B7775" s="4">
        <f>SUBTOTAL(9,B7773:B7774)</f>
        <v>250</v>
      </c>
    </row>
    <row r="7776" spans="1:4" outlineLevel="2" x14ac:dyDescent="0.2">
      <c r="A7776" s="38">
        <v>43215.489270833335</v>
      </c>
      <c r="B7776" s="4">
        <v>50</v>
      </c>
      <c r="C7776">
        <v>3</v>
      </c>
      <c r="D7776" t="str">
        <f>IFERROR(VLOOKUP($C7776,'Enrollment descriptions'!$A$1:$B$5,2,FALSE), " ")</f>
        <v>1/2 Time</v>
      </c>
    </row>
    <row r="7777" spans="1:4" outlineLevel="2" x14ac:dyDescent="0.2">
      <c r="A7777" s="38">
        <v>43215.489270833335</v>
      </c>
      <c r="B7777" s="4">
        <v>50</v>
      </c>
      <c r="C7777">
        <v>3</v>
      </c>
      <c r="D7777" t="str">
        <f>IFERROR(VLOOKUP($C7777,'Enrollment descriptions'!$A$1:$B$5,2,FALSE), " ")</f>
        <v>1/2 Time</v>
      </c>
    </row>
    <row r="7778" spans="1:4" outlineLevel="1" x14ac:dyDescent="0.2">
      <c r="A7778" s="38"/>
      <c r="B7778" s="4">
        <f>SUBTOTAL(9,B7776:B7777)</f>
        <v>100</v>
      </c>
    </row>
    <row r="7779" spans="1:4" outlineLevel="2" x14ac:dyDescent="0.2">
      <c r="A7779" s="38">
        <v>43143.368368055555</v>
      </c>
      <c r="B7779" s="4">
        <v>50</v>
      </c>
      <c r="C7779">
        <v>2</v>
      </c>
      <c r="D7779" t="str">
        <f>IFERROR(VLOOKUP($C7779,'Enrollment descriptions'!$A$1:$B$5,2,FALSE), " ")</f>
        <v>3/4 Time</v>
      </c>
    </row>
    <row r="7780" spans="1:4" outlineLevel="2" x14ac:dyDescent="0.2">
      <c r="A7780" s="38">
        <v>43202.318344907406</v>
      </c>
      <c r="B7780" s="4">
        <v>50</v>
      </c>
      <c r="C7780">
        <v>2</v>
      </c>
      <c r="D7780" t="str">
        <f>IFERROR(VLOOKUP($C7780,'Enrollment descriptions'!$A$1:$B$5,2,FALSE), " ")</f>
        <v>3/4 Time</v>
      </c>
    </row>
    <row r="7781" spans="1:4" outlineLevel="1" x14ac:dyDescent="0.2">
      <c r="A7781" s="38"/>
      <c r="B7781" s="4">
        <f>SUBTOTAL(9,B7779:B7780)</f>
        <v>100</v>
      </c>
    </row>
    <row r="7782" spans="1:4" outlineLevel="2" x14ac:dyDescent="0.2">
      <c r="A7782" s="38">
        <v>43143.369386574072</v>
      </c>
      <c r="B7782" s="4">
        <v>166.67</v>
      </c>
      <c r="C7782">
        <v>1</v>
      </c>
      <c r="D7782" t="str">
        <f>IFERROR(VLOOKUP($C7782,'Enrollment descriptions'!$A$1:$B$5,2,FALSE), " ")</f>
        <v>Full Time</v>
      </c>
    </row>
    <row r="7783" spans="1:4" outlineLevel="2" x14ac:dyDescent="0.2">
      <c r="A7783" s="38">
        <v>43152.249988425923</v>
      </c>
      <c r="B7783" s="4">
        <v>-41.67</v>
      </c>
      <c r="C7783">
        <v>1</v>
      </c>
      <c r="D7783" t="str">
        <f>IFERROR(VLOOKUP($C7783,'Enrollment descriptions'!$A$1:$B$5,2,FALSE), " ")</f>
        <v>Full Time</v>
      </c>
    </row>
    <row r="7784" spans="1:4" outlineLevel="2" x14ac:dyDescent="0.2">
      <c r="A7784" s="38">
        <v>43202.319178240738</v>
      </c>
      <c r="B7784" s="4">
        <v>125</v>
      </c>
      <c r="C7784">
        <v>1</v>
      </c>
      <c r="D7784" t="str">
        <f>IFERROR(VLOOKUP($C7784,'Enrollment descriptions'!$A$1:$B$5,2,FALSE), " ")</f>
        <v>Full Time</v>
      </c>
    </row>
    <row r="7785" spans="1:4" outlineLevel="1" x14ac:dyDescent="0.2">
      <c r="A7785" s="38"/>
      <c r="B7785" s="4">
        <f>SUBTOTAL(9,B7782:B7784)</f>
        <v>250</v>
      </c>
    </row>
    <row r="7786" spans="1:4" outlineLevel="2" x14ac:dyDescent="0.2">
      <c r="A7786" s="38">
        <v>43143.368506944447</v>
      </c>
      <c r="B7786" s="4">
        <v>125</v>
      </c>
      <c r="C7786">
        <v>1</v>
      </c>
      <c r="D7786" t="str">
        <f>IFERROR(VLOOKUP($C7786,'Enrollment descriptions'!$A$1:$B$5,2,FALSE), " ")</f>
        <v>Full Time</v>
      </c>
    </row>
    <row r="7787" spans="1:4" outlineLevel="2" x14ac:dyDescent="0.2">
      <c r="A7787" s="38">
        <v>43202.318472222221</v>
      </c>
      <c r="B7787" s="4">
        <v>125</v>
      </c>
      <c r="C7787">
        <v>1</v>
      </c>
      <c r="D7787" t="str">
        <f>IFERROR(VLOOKUP($C7787,'Enrollment descriptions'!$A$1:$B$5,2,FALSE), " ")</f>
        <v>Full Time</v>
      </c>
    </row>
    <row r="7788" spans="1:4" outlineLevel="1" x14ac:dyDescent="0.2">
      <c r="A7788" s="38"/>
      <c r="B7788" s="4">
        <f>SUBTOTAL(9,B7786:B7787)</f>
        <v>250</v>
      </c>
    </row>
    <row r="7789" spans="1:4" outlineLevel="2" x14ac:dyDescent="0.2">
      <c r="A7789" s="38">
        <v>43143.368090277778</v>
      </c>
      <c r="B7789" s="4">
        <v>125</v>
      </c>
      <c r="C7789">
        <v>1</v>
      </c>
      <c r="D7789" t="str">
        <f>IFERROR(VLOOKUP($C7789,'Enrollment descriptions'!$A$1:$B$5,2,FALSE), " ")</f>
        <v>Full Time</v>
      </c>
    </row>
    <row r="7790" spans="1:4" outlineLevel="2" x14ac:dyDescent="0.2">
      <c r="A7790" s="38">
        <v>43202.318113425928</v>
      </c>
      <c r="B7790" s="4">
        <v>125</v>
      </c>
      <c r="C7790">
        <v>1</v>
      </c>
      <c r="D7790" t="str">
        <f>IFERROR(VLOOKUP($C7790,'Enrollment descriptions'!$A$1:$B$5,2,FALSE), " ")</f>
        <v>Full Time</v>
      </c>
    </row>
    <row r="7791" spans="1:4" outlineLevel="1" x14ac:dyDescent="0.2">
      <c r="A7791" s="38"/>
      <c r="B7791" s="4">
        <f>SUBTOTAL(9,B7789:B7790)</f>
        <v>250</v>
      </c>
    </row>
    <row r="7792" spans="1:4" outlineLevel="2" x14ac:dyDescent="0.2">
      <c r="A7792" s="38">
        <v>43143.36917824074</v>
      </c>
      <c r="B7792" s="4">
        <v>125</v>
      </c>
      <c r="C7792">
        <v>1</v>
      </c>
      <c r="D7792" t="str">
        <f>IFERROR(VLOOKUP($C7792,'Enrollment descriptions'!$A$1:$B$5,2,FALSE), " ")</f>
        <v>Full Time</v>
      </c>
    </row>
    <row r="7793" spans="1:4" outlineLevel="2" x14ac:dyDescent="0.2">
      <c r="A7793" s="38">
        <v>43202.318993055553</v>
      </c>
      <c r="B7793" s="4">
        <v>125</v>
      </c>
      <c r="C7793">
        <v>1</v>
      </c>
      <c r="D7793" t="str">
        <f>IFERROR(VLOOKUP($C7793,'Enrollment descriptions'!$A$1:$B$5,2,FALSE), " ")</f>
        <v>Full Time</v>
      </c>
    </row>
    <row r="7794" spans="1:4" outlineLevel="1" x14ac:dyDescent="0.2">
      <c r="A7794" s="38"/>
      <c r="B7794" s="4">
        <f>SUBTOTAL(9,B7792:B7793)</f>
        <v>250</v>
      </c>
    </row>
    <row r="7795" spans="1:4" outlineLevel="2" x14ac:dyDescent="0.2">
      <c r="A7795" s="38">
        <v>43143.369571759256</v>
      </c>
      <c r="B7795" s="4">
        <v>125</v>
      </c>
      <c r="C7795">
        <v>1</v>
      </c>
      <c r="D7795" t="str">
        <f>IFERROR(VLOOKUP($C7795,'Enrollment descriptions'!$A$1:$B$5,2,FALSE), " ")</f>
        <v>Full Time</v>
      </c>
    </row>
    <row r="7796" spans="1:4" outlineLevel="2" x14ac:dyDescent="0.2">
      <c r="A7796" s="38">
        <v>43202.31931712963</v>
      </c>
      <c r="B7796" s="4">
        <v>125</v>
      </c>
      <c r="C7796">
        <v>1</v>
      </c>
      <c r="D7796" t="str">
        <f>IFERROR(VLOOKUP($C7796,'Enrollment descriptions'!$A$1:$B$5,2,FALSE), " ")</f>
        <v>Full Time</v>
      </c>
    </row>
    <row r="7797" spans="1:4" outlineLevel="1" x14ac:dyDescent="0.2">
      <c r="A7797" s="38"/>
      <c r="B7797" s="4">
        <f>SUBTOTAL(9,B7795:B7796)</f>
        <v>250</v>
      </c>
    </row>
    <row r="7798" spans="1:4" outlineLevel="2" x14ac:dyDescent="0.2">
      <c r="A7798" s="38">
        <v>43215.489270833335</v>
      </c>
      <c r="B7798" s="4">
        <v>50</v>
      </c>
      <c r="C7798">
        <v>3</v>
      </c>
      <c r="D7798" t="str">
        <f>IFERROR(VLOOKUP($C7798,'Enrollment descriptions'!$A$1:$B$5,2,FALSE), " ")</f>
        <v>1/2 Time</v>
      </c>
    </row>
    <row r="7799" spans="1:4" outlineLevel="2" x14ac:dyDescent="0.2">
      <c r="A7799" s="38">
        <v>43215.489270833335</v>
      </c>
      <c r="B7799" s="4">
        <v>50</v>
      </c>
      <c r="C7799">
        <v>3</v>
      </c>
      <c r="D7799" t="str">
        <f>IFERROR(VLOOKUP($C7799,'Enrollment descriptions'!$A$1:$B$5,2,FALSE), " ")</f>
        <v>1/2 Time</v>
      </c>
    </row>
    <row r="7800" spans="1:4" outlineLevel="1" x14ac:dyDescent="0.2">
      <c r="A7800" s="38"/>
      <c r="B7800" s="4">
        <f>SUBTOTAL(9,B7798:B7799)</f>
        <v>100</v>
      </c>
    </row>
    <row r="7801" spans="1:4" outlineLevel="2" x14ac:dyDescent="0.2">
      <c r="A7801" s="38">
        <v>43143.369444444441</v>
      </c>
      <c r="B7801" s="4">
        <v>125</v>
      </c>
      <c r="C7801">
        <v>1</v>
      </c>
      <c r="D7801" t="str">
        <f>IFERROR(VLOOKUP($C7801,'Enrollment descriptions'!$A$1:$B$5,2,FALSE), " ")</f>
        <v>Full Time</v>
      </c>
    </row>
    <row r="7802" spans="1:4" outlineLevel="2" x14ac:dyDescent="0.2">
      <c r="A7802" s="38">
        <v>43202.319212962961</v>
      </c>
      <c r="B7802" s="4">
        <v>125</v>
      </c>
      <c r="C7802">
        <v>1</v>
      </c>
      <c r="D7802" t="str">
        <f>IFERROR(VLOOKUP($C7802,'Enrollment descriptions'!$A$1:$B$5,2,FALSE), " ")</f>
        <v>Full Time</v>
      </c>
    </row>
    <row r="7803" spans="1:4" outlineLevel="1" x14ac:dyDescent="0.2">
      <c r="A7803" s="38"/>
      <c r="B7803" s="4">
        <f>SUBTOTAL(9,B7801:B7802)</f>
        <v>250</v>
      </c>
    </row>
    <row r="7804" spans="1:4" outlineLevel="2" x14ac:dyDescent="0.2">
      <c r="A7804" s="38">
        <v>43143.369490740741</v>
      </c>
      <c r="B7804" s="4">
        <v>50</v>
      </c>
      <c r="C7804">
        <v>2</v>
      </c>
      <c r="D7804" t="str">
        <f>IFERROR(VLOOKUP($C7804,'Enrollment descriptions'!$A$1:$B$5,2,FALSE), " ")</f>
        <v>3/4 Time</v>
      </c>
    </row>
    <row r="7805" spans="1:4" outlineLevel="2" x14ac:dyDescent="0.2">
      <c r="A7805" s="38">
        <v>43202.319247685184</v>
      </c>
      <c r="B7805" s="4">
        <v>50</v>
      </c>
      <c r="C7805">
        <v>2</v>
      </c>
      <c r="D7805" t="str">
        <f>IFERROR(VLOOKUP($C7805,'Enrollment descriptions'!$A$1:$B$5,2,FALSE), " ")</f>
        <v>3/4 Time</v>
      </c>
    </row>
    <row r="7806" spans="1:4" outlineLevel="1" x14ac:dyDescent="0.2">
      <c r="A7806" s="38"/>
      <c r="B7806" s="4">
        <f>SUBTOTAL(9,B7804:B7805)</f>
        <v>100</v>
      </c>
    </row>
    <row r="7807" spans="1:4" outlineLevel="2" x14ac:dyDescent="0.2">
      <c r="A7807" s="38">
        <v>43143.369097222225</v>
      </c>
      <c r="B7807" s="4">
        <v>50</v>
      </c>
      <c r="C7807">
        <v>3</v>
      </c>
      <c r="D7807" t="str">
        <f>IFERROR(VLOOKUP($C7807,'Enrollment descriptions'!$A$1:$B$5,2,FALSE), " ")</f>
        <v>1/2 Time</v>
      </c>
    </row>
    <row r="7808" spans="1:4" outlineLevel="2" x14ac:dyDescent="0.2">
      <c r="A7808" s="38">
        <v>43202.318923611114</v>
      </c>
      <c r="B7808" s="4">
        <v>50</v>
      </c>
      <c r="C7808">
        <v>3</v>
      </c>
      <c r="D7808" t="str">
        <f>IFERROR(VLOOKUP($C7808,'Enrollment descriptions'!$A$1:$B$5,2,FALSE), " ")</f>
        <v>1/2 Time</v>
      </c>
    </row>
    <row r="7809" spans="1:4" outlineLevel="1" x14ac:dyDescent="0.2">
      <c r="A7809" s="38"/>
      <c r="B7809" s="4">
        <f>SUBTOTAL(9,B7807:B7808)</f>
        <v>100</v>
      </c>
    </row>
    <row r="7810" spans="1:4" outlineLevel="2" x14ac:dyDescent="0.2">
      <c r="A7810" s="38">
        <v>43143.369317129633</v>
      </c>
      <c r="B7810" s="4">
        <v>125</v>
      </c>
      <c r="C7810">
        <v>1</v>
      </c>
      <c r="D7810" t="str">
        <f>IFERROR(VLOOKUP($C7810,'Enrollment descriptions'!$A$1:$B$5,2,FALSE), " ")</f>
        <v>Full Time</v>
      </c>
    </row>
    <row r="7811" spans="1:4" outlineLevel="2" x14ac:dyDescent="0.2">
      <c r="A7811" s="38">
        <v>43202.319120370368</v>
      </c>
      <c r="B7811" s="4">
        <v>125</v>
      </c>
      <c r="C7811">
        <v>1</v>
      </c>
      <c r="D7811" t="str">
        <f>IFERROR(VLOOKUP($C7811,'Enrollment descriptions'!$A$1:$B$5,2,FALSE), " ")</f>
        <v>Full Time</v>
      </c>
    </row>
    <row r="7812" spans="1:4" outlineLevel="1" x14ac:dyDescent="0.2">
      <c r="A7812" s="38"/>
      <c r="B7812" s="4">
        <f>SUBTOTAL(9,B7810:B7811)</f>
        <v>250</v>
      </c>
    </row>
    <row r="7813" spans="1:4" outlineLevel="2" x14ac:dyDescent="0.2">
      <c r="A7813" s="38">
        <v>43143.368784722225</v>
      </c>
      <c r="B7813" s="4">
        <v>125</v>
      </c>
      <c r="C7813">
        <v>1</v>
      </c>
      <c r="D7813" t="str">
        <f>IFERROR(VLOOKUP($C7813,'Enrollment descriptions'!$A$1:$B$5,2,FALSE), " ")</f>
        <v>Full Time</v>
      </c>
    </row>
    <row r="7814" spans="1:4" outlineLevel="2" x14ac:dyDescent="0.2">
      <c r="A7814" s="38">
        <v>43145.406018518515</v>
      </c>
      <c r="B7814" s="4">
        <v>-125</v>
      </c>
      <c r="C7814">
        <v>1</v>
      </c>
      <c r="D7814" t="str">
        <f>IFERROR(VLOOKUP($C7814,'Enrollment descriptions'!$A$1:$B$5,2,FALSE), " ")</f>
        <v>Full Time</v>
      </c>
    </row>
    <row r="7815" spans="1:4" outlineLevel="2" x14ac:dyDescent="0.2">
      <c r="A7815" s="38">
        <v>43215.508460648147</v>
      </c>
      <c r="B7815" s="4">
        <v>125</v>
      </c>
      <c r="C7815">
        <v>1</v>
      </c>
      <c r="D7815" t="str">
        <f>IFERROR(VLOOKUP($C7815,'Enrollment descriptions'!$A$1:$B$5,2,FALSE), " ")</f>
        <v>Full Time</v>
      </c>
    </row>
    <row r="7816" spans="1:4" outlineLevel="2" x14ac:dyDescent="0.2">
      <c r="A7816" s="38">
        <v>43215.508460648147</v>
      </c>
      <c r="B7816" s="4">
        <v>125</v>
      </c>
      <c r="C7816">
        <v>1</v>
      </c>
      <c r="D7816" t="str">
        <f>IFERROR(VLOOKUP($C7816,'Enrollment descriptions'!$A$1:$B$5,2,FALSE), " ")</f>
        <v>Full Time</v>
      </c>
    </row>
    <row r="7817" spans="1:4" outlineLevel="1" x14ac:dyDescent="0.2">
      <c r="A7817" s="38"/>
      <c r="B7817" s="4">
        <f>SUBTOTAL(9,B7813:B7816)</f>
        <v>250</v>
      </c>
    </row>
    <row r="7818" spans="1:4" outlineLevel="2" x14ac:dyDescent="0.2">
      <c r="A7818" s="38">
        <v>43143.368078703701</v>
      </c>
      <c r="B7818" s="4">
        <v>125</v>
      </c>
      <c r="C7818">
        <v>1</v>
      </c>
      <c r="D7818" t="str">
        <f>IFERROR(VLOOKUP($C7818,'Enrollment descriptions'!$A$1:$B$5,2,FALSE), " ")</f>
        <v>Full Time</v>
      </c>
    </row>
    <row r="7819" spans="1:4" outlineLevel="2" x14ac:dyDescent="0.2">
      <c r="A7819" s="38">
        <v>43202.318090277775</v>
      </c>
      <c r="B7819" s="4">
        <v>125</v>
      </c>
      <c r="C7819">
        <v>1</v>
      </c>
      <c r="D7819" t="str">
        <f>IFERROR(VLOOKUP($C7819,'Enrollment descriptions'!$A$1:$B$5,2,FALSE), " ")</f>
        <v>Full Time</v>
      </c>
    </row>
    <row r="7820" spans="1:4" outlineLevel="1" x14ac:dyDescent="0.2">
      <c r="A7820" s="38"/>
      <c r="B7820" s="4">
        <f>SUBTOTAL(9,B7818:B7819)</f>
        <v>250</v>
      </c>
    </row>
    <row r="7821" spans="1:4" outlineLevel="2" x14ac:dyDescent="0.2">
      <c r="A7821" s="38">
        <v>43143.369456018518</v>
      </c>
      <c r="B7821" s="4">
        <v>125</v>
      </c>
      <c r="C7821">
        <v>1</v>
      </c>
      <c r="D7821" t="str">
        <f>IFERROR(VLOOKUP($C7821,'Enrollment descriptions'!$A$1:$B$5,2,FALSE), " ")</f>
        <v>Full Time</v>
      </c>
    </row>
    <row r="7822" spans="1:4" outlineLevel="2" x14ac:dyDescent="0.2">
      <c r="A7822" s="38">
        <v>43202.319224537037</v>
      </c>
      <c r="B7822" s="4">
        <v>125</v>
      </c>
      <c r="C7822">
        <v>1</v>
      </c>
      <c r="D7822" t="str">
        <f>IFERROR(VLOOKUP($C7822,'Enrollment descriptions'!$A$1:$B$5,2,FALSE), " ")</f>
        <v>Full Time</v>
      </c>
    </row>
    <row r="7823" spans="1:4" outlineLevel="1" x14ac:dyDescent="0.2">
      <c r="A7823" s="38"/>
      <c r="B7823" s="4">
        <f>SUBTOTAL(9,B7821:B7822)</f>
        <v>250</v>
      </c>
    </row>
    <row r="7824" spans="1:4" outlineLevel="2" x14ac:dyDescent="0.2">
      <c r="A7824" s="38">
        <v>43215.489293981482</v>
      </c>
      <c r="B7824" s="4">
        <v>50</v>
      </c>
      <c r="C7824">
        <v>2</v>
      </c>
      <c r="D7824" t="str">
        <f>IFERROR(VLOOKUP($C7824,'Enrollment descriptions'!$A$1:$B$5,2,FALSE), " ")</f>
        <v>3/4 Time</v>
      </c>
    </row>
    <row r="7825" spans="1:4" outlineLevel="2" x14ac:dyDescent="0.2">
      <c r="A7825" s="38">
        <v>43215.489293981482</v>
      </c>
      <c r="B7825" s="4">
        <v>50</v>
      </c>
      <c r="C7825">
        <v>2</v>
      </c>
      <c r="D7825" t="str">
        <f>IFERROR(VLOOKUP($C7825,'Enrollment descriptions'!$A$1:$B$5,2,FALSE), " ")</f>
        <v>3/4 Time</v>
      </c>
    </row>
    <row r="7826" spans="1:4" outlineLevel="1" x14ac:dyDescent="0.2">
      <c r="A7826" s="38"/>
      <c r="B7826" s="4">
        <f>SUBTOTAL(9,B7824:B7825)</f>
        <v>100</v>
      </c>
    </row>
    <row r="7827" spans="1:4" outlineLevel="2" x14ac:dyDescent="0.2">
      <c r="A7827" s="38">
        <v>43143.369120370371</v>
      </c>
      <c r="B7827" s="4">
        <v>66.66</v>
      </c>
      <c r="C7827">
        <v>3</v>
      </c>
      <c r="D7827" t="str">
        <f>IFERROR(VLOOKUP($C7827,'Enrollment descriptions'!$A$1:$B$5,2,FALSE), " ")</f>
        <v>1/2 Time</v>
      </c>
    </row>
    <row r="7828" spans="1:4" outlineLevel="2" x14ac:dyDescent="0.2">
      <c r="A7828" s="38">
        <v>43145.406030092592</v>
      </c>
      <c r="B7828" s="4">
        <v>-66.66</v>
      </c>
      <c r="C7828">
        <v>3</v>
      </c>
      <c r="D7828" t="str">
        <f>IFERROR(VLOOKUP($C7828,'Enrollment descriptions'!$A$1:$B$5,2,FALSE), " ")</f>
        <v>1/2 Time</v>
      </c>
    </row>
    <row r="7829" spans="1:4" outlineLevel="2" x14ac:dyDescent="0.2">
      <c r="A7829" s="38">
        <v>43215.508564814816</v>
      </c>
      <c r="B7829" s="4">
        <v>50</v>
      </c>
      <c r="C7829">
        <v>3</v>
      </c>
      <c r="D7829" t="str">
        <f>IFERROR(VLOOKUP($C7829,'Enrollment descriptions'!$A$1:$B$5,2,FALSE), " ")</f>
        <v>1/2 Time</v>
      </c>
    </row>
    <row r="7830" spans="1:4" outlineLevel="2" x14ac:dyDescent="0.2">
      <c r="A7830" s="38">
        <v>43215.508564814816</v>
      </c>
      <c r="B7830" s="4">
        <v>50</v>
      </c>
      <c r="C7830">
        <v>3</v>
      </c>
      <c r="D7830" t="str">
        <f>IFERROR(VLOOKUP($C7830,'Enrollment descriptions'!$A$1:$B$5,2,FALSE), " ")</f>
        <v>1/2 Time</v>
      </c>
    </row>
    <row r="7831" spans="1:4" outlineLevel="1" x14ac:dyDescent="0.2">
      <c r="A7831" s="38"/>
      <c r="B7831" s="4">
        <f>SUBTOTAL(9,B7827:B7830)</f>
        <v>100</v>
      </c>
    </row>
    <row r="7832" spans="1:4" outlineLevel="2" x14ac:dyDescent="0.2">
      <c r="A7832" s="38">
        <v>43143.36928240741</v>
      </c>
      <c r="B7832" s="4">
        <v>50</v>
      </c>
      <c r="C7832">
        <v>3</v>
      </c>
      <c r="D7832" t="str">
        <f>IFERROR(VLOOKUP($C7832,'Enrollment descriptions'!$A$1:$B$5,2,FALSE), " ")</f>
        <v>1/2 Time</v>
      </c>
    </row>
    <row r="7833" spans="1:4" outlineLevel="2" x14ac:dyDescent="0.2">
      <c r="D7833" t="str">
        <f>IFERROR(VLOOKUP($C7833,'Enrollment descriptions'!$A$1:$B$5,2,FALSE), " ")</f>
        <v xml:space="preserve"> </v>
      </c>
    </row>
    <row r="7834" spans="1:4" outlineLevel="2" x14ac:dyDescent="0.2">
      <c r="A7834" s="38">
        <v>43215.514525462961</v>
      </c>
      <c r="B7834" s="4">
        <v>-50</v>
      </c>
      <c r="C7834">
        <v>4</v>
      </c>
      <c r="D7834" t="str">
        <f>IFERROR(VLOOKUP($C7834,'Enrollment descriptions'!$A$1:$B$5,2,FALSE), " ")</f>
        <v>&lt; 1/2 Time</v>
      </c>
    </row>
    <row r="7835" spans="1:4" outlineLevel="1" x14ac:dyDescent="0.2">
      <c r="A7835" s="38"/>
      <c r="B7835" s="4">
        <f>SUBTOTAL(9,B7832:B7834)</f>
        <v>0</v>
      </c>
    </row>
    <row r="7836" spans="1:4" outlineLevel="2" x14ac:dyDescent="0.2">
      <c r="A7836" s="38">
        <v>43143.369166666664</v>
      </c>
      <c r="B7836" s="4">
        <v>125</v>
      </c>
      <c r="C7836">
        <v>1</v>
      </c>
      <c r="D7836" t="str">
        <f>IFERROR(VLOOKUP($C7836,'Enrollment descriptions'!$A$1:$B$5,2,FALSE), " ")</f>
        <v>Full Time</v>
      </c>
    </row>
    <row r="7837" spans="1:4" outlineLevel="2" x14ac:dyDescent="0.2">
      <c r="A7837" s="38">
        <v>43202.318981481483</v>
      </c>
      <c r="B7837" s="4">
        <v>125</v>
      </c>
      <c r="C7837">
        <v>1</v>
      </c>
      <c r="D7837" t="str">
        <f>IFERROR(VLOOKUP($C7837,'Enrollment descriptions'!$A$1:$B$5,2,FALSE), " ")</f>
        <v>Full Time</v>
      </c>
    </row>
    <row r="7838" spans="1:4" outlineLevel="1" x14ac:dyDescent="0.2">
      <c r="A7838" s="38"/>
      <c r="B7838" s="4">
        <f>SUBTOTAL(9,B7836:B7837)</f>
        <v>250</v>
      </c>
    </row>
    <row r="7839" spans="1:4" outlineLevel="2" x14ac:dyDescent="0.2">
      <c r="A7839" s="38">
        <v>43215.489351851851</v>
      </c>
      <c r="B7839" s="4">
        <v>125</v>
      </c>
      <c r="C7839">
        <v>1</v>
      </c>
      <c r="D7839" t="str">
        <f>IFERROR(VLOOKUP($C7839,'Enrollment descriptions'!$A$1:$B$5,2,FALSE), " ")</f>
        <v>Full Time</v>
      </c>
    </row>
    <row r="7840" spans="1:4" outlineLevel="2" x14ac:dyDescent="0.2">
      <c r="A7840" s="38">
        <v>43215.489351851851</v>
      </c>
      <c r="B7840" s="4">
        <v>125</v>
      </c>
      <c r="C7840">
        <v>1</v>
      </c>
      <c r="D7840" t="str">
        <f>IFERROR(VLOOKUP($C7840,'Enrollment descriptions'!$A$1:$B$5,2,FALSE), " ")</f>
        <v>Full Time</v>
      </c>
    </row>
    <row r="7841" spans="1:4" outlineLevel="1" x14ac:dyDescent="0.2">
      <c r="A7841" s="38"/>
      <c r="B7841" s="4">
        <f>SUBTOTAL(9,B7839:B7840)</f>
        <v>250</v>
      </c>
    </row>
    <row r="7842" spans="1:4" outlineLevel="2" x14ac:dyDescent="0.2">
      <c r="A7842" s="38">
        <v>43143.368113425924</v>
      </c>
      <c r="B7842" s="4">
        <v>50</v>
      </c>
      <c r="C7842">
        <v>2</v>
      </c>
      <c r="D7842" t="str">
        <f>IFERROR(VLOOKUP($C7842,'Enrollment descriptions'!$A$1:$B$5,2,FALSE), " ")</f>
        <v>3/4 Time</v>
      </c>
    </row>
    <row r="7843" spans="1:4" outlineLevel="2" x14ac:dyDescent="0.2">
      <c r="A7843" s="38">
        <v>43202.318136574075</v>
      </c>
      <c r="B7843" s="4">
        <v>50</v>
      </c>
      <c r="C7843">
        <v>2</v>
      </c>
      <c r="D7843" t="str">
        <f>IFERROR(VLOOKUP($C7843,'Enrollment descriptions'!$A$1:$B$5,2,FALSE), " ")</f>
        <v>3/4 Time</v>
      </c>
    </row>
    <row r="7844" spans="1:4" outlineLevel="1" x14ac:dyDescent="0.2">
      <c r="A7844" s="38"/>
      <c r="B7844" s="4">
        <f>SUBTOTAL(9,B7842:B7843)</f>
        <v>100</v>
      </c>
    </row>
    <row r="7845" spans="1:4" outlineLevel="2" x14ac:dyDescent="0.2">
      <c r="A7845" s="38">
        <v>43143.369027777779</v>
      </c>
      <c r="B7845" s="4">
        <v>50</v>
      </c>
      <c r="C7845">
        <v>2</v>
      </c>
      <c r="D7845" t="str">
        <f>IFERROR(VLOOKUP($C7845,'Enrollment descriptions'!$A$1:$B$5,2,FALSE), " ")</f>
        <v>3/4 Time</v>
      </c>
    </row>
    <row r="7846" spans="1:4" outlineLevel="2" x14ac:dyDescent="0.2">
      <c r="A7846" s="38">
        <v>43202.318877314814</v>
      </c>
      <c r="B7846" s="4">
        <v>50</v>
      </c>
      <c r="C7846">
        <v>2</v>
      </c>
      <c r="D7846" t="str">
        <f>IFERROR(VLOOKUP($C7846,'Enrollment descriptions'!$A$1:$B$5,2,FALSE), " ")</f>
        <v>3/4 Time</v>
      </c>
    </row>
    <row r="7847" spans="1:4" outlineLevel="2" x14ac:dyDescent="0.2">
      <c r="A7847" s="38">
        <v>43215.514560185184</v>
      </c>
      <c r="B7847" s="4">
        <v>-100</v>
      </c>
      <c r="C7847">
        <v>4</v>
      </c>
      <c r="D7847" t="str">
        <f>IFERROR(VLOOKUP($C7847,'Enrollment descriptions'!$A$1:$B$5,2,FALSE), " ")</f>
        <v>&lt; 1/2 Time</v>
      </c>
    </row>
    <row r="7848" spans="1:4" outlineLevel="1" x14ac:dyDescent="0.2">
      <c r="A7848" s="38"/>
      <c r="B7848" s="4">
        <f>SUBTOTAL(9,B7845:B7847)</f>
        <v>0</v>
      </c>
    </row>
    <row r="7849" spans="1:4" outlineLevel="2" x14ac:dyDescent="0.2">
      <c r="A7849" s="38">
        <v>43143.369456018518</v>
      </c>
      <c r="B7849" s="4">
        <v>125</v>
      </c>
      <c r="C7849">
        <v>1</v>
      </c>
      <c r="D7849" t="str">
        <f>IFERROR(VLOOKUP($C7849,'Enrollment descriptions'!$A$1:$B$5,2,FALSE), " ")</f>
        <v>Full Time</v>
      </c>
    </row>
    <row r="7850" spans="1:4" outlineLevel="2" x14ac:dyDescent="0.2">
      <c r="A7850" s="38">
        <v>43202.319224537037</v>
      </c>
      <c r="B7850" s="4">
        <v>125</v>
      </c>
      <c r="C7850">
        <v>1</v>
      </c>
      <c r="D7850" t="str">
        <f>IFERROR(VLOOKUP($C7850,'Enrollment descriptions'!$A$1:$B$5,2,FALSE), " ")</f>
        <v>Full Time</v>
      </c>
    </row>
    <row r="7851" spans="1:4" outlineLevel="1" x14ac:dyDescent="0.2">
      <c r="A7851" s="38"/>
      <c r="B7851" s="4">
        <f>SUBTOTAL(9,B7849:B7850)</f>
        <v>250</v>
      </c>
    </row>
    <row r="7852" spans="1:4" outlineLevel="2" x14ac:dyDescent="0.2">
      <c r="A7852" s="38">
        <v>43143.36787037037</v>
      </c>
      <c r="B7852" s="4">
        <v>50</v>
      </c>
      <c r="C7852">
        <v>3</v>
      </c>
      <c r="D7852" t="str">
        <f>IFERROR(VLOOKUP($C7852,'Enrollment descriptions'!$A$1:$B$5,2,FALSE), " ")</f>
        <v>1/2 Time</v>
      </c>
    </row>
    <row r="7853" spans="1:4" outlineLevel="2" x14ac:dyDescent="0.2">
      <c r="A7853" s="38">
        <v>43202.317916666667</v>
      </c>
      <c r="B7853" s="4">
        <v>50</v>
      </c>
      <c r="C7853">
        <v>3</v>
      </c>
      <c r="D7853" t="str">
        <f>IFERROR(VLOOKUP($C7853,'Enrollment descriptions'!$A$1:$B$5,2,FALSE), " ")</f>
        <v>1/2 Time</v>
      </c>
    </row>
    <row r="7854" spans="1:4" outlineLevel="1" x14ac:dyDescent="0.2">
      <c r="A7854" s="38"/>
      <c r="B7854" s="4">
        <f>SUBTOTAL(9,B7852:B7853)</f>
        <v>100</v>
      </c>
    </row>
    <row r="7855" spans="1:4" outlineLevel="2" x14ac:dyDescent="0.2">
      <c r="A7855" s="38">
        <v>43143.369097222225</v>
      </c>
      <c r="B7855" s="4">
        <v>125</v>
      </c>
      <c r="C7855">
        <v>1</v>
      </c>
      <c r="D7855" t="str">
        <f>IFERROR(VLOOKUP($C7855,'Enrollment descriptions'!$A$1:$B$5,2,FALSE), " ")</f>
        <v>Full Time</v>
      </c>
    </row>
    <row r="7856" spans="1:4" outlineLevel="2" x14ac:dyDescent="0.2">
      <c r="A7856" s="38">
        <v>43202.318923611114</v>
      </c>
      <c r="B7856" s="4">
        <v>125</v>
      </c>
      <c r="C7856">
        <v>1</v>
      </c>
      <c r="D7856" t="str">
        <f>IFERROR(VLOOKUP($C7856,'Enrollment descriptions'!$A$1:$B$5,2,FALSE), " ")</f>
        <v>Full Time</v>
      </c>
    </row>
    <row r="7857" spans="1:4" outlineLevel="1" x14ac:dyDescent="0.2">
      <c r="A7857" s="38"/>
      <c r="B7857" s="4">
        <f>SUBTOTAL(9,B7855:B7856)</f>
        <v>250</v>
      </c>
    </row>
    <row r="7858" spans="1:4" outlineLevel="2" x14ac:dyDescent="0.2">
      <c r="A7858" s="38">
        <v>43143.368171296293</v>
      </c>
      <c r="B7858" s="4">
        <v>125</v>
      </c>
      <c r="C7858">
        <v>1</v>
      </c>
      <c r="D7858" t="str">
        <f>IFERROR(VLOOKUP($C7858,'Enrollment descriptions'!$A$1:$B$5,2,FALSE), " ")</f>
        <v>Full Time</v>
      </c>
    </row>
    <row r="7859" spans="1:4" outlineLevel="2" x14ac:dyDescent="0.2">
      <c r="A7859" s="38">
        <v>43202.318182870367</v>
      </c>
      <c r="B7859" s="4">
        <v>125</v>
      </c>
      <c r="C7859">
        <v>1</v>
      </c>
      <c r="D7859" t="str">
        <f>IFERROR(VLOOKUP($C7859,'Enrollment descriptions'!$A$1:$B$5,2,FALSE), " ")</f>
        <v>Full Time</v>
      </c>
    </row>
    <row r="7860" spans="1:4" outlineLevel="1" x14ac:dyDescent="0.2">
      <c r="A7860" s="38"/>
      <c r="B7860" s="4">
        <f>SUBTOTAL(9,B7858:B7859)</f>
        <v>250</v>
      </c>
    </row>
    <row r="7861" spans="1:4" outlineLevel="2" x14ac:dyDescent="0.2">
      <c r="A7861" s="38">
        <v>43143.368784722225</v>
      </c>
      <c r="B7861" s="4">
        <v>125</v>
      </c>
      <c r="C7861">
        <v>1</v>
      </c>
      <c r="D7861" t="str">
        <f>IFERROR(VLOOKUP($C7861,'Enrollment descriptions'!$A$1:$B$5,2,FALSE), " ")</f>
        <v>Full Time</v>
      </c>
    </row>
    <row r="7862" spans="1:4" outlineLevel="2" x14ac:dyDescent="0.2">
      <c r="A7862" s="38">
        <v>43202.318692129629</v>
      </c>
      <c r="B7862" s="4">
        <v>125</v>
      </c>
      <c r="C7862">
        <v>1</v>
      </c>
      <c r="D7862" t="str">
        <f>IFERROR(VLOOKUP($C7862,'Enrollment descriptions'!$A$1:$B$5,2,FALSE), " ")</f>
        <v>Full Time</v>
      </c>
    </row>
    <row r="7863" spans="1:4" outlineLevel="1" x14ac:dyDescent="0.2">
      <c r="A7863" s="38"/>
      <c r="B7863" s="4">
        <f>SUBTOTAL(9,B7861:B7862)</f>
        <v>250</v>
      </c>
    </row>
    <row r="7864" spans="1:4" outlineLevel="2" x14ac:dyDescent="0.2">
      <c r="A7864" s="38">
        <v>43143.369143518517</v>
      </c>
      <c r="B7864" s="4">
        <v>50</v>
      </c>
      <c r="C7864">
        <v>2</v>
      </c>
      <c r="D7864" t="str">
        <f>IFERROR(VLOOKUP($C7864,'Enrollment descriptions'!$A$1:$B$5,2,FALSE), " ")</f>
        <v>3/4 Time</v>
      </c>
    </row>
    <row r="7865" spans="1:4" outlineLevel="2" x14ac:dyDescent="0.2">
      <c r="A7865" s="38">
        <v>43202.318969907406</v>
      </c>
      <c r="B7865" s="4">
        <v>50</v>
      </c>
      <c r="C7865">
        <v>2</v>
      </c>
      <c r="D7865" t="str">
        <f>IFERROR(VLOOKUP($C7865,'Enrollment descriptions'!$A$1:$B$5,2,FALSE), " ")</f>
        <v>3/4 Time</v>
      </c>
    </row>
    <row r="7866" spans="1:4" outlineLevel="1" x14ac:dyDescent="0.2">
      <c r="A7866" s="38"/>
      <c r="B7866" s="4">
        <f>SUBTOTAL(9,B7864:B7865)</f>
        <v>100</v>
      </c>
    </row>
    <row r="7867" spans="1:4" outlineLevel="2" x14ac:dyDescent="0.2">
      <c r="A7867" s="38">
        <v>43143.368090277778</v>
      </c>
      <c r="B7867" s="4">
        <v>50</v>
      </c>
      <c r="C7867">
        <v>2</v>
      </c>
      <c r="D7867" t="str">
        <f>IFERROR(VLOOKUP($C7867,'Enrollment descriptions'!$A$1:$B$5,2,FALSE), " ")</f>
        <v>3/4 Time</v>
      </c>
    </row>
    <row r="7868" spans="1:4" outlineLevel="2" x14ac:dyDescent="0.2">
      <c r="A7868" s="38">
        <v>43202.318113425928</v>
      </c>
      <c r="B7868" s="4">
        <v>50</v>
      </c>
      <c r="C7868">
        <v>2</v>
      </c>
      <c r="D7868" t="str">
        <f>IFERROR(VLOOKUP($C7868,'Enrollment descriptions'!$A$1:$B$5,2,FALSE), " ")</f>
        <v>3/4 Time</v>
      </c>
    </row>
    <row r="7869" spans="1:4" outlineLevel="1" x14ac:dyDescent="0.2">
      <c r="A7869" s="38"/>
      <c r="B7869" s="4">
        <f>SUBTOTAL(9,B7867:B7868)</f>
        <v>100</v>
      </c>
    </row>
    <row r="7870" spans="1:4" outlineLevel="2" x14ac:dyDescent="0.2">
      <c r="A7870" s="38">
        <v>43143.368414351855</v>
      </c>
      <c r="B7870" s="4">
        <v>166.67</v>
      </c>
      <c r="C7870">
        <v>1</v>
      </c>
      <c r="D7870" t="str">
        <f>IFERROR(VLOOKUP($C7870,'Enrollment descriptions'!$A$1:$B$5,2,FALSE), " ")</f>
        <v>Full Time</v>
      </c>
    </row>
    <row r="7871" spans="1:4" outlineLevel="2" x14ac:dyDescent="0.2">
      <c r="A7871" s="38">
        <v>43152.249965277777</v>
      </c>
      <c r="B7871" s="4">
        <v>-41.67</v>
      </c>
      <c r="C7871">
        <v>1</v>
      </c>
      <c r="D7871" t="str">
        <f>IFERROR(VLOOKUP($C7871,'Enrollment descriptions'!$A$1:$B$5,2,FALSE), " ")</f>
        <v>Full Time</v>
      </c>
    </row>
    <row r="7872" spans="1:4" outlineLevel="2" x14ac:dyDescent="0.2">
      <c r="A7872" s="38">
        <v>43202.318379629629</v>
      </c>
      <c r="B7872" s="4">
        <v>125</v>
      </c>
      <c r="C7872">
        <v>1</v>
      </c>
      <c r="D7872" t="str">
        <f>IFERROR(VLOOKUP($C7872,'Enrollment descriptions'!$A$1:$B$5,2,FALSE), " ")</f>
        <v>Full Time</v>
      </c>
    </row>
    <row r="7873" spans="1:4" outlineLevel="1" x14ac:dyDescent="0.2">
      <c r="A7873" s="38"/>
      <c r="B7873" s="4">
        <f>SUBTOTAL(9,B7870:B7872)</f>
        <v>250</v>
      </c>
    </row>
    <row r="7874" spans="1:4" outlineLevel="2" x14ac:dyDescent="0.2">
      <c r="A7874" s="38">
        <v>43143.368668981479</v>
      </c>
      <c r="B7874" s="4">
        <v>50</v>
      </c>
      <c r="C7874">
        <v>2</v>
      </c>
      <c r="D7874" t="str">
        <f>IFERROR(VLOOKUP($C7874,'Enrollment descriptions'!$A$1:$B$5,2,FALSE), " ")</f>
        <v>3/4 Time</v>
      </c>
    </row>
    <row r="7875" spans="1:4" outlineLevel="2" x14ac:dyDescent="0.2">
      <c r="A7875" s="38">
        <v>43202.31858796296</v>
      </c>
      <c r="B7875" s="4">
        <v>50</v>
      </c>
      <c r="C7875">
        <v>2</v>
      </c>
      <c r="D7875" t="str">
        <f>IFERROR(VLOOKUP($C7875,'Enrollment descriptions'!$A$1:$B$5,2,FALSE), " ")</f>
        <v>3/4 Time</v>
      </c>
    </row>
    <row r="7876" spans="1:4" outlineLevel="1" x14ac:dyDescent="0.2">
      <c r="A7876" s="38"/>
      <c r="B7876" s="4">
        <f>SUBTOTAL(9,B7874:B7875)</f>
        <v>100</v>
      </c>
    </row>
    <row r="7877" spans="1:4" outlineLevel="2" x14ac:dyDescent="0.2">
      <c r="A7877" s="38">
        <v>43215.489270833335</v>
      </c>
      <c r="B7877" s="4">
        <v>125</v>
      </c>
      <c r="C7877">
        <v>1</v>
      </c>
      <c r="D7877" t="str">
        <f>IFERROR(VLOOKUP($C7877,'Enrollment descriptions'!$A$1:$B$5,2,FALSE), " ")</f>
        <v>Full Time</v>
      </c>
    </row>
    <row r="7878" spans="1:4" outlineLevel="2" x14ac:dyDescent="0.2">
      <c r="A7878" s="38">
        <v>43215.489270833335</v>
      </c>
      <c r="B7878" s="4">
        <v>125</v>
      </c>
      <c r="C7878">
        <v>1</v>
      </c>
      <c r="D7878" t="str">
        <f>IFERROR(VLOOKUP($C7878,'Enrollment descriptions'!$A$1:$B$5,2,FALSE), " ")</f>
        <v>Full Time</v>
      </c>
    </row>
    <row r="7879" spans="1:4" outlineLevel="1" x14ac:dyDescent="0.2">
      <c r="A7879" s="38"/>
      <c r="B7879" s="4">
        <f>SUBTOTAL(9,B7877:B7878)</f>
        <v>250</v>
      </c>
    </row>
    <row r="7880" spans="1:4" outlineLevel="2" x14ac:dyDescent="0.2">
      <c r="A7880" s="38">
        <v>43143.369456018518</v>
      </c>
      <c r="B7880" s="4">
        <v>125</v>
      </c>
      <c r="C7880">
        <v>1</v>
      </c>
      <c r="D7880" t="str">
        <f>IFERROR(VLOOKUP($C7880,'Enrollment descriptions'!$A$1:$B$5,2,FALSE), " ")</f>
        <v>Full Time</v>
      </c>
    </row>
    <row r="7881" spans="1:4" outlineLevel="2" x14ac:dyDescent="0.2">
      <c r="A7881" s="38">
        <v>43202.319224537037</v>
      </c>
      <c r="B7881" s="4">
        <v>125</v>
      </c>
      <c r="C7881">
        <v>1</v>
      </c>
      <c r="D7881" t="str">
        <f>IFERROR(VLOOKUP($C7881,'Enrollment descriptions'!$A$1:$B$5,2,FALSE), " ")</f>
        <v>Full Time</v>
      </c>
    </row>
    <row r="7882" spans="1:4" outlineLevel="1" x14ac:dyDescent="0.2">
      <c r="A7882" s="38"/>
      <c r="B7882" s="4">
        <f>SUBTOTAL(9,B7880:B7881)</f>
        <v>250</v>
      </c>
    </row>
    <row r="7883" spans="1:4" outlineLevel="2" x14ac:dyDescent="0.2">
      <c r="A7883" s="38">
        <v>43143.369247685187</v>
      </c>
      <c r="B7883" s="4">
        <v>50</v>
      </c>
      <c r="C7883">
        <v>3</v>
      </c>
      <c r="D7883" t="str">
        <f>IFERROR(VLOOKUP($C7883,'Enrollment descriptions'!$A$1:$B$5,2,FALSE), " ")</f>
        <v>1/2 Time</v>
      </c>
    </row>
    <row r="7884" spans="1:4" outlineLevel="2" x14ac:dyDescent="0.2">
      <c r="A7884" s="38">
        <v>43202.319074074076</v>
      </c>
      <c r="B7884" s="4">
        <v>50</v>
      </c>
      <c r="C7884">
        <v>3</v>
      </c>
      <c r="D7884" t="str">
        <f>IFERROR(VLOOKUP($C7884,'Enrollment descriptions'!$A$1:$B$5,2,FALSE), " ")</f>
        <v>1/2 Time</v>
      </c>
    </row>
    <row r="7885" spans="1:4" outlineLevel="1" x14ac:dyDescent="0.2">
      <c r="A7885" s="38"/>
      <c r="B7885" s="4">
        <f>SUBTOTAL(9,B7883:B7884)</f>
        <v>100</v>
      </c>
    </row>
    <row r="7886" spans="1:4" outlineLevel="2" x14ac:dyDescent="0.2">
      <c r="A7886" s="38">
        <v>43143.369386574072</v>
      </c>
      <c r="B7886" s="4">
        <v>125</v>
      </c>
      <c r="C7886">
        <v>1</v>
      </c>
      <c r="D7886" t="str">
        <f>IFERROR(VLOOKUP($C7886,'Enrollment descriptions'!$A$1:$B$5,2,FALSE), " ")</f>
        <v>Full Time</v>
      </c>
    </row>
    <row r="7887" spans="1:4" outlineLevel="2" x14ac:dyDescent="0.2">
      <c r="A7887" s="38">
        <v>43202.319178240738</v>
      </c>
      <c r="B7887" s="4">
        <v>125</v>
      </c>
      <c r="C7887">
        <v>1</v>
      </c>
      <c r="D7887" t="str">
        <f>IFERROR(VLOOKUP($C7887,'Enrollment descriptions'!$A$1:$B$5,2,FALSE), " ")</f>
        <v>Full Time</v>
      </c>
    </row>
    <row r="7888" spans="1:4" outlineLevel="1" x14ac:dyDescent="0.2">
      <c r="A7888" s="38"/>
      <c r="B7888" s="4">
        <f>SUBTOTAL(9,B7886:B7887)</f>
        <v>250</v>
      </c>
    </row>
    <row r="7889" spans="1:4" outlineLevel="2" x14ac:dyDescent="0.2">
      <c r="A7889" s="38">
        <v>43143.368171296293</v>
      </c>
      <c r="B7889" s="4">
        <v>125</v>
      </c>
      <c r="C7889">
        <v>1</v>
      </c>
      <c r="D7889" t="str">
        <f>IFERROR(VLOOKUP($C7889,'Enrollment descriptions'!$A$1:$B$5,2,FALSE), " ")</f>
        <v>Full Time</v>
      </c>
    </row>
    <row r="7890" spans="1:4" outlineLevel="2" x14ac:dyDescent="0.2">
      <c r="A7890" s="38">
        <v>43202.318182870367</v>
      </c>
      <c r="B7890" s="4">
        <v>125</v>
      </c>
      <c r="C7890">
        <v>1</v>
      </c>
      <c r="D7890" t="str">
        <f>IFERROR(VLOOKUP($C7890,'Enrollment descriptions'!$A$1:$B$5,2,FALSE), " ")</f>
        <v>Full Time</v>
      </c>
    </row>
    <row r="7891" spans="1:4" outlineLevel="1" x14ac:dyDescent="0.2">
      <c r="A7891" s="38"/>
      <c r="B7891" s="4">
        <f>SUBTOTAL(9,B7889:B7890)</f>
        <v>250</v>
      </c>
    </row>
    <row r="7892" spans="1:4" outlineLevel="2" x14ac:dyDescent="0.2">
      <c r="A7892" s="38">
        <v>43143.36787037037</v>
      </c>
      <c r="B7892" s="4">
        <v>125</v>
      </c>
      <c r="C7892">
        <v>1</v>
      </c>
      <c r="D7892" t="str">
        <f>IFERROR(VLOOKUP($C7892,'Enrollment descriptions'!$A$1:$B$5,2,FALSE), " ")</f>
        <v>Full Time</v>
      </c>
    </row>
    <row r="7893" spans="1:4" outlineLevel="2" x14ac:dyDescent="0.2">
      <c r="A7893" s="38">
        <v>43202.317916666667</v>
      </c>
      <c r="B7893" s="4">
        <v>125</v>
      </c>
      <c r="C7893">
        <v>1</v>
      </c>
      <c r="D7893" t="str">
        <f>IFERROR(VLOOKUP($C7893,'Enrollment descriptions'!$A$1:$B$5,2,FALSE), " ")</f>
        <v>Full Time</v>
      </c>
    </row>
    <row r="7894" spans="1:4" outlineLevel="1" x14ac:dyDescent="0.2">
      <c r="A7894" s="38"/>
      <c r="B7894" s="4">
        <f>SUBTOTAL(9,B7892:B7893)</f>
        <v>250</v>
      </c>
    </row>
    <row r="7895" spans="1:4" outlineLevel="2" x14ac:dyDescent="0.2">
      <c r="A7895" s="38">
        <v>43143.369097222225</v>
      </c>
      <c r="B7895" s="4">
        <v>166.67</v>
      </c>
      <c r="C7895">
        <v>1</v>
      </c>
      <c r="D7895" t="str">
        <f>IFERROR(VLOOKUP($C7895,'Enrollment descriptions'!$A$1:$B$5,2,FALSE), " ")</f>
        <v>Full Time</v>
      </c>
    </row>
    <row r="7896" spans="1:4" outlineLevel="2" x14ac:dyDescent="0.2">
      <c r="A7896" s="38">
        <v>43152.249976851854</v>
      </c>
      <c r="B7896" s="4">
        <v>-166.67</v>
      </c>
      <c r="C7896">
        <v>4</v>
      </c>
      <c r="D7896" t="str">
        <f>IFERROR(VLOOKUP($C7896,'Enrollment descriptions'!$A$1:$B$5,2,FALSE), " ")</f>
        <v>&lt; 1/2 Time</v>
      </c>
    </row>
    <row r="7897" spans="1:4" outlineLevel="2" x14ac:dyDescent="0.2">
      <c r="D7897" t="str">
        <f>IFERROR(VLOOKUP($C7897,'Enrollment descriptions'!$A$1:$B$5,2,FALSE), " ")</f>
        <v xml:space="preserve"> </v>
      </c>
    </row>
    <row r="7898" spans="1:4" outlineLevel="1" x14ac:dyDescent="0.2">
      <c r="B7898" s="4">
        <f>SUBTOTAL(9,B7895:B7897)</f>
        <v>0</v>
      </c>
    </row>
    <row r="7899" spans="1:4" outlineLevel="2" x14ac:dyDescent="0.2">
      <c r="A7899" s="38">
        <v>43143.369247685187</v>
      </c>
      <c r="B7899" s="4">
        <v>125</v>
      </c>
      <c r="C7899">
        <v>1</v>
      </c>
      <c r="D7899" t="str">
        <f>IFERROR(VLOOKUP($C7899,'Enrollment descriptions'!$A$1:$B$5,2,FALSE), " ")</f>
        <v>Full Time</v>
      </c>
    </row>
    <row r="7900" spans="1:4" outlineLevel="2" x14ac:dyDescent="0.2">
      <c r="D7900" t="str">
        <f>IFERROR(VLOOKUP($C7900,'Enrollment descriptions'!$A$1:$B$5,2,FALSE), " ")</f>
        <v xml:space="preserve"> </v>
      </c>
    </row>
    <row r="7901" spans="1:4" outlineLevel="2" x14ac:dyDescent="0.2">
      <c r="A7901" s="38">
        <v>43215.514560185184</v>
      </c>
      <c r="B7901" s="4">
        <v>-125</v>
      </c>
      <c r="C7901">
        <v>4</v>
      </c>
      <c r="D7901" t="str">
        <f>IFERROR(VLOOKUP($C7901,'Enrollment descriptions'!$A$1:$B$5,2,FALSE), " ")</f>
        <v>&lt; 1/2 Time</v>
      </c>
    </row>
    <row r="7902" spans="1:4" outlineLevel="1" x14ac:dyDescent="0.2">
      <c r="A7902" s="38"/>
      <c r="B7902" s="4">
        <f>SUBTOTAL(9,B7899:B7901)</f>
        <v>0</v>
      </c>
    </row>
    <row r="7903" spans="1:4" outlineLevel="2" x14ac:dyDescent="0.2">
      <c r="A7903" s="38">
        <v>43143.368784722225</v>
      </c>
      <c r="B7903" s="4">
        <v>50</v>
      </c>
      <c r="C7903">
        <v>2</v>
      </c>
      <c r="D7903" t="str">
        <f>IFERROR(VLOOKUP($C7903,'Enrollment descriptions'!$A$1:$B$5,2,FALSE), " ")</f>
        <v>3/4 Time</v>
      </c>
    </row>
    <row r="7904" spans="1:4" outlineLevel="2" x14ac:dyDescent="0.2">
      <c r="D7904" t="str">
        <f>IFERROR(VLOOKUP($C7904,'Enrollment descriptions'!$A$1:$B$5,2,FALSE), " ")</f>
        <v xml:space="preserve"> </v>
      </c>
    </row>
    <row r="7905" spans="1:4" outlineLevel="1" x14ac:dyDescent="0.2">
      <c r="B7905" s="4">
        <f>SUBTOTAL(9,B7903:B7904)</f>
        <v>50</v>
      </c>
    </row>
    <row r="7906" spans="1:4" outlineLevel="2" x14ac:dyDescent="0.2">
      <c r="A7906" s="38">
        <v>43143.36959490741</v>
      </c>
      <c r="B7906" s="4">
        <v>125</v>
      </c>
      <c r="C7906">
        <v>1</v>
      </c>
      <c r="D7906" t="str">
        <f>IFERROR(VLOOKUP($C7906,'Enrollment descriptions'!$A$1:$B$5,2,FALSE), " ")</f>
        <v>Full Time</v>
      </c>
    </row>
    <row r="7907" spans="1:4" outlineLevel="2" x14ac:dyDescent="0.2">
      <c r="A7907" s="38">
        <v>43202.319328703707</v>
      </c>
      <c r="B7907" s="4">
        <v>50</v>
      </c>
      <c r="C7907">
        <v>3</v>
      </c>
      <c r="D7907" t="str">
        <f>IFERROR(VLOOKUP($C7907,'Enrollment descriptions'!$A$1:$B$5,2,FALSE), " ")</f>
        <v>1/2 Time</v>
      </c>
    </row>
    <row r="7908" spans="1:4" outlineLevel="2" x14ac:dyDescent="0.2">
      <c r="A7908" s="38">
        <v>43202.319328703707</v>
      </c>
      <c r="B7908" s="4">
        <v>-75</v>
      </c>
      <c r="C7908">
        <v>3</v>
      </c>
      <c r="D7908" t="str">
        <f>IFERROR(VLOOKUP($C7908,'Enrollment descriptions'!$A$1:$B$5,2,FALSE), " ")</f>
        <v>1/2 Time</v>
      </c>
    </row>
    <row r="7909" spans="1:4" outlineLevel="1" x14ac:dyDescent="0.2">
      <c r="A7909" s="38"/>
      <c r="B7909" s="4">
        <f>SUBTOTAL(9,B7906:B7908)</f>
        <v>100</v>
      </c>
    </row>
    <row r="7910" spans="1:4" outlineLevel="2" x14ac:dyDescent="0.2">
      <c r="A7910" s="38">
        <v>43143.368703703702</v>
      </c>
      <c r="B7910" s="4">
        <v>125</v>
      </c>
      <c r="C7910">
        <v>1</v>
      </c>
      <c r="D7910" t="str">
        <f>IFERROR(VLOOKUP($C7910,'Enrollment descriptions'!$A$1:$B$5,2,FALSE), " ")</f>
        <v>Full Time</v>
      </c>
    </row>
    <row r="7911" spans="1:4" outlineLevel="2" x14ac:dyDescent="0.2">
      <c r="A7911" s="38">
        <v>43202.318622685183</v>
      </c>
      <c r="B7911" s="4">
        <v>125</v>
      </c>
      <c r="C7911">
        <v>1</v>
      </c>
      <c r="D7911" t="str">
        <f>IFERROR(VLOOKUP($C7911,'Enrollment descriptions'!$A$1:$B$5,2,FALSE), " ")</f>
        <v>Full Time</v>
      </c>
    </row>
    <row r="7912" spans="1:4" outlineLevel="1" x14ac:dyDescent="0.2">
      <c r="A7912" s="38"/>
      <c r="B7912" s="4">
        <f>SUBTOTAL(9,B7910:B7911)</f>
        <v>250</v>
      </c>
    </row>
    <row r="7913" spans="1:4" outlineLevel="2" x14ac:dyDescent="0.2">
      <c r="A7913" s="38">
        <v>43143.368171296293</v>
      </c>
      <c r="B7913" s="4">
        <v>125</v>
      </c>
      <c r="C7913">
        <v>1</v>
      </c>
      <c r="D7913" t="str">
        <f>IFERROR(VLOOKUP($C7913,'Enrollment descriptions'!$A$1:$B$5,2,FALSE), " ")</f>
        <v>Full Time</v>
      </c>
    </row>
    <row r="7914" spans="1:4" outlineLevel="2" x14ac:dyDescent="0.2">
      <c r="A7914" s="38">
        <v>43202.318182870367</v>
      </c>
      <c r="B7914" s="4">
        <v>125</v>
      </c>
      <c r="C7914">
        <v>1</v>
      </c>
      <c r="D7914" t="str">
        <f>IFERROR(VLOOKUP($C7914,'Enrollment descriptions'!$A$1:$B$5,2,FALSE), " ")</f>
        <v>Full Time</v>
      </c>
    </row>
    <row r="7915" spans="1:4" outlineLevel="1" x14ac:dyDescent="0.2">
      <c r="A7915" s="38"/>
      <c r="B7915" s="4">
        <f>SUBTOTAL(9,B7913:B7914)</f>
        <v>250</v>
      </c>
    </row>
    <row r="7916" spans="1:4" outlineLevel="2" x14ac:dyDescent="0.2">
      <c r="A7916" s="38">
        <v>43143.367627314816</v>
      </c>
      <c r="B7916" s="4">
        <v>50</v>
      </c>
      <c r="C7916">
        <v>2</v>
      </c>
      <c r="D7916" t="str">
        <f>IFERROR(VLOOKUP($C7916,'Enrollment descriptions'!$A$1:$B$5,2,FALSE), " ")</f>
        <v>3/4 Time</v>
      </c>
    </row>
    <row r="7917" spans="1:4" outlineLevel="2" x14ac:dyDescent="0.2">
      <c r="A7917" s="38">
        <v>43202.317743055559</v>
      </c>
      <c r="B7917" s="4">
        <v>50</v>
      </c>
      <c r="C7917">
        <v>2</v>
      </c>
      <c r="D7917" t="str">
        <f>IFERROR(VLOOKUP($C7917,'Enrollment descriptions'!$A$1:$B$5,2,FALSE), " ")</f>
        <v>3/4 Time</v>
      </c>
    </row>
    <row r="7918" spans="1:4" outlineLevel="1" x14ac:dyDescent="0.2">
      <c r="A7918" s="38"/>
      <c r="B7918" s="4">
        <f>SUBTOTAL(9,B7916:B7917)</f>
        <v>100</v>
      </c>
    </row>
    <row r="7919" spans="1:4" outlineLevel="2" x14ac:dyDescent="0.2">
      <c r="A7919" s="38">
        <v>43143.367523148147</v>
      </c>
      <c r="B7919" s="4">
        <v>50</v>
      </c>
      <c r="C7919">
        <v>2</v>
      </c>
      <c r="D7919" t="str">
        <f>IFERROR(VLOOKUP($C7919,'Enrollment descriptions'!$A$1:$B$5,2,FALSE), " ")</f>
        <v>3/4 Time</v>
      </c>
    </row>
    <row r="7920" spans="1:4" outlineLevel="2" x14ac:dyDescent="0.2">
      <c r="A7920" s="38">
        <v>43202.317673611113</v>
      </c>
      <c r="B7920" s="4">
        <v>50</v>
      </c>
      <c r="C7920">
        <v>2</v>
      </c>
      <c r="D7920" t="str">
        <f>IFERROR(VLOOKUP($C7920,'Enrollment descriptions'!$A$1:$B$5,2,FALSE), " ")</f>
        <v>3/4 Time</v>
      </c>
    </row>
    <row r="7921" spans="1:4" outlineLevel="1" x14ac:dyDescent="0.2">
      <c r="A7921" s="38"/>
      <c r="B7921" s="4">
        <f>SUBTOTAL(9,B7919:B7920)</f>
        <v>100</v>
      </c>
    </row>
    <row r="7922" spans="1:4" outlineLevel="2" x14ac:dyDescent="0.2">
      <c r="A7922" s="38">
        <v>43143.368067129632</v>
      </c>
      <c r="B7922" s="4">
        <v>125</v>
      </c>
      <c r="C7922">
        <v>1</v>
      </c>
      <c r="D7922" t="str">
        <f>IFERROR(VLOOKUP($C7922,'Enrollment descriptions'!$A$1:$B$5,2,FALSE), " ")</f>
        <v>Full Time</v>
      </c>
    </row>
    <row r="7923" spans="1:4" outlineLevel="2" x14ac:dyDescent="0.2">
      <c r="A7923" s="38">
        <v>43202.318078703705</v>
      </c>
      <c r="B7923" s="4">
        <v>125</v>
      </c>
      <c r="C7923">
        <v>1</v>
      </c>
      <c r="D7923" t="str">
        <f>IFERROR(VLOOKUP($C7923,'Enrollment descriptions'!$A$1:$B$5,2,FALSE), " ")</f>
        <v>Full Time</v>
      </c>
    </row>
    <row r="7924" spans="1:4" outlineLevel="1" x14ac:dyDescent="0.2">
      <c r="A7924" s="38"/>
      <c r="B7924" s="4">
        <f>SUBTOTAL(9,B7922:B7923)</f>
        <v>250</v>
      </c>
    </row>
    <row r="7925" spans="1:4" outlineLevel="2" x14ac:dyDescent="0.2">
      <c r="A7925" s="38">
        <v>43143.367962962962</v>
      </c>
      <c r="B7925" s="4">
        <v>50</v>
      </c>
      <c r="C7925">
        <v>2</v>
      </c>
      <c r="D7925" t="str">
        <f>IFERROR(VLOOKUP($C7925,'Enrollment descriptions'!$A$1:$B$5,2,FALSE), " ")</f>
        <v>3/4 Time</v>
      </c>
    </row>
    <row r="7926" spans="1:4" outlineLevel="2" x14ac:dyDescent="0.2">
      <c r="A7926" s="38">
        <v>43202.317986111113</v>
      </c>
      <c r="B7926" s="4">
        <v>50</v>
      </c>
      <c r="C7926">
        <v>2</v>
      </c>
      <c r="D7926" t="str">
        <f>IFERROR(VLOOKUP($C7926,'Enrollment descriptions'!$A$1:$B$5,2,FALSE), " ")</f>
        <v>3/4 Time</v>
      </c>
    </row>
    <row r="7927" spans="1:4" outlineLevel="1" x14ac:dyDescent="0.2">
      <c r="A7927" s="38"/>
      <c r="B7927" s="4">
        <f>SUBTOTAL(9,B7925:B7926)</f>
        <v>100</v>
      </c>
    </row>
    <row r="7928" spans="1:4" outlineLevel="2" x14ac:dyDescent="0.2">
      <c r="A7928" s="38">
        <v>43143.368807870371</v>
      </c>
      <c r="B7928" s="4">
        <v>125</v>
      </c>
      <c r="C7928">
        <v>1</v>
      </c>
      <c r="D7928" t="str">
        <f>IFERROR(VLOOKUP($C7928,'Enrollment descriptions'!$A$1:$B$5,2,FALSE), " ")</f>
        <v>Full Time</v>
      </c>
    </row>
    <row r="7929" spans="1:4" outlineLevel="2" x14ac:dyDescent="0.2">
      <c r="A7929" s="38">
        <v>43202.318703703706</v>
      </c>
      <c r="B7929" s="4">
        <v>125</v>
      </c>
      <c r="C7929">
        <v>1</v>
      </c>
      <c r="D7929" t="str">
        <f>IFERROR(VLOOKUP($C7929,'Enrollment descriptions'!$A$1:$B$5,2,FALSE), " ")</f>
        <v>Full Time</v>
      </c>
    </row>
    <row r="7930" spans="1:4" outlineLevel="1" x14ac:dyDescent="0.2">
      <c r="A7930" s="38"/>
      <c r="B7930" s="4">
        <f>SUBTOTAL(9,B7928:B7929)</f>
        <v>250</v>
      </c>
    </row>
    <row r="7931" spans="1:4" outlineLevel="2" x14ac:dyDescent="0.2">
      <c r="A7931" s="38">
        <v>43143.36859953704</v>
      </c>
      <c r="B7931" s="4">
        <v>50</v>
      </c>
      <c r="C7931">
        <v>3</v>
      </c>
      <c r="D7931" t="str">
        <f>IFERROR(VLOOKUP($C7931,'Enrollment descriptions'!$A$1:$B$5,2,FALSE), " ")</f>
        <v>1/2 Time</v>
      </c>
    </row>
    <row r="7932" spans="1:4" outlineLevel="2" x14ac:dyDescent="0.2">
      <c r="A7932" s="38">
        <v>43202.318541666667</v>
      </c>
      <c r="B7932" s="4">
        <v>50</v>
      </c>
      <c r="C7932">
        <v>3</v>
      </c>
      <c r="D7932" t="str">
        <f>IFERROR(VLOOKUP($C7932,'Enrollment descriptions'!$A$1:$B$5,2,FALSE), " ")</f>
        <v>1/2 Time</v>
      </c>
    </row>
    <row r="7933" spans="1:4" outlineLevel="1" x14ac:dyDescent="0.2">
      <c r="A7933" s="38"/>
      <c r="B7933" s="4">
        <f>SUBTOTAL(9,B7931:B7932)</f>
        <v>100</v>
      </c>
    </row>
    <row r="7934" spans="1:4" outlineLevel="2" x14ac:dyDescent="0.2">
      <c r="A7934" s="38">
        <v>43215.489224537036</v>
      </c>
      <c r="B7934" s="4">
        <v>50</v>
      </c>
      <c r="C7934">
        <v>3</v>
      </c>
      <c r="D7934" t="str">
        <f>IFERROR(VLOOKUP($C7934,'Enrollment descriptions'!$A$1:$B$5,2,FALSE), " ")</f>
        <v>1/2 Time</v>
      </c>
    </row>
    <row r="7935" spans="1:4" outlineLevel="2" x14ac:dyDescent="0.2">
      <c r="A7935" s="38">
        <v>43215.489224537036</v>
      </c>
      <c r="B7935" s="4">
        <v>50</v>
      </c>
      <c r="C7935">
        <v>3</v>
      </c>
      <c r="D7935" t="str">
        <f>IFERROR(VLOOKUP($C7935,'Enrollment descriptions'!$A$1:$B$5,2,FALSE), " ")</f>
        <v>1/2 Time</v>
      </c>
    </row>
    <row r="7936" spans="1:4" outlineLevel="1" x14ac:dyDescent="0.2">
      <c r="A7936" s="38"/>
      <c r="B7936" s="4">
        <f>SUBTOTAL(9,B7934:B7935)</f>
        <v>100</v>
      </c>
    </row>
    <row r="7937" spans="1:4" outlineLevel="2" x14ac:dyDescent="0.2">
      <c r="A7937" s="38">
        <v>43143.369386574072</v>
      </c>
      <c r="B7937" s="4">
        <v>125</v>
      </c>
      <c r="C7937">
        <v>1</v>
      </c>
      <c r="D7937" t="str">
        <f>IFERROR(VLOOKUP($C7937,'Enrollment descriptions'!$A$1:$B$5,2,FALSE), " ")</f>
        <v>Full Time</v>
      </c>
    </row>
    <row r="7938" spans="1:4" outlineLevel="2" x14ac:dyDescent="0.2">
      <c r="A7938" s="38">
        <v>43202.319178240738</v>
      </c>
      <c r="B7938" s="4">
        <v>125</v>
      </c>
      <c r="C7938">
        <v>1</v>
      </c>
      <c r="D7938" t="str">
        <f>IFERROR(VLOOKUP($C7938,'Enrollment descriptions'!$A$1:$B$5,2,FALSE), " ")</f>
        <v>Full Time</v>
      </c>
    </row>
    <row r="7939" spans="1:4" outlineLevel="1" x14ac:dyDescent="0.2">
      <c r="A7939" s="38"/>
      <c r="B7939" s="4">
        <f>SUBTOTAL(9,B7937:B7938)</f>
        <v>250</v>
      </c>
    </row>
    <row r="7940" spans="1:4" outlineLevel="2" x14ac:dyDescent="0.2">
      <c r="A7940" s="38">
        <v>43143.368101851855</v>
      </c>
      <c r="B7940" s="4">
        <v>50</v>
      </c>
      <c r="C7940">
        <v>2</v>
      </c>
      <c r="D7940" t="str">
        <f>IFERROR(VLOOKUP($C7940,'Enrollment descriptions'!$A$1:$B$5,2,FALSE), " ")</f>
        <v>3/4 Time</v>
      </c>
    </row>
    <row r="7941" spans="1:4" outlineLevel="2" x14ac:dyDescent="0.2">
      <c r="A7941" s="38">
        <v>43202.318124999998</v>
      </c>
      <c r="B7941" s="4">
        <v>50</v>
      </c>
      <c r="C7941">
        <v>2</v>
      </c>
      <c r="D7941" t="str">
        <f>IFERROR(VLOOKUP($C7941,'Enrollment descriptions'!$A$1:$B$5,2,FALSE), " ")</f>
        <v>3/4 Time</v>
      </c>
    </row>
    <row r="7942" spans="1:4" outlineLevel="1" x14ac:dyDescent="0.2">
      <c r="A7942" s="38"/>
      <c r="B7942" s="4">
        <f>SUBTOTAL(9,B7940:B7941)</f>
        <v>100</v>
      </c>
    </row>
    <row r="7943" spans="1:4" outlineLevel="2" x14ac:dyDescent="0.2">
      <c r="A7943" s="38">
        <v>43143.368773148148</v>
      </c>
      <c r="B7943" s="4">
        <v>125</v>
      </c>
      <c r="C7943">
        <v>1</v>
      </c>
      <c r="D7943" t="str">
        <f>IFERROR(VLOOKUP($C7943,'Enrollment descriptions'!$A$1:$B$5,2,FALSE), " ")</f>
        <v>Full Time</v>
      </c>
    </row>
    <row r="7944" spans="1:4" outlineLevel="2" x14ac:dyDescent="0.2">
      <c r="A7944" s="38">
        <v>43202.318680555552</v>
      </c>
      <c r="B7944" s="4">
        <v>125</v>
      </c>
      <c r="C7944">
        <v>1</v>
      </c>
      <c r="D7944" t="str">
        <f>IFERROR(VLOOKUP($C7944,'Enrollment descriptions'!$A$1:$B$5,2,FALSE), " ")</f>
        <v>Full Time</v>
      </c>
    </row>
    <row r="7945" spans="1:4" outlineLevel="1" x14ac:dyDescent="0.2">
      <c r="A7945" s="38"/>
      <c r="B7945" s="4">
        <f>SUBTOTAL(9,B7943:B7944)</f>
        <v>250</v>
      </c>
    </row>
    <row r="7946" spans="1:4" outlineLevel="2" x14ac:dyDescent="0.2">
      <c r="A7946" s="38">
        <v>43143.369398148148</v>
      </c>
      <c r="B7946" s="4">
        <v>125</v>
      </c>
      <c r="C7946">
        <v>1</v>
      </c>
      <c r="D7946" t="str">
        <f>IFERROR(VLOOKUP($C7946,'Enrollment descriptions'!$A$1:$B$5,2,FALSE), " ")</f>
        <v>Full Time</v>
      </c>
    </row>
    <row r="7947" spans="1:4" outlineLevel="2" x14ac:dyDescent="0.2">
      <c r="A7947" s="38">
        <v>43202.319178240738</v>
      </c>
      <c r="B7947" s="4">
        <v>125</v>
      </c>
      <c r="C7947">
        <v>1</v>
      </c>
      <c r="D7947" t="str">
        <f>IFERROR(VLOOKUP($C7947,'Enrollment descriptions'!$A$1:$B$5,2,FALSE), " ")</f>
        <v>Full Time</v>
      </c>
    </row>
    <row r="7948" spans="1:4" outlineLevel="1" x14ac:dyDescent="0.2">
      <c r="A7948" s="38"/>
      <c r="B7948" s="4">
        <f>SUBTOTAL(9,B7946:B7947)</f>
        <v>250</v>
      </c>
    </row>
    <row r="7949" spans="1:4" outlineLevel="2" x14ac:dyDescent="0.2">
      <c r="A7949" s="38">
        <v>43143.368668981479</v>
      </c>
      <c r="B7949" s="4">
        <v>125</v>
      </c>
      <c r="C7949">
        <v>1</v>
      </c>
      <c r="D7949" t="str">
        <f>IFERROR(VLOOKUP($C7949,'Enrollment descriptions'!$A$1:$B$5,2,FALSE), " ")</f>
        <v>Full Time</v>
      </c>
    </row>
    <row r="7950" spans="1:4" outlineLevel="2" x14ac:dyDescent="0.2">
      <c r="A7950" s="38">
        <v>43202.31858796296</v>
      </c>
      <c r="B7950" s="4">
        <v>125</v>
      </c>
      <c r="C7950">
        <v>1</v>
      </c>
      <c r="D7950" t="str">
        <f>IFERROR(VLOOKUP($C7950,'Enrollment descriptions'!$A$1:$B$5,2,FALSE), " ")</f>
        <v>Full Time</v>
      </c>
    </row>
    <row r="7951" spans="1:4" outlineLevel="1" x14ac:dyDescent="0.2">
      <c r="A7951" s="38"/>
      <c r="B7951" s="4">
        <f>SUBTOTAL(9,B7949:B7950)</f>
        <v>250</v>
      </c>
    </row>
    <row r="7952" spans="1:4" outlineLevel="2" x14ac:dyDescent="0.2">
      <c r="A7952" s="38">
        <v>43143.368148148147</v>
      </c>
      <c r="B7952" s="4">
        <v>125</v>
      </c>
      <c r="C7952">
        <v>1</v>
      </c>
      <c r="D7952" t="str">
        <f>IFERROR(VLOOKUP($C7952,'Enrollment descriptions'!$A$1:$B$5,2,FALSE), " ")</f>
        <v>Full Time</v>
      </c>
    </row>
    <row r="7953" spans="1:4" outlineLevel="2" x14ac:dyDescent="0.2">
      <c r="A7953" s="38">
        <v>43202.318171296298</v>
      </c>
      <c r="B7953" s="4">
        <v>125</v>
      </c>
      <c r="C7953">
        <v>1</v>
      </c>
      <c r="D7953" t="str">
        <f>IFERROR(VLOOKUP($C7953,'Enrollment descriptions'!$A$1:$B$5,2,FALSE), " ")</f>
        <v>Full Time</v>
      </c>
    </row>
    <row r="7954" spans="1:4" outlineLevel="1" x14ac:dyDescent="0.2">
      <c r="A7954" s="38"/>
      <c r="B7954" s="4">
        <f>SUBTOTAL(9,B7952:B7953)</f>
        <v>250</v>
      </c>
    </row>
    <row r="7955" spans="1:4" outlineLevel="2" x14ac:dyDescent="0.2">
      <c r="A7955" s="38">
        <v>43143.368194444447</v>
      </c>
      <c r="B7955" s="4">
        <v>125</v>
      </c>
      <c r="C7955">
        <v>1</v>
      </c>
      <c r="D7955" t="str">
        <f>IFERROR(VLOOKUP($C7955,'Enrollment descriptions'!$A$1:$B$5,2,FALSE), " ")</f>
        <v>Full Time</v>
      </c>
    </row>
    <row r="7956" spans="1:4" outlineLevel="2" x14ac:dyDescent="0.2">
      <c r="A7956" s="38">
        <v>43202.318194444444</v>
      </c>
      <c r="B7956" s="4">
        <v>125</v>
      </c>
      <c r="C7956">
        <v>1</v>
      </c>
      <c r="D7956" t="str">
        <f>IFERROR(VLOOKUP($C7956,'Enrollment descriptions'!$A$1:$B$5,2,FALSE), " ")</f>
        <v>Full Time</v>
      </c>
    </row>
    <row r="7957" spans="1:4" outlineLevel="1" x14ac:dyDescent="0.2">
      <c r="A7957" s="38"/>
      <c r="B7957" s="4">
        <f>SUBTOTAL(9,B7955:B7956)</f>
        <v>250</v>
      </c>
    </row>
    <row r="7958" spans="1:4" outlineLevel="2" x14ac:dyDescent="0.2">
      <c r="A7958" s="38">
        <v>43143.36855324074</v>
      </c>
      <c r="B7958" s="4">
        <v>50</v>
      </c>
      <c r="C7958">
        <v>3</v>
      </c>
      <c r="D7958" t="str">
        <f>IFERROR(VLOOKUP($C7958,'Enrollment descriptions'!$A$1:$B$5,2,FALSE), " ")</f>
        <v>1/2 Time</v>
      </c>
    </row>
    <row r="7959" spans="1:4" outlineLevel="2" x14ac:dyDescent="0.2">
      <c r="A7959" s="38">
        <v>43202.318506944444</v>
      </c>
      <c r="B7959" s="4">
        <v>50</v>
      </c>
      <c r="C7959">
        <v>3</v>
      </c>
      <c r="D7959" t="str">
        <f>IFERROR(VLOOKUP($C7959,'Enrollment descriptions'!$A$1:$B$5,2,FALSE), " ")</f>
        <v>1/2 Time</v>
      </c>
    </row>
    <row r="7960" spans="1:4" outlineLevel="1" x14ac:dyDescent="0.2">
      <c r="A7960" s="38"/>
      <c r="B7960" s="4">
        <f>SUBTOTAL(9,B7958:B7959)</f>
        <v>100</v>
      </c>
    </row>
    <row r="7961" spans="1:4" outlineLevel="2" x14ac:dyDescent="0.2">
      <c r="A7961" s="38">
        <v>43143.369085648148</v>
      </c>
      <c r="B7961" s="4">
        <v>125</v>
      </c>
      <c r="C7961">
        <v>1</v>
      </c>
      <c r="D7961" t="str">
        <f>IFERROR(VLOOKUP($C7961,'Enrollment descriptions'!$A$1:$B$5,2,FALSE), " ")</f>
        <v>Full Time</v>
      </c>
    </row>
    <row r="7962" spans="1:4" outlineLevel="2" x14ac:dyDescent="0.2">
      <c r="A7962" s="38">
        <v>43202.318912037037</v>
      </c>
      <c r="B7962" s="4">
        <v>125</v>
      </c>
      <c r="C7962">
        <v>1</v>
      </c>
      <c r="D7962" t="str">
        <f>IFERROR(VLOOKUP($C7962,'Enrollment descriptions'!$A$1:$B$5,2,FALSE), " ")</f>
        <v>Full Time</v>
      </c>
    </row>
    <row r="7963" spans="1:4" outlineLevel="1" x14ac:dyDescent="0.2">
      <c r="A7963" s="38"/>
      <c r="B7963" s="4">
        <f>SUBTOTAL(9,B7961:B7962)</f>
        <v>250</v>
      </c>
    </row>
    <row r="7964" spans="1:4" outlineLevel="2" x14ac:dyDescent="0.2">
      <c r="A7964" s="38">
        <v>43143.369062500002</v>
      </c>
      <c r="B7964" s="4">
        <v>125</v>
      </c>
      <c r="C7964">
        <v>1</v>
      </c>
      <c r="D7964" t="str">
        <f>IFERROR(VLOOKUP($C7964,'Enrollment descriptions'!$A$1:$B$5,2,FALSE), " ")</f>
        <v>Full Time</v>
      </c>
    </row>
    <row r="7965" spans="1:4" outlineLevel="2" x14ac:dyDescent="0.2">
      <c r="A7965" s="38">
        <v>43202.31890046296</v>
      </c>
      <c r="B7965" s="4">
        <v>125</v>
      </c>
      <c r="C7965">
        <v>1</v>
      </c>
      <c r="D7965" t="str">
        <f>IFERROR(VLOOKUP($C7965,'Enrollment descriptions'!$A$1:$B$5,2,FALSE), " ")</f>
        <v>Full Time</v>
      </c>
    </row>
    <row r="7966" spans="1:4" outlineLevel="1" x14ac:dyDescent="0.2">
      <c r="A7966" s="38"/>
      <c r="B7966" s="4">
        <f>SUBTOTAL(9,B7964:B7965)</f>
        <v>250</v>
      </c>
    </row>
    <row r="7967" spans="1:4" outlineLevel="2" x14ac:dyDescent="0.2">
      <c r="A7967" s="38">
        <v>43143.369525462964</v>
      </c>
      <c r="B7967" s="4">
        <v>50</v>
      </c>
      <c r="C7967">
        <v>3</v>
      </c>
      <c r="D7967" t="str">
        <f>IFERROR(VLOOKUP($C7967,'Enrollment descriptions'!$A$1:$B$5,2,FALSE), " ")</f>
        <v>1/2 Time</v>
      </c>
    </row>
    <row r="7968" spans="1:4" outlineLevel="2" x14ac:dyDescent="0.2">
      <c r="A7968" s="38">
        <v>43202.31927083333</v>
      </c>
      <c r="B7968" s="4">
        <v>50</v>
      </c>
      <c r="C7968">
        <v>3</v>
      </c>
      <c r="D7968" t="str">
        <f>IFERROR(VLOOKUP($C7968,'Enrollment descriptions'!$A$1:$B$5,2,FALSE), " ")</f>
        <v>1/2 Time</v>
      </c>
    </row>
    <row r="7969" spans="1:4" outlineLevel="1" x14ac:dyDescent="0.2">
      <c r="A7969" s="38"/>
      <c r="B7969" s="4">
        <f>SUBTOTAL(9,B7967:B7968)</f>
        <v>100</v>
      </c>
    </row>
    <row r="7970" spans="1:4" outlineLevel="2" x14ac:dyDescent="0.2">
      <c r="A7970" s="38">
        <v>43143.369085648148</v>
      </c>
      <c r="B7970" s="4">
        <v>125</v>
      </c>
      <c r="C7970">
        <v>1</v>
      </c>
      <c r="D7970" t="str">
        <f>IFERROR(VLOOKUP($C7970,'Enrollment descriptions'!$A$1:$B$5,2,FALSE), " ")</f>
        <v>Full Time</v>
      </c>
    </row>
    <row r="7971" spans="1:4" outlineLevel="2" x14ac:dyDescent="0.2">
      <c r="A7971" s="38">
        <v>43202.318912037037</v>
      </c>
      <c r="B7971" s="4">
        <v>125</v>
      </c>
      <c r="C7971">
        <v>1</v>
      </c>
      <c r="D7971" t="str">
        <f>IFERROR(VLOOKUP($C7971,'Enrollment descriptions'!$A$1:$B$5,2,FALSE), " ")</f>
        <v>Full Time</v>
      </c>
    </row>
    <row r="7972" spans="1:4" outlineLevel="1" x14ac:dyDescent="0.2">
      <c r="A7972" s="38"/>
      <c r="B7972" s="4">
        <f>SUBTOTAL(9,B7970:B7971)</f>
        <v>250</v>
      </c>
    </row>
    <row r="7973" spans="1:4" outlineLevel="2" x14ac:dyDescent="0.2">
      <c r="A7973" s="38">
        <v>43143.368761574071</v>
      </c>
      <c r="B7973" s="4">
        <v>125</v>
      </c>
      <c r="C7973">
        <v>1</v>
      </c>
      <c r="D7973" t="str">
        <f>IFERROR(VLOOKUP($C7973,'Enrollment descriptions'!$A$1:$B$5,2,FALSE), " ")</f>
        <v>Full Time</v>
      </c>
    </row>
    <row r="7974" spans="1:4" outlineLevel="2" x14ac:dyDescent="0.2">
      <c r="A7974" s="38">
        <v>43145.406018518515</v>
      </c>
      <c r="B7974" s="4">
        <v>-125</v>
      </c>
      <c r="C7974">
        <v>1</v>
      </c>
      <c r="D7974" t="str">
        <f>IFERROR(VLOOKUP($C7974,'Enrollment descriptions'!$A$1:$B$5,2,FALSE), " ")</f>
        <v>Full Time</v>
      </c>
    </row>
    <row r="7975" spans="1:4" outlineLevel="2" x14ac:dyDescent="0.2">
      <c r="A7975" s="38">
        <v>43215.508530092593</v>
      </c>
      <c r="B7975" s="4">
        <v>125</v>
      </c>
      <c r="C7975">
        <v>1</v>
      </c>
      <c r="D7975" t="str">
        <f>IFERROR(VLOOKUP($C7975,'Enrollment descriptions'!$A$1:$B$5,2,FALSE), " ")</f>
        <v>Full Time</v>
      </c>
    </row>
    <row r="7976" spans="1:4" outlineLevel="2" x14ac:dyDescent="0.2">
      <c r="A7976" s="38">
        <v>43215.508530092593</v>
      </c>
      <c r="B7976" s="4">
        <v>125</v>
      </c>
      <c r="C7976">
        <v>1</v>
      </c>
      <c r="D7976" t="str">
        <f>IFERROR(VLOOKUP($C7976,'Enrollment descriptions'!$A$1:$B$5,2,FALSE), " ")</f>
        <v>Full Time</v>
      </c>
    </row>
    <row r="7977" spans="1:4" outlineLevel="1" x14ac:dyDescent="0.2">
      <c r="A7977" s="38"/>
      <c r="B7977" s="4">
        <f>SUBTOTAL(9,B7973:B7976)</f>
        <v>250</v>
      </c>
    </row>
    <row r="7978" spans="1:4" outlineLevel="2" x14ac:dyDescent="0.2">
      <c r="A7978" s="38">
        <v>43143.369097222225</v>
      </c>
      <c r="B7978" s="4">
        <v>125</v>
      </c>
      <c r="C7978">
        <v>1</v>
      </c>
      <c r="D7978" t="str">
        <f>IFERROR(VLOOKUP($C7978,'Enrollment descriptions'!$A$1:$B$5,2,FALSE), " ")</f>
        <v>Full Time</v>
      </c>
    </row>
    <row r="7979" spans="1:4" outlineLevel="2" x14ac:dyDescent="0.2">
      <c r="D7979" t="str">
        <f>IFERROR(VLOOKUP($C7979,'Enrollment descriptions'!$A$1:$B$5,2,FALSE), " ")</f>
        <v xml:space="preserve"> </v>
      </c>
    </row>
    <row r="7980" spans="1:4" outlineLevel="2" x14ac:dyDescent="0.2">
      <c r="A7980" s="38">
        <v>43215.514560185184</v>
      </c>
      <c r="B7980" s="4">
        <v>-125</v>
      </c>
      <c r="C7980">
        <v>3</v>
      </c>
      <c r="D7980" t="str">
        <f>IFERROR(VLOOKUP($C7980,'Enrollment descriptions'!$A$1:$B$5,2,FALSE), " ")</f>
        <v>1/2 Time</v>
      </c>
    </row>
    <row r="7981" spans="1:4" outlineLevel="1" x14ac:dyDescent="0.2">
      <c r="A7981" s="38"/>
      <c r="B7981" s="4">
        <f>SUBTOTAL(9,B7978:B7980)</f>
        <v>0</v>
      </c>
    </row>
    <row r="7982" spans="1:4" outlineLevel="2" x14ac:dyDescent="0.2">
      <c r="A7982" s="38">
        <v>43143.369618055556</v>
      </c>
      <c r="B7982" s="4">
        <v>125</v>
      </c>
      <c r="C7982">
        <v>1</v>
      </c>
      <c r="D7982" t="str">
        <f>IFERROR(VLOOKUP($C7982,'Enrollment descriptions'!$A$1:$B$5,2,FALSE), " ")</f>
        <v>Full Time</v>
      </c>
    </row>
    <row r="7983" spans="1:4" outlineLevel="2" x14ac:dyDescent="0.2">
      <c r="A7983" s="38">
        <v>43202.319340277776</v>
      </c>
      <c r="B7983" s="4">
        <v>125</v>
      </c>
      <c r="C7983">
        <v>1</v>
      </c>
      <c r="D7983" t="str">
        <f>IFERROR(VLOOKUP($C7983,'Enrollment descriptions'!$A$1:$B$5,2,FALSE), " ")</f>
        <v>Full Time</v>
      </c>
    </row>
    <row r="7984" spans="1:4" outlineLevel="1" x14ac:dyDescent="0.2">
      <c r="A7984" s="38"/>
      <c r="B7984" s="4">
        <f>SUBTOTAL(9,B7982:B7983)</f>
        <v>250</v>
      </c>
    </row>
    <row r="7985" spans="1:4" outlineLevel="2" x14ac:dyDescent="0.2">
      <c r="A7985" s="38">
        <v>43143.368900462963</v>
      </c>
      <c r="B7985" s="4">
        <v>125</v>
      </c>
      <c r="C7985">
        <v>1</v>
      </c>
      <c r="D7985" t="str">
        <f>IFERROR(VLOOKUP($C7985,'Enrollment descriptions'!$A$1:$B$5,2,FALSE), " ")</f>
        <v>Full Time</v>
      </c>
    </row>
    <row r="7986" spans="1:4" outlineLevel="2" x14ac:dyDescent="0.2">
      <c r="A7986" s="38">
        <v>43202.318773148145</v>
      </c>
      <c r="B7986" s="4">
        <v>50</v>
      </c>
      <c r="C7986">
        <v>3</v>
      </c>
      <c r="D7986" t="str">
        <f>IFERROR(VLOOKUP($C7986,'Enrollment descriptions'!$A$1:$B$5,2,FALSE), " ")</f>
        <v>1/2 Time</v>
      </c>
    </row>
    <row r="7987" spans="1:4" outlineLevel="2" x14ac:dyDescent="0.2">
      <c r="A7987" s="38">
        <v>43202.318773148145</v>
      </c>
      <c r="B7987" s="4">
        <v>-75</v>
      </c>
      <c r="C7987">
        <v>3</v>
      </c>
      <c r="D7987" t="str">
        <f>IFERROR(VLOOKUP($C7987,'Enrollment descriptions'!$A$1:$B$5,2,FALSE), " ")</f>
        <v>1/2 Time</v>
      </c>
    </row>
    <row r="7988" spans="1:4" outlineLevel="1" x14ac:dyDescent="0.2">
      <c r="A7988" s="38"/>
      <c r="B7988" s="4">
        <f>SUBTOTAL(9,B7985:B7987)</f>
        <v>100</v>
      </c>
    </row>
    <row r="7989" spans="1:4" outlineLevel="2" x14ac:dyDescent="0.2">
      <c r="A7989" s="38">
        <v>43143.369398148148</v>
      </c>
      <c r="B7989" s="4">
        <v>125</v>
      </c>
      <c r="C7989">
        <v>1</v>
      </c>
      <c r="D7989" t="str">
        <f>IFERROR(VLOOKUP($C7989,'Enrollment descriptions'!$A$1:$B$5,2,FALSE), " ")</f>
        <v>Full Time</v>
      </c>
    </row>
    <row r="7990" spans="1:4" outlineLevel="2" x14ac:dyDescent="0.2">
      <c r="A7990" s="38">
        <v>43202.319189814814</v>
      </c>
      <c r="B7990" s="4">
        <v>125</v>
      </c>
      <c r="C7990">
        <v>1</v>
      </c>
      <c r="D7990" t="str">
        <f>IFERROR(VLOOKUP($C7990,'Enrollment descriptions'!$A$1:$B$5,2,FALSE), " ")</f>
        <v>Full Time</v>
      </c>
    </row>
    <row r="7991" spans="1:4" outlineLevel="1" x14ac:dyDescent="0.2">
      <c r="A7991" s="38"/>
      <c r="B7991" s="4">
        <f>SUBTOTAL(9,B7989:B7990)</f>
        <v>250</v>
      </c>
    </row>
    <row r="7992" spans="1:4" outlineLevel="2" x14ac:dyDescent="0.2">
      <c r="A7992" s="38">
        <v>43143.36822916667</v>
      </c>
      <c r="B7992" s="4">
        <v>50</v>
      </c>
      <c r="C7992">
        <v>3</v>
      </c>
      <c r="D7992" t="str">
        <f>IFERROR(VLOOKUP($C7992,'Enrollment descriptions'!$A$1:$B$5,2,FALSE), " ")</f>
        <v>1/2 Time</v>
      </c>
    </row>
    <row r="7993" spans="1:4" outlineLevel="2" x14ac:dyDescent="0.2">
      <c r="A7993" s="38">
        <v>43202.318229166667</v>
      </c>
      <c r="B7993" s="4">
        <v>50</v>
      </c>
      <c r="C7993">
        <v>3</v>
      </c>
      <c r="D7993" t="str">
        <f>IFERROR(VLOOKUP($C7993,'Enrollment descriptions'!$A$1:$B$5,2,FALSE), " ")</f>
        <v>1/2 Time</v>
      </c>
    </row>
    <row r="7994" spans="1:4" outlineLevel="1" x14ac:dyDescent="0.2">
      <c r="A7994" s="38"/>
      <c r="B7994" s="4">
        <f>SUBTOTAL(9,B7992:B7993)</f>
        <v>100</v>
      </c>
    </row>
    <row r="7995" spans="1:4" outlineLevel="2" x14ac:dyDescent="0.2">
      <c r="A7995" s="38">
        <v>43143.369155092594</v>
      </c>
      <c r="B7995" s="4">
        <v>125</v>
      </c>
      <c r="C7995">
        <v>1</v>
      </c>
      <c r="D7995" t="str">
        <f>IFERROR(VLOOKUP($C7995,'Enrollment descriptions'!$A$1:$B$5,2,FALSE), " ")</f>
        <v>Full Time</v>
      </c>
    </row>
    <row r="7996" spans="1:4" outlineLevel="2" x14ac:dyDescent="0.2">
      <c r="A7996" s="38">
        <v>43202.318969907406</v>
      </c>
      <c r="B7996" s="4">
        <v>125</v>
      </c>
      <c r="C7996">
        <v>1</v>
      </c>
      <c r="D7996" t="str">
        <f>IFERROR(VLOOKUP($C7996,'Enrollment descriptions'!$A$1:$B$5,2,FALSE), " ")</f>
        <v>Full Time</v>
      </c>
    </row>
    <row r="7997" spans="1:4" outlineLevel="1" x14ac:dyDescent="0.2">
      <c r="A7997" s="38"/>
      <c r="B7997" s="4">
        <f>SUBTOTAL(9,B7995:B7996)</f>
        <v>250</v>
      </c>
    </row>
    <row r="7998" spans="1:4" outlineLevel="2" x14ac:dyDescent="0.2">
      <c r="A7998" s="38">
        <v>43143.368009259262</v>
      </c>
      <c r="B7998" s="4">
        <v>125</v>
      </c>
      <c r="C7998">
        <v>1</v>
      </c>
      <c r="D7998" t="str">
        <f>IFERROR(VLOOKUP($C7998,'Enrollment descriptions'!$A$1:$B$5,2,FALSE), " ")</f>
        <v>Full Time</v>
      </c>
    </row>
    <row r="7999" spans="1:4" outlineLevel="2" x14ac:dyDescent="0.2">
      <c r="A7999" s="38">
        <v>43185.365162037036</v>
      </c>
      <c r="B7999" s="4">
        <v>-125</v>
      </c>
      <c r="C7999">
        <v>1</v>
      </c>
      <c r="D7999" t="str">
        <f>IFERROR(VLOOKUP($C7999,'Enrollment descriptions'!$A$1:$B$5,2,FALSE), " ")</f>
        <v>Full Time</v>
      </c>
    </row>
    <row r="8000" spans="1:4" outlineLevel="2" x14ac:dyDescent="0.2">
      <c r="A8000" s="38">
        <v>43192.760879629626</v>
      </c>
      <c r="B8000" s="4">
        <v>125</v>
      </c>
      <c r="C8000">
        <v>1</v>
      </c>
      <c r="D8000" t="str">
        <f>IFERROR(VLOOKUP($C8000,'Enrollment descriptions'!$A$1:$B$5,2,FALSE), " ")</f>
        <v>Full Time</v>
      </c>
    </row>
    <row r="8001" spans="1:4" outlineLevel="2" x14ac:dyDescent="0.2">
      <c r="A8001" s="38">
        <v>43202.318032407406</v>
      </c>
      <c r="B8001" s="4">
        <v>125</v>
      </c>
      <c r="C8001">
        <v>1</v>
      </c>
      <c r="D8001" t="str">
        <f>IFERROR(VLOOKUP($C8001,'Enrollment descriptions'!$A$1:$B$5,2,FALSE), " ")</f>
        <v>Full Time</v>
      </c>
    </row>
    <row r="8002" spans="1:4" outlineLevel="1" x14ac:dyDescent="0.2">
      <c r="A8002" s="38"/>
      <c r="B8002" s="4">
        <f>SUBTOTAL(9,B7998:B8001)</f>
        <v>250</v>
      </c>
    </row>
    <row r="8003" spans="1:4" outlineLevel="2" x14ac:dyDescent="0.2">
      <c r="A8003" s="38">
        <v>43143.369189814817</v>
      </c>
      <c r="B8003" s="4">
        <v>50</v>
      </c>
      <c r="C8003">
        <v>3</v>
      </c>
      <c r="D8003" t="str">
        <f>IFERROR(VLOOKUP($C8003,'Enrollment descriptions'!$A$1:$B$5,2,FALSE), " ")</f>
        <v>1/2 Time</v>
      </c>
    </row>
    <row r="8004" spans="1:4" outlineLevel="2" x14ac:dyDescent="0.2">
      <c r="D8004" t="str">
        <f>IFERROR(VLOOKUP($C8004,'Enrollment descriptions'!$A$1:$B$5,2,FALSE), " ")</f>
        <v xml:space="preserve"> </v>
      </c>
    </row>
    <row r="8005" spans="1:4" outlineLevel="2" x14ac:dyDescent="0.2">
      <c r="A8005" s="38">
        <v>43215.514560185184</v>
      </c>
      <c r="B8005" s="4">
        <v>-50</v>
      </c>
      <c r="C8005">
        <v>4</v>
      </c>
      <c r="D8005" t="str">
        <f>IFERROR(VLOOKUP($C8005,'Enrollment descriptions'!$A$1:$B$5,2,FALSE), " ")</f>
        <v>&lt; 1/2 Time</v>
      </c>
    </row>
    <row r="8006" spans="1:4" outlineLevel="1" x14ac:dyDescent="0.2">
      <c r="A8006" s="38"/>
      <c r="B8006" s="4">
        <f>SUBTOTAL(9,B8003:B8005)</f>
        <v>0</v>
      </c>
    </row>
    <row r="8007" spans="1:4" outlineLevel="2" x14ac:dyDescent="0.2">
      <c r="A8007" s="38">
        <v>43143.368043981478</v>
      </c>
      <c r="B8007" s="4">
        <v>50</v>
      </c>
      <c r="C8007">
        <v>2</v>
      </c>
      <c r="D8007" t="str">
        <f>IFERROR(VLOOKUP($C8007,'Enrollment descriptions'!$A$1:$B$5,2,FALSE), " ")</f>
        <v>3/4 Time</v>
      </c>
    </row>
    <row r="8008" spans="1:4" outlineLevel="2" x14ac:dyDescent="0.2">
      <c r="A8008" s="38">
        <v>43202.318067129629</v>
      </c>
      <c r="B8008" s="4">
        <v>50</v>
      </c>
      <c r="C8008">
        <v>2</v>
      </c>
      <c r="D8008" t="str">
        <f>IFERROR(VLOOKUP($C8008,'Enrollment descriptions'!$A$1:$B$5,2,FALSE), " ")</f>
        <v>3/4 Time</v>
      </c>
    </row>
    <row r="8009" spans="1:4" outlineLevel="1" x14ac:dyDescent="0.2">
      <c r="A8009" s="38"/>
      <c r="B8009" s="4">
        <f>SUBTOTAL(9,B8007:B8008)</f>
        <v>100</v>
      </c>
    </row>
    <row r="8010" spans="1:4" outlineLevel="2" x14ac:dyDescent="0.2">
      <c r="A8010" s="38">
        <v>43143.367685185185</v>
      </c>
      <c r="B8010" s="4">
        <v>50</v>
      </c>
      <c r="C8010">
        <v>3</v>
      </c>
      <c r="D8010" t="str">
        <f>IFERROR(VLOOKUP($C8010,'Enrollment descriptions'!$A$1:$B$5,2,FALSE), " ")</f>
        <v>1/2 Time</v>
      </c>
    </row>
    <row r="8011" spans="1:4" outlineLevel="2" x14ac:dyDescent="0.2">
      <c r="A8011" s="38">
        <v>43202.317789351851</v>
      </c>
      <c r="B8011" s="4">
        <v>50</v>
      </c>
      <c r="C8011">
        <v>3</v>
      </c>
      <c r="D8011" t="str">
        <f>IFERROR(VLOOKUP($C8011,'Enrollment descriptions'!$A$1:$B$5,2,FALSE), " ")</f>
        <v>1/2 Time</v>
      </c>
    </row>
    <row r="8012" spans="1:4" outlineLevel="1" x14ac:dyDescent="0.2">
      <c r="A8012" s="38"/>
      <c r="B8012" s="4">
        <f>SUBTOTAL(9,B8010:B8011)</f>
        <v>100</v>
      </c>
    </row>
    <row r="8013" spans="1:4" outlineLevel="2" x14ac:dyDescent="0.2">
      <c r="A8013" s="38">
        <v>43143.368078703701</v>
      </c>
      <c r="B8013" s="4">
        <v>125</v>
      </c>
      <c r="C8013">
        <v>1</v>
      </c>
      <c r="D8013" t="str">
        <f>IFERROR(VLOOKUP($C8013,'Enrollment descriptions'!$A$1:$B$5,2,FALSE), " ")</f>
        <v>Full Time</v>
      </c>
    </row>
    <row r="8014" spans="1:4" outlineLevel="2" x14ac:dyDescent="0.2">
      <c r="A8014" s="38">
        <v>43202.318090277775</v>
      </c>
      <c r="B8014" s="4">
        <v>125</v>
      </c>
      <c r="C8014">
        <v>1</v>
      </c>
      <c r="D8014" t="str">
        <f>IFERROR(VLOOKUP($C8014,'Enrollment descriptions'!$A$1:$B$5,2,FALSE), " ")</f>
        <v>Full Time</v>
      </c>
    </row>
    <row r="8015" spans="1:4" outlineLevel="1" x14ac:dyDescent="0.2">
      <c r="A8015" s="38"/>
      <c r="B8015" s="4">
        <f>SUBTOTAL(9,B8013:B8014)</f>
        <v>250</v>
      </c>
    </row>
    <row r="8016" spans="1:4" outlineLevel="2" x14ac:dyDescent="0.2">
      <c r="A8016" s="38">
        <v>43143.368067129632</v>
      </c>
      <c r="B8016" s="4">
        <v>50</v>
      </c>
      <c r="C8016">
        <v>3</v>
      </c>
      <c r="D8016" t="str">
        <f>IFERROR(VLOOKUP($C8016,'Enrollment descriptions'!$A$1:$B$5,2,FALSE), " ")</f>
        <v>1/2 Time</v>
      </c>
    </row>
    <row r="8017" spans="1:4" outlineLevel="2" x14ac:dyDescent="0.2">
      <c r="A8017" s="38">
        <v>43202.318078703705</v>
      </c>
      <c r="B8017" s="4">
        <v>50</v>
      </c>
      <c r="C8017">
        <v>3</v>
      </c>
      <c r="D8017" t="str">
        <f>IFERROR(VLOOKUP($C8017,'Enrollment descriptions'!$A$1:$B$5,2,FALSE), " ")</f>
        <v>1/2 Time</v>
      </c>
    </row>
    <row r="8018" spans="1:4" outlineLevel="1" x14ac:dyDescent="0.2">
      <c r="A8018" s="38"/>
      <c r="B8018" s="4">
        <f>SUBTOTAL(9,B8016:B8017)</f>
        <v>100</v>
      </c>
    </row>
    <row r="8019" spans="1:4" outlineLevel="2" x14ac:dyDescent="0.2">
      <c r="A8019" s="38">
        <v>43143.368078703701</v>
      </c>
      <c r="B8019" s="4">
        <v>125</v>
      </c>
      <c r="C8019">
        <v>1</v>
      </c>
      <c r="D8019" t="str">
        <f>IFERROR(VLOOKUP($C8019,'Enrollment descriptions'!$A$1:$B$5,2,FALSE), " ")</f>
        <v>Full Time</v>
      </c>
    </row>
    <row r="8020" spans="1:4" outlineLevel="2" x14ac:dyDescent="0.2">
      <c r="A8020" s="38">
        <v>43202.318090277775</v>
      </c>
      <c r="B8020" s="4">
        <v>125</v>
      </c>
      <c r="C8020">
        <v>1</v>
      </c>
      <c r="D8020" t="str">
        <f>IFERROR(VLOOKUP($C8020,'Enrollment descriptions'!$A$1:$B$5,2,FALSE), " ")</f>
        <v>Full Time</v>
      </c>
    </row>
    <row r="8021" spans="1:4" outlineLevel="1" x14ac:dyDescent="0.2">
      <c r="A8021" s="38"/>
      <c r="B8021" s="4">
        <f>SUBTOTAL(9,B8019:B8020)</f>
        <v>250</v>
      </c>
    </row>
    <row r="8022" spans="1:4" outlineLevel="2" x14ac:dyDescent="0.2">
      <c r="A8022" s="38">
        <v>43143.36822916667</v>
      </c>
      <c r="B8022" s="4">
        <v>125</v>
      </c>
      <c r="C8022">
        <v>1</v>
      </c>
      <c r="D8022" t="str">
        <f>IFERROR(VLOOKUP($C8022,'Enrollment descriptions'!$A$1:$B$5,2,FALSE), " ")</f>
        <v>Full Time</v>
      </c>
    </row>
    <row r="8023" spans="1:4" outlineLevel="2" x14ac:dyDescent="0.2">
      <c r="A8023" s="38">
        <v>43202.318229166667</v>
      </c>
      <c r="B8023" s="4">
        <v>125</v>
      </c>
      <c r="C8023">
        <v>1</v>
      </c>
      <c r="D8023" t="str">
        <f>IFERROR(VLOOKUP($C8023,'Enrollment descriptions'!$A$1:$B$5,2,FALSE), " ")</f>
        <v>Full Time</v>
      </c>
    </row>
    <row r="8024" spans="1:4" outlineLevel="1" x14ac:dyDescent="0.2">
      <c r="A8024" s="38"/>
      <c r="B8024" s="4">
        <f>SUBTOTAL(9,B8022:B8023)</f>
        <v>250</v>
      </c>
    </row>
    <row r="8025" spans="1:4" outlineLevel="2" x14ac:dyDescent="0.2">
      <c r="A8025" s="38">
        <v>43143.367777777778</v>
      </c>
      <c r="B8025" s="4">
        <v>66.67</v>
      </c>
      <c r="C8025">
        <v>2</v>
      </c>
      <c r="D8025" t="str">
        <f>IFERROR(VLOOKUP($C8025,'Enrollment descriptions'!$A$1:$B$5,2,FALSE), " ")</f>
        <v>3/4 Time</v>
      </c>
    </row>
    <row r="8026" spans="1:4" outlineLevel="2" x14ac:dyDescent="0.2">
      <c r="A8026" s="38">
        <v>43152.2499537037</v>
      </c>
      <c r="B8026" s="4">
        <v>-16.670000000000002</v>
      </c>
      <c r="C8026">
        <v>2</v>
      </c>
      <c r="D8026" t="str">
        <f>IFERROR(VLOOKUP($C8026,'Enrollment descriptions'!$A$1:$B$5,2,FALSE), " ")</f>
        <v>3/4 Time</v>
      </c>
    </row>
    <row r="8027" spans="1:4" outlineLevel="2" x14ac:dyDescent="0.2">
      <c r="A8027" s="38">
        <v>43202.317847222221</v>
      </c>
      <c r="B8027" s="4">
        <v>50</v>
      </c>
      <c r="C8027">
        <v>2</v>
      </c>
      <c r="D8027" t="str">
        <f>IFERROR(VLOOKUP($C8027,'Enrollment descriptions'!$A$1:$B$5,2,FALSE), " ")</f>
        <v>3/4 Time</v>
      </c>
    </row>
    <row r="8028" spans="1:4" outlineLevel="1" x14ac:dyDescent="0.2">
      <c r="A8028" s="38"/>
      <c r="B8028" s="4">
        <f>SUBTOTAL(9,B8025:B8027)</f>
        <v>100</v>
      </c>
    </row>
    <row r="8029" spans="1:4" outlineLevel="2" x14ac:dyDescent="0.2">
      <c r="A8029" s="38">
        <v>43143.367893518516</v>
      </c>
      <c r="B8029" s="4">
        <v>125</v>
      </c>
      <c r="C8029">
        <v>1</v>
      </c>
      <c r="D8029" t="str">
        <f>IFERROR(VLOOKUP($C8029,'Enrollment descriptions'!$A$1:$B$5,2,FALSE), " ")</f>
        <v>Full Time</v>
      </c>
    </row>
    <row r="8030" spans="1:4" outlineLevel="2" x14ac:dyDescent="0.2">
      <c r="A8030" s="38">
        <v>43202.317939814813</v>
      </c>
      <c r="B8030" s="4">
        <v>125</v>
      </c>
      <c r="C8030">
        <v>1</v>
      </c>
      <c r="D8030" t="str">
        <f>IFERROR(VLOOKUP($C8030,'Enrollment descriptions'!$A$1:$B$5,2,FALSE), " ")</f>
        <v>Full Time</v>
      </c>
    </row>
    <row r="8031" spans="1:4" outlineLevel="1" x14ac:dyDescent="0.2">
      <c r="A8031" s="38"/>
      <c r="B8031" s="4">
        <f>SUBTOTAL(9,B8029:B8030)</f>
        <v>250</v>
      </c>
    </row>
    <row r="8032" spans="1:4" outlineLevel="2" x14ac:dyDescent="0.2">
      <c r="A8032" s="38">
        <v>43143.368078703701</v>
      </c>
      <c r="B8032" s="4">
        <v>125</v>
      </c>
      <c r="C8032">
        <v>1</v>
      </c>
      <c r="D8032" t="str">
        <f>IFERROR(VLOOKUP($C8032,'Enrollment descriptions'!$A$1:$B$5,2,FALSE), " ")</f>
        <v>Full Time</v>
      </c>
    </row>
    <row r="8033" spans="1:4" outlineLevel="2" x14ac:dyDescent="0.2">
      <c r="A8033" s="38">
        <v>43202.318101851852</v>
      </c>
      <c r="B8033" s="4">
        <v>125</v>
      </c>
      <c r="C8033">
        <v>1</v>
      </c>
      <c r="D8033" t="str">
        <f>IFERROR(VLOOKUP($C8033,'Enrollment descriptions'!$A$1:$B$5,2,FALSE), " ")</f>
        <v>Full Time</v>
      </c>
    </row>
    <row r="8034" spans="1:4" outlineLevel="1" x14ac:dyDescent="0.2">
      <c r="A8034" s="38"/>
      <c r="B8034" s="4">
        <f>SUBTOTAL(9,B8032:B8033)</f>
        <v>250</v>
      </c>
    </row>
    <row r="8035" spans="1:4" outlineLevel="2" x14ac:dyDescent="0.2">
      <c r="A8035" s="38">
        <v>43143.368055555555</v>
      </c>
      <c r="B8035" s="4">
        <v>125</v>
      </c>
      <c r="C8035">
        <v>1</v>
      </c>
      <c r="D8035" t="str">
        <f>IFERROR(VLOOKUP($C8035,'Enrollment descriptions'!$A$1:$B$5,2,FALSE), " ")</f>
        <v>Full Time</v>
      </c>
    </row>
    <row r="8036" spans="1:4" outlineLevel="2" x14ac:dyDescent="0.2">
      <c r="A8036" s="38">
        <v>43202.318067129629</v>
      </c>
      <c r="B8036" s="4">
        <v>125</v>
      </c>
      <c r="C8036">
        <v>1</v>
      </c>
      <c r="D8036" t="str">
        <f>IFERROR(VLOOKUP($C8036,'Enrollment descriptions'!$A$1:$B$5,2,FALSE), " ")</f>
        <v>Full Time</v>
      </c>
    </row>
    <row r="8037" spans="1:4" outlineLevel="1" x14ac:dyDescent="0.2">
      <c r="A8037" s="38"/>
      <c r="B8037" s="4">
        <f>SUBTOTAL(9,B8035:B8036)</f>
        <v>250</v>
      </c>
    </row>
    <row r="8038" spans="1:4" outlineLevel="2" x14ac:dyDescent="0.2">
      <c r="A8038" s="38">
        <v>43143.369074074071</v>
      </c>
      <c r="B8038" s="4">
        <v>125</v>
      </c>
      <c r="C8038">
        <v>1</v>
      </c>
      <c r="D8038" t="str">
        <f>IFERROR(VLOOKUP($C8038,'Enrollment descriptions'!$A$1:$B$5,2,FALSE), " ")</f>
        <v>Full Time</v>
      </c>
    </row>
    <row r="8039" spans="1:4" outlineLevel="2" x14ac:dyDescent="0.2">
      <c r="A8039" s="38">
        <v>43202.318912037037</v>
      </c>
      <c r="B8039" s="4">
        <v>125</v>
      </c>
      <c r="C8039">
        <v>1</v>
      </c>
      <c r="D8039" t="str">
        <f>IFERROR(VLOOKUP($C8039,'Enrollment descriptions'!$A$1:$B$5,2,FALSE), " ")</f>
        <v>Full Time</v>
      </c>
    </row>
    <row r="8040" spans="1:4" outlineLevel="1" x14ac:dyDescent="0.2">
      <c r="A8040" s="38"/>
      <c r="B8040" s="4">
        <f>SUBTOTAL(9,B8038:B8039)</f>
        <v>250</v>
      </c>
    </row>
    <row r="8041" spans="1:4" outlineLevel="2" x14ac:dyDescent="0.2">
      <c r="A8041" s="38">
        <v>43143.369432870371</v>
      </c>
      <c r="B8041" s="4">
        <v>50</v>
      </c>
      <c r="C8041">
        <v>3</v>
      </c>
      <c r="D8041" t="str">
        <f>IFERROR(VLOOKUP($C8041,'Enrollment descriptions'!$A$1:$B$5,2,FALSE), " ")</f>
        <v>1/2 Time</v>
      </c>
    </row>
    <row r="8042" spans="1:4" outlineLevel="2" x14ac:dyDescent="0.2">
      <c r="A8042" s="38">
        <v>43202.319201388891</v>
      </c>
      <c r="B8042" s="4">
        <v>50</v>
      </c>
      <c r="C8042">
        <v>3</v>
      </c>
      <c r="D8042" t="str">
        <f>IFERROR(VLOOKUP($C8042,'Enrollment descriptions'!$A$1:$B$5,2,FALSE), " ")</f>
        <v>1/2 Time</v>
      </c>
    </row>
    <row r="8043" spans="1:4" outlineLevel="1" x14ac:dyDescent="0.2">
      <c r="A8043" s="38"/>
      <c r="B8043" s="4">
        <f>SUBTOTAL(9,B8041:B8042)</f>
        <v>100</v>
      </c>
    </row>
    <row r="8044" spans="1:4" outlineLevel="2" x14ac:dyDescent="0.2">
      <c r="A8044" s="38">
        <v>43143.369293981479</v>
      </c>
      <c r="B8044" s="4">
        <v>50</v>
      </c>
      <c r="C8044">
        <v>2</v>
      </c>
      <c r="D8044" t="str">
        <f>IFERROR(VLOOKUP($C8044,'Enrollment descriptions'!$A$1:$B$5,2,FALSE), " ")</f>
        <v>3/4 Time</v>
      </c>
    </row>
    <row r="8045" spans="1:4" outlineLevel="2" x14ac:dyDescent="0.2">
      <c r="A8045" s="38">
        <v>43202.319108796299</v>
      </c>
      <c r="B8045" s="4">
        <v>50</v>
      </c>
      <c r="C8045">
        <v>2</v>
      </c>
      <c r="D8045" t="str">
        <f>IFERROR(VLOOKUP($C8045,'Enrollment descriptions'!$A$1:$B$5,2,FALSE), " ")</f>
        <v>3/4 Time</v>
      </c>
    </row>
    <row r="8046" spans="1:4" outlineLevel="1" x14ac:dyDescent="0.2">
      <c r="A8046" s="38"/>
      <c r="B8046" s="4">
        <f>SUBTOTAL(9,B8044:B8045)</f>
        <v>100</v>
      </c>
    </row>
    <row r="8047" spans="1:4" outlineLevel="2" x14ac:dyDescent="0.2">
      <c r="A8047" s="38">
        <v>43143.368101851855</v>
      </c>
      <c r="B8047" s="4">
        <v>50</v>
      </c>
      <c r="C8047">
        <v>3</v>
      </c>
      <c r="D8047" t="str">
        <f>IFERROR(VLOOKUP($C8047,'Enrollment descriptions'!$A$1:$B$5,2,FALSE), " ")</f>
        <v>1/2 Time</v>
      </c>
    </row>
    <row r="8048" spans="1:4" outlineLevel="2" x14ac:dyDescent="0.2">
      <c r="A8048" s="38">
        <v>43202.318113425928</v>
      </c>
      <c r="B8048" s="4">
        <v>50</v>
      </c>
      <c r="C8048">
        <v>3</v>
      </c>
      <c r="D8048" t="str">
        <f>IFERROR(VLOOKUP($C8048,'Enrollment descriptions'!$A$1:$B$5,2,FALSE), " ")</f>
        <v>1/2 Time</v>
      </c>
    </row>
    <row r="8049" spans="1:4" outlineLevel="1" x14ac:dyDescent="0.2">
      <c r="A8049" s="38"/>
      <c r="B8049" s="4">
        <f>SUBTOTAL(9,B8047:B8048)</f>
        <v>100</v>
      </c>
    </row>
    <row r="8050" spans="1:4" outlineLevel="2" x14ac:dyDescent="0.2">
      <c r="A8050" s="38">
        <v>43143.368032407408</v>
      </c>
      <c r="B8050" s="4">
        <v>50</v>
      </c>
      <c r="C8050">
        <v>2</v>
      </c>
      <c r="D8050" t="str">
        <f>IFERROR(VLOOKUP($C8050,'Enrollment descriptions'!$A$1:$B$5,2,FALSE), " ")</f>
        <v>3/4 Time</v>
      </c>
    </row>
    <row r="8051" spans="1:4" outlineLevel="2" x14ac:dyDescent="0.2">
      <c r="A8051" s="38">
        <v>43202.318055555559</v>
      </c>
      <c r="B8051" s="4">
        <v>50</v>
      </c>
      <c r="C8051">
        <v>2</v>
      </c>
      <c r="D8051" t="str">
        <f>IFERROR(VLOOKUP($C8051,'Enrollment descriptions'!$A$1:$B$5,2,FALSE), " ")</f>
        <v>3/4 Time</v>
      </c>
    </row>
    <row r="8052" spans="1:4" outlineLevel="1" x14ac:dyDescent="0.2">
      <c r="A8052" s="38"/>
      <c r="B8052" s="4">
        <f>SUBTOTAL(9,B8050:B8051)</f>
        <v>100</v>
      </c>
    </row>
    <row r="8053" spans="1:4" outlineLevel="2" x14ac:dyDescent="0.2">
      <c r="A8053" s="38">
        <v>43143.368472222224</v>
      </c>
      <c r="B8053" s="4">
        <v>50</v>
      </c>
      <c r="C8053">
        <v>3</v>
      </c>
      <c r="D8053" t="str">
        <f>IFERROR(VLOOKUP($C8053,'Enrollment descriptions'!$A$1:$B$5,2,FALSE), " ")</f>
        <v>1/2 Time</v>
      </c>
    </row>
    <row r="8054" spans="1:4" outlineLevel="2" x14ac:dyDescent="0.2">
      <c r="A8054" s="38">
        <v>43202.318437499998</v>
      </c>
      <c r="B8054" s="4">
        <v>50</v>
      </c>
      <c r="C8054">
        <v>3</v>
      </c>
      <c r="D8054" t="str">
        <f>IFERROR(VLOOKUP($C8054,'Enrollment descriptions'!$A$1:$B$5,2,FALSE), " ")</f>
        <v>1/2 Time</v>
      </c>
    </row>
    <row r="8055" spans="1:4" outlineLevel="1" x14ac:dyDescent="0.2">
      <c r="A8055" s="38"/>
      <c r="B8055" s="4">
        <f>SUBTOTAL(9,B8053:B8054)</f>
        <v>100</v>
      </c>
    </row>
    <row r="8056" spans="1:4" outlineLevel="2" x14ac:dyDescent="0.2">
      <c r="A8056" s="38">
        <v>43143.369062500002</v>
      </c>
      <c r="B8056" s="4">
        <v>125</v>
      </c>
      <c r="C8056">
        <v>1</v>
      </c>
      <c r="D8056" t="str">
        <f>IFERROR(VLOOKUP($C8056,'Enrollment descriptions'!$A$1:$B$5,2,FALSE), " ")</f>
        <v>Full Time</v>
      </c>
    </row>
    <row r="8057" spans="1:4" outlineLevel="2" x14ac:dyDescent="0.2">
      <c r="A8057" s="38">
        <v>43202.31890046296</v>
      </c>
      <c r="B8057" s="4">
        <v>125</v>
      </c>
      <c r="C8057">
        <v>1</v>
      </c>
      <c r="D8057" t="str">
        <f>IFERROR(VLOOKUP($C8057,'Enrollment descriptions'!$A$1:$B$5,2,FALSE), " ")</f>
        <v>Full Time</v>
      </c>
    </row>
    <row r="8058" spans="1:4" outlineLevel="1" x14ac:dyDescent="0.2">
      <c r="A8058" s="38"/>
      <c r="B8058" s="4">
        <f>SUBTOTAL(9,B8056:B8057)</f>
        <v>250</v>
      </c>
    </row>
    <row r="8059" spans="1:4" outlineLevel="2" x14ac:dyDescent="0.2">
      <c r="A8059" s="38">
        <v>43143.36917824074</v>
      </c>
      <c r="B8059" s="4">
        <v>125</v>
      </c>
      <c r="C8059">
        <v>1</v>
      </c>
      <c r="D8059" t="str">
        <f>IFERROR(VLOOKUP($C8059,'Enrollment descriptions'!$A$1:$B$5,2,FALSE), " ")</f>
        <v>Full Time</v>
      </c>
    </row>
    <row r="8060" spans="1:4" outlineLevel="2" x14ac:dyDescent="0.2">
      <c r="A8060" s="38">
        <v>43202.318993055553</v>
      </c>
      <c r="B8060" s="4">
        <v>125</v>
      </c>
      <c r="C8060">
        <v>1</v>
      </c>
      <c r="D8060" t="str">
        <f>IFERROR(VLOOKUP($C8060,'Enrollment descriptions'!$A$1:$B$5,2,FALSE), " ")</f>
        <v>Full Time</v>
      </c>
    </row>
    <row r="8061" spans="1:4" outlineLevel="1" x14ac:dyDescent="0.2">
      <c r="A8061" s="38"/>
      <c r="B8061" s="4">
        <f>SUBTOTAL(9,B8059:B8060)</f>
        <v>250</v>
      </c>
    </row>
    <row r="8062" spans="1:4" outlineLevel="2" x14ac:dyDescent="0.2">
      <c r="A8062" s="38">
        <v>43143.368101851855</v>
      </c>
      <c r="B8062" s="4">
        <v>125</v>
      </c>
      <c r="C8062">
        <v>1</v>
      </c>
      <c r="D8062" t="str">
        <f>IFERROR(VLOOKUP($C8062,'Enrollment descriptions'!$A$1:$B$5,2,FALSE), " ")</f>
        <v>Full Time</v>
      </c>
    </row>
    <row r="8063" spans="1:4" outlineLevel="2" x14ac:dyDescent="0.2">
      <c r="A8063" s="38">
        <v>43202.318113425928</v>
      </c>
      <c r="B8063" s="4">
        <v>125</v>
      </c>
      <c r="C8063">
        <v>1</v>
      </c>
      <c r="D8063" t="str">
        <f>IFERROR(VLOOKUP($C8063,'Enrollment descriptions'!$A$1:$B$5,2,FALSE), " ")</f>
        <v>Full Time</v>
      </c>
    </row>
    <row r="8064" spans="1:4" outlineLevel="1" x14ac:dyDescent="0.2">
      <c r="A8064" s="38"/>
      <c r="B8064" s="4">
        <f>SUBTOTAL(9,B8062:B8063)</f>
        <v>250</v>
      </c>
    </row>
    <row r="8065" spans="1:4" outlineLevel="2" x14ac:dyDescent="0.2">
      <c r="A8065" s="38">
        <v>43143.367511574077</v>
      </c>
      <c r="B8065" s="4">
        <v>50</v>
      </c>
      <c r="C8065">
        <v>2</v>
      </c>
      <c r="D8065" t="str">
        <f>IFERROR(VLOOKUP($C8065,'Enrollment descriptions'!$A$1:$B$5,2,FALSE), " ")</f>
        <v>3/4 Time</v>
      </c>
    </row>
    <row r="8066" spans="1:4" outlineLevel="2" x14ac:dyDescent="0.2">
      <c r="A8066" s="38">
        <v>43202.317662037036</v>
      </c>
      <c r="B8066" s="4">
        <v>50</v>
      </c>
      <c r="C8066">
        <v>2</v>
      </c>
      <c r="D8066" t="str">
        <f>IFERROR(VLOOKUP($C8066,'Enrollment descriptions'!$A$1:$B$5,2,FALSE), " ")</f>
        <v>3/4 Time</v>
      </c>
    </row>
    <row r="8067" spans="1:4" outlineLevel="1" x14ac:dyDescent="0.2">
      <c r="A8067" s="38"/>
      <c r="B8067" s="4">
        <f>SUBTOTAL(9,B8065:B8066)</f>
        <v>100</v>
      </c>
    </row>
    <row r="8068" spans="1:4" outlineLevel="2" x14ac:dyDescent="0.2">
      <c r="A8068" s="38">
        <v>43143.369074074071</v>
      </c>
      <c r="B8068" s="4">
        <v>125</v>
      </c>
      <c r="C8068">
        <v>1</v>
      </c>
      <c r="D8068" t="str">
        <f>IFERROR(VLOOKUP($C8068,'Enrollment descriptions'!$A$1:$B$5,2,FALSE), " ")</f>
        <v>Full Time</v>
      </c>
    </row>
    <row r="8069" spans="1:4" outlineLevel="2" x14ac:dyDescent="0.2">
      <c r="A8069" s="38">
        <v>43202.318912037037</v>
      </c>
      <c r="B8069" s="4">
        <v>125</v>
      </c>
      <c r="C8069">
        <v>1</v>
      </c>
      <c r="D8069" t="str">
        <f>IFERROR(VLOOKUP($C8069,'Enrollment descriptions'!$A$1:$B$5,2,FALSE), " ")</f>
        <v>Full Time</v>
      </c>
    </row>
    <row r="8070" spans="1:4" outlineLevel="1" x14ac:dyDescent="0.2">
      <c r="A8070" s="38"/>
      <c r="B8070" s="4">
        <f>SUBTOTAL(9,B8068:B8069)</f>
        <v>250</v>
      </c>
    </row>
    <row r="8071" spans="1:4" outlineLevel="2" x14ac:dyDescent="0.2">
      <c r="A8071" s="38">
        <v>43143.367812500001</v>
      </c>
      <c r="B8071" s="4">
        <v>125</v>
      </c>
      <c r="C8071">
        <v>1</v>
      </c>
      <c r="D8071" t="str">
        <f>IFERROR(VLOOKUP($C8071,'Enrollment descriptions'!$A$1:$B$5,2,FALSE), " ")</f>
        <v>Full Time</v>
      </c>
    </row>
    <row r="8072" spans="1:4" outlineLevel="2" x14ac:dyDescent="0.2">
      <c r="A8072" s="38">
        <v>43202.317881944444</v>
      </c>
      <c r="B8072" s="4">
        <v>125</v>
      </c>
      <c r="C8072">
        <v>1</v>
      </c>
      <c r="D8072" t="str">
        <f>IFERROR(VLOOKUP($C8072,'Enrollment descriptions'!$A$1:$B$5,2,FALSE), " ")</f>
        <v>Full Time</v>
      </c>
    </row>
    <row r="8073" spans="1:4" outlineLevel="1" x14ac:dyDescent="0.2">
      <c r="A8073" s="38"/>
      <c r="B8073" s="4">
        <f>SUBTOTAL(9,B8071:B8072)</f>
        <v>250</v>
      </c>
    </row>
    <row r="8074" spans="1:4" outlineLevel="2" x14ac:dyDescent="0.2">
      <c r="A8074" s="38">
        <v>43143.367627314816</v>
      </c>
      <c r="B8074" s="4">
        <v>166.67</v>
      </c>
      <c r="C8074">
        <v>1</v>
      </c>
      <c r="D8074" t="str">
        <f>IFERROR(VLOOKUP($C8074,'Enrollment descriptions'!$A$1:$B$5,2,FALSE), " ")</f>
        <v>Full Time</v>
      </c>
    </row>
    <row r="8075" spans="1:4" outlineLevel="2" x14ac:dyDescent="0.2">
      <c r="A8075" s="38">
        <v>43152.249942129631</v>
      </c>
      <c r="B8075" s="4">
        <v>-41.67</v>
      </c>
      <c r="C8075">
        <v>1</v>
      </c>
      <c r="D8075" t="str">
        <f>IFERROR(VLOOKUP($C8075,'Enrollment descriptions'!$A$1:$B$5,2,FALSE), " ")</f>
        <v>Full Time</v>
      </c>
    </row>
    <row r="8076" spans="1:4" outlineLevel="2" x14ac:dyDescent="0.2">
      <c r="A8076" s="38">
        <v>43202.317743055559</v>
      </c>
      <c r="B8076" s="4">
        <v>125</v>
      </c>
      <c r="C8076">
        <v>1</v>
      </c>
      <c r="D8076" t="str">
        <f>IFERROR(VLOOKUP($C8076,'Enrollment descriptions'!$A$1:$B$5,2,FALSE), " ")</f>
        <v>Full Time</v>
      </c>
    </row>
    <row r="8077" spans="1:4" outlineLevel="1" x14ac:dyDescent="0.2">
      <c r="A8077" s="38"/>
      <c r="B8077" s="4">
        <f>SUBTOTAL(9,B8074:B8076)</f>
        <v>250</v>
      </c>
    </row>
    <row r="8078" spans="1:4" outlineLevel="2" x14ac:dyDescent="0.2">
      <c r="A8078" s="38">
        <v>43143.369050925925</v>
      </c>
      <c r="B8078" s="4">
        <v>125</v>
      </c>
      <c r="C8078">
        <v>1</v>
      </c>
      <c r="D8078" t="str">
        <f>IFERROR(VLOOKUP($C8078,'Enrollment descriptions'!$A$1:$B$5,2,FALSE), " ")</f>
        <v>Full Time</v>
      </c>
    </row>
    <row r="8079" spans="1:4" outlineLevel="2" x14ac:dyDescent="0.2">
      <c r="A8079" s="38">
        <v>43202.318888888891</v>
      </c>
      <c r="B8079" s="4">
        <v>125</v>
      </c>
      <c r="C8079">
        <v>1</v>
      </c>
      <c r="D8079" t="str">
        <f>IFERROR(VLOOKUP($C8079,'Enrollment descriptions'!$A$1:$B$5,2,FALSE), " ")</f>
        <v>Full Time</v>
      </c>
    </row>
    <row r="8080" spans="1:4" outlineLevel="1" x14ac:dyDescent="0.2">
      <c r="A8080" s="38"/>
      <c r="B8080" s="4">
        <f>SUBTOTAL(9,B8078:B8079)</f>
        <v>250</v>
      </c>
    </row>
    <row r="8081" spans="1:4" outlineLevel="2" x14ac:dyDescent="0.2">
      <c r="A8081" s="38">
        <v>43143.36917824074</v>
      </c>
      <c r="B8081" s="4">
        <v>125</v>
      </c>
      <c r="C8081">
        <v>1</v>
      </c>
      <c r="D8081" t="str">
        <f>IFERROR(VLOOKUP($C8081,'Enrollment descriptions'!$A$1:$B$5,2,FALSE), " ")</f>
        <v>Full Time</v>
      </c>
    </row>
    <row r="8082" spans="1:4" outlineLevel="2" x14ac:dyDescent="0.2">
      <c r="A8082" s="38">
        <v>43202.318993055553</v>
      </c>
      <c r="B8082" s="4">
        <v>125</v>
      </c>
      <c r="C8082">
        <v>1</v>
      </c>
      <c r="D8082" t="str">
        <f>IFERROR(VLOOKUP($C8082,'Enrollment descriptions'!$A$1:$B$5,2,FALSE), " ")</f>
        <v>Full Time</v>
      </c>
    </row>
    <row r="8083" spans="1:4" outlineLevel="1" x14ac:dyDescent="0.2">
      <c r="A8083" s="38"/>
      <c r="B8083" s="4">
        <f>SUBTOTAL(9,B8081:B8082)</f>
        <v>250</v>
      </c>
    </row>
    <row r="8084" spans="1:4" outlineLevel="2" x14ac:dyDescent="0.2">
      <c r="A8084" s="38">
        <v>43143.368206018517</v>
      </c>
      <c r="B8084" s="4">
        <v>125</v>
      </c>
      <c r="C8084">
        <v>1</v>
      </c>
      <c r="D8084" t="str">
        <f>IFERROR(VLOOKUP($C8084,'Enrollment descriptions'!$A$1:$B$5,2,FALSE), " ")</f>
        <v>Full Time</v>
      </c>
    </row>
    <row r="8085" spans="1:4" outlineLevel="2" x14ac:dyDescent="0.2">
      <c r="A8085" s="38">
        <v>43202.318206018521</v>
      </c>
      <c r="B8085" s="4">
        <v>125</v>
      </c>
      <c r="C8085">
        <v>1</v>
      </c>
      <c r="D8085" t="str">
        <f>IFERROR(VLOOKUP($C8085,'Enrollment descriptions'!$A$1:$B$5,2,FALSE), " ")</f>
        <v>Full Time</v>
      </c>
    </row>
    <row r="8086" spans="1:4" outlineLevel="1" x14ac:dyDescent="0.2">
      <c r="A8086" s="38"/>
      <c r="B8086" s="4">
        <f>SUBTOTAL(9,B8084:B8085)</f>
        <v>250</v>
      </c>
    </row>
    <row r="8087" spans="1:4" outlineLevel="2" x14ac:dyDescent="0.2">
      <c r="A8087" s="38">
        <v>43143.369513888887</v>
      </c>
      <c r="B8087" s="4">
        <v>125</v>
      </c>
      <c r="C8087">
        <v>1</v>
      </c>
      <c r="D8087" t="str">
        <f>IFERROR(VLOOKUP($C8087,'Enrollment descriptions'!$A$1:$B$5,2,FALSE), " ")</f>
        <v>Full Time</v>
      </c>
    </row>
    <row r="8088" spans="1:4" outlineLevel="2" x14ac:dyDescent="0.2">
      <c r="A8088" s="38">
        <v>43202.31927083333</v>
      </c>
      <c r="B8088" s="4">
        <v>125</v>
      </c>
      <c r="C8088">
        <v>1</v>
      </c>
      <c r="D8088" t="str">
        <f>IFERROR(VLOOKUP($C8088,'Enrollment descriptions'!$A$1:$B$5,2,FALSE), " ")</f>
        <v>Full Time</v>
      </c>
    </row>
    <row r="8089" spans="1:4" outlineLevel="1" x14ac:dyDescent="0.2">
      <c r="A8089" s="38"/>
      <c r="B8089" s="4">
        <f>SUBTOTAL(9,B8087:B8088)</f>
        <v>250</v>
      </c>
    </row>
    <row r="8090" spans="1:4" outlineLevel="2" x14ac:dyDescent="0.2">
      <c r="A8090" s="38">
        <v>43143.368946759256</v>
      </c>
      <c r="B8090" s="4">
        <v>125</v>
      </c>
      <c r="C8090">
        <v>1</v>
      </c>
      <c r="D8090" t="str">
        <f>IFERROR(VLOOKUP($C8090,'Enrollment descriptions'!$A$1:$B$5,2,FALSE), " ")</f>
        <v>Full Time</v>
      </c>
    </row>
    <row r="8091" spans="1:4" outlineLevel="2" x14ac:dyDescent="0.2">
      <c r="A8091" s="38">
        <v>43202.318819444445</v>
      </c>
      <c r="B8091" s="4">
        <v>50</v>
      </c>
      <c r="C8091">
        <v>2</v>
      </c>
      <c r="D8091" t="str">
        <f>IFERROR(VLOOKUP($C8091,'Enrollment descriptions'!$A$1:$B$5,2,FALSE), " ")</f>
        <v>3/4 Time</v>
      </c>
    </row>
    <row r="8092" spans="1:4" outlineLevel="2" x14ac:dyDescent="0.2">
      <c r="A8092" s="38">
        <v>43202.318819444445</v>
      </c>
      <c r="B8092" s="4">
        <v>-75</v>
      </c>
      <c r="C8092">
        <v>2</v>
      </c>
      <c r="D8092" t="str">
        <f>IFERROR(VLOOKUP($C8092,'Enrollment descriptions'!$A$1:$B$5,2,FALSE), " ")</f>
        <v>3/4 Time</v>
      </c>
    </row>
    <row r="8093" spans="1:4" outlineLevel="1" x14ac:dyDescent="0.2">
      <c r="A8093" s="38"/>
      <c r="B8093" s="4">
        <f>SUBTOTAL(9,B8090:B8092)</f>
        <v>100</v>
      </c>
    </row>
    <row r="8094" spans="1:4" outlineLevel="2" x14ac:dyDescent="0.2">
      <c r="A8094" s="38">
        <v>43143.368055555555</v>
      </c>
      <c r="B8094" s="4">
        <v>125</v>
      </c>
      <c r="C8094">
        <v>1</v>
      </c>
      <c r="D8094" t="str">
        <f>IFERROR(VLOOKUP($C8094,'Enrollment descriptions'!$A$1:$B$5,2,FALSE), " ")</f>
        <v>Full Time</v>
      </c>
    </row>
    <row r="8095" spans="1:4" outlineLevel="2" x14ac:dyDescent="0.2">
      <c r="A8095" s="38">
        <v>43202.318067129629</v>
      </c>
      <c r="B8095" s="4">
        <v>125</v>
      </c>
      <c r="C8095">
        <v>1</v>
      </c>
      <c r="D8095" t="str">
        <f>IFERROR(VLOOKUP($C8095,'Enrollment descriptions'!$A$1:$B$5,2,FALSE), " ")</f>
        <v>Full Time</v>
      </c>
    </row>
    <row r="8096" spans="1:4" outlineLevel="1" x14ac:dyDescent="0.2">
      <c r="A8096" s="38"/>
      <c r="B8096" s="4">
        <f>SUBTOTAL(9,B8094:B8095)</f>
        <v>250</v>
      </c>
    </row>
    <row r="8097" spans="1:4" outlineLevel="2" x14ac:dyDescent="0.2">
      <c r="A8097" s="38">
        <v>43143.368217592593</v>
      </c>
      <c r="B8097" s="4">
        <v>125</v>
      </c>
      <c r="C8097">
        <v>1</v>
      </c>
      <c r="D8097" t="str">
        <f>IFERROR(VLOOKUP($C8097,'Enrollment descriptions'!$A$1:$B$5,2,FALSE), " ")</f>
        <v>Full Time</v>
      </c>
    </row>
    <row r="8098" spans="1:4" outlineLevel="2" x14ac:dyDescent="0.2">
      <c r="A8098" s="38">
        <v>43202.31821759259</v>
      </c>
      <c r="B8098" s="4">
        <v>125</v>
      </c>
      <c r="C8098">
        <v>1</v>
      </c>
      <c r="D8098" t="str">
        <f>IFERROR(VLOOKUP($C8098,'Enrollment descriptions'!$A$1:$B$5,2,FALSE), " ")</f>
        <v>Full Time</v>
      </c>
    </row>
    <row r="8099" spans="1:4" outlineLevel="1" x14ac:dyDescent="0.2">
      <c r="A8099" s="38"/>
      <c r="B8099" s="4">
        <f>SUBTOTAL(9,B8097:B8098)</f>
        <v>250</v>
      </c>
    </row>
    <row r="8100" spans="1:4" outlineLevel="2" x14ac:dyDescent="0.2">
      <c r="A8100" s="38">
        <v>43143.369270833333</v>
      </c>
      <c r="B8100" s="4">
        <v>125</v>
      </c>
      <c r="C8100">
        <v>1</v>
      </c>
      <c r="D8100" t="str">
        <f>IFERROR(VLOOKUP($C8100,'Enrollment descriptions'!$A$1:$B$5,2,FALSE), " ")</f>
        <v>Full Time</v>
      </c>
    </row>
    <row r="8101" spans="1:4" outlineLevel="2" x14ac:dyDescent="0.2">
      <c r="A8101" s="38">
        <v>43202.319085648145</v>
      </c>
      <c r="B8101" s="4">
        <v>125</v>
      </c>
      <c r="C8101">
        <v>1</v>
      </c>
      <c r="D8101" t="str">
        <f>IFERROR(VLOOKUP($C8101,'Enrollment descriptions'!$A$1:$B$5,2,FALSE), " ")</f>
        <v>Full Time</v>
      </c>
    </row>
    <row r="8102" spans="1:4" outlineLevel="1" x14ac:dyDescent="0.2">
      <c r="A8102" s="38"/>
      <c r="B8102" s="4">
        <f>SUBTOTAL(9,B8100:B8101)</f>
        <v>250</v>
      </c>
    </row>
    <row r="8103" spans="1:4" outlineLevel="2" x14ac:dyDescent="0.2">
      <c r="A8103" s="38">
        <v>43164.613391203704</v>
      </c>
      <c r="B8103" s="4">
        <v>50</v>
      </c>
      <c r="C8103">
        <v>3</v>
      </c>
      <c r="D8103" t="str">
        <f>IFERROR(VLOOKUP($C8103,'Enrollment descriptions'!$A$1:$B$5,2,FALSE), " ")</f>
        <v>1/2 Time</v>
      </c>
    </row>
    <row r="8104" spans="1:4" outlineLevel="2" x14ac:dyDescent="0.2">
      <c r="A8104" s="38">
        <v>43202.318935185183</v>
      </c>
      <c r="B8104" s="4">
        <v>50</v>
      </c>
      <c r="C8104">
        <v>3</v>
      </c>
      <c r="D8104" t="str">
        <f>IFERROR(VLOOKUP($C8104,'Enrollment descriptions'!$A$1:$B$5,2,FALSE), " ")</f>
        <v>1/2 Time</v>
      </c>
    </row>
    <row r="8105" spans="1:4" outlineLevel="1" x14ac:dyDescent="0.2">
      <c r="A8105" s="38"/>
      <c r="B8105" s="4">
        <f>SUBTOTAL(9,B8103:B8104)</f>
        <v>100</v>
      </c>
    </row>
    <row r="8106" spans="1:4" outlineLevel="2" x14ac:dyDescent="0.2">
      <c r="A8106" s="38">
        <v>43215.489305555559</v>
      </c>
      <c r="B8106" s="4">
        <v>50</v>
      </c>
      <c r="C8106">
        <v>2</v>
      </c>
      <c r="D8106" t="str">
        <f>IFERROR(VLOOKUP($C8106,'Enrollment descriptions'!$A$1:$B$5,2,FALSE), " ")</f>
        <v>3/4 Time</v>
      </c>
    </row>
    <row r="8107" spans="1:4" outlineLevel="2" x14ac:dyDescent="0.2">
      <c r="A8107" s="38">
        <v>43215.489305555559</v>
      </c>
      <c r="B8107" s="4">
        <v>50</v>
      </c>
      <c r="C8107">
        <v>2</v>
      </c>
      <c r="D8107" t="str">
        <f>IFERROR(VLOOKUP($C8107,'Enrollment descriptions'!$A$1:$B$5,2,FALSE), " ")</f>
        <v>3/4 Time</v>
      </c>
    </row>
    <row r="8108" spans="1:4" outlineLevel="1" x14ac:dyDescent="0.2">
      <c r="A8108" s="38"/>
      <c r="B8108" s="4">
        <f>SUBTOTAL(9,B8106:B8107)</f>
        <v>100</v>
      </c>
    </row>
    <row r="8109" spans="1:4" outlineLevel="2" x14ac:dyDescent="0.2">
      <c r="A8109" s="38">
        <v>43143.368634259263</v>
      </c>
      <c r="B8109" s="4">
        <v>125</v>
      </c>
      <c r="C8109">
        <v>1</v>
      </c>
      <c r="D8109" t="str">
        <f>IFERROR(VLOOKUP($C8109,'Enrollment descriptions'!$A$1:$B$5,2,FALSE), " ")</f>
        <v>Full Time</v>
      </c>
    </row>
    <row r="8110" spans="1:4" outlineLevel="2" x14ac:dyDescent="0.2">
      <c r="A8110" s="38">
        <v>43202.318564814814</v>
      </c>
      <c r="B8110" s="4">
        <v>125</v>
      </c>
      <c r="C8110">
        <v>1</v>
      </c>
      <c r="D8110" t="str">
        <f>IFERROR(VLOOKUP($C8110,'Enrollment descriptions'!$A$1:$B$5,2,FALSE), " ")</f>
        <v>Full Time</v>
      </c>
    </row>
    <row r="8111" spans="1:4" outlineLevel="1" x14ac:dyDescent="0.2">
      <c r="A8111" s="38"/>
      <c r="B8111" s="4">
        <f>SUBTOTAL(9,B8109:B8110)</f>
        <v>250</v>
      </c>
    </row>
    <row r="8112" spans="1:4" outlineLevel="2" x14ac:dyDescent="0.2">
      <c r="A8112" s="38">
        <v>43143.369467592594</v>
      </c>
      <c r="B8112" s="4">
        <v>125</v>
      </c>
      <c r="C8112">
        <v>1</v>
      </c>
      <c r="D8112" t="str">
        <f>IFERROR(VLOOKUP($C8112,'Enrollment descriptions'!$A$1:$B$5,2,FALSE), " ")</f>
        <v>Full Time</v>
      </c>
    </row>
    <row r="8113" spans="1:4" outlineLevel="2" x14ac:dyDescent="0.2">
      <c r="A8113" s="38">
        <v>43202.319224537037</v>
      </c>
      <c r="B8113" s="4">
        <v>125</v>
      </c>
      <c r="C8113">
        <v>1</v>
      </c>
      <c r="D8113" t="str">
        <f>IFERROR(VLOOKUP($C8113,'Enrollment descriptions'!$A$1:$B$5,2,FALSE), " ")</f>
        <v>Full Time</v>
      </c>
    </row>
    <row r="8114" spans="1:4" outlineLevel="1" x14ac:dyDescent="0.2">
      <c r="A8114" s="38"/>
      <c r="B8114" s="4">
        <f>SUBTOTAL(9,B8112:B8113)</f>
        <v>250</v>
      </c>
    </row>
    <row r="8115" spans="1:4" outlineLevel="2" x14ac:dyDescent="0.2">
      <c r="A8115" s="38">
        <v>43215.489270833335</v>
      </c>
      <c r="B8115" s="4">
        <v>50</v>
      </c>
      <c r="C8115">
        <v>2</v>
      </c>
      <c r="D8115" t="str">
        <f>IFERROR(VLOOKUP($C8115,'Enrollment descriptions'!$A$1:$B$5,2,FALSE), " ")</f>
        <v>3/4 Time</v>
      </c>
    </row>
    <row r="8116" spans="1:4" outlineLevel="2" x14ac:dyDescent="0.2">
      <c r="A8116" s="38">
        <v>43215.489270833335</v>
      </c>
      <c r="B8116" s="4">
        <v>50</v>
      </c>
      <c r="C8116">
        <v>2</v>
      </c>
      <c r="D8116" t="str">
        <f>IFERROR(VLOOKUP($C8116,'Enrollment descriptions'!$A$1:$B$5,2,FALSE), " ")</f>
        <v>3/4 Time</v>
      </c>
    </row>
    <row r="8117" spans="1:4" outlineLevel="1" x14ac:dyDescent="0.2">
      <c r="A8117" s="38"/>
      <c r="B8117" s="4">
        <f>SUBTOTAL(9,B8115:B8116)</f>
        <v>100</v>
      </c>
    </row>
    <row r="8118" spans="1:4" outlineLevel="2" x14ac:dyDescent="0.2">
      <c r="A8118" s="38">
        <v>43143.368645833332</v>
      </c>
      <c r="B8118" s="4">
        <v>125</v>
      </c>
      <c r="C8118">
        <v>1</v>
      </c>
      <c r="D8118" t="str">
        <f>IFERROR(VLOOKUP($C8118,'Enrollment descriptions'!$A$1:$B$5,2,FALSE), " ")</f>
        <v>Full Time</v>
      </c>
    </row>
    <row r="8119" spans="1:4" outlineLevel="2" x14ac:dyDescent="0.2">
      <c r="A8119" s="38">
        <v>43202.318576388891</v>
      </c>
      <c r="B8119" s="4">
        <v>125</v>
      </c>
      <c r="C8119">
        <v>1</v>
      </c>
      <c r="D8119" t="str">
        <f>IFERROR(VLOOKUP($C8119,'Enrollment descriptions'!$A$1:$B$5,2,FALSE), " ")</f>
        <v>Full Time</v>
      </c>
    </row>
    <row r="8120" spans="1:4" outlineLevel="1" x14ac:dyDescent="0.2">
      <c r="A8120" s="38"/>
      <c r="B8120" s="4">
        <f>SUBTOTAL(9,B8118:B8119)</f>
        <v>250</v>
      </c>
    </row>
    <row r="8121" spans="1:4" outlineLevel="2" x14ac:dyDescent="0.2">
      <c r="A8121" s="38">
        <v>43143.36922453704</v>
      </c>
      <c r="B8121" s="4">
        <v>125</v>
      </c>
      <c r="C8121">
        <v>1</v>
      </c>
      <c r="D8121" t="str">
        <f>IFERROR(VLOOKUP($C8121,'Enrollment descriptions'!$A$1:$B$5,2,FALSE), " ")</f>
        <v>Full Time</v>
      </c>
    </row>
    <row r="8122" spans="1:4" outlineLevel="2" x14ac:dyDescent="0.2">
      <c r="A8122" s="38">
        <v>43202.319050925929</v>
      </c>
      <c r="B8122" s="4">
        <v>50</v>
      </c>
      <c r="C8122">
        <v>2</v>
      </c>
      <c r="D8122" t="str">
        <f>IFERROR(VLOOKUP($C8122,'Enrollment descriptions'!$A$1:$B$5,2,FALSE), " ")</f>
        <v>3/4 Time</v>
      </c>
    </row>
    <row r="8123" spans="1:4" outlineLevel="2" x14ac:dyDescent="0.2">
      <c r="A8123" s="38">
        <v>43202.319050925929</v>
      </c>
      <c r="B8123" s="4">
        <v>-75</v>
      </c>
      <c r="C8123">
        <v>2</v>
      </c>
      <c r="D8123" t="str">
        <f>IFERROR(VLOOKUP($C8123,'Enrollment descriptions'!$A$1:$B$5,2,FALSE), " ")</f>
        <v>3/4 Time</v>
      </c>
    </row>
    <row r="8124" spans="1:4" outlineLevel="1" x14ac:dyDescent="0.2">
      <c r="A8124" s="38"/>
      <c r="B8124" s="4">
        <f>SUBTOTAL(9,B8121:B8123)</f>
        <v>100</v>
      </c>
    </row>
    <row r="8125" spans="1:4" outlineLevel="2" x14ac:dyDescent="0.2">
      <c r="A8125" s="38">
        <v>43143.369421296295</v>
      </c>
      <c r="B8125" s="4">
        <v>125</v>
      </c>
      <c r="C8125">
        <v>1</v>
      </c>
      <c r="D8125" t="str">
        <f>IFERROR(VLOOKUP($C8125,'Enrollment descriptions'!$A$1:$B$5,2,FALSE), " ")</f>
        <v>Full Time</v>
      </c>
    </row>
    <row r="8126" spans="1:4" outlineLevel="2" x14ac:dyDescent="0.2">
      <c r="A8126" s="38">
        <v>43202.319201388891</v>
      </c>
      <c r="B8126" s="4">
        <v>125</v>
      </c>
      <c r="C8126">
        <v>1</v>
      </c>
      <c r="D8126" t="str">
        <f>IFERROR(VLOOKUP($C8126,'Enrollment descriptions'!$A$1:$B$5,2,FALSE), " ")</f>
        <v>Full Time</v>
      </c>
    </row>
    <row r="8127" spans="1:4" outlineLevel="1" x14ac:dyDescent="0.2">
      <c r="A8127" s="38"/>
      <c r="B8127" s="4">
        <f>SUBTOTAL(9,B8125:B8126)</f>
        <v>250</v>
      </c>
    </row>
    <row r="8128" spans="1:4" outlineLevel="2" x14ac:dyDescent="0.2">
      <c r="A8128" s="38">
        <v>43143.369675925926</v>
      </c>
      <c r="B8128" s="4">
        <v>125</v>
      </c>
      <c r="C8128">
        <v>1</v>
      </c>
      <c r="D8128" t="str">
        <f>IFERROR(VLOOKUP($C8128,'Enrollment descriptions'!$A$1:$B$5,2,FALSE), " ")</f>
        <v>Full Time</v>
      </c>
    </row>
    <row r="8129" spans="1:4" outlineLevel="2" x14ac:dyDescent="0.2">
      <c r="A8129" s="38">
        <v>43202.319374999999</v>
      </c>
      <c r="B8129" s="4">
        <v>125</v>
      </c>
      <c r="C8129">
        <v>1</v>
      </c>
      <c r="D8129" t="str">
        <f>IFERROR(VLOOKUP($C8129,'Enrollment descriptions'!$A$1:$B$5,2,FALSE), " ")</f>
        <v>Full Time</v>
      </c>
    </row>
    <row r="8130" spans="1:4" outlineLevel="1" x14ac:dyDescent="0.2">
      <c r="A8130" s="38"/>
      <c r="B8130" s="4">
        <f>SUBTOTAL(9,B8128:B8129)</f>
        <v>250</v>
      </c>
    </row>
    <row r="8131" spans="1:4" outlineLevel="2" x14ac:dyDescent="0.2">
      <c r="A8131" s="38">
        <v>43143.367939814816</v>
      </c>
      <c r="B8131" s="4">
        <v>50</v>
      </c>
      <c r="C8131">
        <v>3</v>
      </c>
      <c r="D8131" t="str">
        <f>IFERROR(VLOOKUP($C8131,'Enrollment descriptions'!$A$1:$B$5,2,FALSE), " ")</f>
        <v>1/2 Time</v>
      </c>
    </row>
    <row r="8132" spans="1:4" outlineLevel="2" x14ac:dyDescent="0.2">
      <c r="A8132" s="38">
        <v>43202.317974537036</v>
      </c>
      <c r="B8132" s="4">
        <v>50</v>
      </c>
      <c r="C8132">
        <v>3</v>
      </c>
      <c r="D8132" t="str">
        <f>IFERROR(VLOOKUP($C8132,'Enrollment descriptions'!$A$1:$B$5,2,FALSE), " ")</f>
        <v>1/2 Time</v>
      </c>
    </row>
    <row r="8133" spans="1:4" outlineLevel="1" x14ac:dyDescent="0.2">
      <c r="A8133" s="38"/>
      <c r="B8133" s="4">
        <f>SUBTOTAL(9,B8131:B8132)</f>
        <v>100</v>
      </c>
    </row>
    <row r="8134" spans="1:4" outlineLevel="2" x14ac:dyDescent="0.2">
      <c r="A8134" s="38">
        <v>43143.369317129633</v>
      </c>
      <c r="B8134" s="4">
        <v>125</v>
      </c>
      <c r="C8134">
        <v>1</v>
      </c>
      <c r="D8134" t="str">
        <f>IFERROR(VLOOKUP($C8134,'Enrollment descriptions'!$A$1:$B$5,2,FALSE), " ")</f>
        <v>Full Time</v>
      </c>
    </row>
    <row r="8135" spans="1:4" outlineLevel="2" x14ac:dyDescent="0.2">
      <c r="A8135" s="38">
        <v>43202.319120370368</v>
      </c>
      <c r="B8135" s="4">
        <v>125</v>
      </c>
      <c r="C8135">
        <v>1</v>
      </c>
      <c r="D8135" t="str">
        <f>IFERROR(VLOOKUP($C8135,'Enrollment descriptions'!$A$1:$B$5,2,FALSE), " ")</f>
        <v>Full Time</v>
      </c>
    </row>
    <row r="8136" spans="1:4" outlineLevel="1" x14ac:dyDescent="0.2">
      <c r="A8136" s="38"/>
      <c r="B8136" s="4">
        <f>SUBTOTAL(9,B8134:B8135)</f>
        <v>250</v>
      </c>
    </row>
    <row r="8137" spans="1:4" outlineLevel="2" x14ac:dyDescent="0.2">
      <c r="A8137" s="38">
        <v>43143.368854166663</v>
      </c>
      <c r="B8137" s="4">
        <v>125</v>
      </c>
      <c r="C8137">
        <v>1</v>
      </c>
      <c r="D8137" t="str">
        <f>IFERROR(VLOOKUP($C8137,'Enrollment descriptions'!$A$1:$B$5,2,FALSE), " ")</f>
        <v>Full Time</v>
      </c>
    </row>
    <row r="8138" spans="1:4" outlineLevel="2" x14ac:dyDescent="0.2">
      <c r="A8138" s="38">
        <v>43202.318738425929</v>
      </c>
      <c r="B8138" s="4">
        <v>125</v>
      </c>
      <c r="C8138">
        <v>1</v>
      </c>
      <c r="D8138" t="str">
        <f>IFERROR(VLOOKUP($C8138,'Enrollment descriptions'!$A$1:$B$5,2,FALSE), " ")</f>
        <v>Full Time</v>
      </c>
    </row>
    <row r="8139" spans="1:4" outlineLevel="1" x14ac:dyDescent="0.2">
      <c r="A8139" s="38"/>
      <c r="B8139" s="4">
        <f>SUBTOTAL(9,B8137:B8138)</f>
        <v>250</v>
      </c>
    </row>
    <row r="8140" spans="1:4" outlineLevel="2" x14ac:dyDescent="0.2">
      <c r="A8140" s="38">
        <v>43215.489317129628</v>
      </c>
      <c r="B8140" s="4">
        <v>125</v>
      </c>
      <c r="C8140">
        <v>1</v>
      </c>
      <c r="D8140" t="str">
        <f>IFERROR(VLOOKUP($C8140,'Enrollment descriptions'!$A$1:$B$5,2,FALSE), " ")</f>
        <v>Full Time</v>
      </c>
    </row>
    <row r="8141" spans="1:4" outlineLevel="2" x14ac:dyDescent="0.2">
      <c r="A8141" s="38">
        <v>43215.489317129628</v>
      </c>
      <c r="B8141" s="4">
        <v>125</v>
      </c>
      <c r="C8141">
        <v>1</v>
      </c>
      <c r="D8141" t="str">
        <f>IFERROR(VLOOKUP($C8141,'Enrollment descriptions'!$A$1:$B$5,2,FALSE), " ")</f>
        <v>Full Time</v>
      </c>
    </row>
    <row r="8142" spans="1:4" outlineLevel="1" x14ac:dyDescent="0.2">
      <c r="A8142" s="38"/>
      <c r="B8142" s="4">
        <f>SUBTOTAL(9,B8140:B8141)</f>
        <v>250</v>
      </c>
    </row>
    <row r="8143" spans="1:4" outlineLevel="2" x14ac:dyDescent="0.2">
      <c r="A8143" s="38">
        <v>43143.369189814817</v>
      </c>
      <c r="B8143" s="4">
        <v>125</v>
      </c>
      <c r="C8143">
        <v>1</v>
      </c>
      <c r="D8143" t="str">
        <f>IFERROR(VLOOKUP($C8143,'Enrollment descriptions'!$A$1:$B$5,2,FALSE), " ")</f>
        <v>Full Time</v>
      </c>
    </row>
    <row r="8144" spans="1:4" outlineLevel="2" x14ac:dyDescent="0.2">
      <c r="A8144" s="38">
        <v>43202.319004629629</v>
      </c>
      <c r="B8144" s="4">
        <v>125</v>
      </c>
      <c r="C8144">
        <v>1</v>
      </c>
      <c r="D8144" t="str">
        <f>IFERROR(VLOOKUP($C8144,'Enrollment descriptions'!$A$1:$B$5,2,FALSE), " ")</f>
        <v>Full Time</v>
      </c>
    </row>
    <row r="8145" spans="1:4" outlineLevel="1" x14ac:dyDescent="0.2">
      <c r="A8145" s="38"/>
      <c r="B8145" s="4">
        <f>SUBTOTAL(9,B8143:B8144)</f>
        <v>250</v>
      </c>
    </row>
    <row r="8146" spans="1:4" outlineLevel="2" x14ac:dyDescent="0.2">
      <c r="A8146" s="38">
        <v>43143.369247685187</v>
      </c>
      <c r="B8146" s="4">
        <v>125</v>
      </c>
      <c r="C8146">
        <v>1</v>
      </c>
      <c r="D8146" t="str">
        <f>IFERROR(VLOOKUP($C8146,'Enrollment descriptions'!$A$1:$B$5,2,FALSE), " ")</f>
        <v>Full Time</v>
      </c>
    </row>
    <row r="8147" spans="1:4" outlineLevel="2" x14ac:dyDescent="0.2">
      <c r="A8147" s="38">
        <v>43202.319074074076</v>
      </c>
      <c r="B8147" s="4">
        <v>125</v>
      </c>
      <c r="C8147">
        <v>1</v>
      </c>
      <c r="D8147" t="str">
        <f>IFERROR(VLOOKUP($C8147,'Enrollment descriptions'!$A$1:$B$5,2,FALSE), " ")</f>
        <v>Full Time</v>
      </c>
    </row>
    <row r="8148" spans="1:4" outlineLevel="1" x14ac:dyDescent="0.2">
      <c r="A8148" s="38"/>
      <c r="B8148" s="4">
        <f>SUBTOTAL(9,B8146:B8147)</f>
        <v>250</v>
      </c>
    </row>
    <row r="8149" spans="1:4" outlineLevel="2" x14ac:dyDescent="0.2">
      <c r="A8149" s="38">
        <v>43143.369259259256</v>
      </c>
      <c r="B8149" s="4">
        <v>125</v>
      </c>
      <c r="C8149">
        <v>1</v>
      </c>
      <c r="D8149" t="str">
        <f>IFERROR(VLOOKUP($C8149,'Enrollment descriptions'!$A$1:$B$5,2,FALSE), " ")</f>
        <v>Full Time</v>
      </c>
    </row>
    <row r="8150" spans="1:4" outlineLevel="2" x14ac:dyDescent="0.2">
      <c r="A8150" s="38">
        <v>43202.319074074076</v>
      </c>
      <c r="B8150" s="4">
        <v>125</v>
      </c>
      <c r="C8150">
        <v>1</v>
      </c>
      <c r="D8150" t="str">
        <f>IFERROR(VLOOKUP($C8150,'Enrollment descriptions'!$A$1:$B$5,2,FALSE), " ")</f>
        <v>Full Time</v>
      </c>
    </row>
    <row r="8151" spans="1:4" outlineLevel="1" x14ac:dyDescent="0.2">
      <c r="A8151" s="38"/>
      <c r="B8151" s="4">
        <f>SUBTOTAL(9,B8149:B8150)</f>
        <v>250</v>
      </c>
    </row>
    <row r="8152" spans="1:4" outlineLevel="2" x14ac:dyDescent="0.2">
      <c r="A8152" s="38">
        <v>43143.369097222225</v>
      </c>
      <c r="B8152" s="4">
        <v>125</v>
      </c>
      <c r="C8152">
        <v>1</v>
      </c>
      <c r="D8152" t="str">
        <f>IFERROR(VLOOKUP($C8152,'Enrollment descriptions'!$A$1:$B$5,2,FALSE), " ")</f>
        <v>Full Time</v>
      </c>
    </row>
    <row r="8153" spans="1:4" outlineLevel="2" x14ac:dyDescent="0.2">
      <c r="A8153" s="38">
        <v>43202.318923611114</v>
      </c>
      <c r="B8153" s="4">
        <v>125</v>
      </c>
      <c r="C8153">
        <v>1</v>
      </c>
      <c r="D8153" t="str">
        <f>IFERROR(VLOOKUP($C8153,'Enrollment descriptions'!$A$1:$B$5,2,FALSE), " ")</f>
        <v>Full Time</v>
      </c>
    </row>
    <row r="8154" spans="1:4" outlineLevel="1" x14ac:dyDescent="0.2">
      <c r="A8154" s="38"/>
      <c r="B8154" s="4">
        <f>SUBTOTAL(9,B8152:B8153)</f>
        <v>250</v>
      </c>
    </row>
    <row r="8155" spans="1:4" outlineLevel="2" x14ac:dyDescent="0.2">
      <c r="A8155" s="38">
        <v>43143.368935185186</v>
      </c>
      <c r="B8155" s="4">
        <v>125</v>
      </c>
      <c r="C8155">
        <v>1</v>
      </c>
      <c r="D8155" t="str">
        <f>IFERROR(VLOOKUP($C8155,'Enrollment descriptions'!$A$1:$B$5,2,FALSE), " ")</f>
        <v>Full Time</v>
      </c>
    </row>
    <row r="8156" spans="1:4" outlineLevel="2" x14ac:dyDescent="0.2">
      <c r="A8156" s="38">
        <v>43202.318807870368</v>
      </c>
      <c r="B8156" s="4">
        <v>50</v>
      </c>
      <c r="C8156">
        <v>3</v>
      </c>
      <c r="D8156" t="str">
        <f>IFERROR(VLOOKUP($C8156,'Enrollment descriptions'!$A$1:$B$5,2,FALSE), " ")</f>
        <v>1/2 Time</v>
      </c>
    </row>
    <row r="8157" spans="1:4" outlineLevel="2" x14ac:dyDescent="0.2">
      <c r="A8157" s="38">
        <v>43202.318807870368</v>
      </c>
      <c r="B8157" s="4">
        <v>-75</v>
      </c>
      <c r="C8157">
        <v>3</v>
      </c>
      <c r="D8157" t="str">
        <f>IFERROR(VLOOKUP($C8157,'Enrollment descriptions'!$A$1:$B$5,2,FALSE), " ")</f>
        <v>1/2 Time</v>
      </c>
    </row>
    <row r="8158" spans="1:4" outlineLevel="1" x14ac:dyDescent="0.2">
      <c r="A8158" s="38"/>
      <c r="B8158" s="4">
        <f>SUBTOTAL(9,B8155:B8157)</f>
        <v>100</v>
      </c>
    </row>
    <row r="8159" spans="1:4" outlineLevel="2" x14ac:dyDescent="0.2">
      <c r="A8159" s="38">
        <v>43143.368252314816</v>
      </c>
      <c r="B8159" s="4">
        <v>50</v>
      </c>
      <c r="C8159">
        <v>3</v>
      </c>
      <c r="D8159" t="str">
        <f>IFERROR(VLOOKUP($C8159,'Enrollment descriptions'!$A$1:$B$5,2,FALSE), " ")</f>
        <v>1/2 Time</v>
      </c>
    </row>
    <row r="8160" spans="1:4" outlineLevel="2" x14ac:dyDescent="0.2">
      <c r="A8160" s="38">
        <v>43202.318240740744</v>
      </c>
      <c r="B8160" s="4">
        <v>50</v>
      </c>
      <c r="C8160">
        <v>3</v>
      </c>
      <c r="D8160" t="str">
        <f>IFERROR(VLOOKUP($C8160,'Enrollment descriptions'!$A$1:$B$5,2,FALSE), " ")</f>
        <v>1/2 Time</v>
      </c>
    </row>
    <row r="8161" spans="1:4" outlineLevel="1" x14ac:dyDescent="0.2">
      <c r="A8161" s="38"/>
      <c r="B8161" s="4">
        <f>SUBTOTAL(9,B8159:B8160)</f>
        <v>100</v>
      </c>
    </row>
    <row r="8162" spans="1:4" outlineLevel="2" x14ac:dyDescent="0.2">
      <c r="A8162" s="38">
        <v>43143.368113425924</v>
      </c>
      <c r="B8162" s="4">
        <v>50</v>
      </c>
      <c r="C8162">
        <v>2</v>
      </c>
      <c r="D8162" t="str">
        <f>IFERROR(VLOOKUP($C8162,'Enrollment descriptions'!$A$1:$B$5,2,FALSE), " ")</f>
        <v>3/4 Time</v>
      </c>
    </row>
    <row r="8163" spans="1:4" outlineLevel="2" x14ac:dyDescent="0.2">
      <c r="A8163" s="38">
        <v>43202.318136574075</v>
      </c>
      <c r="B8163" s="4">
        <v>50</v>
      </c>
      <c r="C8163">
        <v>2</v>
      </c>
      <c r="D8163" t="str">
        <f>IFERROR(VLOOKUP($C8163,'Enrollment descriptions'!$A$1:$B$5,2,FALSE), " ")</f>
        <v>3/4 Time</v>
      </c>
    </row>
    <row r="8164" spans="1:4" outlineLevel="1" x14ac:dyDescent="0.2">
      <c r="A8164" s="38"/>
      <c r="B8164" s="4">
        <f>SUBTOTAL(9,B8162:B8163)</f>
        <v>100</v>
      </c>
    </row>
    <row r="8165" spans="1:4" outlineLevel="2" x14ac:dyDescent="0.2">
      <c r="A8165" s="38">
        <v>43143.36855324074</v>
      </c>
      <c r="B8165" s="4">
        <v>50</v>
      </c>
      <c r="C8165">
        <v>3</v>
      </c>
      <c r="D8165" t="str">
        <f>IFERROR(VLOOKUP($C8165,'Enrollment descriptions'!$A$1:$B$5,2,FALSE), " ")</f>
        <v>1/2 Time</v>
      </c>
    </row>
    <row r="8166" spans="1:4" outlineLevel="2" x14ac:dyDescent="0.2">
      <c r="A8166" s="38">
        <v>43202.318506944444</v>
      </c>
      <c r="B8166" s="4">
        <v>50</v>
      </c>
      <c r="C8166">
        <v>3</v>
      </c>
      <c r="D8166" t="str">
        <f>IFERROR(VLOOKUP($C8166,'Enrollment descriptions'!$A$1:$B$5,2,FALSE), " ")</f>
        <v>1/2 Time</v>
      </c>
    </row>
    <row r="8167" spans="1:4" outlineLevel="1" x14ac:dyDescent="0.2">
      <c r="A8167" s="38"/>
      <c r="B8167" s="4">
        <f>SUBTOTAL(9,B8165:B8166)</f>
        <v>100</v>
      </c>
    </row>
    <row r="8168" spans="1:4" outlineLevel="2" x14ac:dyDescent="0.2">
      <c r="A8168" s="38">
        <v>43143.368043981478</v>
      </c>
      <c r="B8168" s="4">
        <v>125</v>
      </c>
      <c r="C8168">
        <v>1</v>
      </c>
      <c r="D8168" t="str">
        <f>IFERROR(VLOOKUP($C8168,'Enrollment descriptions'!$A$1:$B$5,2,FALSE), " ")</f>
        <v>Full Time</v>
      </c>
    </row>
    <row r="8169" spans="1:4" outlineLevel="2" x14ac:dyDescent="0.2">
      <c r="A8169" s="38">
        <v>43202.318055555559</v>
      </c>
      <c r="B8169" s="4">
        <v>125</v>
      </c>
      <c r="C8169">
        <v>1</v>
      </c>
      <c r="D8169" t="str">
        <f>IFERROR(VLOOKUP($C8169,'Enrollment descriptions'!$A$1:$B$5,2,FALSE), " ")</f>
        <v>Full Time</v>
      </c>
    </row>
    <row r="8170" spans="1:4" outlineLevel="1" x14ac:dyDescent="0.2">
      <c r="A8170" s="38"/>
      <c r="B8170" s="4">
        <f>SUBTOTAL(9,B8168:B8169)</f>
        <v>250</v>
      </c>
    </row>
    <row r="8171" spans="1:4" outlineLevel="2" x14ac:dyDescent="0.2">
      <c r="A8171" s="38">
        <v>43143.368773148148</v>
      </c>
      <c r="B8171" s="4">
        <v>125</v>
      </c>
      <c r="C8171">
        <v>1</v>
      </c>
      <c r="D8171" t="str">
        <f>IFERROR(VLOOKUP($C8171,'Enrollment descriptions'!$A$1:$B$5,2,FALSE), " ")</f>
        <v>Full Time</v>
      </c>
    </row>
    <row r="8172" spans="1:4" outlineLevel="2" x14ac:dyDescent="0.2">
      <c r="A8172" s="38">
        <v>43202.318692129629</v>
      </c>
      <c r="B8172" s="4">
        <v>125</v>
      </c>
      <c r="C8172">
        <v>1</v>
      </c>
      <c r="D8172" t="str">
        <f>IFERROR(VLOOKUP($C8172,'Enrollment descriptions'!$A$1:$B$5,2,FALSE), " ")</f>
        <v>Full Time</v>
      </c>
    </row>
    <row r="8173" spans="1:4" outlineLevel="1" x14ac:dyDescent="0.2">
      <c r="A8173" s="38"/>
      <c r="B8173" s="4">
        <f>SUBTOTAL(9,B8171:B8172)</f>
        <v>250</v>
      </c>
    </row>
    <row r="8174" spans="1:4" outlineLevel="2" x14ac:dyDescent="0.2">
      <c r="A8174" s="38">
        <v>43143.368032407408</v>
      </c>
      <c r="B8174" s="4">
        <v>50</v>
      </c>
      <c r="C8174">
        <v>2</v>
      </c>
      <c r="D8174" t="str">
        <f>IFERROR(VLOOKUP($C8174,'Enrollment descriptions'!$A$1:$B$5,2,FALSE), " ")</f>
        <v>3/4 Time</v>
      </c>
    </row>
    <row r="8175" spans="1:4" outlineLevel="2" x14ac:dyDescent="0.2">
      <c r="A8175" s="38">
        <v>43202.318043981482</v>
      </c>
      <c r="B8175" s="4">
        <v>50</v>
      </c>
      <c r="C8175">
        <v>2</v>
      </c>
      <c r="D8175" t="str">
        <f>IFERROR(VLOOKUP($C8175,'Enrollment descriptions'!$A$1:$B$5,2,FALSE), " ")</f>
        <v>3/4 Time</v>
      </c>
    </row>
    <row r="8176" spans="1:4" outlineLevel="1" x14ac:dyDescent="0.2">
      <c r="A8176" s="38"/>
      <c r="B8176" s="4">
        <f>SUBTOTAL(9,B8174:B8175)</f>
        <v>100</v>
      </c>
    </row>
    <row r="8177" spans="1:4" outlineLevel="2" x14ac:dyDescent="0.2">
      <c r="A8177" s="38">
        <v>43143.368020833332</v>
      </c>
      <c r="B8177" s="4">
        <v>50</v>
      </c>
      <c r="C8177">
        <v>3</v>
      </c>
      <c r="D8177" t="str">
        <f>IFERROR(VLOOKUP($C8177,'Enrollment descriptions'!$A$1:$B$5,2,FALSE), " ")</f>
        <v>1/2 Time</v>
      </c>
    </row>
    <row r="8178" spans="1:4" outlineLevel="2" x14ac:dyDescent="0.2">
      <c r="A8178" s="38">
        <v>43202.318043981482</v>
      </c>
      <c r="B8178" s="4">
        <v>50</v>
      </c>
      <c r="C8178">
        <v>3</v>
      </c>
      <c r="D8178" t="str">
        <f>IFERROR(VLOOKUP($C8178,'Enrollment descriptions'!$A$1:$B$5,2,FALSE), " ")</f>
        <v>1/2 Time</v>
      </c>
    </row>
    <row r="8179" spans="1:4" outlineLevel="1" x14ac:dyDescent="0.2">
      <c r="A8179" s="38"/>
      <c r="B8179" s="4">
        <f>SUBTOTAL(9,B8177:B8178)</f>
        <v>100</v>
      </c>
    </row>
    <row r="8180" spans="1:4" outlineLevel="2" x14ac:dyDescent="0.2">
      <c r="A8180" s="38">
        <v>43143.369826388887</v>
      </c>
      <c r="B8180" s="4">
        <v>50</v>
      </c>
      <c r="C8180">
        <v>3</v>
      </c>
      <c r="D8180" t="str">
        <f>IFERROR(VLOOKUP($C8180,'Enrollment descriptions'!$A$1:$B$5,2,FALSE), " ")</f>
        <v>1/2 Time</v>
      </c>
    </row>
    <row r="8181" spans="1:4" outlineLevel="2" x14ac:dyDescent="0.2">
      <c r="A8181" s="38">
        <v>43202.319490740738</v>
      </c>
      <c r="B8181" s="4">
        <v>50</v>
      </c>
      <c r="C8181">
        <v>3</v>
      </c>
      <c r="D8181" t="str">
        <f>IFERROR(VLOOKUP($C8181,'Enrollment descriptions'!$A$1:$B$5,2,FALSE), " ")</f>
        <v>1/2 Time</v>
      </c>
    </row>
    <row r="8182" spans="1:4" outlineLevel="1" x14ac:dyDescent="0.2">
      <c r="A8182" s="38"/>
      <c r="B8182" s="4">
        <f>SUBTOTAL(9,B8180:B8181)</f>
        <v>100</v>
      </c>
    </row>
    <row r="8183" spans="1:4" outlineLevel="2" x14ac:dyDescent="0.2">
      <c r="A8183" s="38">
        <v>43213.453599537039</v>
      </c>
      <c r="B8183" s="4">
        <v>50</v>
      </c>
      <c r="C8183">
        <v>2</v>
      </c>
      <c r="D8183" t="str">
        <f>IFERROR(VLOOKUP($C8183,'Enrollment descriptions'!$A$1:$B$5,2,FALSE), " ")</f>
        <v>3/4 Time</v>
      </c>
    </row>
    <row r="8184" spans="1:4" outlineLevel="2" x14ac:dyDescent="0.2">
      <c r="A8184" s="38">
        <v>43213.453599537039</v>
      </c>
      <c r="B8184" s="4">
        <v>50</v>
      </c>
      <c r="C8184">
        <v>2</v>
      </c>
      <c r="D8184" t="str">
        <f>IFERROR(VLOOKUP($C8184,'Enrollment descriptions'!$A$1:$B$5,2,FALSE), " ")</f>
        <v>3/4 Time</v>
      </c>
    </row>
    <row r="8185" spans="1:4" outlineLevel="1" x14ac:dyDescent="0.2">
      <c r="A8185" s="38"/>
      <c r="B8185" s="4">
        <f>SUBTOTAL(9,B8183:B8184)</f>
        <v>100</v>
      </c>
    </row>
    <row r="8186" spans="1:4" outlineLevel="2" x14ac:dyDescent="0.2">
      <c r="A8186" s="38">
        <v>43143.368784722225</v>
      </c>
      <c r="B8186" s="4">
        <v>50</v>
      </c>
      <c r="C8186">
        <v>2</v>
      </c>
      <c r="D8186" t="str">
        <f>IFERROR(VLOOKUP($C8186,'Enrollment descriptions'!$A$1:$B$5,2,FALSE), " ")</f>
        <v>3/4 Time</v>
      </c>
    </row>
    <row r="8187" spans="1:4" outlineLevel="2" x14ac:dyDescent="0.2">
      <c r="A8187" s="38">
        <v>43185.36519675926</v>
      </c>
      <c r="B8187" s="4">
        <v>-50</v>
      </c>
      <c r="C8187">
        <v>2</v>
      </c>
      <c r="D8187" t="str">
        <f>IFERROR(VLOOKUP($C8187,'Enrollment descriptions'!$A$1:$B$5,2,FALSE), " ")</f>
        <v>3/4 Time</v>
      </c>
    </row>
    <row r="8188" spans="1:4" outlineLevel="2" x14ac:dyDescent="0.2">
      <c r="A8188" s="38">
        <v>43192.760891203703</v>
      </c>
      <c r="B8188" s="4">
        <v>50</v>
      </c>
      <c r="C8188">
        <v>2</v>
      </c>
      <c r="D8188" t="str">
        <f>IFERROR(VLOOKUP($C8188,'Enrollment descriptions'!$A$1:$B$5,2,FALSE), " ")</f>
        <v>3/4 Time</v>
      </c>
    </row>
    <row r="8189" spans="1:4" outlineLevel="2" x14ac:dyDescent="0.2">
      <c r="A8189" s="38">
        <v>43202.318692129629</v>
      </c>
      <c r="B8189" s="4">
        <v>50</v>
      </c>
      <c r="C8189">
        <v>2</v>
      </c>
      <c r="D8189" t="str">
        <f>IFERROR(VLOOKUP($C8189,'Enrollment descriptions'!$A$1:$B$5,2,FALSE), " ")</f>
        <v>3/4 Time</v>
      </c>
    </row>
    <row r="8190" spans="1:4" outlineLevel="1" x14ac:dyDescent="0.2">
      <c r="A8190" s="38"/>
      <c r="B8190" s="4">
        <f>SUBTOTAL(9,B8186:B8189)</f>
        <v>100</v>
      </c>
    </row>
    <row r="8191" spans="1:4" outlineLevel="2" x14ac:dyDescent="0.2">
      <c r="A8191" s="38">
        <v>43143.369432870371</v>
      </c>
      <c r="B8191" s="4">
        <v>125</v>
      </c>
      <c r="C8191">
        <v>1</v>
      </c>
      <c r="D8191" t="str">
        <f>IFERROR(VLOOKUP($C8191,'Enrollment descriptions'!$A$1:$B$5,2,FALSE), " ")</f>
        <v>Full Time</v>
      </c>
    </row>
    <row r="8192" spans="1:4" outlineLevel="2" x14ac:dyDescent="0.2">
      <c r="A8192" s="38">
        <v>43202.319212962961</v>
      </c>
      <c r="B8192" s="4">
        <v>125</v>
      </c>
      <c r="C8192">
        <v>1</v>
      </c>
      <c r="D8192" t="str">
        <f>IFERROR(VLOOKUP($C8192,'Enrollment descriptions'!$A$1:$B$5,2,FALSE), " ")</f>
        <v>Full Time</v>
      </c>
    </row>
    <row r="8193" spans="1:4" outlineLevel="1" x14ac:dyDescent="0.2">
      <c r="A8193" s="38"/>
      <c r="B8193" s="4">
        <f>SUBTOTAL(9,B8191:B8192)</f>
        <v>250</v>
      </c>
    </row>
    <row r="8194" spans="1:4" outlineLevel="2" x14ac:dyDescent="0.2">
      <c r="A8194" s="38">
        <v>43143.36824074074</v>
      </c>
      <c r="B8194" s="4">
        <v>50</v>
      </c>
      <c r="C8194">
        <v>2</v>
      </c>
      <c r="D8194" t="str">
        <f>IFERROR(VLOOKUP($C8194,'Enrollment descriptions'!$A$1:$B$5,2,FALSE), " ")</f>
        <v>3/4 Time</v>
      </c>
    </row>
    <row r="8195" spans="1:4" outlineLevel="2" x14ac:dyDescent="0.2">
      <c r="A8195" s="38">
        <v>43202.318229166667</v>
      </c>
      <c r="B8195" s="4">
        <v>50</v>
      </c>
      <c r="C8195">
        <v>2</v>
      </c>
      <c r="D8195" t="str">
        <f>IFERROR(VLOOKUP($C8195,'Enrollment descriptions'!$A$1:$B$5,2,FALSE), " ")</f>
        <v>3/4 Time</v>
      </c>
    </row>
    <row r="8196" spans="1:4" outlineLevel="1" x14ac:dyDescent="0.2">
      <c r="A8196" s="38"/>
      <c r="B8196" s="4">
        <f>SUBTOTAL(9,B8194:B8195)</f>
        <v>100</v>
      </c>
    </row>
    <row r="8197" spans="1:4" outlineLevel="2" x14ac:dyDescent="0.2">
      <c r="A8197" s="38">
        <v>43143.369027777779</v>
      </c>
      <c r="B8197" s="4">
        <v>125</v>
      </c>
      <c r="C8197">
        <v>1</v>
      </c>
      <c r="D8197" t="str">
        <f>IFERROR(VLOOKUP($C8197,'Enrollment descriptions'!$A$1:$B$5,2,FALSE), " ")</f>
        <v>Full Time</v>
      </c>
    </row>
    <row r="8198" spans="1:4" outlineLevel="2" x14ac:dyDescent="0.2">
      <c r="A8198" s="38">
        <v>43202.318067129629</v>
      </c>
      <c r="B8198" s="4">
        <v>125</v>
      </c>
      <c r="C8198">
        <v>1</v>
      </c>
      <c r="D8198" t="str">
        <f>IFERROR(VLOOKUP($C8198,'Enrollment descriptions'!$A$1:$B$5,2,FALSE), " ")</f>
        <v>Full Time</v>
      </c>
    </row>
    <row r="8199" spans="1:4" outlineLevel="1" x14ac:dyDescent="0.2">
      <c r="A8199" s="38"/>
      <c r="B8199" s="4">
        <f>SUBTOTAL(9,B8197:B8198)</f>
        <v>250</v>
      </c>
    </row>
    <row r="8200" spans="1:4" outlineLevel="2" x14ac:dyDescent="0.2">
      <c r="A8200" s="38">
        <v>43143.367592592593</v>
      </c>
      <c r="B8200" s="4">
        <v>125</v>
      </c>
      <c r="C8200">
        <v>1</v>
      </c>
      <c r="D8200" t="str">
        <f>IFERROR(VLOOKUP($C8200,'Enrollment descriptions'!$A$1:$B$5,2,FALSE), " ")</f>
        <v>Full Time</v>
      </c>
    </row>
    <row r="8201" spans="1:4" outlineLevel="2" x14ac:dyDescent="0.2">
      <c r="A8201" s="38">
        <v>43202.317719907405</v>
      </c>
      <c r="B8201" s="4">
        <v>125</v>
      </c>
      <c r="C8201">
        <v>1</v>
      </c>
      <c r="D8201" t="str">
        <f>IFERROR(VLOOKUP($C8201,'Enrollment descriptions'!$A$1:$B$5,2,FALSE), " ")</f>
        <v>Full Time</v>
      </c>
    </row>
    <row r="8202" spans="1:4" outlineLevel="1" x14ac:dyDescent="0.2">
      <c r="A8202" s="38"/>
      <c r="B8202" s="4">
        <f>SUBTOTAL(9,B8200:B8201)</f>
        <v>250</v>
      </c>
    </row>
    <row r="8203" spans="1:4" outlineLevel="2" x14ac:dyDescent="0.2">
      <c r="A8203" s="38">
        <v>43143.368715277778</v>
      </c>
      <c r="B8203" s="4">
        <v>50</v>
      </c>
      <c r="C8203">
        <v>2</v>
      </c>
      <c r="D8203" t="str">
        <f>IFERROR(VLOOKUP($C8203,'Enrollment descriptions'!$A$1:$B$5,2,FALSE), " ")</f>
        <v>3/4 Time</v>
      </c>
    </row>
    <row r="8204" spans="1:4" outlineLevel="2" x14ac:dyDescent="0.2">
      <c r="A8204" s="38">
        <v>43202.31863425926</v>
      </c>
      <c r="B8204" s="4">
        <v>50</v>
      </c>
      <c r="C8204">
        <v>2</v>
      </c>
      <c r="D8204" t="str">
        <f>IFERROR(VLOOKUP($C8204,'Enrollment descriptions'!$A$1:$B$5,2,FALSE), " ")</f>
        <v>3/4 Time</v>
      </c>
    </row>
    <row r="8205" spans="1:4" outlineLevel="1" x14ac:dyDescent="0.2">
      <c r="A8205" s="38"/>
      <c r="B8205" s="4">
        <f>SUBTOTAL(9,B8203:B8204)</f>
        <v>100</v>
      </c>
    </row>
    <row r="8206" spans="1:4" outlineLevel="2" x14ac:dyDescent="0.2">
      <c r="A8206" s="38">
        <v>43143.367997685185</v>
      </c>
      <c r="B8206" s="4">
        <v>50</v>
      </c>
      <c r="C8206">
        <v>3</v>
      </c>
      <c r="D8206" t="str">
        <f>IFERROR(VLOOKUP($C8206,'Enrollment descriptions'!$A$1:$B$5,2,FALSE), " ")</f>
        <v>1/2 Time</v>
      </c>
    </row>
    <row r="8207" spans="1:4" outlineLevel="2" x14ac:dyDescent="0.2">
      <c r="A8207" s="38">
        <v>43202.318020833336</v>
      </c>
      <c r="B8207" s="4">
        <v>50</v>
      </c>
      <c r="C8207">
        <v>3</v>
      </c>
      <c r="D8207" t="str">
        <f>IFERROR(VLOOKUP($C8207,'Enrollment descriptions'!$A$1:$B$5,2,FALSE), " ")</f>
        <v>1/2 Time</v>
      </c>
    </row>
    <row r="8208" spans="1:4" outlineLevel="1" x14ac:dyDescent="0.2">
      <c r="A8208" s="38"/>
      <c r="B8208" s="4">
        <f>SUBTOTAL(9,B8206:B8207)</f>
        <v>100</v>
      </c>
    </row>
    <row r="8209" spans="1:4" outlineLevel="2" x14ac:dyDescent="0.2">
      <c r="A8209" s="38">
        <v>43143.368032407408</v>
      </c>
      <c r="B8209" s="4">
        <v>50</v>
      </c>
      <c r="C8209">
        <v>3</v>
      </c>
      <c r="D8209" t="str">
        <f>IFERROR(VLOOKUP($C8209,'Enrollment descriptions'!$A$1:$B$5,2,FALSE), " ")</f>
        <v>1/2 Time</v>
      </c>
    </row>
    <row r="8210" spans="1:4" outlineLevel="2" x14ac:dyDescent="0.2">
      <c r="A8210" s="38">
        <v>43202.318043981482</v>
      </c>
      <c r="B8210" s="4">
        <v>50</v>
      </c>
      <c r="C8210">
        <v>3</v>
      </c>
      <c r="D8210" t="str">
        <f>IFERROR(VLOOKUP($C8210,'Enrollment descriptions'!$A$1:$B$5,2,FALSE), " ")</f>
        <v>1/2 Time</v>
      </c>
    </row>
    <row r="8211" spans="1:4" outlineLevel="1" x14ac:dyDescent="0.2">
      <c r="A8211" s="38"/>
      <c r="B8211" s="4">
        <f>SUBTOTAL(9,B8209:B8210)</f>
        <v>100</v>
      </c>
    </row>
    <row r="8212" spans="1:4" outlineLevel="2" x14ac:dyDescent="0.2">
      <c r="A8212" s="38">
        <v>43143.36923611111</v>
      </c>
      <c r="B8212" s="4">
        <v>125</v>
      </c>
      <c r="C8212">
        <v>1</v>
      </c>
      <c r="D8212" t="str">
        <f>IFERROR(VLOOKUP($C8212,'Enrollment descriptions'!$A$1:$B$5,2,FALSE), " ")</f>
        <v>Full Time</v>
      </c>
    </row>
    <row r="8213" spans="1:4" outlineLevel="2" x14ac:dyDescent="0.2">
      <c r="A8213" s="38">
        <v>43202.319050925929</v>
      </c>
      <c r="B8213" s="4">
        <v>125</v>
      </c>
      <c r="C8213">
        <v>1</v>
      </c>
      <c r="D8213" t="str">
        <f>IFERROR(VLOOKUP($C8213,'Enrollment descriptions'!$A$1:$B$5,2,FALSE), " ")</f>
        <v>Full Time</v>
      </c>
    </row>
    <row r="8214" spans="1:4" outlineLevel="1" x14ac:dyDescent="0.2">
      <c r="A8214" s="38"/>
      <c r="B8214" s="4">
        <f>SUBTOTAL(9,B8212:B8213)</f>
        <v>250</v>
      </c>
    </row>
    <row r="8215" spans="1:4" outlineLevel="2" x14ac:dyDescent="0.2">
      <c r="A8215" s="38">
        <v>43143.368668981479</v>
      </c>
      <c r="B8215" s="4">
        <v>125</v>
      </c>
      <c r="C8215">
        <v>1</v>
      </c>
      <c r="D8215" t="str">
        <f>IFERROR(VLOOKUP($C8215,'Enrollment descriptions'!$A$1:$B$5,2,FALSE), " ")</f>
        <v>Full Time</v>
      </c>
    </row>
    <row r="8216" spans="1:4" outlineLevel="2" x14ac:dyDescent="0.2">
      <c r="A8216" s="38">
        <v>43202.31858796296</v>
      </c>
      <c r="B8216" s="4">
        <v>125</v>
      </c>
      <c r="C8216">
        <v>1</v>
      </c>
      <c r="D8216" t="str">
        <f>IFERROR(VLOOKUP($C8216,'Enrollment descriptions'!$A$1:$B$5,2,FALSE), " ")</f>
        <v>Full Time</v>
      </c>
    </row>
    <row r="8217" spans="1:4" outlineLevel="1" x14ac:dyDescent="0.2">
      <c r="A8217" s="38"/>
      <c r="B8217" s="4">
        <f>SUBTOTAL(9,B8215:B8216)</f>
        <v>250</v>
      </c>
    </row>
    <row r="8218" spans="1:4" outlineLevel="2" x14ac:dyDescent="0.2">
      <c r="A8218" s="38">
        <v>43143.368275462963</v>
      </c>
      <c r="B8218" s="4">
        <v>50</v>
      </c>
      <c r="C8218">
        <v>3</v>
      </c>
      <c r="D8218" t="str">
        <f>IFERROR(VLOOKUP($C8218,'Enrollment descriptions'!$A$1:$B$5,2,FALSE), " ")</f>
        <v>1/2 Time</v>
      </c>
    </row>
    <row r="8219" spans="1:4" outlineLevel="2" x14ac:dyDescent="0.2">
      <c r="A8219" s="38">
        <v>43202.318252314813</v>
      </c>
      <c r="B8219" s="4">
        <v>50</v>
      </c>
      <c r="C8219">
        <v>3</v>
      </c>
      <c r="D8219" t="str">
        <f>IFERROR(VLOOKUP($C8219,'Enrollment descriptions'!$A$1:$B$5,2,FALSE), " ")</f>
        <v>1/2 Time</v>
      </c>
    </row>
    <row r="8220" spans="1:4" outlineLevel="1" x14ac:dyDescent="0.2">
      <c r="A8220" s="38"/>
      <c r="B8220" s="4">
        <f>SUBTOTAL(9,B8218:B8219)</f>
        <v>100</v>
      </c>
    </row>
    <row r="8221" spans="1:4" outlineLevel="2" x14ac:dyDescent="0.2">
      <c r="A8221" s="38">
        <v>43143.368564814817</v>
      </c>
      <c r="B8221" s="4">
        <v>125</v>
      </c>
      <c r="C8221">
        <v>1</v>
      </c>
      <c r="D8221" t="str">
        <f>IFERROR(VLOOKUP($C8221,'Enrollment descriptions'!$A$1:$B$5,2,FALSE), " ")</f>
        <v>Full Time</v>
      </c>
    </row>
    <row r="8222" spans="1:4" outlineLevel="2" x14ac:dyDescent="0.2">
      <c r="A8222" s="38">
        <v>43202.318506944444</v>
      </c>
      <c r="B8222" s="4">
        <v>125</v>
      </c>
      <c r="C8222">
        <v>1</v>
      </c>
      <c r="D8222" t="str">
        <f>IFERROR(VLOOKUP($C8222,'Enrollment descriptions'!$A$1:$B$5,2,FALSE), " ")</f>
        <v>Full Time</v>
      </c>
    </row>
    <row r="8223" spans="1:4" outlineLevel="1" x14ac:dyDescent="0.2">
      <c r="A8223" s="38"/>
      <c r="B8223" s="4">
        <f>SUBTOTAL(9,B8221:B8222)</f>
        <v>250</v>
      </c>
    </row>
    <row r="8224" spans="1:4" outlineLevel="2" x14ac:dyDescent="0.2">
      <c r="A8224" s="38">
        <v>43143.368032407408</v>
      </c>
      <c r="B8224" s="4">
        <v>125</v>
      </c>
      <c r="C8224">
        <v>1</v>
      </c>
      <c r="D8224" t="str">
        <f>IFERROR(VLOOKUP($C8224,'Enrollment descriptions'!$A$1:$B$5,2,FALSE), " ")</f>
        <v>Full Time</v>
      </c>
    </row>
    <row r="8225" spans="1:4" outlineLevel="2" x14ac:dyDescent="0.2">
      <c r="A8225" s="38">
        <v>43202.318055555559</v>
      </c>
      <c r="B8225" s="4">
        <v>125</v>
      </c>
      <c r="C8225">
        <v>1</v>
      </c>
      <c r="D8225" t="str">
        <f>IFERROR(VLOOKUP($C8225,'Enrollment descriptions'!$A$1:$B$5,2,FALSE), " ")</f>
        <v>Full Time</v>
      </c>
    </row>
    <row r="8226" spans="1:4" outlineLevel="1" x14ac:dyDescent="0.2">
      <c r="A8226" s="38"/>
      <c r="B8226" s="4">
        <f>SUBTOTAL(9,B8224:B8225)</f>
        <v>250</v>
      </c>
    </row>
    <row r="8227" spans="1:4" outlineLevel="2" x14ac:dyDescent="0.2">
      <c r="A8227" s="38">
        <v>43143.368622685186</v>
      </c>
      <c r="B8227" s="4">
        <v>125</v>
      </c>
      <c r="C8227">
        <v>1</v>
      </c>
      <c r="D8227" t="str">
        <f>IFERROR(VLOOKUP($C8227,'Enrollment descriptions'!$A$1:$B$5,2,FALSE), " ")</f>
        <v>Full Time</v>
      </c>
    </row>
    <row r="8228" spans="1:4" outlineLevel="2" x14ac:dyDescent="0.2">
      <c r="A8228" s="38">
        <v>43202.318553240744</v>
      </c>
      <c r="B8228" s="4">
        <v>125</v>
      </c>
      <c r="C8228">
        <v>1</v>
      </c>
      <c r="D8228" t="str">
        <f>IFERROR(VLOOKUP($C8228,'Enrollment descriptions'!$A$1:$B$5,2,FALSE), " ")</f>
        <v>Full Time</v>
      </c>
    </row>
    <row r="8229" spans="1:4" outlineLevel="1" x14ac:dyDescent="0.2">
      <c r="A8229" s="38"/>
      <c r="B8229" s="4">
        <f>SUBTOTAL(9,B8227:B8228)</f>
        <v>250</v>
      </c>
    </row>
    <row r="8230" spans="1:4" outlineLevel="2" x14ac:dyDescent="0.2">
      <c r="A8230" s="38">
        <v>43143.367592592593</v>
      </c>
      <c r="B8230" s="4">
        <v>50</v>
      </c>
      <c r="C8230">
        <v>3</v>
      </c>
      <c r="D8230" t="str">
        <f>IFERROR(VLOOKUP($C8230,'Enrollment descriptions'!$A$1:$B$5,2,FALSE), " ")</f>
        <v>1/2 Time</v>
      </c>
    </row>
    <row r="8231" spans="1:4" outlineLevel="2" x14ac:dyDescent="0.2">
      <c r="A8231" s="38">
        <v>43202.317719907405</v>
      </c>
      <c r="B8231" s="4">
        <v>50</v>
      </c>
      <c r="C8231">
        <v>3</v>
      </c>
      <c r="D8231" t="str">
        <f>IFERROR(VLOOKUP($C8231,'Enrollment descriptions'!$A$1:$B$5,2,FALSE), " ")</f>
        <v>1/2 Time</v>
      </c>
    </row>
    <row r="8232" spans="1:4" outlineLevel="1" x14ac:dyDescent="0.2">
      <c r="A8232" s="38"/>
      <c r="B8232" s="4">
        <f>SUBTOTAL(9,B8230:B8231)</f>
        <v>100</v>
      </c>
    </row>
    <row r="8233" spans="1:4" outlineLevel="2" x14ac:dyDescent="0.2">
      <c r="A8233" s="38">
        <v>43143.368657407409</v>
      </c>
      <c r="B8233" s="4">
        <v>125</v>
      </c>
      <c r="C8233">
        <v>1</v>
      </c>
      <c r="D8233" t="str">
        <f>IFERROR(VLOOKUP($C8233,'Enrollment descriptions'!$A$1:$B$5,2,FALSE), " ")</f>
        <v>Full Time</v>
      </c>
    </row>
    <row r="8234" spans="1:4" outlineLevel="2" x14ac:dyDescent="0.2">
      <c r="A8234" s="38">
        <v>43202.318576388891</v>
      </c>
      <c r="B8234" s="4">
        <v>125</v>
      </c>
      <c r="C8234">
        <v>1</v>
      </c>
      <c r="D8234" t="str">
        <f>IFERROR(VLOOKUP($C8234,'Enrollment descriptions'!$A$1:$B$5,2,FALSE), " ")</f>
        <v>Full Time</v>
      </c>
    </row>
    <row r="8235" spans="1:4" outlineLevel="1" x14ac:dyDescent="0.2">
      <c r="A8235" s="38"/>
      <c r="B8235" s="4">
        <f>SUBTOTAL(9,B8233:B8234)</f>
        <v>250</v>
      </c>
    </row>
    <row r="8236" spans="1:4" outlineLevel="2" x14ac:dyDescent="0.2">
      <c r="A8236" s="38">
        <v>43143.368067129632</v>
      </c>
      <c r="B8236" s="4">
        <v>125</v>
      </c>
      <c r="C8236">
        <v>1</v>
      </c>
      <c r="D8236" t="str">
        <f>IFERROR(VLOOKUP($C8236,'Enrollment descriptions'!$A$1:$B$5,2,FALSE), " ")</f>
        <v>Full Time</v>
      </c>
    </row>
    <row r="8237" spans="1:4" outlineLevel="2" x14ac:dyDescent="0.2">
      <c r="A8237" s="38">
        <v>43202.318090277775</v>
      </c>
      <c r="B8237" s="4">
        <v>125</v>
      </c>
      <c r="C8237">
        <v>1</v>
      </c>
      <c r="D8237" t="str">
        <f>IFERROR(VLOOKUP($C8237,'Enrollment descriptions'!$A$1:$B$5,2,FALSE), " ")</f>
        <v>Full Time</v>
      </c>
    </row>
    <row r="8238" spans="1:4" outlineLevel="1" x14ac:dyDescent="0.2">
      <c r="A8238" s="38"/>
      <c r="B8238" s="4">
        <f>SUBTOTAL(9,B8236:B8237)</f>
        <v>250</v>
      </c>
    </row>
    <row r="8239" spans="1:4" outlineLevel="2" x14ac:dyDescent="0.2">
      <c r="A8239" s="38">
        <v>43143.36923611111</v>
      </c>
      <c r="B8239" s="4">
        <v>50</v>
      </c>
      <c r="C8239">
        <v>3</v>
      </c>
      <c r="D8239" t="str">
        <f>IFERROR(VLOOKUP($C8239,'Enrollment descriptions'!$A$1:$B$5,2,FALSE), " ")</f>
        <v>1/2 Time</v>
      </c>
    </row>
    <row r="8240" spans="1:4" outlineLevel="2" x14ac:dyDescent="0.2">
      <c r="D8240" t="str">
        <f>IFERROR(VLOOKUP($C8240,'Enrollment descriptions'!$A$1:$B$5,2,FALSE), " ")</f>
        <v xml:space="preserve"> </v>
      </c>
    </row>
    <row r="8241" spans="1:4" outlineLevel="1" x14ac:dyDescent="0.2">
      <c r="B8241" s="4">
        <f>SUBTOTAL(9,B8239:B8240)</f>
        <v>50</v>
      </c>
    </row>
    <row r="8242" spans="1:4" outlineLevel="2" x14ac:dyDescent="0.2">
      <c r="A8242" s="38">
        <v>43143.369155092594</v>
      </c>
      <c r="B8242" s="4">
        <v>125</v>
      </c>
      <c r="C8242">
        <v>1</v>
      </c>
      <c r="D8242" t="str">
        <f>IFERROR(VLOOKUP($C8242,'Enrollment descriptions'!$A$1:$B$5,2,FALSE), " ")</f>
        <v>Full Time</v>
      </c>
    </row>
    <row r="8243" spans="1:4" outlineLevel="2" x14ac:dyDescent="0.2">
      <c r="A8243" s="38">
        <v>43202.318981481483</v>
      </c>
      <c r="B8243" s="4">
        <v>125</v>
      </c>
      <c r="C8243">
        <v>1</v>
      </c>
      <c r="D8243" t="str">
        <f>IFERROR(VLOOKUP($C8243,'Enrollment descriptions'!$A$1:$B$5,2,FALSE), " ")</f>
        <v>Full Time</v>
      </c>
    </row>
    <row r="8244" spans="1:4" outlineLevel="1" x14ac:dyDescent="0.2">
      <c r="A8244" s="38"/>
      <c r="B8244" s="4">
        <f>SUBTOTAL(9,B8242:B8243)</f>
        <v>250</v>
      </c>
    </row>
    <row r="8245" spans="1:4" outlineLevel="2" x14ac:dyDescent="0.2">
      <c r="A8245" s="38">
        <v>43215.489236111112</v>
      </c>
      <c r="B8245" s="4">
        <v>50</v>
      </c>
      <c r="C8245">
        <v>3</v>
      </c>
      <c r="D8245" t="str">
        <f>IFERROR(VLOOKUP($C8245,'Enrollment descriptions'!$A$1:$B$5,2,FALSE), " ")</f>
        <v>1/2 Time</v>
      </c>
    </row>
    <row r="8246" spans="1:4" outlineLevel="2" x14ac:dyDescent="0.2">
      <c r="A8246" s="38">
        <v>43215.489236111112</v>
      </c>
      <c r="B8246" s="4">
        <v>50</v>
      </c>
      <c r="C8246">
        <v>3</v>
      </c>
      <c r="D8246" t="str">
        <f>IFERROR(VLOOKUP($C8246,'Enrollment descriptions'!$A$1:$B$5,2,FALSE), " ")</f>
        <v>1/2 Time</v>
      </c>
    </row>
    <row r="8247" spans="1:4" outlineLevel="1" x14ac:dyDescent="0.2">
      <c r="A8247" s="38"/>
      <c r="B8247" s="4">
        <f>SUBTOTAL(9,B8245:B8246)</f>
        <v>100</v>
      </c>
    </row>
    <row r="8248" spans="1:4" outlineLevel="2" x14ac:dyDescent="0.2">
      <c r="A8248" s="38">
        <v>43143.369641203702</v>
      </c>
      <c r="B8248" s="4">
        <v>50</v>
      </c>
      <c r="C8248">
        <v>2</v>
      </c>
      <c r="D8248" t="str">
        <f>IFERROR(VLOOKUP($C8248,'Enrollment descriptions'!$A$1:$B$5,2,FALSE), " ")</f>
        <v>3/4 Time</v>
      </c>
    </row>
    <row r="8249" spans="1:4" outlineLevel="2" x14ac:dyDescent="0.2">
      <c r="A8249" s="38">
        <v>43202.319351851853</v>
      </c>
      <c r="B8249" s="4">
        <v>50</v>
      </c>
      <c r="C8249">
        <v>2</v>
      </c>
      <c r="D8249" t="str">
        <f>IFERROR(VLOOKUP($C8249,'Enrollment descriptions'!$A$1:$B$5,2,FALSE), " ")</f>
        <v>3/4 Time</v>
      </c>
    </row>
    <row r="8250" spans="1:4" outlineLevel="1" x14ac:dyDescent="0.2">
      <c r="A8250" s="38"/>
      <c r="B8250" s="4">
        <f>SUBTOTAL(9,B8248:B8249)</f>
        <v>100</v>
      </c>
    </row>
    <row r="8251" spans="1:4" outlineLevel="2" x14ac:dyDescent="0.2">
      <c r="A8251" s="38">
        <v>43143.368043981478</v>
      </c>
      <c r="B8251" s="4">
        <v>50</v>
      </c>
      <c r="C8251">
        <v>2</v>
      </c>
      <c r="D8251" t="str">
        <f>IFERROR(VLOOKUP($C8251,'Enrollment descriptions'!$A$1:$B$5,2,FALSE), " ")</f>
        <v>3/4 Time</v>
      </c>
    </row>
    <row r="8252" spans="1:4" outlineLevel="2" x14ac:dyDescent="0.2">
      <c r="A8252" s="38">
        <v>43185.365162037036</v>
      </c>
      <c r="B8252" s="4">
        <v>-50</v>
      </c>
      <c r="C8252">
        <v>2</v>
      </c>
      <c r="D8252" t="str">
        <f>IFERROR(VLOOKUP($C8252,'Enrollment descriptions'!$A$1:$B$5,2,FALSE), " ")</f>
        <v>3/4 Time</v>
      </c>
    </row>
    <row r="8253" spans="1:4" outlineLevel="2" x14ac:dyDescent="0.2">
      <c r="A8253" s="38">
        <v>43192.760879629626</v>
      </c>
      <c r="B8253" s="4">
        <v>50</v>
      </c>
      <c r="C8253">
        <v>2</v>
      </c>
      <c r="D8253" t="str">
        <f>IFERROR(VLOOKUP($C8253,'Enrollment descriptions'!$A$1:$B$5,2,FALSE), " ")</f>
        <v>3/4 Time</v>
      </c>
    </row>
    <row r="8254" spans="1:4" outlineLevel="2" x14ac:dyDescent="0.2">
      <c r="A8254" s="38">
        <v>43202.318055555559</v>
      </c>
      <c r="B8254" s="4">
        <v>50</v>
      </c>
      <c r="C8254">
        <v>2</v>
      </c>
      <c r="D8254" t="str">
        <f>IFERROR(VLOOKUP($C8254,'Enrollment descriptions'!$A$1:$B$5,2,FALSE), " ")</f>
        <v>3/4 Time</v>
      </c>
    </row>
    <row r="8255" spans="1:4" outlineLevel="1" x14ac:dyDescent="0.2">
      <c r="A8255" s="38"/>
      <c r="B8255" s="4">
        <f>SUBTOTAL(9,B8251:B8254)</f>
        <v>100</v>
      </c>
    </row>
    <row r="8256" spans="1:4" outlineLevel="2" x14ac:dyDescent="0.2">
      <c r="A8256" s="38">
        <v>43143.368078703701</v>
      </c>
      <c r="B8256" s="4">
        <v>125</v>
      </c>
      <c r="C8256">
        <v>1</v>
      </c>
      <c r="D8256" t="str">
        <f>IFERROR(VLOOKUP($C8256,'Enrollment descriptions'!$A$1:$B$5,2,FALSE), " ")</f>
        <v>Full Time</v>
      </c>
    </row>
    <row r="8257" spans="1:4" outlineLevel="2" x14ac:dyDescent="0.2">
      <c r="A8257" s="38">
        <v>43202.318090277775</v>
      </c>
      <c r="B8257" s="4">
        <v>125</v>
      </c>
      <c r="C8257">
        <v>1</v>
      </c>
      <c r="D8257" t="str">
        <f>IFERROR(VLOOKUP($C8257,'Enrollment descriptions'!$A$1:$B$5,2,FALSE), " ")</f>
        <v>Full Time</v>
      </c>
    </row>
    <row r="8258" spans="1:4" outlineLevel="1" x14ac:dyDescent="0.2">
      <c r="A8258" s="38"/>
      <c r="B8258" s="4">
        <f>SUBTOTAL(9,B8256:B8257)</f>
        <v>250</v>
      </c>
    </row>
    <row r="8259" spans="1:4" outlineLevel="2" x14ac:dyDescent="0.2">
      <c r="A8259" s="38">
        <v>43143.368090277778</v>
      </c>
      <c r="B8259" s="4">
        <v>125</v>
      </c>
      <c r="C8259">
        <v>1</v>
      </c>
      <c r="D8259" t="str">
        <f>IFERROR(VLOOKUP($C8259,'Enrollment descriptions'!$A$1:$B$5,2,FALSE), " ")</f>
        <v>Full Time</v>
      </c>
    </row>
    <row r="8260" spans="1:4" outlineLevel="2" x14ac:dyDescent="0.2">
      <c r="A8260" s="38">
        <v>43202.318113425928</v>
      </c>
      <c r="B8260" s="4">
        <v>125</v>
      </c>
      <c r="C8260">
        <v>1</v>
      </c>
      <c r="D8260" t="str">
        <f>IFERROR(VLOOKUP($C8260,'Enrollment descriptions'!$A$1:$B$5,2,FALSE), " ")</f>
        <v>Full Time</v>
      </c>
    </row>
    <row r="8261" spans="1:4" outlineLevel="1" x14ac:dyDescent="0.2">
      <c r="A8261" s="38"/>
      <c r="B8261" s="4">
        <f>SUBTOTAL(9,B8259:B8260)</f>
        <v>250</v>
      </c>
    </row>
    <row r="8262" spans="1:4" outlineLevel="2" x14ac:dyDescent="0.2">
      <c r="A8262" s="38">
        <v>43143.369699074072</v>
      </c>
      <c r="B8262" s="4">
        <v>125</v>
      </c>
      <c r="C8262">
        <v>1</v>
      </c>
      <c r="D8262" t="str">
        <f>IFERROR(VLOOKUP($C8262,'Enrollment descriptions'!$A$1:$B$5,2,FALSE), " ")</f>
        <v>Full Time</v>
      </c>
    </row>
    <row r="8263" spans="1:4" outlineLevel="2" x14ac:dyDescent="0.2">
      <c r="A8263" s="38">
        <v>43202.319398148145</v>
      </c>
      <c r="B8263" s="4">
        <v>125</v>
      </c>
      <c r="C8263">
        <v>1</v>
      </c>
      <c r="D8263" t="str">
        <f>IFERROR(VLOOKUP($C8263,'Enrollment descriptions'!$A$1:$B$5,2,FALSE), " ")</f>
        <v>Full Time</v>
      </c>
    </row>
    <row r="8264" spans="1:4" outlineLevel="1" x14ac:dyDescent="0.2">
      <c r="A8264" s="38"/>
      <c r="B8264" s="4">
        <f>SUBTOTAL(9,B8262:B8263)</f>
        <v>250</v>
      </c>
    </row>
    <row r="8265" spans="1:4" outlineLevel="2" x14ac:dyDescent="0.2">
      <c r="A8265" s="38">
        <v>43143.367569444446</v>
      </c>
      <c r="B8265" s="4">
        <v>50</v>
      </c>
      <c r="C8265">
        <v>3</v>
      </c>
      <c r="D8265" t="str">
        <f>IFERROR(VLOOKUP($C8265,'Enrollment descriptions'!$A$1:$B$5,2,FALSE), " ")</f>
        <v>1/2 Time</v>
      </c>
    </row>
    <row r="8266" spans="1:4" outlineLevel="2" x14ac:dyDescent="0.2">
      <c r="A8266" s="38">
        <v>43202.317708333336</v>
      </c>
      <c r="B8266" s="4">
        <v>50</v>
      </c>
      <c r="C8266">
        <v>3</v>
      </c>
      <c r="D8266" t="str">
        <f>IFERROR(VLOOKUP($C8266,'Enrollment descriptions'!$A$1:$B$5,2,FALSE), " ")</f>
        <v>1/2 Time</v>
      </c>
    </row>
    <row r="8267" spans="1:4" outlineLevel="1" x14ac:dyDescent="0.2">
      <c r="A8267" s="38"/>
      <c r="B8267" s="4">
        <f>SUBTOTAL(9,B8265:B8266)</f>
        <v>100</v>
      </c>
    </row>
    <row r="8268" spans="1:4" outlineLevel="2" x14ac:dyDescent="0.2">
      <c r="A8268" s="38">
        <v>43143.369699074072</v>
      </c>
      <c r="B8268" s="4">
        <v>125</v>
      </c>
      <c r="C8268">
        <v>1</v>
      </c>
      <c r="D8268" t="str">
        <f>IFERROR(VLOOKUP($C8268,'Enrollment descriptions'!$A$1:$B$5,2,FALSE), " ")</f>
        <v>Full Time</v>
      </c>
    </row>
    <row r="8269" spans="1:4" outlineLevel="2" x14ac:dyDescent="0.2">
      <c r="A8269" s="38">
        <v>43145.406041666669</v>
      </c>
      <c r="B8269" s="4">
        <v>-125</v>
      </c>
      <c r="C8269">
        <v>1</v>
      </c>
      <c r="D8269" t="str">
        <f>IFERROR(VLOOKUP($C8269,'Enrollment descriptions'!$A$1:$B$5,2,FALSE), " ")</f>
        <v>Full Time</v>
      </c>
    </row>
    <row r="8270" spans="1:4" outlineLevel="2" x14ac:dyDescent="0.2">
      <c r="A8270" s="38">
        <v>43215.508645833332</v>
      </c>
      <c r="B8270" s="4">
        <v>125</v>
      </c>
      <c r="C8270">
        <v>1</v>
      </c>
      <c r="D8270" t="str">
        <f>IFERROR(VLOOKUP($C8270,'Enrollment descriptions'!$A$1:$B$5,2,FALSE), " ")</f>
        <v>Full Time</v>
      </c>
    </row>
    <row r="8271" spans="1:4" outlineLevel="2" x14ac:dyDescent="0.2">
      <c r="A8271" s="38">
        <v>43215.508645833332</v>
      </c>
      <c r="B8271" s="4">
        <v>125</v>
      </c>
      <c r="C8271">
        <v>1</v>
      </c>
      <c r="D8271" t="str">
        <f>IFERROR(VLOOKUP($C8271,'Enrollment descriptions'!$A$1:$B$5,2,FALSE), " ")</f>
        <v>Full Time</v>
      </c>
    </row>
    <row r="8272" spans="1:4" outlineLevel="1" x14ac:dyDescent="0.2">
      <c r="A8272" s="38"/>
      <c r="B8272" s="4">
        <f>SUBTOTAL(9,B8268:B8271)</f>
        <v>250</v>
      </c>
    </row>
    <row r="8273" spans="1:4" outlineLevel="2" x14ac:dyDescent="0.2">
      <c r="A8273" s="38">
        <v>43143.369652777779</v>
      </c>
      <c r="B8273" s="4">
        <v>125</v>
      </c>
      <c r="C8273">
        <v>1</v>
      </c>
      <c r="D8273" t="str">
        <f>IFERROR(VLOOKUP($C8273,'Enrollment descriptions'!$A$1:$B$5,2,FALSE), " ")</f>
        <v>Full Time</v>
      </c>
    </row>
    <row r="8274" spans="1:4" outlineLevel="2" x14ac:dyDescent="0.2">
      <c r="A8274" s="38">
        <v>43202.319363425922</v>
      </c>
      <c r="B8274" s="4">
        <v>125</v>
      </c>
      <c r="C8274">
        <v>1</v>
      </c>
      <c r="D8274" t="str">
        <f>IFERROR(VLOOKUP($C8274,'Enrollment descriptions'!$A$1:$B$5,2,FALSE), " ")</f>
        <v>Full Time</v>
      </c>
    </row>
    <row r="8275" spans="1:4" outlineLevel="1" x14ac:dyDescent="0.2">
      <c r="A8275" s="38"/>
      <c r="B8275" s="4">
        <f>SUBTOTAL(9,B8273:B8274)</f>
        <v>250</v>
      </c>
    </row>
    <row r="8276" spans="1:4" outlineLevel="2" x14ac:dyDescent="0.2">
      <c r="A8276" s="38">
        <v>43143.369710648149</v>
      </c>
      <c r="B8276" s="4">
        <v>50</v>
      </c>
      <c r="C8276">
        <v>2</v>
      </c>
      <c r="D8276" t="str">
        <f>IFERROR(VLOOKUP($C8276,'Enrollment descriptions'!$A$1:$B$5,2,FALSE), " ")</f>
        <v>3/4 Time</v>
      </c>
    </row>
    <row r="8277" spans="1:4" outlineLevel="2" x14ac:dyDescent="0.2">
      <c r="A8277" s="38">
        <v>43202.319409722222</v>
      </c>
      <c r="B8277" s="4">
        <v>50</v>
      </c>
      <c r="C8277">
        <v>2</v>
      </c>
      <c r="D8277" t="str">
        <f>IFERROR(VLOOKUP($C8277,'Enrollment descriptions'!$A$1:$B$5,2,FALSE), " ")</f>
        <v>3/4 Time</v>
      </c>
    </row>
    <row r="8278" spans="1:4" outlineLevel="1" x14ac:dyDescent="0.2">
      <c r="A8278" s="38"/>
      <c r="B8278" s="4">
        <f>SUBTOTAL(9,B8276:B8277)</f>
        <v>100</v>
      </c>
    </row>
    <row r="8279" spans="1:4" outlineLevel="2" x14ac:dyDescent="0.2">
      <c r="A8279" s="38">
        <v>43143.368877314817</v>
      </c>
      <c r="B8279" s="4">
        <v>125</v>
      </c>
      <c r="C8279">
        <v>1</v>
      </c>
      <c r="D8279" t="str">
        <f>IFERROR(VLOOKUP($C8279,'Enrollment descriptions'!$A$1:$B$5,2,FALSE), " ")</f>
        <v>Full Time</v>
      </c>
    </row>
    <row r="8280" spans="1:4" outlineLevel="2" x14ac:dyDescent="0.2">
      <c r="A8280" s="38">
        <v>43202.318761574075</v>
      </c>
      <c r="B8280" s="4">
        <v>125</v>
      </c>
      <c r="C8280">
        <v>1</v>
      </c>
      <c r="D8280" t="str">
        <f>IFERROR(VLOOKUP($C8280,'Enrollment descriptions'!$A$1:$B$5,2,FALSE), " ")</f>
        <v>Full Time</v>
      </c>
    </row>
    <row r="8281" spans="1:4" outlineLevel="1" x14ac:dyDescent="0.2">
      <c r="A8281" s="38"/>
      <c r="B8281" s="4">
        <f>SUBTOTAL(9,B8279:B8280)</f>
        <v>250</v>
      </c>
    </row>
    <row r="8282" spans="1:4" outlineLevel="2" x14ac:dyDescent="0.2">
      <c r="A8282" s="38">
        <v>43143.369664351849</v>
      </c>
      <c r="B8282" s="4">
        <v>50</v>
      </c>
      <c r="C8282">
        <v>2</v>
      </c>
      <c r="D8282" t="str">
        <f>IFERROR(VLOOKUP($C8282,'Enrollment descriptions'!$A$1:$B$5,2,FALSE), " ")</f>
        <v>3/4 Time</v>
      </c>
    </row>
    <row r="8283" spans="1:4" outlineLevel="2" x14ac:dyDescent="0.2">
      <c r="A8283" s="38">
        <v>43202.319363425922</v>
      </c>
      <c r="B8283" s="4">
        <v>50</v>
      </c>
      <c r="C8283">
        <v>2</v>
      </c>
      <c r="D8283" t="str">
        <f>IFERROR(VLOOKUP($C8283,'Enrollment descriptions'!$A$1:$B$5,2,FALSE), " ")</f>
        <v>3/4 Time</v>
      </c>
    </row>
    <row r="8284" spans="1:4" outlineLevel="1" x14ac:dyDescent="0.2">
      <c r="A8284" s="38"/>
      <c r="B8284" s="4">
        <f>SUBTOTAL(9,B8282:B8283)</f>
        <v>100</v>
      </c>
    </row>
    <row r="8285" spans="1:4" outlineLevel="2" x14ac:dyDescent="0.2">
      <c r="A8285" s="38">
        <v>43215.489270833335</v>
      </c>
      <c r="B8285" s="4">
        <v>50</v>
      </c>
      <c r="C8285">
        <v>2</v>
      </c>
      <c r="D8285" t="str">
        <f>IFERROR(VLOOKUP($C8285,'Enrollment descriptions'!$A$1:$B$5,2,FALSE), " ")</f>
        <v>3/4 Time</v>
      </c>
    </row>
    <row r="8286" spans="1:4" outlineLevel="2" x14ac:dyDescent="0.2">
      <c r="A8286" s="38">
        <v>43215.489270833335</v>
      </c>
      <c r="B8286" s="4">
        <v>50</v>
      </c>
      <c r="C8286">
        <v>2</v>
      </c>
      <c r="D8286" t="str">
        <f>IFERROR(VLOOKUP($C8286,'Enrollment descriptions'!$A$1:$B$5,2,FALSE), " ")</f>
        <v>3/4 Time</v>
      </c>
    </row>
    <row r="8287" spans="1:4" outlineLevel="1" x14ac:dyDescent="0.2">
      <c r="A8287" s="38"/>
      <c r="B8287" s="4">
        <f>SUBTOTAL(9,B8285:B8286)</f>
        <v>100</v>
      </c>
    </row>
    <row r="8288" spans="1:4" outlineLevel="2" x14ac:dyDescent="0.2">
      <c r="A8288" s="38">
        <v>43143.368946759256</v>
      </c>
      <c r="B8288" s="4">
        <v>125</v>
      </c>
      <c r="C8288">
        <v>1</v>
      </c>
      <c r="D8288" t="str">
        <f>IFERROR(VLOOKUP($C8288,'Enrollment descriptions'!$A$1:$B$5,2,FALSE), " ")</f>
        <v>Full Time</v>
      </c>
    </row>
    <row r="8289" spans="1:4" outlineLevel="2" x14ac:dyDescent="0.2">
      <c r="A8289" s="38">
        <v>43202.318819444445</v>
      </c>
      <c r="B8289" s="4">
        <v>125</v>
      </c>
      <c r="C8289">
        <v>1</v>
      </c>
      <c r="D8289" t="str">
        <f>IFERROR(VLOOKUP($C8289,'Enrollment descriptions'!$A$1:$B$5,2,FALSE), " ")</f>
        <v>Full Time</v>
      </c>
    </row>
    <row r="8290" spans="1:4" outlineLevel="1" x14ac:dyDescent="0.2">
      <c r="A8290" s="38"/>
      <c r="B8290" s="4">
        <f>SUBTOTAL(9,B8288:B8289)</f>
        <v>250</v>
      </c>
    </row>
    <row r="8291" spans="1:4" outlineLevel="2" x14ac:dyDescent="0.2">
      <c r="A8291" s="38">
        <v>43143.369259259256</v>
      </c>
      <c r="B8291" s="4">
        <v>125</v>
      </c>
      <c r="C8291">
        <v>1</v>
      </c>
      <c r="D8291" t="str">
        <f>IFERROR(VLOOKUP($C8291,'Enrollment descriptions'!$A$1:$B$5,2,FALSE), " ")</f>
        <v>Full Time</v>
      </c>
    </row>
    <row r="8292" spans="1:4" outlineLevel="2" x14ac:dyDescent="0.2">
      <c r="A8292" s="38">
        <v>43202.319074074076</v>
      </c>
      <c r="B8292" s="4">
        <v>50</v>
      </c>
      <c r="C8292">
        <v>2</v>
      </c>
      <c r="D8292" t="str">
        <f>IFERROR(VLOOKUP($C8292,'Enrollment descriptions'!$A$1:$B$5,2,FALSE), " ")</f>
        <v>3/4 Time</v>
      </c>
    </row>
    <row r="8293" spans="1:4" outlineLevel="2" x14ac:dyDescent="0.2">
      <c r="A8293" s="38">
        <v>43202.319074074076</v>
      </c>
      <c r="B8293" s="4">
        <v>-75</v>
      </c>
      <c r="C8293">
        <v>2</v>
      </c>
      <c r="D8293" t="str">
        <f>IFERROR(VLOOKUP($C8293,'Enrollment descriptions'!$A$1:$B$5,2,FALSE), " ")</f>
        <v>3/4 Time</v>
      </c>
    </row>
    <row r="8294" spans="1:4" outlineLevel="1" x14ac:dyDescent="0.2">
      <c r="A8294" s="38"/>
      <c r="B8294" s="4">
        <f>SUBTOTAL(9,B8291:B8293)</f>
        <v>100</v>
      </c>
    </row>
    <row r="8295" spans="1:4" outlineLevel="2" x14ac:dyDescent="0.2">
      <c r="A8295" s="38">
        <v>43143.368032407408</v>
      </c>
      <c r="B8295" s="4">
        <v>125</v>
      </c>
      <c r="C8295">
        <v>1</v>
      </c>
      <c r="D8295" t="str">
        <f>IFERROR(VLOOKUP($C8295,'Enrollment descriptions'!$A$1:$B$5,2,FALSE), " ")</f>
        <v>Full Time</v>
      </c>
    </row>
    <row r="8296" spans="1:4" outlineLevel="2" x14ac:dyDescent="0.2">
      <c r="A8296" s="38">
        <v>43202.318043981482</v>
      </c>
      <c r="B8296" s="4">
        <v>125</v>
      </c>
      <c r="C8296">
        <v>1</v>
      </c>
      <c r="D8296" t="str">
        <f>IFERROR(VLOOKUP($C8296,'Enrollment descriptions'!$A$1:$B$5,2,FALSE), " ")</f>
        <v>Full Time</v>
      </c>
    </row>
    <row r="8297" spans="1:4" outlineLevel="1" x14ac:dyDescent="0.2">
      <c r="A8297" s="38"/>
      <c r="B8297" s="4">
        <f>SUBTOTAL(9,B8295:B8296)</f>
        <v>250</v>
      </c>
    </row>
    <row r="8298" spans="1:4" outlineLevel="2" x14ac:dyDescent="0.2">
      <c r="A8298" s="38">
        <v>43143.368750000001</v>
      </c>
      <c r="B8298" s="4">
        <v>125</v>
      </c>
      <c r="C8298">
        <v>1</v>
      </c>
      <c r="D8298" t="str">
        <f>IFERROR(VLOOKUP($C8298,'Enrollment descriptions'!$A$1:$B$5,2,FALSE), " ")</f>
        <v>Full Time</v>
      </c>
    </row>
    <row r="8299" spans="1:4" outlineLevel="2" x14ac:dyDescent="0.2">
      <c r="A8299" s="38">
        <v>43202.318668981483</v>
      </c>
      <c r="B8299" s="4">
        <v>125</v>
      </c>
      <c r="C8299">
        <v>1</v>
      </c>
      <c r="D8299" t="str">
        <f>IFERROR(VLOOKUP($C8299,'Enrollment descriptions'!$A$1:$B$5,2,FALSE), " ")</f>
        <v>Full Time</v>
      </c>
    </row>
    <row r="8300" spans="1:4" outlineLevel="1" x14ac:dyDescent="0.2">
      <c r="A8300" s="38"/>
      <c r="B8300" s="4">
        <f>SUBTOTAL(9,B8298:B8299)</f>
        <v>250</v>
      </c>
    </row>
    <row r="8301" spans="1:4" outlineLevel="2" x14ac:dyDescent="0.2">
      <c r="A8301" s="38">
        <v>43143.368634259263</v>
      </c>
      <c r="B8301" s="4">
        <v>125</v>
      </c>
      <c r="C8301">
        <v>1</v>
      </c>
      <c r="D8301" t="str">
        <f>IFERROR(VLOOKUP($C8301,'Enrollment descriptions'!$A$1:$B$5,2,FALSE), " ")</f>
        <v>Full Time</v>
      </c>
    </row>
    <row r="8302" spans="1:4" outlineLevel="2" x14ac:dyDescent="0.2">
      <c r="A8302" s="38">
        <v>43202.318564814814</v>
      </c>
      <c r="B8302" s="4">
        <v>125</v>
      </c>
      <c r="C8302">
        <v>1</v>
      </c>
      <c r="D8302" t="str">
        <f>IFERROR(VLOOKUP($C8302,'Enrollment descriptions'!$A$1:$B$5,2,FALSE), " ")</f>
        <v>Full Time</v>
      </c>
    </row>
    <row r="8303" spans="1:4" outlineLevel="1" x14ac:dyDescent="0.2">
      <c r="A8303" s="38"/>
      <c r="B8303" s="4">
        <f>SUBTOTAL(9,B8301:B8302)</f>
        <v>250</v>
      </c>
    </row>
    <row r="8304" spans="1:4" outlineLevel="2" x14ac:dyDescent="0.2">
      <c r="A8304" s="38">
        <v>43143.368807870371</v>
      </c>
      <c r="B8304" s="4">
        <v>166.67</v>
      </c>
      <c r="C8304">
        <v>1</v>
      </c>
      <c r="D8304" t="str">
        <f>IFERROR(VLOOKUP($C8304,'Enrollment descriptions'!$A$1:$B$5,2,FALSE), " ")</f>
        <v>Full Time</v>
      </c>
    </row>
    <row r="8305" spans="1:4" outlineLevel="2" x14ac:dyDescent="0.2">
      <c r="A8305" s="38">
        <v>43152.249976851854</v>
      </c>
      <c r="B8305" s="4">
        <v>-41.67</v>
      </c>
      <c r="C8305">
        <v>1</v>
      </c>
      <c r="D8305" t="str">
        <f>IFERROR(VLOOKUP($C8305,'Enrollment descriptions'!$A$1:$B$5,2,FALSE), " ")</f>
        <v>Full Time</v>
      </c>
    </row>
    <row r="8306" spans="1:4" outlineLevel="2" x14ac:dyDescent="0.2">
      <c r="A8306" s="38">
        <v>43202.318703703706</v>
      </c>
      <c r="B8306" s="4">
        <v>125</v>
      </c>
      <c r="C8306">
        <v>1</v>
      </c>
      <c r="D8306" t="str">
        <f>IFERROR(VLOOKUP($C8306,'Enrollment descriptions'!$A$1:$B$5,2,FALSE), " ")</f>
        <v>Full Time</v>
      </c>
    </row>
    <row r="8307" spans="1:4" outlineLevel="1" x14ac:dyDescent="0.2">
      <c r="A8307" s="38"/>
      <c r="B8307" s="4">
        <f>SUBTOTAL(9,B8304:B8306)</f>
        <v>250</v>
      </c>
    </row>
    <row r="8308" spans="1:4" outlineLevel="2" x14ac:dyDescent="0.2">
      <c r="A8308" s="38">
        <v>43143.367731481485</v>
      </c>
      <c r="B8308" s="4">
        <v>166.67</v>
      </c>
      <c r="C8308">
        <v>1</v>
      </c>
      <c r="D8308" t="str">
        <f>IFERROR(VLOOKUP($C8308,'Enrollment descriptions'!$A$1:$B$5,2,FALSE), " ")</f>
        <v>Full Time</v>
      </c>
    </row>
    <row r="8309" spans="1:4" outlineLevel="2" x14ac:dyDescent="0.2">
      <c r="A8309" s="38">
        <v>43152.2499537037</v>
      </c>
      <c r="B8309" s="4">
        <v>-41.67</v>
      </c>
      <c r="C8309">
        <v>1</v>
      </c>
      <c r="D8309" t="str">
        <f>IFERROR(VLOOKUP($C8309,'Enrollment descriptions'!$A$1:$B$5,2,FALSE), " ")</f>
        <v>Full Time</v>
      </c>
    </row>
    <row r="8310" spans="1:4" outlineLevel="2" x14ac:dyDescent="0.2">
      <c r="A8310" s="38">
        <v>43202.317835648151</v>
      </c>
      <c r="B8310" s="4">
        <v>125</v>
      </c>
      <c r="C8310">
        <v>1</v>
      </c>
      <c r="D8310" t="str">
        <f>IFERROR(VLOOKUP($C8310,'Enrollment descriptions'!$A$1:$B$5,2,FALSE), " ")</f>
        <v>Full Time</v>
      </c>
    </row>
    <row r="8311" spans="1:4" outlineLevel="1" x14ac:dyDescent="0.2">
      <c r="A8311" s="38"/>
      <c r="B8311" s="4">
        <f>SUBTOTAL(9,B8308:B8310)</f>
        <v>250</v>
      </c>
    </row>
    <row r="8312" spans="1:4" outlineLevel="2" x14ac:dyDescent="0.2">
      <c r="A8312" s="38">
        <v>43143.368842592594</v>
      </c>
      <c r="B8312" s="4">
        <v>125</v>
      </c>
      <c r="C8312">
        <v>1</v>
      </c>
      <c r="D8312" t="str">
        <f>IFERROR(VLOOKUP($C8312,'Enrollment descriptions'!$A$1:$B$5,2,FALSE), " ")</f>
        <v>Full Time</v>
      </c>
    </row>
    <row r="8313" spans="1:4" outlineLevel="2" x14ac:dyDescent="0.2">
      <c r="A8313" s="38">
        <v>43202.318738425929</v>
      </c>
      <c r="B8313" s="4">
        <v>125</v>
      </c>
      <c r="C8313">
        <v>1</v>
      </c>
      <c r="D8313" t="str">
        <f>IFERROR(VLOOKUP($C8313,'Enrollment descriptions'!$A$1:$B$5,2,FALSE), " ")</f>
        <v>Full Time</v>
      </c>
    </row>
    <row r="8314" spans="1:4" outlineLevel="1" x14ac:dyDescent="0.2">
      <c r="A8314" s="38"/>
      <c r="B8314" s="4">
        <f>SUBTOTAL(9,B8312:B8313)</f>
        <v>250</v>
      </c>
    </row>
    <row r="8315" spans="1:4" outlineLevel="2" x14ac:dyDescent="0.2">
      <c r="A8315" s="38">
        <v>43143.368379629632</v>
      </c>
      <c r="B8315" s="4">
        <v>50</v>
      </c>
      <c r="C8315">
        <v>2</v>
      </c>
      <c r="D8315" t="str">
        <f>IFERROR(VLOOKUP($C8315,'Enrollment descriptions'!$A$1:$B$5,2,FALSE), " ")</f>
        <v>3/4 Time</v>
      </c>
    </row>
    <row r="8316" spans="1:4" outlineLevel="2" x14ac:dyDescent="0.2">
      <c r="A8316" s="38">
        <v>43202.318356481483</v>
      </c>
      <c r="B8316" s="4">
        <v>50</v>
      </c>
      <c r="C8316">
        <v>2</v>
      </c>
      <c r="D8316" t="str">
        <f>IFERROR(VLOOKUP($C8316,'Enrollment descriptions'!$A$1:$B$5,2,FALSE), " ")</f>
        <v>3/4 Time</v>
      </c>
    </row>
    <row r="8317" spans="1:4" outlineLevel="1" x14ac:dyDescent="0.2">
      <c r="A8317" s="38"/>
      <c r="B8317" s="4">
        <f>SUBTOTAL(9,B8315:B8316)</f>
        <v>100</v>
      </c>
    </row>
    <row r="8318" spans="1:4" outlineLevel="2" x14ac:dyDescent="0.2">
      <c r="A8318" s="38">
        <v>43143.367708333331</v>
      </c>
      <c r="B8318" s="4">
        <v>125</v>
      </c>
      <c r="C8318">
        <v>1</v>
      </c>
      <c r="D8318" t="str">
        <f>IFERROR(VLOOKUP($C8318,'Enrollment descriptions'!$A$1:$B$5,2,FALSE), " ")</f>
        <v>Full Time</v>
      </c>
    </row>
    <row r="8319" spans="1:4" outlineLevel="2" x14ac:dyDescent="0.2">
      <c r="A8319" s="38">
        <v>43202.317812499998</v>
      </c>
      <c r="B8319" s="4">
        <v>125</v>
      </c>
      <c r="C8319">
        <v>1</v>
      </c>
      <c r="D8319" t="str">
        <f>IFERROR(VLOOKUP($C8319,'Enrollment descriptions'!$A$1:$B$5,2,FALSE), " ")</f>
        <v>Full Time</v>
      </c>
    </row>
    <row r="8320" spans="1:4" outlineLevel="1" x14ac:dyDescent="0.2">
      <c r="A8320" s="38"/>
      <c r="B8320" s="4">
        <f>SUBTOTAL(9,B8318:B8319)</f>
        <v>250</v>
      </c>
    </row>
    <row r="8321" spans="1:4" outlineLevel="2" x14ac:dyDescent="0.2">
      <c r="A8321" s="38">
        <v>43143.367997685185</v>
      </c>
      <c r="B8321" s="4">
        <v>50</v>
      </c>
      <c r="C8321">
        <v>3</v>
      </c>
      <c r="D8321" t="str">
        <f>IFERROR(VLOOKUP($C8321,'Enrollment descriptions'!$A$1:$B$5,2,FALSE), " ")</f>
        <v>1/2 Time</v>
      </c>
    </row>
    <row r="8322" spans="1:4" outlineLevel="2" x14ac:dyDescent="0.2">
      <c r="A8322" s="38">
        <v>43202.318020833336</v>
      </c>
      <c r="B8322" s="4">
        <v>50</v>
      </c>
      <c r="C8322">
        <v>3</v>
      </c>
      <c r="D8322" t="str">
        <f>IFERROR(VLOOKUP($C8322,'Enrollment descriptions'!$A$1:$B$5,2,FALSE), " ")</f>
        <v>1/2 Time</v>
      </c>
    </row>
    <row r="8323" spans="1:4" outlineLevel="1" x14ac:dyDescent="0.2">
      <c r="A8323" s="38"/>
      <c r="B8323" s="4">
        <f>SUBTOTAL(9,B8321:B8322)</f>
        <v>100</v>
      </c>
    </row>
    <row r="8324" spans="1:4" outlineLevel="2" x14ac:dyDescent="0.2">
      <c r="A8324" s="38">
        <v>43143.3675</v>
      </c>
      <c r="B8324" s="4">
        <v>125</v>
      </c>
      <c r="C8324">
        <v>1</v>
      </c>
      <c r="D8324" t="str">
        <f>IFERROR(VLOOKUP($C8324,'Enrollment descriptions'!$A$1:$B$5,2,FALSE), " ")</f>
        <v>Full Time</v>
      </c>
    </row>
    <row r="8325" spans="1:4" outlineLevel="2" x14ac:dyDescent="0.2">
      <c r="A8325" s="38">
        <v>43202.317650462966</v>
      </c>
      <c r="B8325" s="4">
        <v>125</v>
      </c>
      <c r="C8325">
        <v>1</v>
      </c>
      <c r="D8325" t="str">
        <f>IFERROR(VLOOKUP($C8325,'Enrollment descriptions'!$A$1:$B$5,2,FALSE), " ")</f>
        <v>Full Time</v>
      </c>
    </row>
    <row r="8326" spans="1:4" outlineLevel="1" x14ac:dyDescent="0.2">
      <c r="A8326" s="38"/>
      <c r="B8326" s="4">
        <f>SUBTOTAL(9,B8324:B8325)</f>
        <v>250</v>
      </c>
    </row>
    <row r="8327" spans="1:4" outlineLevel="2" x14ac:dyDescent="0.2">
      <c r="A8327" s="38">
        <v>43143.368078703701</v>
      </c>
      <c r="B8327" s="4">
        <v>50</v>
      </c>
      <c r="C8327">
        <v>2</v>
      </c>
      <c r="D8327" t="str">
        <f>IFERROR(VLOOKUP($C8327,'Enrollment descriptions'!$A$1:$B$5,2,FALSE), " ")</f>
        <v>3/4 Time</v>
      </c>
    </row>
    <row r="8328" spans="1:4" outlineLevel="2" x14ac:dyDescent="0.2">
      <c r="A8328" s="38">
        <v>43202.318101851852</v>
      </c>
      <c r="B8328" s="4">
        <v>50</v>
      </c>
      <c r="C8328">
        <v>2</v>
      </c>
      <c r="D8328" t="str">
        <f>IFERROR(VLOOKUP($C8328,'Enrollment descriptions'!$A$1:$B$5,2,FALSE), " ")</f>
        <v>3/4 Time</v>
      </c>
    </row>
    <row r="8329" spans="1:4" outlineLevel="1" x14ac:dyDescent="0.2">
      <c r="A8329" s="38"/>
      <c r="B8329" s="4">
        <f>SUBTOTAL(9,B8327:B8328)</f>
        <v>100</v>
      </c>
    </row>
    <row r="8330" spans="1:4" outlineLevel="2" x14ac:dyDescent="0.2">
      <c r="A8330" s="38">
        <v>43143.368958333333</v>
      </c>
      <c r="B8330" s="4">
        <v>125</v>
      </c>
      <c r="C8330">
        <v>1</v>
      </c>
      <c r="D8330" t="str">
        <f>IFERROR(VLOOKUP($C8330,'Enrollment descriptions'!$A$1:$B$5,2,FALSE), " ")</f>
        <v>Full Time</v>
      </c>
    </row>
    <row r="8331" spans="1:4" outlineLevel="2" x14ac:dyDescent="0.2">
      <c r="A8331" s="38">
        <v>43202.318831018521</v>
      </c>
      <c r="B8331" s="4">
        <v>125</v>
      </c>
      <c r="C8331">
        <v>1</v>
      </c>
      <c r="D8331" t="str">
        <f>IFERROR(VLOOKUP($C8331,'Enrollment descriptions'!$A$1:$B$5,2,FALSE), " ")</f>
        <v>Full Time</v>
      </c>
    </row>
    <row r="8332" spans="1:4" outlineLevel="1" x14ac:dyDescent="0.2">
      <c r="A8332" s="38"/>
      <c r="B8332" s="4">
        <f>SUBTOTAL(9,B8330:B8331)</f>
        <v>250</v>
      </c>
    </row>
    <row r="8333" spans="1:4" outlineLevel="2" x14ac:dyDescent="0.2">
      <c r="A8333" s="38">
        <v>43143.368761574071</v>
      </c>
      <c r="B8333" s="4">
        <v>125</v>
      </c>
      <c r="C8333">
        <v>1</v>
      </c>
      <c r="D8333" t="str">
        <f>IFERROR(VLOOKUP($C8333,'Enrollment descriptions'!$A$1:$B$5,2,FALSE), " ")</f>
        <v>Full Time</v>
      </c>
    </row>
    <row r="8334" spans="1:4" outlineLevel="2" x14ac:dyDescent="0.2">
      <c r="A8334" s="38">
        <v>43202.318680555552</v>
      </c>
      <c r="B8334" s="4">
        <v>50</v>
      </c>
      <c r="C8334">
        <v>2</v>
      </c>
      <c r="D8334" t="str">
        <f>IFERROR(VLOOKUP($C8334,'Enrollment descriptions'!$A$1:$B$5,2,FALSE), " ")</f>
        <v>3/4 Time</v>
      </c>
    </row>
    <row r="8335" spans="1:4" outlineLevel="2" x14ac:dyDescent="0.2">
      <c r="A8335" s="38">
        <v>43202.318680555552</v>
      </c>
      <c r="B8335" s="4">
        <v>-75</v>
      </c>
      <c r="C8335">
        <v>2</v>
      </c>
      <c r="D8335" t="str">
        <f>IFERROR(VLOOKUP($C8335,'Enrollment descriptions'!$A$1:$B$5,2,FALSE), " ")</f>
        <v>3/4 Time</v>
      </c>
    </row>
    <row r="8336" spans="1:4" outlineLevel="1" x14ac:dyDescent="0.2">
      <c r="A8336" s="38"/>
      <c r="B8336" s="4">
        <f>SUBTOTAL(9,B8333:B8335)</f>
        <v>100</v>
      </c>
    </row>
    <row r="8337" spans="1:4" outlineLevel="2" x14ac:dyDescent="0.2">
      <c r="A8337" s="38">
        <v>43143.368321759262</v>
      </c>
      <c r="B8337" s="4">
        <v>125</v>
      </c>
      <c r="C8337">
        <v>1</v>
      </c>
      <c r="D8337" t="str">
        <f>IFERROR(VLOOKUP($C8337,'Enrollment descriptions'!$A$1:$B$5,2,FALSE), " ")</f>
        <v>Full Time</v>
      </c>
    </row>
    <row r="8338" spans="1:4" outlineLevel="2" x14ac:dyDescent="0.2">
      <c r="A8338" s="38">
        <v>43202.318298611113</v>
      </c>
      <c r="B8338" s="4">
        <v>125</v>
      </c>
      <c r="C8338">
        <v>1</v>
      </c>
      <c r="D8338" t="str">
        <f>IFERROR(VLOOKUP($C8338,'Enrollment descriptions'!$A$1:$B$5,2,FALSE), " ")</f>
        <v>Full Time</v>
      </c>
    </row>
    <row r="8339" spans="1:4" outlineLevel="1" x14ac:dyDescent="0.2">
      <c r="A8339" s="38"/>
      <c r="B8339" s="4">
        <f>SUBTOTAL(9,B8337:B8338)</f>
        <v>250</v>
      </c>
    </row>
    <row r="8340" spans="1:4" outlineLevel="2" x14ac:dyDescent="0.2">
      <c r="A8340" s="38">
        <v>43143.368090277778</v>
      </c>
      <c r="B8340" s="4">
        <v>50</v>
      </c>
      <c r="C8340">
        <v>3</v>
      </c>
      <c r="D8340" t="str">
        <f>IFERROR(VLOOKUP($C8340,'Enrollment descriptions'!$A$1:$B$5,2,FALSE), " ")</f>
        <v>1/2 Time</v>
      </c>
    </row>
    <row r="8341" spans="1:4" outlineLevel="2" x14ac:dyDescent="0.2">
      <c r="A8341" s="38">
        <v>43202.318113425928</v>
      </c>
      <c r="B8341" s="4">
        <v>50</v>
      </c>
      <c r="C8341">
        <v>3</v>
      </c>
      <c r="D8341" t="str">
        <f>IFERROR(VLOOKUP($C8341,'Enrollment descriptions'!$A$1:$B$5,2,FALSE), " ")</f>
        <v>1/2 Time</v>
      </c>
    </row>
    <row r="8342" spans="1:4" outlineLevel="1" x14ac:dyDescent="0.2">
      <c r="A8342" s="38"/>
      <c r="B8342" s="4">
        <f>SUBTOTAL(9,B8340:B8341)</f>
        <v>100</v>
      </c>
    </row>
    <row r="8343" spans="1:4" outlineLevel="2" x14ac:dyDescent="0.2">
      <c r="A8343" s="38">
        <v>43143.368923611109</v>
      </c>
      <c r="B8343" s="4">
        <v>125</v>
      </c>
      <c r="C8343">
        <v>1</v>
      </c>
      <c r="D8343" t="str">
        <f>IFERROR(VLOOKUP($C8343,'Enrollment descriptions'!$A$1:$B$5,2,FALSE), " ")</f>
        <v>Full Time</v>
      </c>
    </row>
    <row r="8344" spans="1:4" outlineLevel="2" x14ac:dyDescent="0.2">
      <c r="A8344" s="38">
        <v>43202.318796296298</v>
      </c>
      <c r="B8344" s="4">
        <v>125</v>
      </c>
      <c r="C8344">
        <v>1</v>
      </c>
      <c r="D8344" t="str">
        <f>IFERROR(VLOOKUP($C8344,'Enrollment descriptions'!$A$1:$B$5,2,FALSE), " ")</f>
        <v>Full Time</v>
      </c>
    </row>
    <row r="8345" spans="1:4" outlineLevel="1" x14ac:dyDescent="0.2">
      <c r="A8345" s="38"/>
      <c r="B8345" s="4">
        <f>SUBTOTAL(9,B8343:B8344)</f>
        <v>250</v>
      </c>
    </row>
    <row r="8346" spans="1:4" outlineLevel="2" x14ac:dyDescent="0.2">
      <c r="A8346" s="38">
        <v>43143.368460648147</v>
      </c>
      <c r="B8346" s="4">
        <v>50</v>
      </c>
      <c r="C8346">
        <v>3</v>
      </c>
      <c r="D8346" t="str">
        <f>IFERROR(VLOOKUP($C8346,'Enrollment descriptions'!$A$1:$B$5,2,FALSE), " ")</f>
        <v>1/2 Time</v>
      </c>
    </row>
    <row r="8347" spans="1:4" outlineLevel="2" x14ac:dyDescent="0.2">
      <c r="A8347" s="38">
        <v>43202.318425925929</v>
      </c>
      <c r="B8347" s="4">
        <v>50</v>
      </c>
      <c r="C8347">
        <v>3</v>
      </c>
      <c r="D8347" t="str">
        <f>IFERROR(VLOOKUP($C8347,'Enrollment descriptions'!$A$1:$B$5,2,FALSE), " ")</f>
        <v>1/2 Time</v>
      </c>
    </row>
    <row r="8348" spans="1:4" outlineLevel="1" x14ac:dyDescent="0.2">
      <c r="A8348" s="38"/>
      <c r="B8348" s="4">
        <f>SUBTOTAL(9,B8346:B8347)</f>
        <v>100</v>
      </c>
    </row>
    <row r="8349" spans="1:4" outlineLevel="2" x14ac:dyDescent="0.2">
      <c r="A8349" s="38">
        <v>43143.368958333333</v>
      </c>
      <c r="B8349" s="4">
        <v>125</v>
      </c>
      <c r="C8349">
        <v>1</v>
      </c>
      <c r="D8349" t="str">
        <f>IFERROR(VLOOKUP($C8349,'Enrollment descriptions'!$A$1:$B$5,2,FALSE), " ")</f>
        <v>Full Time</v>
      </c>
    </row>
    <row r="8350" spans="1:4" outlineLevel="2" x14ac:dyDescent="0.2">
      <c r="A8350" s="38">
        <v>43202.318819444445</v>
      </c>
      <c r="B8350" s="4">
        <v>125</v>
      </c>
      <c r="C8350">
        <v>1</v>
      </c>
      <c r="D8350" t="str">
        <f>IFERROR(VLOOKUP($C8350,'Enrollment descriptions'!$A$1:$B$5,2,FALSE), " ")</f>
        <v>Full Time</v>
      </c>
    </row>
    <row r="8351" spans="1:4" outlineLevel="1" x14ac:dyDescent="0.2">
      <c r="A8351" s="38"/>
      <c r="B8351" s="4">
        <f>SUBTOTAL(9,B8349:B8350)</f>
        <v>250</v>
      </c>
    </row>
    <row r="8352" spans="1:4" outlineLevel="2" x14ac:dyDescent="0.2">
      <c r="A8352" s="38">
        <v>43143.368067129632</v>
      </c>
      <c r="B8352" s="4">
        <v>125</v>
      </c>
      <c r="C8352">
        <v>1</v>
      </c>
      <c r="D8352" t="str">
        <f>IFERROR(VLOOKUP($C8352,'Enrollment descriptions'!$A$1:$B$5,2,FALSE), " ")</f>
        <v>Full Time</v>
      </c>
    </row>
    <row r="8353" spans="1:4" outlineLevel="2" x14ac:dyDescent="0.2">
      <c r="A8353" s="38">
        <v>43202.318078703705</v>
      </c>
      <c r="B8353" s="4">
        <v>125</v>
      </c>
      <c r="C8353">
        <v>1</v>
      </c>
      <c r="D8353" t="str">
        <f>IFERROR(VLOOKUP($C8353,'Enrollment descriptions'!$A$1:$B$5,2,FALSE), " ")</f>
        <v>Full Time</v>
      </c>
    </row>
    <row r="8354" spans="1:4" outlineLevel="1" x14ac:dyDescent="0.2">
      <c r="A8354" s="38"/>
      <c r="B8354" s="4">
        <f>SUBTOTAL(9,B8352:B8353)</f>
        <v>250</v>
      </c>
    </row>
    <row r="8355" spans="1:4" outlineLevel="2" x14ac:dyDescent="0.2">
      <c r="A8355" s="38">
        <v>43143.369039351855</v>
      </c>
      <c r="B8355" s="4">
        <v>50</v>
      </c>
      <c r="C8355">
        <v>3</v>
      </c>
      <c r="D8355" t="str">
        <f>IFERROR(VLOOKUP($C8355,'Enrollment descriptions'!$A$1:$B$5,2,FALSE), " ")</f>
        <v>1/2 Time</v>
      </c>
    </row>
    <row r="8356" spans="1:4" outlineLevel="2" x14ac:dyDescent="0.2">
      <c r="A8356" s="38">
        <v>43202.318888888891</v>
      </c>
      <c r="B8356" s="4">
        <v>50</v>
      </c>
      <c r="C8356">
        <v>3</v>
      </c>
      <c r="D8356" t="str">
        <f>IFERROR(VLOOKUP($C8356,'Enrollment descriptions'!$A$1:$B$5,2,FALSE), " ")</f>
        <v>1/2 Time</v>
      </c>
    </row>
    <row r="8357" spans="1:4" outlineLevel="1" x14ac:dyDescent="0.2">
      <c r="A8357" s="38"/>
      <c r="B8357" s="4">
        <f>SUBTOTAL(9,B8355:B8356)</f>
        <v>100</v>
      </c>
    </row>
    <row r="8358" spans="1:4" outlineLevel="2" x14ac:dyDescent="0.2">
      <c r="A8358" s="38">
        <v>43143.368969907409</v>
      </c>
      <c r="B8358" s="4">
        <v>125</v>
      </c>
      <c r="C8358">
        <v>1</v>
      </c>
      <c r="D8358" t="str">
        <f>IFERROR(VLOOKUP($C8358,'Enrollment descriptions'!$A$1:$B$5,2,FALSE), " ")</f>
        <v>Full Time</v>
      </c>
    </row>
    <row r="8359" spans="1:4" outlineLevel="2" x14ac:dyDescent="0.2">
      <c r="A8359" s="38">
        <v>43202.318842592591</v>
      </c>
      <c r="B8359" s="4">
        <v>125</v>
      </c>
      <c r="C8359">
        <v>1</v>
      </c>
      <c r="D8359" t="str">
        <f>IFERROR(VLOOKUP($C8359,'Enrollment descriptions'!$A$1:$B$5,2,FALSE), " ")</f>
        <v>Full Time</v>
      </c>
    </row>
    <row r="8360" spans="1:4" outlineLevel="1" x14ac:dyDescent="0.2">
      <c r="A8360" s="38"/>
      <c r="B8360" s="4">
        <f>SUBTOTAL(9,B8358:B8359)</f>
        <v>250</v>
      </c>
    </row>
    <row r="8361" spans="1:4" outlineLevel="2" x14ac:dyDescent="0.2">
      <c r="A8361" s="38">
        <v>43143.367812500001</v>
      </c>
      <c r="B8361" s="4">
        <v>50</v>
      </c>
      <c r="C8361">
        <v>3</v>
      </c>
      <c r="D8361" t="str">
        <f>IFERROR(VLOOKUP($C8361,'Enrollment descriptions'!$A$1:$B$5,2,FALSE), " ")</f>
        <v>1/2 Time</v>
      </c>
    </row>
    <row r="8362" spans="1:4" outlineLevel="2" x14ac:dyDescent="0.2">
      <c r="D8362" t="str">
        <f>IFERROR(VLOOKUP($C8362,'Enrollment descriptions'!$A$1:$B$5,2,FALSE), " ")</f>
        <v xml:space="preserve"> </v>
      </c>
    </row>
    <row r="8363" spans="1:4" outlineLevel="2" x14ac:dyDescent="0.2">
      <c r="A8363" s="38">
        <v>43202.317881944444</v>
      </c>
      <c r="B8363" s="4">
        <v>-50</v>
      </c>
      <c r="C8363">
        <v>3</v>
      </c>
      <c r="D8363" t="str">
        <f>IFERROR(VLOOKUP($C8363,'Enrollment descriptions'!$A$1:$B$5,2,FALSE), " ")</f>
        <v>1/2 Time</v>
      </c>
    </row>
    <row r="8364" spans="1:4" outlineLevel="1" x14ac:dyDescent="0.2">
      <c r="A8364" s="38"/>
      <c r="B8364" s="4">
        <f>SUBTOTAL(9,B8361:B8363)</f>
        <v>0</v>
      </c>
    </row>
    <row r="8365" spans="1:4" outlineLevel="2" x14ac:dyDescent="0.2">
      <c r="A8365" s="38">
        <v>43143.368680555555</v>
      </c>
      <c r="B8365" s="4">
        <v>50</v>
      </c>
      <c r="C8365">
        <v>2</v>
      </c>
      <c r="D8365" t="str">
        <f>IFERROR(VLOOKUP($C8365,'Enrollment descriptions'!$A$1:$B$5,2,FALSE), " ")</f>
        <v>3/4 Time</v>
      </c>
    </row>
    <row r="8366" spans="1:4" outlineLevel="2" x14ac:dyDescent="0.2">
      <c r="A8366" s="38">
        <v>43202.318599537037</v>
      </c>
      <c r="B8366" s="4">
        <v>50</v>
      </c>
      <c r="C8366">
        <v>2</v>
      </c>
      <c r="D8366" t="str">
        <f>IFERROR(VLOOKUP($C8366,'Enrollment descriptions'!$A$1:$B$5,2,FALSE), " ")</f>
        <v>3/4 Time</v>
      </c>
    </row>
    <row r="8367" spans="1:4" outlineLevel="1" x14ac:dyDescent="0.2">
      <c r="A8367" s="38"/>
      <c r="B8367" s="4">
        <f>SUBTOTAL(9,B8365:B8366)</f>
        <v>100</v>
      </c>
    </row>
    <row r="8368" spans="1:4" outlineLevel="2" x14ac:dyDescent="0.2">
      <c r="A8368" s="38">
        <v>43143.368298611109</v>
      </c>
      <c r="B8368" s="4">
        <v>50</v>
      </c>
      <c r="C8368">
        <v>3</v>
      </c>
      <c r="D8368" t="str">
        <f>IFERROR(VLOOKUP($C8368,'Enrollment descriptions'!$A$1:$B$5,2,FALSE), " ")</f>
        <v>1/2 Time</v>
      </c>
    </row>
    <row r="8369" spans="1:4" outlineLevel="2" x14ac:dyDescent="0.2">
      <c r="D8369" t="str">
        <f>IFERROR(VLOOKUP($C8369,'Enrollment descriptions'!$A$1:$B$5,2,FALSE), " ")</f>
        <v xml:space="preserve"> </v>
      </c>
    </row>
    <row r="8370" spans="1:4" outlineLevel="1" x14ac:dyDescent="0.2">
      <c r="B8370" s="4">
        <f>SUBTOTAL(9,B8368:B8369)</f>
        <v>50</v>
      </c>
    </row>
    <row r="8371" spans="1:4" outlineLevel="2" x14ac:dyDescent="0.2">
      <c r="A8371" s="38">
        <v>43143.368287037039</v>
      </c>
      <c r="B8371" s="4">
        <v>50</v>
      </c>
      <c r="C8371">
        <v>3</v>
      </c>
      <c r="D8371" t="str">
        <f>IFERROR(VLOOKUP($C8371,'Enrollment descriptions'!$A$1:$B$5,2,FALSE), " ")</f>
        <v>1/2 Time</v>
      </c>
    </row>
    <row r="8372" spans="1:4" outlineLevel="2" x14ac:dyDescent="0.2">
      <c r="A8372" s="38">
        <v>43202.31826388889</v>
      </c>
      <c r="B8372" s="4">
        <v>50</v>
      </c>
      <c r="C8372">
        <v>3</v>
      </c>
      <c r="D8372" t="str">
        <f>IFERROR(VLOOKUP($C8372,'Enrollment descriptions'!$A$1:$B$5,2,FALSE), " ")</f>
        <v>1/2 Time</v>
      </c>
    </row>
    <row r="8373" spans="1:4" outlineLevel="1" x14ac:dyDescent="0.2">
      <c r="A8373" s="38"/>
      <c r="B8373" s="4">
        <f>SUBTOTAL(9,B8371:B8372)</f>
        <v>100</v>
      </c>
    </row>
    <row r="8374" spans="1:4" outlineLevel="2" x14ac:dyDescent="0.2">
      <c r="A8374" s="38">
        <v>43143.369814814818</v>
      </c>
      <c r="B8374" s="4">
        <v>50</v>
      </c>
      <c r="C8374">
        <v>3</v>
      </c>
      <c r="D8374" t="str">
        <f>IFERROR(VLOOKUP($C8374,'Enrollment descriptions'!$A$1:$B$5,2,FALSE), " ")</f>
        <v>1/2 Time</v>
      </c>
    </row>
    <row r="8375" spans="1:4" outlineLevel="2" x14ac:dyDescent="0.2">
      <c r="A8375" s="38">
        <v>43202.318298611113</v>
      </c>
      <c r="B8375" s="4">
        <v>125</v>
      </c>
      <c r="C8375">
        <v>1</v>
      </c>
      <c r="D8375" t="str">
        <f>IFERROR(VLOOKUP($C8375,'Enrollment descriptions'!$A$1:$B$5,2,FALSE), " ")</f>
        <v>Full Time</v>
      </c>
    </row>
    <row r="8376" spans="1:4" outlineLevel="2" x14ac:dyDescent="0.2">
      <c r="A8376" s="38">
        <v>43202.318298611113</v>
      </c>
      <c r="B8376" s="4">
        <v>75</v>
      </c>
      <c r="C8376">
        <v>1</v>
      </c>
      <c r="D8376" t="str">
        <f>IFERROR(VLOOKUP($C8376,'Enrollment descriptions'!$A$1:$B$5,2,FALSE), " ")</f>
        <v>Full Time</v>
      </c>
    </row>
    <row r="8377" spans="1:4" outlineLevel="1" x14ac:dyDescent="0.2">
      <c r="A8377" s="38"/>
      <c r="B8377" s="4">
        <f>SUBTOTAL(9,B8374:B8376)</f>
        <v>250</v>
      </c>
    </row>
    <row r="8378" spans="1:4" outlineLevel="2" x14ac:dyDescent="0.2">
      <c r="A8378" s="38">
        <v>43143.367696759262</v>
      </c>
      <c r="B8378" s="4">
        <v>125</v>
      </c>
      <c r="C8378">
        <v>1</v>
      </c>
      <c r="D8378" t="str">
        <f>IFERROR(VLOOKUP($C8378,'Enrollment descriptions'!$A$1:$B$5,2,FALSE), " ")</f>
        <v>Full Time</v>
      </c>
    </row>
    <row r="8379" spans="1:4" outlineLevel="2" x14ac:dyDescent="0.2">
      <c r="A8379" s="38">
        <v>43202.317800925928</v>
      </c>
      <c r="B8379" s="4">
        <v>125</v>
      </c>
      <c r="C8379">
        <v>1</v>
      </c>
      <c r="D8379" t="str">
        <f>IFERROR(VLOOKUP($C8379,'Enrollment descriptions'!$A$1:$B$5,2,FALSE), " ")</f>
        <v>Full Time</v>
      </c>
    </row>
    <row r="8380" spans="1:4" outlineLevel="1" x14ac:dyDescent="0.2">
      <c r="A8380" s="38"/>
      <c r="B8380" s="4">
        <f>SUBTOTAL(9,B8378:B8379)</f>
        <v>250</v>
      </c>
    </row>
    <row r="8381" spans="1:4" outlineLevel="2" x14ac:dyDescent="0.2">
      <c r="A8381" s="38">
        <v>43215.489351851851</v>
      </c>
      <c r="B8381" s="4">
        <v>50</v>
      </c>
      <c r="C8381">
        <v>3</v>
      </c>
      <c r="D8381" t="str">
        <f>IFERROR(VLOOKUP($C8381,'Enrollment descriptions'!$A$1:$B$5,2,FALSE), " ")</f>
        <v>1/2 Time</v>
      </c>
    </row>
    <row r="8382" spans="1:4" outlineLevel="2" x14ac:dyDescent="0.2">
      <c r="A8382" s="38">
        <v>43215.489351851851</v>
      </c>
      <c r="B8382" s="4">
        <v>50</v>
      </c>
      <c r="C8382">
        <v>3</v>
      </c>
      <c r="D8382" t="str">
        <f>IFERROR(VLOOKUP($C8382,'Enrollment descriptions'!$A$1:$B$5,2,FALSE), " ")</f>
        <v>1/2 Time</v>
      </c>
    </row>
    <row r="8383" spans="1:4" outlineLevel="1" x14ac:dyDescent="0.2">
      <c r="A8383" s="38"/>
      <c r="B8383" s="4">
        <f>SUBTOTAL(9,B8381:B8382)</f>
        <v>100</v>
      </c>
    </row>
    <row r="8384" spans="1:4" outlineLevel="2" x14ac:dyDescent="0.2">
      <c r="A8384" s="38">
        <v>43143.369814814818</v>
      </c>
      <c r="B8384" s="4">
        <v>50</v>
      </c>
      <c r="C8384">
        <v>3</v>
      </c>
      <c r="D8384" t="str">
        <f>IFERROR(VLOOKUP($C8384,'Enrollment descriptions'!$A$1:$B$5,2,FALSE), " ")</f>
        <v>1/2 Time</v>
      </c>
    </row>
    <row r="8385" spans="1:4" outlineLevel="2" x14ac:dyDescent="0.2">
      <c r="A8385" s="38">
        <v>43202.319479166668</v>
      </c>
      <c r="B8385" s="4">
        <v>50</v>
      </c>
      <c r="C8385">
        <v>3</v>
      </c>
      <c r="D8385" t="str">
        <f>IFERROR(VLOOKUP($C8385,'Enrollment descriptions'!$A$1:$B$5,2,FALSE), " ")</f>
        <v>1/2 Time</v>
      </c>
    </row>
    <row r="8386" spans="1:4" outlineLevel="1" x14ac:dyDescent="0.2">
      <c r="A8386" s="38"/>
      <c r="B8386" s="4">
        <f>SUBTOTAL(9,B8384:B8385)</f>
        <v>100</v>
      </c>
    </row>
    <row r="8387" spans="1:4" outlineLevel="2" x14ac:dyDescent="0.2">
      <c r="A8387" s="38">
        <v>43143.369143518517</v>
      </c>
      <c r="B8387" s="4">
        <v>125</v>
      </c>
      <c r="C8387">
        <v>1</v>
      </c>
      <c r="D8387" t="str">
        <f>IFERROR(VLOOKUP($C8387,'Enrollment descriptions'!$A$1:$B$5,2,FALSE), " ")</f>
        <v>Full Time</v>
      </c>
    </row>
    <row r="8388" spans="1:4" outlineLevel="2" x14ac:dyDescent="0.2">
      <c r="A8388" s="38">
        <v>43202.318969907406</v>
      </c>
      <c r="B8388" s="4">
        <v>50</v>
      </c>
      <c r="C8388">
        <v>2</v>
      </c>
      <c r="D8388" t="str">
        <f>IFERROR(VLOOKUP($C8388,'Enrollment descriptions'!$A$1:$B$5,2,FALSE), " ")</f>
        <v>3/4 Time</v>
      </c>
    </row>
    <row r="8389" spans="1:4" outlineLevel="2" x14ac:dyDescent="0.2">
      <c r="A8389" s="38">
        <v>43202.318969907406</v>
      </c>
      <c r="B8389" s="4">
        <v>-75</v>
      </c>
      <c r="C8389">
        <v>2</v>
      </c>
      <c r="D8389" t="str">
        <f>IFERROR(VLOOKUP($C8389,'Enrollment descriptions'!$A$1:$B$5,2,FALSE), " ")</f>
        <v>3/4 Time</v>
      </c>
    </row>
    <row r="8390" spans="1:4" outlineLevel="1" x14ac:dyDescent="0.2">
      <c r="A8390" s="38"/>
      <c r="B8390" s="4">
        <f>SUBTOTAL(9,B8387:B8389)</f>
        <v>100</v>
      </c>
    </row>
    <row r="8391" spans="1:4" outlineLevel="2" x14ac:dyDescent="0.2">
      <c r="A8391" s="38">
        <v>43143.368125000001</v>
      </c>
      <c r="B8391" s="4">
        <v>50</v>
      </c>
      <c r="C8391">
        <v>3</v>
      </c>
      <c r="D8391" t="str">
        <f>IFERROR(VLOOKUP($C8391,'Enrollment descriptions'!$A$1:$B$5,2,FALSE), " ")</f>
        <v>1/2 Time</v>
      </c>
    </row>
    <row r="8392" spans="1:4" outlineLevel="2" x14ac:dyDescent="0.2">
      <c r="A8392" s="38">
        <v>43202.318159722221</v>
      </c>
      <c r="B8392" s="4">
        <v>50</v>
      </c>
      <c r="C8392">
        <v>3</v>
      </c>
      <c r="D8392" t="str">
        <f>IFERROR(VLOOKUP($C8392,'Enrollment descriptions'!$A$1:$B$5,2,FALSE), " ")</f>
        <v>1/2 Time</v>
      </c>
    </row>
    <row r="8393" spans="1:4" outlineLevel="1" x14ac:dyDescent="0.2">
      <c r="A8393" s="38"/>
      <c r="B8393" s="4">
        <f>SUBTOTAL(9,B8391:B8392)</f>
        <v>100</v>
      </c>
    </row>
    <row r="8394" spans="1:4" outlineLevel="2" x14ac:dyDescent="0.2">
      <c r="A8394" s="38">
        <v>43143.368703703702</v>
      </c>
      <c r="B8394" s="4">
        <v>125</v>
      </c>
      <c r="C8394">
        <v>1</v>
      </c>
      <c r="D8394" t="str">
        <f>IFERROR(VLOOKUP($C8394,'Enrollment descriptions'!$A$1:$B$5,2,FALSE), " ")</f>
        <v>Full Time</v>
      </c>
    </row>
    <row r="8395" spans="1:4" outlineLevel="2" x14ac:dyDescent="0.2">
      <c r="A8395" s="38">
        <v>43202.31863425926</v>
      </c>
      <c r="B8395" s="4">
        <v>125</v>
      </c>
      <c r="C8395">
        <v>1</v>
      </c>
      <c r="D8395" t="str">
        <f>IFERROR(VLOOKUP($C8395,'Enrollment descriptions'!$A$1:$B$5,2,FALSE), " ")</f>
        <v>Full Time</v>
      </c>
    </row>
    <row r="8396" spans="1:4" outlineLevel="1" x14ac:dyDescent="0.2">
      <c r="A8396" s="38"/>
      <c r="B8396" s="4">
        <f>SUBTOTAL(9,B8394:B8395)</f>
        <v>250</v>
      </c>
    </row>
    <row r="8397" spans="1:4" outlineLevel="2" x14ac:dyDescent="0.2">
      <c r="A8397" s="38">
        <v>43143.36886574074</v>
      </c>
      <c r="B8397" s="4">
        <v>125</v>
      </c>
      <c r="C8397">
        <v>1</v>
      </c>
      <c r="D8397" t="str">
        <f>IFERROR(VLOOKUP($C8397,'Enrollment descriptions'!$A$1:$B$5,2,FALSE), " ")</f>
        <v>Full Time</v>
      </c>
    </row>
    <row r="8398" spans="1:4" outlineLevel="2" x14ac:dyDescent="0.2">
      <c r="A8398" s="38">
        <v>43202.318749999999</v>
      </c>
      <c r="B8398" s="4">
        <v>125</v>
      </c>
      <c r="C8398">
        <v>1</v>
      </c>
      <c r="D8398" t="str">
        <f>IFERROR(VLOOKUP($C8398,'Enrollment descriptions'!$A$1:$B$5,2,FALSE), " ")</f>
        <v>Full Time</v>
      </c>
    </row>
    <row r="8399" spans="1:4" outlineLevel="1" x14ac:dyDescent="0.2">
      <c r="A8399" s="38"/>
      <c r="B8399" s="4">
        <f>SUBTOTAL(9,B8397:B8398)</f>
        <v>250</v>
      </c>
    </row>
    <row r="8400" spans="1:4" outlineLevel="2" x14ac:dyDescent="0.2">
      <c r="A8400" s="38">
        <v>43143.369201388887</v>
      </c>
      <c r="B8400" s="4">
        <v>125</v>
      </c>
      <c r="C8400">
        <v>1</v>
      </c>
      <c r="D8400" t="str">
        <f>IFERROR(VLOOKUP($C8400,'Enrollment descriptions'!$A$1:$B$5,2,FALSE), " ")</f>
        <v>Full Time</v>
      </c>
    </row>
    <row r="8401" spans="1:4" outlineLevel="2" x14ac:dyDescent="0.2">
      <c r="A8401" s="38">
        <v>43202.319016203706</v>
      </c>
      <c r="B8401" s="4">
        <v>125</v>
      </c>
      <c r="C8401">
        <v>1</v>
      </c>
      <c r="D8401" t="str">
        <f>IFERROR(VLOOKUP($C8401,'Enrollment descriptions'!$A$1:$B$5,2,FALSE), " ")</f>
        <v>Full Time</v>
      </c>
    </row>
    <row r="8402" spans="1:4" outlineLevel="1" x14ac:dyDescent="0.2">
      <c r="A8402" s="38"/>
      <c r="B8402" s="4">
        <f>SUBTOTAL(9,B8400:B8401)</f>
        <v>250</v>
      </c>
    </row>
    <row r="8403" spans="1:4" outlineLevel="2" x14ac:dyDescent="0.2">
      <c r="A8403" s="38">
        <v>43143.368032407408</v>
      </c>
      <c r="B8403" s="4">
        <v>50</v>
      </c>
      <c r="C8403">
        <v>2</v>
      </c>
      <c r="D8403" t="str">
        <f>IFERROR(VLOOKUP($C8403,'Enrollment descriptions'!$A$1:$B$5,2,FALSE), " ")</f>
        <v>3/4 Time</v>
      </c>
    </row>
    <row r="8404" spans="1:4" outlineLevel="2" x14ac:dyDescent="0.2">
      <c r="A8404" s="38">
        <v>43202.318055555559</v>
      </c>
      <c r="B8404" s="4">
        <v>50</v>
      </c>
      <c r="C8404">
        <v>2</v>
      </c>
      <c r="D8404" t="str">
        <f>IFERROR(VLOOKUP($C8404,'Enrollment descriptions'!$A$1:$B$5,2,FALSE), " ")</f>
        <v>3/4 Time</v>
      </c>
    </row>
    <row r="8405" spans="1:4" outlineLevel="1" x14ac:dyDescent="0.2">
      <c r="A8405" s="38"/>
      <c r="B8405" s="4">
        <f>SUBTOTAL(9,B8403:B8404)</f>
        <v>100</v>
      </c>
    </row>
    <row r="8406" spans="1:4" outlineLevel="2" x14ac:dyDescent="0.2">
      <c r="A8406" s="38">
        <v>43143.367777777778</v>
      </c>
      <c r="B8406" s="4">
        <v>50</v>
      </c>
      <c r="C8406">
        <v>2</v>
      </c>
      <c r="D8406" t="str">
        <f>IFERROR(VLOOKUP($C8406,'Enrollment descriptions'!$A$1:$B$5,2,FALSE), " ")</f>
        <v>3/4 Time</v>
      </c>
    </row>
    <row r="8407" spans="1:4" outlineLevel="2" x14ac:dyDescent="0.2">
      <c r="A8407" s="38">
        <v>43202.317858796298</v>
      </c>
      <c r="B8407" s="4">
        <v>50</v>
      </c>
      <c r="C8407">
        <v>2</v>
      </c>
      <c r="D8407" t="str">
        <f>IFERROR(VLOOKUP($C8407,'Enrollment descriptions'!$A$1:$B$5,2,FALSE), " ")</f>
        <v>3/4 Time</v>
      </c>
    </row>
    <row r="8408" spans="1:4" outlineLevel="1" x14ac:dyDescent="0.2">
      <c r="A8408" s="38"/>
      <c r="B8408" s="4">
        <f>SUBTOTAL(9,B8406:B8407)</f>
        <v>100</v>
      </c>
    </row>
    <row r="8409" spans="1:4" outlineLevel="2" x14ac:dyDescent="0.2">
      <c r="A8409" s="38">
        <v>43143.369560185187</v>
      </c>
      <c r="B8409" s="4">
        <v>125</v>
      </c>
      <c r="C8409">
        <v>1</v>
      </c>
      <c r="D8409" t="str">
        <f>IFERROR(VLOOKUP($C8409,'Enrollment descriptions'!$A$1:$B$5,2,FALSE), " ")</f>
        <v>Full Time</v>
      </c>
    </row>
    <row r="8410" spans="1:4" outlineLevel="2" x14ac:dyDescent="0.2">
      <c r="A8410" s="38">
        <v>43202.319305555553</v>
      </c>
      <c r="B8410" s="4">
        <v>125</v>
      </c>
      <c r="C8410">
        <v>1</v>
      </c>
      <c r="D8410" t="str">
        <f>IFERROR(VLOOKUP($C8410,'Enrollment descriptions'!$A$1:$B$5,2,FALSE), " ")</f>
        <v>Full Time</v>
      </c>
    </row>
    <row r="8411" spans="1:4" outlineLevel="1" x14ac:dyDescent="0.2">
      <c r="A8411" s="38"/>
      <c r="B8411" s="4">
        <f>SUBTOTAL(9,B8409:B8410)</f>
        <v>250</v>
      </c>
    </row>
    <row r="8412" spans="1:4" outlineLevel="2" x14ac:dyDescent="0.2">
      <c r="A8412" s="38">
        <v>43143.368078703701</v>
      </c>
      <c r="B8412" s="4">
        <v>50</v>
      </c>
      <c r="C8412">
        <v>3</v>
      </c>
      <c r="D8412" t="str">
        <f>IFERROR(VLOOKUP($C8412,'Enrollment descriptions'!$A$1:$B$5,2,FALSE), " ")</f>
        <v>1/2 Time</v>
      </c>
    </row>
    <row r="8413" spans="1:4" outlineLevel="2" x14ac:dyDescent="0.2">
      <c r="A8413" s="38">
        <v>43202.318101851852</v>
      </c>
      <c r="B8413" s="4">
        <v>50</v>
      </c>
      <c r="C8413">
        <v>3</v>
      </c>
      <c r="D8413" t="str">
        <f>IFERROR(VLOOKUP($C8413,'Enrollment descriptions'!$A$1:$B$5,2,FALSE), " ")</f>
        <v>1/2 Time</v>
      </c>
    </row>
    <row r="8414" spans="1:4" outlineLevel="1" x14ac:dyDescent="0.2">
      <c r="A8414" s="38"/>
      <c r="B8414" s="4">
        <f>SUBTOTAL(9,B8412:B8413)</f>
        <v>100</v>
      </c>
    </row>
    <row r="8415" spans="1:4" outlineLevel="2" x14ac:dyDescent="0.2">
      <c r="A8415" s="38">
        <v>43143.368101851855</v>
      </c>
      <c r="B8415" s="4">
        <v>125</v>
      </c>
      <c r="C8415">
        <v>1</v>
      </c>
      <c r="D8415" t="str">
        <f>IFERROR(VLOOKUP($C8415,'Enrollment descriptions'!$A$1:$B$5,2,FALSE), " ")</f>
        <v>Full Time</v>
      </c>
    </row>
    <row r="8416" spans="1:4" outlineLevel="2" x14ac:dyDescent="0.2">
      <c r="A8416" s="38">
        <v>43202.318124999998</v>
      </c>
      <c r="B8416" s="4">
        <v>125</v>
      </c>
      <c r="C8416">
        <v>1</v>
      </c>
      <c r="D8416" t="str">
        <f>IFERROR(VLOOKUP($C8416,'Enrollment descriptions'!$A$1:$B$5,2,FALSE), " ")</f>
        <v>Full Time</v>
      </c>
    </row>
    <row r="8417" spans="1:4" outlineLevel="1" x14ac:dyDescent="0.2">
      <c r="A8417" s="38"/>
      <c r="B8417" s="4">
        <f>SUBTOTAL(9,B8415:B8416)</f>
        <v>250</v>
      </c>
    </row>
    <row r="8418" spans="1:4" outlineLevel="2" x14ac:dyDescent="0.2">
      <c r="A8418" s="38">
        <v>43143.369120370371</v>
      </c>
      <c r="B8418" s="4">
        <v>50</v>
      </c>
      <c r="C8418">
        <v>2</v>
      </c>
      <c r="D8418" t="str">
        <f>IFERROR(VLOOKUP($C8418,'Enrollment descriptions'!$A$1:$B$5,2,FALSE), " ")</f>
        <v>3/4 Time</v>
      </c>
    </row>
    <row r="8419" spans="1:4" outlineLevel="2" x14ac:dyDescent="0.2">
      <c r="A8419" s="38">
        <v>43202.31894675926</v>
      </c>
      <c r="B8419" s="4">
        <v>50</v>
      </c>
      <c r="C8419">
        <v>2</v>
      </c>
      <c r="D8419" t="str">
        <f>IFERROR(VLOOKUP($C8419,'Enrollment descriptions'!$A$1:$B$5,2,FALSE), " ")</f>
        <v>3/4 Time</v>
      </c>
    </row>
    <row r="8420" spans="1:4" outlineLevel="1" x14ac:dyDescent="0.2">
      <c r="A8420" s="38"/>
      <c r="B8420" s="4">
        <f>SUBTOTAL(9,B8418:B8419)</f>
        <v>100</v>
      </c>
    </row>
    <row r="8421" spans="1:4" outlineLevel="2" x14ac:dyDescent="0.2">
      <c r="A8421" s="38">
        <v>43143.36886574074</v>
      </c>
      <c r="B8421" s="4">
        <v>125</v>
      </c>
      <c r="C8421">
        <v>1</v>
      </c>
      <c r="D8421" t="str">
        <f>IFERROR(VLOOKUP($C8421,'Enrollment descriptions'!$A$1:$B$5,2,FALSE), " ")</f>
        <v>Full Time</v>
      </c>
    </row>
    <row r="8422" spans="1:4" outlineLevel="2" x14ac:dyDescent="0.2">
      <c r="A8422" s="38">
        <v>43202.318749999999</v>
      </c>
      <c r="B8422" s="4">
        <v>125</v>
      </c>
      <c r="C8422">
        <v>1</v>
      </c>
      <c r="D8422" t="str">
        <f>IFERROR(VLOOKUP($C8422,'Enrollment descriptions'!$A$1:$B$5,2,FALSE), " ")</f>
        <v>Full Time</v>
      </c>
    </row>
    <row r="8423" spans="1:4" outlineLevel="1" x14ac:dyDescent="0.2">
      <c r="A8423" s="38"/>
      <c r="B8423" s="4">
        <f>SUBTOTAL(9,B8421:B8422)</f>
        <v>250</v>
      </c>
    </row>
    <row r="8424" spans="1:4" outlineLevel="2" x14ac:dyDescent="0.2">
      <c r="A8424" s="38">
        <v>43143.368969907409</v>
      </c>
      <c r="B8424" s="4">
        <v>125</v>
      </c>
      <c r="C8424">
        <v>1</v>
      </c>
      <c r="D8424" t="str">
        <f>IFERROR(VLOOKUP($C8424,'Enrollment descriptions'!$A$1:$B$5,2,FALSE), " ")</f>
        <v>Full Time</v>
      </c>
    </row>
    <row r="8425" spans="1:4" outlineLevel="2" x14ac:dyDescent="0.2">
      <c r="A8425" s="38">
        <v>43202.318842592591</v>
      </c>
      <c r="B8425" s="4">
        <v>125</v>
      </c>
      <c r="C8425">
        <v>1</v>
      </c>
      <c r="D8425" t="str">
        <f>IFERROR(VLOOKUP($C8425,'Enrollment descriptions'!$A$1:$B$5,2,FALSE), " ")</f>
        <v>Full Time</v>
      </c>
    </row>
    <row r="8426" spans="1:4" outlineLevel="1" x14ac:dyDescent="0.2">
      <c r="A8426" s="38"/>
      <c r="B8426" s="4">
        <f>SUBTOTAL(9,B8424:B8425)</f>
        <v>250</v>
      </c>
    </row>
    <row r="8427" spans="1:4" outlineLevel="2" x14ac:dyDescent="0.2">
      <c r="A8427" s="38">
        <v>43143.368738425925</v>
      </c>
      <c r="B8427" s="4">
        <v>50</v>
      </c>
      <c r="C8427">
        <v>2</v>
      </c>
      <c r="D8427" t="str">
        <f>IFERROR(VLOOKUP($C8427,'Enrollment descriptions'!$A$1:$B$5,2,FALSE), " ")</f>
        <v>3/4 Time</v>
      </c>
    </row>
    <row r="8428" spans="1:4" outlineLevel="2" x14ac:dyDescent="0.2">
      <c r="A8428" s="38">
        <v>43202.318657407406</v>
      </c>
      <c r="B8428" s="4">
        <v>50</v>
      </c>
      <c r="C8428">
        <v>3</v>
      </c>
      <c r="D8428" t="str">
        <f>IFERROR(VLOOKUP($C8428,'Enrollment descriptions'!$A$1:$B$5,2,FALSE), " ")</f>
        <v>1/2 Time</v>
      </c>
    </row>
    <row r="8429" spans="1:4" outlineLevel="1" x14ac:dyDescent="0.2">
      <c r="A8429" s="38"/>
      <c r="B8429" s="4">
        <f>SUBTOTAL(9,B8427:B8428)</f>
        <v>100</v>
      </c>
    </row>
    <row r="8430" spans="1:4" outlineLevel="2" x14ac:dyDescent="0.2">
      <c r="A8430" s="38">
        <v>43143.368657407409</v>
      </c>
      <c r="B8430" s="4">
        <v>50</v>
      </c>
      <c r="C8430">
        <v>2</v>
      </c>
      <c r="D8430" t="str">
        <f>IFERROR(VLOOKUP($C8430,'Enrollment descriptions'!$A$1:$B$5,2,FALSE), " ")</f>
        <v>3/4 Time</v>
      </c>
    </row>
    <row r="8431" spans="1:4" outlineLevel="2" x14ac:dyDescent="0.2">
      <c r="A8431" s="38">
        <v>43202.31858796296</v>
      </c>
      <c r="B8431" s="4">
        <v>50</v>
      </c>
      <c r="C8431">
        <v>2</v>
      </c>
      <c r="D8431" t="str">
        <f>IFERROR(VLOOKUP($C8431,'Enrollment descriptions'!$A$1:$B$5,2,FALSE), " ")</f>
        <v>3/4 Time</v>
      </c>
    </row>
    <row r="8432" spans="1:4" outlineLevel="1" x14ac:dyDescent="0.2">
      <c r="A8432" s="38"/>
      <c r="B8432" s="4">
        <f>SUBTOTAL(9,B8430:B8431)</f>
        <v>100</v>
      </c>
    </row>
    <row r="8433" spans="1:4" outlineLevel="2" x14ac:dyDescent="0.2">
      <c r="A8433" s="38">
        <v>43143.368900462963</v>
      </c>
      <c r="B8433" s="4">
        <v>125</v>
      </c>
      <c r="C8433">
        <v>1</v>
      </c>
      <c r="D8433" t="str">
        <f>IFERROR(VLOOKUP($C8433,'Enrollment descriptions'!$A$1:$B$5,2,FALSE), " ")</f>
        <v>Full Time</v>
      </c>
    </row>
    <row r="8434" spans="1:4" outlineLevel="2" x14ac:dyDescent="0.2">
      <c r="A8434" s="38">
        <v>43202.318773148145</v>
      </c>
      <c r="B8434" s="4">
        <v>125</v>
      </c>
      <c r="C8434">
        <v>1</v>
      </c>
      <c r="D8434" t="str">
        <f>IFERROR(VLOOKUP($C8434,'Enrollment descriptions'!$A$1:$B$5,2,FALSE), " ")</f>
        <v>Full Time</v>
      </c>
    </row>
    <row r="8435" spans="1:4" outlineLevel="1" x14ac:dyDescent="0.2">
      <c r="A8435" s="38"/>
      <c r="B8435" s="4">
        <f>SUBTOTAL(9,B8433:B8434)</f>
        <v>250</v>
      </c>
    </row>
    <row r="8436" spans="1:4" outlineLevel="2" x14ac:dyDescent="0.2">
      <c r="A8436" s="38">
        <v>43143.369074074071</v>
      </c>
      <c r="B8436" s="4">
        <v>50</v>
      </c>
      <c r="C8436">
        <v>2</v>
      </c>
      <c r="D8436" t="str">
        <f>IFERROR(VLOOKUP($C8436,'Enrollment descriptions'!$A$1:$B$5,2,FALSE), " ")</f>
        <v>3/4 Time</v>
      </c>
    </row>
    <row r="8437" spans="1:4" outlineLevel="2" x14ac:dyDescent="0.2">
      <c r="A8437" s="38">
        <v>43202.318912037037</v>
      </c>
      <c r="B8437" s="4">
        <v>50</v>
      </c>
      <c r="C8437">
        <v>2</v>
      </c>
      <c r="D8437" t="str">
        <f>IFERROR(VLOOKUP($C8437,'Enrollment descriptions'!$A$1:$B$5,2,FALSE), " ")</f>
        <v>3/4 Time</v>
      </c>
    </row>
    <row r="8438" spans="1:4" outlineLevel="1" x14ac:dyDescent="0.2">
      <c r="A8438" s="38"/>
      <c r="B8438" s="4">
        <f>SUBTOTAL(9,B8436:B8437)</f>
        <v>100</v>
      </c>
    </row>
    <row r="8439" spans="1:4" outlineLevel="2" x14ac:dyDescent="0.2">
      <c r="A8439" s="38">
        <v>43143.368831018517</v>
      </c>
      <c r="B8439" s="4">
        <v>125</v>
      </c>
      <c r="C8439">
        <v>1</v>
      </c>
      <c r="D8439" t="str">
        <f>IFERROR(VLOOKUP($C8439,'Enrollment descriptions'!$A$1:$B$5,2,FALSE), " ")</f>
        <v>Full Time</v>
      </c>
    </row>
    <row r="8440" spans="1:4" outlineLevel="2" x14ac:dyDescent="0.2">
      <c r="A8440" s="38">
        <v>43202.318726851852</v>
      </c>
      <c r="B8440" s="4">
        <v>125</v>
      </c>
      <c r="C8440">
        <v>1</v>
      </c>
      <c r="D8440" t="str">
        <f>IFERROR(VLOOKUP($C8440,'Enrollment descriptions'!$A$1:$B$5,2,FALSE), " ")</f>
        <v>Full Time</v>
      </c>
    </row>
    <row r="8441" spans="1:4" outlineLevel="1" x14ac:dyDescent="0.2">
      <c r="A8441" s="38"/>
      <c r="B8441" s="4">
        <f>SUBTOTAL(9,B8439:B8440)</f>
        <v>250</v>
      </c>
    </row>
    <row r="8442" spans="1:4" outlineLevel="2" x14ac:dyDescent="0.2">
      <c r="A8442" s="38">
        <v>43143.369479166664</v>
      </c>
      <c r="B8442" s="4">
        <v>125</v>
      </c>
      <c r="C8442">
        <v>1</v>
      </c>
      <c r="D8442" t="str">
        <f>IFERROR(VLOOKUP($C8442,'Enrollment descriptions'!$A$1:$B$5,2,FALSE), " ")</f>
        <v>Full Time</v>
      </c>
    </row>
    <row r="8443" spans="1:4" outlineLevel="2" x14ac:dyDescent="0.2">
      <c r="A8443" s="38">
        <v>43202.319236111114</v>
      </c>
      <c r="B8443" s="4">
        <v>125</v>
      </c>
      <c r="C8443">
        <v>1</v>
      </c>
      <c r="D8443" t="str">
        <f>IFERROR(VLOOKUP($C8443,'Enrollment descriptions'!$A$1:$B$5,2,FALSE), " ")</f>
        <v>Full Time</v>
      </c>
    </row>
    <row r="8444" spans="1:4" outlineLevel="1" x14ac:dyDescent="0.2">
      <c r="A8444" s="38"/>
      <c r="B8444" s="4">
        <f>SUBTOTAL(9,B8442:B8443)</f>
        <v>250</v>
      </c>
    </row>
    <row r="8445" spans="1:4" outlineLevel="2" x14ac:dyDescent="0.2">
      <c r="A8445" s="38">
        <v>43143.369212962964</v>
      </c>
      <c r="B8445" s="4">
        <v>125</v>
      </c>
      <c r="C8445">
        <v>1</v>
      </c>
      <c r="D8445" t="str">
        <f>IFERROR(VLOOKUP($C8445,'Enrollment descriptions'!$A$1:$B$5,2,FALSE), " ")</f>
        <v>Full Time</v>
      </c>
    </row>
    <row r="8446" spans="1:4" outlineLevel="2" x14ac:dyDescent="0.2">
      <c r="A8446" s="38">
        <v>43202.319016203706</v>
      </c>
      <c r="B8446" s="4">
        <v>125</v>
      </c>
      <c r="C8446">
        <v>1</v>
      </c>
      <c r="D8446" t="str">
        <f>IFERROR(VLOOKUP($C8446,'Enrollment descriptions'!$A$1:$B$5,2,FALSE), " ")</f>
        <v>Full Time</v>
      </c>
    </row>
    <row r="8447" spans="1:4" outlineLevel="1" x14ac:dyDescent="0.2">
      <c r="A8447" s="38"/>
      <c r="B8447" s="4">
        <f>SUBTOTAL(9,B8445:B8446)</f>
        <v>250</v>
      </c>
    </row>
    <row r="8448" spans="1:4" outlineLevel="2" x14ac:dyDescent="0.2">
      <c r="A8448" s="38">
        <v>43143.369467592594</v>
      </c>
      <c r="B8448" s="4">
        <v>125</v>
      </c>
      <c r="C8448">
        <v>1</v>
      </c>
      <c r="D8448" t="str">
        <f>IFERROR(VLOOKUP($C8448,'Enrollment descriptions'!$A$1:$B$5,2,FALSE), " ")</f>
        <v>Full Time</v>
      </c>
    </row>
    <row r="8449" spans="1:4" outlineLevel="2" x14ac:dyDescent="0.2">
      <c r="A8449" s="38">
        <v>43202.319224537037</v>
      </c>
      <c r="B8449" s="4">
        <v>125</v>
      </c>
      <c r="C8449">
        <v>1</v>
      </c>
      <c r="D8449" t="str">
        <f>IFERROR(VLOOKUP($C8449,'Enrollment descriptions'!$A$1:$B$5,2,FALSE), " ")</f>
        <v>Full Time</v>
      </c>
    </row>
    <row r="8450" spans="1:4" outlineLevel="1" x14ac:dyDescent="0.2">
      <c r="A8450" s="38"/>
      <c r="B8450" s="4">
        <f>SUBTOTAL(9,B8448:B8449)</f>
        <v>250</v>
      </c>
    </row>
    <row r="8451" spans="1:4" outlineLevel="2" x14ac:dyDescent="0.2">
      <c r="A8451" s="38">
        <v>43143.369606481479</v>
      </c>
      <c r="B8451" s="4">
        <v>125</v>
      </c>
      <c r="C8451">
        <v>1</v>
      </c>
      <c r="D8451" t="str">
        <f>IFERROR(VLOOKUP($C8451,'Enrollment descriptions'!$A$1:$B$5,2,FALSE), " ")</f>
        <v>Full Time</v>
      </c>
    </row>
    <row r="8452" spans="1:4" outlineLevel="2" x14ac:dyDescent="0.2">
      <c r="A8452" s="38">
        <v>43202.319328703707</v>
      </c>
      <c r="B8452" s="4">
        <v>50</v>
      </c>
      <c r="C8452">
        <v>2</v>
      </c>
      <c r="D8452" t="str">
        <f>IFERROR(VLOOKUP($C8452,'Enrollment descriptions'!$A$1:$B$5,2,FALSE), " ")</f>
        <v>3/4 Time</v>
      </c>
    </row>
    <row r="8453" spans="1:4" outlineLevel="2" x14ac:dyDescent="0.2">
      <c r="A8453" s="38">
        <v>43202.319328703707</v>
      </c>
      <c r="B8453" s="4">
        <v>-75</v>
      </c>
      <c r="C8453">
        <v>2</v>
      </c>
      <c r="D8453" t="str">
        <f>IFERROR(VLOOKUP($C8453,'Enrollment descriptions'!$A$1:$B$5,2,FALSE), " ")</f>
        <v>3/4 Time</v>
      </c>
    </row>
    <row r="8454" spans="1:4" outlineLevel="1" x14ac:dyDescent="0.2">
      <c r="A8454" s="38"/>
      <c r="B8454" s="4">
        <f>SUBTOTAL(9,B8451:B8453)</f>
        <v>100</v>
      </c>
    </row>
    <row r="8455" spans="1:4" outlineLevel="2" x14ac:dyDescent="0.2">
      <c r="A8455" s="38">
        <v>43143.368946759256</v>
      </c>
      <c r="B8455" s="4">
        <v>125</v>
      </c>
      <c r="C8455">
        <v>1</v>
      </c>
      <c r="D8455" t="str">
        <f>IFERROR(VLOOKUP($C8455,'Enrollment descriptions'!$A$1:$B$5,2,FALSE), " ")</f>
        <v>Full Time</v>
      </c>
    </row>
    <row r="8456" spans="1:4" outlineLevel="2" x14ac:dyDescent="0.2">
      <c r="A8456" s="38">
        <v>43202.318819444445</v>
      </c>
      <c r="B8456" s="4">
        <v>125</v>
      </c>
      <c r="C8456">
        <v>1</v>
      </c>
      <c r="D8456" t="str">
        <f>IFERROR(VLOOKUP($C8456,'Enrollment descriptions'!$A$1:$B$5,2,FALSE), " ")</f>
        <v>Full Time</v>
      </c>
    </row>
    <row r="8457" spans="1:4" outlineLevel="1" x14ac:dyDescent="0.2">
      <c r="A8457" s="38"/>
      <c r="B8457" s="4">
        <f>SUBTOTAL(9,B8455:B8456)</f>
        <v>250</v>
      </c>
    </row>
    <row r="8458" spans="1:4" outlineLevel="2" x14ac:dyDescent="0.2">
      <c r="A8458" s="38">
        <v>43143.368657407409</v>
      </c>
      <c r="B8458" s="4">
        <v>125</v>
      </c>
      <c r="C8458">
        <v>1</v>
      </c>
      <c r="D8458" t="str">
        <f>IFERROR(VLOOKUP($C8458,'Enrollment descriptions'!$A$1:$B$5,2,FALSE), " ")</f>
        <v>Full Time</v>
      </c>
    </row>
    <row r="8459" spans="1:4" outlineLevel="2" x14ac:dyDescent="0.2">
      <c r="A8459" s="38">
        <v>43202.318576388891</v>
      </c>
      <c r="B8459" s="4">
        <v>125</v>
      </c>
      <c r="C8459">
        <v>1</v>
      </c>
      <c r="D8459" t="str">
        <f>IFERROR(VLOOKUP($C8459,'Enrollment descriptions'!$A$1:$B$5,2,FALSE), " ")</f>
        <v>Full Time</v>
      </c>
    </row>
    <row r="8460" spans="1:4" outlineLevel="1" x14ac:dyDescent="0.2">
      <c r="A8460" s="38"/>
      <c r="B8460" s="4">
        <f>SUBTOTAL(9,B8458:B8459)</f>
        <v>250</v>
      </c>
    </row>
    <row r="8461" spans="1:4" outlineLevel="2" x14ac:dyDescent="0.2">
      <c r="A8461" s="38">
        <v>43143.369027777779</v>
      </c>
      <c r="B8461" s="4">
        <v>125</v>
      </c>
      <c r="C8461">
        <v>1</v>
      </c>
      <c r="D8461" t="str">
        <f>IFERROR(VLOOKUP($C8461,'Enrollment descriptions'!$A$1:$B$5,2,FALSE), " ")</f>
        <v>Full Time</v>
      </c>
    </row>
    <row r="8462" spans="1:4" outlineLevel="2" x14ac:dyDescent="0.2">
      <c r="A8462" s="38">
        <v>43202.318877314814</v>
      </c>
      <c r="B8462" s="4">
        <v>125</v>
      </c>
      <c r="C8462">
        <v>1</v>
      </c>
      <c r="D8462" t="str">
        <f>IFERROR(VLOOKUP($C8462,'Enrollment descriptions'!$A$1:$B$5,2,FALSE), " ")</f>
        <v>Full Time</v>
      </c>
    </row>
    <row r="8463" spans="1:4" outlineLevel="1" x14ac:dyDescent="0.2">
      <c r="A8463" s="38"/>
      <c r="B8463" s="4">
        <f>SUBTOTAL(9,B8461:B8462)</f>
        <v>250</v>
      </c>
    </row>
    <row r="8464" spans="1:4" outlineLevel="2" x14ac:dyDescent="0.2">
      <c r="A8464" s="38">
        <v>43143.369189814817</v>
      </c>
      <c r="B8464" s="4">
        <v>125</v>
      </c>
      <c r="C8464">
        <v>1</v>
      </c>
      <c r="D8464" t="str">
        <f>IFERROR(VLOOKUP($C8464,'Enrollment descriptions'!$A$1:$B$5,2,FALSE), " ")</f>
        <v>Full Time</v>
      </c>
    </row>
    <row r="8465" spans="1:4" outlineLevel="2" x14ac:dyDescent="0.2">
      <c r="A8465" s="38">
        <v>43202.319004629629</v>
      </c>
      <c r="B8465" s="4">
        <v>125</v>
      </c>
      <c r="C8465">
        <v>1</v>
      </c>
      <c r="D8465" t="str">
        <f>IFERROR(VLOOKUP($C8465,'Enrollment descriptions'!$A$1:$B$5,2,FALSE), " ")</f>
        <v>Full Time</v>
      </c>
    </row>
    <row r="8466" spans="1:4" outlineLevel="1" x14ac:dyDescent="0.2">
      <c r="A8466" s="38"/>
      <c r="B8466" s="4">
        <f>SUBTOTAL(9,B8464:B8465)</f>
        <v>250</v>
      </c>
    </row>
    <row r="8467" spans="1:4" outlineLevel="2" x14ac:dyDescent="0.2">
      <c r="A8467" s="38">
        <v>43143.36922453704</v>
      </c>
      <c r="B8467" s="4">
        <v>125</v>
      </c>
      <c r="C8467">
        <v>1</v>
      </c>
      <c r="D8467" t="str">
        <f>IFERROR(VLOOKUP($C8467,'Enrollment descriptions'!$A$1:$B$5,2,FALSE), " ")</f>
        <v>Full Time</v>
      </c>
    </row>
    <row r="8468" spans="1:4" outlineLevel="2" x14ac:dyDescent="0.2">
      <c r="A8468" s="38">
        <v>43202.319050925929</v>
      </c>
      <c r="B8468" s="4">
        <v>125</v>
      </c>
      <c r="C8468">
        <v>1</v>
      </c>
      <c r="D8468" t="str">
        <f>IFERROR(VLOOKUP($C8468,'Enrollment descriptions'!$A$1:$B$5,2,FALSE), " ")</f>
        <v>Full Time</v>
      </c>
    </row>
    <row r="8469" spans="1:4" outlineLevel="1" x14ac:dyDescent="0.2">
      <c r="A8469" s="38"/>
      <c r="B8469" s="4">
        <f>SUBTOTAL(9,B8467:B8468)</f>
        <v>250</v>
      </c>
    </row>
    <row r="8470" spans="1:4" outlineLevel="2" x14ac:dyDescent="0.2">
      <c r="A8470" s="38">
        <v>43143.369259259256</v>
      </c>
      <c r="B8470" s="4">
        <v>50</v>
      </c>
      <c r="C8470">
        <v>2</v>
      </c>
      <c r="D8470" t="str">
        <f>IFERROR(VLOOKUP($C8470,'Enrollment descriptions'!$A$1:$B$5,2,FALSE), " ")</f>
        <v>3/4 Time</v>
      </c>
    </row>
    <row r="8471" spans="1:4" outlineLevel="2" x14ac:dyDescent="0.2">
      <c r="D8471" t="str">
        <f>IFERROR(VLOOKUP($C8471,'Enrollment descriptions'!$A$1:$B$5,2,FALSE), " ")</f>
        <v xml:space="preserve"> </v>
      </c>
    </row>
    <row r="8472" spans="1:4" outlineLevel="1" x14ac:dyDescent="0.2">
      <c r="B8472" s="4">
        <f>SUBTOTAL(9,B8470:B8471)</f>
        <v>50</v>
      </c>
    </row>
    <row r="8473" spans="1:4" outlineLevel="2" x14ac:dyDescent="0.2">
      <c r="A8473" s="38">
        <v>43143.36886574074</v>
      </c>
      <c r="B8473" s="4">
        <v>125</v>
      </c>
      <c r="C8473">
        <v>1</v>
      </c>
      <c r="D8473" t="str">
        <f>IFERROR(VLOOKUP($C8473,'Enrollment descriptions'!$A$1:$B$5,2,FALSE), " ")</f>
        <v>Full Time</v>
      </c>
    </row>
    <row r="8474" spans="1:4" outlineLevel="2" x14ac:dyDescent="0.2">
      <c r="A8474" s="38">
        <v>43202.318749999999</v>
      </c>
      <c r="B8474" s="4">
        <v>125</v>
      </c>
      <c r="C8474">
        <v>1</v>
      </c>
      <c r="D8474" t="str">
        <f>IFERROR(VLOOKUP($C8474,'Enrollment descriptions'!$A$1:$B$5,2,FALSE), " ")</f>
        <v>Full Time</v>
      </c>
    </row>
    <row r="8475" spans="1:4" outlineLevel="1" x14ac:dyDescent="0.2">
      <c r="A8475" s="38"/>
      <c r="B8475" s="4">
        <f>SUBTOTAL(9,B8473:B8474)</f>
        <v>250</v>
      </c>
    </row>
    <row r="8476" spans="1:4" outlineLevel="2" x14ac:dyDescent="0.2">
      <c r="A8476" s="38">
        <v>43143.368090277778</v>
      </c>
      <c r="B8476" s="4">
        <v>125</v>
      </c>
      <c r="C8476">
        <v>1</v>
      </c>
      <c r="D8476" t="str">
        <f>IFERROR(VLOOKUP($C8476,'Enrollment descriptions'!$A$1:$B$5,2,FALSE), " ")</f>
        <v>Full Time</v>
      </c>
    </row>
    <row r="8477" spans="1:4" outlineLevel="2" x14ac:dyDescent="0.2">
      <c r="A8477" s="38">
        <v>43202.318113425928</v>
      </c>
      <c r="B8477" s="4">
        <v>125</v>
      </c>
      <c r="C8477">
        <v>1</v>
      </c>
      <c r="D8477" t="str">
        <f>IFERROR(VLOOKUP($C8477,'Enrollment descriptions'!$A$1:$B$5,2,FALSE), " ")</f>
        <v>Full Time</v>
      </c>
    </row>
    <row r="8478" spans="1:4" outlineLevel="1" x14ac:dyDescent="0.2">
      <c r="A8478" s="38"/>
      <c r="B8478" s="4">
        <f>SUBTOTAL(9,B8476:B8477)</f>
        <v>250</v>
      </c>
    </row>
    <row r="8479" spans="1:4" outlineLevel="2" x14ac:dyDescent="0.2">
      <c r="A8479" s="38">
        <v>43215.489317129628</v>
      </c>
      <c r="B8479" s="4">
        <v>125</v>
      </c>
      <c r="C8479">
        <v>1</v>
      </c>
      <c r="D8479" t="str">
        <f>IFERROR(VLOOKUP($C8479,'Enrollment descriptions'!$A$1:$B$5,2,FALSE), " ")</f>
        <v>Full Time</v>
      </c>
    </row>
    <row r="8480" spans="1:4" outlineLevel="2" x14ac:dyDescent="0.2">
      <c r="A8480" s="38">
        <v>43215.489317129628</v>
      </c>
      <c r="B8480" s="4">
        <v>125</v>
      </c>
      <c r="C8480">
        <v>1</v>
      </c>
      <c r="D8480" t="str">
        <f>IFERROR(VLOOKUP($C8480,'Enrollment descriptions'!$A$1:$B$5,2,FALSE), " ")</f>
        <v>Full Time</v>
      </c>
    </row>
    <row r="8481" spans="1:4" outlineLevel="1" x14ac:dyDescent="0.2">
      <c r="A8481" s="38"/>
      <c r="B8481" s="4">
        <f>SUBTOTAL(9,B8479:B8480)</f>
        <v>250</v>
      </c>
    </row>
    <row r="8482" spans="1:4" outlineLevel="2" x14ac:dyDescent="0.2">
      <c r="A8482" s="38">
        <v>43143.369386574072</v>
      </c>
      <c r="B8482" s="4">
        <v>125</v>
      </c>
      <c r="C8482">
        <v>1</v>
      </c>
      <c r="D8482" t="str">
        <f>IFERROR(VLOOKUP($C8482,'Enrollment descriptions'!$A$1:$B$5,2,FALSE), " ")</f>
        <v>Full Time</v>
      </c>
    </row>
    <row r="8483" spans="1:4" outlineLevel="2" x14ac:dyDescent="0.2">
      <c r="A8483" s="38">
        <v>43202.319178240738</v>
      </c>
      <c r="B8483" s="4">
        <v>125</v>
      </c>
      <c r="C8483">
        <v>1</v>
      </c>
      <c r="D8483" t="str">
        <f>IFERROR(VLOOKUP($C8483,'Enrollment descriptions'!$A$1:$B$5,2,FALSE), " ")</f>
        <v>Full Time</v>
      </c>
    </row>
    <row r="8484" spans="1:4" outlineLevel="1" x14ac:dyDescent="0.2">
      <c r="A8484" s="38"/>
      <c r="B8484" s="4">
        <f>SUBTOTAL(9,B8482:B8483)</f>
        <v>250</v>
      </c>
    </row>
    <row r="8485" spans="1:4" outlineLevel="2" x14ac:dyDescent="0.2">
      <c r="A8485" s="38">
        <v>43143.369050925925</v>
      </c>
      <c r="B8485" s="4">
        <v>125</v>
      </c>
      <c r="C8485">
        <v>1</v>
      </c>
      <c r="D8485" t="str">
        <f>IFERROR(VLOOKUP($C8485,'Enrollment descriptions'!$A$1:$B$5,2,FALSE), " ")</f>
        <v>Full Time</v>
      </c>
    </row>
    <row r="8486" spans="1:4" outlineLevel="2" x14ac:dyDescent="0.2">
      <c r="A8486" s="38">
        <v>43202.318888888891</v>
      </c>
      <c r="B8486" s="4">
        <v>125</v>
      </c>
      <c r="C8486">
        <v>1</v>
      </c>
      <c r="D8486" t="str">
        <f>IFERROR(VLOOKUP($C8486,'Enrollment descriptions'!$A$1:$B$5,2,FALSE), " ")</f>
        <v>Full Time</v>
      </c>
    </row>
    <row r="8487" spans="1:4" outlineLevel="1" x14ac:dyDescent="0.2">
      <c r="A8487" s="38"/>
      <c r="B8487" s="4">
        <f>SUBTOTAL(9,B8485:B8486)</f>
        <v>250</v>
      </c>
    </row>
    <row r="8488" spans="1:4" outlineLevel="2" x14ac:dyDescent="0.2">
      <c r="A8488" s="38">
        <v>43143.369108796294</v>
      </c>
      <c r="B8488" s="4">
        <v>50</v>
      </c>
      <c r="C8488">
        <v>3</v>
      </c>
      <c r="D8488" t="str">
        <f>IFERROR(VLOOKUP($C8488,'Enrollment descriptions'!$A$1:$B$5,2,FALSE), " ")</f>
        <v>1/2 Time</v>
      </c>
    </row>
    <row r="8489" spans="1:4" outlineLevel="2" x14ac:dyDescent="0.2">
      <c r="A8489" s="38">
        <v>43202.31894675926</v>
      </c>
      <c r="B8489" s="4">
        <v>50</v>
      </c>
      <c r="C8489">
        <v>3</v>
      </c>
      <c r="D8489" t="str">
        <f>IFERROR(VLOOKUP($C8489,'Enrollment descriptions'!$A$1:$B$5,2,FALSE), " ")</f>
        <v>1/2 Time</v>
      </c>
    </row>
    <row r="8490" spans="1:4" outlineLevel="1" x14ac:dyDescent="0.2">
      <c r="A8490" s="38"/>
      <c r="B8490" s="4">
        <f>SUBTOTAL(9,B8488:B8489)</f>
        <v>100</v>
      </c>
    </row>
    <row r="8491" spans="1:4" outlineLevel="2" x14ac:dyDescent="0.2">
      <c r="A8491" s="38">
        <v>43143.368796296294</v>
      </c>
      <c r="B8491" s="4">
        <v>125</v>
      </c>
      <c r="C8491">
        <v>1</v>
      </c>
      <c r="D8491" t="str">
        <f>IFERROR(VLOOKUP($C8491,'Enrollment descriptions'!$A$1:$B$5,2,FALSE), " ")</f>
        <v>Full Time</v>
      </c>
    </row>
    <row r="8492" spans="1:4" outlineLevel="2" x14ac:dyDescent="0.2">
      <c r="A8492" s="38">
        <v>43202.318703703706</v>
      </c>
      <c r="B8492" s="4">
        <v>125</v>
      </c>
      <c r="C8492">
        <v>1</v>
      </c>
      <c r="D8492" t="str">
        <f>IFERROR(VLOOKUP($C8492,'Enrollment descriptions'!$A$1:$B$5,2,FALSE), " ")</f>
        <v>Full Time</v>
      </c>
    </row>
    <row r="8493" spans="1:4" outlineLevel="1" x14ac:dyDescent="0.2">
      <c r="A8493" s="38"/>
      <c r="B8493" s="4">
        <f>SUBTOTAL(9,B8491:B8492)</f>
        <v>250</v>
      </c>
    </row>
    <row r="8494" spans="1:4" outlineLevel="2" x14ac:dyDescent="0.2">
      <c r="A8494" s="38">
        <v>43143.368877314817</v>
      </c>
      <c r="B8494" s="4">
        <v>125</v>
      </c>
      <c r="C8494">
        <v>1</v>
      </c>
      <c r="D8494" t="str">
        <f>IFERROR(VLOOKUP($C8494,'Enrollment descriptions'!$A$1:$B$5,2,FALSE), " ")</f>
        <v>Full Time</v>
      </c>
    </row>
    <row r="8495" spans="1:4" outlineLevel="2" x14ac:dyDescent="0.2">
      <c r="A8495" s="38">
        <v>43202.318761574075</v>
      </c>
      <c r="B8495" s="4">
        <v>125</v>
      </c>
      <c r="C8495">
        <v>1</v>
      </c>
      <c r="D8495" t="str">
        <f>IFERROR(VLOOKUP($C8495,'Enrollment descriptions'!$A$1:$B$5,2,FALSE), " ")</f>
        <v>Full Time</v>
      </c>
    </row>
    <row r="8496" spans="1:4" outlineLevel="1" x14ac:dyDescent="0.2">
      <c r="A8496" s="38"/>
      <c r="B8496" s="4">
        <f>SUBTOTAL(9,B8494:B8495)</f>
        <v>250</v>
      </c>
    </row>
    <row r="8497" spans="1:4" outlineLevel="2" x14ac:dyDescent="0.2">
      <c r="A8497" s="38">
        <v>43143.369189814817</v>
      </c>
      <c r="B8497" s="4">
        <v>125</v>
      </c>
      <c r="C8497">
        <v>1</v>
      </c>
      <c r="D8497" t="str">
        <f>IFERROR(VLOOKUP($C8497,'Enrollment descriptions'!$A$1:$B$5,2,FALSE), " ")</f>
        <v>Full Time</v>
      </c>
    </row>
    <row r="8498" spans="1:4" outlineLevel="2" x14ac:dyDescent="0.2">
      <c r="A8498" s="38">
        <v>43202.319004629629</v>
      </c>
      <c r="B8498" s="4">
        <v>125</v>
      </c>
      <c r="C8498">
        <v>1</v>
      </c>
      <c r="D8498" t="str">
        <f>IFERROR(VLOOKUP($C8498,'Enrollment descriptions'!$A$1:$B$5,2,FALSE), " ")</f>
        <v>Full Time</v>
      </c>
    </row>
    <row r="8499" spans="1:4" outlineLevel="1" x14ac:dyDescent="0.2">
      <c r="A8499" s="38"/>
      <c r="B8499" s="4">
        <f>SUBTOTAL(9,B8497:B8498)</f>
        <v>250</v>
      </c>
    </row>
    <row r="8500" spans="1:4" outlineLevel="2" x14ac:dyDescent="0.2">
      <c r="A8500" s="38">
        <v>43143.368981481479</v>
      </c>
      <c r="B8500" s="4">
        <v>125</v>
      </c>
      <c r="C8500">
        <v>1</v>
      </c>
      <c r="D8500" t="str">
        <f>IFERROR(VLOOKUP($C8500,'Enrollment descriptions'!$A$1:$B$5,2,FALSE), " ")</f>
        <v>Full Time</v>
      </c>
    </row>
    <row r="8501" spans="1:4" outlineLevel="2" x14ac:dyDescent="0.2">
      <c r="A8501" s="38">
        <v>43202.318854166668</v>
      </c>
      <c r="B8501" s="4">
        <v>125</v>
      </c>
      <c r="C8501">
        <v>1</v>
      </c>
      <c r="D8501" t="str">
        <f>IFERROR(VLOOKUP($C8501,'Enrollment descriptions'!$A$1:$B$5,2,FALSE), " ")</f>
        <v>Full Time</v>
      </c>
    </row>
    <row r="8502" spans="1:4" outlineLevel="1" x14ac:dyDescent="0.2">
      <c r="A8502" s="38"/>
      <c r="B8502" s="4">
        <f>SUBTOTAL(9,B8500:B8501)</f>
        <v>250</v>
      </c>
    </row>
    <row r="8503" spans="1:4" outlineLevel="2" x14ac:dyDescent="0.2">
      <c r="A8503" s="38">
        <v>43143.369085648148</v>
      </c>
      <c r="B8503" s="4">
        <v>125</v>
      </c>
      <c r="C8503">
        <v>1</v>
      </c>
      <c r="D8503" t="str">
        <f>IFERROR(VLOOKUP($C8503,'Enrollment descriptions'!$A$1:$B$5,2,FALSE), " ")</f>
        <v>Full Time</v>
      </c>
    </row>
    <row r="8504" spans="1:4" outlineLevel="2" x14ac:dyDescent="0.2">
      <c r="A8504" s="38">
        <v>43202.318912037037</v>
      </c>
      <c r="B8504" s="4">
        <v>125</v>
      </c>
      <c r="C8504">
        <v>1</v>
      </c>
      <c r="D8504" t="str">
        <f>IFERROR(VLOOKUP($C8504,'Enrollment descriptions'!$A$1:$B$5,2,FALSE), " ")</f>
        <v>Full Time</v>
      </c>
    </row>
    <row r="8505" spans="1:4" outlineLevel="1" x14ac:dyDescent="0.2">
      <c r="A8505" s="38"/>
      <c r="B8505" s="4">
        <f>SUBTOTAL(9,B8503:B8504)</f>
        <v>250</v>
      </c>
    </row>
    <row r="8506" spans="1:4" outlineLevel="2" x14ac:dyDescent="0.2">
      <c r="A8506" s="38">
        <v>43143.368020833332</v>
      </c>
      <c r="B8506" s="4">
        <v>125</v>
      </c>
      <c r="C8506">
        <v>1</v>
      </c>
      <c r="D8506" t="str">
        <f>IFERROR(VLOOKUP($C8506,'Enrollment descriptions'!$A$1:$B$5,2,FALSE), " ")</f>
        <v>Full Time</v>
      </c>
    </row>
    <row r="8507" spans="1:4" outlineLevel="2" x14ac:dyDescent="0.2">
      <c r="A8507" s="38">
        <v>43202.318043981482</v>
      </c>
      <c r="B8507" s="4">
        <v>125</v>
      </c>
      <c r="C8507">
        <v>1</v>
      </c>
      <c r="D8507" t="str">
        <f>IFERROR(VLOOKUP($C8507,'Enrollment descriptions'!$A$1:$B$5,2,FALSE), " ")</f>
        <v>Full Time</v>
      </c>
    </row>
    <row r="8508" spans="1:4" outlineLevel="1" x14ac:dyDescent="0.2">
      <c r="A8508" s="38"/>
      <c r="B8508" s="4">
        <f>SUBTOTAL(9,B8506:B8507)</f>
        <v>250</v>
      </c>
    </row>
    <row r="8509" spans="1:4" outlineLevel="2" x14ac:dyDescent="0.2">
      <c r="A8509" s="38">
        <v>43143.36954861111</v>
      </c>
      <c r="B8509" s="4">
        <v>50</v>
      </c>
      <c r="C8509">
        <v>2</v>
      </c>
      <c r="D8509" t="str">
        <f>IFERROR(VLOOKUP($C8509,'Enrollment descriptions'!$A$1:$B$5,2,FALSE), " ")</f>
        <v>3/4 Time</v>
      </c>
    </row>
    <row r="8510" spans="1:4" outlineLevel="2" x14ac:dyDescent="0.2">
      <c r="A8510" s="38">
        <v>43145.406041666669</v>
      </c>
      <c r="B8510" s="4">
        <v>-50</v>
      </c>
      <c r="C8510">
        <v>2</v>
      </c>
      <c r="D8510" t="str">
        <f>IFERROR(VLOOKUP($C8510,'Enrollment descriptions'!$A$1:$B$5,2,FALSE), " ")</f>
        <v>3/4 Time</v>
      </c>
    </row>
    <row r="8511" spans="1:4" outlineLevel="2" x14ac:dyDescent="0.2">
      <c r="D8511" t="str">
        <f>IFERROR(VLOOKUP($C8511,'Enrollment descriptions'!$A$1:$B$5,2,FALSE), " ")</f>
        <v xml:space="preserve"> </v>
      </c>
    </row>
    <row r="8512" spans="1:4" outlineLevel="1" x14ac:dyDescent="0.2">
      <c r="B8512" s="4">
        <f>SUBTOTAL(9,B8509:B8511)</f>
        <v>0</v>
      </c>
    </row>
    <row r="8513" spans="1:4" outlineLevel="2" x14ac:dyDescent="0.2">
      <c r="A8513" s="38">
        <v>43143.369097222225</v>
      </c>
      <c r="B8513" s="4">
        <v>125</v>
      </c>
      <c r="C8513">
        <v>1</v>
      </c>
      <c r="D8513" t="str">
        <f>IFERROR(VLOOKUP($C8513,'Enrollment descriptions'!$A$1:$B$5,2,FALSE), " ")</f>
        <v>Full Time</v>
      </c>
    </row>
    <row r="8514" spans="1:4" outlineLevel="2" x14ac:dyDescent="0.2">
      <c r="A8514" s="38">
        <v>43202.318923611114</v>
      </c>
      <c r="B8514" s="4">
        <v>125</v>
      </c>
      <c r="C8514">
        <v>1</v>
      </c>
      <c r="D8514" t="str">
        <f>IFERROR(VLOOKUP($C8514,'Enrollment descriptions'!$A$1:$B$5,2,FALSE), " ")</f>
        <v>Full Time</v>
      </c>
    </row>
    <row r="8515" spans="1:4" outlineLevel="1" x14ac:dyDescent="0.2">
      <c r="A8515" s="38"/>
      <c r="B8515" s="4">
        <f>SUBTOTAL(9,B8513:B8514)</f>
        <v>250</v>
      </c>
    </row>
    <row r="8516" spans="1:4" outlineLevel="2" x14ac:dyDescent="0.2">
      <c r="A8516" s="38">
        <v>43143.369097222225</v>
      </c>
      <c r="B8516" s="4">
        <v>125</v>
      </c>
      <c r="C8516">
        <v>1</v>
      </c>
      <c r="D8516" t="str">
        <f>IFERROR(VLOOKUP($C8516,'Enrollment descriptions'!$A$1:$B$5,2,FALSE), " ")</f>
        <v>Full Time</v>
      </c>
    </row>
    <row r="8517" spans="1:4" outlineLevel="2" x14ac:dyDescent="0.2">
      <c r="A8517" s="38">
        <v>43202.318923611114</v>
      </c>
      <c r="B8517" s="4">
        <v>125</v>
      </c>
      <c r="C8517">
        <v>1</v>
      </c>
      <c r="D8517" t="str">
        <f>IFERROR(VLOOKUP($C8517,'Enrollment descriptions'!$A$1:$B$5,2,FALSE), " ")</f>
        <v>Full Time</v>
      </c>
    </row>
    <row r="8518" spans="1:4" outlineLevel="1" x14ac:dyDescent="0.2">
      <c r="A8518" s="38"/>
      <c r="B8518" s="4">
        <f>SUBTOTAL(9,B8516:B8517)</f>
        <v>250</v>
      </c>
    </row>
    <row r="8519" spans="1:4" outlineLevel="2" x14ac:dyDescent="0.2">
      <c r="A8519" s="38">
        <v>43215.489328703705</v>
      </c>
      <c r="B8519" s="4">
        <v>50</v>
      </c>
      <c r="C8519">
        <v>2</v>
      </c>
      <c r="D8519" t="str">
        <f>IFERROR(VLOOKUP($C8519,'Enrollment descriptions'!$A$1:$B$5,2,FALSE), " ")</f>
        <v>3/4 Time</v>
      </c>
    </row>
    <row r="8520" spans="1:4" outlineLevel="2" x14ac:dyDescent="0.2">
      <c r="A8520" s="38">
        <v>43215.489328703705</v>
      </c>
      <c r="B8520" s="4">
        <v>50</v>
      </c>
      <c r="C8520">
        <v>2</v>
      </c>
      <c r="D8520" t="str">
        <f>IFERROR(VLOOKUP($C8520,'Enrollment descriptions'!$A$1:$B$5,2,FALSE), " ")</f>
        <v>3/4 Time</v>
      </c>
    </row>
    <row r="8521" spans="1:4" outlineLevel="1" x14ac:dyDescent="0.2">
      <c r="A8521" s="38"/>
      <c r="B8521" s="4">
        <f>SUBTOTAL(9,B8519:B8520)</f>
        <v>100</v>
      </c>
    </row>
    <row r="8522" spans="1:4" outlineLevel="2" x14ac:dyDescent="0.2">
      <c r="A8522" s="38">
        <v>43143.369490740741</v>
      </c>
      <c r="B8522" s="4">
        <v>125</v>
      </c>
      <c r="C8522">
        <v>1</v>
      </c>
      <c r="D8522" t="str">
        <f>IFERROR(VLOOKUP($C8522,'Enrollment descriptions'!$A$1:$B$5,2,FALSE), " ")</f>
        <v>Full Time</v>
      </c>
    </row>
    <row r="8523" spans="1:4" outlineLevel="2" x14ac:dyDescent="0.2">
      <c r="A8523" s="38">
        <v>43202.319247685184</v>
      </c>
      <c r="B8523" s="4">
        <v>125</v>
      </c>
      <c r="C8523">
        <v>1</v>
      </c>
      <c r="D8523" t="str">
        <f>IFERROR(VLOOKUP($C8523,'Enrollment descriptions'!$A$1:$B$5,2,FALSE), " ")</f>
        <v>Full Time</v>
      </c>
    </row>
    <row r="8524" spans="1:4" outlineLevel="1" x14ac:dyDescent="0.2">
      <c r="A8524" s="38"/>
      <c r="B8524" s="4">
        <f>SUBTOTAL(9,B8522:B8523)</f>
        <v>250</v>
      </c>
    </row>
    <row r="8525" spans="1:4" outlineLevel="2" x14ac:dyDescent="0.2">
      <c r="A8525" s="38">
        <v>43143.368321759262</v>
      </c>
      <c r="B8525" s="4">
        <v>50</v>
      </c>
      <c r="C8525">
        <v>3</v>
      </c>
      <c r="D8525" t="str">
        <f>IFERROR(VLOOKUP($C8525,'Enrollment descriptions'!$A$1:$B$5,2,FALSE), " ")</f>
        <v>1/2 Time</v>
      </c>
    </row>
    <row r="8526" spans="1:4" outlineLevel="2" x14ac:dyDescent="0.2">
      <c r="A8526" s="38">
        <v>43202.318298611113</v>
      </c>
      <c r="B8526" s="4">
        <v>50</v>
      </c>
      <c r="C8526">
        <v>3</v>
      </c>
      <c r="D8526" t="str">
        <f>IFERROR(VLOOKUP($C8526,'Enrollment descriptions'!$A$1:$B$5,2,FALSE), " ")</f>
        <v>1/2 Time</v>
      </c>
    </row>
    <row r="8527" spans="1:4" outlineLevel="1" x14ac:dyDescent="0.2">
      <c r="A8527" s="38"/>
      <c r="B8527" s="4">
        <f>SUBTOTAL(9,B8525:B8526)</f>
        <v>100</v>
      </c>
    </row>
    <row r="8528" spans="1:4" outlineLevel="2" x14ac:dyDescent="0.2">
      <c r="A8528" s="38">
        <v>43143.369085648148</v>
      </c>
      <c r="B8528" s="4">
        <v>50</v>
      </c>
      <c r="C8528">
        <v>2</v>
      </c>
      <c r="D8528" t="str">
        <f>IFERROR(VLOOKUP($C8528,'Enrollment descriptions'!$A$1:$B$5,2,FALSE), " ")</f>
        <v>3/4 Time</v>
      </c>
    </row>
    <row r="8529" spans="1:4" outlineLevel="2" x14ac:dyDescent="0.2">
      <c r="A8529" s="38">
        <v>43202.318923611114</v>
      </c>
      <c r="B8529" s="4">
        <v>50</v>
      </c>
      <c r="C8529">
        <v>2</v>
      </c>
      <c r="D8529" t="str">
        <f>IFERROR(VLOOKUP($C8529,'Enrollment descriptions'!$A$1:$B$5,2,FALSE), " ")</f>
        <v>3/4 Time</v>
      </c>
    </row>
    <row r="8530" spans="1:4" outlineLevel="1" x14ac:dyDescent="0.2">
      <c r="A8530" s="38"/>
      <c r="B8530" s="4">
        <f>SUBTOTAL(9,B8528:B8529)</f>
        <v>100</v>
      </c>
    </row>
    <row r="8531" spans="1:4" outlineLevel="2" x14ac:dyDescent="0.2">
      <c r="A8531" s="38">
        <v>43143.368379629632</v>
      </c>
      <c r="B8531" s="4">
        <v>50</v>
      </c>
      <c r="C8531">
        <v>3</v>
      </c>
      <c r="D8531" t="str">
        <f>IFERROR(VLOOKUP($C8531,'Enrollment descriptions'!$A$1:$B$5,2,FALSE), " ")</f>
        <v>1/2 Time</v>
      </c>
    </row>
    <row r="8532" spans="1:4" outlineLevel="2" x14ac:dyDescent="0.2">
      <c r="A8532" s="38">
        <v>43202.318356481483</v>
      </c>
      <c r="B8532" s="4">
        <v>50</v>
      </c>
      <c r="C8532">
        <v>3</v>
      </c>
      <c r="D8532" t="str">
        <f>IFERROR(VLOOKUP($C8532,'Enrollment descriptions'!$A$1:$B$5,2,FALSE), " ")</f>
        <v>1/2 Time</v>
      </c>
    </row>
    <row r="8533" spans="1:4" outlineLevel="1" x14ac:dyDescent="0.2">
      <c r="A8533" s="38"/>
      <c r="B8533" s="4">
        <f>SUBTOTAL(9,B8531:B8532)</f>
        <v>100</v>
      </c>
    </row>
    <row r="8534" spans="1:4" outlineLevel="2" x14ac:dyDescent="0.2">
      <c r="A8534" s="38">
        <v>43143.368101851855</v>
      </c>
      <c r="B8534" s="4">
        <v>125</v>
      </c>
      <c r="C8534">
        <v>1</v>
      </c>
      <c r="D8534" t="str">
        <f>IFERROR(VLOOKUP($C8534,'Enrollment descriptions'!$A$1:$B$5,2,FALSE), " ")</f>
        <v>Full Time</v>
      </c>
    </row>
    <row r="8535" spans="1:4" outlineLevel="2" x14ac:dyDescent="0.2">
      <c r="A8535" s="38">
        <v>43202.318124999998</v>
      </c>
      <c r="B8535" s="4">
        <v>125</v>
      </c>
      <c r="C8535">
        <v>1</v>
      </c>
      <c r="D8535" t="str">
        <f>IFERROR(VLOOKUP($C8535,'Enrollment descriptions'!$A$1:$B$5,2,FALSE), " ")</f>
        <v>Full Time</v>
      </c>
    </row>
    <row r="8536" spans="1:4" outlineLevel="1" x14ac:dyDescent="0.2">
      <c r="A8536" s="38"/>
      <c r="B8536" s="4">
        <f>SUBTOTAL(9,B8534:B8535)</f>
        <v>250</v>
      </c>
    </row>
    <row r="8537" spans="1:4" outlineLevel="2" x14ac:dyDescent="0.2">
      <c r="A8537" s="38">
        <v>43143.369247685187</v>
      </c>
      <c r="B8537" s="4">
        <v>50</v>
      </c>
      <c r="C8537">
        <v>2</v>
      </c>
      <c r="D8537" t="str">
        <f>IFERROR(VLOOKUP($C8537,'Enrollment descriptions'!$A$1:$B$5,2,FALSE), " ")</f>
        <v>3/4 Time</v>
      </c>
    </row>
    <row r="8538" spans="1:4" outlineLevel="2" x14ac:dyDescent="0.2">
      <c r="A8538" s="38">
        <v>43202.319062499999</v>
      </c>
      <c r="B8538" s="4">
        <v>50</v>
      </c>
      <c r="C8538">
        <v>2</v>
      </c>
      <c r="D8538" t="str">
        <f>IFERROR(VLOOKUP($C8538,'Enrollment descriptions'!$A$1:$B$5,2,FALSE), " ")</f>
        <v>3/4 Time</v>
      </c>
    </row>
    <row r="8539" spans="1:4" outlineLevel="1" x14ac:dyDescent="0.2">
      <c r="A8539" s="38"/>
      <c r="B8539" s="4">
        <f>SUBTOTAL(9,B8537:B8538)</f>
        <v>100</v>
      </c>
    </row>
    <row r="8540" spans="1:4" outlineLevel="2" x14ac:dyDescent="0.2">
      <c r="A8540" s="38">
        <v>43143.368657407409</v>
      </c>
      <c r="B8540" s="4">
        <v>125</v>
      </c>
      <c r="C8540">
        <v>1</v>
      </c>
      <c r="D8540" t="str">
        <f>IFERROR(VLOOKUP($C8540,'Enrollment descriptions'!$A$1:$B$5,2,FALSE), " ")</f>
        <v>Full Time</v>
      </c>
    </row>
    <row r="8541" spans="1:4" outlineLevel="2" x14ac:dyDescent="0.2">
      <c r="A8541" s="38">
        <v>43185.365185185183</v>
      </c>
      <c r="B8541" s="4">
        <v>-125</v>
      </c>
      <c r="C8541">
        <v>4</v>
      </c>
      <c r="D8541" t="str">
        <f>IFERROR(VLOOKUP($C8541,'Enrollment descriptions'!$A$1:$B$5,2,FALSE), " ")</f>
        <v>&lt; 1/2 Time</v>
      </c>
    </row>
    <row r="8542" spans="1:4" outlineLevel="2" x14ac:dyDescent="0.2">
      <c r="D8542" t="str">
        <f>IFERROR(VLOOKUP($C8542,'Enrollment descriptions'!$A$1:$B$5,2,FALSE), " ")</f>
        <v xml:space="preserve"> </v>
      </c>
    </row>
    <row r="8543" spans="1:4" outlineLevel="1" x14ac:dyDescent="0.2">
      <c r="B8543" s="4">
        <f>SUBTOTAL(9,B8540:B8542)</f>
        <v>0</v>
      </c>
    </row>
    <row r="8544" spans="1:4" outlineLevel="2" x14ac:dyDescent="0.2">
      <c r="A8544" s="38">
        <v>43143.369085648148</v>
      </c>
      <c r="B8544" s="4">
        <v>50</v>
      </c>
      <c r="C8544">
        <v>2</v>
      </c>
      <c r="D8544" t="str">
        <f>IFERROR(VLOOKUP($C8544,'Enrollment descriptions'!$A$1:$B$5,2,FALSE), " ")</f>
        <v>3/4 Time</v>
      </c>
    </row>
    <row r="8545" spans="1:4" outlineLevel="2" x14ac:dyDescent="0.2">
      <c r="A8545" s="38">
        <v>43202.318923611114</v>
      </c>
      <c r="B8545" s="4">
        <v>50</v>
      </c>
      <c r="C8545">
        <v>2</v>
      </c>
      <c r="D8545" t="str">
        <f>IFERROR(VLOOKUP($C8545,'Enrollment descriptions'!$A$1:$B$5,2,FALSE), " ")</f>
        <v>3/4 Time</v>
      </c>
    </row>
    <row r="8546" spans="1:4" outlineLevel="1" x14ac:dyDescent="0.2">
      <c r="A8546" s="38"/>
      <c r="B8546" s="4">
        <f>SUBTOTAL(9,B8544:B8545)</f>
        <v>100</v>
      </c>
    </row>
    <row r="8547" spans="1:4" outlineLevel="2" x14ac:dyDescent="0.2">
      <c r="A8547" s="38">
        <v>43143.368738425925</v>
      </c>
      <c r="B8547" s="4">
        <v>125</v>
      </c>
      <c r="C8547">
        <v>1</v>
      </c>
      <c r="D8547" t="str">
        <f>IFERROR(VLOOKUP($C8547,'Enrollment descriptions'!$A$1:$B$5,2,FALSE), " ")</f>
        <v>Full Time</v>
      </c>
    </row>
    <row r="8548" spans="1:4" outlineLevel="2" x14ac:dyDescent="0.2">
      <c r="A8548" s="38">
        <v>43202.318657407406</v>
      </c>
      <c r="B8548" s="4">
        <v>125</v>
      </c>
      <c r="C8548">
        <v>1</v>
      </c>
      <c r="D8548" t="str">
        <f>IFERROR(VLOOKUP($C8548,'Enrollment descriptions'!$A$1:$B$5,2,FALSE), " ")</f>
        <v>Full Time</v>
      </c>
    </row>
    <row r="8549" spans="1:4" outlineLevel="1" x14ac:dyDescent="0.2">
      <c r="A8549" s="38"/>
      <c r="B8549" s="4">
        <f>SUBTOTAL(9,B8547:B8548)</f>
        <v>250</v>
      </c>
    </row>
    <row r="8550" spans="1:4" outlineLevel="2" x14ac:dyDescent="0.2">
      <c r="A8550" s="38">
        <v>43143.367835648147</v>
      </c>
      <c r="B8550" s="4">
        <v>50</v>
      </c>
      <c r="C8550">
        <v>3</v>
      </c>
      <c r="D8550" t="str">
        <f>IFERROR(VLOOKUP($C8550,'Enrollment descriptions'!$A$1:$B$5,2,FALSE), " ")</f>
        <v>1/2 Time</v>
      </c>
    </row>
    <row r="8551" spans="1:4" outlineLevel="2" x14ac:dyDescent="0.2">
      <c r="D8551" t="str">
        <f>IFERROR(VLOOKUP($C8551,'Enrollment descriptions'!$A$1:$B$5,2,FALSE), " ")</f>
        <v xml:space="preserve"> </v>
      </c>
    </row>
    <row r="8552" spans="1:4" outlineLevel="2" x14ac:dyDescent="0.2">
      <c r="A8552" s="38">
        <v>43215.514490740738</v>
      </c>
      <c r="B8552" s="4">
        <v>-50</v>
      </c>
      <c r="C8552">
        <v>5</v>
      </c>
      <c r="D8552" t="str">
        <f>IFERROR(VLOOKUP($C8552,'Enrollment descriptions'!$A$1:$B$5,2,FALSE), " ")</f>
        <v>Not Enrolled</v>
      </c>
    </row>
    <row r="8553" spans="1:4" outlineLevel="1" x14ac:dyDescent="0.2">
      <c r="A8553" s="38"/>
      <c r="B8553" s="4">
        <f>SUBTOTAL(9,B8550:B8552)</f>
        <v>0</v>
      </c>
    </row>
    <row r="8554" spans="1:4" outlineLevel="2" x14ac:dyDescent="0.2">
      <c r="A8554" s="38">
        <v>43143.368101851855</v>
      </c>
      <c r="B8554" s="4">
        <v>50</v>
      </c>
      <c r="C8554">
        <v>2</v>
      </c>
      <c r="D8554" t="str">
        <f>IFERROR(VLOOKUP($C8554,'Enrollment descriptions'!$A$1:$B$5,2,FALSE), " ")</f>
        <v>3/4 Time</v>
      </c>
    </row>
    <row r="8555" spans="1:4" outlineLevel="2" x14ac:dyDescent="0.2">
      <c r="A8555" s="38">
        <v>43202.318113425928</v>
      </c>
      <c r="B8555" s="4">
        <v>50</v>
      </c>
      <c r="C8555">
        <v>2</v>
      </c>
      <c r="D8555" t="str">
        <f>IFERROR(VLOOKUP($C8555,'Enrollment descriptions'!$A$1:$B$5,2,FALSE), " ")</f>
        <v>3/4 Time</v>
      </c>
    </row>
    <row r="8556" spans="1:4" outlineLevel="1" x14ac:dyDescent="0.2">
      <c r="A8556" s="38"/>
      <c r="B8556" s="4">
        <f>SUBTOTAL(9,B8554:B8555)</f>
        <v>100</v>
      </c>
    </row>
    <row r="8557" spans="1:4" outlineLevel="2" x14ac:dyDescent="0.2">
      <c r="A8557" s="38">
        <v>43143.369467592594</v>
      </c>
      <c r="B8557" s="4">
        <v>125</v>
      </c>
      <c r="C8557">
        <v>1</v>
      </c>
      <c r="D8557" t="str">
        <f>IFERROR(VLOOKUP($C8557,'Enrollment descriptions'!$A$1:$B$5,2,FALSE), " ")</f>
        <v>Full Time</v>
      </c>
    </row>
    <row r="8558" spans="1:4" outlineLevel="2" x14ac:dyDescent="0.2">
      <c r="A8558" s="38">
        <v>43202.319224537037</v>
      </c>
      <c r="B8558" s="4">
        <v>125</v>
      </c>
      <c r="C8558">
        <v>1</v>
      </c>
      <c r="D8558" t="str">
        <f>IFERROR(VLOOKUP($C8558,'Enrollment descriptions'!$A$1:$B$5,2,FALSE), " ")</f>
        <v>Full Time</v>
      </c>
    </row>
    <row r="8559" spans="1:4" outlineLevel="1" x14ac:dyDescent="0.2">
      <c r="A8559" s="38"/>
      <c r="B8559" s="4">
        <f>SUBTOTAL(9,B8557:B8558)</f>
        <v>250</v>
      </c>
    </row>
    <row r="8560" spans="1:4" outlineLevel="2" x14ac:dyDescent="0.2">
      <c r="A8560" s="38">
        <v>43143.368472222224</v>
      </c>
      <c r="B8560" s="4">
        <v>50</v>
      </c>
      <c r="C8560">
        <v>2</v>
      </c>
      <c r="D8560" t="str">
        <f>IFERROR(VLOOKUP($C8560,'Enrollment descriptions'!$A$1:$B$5,2,FALSE), " ")</f>
        <v>3/4 Time</v>
      </c>
    </row>
    <row r="8561" spans="1:4" outlineLevel="2" x14ac:dyDescent="0.2">
      <c r="A8561" s="38">
        <v>43202.318437499998</v>
      </c>
      <c r="B8561" s="4">
        <v>50</v>
      </c>
      <c r="C8561">
        <v>2</v>
      </c>
      <c r="D8561" t="str">
        <f>IFERROR(VLOOKUP($C8561,'Enrollment descriptions'!$A$1:$B$5,2,FALSE), " ")</f>
        <v>3/4 Time</v>
      </c>
    </row>
    <row r="8562" spans="1:4" outlineLevel="1" x14ac:dyDescent="0.2">
      <c r="A8562" s="38"/>
      <c r="B8562" s="4">
        <f>SUBTOTAL(9,B8560:B8561)</f>
        <v>100</v>
      </c>
    </row>
    <row r="8563" spans="1:4" outlineLevel="2" x14ac:dyDescent="0.2">
      <c r="A8563" s="38">
        <v>43143.369050925925</v>
      </c>
      <c r="B8563" s="4">
        <v>50</v>
      </c>
      <c r="C8563">
        <v>3</v>
      </c>
      <c r="D8563" t="str">
        <f>IFERROR(VLOOKUP($C8563,'Enrollment descriptions'!$A$1:$B$5,2,FALSE), " ")</f>
        <v>1/2 Time</v>
      </c>
    </row>
    <row r="8564" spans="1:4" outlineLevel="2" x14ac:dyDescent="0.2">
      <c r="A8564" s="38">
        <v>43202.318888888891</v>
      </c>
      <c r="B8564" s="4">
        <v>50</v>
      </c>
      <c r="C8564">
        <v>3</v>
      </c>
      <c r="D8564" t="str">
        <f>IFERROR(VLOOKUP($C8564,'Enrollment descriptions'!$A$1:$B$5,2,FALSE), " ")</f>
        <v>1/2 Time</v>
      </c>
    </row>
    <row r="8565" spans="1:4" outlineLevel="1" x14ac:dyDescent="0.2">
      <c r="A8565" s="38"/>
      <c r="B8565" s="4">
        <f>SUBTOTAL(9,B8563:B8564)</f>
        <v>100</v>
      </c>
    </row>
    <row r="8566" spans="1:4" outlineLevel="2" x14ac:dyDescent="0.2">
      <c r="A8566" s="38">
        <v>43143.369432870371</v>
      </c>
      <c r="B8566" s="4">
        <v>50</v>
      </c>
      <c r="C8566">
        <v>2</v>
      </c>
      <c r="D8566" t="str">
        <f>IFERROR(VLOOKUP($C8566,'Enrollment descriptions'!$A$1:$B$5,2,FALSE), " ")</f>
        <v>3/4 Time</v>
      </c>
    </row>
    <row r="8567" spans="1:4" outlineLevel="2" x14ac:dyDescent="0.2">
      <c r="A8567" s="38">
        <v>43202.319201388891</v>
      </c>
      <c r="B8567" s="4">
        <v>50</v>
      </c>
      <c r="C8567">
        <v>2</v>
      </c>
      <c r="D8567" t="str">
        <f>IFERROR(VLOOKUP($C8567,'Enrollment descriptions'!$A$1:$B$5,2,FALSE), " ")</f>
        <v>3/4 Time</v>
      </c>
    </row>
    <row r="8568" spans="1:4" outlineLevel="1" x14ac:dyDescent="0.2">
      <c r="A8568" s="38"/>
      <c r="B8568" s="4">
        <f>SUBTOTAL(9,B8566:B8567)</f>
        <v>100</v>
      </c>
    </row>
    <row r="8569" spans="1:4" outlineLevel="2" x14ac:dyDescent="0.2">
      <c r="A8569" s="38">
        <v>43143.368541666663</v>
      </c>
      <c r="B8569" s="4">
        <v>50</v>
      </c>
      <c r="C8569">
        <v>2</v>
      </c>
      <c r="D8569" t="str">
        <f>IFERROR(VLOOKUP($C8569,'Enrollment descriptions'!$A$1:$B$5,2,FALSE), " ")</f>
        <v>3/4 Time</v>
      </c>
    </row>
    <row r="8570" spans="1:4" outlineLevel="2" x14ac:dyDescent="0.2">
      <c r="A8570" s="38">
        <v>43202.318495370368</v>
      </c>
      <c r="B8570" s="4">
        <v>50</v>
      </c>
      <c r="C8570">
        <v>2</v>
      </c>
      <c r="D8570" t="str">
        <f>IFERROR(VLOOKUP($C8570,'Enrollment descriptions'!$A$1:$B$5,2,FALSE), " ")</f>
        <v>3/4 Time</v>
      </c>
    </row>
    <row r="8571" spans="1:4" outlineLevel="1" x14ac:dyDescent="0.2">
      <c r="A8571" s="38"/>
      <c r="B8571" s="4">
        <f>SUBTOTAL(9,B8569:B8570)</f>
        <v>100</v>
      </c>
    </row>
    <row r="8572" spans="1:4" outlineLevel="2" x14ac:dyDescent="0.2">
      <c r="A8572" s="38">
        <v>43143.368379629632</v>
      </c>
      <c r="B8572" s="4">
        <v>50</v>
      </c>
      <c r="C8572">
        <v>2</v>
      </c>
      <c r="D8572" t="str">
        <f>IFERROR(VLOOKUP($C8572,'Enrollment descriptions'!$A$1:$B$5,2,FALSE), " ")</f>
        <v>3/4 Time</v>
      </c>
    </row>
    <row r="8573" spans="1:4" outlineLevel="2" x14ac:dyDescent="0.2">
      <c r="A8573" s="38">
        <v>43202.318356481483</v>
      </c>
      <c r="B8573" s="4">
        <v>50</v>
      </c>
      <c r="C8573">
        <v>2</v>
      </c>
      <c r="D8573" t="str">
        <f>IFERROR(VLOOKUP($C8573,'Enrollment descriptions'!$A$1:$B$5,2,FALSE), " ")</f>
        <v>3/4 Time</v>
      </c>
    </row>
    <row r="8574" spans="1:4" outlineLevel="1" x14ac:dyDescent="0.2">
      <c r="A8574" s="38"/>
      <c r="B8574" s="4">
        <f>SUBTOTAL(9,B8572:B8573)</f>
        <v>100</v>
      </c>
    </row>
    <row r="8575" spans="1:4" outlineLevel="2" x14ac:dyDescent="0.2">
      <c r="A8575" s="38">
        <v>43143.368217592593</v>
      </c>
      <c r="B8575" s="4">
        <v>50</v>
      </c>
      <c r="C8575">
        <v>3</v>
      </c>
      <c r="D8575" t="str">
        <f>IFERROR(VLOOKUP($C8575,'Enrollment descriptions'!$A$1:$B$5,2,FALSE), " ")</f>
        <v>1/2 Time</v>
      </c>
    </row>
    <row r="8576" spans="1:4" outlineLevel="2" x14ac:dyDescent="0.2">
      <c r="A8576" s="38">
        <v>43202.31821759259</v>
      </c>
      <c r="B8576" s="4">
        <v>50</v>
      </c>
      <c r="C8576">
        <v>3</v>
      </c>
      <c r="D8576" t="str">
        <f>IFERROR(VLOOKUP($C8576,'Enrollment descriptions'!$A$1:$B$5,2,FALSE), " ")</f>
        <v>1/2 Time</v>
      </c>
    </row>
    <row r="8577" spans="1:4" outlineLevel="1" x14ac:dyDescent="0.2">
      <c r="A8577" s="38"/>
      <c r="B8577" s="4">
        <f>SUBTOTAL(9,B8575:B8576)</f>
        <v>100</v>
      </c>
    </row>
    <row r="8578" spans="1:4" outlineLevel="2" x14ac:dyDescent="0.2">
      <c r="A8578" s="38">
        <v>43143.369143518517</v>
      </c>
      <c r="B8578" s="4">
        <v>125</v>
      </c>
      <c r="C8578">
        <v>1</v>
      </c>
      <c r="D8578" t="str">
        <f>IFERROR(VLOOKUP($C8578,'Enrollment descriptions'!$A$1:$B$5,2,FALSE), " ")</f>
        <v>Full Time</v>
      </c>
    </row>
    <row r="8579" spans="1:4" outlineLevel="2" x14ac:dyDescent="0.2">
      <c r="A8579" s="38">
        <v>43202.318969907406</v>
      </c>
      <c r="B8579" s="4">
        <v>125</v>
      </c>
      <c r="C8579">
        <v>1</v>
      </c>
      <c r="D8579" t="str">
        <f>IFERROR(VLOOKUP($C8579,'Enrollment descriptions'!$A$1:$B$5,2,FALSE), " ")</f>
        <v>Full Time</v>
      </c>
    </row>
    <row r="8580" spans="1:4" outlineLevel="1" x14ac:dyDescent="0.2">
      <c r="A8580" s="38"/>
      <c r="B8580" s="4">
        <f>SUBTOTAL(9,B8578:B8579)</f>
        <v>250</v>
      </c>
    </row>
    <row r="8581" spans="1:4" outlineLevel="2" x14ac:dyDescent="0.2">
      <c r="A8581" s="38">
        <v>43143.369513888887</v>
      </c>
      <c r="B8581" s="4">
        <v>50</v>
      </c>
      <c r="C8581">
        <v>3</v>
      </c>
      <c r="D8581" t="str">
        <f>IFERROR(VLOOKUP($C8581,'Enrollment descriptions'!$A$1:$B$5,2,FALSE), " ")</f>
        <v>1/2 Time</v>
      </c>
    </row>
    <row r="8582" spans="1:4" outlineLevel="2" x14ac:dyDescent="0.2">
      <c r="A8582" s="38">
        <v>43202.31927083333</v>
      </c>
      <c r="B8582" s="4">
        <v>50</v>
      </c>
      <c r="C8582">
        <v>3</v>
      </c>
      <c r="D8582" t="str">
        <f>IFERROR(VLOOKUP($C8582,'Enrollment descriptions'!$A$1:$B$5,2,FALSE), " ")</f>
        <v>1/2 Time</v>
      </c>
    </row>
    <row r="8583" spans="1:4" outlineLevel="1" x14ac:dyDescent="0.2">
      <c r="A8583" s="38"/>
      <c r="B8583" s="4">
        <f>SUBTOTAL(9,B8581:B8582)</f>
        <v>100</v>
      </c>
    </row>
    <row r="8584" spans="1:4" outlineLevel="2" x14ac:dyDescent="0.2">
      <c r="A8584" s="38">
        <v>43143.369317129633</v>
      </c>
      <c r="B8584" s="4">
        <v>50</v>
      </c>
      <c r="C8584">
        <v>2</v>
      </c>
      <c r="D8584" t="str">
        <f>IFERROR(VLOOKUP($C8584,'Enrollment descriptions'!$A$1:$B$5,2,FALSE), " ")</f>
        <v>3/4 Time</v>
      </c>
    </row>
    <row r="8585" spans="1:4" outlineLevel="2" x14ac:dyDescent="0.2">
      <c r="A8585" s="38">
        <v>43202.319120370368</v>
      </c>
      <c r="B8585" s="4">
        <v>50</v>
      </c>
      <c r="C8585">
        <v>2</v>
      </c>
      <c r="D8585" t="str">
        <f>IFERROR(VLOOKUP($C8585,'Enrollment descriptions'!$A$1:$B$5,2,FALSE), " ")</f>
        <v>3/4 Time</v>
      </c>
    </row>
    <row r="8586" spans="1:4" outlineLevel="1" x14ac:dyDescent="0.2">
      <c r="A8586" s="38"/>
      <c r="B8586" s="4">
        <f>SUBTOTAL(9,B8584:B8585)</f>
        <v>100</v>
      </c>
    </row>
    <row r="8587" spans="1:4" outlineLevel="2" x14ac:dyDescent="0.2">
      <c r="A8587" s="38">
        <v>43143.368043981478</v>
      </c>
      <c r="B8587" s="4">
        <v>50</v>
      </c>
      <c r="C8587">
        <v>2</v>
      </c>
      <c r="D8587" t="str">
        <f>IFERROR(VLOOKUP($C8587,'Enrollment descriptions'!$A$1:$B$5,2,FALSE), " ")</f>
        <v>3/4 Time</v>
      </c>
    </row>
    <row r="8588" spans="1:4" outlineLevel="2" x14ac:dyDescent="0.2">
      <c r="A8588" s="38">
        <v>43202.318055555559</v>
      </c>
      <c r="B8588" s="4">
        <v>50</v>
      </c>
      <c r="C8588">
        <v>2</v>
      </c>
      <c r="D8588" t="str">
        <f>IFERROR(VLOOKUP($C8588,'Enrollment descriptions'!$A$1:$B$5,2,FALSE), " ")</f>
        <v>3/4 Time</v>
      </c>
    </row>
    <row r="8589" spans="1:4" outlineLevel="1" x14ac:dyDescent="0.2">
      <c r="A8589" s="38"/>
      <c r="B8589" s="4">
        <f>SUBTOTAL(9,B8587:B8588)</f>
        <v>100</v>
      </c>
    </row>
    <row r="8590" spans="1:4" outlineLevel="2" x14ac:dyDescent="0.2">
      <c r="A8590" s="38">
        <v>43143.368043981478</v>
      </c>
      <c r="B8590" s="4">
        <v>50</v>
      </c>
      <c r="C8590">
        <v>3</v>
      </c>
      <c r="D8590" t="str">
        <f>IFERROR(VLOOKUP($C8590,'Enrollment descriptions'!$A$1:$B$5,2,FALSE), " ")</f>
        <v>1/2 Time</v>
      </c>
    </row>
    <row r="8591" spans="1:4" outlineLevel="2" x14ac:dyDescent="0.2">
      <c r="A8591" s="38">
        <v>43202.318055555559</v>
      </c>
      <c r="B8591" s="4">
        <v>50</v>
      </c>
      <c r="C8591">
        <v>3</v>
      </c>
      <c r="D8591" t="str">
        <f>IFERROR(VLOOKUP($C8591,'Enrollment descriptions'!$A$1:$B$5,2,FALSE), " ")</f>
        <v>1/2 Time</v>
      </c>
    </row>
    <row r="8592" spans="1:4" outlineLevel="1" x14ac:dyDescent="0.2">
      <c r="A8592" s="38"/>
      <c r="B8592" s="4">
        <f>SUBTOTAL(9,B8590:B8591)</f>
        <v>100</v>
      </c>
    </row>
    <row r="8593" spans="1:4" outlineLevel="2" x14ac:dyDescent="0.2">
      <c r="A8593" s="38">
        <v>43143.368796296294</v>
      </c>
      <c r="B8593" s="4">
        <v>125</v>
      </c>
      <c r="C8593">
        <v>1</v>
      </c>
      <c r="D8593" t="str">
        <f>IFERROR(VLOOKUP($C8593,'Enrollment descriptions'!$A$1:$B$5,2,FALSE), " ")</f>
        <v>Full Time</v>
      </c>
    </row>
    <row r="8594" spans="1:4" outlineLevel="2" x14ac:dyDescent="0.2">
      <c r="A8594" s="38">
        <v>43202.318449074075</v>
      </c>
      <c r="B8594" s="4">
        <v>125</v>
      </c>
      <c r="C8594">
        <v>1</v>
      </c>
      <c r="D8594" t="str">
        <f>IFERROR(VLOOKUP($C8594,'Enrollment descriptions'!$A$1:$B$5,2,FALSE), " ")</f>
        <v>Full Time</v>
      </c>
    </row>
    <row r="8595" spans="1:4" outlineLevel="1" x14ac:dyDescent="0.2">
      <c r="A8595" s="38"/>
      <c r="B8595" s="4">
        <f>SUBTOTAL(9,B8593:B8594)</f>
        <v>250</v>
      </c>
    </row>
    <row r="8596" spans="1:4" outlineLevel="2" x14ac:dyDescent="0.2">
      <c r="A8596" s="38">
        <v>43143.368807870371</v>
      </c>
      <c r="B8596" s="4">
        <v>50</v>
      </c>
      <c r="C8596">
        <v>2</v>
      </c>
      <c r="D8596" t="str">
        <f>IFERROR(VLOOKUP($C8596,'Enrollment descriptions'!$A$1:$B$5,2,FALSE), " ")</f>
        <v>3/4 Time</v>
      </c>
    </row>
    <row r="8597" spans="1:4" outlineLevel="2" x14ac:dyDescent="0.2">
      <c r="A8597" s="38">
        <v>43202.318715277775</v>
      </c>
      <c r="B8597" s="4">
        <v>50</v>
      </c>
      <c r="C8597">
        <v>2</v>
      </c>
      <c r="D8597" t="str">
        <f>IFERROR(VLOOKUP($C8597,'Enrollment descriptions'!$A$1:$B$5,2,FALSE), " ")</f>
        <v>3/4 Time</v>
      </c>
    </row>
    <row r="8598" spans="1:4" outlineLevel="1" x14ac:dyDescent="0.2">
      <c r="A8598" s="38"/>
      <c r="B8598" s="4">
        <f>SUBTOTAL(9,B8596:B8597)</f>
        <v>100</v>
      </c>
    </row>
    <row r="8599" spans="1:4" outlineLevel="2" x14ac:dyDescent="0.2">
      <c r="A8599" s="38">
        <v>43143.368645833332</v>
      </c>
      <c r="B8599" s="4">
        <v>50</v>
      </c>
      <c r="C8599">
        <v>3</v>
      </c>
      <c r="D8599" t="str">
        <f>IFERROR(VLOOKUP($C8599,'Enrollment descriptions'!$A$1:$B$5,2,FALSE), " ")</f>
        <v>1/2 Time</v>
      </c>
    </row>
    <row r="8600" spans="1:4" outlineLevel="2" x14ac:dyDescent="0.2">
      <c r="A8600" s="38">
        <v>43202.318576388891</v>
      </c>
      <c r="B8600" s="4">
        <v>50</v>
      </c>
      <c r="C8600">
        <v>3</v>
      </c>
      <c r="D8600" t="str">
        <f>IFERROR(VLOOKUP($C8600,'Enrollment descriptions'!$A$1:$B$5,2,FALSE), " ")</f>
        <v>1/2 Time</v>
      </c>
    </row>
    <row r="8601" spans="1:4" outlineLevel="1" x14ac:dyDescent="0.2">
      <c r="A8601" s="38"/>
      <c r="B8601" s="4">
        <f>SUBTOTAL(9,B8599:B8600)</f>
        <v>100</v>
      </c>
    </row>
    <row r="8602" spans="1:4" outlineLevel="2" x14ac:dyDescent="0.2">
      <c r="A8602" s="38">
        <v>43215.489386574074</v>
      </c>
      <c r="B8602" s="4">
        <v>50</v>
      </c>
      <c r="C8602">
        <v>3</v>
      </c>
      <c r="D8602" t="str">
        <f>IFERROR(VLOOKUP($C8602,'Enrollment descriptions'!$A$1:$B$5,2,FALSE), " ")</f>
        <v>1/2 Time</v>
      </c>
    </row>
    <row r="8603" spans="1:4" outlineLevel="2" x14ac:dyDescent="0.2">
      <c r="A8603" s="38">
        <v>43215.489386574074</v>
      </c>
      <c r="B8603" s="4">
        <v>50</v>
      </c>
      <c r="C8603">
        <v>3</v>
      </c>
      <c r="D8603" t="str">
        <f>IFERROR(VLOOKUP($C8603,'Enrollment descriptions'!$A$1:$B$5,2,FALSE), " ")</f>
        <v>1/2 Time</v>
      </c>
    </row>
    <row r="8604" spans="1:4" outlineLevel="1" x14ac:dyDescent="0.2">
      <c r="A8604" s="38"/>
      <c r="B8604" s="4">
        <f>SUBTOTAL(9,B8602:B8603)</f>
        <v>100</v>
      </c>
    </row>
    <row r="8605" spans="1:4" outlineLevel="2" x14ac:dyDescent="0.2">
      <c r="A8605" s="38">
        <v>43143.367766203701</v>
      </c>
      <c r="B8605" s="4">
        <v>125</v>
      </c>
      <c r="C8605">
        <v>1</v>
      </c>
      <c r="D8605" t="str">
        <f>IFERROR(VLOOKUP($C8605,'Enrollment descriptions'!$A$1:$B$5,2,FALSE), " ")</f>
        <v>Full Time</v>
      </c>
    </row>
    <row r="8606" spans="1:4" outlineLevel="2" x14ac:dyDescent="0.2">
      <c r="A8606" s="38">
        <v>43202.317847222221</v>
      </c>
      <c r="B8606" s="4">
        <v>125</v>
      </c>
      <c r="C8606">
        <v>1</v>
      </c>
      <c r="D8606" t="str">
        <f>IFERROR(VLOOKUP($C8606,'Enrollment descriptions'!$A$1:$B$5,2,FALSE), " ")</f>
        <v>Full Time</v>
      </c>
    </row>
    <row r="8607" spans="1:4" outlineLevel="1" x14ac:dyDescent="0.2">
      <c r="A8607" s="38"/>
      <c r="B8607" s="4">
        <f>SUBTOTAL(9,B8605:B8606)</f>
        <v>250</v>
      </c>
    </row>
    <row r="8608" spans="1:4" outlineLevel="2" x14ac:dyDescent="0.2">
      <c r="A8608" s="38">
        <v>43143.369201388887</v>
      </c>
      <c r="B8608" s="4">
        <v>125</v>
      </c>
      <c r="C8608">
        <v>1</v>
      </c>
      <c r="D8608" t="str">
        <f>IFERROR(VLOOKUP($C8608,'Enrollment descriptions'!$A$1:$B$5,2,FALSE), " ")</f>
        <v>Full Time</v>
      </c>
    </row>
    <row r="8609" spans="1:4" outlineLevel="2" x14ac:dyDescent="0.2">
      <c r="A8609" s="38">
        <v>43202.319016203706</v>
      </c>
      <c r="B8609" s="4">
        <v>125</v>
      </c>
      <c r="C8609">
        <v>1</v>
      </c>
      <c r="D8609" t="str">
        <f>IFERROR(VLOOKUP($C8609,'Enrollment descriptions'!$A$1:$B$5,2,FALSE), " ")</f>
        <v>Full Time</v>
      </c>
    </row>
    <row r="8610" spans="1:4" outlineLevel="1" x14ac:dyDescent="0.2">
      <c r="A8610" s="38"/>
      <c r="B8610" s="4">
        <f>SUBTOTAL(9,B8608:B8609)</f>
        <v>250</v>
      </c>
    </row>
    <row r="8611" spans="1:4" outlineLevel="2" x14ac:dyDescent="0.2">
      <c r="A8611" s="38">
        <v>43143.367662037039</v>
      </c>
      <c r="B8611" s="4">
        <v>66.66</v>
      </c>
      <c r="C8611">
        <v>3</v>
      </c>
      <c r="D8611" t="str">
        <f>IFERROR(VLOOKUP($C8611,'Enrollment descriptions'!$A$1:$B$5,2,FALSE), " ")</f>
        <v>1/2 Time</v>
      </c>
    </row>
    <row r="8612" spans="1:4" outlineLevel="2" x14ac:dyDescent="0.2">
      <c r="A8612" s="38">
        <v>43151.681516203702</v>
      </c>
      <c r="B8612" s="4">
        <v>-16.66</v>
      </c>
      <c r="C8612">
        <v>3</v>
      </c>
      <c r="D8612" t="str">
        <f>IFERROR(VLOOKUP($C8612,'Enrollment descriptions'!$A$1:$B$5,2,FALSE), " ")</f>
        <v>1/2 Time</v>
      </c>
    </row>
    <row r="8613" spans="1:4" outlineLevel="2" x14ac:dyDescent="0.2">
      <c r="A8613" s="38">
        <v>43202.317777777775</v>
      </c>
      <c r="B8613" s="4">
        <v>50</v>
      </c>
      <c r="C8613">
        <v>3</v>
      </c>
      <c r="D8613" t="str">
        <f>IFERROR(VLOOKUP($C8613,'Enrollment descriptions'!$A$1:$B$5,2,FALSE), " ")</f>
        <v>1/2 Time</v>
      </c>
    </row>
    <row r="8614" spans="1:4" outlineLevel="1" x14ac:dyDescent="0.2">
      <c r="A8614" s="38"/>
      <c r="B8614" s="4">
        <f>SUBTOTAL(9,B8611:B8613)</f>
        <v>100</v>
      </c>
    </row>
    <row r="8615" spans="1:4" outlineLevel="2" x14ac:dyDescent="0.2">
      <c r="A8615" s="38">
        <v>43143.36859953704</v>
      </c>
      <c r="B8615" s="4">
        <v>50</v>
      </c>
      <c r="C8615">
        <v>3</v>
      </c>
      <c r="D8615" t="str">
        <f>IFERROR(VLOOKUP($C8615,'Enrollment descriptions'!$A$1:$B$5,2,FALSE), " ")</f>
        <v>1/2 Time</v>
      </c>
    </row>
    <row r="8616" spans="1:4" outlineLevel="2" x14ac:dyDescent="0.2">
      <c r="A8616" s="38">
        <v>43202.318541666667</v>
      </c>
      <c r="B8616" s="4">
        <v>50</v>
      </c>
      <c r="C8616">
        <v>3</v>
      </c>
      <c r="D8616" t="str">
        <f>IFERROR(VLOOKUP($C8616,'Enrollment descriptions'!$A$1:$B$5,2,FALSE), " ")</f>
        <v>1/2 Time</v>
      </c>
    </row>
    <row r="8617" spans="1:4" outlineLevel="1" x14ac:dyDescent="0.2">
      <c r="A8617" s="38"/>
      <c r="B8617" s="4">
        <f>SUBTOTAL(9,B8615:B8616)</f>
        <v>100</v>
      </c>
    </row>
    <row r="8618" spans="1:4" outlineLevel="2" x14ac:dyDescent="0.2">
      <c r="A8618" s="38">
        <v>43143.369780092595</v>
      </c>
      <c r="B8618" s="4">
        <v>125</v>
      </c>
      <c r="C8618">
        <v>1</v>
      </c>
      <c r="D8618" t="str">
        <f>IFERROR(VLOOKUP($C8618,'Enrollment descriptions'!$A$1:$B$5,2,FALSE), " ")</f>
        <v>Full Time</v>
      </c>
    </row>
    <row r="8619" spans="1:4" outlineLevel="2" x14ac:dyDescent="0.2">
      <c r="A8619" s="38">
        <v>43202.319456018522</v>
      </c>
      <c r="B8619" s="4">
        <v>-125</v>
      </c>
      <c r="C8619">
        <v>1</v>
      </c>
      <c r="D8619" t="str">
        <f>IFERROR(VLOOKUP($C8619,'Enrollment descriptions'!$A$1:$B$5,2,FALSE), " ")</f>
        <v>Full Time</v>
      </c>
    </row>
    <row r="8620" spans="1:4" outlineLevel="1" x14ac:dyDescent="0.2">
      <c r="A8620" s="38"/>
      <c r="B8620" s="4">
        <f>SUBTOTAL(9,B8618:B8619)</f>
        <v>0</v>
      </c>
    </row>
    <row r="8621" spans="1:4" outlineLevel="2" x14ac:dyDescent="0.2">
      <c r="A8621" s="38">
        <v>43143.36917824074</v>
      </c>
      <c r="B8621" s="4">
        <v>50</v>
      </c>
      <c r="C8621">
        <v>3</v>
      </c>
      <c r="D8621" t="str">
        <f>IFERROR(VLOOKUP($C8621,'Enrollment descriptions'!$A$1:$B$5,2,FALSE), " ")</f>
        <v>1/2 Time</v>
      </c>
    </row>
    <row r="8622" spans="1:4" outlineLevel="2" x14ac:dyDescent="0.2">
      <c r="A8622" s="38">
        <v>43202.318993055553</v>
      </c>
      <c r="B8622" s="4">
        <v>50</v>
      </c>
      <c r="C8622">
        <v>3</v>
      </c>
      <c r="D8622" t="str">
        <f>IFERROR(VLOOKUP($C8622,'Enrollment descriptions'!$A$1:$B$5,2,FALSE), " ")</f>
        <v>1/2 Time</v>
      </c>
    </row>
    <row r="8623" spans="1:4" outlineLevel="1" x14ac:dyDescent="0.2">
      <c r="A8623" s="38"/>
      <c r="B8623" s="4">
        <f>SUBTOTAL(9,B8621:B8622)</f>
        <v>100</v>
      </c>
    </row>
    <row r="8624" spans="1:4" outlineLevel="2" x14ac:dyDescent="0.2">
      <c r="A8624" s="38">
        <v>43143.367685185185</v>
      </c>
      <c r="B8624" s="4">
        <v>50</v>
      </c>
      <c r="C8624">
        <v>2</v>
      </c>
      <c r="D8624" t="str">
        <f>IFERROR(VLOOKUP($C8624,'Enrollment descriptions'!$A$1:$B$5,2,FALSE), " ")</f>
        <v>3/4 Time</v>
      </c>
    </row>
    <row r="8625" spans="1:4" outlineLevel="2" x14ac:dyDescent="0.2">
      <c r="A8625" s="38">
        <v>43202.317800925928</v>
      </c>
      <c r="B8625" s="4">
        <v>50</v>
      </c>
      <c r="C8625">
        <v>2</v>
      </c>
      <c r="D8625" t="str">
        <f>IFERROR(VLOOKUP($C8625,'Enrollment descriptions'!$A$1:$B$5,2,FALSE), " ")</f>
        <v>3/4 Time</v>
      </c>
    </row>
    <row r="8626" spans="1:4" outlineLevel="1" x14ac:dyDescent="0.2">
      <c r="A8626" s="38"/>
      <c r="B8626" s="4">
        <f>SUBTOTAL(9,B8624:B8625)</f>
        <v>100</v>
      </c>
    </row>
    <row r="8627" spans="1:4" outlineLevel="2" x14ac:dyDescent="0.2">
      <c r="A8627" s="38">
        <v>43143.369386574072</v>
      </c>
      <c r="B8627" s="4">
        <v>50</v>
      </c>
      <c r="C8627">
        <v>2</v>
      </c>
      <c r="D8627" t="str">
        <f>IFERROR(VLOOKUP($C8627,'Enrollment descriptions'!$A$1:$B$5,2,FALSE), " ")</f>
        <v>3/4 Time</v>
      </c>
    </row>
    <row r="8628" spans="1:4" outlineLevel="2" x14ac:dyDescent="0.2">
      <c r="A8628" s="38">
        <v>43202.319178240738</v>
      </c>
      <c r="B8628" s="4">
        <v>50</v>
      </c>
      <c r="C8628">
        <v>2</v>
      </c>
      <c r="D8628" t="str">
        <f>IFERROR(VLOOKUP($C8628,'Enrollment descriptions'!$A$1:$B$5,2,FALSE), " ")</f>
        <v>3/4 Time</v>
      </c>
    </row>
    <row r="8629" spans="1:4" outlineLevel="1" x14ac:dyDescent="0.2">
      <c r="A8629" s="38"/>
      <c r="B8629" s="4">
        <f>SUBTOTAL(9,B8627:B8628)</f>
        <v>100</v>
      </c>
    </row>
    <row r="8630" spans="1:4" outlineLevel="2" x14ac:dyDescent="0.2">
      <c r="A8630" s="38">
        <v>43143.367696759262</v>
      </c>
      <c r="B8630" s="4">
        <v>125</v>
      </c>
      <c r="C8630">
        <v>1</v>
      </c>
      <c r="D8630" t="str">
        <f>IFERROR(VLOOKUP($C8630,'Enrollment descriptions'!$A$1:$B$5,2,FALSE), " ")</f>
        <v>Full Time</v>
      </c>
    </row>
    <row r="8631" spans="1:4" outlineLevel="2" x14ac:dyDescent="0.2">
      <c r="A8631" s="38">
        <v>43202.317800925928</v>
      </c>
      <c r="B8631" s="4">
        <v>125</v>
      </c>
      <c r="C8631">
        <v>1</v>
      </c>
      <c r="D8631" t="str">
        <f>IFERROR(VLOOKUP($C8631,'Enrollment descriptions'!$A$1:$B$5,2,FALSE), " ")</f>
        <v>Full Time</v>
      </c>
    </row>
    <row r="8632" spans="1:4" outlineLevel="1" x14ac:dyDescent="0.2">
      <c r="A8632" s="38"/>
      <c r="B8632" s="4">
        <f>SUBTOTAL(9,B8630:B8631)</f>
        <v>250</v>
      </c>
    </row>
    <row r="8633" spans="1:4" outlineLevel="2" x14ac:dyDescent="0.2">
      <c r="A8633" s="38">
        <v>43143.36791666667</v>
      </c>
      <c r="B8633" s="4">
        <v>125</v>
      </c>
      <c r="C8633">
        <v>1</v>
      </c>
      <c r="D8633" t="str">
        <f>IFERROR(VLOOKUP($C8633,'Enrollment descriptions'!$A$1:$B$5,2,FALSE), " ")</f>
        <v>Full Time</v>
      </c>
    </row>
    <row r="8634" spans="1:4" outlineLevel="2" x14ac:dyDescent="0.2">
      <c r="A8634" s="38">
        <v>43202.317962962959</v>
      </c>
      <c r="B8634" s="4">
        <v>125</v>
      </c>
      <c r="C8634">
        <v>1</v>
      </c>
      <c r="D8634" t="str">
        <f>IFERROR(VLOOKUP($C8634,'Enrollment descriptions'!$A$1:$B$5,2,FALSE), " ")</f>
        <v>Full Time</v>
      </c>
    </row>
    <row r="8635" spans="1:4" outlineLevel="1" x14ac:dyDescent="0.2">
      <c r="A8635" s="38"/>
      <c r="B8635" s="4">
        <f>SUBTOTAL(9,B8633:B8634)</f>
        <v>250</v>
      </c>
    </row>
    <row r="8636" spans="1:4" outlineLevel="2" x14ac:dyDescent="0.2">
      <c r="A8636" s="38">
        <v>43143.369537037041</v>
      </c>
      <c r="B8636" s="4">
        <v>50</v>
      </c>
      <c r="C8636">
        <v>3</v>
      </c>
      <c r="D8636" t="str">
        <f>IFERROR(VLOOKUP($C8636,'Enrollment descriptions'!$A$1:$B$5,2,FALSE), " ")</f>
        <v>1/2 Time</v>
      </c>
    </row>
    <row r="8637" spans="1:4" outlineLevel="2" x14ac:dyDescent="0.2">
      <c r="A8637" s="38">
        <v>43202.319293981483</v>
      </c>
      <c r="B8637" s="4">
        <v>50</v>
      </c>
      <c r="C8637">
        <v>3</v>
      </c>
      <c r="D8637" t="str">
        <f>IFERROR(VLOOKUP($C8637,'Enrollment descriptions'!$A$1:$B$5,2,FALSE), " ")</f>
        <v>1/2 Time</v>
      </c>
    </row>
    <row r="8638" spans="1:4" outlineLevel="1" x14ac:dyDescent="0.2">
      <c r="A8638" s="38"/>
      <c r="B8638" s="4">
        <f>SUBTOTAL(9,B8636:B8637)</f>
        <v>100</v>
      </c>
    </row>
    <row r="8639" spans="1:4" outlineLevel="2" x14ac:dyDescent="0.2">
      <c r="A8639" s="38">
        <v>43143.367812500001</v>
      </c>
      <c r="B8639" s="4">
        <v>166.67</v>
      </c>
      <c r="C8639">
        <v>1</v>
      </c>
      <c r="D8639" t="str">
        <f>IFERROR(VLOOKUP($C8639,'Enrollment descriptions'!$A$1:$B$5,2,FALSE), " ")</f>
        <v>Full Time</v>
      </c>
    </row>
    <row r="8640" spans="1:4" outlineLevel="2" x14ac:dyDescent="0.2">
      <c r="A8640" s="38">
        <v>43152.2499537037</v>
      </c>
      <c r="B8640" s="4">
        <v>-41.67</v>
      </c>
      <c r="C8640">
        <v>1</v>
      </c>
      <c r="D8640" t="str">
        <f>IFERROR(VLOOKUP($C8640,'Enrollment descriptions'!$A$1:$B$5,2,FALSE), " ")</f>
        <v>Full Time</v>
      </c>
    </row>
    <row r="8641" spans="1:4" outlineLevel="2" x14ac:dyDescent="0.2">
      <c r="A8641" s="38">
        <v>43202.317881944444</v>
      </c>
      <c r="B8641" s="4">
        <v>125</v>
      </c>
      <c r="C8641">
        <v>1</v>
      </c>
      <c r="D8641" t="str">
        <f>IFERROR(VLOOKUP($C8641,'Enrollment descriptions'!$A$1:$B$5,2,FALSE), " ")</f>
        <v>Full Time</v>
      </c>
    </row>
    <row r="8642" spans="1:4" outlineLevel="1" x14ac:dyDescent="0.2">
      <c r="A8642" s="38"/>
      <c r="B8642" s="4">
        <f>SUBTOTAL(9,B8639:B8641)</f>
        <v>250</v>
      </c>
    </row>
    <row r="8643" spans="1:4" outlineLevel="2" x14ac:dyDescent="0.2">
      <c r="A8643" s="38">
        <v>43143.368611111109</v>
      </c>
      <c r="B8643" s="4">
        <v>50</v>
      </c>
      <c r="C8643">
        <v>2</v>
      </c>
      <c r="D8643" t="str">
        <f>IFERROR(VLOOKUP($C8643,'Enrollment descriptions'!$A$1:$B$5,2,FALSE), " ")</f>
        <v>3/4 Time</v>
      </c>
    </row>
    <row r="8644" spans="1:4" outlineLevel="2" x14ac:dyDescent="0.2">
      <c r="D8644" t="str">
        <f>IFERROR(VLOOKUP($C8644,'Enrollment descriptions'!$A$1:$B$5,2,FALSE), " ")</f>
        <v xml:space="preserve"> </v>
      </c>
    </row>
    <row r="8645" spans="1:4" outlineLevel="2" x14ac:dyDescent="0.2">
      <c r="A8645" s="38">
        <v>43215.514537037037</v>
      </c>
      <c r="B8645" s="4">
        <v>-50</v>
      </c>
      <c r="C8645">
        <v>4</v>
      </c>
      <c r="D8645" t="str">
        <f>IFERROR(VLOOKUP($C8645,'Enrollment descriptions'!$A$1:$B$5,2,FALSE), " ")</f>
        <v>&lt; 1/2 Time</v>
      </c>
    </row>
    <row r="8646" spans="1:4" outlineLevel="1" x14ac:dyDescent="0.2">
      <c r="A8646" s="38"/>
      <c r="B8646" s="4">
        <f>SUBTOTAL(9,B8643:B8645)</f>
        <v>0</v>
      </c>
    </row>
    <row r="8647" spans="1:4" outlineLevel="2" x14ac:dyDescent="0.2">
      <c r="A8647" s="38">
        <v>43143.368275462963</v>
      </c>
      <c r="B8647" s="4">
        <v>50</v>
      </c>
      <c r="C8647">
        <v>3</v>
      </c>
      <c r="D8647" t="str">
        <f>IFERROR(VLOOKUP($C8647,'Enrollment descriptions'!$A$1:$B$5,2,FALSE), " ")</f>
        <v>1/2 Time</v>
      </c>
    </row>
    <row r="8648" spans="1:4" outlineLevel="2" x14ac:dyDescent="0.2">
      <c r="A8648" s="38">
        <v>43202.31826388889</v>
      </c>
      <c r="B8648" s="4">
        <v>50</v>
      </c>
      <c r="C8648">
        <v>2</v>
      </c>
      <c r="D8648" t="str">
        <f>IFERROR(VLOOKUP($C8648,'Enrollment descriptions'!$A$1:$B$5,2,FALSE), " ")</f>
        <v>3/4 Time</v>
      </c>
    </row>
    <row r="8649" spans="1:4" outlineLevel="1" x14ac:dyDescent="0.2">
      <c r="A8649" s="38"/>
      <c r="B8649" s="4">
        <f>SUBTOTAL(9,B8647:B8648)</f>
        <v>100</v>
      </c>
    </row>
    <row r="8650" spans="1:4" outlineLevel="2" x14ac:dyDescent="0.2">
      <c r="A8650" s="38">
        <v>43215.489236111112</v>
      </c>
      <c r="B8650" s="4">
        <v>50</v>
      </c>
      <c r="C8650">
        <v>3</v>
      </c>
      <c r="D8650" t="str">
        <f>IFERROR(VLOOKUP($C8650,'Enrollment descriptions'!$A$1:$B$5,2,FALSE), " ")</f>
        <v>1/2 Time</v>
      </c>
    </row>
    <row r="8651" spans="1:4" outlineLevel="2" x14ac:dyDescent="0.2">
      <c r="A8651" s="38">
        <v>43215.489236111112</v>
      </c>
      <c r="B8651" s="4">
        <v>50</v>
      </c>
      <c r="C8651">
        <v>3</v>
      </c>
      <c r="D8651" t="str">
        <f>IFERROR(VLOOKUP($C8651,'Enrollment descriptions'!$A$1:$B$5,2,FALSE), " ")</f>
        <v>1/2 Time</v>
      </c>
    </row>
    <row r="8652" spans="1:4" outlineLevel="1" x14ac:dyDescent="0.2">
      <c r="A8652" s="38"/>
      <c r="B8652" s="4">
        <f>SUBTOTAL(9,B8650:B8651)</f>
        <v>100</v>
      </c>
    </row>
    <row r="8653" spans="1:4" outlineLevel="2" x14ac:dyDescent="0.2">
      <c r="A8653" s="38">
        <v>43143.369502314818</v>
      </c>
      <c r="B8653" s="4">
        <v>50</v>
      </c>
      <c r="C8653">
        <v>2</v>
      </c>
      <c r="D8653" t="str">
        <f>IFERROR(VLOOKUP($C8653,'Enrollment descriptions'!$A$1:$B$5,2,FALSE), " ")</f>
        <v>3/4 Time</v>
      </c>
    </row>
    <row r="8654" spans="1:4" outlineLevel="2" x14ac:dyDescent="0.2">
      <c r="D8654" t="str">
        <f>IFERROR(VLOOKUP($C8654,'Enrollment descriptions'!$A$1:$B$5,2,FALSE), " ")</f>
        <v xml:space="preserve"> </v>
      </c>
    </row>
    <row r="8655" spans="1:4" outlineLevel="2" x14ac:dyDescent="0.2">
      <c r="A8655" s="38">
        <v>43215.51458333333</v>
      </c>
      <c r="B8655" s="4">
        <v>-50</v>
      </c>
      <c r="C8655">
        <v>2</v>
      </c>
      <c r="D8655" t="str">
        <f>IFERROR(VLOOKUP($C8655,'Enrollment descriptions'!$A$1:$B$5,2,FALSE), " ")</f>
        <v>3/4 Time</v>
      </c>
    </row>
    <row r="8656" spans="1:4" outlineLevel="1" x14ac:dyDescent="0.2">
      <c r="A8656" s="38"/>
      <c r="B8656" s="4">
        <f>SUBTOTAL(9,B8653:B8655)</f>
        <v>0</v>
      </c>
    </row>
    <row r="8657" spans="1:4" outlineLevel="2" x14ac:dyDescent="0.2">
      <c r="A8657" s="38">
        <v>43143.368564814817</v>
      </c>
      <c r="B8657" s="4">
        <v>50</v>
      </c>
      <c r="C8657">
        <v>2</v>
      </c>
      <c r="D8657" t="str">
        <f>IFERROR(VLOOKUP($C8657,'Enrollment descriptions'!$A$1:$B$5,2,FALSE), " ")</f>
        <v>3/4 Time</v>
      </c>
    </row>
    <row r="8658" spans="1:4" outlineLevel="2" x14ac:dyDescent="0.2">
      <c r="A8658" s="38">
        <v>43202.318518518521</v>
      </c>
      <c r="B8658" s="4">
        <v>50</v>
      </c>
      <c r="C8658">
        <v>2</v>
      </c>
      <c r="D8658" t="str">
        <f>IFERROR(VLOOKUP($C8658,'Enrollment descriptions'!$A$1:$B$5,2,FALSE), " ")</f>
        <v>3/4 Time</v>
      </c>
    </row>
    <row r="8659" spans="1:4" outlineLevel="1" x14ac:dyDescent="0.2">
      <c r="A8659" s="38"/>
      <c r="B8659" s="4">
        <f>SUBTOTAL(9,B8657:B8658)</f>
        <v>100</v>
      </c>
    </row>
    <row r="8660" spans="1:4" outlineLevel="2" x14ac:dyDescent="0.2">
      <c r="A8660" s="38">
        <v>43215.489270833335</v>
      </c>
      <c r="B8660" s="4">
        <v>50</v>
      </c>
      <c r="C8660">
        <v>2</v>
      </c>
      <c r="D8660" t="str">
        <f>IFERROR(VLOOKUP($C8660,'Enrollment descriptions'!$A$1:$B$5,2,FALSE), " ")</f>
        <v>3/4 Time</v>
      </c>
    </row>
    <row r="8661" spans="1:4" outlineLevel="2" x14ac:dyDescent="0.2">
      <c r="A8661" s="38">
        <v>43215.489270833335</v>
      </c>
      <c r="B8661" s="4">
        <v>50</v>
      </c>
      <c r="C8661">
        <v>2</v>
      </c>
      <c r="D8661" t="str">
        <f>IFERROR(VLOOKUP($C8661,'Enrollment descriptions'!$A$1:$B$5,2,FALSE), " ")</f>
        <v>3/4 Time</v>
      </c>
    </row>
    <row r="8662" spans="1:4" outlineLevel="1" x14ac:dyDescent="0.2">
      <c r="A8662" s="38"/>
      <c r="B8662" s="4">
        <f>SUBTOTAL(9,B8660:B8661)</f>
        <v>100</v>
      </c>
    </row>
    <row r="8663" spans="1:4" outlineLevel="2" x14ac:dyDescent="0.2">
      <c r="A8663" s="38">
        <v>43143.367812500001</v>
      </c>
      <c r="B8663" s="4">
        <v>125</v>
      </c>
      <c r="C8663">
        <v>1</v>
      </c>
      <c r="D8663" t="str">
        <f>IFERROR(VLOOKUP($C8663,'Enrollment descriptions'!$A$1:$B$5,2,FALSE), " ")</f>
        <v>Full Time</v>
      </c>
    </row>
    <row r="8664" spans="1:4" outlineLevel="2" x14ac:dyDescent="0.2">
      <c r="A8664" s="38">
        <v>43202.317870370367</v>
      </c>
      <c r="B8664" s="4">
        <v>125</v>
      </c>
      <c r="C8664">
        <v>1</v>
      </c>
      <c r="D8664" t="str">
        <f>IFERROR(VLOOKUP($C8664,'Enrollment descriptions'!$A$1:$B$5,2,FALSE), " ")</f>
        <v>Full Time</v>
      </c>
    </row>
    <row r="8665" spans="1:4" outlineLevel="1" x14ac:dyDescent="0.2">
      <c r="A8665" s="38"/>
      <c r="B8665" s="4">
        <f>SUBTOTAL(9,B8663:B8664)</f>
        <v>250</v>
      </c>
    </row>
    <row r="8666" spans="1:4" outlineLevel="2" x14ac:dyDescent="0.2">
      <c r="A8666" s="38">
        <v>43143.369212962964</v>
      </c>
      <c r="B8666" s="4">
        <v>50</v>
      </c>
      <c r="C8666">
        <v>3</v>
      </c>
      <c r="D8666" t="str">
        <f>IFERROR(VLOOKUP($C8666,'Enrollment descriptions'!$A$1:$B$5,2,FALSE), " ")</f>
        <v>1/2 Time</v>
      </c>
    </row>
    <row r="8667" spans="1:4" outlineLevel="2" x14ac:dyDescent="0.2">
      <c r="A8667" s="38">
        <v>43202.319039351853</v>
      </c>
      <c r="B8667" s="4">
        <v>50</v>
      </c>
      <c r="C8667">
        <v>3</v>
      </c>
      <c r="D8667" t="str">
        <f>IFERROR(VLOOKUP($C8667,'Enrollment descriptions'!$A$1:$B$5,2,FALSE), " ")</f>
        <v>1/2 Time</v>
      </c>
    </row>
    <row r="8668" spans="1:4" outlineLevel="1" x14ac:dyDescent="0.2">
      <c r="A8668" s="38"/>
      <c r="B8668" s="4">
        <f>SUBTOTAL(9,B8666:B8667)</f>
        <v>100</v>
      </c>
    </row>
    <row r="8669" spans="1:4" outlineLevel="2" x14ac:dyDescent="0.2">
      <c r="A8669" s="38">
        <v>43143.368796296294</v>
      </c>
      <c r="B8669" s="4">
        <v>125</v>
      </c>
      <c r="C8669">
        <v>1</v>
      </c>
      <c r="D8669" t="str">
        <f>IFERROR(VLOOKUP($C8669,'Enrollment descriptions'!$A$1:$B$5,2,FALSE), " ")</f>
        <v>Full Time</v>
      </c>
    </row>
    <row r="8670" spans="1:4" outlineLevel="2" x14ac:dyDescent="0.2">
      <c r="A8670" s="38">
        <v>43202.318703703706</v>
      </c>
      <c r="B8670" s="4">
        <v>125</v>
      </c>
      <c r="C8670">
        <v>1</v>
      </c>
      <c r="D8670" t="str">
        <f>IFERROR(VLOOKUP($C8670,'Enrollment descriptions'!$A$1:$B$5,2,FALSE), " ")</f>
        <v>Full Time</v>
      </c>
    </row>
    <row r="8671" spans="1:4" outlineLevel="1" x14ac:dyDescent="0.2">
      <c r="A8671" s="38"/>
      <c r="B8671" s="4">
        <f>SUBTOTAL(9,B8669:B8670)</f>
        <v>250</v>
      </c>
    </row>
    <row r="8672" spans="1:4" outlineLevel="2" x14ac:dyDescent="0.2">
      <c r="A8672" s="38">
        <v>43143.36917824074</v>
      </c>
      <c r="B8672" s="4">
        <v>50</v>
      </c>
      <c r="C8672">
        <v>3</v>
      </c>
      <c r="D8672" t="str">
        <f>IFERROR(VLOOKUP($C8672,'Enrollment descriptions'!$A$1:$B$5,2,FALSE), " ")</f>
        <v>1/2 Time</v>
      </c>
    </row>
    <row r="8673" spans="1:4" outlineLevel="2" x14ac:dyDescent="0.2">
      <c r="A8673" s="38">
        <v>43202.318993055553</v>
      </c>
      <c r="B8673" s="4">
        <v>50</v>
      </c>
      <c r="C8673">
        <v>3</v>
      </c>
      <c r="D8673" t="str">
        <f>IFERROR(VLOOKUP($C8673,'Enrollment descriptions'!$A$1:$B$5,2,FALSE), " ")</f>
        <v>1/2 Time</v>
      </c>
    </row>
    <row r="8674" spans="1:4" outlineLevel="1" x14ac:dyDescent="0.2">
      <c r="A8674" s="38"/>
      <c r="B8674" s="4">
        <f>SUBTOTAL(9,B8672:B8673)</f>
        <v>100</v>
      </c>
    </row>
    <row r="8675" spans="1:4" outlineLevel="2" x14ac:dyDescent="0.2">
      <c r="A8675" s="38">
        <v>43143.36886574074</v>
      </c>
      <c r="B8675" s="4">
        <v>125</v>
      </c>
      <c r="C8675">
        <v>1</v>
      </c>
      <c r="D8675" t="str">
        <f>IFERROR(VLOOKUP($C8675,'Enrollment descriptions'!$A$1:$B$5,2,FALSE), " ")</f>
        <v>Full Time</v>
      </c>
    </row>
    <row r="8676" spans="1:4" outlineLevel="2" x14ac:dyDescent="0.2">
      <c r="A8676" s="38">
        <v>43185.36519675926</v>
      </c>
      <c r="B8676" s="4">
        <v>-125</v>
      </c>
      <c r="C8676">
        <v>1</v>
      </c>
      <c r="D8676" t="str">
        <f>IFERROR(VLOOKUP($C8676,'Enrollment descriptions'!$A$1:$B$5,2,FALSE), " ")</f>
        <v>Full Time</v>
      </c>
    </row>
    <row r="8677" spans="1:4" outlineLevel="2" x14ac:dyDescent="0.2">
      <c r="A8677" s="38">
        <v>43192.760891203703</v>
      </c>
      <c r="B8677" s="4">
        <v>125</v>
      </c>
      <c r="C8677">
        <v>1</v>
      </c>
      <c r="D8677" t="str">
        <f>IFERROR(VLOOKUP($C8677,'Enrollment descriptions'!$A$1:$B$5,2,FALSE), " ")</f>
        <v>Full Time</v>
      </c>
    </row>
    <row r="8678" spans="1:4" outlineLevel="2" x14ac:dyDescent="0.2">
      <c r="A8678" s="38">
        <v>43202.318749999999</v>
      </c>
      <c r="B8678" s="4">
        <v>125</v>
      </c>
      <c r="C8678">
        <v>1</v>
      </c>
      <c r="D8678" t="str">
        <f>IFERROR(VLOOKUP($C8678,'Enrollment descriptions'!$A$1:$B$5,2,FALSE), " ")</f>
        <v>Full Time</v>
      </c>
    </row>
    <row r="8679" spans="1:4" outlineLevel="1" x14ac:dyDescent="0.2">
      <c r="A8679" s="38"/>
      <c r="B8679" s="4">
        <f>SUBTOTAL(9,B8675:B8678)</f>
        <v>250</v>
      </c>
    </row>
    <row r="8680" spans="1:4" outlineLevel="2" x14ac:dyDescent="0.2">
      <c r="A8680" s="38">
        <v>43143.368379629632</v>
      </c>
      <c r="B8680" s="4">
        <v>125</v>
      </c>
      <c r="C8680">
        <v>1</v>
      </c>
      <c r="D8680" t="str">
        <f>IFERROR(VLOOKUP($C8680,'Enrollment descriptions'!$A$1:$B$5,2,FALSE), " ")</f>
        <v>Full Time</v>
      </c>
    </row>
    <row r="8681" spans="1:4" outlineLevel="2" x14ac:dyDescent="0.2">
      <c r="A8681" s="38">
        <v>43202.318356481483</v>
      </c>
      <c r="B8681" s="4">
        <v>125</v>
      </c>
      <c r="C8681">
        <v>1</v>
      </c>
      <c r="D8681" t="str">
        <f>IFERROR(VLOOKUP($C8681,'Enrollment descriptions'!$A$1:$B$5,2,FALSE), " ")</f>
        <v>Full Time</v>
      </c>
    </row>
    <row r="8682" spans="1:4" outlineLevel="1" x14ac:dyDescent="0.2">
      <c r="A8682" s="38"/>
      <c r="B8682" s="4">
        <f>SUBTOTAL(9,B8680:B8681)</f>
        <v>250</v>
      </c>
    </row>
    <row r="8683" spans="1:4" outlineLevel="2" x14ac:dyDescent="0.2">
      <c r="A8683" s="38">
        <v>43143.369502314818</v>
      </c>
      <c r="B8683" s="4">
        <v>125</v>
      </c>
      <c r="C8683">
        <v>1</v>
      </c>
      <c r="D8683" t="str">
        <f>IFERROR(VLOOKUP($C8683,'Enrollment descriptions'!$A$1:$B$5,2,FALSE), " ")</f>
        <v>Full Time</v>
      </c>
    </row>
    <row r="8684" spans="1:4" outlineLevel="2" x14ac:dyDescent="0.2">
      <c r="A8684" s="38">
        <v>43202.31925925926</v>
      </c>
      <c r="B8684" s="4">
        <v>125</v>
      </c>
      <c r="C8684">
        <v>1</v>
      </c>
      <c r="D8684" t="str">
        <f>IFERROR(VLOOKUP($C8684,'Enrollment descriptions'!$A$1:$B$5,2,FALSE), " ")</f>
        <v>Full Time</v>
      </c>
    </row>
    <row r="8685" spans="1:4" outlineLevel="1" x14ac:dyDescent="0.2">
      <c r="A8685" s="38"/>
      <c r="B8685" s="4">
        <f>SUBTOTAL(9,B8683:B8684)</f>
        <v>250</v>
      </c>
    </row>
    <row r="8686" spans="1:4" outlineLevel="2" x14ac:dyDescent="0.2">
      <c r="A8686" s="38">
        <v>43143.369305555556</v>
      </c>
      <c r="B8686" s="4">
        <v>50</v>
      </c>
      <c r="C8686">
        <v>3</v>
      </c>
      <c r="D8686" t="str">
        <f>IFERROR(VLOOKUP($C8686,'Enrollment descriptions'!$A$1:$B$5,2,FALSE), " ")</f>
        <v>1/2 Time</v>
      </c>
    </row>
    <row r="8687" spans="1:4" outlineLevel="2" x14ac:dyDescent="0.2">
      <c r="D8687" t="str">
        <f>IFERROR(VLOOKUP($C8687,'Enrollment descriptions'!$A$1:$B$5,2,FALSE), " ")</f>
        <v xml:space="preserve"> </v>
      </c>
    </row>
    <row r="8688" spans="1:4" outlineLevel="2" x14ac:dyDescent="0.2">
      <c r="A8688" s="38">
        <v>43215.51457175926</v>
      </c>
      <c r="B8688" s="4">
        <v>-50</v>
      </c>
      <c r="C8688">
        <v>4</v>
      </c>
      <c r="D8688" t="str">
        <f>IFERROR(VLOOKUP($C8688,'Enrollment descriptions'!$A$1:$B$5,2,FALSE), " ")</f>
        <v>&lt; 1/2 Time</v>
      </c>
    </row>
    <row r="8689" spans="1:4" outlineLevel="1" x14ac:dyDescent="0.2">
      <c r="A8689" s="38"/>
      <c r="B8689" s="4">
        <f>SUBTOTAL(9,B8686:B8688)</f>
        <v>0</v>
      </c>
    </row>
    <row r="8690" spans="1:4" outlineLevel="2" x14ac:dyDescent="0.2">
      <c r="A8690" s="38">
        <v>43143.36928240741</v>
      </c>
      <c r="B8690" s="4">
        <v>125</v>
      </c>
      <c r="C8690">
        <v>1</v>
      </c>
      <c r="D8690" t="str">
        <f>IFERROR(VLOOKUP($C8690,'Enrollment descriptions'!$A$1:$B$5,2,FALSE), " ")</f>
        <v>Full Time</v>
      </c>
    </row>
    <row r="8691" spans="1:4" outlineLevel="2" x14ac:dyDescent="0.2">
      <c r="A8691" s="38">
        <v>43202.319085648145</v>
      </c>
      <c r="B8691" s="4">
        <v>125</v>
      </c>
      <c r="C8691">
        <v>1</v>
      </c>
      <c r="D8691" t="str">
        <f>IFERROR(VLOOKUP($C8691,'Enrollment descriptions'!$A$1:$B$5,2,FALSE), " ")</f>
        <v>Full Time</v>
      </c>
    </row>
    <row r="8692" spans="1:4" outlineLevel="1" x14ac:dyDescent="0.2">
      <c r="A8692" s="38"/>
      <c r="B8692" s="4">
        <f>SUBTOTAL(9,B8690:B8691)</f>
        <v>250</v>
      </c>
    </row>
    <row r="8693" spans="1:4" outlineLevel="2" x14ac:dyDescent="0.2">
      <c r="A8693" s="38">
        <v>43143.368391203701</v>
      </c>
      <c r="B8693" s="4">
        <v>125</v>
      </c>
      <c r="C8693">
        <v>1</v>
      </c>
      <c r="D8693" t="str">
        <f>IFERROR(VLOOKUP($C8693,'Enrollment descriptions'!$A$1:$B$5,2,FALSE), " ")</f>
        <v>Full Time</v>
      </c>
    </row>
    <row r="8694" spans="1:4" outlineLevel="2" x14ac:dyDescent="0.2">
      <c r="A8694" s="38">
        <v>43202.318368055552</v>
      </c>
      <c r="B8694" s="4">
        <v>125</v>
      </c>
      <c r="C8694">
        <v>1</v>
      </c>
      <c r="D8694" t="str">
        <f>IFERROR(VLOOKUP($C8694,'Enrollment descriptions'!$A$1:$B$5,2,FALSE), " ")</f>
        <v>Full Time</v>
      </c>
    </row>
    <row r="8695" spans="1:4" outlineLevel="1" x14ac:dyDescent="0.2">
      <c r="A8695" s="38"/>
      <c r="B8695" s="4">
        <f>SUBTOTAL(9,B8693:B8694)</f>
        <v>250</v>
      </c>
    </row>
    <row r="8696" spans="1:4" outlineLevel="2" x14ac:dyDescent="0.2">
      <c r="A8696" s="38">
        <v>43143.367800925924</v>
      </c>
      <c r="B8696" s="4">
        <v>50</v>
      </c>
      <c r="C8696">
        <v>3</v>
      </c>
      <c r="D8696" t="str">
        <f>IFERROR(VLOOKUP($C8696,'Enrollment descriptions'!$A$1:$B$5,2,FALSE), " ")</f>
        <v>1/2 Time</v>
      </c>
    </row>
    <row r="8697" spans="1:4" outlineLevel="2" x14ac:dyDescent="0.2">
      <c r="B8697" s="4">
        <v>-50</v>
      </c>
      <c r="D8697" t="str">
        <f>IFERROR(VLOOKUP($C8697,'Enrollment descriptions'!$A$1:$B$5,2,FALSE), " ")</f>
        <v xml:space="preserve"> </v>
      </c>
    </row>
    <row r="8698" spans="1:4" outlineLevel="1" x14ac:dyDescent="0.2">
      <c r="B8698" s="4">
        <f>SUBTOTAL(9,B8696:B8697)</f>
        <v>0</v>
      </c>
    </row>
    <row r="8699" spans="1:4" outlineLevel="2" x14ac:dyDescent="0.2">
      <c r="A8699" s="38">
        <v>43143.369814814818</v>
      </c>
      <c r="B8699" s="4">
        <v>50</v>
      </c>
      <c r="C8699">
        <v>2</v>
      </c>
      <c r="D8699" t="str">
        <f>IFERROR(VLOOKUP($C8699,'Enrollment descriptions'!$A$1:$B$5,2,FALSE), " ")</f>
        <v>3/4 Time</v>
      </c>
    </row>
    <row r="8700" spans="1:4" outlineLevel="2" x14ac:dyDescent="0.2">
      <c r="A8700" s="38">
        <v>43202.317662037036</v>
      </c>
      <c r="B8700" s="4">
        <v>50</v>
      </c>
      <c r="C8700">
        <v>2</v>
      </c>
      <c r="D8700" t="str">
        <f>IFERROR(VLOOKUP($C8700,'Enrollment descriptions'!$A$1:$B$5,2,FALSE), " ")</f>
        <v>3/4 Time</v>
      </c>
    </row>
    <row r="8701" spans="1:4" outlineLevel="1" x14ac:dyDescent="0.2">
      <c r="A8701" s="38"/>
      <c r="B8701" s="4">
        <f>SUBTOTAL(9,B8699:B8700)</f>
        <v>100</v>
      </c>
    </row>
    <row r="8702" spans="1:4" outlineLevel="2" x14ac:dyDescent="0.2">
      <c r="A8702" s="38">
        <v>43143.369618055556</v>
      </c>
      <c r="B8702" s="4">
        <v>50</v>
      </c>
      <c r="C8702">
        <v>3</v>
      </c>
      <c r="D8702" t="str">
        <f>IFERROR(VLOOKUP($C8702,'Enrollment descriptions'!$A$1:$B$5,2,FALSE), " ")</f>
        <v>1/2 Time</v>
      </c>
    </row>
    <row r="8703" spans="1:4" outlineLevel="2" x14ac:dyDescent="0.2">
      <c r="D8703" t="str">
        <f>IFERROR(VLOOKUP($C8703,'Enrollment descriptions'!$A$1:$B$5,2,FALSE), " ")</f>
        <v xml:space="preserve"> </v>
      </c>
    </row>
    <row r="8704" spans="1:4" outlineLevel="2" x14ac:dyDescent="0.2">
      <c r="A8704" s="38">
        <v>43215.514594907407</v>
      </c>
      <c r="B8704" s="4">
        <v>-50</v>
      </c>
      <c r="C8704">
        <v>4</v>
      </c>
      <c r="D8704" t="str">
        <f>IFERROR(VLOOKUP($C8704,'Enrollment descriptions'!$A$1:$B$5,2,FALSE), " ")</f>
        <v>&lt; 1/2 Time</v>
      </c>
    </row>
    <row r="8705" spans="1:4" outlineLevel="1" x14ac:dyDescent="0.2">
      <c r="A8705" s="38"/>
      <c r="B8705" s="4">
        <f>SUBTOTAL(9,B8702:B8704)</f>
        <v>0</v>
      </c>
    </row>
    <row r="8706" spans="1:4" outlineLevel="2" x14ac:dyDescent="0.2">
      <c r="A8706" s="38">
        <v>43143.369560185187</v>
      </c>
      <c r="B8706" s="4">
        <v>50</v>
      </c>
      <c r="C8706">
        <v>2</v>
      </c>
      <c r="D8706" t="str">
        <f>IFERROR(VLOOKUP($C8706,'Enrollment descriptions'!$A$1:$B$5,2,FALSE), " ")</f>
        <v>3/4 Time</v>
      </c>
    </row>
    <row r="8707" spans="1:4" outlineLevel="2" x14ac:dyDescent="0.2">
      <c r="A8707" s="38">
        <v>43145.406041666669</v>
      </c>
      <c r="B8707" s="4">
        <v>-50</v>
      </c>
      <c r="C8707">
        <v>2</v>
      </c>
      <c r="D8707" t="str">
        <f>IFERROR(VLOOKUP($C8707,'Enrollment descriptions'!$A$1:$B$5,2,FALSE), " ")</f>
        <v>3/4 Time</v>
      </c>
    </row>
    <row r="8708" spans="1:4" outlineLevel="2" x14ac:dyDescent="0.2">
      <c r="D8708" t="str">
        <f>IFERROR(VLOOKUP($C8708,'Enrollment descriptions'!$A$1:$B$5,2,FALSE), " ")</f>
        <v xml:space="preserve"> </v>
      </c>
    </row>
    <row r="8709" spans="1:4" outlineLevel="1" x14ac:dyDescent="0.2">
      <c r="B8709" s="4">
        <f>SUBTOTAL(9,B8706:B8708)</f>
        <v>0</v>
      </c>
    </row>
    <row r="8710" spans="1:4" outlineLevel="2" x14ac:dyDescent="0.2">
      <c r="A8710" s="38">
        <v>43143.36855324074</v>
      </c>
      <c r="B8710" s="4">
        <v>50</v>
      </c>
      <c r="C8710">
        <v>3</v>
      </c>
      <c r="D8710" t="str">
        <f>IFERROR(VLOOKUP($C8710,'Enrollment descriptions'!$A$1:$B$5,2,FALSE), " ")</f>
        <v>1/2 Time</v>
      </c>
    </row>
    <row r="8711" spans="1:4" outlineLevel="2" x14ac:dyDescent="0.2">
      <c r="A8711" s="38">
        <v>43202.318506944444</v>
      </c>
      <c r="B8711" s="4">
        <v>50</v>
      </c>
      <c r="C8711">
        <v>3</v>
      </c>
      <c r="D8711" t="str">
        <f>IFERROR(VLOOKUP($C8711,'Enrollment descriptions'!$A$1:$B$5,2,FALSE), " ")</f>
        <v>1/2 Time</v>
      </c>
    </row>
    <row r="8712" spans="1:4" outlineLevel="1" x14ac:dyDescent="0.2">
      <c r="A8712" s="38"/>
      <c r="B8712" s="4">
        <f>SUBTOTAL(9,B8710:B8711)</f>
        <v>100</v>
      </c>
    </row>
    <row r="8713" spans="1:4" outlineLevel="2" x14ac:dyDescent="0.2">
      <c r="A8713" s="38">
        <v>43143.369675925926</v>
      </c>
      <c r="B8713" s="4">
        <v>50</v>
      </c>
      <c r="C8713">
        <v>2</v>
      </c>
      <c r="D8713" t="str">
        <f>IFERROR(VLOOKUP($C8713,'Enrollment descriptions'!$A$1:$B$5,2,FALSE), " ")</f>
        <v>3/4 Time</v>
      </c>
    </row>
    <row r="8714" spans="1:4" outlineLevel="2" x14ac:dyDescent="0.2">
      <c r="A8714" s="38">
        <v>43202.319374999999</v>
      </c>
      <c r="B8714" s="4">
        <v>50</v>
      </c>
      <c r="C8714">
        <v>2</v>
      </c>
      <c r="D8714" t="str">
        <f>IFERROR(VLOOKUP($C8714,'Enrollment descriptions'!$A$1:$B$5,2,FALSE), " ")</f>
        <v>3/4 Time</v>
      </c>
    </row>
    <row r="8715" spans="1:4" outlineLevel="1" x14ac:dyDescent="0.2">
      <c r="A8715" s="38"/>
      <c r="B8715" s="4">
        <f>SUBTOTAL(9,B8713:B8714)</f>
        <v>100</v>
      </c>
    </row>
    <row r="8716" spans="1:4" outlineLevel="2" x14ac:dyDescent="0.2">
      <c r="A8716" s="38">
        <v>43143.368761574071</v>
      </c>
      <c r="B8716" s="4">
        <v>125</v>
      </c>
      <c r="C8716">
        <v>1</v>
      </c>
      <c r="D8716" t="str">
        <f>IFERROR(VLOOKUP($C8716,'Enrollment descriptions'!$A$1:$B$5,2,FALSE), " ")</f>
        <v>Full Time</v>
      </c>
    </row>
    <row r="8717" spans="1:4" outlineLevel="2" x14ac:dyDescent="0.2">
      <c r="A8717" s="38">
        <v>43202.318680555552</v>
      </c>
      <c r="B8717" s="4">
        <v>125</v>
      </c>
      <c r="C8717">
        <v>1</v>
      </c>
      <c r="D8717" t="str">
        <f>IFERROR(VLOOKUP($C8717,'Enrollment descriptions'!$A$1:$B$5,2,FALSE), " ")</f>
        <v>Full Time</v>
      </c>
    </row>
    <row r="8718" spans="1:4" outlineLevel="1" x14ac:dyDescent="0.2">
      <c r="A8718" s="38"/>
      <c r="B8718" s="4">
        <f>SUBTOTAL(9,B8716:B8717)</f>
        <v>250</v>
      </c>
    </row>
    <row r="8719" spans="1:4" outlineLevel="2" x14ac:dyDescent="0.2">
      <c r="A8719" s="38">
        <v>43143.367951388886</v>
      </c>
      <c r="B8719" s="4">
        <v>125</v>
      </c>
      <c r="C8719">
        <v>1</v>
      </c>
      <c r="D8719" t="str">
        <f>IFERROR(VLOOKUP($C8719,'Enrollment descriptions'!$A$1:$B$5,2,FALSE), " ")</f>
        <v>Full Time</v>
      </c>
    </row>
    <row r="8720" spans="1:4" outlineLevel="2" x14ac:dyDescent="0.2">
      <c r="A8720" s="38">
        <v>43202.317974537036</v>
      </c>
      <c r="B8720" s="4">
        <v>125</v>
      </c>
      <c r="C8720">
        <v>1</v>
      </c>
      <c r="D8720" t="str">
        <f>IFERROR(VLOOKUP($C8720,'Enrollment descriptions'!$A$1:$B$5,2,FALSE), " ")</f>
        <v>Full Time</v>
      </c>
    </row>
    <row r="8721" spans="1:4" outlineLevel="1" x14ac:dyDescent="0.2">
      <c r="A8721" s="38"/>
      <c r="B8721" s="4">
        <f>SUBTOTAL(9,B8719:B8720)</f>
        <v>250</v>
      </c>
    </row>
    <row r="8722" spans="1:4" outlineLevel="2" x14ac:dyDescent="0.2">
      <c r="A8722" s="38">
        <v>43143.368703703702</v>
      </c>
      <c r="B8722" s="4">
        <v>125</v>
      </c>
      <c r="C8722">
        <v>1</v>
      </c>
      <c r="D8722" t="str">
        <f>IFERROR(VLOOKUP($C8722,'Enrollment descriptions'!$A$1:$B$5,2,FALSE), " ")</f>
        <v>Full Time</v>
      </c>
    </row>
    <row r="8723" spans="1:4" outlineLevel="2" x14ac:dyDescent="0.2">
      <c r="A8723" s="38">
        <v>43202.318622685183</v>
      </c>
      <c r="B8723" s="4">
        <v>50</v>
      </c>
      <c r="C8723">
        <v>2</v>
      </c>
      <c r="D8723" t="str">
        <f>IFERROR(VLOOKUP($C8723,'Enrollment descriptions'!$A$1:$B$5,2,FALSE), " ")</f>
        <v>3/4 Time</v>
      </c>
    </row>
    <row r="8724" spans="1:4" outlineLevel="2" x14ac:dyDescent="0.2">
      <c r="A8724" s="38">
        <v>43202.318622685183</v>
      </c>
      <c r="B8724" s="4">
        <v>-75</v>
      </c>
      <c r="C8724">
        <v>2</v>
      </c>
      <c r="D8724" t="str">
        <f>IFERROR(VLOOKUP($C8724,'Enrollment descriptions'!$A$1:$B$5,2,FALSE), " ")</f>
        <v>3/4 Time</v>
      </c>
    </row>
    <row r="8725" spans="1:4" outlineLevel="1" x14ac:dyDescent="0.2">
      <c r="A8725" s="38"/>
      <c r="B8725" s="4">
        <f>SUBTOTAL(9,B8722:B8724)</f>
        <v>100</v>
      </c>
    </row>
    <row r="8726" spans="1:4" outlineLevel="2" x14ac:dyDescent="0.2">
      <c r="A8726" s="38">
        <v>43143.367939814816</v>
      </c>
      <c r="B8726" s="4">
        <v>50</v>
      </c>
      <c r="C8726">
        <v>3</v>
      </c>
      <c r="D8726" t="str">
        <f>IFERROR(VLOOKUP($C8726,'Enrollment descriptions'!$A$1:$B$5,2,FALSE), " ")</f>
        <v>1/2 Time</v>
      </c>
    </row>
    <row r="8727" spans="1:4" outlineLevel="2" x14ac:dyDescent="0.2">
      <c r="A8727" s="38">
        <v>43202.317974537036</v>
      </c>
      <c r="B8727" s="4">
        <v>50</v>
      </c>
      <c r="C8727">
        <v>3</v>
      </c>
      <c r="D8727" t="str">
        <f>IFERROR(VLOOKUP($C8727,'Enrollment descriptions'!$A$1:$B$5,2,FALSE), " ")</f>
        <v>1/2 Time</v>
      </c>
    </row>
    <row r="8728" spans="1:4" outlineLevel="1" x14ac:dyDescent="0.2">
      <c r="A8728" s="38"/>
      <c r="B8728" s="4">
        <f>SUBTOTAL(9,B8726:B8727)</f>
        <v>100</v>
      </c>
    </row>
    <row r="8729" spans="1:4" outlineLevel="2" x14ac:dyDescent="0.2">
      <c r="A8729" s="38">
        <v>43143.369826388887</v>
      </c>
      <c r="B8729" s="4">
        <v>125</v>
      </c>
      <c r="C8729">
        <v>1</v>
      </c>
      <c r="D8729" t="str">
        <f>IFERROR(VLOOKUP($C8729,'Enrollment descriptions'!$A$1:$B$5,2,FALSE), " ")</f>
        <v>Full Time</v>
      </c>
    </row>
    <row r="8730" spans="1:4" outlineLevel="2" x14ac:dyDescent="0.2">
      <c r="A8730" s="38">
        <v>43145.406053240738</v>
      </c>
      <c r="B8730" s="4">
        <v>-125</v>
      </c>
      <c r="C8730">
        <v>1</v>
      </c>
      <c r="D8730" t="str">
        <f>IFERROR(VLOOKUP($C8730,'Enrollment descriptions'!$A$1:$B$5,2,FALSE), " ")</f>
        <v>Full Time</v>
      </c>
    </row>
    <row r="8731" spans="1:4" outlineLevel="2" x14ac:dyDescent="0.2">
      <c r="A8731" s="38">
        <v>43215.508680555555</v>
      </c>
      <c r="B8731" s="4">
        <v>125</v>
      </c>
      <c r="C8731">
        <v>1</v>
      </c>
      <c r="D8731" t="str">
        <f>IFERROR(VLOOKUP($C8731,'Enrollment descriptions'!$A$1:$B$5,2,FALSE), " ")</f>
        <v>Full Time</v>
      </c>
    </row>
    <row r="8732" spans="1:4" outlineLevel="2" x14ac:dyDescent="0.2">
      <c r="A8732" s="38">
        <v>43215.508680555555</v>
      </c>
      <c r="B8732" s="4">
        <v>125</v>
      </c>
      <c r="C8732">
        <v>1</v>
      </c>
      <c r="D8732" t="str">
        <f>IFERROR(VLOOKUP($C8732,'Enrollment descriptions'!$A$1:$B$5,2,FALSE), " ")</f>
        <v>Full Time</v>
      </c>
    </row>
    <row r="8733" spans="1:4" outlineLevel="1" x14ac:dyDescent="0.2">
      <c r="A8733" s="38"/>
      <c r="B8733" s="4">
        <f>SUBTOTAL(9,B8729:B8732)</f>
        <v>250</v>
      </c>
    </row>
    <row r="8734" spans="1:4" outlineLevel="2" x14ac:dyDescent="0.2">
      <c r="A8734" s="38">
        <v>43143.369664351849</v>
      </c>
      <c r="B8734" s="4">
        <v>50</v>
      </c>
      <c r="C8734">
        <v>3</v>
      </c>
      <c r="D8734" t="str">
        <f>IFERROR(VLOOKUP($C8734,'Enrollment descriptions'!$A$1:$B$5,2,FALSE), " ")</f>
        <v>1/2 Time</v>
      </c>
    </row>
    <row r="8735" spans="1:4" outlineLevel="2" x14ac:dyDescent="0.2">
      <c r="A8735" s="38">
        <v>43202.319374999999</v>
      </c>
      <c r="B8735" s="4">
        <v>50</v>
      </c>
      <c r="C8735">
        <v>3</v>
      </c>
      <c r="D8735" t="str">
        <f>IFERROR(VLOOKUP($C8735,'Enrollment descriptions'!$A$1:$B$5,2,FALSE), " ")</f>
        <v>1/2 Time</v>
      </c>
    </row>
    <row r="8736" spans="1:4" outlineLevel="1" x14ac:dyDescent="0.2">
      <c r="A8736" s="38"/>
      <c r="B8736" s="4">
        <f>SUBTOTAL(9,B8734:B8735)</f>
        <v>100</v>
      </c>
    </row>
    <row r="8737" spans="1:4" outlineLevel="2" x14ac:dyDescent="0.2">
      <c r="A8737" s="38">
        <v>43143.369432870371</v>
      </c>
      <c r="B8737" s="4">
        <v>125</v>
      </c>
      <c r="C8737">
        <v>1</v>
      </c>
      <c r="D8737" t="str">
        <f>IFERROR(VLOOKUP($C8737,'Enrollment descriptions'!$A$1:$B$5,2,FALSE), " ")</f>
        <v>Full Time</v>
      </c>
    </row>
    <row r="8738" spans="1:4" outlineLevel="2" x14ac:dyDescent="0.2">
      <c r="A8738" s="38">
        <v>43202.319212962961</v>
      </c>
      <c r="B8738" s="4">
        <v>125</v>
      </c>
      <c r="C8738">
        <v>1</v>
      </c>
      <c r="D8738" t="str">
        <f>IFERROR(VLOOKUP($C8738,'Enrollment descriptions'!$A$1:$B$5,2,FALSE), " ")</f>
        <v>Full Time</v>
      </c>
    </row>
    <row r="8739" spans="1:4" outlineLevel="1" x14ac:dyDescent="0.2">
      <c r="A8739" s="38"/>
      <c r="B8739" s="4">
        <f>SUBTOTAL(9,B8737:B8738)</f>
        <v>250</v>
      </c>
    </row>
    <row r="8740" spans="1:4" outlineLevel="2" x14ac:dyDescent="0.2">
      <c r="A8740" s="38">
        <v>43143.369733796295</v>
      </c>
      <c r="B8740" s="4">
        <v>50</v>
      </c>
      <c r="C8740">
        <v>3</v>
      </c>
      <c r="D8740" t="str">
        <f>IFERROR(VLOOKUP($C8740,'Enrollment descriptions'!$A$1:$B$5,2,FALSE), " ")</f>
        <v>1/2 Time</v>
      </c>
    </row>
    <row r="8741" spans="1:4" outlineLevel="2" x14ac:dyDescent="0.2">
      <c r="A8741" s="38">
        <v>43202.319432870368</v>
      </c>
      <c r="B8741" s="4">
        <v>50</v>
      </c>
      <c r="C8741">
        <v>3</v>
      </c>
      <c r="D8741" t="str">
        <f>IFERROR(VLOOKUP($C8741,'Enrollment descriptions'!$A$1:$B$5,2,FALSE), " ")</f>
        <v>1/2 Time</v>
      </c>
    </row>
    <row r="8742" spans="1:4" outlineLevel="1" x14ac:dyDescent="0.2">
      <c r="A8742" s="38"/>
      <c r="B8742" s="4">
        <f>SUBTOTAL(9,B8740:B8741)</f>
        <v>100</v>
      </c>
    </row>
    <row r="8743" spans="1:4" outlineLevel="2" x14ac:dyDescent="0.2">
      <c r="A8743" s="38">
        <v>43143.368564814817</v>
      </c>
      <c r="B8743" s="4">
        <v>50</v>
      </c>
      <c r="C8743">
        <v>2</v>
      </c>
      <c r="D8743" t="str">
        <f>IFERROR(VLOOKUP($C8743,'Enrollment descriptions'!$A$1:$B$5,2,FALSE), " ")</f>
        <v>3/4 Time</v>
      </c>
    </row>
    <row r="8744" spans="1:4" outlineLevel="2" x14ac:dyDescent="0.2">
      <c r="A8744" s="38">
        <v>43202.318518518521</v>
      </c>
      <c r="B8744" s="4">
        <v>50</v>
      </c>
      <c r="C8744">
        <v>2</v>
      </c>
      <c r="D8744" t="str">
        <f>IFERROR(VLOOKUP($C8744,'Enrollment descriptions'!$A$1:$B$5,2,FALSE), " ")</f>
        <v>3/4 Time</v>
      </c>
    </row>
    <row r="8745" spans="1:4" outlineLevel="1" x14ac:dyDescent="0.2">
      <c r="A8745" s="38"/>
      <c r="B8745" s="4">
        <f>SUBTOTAL(9,B8743:B8744)</f>
        <v>100</v>
      </c>
    </row>
    <row r="8746" spans="1:4" outlineLevel="2" x14ac:dyDescent="0.2">
      <c r="A8746" s="38">
        <v>43143.369120370371</v>
      </c>
      <c r="B8746" s="4">
        <v>50</v>
      </c>
      <c r="C8746">
        <v>3</v>
      </c>
      <c r="D8746" t="str">
        <f>IFERROR(VLOOKUP($C8746,'Enrollment descriptions'!$A$1:$B$5,2,FALSE), " ")</f>
        <v>1/2 Time</v>
      </c>
    </row>
    <row r="8747" spans="1:4" outlineLevel="2" x14ac:dyDescent="0.2">
      <c r="A8747" s="38">
        <v>43202.31894675926</v>
      </c>
      <c r="B8747" s="4">
        <v>50</v>
      </c>
      <c r="C8747">
        <v>3</v>
      </c>
      <c r="D8747" t="str">
        <f>IFERROR(VLOOKUP($C8747,'Enrollment descriptions'!$A$1:$B$5,2,FALSE), " ")</f>
        <v>1/2 Time</v>
      </c>
    </row>
    <row r="8748" spans="1:4" outlineLevel="1" x14ac:dyDescent="0.2">
      <c r="A8748" s="38"/>
      <c r="B8748" s="4">
        <f>SUBTOTAL(9,B8746:B8747)</f>
        <v>100</v>
      </c>
    </row>
    <row r="8749" spans="1:4" outlineLevel="2" x14ac:dyDescent="0.2">
      <c r="A8749" s="38">
        <v>43143.367928240739</v>
      </c>
      <c r="B8749" s="4">
        <v>125</v>
      </c>
      <c r="C8749">
        <v>1</v>
      </c>
      <c r="D8749" t="str">
        <f>IFERROR(VLOOKUP($C8749,'Enrollment descriptions'!$A$1:$B$5,2,FALSE), " ")</f>
        <v>Full Time</v>
      </c>
    </row>
    <row r="8750" spans="1:4" outlineLevel="2" x14ac:dyDescent="0.2">
      <c r="A8750" s="38">
        <v>43202.317962962959</v>
      </c>
      <c r="B8750" s="4">
        <v>125</v>
      </c>
      <c r="C8750">
        <v>1</v>
      </c>
      <c r="D8750" t="str">
        <f>IFERROR(VLOOKUP($C8750,'Enrollment descriptions'!$A$1:$B$5,2,FALSE), " ")</f>
        <v>Full Time</v>
      </c>
    </row>
    <row r="8751" spans="1:4" outlineLevel="1" x14ac:dyDescent="0.2">
      <c r="A8751" s="38"/>
      <c r="B8751" s="4">
        <f>SUBTOTAL(9,B8749:B8750)</f>
        <v>250</v>
      </c>
    </row>
    <row r="8752" spans="1:4" outlineLevel="2" x14ac:dyDescent="0.2">
      <c r="A8752" s="38">
        <v>43143.367777777778</v>
      </c>
      <c r="B8752" s="4">
        <v>50</v>
      </c>
      <c r="C8752">
        <v>2</v>
      </c>
      <c r="D8752" t="str">
        <f>IFERROR(VLOOKUP($C8752,'Enrollment descriptions'!$A$1:$B$5,2,FALSE), " ")</f>
        <v>3/4 Time</v>
      </c>
    </row>
    <row r="8753" spans="1:4" outlineLevel="2" x14ac:dyDescent="0.2">
      <c r="A8753" s="38">
        <v>43202.317847222221</v>
      </c>
      <c r="B8753" s="4">
        <v>50</v>
      </c>
      <c r="C8753">
        <v>2</v>
      </c>
      <c r="D8753" t="str">
        <f>IFERROR(VLOOKUP($C8753,'Enrollment descriptions'!$A$1:$B$5,2,FALSE), " ")</f>
        <v>3/4 Time</v>
      </c>
    </row>
    <row r="8754" spans="1:4" outlineLevel="1" x14ac:dyDescent="0.2">
      <c r="A8754" s="38"/>
      <c r="B8754" s="4">
        <f>SUBTOTAL(9,B8752:B8753)</f>
        <v>100</v>
      </c>
    </row>
    <row r="8755" spans="1:4" outlineLevel="2" x14ac:dyDescent="0.2">
      <c r="A8755" s="38">
        <v>43143.368634259263</v>
      </c>
      <c r="B8755" s="4">
        <v>125</v>
      </c>
      <c r="C8755">
        <v>1</v>
      </c>
      <c r="D8755" t="str">
        <f>IFERROR(VLOOKUP($C8755,'Enrollment descriptions'!$A$1:$B$5,2,FALSE), " ")</f>
        <v>Full Time</v>
      </c>
    </row>
    <row r="8756" spans="1:4" outlineLevel="2" x14ac:dyDescent="0.2">
      <c r="A8756" s="38">
        <v>43202.318564814814</v>
      </c>
      <c r="B8756" s="4">
        <v>125</v>
      </c>
      <c r="C8756">
        <v>1</v>
      </c>
      <c r="D8756" t="str">
        <f>IFERROR(VLOOKUP($C8756,'Enrollment descriptions'!$A$1:$B$5,2,FALSE), " ")</f>
        <v>Full Time</v>
      </c>
    </row>
    <row r="8757" spans="1:4" outlineLevel="1" x14ac:dyDescent="0.2">
      <c r="A8757" s="38"/>
      <c r="B8757" s="4">
        <f>SUBTOTAL(9,B8755:B8756)</f>
        <v>250</v>
      </c>
    </row>
    <row r="8758" spans="1:4" outlineLevel="2" x14ac:dyDescent="0.2">
      <c r="A8758" s="38">
        <v>43143.367523148147</v>
      </c>
      <c r="B8758" s="4">
        <v>125</v>
      </c>
      <c r="C8758">
        <v>1</v>
      </c>
      <c r="D8758" t="str">
        <f>IFERROR(VLOOKUP($C8758,'Enrollment descriptions'!$A$1:$B$5,2,FALSE), " ")</f>
        <v>Full Time</v>
      </c>
    </row>
    <row r="8759" spans="1:4" outlineLevel="2" x14ac:dyDescent="0.2">
      <c r="A8759" s="38">
        <v>43202.317673611113</v>
      </c>
      <c r="B8759" s="4">
        <v>125</v>
      </c>
      <c r="C8759">
        <v>1</v>
      </c>
      <c r="D8759" t="str">
        <f>IFERROR(VLOOKUP($C8759,'Enrollment descriptions'!$A$1:$B$5,2,FALSE), " ")</f>
        <v>Full Time</v>
      </c>
    </row>
    <row r="8760" spans="1:4" outlineLevel="1" x14ac:dyDescent="0.2">
      <c r="A8760" s="38"/>
      <c r="B8760" s="4">
        <f>SUBTOTAL(9,B8758:B8759)</f>
        <v>250</v>
      </c>
    </row>
    <row r="8761" spans="1:4" outlineLevel="2" x14ac:dyDescent="0.2">
      <c r="A8761" s="38">
        <v>43143.369062500002</v>
      </c>
      <c r="B8761" s="4">
        <v>125</v>
      </c>
      <c r="C8761">
        <v>1</v>
      </c>
      <c r="D8761" t="str">
        <f>IFERROR(VLOOKUP($C8761,'Enrollment descriptions'!$A$1:$B$5,2,FALSE), " ")</f>
        <v>Full Time</v>
      </c>
    </row>
    <row r="8762" spans="1:4" outlineLevel="2" x14ac:dyDescent="0.2">
      <c r="A8762" s="38">
        <v>43202.31890046296</v>
      </c>
      <c r="B8762" s="4">
        <v>125</v>
      </c>
      <c r="C8762">
        <v>1</v>
      </c>
      <c r="D8762" t="str">
        <f>IFERROR(VLOOKUP($C8762,'Enrollment descriptions'!$A$1:$B$5,2,FALSE), " ")</f>
        <v>Full Time</v>
      </c>
    </row>
    <row r="8763" spans="1:4" outlineLevel="1" x14ac:dyDescent="0.2">
      <c r="A8763" s="38"/>
      <c r="B8763" s="4">
        <f>SUBTOTAL(9,B8761:B8762)</f>
        <v>250</v>
      </c>
    </row>
    <row r="8764" spans="1:4" outlineLevel="2" x14ac:dyDescent="0.2">
      <c r="A8764" s="38">
        <v>43143.36922453704</v>
      </c>
      <c r="B8764" s="4">
        <v>125</v>
      </c>
      <c r="C8764">
        <v>1</v>
      </c>
      <c r="D8764" t="str">
        <f>IFERROR(VLOOKUP($C8764,'Enrollment descriptions'!$A$1:$B$5,2,FALSE), " ")</f>
        <v>Full Time</v>
      </c>
    </row>
    <row r="8765" spans="1:4" outlineLevel="2" x14ac:dyDescent="0.2">
      <c r="A8765" s="38">
        <v>43202.319039351853</v>
      </c>
      <c r="B8765" s="4">
        <v>125</v>
      </c>
      <c r="C8765">
        <v>1</v>
      </c>
      <c r="D8765" t="str">
        <f>IFERROR(VLOOKUP($C8765,'Enrollment descriptions'!$A$1:$B$5,2,FALSE), " ")</f>
        <v>Full Time</v>
      </c>
    </row>
    <row r="8766" spans="1:4" outlineLevel="1" x14ac:dyDescent="0.2">
      <c r="A8766" s="38"/>
      <c r="B8766" s="4">
        <f>SUBTOTAL(9,B8764:B8765)</f>
        <v>250</v>
      </c>
    </row>
    <row r="8767" spans="1:4" outlineLevel="2" x14ac:dyDescent="0.2">
      <c r="A8767" s="38">
        <v>43143.369305555556</v>
      </c>
      <c r="B8767" s="4">
        <v>50</v>
      </c>
      <c r="C8767">
        <v>3</v>
      </c>
      <c r="D8767" t="str">
        <f>IFERROR(VLOOKUP($C8767,'Enrollment descriptions'!$A$1:$B$5,2,FALSE), " ")</f>
        <v>1/2 Time</v>
      </c>
    </row>
    <row r="8768" spans="1:4" outlineLevel="2" x14ac:dyDescent="0.2">
      <c r="D8768" t="str">
        <f>IFERROR(VLOOKUP($C8768,'Enrollment descriptions'!$A$1:$B$5,2,FALSE), " ")</f>
        <v xml:space="preserve"> </v>
      </c>
    </row>
    <row r="8769" spans="1:4" outlineLevel="2" x14ac:dyDescent="0.2">
      <c r="A8769" s="38">
        <v>43215.51457175926</v>
      </c>
      <c r="B8769" s="4">
        <v>-50</v>
      </c>
      <c r="C8769">
        <v>4</v>
      </c>
      <c r="D8769" t="str">
        <f>IFERROR(VLOOKUP($C8769,'Enrollment descriptions'!$A$1:$B$5,2,FALSE), " ")</f>
        <v>&lt; 1/2 Time</v>
      </c>
    </row>
    <row r="8770" spans="1:4" outlineLevel="1" x14ac:dyDescent="0.2">
      <c r="A8770" s="38"/>
      <c r="B8770" s="4">
        <f>SUBTOTAL(9,B8767:B8769)</f>
        <v>0</v>
      </c>
    </row>
    <row r="8771" spans="1:4" outlineLevel="2" x14ac:dyDescent="0.2">
      <c r="A8771" s="38">
        <v>43143.369699074072</v>
      </c>
      <c r="B8771" s="4">
        <v>125</v>
      </c>
      <c r="C8771">
        <v>1</v>
      </c>
      <c r="D8771" t="str">
        <f>IFERROR(VLOOKUP($C8771,'Enrollment descriptions'!$A$1:$B$5,2,FALSE), " ")</f>
        <v>Full Time</v>
      </c>
    </row>
    <row r="8772" spans="1:4" outlineLevel="2" x14ac:dyDescent="0.2">
      <c r="A8772" s="38">
        <v>43202.319398148145</v>
      </c>
      <c r="B8772" s="4">
        <v>125</v>
      </c>
      <c r="C8772">
        <v>1</v>
      </c>
      <c r="D8772" t="str">
        <f>IFERROR(VLOOKUP($C8772,'Enrollment descriptions'!$A$1:$B$5,2,FALSE), " ")</f>
        <v>Full Time</v>
      </c>
    </row>
    <row r="8773" spans="1:4" outlineLevel="1" x14ac:dyDescent="0.2">
      <c r="A8773" s="38"/>
      <c r="B8773" s="4">
        <f>SUBTOTAL(9,B8771:B8772)</f>
        <v>250</v>
      </c>
    </row>
    <row r="8774" spans="1:4" outlineLevel="2" x14ac:dyDescent="0.2">
      <c r="A8774" s="38">
        <v>43143.368726851855</v>
      </c>
      <c r="B8774" s="4">
        <v>125</v>
      </c>
      <c r="C8774">
        <v>1</v>
      </c>
      <c r="D8774" t="str">
        <f>IFERROR(VLOOKUP($C8774,'Enrollment descriptions'!$A$1:$B$5,2,FALSE), " ")</f>
        <v>Full Time</v>
      </c>
    </row>
    <row r="8775" spans="1:4" outlineLevel="2" x14ac:dyDescent="0.2">
      <c r="A8775" s="38">
        <v>43202.318645833337</v>
      </c>
      <c r="B8775" s="4">
        <v>125</v>
      </c>
      <c r="C8775">
        <v>1</v>
      </c>
      <c r="D8775" t="str">
        <f>IFERROR(VLOOKUP($C8775,'Enrollment descriptions'!$A$1:$B$5,2,FALSE), " ")</f>
        <v>Full Time</v>
      </c>
    </row>
    <row r="8776" spans="1:4" outlineLevel="1" x14ac:dyDescent="0.2">
      <c r="A8776" s="38"/>
      <c r="B8776" s="4">
        <f>SUBTOTAL(9,B8774:B8775)</f>
        <v>250</v>
      </c>
    </row>
    <row r="8777" spans="1:4" outlineLevel="2" x14ac:dyDescent="0.2">
      <c r="A8777" s="38">
        <v>43143.369039351855</v>
      </c>
      <c r="B8777" s="4">
        <v>125</v>
      </c>
      <c r="C8777">
        <v>1</v>
      </c>
      <c r="D8777" t="str">
        <f>IFERROR(VLOOKUP($C8777,'Enrollment descriptions'!$A$1:$B$5,2,FALSE), " ")</f>
        <v>Full Time</v>
      </c>
    </row>
    <row r="8778" spans="1:4" outlineLevel="2" x14ac:dyDescent="0.2">
      <c r="A8778" s="38">
        <v>43202.318877314814</v>
      </c>
      <c r="B8778" s="4">
        <v>125</v>
      </c>
      <c r="C8778">
        <v>1</v>
      </c>
      <c r="D8778" t="str">
        <f>IFERROR(VLOOKUP($C8778,'Enrollment descriptions'!$A$1:$B$5,2,FALSE), " ")</f>
        <v>Full Time</v>
      </c>
    </row>
    <row r="8779" spans="1:4" outlineLevel="1" x14ac:dyDescent="0.2">
      <c r="A8779" s="38"/>
      <c r="B8779" s="4">
        <f>SUBTOTAL(9,B8777:B8778)</f>
        <v>250</v>
      </c>
    </row>
    <row r="8780" spans="1:4" outlineLevel="2" x14ac:dyDescent="0.2">
      <c r="A8780" s="38">
        <v>43143.36922453704</v>
      </c>
      <c r="B8780" s="4">
        <v>125</v>
      </c>
      <c r="C8780">
        <v>1</v>
      </c>
      <c r="D8780" t="str">
        <f>IFERROR(VLOOKUP($C8780,'Enrollment descriptions'!$A$1:$B$5,2,FALSE), " ")</f>
        <v>Full Time</v>
      </c>
    </row>
    <row r="8781" spans="1:4" outlineLevel="2" x14ac:dyDescent="0.2">
      <c r="A8781" s="38">
        <v>43202.319050925929</v>
      </c>
      <c r="B8781" s="4">
        <v>125</v>
      </c>
      <c r="C8781">
        <v>1</v>
      </c>
      <c r="D8781" t="str">
        <f>IFERROR(VLOOKUP($C8781,'Enrollment descriptions'!$A$1:$B$5,2,FALSE), " ")</f>
        <v>Full Time</v>
      </c>
    </row>
    <row r="8782" spans="1:4" outlineLevel="1" x14ac:dyDescent="0.2">
      <c r="A8782" s="38"/>
      <c r="B8782" s="4">
        <f>SUBTOTAL(9,B8780:B8781)</f>
        <v>250</v>
      </c>
    </row>
    <row r="8783" spans="1:4" outlineLevel="2" x14ac:dyDescent="0.2">
      <c r="A8783" s="38">
        <v>43143.367673611108</v>
      </c>
      <c r="B8783" s="4">
        <v>125</v>
      </c>
      <c r="C8783">
        <v>1</v>
      </c>
      <c r="D8783" t="str">
        <f>IFERROR(VLOOKUP($C8783,'Enrollment descriptions'!$A$1:$B$5,2,FALSE), " ")</f>
        <v>Full Time</v>
      </c>
    </row>
    <row r="8784" spans="1:4" outlineLevel="2" x14ac:dyDescent="0.2">
      <c r="A8784" s="38">
        <v>43202.317789351851</v>
      </c>
      <c r="B8784" s="4">
        <v>125</v>
      </c>
      <c r="C8784">
        <v>1</v>
      </c>
      <c r="D8784" t="str">
        <f>IFERROR(VLOOKUP($C8784,'Enrollment descriptions'!$A$1:$B$5,2,FALSE), " ")</f>
        <v>Full Time</v>
      </c>
    </row>
    <row r="8785" spans="1:4" outlineLevel="1" x14ac:dyDescent="0.2">
      <c r="A8785" s="38"/>
      <c r="B8785" s="4">
        <f>SUBTOTAL(9,B8783:B8784)</f>
        <v>250</v>
      </c>
    </row>
    <row r="8786" spans="1:4" outlineLevel="2" x14ac:dyDescent="0.2">
      <c r="A8786" s="38">
        <v>43215.489340277774</v>
      </c>
      <c r="B8786" s="4">
        <v>125</v>
      </c>
      <c r="C8786">
        <v>1</v>
      </c>
      <c r="D8786" t="str">
        <f>IFERROR(VLOOKUP($C8786,'Enrollment descriptions'!$A$1:$B$5,2,FALSE), " ")</f>
        <v>Full Time</v>
      </c>
    </row>
    <row r="8787" spans="1:4" outlineLevel="2" x14ac:dyDescent="0.2">
      <c r="A8787" s="38">
        <v>43215.489340277774</v>
      </c>
      <c r="B8787" s="4">
        <v>125</v>
      </c>
      <c r="C8787">
        <v>1</v>
      </c>
      <c r="D8787" t="str">
        <f>IFERROR(VLOOKUP($C8787,'Enrollment descriptions'!$A$1:$B$5,2,FALSE), " ")</f>
        <v>Full Time</v>
      </c>
    </row>
    <row r="8788" spans="1:4" outlineLevel="1" x14ac:dyDescent="0.2">
      <c r="A8788" s="38"/>
      <c r="B8788" s="4">
        <f>SUBTOTAL(9,B8786:B8787)</f>
        <v>250</v>
      </c>
    </row>
    <row r="8789" spans="1:4" outlineLevel="2" x14ac:dyDescent="0.2">
      <c r="A8789" s="38">
        <v>43143.36891203704</v>
      </c>
      <c r="B8789" s="4">
        <v>125</v>
      </c>
      <c r="C8789">
        <v>1</v>
      </c>
      <c r="D8789" t="str">
        <f>IFERROR(VLOOKUP($C8789,'Enrollment descriptions'!$A$1:$B$5,2,FALSE), " ")</f>
        <v>Full Time</v>
      </c>
    </row>
    <row r="8790" spans="1:4" outlineLevel="2" x14ac:dyDescent="0.2">
      <c r="A8790" s="38">
        <v>43202.318784722222</v>
      </c>
      <c r="B8790" s="4">
        <v>125</v>
      </c>
      <c r="C8790">
        <v>1</v>
      </c>
      <c r="D8790" t="str">
        <f>IFERROR(VLOOKUP($C8790,'Enrollment descriptions'!$A$1:$B$5,2,FALSE), " ")</f>
        <v>Full Time</v>
      </c>
    </row>
    <row r="8791" spans="1:4" outlineLevel="1" x14ac:dyDescent="0.2">
      <c r="A8791" s="38"/>
      <c r="B8791" s="4">
        <f>SUBTOTAL(9,B8789:B8790)</f>
        <v>250</v>
      </c>
    </row>
    <row r="8792" spans="1:4" outlineLevel="2" x14ac:dyDescent="0.2">
      <c r="A8792" s="38">
        <v>43143.369652777779</v>
      </c>
      <c r="B8792" s="4">
        <v>50</v>
      </c>
      <c r="C8792">
        <v>3</v>
      </c>
      <c r="D8792" t="str">
        <f>IFERROR(VLOOKUP($C8792,'Enrollment descriptions'!$A$1:$B$5,2,FALSE), " ")</f>
        <v>1/2 Time</v>
      </c>
    </row>
    <row r="8793" spans="1:4" outlineLevel="2" x14ac:dyDescent="0.2">
      <c r="A8793" s="38">
        <v>43202.319363425922</v>
      </c>
      <c r="B8793" s="4">
        <v>50</v>
      </c>
      <c r="C8793">
        <v>3</v>
      </c>
      <c r="D8793" t="str">
        <f>IFERROR(VLOOKUP($C8793,'Enrollment descriptions'!$A$1:$B$5,2,FALSE), " ")</f>
        <v>1/2 Time</v>
      </c>
    </row>
    <row r="8794" spans="1:4" outlineLevel="1" x14ac:dyDescent="0.2">
      <c r="A8794" s="38"/>
      <c r="B8794" s="4">
        <f>SUBTOTAL(9,B8792:B8793)</f>
        <v>100</v>
      </c>
    </row>
    <row r="8795" spans="1:4" outlineLevel="2" x14ac:dyDescent="0.2">
      <c r="A8795" s="38">
        <v>43143.368020833332</v>
      </c>
      <c r="B8795" s="4">
        <v>125</v>
      </c>
      <c r="C8795">
        <v>1</v>
      </c>
      <c r="D8795" t="str">
        <f>IFERROR(VLOOKUP($C8795,'Enrollment descriptions'!$A$1:$B$5,2,FALSE), " ")</f>
        <v>Full Time</v>
      </c>
    </row>
    <row r="8796" spans="1:4" outlineLevel="2" x14ac:dyDescent="0.2">
      <c r="A8796" s="38">
        <v>43202.318043981482</v>
      </c>
      <c r="B8796" s="4">
        <v>125</v>
      </c>
      <c r="C8796">
        <v>1</v>
      </c>
      <c r="D8796" t="str">
        <f>IFERROR(VLOOKUP($C8796,'Enrollment descriptions'!$A$1:$B$5,2,FALSE), " ")</f>
        <v>Full Time</v>
      </c>
    </row>
    <row r="8797" spans="1:4" outlineLevel="1" x14ac:dyDescent="0.2">
      <c r="A8797" s="38"/>
      <c r="B8797" s="4">
        <f>SUBTOTAL(9,B8795:B8796)</f>
        <v>250</v>
      </c>
    </row>
    <row r="8798" spans="1:4" outlineLevel="2" x14ac:dyDescent="0.2">
      <c r="A8798" s="38">
        <v>43143.368113425924</v>
      </c>
      <c r="B8798" s="4">
        <v>50</v>
      </c>
      <c r="C8798">
        <v>2</v>
      </c>
      <c r="D8798" t="str">
        <f>IFERROR(VLOOKUP($C8798,'Enrollment descriptions'!$A$1:$B$5,2,FALSE), " ")</f>
        <v>3/4 Time</v>
      </c>
    </row>
    <row r="8799" spans="1:4" outlineLevel="2" x14ac:dyDescent="0.2">
      <c r="A8799" s="38">
        <v>43202.318136574075</v>
      </c>
      <c r="B8799" s="4">
        <v>50</v>
      </c>
      <c r="C8799">
        <v>2</v>
      </c>
      <c r="D8799" t="str">
        <f>IFERROR(VLOOKUP($C8799,'Enrollment descriptions'!$A$1:$B$5,2,FALSE), " ")</f>
        <v>3/4 Time</v>
      </c>
    </row>
    <row r="8800" spans="1:4" outlineLevel="1" x14ac:dyDescent="0.2">
      <c r="A8800" s="38"/>
      <c r="B8800" s="4">
        <f>SUBTOTAL(9,B8798:B8799)</f>
        <v>100</v>
      </c>
    </row>
    <row r="8801" spans="1:4" outlineLevel="2" x14ac:dyDescent="0.2">
      <c r="A8801" s="38">
        <v>43143.369074074071</v>
      </c>
      <c r="B8801" s="4">
        <v>125</v>
      </c>
      <c r="C8801">
        <v>1</v>
      </c>
      <c r="D8801" t="str">
        <f>IFERROR(VLOOKUP($C8801,'Enrollment descriptions'!$A$1:$B$5,2,FALSE), " ")</f>
        <v>Full Time</v>
      </c>
    </row>
    <row r="8802" spans="1:4" outlineLevel="2" x14ac:dyDescent="0.2">
      <c r="A8802" s="38">
        <v>43202.318912037037</v>
      </c>
      <c r="B8802" s="4">
        <v>125</v>
      </c>
      <c r="C8802">
        <v>1</v>
      </c>
      <c r="D8802" t="str">
        <f>IFERROR(VLOOKUP($C8802,'Enrollment descriptions'!$A$1:$B$5,2,FALSE), " ")</f>
        <v>Full Time</v>
      </c>
    </row>
    <row r="8803" spans="1:4" outlineLevel="1" x14ac:dyDescent="0.2">
      <c r="A8803" s="38"/>
      <c r="B8803" s="4">
        <f>SUBTOTAL(9,B8801:B8802)</f>
        <v>250</v>
      </c>
    </row>
    <row r="8804" spans="1:4" outlineLevel="2" x14ac:dyDescent="0.2">
      <c r="A8804" s="38">
        <v>43143.369328703702</v>
      </c>
      <c r="B8804" s="4">
        <v>50</v>
      </c>
      <c r="C8804">
        <v>2</v>
      </c>
      <c r="D8804" t="str">
        <f>IFERROR(VLOOKUP($C8804,'Enrollment descriptions'!$A$1:$B$5,2,FALSE), " ")</f>
        <v>3/4 Time</v>
      </c>
    </row>
    <row r="8805" spans="1:4" outlineLevel="2" x14ac:dyDescent="0.2">
      <c r="A8805" s="38">
        <v>43185.365208333336</v>
      </c>
      <c r="B8805" s="4">
        <v>-50</v>
      </c>
      <c r="C8805">
        <v>2</v>
      </c>
      <c r="D8805" t="str">
        <f>IFERROR(VLOOKUP($C8805,'Enrollment descriptions'!$A$1:$B$5,2,FALSE), " ")</f>
        <v>3/4 Time</v>
      </c>
    </row>
    <row r="8806" spans="1:4" outlineLevel="2" x14ac:dyDescent="0.2">
      <c r="A8806" s="38">
        <v>43192.76090277778</v>
      </c>
      <c r="B8806" s="4">
        <v>50</v>
      </c>
      <c r="C8806">
        <v>2</v>
      </c>
      <c r="D8806" t="str">
        <f>IFERROR(VLOOKUP($C8806,'Enrollment descriptions'!$A$1:$B$5,2,FALSE), " ")</f>
        <v>3/4 Time</v>
      </c>
    </row>
    <row r="8807" spans="1:4" outlineLevel="2" x14ac:dyDescent="0.2">
      <c r="A8807" s="38">
        <v>43202.319131944445</v>
      </c>
      <c r="B8807" s="4">
        <v>50</v>
      </c>
      <c r="C8807">
        <v>2</v>
      </c>
      <c r="D8807" t="str">
        <f>IFERROR(VLOOKUP($C8807,'Enrollment descriptions'!$A$1:$B$5,2,FALSE), " ")</f>
        <v>3/4 Time</v>
      </c>
    </row>
    <row r="8808" spans="1:4" outlineLevel="1" x14ac:dyDescent="0.2">
      <c r="A8808" s="38"/>
      <c r="B8808" s="4">
        <f>SUBTOTAL(9,B8804:B8807)</f>
        <v>100</v>
      </c>
    </row>
    <row r="8809" spans="1:4" outlineLevel="2" x14ac:dyDescent="0.2">
      <c r="A8809" s="38">
        <v>43143.369189814817</v>
      </c>
      <c r="B8809" s="4">
        <v>125</v>
      </c>
      <c r="C8809">
        <v>1</v>
      </c>
      <c r="D8809" t="str">
        <f>IFERROR(VLOOKUP($C8809,'Enrollment descriptions'!$A$1:$B$5,2,FALSE), " ")</f>
        <v>Full Time</v>
      </c>
    </row>
    <row r="8810" spans="1:4" outlineLevel="2" x14ac:dyDescent="0.2">
      <c r="A8810" s="38">
        <v>43202.319004629629</v>
      </c>
      <c r="B8810" s="4">
        <v>50</v>
      </c>
      <c r="C8810">
        <v>2</v>
      </c>
      <c r="D8810" t="str">
        <f>IFERROR(VLOOKUP($C8810,'Enrollment descriptions'!$A$1:$B$5,2,FALSE), " ")</f>
        <v>3/4 Time</v>
      </c>
    </row>
    <row r="8811" spans="1:4" outlineLevel="2" x14ac:dyDescent="0.2">
      <c r="A8811" s="38">
        <v>43202.319004629629</v>
      </c>
      <c r="B8811" s="4">
        <v>-75</v>
      </c>
      <c r="C8811">
        <v>2</v>
      </c>
      <c r="D8811" t="str">
        <f>IFERROR(VLOOKUP($C8811,'Enrollment descriptions'!$A$1:$B$5,2,FALSE), " ")</f>
        <v>3/4 Time</v>
      </c>
    </row>
    <row r="8812" spans="1:4" outlineLevel="1" x14ac:dyDescent="0.2">
      <c r="A8812" s="38"/>
      <c r="B8812" s="4">
        <f>SUBTOTAL(9,B8809:B8811)</f>
        <v>100</v>
      </c>
    </row>
    <row r="8813" spans="1:4" outlineLevel="2" x14ac:dyDescent="0.2">
      <c r="A8813" s="38">
        <v>43143.368831018517</v>
      </c>
      <c r="B8813" s="4">
        <v>125</v>
      </c>
      <c r="C8813">
        <v>1</v>
      </c>
      <c r="D8813" t="str">
        <f>IFERROR(VLOOKUP($C8813,'Enrollment descriptions'!$A$1:$B$5,2,FALSE), " ")</f>
        <v>Full Time</v>
      </c>
    </row>
    <row r="8814" spans="1:4" outlineLevel="2" x14ac:dyDescent="0.2">
      <c r="A8814" s="38">
        <v>43202.318726851852</v>
      </c>
      <c r="B8814" s="4">
        <v>125</v>
      </c>
      <c r="C8814">
        <v>1</v>
      </c>
      <c r="D8814" t="str">
        <f>IFERROR(VLOOKUP($C8814,'Enrollment descriptions'!$A$1:$B$5,2,FALSE), " ")</f>
        <v>Full Time</v>
      </c>
    </row>
    <row r="8815" spans="1:4" outlineLevel="1" x14ac:dyDescent="0.2">
      <c r="A8815" s="38"/>
      <c r="B8815" s="4">
        <f>SUBTOTAL(9,B8813:B8814)</f>
        <v>250</v>
      </c>
    </row>
    <row r="8816" spans="1:4" outlineLevel="2" x14ac:dyDescent="0.2">
      <c r="A8816" s="38">
        <v>43143.368750000001</v>
      </c>
      <c r="B8816" s="4">
        <v>125</v>
      </c>
      <c r="C8816">
        <v>1</v>
      </c>
      <c r="D8816" t="str">
        <f>IFERROR(VLOOKUP($C8816,'Enrollment descriptions'!$A$1:$B$5,2,FALSE), " ")</f>
        <v>Full Time</v>
      </c>
    </row>
    <row r="8817" spans="1:4" outlineLevel="2" x14ac:dyDescent="0.2">
      <c r="A8817" s="38">
        <v>43202.318668981483</v>
      </c>
      <c r="B8817" s="4">
        <v>125</v>
      </c>
      <c r="C8817">
        <v>1</v>
      </c>
      <c r="D8817" t="str">
        <f>IFERROR(VLOOKUP($C8817,'Enrollment descriptions'!$A$1:$B$5,2,FALSE), " ")</f>
        <v>Full Time</v>
      </c>
    </row>
    <row r="8818" spans="1:4" outlineLevel="1" x14ac:dyDescent="0.2">
      <c r="A8818" s="38"/>
      <c r="B8818" s="4">
        <f>SUBTOTAL(9,B8816:B8817)</f>
        <v>250</v>
      </c>
    </row>
    <row r="8819" spans="1:4" outlineLevel="2" x14ac:dyDescent="0.2">
      <c r="A8819" s="38">
        <v>43143.368043981478</v>
      </c>
      <c r="B8819" s="4">
        <v>125</v>
      </c>
      <c r="C8819">
        <v>1</v>
      </c>
      <c r="D8819" t="str">
        <f>IFERROR(VLOOKUP($C8819,'Enrollment descriptions'!$A$1:$B$5,2,FALSE), " ")</f>
        <v>Full Time</v>
      </c>
    </row>
    <row r="8820" spans="1:4" outlineLevel="2" x14ac:dyDescent="0.2">
      <c r="A8820" s="38">
        <v>43202.318067129629</v>
      </c>
      <c r="B8820" s="4">
        <v>50</v>
      </c>
      <c r="C8820">
        <v>2</v>
      </c>
      <c r="D8820" t="str">
        <f>IFERROR(VLOOKUP($C8820,'Enrollment descriptions'!$A$1:$B$5,2,FALSE), " ")</f>
        <v>3/4 Time</v>
      </c>
    </row>
    <row r="8821" spans="1:4" outlineLevel="2" x14ac:dyDescent="0.2">
      <c r="A8821" s="38">
        <v>43202.318067129629</v>
      </c>
      <c r="B8821" s="4">
        <v>-75</v>
      </c>
      <c r="C8821">
        <v>2</v>
      </c>
      <c r="D8821" t="str">
        <f>IFERROR(VLOOKUP($C8821,'Enrollment descriptions'!$A$1:$B$5,2,FALSE), " ")</f>
        <v>3/4 Time</v>
      </c>
    </row>
    <row r="8822" spans="1:4" outlineLevel="1" x14ac:dyDescent="0.2">
      <c r="A8822" s="38"/>
      <c r="B8822" s="4">
        <f>SUBTOTAL(9,B8819:B8821)</f>
        <v>100</v>
      </c>
    </row>
    <row r="8823" spans="1:4" outlineLevel="2" x14ac:dyDescent="0.2">
      <c r="A8823" s="38">
        <v>43215.489317129628</v>
      </c>
      <c r="B8823" s="4">
        <v>50</v>
      </c>
      <c r="C8823">
        <v>2</v>
      </c>
      <c r="D8823" t="str">
        <f>IFERROR(VLOOKUP($C8823,'Enrollment descriptions'!$A$1:$B$5,2,FALSE), " ")</f>
        <v>3/4 Time</v>
      </c>
    </row>
    <row r="8824" spans="1:4" outlineLevel="2" x14ac:dyDescent="0.2">
      <c r="A8824" s="38">
        <v>43215.489317129628</v>
      </c>
      <c r="B8824" s="4">
        <v>50</v>
      </c>
      <c r="C8824">
        <v>2</v>
      </c>
      <c r="D8824" t="str">
        <f>IFERROR(VLOOKUP($C8824,'Enrollment descriptions'!$A$1:$B$5,2,FALSE), " ")</f>
        <v>3/4 Time</v>
      </c>
    </row>
    <row r="8825" spans="1:4" outlineLevel="1" x14ac:dyDescent="0.2">
      <c r="A8825" s="38"/>
      <c r="B8825" s="4">
        <f>SUBTOTAL(9,B8823:B8824)</f>
        <v>100</v>
      </c>
    </row>
    <row r="8826" spans="1:4" outlineLevel="2" x14ac:dyDescent="0.2">
      <c r="A8826" s="38">
        <v>43143.369027777779</v>
      </c>
      <c r="B8826" s="4">
        <v>125</v>
      </c>
      <c r="C8826">
        <v>1</v>
      </c>
      <c r="D8826" t="str">
        <f>IFERROR(VLOOKUP($C8826,'Enrollment descriptions'!$A$1:$B$5,2,FALSE), " ")</f>
        <v>Full Time</v>
      </c>
    </row>
    <row r="8827" spans="1:4" outlineLevel="2" x14ac:dyDescent="0.2">
      <c r="A8827" s="38">
        <v>43202.318877314814</v>
      </c>
      <c r="B8827" s="4">
        <v>125</v>
      </c>
      <c r="C8827">
        <v>1</v>
      </c>
      <c r="D8827" t="str">
        <f>IFERROR(VLOOKUP($C8827,'Enrollment descriptions'!$A$1:$B$5,2,FALSE), " ")</f>
        <v>Full Time</v>
      </c>
    </row>
    <row r="8828" spans="1:4" outlineLevel="1" x14ac:dyDescent="0.2">
      <c r="A8828" s="38"/>
      <c r="B8828" s="4">
        <f>SUBTOTAL(9,B8826:B8827)</f>
        <v>250</v>
      </c>
    </row>
    <row r="8829" spans="1:4" outlineLevel="2" x14ac:dyDescent="0.2">
      <c r="A8829" s="38">
        <v>43143.369571759256</v>
      </c>
      <c r="B8829" s="4">
        <v>125</v>
      </c>
      <c r="C8829">
        <v>1</v>
      </c>
      <c r="D8829" t="str">
        <f>IFERROR(VLOOKUP($C8829,'Enrollment descriptions'!$A$1:$B$5,2,FALSE), " ")</f>
        <v>Full Time</v>
      </c>
    </row>
    <row r="8830" spans="1:4" outlineLevel="2" x14ac:dyDescent="0.2">
      <c r="A8830" s="38">
        <v>43202.31931712963</v>
      </c>
      <c r="B8830" s="4">
        <v>125</v>
      </c>
      <c r="C8830">
        <v>1</v>
      </c>
      <c r="D8830" t="str">
        <f>IFERROR(VLOOKUP($C8830,'Enrollment descriptions'!$A$1:$B$5,2,FALSE), " ")</f>
        <v>Full Time</v>
      </c>
    </row>
    <row r="8831" spans="1:4" outlineLevel="1" x14ac:dyDescent="0.2">
      <c r="A8831" s="38"/>
      <c r="B8831" s="4">
        <f>SUBTOTAL(9,B8829:B8830)</f>
        <v>250</v>
      </c>
    </row>
    <row r="8832" spans="1:4" outlineLevel="2" x14ac:dyDescent="0.2">
      <c r="A8832" s="38">
        <v>43143.369293981479</v>
      </c>
      <c r="B8832" s="4">
        <v>50</v>
      </c>
      <c r="C8832">
        <v>2</v>
      </c>
      <c r="D8832" t="str">
        <f>IFERROR(VLOOKUP($C8832,'Enrollment descriptions'!$A$1:$B$5,2,FALSE), " ")</f>
        <v>3/4 Time</v>
      </c>
    </row>
    <row r="8833" spans="1:4" outlineLevel="2" x14ac:dyDescent="0.2">
      <c r="A8833" s="38">
        <v>43202.319108796299</v>
      </c>
      <c r="B8833" s="4">
        <v>50</v>
      </c>
      <c r="C8833">
        <v>2</v>
      </c>
      <c r="D8833" t="str">
        <f>IFERROR(VLOOKUP($C8833,'Enrollment descriptions'!$A$1:$B$5,2,FALSE), " ")</f>
        <v>3/4 Time</v>
      </c>
    </row>
    <row r="8834" spans="1:4" outlineLevel="1" x14ac:dyDescent="0.2">
      <c r="A8834" s="38"/>
      <c r="B8834" s="4">
        <f>SUBTOTAL(9,B8832:B8833)</f>
        <v>100</v>
      </c>
    </row>
    <row r="8835" spans="1:4" outlineLevel="2" x14ac:dyDescent="0.2">
      <c r="A8835" s="38">
        <v>43143.367627314816</v>
      </c>
      <c r="B8835" s="4">
        <v>50</v>
      </c>
      <c r="C8835">
        <v>2</v>
      </c>
      <c r="D8835" t="str">
        <f>IFERROR(VLOOKUP($C8835,'Enrollment descriptions'!$A$1:$B$5,2,FALSE), " ")</f>
        <v>3/4 Time</v>
      </c>
    </row>
    <row r="8836" spans="1:4" outlineLevel="2" x14ac:dyDescent="0.2">
      <c r="A8836" s="38">
        <v>43202.317754629628</v>
      </c>
      <c r="B8836" s="4">
        <v>50</v>
      </c>
      <c r="C8836">
        <v>2</v>
      </c>
      <c r="D8836" t="str">
        <f>IFERROR(VLOOKUP($C8836,'Enrollment descriptions'!$A$1:$B$5,2,FALSE), " ")</f>
        <v>3/4 Time</v>
      </c>
    </row>
    <row r="8837" spans="1:4" outlineLevel="1" x14ac:dyDescent="0.2">
      <c r="A8837" s="38"/>
      <c r="B8837" s="4">
        <f>SUBTOTAL(9,B8835:B8836)</f>
        <v>100</v>
      </c>
    </row>
    <row r="8838" spans="1:4" outlineLevel="2" x14ac:dyDescent="0.2">
      <c r="A8838" s="38">
        <v>43143.367627314816</v>
      </c>
      <c r="B8838" s="4">
        <v>125</v>
      </c>
      <c r="C8838">
        <v>1</v>
      </c>
      <c r="D8838" t="str">
        <f>IFERROR(VLOOKUP($C8838,'Enrollment descriptions'!$A$1:$B$5,2,FALSE), " ")</f>
        <v>Full Time</v>
      </c>
    </row>
    <row r="8839" spans="1:4" outlineLevel="2" x14ac:dyDescent="0.2">
      <c r="A8839" s="38">
        <v>43202.317754629628</v>
      </c>
      <c r="B8839" s="4">
        <v>125</v>
      </c>
      <c r="C8839">
        <v>1</v>
      </c>
      <c r="D8839" t="str">
        <f>IFERROR(VLOOKUP($C8839,'Enrollment descriptions'!$A$1:$B$5,2,FALSE), " ")</f>
        <v>Full Time</v>
      </c>
    </row>
    <row r="8840" spans="1:4" outlineLevel="1" x14ac:dyDescent="0.2">
      <c r="A8840" s="38"/>
      <c r="B8840" s="4">
        <f>SUBTOTAL(9,B8838:B8839)</f>
        <v>250</v>
      </c>
    </row>
    <row r="8841" spans="1:4" outlineLevel="2" x14ac:dyDescent="0.2">
      <c r="A8841" s="38">
        <v>43143.369490740741</v>
      </c>
      <c r="B8841" s="4">
        <v>125</v>
      </c>
      <c r="C8841">
        <v>1</v>
      </c>
      <c r="D8841" t="str">
        <f>IFERROR(VLOOKUP($C8841,'Enrollment descriptions'!$A$1:$B$5,2,FALSE), " ")</f>
        <v>Full Time</v>
      </c>
    </row>
    <row r="8842" spans="1:4" outlineLevel="2" x14ac:dyDescent="0.2">
      <c r="A8842" s="38">
        <v>43202.319247685184</v>
      </c>
      <c r="B8842" s="4">
        <v>50</v>
      </c>
      <c r="C8842">
        <v>2</v>
      </c>
      <c r="D8842" t="str">
        <f>IFERROR(VLOOKUP($C8842,'Enrollment descriptions'!$A$1:$B$5,2,FALSE), " ")</f>
        <v>3/4 Time</v>
      </c>
    </row>
    <row r="8843" spans="1:4" outlineLevel="2" x14ac:dyDescent="0.2">
      <c r="A8843" s="38">
        <v>43202.319247685184</v>
      </c>
      <c r="B8843" s="4">
        <v>-75</v>
      </c>
      <c r="C8843">
        <v>2</v>
      </c>
      <c r="D8843" t="str">
        <f>IFERROR(VLOOKUP($C8843,'Enrollment descriptions'!$A$1:$B$5,2,FALSE), " ")</f>
        <v>3/4 Time</v>
      </c>
    </row>
    <row r="8844" spans="1:4" outlineLevel="1" x14ac:dyDescent="0.2">
      <c r="A8844" s="38"/>
      <c r="B8844" s="4">
        <f>SUBTOTAL(9,B8841:B8843)</f>
        <v>100</v>
      </c>
    </row>
    <row r="8845" spans="1:4" outlineLevel="2" x14ac:dyDescent="0.2">
      <c r="A8845" s="38">
        <v>43143.369722222225</v>
      </c>
      <c r="B8845" s="4">
        <v>125</v>
      </c>
      <c r="C8845">
        <v>1</v>
      </c>
      <c r="D8845" t="str">
        <f>IFERROR(VLOOKUP($C8845,'Enrollment descriptions'!$A$1:$B$5,2,FALSE), " ")</f>
        <v>Full Time</v>
      </c>
    </row>
    <row r="8846" spans="1:4" outlineLevel="2" x14ac:dyDescent="0.2">
      <c r="A8846" s="38">
        <v>43185.365219907406</v>
      </c>
      <c r="B8846" s="4">
        <v>-125</v>
      </c>
      <c r="C8846">
        <v>1</v>
      </c>
      <c r="D8846" t="str">
        <f>IFERROR(VLOOKUP($C8846,'Enrollment descriptions'!$A$1:$B$5,2,FALSE), " ")</f>
        <v>Full Time</v>
      </c>
    </row>
    <row r="8847" spans="1:4" outlineLevel="2" x14ac:dyDescent="0.2">
      <c r="A8847" s="38">
        <v>43192.76090277778</v>
      </c>
      <c r="B8847" s="4">
        <v>125</v>
      </c>
      <c r="C8847">
        <v>1</v>
      </c>
      <c r="D8847" t="str">
        <f>IFERROR(VLOOKUP($C8847,'Enrollment descriptions'!$A$1:$B$5,2,FALSE), " ")</f>
        <v>Full Time</v>
      </c>
    </row>
    <row r="8848" spans="1:4" outlineLevel="2" x14ac:dyDescent="0.2">
      <c r="A8848" s="38">
        <v>43202.319421296299</v>
      </c>
      <c r="B8848" s="4">
        <v>125</v>
      </c>
      <c r="C8848">
        <v>1</v>
      </c>
      <c r="D8848" t="str">
        <f>IFERROR(VLOOKUP($C8848,'Enrollment descriptions'!$A$1:$B$5,2,FALSE), " ")</f>
        <v>Full Time</v>
      </c>
    </row>
    <row r="8849" spans="1:4" outlineLevel="1" x14ac:dyDescent="0.2">
      <c r="A8849" s="38"/>
      <c r="B8849" s="4">
        <f>SUBTOTAL(9,B8845:B8848)</f>
        <v>250</v>
      </c>
    </row>
    <row r="8850" spans="1:4" outlineLevel="2" x14ac:dyDescent="0.2">
      <c r="A8850" s="38">
        <v>43143.367986111109</v>
      </c>
      <c r="B8850" s="4">
        <v>50</v>
      </c>
      <c r="C8850">
        <v>2</v>
      </c>
      <c r="D8850" t="str">
        <f>IFERROR(VLOOKUP($C8850,'Enrollment descriptions'!$A$1:$B$5,2,FALSE), " ")</f>
        <v>3/4 Time</v>
      </c>
    </row>
    <row r="8851" spans="1:4" outlineLevel="2" x14ac:dyDescent="0.2">
      <c r="D8851" t="str">
        <f>IFERROR(VLOOKUP($C8851,'Enrollment descriptions'!$A$1:$B$5,2,FALSE), " ")</f>
        <v xml:space="preserve"> </v>
      </c>
    </row>
    <row r="8852" spans="1:4" outlineLevel="1" x14ac:dyDescent="0.2">
      <c r="B8852" s="4">
        <f>SUBTOTAL(9,B8850:B8851)</f>
        <v>50</v>
      </c>
    </row>
    <row r="8853" spans="1:4" outlineLevel="2" x14ac:dyDescent="0.2">
      <c r="A8853" s="38">
        <v>43143.369270833333</v>
      </c>
      <c r="B8853" s="4">
        <v>50</v>
      </c>
      <c r="C8853">
        <v>2</v>
      </c>
      <c r="D8853" t="str">
        <f>IFERROR(VLOOKUP($C8853,'Enrollment descriptions'!$A$1:$B$5,2,FALSE), " ")</f>
        <v>3/4 Time</v>
      </c>
    </row>
    <row r="8854" spans="1:4" outlineLevel="2" x14ac:dyDescent="0.2">
      <c r="A8854" s="38">
        <v>43145.406030092592</v>
      </c>
      <c r="B8854" s="4">
        <v>-50</v>
      </c>
      <c r="C8854">
        <v>2</v>
      </c>
      <c r="D8854" t="str">
        <f>IFERROR(VLOOKUP($C8854,'Enrollment descriptions'!$A$1:$B$5,2,FALSE), " ")</f>
        <v>3/4 Time</v>
      </c>
    </row>
    <row r="8855" spans="1:4" outlineLevel="2" x14ac:dyDescent="0.2">
      <c r="D8855" t="str">
        <f>IFERROR(VLOOKUP($C8855,'Enrollment descriptions'!$A$1:$B$5,2,FALSE), " ")</f>
        <v xml:space="preserve"> </v>
      </c>
    </row>
    <row r="8856" spans="1:4" outlineLevel="1" x14ac:dyDescent="0.2">
      <c r="B8856" s="4">
        <f>SUBTOTAL(9,B8853:B8855)</f>
        <v>0</v>
      </c>
    </row>
    <row r="8857" spans="1:4" outlineLevel="2" x14ac:dyDescent="0.2">
      <c r="A8857" s="38">
        <v>43143.369189814817</v>
      </c>
      <c r="B8857" s="4">
        <v>125</v>
      </c>
      <c r="C8857">
        <v>1</v>
      </c>
      <c r="D8857" t="str">
        <f>IFERROR(VLOOKUP($C8857,'Enrollment descriptions'!$A$1:$B$5,2,FALSE), " ")</f>
        <v>Full Time</v>
      </c>
    </row>
    <row r="8858" spans="1:4" outlineLevel="2" x14ac:dyDescent="0.2">
      <c r="A8858" s="38">
        <v>43202.319004629629</v>
      </c>
      <c r="B8858" s="4">
        <v>50</v>
      </c>
      <c r="C8858">
        <v>3</v>
      </c>
      <c r="D8858" t="str">
        <f>IFERROR(VLOOKUP($C8858,'Enrollment descriptions'!$A$1:$B$5,2,FALSE), " ")</f>
        <v>1/2 Time</v>
      </c>
    </row>
    <row r="8859" spans="1:4" outlineLevel="2" x14ac:dyDescent="0.2">
      <c r="A8859" s="38">
        <v>43202.319004629629</v>
      </c>
      <c r="B8859" s="4">
        <v>-75</v>
      </c>
      <c r="C8859">
        <v>3</v>
      </c>
      <c r="D8859" t="str">
        <f>IFERROR(VLOOKUP($C8859,'Enrollment descriptions'!$A$1:$B$5,2,FALSE), " ")</f>
        <v>1/2 Time</v>
      </c>
    </row>
    <row r="8860" spans="1:4" outlineLevel="1" x14ac:dyDescent="0.2">
      <c r="A8860" s="38"/>
      <c r="B8860" s="4">
        <f>SUBTOTAL(9,B8857:B8859)</f>
        <v>100</v>
      </c>
    </row>
    <row r="8861" spans="1:4" outlineLevel="2" x14ac:dyDescent="0.2">
      <c r="A8861" s="38">
        <v>43143.369710648149</v>
      </c>
      <c r="B8861" s="4">
        <v>125</v>
      </c>
      <c r="C8861">
        <v>1</v>
      </c>
      <c r="D8861" t="str">
        <f>IFERROR(VLOOKUP($C8861,'Enrollment descriptions'!$A$1:$B$5,2,FALSE), " ")</f>
        <v>Full Time</v>
      </c>
    </row>
    <row r="8862" spans="1:4" outlineLevel="2" x14ac:dyDescent="0.2">
      <c r="A8862" s="38">
        <v>43202.319409722222</v>
      </c>
      <c r="B8862" s="4">
        <v>125</v>
      </c>
      <c r="C8862">
        <v>1</v>
      </c>
      <c r="D8862" t="str">
        <f>IFERROR(VLOOKUP($C8862,'Enrollment descriptions'!$A$1:$B$5,2,FALSE), " ")</f>
        <v>Full Time</v>
      </c>
    </row>
    <row r="8863" spans="1:4" outlineLevel="1" x14ac:dyDescent="0.2">
      <c r="A8863" s="38"/>
      <c r="B8863" s="4">
        <f>SUBTOTAL(9,B8861:B8862)</f>
        <v>250</v>
      </c>
    </row>
    <row r="8864" spans="1:4" outlineLevel="2" x14ac:dyDescent="0.2">
      <c r="A8864" s="38">
        <v>43143.369814814818</v>
      </c>
      <c r="B8864" s="4">
        <v>125</v>
      </c>
      <c r="C8864">
        <v>1</v>
      </c>
      <c r="D8864" t="str">
        <f>IFERROR(VLOOKUP($C8864,'Enrollment descriptions'!$A$1:$B$5,2,FALSE), " ")</f>
        <v>Full Time</v>
      </c>
    </row>
    <row r="8865" spans="1:4" outlineLevel="2" x14ac:dyDescent="0.2">
      <c r="A8865" s="38">
        <v>43202.31890046296</v>
      </c>
      <c r="B8865" s="4">
        <v>125</v>
      </c>
      <c r="C8865">
        <v>1</v>
      </c>
      <c r="D8865" t="str">
        <f>IFERROR(VLOOKUP($C8865,'Enrollment descriptions'!$A$1:$B$5,2,FALSE), " ")</f>
        <v>Full Time</v>
      </c>
    </row>
    <row r="8866" spans="1:4" outlineLevel="1" x14ac:dyDescent="0.2">
      <c r="A8866" s="38"/>
      <c r="B8866" s="4">
        <f>SUBTOTAL(9,B8864:B8865)</f>
        <v>250</v>
      </c>
    </row>
    <row r="8867" spans="1:4" outlineLevel="2" x14ac:dyDescent="0.2">
      <c r="A8867" s="38">
        <v>43143.369606481479</v>
      </c>
      <c r="B8867" s="4">
        <v>50</v>
      </c>
      <c r="C8867">
        <v>2</v>
      </c>
      <c r="D8867" t="str">
        <f>IFERROR(VLOOKUP($C8867,'Enrollment descriptions'!$A$1:$B$5,2,FALSE), " ")</f>
        <v>3/4 Time</v>
      </c>
    </row>
    <row r="8868" spans="1:4" outlineLevel="2" x14ac:dyDescent="0.2">
      <c r="A8868" s="38">
        <v>43202.319328703707</v>
      </c>
      <c r="B8868" s="4">
        <v>50</v>
      </c>
      <c r="C8868">
        <v>2</v>
      </c>
      <c r="D8868" t="str">
        <f>IFERROR(VLOOKUP($C8868,'Enrollment descriptions'!$A$1:$B$5,2,FALSE), " ")</f>
        <v>3/4 Time</v>
      </c>
    </row>
    <row r="8869" spans="1:4" outlineLevel="1" x14ac:dyDescent="0.2">
      <c r="A8869" s="38"/>
      <c r="B8869" s="4">
        <f>SUBTOTAL(9,B8867:B8868)</f>
        <v>100</v>
      </c>
    </row>
    <row r="8870" spans="1:4" outlineLevel="2" x14ac:dyDescent="0.2">
      <c r="A8870" s="38">
        <v>43143.368831018517</v>
      </c>
      <c r="B8870" s="4">
        <v>125</v>
      </c>
      <c r="C8870">
        <v>1</v>
      </c>
      <c r="D8870" t="str">
        <f>IFERROR(VLOOKUP($C8870,'Enrollment descriptions'!$A$1:$B$5,2,FALSE), " ")</f>
        <v>Full Time</v>
      </c>
    </row>
    <row r="8871" spans="1:4" outlineLevel="2" x14ac:dyDescent="0.2">
      <c r="A8871" s="38">
        <v>43202.318726851852</v>
      </c>
      <c r="B8871" s="4">
        <v>50</v>
      </c>
      <c r="C8871">
        <v>2</v>
      </c>
      <c r="D8871" t="str">
        <f>IFERROR(VLOOKUP($C8871,'Enrollment descriptions'!$A$1:$B$5,2,FALSE), " ")</f>
        <v>3/4 Time</v>
      </c>
    </row>
    <row r="8872" spans="1:4" outlineLevel="2" x14ac:dyDescent="0.2">
      <c r="A8872" s="38">
        <v>43202.318726851852</v>
      </c>
      <c r="B8872" s="4">
        <v>-75</v>
      </c>
      <c r="C8872">
        <v>2</v>
      </c>
      <c r="D8872" t="str">
        <f>IFERROR(VLOOKUP($C8872,'Enrollment descriptions'!$A$1:$B$5,2,FALSE), " ")</f>
        <v>3/4 Time</v>
      </c>
    </row>
    <row r="8873" spans="1:4" outlineLevel="1" x14ac:dyDescent="0.2">
      <c r="A8873" s="38"/>
      <c r="B8873" s="4">
        <f>SUBTOTAL(9,B8870:B8872)</f>
        <v>100</v>
      </c>
    </row>
    <row r="8874" spans="1:4" outlineLevel="2" x14ac:dyDescent="0.2">
      <c r="A8874" s="38">
        <v>43143.369039351855</v>
      </c>
      <c r="B8874" s="4">
        <v>125</v>
      </c>
      <c r="C8874">
        <v>1</v>
      </c>
      <c r="D8874" t="str">
        <f>IFERROR(VLOOKUP($C8874,'Enrollment descriptions'!$A$1:$B$5,2,FALSE), " ")</f>
        <v>Full Time</v>
      </c>
    </row>
    <row r="8875" spans="1:4" outlineLevel="2" x14ac:dyDescent="0.2">
      <c r="A8875" s="38">
        <v>43202.318877314814</v>
      </c>
      <c r="B8875" s="4">
        <v>125</v>
      </c>
      <c r="C8875">
        <v>1</v>
      </c>
      <c r="D8875" t="str">
        <f>IFERROR(VLOOKUP($C8875,'Enrollment descriptions'!$A$1:$B$5,2,FALSE), " ")</f>
        <v>Full Time</v>
      </c>
    </row>
    <row r="8876" spans="1:4" outlineLevel="1" x14ac:dyDescent="0.2">
      <c r="A8876" s="38"/>
      <c r="B8876" s="4">
        <f>SUBTOTAL(9,B8874:B8875)</f>
        <v>250</v>
      </c>
    </row>
    <row r="8877" spans="1:4" outlineLevel="2" x14ac:dyDescent="0.2">
      <c r="A8877" s="38">
        <v>43143.369618055556</v>
      </c>
      <c r="B8877" s="4">
        <v>50</v>
      </c>
      <c r="C8877">
        <v>3</v>
      </c>
      <c r="D8877" t="str">
        <f>IFERROR(VLOOKUP($C8877,'Enrollment descriptions'!$A$1:$B$5,2,FALSE), " ")</f>
        <v>1/2 Time</v>
      </c>
    </row>
    <row r="8878" spans="1:4" outlineLevel="2" x14ac:dyDescent="0.2">
      <c r="A8878" s="38">
        <v>43202.319340277776</v>
      </c>
      <c r="B8878" s="4">
        <v>50</v>
      </c>
      <c r="C8878">
        <v>3</v>
      </c>
      <c r="D8878" t="str">
        <f>IFERROR(VLOOKUP($C8878,'Enrollment descriptions'!$A$1:$B$5,2,FALSE), " ")</f>
        <v>1/2 Time</v>
      </c>
    </row>
    <row r="8879" spans="1:4" outlineLevel="1" x14ac:dyDescent="0.2">
      <c r="A8879" s="38"/>
      <c r="B8879" s="4">
        <f>SUBTOTAL(9,B8877:B8878)</f>
        <v>100</v>
      </c>
    </row>
    <row r="8880" spans="1:4" outlineLevel="2" x14ac:dyDescent="0.2">
      <c r="A8880" s="38">
        <v>43143.367789351854</v>
      </c>
      <c r="B8880" s="4">
        <v>125</v>
      </c>
      <c r="C8880">
        <v>1</v>
      </c>
      <c r="D8880" t="str">
        <f>IFERROR(VLOOKUP($C8880,'Enrollment descriptions'!$A$1:$B$5,2,FALSE), " ")</f>
        <v>Full Time</v>
      </c>
    </row>
    <row r="8881" spans="1:4" outlineLevel="2" x14ac:dyDescent="0.2">
      <c r="A8881" s="38">
        <v>43202.317858796298</v>
      </c>
      <c r="B8881" s="4">
        <v>125</v>
      </c>
      <c r="C8881">
        <v>1</v>
      </c>
      <c r="D8881" t="str">
        <f>IFERROR(VLOOKUP($C8881,'Enrollment descriptions'!$A$1:$B$5,2,FALSE), " ")</f>
        <v>Full Time</v>
      </c>
    </row>
    <row r="8882" spans="1:4" outlineLevel="1" x14ac:dyDescent="0.2">
      <c r="A8882" s="38"/>
      <c r="B8882" s="4">
        <f>SUBTOTAL(9,B8880:B8881)</f>
        <v>250</v>
      </c>
    </row>
    <row r="8883" spans="1:4" outlineLevel="2" x14ac:dyDescent="0.2">
      <c r="A8883" s="38">
        <v>43143.36917824074</v>
      </c>
      <c r="B8883" s="4">
        <v>125</v>
      </c>
      <c r="C8883">
        <v>1</v>
      </c>
      <c r="D8883" t="str">
        <f>IFERROR(VLOOKUP($C8883,'Enrollment descriptions'!$A$1:$B$5,2,FALSE), " ")</f>
        <v>Full Time</v>
      </c>
    </row>
    <row r="8884" spans="1:4" outlineLevel="2" x14ac:dyDescent="0.2">
      <c r="A8884" s="38">
        <v>43145.406030092592</v>
      </c>
      <c r="B8884" s="4">
        <v>-125</v>
      </c>
      <c r="C8884">
        <v>1</v>
      </c>
      <c r="D8884" t="str">
        <f>IFERROR(VLOOKUP($C8884,'Enrollment descriptions'!$A$1:$B$5,2,FALSE), " ")</f>
        <v>Full Time</v>
      </c>
    </row>
    <row r="8885" spans="1:4" outlineLevel="2" x14ac:dyDescent="0.2">
      <c r="D8885" t="str">
        <f>IFERROR(VLOOKUP($C8885,'Enrollment descriptions'!$A$1:$B$5,2,FALSE), " ")</f>
        <v xml:space="preserve"> </v>
      </c>
    </row>
    <row r="8886" spans="1:4" outlineLevel="1" x14ac:dyDescent="0.2">
      <c r="B8886" s="4">
        <f>SUBTOTAL(9,B8883:B8885)</f>
        <v>0</v>
      </c>
    </row>
    <row r="8887" spans="1:4" outlineLevel="2" x14ac:dyDescent="0.2">
      <c r="A8887" s="38">
        <v>43143.368703703702</v>
      </c>
      <c r="B8887" s="4">
        <v>125</v>
      </c>
      <c r="C8887">
        <v>1</v>
      </c>
      <c r="D8887" t="str">
        <f>IFERROR(VLOOKUP($C8887,'Enrollment descriptions'!$A$1:$B$5,2,FALSE), " ")</f>
        <v>Full Time</v>
      </c>
    </row>
    <row r="8888" spans="1:4" outlineLevel="2" x14ac:dyDescent="0.2">
      <c r="A8888" s="38">
        <v>43202.318622685183</v>
      </c>
      <c r="B8888" s="4">
        <v>125</v>
      </c>
      <c r="C8888">
        <v>1</v>
      </c>
      <c r="D8888" t="str">
        <f>IFERROR(VLOOKUP($C8888,'Enrollment descriptions'!$A$1:$B$5,2,FALSE), " ")</f>
        <v>Full Time</v>
      </c>
    </row>
    <row r="8889" spans="1:4" outlineLevel="1" x14ac:dyDescent="0.2">
      <c r="A8889" s="38"/>
      <c r="B8889" s="4">
        <f>SUBTOTAL(9,B8887:B8888)</f>
        <v>250</v>
      </c>
    </row>
    <row r="8890" spans="1:4" outlineLevel="2" x14ac:dyDescent="0.2">
      <c r="A8890" s="38">
        <v>43215.489236111112</v>
      </c>
      <c r="B8890" s="4">
        <v>50</v>
      </c>
      <c r="C8890">
        <v>3</v>
      </c>
      <c r="D8890" t="str">
        <f>IFERROR(VLOOKUP($C8890,'Enrollment descriptions'!$A$1:$B$5,2,FALSE), " ")</f>
        <v>1/2 Time</v>
      </c>
    </row>
    <row r="8891" spans="1:4" outlineLevel="2" x14ac:dyDescent="0.2">
      <c r="A8891" s="38">
        <v>43215.489236111112</v>
      </c>
      <c r="B8891" s="4">
        <v>50</v>
      </c>
      <c r="C8891">
        <v>3</v>
      </c>
      <c r="D8891" t="str">
        <f>IFERROR(VLOOKUP($C8891,'Enrollment descriptions'!$A$1:$B$5,2,FALSE), " ")</f>
        <v>1/2 Time</v>
      </c>
    </row>
    <row r="8892" spans="1:4" outlineLevel="1" x14ac:dyDescent="0.2">
      <c r="A8892" s="38"/>
      <c r="B8892" s="4">
        <f>SUBTOTAL(9,B8890:B8891)</f>
        <v>100</v>
      </c>
    </row>
    <row r="8893" spans="1:4" outlineLevel="2" x14ac:dyDescent="0.2">
      <c r="A8893" s="38">
        <v>43143.367696759262</v>
      </c>
      <c r="B8893" s="4">
        <v>125</v>
      </c>
      <c r="C8893">
        <v>1</v>
      </c>
      <c r="D8893" t="str">
        <f>IFERROR(VLOOKUP($C8893,'Enrollment descriptions'!$A$1:$B$5,2,FALSE), " ")</f>
        <v>Full Time</v>
      </c>
    </row>
    <row r="8894" spans="1:4" outlineLevel="2" x14ac:dyDescent="0.2">
      <c r="A8894" s="38">
        <v>43202.317800925928</v>
      </c>
      <c r="B8894" s="4">
        <v>125</v>
      </c>
      <c r="C8894">
        <v>1</v>
      </c>
      <c r="D8894" t="str">
        <f>IFERROR(VLOOKUP($C8894,'Enrollment descriptions'!$A$1:$B$5,2,FALSE), " ")</f>
        <v>Full Time</v>
      </c>
    </row>
    <row r="8895" spans="1:4" outlineLevel="1" x14ac:dyDescent="0.2">
      <c r="A8895" s="38"/>
      <c r="B8895" s="4">
        <f>SUBTOTAL(9,B8893:B8894)</f>
        <v>250</v>
      </c>
    </row>
    <row r="8896" spans="1:4" outlineLevel="2" x14ac:dyDescent="0.2">
      <c r="A8896" s="38">
        <v>43143.368622685186</v>
      </c>
      <c r="B8896" s="4">
        <v>50</v>
      </c>
      <c r="C8896">
        <v>2</v>
      </c>
      <c r="D8896" t="str">
        <f>IFERROR(VLOOKUP($C8896,'Enrollment descriptions'!$A$1:$B$5,2,FALSE), " ")</f>
        <v>3/4 Time</v>
      </c>
    </row>
    <row r="8897" spans="1:4" outlineLevel="2" x14ac:dyDescent="0.2">
      <c r="A8897" s="38">
        <v>43202.318553240744</v>
      </c>
      <c r="B8897" s="4">
        <v>50</v>
      </c>
      <c r="C8897">
        <v>3</v>
      </c>
      <c r="D8897" t="str">
        <f>IFERROR(VLOOKUP($C8897,'Enrollment descriptions'!$A$1:$B$5,2,FALSE), " ")</f>
        <v>1/2 Time</v>
      </c>
    </row>
    <row r="8898" spans="1:4" outlineLevel="1" x14ac:dyDescent="0.2">
      <c r="A8898" s="38"/>
      <c r="B8898" s="4">
        <f>SUBTOTAL(9,B8896:B8897)</f>
        <v>100</v>
      </c>
    </row>
    <row r="8899" spans="1:4" outlineLevel="2" x14ac:dyDescent="0.2">
      <c r="A8899" s="38">
        <v>43143.369259259256</v>
      </c>
      <c r="B8899" s="4">
        <v>50</v>
      </c>
      <c r="C8899">
        <v>3</v>
      </c>
      <c r="D8899" t="str">
        <f>IFERROR(VLOOKUP($C8899,'Enrollment descriptions'!$A$1:$B$5,2,FALSE), " ")</f>
        <v>1/2 Time</v>
      </c>
    </row>
    <row r="8900" spans="1:4" outlineLevel="2" x14ac:dyDescent="0.2">
      <c r="A8900" s="38">
        <v>43202.319074074076</v>
      </c>
      <c r="B8900" s="4">
        <v>50</v>
      </c>
      <c r="C8900">
        <v>3</v>
      </c>
      <c r="D8900" t="str">
        <f>IFERROR(VLOOKUP($C8900,'Enrollment descriptions'!$A$1:$B$5,2,FALSE), " ")</f>
        <v>1/2 Time</v>
      </c>
    </row>
    <row r="8901" spans="1:4" outlineLevel="1" x14ac:dyDescent="0.2">
      <c r="A8901" s="38"/>
      <c r="B8901" s="4">
        <f>SUBTOTAL(9,B8899:B8900)</f>
        <v>100</v>
      </c>
    </row>
    <row r="8902" spans="1:4" outlineLevel="2" x14ac:dyDescent="0.2">
      <c r="D8902" t="str">
        <f>IFERROR(VLOOKUP($C8902,'Enrollment descriptions'!$A$1:$B$5,2,FALSE), " ")</f>
        <v xml:space="preserve"> </v>
      </c>
    </row>
    <row r="8903" spans="1:4" outlineLevel="2" x14ac:dyDescent="0.2">
      <c r="D8903" t="str">
        <f>IFERROR(VLOOKUP($C8903,'Enrollment descriptions'!$A$1:$B$5,2,FALSE), " ")</f>
        <v xml:space="preserve"> </v>
      </c>
    </row>
    <row r="8904" spans="1:4" outlineLevel="1" x14ac:dyDescent="0.2">
      <c r="B8904" s="4">
        <f>SUBTOTAL(9,B8902:B8903)</f>
        <v>0</v>
      </c>
    </row>
    <row r="8905" spans="1:4" outlineLevel="2" x14ac:dyDescent="0.2">
      <c r="A8905" s="38">
        <v>43143.367847222224</v>
      </c>
      <c r="B8905" s="4">
        <v>125</v>
      </c>
      <c r="C8905">
        <v>1</v>
      </c>
      <c r="D8905" t="str">
        <f>IFERROR(VLOOKUP($C8905,'Enrollment descriptions'!$A$1:$B$5,2,FALSE), " ")</f>
        <v>Full Time</v>
      </c>
    </row>
    <row r="8906" spans="1:4" outlineLevel="2" x14ac:dyDescent="0.2">
      <c r="A8906" s="38">
        <v>43202.31790509259</v>
      </c>
      <c r="B8906" s="4">
        <v>125</v>
      </c>
      <c r="C8906">
        <v>1</v>
      </c>
      <c r="D8906" t="str">
        <f>IFERROR(VLOOKUP($C8906,'Enrollment descriptions'!$A$1:$B$5,2,FALSE), " ")</f>
        <v>Full Time</v>
      </c>
    </row>
    <row r="8907" spans="1:4" outlineLevel="1" x14ac:dyDescent="0.2">
      <c r="A8907" s="38"/>
      <c r="B8907" s="4">
        <f>SUBTOTAL(9,B8905:B8906)</f>
        <v>250</v>
      </c>
    </row>
    <row r="8908" spans="1:4" outlineLevel="2" x14ac:dyDescent="0.2">
      <c r="A8908" s="38">
        <v>43143.369351851848</v>
      </c>
      <c r="B8908" s="4">
        <v>125</v>
      </c>
      <c r="C8908">
        <v>1</v>
      </c>
      <c r="D8908" t="str">
        <f>IFERROR(VLOOKUP($C8908,'Enrollment descriptions'!$A$1:$B$5,2,FALSE), " ")</f>
        <v>Full Time</v>
      </c>
    </row>
    <row r="8909" spans="1:4" outlineLevel="2" x14ac:dyDescent="0.2">
      <c r="A8909" s="38">
        <v>43202.319143518522</v>
      </c>
      <c r="B8909" s="4">
        <v>125</v>
      </c>
      <c r="C8909">
        <v>1</v>
      </c>
      <c r="D8909" t="str">
        <f>IFERROR(VLOOKUP($C8909,'Enrollment descriptions'!$A$1:$B$5,2,FALSE), " ")</f>
        <v>Full Time</v>
      </c>
    </row>
    <row r="8910" spans="1:4" outlineLevel="1" x14ac:dyDescent="0.2">
      <c r="A8910" s="38"/>
      <c r="B8910" s="4">
        <f>SUBTOTAL(9,B8908:B8909)</f>
        <v>250</v>
      </c>
    </row>
    <row r="8911" spans="1:4" outlineLevel="2" x14ac:dyDescent="0.2">
      <c r="A8911" s="38">
        <v>43143.369340277779</v>
      </c>
      <c r="B8911" s="4">
        <v>50</v>
      </c>
      <c r="C8911">
        <v>3</v>
      </c>
      <c r="D8911" t="str">
        <f>IFERROR(VLOOKUP($C8911,'Enrollment descriptions'!$A$1:$B$5,2,FALSE), " ")</f>
        <v>1/2 Time</v>
      </c>
    </row>
    <row r="8912" spans="1:4" outlineLevel="2" x14ac:dyDescent="0.2">
      <c r="A8912" s="38">
        <v>43202.319131944445</v>
      </c>
      <c r="B8912" s="4">
        <v>50</v>
      </c>
      <c r="C8912">
        <v>3</v>
      </c>
      <c r="D8912" t="str">
        <f>IFERROR(VLOOKUP($C8912,'Enrollment descriptions'!$A$1:$B$5,2,FALSE), " ")</f>
        <v>1/2 Time</v>
      </c>
    </row>
    <row r="8913" spans="1:4" outlineLevel="1" x14ac:dyDescent="0.2">
      <c r="A8913" s="38"/>
      <c r="B8913" s="4">
        <f>SUBTOTAL(9,B8911:B8912)</f>
        <v>100</v>
      </c>
    </row>
    <row r="8914" spans="1:4" outlineLevel="2" x14ac:dyDescent="0.2">
      <c r="A8914" s="38">
        <v>43143.369490740741</v>
      </c>
      <c r="B8914" s="4">
        <v>50</v>
      </c>
      <c r="C8914">
        <v>3</v>
      </c>
      <c r="D8914" t="str">
        <f>IFERROR(VLOOKUP($C8914,'Enrollment descriptions'!$A$1:$B$5,2,FALSE), " ")</f>
        <v>1/2 Time</v>
      </c>
    </row>
    <row r="8915" spans="1:4" outlineLevel="2" x14ac:dyDescent="0.2">
      <c r="A8915" s="38">
        <v>43202.319247685184</v>
      </c>
      <c r="B8915" s="4">
        <v>50</v>
      </c>
      <c r="C8915">
        <v>3</v>
      </c>
      <c r="D8915" t="str">
        <f>IFERROR(VLOOKUP($C8915,'Enrollment descriptions'!$A$1:$B$5,2,FALSE), " ")</f>
        <v>1/2 Time</v>
      </c>
    </row>
    <row r="8916" spans="1:4" outlineLevel="1" x14ac:dyDescent="0.2">
      <c r="A8916" s="38"/>
      <c r="B8916" s="4">
        <f>SUBTOTAL(9,B8914:B8915)</f>
        <v>100</v>
      </c>
    </row>
    <row r="8917" spans="1:4" outlineLevel="2" x14ac:dyDescent="0.2">
      <c r="A8917" s="38">
        <v>43143.368020833332</v>
      </c>
      <c r="B8917" s="4">
        <v>50</v>
      </c>
      <c r="C8917">
        <v>3</v>
      </c>
      <c r="D8917" t="str">
        <f>IFERROR(VLOOKUP($C8917,'Enrollment descriptions'!$A$1:$B$5,2,FALSE), " ")</f>
        <v>1/2 Time</v>
      </c>
    </row>
    <row r="8918" spans="1:4" outlineLevel="2" x14ac:dyDescent="0.2">
      <c r="A8918" s="38">
        <v>43202.318032407406</v>
      </c>
      <c r="B8918" s="4">
        <v>50</v>
      </c>
      <c r="C8918">
        <v>3</v>
      </c>
      <c r="D8918" t="str">
        <f>IFERROR(VLOOKUP($C8918,'Enrollment descriptions'!$A$1:$B$5,2,FALSE), " ")</f>
        <v>1/2 Time</v>
      </c>
    </row>
    <row r="8919" spans="1:4" outlineLevel="1" x14ac:dyDescent="0.2">
      <c r="A8919" s="38"/>
      <c r="B8919" s="4">
        <f>SUBTOTAL(9,B8917:B8918)</f>
        <v>100</v>
      </c>
    </row>
    <row r="8920" spans="1:4" outlineLevel="2" x14ac:dyDescent="0.2">
      <c r="A8920" s="38">
        <v>43143.368206018517</v>
      </c>
      <c r="B8920" s="4">
        <v>125</v>
      </c>
      <c r="C8920">
        <v>1</v>
      </c>
      <c r="D8920" t="str">
        <f>IFERROR(VLOOKUP($C8920,'Enrollment descriptions'!$A$1:$B$5,2,FALSE), " ")</f>
        <v>Full Time</v>
      </c>
    </row>
    <row r="8921" spans="1:4" outlineLevel="2" x14ac:dyDescent="0.2">
      <c r="A8921" s="38">
        <v>43202.318206018521</v>
      </c>
      <c r="B8921" s="4">
        <v>125</v>
      </c>
      <c r="C8921">
        <v>1</v>
      </c>
      <c r="D8921" t="str">
        <f>IFERROR(VLOOKUP($C8921,'Enrollment descriptions'!$A$1:$B$5,2,FALSE), " ")</f>
        <v>Full Time</v>
      </c>
    </row>
    <row r="8922" spans="1:4" outlineLevel="1" x14ac:dyDescent="0.2">
      <c r="A8922" s="38"/>
      <c r="B8922" s="4">
        <f>SUBTOTAL(9,B8920:B8921)</f>
        <v>250</v>
      </c>
    </row>
    <row r="8923" spans="1:4" outlineLevel="2" x14ac:dyDescent="0.2">
      <c r="A8923" s="38">
        <v>43143.369039351855</v>
      </c>
      <c r="B8923" s="4">
        <v>125</v>
      </c>
      <c r="C8923">
        <v>1</v>
      </c>
      <c r="D8923" t="str">
        <f>IFERROR(VLOOKUP($C8923,'Enrollment descriptions'!$A$1:$B$5,2,FALSE), " ")</f>
        <v>Full Time</v>
      </c>
    </row>
    <row r="8924" spans="1:4" outlineLevel="2" x14ac:dyDescent="0.2">
      <c r="A8924" s="38">
        <v>43202.318888888891</v>
      </c>
      <c r="B8924" s="4">
        <v>125</v>
      </c>
      <c r="C8924">
        <v>1</v>
      </c>
      <c r="D8924" t="str">
        <f>IFERROR(VLOOKUP($C8924,'Enrollment descriptions'!$A$1:$B$5,2,FALSE), " ")</f>
        <v>Full Time</v>
      </c>
    </row>
    <row r="8925" spans="1:4" outlineLevel="1" x14ac:dyDescent="0.2">
      <c r="A8925" s="38"/>
      <c r="B8925" s="4">
        <f>SUBTOTAL(9,B8923:B8924)</f>
        <v>250</v>
      </c>
    </row>
    <row r="8926" spans="1:4" outlineLevel="2" x14ac:dyDescent="0.2">
      <c r="A8926" s="38">
        <v>43143.368078703701</v>
      </c>
      <c r="B8926" s="4">
        <v>125</v>
      </c>
      <c r="C8926">
        <v>1</v>
      </c>
      <c r="D8926" t="str">
        <f>IFERROR(VLOOKUP($C8926,'Enrollment descriptions'!$A$1:$B$5,2,FALSE), " ")</f>
        <v>Full Time</v>
      </c>
    </row>
    <row r="8927" spans="1:4" outlineLevel="2" x14ac:dyDescent="0.2">
      <c r="A8927" s="38">
        <v>43202.318090277775</v>
      </c>
      <c r="B8927" s="4">
        <v>125</v>
      </c>
      <c r="C8927">
        <v>1</v>
      </c>
      <c r="D8927" t="str">
        <f>IFERROR(VLOOKUP($C8927,'Enrollment descriptions'!$A$1:$B$5,2,FALSE), " ")</f>
        <v>Full Time</v>
      </c>
    </row>
    <row r="8928" spans="1:4" outlineLevel="1" x14ac:dyDescent="0.2">
      <c r="A8928" s="38"/>
      <c r="B8928" s="4">
        <f>SUBTOTAL(9,B8926:B8927)</f>
        <v>250</v>
      </c>
    </row>
    <row r="8929" spans="1:4" outlineLevel="2" x14ac:dyDescent="0.2">
      <c r="A8929" s="38">
        <v>43143.36855324074</v>
      </c>
      <c r="B8929" s="4">
        <v>50</v>
      </c>
      <c r="C8929">
        <v>2</v>
      </c>
      <c r="D8929" t="str">
        <f>IFERROR(VLOOKUP($C8929,'Enrollment descriptions'!$A$1:$B$5,2,FALSE), " ")</f>
        <v>3/4 Time</v>
      </c>
    </row>
    <row r="8930" spans="1:4" outlineLevel="2" x14ac:dyDescent="0.2">
      <c r="A8930" s="38">
        <v>43202.318506944444</v>
      </c>
      <c r="B8930" s="4">
        <v>50</v>
      </c>
      <c r="C8930">
        <v>3</v>
      </c>
      <c r="D8930" t="str">
        <f>IFERROR(VLOOKUP($C8930,'Enrollment descriptions'!$A$1:$B$5,2,FALSE), " ")</f>
        <v>1/2 Time</v>
      </c>
    </row>
    <row r="8931" spans="1:4" outlineLevel="1" x14ac:dyDescent="0.2">
      <c r="A8931" s="38"/>
      <c r="B8931" s="4">
        <f>SUBTOTAL(9,B8929:B8930)</f>
        <v>100</v>
      </c>
    </row>
    <row r="8932" spans="1:4" outlineLevel="2" x14ac:dyDescent="0.2">
      <c r="A8932" s="38">
        <v>43143.368287037039</v>
      </c>
      <c r="B8932" s="4">
        <v>50</v>
      </c>
      <c r="C8932">
        <v>3</v>
      </c>
      <c r="D8932" t="str">
        <f>IFERROR(VLOOKUP($C8932,'Enrollment descriptions'!$A$1:$B$5,2,FALSE), " ")</f>
        <v>1/2 Time</v>
      </c>
    </row>
    <row r="8933" spans="1:4" outlineLevel="2" x14ac:dyDescent="0.2">
      <c r="A8933" s="38">
        <v>43202.31827546296</v>
      </c>
      <c r="B8933" s="4">
        <v>50</v>
      </c>
      <c r="C8933">
        <v>3</v>
      </c>
      <c r="D8933" t="str">
        <f>IFERROR(VLOOKUP($C8933,'Enrollment descriptions'!$A$1:$B$5,2,FALSE), " ")</f>
        <v>1/2 Time</v>
      </c>
    </row>
    <row r="8934" spans="1:4" outlineLevel="1" x14ac:dyDescent="0.2">
      <c r="A8934" s="38"/>
      <c r="B8934" s="4">
        <f>SUBTOTAL(9,B8932:B8933)</f>
        <v>100</v>
      </c>
    </row>
    <row r="8935" spans="1:4" outlineLevel="2" x14ac:dyDescent="0.2">
      <c r="A8935" s="38">
        <v>43143.369421296295</v>
      </c>
      <c r="B8935" s="4">
        <v>125</v>
      </c>
      <c r="C8935">
        <v>1</v>
      </c>
      <c r="D8935" t="str">
        <f>IFERROR(VLOOKUP($C8935,'Enrollment descriptions'!$A$1:$B$5,2,FALSE), " ")</f>
        <v>Full Time</v>
      </c>
    </row>
    <row r="8936" spans="1:4" outlineLevel="2" x14ac:dyDescent="0.2">
      <c r="A8936" s="38">
        <v>43202.319201388891</v>
      </c>
      <c r="B8936" s="4">
        <v>125</v>
      </c>
      <c r="C8936">
        <v>1</v>
      </c>
      <c r="D8936" t="str">
        <f>IFERROR(VLOOKUP($C8936,'Enrollment descriptions'!$A$1:$B$5,2,FALSE), " ")</f>
        <v>Full Time</v>
      </c>
    </row>
    <row r="8937" spans="1:4" outlineLevel="1" x14ac:dyDescent="0.2">
      <c r="A8937" s="38"/>
      <c r="B8937" s="4">
        <f>SUBTOTAL(9,B8935:B8936)</f>
        <v>250</v>
      </c>
    </row>
    <row r="8938" spans="1:4" outlineLevel="2" x14ac:dyDescent="0.2">
      <c r="A8938" s="38">
        <v>43143.369525462964</v>
      </c>
      <c r="B8938" s="4">
        <v>125</v>
      </c>
      <c r="C8938">
        <v>1</v>
      </c>
      <c r="D8938" t="str">
        <f>IFERROR(VLOOKUP($C8938,'Enrollment descriptions'!$A$1:$B$5,2,FALSE), " ")</f>
        <v>Full Time</v>
      </c>
    </row>
    <row r="8939" spans="1:4" outlineLevel="2" x14ac:dyDescent="0.2">
      <c r="A8939" s="38">
        <v>43202.31927083333</v>
      </c>
      <c r="B8939" s="4">
        <v>125</v>
      </c>
      <c r="C8939">
        <v>1</v>
      </c>
      <c r="D8939" t="str">
        <f>IFERROR(VLOOKUP($C8939,'Enrollment descriptions'!$A$1:$B$5,2,FALSE), " ")</f>
        <v>Full Time</v>
      </c>
    </row>
    <row r="8940" spans="1:4" outlineLevel="1" x14ac:dyDescent="0.2">
      <c r="A8940" s="38"/>
      <c r="B8940" s="4">
        <f>SUBTOTAL(9,B8938:B8939)</f>
        <v>250</v>
      </c>
    </row>
    <row r="8941" spans="1:4" outlineLevel="2" x14ac:dyDescent="0.2">
      <c r="A8941" s="38">
        <v>43143.368750000001</v>
      </c>
      <c r="B8941" s="4">
        <v>125</v>
      </c>
      <c r="C8941">
        <v>1</v>
      </c>
      <c r="D8941" t="str">
        <f>IFERROR(VLOOKUP($C8941,'Enrollment descriptions'!$A$1:$B$5,2,FALSE), " ")</f>
        <v>Full Time</v>
      </c>
    </row>
    <row r="8942" spans="1:4" outlineLevel="2" x14ac:dyDescent="0.2">
      <c r="A8942" s="38">
        <v>43202.318668981483</v>
      </c>
      <c r="B8942" s="4">
        <v>125</v>
      </c>
      <c r="C8942">
        <v>1</v>
      </c>
      <c r="D8942" t="str">
        <f>IFERROR(VLOOKUP($C8942,'Enrollment descriptions'!$A$1:$B$5,2,FALSE), " ")</f>
        <v>Full Time</v>
      </c>
    </row>
    <row r="8943" spans="1:4" outlineLevel="1" x14ac:dyDescent="0.2">
      <c r="A8943" s="38"/>
      <c r="B8943" s="4">
        <f>SUBTOTAL(9,B8941:B8942)</f>
        <v>250</v>
      </c>
    </row>
    <row r="8944" spans="1:4" outlineLevel="2" x14ac:dyDescent="0.2">
      <c r="A8944" s="38">
        <v>43143.367523148147</v>
      </c>
      <c r="B8944" s="4">
        <v>125</v>
      </c>
      <c r="C8944">
        <v>1</v>
      </c>
      <c r="D8944" t="str">
        <f>IFERROR(VLOOKUP($C8944,'Enrollment descriptions'!$A$1:$B$5,2,FALSE), " ")</f>
        <v>Full Time</v>
      </c>
    </row>
    <row r="8945" spans="1:4" outlineLevel="2" x14ac:dyDescent="0.2">
      <c r="A8945" s="38">
        <v>43202.317662037036</v>
      </c>
      <c r="B8945" s="4">
        <v>50</v>
      </c>
      <c r="C8945">
        <v>2</v>
      </c>
      <c r="D8945" t="str">
        <f>IFERROR(VLOOKUP($C8945,'Enrollment descriptions'!$A$1:$B$5,2,FALSE), " ")</f>
        <v>3/4 Time</v>
      </c>
    </row>
    <row r="8946" spans="1:4" outlineLevel="2" x14ac:dyDescent="0.2">
      <c r="A8946" s="38">
        <v>43202.317662037036</v>
      </c>
      <c r="B8946" s="4">
        <v>-75</v>
      </c>
      <c r="C8946">
        <v>2</v>
      </c>
      <c r="D8946" t="str">
        <f>IFERROR(VLOOKUP($C8946,'Enrollment descriptions'!$A$1:$B$5,2,FALSE), " ")</f>
        <v>3/4 Time</v>
      </c>
    </row>
    <row r="8947" spans="1:4" outlineLevel="2" x14ac:dyDescent="0.2">
      <c r="A8947" s="38">
        <v>43215.508287037039</v>
      </c>
      <c r="B8947" s="4">
        <v>150</v>
      </c>
      <c r="C8947">
        <v>1</v>
      </c>
      <c r="D8947" t="str">
        <f>IFERROR(VLOOKUP($C8947,'Enrollment descriptions'!$A$1:$B$5,2,FALSE), " ")</f>
        <v>Full Time</v>
      </c>
    </row>
    <row r="8948" spans="1:4" outlineLevel="1" x14ac:dyDescent="0.2">
      <c r="A8948" s="38"/>
      <c r="B8948" s="4">
        <f>SUBTOTAL(9,B8944:B8947)</f>
        <v>250</v>
      </c>
    </row>
    <row r="8949" spans="1:4" outlineLevel="2" x14ac:dyDescent="0.2">
      <c r="A8949" s="38">
        <v>43143.369351851848</v>
      </c>
      <c r="B8949" s="4">
        <v>125</v>
      </c>
      <c r="C8949">
        <v>1</v>
      </c>
      <c r="D8949" t="str">
        <f>IFERROR(VLOOKUP($C8949,'Enrollment descriptions'!$A$1:$B$5,2,FALSE), " ")</f>
        <v>Full Time</v>
      </c>
    </row>
    <row r="8950" spans="1:4" outlineLevel="2" x14ac:dyDescent="0.2">
      <c r="A8950" s="38">
        <v>43202.319143518522</v>
      </c>
      <c r="B8950" s="4">
        <v>125</v>
      </c>
      <c r="C8950">
        <v>1</v>
      </c>
      <c r="D8950" t="str">
        <f>IFERROR(VLOOKUP($C8950,'Enrollment descriptions'!$A$1:$B$5,2,FALSE), " ")</f>
        <v>Full Time</v>
      </c>
    </row>
    <row r="8951" spans="1:4" outlineLevel="1" x14ac:dyDescent="0.2">
      <c r="A8951" s="38"/>
      <c r="B8951" s="4">
        <f>SUBTOTAL(9,B8949:B8950)</f>
        <v>250</v>
      </c>
    </row>
    <row r="8952" spans="1:4" outlineLevel="2" x14ac:dyDescent="0.2">
      <c r="A8952" s="38">
        <v>43143.369062500002</v>
      </c>
      <c r="B8952" s="4">
        <v>125</v>
      </c>
      <c r="C8952">
        <v>1</v>
      </c>
      <c r="D8952" t="str">
        <f>IFERROR(VLOOKUP($C8952,'Enrollment descriptions'!$A$1:$B$5,2,FALSE), " ")</f>
        <v>Full Time</v>
      </c>
    </row>
    <row r="8953" spans="1:4" outlineLevel="2" x14ac:dyDescent="0.2">
      <c r="A8953" s="38">
        <v>43202.31890046296</v>
      </c>
      <c r="B8953" s="4">
        <v>125</v>
      </c>
      <c r="C8953">
        <v>1</v>
      </c>
      <c r="D8953" t="str">
        <f>IFERROR(VLOOKUP($C8953,'Enrollment descriptions'!$A$1:$B$5,2,FALSE), " ")</f>
        <v>Full Time</v>
      </c>
    </row>
    <row r="8954" spans="1:4" outlineLevel="1" x14ac:dyDescent="0.2">
      <c r="A8954" s="38"/>
      <c r="B8954" s="4">
        <f>SUBTOTAL(9,B8952:B8953)</f>
        <v>250</v>
      </c>
    </row>
    <row r="8955" spans="1:4" outlineLevel="2" x14ac:dyDescent="0.2">
      <c r="A8955" s="38">
        <v>43215.489236111112</v>
      </c>
      <c r="B8955" s="4">
        <v>50</v>
      </c>
      <c r="C8955">
        <v>3</v>
      </c>
      <c r="D8955" t="str">
        <f>IFERROR(VLOOKUP($C8955,'Enrollment descriptions'!$A$1:$B$5,2,FALSE), " ")</f>
        <v>1/2 Time</v>
      </c>
    </row>
    <row r="8956" spans="1:4" outlineLevel="2" x14ac:dyDescent="0.2">
      <c r="A8956" s="38">
        <v>43215.489236111112</v>
      </c>
      <c r="B8956" s="4">
        <v>50</v>
      </c>
      <c r="C8956">
        <v>3</v>
      </c>
      <c r="D8956" t="str">
        <f>IFERROR(VLOOKUP($C8956,'Enrollment descriptions'!$A$1:$B$5,2,FALSE), " ")</f>
        <v>1/2 Time</v>
      </c>
    </row>
    <row r="8957" spans="1:4" outlineLevel="1" x14ac:dyDescent="0.2">
      <c r="A8957" s="38"/>
      <c r="B8957" s="4">
        <f>SUBTOTAL(9,B8955:B8956)</f>
        <v>100</v>
      </c>
    </row>
    <row r="8958" spans="1:4" outlineLevel="2" x14ac:dyDescent="0.2">
      <c r="D8958" t="str">
        <f>IFERROR(VLOOKUP($C8958,'Enrollment descriptions'!$A$1:$B$5,2,FALSE), " ")</f>
        <v xml:space="preserve"> </v>
      </c>
    </row>
    <row r="8959" spans="1:4" outlineLevel="2" x14ac:dyDescent="0.2">
      <c r="D8959" t="str">
        <f>IFERROR(VLOOKUP($C8959,'Enrollment descriptions'!$A$1:$B$5,2,FALSE), " ")</f>
        <v xml:space="preserve"> </v>
      </c>
    </row>
    <row r="8960" spans="1:4" outlineLevel="1" x14ac:dyDescent="0.2">
      <c r="B8960" s="4">
        <f>SUBTOTAL(9,B8958:B8959)</f>
        <v>0</v>
      </c>
    </row>
    <row r="8961" spans="1:4" outlineLevel="2" x14ac:dyDescent="0.2">
      <c r="A8961" s="38">
        <v>43143.368900462963</v>
      </c>
      <c r="B8961" s="4">
        <v>125</v>
      </c>
      <c r="C8961">
        <v>1</v>
      </c>
      <c r="D8961" t="str">
        <f>IFERROR(VLOOKUP($C8961,'Enrollment descriptions'!$A$1:$B$5,2,FALSE), " ")</f>
        <v>Full Time</v>
      </c>
    </row>
    <row r="8962" spans="1:4" outlineLevel="2" x14ac:dyDescent="0.2">
      <c r="A8962" s="38">
        <v>43202.318773148145</v>
      </c>
      <c r="B8962" s="4">
        <v>125</v>
      </c>
      <c r="C8962">
        <v>1</v>
      </c>
      <c r="D8962" t="str">
        <f>IFERROR(VLOOKUP($C8962,'Enrollment descriptions'!$A$1:$B$5,2,FALSE), " ")</f>
        <v>Full Time</v>
      </c>
    </row>
    <row r="8963" spans="1:4" outlineLevel="1" x14ac:dyDescent="0.2">
      <c r="A8963" s="38"/>
      <c r="B8963" s="4">
        <f>SUBTOTAL(9,B8961:B8962)</f>
        <v>250</v>
      </c>
    </row>
    <row r="8964" spans="1:4" outlineLevel="2" x14ac:dyDescent="0.2">
      <c r="A8964" s="38">
        <v>43143.369108796294</v>
      </c>
      <c r="B8964" s="4">
        <v>125</v>
      </c>
      <c r="C8964">
        <v>1</v>
      </c>
      <c r="D8964" t="str">
        <f>IFERROR(VLOOKUP($C8964,'Enrollment descriptions'!$A$1:$B$5,2,FALSE), " ")</f>
        <v>Full Time</v>
      </c>
    </row>
    <row r="8965" spans="1:4" outlineLevel="2" x14ac:dyDescent="0.2">
      <c r="A8965" s="38">
        <v>43202.318935185183</v>
      </c>
      <c r="B8965" s="4">
        <v>125</v>
      </c>
      <c r="C8965">
        <v>1</v>
      </c>
      <c r="D8965" t="str">
        <f>IFERROR(VLOOKUP($C8965,'Enrollment descriptions'!$A$1:$B$5,2,FALSE), " ")</f>
        <v>Full Time</v>
      </c>
    </row>
    <row r="8966" spans="1:4" outlineLevel="1" x14ac:dyDescent="0.2">
      <c r="A8966" s="38"/>
      <c r="B8966" s="4">
        <f>SUBTOTAL(9,B8964:B8965)</f>
        <v>250</v>
      </c>
    </row>
    <row r="8967" spans="1:4" outlineLevel="2" x14ac:dyDescent="0.2">
      <c r="A8967" s="38">
        <v>43143.369710648149</v>
      </c>
      <c r="B8967" s="4">
        <v>166.67</v>
      </c>
      <c r="C8967">
        <v>1</v>
      </c>
      <c r="D8967" t="str">
        <f>IFERROR(VLOOKUP($C8967,'Enrollment descriptions'!$A$1:$B$5,2,FALSE), " ")</f>
        <v>Full Time</v>
      </c>
    </row>
    <row r="8968" spans="1:4" outlineLevel="2" x14ac:dyDescent="0.2">
      <c r="A8968" s="38">
        <v>43152.249988425923</v>
      </c>
      <c r="B8968" s="4">
        <v>-41.67</v>
      </c>
      <c r="C8968">
        <v>1</v>
      </c>
      <c r="D8968" t="str">
        <f>IFERROR(VLOOKUP($C8968,'Enrollment descriptions'!$A$1:$B$5,2,FALSE), " ")</f>
        <v>Full Time</v>
      </c>
    </row>
    <row r="8969" spans="1:4" outlineLevel="2" x14ac:dyDescent="0.2">
      <c r="A8969" s="38">
        <v>43202.319398148145</v>
      </c>
      <c r="B8969" s="4">
        <v>125</v>
      </c>
      <c r="C8969">
        <v>1</v>
      </c>
      <c r="D8969" t="str">
        <f>IFERROR(VLOOKUP($C8969,'Enrollment descriptions'!$A$1:$B$5,2,FALSE), " ")</f>
        <v>Full Time</v>
      </c>
    </row>
    <row r="8970" spans="1:4" outlineLevel="1" x14ac:dyDescent="0.2">
      <c r="A8970" s="38"/>
      <c r="B8970" s="4">
        <f>SUBTOTAL(9,B8967:B8969)</f>
        <v>250</v>
      </c>
    </row>
    <row r="8971" spans="1:4" outlineLevel="2" x14ac:dyDescent="0.2">
      <c r="A8971" s="38">
        <v>43143.368402777778</v>
      </c>
      <c r="B8971" s="4">
        <v>125</v>
      </c>
      <c r="C8971">
        <v>1</v>
      </c>
      <c r="D8971" t="str">
        <f>IFERROR(VLOOKUP($C8971,'Enrollment descriptions'!$A$1:$B$5,2,FALSE), " ")</f>
        <v>Full Time</v>
      </c>
    </row>
    <row r="8972" spans="1:4" outlineLevel="2" x14ac:dyDescent="0.2">
      <c r="A8972" s="38">
        <v>43202.318368055552</v>
      </c>
      <c r="B8972" s="4">
        <v>125</v>
      </c>
      <c r="C8972">
        <v>1</v>
      </c>
      <c r="D8972" t="str">
        <f>IFERROR(VLOOKUP($C8972,'Enrollment descriptions'!$A$1:$B$5,2,FALSE), " ")</f>
        <v>Full Time</v>
      </c>
    </row>
    <row r="8973" spans="1:4" outlineLevel="1" x14ac:dyDescent="0.2">
      <c r="A8973" s="38"/>
      <c r="B8973" s="4">
        <f>SUBTOTAL(9,B8971:B8972)</f>
        <v>250</v>
      </c>
    </row>
    <row r="8974" spans="1:4" outlineLevel="2" x14ac:dyDescent="0.2">
      <c r="A8974" s="38">
        <v>43143.369699074072</v>
      </c>
      <c r="B8974" s="4">
        <v>125</v>
      </c>
      <c r="C8974">
        <v>1</v>
      </c>
      <c r="D8974" t="str">
        <f>IFERROR(VLOOKUP($C8974,'Enrollment descriptions'!$A$1:$B$5,2,FALSE), " ")</f>
        <v>Full Time</v>
      </c>
    </row>
    <row r="8975" spans="1:4" outlineLevel="2" x14ac:dyDescent="0.2">
      <c r="A8975" s="38">
        <v>43202.319398148145</v>
      </c>
      <c r="B8975" s="4">
        <v>125</v>
      </c>
      <c r="C8975">
        <v>1</v>
      </c>
      <c r="D8975" t="str">
        <f>IFERROR(VLOOKUP($C8975,'Enrollment descriptions'!$A$1:$B$5,2,FALSE), " ")</f>
        <v>Full Time</v>
      </c>
    </row>
    <row r="8976" spans="1:4" outlineLevel="1" x14ac:dyDescent="0.2">
      <c r="A8976" s="38"/>
      <c r="B8976" s="4">
        <f>SUBTOTAL(9,B8974:B8975)</f>
        <v>250</v>
      </c>
    </row>
    <row r="8977" spans="1:4" outlineLevel="2" x14ac:dyDescent="0.2">
      <c r="A8977" s="38">
        <v>43143.369155092594</v>
      </c>
      <c r="B8977" s="4">
        <v>50</v>
      </c>
      <c r="C8977">
        <v>3</v>
      </c>
      <c r="D8977" t="str">
        <f>IFERROR(VLOOKUP($C8977,'Enrollment descriptions'!$A$1:$B$5,2,FALSE), " ")</f>
        <v>1/2 Time</v>
      </c>
    </row>
    <row r="8978" spans="1:4" outlineLevel="2" x14ac:dyDescent="0.2">
      <c r="A8978" s="38">
        <v>43216.579351851855</v>
      </c>
      <c r="B8978" s="4">
        <v>50</v>
      </c>
      <c r="C8978">
        <v>3</v>
      </c>
      <c r="D8978" t="str">
        <f>IFERROR(VLOOKUP($C8978,'Enrollment descriptions'!$A$1:$B$5,2,FALSE), " ")</f>
        <v>1/2 Time</v>
      </c>
    </row>
    <row r="8979" spans="1:4" outlineLevel="2" x14ac:dyDescent="0.2">
      <c r="A8979" s="38">
        <v>43202.318402777775</v>
      </c>
      <c r="B8979" s="4">
        <v>-50</v>
      </c>
      <c r="C8979">
        <v>4</v>
      </c>
      <c r="D8979" t="str">
        <f>IFERROR(VLOOKUP($C8979,'Enrollment descriptions'!$A$1:$B$5,2,FALSE), " ")</f>
        <v>&lt; 1/2 Time</v>
      </c>
    </row>
    <row r="8980" spans="1:4" outlineLevel="2" x14ac:dyDescent="0.2">
      <c r="A8980" s="38">
        <v>43216.579351851855</v>
      </c>
      <c r="B8980" s="4">
        <v>50</v>
      </c>
      <c r="C8980">
        <v>3</v>
      </c>
      <c r="D8980" t="str">
        <f>IFERROR(VLOOKUP($C8980,'Enrollment descriptions'!$A$1:$B$5,2,FALSE), " ")</f>
        <v>1/2 Time</v>
      </c>
    </row>
    <row r="8981" spans="1:4" outlineLevel="1" x14ac:dyDescent="0.2">
      <c r="A8981" s="38"/>
      <c r="B8981" s="4">
        <f>SUBTOTAL(9,B8977:B8980)</f>
        <v>100</v>
      </c>
    </row>
    <row r="8982" spans="1:4" outlineLevel="2" x14ac:dyDescent="0.2">
      <c r="A8982" s="38">
        <v>43143.369814814818</v>
      </c>
      <c r="B8982" s="4">
        <v>125</v>
      </c>
      <c r="C8982">
        <v>1</v>
      </c>
      <c r="D8982" t="str">
        <f>IFERROR(VLOOKUP($C8982,'Enrollment descriptions'!$A$1:$B$5,2,FALSE), " ")</f>
        <v>Full Time</v>
      </c>
    </row>
    <row r="8983" spans="1:4" outlineLevel="2" x14ac:dyDescent="0.2">
      <c r="A8983" s="38">
        <v>43202.319490740738</v>
      </c>
      <c r="B8983" s="4">
        <v>125</v>
      </c>
      <c r="C8983">
        <v>1</v>
      </c>
      <c r="D8983" t="str">
        <f>IFERROR(VLOOKUP($C8983,'Enrollment descriptions'!$A$1:$B$5,2,FALSE), " ")</f>
        <v>Full Time</v>
      </c>
    </row>
    <row r="8984" spans="1:4" outlineLevel="1" x14ac:dyDescent="0.2">
      <c r="A8984" s="38"/>
      <c r="B8984" s="4">
        <f>SUBTOTAL(9,B8982:B8983)</f>
        <v>250</v>
      </c>
    </row>
    <row r="8985" spans="1:4" outlineLevel="2" x14ac:dyDescent="0.2">
      <c r="A8985" s="38">
        <v>43143.367546296293</v>
      </c>
      <c r="B8985" s="4">
        <v>125</v>
      </c>
      <c r="C8985">
        <v>1</v>
      </c>
      <c r="D8985" t="str">
        <f>IFERROR(VLOOKUP($C8985,'Enrollment descriptions'!$A$1:$B$5,2,FALSE), " ")</f>
        <v>Full Time</v>
      </c>
    </row>
    <row r="8986" spans="1:4" outlineLevel="2" x14ac:dyDescent="0.2">
      <c r="A8986" s="38">
        <v>43202.317685185182</v>
      </c>
      <c r="B8986" s="4">
        <v>125</v>
      </c>
      <c r="C8986">
        <v>1</v>
      </c>
      <c r="D8986" t="str">
        <f>IFERROR(VLOOKUP($C8986,'Enrollment descriptions'!$A$1:$B$5,2,FALSE), " ")</f>
        <v>Full Time</v>
      </c>
    </row>
    <row r="8987" spans="1:4" outlineLevel="1" x14ac:dyDescent="0.2">
      <c r="A8987" s="38"/>
      <c r="B8987" s="4">
        <f>SUBTOTAL(9,B8985:B8986)</f>
        <v>250</v>
      </c>
    </row>
    <row r="8988" spans="1:4" outlineLevel="2" x14ac:dyDescent="0.2">
      <c r="A8988" s="38">
        <v>43143.368634259263</v>
      </c>
      <c r="B8988" s="4">
        <v>125</v>
      </c>
      <c r="C8988">
        <v>1</v>
      </c>
      <c r="D8988" t="str">
        <f>IFERROR(VLOOKUP($C8988,'Enrollment descriptions'!$A$1:$B$5,2,FALSE), " ")</f>
        <v>Full Time</v>
      </c>
    </row>
    <row r="8989" spans="1:4" outlineLevel="2" x14ac:dyDescent="0.2">
      <c r="A8989" s="38">
        <v>43145.406006944446</v>
      </c>
      <c r="B8989" s="4">
        <v>-125</v>
      </c>
      <c r="C8989">
        <v>1</v>
      </c>
      <c r="D8989" t="str">
        <f>IFERROR(VLOOKUP($C8989,'Enrollment descriptions'!$A$1:$B$5,2,FALSE), " ")</f>
        <v>Full Time</v>
      </c>
    </row>
    <row r="8990" spans="1:4" outlineLevel="2" x14ac:dyDescent="0.2">
      <c r="D8990" t="str">
        <f>IFERROR(VLOOKUP($C8990,'Enrollment descriptions'!$A$1:$B$5,2,FALSE), " ")</f>
        <v xml:space="preserve"> </v>
      </c>
    </row>
    <row r="8991" spans="1:4" outlineLevel="1" x14ac:dyDescent="0.2">
      <c r="B8991" s="4">
        <f>SUBTOTAL(9,B8988:B8990)</f>
        <v>0</v>
      </c>
    </row>
    <row r="8992" spans="1:4" outlineLevel="2" x14ac:dyDescent="0.2">
      <c r="A8992" s="38">
        <v>43215.489328703705</v>
      </c>
      <c r="B8992" s="4">
        <v>125</v>
      </c>
      <c r="C8992">
        <v>1</v>
      </c>
      <c r="D8992" t="str">
        <f>IFERROR(VLOOKUP($C8992,'Enrollment descriptions'!$A$1:$B$5,2,FALSE), " ")</f>
        <v>Full Time</v>
      </c>
    </row>
    <row r="8993" spans="1:4" outlineLevel="2" x14ac:dyDescent="0.2">
      <c r="A8993" s="38">
        <v>43215.489328703705</v>
      </c>
      <c r="B8993" s="4">
        <v>125</v>
      </c>
      <c r="C8993">
        <v>1</v>
      </c>
      <c r="D8993" t="str">
        <f>IFERROR(VLOOKUP($C8993,'Enrollment descriptions'!$A$1:$B$5,2,FALSE), " ")</f>
        <v>Full Time</v>
      </c>
    </row>
    <row r="8994" spans="1:4" outlineLevel="1" x14ac:dyDescent="0.2">
      <c r="A8994" s="38"/>
      <c r="B8994" s="4">
        <f>SUBTOTAL(9,B8992:B8993)</f>
        <v>250</v>
      </c>
    </row>
    <row r="8995" spans="1:4" outlineLevel="2" x14ac:dyDescent="0.2">
      <c r="A8995" s="38">
        <v>43143.368807870371</v>
      </c>
      <c r="B8995" s="4">
        <v>125</v>
      </c>
      <c r="C8995">
        <v>1</v>
      </c>
      <c r="D8995" t="str">
        <f>IFERROR(VLOOKUP($C8995,'Enrollment descriptions'!$A$1:$B$5,2,FALSE), " ")</f>
        <v>Full Time</v>
      </c>
    </row>
    <row r="8996" spans="1:4" outlineLevel="2" x14ac:dyDescent="0.2">
      <c r="A8996" s="38">
        <v>43202.318703703706</v>
      </c>
      <c r="B8996" s="4">
        <v>125</v>
      </c>
      <c r="C8996">
        <v>1</v>
      </c>
      <c r="D8996" t="str">
        <f>IFERROR(VLOOKUP($C8996,'Enrollment descriptions'!$A$1:$B$5,2,FALSE), " ")</f>
        <v>Full Time</v>
      </c>
    </row>
    <row r="8997" spans="1:4" outlineLevel="1" x14ac:dyDescent="0.2">
      <c r="A8997" s="38"/>
      <c r="B8997" s="4">
        <f>SUBTOTAL(9,B8995:B8996)</f>
        <v>250</v>
      </c>
    </row>
    <row r="8998" spans="1:4" outlineLevel="2" x14ac:dyDescent="0.2">
      <c r="A8998" s="38">
        <v>43143.367824074077</v>
      </c>
      <c r="B8998" s="4">
        <v>50</v>
      </c>
      <c r="C8998">
        <v>2</v>
      </c>
      <c r="D8998" t="str">
        <f>IFERROR(VLOOKUP($C8998,'Enrollment descriptions'!$A$1:$B$5,2,FALSE), " ")</f>
        <v>3/4 Time</v>
      </c>
    </row>
    <row r="8999" spans="1:4" outlineLevel="2" x14ac:dyDescent="0.2">
      <c r="A8999" s="38">
        <v>43145.4059837963</v>
      </c>
      <c r="B8999" s="4">
        <v>-50</v>
      </c>
      <c r="C8999">
        <v>2</v>
      </c>
      <c r="D8999" t="str">
        <f>IFERROR(VLOOKUP($C8999,'Enrollment descriptions'!$A$1:$B$5,2,FALSE), " ")</f>
        <v>3/4 Time</v>
      </c>
    </row>
    <row r="9000" spans="1:4" outlineLevel="2" x14ac:dyDescent="0.2">
      <c r="D9000" t="str">
        <f>IFERROR(VLOOKUP($C9000,'Enrollment descriptions'!$A$1:$B$5,2,FALSE), " ")</f>
        <v xml:space="preserve"> </v>
      </c>
    </row>
    <row r="9001" spans="1:4" outlineLevel="1" x14ac:dyDescent="0.2">
      <c r="B9001" s="4">
        <f>SUBTOTAL(9,B8998:B9000)</f>
        <v>0</v>
      </c>
    </row>
    <row r="9002" spans="1:4" outlineLevel="2" x14ac:dyDescent="0.2">
      <c r="A9002" s="38">
        <v>43143.369560185187</v>
      </c>
      <c r="B9002" s="4">
        <v>125</v>
      </c>
      <c r="C9002">
        <v>1</v>
      </c>
      <c r="D9002" t="str">
        <f>IFERROR(VLOOKUP($C9002,'Enrollment descriptions'!$A$1:$B$5,2,FALSE), " ")</f>
        <v>Full Time</v>
      </c>
    </row>
    <row r="9003" spans="1:4" outlineLevel="2" x14ac:dyDescent="0.2">
      <c r="A9003" s="38">
        <v>43202.319305555553</v>
      </c>
      <c r="B9003" s="4">
        <v>125</v>
      </c>
      <c r="C9003">
        <v>1</v>
      </c>
      <c r="D9003" t="str">
        <f>IFERROR(VLOOKUP($C9003,'Enrollment descriptions'!$A$1:$B$5,2,FALSE), " ")</f>
        <v>Full Time</v>
      </c>
    </row>
    <row r="9004" spans="1:4" outlineLevel="1" x14ac:dyDescent="0.2">
      <c r="A9004" s="38"/>
      <c r="B9004" s="4">
        <f>SUBTOTAL(9,B9002:B9003)</f>
        <v>250</v>
      </c>
    </row>
    <row r="9005" spans="1:4" outlineLevel="2" x14ac:dyDescent="0.2">
      <c r="A9005" s="38">
        <v>43143.369560185187</v>
      </c>
      <c r="B9005" s="4">
        <v>125</v>
      </c>
      <c r="C9005">
        <v>1</v>
      </c>
      <c r="D9005" t="str">
        <f>IFERROR(VLOOKUP($C9005,'Enrollment descriptions'!$A$1:$B$5,2,FALSE), " ")</f>
        <v>Full Time</v>
      </c>
    </row>
    <row r="9006" spans="1:4" outlineLevel="2" x14ac:dyDescent="0.2">
      <c r="A9006" s="38">
        <v>43202.319305555553</v>
      </c>
      <c r="B9006" s="4">
        <v>125</v>
      </c>
      <c r="C9006">
        <v>1</v>
      </c>
      <c r="D9006" t="str">
        <f>IFERROR(VLOOKUP($C9006,'Enrollment descriptions'!$A$1:$B$5,2,FALSE), " ")</f>
        <v>Full Time</v>
      </c>
    </row>
    <row r="9007" spans="1:4" outlineLevel="1" x14ac:dyDescent="0.2">
      <c r="A9007" s="38"/>
      <c r="B9007" s="4">
        <f>SUBTOTAL(9,B9005:B9006)</f>
        <v>250</v>
      </c>
    </row>
    <row r="9008" spans="1:4" outlineLevel="2" x14ac:dyDescent="0.2">
      <c r="A9008" s="38">
        <v>43143.368217592593</v>
      </c>
      <c r="B9008" s="4">
        <v>50</v>
      </c>
      <c r="C9008">
        <v>3</v>
      </c>
      <c r="D9008" t="str">
        <f>IFERROR(VLOOKUP($C9008,'Enrollment descriptions'!$A$1:$B$5,2,FALSE), " ")</f>
        <v>1/2 Time</v>
      </c>
    </row>
    <row r="9009" spans="1:4" outlineLevel="2" x14ac:dyDescent="0.2">
      <c r="A9009" s="38">
        <v>43202.31821759259</v>
      </c>
      <c r="B9009" s="4">
        <v>50</v>
      </c>
      <c r="C9009">
        <v>3</v>
      </c>
      <c r="D9009" t="str">
        <f>IFERROR(VLOOKUP($C9009,'Enrollment descriptions'!$A$1:$B$5,2,FALSE), " ")</f>
        <v>1/2 Time</v>
      </c>
    </row>
    <row r="9010" spans="1:4" outlineLevel="1" x14ac:dyDescent="0.2">
      <c r="A9010" s="38"/>
      <c r="B9010" s="4">
        <f>SUBTOTAL(9,B9008:B9009)</f>
        <v>100</v>
      </c>
    </row>
    <row r="9011" spans="1:4" outlineLevel="2" x14ac:dyDescent="0.2">
      <c r="A9011" s="38">
        <v>43143.368703703702</v>
      </c>
      <c r="B9011" s="4">
        <v>125</v>
      </c>
      <c r="C9011">
        <v>1</v>
      </c>
      <c r="D9011" t="str">
        <f>IFERROR(VLOOKUP($C9011,'Enrollment descriptions'!$A$1:$B$5,2,FALSE), " ")</f>
        <v>Full Time</v>
      </c>
    </row>
    <row r="9012" spans="1:4" outlineLevel="2" x14ac:dyDescent="0.2">
      <c r="A9012" s="38">
        <v>43202.318622685183</v>
      </c>
      <c r="B9012" s="4">
        <v>125</v>
      </c>
      <c r="C9012">
        <v>1</v>
      </c>
      <c r="D9012" t="str">
        <f>IFERROR(VLOOKUP($C9012,'Enrollment descriptions'!$A$1:$B$5,2,FALSE), " ")</f>
        <v>Full Time</v>
      </c>
    </row>
    <row r="9013" spans="1:4" outlineLevel="1" x14ac:dyDescent="0.2">
      <c r="A9013" s="38"/>
      <c r="B9013" s="4">
        <f>SUBTOTAL(9,B9011:B9012)</f>
        <v>250</v>
      </c>
    </row>
    <row r="9014" spans="1:4" outlineLevel="2" x14ac:dyDescent="0.2">
      <c r="A9014" s="38">
        <v>43143.368807870371</v>
      </c>
      <c r="B9014" s="4">
        <v>125</v>
      </c>
      <c r="C9014">
        <v>1</v>
      </c>
      <c r="D9014" t="str">
        <f>IFERROR(VLOOKUP($C9014,'Enrollment descriptions'!$A$1:$B$5,2,FALSE), " ")</f>
        <v>Full Time</v>
      </c>
    </row>
    <row r="9015" spans="1:4" outlineLevel="2" x14ac:dyDescent="0.2">
      <c r="A9015" s="38">
        <v>43145.406018518515</v>
      </c>
      <c r="B9015" s="4">
        <v>-125</v>
      </c>
      <c r="C9015">
        <v>1</v>
      </c>
      <c r="D9015" t="str">
        <f>IFERROR(VLOOKUP($C9015,'Enrollment descriptions'!$A$1:$B$5,2,FALSE), " ")</f>
        <v>Full Time</v>
      </c>
    </row>
    <row r="9016" spans="1:4" outlineLevel="2" x14ac:dyDescent="0.2">
      <c r="D9016" t="str">
        <f>IFERROR(VLOOKUP($C9016,'Enrollment descriptions'!$A$1:$B$5,2,FALSE), " ")</f>
        <v xml:space="preserve"> </v>
      </c>
    </row>
    <row r="9017" spans="1:4" outlineLevel="1" x14ac:dyDescent="0.2">
      <c r="B9017" s="4">
        <f>SUBTOTAL(9,B9014:B9016)</f>
        <v>0</v>
      </c>
    </row>
    <row r="9018" spans="1:4" outlineLevel="2" x14ac:dyDescent="0.2">
      <c r="A9018" s="38">
        <v>43143.369212962964</v>
      </c>
      <c r="B9018" s="4">
        <v>125</v>
      </c>
      <c r="C9018">
        <v>1</v>
      </c>
      <c r="D9018" t="str">
        <f>IFERROR(VLOOKUP($C9018,'Enrollment descriptions'!$A$1:$B$5,2,FALSE), " ")</f>
        <v>Full Time</v>
      </c>
    </row>
    <row r="9019" spans="1:4" outlineLevel="2" x14ac:dyDescent="0.2">
      <c r="A9019" s="38">
        <v>43202.319039351853</v>
      </c>
      <c r="B9019" s="4">
        <v>125</v>
      </c>
      <c r="C9019">
        <v>1</v>
      </c>
      <c r="D9019" t="str">
        <f>IFERROR(VLOOKUP($C9019,'Enrollment descriptions'!$A$1:$B$5,2,FALSE), " ")</f>
        <v>Full Time</v>
      </c>
    </row>
    <row r="9020" spans="1:4" outlineLevel="1" x14ac:dyDescent="0.2">
      <c r="A9020" s="38"/>
      <c r="B9020" s="4">
        <f>SUBTOTAL(9,B9018:B9019)</f>
        <v>250</v>
      </c>
    </row>
    <row r="9021" spans="1:4" outlineLevel="2" x14ac:dyDescent="0.2">
      <c r="A9021" s="38">
        <v>43143.369108796294</v>
      </c>
      <c r="B9021" s="4">
        <v>125</v>
      </c>
      <c r="C9021">
        <v>1</v>
      </c>
      <c r="D9021" t="str">
        <f>IFERROR(VLOOKUP($C9021,'Enrollment descriptions'!$A$1:$B$5,2,FALSE), " ")</f>
        <v>Full Time</v>
      </c>
    </row>
    <row r="9022" spans="1:4" outlineLevel="2" x14ac:dyDescent="0.2">
      <c r="A9022" s="38">
        <v>43202.318935185183</v>
      </c>
      <c r="B9022" s="4">
        <v>125</v>
      </c>
      <c r="C9022">
        <v>1</v>
      </c>
      <c r="D9022" t="str">
        <f>IFERROR(VLOOKUP($C9022,'Enrollment descriptions'!$A$1:$B$5,2,FALSE), " ")</f>
        <v>Full Time</v>
      </c>
    </row>
    <row r="9023" spans="1:4" outlineLevel="1" x14ac:dyDescent="0.2">
      <c r="A9023" s="38"/>
      <c r="B9023" s="4">
        <f>SUBTOTAL(9,B9021:B9022)</f>
        <v>250</v>
      </c>
    </row>
    <row r="9024" spans="1:4" outlineLevel="2" x14ac:dyDescent="0.2">
      <c r="A9024" s="38">
        <v>43143.368483796294</v>
      </c>
      <c r="B9024" s="4">
        <v>50</v>
      </c>
      <c r="C9024">
        <v>3</v>
      </c>
      <c r="D9024" t="str">
        <f>IFERROR(VLOOKUP($C9024,'Enrollment descriptions'!$A$1:$B$5,2,FALSE), " ")</f>
        <v>1/2 Time</v>
      </c>
    </row>
    <row r="9025" spans="1:4" outlineLevel="2" x14ac:dyDescent="0.2">
      <c r="A9025" s="38">
        <v>43202.318437499998</v>
      </c>
      <c r="B9025" s="4">
        <v>50</v>
      </c>
      <c r="C9025">
        <v>3</v>
      </c>
      <c r="D9025" t="str">
        <f>IFERROR(VLOOKUP($C9025,'Enrollment descriptions'!$A$1:$B$5,2,FALSE), " ")</f>
        <v>1/2 Time</v>
      </c>
    </row>
    <row r="9026" spans="1:4" outlineLevel="1" x14ac:dyDescent="0.2">
      <c r="A9026" s="38"/>
      <c r="B9026" s="4">
        <f>SUBTOTAL(9,B9024:B9025)</f>
        <v>100</v>
      </c>
    </row>
    <row r="9027" spans="1:4" outlineLevel="2" x14ac:dyDescent="0.2">
      <c r="A9027" s="38">
        <v>43143.369363425925</v>
      </c>
      <c r="B9027" s="4">
        <v>50</v>
      </c>
      <c r="C9027">
        <v>3</v>
      </c>
      <c r="D9027" t="str">
        <f>IFERROR(VLOOKUP($C9027,'Enrollment descriptions'!$A$1:$B$5,2,FALSE), " ")</f>
        <v>1/2 Time</v>
      </c>
    </row>
    <row r="9028" spans="1:4" outlineLevel="2" x14ac:dyDescent="0.2">
      <c r="D9028" t="str">
        <f>IFERROR(VLOOKUP($C9028,'Enrollment descriptions'!$A$1:$B$5,2,FALSE), " ")</f>
        <v xml:space="preserve"> </v>
      </c>
    </row>
    <row r="9029" spans="1:4" outlineLevel="2" x14ac:dyDescent="0.2">
      <c r="A9029" s="38">
        <v>43215.51457175926</v>
      </c>
      <c r="B9029" s="4">
        <v>-50</v>
      </c>
      <c r="C9029">
        <v>3</v>
      </c>
      <c r="D9029" t="str">
        <f>IFERROR(VLOOKUP($C9029,'Enrollment descriptions'!$A$1:$B$5,2,FALSE), " ")</f>
        <v>1/2 Time</v>
      </c>
    </row>
    <row r="9030" spans="1:4" outlineLevel="1" x14ac:dyDescent="0.2">
      <c r="A9030" s="38"/>
      <c r="B9030" s="4">
        <f>SUBTOTAL(9,B9027:B9029)</f>
        <v>0</v>
      </c>
    </row>
    <row r="9031" spans="1:4" outlineLevel="2" x14ac:dyDescent="0.2">
      <c r="A9031" s="38">
        <v>43143.368888888886</v>
      </c>
      <c r="B9031" s="4">
        <v>50</v>
      </c>
      <c r="C9031">
        <v>2</v>
      </c>
      <c r="D9031" t="str">
        <f>IFERROR(VLOOKUP($C9031,'Enrollment descriptions'!$A$1:$B$5,2,FALSE), " ")</f>
        <v>3/4 Time</v>
      </c>
    </row>
    <row r="9032" spans="1:4" outlineLevel="2" x14ac:dyDescent="0.2">
      <c r="A9032" s="38">
        <v>43202.318773148145</v>
      </c>
      <c r="B9032" s="4">
        <v>50</v>
      </c>
      <c r="C9032">
        <v>2</v>
      </c>
      <c r="D9032" t="str">
        <f>IFERROR(VLOOKUP($C9032,'Enrollment descriptions'!$A$1:$B$5,2,FALSE), " ")</f>
        <v>3/4 Time</v>
      </c>
    </row>
    <row r="9033" spans="1:4" outlineLevel="1" x14ac:dyDescent="0.2">
      <c r="A9033" s="38"/>
      <c r="B9033" s="4">
        <f>SUBTOTAL(9,B9031:B9032)</f>
        <v>100</v>
      </c>
    </row>
    <row r="9034" spans="1:4" outlineLevel="2" x14ac:dyDescent="0.2">
      <c r="A9034" s="38">
        <v>43143.369317129633</v>
      </c>
      <c r="B9034" s="4">
        <v>125</v>
      </c>
      <c r="C9034">
        <v>1</v>
      </c>
      <c r="D9034" t="str">
        <f>IFERROR(VLOOKUP($C9034,'Enrollment descriptions'!$A$1:$B$5,2,FALSE), " ")</f>
        <v>Full Time</v>
      </c>
    </row>
    <row r="9035" spans="1:4" outlineLevel="2" x14ac:dyDescent="0.2">
      <c r="D9035" t="str">
        <f>IFERROR(VLOOKUP($C9035,'Enrollment descriptions'!$A$1:$B$5,2,FALSE), " ")</f>
        <v xml:space="preserve"> </v>
      </c>
    </row>
    <row r="9036" spans="1:4" outlineLevel="2" x14ac:dyDescent="0.2">
      <c r="A9036" s="38">
        <v>43215.51457175926</v>
      </c>
      <c r="B9036" s="4">
        <v>-125</v>
      </c>
      <c r="C9036">
        <v>1</v>
      </c>
      <c r="D9036" t="str">
        <f>IFERROR(VLOOKUP($C9036,'Enrollment descriptions'!$A$1:$B$5,2,FALSE), " ")</f>
        <v>Full Time</v>
      </c>
    </row>
    <row r="9037" spans="1:4" outlineLevel="1" x14ac:dyDescent="0.2">
      <c r="A9037" s="38"/>
      <c r="B9037" s="4">
        <f>SUBTOTAL(9,B9034:B9036)</f>
        <v>0</v>
      </c>
    </row>
    <row r="9038" spans="1:4" outlineLevel="2" x14ac:dyDescent="0.2">
      <c r="A9038" s="38">
        <v>43143.368935185186</v>
      </c>
      <c r="B9038" s="4">
        <v>50</v>
      </c>
      <c r="C9038">
        <v>2</v>
      </c>
      <c r="D9038" t="str">
        <f>IFERROR(VLOOKUP($C9038,'Enrollment descriptions'!$A$1:$B$5,2,FALSE), " ")</f>
        <v>3/4 Time</v>
      </c>
    </row>
    <row r="9039" spans="1:4" outlineLevel="2" x14ac:dyDescent="0.2">
      <c r="A9039" s="38">
        <v>43202.318807870368</v>
      </c>
      <c r="B9039" s="4">
        <v>50</v>
      </c>
      <c r="C9039">
        <v>2</v>
      </c>
      <c r="D9039" t="str">
        <f>IFERROR(VLOOKUP($C9039,'Enrollment descriptions'!$A$1:$B$5,2,FALSE), " ")</f>
        <v>3/4 Time</v>
      </c>
    </row>
    <row r="9040" spans="1:4" outlineLevel="1" x14ac:dyDescent="0.2">
      <c r="A9040" s="38"/>
      <c r="B9040" s="4">
        <f>SUBTOTAL(9,B9038:B9039)</f>
        <v>100</v>
      </c>
    </row>
    <row r="9041" spans="1:4" outlineLevel="2" x14ac:dyDescent="0.2">
      <c r="A9041" s="38">
        <v>43143.367986111109</v>
      </c>
      <c r="B9041" s="4">
        <v>50</v>
      </c>
      <c r="C9041">
        <v>2</v>
      </c>
      <c r="D9041" t="str">
        <f>IFERROR(VLOOKUP($C9041,'Enrollment descriptions'!$A$1:$B$5,2,FALSE), " ")</f>
        <v>3/4 Time</v>
      </c>
    </row>
    <row r="9042" spans="1:4" outlineLevel="2" x14ac:dyDescent="0.2">
      <c r="A9042" s="38">
        <v>43202.318009259259</v>
      </c>
      <c r="B9042" s="4">
        <v>50</v>
      </c>
      <c r="C9042">
        <v>2</v>
      </c>
      <c r="D9042" t="str">
        <f>IFERROR(VLOOKUP($C9042,'Enrollment descriptions'!$A$1:$B$5,2,FALSE), " ")</f>
        <v>3/4 Time</v>
      </c>
    </row>
    <row r="9043" spans="1:4" outlineLevel="1" x14ac:dyDescent="0.2">
      <c r="A9043" s="38"/>
      <c r="B9043" s="4">
        <f>SUBTOTAL(9,B9041:B9042)</f>
        <v>100</v>
      </c>
    </row>
    <row r="9044" spans="1:4" outlineLevel="2" x14ac:dyDescent="0.2">
      <c r="A9044" s="38">
        <v>43143.367627314816</v>
      </c>
      <c r="B9044" s="4">
        <v>50</v>
      </c>
      <c r="C9044">
        <v>3</v>
      </c>
      <c r="D9044" t="str">
        <f>IFERROR(VLOOKUP($C9044,'Enrollment descriptions'!$A$1:$B$5,2,FALSE), " ")</f>
        <v>1/2 Time</v>
      </c>
    </row>
    <row r="9045" spans="1:4" outlineLevel="2" x14ac:dyDescent="0.2">
      <c r="A9045" s="38">
        <v>43202.317754629628</v>
      </c>
      <c r="B9045" s="4">
        <v>50</v>
      </c>
      <c r="C9045">
        <v>3</v>
      </c>
      <c r="D9045" t="str">
        <f>IFERROR(VLOOKUP($C9045,'Enrollment descriptions'!$A$1:$B$5,2,FALSE), " ")</f>
        <v>1/2 Time</v>
      </c>
    </row>
    <row r="9046" spans="1:4" outlineLevel="1" x14ac:dyDescent="0.2">
      <c r="A9046" s="38"/>
      <c r="B9046" s="4">
        <f>SUBTOTAL(9,B9044:B9045)</f>
        <v>100</v>
      </c>
    </row>
    <row r="9047" spans="1:4" outlineLevel="2" x14ac:dyDescent="0.2">
      <c r="A9047" s="38">
        <v>43143.368958333333</v>
      </c>
      <c r="B9047" s="4">
        <v>50</v>
      </c>
      <c r="C9047">
        <v>2</v>
      </c>
      <c r="D9047" t="str">
        <f>IFERROR(VLOOKUP($C9047,'Enrollment descriptions'!$A$1:$B$5,2,FALSE), " ")</f>
        <v>3/4 Time</v>
      </c>
    </row>
    <row r="9048" spans="1:4" outlineLevel="2" x14ac:dyDescent="0.2">
      <c r="A9048" s="38">
        <v>43202.318831018521</v>
      </c>
      <c r="B9048" s="4">
        <v>50</v>
      </c>
      <c r="C9048">
        <v>3</v>
      </c>
      <c r="D9048" t="str">
        <f>IFERROR(VLOOKUP($C9048,'Enrollment descriptions'!$A$1:$B$5,2,FALSE), " ")</f>
        <v>1/2 Time</v>
      </c>
    </row>
    <row r="9049" spans="1:4" outlineLevel="1" x14ac:dyDescent="0.2">
      <c r="A9049" s="38"/>
      <c r="B9049" s="4">
        <f>SUBTOTAL(9,B9047:B9048)</f>
        <v>100</v>
      </c>
    </row>
    <row r="9050" spans="1:4" outlineLevel="2" x14ac:dyDescent="0.2">
      <c r="A9050" s="38">
        <v>43143.369212962964</v>
      </c>
      <c r="B9050" s="4">
        <v>125</v>
      </c>
      <c r="C9050">
        <v>1</v>
      </c>
      <c r="D9050" t="str">
        <f>IFERROR(VLOOKUP($C9050,'Enrollment descriptions'!$A$1:$B$5,2,FALSE), " ")</f>
        <v>Full Time</v>
      </c>
    </row>
    <row r="9051" spans="1:4" outlineLevel="2" x14ac:dyDescent="0.2">
      <c r="A9051" s="38">
        <v>43202.319398148145</v>
      </c>
      <c r="B9051" s="4">
        <v>125</v>
      </c>
      <c r="C9051">
        <v>1</v>
      </c>
      <c r="D9051" t="str">
        <f>IFERROR(VLOOKUP($C9051,'Enrollment descriptions'!$A$1:$B$5,2,FALSE), " ")</f>
        <v>Full Time</v>
      </c>
    </row>
    <row r="9052" spans="1:4" outlineLevel="1" x14ac:dyDescent="0.2">
      <c r="A9052" s="38"/>
      <c r="B9052" s="4">
        <f>SUBTOTAL(9,B9050:B9051)</f>
        <v>250</v>
      </c>
    </row>
    <row r="9053" spans="1:4" outlineLevel="2" x14ac:dyDescent="0.2">
      <c r="A9053" s="38">
        <v>43143.369780092595</v>
      </c>
      <c r="B9053" s="4">
        <v>50</v>
      </c>
      <c r="C9053">
        <v>3</v>
      </c>
      <c r="D9053" t="str">
        <f>IFERROR(VLOOKUP($C9053,'Enrollment descriptions'!$A$1:$B$5,2,FALSE), " ")</f>
        <v>1/2 Time</v>
      </c>
    </row>
    <row r="9054" spans="1:4" outlineLevel="2" x14ac:dyDescent="0.2">
      <c r="A9054" s="38">
        <v>43202.319456018522</v>
      </c>
      <c r="B9054" s="4">
        <v>50</v>
      </c>
      <c r="C9054">
        <v>3</v>
      </c>
      <c r="D9054" t="str">
        <f>IFERROR(VLOOKUP($C9054,'Enrollment descriptions'!$A$1:$B$5,2,FALSE), " ")</f>
        <v>1/2 Time</v>
      </c>
    </row>
    <row r="9055" spans="1:4" outlineLevel="1" x14ac:dyDescent="0.2">
      <c r="A9055" s="38"/>
      <c r="B9055" s="4">
        <f>SUBTOTAL(9,B9053:B9054)</f>
        <v>100</v>
      </c>
    </row>
    <row r="9056" spans="1:4" outlineLevel="2" x14ac:dyDescent="0.2">
      <c r="A9056" s="38">
        <v>43143.368009259262</v>
      </c>
      <c r="B9056" s="4">
        <v>50</v>
      </c>
      <c r="C9056">
        <v>3</v>
      </c>
      <c r="D9056" t="str">
        <f>IFERROR(VLOOKUP($C9056,'Enrollment descriptions'!$A$1:$B$5,2,FALSE), " ")</f>
        <v>1/2 Time</v>
      </c>
    </row>
    <row r="9057" spans="1:4" outlineLevel="2" x14ac:dyDescent="0.2">
      <c r="A9057" s="38">
        <v>43202.318020833336</v>
      </c>
      <c r="B9057" s="4">
        <v>50</v>
      </c>
      <c r="C9057">
        <v>3</v>
      </c>
      <c r="D9057" t="str">
        <f>IFERROR(VLOOKUP($C9057,'Enrollment descriptions'!$A$1:$B$5,2,FALSE), " ")</f>
        <v>1/2 Time</v>
      </c>
    </row>
    <row r="9058" spans="1:4" outlineLevel="1" x14ac:dyDescent="0.2">
      <c r="A9058" s="38"/>
      <c r="B9058" s="4">
        <f>SUBTOTAL(9,B9056:B9057)</f>
        <v>100</v>
      </c>
    </row>
    <row r="9059" spans="1:4" outlineLevel="2" x14ac:dyDescent="0.2">
      <c r="A9059" s="38">
        <v>43215.489305555559</v>
      </c>
      <c r="B9059" s="4">
        <v>125</v>
      </c>
      <c r="C9059">
        <v>1</v>
      </c>
      <c r="D9059" t="str">
        <f>IFERROR(VLOOKUP($C9059,'Enrollment descriptions'!$A$1:$B$5,2,FALSE), " ")</f>
        <v>Full Time</v>
      </c>
    </row>
    <row r="9060" spans="1:4" outlineLevel="2" x14ac:dyDescent="0.2">
      <c r="A9060" s="38">
        <v>43215.489305555559</v>
      </c>
      <c r="B9060" s="4">
        <v>125</v>
      </c>
      <c r="C9060">
        <v>1</v>
      </c>
      <c r="D9060" t="str">
        <f>IFERROR(VLOOKUP($C9060,'Enrollment descriptions'!$A$1:$B$5,2,FALSE), " ")</f>
        <v>Full Time</v>
      </c>
    </row>
    <row r="9061" spans="1:4" outlineLevel="1" x14ac:dyDescent="0.2">
      <c r="A9061" s="38"/>
      <c r="B9061" s="4">
        <f>SUBTOTAL(9,B9059:B9060)</f>
        <v>250</v>
      </c>
    </row>
    <row r="9062" spans="1:4" outlineLevel="2" x14ac:dyDescent="0.2">
      <c r="A9062" s="38">
        <v>43143.369317129633</v>
      </c>
      <c r="B9062" s="4">
        <v>50</v>
      </c>
      <c r="C9062">
        <v>3</v>
      </c>
      <c r="D9062" t="str">
        <f>IFERROR(VLOOKUP($C9062,'Enrollment descriptions'!$A$1:$B$5,2,FALSE), " ")</f>
        <v>1/2 Time</v>
      </c>
    </row>
    <row r="9063" spans="1:4" outlineLevel="2" x14ac:dyDescent="0.2">
      <c r="A9063" s="38">
        <v>43202.319120370368</v>
      </c>
      <c r="B9063" s="4">
        <v>50</v>
      </c>
      <c r="C9063">
        <v>3</v>
      </c>
      <c r="D9063" t="str">
        <f>IFERROR(VLOOKUP($C9063,'Enrollment descriptions'!$A$1:$B$5,2,FALSE), " ")</f>
        <v>1/2 Time</v>
      </c>
    </row>
    <row r="9064" spans="1:4" outlineLevel="1" x14ac:dyDescent="0.2">
      <c r="A9064" s="38"/>
      <c r="B9064" s="4">
        <f>SUBTOTAL(9,B9062:B9063)</f>
        <v>100</v>
      </c>
    </row>
    <row r="9065" spans="1:4" outlineLevel="2" x14ac:dyDescent="0.2">
      <c r="A9065" s="38">
        <v>43143.369351851848</v>
      </c>
      <c r="B9065" s="4">
        <v>125</v>
      </c>
      <c r="C9065">
        <v>1</v>
      </c>
      <c r="D9065" t="str">
        <f>IFERROR(VLOOKUP($C9065,'Enrollment descriptions'!$A$1:$B$5,2,FALSE), " ")</f>
        <v>Full Time</v>
      </c>
    </row>
    <row r="9066" spans="1:4" outlineLevel="2" x14ac:dyDescent="0.2">
      <c r="A9066" s="38">
        <v>43202.319143518522</v>
      </c>
      <c r="B9066" s="4">
        <v>125</v>
      </c>
      <c r="C9066">
        <v>1</v>
      </c>
      <c r="D9066" t="str">
        <f>IFERROR(VLOOKUP($C9066,'Enrollment descriptions'!$A$1:$B$5,2,FALSE), " ")</f>
        <v>Full Time</v>
      </c>
    </row>
    <row r="9067" spans="1:4" outlineLevel="1" x14ac:dyDescent="0.2">
      <c r="A9067" s="38"/>
      <c r="B9067" s="4">
        <f>SUBTOTAL(9,B9065:B9066)</f>
        <v>250</v>
      </c>
    </row>
    <row r="9068" spans="1:4" outlineLevel="2" x14ac:dyDescent="0.2">
      <c r="A9068" s="38">
        <v>43143.368726851855</v>
      </c>
      <c r="B9068" s="4">
        <v>125</v>
      </c>
      <c r="C9068">
        <v>1</v>
      </c>
      <c r="D9068" t="str">
        <f>IFERROR(VLOOKUP($C9068,'Enrollment descriptions'!$A$1:$B$5,2,FALSE), " ")</f>
        <v>Full Time</v>
      </c>
    </row>
    <row r="9069" spans="1:4" outlineLevel="2" x14ac:dyDescent="0.2">
      <c r="A9069" s="38">
        <v>43202.318657407406</v>
      </c>
      <c r="B9069" s="4">
        <v>125</v>
      </c>
      <c r="C9069">
        <v>1</v>
      </c>
      <c r="D9069" t="str">
        <f>IFERROR(VLOOKUP($C9069,'Enrollment descriptions'!$A$1:$B$5,2,FALSE), " ")</f>
        <v>Full Time</v>
      </c>
    </row>
    <row r="9070" spans="1:4" outlineLevel="1" x14ac:dyDescent="0.2">
      <c r="A9070" s="38"/>
      <c r="B9070" s="4">
        <f>SUBTOTAL(9,B9068:B9069)</f>
        <v>250</v>
      </c>
    </row>
    <row r="9071" spans="1:4" outlineLevel="2" x14ac:dyDescent="0.2">
      <c r="A9071" s="38">
        <v>43143.368020833332</v>
      </c>
      <c r="B9071" s="4">
        <v>50</v>
      </c>
      <c r="C9071">
        <v>3</v>
      </c>
      <c r="D9071" t="str">
        <f>IFERROR(VLOOKUP($C9071,'Enrollment descriptions'!$A$1:$B$5,2,FALSE), " ")</f>
        <v>1/2 Time</v>
      </c>
    </row>
    <row r="9072" spans="1:4" outlineLevel="2" x14ac:dyDescent="0.2">
      <c r="A9072" s="38">
        <v>43202.318032407406</v>
      </c>
      <c r="B9072" s="4">
        <v>50</v>
      </c>
      <c r="C9072">
        <v>3</v>
      </c>
      <c r="D9072" t="str">
        <f>IFERROR(VLOOKUP($C9072,'Enrollment descriptions'!$A$1:$B$5,2,FALSE), " ")</f>
        <v>1/2 Time</v>
      </c>
    </row>
    <row r="9073" spans="1:4" outlineLevel="1" x14ac:dyDescent="0.2">
      <c r="A9073" s="38"/>
      <c r="B9073" s="4">
        <f>SUBTOTAL(9,B9071:B9072)</f>
        <v>100</v>
      </c>
    </row>
    <row r="9074" spans="1:4" outlineLevel="2" x14ac:dyDescent="0.2">
      <c r="A9074" s="38">
        <v>43143.367847222224</v>
      </c>
      <c r="B9074" s="4">
        <v>50</v>
      </c>
      <c r="C9074">
        <v>2</v>
      </c>
      <c r="D9074" t="str">
        <f>IFERROR(VLOOKUP($C9074,'Enrollment descriptions'!$A$1:$B$5,2,FALSE), " ")</f>
        <v>3/4 Time</v>
      </c>
    </row>
    <row r="9075" spans="1:4" outlineLevel="2" x14ac:dyDescent="0.2">
      <c r="A9075" s="38">
        <v>43202.31790509259</v>
      </c>
      <c r="B9075" s="4">
        <v>50</v>
      </c>
      <c r="C9075">
        <v>2</v>
      </c>
      <c r="D9075" t="str">
        <f>IFERROR(VLOOKUP($C9075,'Enrollment descriptions'!$A$1:$B$5,2,FALSE), " ")</f>
        <v>3/4 Time</v>
      </c>
    </row>
    <row r="9076" spans="1:4" outlineLevel="1" x14ac:dyDescent="0.2">
      <c r="A9076" s="38"/>
      <c r="B9076" s="4">
        <f>SUBTOTAL(9,B9074:B9075)</f>
        <v>100</v>
      </c>
    </row>
    <row r="9077" spans="1:4" outlineLevel="2" x14ac:dyDescent="0.2">
      <c r="A9077" s="38">
        <v>43143.369074074071</v>
      </c>
      <c r="B9077" s="4">
        <v>125</v>
      </c>
      <c r="C9077">
        <v>1</v>
      </c>
      <c r="D9077" t="str">
        <f>IFERROR(VLOOKUP($C9077,'Enrollment descriptions'!$A$1:$B$5,2,FALSE), " ")</f>
        <v>Full Time</v>
      </c>
    </row>
    <row r="9078" spans="1:4" outlineLevel="2" x14ac:dyDescent="0.2">
      <c r="A9078" s="38">
        <v>43202.318912037037</v>
      </c>
      <c r="B9078" s="4">
        <v>125</v>
      </c>
      <c r="C9078">
        <v>1</v>
      </c>
      <c r="D9078" t="str">
        <f>IFERROR(VLOOKUP($C9078,'Enrollment descriptions'!$A$1:$B$5,2,FALSE), " ")</f>
        <v>Full Time</v>
      </c>
    </row>
    <row r="9079" spans="1:4" outlineLevel="1" x14ac:dyDescent="0.2">
      <c r="A9079" s="38"/>
      <c r="B9079" s="4">
        <f>SUBTOTAL(9,B9077:B9078)</f>
        <v>250</v>
      </c>
    </row>
    <row r="9080" spans="1:4" outlineLevel="2" x14ac:dyDescent="0.2">
      <c r="A9080" s="38">
        <v>43143.369247685187</v>
      </c>
      <c r="B9080" s="4">
        <v>50</v>
      </c>
      <c r="C9080">
        <v>2</v>
      </c>
      <c r="D9080" t="str">
        <f>IFERROR(VLOOKUP($C9080,'Enrollment descriptions'!$A$1:$B$5,2,FALSE), " ")</f>
        <v>3/4 Time</v>
      </c>
    </row>
    <row r="9081" spans="1:4" outlineLevel="2" x14ac:dyDescent="0.2">
      <c r="A9081" s="38">
        <v>43202.319062499999</v>
      </c>
      <c r="B9081" s="4">
        <v>50</v>
      </c>
      <c r="C9081">
        <v>2</v>
      </c>
      <c r="D9081" t="str">
        <f>IFERROR(VLOOKUP($C9081,'Enrollment descriptions'!$A$1:$B$5,2,FALSE), " ")</f>
        <v>3/4 Time</v>
      </c>
    </row>
    <row r="9082" spans="1:4" outlineLevel="1" x14ac:dyDescent="0.2">
      <c r="A9082" s="38"/>
      <c r="B9082" s="4">
        <f>SUBTOTAL(9,B9080:B9081)</f>
        <v>100</v>
      </c>
    </row>
    <row r="9083" spans="1:4" outlineLevel="2" x14ac:dyDescent="0.2">
      <c r="A9083" s="38">
        <v>43215.489224537036</v>
      </c>
      <c r="B9083" s="4">
        <v>50</v>
      </c>
      <c r="C9083">
        <v>2</v>
      </c>
      <c r="D9083" t="str">
        <f>IFERROR(VLOOKUP($C9083,'Enrollment descriptions'!$A$1:$B$5,2,FALSE), " ")</f>
        <v>3/4 Time</v>
      </c>
    </row>
    <row r="9084" spans="1:4" outlineLevel="2" x14ac:dyDescent="0.2">
      <c r="A9084" s="38">
        <v>43215.489224537036</v>
      </c>
      <c r="B9084" s="4">
        <v>50</v>
      </c>
      <c r="C9084">
        <v>2</v>
      </c>
      <c r="D9084" t="str">
        <f>IFERROR(VLOOKUP($C9084,'Enrollment descriptions'!$A$1:$B$5,2,FALSE), " ")</f>
        <v>3/4 Time</v>
      </c>
    </row>
    <row r="9085" spans="1:4" outlineLevel="1" x14ac:dyDescent="0.2">
      <c r="A9085" s="38"/>
      <c r="B9085" s="4">
        <f>SUBTOTAL(9,B9083:B9084)</f>
        <v>100</v>
      </c>
    </row>
    <row r="9086" spans="1:4" outlineLevel="2" x14ac:dyDescent="0.2">
      <c r="A9086" s="38">
        <v>43143.368703703702</v>
      </c>
      <c r="B9086" s="4">
        <v>125</v>
      </c>
      <c r="C9086">
        <v>1</v>
      </c>
      <c r="D9086" t="str">
        <f>IFERROR(VLOOKUP($C9086,'Enrollment descriptions'!$A$1:$B$5,2,FALSE), " ")</f>
        <v>Full Time</v>
      </c>
    </row>
    <row r="9087" spans="1:4" outlineLevel="2" x14ac:dyDescent="0.2">
      <c r="A9087" s="38">
        <v>43202.318622685183</v>
      </c>
      <c r="B9087" s="4">
        <v>125</v>
      </c>
      <c r="C9087">
        <v>1</v>
      </c>
      <c r="D9087" t="str">
        <f>IFERROR(VLOOKUP($C9087,'Enrollment descriptions'!$A$1:$B$5,2,FALSE), " ")</f>
        <v>Full Time</v>
      </c>
    </row>
    <row r="9088" spans="1:4" outlineLevel="1" x14ac:dyDescent="0.2">
      <c r="A9088" s="38"/>
      <c r="B9088" s="4">
        <f>SUBTOTAL(9,B9086:B9087)</f>
        <v>250</v>
      </c>
    </row>
    <row r="9089" spans="1:4" outlineLevel="2" x14ac:dyDescent="0.2">
      <c r="A9089" s="38">
        <v>43143.369675925926</v>
      </c>
      <c r="B9089" s="4">
        <v>50</v>
      </c>
      <c r="C9089">
        <v>2</v>
      </c>
      <c r="D9089" t="str">
        <f>IFERROR(VLOOKUP($C9089,'Enrollment descriptions'!$A$1:$B$5,2,FALSE), " ")</f>
        <v>3/4 Time</v>
      </c>
    </row>
    <row r="9090" spans="1:4" outlineLevel="2" x14ac:dyDescent="0.2">
      <c r="A9090" s="38">
        <v>43202.319386574076</v>
      </c>
      <c r="B9090" s="4">
        <v>50</v>
      </c>
      <c r="C9090">
        <v>2</v>
      </c>
      <c r="D9090" t="str">
        <f>IFERROR(VLOOKUP($C9090,'Enrollment descriptions'!$A$1:$B$5,2,FALSE), " ")</f>
        <v>3/4 Time</v>
      </c>
    </row>
    <row r="9091" spans="1:4" outlineLevel="1" x14ac:dyDescent="0.2">
      <c r="A9091" s="38"/>
      <c r="B9091" s="4">
        <f>SUBTOTAL(9,B9089:B9090)</f>
        <v>100</v>
      </c>
    </row>
    <row r="9092" spans="1:4" outlineLevel="2" x14ac:dyDescent="0.2">
      <c r="A9092" s="38">
        <v>43143.36822916667</v>
      </c>
      <c r="B9092" s="4">
        <v>50</v>
      </c>
      <c r="C9092">
        <v>2</v>
      </c>
      <c r="D9092" t="str">
        <f>IFERROR(VLOOKUP($C9092,'Enrollment descriptions'!$A$1:$B$5,2,FALSE), " ")</f>
        <v>3/4 Time</v>
      </c>
    </row>
    <row r="9093" spans="1:4" outlineLevel="2" x14ac:dyDescent="0.2">
      <c r="A9093" s="38">
        <v>43202.318229166667</v>
      </c>
      <c r="B9093" s="4">
        <v>50</v>
      </c>
      <c r="C9093">
        <v>2</v>
      </c>
      <c r="D9093" t="str">
        <f>IFERROR(VLOOKUP($C9093,'Enrollment descriptions'!$A$1:$B$5,2,FALSE), " ")</f>
        <v>3/4 Time</v>
      </c>
    </row>
    <row r="9094" spans="1:4" outlineLevel="1" x14ac:dyDescent="0.2">
      <c r="A9094" s="38"/>
      <c r="B9094" s="4">
        <f>SUBTOTAL(9,B9092:B9093)</f>
        <v>100</v>
      </c>
    </row>
    <row r="9095" spans="1:4" outlineLevel="2" x14ac:dyDescent="0.2">
      <c r="A9095" s="38">
        <v>43143.368773148148</v>
      </c>
      <c r="B9095" s="4">
        <v>125</v>
      </c>
      <c r="C9095">
        <v>1</v>
      </c>
      <c r="D9095" t="str">
        <f>IFERROR(VLOOKUP($C9095,'Enrollment descriptions'!$A$1:$B$5,2,FALSE), " ")</f>
        <v>Full Time</v>
      </c>
    </row>
    <row r="9096" spans="1:4" outlineLevel="2" x14ac:dyDescent="0.2">
      <c r="A9096" s="38">
        <v>43202.318680555552</v>
      </c>
      <c r="B9096" s="4">
        <v>125</v>
      </c>
      <c r="C9096">
        <v>1</v>
      </c>
      <c r="D9096" t="str">
        <f>IFERROR(VLOOKUP($C9096,'Enrollment descriptions'!$A$1:$B$5,2,FALSE), " ")</f>
        <v>Full Time</v>
      </c>
    </row>
    <row r="9097" spans="1:4" outlineLevel="1" x14ac:dyDescent="0.2">
      <c r="A9097" s="38"/>
      <c r="B9097" s="4">
        <f>SUBTOTAL(9,B9095:B9096)</f>
        <v>250</v>
      </c>
    </row>
    <row r="9098" spans="1:4" outlineLevel="2" x14ac:dyDescent="0.2">
      <c r="A9098" s="38">
        <v>43143.367615740739</v>
      </c>
      <c r="B9098" s="4">
        <v>125</v>
      </c>
      <c r="C9098">
        <v>1</v>
      </c>
      <c r="D9098" t="str">
        <f>IFERROR(VLOOKUP($C9098,'Enrollment descriptions'!$A$1:$B$5,2,FALSE), " ")</f>
        <v>Full Time</v>
      </c>
    </row>
    <row r="9099" spans="1:4" outlineLevel="2" x14ac:dyDescent="0.2">
      <c r="A9099" s="38">
        <v>43202.317743055559</v>
      </c>
      <c r="B9099" s="4">
        <v>125</v>
      </c>
      <c r="C9099">
        <v>1</v>
      </c>
      <c r="D9099" t="str">
        <f>IFERROR(VLOOKUP($C9099,'Enrollment descriptions'!$A$1:$B$5,2,FALSE), " ")</f>
        <v>Full Time</v>
      </c>
    </row>
    <row r="9100" spans="1:4" outlineLevel="1" x14ac:dyDescent="0.2">
      <c r="A9100" s="38"/>
      <c r="B9100" s="4">
        <f>SUBTOTAL(9,B9098:B9099)</f>
        <v>250</v>
      </c>
    </row>
    <row r="9101" spans="1:4" outlineLevel="2" x14ac:dyDescent="0.2">
      <c r="A9101" s="38">
        <v>43143.369375000002</v>
      </c>
      <c r="B9101" s="4">
        <v>125</v>
      </c>
      <c r="C9101">
        <v>1</v>
      </c>
      <c r="D9101" t="str">
        <f>IFERROR(VLOOKUP($C9101,'Enrollment descriptions'!$A$1:$B$5,2,FALSE), " ")</f>
        <v>Full Time</v>
      </c>
    </row>
    <row r="9102" spans="1:4" outlineLevel="2" x14ac:dyDescent="0.2">
      <c r="A9102" s="38">
        <v>43202.319166666668</v>
      </c>
      <c r="B9102" s="4">
        <v>125</v>
      </c>
      <c r="C9102">
        <v>1</v>
      </c>
      <c r="D9102" t="str">
        <f>IFERROR(VLOOKUP($C9102,'Enrollment descriptions'!$A$1:$B$5,2,FALSE), " ")</f>
        <v>Full Time</v>
      </c>
    </row>
    <row r="9103" spans="1:4" outlineLevel="1" x14ac:dyDescent="0.2">
      <c r="A9103" s="38"/>
      <c r="B9103" s="4">
        <f>SUBTOTAL(9,B9101:B9102)</f>
        <v>250</v>
      </c>
    </row>
    <row r="9104" spans="1:4" outlineLevel="2" x14ac:dyDescent="0.2">
      <c r="A9104" s="38">
        <v>43215.489270833335</v>
      </c>
      <c r="B9104" s="4">
        <v>50</v>
      </c>
      <c r="C9104">
        <v>2</v>
      </c>
      <c r="D9104" t="str">
        <f>IFERROR(VLOOKUP($C9104,'Enrollment descriptions'!$A$1:$B$5,2,FALSE), " ")</f>
        <v>3/4 Time</v>
      </c>
    </row>
    <row r="9105" spans="1:4" outlineLevel="2" x14ac:dyDescent="0.2">
      <c r="A9105" s="38">
        <v>43215.489270833335</v>
      </c>
      <c r="B9105" s="4">
        <v>50</v>
      </c>
      <c r="C9105">
        <v>2</v>
      </c>
      <c r="D9105" t="str">
        <f>IFERROR(VLOOKUP($C9105,'Enrollment descriptions'!$A$1:$B$5,2,FALSE), " ")</f>
        <v>3/4 Time</v>
      </c>
    </row>
    <row r="9106" spans="1:4" outlineLevel="1" x14ac:dyDescent="0.2">
      <c r="A9106" s="38"/>
      <c r="B9106" s="4">
        <f>SUBTOTAL(9,B9104:B9105)</f>
        <v>100</v>
      </c>
    </row>
    <row r="9107" spans="1:4" outlineLevel="2" x14ac:dyDescent="0.2">
      <c r="A9107" s="38">
        <v>43143.368379629632</v>
      </c>
      <c r="B9107" s="4">
        <v>125</v>
      </c>
      <c r="C9107">
        <v>1</v>
      </c>
      <c r="D9107" t="str">
        <f>IFERROR(VLOOKUP($C9107,'Enrollment descriptions'!$A$1:$B$5,2,FALSE), " ")</f>
        <v>Full Time</v>
      </c>
    </row>
    <row r="9108" spans="1:4" outlineLevel="2" x14ac:dyDescent="0.2">
      <c r="A9108" s="38">
        <v>43202.318356481483</v>
      </c>
      <c r="B9108" s="4">
        <v>125</v>
      </c>
      <c r="C9108">
        <v>1</v>
      </c>
      <c r="D9108" t="str">
        <f>IFERROR(VLOOKUP($C9108,'Enrollment descriptions'!$A$1:$B$5,2,FALSE), " ")</f>
        <v>Full Time</v>
      </c>
    </row>
    <row r="9109" spans="1:4" outlineLevel="1" x14ac:dyDescent="0.2">
      <c r="A9109" s="38"/>
      <c r="B9109" s="4">
        <f>SUBTOTAL(9,B9107:B9108)</f>
        <v>250</v>
      </c>
    </row>
    <row r="9110" spans="1:4" outlineLevel="2" x14ac:dyDescent="0.2">
      <c r="A9110" s="38">
        <v>43143.369212962964</v>
      </c>
      <c r="B9110" s="4">
        <v>125</v>
      </c>
      <c r="C9110">
        <v>1</v>
      </c>
      <c r="D9110" t="str">
        <f>IFERROR(VLOOKUP($C9110,'Enrollment descriptions'!$A$1:$B$5,2,FALSE), " ")</f>
        <v>Full Time</v>
      </c>
    </row>
    <row r="9111" spans="1:4" outlineLevel="2" x14ac:dyDescent="0.2">
      <c r="A9111" s="38">
        <v>43202.319016203706</v>
      </c>
      <c r="B9111" s="4">
        <v>125</v>
      </c>
      <c r="C9111">
        <v>1</v>
      </c>
      <c r="D9111" t="str">
        <f>IFERROR(VLOOKUP($C9111,'Enrollment descriptions'!$A$1:$B$5,2,FALSE), " ")</f>
        <v>Full Time</v>
      </c>
    </row>
    <row r="9112" spans="1:4" outlineLevel="1" x14ac:dyDescent="0.2">
      <c r="A9112" s="38"/>
      <c r="B9112" s="4">
        <f>SUBTOTAL(9,B9110:B9111)</f>
        <v>250</v>
      </c>
    </row>
    <row r="9113" spans="1:4" outlineLevel="2" x14ac:dyDescent="0.2">
      <c r="A9113" s="38">
        <v>43143.368530092594</v>
      </c>
      <c r="B9113" s="4">
        <v>50</v>
      </c>
      <c r="C9113">
        <v>2</v>
      </c>
      <c r="D9113" t="str">
        <f>IFERROR(VLOOKUP($C9113,'Enrollment descriptions'!$A$1:$B$5,2,FALSE), " ")</f>
        <v>3/4 Time</v>
      </c>
    </row>
    <row r="9114" spans="1:4" outlineLevel="2" x14ac:dyDescent="0.2">
      <c r="A9114" s="38">
        <v>43202.318495370368</v>
      </c>
      <c r="B9114" s="4">
        <v>50</v>
      </c>
      <c r="C9114">
        <v>2</v>
      </c>
      <c r="D9114" t="str">
        <f>IFERROR(VLOOKUP($C9114,'Enrollment descriptions'!$A$1:$B$5,2,FALSE), " ")</f>
        <v>3/4 Time</v>
      </c>
    </row>
    <row r="9115" spans="1:4" outlineLevel="1" x14ac:dyDescent="0.2">
      <c r="A9115" s="38"/>
      <c r="B9115" s="4">
        <f>SUBTOTAL(9,B9113:B9114)</f>
        <v>100</v>
      </c>
    </row>
    <row r="9116" spans="1:4" outlineLevel="2" x14ac:dyDescent="0.2">
      <c r="A9116" s="38">
        <v>43143.368703703702</v>
      </c>
      <c r="B9116" s="4">
        <v>166.67</v>
      </c>
      <c r="C9116">
        <v>1</v>
      </c>
      <c r="D9116" t="str">
        <f>IFERROR(VLOOKUP($C9116,'Enrollment descriptions'!$A$1:$B$5,2,FALSE), " ")</f>
        <v>Full Time</v>
      </c>
    </row>
    <row r="9117" spans="1:4" outlineLevel="2" x14ac:dyDescent="0.2">
      <c r="A9117" s="38">
        <v>43152.249965277777</v>
      </c>
      <c r="B9117" s="4">
        <v>-41.67</v>
      </c>
      <c r="C9117">
        <v>1</v>
      </c>
      <c r="D9117" t="str">
        <f>IFERROR(VLOOKUP($C9117,'Enrollment descriptions'!$A$1:$B$5,2,FALSE), " ")</f>
        <v>Full Time</v>
      </c>
    </row>
    <row r="9118" spans="1:4" outlineLevel="2" x14ac:dyDescent="0.2">
      <c r="A9118" s="38">
        <v>43202.318622685183</v>
      </c>
      <c r="B9118" s="4">
        <v>125</v>
      </c>
      <c r="C9118">
        <v>1</v>
      </c>
      <c r="D9118" t="str">
        <f>IFERROR(VLOOKUP($C9118,'Enrollment descriptions'!$A$1:$B$5,2,FALSE), " ")</f>
        <v>Full Time</v>
      </c>
    </row>
    <row r="9119" spans="1:4" outlineLevel="1" x14ac:dyDescent="0.2">
      <c r="A9119" s="38"/>
      <c r="B9119" s="4">
        <f>SUBTOTAL(9,B9116:B9118)</f>
        <v>250</v>
      </c>
    </row>
    <row r="9120" spans="1:4" outlineLevel="2" x14ac:dyDescent="0.2">
      <c r="A9120" s="38">
        <v>43143.369513888887</v>
      </c>
      <c r="B9120" s="4">
        <v>125</v>
      </c>
      <c r="C9120">
        <v>1</v>
      </c>
      <c r="D9120" t="str">
        <f>IFERROR(VLOOKUP($C9120,'Enrollment descriptions'!$A$1:$B$5,2,FALSE), " ")</f>
        <v>Full Time</v>
      </c>
    </row>
    <row r="9121" spans="1:4" outlineLevel="2" x14ac:dyDescent="0.2">
      <c r="A9121" s="38">
        <v>43202.31927083333</v>
      </c>
      <c r="B9121" s="4">
        <v>125</v>
      </c>
      <c r="C9121">
        <v>1</v>
      </c>
      <c r="D9121" t="str">
        <f>IFERROR(VLOOKUP($C9121,'Enrollment descriptions'!$A$1:$B$5,2,FALSE), " ")</f>
        <v>Full Time</v>
      </c>
    </row>
    <row r="9122" spans="1:4" outlineLevel="1" x14ac:dyDescent="0.2">
      <c r="A9122" s="38"/>
      <c r="B9122" s="4">
        <f>SUBTOTAL(9,B9120:B9121)</f>
        <v>250</v>
      </c>
    </row>
    <row r="9123" spans="1:4" outlineLevel="2" x14ac:dyDescent="0.2">
      <c r="A9123" s="38">
        <v>43143.368148148147</v>
      </c>
      <c r="B9123" s="4">
        <v>166.67</v>
      </c>
      <c r="C9123">
        <v>1</v>
      </c>
      <c r="D9123" t="str">
        <f>IFERROR(VLOOKUP($C9123,'Enrollment descriptions'!$A$1:$B$5,2,FALSE), " ")</f>
        <v>Full Time</v>
      </c>
    </row>
    <row r="9124" spans="1:4" outlineLevel="2" x14ac:dyDescent="0.2">
      <c r="A9124" s="38">
        <v>43152.249965277777</v>
      </c>
      <c r="B9124" s="4">
        <v>-41.67</v>
      </c>
      <c r="C9124">
        <v>1</v>
      </c>
      <c r="D9124" t="str">
        <f>IFERROR(VLOOKUP($C9124,'Enrollment descriptions'!$A$1:$B$5,2,FALSE), " ")</f>
        <v>Full Time</v>
      </c>
    </row>
    <row r="9125" spans="1:4" outlineLevel="2" x14ac:dyDescent="0.2">
      <c r="A9125" s="38">
        <v>43202.318171296298</v>
      </c>
      <c r="B9125" s="4">
        <v>125</v>
      </c>
      <c r="C9125">
        <v>1</v>
      </c>
      <c r="D9125" t="str">
        <f>IFERROR(VLOOKUP($C9125,'Enrollment descriptions'!$A$1:$B$5,2,FALSE), " ")</f>
        <v>Full Time</v>
      </c>
    </row>
    <row r="9126" spans="1:4" outlineLevel="1" x14ac:dyDescent="0.2">
      <c r="A9126" s="38"/>
      <c r="B9126" s="4">
        <f>SUBTOTAL(9,B9123:B9125)</f>
        <v>250</v>
      </c>
    </row>
    <row r="9127" spans="1:4" outlineLevel="2" x14ac:dyDescent="0.2">
      <c r="D9127" t="str">
        <f>IFERROR(VLOOKUP($C9127,'Enrollment descriptions'!$A$1:$B$5,2,FALSE), " ")</f>
        <v xml:space="preserve"> </v>
      </c>
    </row>
    <row r="9128" spans="1:4" outlineLevel="2" x14ac:dyDescent="0.2">
      <c r="D9128" t="str">
        <f>IFERROR(VLOOKUP($C9128,'Enrollment descriptions'!$A$1:$B$5,2,FALSE), " ")</f>
        <v xml:space="preserve"> </v>
      </c>
    </row>
    <row r="9129" spans="1:4" outlineLevel="1" x14ac:dyDescent="0.2">
      <c r="B9129" s="4">
        <f>SUBTOTAL(9,B9127:B9128)</f>
        <v>0</v>
      </c>
    </row>
    <row r="9130" spans="1:4" outlineLevel="2" x14ac:dyDescent="0.2">
      <c r="A9130" s="38">
        <v>43215.489224537036</v>
      </c>
      <c r="B9130" s="4">
        <v>50</v>
      </c>
      <c r="C9130">
        <v>2</v>
      </c>
      <c r="D9130" t="str">
        <f>IFERROR(VLOOKUP($C9130,'Enrollment descriptions'!$A$1:$B$5,2,FALSE), " ")</f>
        <v>3/4 Time</v>
      </c>
    </row>
    <row r="9131" spans="1:4" outlineLevel="2" x14ac:dyDescent="0.2">
      <c r="A9131" s="38">
        <v>43215.489224537036</v>
      </c>
      <c r="B9131" s="4">
        <v>50</v>
      </c>
      <c r="C9131">
        <v>2</v>
      </c>
      <c r="D9131" t="str">
        <f>IFERROR(VLOOKUP($C9131,'Enrollment descriptions'!$A$1:$B$5,2,FALSE), " ")</f>
        <v>3/4 Time</v>
      </c>
    </row>
    <row r="9132" spans="1:4" outlineLevel="1" x14ac:dyDescent="0.2">
      <c r="A9132" s="38"/>
      <c r="B9132" s="4">
        <f>SUBTOTAL(9,B9130:B9131)</f>
        <v>100</v>
      </c>
    </row>
    <row r="9133" spans="1:4" outlineLevel="2" x14ac:dyDescent="0.2">
      <c r="A9133" s="38">
        <v>43215.489363425928</v>
      </c>
      <c r="B9133" s="4">
        <v>50</v>
      </c>
      <c r="C9133">
        <v>3</v>
      </c>
      <c r="D9133" t="str">
        <f>IFERROR(VLOOKUP($C9133,'Enrollment descriptions'!$A$1:$B$5,2,FALSE), " ")</f>
        <v>1/2 Time</v>
      </c>
    </row>
    <row r="9134" spans="1:4" outlineLevel="2" x14ac:dyDescent="0.2">
      <c r="A9134" s="38">
        <v>43215.489363425928</v>
      </c>
      <c r="B9134" s="4">
        <v>50</v>
      </c>
      <c r="C9134">
        <v>3</v>
      </c>
      <c r="D9134" t="str">
        <f>IFERROR(VLOOKUP($C9134,'Enrollment descriptions'!$A$1:$B$5,2,FALSE), " ")</f>
        <v>1/2 Time</v>
      </c>
    </row>
    <row r="9135" spans="1:4" outlineLevel="1" x14ac:dyDescent="0.2">
      <c r="A9135" s="38"/>
      <c r="B9135" s="4">
        <f>SUBTOTAL(9,B9133:B9134)</f>
        <v>100</v>
      </c>
    </row>
    <row r="9136" spans="1:4" outlineLevel="2" x14ac:dyDescent="0.2">
      <c r="A9136" s="38">
        <v>43143.368379629632</v>
      </c>
      <c r="B9136" s="4">
        <v>50</v>
      </c>
      <c r="C9136">
        <v>3</v>
      </c>
      <c r="D9136" t="str">
        <f>IFERROR(VLOOKUP($C9136,'Enrollment descriptions'!$A$1:$B$5,2,FALSE), " ")</f>
        <v>1/2 Time</v>
      </c>
    </row>
    <row r="9137" spans="1:4" outlineLevel="2" x14ac:dyDescent="0.2">
      <c r="A9137" s="38">
        <v>43202.318356481483</v>
      </c>
      <c r="B9137" s="4">
        <v>50</v>
      </c>
      <c r="C9137">
        <v>3</v>
      </c>
      <c r="D9137" t="str">
        <f>IFERROR(VLOOKUP($C9137,'Enrollment descriptions'!$A$1:$B$5,2,FALSE), " ")</f>
        <v>1/2 Time</v>
      </c>
    </row>
    <row r="9138" spans="1:4" outlineLevel="1" x14ac:dyDescent="0.2">
      <c r="A9138" s="38"/>
      <c r="B9138" s="4">
        <f>SUBTOTAL(9,B9136:B9137)</f>
        <v>100</v>
      </c>
    </row>
    <row r="9139" spans="1:4" outlineLevel="2" x14ac:dyDescent="0.2">
      <c r="A9139" s="38">
        <v>43143.369618055556</v>
      </c>
      <c r="B9139" s="4">
        <v>125</v>
      </c>
      <c r="C9139">
        <v>1</v>
      </c>
      <c r="D9139" t="str">
        <f>IFERROR(VLOOKUP($C9139,'Enrollment descriptions'!$A$1:$B$5,2,FALSE), " ")</f>
        <v>Full Time</v>
      </c>
    </row>
    <row r="9140" spans="1:4" outlineLevel="2" x14ac:dyDescent="0.2">
      <c r="A9140" s="38">
        <v>43202.319340277776</v>
      </c>
      <c r="B9140" s="4">
        <v>125</v>
      </c>
      <c r="C9140">
        <v>1</v>
      </c>
      <c r="D9140" t="str">
        <f>IFERROR(VLOOKUP($C9140,'Enrollment descriptions'!$A$1:$B$5,2,FALSE), " ")</f>
        <v>Full Time</v>
      </c>
    </row>
    <row r="9141" spans="1:4" outlineLevel="1" x14ac:dyDescent="0.2">
      <c r="A9141" s="38"/>
      <c r="B9141" s="4">
        <f>SUBTOTAL(9,B9139:B9140)</f>
        <v>250</v>
      </c>
    </row>
    <row r="9142" spans="1:4" outlineLevel="2" x14ac:dyDescent="0.2">
      <c r="A9142" s="38">
        <v>43143.369502314818</v>
      </c>
      <c r="B9142" s="4">
        <v>125</v>
      </c>
      <c r="C9142">
        <v>1</v>
      </c>
      <c r="D9142" t="str">
        <f>IFERROR(VLOOKUP($C9142,'Enrollment descriptions'!$A$1:$B$5,2,FALSE), " ")</f>
        <v>Full Time</v>
      </c>
    </row>
    <row r="9143" spans="1:4" outlineLevel="2" x14ac:dyDescent="0.2">
      <c r="A9143" s="38">
        <v>43202.31925925926</v>
      </c>
      <c r="B9143" s="4">
        <v>125</v>
      </c>
      <c r="C9143">
        <v>1</v>
      </c>
      <c r="D9143" t="str">
        <f>IFERROR(VLOOKUP($C9143,'Enrollment descriptions'!$A$1:$B$5,2,FALSE), " ")</f>
        <v>Full Time</v>
      </c>
    </row>
    <row r="9144" spans="1:4" outlineLevel="1" x14ac:dyDescent="0.2">
      <c r="A9144" s="38"/>
      <c r="B9144" s="4">
        <f>SUBTOTAL(9,B9142:B9143)</f>
        <v>250</v>
      </c>
    </row>
    <row r="9145" spans="1:4" outlineLevel="2" x14ac:dyDescent="0.2">
      <c r="A9145" s="38">
        <v>43143.368263888886</v>
      </c>
      <c r="B9145" s="4">
        <v>50</v>
      </c>
      <c r="C9145">
        <v>2</v>
      </c>
      <c r="D9145" t="str">
        <f>IFERROR(VLOOKUP($C9145,'Enrollment descriptions'!$A$1:$B$5,2,FALSE), " ")</f>
        <v>3/4 Time</v>
      </c>
    </row>
    <row r="9146" spans="1:4" outlineLevel="2" x14ac:dyDescent="0.2">
      <c r="A9146" s="38">
        <v>43202.318252314813</v>
      </c>
      <c r="B9146" s="4">
        <v>50</v>
      </c>
      <c r="C9146">
        <v>2</v>
      </c>
      <c r="D9146" t="str">
        <f>IFERROR(VLOOKUP($C9146,'Enrollment descriptions'!$A$1:$B$5,2,FALSE), " ")</f>
        <v>3/4 Time</v>
      </c>
    </row>
    <row r="9147" spans="1:4" outlineLevel="1" x14ac:dyDescent="0.2">
      <c r="A9147" s="38"/>
      <c r="B9147" s="4">
        <f>SUBTOTAL(9,B9145:B9146)</f>
        <v>100</v>
      </c>
    </row>
    <row r="9148" spans="1:4" outlineLevel="2" x14ac:dyDescent="0.2">
      <c r="A9148" s="38">
        <v>43143.368657407409</v>
      </c>
      <c r="B9148" s="4">
        <v>50</v>
      </c>
      <c r="C9148">
        <v>2</v>
      </c>
      <c r="D9148" t="str">
        <f>IFERROR(VLOOKUP($C9148,'Enrollment descriptions'!$A$1:$B$5,2,FALSE), " ")</f>
        <v>3/4 Time</v>
      </c>
    </row>
    <row r="9149" spans="1:4" outlineLevel="2" x14ac:dyDescent="0.2">
      <c r="A9149" s="38">
        <v>43202.31858796296</v>
      </c>
      <c r="B9149" s="4">
        <v>50</v>
      </c>
      <c r="C9149">
        <v>2</v>
      </c>
      <c r="D9149" t="str">
        <f>IFERROR(VLOOKUP($C9149,'Enrollment descriptions'!$A$1:$B$5,2,FALSE), " ")</f>
        <v>3/4 Time</v>
      </c>
    </row>
    <row r="9150" spans="1:4" outlineLevel="1" x14ac:dyDescent="0.2">
      <c r="A9150" s="38"/>
      <c r="B9150" s="4">
        <f>SUBTOTAL(9,B9148:B9149)</f>
        <v>100</v>
      </c>
    </row>
    <row r="9151" spans="1:4" outlineLevel="2" x14ac:dyDescent="0.2">
      <c r="A9151" s="38">
        <v>43143.369490740741</v>
      </c>
      <c r="B9151" s="4">
        <v>125</v>
      </c>
      <c r="C9151">
        <v>1</v>
      </c>
      <c r="D9151" t="str">
        <f>IFERROR(VLOOKUP($C9151,'Enrollment descriptions'!$A$1:$B$5,2,FALSE), " ")</f>
        <v>Full Time</v>
      </c>
    </row>
    <row r="9152" spans="1:4" outlineLevel="2" x14ac:dyDescent="0.2">
      <c r="A9152" s="38">
        <v>43202.319236111114</v>
      </c>
      <c r="B9152" s="4">
        <v>125</v>
      </c>
      <c r="C9152">
        <v>1</v>
      </c>
      <c r="D9152" t="str">
        <f>IFERROR(VLOOKUP($C9152,'Enrollment descriptions'!$A$1:$B$5,2,FALSE), " ")</f>
        <v>Full Time</v>
      </c>
    </row>
    <row r="9153" spans="1:4" outlineLevel="1" x14ac:dyDescent="0.2">
      <c r="A9153" s="38"/>
      <c r="B9153" s="4">
        <f>SUBTOTAL(9,B9151:B9152)</f>
        <v>250</v>
      </c>
    </row>
    <row r="9154" spans="1:4" outlineLevel="2" x14ac:dyDescent="0.2">
      <c r="A9154" s="38">
        <v>43143.368773148148</v>
      </c>
      <c r="B9154" s="4">
        <v>125</v>
      </c>
      <c r="C9154">
        <v>1</v>
      </c>
      <c r="D9154" t="str">
        <f>IFERROR(VLOOKUP($C9154,'Enrollment descriptions'!$A$1:$B$5,2,FALSE), " ")</f>
        <v>Full Time</v>
      </c>
    </row>
    <row r="9155" spans="1:4" outlineLevel="2" x14ac:dyDescent="0.2">
      <c r="A9155" s="38">
        <v>43202.318692129629</v>
      </c>
      <c r="B9155" s="4">
        <v>125</v>
      </c>
      <c r="C9155">
        <v>1</v>
      </c>
      <c r="D9155" t="str">
        <f>IFERROR(VLOOKUP($C9155,'Enrollment descriptions'!$A$1:$B$5,2,FALSE), " ")</f>
        <v>Full Time</v>
      </c>
    </row>
    <row r="9156" spans="1:4" outlineLevel="1" x14ac:dyDescent="0.2">
      <c r="A9156" s="38"/>
      <c r="B9156" s="4">
        <f>SUBTOTAL(9,B9154:B9155)</f>
        <v>250</v>
      </c>
    </row>
    <row r="9157" spans="1:4" outlineLevel="2" x14ac:dyDescent="0.2">
      <c r="A9157" s="38">
        <v>43143.369525462964</v>
      </c>
      <c r="B9157" s="4">
        <v>125</v>
      </c>
      <c r="C9157">
        <v>1</v>
      </c>
      <c r="D9157" t="str">
        <f>IFERROR(VLOOKUP($C9157,'Enrollment descriptions'!$A$1:$B$5,2,FALSE), " ")</f>
        <v>Full Time</v>
      </c>
    </row>
    <row r="9158" spans="1:4" outlineLevel="2" x14ac:dyDescent="0.2">
      <c r="A9158" s="38">
        <v>43202.31927083333</v>
      </c>
      <c r="B9158" s="4">
        <v>125</v>
      </c>
      <c r="C9158">
        <v>1</v>
      </c>
      <c r="D9158" t="str">
        <f>IFERROR(VLOOKUP($C9158,'Enrollment descriptions'!$A$1:$B$5,2,FALSE), " ")</f>
        <v>Full Time</v>
      </c>
    </row>
    <row r="9159" spans="1:4" outlineLevel="1" x14ac:dyDescent="0.2">
      <c r="A9159" s="38"/>
      <c r="B9159" s="4">
        <f>SUBTOTAL(9,B9157:B9158)</f>
        <v>250</v>
      </c>
    </row>
    <row r="9160" spans="1:4" outlineLevel="2" x14ac:dyDescent="0.2">
      <c r="A9160" s="38">
        <v>43143.368344907409</v>
      </c>
      <c r="B9160" s="4">
        <v>50</v>
      </c>
      <c r="C9160">
        <v>3</v>
      </c>
      <c r="D9160" t="str">
        <f>IFERROR(VLOOKUP($C9160,'Enrollment descriptions'!$A$1:$B$5,2,FALSE), " ")</f>
        <v>1/2 Time</v>
      </c>
    </row>
    <row r="9161" spans="1:4" outlineLevel="2" x14ac:dyDescent="0.2">
      <c r="A9161" s="38">
        <v>43202.31832175926</v>
      </c>
      <c r="B9161" s="4">
        <v>50</v>
      </c>
      <c r="C9161">
        <v>3</v>
      </c>
      <c r="D9161" t="str">
        <f>IFERROR(VLOOKUP($C9161,'Enrollment descriptions'!$A$1:$B$5,2,FALSE), " ")</f>
        <v>1/2 Time</v>
      </c>
    </row>
    <row r="9162" spans="1:4" outlineLevel="1" x14ac:dyDescent="0.2">
      <c r="A9162" s="38"/>
      <c r="B9162" s="4">
        <f>SUBTOTAL(9,B9160:B9161)</f>
        <v>100</v>
      </c>
    </row>
    <row r="9163" spans="1:4" outlineLevel="2" x14ac:dyDescent="0.2">
      <c r="A9163" s="38">
        <v>43143.368344907409</v>
      </c>
      <c r="B9163" s="4">
        <v>50</v>
      </c>
      <c r="C9163">
        <v>3</v>
      </c>
      <c r="D9163" t="str">
        <f>IFERROR(VLOOKUP($C9163,'Enrollment descriptions'!$A$1:$B$5,2,FALSE), " ")</f>
        <v>1/2 Time</v>
      </c>
    </row>
    <row r="9164" spans="1:4" outlineLevel="2" x14ac:dyDescent="0.2">
      <c r="A9164" s="38">
        <v>43202.31832175926</v>
      </c>
      <c r="B9164" s="4">
        <v>50</v>
      </c>
      <c r="C9164">
        <v>3</v>
      </c>
      <c r="D9164" t="str">
        <f>IFERROR(VLOOKUP($C9164,'Enrollment descriptions'!$A$1:$B$5,2,FALSE), " ")</f>
        <v>1/2 Time</v>
      </c>
    </row>
    <row r="9165" spans="1:4" outlineLevel="1" x14ac:dyDescent="0.2">
      <c r="A9165" s="38"/>
      <c r="B9165" s="4">
        <f>SUBTOTAL(9,B9163:B9164)</f>
        <v>100</v>
      </c>
    </row>
    <row r="9166" spans="1:4" outlineLevel="2" x14ac:dyDescent="0.2">
      <c r="A9166" s="38">
        <v>43143.368495370371</v>
      </c>
      <c r="B9166" s="4">
        <v>50</v>
      </c>
      <c r="C9166">
        <v>2</v>
      </c>
      <c r="D9166" t="str">
        <f>IFERROR(VLOOKUP($C9166,'Enrollment descriptions'!$A$1:$B$5,2,FALSE), " ")</f>
        <v>3/4 Time</v>
      </c>
    </row>
    <row r="9167" spans="1:4" outlineLevel="2" x14ac:dyDescent="0.2">
      <c r="A9167" s="38">
        <v>43202.318460648145</v>
      </c>
      <c r="B9167" s="4">
        <v>50</v>
      </c>
      <c r="C9167">
        <v>2</v>
      </c>
      <c r="D9167" t="str">
        <f>IFERROR(VLOOKUP($C9167,'Enrollment descriptions'!$A$1:$B$5,2,FALSE), " ")</f>
        <v>3/4 Time</v>
      </c>
    </row>
    <row r="9168" spans="1:4" outlineLevel="1" x14ac:dyDescent="0.2">
      <c r="A9168" s="38"/>
      <c r="B9168" s="4">
        <f>SUBTOTAL(9,B9166:B9167)</f>
        <v>100</v>
      </c>
    </row>
    <row r="9169" spans="1:4" outlineLevel="2" x14ac:dyDescent="0.2">
      <c r="A9169" s="38">
        <v>43143.369618055556</v>
      </c>
      <c r="B9169" s="4">
        <v>50</v>
      </c>
      <c r="C9169">
        <v>3</v>
      </c>
      <c r="D9169" t="str">
        <f>IFERROR(VLOOKUP($C9169,'Enrollment descriptions'!$A$1:$B$5,2,FALSE), " ")</f>
        <v>1/2 Time</v>
      </c>
    </row>
    <row r="9170" spans="1:4" outlineLevel="2" x14ac:dyDescent="0.2">
      <c r="A9170" s="38">
        <v>43202.319340277776</v>
      </c>
      <c r="B9170" s="4">
        <v>50</v>
      </c>
      <c r="C9170">
        <v>3</v>
      </c>
      <c r="D9170" t="str">
        <f>IFERROR(VLOOKUP($C9170,'Enrollment descriptions'!$A$1:$B$5,2,FALSE), " ")</f>
        <v>1/2 Time</v>
      </c>
    </row>
    <row r="9171" spans="1:4" outlineLevel="1" x14ac:dyDescent="0.2">
      <c r="A9171" s="38"/>
      <c r="B9171" s="4">
        <f>SUBTOTAL(9,B9169:B9170)</f>
        <v>100</v>
      </c>
    </row>
    <row r="9172" spans="1:4" outlineLevel="2" x14ac:dyDescent="0.2">
      <c r="A9172" s="38">
        <v>43143.368252314816</v>
      </c>
      <c r="B9172" s="4">
        <v>50</v>
      </c>
      <c r="C9172">
        <v>2</v>
      </c>
      <c r="D9172" t="str">
        <f>IFERROR(VLOOKUP($C9172,'Enrollment descriptions'!$A$1:$B$5,2,FALSE), " ")</f>
        <v>3/4 Time</v>
      </c>
    </row>
    <row r="9173" spans="1:4" outlineLevel="2" x14ac:dyDescent="0.2">
      <c r="A9173" s="38">
        <v>43185.365173611113</v>
      </c>
      <c r="B9173" s="4">
        <v>-50</v>
      </c>
      <c r="C9173">
        <v>3</v>
      </c>
      <c r="D9173" t="str">
        <f>IFERROR(VLOOKUP($C9173,'Enrollment descriptions'!$A$1:$B$5,2,FALSE), " ")</f>
        <v>1/2 Time</v>
      </c>
    </row>
    <row r="9174" spans="1:4" outlineLevel="2" x14ac:dyDescent="0.2">
      <c r="A9174" s="38">
        <v>43192.760879629626</v>
      </c>
      <c r="B9174" s="4">
        <v>50</v>
      </c>
      <c r="C9174">
        <v>3</v>
      </c>
      <c r="D9174" t="str">
        <f>IFERROR(VLOOKUP($C9174,'Enrollment descriptions'!$A$1:$B$5,2,FALSE), " ")</f>
        <v>1/2 Time</v>
      </c>
    </row>
    <row r="9175" spans="1:4" outlineLevel="2" x14ac:dyDescent="0.2">
      <c r="A9175" s="38">
        <v>43202.318240740744</v>
      </c>
      <c r="B9175" s="4">
        <v>50</v>
      </c>
      <c r="C9175">
        <v>3</v>
      </c>
      <c r="D9175" t="str">
        <f>IFERROR(VLOOKUP($C9175,'Enrollment descriptions'!$A$1:$B$5,2,FALSE), " ")</f>
        <v>1/2 Time</v>
      </c>
    </row>
    <row r="9176" spans="1:4" outlineLevel="1" x14ac:dyDescent="0.2">
      <c r="A9176" s="38"/>
      <c r="B9176" s="4">
        <f>SUBTOTAL(9,B9172:B9175)</f>
        <v>100</v>
      </c>
    </row>
    <row r="9177" spans="1:4" outlineLevel="2" x14ac:dyDescent="0.2">
      <c r="A9177" s="38">
        <v>43143.368460648147</v>
      </c>
      <c r="B9177" s="4">
        <v>50</v>
      </c>
      <c r="C9177">
        <v>3</v>
      </c>
      <c r="D9177" t="str">
        <f>IFERROR(VLOOKUP($C9177,'Enrollment descriptions'!$A$1:$B$5,2,FALSE), " ")</f>
        <v>1/2 Time</v>
      </c>
    </row>
    <row r="9178" spans="1:4" outlineLevel="2" x14ac:dyDescent="0.2">
      <c r="A9178" s="38">
        <v>43202.318425925929</v>
      </c>
      <c r="B9178" s="4">
        <v>50</v>
      </c>
      <c r="C9178">
        <v>3</v>
      </c>
      <c r="D9178" t="str">
        <f>IFERROR(VLOOKUP($C9178,'Enrollment descriptions'!$A$1:$B$5,2,FALSE), " ")</f>
        <v>1/2 Time</v>
      </c>
    </row>
    <row r="9179" spans="1:4" outlineLevel="1" x14ac:dyDescent="0.2">
      <c r="A9179" s="38"/>
      <c r="B9179" s="4">
        <f>SUBTOTAL(9,B9177:B9178)</f>
        <v>100</v>
      </c>
    </row>
    <row r="9180" spans="1:4" outlineLevel="2" x14ac:dyDescent="0.2">
      <c r="A9180" s="38">
        <v>43143.368819444448</v>
      </c>
      <c r="B9180" s="4">
        <v>125</v>
      </c>
      <c r="C9180">
        <v>1</v>
      </c>
      <c r="D9180" t="str">
        <f>IFERROR(VLOOKUP($C9180,'Enrollment descriptions'!$A$1:$B$5,2,FALSE), " ")</f>
        <v>Full Time</v>
      </c>
    </row>
    <row r="9181" spans="1:4" outlineLevel="2" x14ac:dyDescent="0.2">
      <c r="A9181" s="38">
        <v>43202.318726851852</v>
      </c>
      <c r="B9181" s="4">
        <v>125</v>
      </c>
      <c r="C9181">
        <v>1</v>
      </c>
      <c r="D9181" t="str">
        <f>IFERROR(VLOOKUP($C9181,'Enrollment descriptions'!$A$1:$B$5,2,FALSE), " ")</f>
        <v>Full Time</v>
      </c>
    </row>
    <row r="9182" spans="1:4" outlineLevel="1" x14ac:dyDescent="0.2">
      <c r="A9182" s="38"/>
      <c r="B9182" s="4">
        <f>SUBTOTAL(9,B9180:B9181)</f>
        <v>250</v>
      </c>
    </row>
    <row r="9183" spans="1:4" outlineLevel="2" x14ac:dyDescent="0.2">
      <c r="A9183" s="38">
        <v>43143.368043981478</v>
      </c>
      <c r="B9183" s="4">
        <v>125</v>
      </c>
      <c r="C9183">
        <v>1</v>
      </c>
      <c r="D9183" t="str">
        <f>IFERROR(VLOOKUP($C9183,'Enrollment descriptions'!$A$1:$B$5,2,FALSE), " ")</f>
        <v>Full Time</v>
      </c>
    </row>
    <row r="9184" spans="1:4" outlineLevel="2" x14ac:dyDescent="0.2">
      <c r="A9184" s="38">
        <v>43202.318055555559</v>
      </c>
      <c r="B9184" s="4">
        <v>125</v>
      </c>
      <c r="C9184">
        <v>1</v>
      </c>
      <c r="D9184" t="str">
        <f>IFERROR(VLOOKUP($C9184,'Enrollment descriptions'!$A$1:$B$5,2,FALSE), " ")</f>
        <v>Full Time</v>
      </c>
    </row>
    <row r="9185" spans="1:4" outlineLevel="1" x14ac:dyDescent="0.2">
      <c r="A9185" s="38"/>
      <c r="B9185" s="4">
        <f>SUBTOTAL(9,B9183:B9184)</f>
        <v>250</v>
      </c>
    </row>
    <row r="9186" spans="1:4" outlineLevel="2" x14ac:dyDescent="0.2">
      <c r="A9186" s="38">
        <v>43143.369270833333</v>
      </c>
      <c r="B9186" s="4">
        <v>50</v>
      </c>
      <c r="C9186">
        <v>3</v>
      </c>
      <c r="D9186" t="str">
        <f>IFERROR(VLOOKUP($C9186,'Enrollment descriptions'!$A$1:$B$5,2,FALSE), " ")</f>
        <v>1/2 Time</v>
      </c>
    </row>
    <row r="9187" spans="1:4" outlineLevel="2" x14ac:dyDescent="0.2">
      <c r="A9187" s="38">
        <v>43202.319085648145</v>
      </c>
      <c r="B9187" s="4">
        <v>50</v>
      </c>
      <c r="C9187">
        <v>3</v>
      </c>
      <c r="D9187" t="str">
        <f>IFERROR(VLOOKUP($C9187,'Enrollment descriptions'!$A$1:$B$5,2,FALSE), " ")</f>
        <v>1/2 Time</v>
      </c>
    </row>
    <row r="9188" spans="1:4" outlineLevel="1" x14ac:dyDescent="0.2">
      <c r="A9188" s="38"/>
      <c r="B9188" s="4">
        <f>SUBTOTAL(9,B9186:B9187)</f>
        <v>100</v>
      </c>
    </row>
    <row r="9189" spans="1:4" outlineLevel="2" x14ac:dyDescent="0.2">
      <c r="A9189" s="38">
        <v>43143.369074074071</v>
      </c>
      <c r="B9189" s="4">
        <v>125</v>
      </c>
      <c r="C9189">
        <v>1</v>
      </c>
      <c r="D9189" t="str">
        <f>IFERROR(VLOOKUP($C9189,'Enrollment descriptions'!$A$1:$B$5,2,FALSE), " ")</f>
        <v>Full Time</v>
      </c>
    </row>
    <row r="9190" spans="1:4" outlineLevel="2" x14ac:dyDescent="0.2">
      <c r="A9190" s="38">
        <v>43202.318912037037</v>
      </c>
      <c r="B9190" s="4">
        <v>125</v>
      </c>
      <c r="C9190">
        <v>1</v>
      </c>
      <c r="D9190" t="str">
        <f>IFERROR(VLOOKUP($C9190,'Enrollment descriptions'!$A$1:$B$5,2,FALSE), " ")</f>
        <v>Full Time</v>
      </c>
    </row>
    <row r="9191" spans="1:4" outlineLevel="1" x14ac:dyDescent="0.2">
      <c r="A9191" s="38"/>
      <c r="B9191" s="4">
        <f>SUBTOTAL(9,B9189:B9190)</f>
        <v>250</v>
      </c>
    </row>
    <row r="9192" spans="1:4" outlineLevel="2" x14ac:dyDescent="0.2">
      <c r="A9192" s="38">
        <v>43143.368692129632</v>
      </c>
      <c r="B9192" s="4">
        <v>125</v>
      </c>
      <c r="C9192">
        <v>1</v>
      </c>
      <c r="D9192" t="str">
        <f>IFERROR(VLOOKUP($C9192,'Enrollment descriptions'!$A$1:$B$5,2,FALSE), " ")</f>
        <v>Full Time</v>
      </c>
    </row>
    <row r="9193" spans="1:4" outlineLevel="2" x14ac:dyDescent="0.2">
      <c r="A9193" s="38">
        <v>43202.318611111114</v>
      </c>
      <c r="B9193" s="4">
        <v>125</v>
      </c>
      <c r="C9193">
        <v>1</v>
      </c>
      <c r="D9193" t="str">
        <f>IFERROR(VLOOKUP($C9193,'Enrollment descriptions'!$A$1:$B$5,2,FALSE), " ")</f>
        <v>Full Time</v>
      </c>
    </row>
    <row r="9194" spans="1:4" outlineLevel="1" x14ac:dyDescent="0.2">
      <c r="A9194" s="38"/>
      <c r="B9194" s="4">
        <f>SUBTOTAL(9,B9192:B9193)</f>
        <v>250</v>
      </c>
    </row>
    <row r="9195" spans="1:4" outlineLevel="2" x14ac:dyDescent="0.2">
      <c r="A9195" s="38">
        <v>43143.368067129632</v>
      </c>
      <c r="B9195" s="4">
        <v>125</v>
      </c>
      <c r="C9195">
        <v>1</v>
      </c>
      <c r="D9195" t="str">
        <f>IFERROR(VLOOKUP($C9195,'Enrollment descriptions'!$A$1:$B$5,2,FALSE), " ")</f>
        <v>Full Time</v>
      </c>
    </row>
    <row r="9196" spans="1:4" outlineLevel="2" x14ac:dyDescent="0.2">
      <c r="A9196" s="38">
        <v>43199.551365740743</v>
      </c>
      <c r="B9196" s="4">
        <v>125</v>
      </c>
      <c r="C9196">
        <v>1</v>
      </c>
      <c r="D9196" t="str">
        <f>IFERROR(VLOOKUP($C9196,'Enrollment descriptions'!$A$1:$B$5,2,FALSE), " ")</f>
        <v>Full Time</v>
      </c>
    </row>
    <row r="9197" spans="1:4" outlineLevel="1" x14ac:dyDescent="0.2">
      <c r="A9197" s="38"/>
      <c r="B9197" s="4">
        <f>SUBTOTAL(9,B9195:B9196)</f>
        <v>250</v>
      </c>
    </row>
    <row r="9198" spans="1:4" outlineLevel="2" x14ac:dyDescent="0.2">
      <c r="A9198" s="38">
        <v>43143.369641203702</v>
      </c>
      <c r="B9198" s="4">
        <v>125</v>
      </c>
      <c r="C9198">
        <v>1</v>
      </c>
      <c r="D9198" t="str">
        <f>IFERROR(VLOOKUP($C9198,'Enrollment descriptions'!$A$1:$B$5,2,FALSE), " ")</f>
        <v>Full Time</v>
      </c>
    </row>
    <row r="9199" spans="1:4" outlineLevel="2" x14ac:dyDescent="0.2">
      <c r="A9199" s="38">
        <v>43145.406041666669</v>
      </c>
      <c r="B9199" s="4">
        <v>-125</v>
      </c>
      <c r="C9199">
        <v>1</v>
      </c>
      <c r="D9199" t="str">
        <f>IFERROR(VLOOKUP($C9199,'Enrollment descriptions'!$A$1:$B$5,2,FALSE), " ")</f>
        <v>Full Time</v>
      </c>
    </row>
    <row r="9200" spans="1:4" outlineLevel="2" x14ac:dyDescent="0.2">
      <c r="D9200" t="str">
        <f>IFERROR(VLOOKUP($C9200,'Enrollment descriptions'!$A$1:$B$5,2,FALSE), " ")</f>
        <v xml:space="preserve"> </v>
      </c>
    </row>
    <row r="9201" spans="1:4" outlineLevel="1" x14ac:dyDescent="0.2">
      <c r="B9201" s="4">
        <f>SUBTOTAL(9,B9198:B9200)</f>
        <v>0</v>
      </c>
    </row>
    <row r="9202" spans="1:4" outlineLevel="2" x14ac:dyDescent="0.2">
      <c r="A9202" s="38">
        <v>43143.368333333332</v>
      </c>
      <c r="B9202" s="4">
        <v>125</v>
      </c>
      <c r="C9202">
        <v>1</v>
      </c>
      <c r="D9202" t="str">
        <f>IFERROR(VLOOKUP($C9202,'Enrollment descriptions'!$A$1:$B$5,2,FALSE), " ")</f>
        <v>Full Time</v>
      </c>
    </row>
    <row r="9203" spans="1:4" outlineLevel="2" x14ac:dyDescent="0.2">
      <c r="A9203" s="38">
        <v>43202.318310185183</v>
      </c>
      <c r="B9203" s="4">
        <v>125</v>
      </c>
      <c r="C9203">
        <v>1</v>
      </c>
      <c r="D9203" t="str">
        <f>IFERROR(VLOOKUP($C9203,'Enrollment descriptions'!$A$1:$B$5,2,FALSE), " ")</f>
        <v>Full Time</v>
      </c>
    </row>
    <row r="9204" spans="1:4" outlineLevel="1" x14ac:dyDescent="0.2">
      <c r="A9204" s="38"/>
      <c r="B9204" s="4">
        <f>SUBTOTAL(9,B9202:B9203)</f>
        <v>250</v>
      </c>
    </row>
    <row r="9205" spans="1:4" outlineLevel="2" x14ac:dyDescent="0.2">
      <c r="A9205" s="38">
        <v>43143.367939814816</v>
      </c>
      <c r="B9205" s="4">
        <v>50</v>
      </c>
      <c r="C9205">
        <v>2</v>
      </c>
      <c r="D9205" t="str">
        <f>IFERROR(VLOOKUP($C9205,'Enrollment descriptions'!$A$1:$B$5,2,FALSE), " ")</f>
        <v>3/4 Time</v>
      </c>
    </row>
    <row r="9206" spans="1:4" outlineLevel="2" x14ac:dyDescent="0.2">
      <c r="A9206" s="38">
        <v>43202.317974537036</v>
      </c>
      <c r="B9206" s="4">
        <v>50</v>
      </c>
      <c r="C9206">
        <v>2</v>
      </c>
      <c r="D9206" t="str">
        <f>IFERROR(VLOOKUP($C9206,'Enrollment descriptions'!$A$1:$B$5,2,FALSE), " ")</f>
        <v>3/4 Time</v>
      </c>
    </row>
    <row r="9207" spans="1:4" outlineLevel="1" x14ac:dyDescent="0.2">
      <c r="A9207" s="38"/>
      <c r="B9207" s="4">
        <f>SUBTOTAL(9,B9205:B9206)</f>
        <v>100</v>
      </c>
    </row>
    <row r="9208" spans="1:4" outlineLevel="2" x14ac:dyDescent="0.2">
      <c r="A9208" s="38">
        <v>43143.368958333333</v>
      </c>
      <c r="B9208" s="4">
        <v>125</v>
      </c>
      <c r="C9208">
        <v>1</v>
      </c>
      <c r="D9208" t="str">
        <f>IFERROR(VLOOKUP($C9208,'Enrollment descriptions'!$A$1:$B$5,2,FALSE), " ")</f>
        <v>Full Time</v>
      </c>
    </row>
    <row r="9209" spans="1:4" outlineLevel="2" x14ac:dyDescent="0.2">
      <c r="A9209" s="38">
        <v>43202.318831018521</v>
      </c>
      <c r="B9209" s="4">
        <v>125</v>
      </c>
      <c r="C9209">
        <v>1</v>
      </c>
      <c r="D9209" t="str">
        <f>IFERROR(VLOOKUP($C9209,'Enrollment descriptions'!$A$1:$B$5,2,FALSE), " ")</f>
        <v>Full Time</v>
      </c>
    </row>
    <row r="9210" spans="1:4" outlineLevel="1" x14ac:dyDescent="0.2">
      <c r="A9210" s="38"/>
      <c r="B9210" s="4">
        <f>SUBTOTAL(9,B9208:B9209)</f>
        <v>250</v>
      </c>
    </row>
    <row r="9211" spans="1:4" outlineLevel="2" x14ac:dyDescent="0.2">
      <c r="A9211" s="38">
        <v>43143.369814814818</v>
      </c>
      <c r="B9211" s="4">
        <v>125</v>
      </c>
      <c r="C9211">
        <v>1</v>
      </c>
      <c r="D9211" t="str">
        <f>IFERROR(VLOOKUP($C9211,'Enrollment descriptions'!$A$1:$B$5,2,FALSE), " ")</f>
        <v>Full Time</v>
      </c>
    </row>
    <row r="9212" spans="1:4" outlineLevel="2" x14ac:dyDescent="0.2">
      <c r="A9212" s="38">
        <v>43202.319490740738</v>
      </c>
      <c r="B9212" s="4">
        <v>125</v>
      </c>
      <c r="C9212">
        <v>1</v>
      </c>
      <c r="D9212" t="str">
        <f>IFERROR(VLOOKUP($C9212,'Enrollment descriptions'!$A$1:$B$5,2,FALSE), " ")</f>
        <v>Full Time</v>
      </c>
    </row>
    <row r="9213" spans="1:4" outlineLevel="1" x14ac:dyDescent="0.2">
      <c r="A9213" s="38"/>
      <c r="B9213" s="4">
        <f>SUBTOTAL(9,B9211:B9212)</f>
        <v>250</v>
      </c>
    </row>
    <row r="9214" spans="1:4" outlineLevel="2" x14ac:dyDescent="0.2">
      <c r="A9214" s="38">
        <v>43143.368483796294</v>
      </c>
      <c r="B9214" s="4">
        <v>125</v>
      </c>
      <c r="C9214">
        <v>1</v>
      </c>
      <c r="D9214" t="str">
        <f>IFERROR(VLOOKUP($C9214,'Enrollment descriptions'!$A$1:$B$5,2,FALSE), " ")</f>
        <v>Full Time</v>
      </c>
    </row>
    <row r="9215" spans="1:4" outlineLevel="2" x14ac:dyDescent="0.2">
      <c r="A9215" s="38">
        <v>43202.318449074075</v>
      </c>
      <c r="B9215" s="4">
        <v>50</v>
      </c>
      <c r="C9215">
        <v>2</v>
      </c>
      <c r="D9215" t="str">
        <f>IFERROR(VLOOKUP($C9215,'Enrollment descriptions'!$A$1:$B$5,2,FALSE), " ")</f>
        <v>3/4 Time</v>
      </c>
    </row>
    <row r="9216" spans="1:4" outlineLevel="2" x14ac:dyDescent="0.2">
      <c r="A9216" s="38">
        <v>43202.318449074075</v>
      </c>
      <c r="B9216" s="4">
        <v>-75</v>
      </c>
      <c r="C9216">
        <v>2</v>
      </c>
      <c r="D9216" t="str">
        <f>IFERROR(VLOOKUP($C9216,'Enrollment descriptions'!$A$1:$B$5,2,FALSE), " ")</f>
        <v>3/4 Time</v>
      </c>
    </row>
    <row r="9217" spans="1:4" outlineLevel="1" x14ac:dyDescent="0.2">
      <c r="A9217" s="38"/>
      <c r="B9217" s="4">
        <f>SUBTOTAL(9,B9214:B9216)</f>
        <v>100</v>
      </c>
    </row>
    <row r="9218" spans="1:4" outlineLevel="2" x14ac:dyDescent="0.2">
      <c r="A9218" s="38">
        <v>43215.489351851851</v>
      </c>
      <c r="B9218" s="4">
        <v>50</v>
      </c>
      <c r="C9218">
        <v>3</v>
      </c>
      <c r="D9218" t="str">
        <f>IFERROR(VLOOKUP($C9218,'Enrollment descriptions'!$A$1:$B$5,2,FALSE), " ")</f>
        <v>1/2 Time</v>
      </c>
    </row>
    <row r="9219" spans="1:4" outlineLevel="2" x14ac:dyDescent="0.2">
      <c r="A9219" s="38">
        <v>43215.489351851851</v>
      </c>
      <c r="B9219" s="4">
        <v>50</v>
      </c>
      <c r="C9219">
        <v>3</v>
      </c>
      <c r="D9219" t="str">
        <f>IFERROR(VLOOKUP($C9219,'Enrollment descriptions'!$A$1:$B$5,2,FALSE), " ")</f>
        <v>1/2 Time</v>
      </c>
    </row>
    <row r="9220" spans="1:4" outlineLevel="1" x14ac:dyDescent="0.2">
      <c r="A9220" s="38"/>
      <c r="B9220" s="4">
        <f>SUBTOTAL(9,B9218:B9219)</f>
        <v>100</v>
      </c>
    </row>
    <row r="9221" spans="1:4" outlineLevel="2" x14ac:dyDescent="0.2">
      <c r="A9221" s="38">
        <v>43215.489305555559</v>
      </c>
      <c r="B9221" s="4">
        <v>125</v>
      </c>
      <c r="C9221">
        <v>1</v>
      </c>
      <c r="D9221" t="str">
        <f>IFERROR(VLOOKUP($C9221,'Enrollment descriptions'!$A$1:$B$5,2,FALSE), " ")</f>
        <v>Full Time</v>
      </c>
    </row>
    <row r="9222" spans="1:4" outlineLevel="2" x14ac:dyDescent="0.2">
      <c r="A9222" s="38">
        <v>43215.489305555559</v>
      </c>
      <c r="B9222" s="4">
        <v>125</v>
      </c>
      <c r="C9222">
        <v>1</v>
      </c>
      <c r="D9222" t="str">
        <f>IFERROR(VLOOKUP($C9222,'Enrollment descriptions'!$A$1:$B$5,2,FALSE), " ")</f>
        <v>Full Time</v>
      </c>
    </row>
    <row r="9223" spans="1:4" outlineLevel="1" x14ac:dyDescent="0.2">
      <c r="A9223" s="38"/>
      <c r="B9223" s="4">
        <f>SUBTOTAL(9,B9221:B9222)</f>
        <v>250</v>
      </c>
    </row>
    <row r="9224" spans="1:4" outlineLevel="2" x14ac:dyDescent="0.2">
      <c r="A9224" s="38">
        <v>43215.489293981482</v>
      </c>
      <c r="B9224" s="4">
        <v>50</v>
      </c>
      <c r="C9224">
        <v>2</v>
      </c>
      <c r="D9224" t="str">
        <f>IFERROR(VLOOKUP($C9224,'Enrollment descriptions'!$A$1:$B$5,2,FALSE), " ")</f>
        <v>3/4 Time</v>
      </c>
    </row>
    <row r="9225" spans="1:4" outlineLevel="2" x14ac:dyDescent="0.2">
      <c r="A9225" s="38">
        <v>43215.489293981482</v>
      </c>
      <c r="B9225" s="4">
        <v>50</v>
      </c>
      <c r="C9225">
        <v>2</v>
      </c>
      <c r="D9225" t="str">
        <f>IFERROR(VLOOKUP($C9225,'Enrollment descriptions'!$A$1:$B$5,2,FALSE), " ")</f>
        <v>3/4 Time</v>
      </c>
    </row>
    <row r="9226" spans="1:4" outlineLevel="1" x14ac:dyDescent="0.2">
      <c r="A9226" s="38"/>
      <c r="B9226" s="4">
        <f>SUBTOTAL(9,B9224:B9225)</f>
        <v>100</v>
      </c>
    </row>
    <row r="9227" spans="1:4" outlineLevel="2" x14ac:dyDescent="0.2">
      <c r="A9227" s="38">
        <v>43143.368587962963</v>
      </c>
      <c r="B9227" s="4">
        <v>50</v>
      </c>
      <c r="C9227">
        <v>2</v>
      </c>
      <c r="D9227" t="str">
        <f>IFERROR(VLOOKUP($C9227,'Enrollment descriptions'!$A$1:$B$5,2,FALSE), " ")</f>
        <v>3/4 Time</v>
      </c>
    </row>
    <row r="9228" spans="1:4" outlineLevel="2" x14ac:dyDescent="0.2">
      <c r="A9228" s="38">
        <v>43202.318530092591</v>
      </c>
      <c r="B9228" s="4">
        <v>50</v>
      </c>
      <c r="C9228">
        <v>2</v>
      </c>
      <c r="D9228" t="str">
        <f>IFERROR(VLOOKUP($C9228,'Enrollment descriptions'!$A$1:$B$5,2,FALSE), " ")</f>
        <v>3/4 Time</v>
      </c>
    </row>
    <row r="9229" spans="1:4" outlineLevel="1" x14ac:dyDescent="0.2">
      <c r="A9229" s="38"/>
      <c r="B9229" s="4">
        <f>SUBTOTAL(9,B9227:B9228)</f>
        <v>100</v>
      </c>
    </row>
    <row r="9230" spans="1:4" outlineLevel="2" x14ac:dyDescent="0.2">
      <c r="A9230" s="38">
        <v>43215.489236111112</v>
      </c>
      <c r="B9230" s="4">
        <v>125</v>
      </c>
      <c r="C9230">
        <v>1</v>
      </c>
      <c r="D9230" t="str">
        <f>IFERROR(VLOOKUP($C9230,'Enrollment descriptions'!$A$1:$B$5,2,FALSE), " ")</f>
        <v>Full Time</v>
      </c>
    </row>
    <row r="9231" spans="1:4" outlineLevel="2" x14ac:dyDescent="0.2">
      <c r="A9231" s="38">
        <v>43215.489236111112</v>
      </c>
      <c r="B9231" s="4">
        <v>125</v>
      </c>
      <c r="C9231">
        <v>1</v>
      </c>
      <c r="D9231" t="str">
        <f>IFERROR(VLOOKUP($C9231,'Enrollment descriptions'!$A$1:$B$5,2,FALSE), " ")</f>
        <v>Full Time</v>
      </c>
    </row>
    <row r="9232" spans="1:4" outlineLevel="1" x14ac:dyDescent="0.2">
      <c r="A9232" s="38"/>
      <c r="B9232" s="4">
        <f>SUBTOTAL(9,B9230:B9231)</f>
        <v>250</v>
      </c>
    </row>
    <row r="9233" spans="1:4" outlineLevel="2" x14ac:dyDescent="0.2">
      <c r="A9233" s="38">
        <v>43143.367997685185</v>
      </c>
      <c r="B9233" s="4">
        <v>50</v>
      </c>
      <c r="C9233">
        <v>2</v>
      </c>
      <c r="D9233" t="str">
        <f>IFERROR(VLOOKUP($C9233,'Enrollment descriptions'!$A$1:$B$5,2,FALSE), " ")</f>
        <v>3/4 Time</v>
      </c>
    </row>
    <row r="9234" spans="1:4" outlineLevel="2" x14ac:dyDescent="0.2">
      <c r="A9234" s="38">
        <v>43202.318020833336</v>
      </c>
      <c r="B9234" s="4">
        <v>50</v>
      </c>
      <c r="C9234">
        <v>2</v>
      </c>
      <c r="D9234" t="str">
        <f>IFERROR(VLOOKUP($C9234,'Enrollment descriptions'!$A$1:$B$5,2,FALSE), " ")</f>
        <v>3/4 Time</v>
      </c>
    </row>
    <row r="9235" spans="1:4" outlineLevel="1" x14ac:dyDescent="0.2">
      <c r="A9235" s="38"/>
      <c r="B9235" s="4">
        <f>SUBTOTAL(9,B9233:B9234)</f>
        <v>100</v>
      </c>
    </row>
    <row r="9236" spans="1:4" outlineLevel="2" x14ac:dyDescent="0.2">
      <c r="A9236" s="38">
        <v>43143.368425925924</v>
      </c>
      <c r="B9236" s="4">
        <v>125</v>
      </c>
      <c r="C9236">
        <v>1</v>
      </c>
      <c r="D9236" t="str">
        <f>IFERROR(VLOOKUP($C9236,'Enrollment descriptions'!$A$1:$B$5,2,FALSE), " ")</f>
        <v>Full Time</v>
      </c>
    </row>
    <row r="9237" spans="1:4" outlineLevel="2" x14ac:dyDescent="0.2">
      <c r="D9237" t="str">
        <f>IFERROR(VLOOKUP($C9237,'Enrollment descriptions'!$A$1:$B$5,2,FALSE), " ")</f>
        <v xml:space="preserve"> </v>
      </c>
    </row>
    <row r="9238" spans="1:4" outlineLevel="1" x14ac:dyDescent="0.2">
      <c r="B9238" s="4">
        <f>SUBTOTAL(9,B9236:B9237)</f>
        <v>125</v>
      </c>
    </row>
    <row r="9239" spans="1:4" outlineLevel="2" x14ac:dyDescent="0.2">
      <c r="A9239" s="38">
        <v>43143.367719907408</v>
      </c>
      <c r="B9239" s="4">
        <v>125</v>
      </c>
      <c r="C9239">
        <v>1</v>
      </c>
      <c r="D9239" t="str">
        <f>IFERROR(VLOOKUP($C9239,'Enrollment descriptions'!$A$1:$B$5,2,FALSE), " ")</f>
        <v>Full Time</v>
      </c>
    </row>
    <row r="9240" spans="1:4" outlineLevel="2" x14ac:dyDescent="0.2">
      <c r="A9240" s="38">
        <v>43202.317824074074</v>
      </c>
      <c r="B9240" s="4">
        <v>125</v>
      </c>
      <c r="C9240">
        <v>1</v>
      </c>
      <c r="D9240" t="str">
        <f>IFERROR(VLOOKUP($C9240,'Enrollment descriptions'!$A$1:$B$5,2,FALSE), " ")</f>
        <v>Full Time</v>
      </c>
    </row>
    <row r="9241" spans="1:4" outlineLevel="1" x14ac:dyDescent="0.2">
      <c r="A9241" s="38"/>
      <c r="B9241" s="4">
        <f>SUBTOTAL(9,B9239:B9240)</f>
        <v>250</v>
      </c>
    </row>
    <row r="9242" spans="1:4" outlineLevel="2" x14ac:dyDescent="0.2">
      <c r="A9242" s="38">
        <v>43143.36917824074</v>
      </c>
      <c r="B9242" s="4">
        <v>50</v>
      </c>
      <c r="C9242">
        <v>2</v>
      </c>
      <c r="D9242" t="str">
        <f>IFERROR(VLOOKUP($C9242,'Enrollment descriptions'!$A$1:$B$5,2,FALSE), " ")</f>
        <v>3/4 Time</v>
      </c>
    </row>
    <row r="9243" spans="1:4" outlineLevel="2" x14ac:dyDescent="0.2">
      <c r="A9243" s="38">
        <v>43202.318993055553</v>
      </c>
      <c r="B9243" s="4">
        <v>50</v>
      </c>
      <c r="C9243">
        <v>2</v>
      </c>
      <c r="D9243" t="str">
        <f>IFERROR(VLOOKUP($C9243,'Enrollment descriptions'!$A$1:$B$5,2,FALSE), " ")</f>
        <v>3/4 Time</v>
      </c>
    </row>
    <row r="9244" spans="1:4" outlineLevel="1" x14ac:dyDescent="0.2">
      <c r="A9244" s="38"/>
      <c r="B9244" s="4">
        <f>SUBTOTAL(9,B9242:B9243)</f>
        <v>100</v>
      </c>
    </row>
    <row r="9245" spans="1:4" outlineLevel="2" x14ac:dyDescent="0.2">
      <c r="A9245" s="38">
        <v>43143.368680555555</v>
      </c>
      <c r="B9245" s="4">
        <v>125</v>
      </c>
      <c r="C9245">
        <v>1</v>
      </c>
      <c r="D9245" t="str">
        <f>IFERROR(VLOOKUP($C9245,'Enrollment descriptions'!$A$1:$B$5,2,FALSE), " ")</f>
        <v>Full Time</v>
      </c>
    </row>
    <row r="9246" spans="1:4" outlineLevel="2" x14ac:dyDescent="0.2">
      <c r="A9246" s="38">
        <v>43202.318599537037</v>
      </c>
      <c r="B9246" s="4">
        <v>125</v>
      </c>
      <c r="C9246">
        <v>1</v>
      </c>
      <c r="D9246" t="str">
        <f>IFERROR(VLOOKUP($C9246,'Enrollment descriptions'!$A$1:$B$5,2,FALSE), " ")</f>
        <v>Full Time</v>
      </c>
    </row>
    <row r="9247" spans="1:4" outlineLevel="1" x14ac:dyDescent="0.2">
      <c r="A9247" s="38"/>
      <c r="B9247" s="4">
        <f>SUBTOTAL(9,B9245:B9246)</f>
        <v>250</v>
      </c>
    </row>
    <row r="9248" spans="1:4" outlineLevel="2" x14ac:dyDescent="0.2">
      <c r="A9248" s="38">
        <v>43143.369398148148</v>
      </c>
      <c r="B9248" s="4">
        <v>125</v>
      </c>
      <c r="C9248">
        <v>1</v>
      </c>
      <c r="D9248" t="str">
        <f>IFERROR(VLOOKUP($C9248,'Enrollment descriptions'!$A$1:$B$5,2,FALSE), " ")</f>
        <v>Full Time</v>
      </c>
    </row>
    <row r="9249" spans="1:4" outlineLevel="2" x14ac:dyDescent="0.2">
      <c r="A9249" s="38">
        <v>43145.406041666669</v>
      </c>
      <c r="B9249" s="4">
        <v>-125</v>
      </c>
      <c r="C9249">
        <v>1</v>
      </c>
      <c r="D9249" t="str">
        <f>IFERROR(VLOOKUP($C9249,'Enrollment descriptions'!$A$1:$B$5,2,FALSE), " ")</f>
        <v>Full Time</v>
      </c>
    </row>
    <row r="9250" spans="1:4" outlineLevel="2" x14ac:dyDescent="0.2">
      <c r="D9250" t="str">
        <f>IFERROR(VLOOKUP($C9250,'Enrollment descriptions'!$A$1:$B$5,2,FALSE), " ")</f>
        <v xml:space="preserve"> </v>
      </c>
    </row>
    <row r="9251" spans="1:4" outlineLevel="1" x14ac:dyDescent="0.2">
      <c r="B9251" s="4">
        <f>SUBTOTAL(9,B9248:B9250)</f>
        <v>0</v>
      </c>
    </row>
    <row r="9252" spans="1:4" outlineLevel="2" x14ac:dyDescent="0.2">
      <c r="A9252" s="38">
        <v>43143.369629629633</v>
      </c>
      <c r="B9252" s="4">
        <v>125</v>
      </c>
      <c r="C9252">
        <v>1</v>
      </c>
      <c r="D9252" t="str">
        <f>IFERROR(VLOOKUP($C9252,'Enrollment descriptions'!$A$1:$B$5,2,FALSE), " ")</f>
        <v>Full Time</v>
      </c>
    </row>
    <row r="9253" spans="1:4" outlineLevel="2" x14ac:dyDescent="0.2">
      <c r="A9253" s="38">
        <v>43202.319351851853</v>
      </c>
      <c r="B9253" s="4">
        <v>50</v>
      </c>
      <c r="C9253">
        <v>2</v>
      </c>
      <c r="D9253" t="str">
        <f>IFERROR(VLOOKUP($C9253,'Enrollment descriptions'!$A$1:$B$5,2,FALSE), " ")</f>
        <v>3/4 Time</v>
      </c>
    </row>
    <row r="9254" spans="1:4" outlineLevel="2" x14ac:dyDescent="0.2">
      <c r="A9254" s="38">
        <v>43202.319351851853</v>
      </c>
      <c r="B9254" s="4">
        <v>-75</v>
      </c>
      <c r="C9254">
        <v>2</v>
      </c>
      <c r="D9254" t="str">
        <f>IFERROR(VLOOKUP($C9254,'Enrollment descriptions'!$A$1:$B$5,2,FALSE), " ")</f>
        <v>3/4 Time</v>
      </c>
    </row>
    <row r="9255" spans="1:4" outlineLevel="1" x14ac:dyDescent="0.2">
      <c r="A9255" s="38"/>
      <c r="B9255" s="4">
        <f>SUBTOTAL(9,B9252:B9254)</f>
        <v>100</v>
      </c>
    </row>
    <row r="9256" spans="1:4" outlineLevel="2" x14ac:dyDescent="0.2">
      <c r="A9256" s="38">
        <v>43143.368483796294</v>
      </c>
      <c r="B9256" s="4">
        <v>50</v>
      </c>
      <c r="C9256">
        <v>2</v>
      </c>
      <c r="D9256" t="str">
        <f>IFERROR(VLOOKUP($C9256,'Enrollment descriptions'!$A$1:$B$5,2,FALSE), " ")</f>
        <v>3/4 Time</v>
      </c>
    </row>
    <row r="9257" spans="1:4" outlineLevel="2" x14ac:dyDescent="0.2">
      <c r="A9257" s="38">
        <v>43202.318437499998</v>
      </c>
      <c r="B9257" s="4">
        <v>50</v>
      </c>
      <c r="C9257">
        <v>2</v>
      </c>
      <c r="D9257" t="str">
        <f>IFERROR(VLOOKUP($C9257,'Enrollment descriptions'!$A$1:$B$5,2,FALSE), " ")</f>
        <v>3/4 Time</v>
      </c>
    </row>
    <row r="9258" spans="1:4" outlineLevel="1" x14ac:dyDescent="0.2">
      <c r="A9258" s="38"/>
      <c r="B9258" s="4">
        <f>SUBTOTAL(9,B9256:B9257)</f>
        <v>100</v>
      </c>
    </row>
    <row r="9259" spans="1:4" outlineLevel="2" x14ac:dyDescent="0.2">
      <c r="D9259" t="str">
        <f>IFERROR(VLOOKUP($C9259,'Enrollment descriptions'!$A$1:$B$5,2,FALSE), " ")</f>
        <v xml:space="preserve"> </v>
      </c>
    </row>
    <row r="9260" spans="1:4" outlineLevel="2" x14ac:dyDescent="0.2">
      <c r="D9260" t="str">
        <f>IFERROR(VLOOKUP($C9260,'Enrollment descriptions'!$A$1:$B$5,2,FALSE), " ")</f>
        <v xml:space="preserve"> </v>
      </c>
    </row>
    <row r="9261" spans="1:4" outlineLevel="1" x14ac:dyDescent="0.2">
      <c r="B9261" s="4">
        <f>SUBTOTAL(9,B9259:B9260)</f>
        <v>0</v>
      </c>
    </row>
    <row r="9262" spans="1:4" outlineLevel="2" x14ac:dyDescent="0.2">
      <c r="A9262" s="38">
        <v>43143.367523148147</v>
      </c>
      <c r="B9262" s="4">
        <v>50</v>
      </c>
      <c r="C9262">
        <v>2</v>
      </c>
      <c r="D9262" t="str">
        <f>IFERROR(VLOOKUP($C9262,'Enrollment descriptions'!$A$1:$B$5,2,FALSE), " ")</f>
        <v>3/4 Time</v>
      </c>
    </row>
    <row r="9263" spans="1:4" outlineLevel="2" x14ac:dyDescent="0.2">
      <c r="A9263" s="38">
        <v>43202.317662037036</v>
      </c>
      <c r="B9263" s="4">
        <v>50</v>
      </c>
      <c r="C9263">
        <v>2</v>
      </c>
      <c r="D9263" t="str">
        <f>IFERROR(VLOOKUP($C9263,'Enrollment descriptions'!$A$1:$B$5,2,FALSE), " ")</f>
        <v>3/4 Time</v>
      </c>
    </row>
    <row r="9264" spans="1:4" outlineLevel="1" x14ac:dyDescent="0.2">
      <c r="A9264" s="38"/>
      <c r="B9264" s="4">
        <f>SUBTOTAL(9,B9262:B9263)</f>
        <v>100</v>
      </c>
    </row>
    <row r="9265" spans="1:4" outlineLevel="2" x14ac:dyDescent="0.2">
      <c r="A9265" s="38">
        <v>43143.369513888887</v>
      </c>
      <c r="B9265" s="4">
        <v>125</v>
      </c>
      <c r="C9265">
        <v>1</v>
      </c>
      <c r="D9265" t="str">
        <f>IFERROR(VLOOKUP($C9265,'Enrollment descriptions'!$A$1:$B$5,2,FALSE), " ")</f>
        <v>Full Time</v>
      </c>
    </row>
    <row r="9266" spans="1:4" outlineLevel="2" x14ac:dyDescent="0.2">
      <c r="A9266" s="38">
        <v>43202.31925925926</v>
      </c>
      <c r="B9266" s="4">
        <v>125</v>
      </c>
      <c r="C9266">
        <v>1</v>
      </c>
      <c r="D9266" t="str">
        <f>IFERROR(VLOOKUP($C9266,'Enrollment descriptions'!$A$1:$B$5,2,FALSE), " ")</f>
        <v>Full Time</v>
      </c>
    </row>
    <row r="9267" spans="1:4" outlineLevel="1" x14ac:dyDescent="0.2">
      <c r="A9267" s="38"/>
      <c r="B9267" s="4">
        <f>SUBTOTAL(9,B9265:B9266)</f>
        <v>250</v>
      </c>
    </row>
    <row r="9268" spans="1:4" outlineLevel="2" x14ac:dyDescent="0.2">
      <c r="A9268" s="38">
        <v>43143.368680555555</v>
      </c>
      <c r="B9268" s="4">
        <v>50</v>
      </c>
      <c r="C9268">
        <v>2</v>
      </c>
      <c r="D9268" t="str">
        <f>IFERROR(VLOOKUP($C9268,'Enrollment descriptions'!$A$1:$B$5,2,FALSE), " ")</f>
        <v>3/4 Time</v>
      </c>
    </row>
    <row r="9269" spans="1:4" outlineLevel="2" x14ac:dyDescent="0.2">
      <c r="A9269" s="38">
        <v>43202.318599537037</v>
      </c>
      <c r="B9269" s="4">
        <v>50</v>
      </c>
      <c r="C9269">
        <v>2</v>
      </c>
      <c r="D9269" t="str">
        <f>IFERROR(VLOOKUP($C9269,'Enrollment descriptions'!$A$1:$B$5,2,FALSE), " ")</f>
        <v>3/4 Time</v>
      </c>
    </row>
    <row r="9270" spans="1:4" outlineLevel="1" x14ac:dyDescent="0.2">
      <c r="A9270" s="38"/>
      <c r="B9270" s="4">
        <f>SUBTOTAL(9,B9268:B9269)</f>
        <v>100</v>
      </c>
    </row>
    <row r="9271" spans="1:4" outlineLevel="2" x14ac:dyDescent="0.2">
      <c r="A9271" s="38">
        <v>43143.367905092593</v>
      </c>
      <c r="B9271" s="4">
        <v>125</v>
      </c>
      <c r="C9271">
        <v>1</v>
      </c>
      <c r="D9271" t="str">
        <f>IFERROR(VLOOKUP($C9271,'Enrollment descriptions'!$A$1:$B$5,2,FALSE), " ")</f>
        <v>Full Time</v>
      </c>
    </row>
    <row r="9272" spans="1:4" outlineLevel="2" x14ac:dyDescent="0.2">
      <c r="A9272" s="38">
        <v>43202.31795138889</v>
      </c>
      <c r="B9272" s="4">
        <v>125</v>
      </c>
      <c r="C9272">
        <v>1</v>
      </c>
      <c r="D9272" t="str">
        <f>IFERROR(VLOOKUP($C9272,'Enrollment descriptions'!$A$1:$B$5,2,FALSE), " ")</f>
        <v>Full Time</v>
      </c>
    </row>
    <row r="9273" spans="1:4" outlineLevel="1" x14ac:dyDescent="0.2">
      <c r="A9273" s="38"/>
      <c r="B9273" s="4">
        <f>SUBTOTAL(9,B9271:B9272)</f>
        <v>250</v>
      </c>
    </row>
    <row r="9274" spans="1:4" outlineLevel="2" x14ac:dyDescent="0.2">
      <c r="A9274" s="38">
        <v>43143.368634259263</v>
      </c>
      <c r="B9274" s="4">
        <v>50</v>
      </c>
      <c r="C9274">
        <v>2</v>
      </c>
      <c r="D9274" t="str">
        <f>IFERROR(VLOOKUP($C9274,'Enrollment descriptions'!$A$1:$B$5,2,FALSE), " ")</f>
        <v>3/4 Time</v>
      </c>
    </row>
    <row r="9275" spans="1:4" outlineLevel="2" x14ac:dyDescent="0.2">
      <c r="A9275" s="38">
        <v>43185.365185185183</v>
      </c>
      <c r="B9275" s="4">
        <v>-50</v>
      </c>
      <c r="C9275">
        <v>4</v>
      </c>
      <c r="D9275" t="str">
        <f>IFERROR(VLOOKUP($C9275,'Enrollment descriptions'!$A$1:$B$5,2,FALSE), " ")</f>
        <v>&lt; 1/2 Time</v>
      </c>
    </row>
    <row r="9276" spans="1:4" outlineLevel="2" x14ac:dyDescent="0.2">
      <c r="D9276" t="str">
        <f>IFERROR(VLOOKUP($C9276,'Enrollment descriptions'!$A$1:$B$5,2,FALSE), " ")</f>
        <v xml:space="preserve"> </v>
      </c>
    </row>
    <row r="9277" spans="1:4" outlineLevel="1" x14ac:dyDescent="0.2">
      <c r="B9277" s="4">
        <f>SUBTOTAL(9,B9274:B9276)</f>
        <v>0</v>
      </c>
    </row>
    <row r="9278" spans="1:4" outlineLevel="2" x14ac:dyDescent="0.2">
      <c r="A9278" s="38">
        <v>43143.369317129633</v>
      </c>
      <c r="B9278" s="4">
        <v>125</v>
      </c>
      <c r="C9278">
        <v>1</v>
      </c>
      <c r="D9278" t="str">
        <f>IFERROR(VLOOKUP($C9278,'Enrollment descriptions'!$A$1:$B$5,2,FALSE), " ")</f>
        <v>Full Time</v>
      </c>
    </row>
    <row r="9279" spans="1:4" outlineLevel="2" x14ac:dyDescent="0.2">
      <c r="A9279" s="38">
        <v>43145.406030092592</v>
      </c>
      <c r="B9279" s="4">
        <v>-125</v>
      </c>
      <c r="C9279">
        <v>1</v>
      </c>
      <c r="D9279" t="str">
        <f>IFERROR(VLOOKUP($C9279,'Enrollment descriptions'!$A$1:$B$5,2,FALSE), " ")</f>
        <v>Full Time</v>
      </c>
    </row>
    <row r="9280" spans="1:4" outlineLevel="2" x14ac:dyDescent="0.2">
      <c r="D9280" t="str">
        <f>IFERROR(VLOOKUP($C9280,'Enrollment descriptions'!$A$1:$B$5,2,FALSE), " ")</f>
        <v xml:space="preserve"> </v>
      </c>
    </row>
    <row r="9281" spans="1:4" outlineLevel="1" x14ac:dyDescent="0.2">
      <c r="B9281" s="4">
        <f>SUBTOTAL(9,B9278:B9280)</f>
        <v>0</v>
      </c>
    </row>
    <row r="9282" spans="1:4" outlineLevel="2" x14ac:dyDescent="0.2">
      <c r="A9282" s="38">
        <v>43143.368935185186</v>
      </c>
      <c r="B9282" s="4">
        <v>125</v>
      </c>
      <c r="C9282">
        <v>1</v>
      </c>
      <c r="D9282" t="str">
        <f>IFERROR(VLOOKUP($C9282,'Enrollment descriptions'!$A$1:$B$5,2,FALSE), " ")</f>
        <v>Full Time</v>
      </c>
    </row>
    <row r="9283" spans="1:4" outlineLevel="2" x14ac:dyDescent="0.2">
      <c r="A9283" s="38">
        <v>43202.318807870368</v>
      </c>
      <c r="B9283" s="4">
        <v>125</v>
      </c>
      <c r="C9283">
        <v>1</v>
      </c>
      <c r="D9283" t="str">
        <f>IFERROR(VLOOKUP($C9283,'Enrollment descriptions'!$A$1:$B$5,2,FALSE), " ")</f>
        <v>Full Time</v>
      </c>
    </row>
    <row r="9284" spans="1:4" outlineLevel="1" x14ac:dyDescent="0.2">
      <c r="A9284" s="38"/>
      <c r="B9284" s="4">
        <f>SUBTOTAL(9,B9282:B9283)</f>
        <v>250</v>
      </c>
    </row>
    <row r="9285" spans="1:4" outlineLevel="2" x14ac:dyDescent="0.2">
      <c r="A9285" s="38">
        <v>43143.368541666663</v>
      </c>
      <c r="B9285" s="4">
        <v>125</v>
      </c>
      <c r="C9285">
        <v>1</v>
      </c>
      <c r="D9285" t="str">
        <f>IFERROR(VLOOKUP($C9285,'Enrollment descriptions'!$A$1:$B$5,2,FALSE), " ")</f>
        <v>Full Time</v>
      </c>
    </row>
    <row r="9286" spans="1:4" outlineLevel="2" x14ac:dyDescent="0.2">
      <c r="A9286" s="38">
        <v>43202.318495370368</v>
      </c>
      <c r="B9286" s="4">
        <v>125</v>
      </c>
      <c r="C9286">
        <v>1</v>
      </c>
      <c r="D9286" t="str">
        <f>IFERROR(VLOOKUP($C9286,'Enrollment descriptions'!$A$1:$B$5,2,FALSE), " ")</f>
        <v>Full Time</v>
      </c>
    </row>
    <row r="9287" spans="1:4" outlineLevel="1" x14ac:dyDescent="0.2">
      <c r="A9287" s="38"/>
      <c r="B9287" s="4">
        <f>SUBTOTAL(9,B9285:B9286)</f>
        <v>250</v>
      </c>
    </row>
    <row r="9288" spans="1:4" outlineLevel="2" x14ac:dyDescent="0.2">
      <c r="A9288" s="38">
        <v>43143.36859953704</v>
      </c>
      <c r="B9288" s="4">
        <v>125</v>
      </c>
      <c r="C9288">
        <v>1</v>
      </c>
      <c r="D9288" t="str">
        <f>IFERROR(VLOOKUP($C9288,'Enrollment descriptions'!$A$1:$B$5,2,FALSE), " ")</f>
        <v>Full Time</v>
      </c>
    </row>
    <row r="9289" spans="1:4" outlineLevel="2" x14ac:dyDescent="0.2">
      <c r="A9289" s="38">
        <v>43202.318530092591</v>
      </c>
      <c r="B9289" s="4">
        <v>125</v>
      </c>
      <c r="C9289">
        <v>1</v>
      </c>
      <c r="D9289" t="str">
        <f>IFERROR(VLOOKUP($C9289,'Enrollment descriptions'!$A$1:$B$5,2,FALSE), " ")</f>
        <v>Full Time</v>
      </c>
    </row>
    <row r="9290" spans="1:4" outlineLevel="1" x14ac:dyDescent="0.2">
      <c r="A9290" s="38"/>
      <c r="B9290" s="4">
        <f>SUBTOTAL(9,B9288:B9289)</f>
        <v>250</v>
      </c>
    </row>
    <row r="9291" spans="1:4" outlineLevel="2" x14ac:dyDescent="0.2">
      <c r="A9291" s="38">
        <v>43143.369664351849</v>
      </c>
      <c r="B9291" s="4">
        <v>50</v>
      </c>
      <c r="C9291">
        <v>3</v>
      </c>
      <c r="D9291" t="str">
        <f>IFERROR(VLOOKUP($C9291,'Enrollment descriptions'!$A$1:$B$5,2,FALSE), " ")</f>
        <v>1/2 Time</v>
      </c>
    </row>
    <row r="9292" spans="1:4" outlineLevel="2" x14ac:dyDescent="0.2">
      <c r="A9292" s="38">
        <v>43202.319374999999</v>
      </c>
      <c r="B9292" s="4">
        <v>50</v>
      </c>
      <c r="C9292">
        <v>3</v>
      </c>
      <c r="D9292" t="str">
        <f>IFERROR(VLOOKUP($C9292,'Enrollment descriptions'!$A$1:$B$5,2,FALSE), " ")</f>
        <v>1/2 Time</v>
      </c>
    </row>
    <row r="9293" spans="1:4" outlineLevel="1" x14ac:dyDescent="0.2">
      <c r="A9293" s="38"/>
      <c r="B9293" s="4">
        <f>SUBTOTAL(9,B9291:B9292)</f>
        <v>100</v>
      </c>
    </row>
    <row r="9294" spans="1:4" outlineLevel="2" x14ac:dyDescent="0.2">
      <c r="A9294" s="38">
        <v>43143.3675</v>
      </c>
      <c r="B9294" s="4">
        <v>125</v>
      </c>
      <c r="C9294">
        <v>1</v>
      </c>
      <c r="D9294" t="str">
        <f>IFERROR(VLOOKUP($C9294,'Enrollment descriptions'!$A$1:$B$5,2,FALSE), " ")</f>
        <v>Full Time</v>
      </c>
    </row>
    <row r="9295" spans="1:4" outlineLevel="2" x14ac:dyDescent="0.2">
      <c r="A9295" s="38">
        <v>43202.317650462966</v>
      </c>
      <c r="B9295" s="4">
        <v>125</v>
      </c>
      <c r="C9295">
        <v>1</v>
      </c>
      <c r="D9295" t="str">
        <f>IFERROR(VLOOKUP($C9295,'Enrollment descriptions'!$A$1:$B$5,2,FALSE), " ")</f>
        <v>Full Time</v>
      </c>
    </row>
    <row r="9296" spans="1:4" outlineLevel="1" x14ac:dyDescent="0.2">
      <c r="A9296" s="38"/>
      <c r="B9296" s="4">
        <f>SUBTOTAL(9,B9294:B9295)</f>
        <v>250</v>
      </c>
    </row>
    <row r="9297" spans="1:4" outlineLevel="2" x14ac:dyDescent="0.2">
      <c r="A9297" s="38">
        <v>43143.36859953704</v>
      </c>
      <c r="B9297" s="4">
        <v>125</v>
      </c>
      <c r="C9297">
        <v>1</v>
      </c>
      <c r="D9297" t="str">
        <f>IFERROR(VLOOKUP($C9297,'Enrollment descriptions'!$A$1:$B$5,2,FALSE), " ")</f>
        <v>Full Time</v>
      </c>
    </row>
    <row r="9298" spans="1:4" outlineLevel="2" x14ac:dyDescent="0.2">
      <c r="A9298" s="38">
        <v>43202.318541666667</v>
      </c>
      <c r="B9298" s="4">
        <v>125</v>
      </c>
      <c r="C9298">
        <v>1</v>
      </c>
      <c r="D9298" t="str">
        <f>IFERROR(VLOOKUP($C9298,'Enrollment descriptions'!$A$1:$B$5,2,FALSE), " ")</f>
        <v>Full Time</v>
      </c>
    </row>
    <row r="9299" spans="1:4" outlineLevel="1" x14ac:dyDescent="0.2">
      <c r="A9299" s="38"/>
      <c r="B9299" s="4">
        <f>SUBTOTAL(9,B9297:B9298)</f>
        <v>250</v>
      </c>
    </row>
    <row r="9300" spans="1:4" outlineLevel="2" x14ac:dyDescent="0.2">
      <c r="A9300" s="38">
        <v>43143.368206018517</v>
      </c>
      <c r="B9300" s="4">
        <v>125</v>
      </c>
      <c r="C9300">
        <v>1</v>
      </c>
      <c r="D9300" t="str">
        <f>IFERROR(VLOOKUP($C9300,'Enrollment descriptions'!$A$1:$B$5,2,FALSE), " ")</f>
        <v>Full Time</v>
      </c>
    </row>
    <row r="9301" spans="1:4" outlineLevel="2" x14ac:dyDescent="0.2">
      <c r="A9301" s="38">
        <v>43202.318206018521</v>
      </c>
      <c r="B9301" s="4">
        <v>125</v>
      </c>
      <c r="C9301">
        <v>1</v>
      </c>
      <c r="D9301" t="str">
        <f>IFERROR(VLOOKUP($C9301,'Enrollment descriptions'!$A$1:$B$5,2,FALSE), " ")</f>
        <v>Full Time</v>
      </c>
    </row>
    <row r="9302" spans="1:4" outlineLevel="1" x14ac:dyDescent="0.2">
      <c r="A9302" s="38"/>
      <c r="B9302" s="4">
        <f>SUBTOTAL(9,B9300:B9301)</f>
        <v>250</v>
      </c>
    </row>
    <row r="9303" spans="1:4" outlineLevel="2" x14ac:dyDescent="0.2">
      <c r="A9303" s="38">
        <v>43143.368923611109</v>
      </c>
      <c r="B9303" s="4">
        <v>125</v>
      </c>
      <c r="C9303">
        <v>1</v>
      </c>
      <c r="D9303" t="str">
        <f>IFERROR(VLOOKUP($C9303,'Enrollment descriptions'!$A$1:$B$5,2,FALSE), " ")</f>
        <v>Full Time</v>
      </c>
    </row>
    <row r="9304" spans="1:4" outlineLevel="2" x14ac:dyDescent="0.2">
      <c r="A9304" s="38">
        <v>43202.318807870368</v>
      </c>
      <c r="B9304" s="4">
        <v>125</v>
      </c>
      <c r="C9304">
        <v>1</v>
      </c>
      <c r="D9304" t="str">
        <f>IFERROR(VLOOKUP($C9304,'Enrollment descriptions'!$A$1:$B$5,2,FALSE), " ")</f>
        <v>Full Time</v>
      </c>
    </row>
    <row r="9305" spans="1:4" outlineLevel="1" x14ac:dyDescent="0.2">
      <c r="A9305" s="38"/>
      <c r="B9305" s="4">
        <f>SUBTOTAL(9,B9303:B9304)</f>
        <v>250</v>
      </c>
    </row>
    <row r="9306" spans="1:4" outlineLevel="2" x14ac:dyDescent="0.2">
      <c r="A9306" s="38">
        <v>43143.368946759256</v>
      </c>
      <c r="B9306" s="4">
        <v>125</v>
      </c>
      <c r="C9306">
        <v>1</v>
      </c>
      <c r="D9306" t="str">
        <f>IFERROR(VLOOKUP($C9306,'Enrollment descriptions'!$A$1:$B$5,2,FALSE), " ")</f>
        <v>Full Time</v>
      </c>
    </row>
    <row r="9307" spans="1:4" outlineLevel="2" x14ac:dyDescent="0.2">
      <c r="A9307" s="38">
        <v>43202.318819444445</v>
      </c>
      <c r="B9307" s="4">
        <v>50</v>
      </c>
      <c r="C9307">
        <v>3</v>
      </c>
      <c r="D9307" t="str">
        <f>IFERROR(VLOOKUP($C9307,'Enrollment descriptions'!$A$1:$B$5,2,FALSE), " ")</f>
        <v>1/2 Time</v>
      </c>
    </row>
    <row r="9308" spans="1:4" outlineLevel="2" x14ac:dyDescent="0.2">
      <c r="A9308" s="38">
        <v>43202.318819444445</v>
      </c>
      <c r="B9308" s="4">
        <v>-75</v>
      </c>
      <c r="C9308">
        <v>3</v>
      </c>
      <c r="D9308" t="str">
        <f>IFERROR(VLOOKUP($C9308,'Enrollment descriptions'!$A$1:$B$5,2,FALSE), " ")</f>
        <v>1/2 Time</v>
      </c>
    </row>
    <row r="9309" spans="1:4" outlineLevel="1" x14ac:dyDescent="0.2">
      <c r="A9309" s="38"/>
      <c r="B9309" s="4">
        <f>SUBTOTAL(9,B9306:B9308)</f>
        <v>100</v>
      </c>
    </row>
    <row r="9310" spans="1:4" outlineLevel="2" x14ac:dyDescent="0.2">
      <c r="A9310" s="38">
        <v>43143.36891203704</v>
      </c>
      <c r="B9310" s="4">
        <v>125</v>
      </c>
      <c r="C9310">
        <v>1</v>
      </c>
      <c r="D9310" t="str">
        <f>IFERROR(VLOOKUP($C9310,'Enrollment descriptions'!$A$1:$B$5,2,FALSE), " ")</f>
        <v>Full Time</v>
      </c>
    </row>
    <row r="9311" spans="1:4" outlineLevel="2" x14ac:dyDescent="0.2">
      <c r="A9311" s="38">
        <v>43202.318784722222</v>
      </c>
      <c r="B9311" s="4">
        <v>125</v>
      </c>
      <c r="C9311">
        <v>1</v>
      </c>
      <c r="D9311" t="str">
        <f>IFERROR(VLOOKUP($C9311,'Enrollment descriptions'!$A$1:$B$5,2,FALSE), " ")</f>
        <v>Full Time</v>
      </c>
    </row>
    <row r="9312" spans="1:4" outlineLevel="1" x14ac:dyDescent="0.2">
      <c r="A9312" s="38"/>
      <c r="B9312" s="4">
        <f>SUBTOTAL(9,B9310:B9311)</f>
        <v>250</v>
      </c>
    </row>
    <row r="9313" spans="1:4" outlineLevel="2" x14ac:dyDescent="0.2">
      <c r="A9313" s="38">
        <v>43143.367592592593</v>
      </c>
      <c r="B9313" s="4">
        <v>125</v>
      </c>
      <c r="C9313">
        <v>1</v>
      </c>
      <c r="D9313" t="str">
        <f>IFERROR(VLOOKUP($C9313,'Enrollment descriptions'!$A$1:$B$5,2,FALSE), " ")</f>
        <v>Full Time</v>
      </c>
    </row>
    <row r="9314" spans="1:4" outlineLevel="2" x14ac:dyDescent="0.2">
      <c r="A9314" s="38">
        <v>43202.317719907405</v>
      </c>
      <c r="B9314" s="4">
        <v>125</v>
      </c>
      <c r="C9314">
        <v>1</v>
      </c>
      <c r="D9314" t="str">
        <f>IFERROR(VLOOKUP($C9314,'Enrollment descriptions'!$A$1:$B$5,2,FALSE), " ")</f>
        <v>Full Time</v>
      </c>
    </row>
    <row r="9315" spans="1:4" outlineLevel="1" x14ac:dyDescent="0.2">
      <c r="A9315" s="38"/>
      <c r="B9315" s="4">
        <f>SUBTOTAL(9,B9313:B9314)</f>
        <v>250</v>
      </c>
    </row>
    <row r="9316" spans="1:4" outlineLevel="2" x14ac:dyDescent="0.2">
      <c r="A9316" s="38">
        <v>43143.368726851855</v>
      </c>
      <c r="B9316" s="4">
        <v>125</v>
      </c>
      <c r="C9316">
        <v>1</v>
      </c>
      <c r="D9316" t="str">
        <f>IFERROR(VLOOKUP($C9316,'Enrollment descriptions'!$A$1:$B$5,2,FALSE), " ")</f>
        <v>Full Time</v>
      </c>
    </row>
    <row r="9317" spans="1:4" outlineLevel="2" x14ac:dyDescent="0.2">
      <c r="A9317" s="38">
        <v>43202.318645833337</v>
      </c>
      <c r="B9317" s="4">
        <v>125</v>
      </c>
      <c r="C9317">
        <v>1</v>
      </c>
      <c r="D9317" t="str">
        <f>IFERROR(VLOOKUP($C9317,'Enrollment descriptions'!$A$1:$B$5,2,FALSE), " ")</f>
        <v>Full Time</v>
      </c>
    </row>
    <row r="9318" spans="1:4" outlineLevel="1" x14ac:dyDescent="0.2">
      <c r="A9318" s="38"/>
      <c r="B9318" s="4">
        <f>SUBTOTAL(9,B9316:B9317)</f>
        <v>250</v>
      </c>
    </row>
    <row r="9319" spans="1:4" outlineLevel="2" x14ac:dyDescent="0.2">
      <c r="A9319" s="38">
        <v>43143.368842592594</v>
      </c>
      <c r="B9319" s="4">
        <v>125</v>
      </c>
      <c r="C9319">
        <v>1</v>
      </c>
      <c r="D9319" t="str">
        <f>IFERROR(VLOOKUP($C9319,'Enrollment descriptions'!$A$1:$B$5,2,FALSE), " ")</f>
        <v>Full Time</v>
      </c>
    </row>
    <row r="9320" spans="1:4" outlineLevel="2" x14ac:dyDescent="0.2">
      <c r="A9320" s="38">
        <v>43202.318726851852</v>
      </c>
      <c r="B9320" s="4">
        <v>125</v>
      </c>
      <c r="C9320">
        <v>1</v>
      </c>
      <c r="D9320" t="str">
        <f>IFERROR(VLOOKUP($C9320,'Enrollment descriptions'!$A$1:$B$5,2,FALSE), " ")</f>
        <v>Full Time</v>
      </c>
    </row>
    <row r="9321" spans="1:4" outlineLevel="1" x14ac:dyDescent="0.2">
      <c r="A9321" s="38"/>
      <c r="B9321" s="4">
        <f>SUBTOTAL(9,B9319:B9320)</f>
        <v>250</v>
      </c>
    </row>
    <row r="9322" spans="1:4" outlineLevel="2" x14ac:dyDescent="0.2">
      <c r="A9322" s="38">
        <v>43143.369143518517</v>
      </c>
      <c r="B9322" s="4">
        <v>125</v>
      </c>
      <c r="C9322">
        <v>1</v>
      </c>
      <c r="D9322" t="str">
        <f>IFERROR(VLOOKUP($C9322,'Enrollment descriptions'!$A$1:$B$5,2,FALSE), " ")</f>
        <v>Full Time</v>
      </c>
    </row>
    <row r="9323" spans="1:4" outlineLevel="2" x14ac:dyDescent="0.2">
      <c r="A9323" s="38">
        <v>43202.318969907406</v>
      </c>
      <c r="B9323" s="4">
        <v>125</v>
      </c>
      <c r="C9323">
        <v>1</v>
      </c>
      <c r="D9323" t="str">
        <f>IFERROR(VLOOKUP($C9323,'Enrollment descriptions'!$A$1:$B$5,2,FALSE), " ")</f>
        <v>Full Time</v>
      </c>
    </row>
    <row r="9324" spans="1:4" outlineLevel="1" x14ac:dyDescent="0.2">
      <c r="A9324" s="38"/>
      <c r="B9324" s="4">
        <f>SUBTOTAL(9,B9322:B9323)</f>
        <v>250</v>
      </c>
    </row>
    <row r="9325" spans="1:4" outlineLevel="2" x14ac:dyDescent="0.2">
      <c r="A9325" s="38">
        <v>43143.369108796294</v>
      </c>
      <c r="B9325" s="4">
        <v>125</v>
      </c>
      <c r="C9325">
        <v>1</v>
      </c>
      <c r="D9325" t="str">
        <f>IFERROR(VLOOKUP($C9325,'Enrollment descriptions'!$A$1:$B$5,2,FALSE), " ")</f>
        <v>Full Time</v>
      </c>
    </row>
    <row r="9326" spans="1:4" outlineLevel="2" x14ac:dyDescent="0.2">
      <c r="A9326" s="38">
        <v>43202.318935185183</v>
      </c>
      <c r="B9326" s="4">
        <v>125</v>
      </c>
      <c r="C9326">
        <v>1</v>
      </c>
      <c r="D9326" t="str">
        <f>IFERROR(VLOOKUP($C9326,'Enrollment descriptions'!$A$1:$B$5,2,FALSE), " ")</f>
        <v>Full Time</v>
      </c>
    </row>
    <row r="9327" spans="1:4" outlineLevel="1" x14ac:dyDescent="0.2">
      <c r="A9327" s="38"/>
      <c r="B9327" s="4">
        <f>SUBTOTAL(9,B9325:B9326)</f>
        <v>250</v>
      </c>
    </row>
    <row r="9328" spans="1:4" outlineLevel="2" x14ac:dyDescent="0.2">
      <c r="D9328" t="str">
        <f>IFERROR(VLOOKUP($C9328,'Enrollment descriptions'!$A$1:$B$5,2,FALSE), " ")</f>
        <v xml:space="preserve"> </v>
      </c>
    </row>
    <row r="9329" spans="1:4" outlineLevel="2" x14ac:dyDescent="0.2">
      <c r="D9329" t="str">
        <f>IFERROR(VLOOKUP($C9329,'Enrollment descriptions'!$A$1:$B$5,2,FALSE), " ")</f>
        <v xml:space="preserve"> </v>
      </c>
    </row>
    <row r="9330" spans="1:4" outlineLevel="1" x14ac:dyDescent="0.2">
      <c r="B9330" s="4">
        <f>SUBTOTAL(9,B9328:B9329)</f>
        <v>0</v>
      </c>
    </row>
    <row r="9331" spans="1:4" outlineLevel="2" x14ac:dyDescent="0.2">
      <c r="A9331" s="38">
        <v>43143.369120370371</v>
      </c>
      <c r="B9331" s="4">
        <v>125</v>
      </c>
      <c r="C9331">
        <v>1</v>
      </c>
      <c r="D9331" t="str">
        <f>IFERROR(VLOOKUP($C9331,'Enrollment descriptions'!$A$1:$B$5,2,FALSE), " ")</f>
        <v>Full Time</v>
      </c>
    </row>
    <row r="9332" spans="1:4" outlineLevel="2" x14ac:dyDescent="0.2">
      <c r="A9332" s="38">
        <v>43202.31894675926</v>
      </c>
      <c r="B9332" s="4">
        <v>125</v>
      </c>
      <c r="C9332">
        <v>1</v>
      </c>
      <c r="D9332" t="str">
        <f>IFERROR(VLOOKUP($C9332,'Enrollment descriptions'!$A$1:$B$5,2,FALSE), " ")</f>
        <v>Full Time</v>
      </c>
    </row>
    <row r="9333" spans="1:4" outlineLevel="1" x14ac:dyDescent="0.2">
      <c r="A9333" s="38"/>
      <c r="B9333" s="4">
        <f>SUBTOTAL(9,B9331:B9332)</f>
        <v>250</v>
      </c>
    </row>
    <row r="9334" spans="1:4" outlineLevel="2" x14ac:dyDescent="0.2">
      <c r="A9334" s="38">
        <v>43143.369317129633</v>
      </c>
      <c r="B9334" s="4">
        <v>125</v>
      </c>
      <c r="C9334">
        <v>1</v>
      </c>
      <c r="D9334" t="str">
        <f>IFERROR(VLOOKUP($C9334,'Enrollment descriptions'!$A$1:$B$5,2,FALSE), " ")</f>
        <v>Full Time</v>
      </c>
    </row>
    <row r="9335" spans="1:4" outlineLevel="2" x14ac:dyDescent="0.2">
      <c r="A9335" s="38">
        <v>43202.319120370368</v>
      </c>
      <c r="B9335" s="4">
        <v>125</v>
      </c>
      <c r="C9335">
        <v>1</v>
      </c>
      <c r="D9335" t="str">
        <f>IFERROR(VLOOKUP($C9335,'Enrollment descriptions'!$A$1:$B$5,2,FALSE), " ")</f>
        <v>Full Time</v>
      </c>
    </row>
    <row r="9336" spans="1:4" outlineLevel="1" x14ac:dyDescent="0.2">
      <c r="A9336" s="38"/>
      <c r="B9336" s="4">
        <f>SUBTOTAL(9,B9334:B9335)</f>
        <v>250</v>
      </c>
    </row>
    <row r="9337" spans="1:4" outlineLevel="2" x14ac:dyDescent="0.2">
      <c r="A9337" s="38">
        <v>43143.368043981478</v>
      </c>
      <c r="B9337" s="4">
        <v>166.67</v>
      </c>
      <c r="C9337">
        <v>1</v>
      </c>
      <c r="D9337" t="str">
        <f>IFERROR(VLOOKUP($C9337,'Enrollment descriptions'!$A$1:$B$5,2,FALSE), " ")</f>
        <v>Full Time</v>
      </c>
    </row>
    <row r="9338" spans="1:4" outlineLevel="2" x14ac:dyDescent="0.2">
      <c r="A9338" s="38">
        <v>43152.249965277777</v>
      </c>
      <c r="B9338" s="4">
        <v>-41.67</v>
      </c>
      <c r="C9338">
        <v>1</v>
      </c>
      <c r="D9338" t="str">
        <f>IFERROR(VLOOKUP($C9338,'Enrollment descriptions'!$A$1:$B$5,2,FALSE), " ")</f>
        <v>Full Time</v>
      </c>
    </row>
    <row r="9339" spans="1:4" outlineLevel="2" x14ac:dyDescent="0.2">
      <c r="A9339" s="38">
        <v>43202.318067129629</v>
      </c>
      <c r="B9339" s="4">
        <v>125</v>
      </c>
      <c r="C9339">
        <v>1</v>
      </c>
      <c r="D9339" t="str">
        <f>IFERROR(VLOOKUP($C9339,'Enrollment descriptions'!$A$1:$B$5,2,FALSE), " ")</f>
        <v>Full Time</v>
      </c>
    </row>
    <row r="9340" spans="1:4" outlineLevel="1" x14ac:dyDescent="0.2">
      <c r="A9340" s="38"/>
      <c r="B9340" s="4">
        <f>SUBTOTAL(9,B9337:B9339)</f>
        <v>250</v>
      </c>
    </row>
    <row r="9341" spans="1:4" outlineLevel="2" x14ac:dyDescent="0.2">
      <c r="A9341" s="38">
        <v>43143.368692129632</v>
      </c>
      <c r="B9341" s="4">
        <v>50</v>
      </c>
      <c r="C9341">
        <v>2</v>
      </c>
      <c r="D9341" t="str">
        <f>IFERROR(VLOOKUP($C9341,'Enrollment descriptions'!$A$1:$B$5,2,FALSE), " ")</f>
        <v>3/4 Time</v>
      </c>
    </row>
    <row r="9342" spans="1:4" outlineLevel="2" x14ac:dyDescent="0.2">
      <c r="A9342" s="38">
        <v>43202.318611111114</v>
      </c>
      <c r="B9342" s="4">
        <v>50</v>
      </c>
      <c r="C9342">
        <v>2</v>
      </c>
      <c r="D9342" t="str">
        <f>IFERROR(VLOOKUP($C9342,'Enrollment descriptions'!$A$1:$B$5,2,FALSE), " ")</f>
        <v>3/4 Time</v>
      </c>
    </row>
    <row r="9343" spans="1:4" outlineLevel="1" x14ac:dyDescent="0.2">
      <c r="A9343" s="38"/>
      <c r="B9343" s="4">
        <f>SUBTOTAL(9,B9341:B9342)</f>
        <v>100</v>
      </c>
    </row>
    <row r="9344" spans="1:4" outlineLevel="2" x14ac:dyDescent="0.2">
      <c r="A9344" s="38">
        <v>43143.367881944447</v>
      </c>
      <c r="B9344" s="4">
        <v>125</v>
      </c>
      <c r="C9344">
        <v>1</v>
      </c>
      <c r="D9344" t="str">
        <f>IFERROR(VLOOKUP($C9344,'Enrollment descriptions'!$A$1:$B$5,2,FALSE), " ")</f>
        <v>Full Time</v>
      </c>
    </row>
    <row r="9345" spans="1:4" outlineLevel="2" x14ac:dyDescent="0.2">
      <c r="A9345" s="38">
        <v>43202.319467592592</v>
      </c>
      <c r="B9345" s="4">
        <v>125</v>
      </c>
      <c r="C9345">
        <v>1</v>
      </c>
      <c r="D9345" t="str">
        <f>IFERROR(VLOOKUP($C9345,'Enrollment descriptions'!$A$1:$B$5,2,FALSE), " ")</f>
        <v>Full Time</v>
      </c>
    </row>
    <row r="9346" spans="1:4" outlineLevel="1" x14ac:dyDescent="0.2">
      <c r="A9346" s="38"/>
      <c r="B9346" s="4">
        <f>SUBTOTAL(9,B9344:B9345)</f>
        <v>250</v>
      </c>
    </row>
    <row r="9347" spans="1:4" outlineLevel="2" x14ac:dyDescent="0.2">
      <c r="A9347" s="38">
        <v>43143.369259259256</v>
      </c>
      <c r="B9347" s="4">
        <v>125</v>
      </c>
      <c r="C9347">
        <v>1</v>
      </c>
      <c r="D9347" t="str">
        <f>IFERROR(VLOOKUP($C9347,'Enrollment descriptions'!$A$1:$B$5,2,FALSE), " ")</f>
        <v>Full Time</v>
      </c>
    </row>
    <row r="9348" spans="1:4" outlineLevel="2" x14ac:dyDescent="0.2">
      <c r="A9348" s="38">
        <v>43202.319074074076</v>
      </c>
      <c r="B9348" s="4">
        <v>125</v>
      </c>
      <c r="C9348">
        <v>1</v>
      </c>
      <c r="D9348" t="str">
        <f>IFERROR(VLOOKUP($C9348,'Enrollment descriptions'!$A$1:$B$5,2,FALSE), " ")</f>
        <v>Full Time</v>
      </c>
    </row>
    <row r="9349" spans="1:4" outlineLevel="1" x14ac:dyDescent="0.2">
      <c r="A9349" s="38"/>
      <c r="B9349" s="4">
        <f>SUBTOTAL(9,B9347:B9348)</f>
        <v>250</v>
      </c>
    </row>
    <row r="9350" spans="1:4" outlineLevel="2" x14ac:dyDescent="0.2">
      <c r="A9350" s="38">
        <v>43143.367962962962</v>
      </c>
      <c r="B9350" s="4">
        <v>50</v>
      </c>
      <c r="C9350">
        <v>3</v>
      </c>
      <c r="D9350" t="str">
        <f>IFERROR(VLOOKUP($C9350,'Enrollment descriptions'!$A$1:$B$5,2,FALSE), " ")</f>
        <v>1/2 Time</v>
      </c>
    </row>
    <row r="9351" spans="1:4" outlineLevel="2" x14ac:dyDescent="0.2">
      <c r="D9351" t="str">
        <f>IFERROR(VLOOKUP($C9351,'Enrollment descriptions'!$A$1:$B$5,2,FALSE), " ")</f>
        <v xml:space="preserve"> </v>
      </c>
    </row>
    <row r="9352" spans="1:4" outlineLevel="1" x14ac:dyDescent="0.2">
      <c r="B9352" s="4">
        <f>SUBTOTAL(9,B9350:B9351)</f>
        <v>50</v>
      </c>
    </row>
    <row r="9353" spans="1:4" outlineLevel="2" x14ac:dyDescent="0.2">
      <c r="A9353" s="38">
        <v>43143.368321759262</v>
      </c>
      <c r="B9353" s="4">
        <v>125</v>
      </c>
      <c r="C9353">
        <v>1</v>
      </c>
      <c r="D9353" t="str">
        <f>IFERROR(VLOOKUP($C9353,'Enrollment descriptions'!$A$1:$B$5,2,FALSE), " ")</f>
        <v>Full Time</v>
      </c>
    </row>
    <row r="9354" spans="1:4" outlineLevel="2" x14ac:dyDescent="0.2">
      <c r="A9354" s="38">
        <v>43202.318298611113</v>
      </c>
      <c r="B9354" s="4">
        <v>125</v>
      </c>
      <c r="C9354">
        <v>1</v>
      </c>
      <c r="D9354" t="str">
        <f>IFERROR(VLOOKUP($C9354,'Enrollment descriptions'!$A$1:$B$5,2,FALSE), " ")</f>
        <v>Full Time</v>
      </c>
    </row>
    <row r="9355" spans="1:4" outlineLevel="1" x14ac:dyDescent="0.2">
      <c r="A9355" s="38"/>
      <c r="B9355" s="4">
        <f>SUBTOTAL(9,B9353:B9354)</f>
        <v>250</v>
      </c>
    </row>
    <row r="9356" spans="1:4" outlineLevel="2" x14ac:dyDescent="0.2">
      <c r="A9356" s="38">
        <v>43143.369641203702</v>
      </c>
      <c r="B9356" s="4">
        <v>50</v>
      </c>
      <c r="C9356">
        <v>3</v>
      </c>
      <c r="D9356" t="str">
        <f>IFERROR(VLOOKUP($C9356,'Enrollment descriptions'!$A$1:$B$5,2,FALSE), " ")</f>
        <v>1/2 Time</v>
      </c>
    </row>
    <row r="9357" spans="1:4" outlineLevel="2" x14ac:dyDescent="0.2">
      <c r="A9357" s="38">
        <v>43202.319351851853</v>
      </c>
      <c r="B9357" s="4">
        <v>50</v>
      </c>
      <c r="C9357">
        <v>3</v>
      </c>
      <c r="D9357" t="str">
        <f>IFERROR(VLOOKUP($C9357,'Enrollment descriptions'!$A$1:$B$5,2,FALSE), " ")</f>
        <v>1/2 Time</v>
      </c>
    </row>
    <row r="9358" spans="1:4" outlineLevel="1" x14ac:dyDescent="0.2">
      <c r="A9358" s="38"/>
      <c r="B9358" s="4">
        <f>SUBTOTAL(9,B9356:B9357)</f>
        <v>100</v>
      </c>
    </row>
    <row r="9359" spans="1:4" outlineLevel="2" x14ac:dyDescent="0.2">
      <c r="A9359" s="38">
        <v>43143.36859953704</v>
      </c>
      <c r="B9359" s="4">
        <v>125</v>
      </c>
      <c r="C9359">
        <v>1</v>
      </c>
      <c r="D9359" t="str">
        <f>IFERROR(VLOOKUP($C9359,'Enrollment descriptions'!$A$1:$B$5,2,FALSE), " ")</f>
        <v>Full Time</v>
      </c>
    </row>
    <row r="9360" spans="1:4" outlineLevel="2" x14ac:dyDescent="0.2">
      <c r="A9360" s="38">
        <v>43202.318541666667</v>
      </c>
      <c r="B9360" s="4">
        <v>125</v>
      </c>
      <c r="C9360">
        <v>1</v>
      </c>
      <c r="D9360" t="str">
        <f>IFERROR(VLOOKUP($C9360,'Enrollment descriptions'!$A$1:$B$5,2,FALSE), " ")</f>
        <v>Full Time</v>
      </c>
    </row>
    <row r="9361" spans="1:4" outlineLevel="1" x14ac:dyDescent="0.2">
      <c r="A9361" s="38"/>
      <c r="B9361" s="4">
        <f>SUBTOTAL(9,B9359:B9360)</f>
        <v>250</v>
      </c>
    </row>
    <row r="9362" spans="1:4" outlineLevel="2" x14ac:dyDescent="0.2">
      <c r="A9362" s="38">
        <v>43143.368645833332</v>
      </c>
      <c r="B9362" s="4">
        <v>50</v>
      </c>
      <c r="C9362">
        <v>2</v>
      </c>
      <c r="D9362" t="str">
        <f>IFERROR(VLOOKUP($C9362,'Enrollment descriptions'!$A$1:$B$5,2,FALSE), " ")</f>
        <v>3/4 Time</v>
      </c>
    </row>
    <row r="9363" spans="1:4" outlineLevel="2" x14ac:dyDescent="0.2">
      <c r="A9363" s="38">
        <v>43202.318576388891</v>
      </c>
      <c r="B9363" s="4">
        <v>50</v>
      </c>
      <c r="C9363">
        <v>2</v>
      </c>
      <c r="D9363" t="str">
        <f>IFERROR(VLOOKUP($C9363,'Enrollment descriptions'!$A$1:$B$5,2,FALSE), " ")</f>
        <v>3/4 Time</v>
      </c>
    </row>
    <row r="9364" spans="1:4" outlineLevel="1" x14ac:dyDescent="0.2">
      <c r="A9364" s="38"/>
      <c r="B9364" s="4">
        <f>SUBTOTAL(9,B9362:B9363)</f>
        <v>100</v>
      </c>
    </row>
    <row r="9365" spans="1:4" outlineLevel="2" x14ac:dyDescent="0.2">
      <c r="A9365" s="38">
        <v>43143.367847222224</v>
      </c>
      <c r="B9365" s="4">
        <v>50</v>
      </c>
      <c r="C9365">
        <v>3</v>
      </c>
      <c r="D9365" t="str">
        <f>IFERROR(VLOOKUP($C9365,'Enrollment descriptions'!$A$1:$B$5,2,FALSE), " ")</f>
        <v>1/2 Time</v>
      </c>
    </row>
    <row r="9366" spans="1:4" outlineLevel="2" x14ac:dyDescent="0.2">
      <c r="D9366" t="str">
        <f>IFERROR(VLOOKUP($C9366,'Enrollment descriptions'!$A$1:$B$5,2,FALSE), " ")</f>
        <v xml:space="preserve"> </v>
      </c>
    </row>
    <row r="9367" spans="1:4" outlineLevel="2" x14ac:dyDescent="0.2">
      <c r="A9367" s="38">
        <v>43215.514490740738</v>
      </c>
      <c r="B9367" s="4">
        <v>-50</v>
      </c>
      <c r="C9367">
        <v>4</v>
      </c>
      <c r="D9367" t="str">
        <f>IFERROR(VLOOKUP($C9367,'Enrollment descriptions'!$A$1:$B$5,2,FALSE), " ")</f>
        <v>&lt; 1/2 Time</v>
      </c>
    </row>
    <row r="9368" spans="1:4" outlineLevel="1" x14ac:dyDescent="0.2">
      <c r="A9368" s="38"/>
      <c r="B9368" s="4">
        <f>SUBTOTAL(9,B9365:B9367)</f>
        <v>0</v>
      </c>
    </row>
    <row r="9369" spans="1:4" outlineLevel="2" x14ac:dyDescent="0.2">
      <c r="A9369" s="38">
        <v>43143.36928240741</v>
      </c>
      <c r="B9369" s="4">
        <v>125</v>
      </c>
      <c r="C9369">
        <v>1</v>
      </c>
      <c r="D9369" t="str">
        <f>IFERROR(VLOOKUP($C9369,'Enrollment descriptions'!$A$1:$B$5,2,FALSE), " ")</f>
        <v>Full Time</v>
      </c>
    </row>
    <row r="9370" spans="1:4" outlineLevel="2" x14ac:dyDescent="0.2">
      <c r="A9370" s="38">
        <v>43202.319097222222</v>
      </c>
      <c r="B9370" s="4">
        <v>125</v>
      </c>
      <c r="C9370">
        <v>1</v>
      </c>
      <c r="D9370" t="str">
        <f>IFERROR(VLOOKUP($C9370,'Enrollment descriptions'!$A$1:$B$5,2,FALSE), " ")</f>
        <v>Full Time</v>
      </c>
    </row>
    <row r="9371" spans="1:4" outlineLevel="1" x14ac:dyDescent="0.2">
      <c r="A9371" s="38"/>
      <c r="B9371" s="4">
        <f>SUBTOTAL(9,B9369:B9370)</f>
        <v>250</v>
      </c>
    </row>
    <row r="9372" spans="1:4" outlineLevel="2" x14ac:dyDescent="0.2">
      <c r="A9372" s="38">
        <v>43143.368414351855</v>
      </c>
      <c r="B9372" s="4">
        <v>125</v>
      </c>
      <c r="C9372">
        <v>1</v>
      </c>
      <c r="D9372" t="str">
        <f>IFERROR(VLOOKUP($C9372,'Enrollment descriptions'!$A$1:$B$5,2,FALSE), " ")</f>
        <v>Full Time</v>
      </c>
    </row>
    <row r="9373" spans="1:4" outlineLevel="2" x14ac:dyDescent="0.2">
      <c r="A9373" s="38">
        <v>43202.318379629629</v>
      </c>
      <c r="B9373" s="4">
        <v>125</v>
      </c>
      <c r="C9373">
        <v>1</v>
      </c>
      <c r="D9373" t="str">
        <f>IFERROR(VLOOKUP($C9373,'Enrollment descriptions'!$A$1:$B$5,2,FALSE), " ")</f>
        <v>Full Time</v>
      </c>
    </row>
    <row r="9374" spans="1:4" outlineLevel="1" x14ac:dyDescent="0.2">
      <c r="A9374" s="38"/>
      <c r="B9374" s="4">
        <f>SUBTOTAL(9,B9372:B9373)</f>
        <v>250</v>
      </c>
    </row>
    <row r="9375" spans="1:4" outlineLevel="2" x14ac:dyDescent="0.2">
      <c r="A9375" s="38">
        <v>43143.36886574074</v>
      </c>
      <c r="B9375" s="4">
        <v>50</v>
      </c>
      <c r="C9375">
        <v>2</v>
      </c>
      <c r="D9375" t="str">
        <f>IFERROR(VLOOKUP($C9375,'Enrollment descriptions'!$A$1:$B$5,2,FALSE), " ")</f>
        <v>3/4 Time</v>
      </c>
    </row>
    <row r="9376" spans="1:4" outlineLevel="2" x14ac:dyDescent="0.2">
      <c r="A9376" s="38">
        <v>43202.318749999999</v>
      </c>
      <c r="B9376" s="4">
        <v>50</v>
      </c>
      <c r="C9376">
        <v>3</v>
      </c>
      <c r="D9376" t="str">
        <f>IFERROR(VLOOKUP($C9376,'Enrollment descriptions'!$A$1:$B$5,2,FALSE), " ")</f>
        <v>1/2 Time</v>
      </c>
    </row>
    <row r="9377" spans="1:4" outlineLevel="2" x14ac:dyDescent="0.2">
      <c r="A9377" s="38">
        <v>43215.514548611114</v>
      </c>
      <c r="B9377" s="4">
        <v>-100</v>
      </c>
      <c r="C9377">
        <v>4</v>
      </c>
      <c r="D9377" t="str">
        <f>IFERROR(VLOOKUP($C9377,'Enrollment descriptions'!$A$1:$B$5,2,FALSE), " ")</f>
        <v>&lt; 1/2 Time</v>
      </c>
    </row>
    <row r="9378" spans="1:4" outlineLevel="1" x14ac:dyDescent="0.2">
      <c r="A9378" s="38"/>
      <c r="B9378" s="4">
        <f>SUBTOTAL(9,B9375:B9377)</f>
        <v>0</v>
      </c>
    </row>
    <row r="9379" spans="1:4" outlineLevel="2" x14ac:dyDescent="0.2">
      <c r="A9379" s="38">
        <v>43143.369490740741</v>
      </c>
      <c r="B9379" s="4">
        <v>50</v>
      </c>
      <c r="C9379">
        <v>3</v>
      </c>
      <c r="D9379" t="str">
        <f>IFERROR(VLOOKUP($C9379,'Enrollment descriptions'!$A$1:$B$5,2,FALSE), " ")</f>
        <v>1/2 Time</v>
      </c>
    </row>
    <row r="9380" spans="1:4" outlineLevel="2" x14ac:dyDescent="0.2">
      <c r="A9380" s="38">
        <v>43202.319247685184</v>
      </c>
      <c r="B9380" s="4">
        <v>50</v>
      </c>
      <c r="C9380">
        <v>3</v>
      </c>
      <c r="D9380" t="str">
        <f>IFERROR(VLOOKUP($C9380,'Enrollment descriptions'!$A$1:$B$5,2,FALSE), " ")</f>
        <v>1/2 Time</v>
      </c>
    </row>
    <row r="9381" spans="1:4" outlineLevel="1" x14ac:dyDescent="0.2">
      <c r="A9381" s="38"/>
      <c r="B9381" s="4">
        <f>SUBTOTAL(9,B9379:B9380)</f>
        <v>100</v>
      </c>
    </row>
    <row r="9382" spans="1:4" outlineLevel="2" x14ac:dyDescent="0.2">
      <c r="A9382" s="38">
        <v>43143.369675925926</v>
      </c>
      <c r="B9382" s="4">
        <v>125</v>
      </c>
      <c r="C9382">
        <v>1</v>
      </c>
      <c r="D9382" t="str">
        <f>IFERROR(VLOOKUP($C9382,'Enrollment descriptions'!$A$1:$B$5,2,FALSE), " ")</f>
        <v>Full Time</v>
      </c>
    </row>
    <row r="9383" spans="1:4" outlineLevel="2" x14ac:dyDescent="0.2">
      <c r="A9383" s="38">
        <v>43202.319374999999</v>
      </c>
      <c r="B9383" s="4">
        <v>125</v>
      </c>
      <c r="C9383">
        <v>1</v>
      </c>
      <c r="D9383" t="str">
        <f>IFERROR(VLOOKUP($C9383,'Enrollment descriptions'!$A$1:$B$5,2,FALSE), " ")</f>
        <v>Full Time</v>
      </c>
    </row>
    <row r="9384" spans="1:4" outlineLevel="1" x14ac:dyDescent="0.2">
      <c r="A9384" s="38"/>
      <c r="B9384" s="4">
        <f>SUBTOTAL(9,B9382:B9383)</f>
        <v>250</v>
      </c>
    </row>
    <row r="9385" spans="1:4" outlineLevel="2" x14ac:dyDescent="0.2">
      <c r="A9385" s="38">
        <v>43215.489293981482</v>
      </c>
      <c r="B9385" s="4">
        <v>50</v>
      </c>
      <c r="C9385">
        <v>3</v>
      </c>
      <c r="D9385" t="str">
        <f>IFERROR(VLOOKUP($C9385,'Enrollment descriptions'!$A$1:$B$5,2,FALSE), " ")</f>
        <v>1/2 Time</v>
      </c>
    </row>
    <row r="9386" spans="1:4" outlineLevel="2" x14ac:dyDescent="0.2">
      <c r="A9386" s="38">
        <v>43215.489293981482</v>
      </c>
      <c r="B9386" s="4">
        <v>50</v>
      </c>
      <c r="C9386">
        <v>3</v>
      </c>
      <c r="D9386" t="str">
        <f>IFERROR(VLOOKUP($C9386,'Enrollment descriptions'!$A$1:$B$5,2,FALSE), " ")</f>
        <v>1/2 Time</v>
      </c>
    </row>
    <row r="9387" spans="1:4" outlineLevel="1" x14ac:dyDescent="0.2">
      <c r="A9387" s="38"/>
      <c r="B9387" s="4">
        <f>SUBTOTAL(9,B9385:B9386)</f>
        <v>100</v>
      </c>
    </row>
    <row r="9388" spans="1:4" outlineLevel="2" x14ac:dyDescent="0.2">
      <c r="A9388" s="38">
        <v>43143.369664351849</v>
      </c>
      <c r="B9388" s="4">
        <v>125</v>
      </c>
      <c r="C9388">
        <v>1</v>
      </c>
      <c r="D9388" t="str">
        <f>IFERROR(VLOOKUP($C9388,'Enrollment descriptions'!$A$1:$B$5,2,FALSE), " ")</f>
        <v>Full Time</v>
      </c>
    </row>
    <row r="9389" spans="1:4" outlineLevel="2" x14ac:dyDescent="0.2">
      <c r="A9389" s="38">
        <v>43202.319374999999</v>
      </c>
      <c r="B9389" s="4">
        <v>125</v>
      </c>
      <c r="C9389">
        <v>1</v>
      </c>
      <c r="D9389" t="str">
        <f>IFERROR(VLOOKUP($C9389,'Enrollment descriptions'!$A$1:$B$5,2,FALSE), " ")</f>
        <v>Full Time</v>
      </c>
    </row>
    <row r="9390" spans="1:4" outlineLevel="1" x14ac:dyDescent="0.2">
      <c r="A9390" s="38"/>
      <c r="B9390" s="4">
        <f>SUBTOTAL(9,B9388:B9389)</f>
        <v>250</v>
      </c>
    </row>
    <row r="9391" spans="1:4" outlineLevel="2" x14ac:dyDescent="0.2">
      <c r="A9391" s="38">
        <v>43215.489363425928</v>
      </c>
      <c r="B9391" s="4">
        <v>125</v>
      </c>
      <c r="C9391">
        <v>1</v>
      </c>
      <c r="D9391" t="str">
        <f>IFERROR(VLOOKUP($C9391,'Enrollment descriptions'!$A$1:$B$5,2,FALSE), " ")</f>
        <v>Full Time</v>
      </c>
    </row>
    <row r="9392" spans="1:4" outlineLevel="2" x14ac:dyDescent="0.2">
      <c r="A9392" s="38">
        <v>43215.489363425928</v>
      </c>
      <c r="B9392" s="4">
        <v>125</v>
      </c>
      <c r="C9392">
        <v>1</v>
      </c>
      <c r="D9392" t="str">
        <f>IFERROR(VLOOKUP($C9392,'Enrollment descriptions'!$A$1:$B$5,2,FALSE), " ")</f>
        <v>Full Time</v>
      </c>
    </row>
    <row r="9393" spans="1:4" outlineLevel="1" x14ac:dyDescent="0.2">
      <c r="A9393" s="38"/>
      <c r="B9393" s="4">
        <f>SUBTOTAL(9,B9391:B9392)</f>
        <v>250</v>
      </c>
    </row>
    <row r="9394" spans="1:4" outlineLevel="2" x14ac:dyDescent="0.2">
      <c r="A9394" s="38">
        <v>43143.367673611108</v>
      </c>
      <c r="B9394" s="4">
        <v>50</v>
      </c>
      <c r="C9394">
        <v>3</v>
      </c>
      <c r="D9394" t="str">
        <f>IFERROR(VLOOKUP($C9394,'Enrollment descriptions'!$A$1:$B$5,2,FALSE), " ")</f>
        <v>1/2 Time</v>
      </c>
    </row>
    <row r="9395" spans="1:4" outlineLevel="2" x14ac:dyDescent="0.2">
      <c r="A9395" s="38">
        <v>43202.317789351851</v>
      </c>
      <c r="B9395" s="4">
        <v>50</v>
      </c>
      <c r="C9395">
        <v>3</v>
      </c>
      <c r="D9395" t="str">
        <f>IFERROR(VLOOKUP($C9395,'Enrollment descriptions'!$A$1:$B$5,2,FALSE), " ")</f>
        <v>1/2 Time</v>
      </c>
    </row>
    <row r="9396" spans="1:4" outlineLevel="1" x14ac:dyDescent="0.2">
      <c r="A9396" s="38"/>
      <c r="B9396" s="4">
        <f>SUBTOTAL(9,B9394:B9395)</f>
        <v>100</v>
      </c>
    </row>
    <row r="9397" spans="1:4" outlineLevel="2" x14ac:dyDescent="0.2">
      <c r="A9397" s="38">
        <v>43143.367928240739</v>
      </c>
      <c r="B9397" s="4">
        <v>125</v>
      </c>
      <c r="C9397">
        <v>1</v>
      </c>
      <c r="D9397" t="str">
        <f>IFERROR(VLOOKUP($C9397,'Enrollment descriptions'!$A$1:$B$5,2,FALSE), " ")</f>
        <v>Full Time</v>
      </c>
    </row>
    <row r="9398" spans="1:4" outlineLevel="2" x14ac:dyDescent="0.2">
      <c r="A9398" s="38">
        <v>43202.317962962959</v>
      </c>
      <c r="B9398" s="4">
        <v>125</v>
      </c>
      <c r="C9398">
        <v>1</v>
      </c>
      <c r="D9398" t="str">
        <f>IFERROR(VLOOKUP($C9398,'Enrollment descriptions'!$A$1:$B$5,2,FALSE), " ")</f>
        <v>Full Time</v>
      </c>
    </row>
    <row r="9399" spans="1:4" outlineLevel="1" x14ac:dyDescent="0.2">
      <c r="A9399" s="38"/>
      <c r="B9399" s="4">
        <f>SUBTOTAL(9,B9397:B9398)</f>
        <v>250</v>
      </c>
    </row>
    <row r="9400" spans="1:4" outlineLevel="2" x14ac:dyDescent="0.2">
      <c r="A9400" s="38">
        <v>43143.369699074072</v>
      </c>
      <c r="B9400" s="4">
        <v>50</v>
      </c>
      <c r="C9400">
        <v>2</v>
      </c>
      <c r="D9400" t="str">
        <f>IFERROR(VLOOKUP($C9400,'Enrollment descriptions'!$A$1:$B$5,2,FALSE), " ")</f>
        <v>3/4 Time</v>
      </c>
    </row>
    <row r="9401" spans="1:4" outlineLevel="2" x14ac:dyDescent="0.2">
      <c r="A9401" s="38">
        <v>43202.319398148145</v>
      </c>
      <c r="B9401" s="4">
        <v>125</v>
      </c>
      <c r="C9401">
        <v>1</v>
      </c>
      <c r="D9401" t="str">
        <f>IFERROR(VLOOKUP($C9401,'Enrollment descriptions'!$A$1:$B$5,2,FALSE), " ")</f>
        <v>Full Time</v>
      </c>
    </row>
    <row r="9402" spans="1:4" outlineLevel="2" x14ac:dyDescent="0.2">
      <c r="A9402" s="38">
        <v>43202.319398148145</v>
      </c>
      <c r="B9402" s="4">
        <v>75</v>
      </c>
      <c r="C9402">
        <v>1</v>
      </c>
      <c r="D9402" t="str">
        <f>IFERROR(VLOOKUP($C9402,'Enrollment descriptions'!$A$1:$B$5,2,FALSE), " ")</f>
        <v>Full Time</v>
      </c>
    </row>
    <row r="9403" spans="1:4" outlineLevel="1" x14ac:dyDescent="0.2">
      <c r="A9403" s="38"/>
      <c r="B9403" s="4">
        <f>SUBTOTAL(9,B9400:B9402)</f>
        <v>250</v>
      </c>
    </row>
    <row r="9404" spans="1:4" outlineLevel="2" x14ac:dyDescent="0.2">
      <c r="A9404" s="38">
        <v>43143.368842592594</v>
      </c>
      <c r="B9404" s="4">
        <v>125</v>
      </c>
      <c r="C9404">
        <v>1</v>
      </c>
      <c r="D9404" t="str">
        <f>IFERROR(VLOOKUP($C9404,'Enrollment descriptions'!$A$1:$B$5,2,FALSE), " ")</f>
        <v>Full Time</v>
      </c>
    </row>
    <row r="9405" spans="1:4" outlineLevel="2" x14ac:dyDescent="0.2">
      <c r="A9405" s="38">
        <v>43202.318738425929</v>
      </c>
      <c r="B9405" s="4">
        <v>125</v>
      </c>
      <c r="C9405">
        <v>1</v>
      </c>
      <c r="D9405" t="str">
        <f>IFERROR(VLOOKUP($C9405,'Enrollment descriptions'!$A$1:$B$5,2,FALSE), " ")</f>
        <v>Full Time</v>
      </c>
    </row>
    <row r="9406" spans="1:4" outlineLevel="1" x14ac:dyDescent="0.2">
      <c r="A9406" s="38"/>
      <c r="B9406" s="4">
        <f>SUBTOTAL(9,B9404:B9405)</f>
        <v>250</v>
      </c>
    </row>
    <row r="9407" spans="1:4" outlineLevel="2" x14ac:dyDescent="0.2">
      <c r="A9407" s="38">
        <v>43143.368344907409</v>
      </c>
      <c r="B9407" s="4">
        <v>50</v>
      </c>
      <c r="C9407">
        <v>3</v>
      </c>
      <c r="D9407" t="str">
        <f>IFERROR(VLOOKUP($C9407,'Enrollment descriptions'!$A$1:$B$5,2,FALSE), " ")</f>
        <v>1/2 Time</v>
      </c>
    </row>
    <row r="9408" spans="1:4" outlineLevel="2" x14ac:dyDescent="0.2">
      <c r="D9408" t="str">
        <f>IFERROR(VLOOKUP($C9408,'Enrollment descriptions'!$A$1:$B$5,2,FALSE), " ")</f>
        <v xml:space="preserve"> </v>
      </c>
    </row>
    <row r="9409" spans="1:4" outlineLevel="2" x14ac:dyDescent="0.2">
      <c r="A9409" s="38">
        <v>43215.514513888891</v>
      </c>
      <c r="B9409" s="4">
        <v>-50</v>
      </c>
      <c r="C9409">
        <v>4</v>
      </c>
      <c r="D9409" t="str">
        <f>IFERROR(VLOOKUP($C9409,'Enrollment descriptions'!$A$1:$B$5,2,FALSE), " ")</f>
        <v>&lt; 1/2 Time</v>
      </c>
    </row>
    <row r="9410" spans="1:4" outlineLevel="1" x14ac:dyDescent="0.2">
      <c r="A9410" s="38"/>
      <c r="B9410" s="4">
        <f>SUBTOTAL(9,B9407:B9409)</f>
        <v>0</v>
      </c>
    </row>
    <row r="9411" spans="1:4" outlineLevel="2" x14ac:dyDescent="0.2">
      <c r="A9411" s="38">
        <v>43143.368819444448</v>
      </c>
      <c r="B9411" s="4">
        <v>50</v>
      </c>
      <c r="C9411">
        <v>3</v>
      </c>
      <c r="D9411" t="str">
        <f>IFERROR(VLOOKUP($C9411,'Enrollment descriptions'!$A$1:$B$5,2,FALSE), " ")</f>
        <v>1/2 Time</v>
      </c>
    </row>
    <row r="9412" spans="1:4" outlineLevel="2" x14ac:dyDescent="0.2">
      <c r="A9412" s="38">
        <v>43145.406018518515</v>
      </c>
      <c r="B9412" s="4">
        <v>-50</v>
      </c>
      <c r="C9412">
        <v>3</v>
      </c>
      <c r="D9412" t="str">
        <f>IFERROR(VLOOKUP($C9412,'Enrollment descriptions'!$A$1:$B$5,2,FALSE), " ")</f>
        <v>1/2 Time</v>
      </c>
    </row>
    <row r="9413" spans="1:4" outlineLevel="2" x14ac:dyDescent="0.2">
      <c r="D9413" t="str">
        <f>IFERROR(VLOOKUP($C9413,'Enrollment descriptions'!$A$1:$B$5,2,FALSE), " ")</f>
        <v xml:space="preserve"> </v>
      </c>
    </row>
    <row r="9414" spans="1:4" outlineLevel="1" x14ac:dyDescent="0.2">
      <c r="B9414" s="4">
        <f>SUBTOTAL(9,B9411:B9413)</f>
        <v>0</v>
      </c>
    </row>
    <row r="9415" spans="1:4" outlineLevel="2" x14ac:dyDescent="0.2">
      <c r="A9415" s="38">
        <v>43143.36791666667</v>
      </c>
      <c r="B9415" s="4">
        <v>125</v>
      </c>
      <c r="C9415">
        <v>1</v>
      </c>
      <c r="D9415" t="str">
        <f>IFERROR(VLOOKUP($C9415,'Enrollment descriptions'!$A$1:$B$5,2,FALSE), " ")</f>
        <v>Full Time</v>
      </c>
    </row>
    <row r="9416" spans="1:4" outlineLevel="2" x14ac:dyDescent="0.2">
      <c r="A9416" s="38">
        <v>43202.317962962959</v>
      </c>
      <c r="B9416" s="4">
        <v>125</v>
      </c>
      <c r="C9416">
        <v>1</v>
      </c>
      <c r="D9416" t="str">
        <f>IFERROR(VLOOKUP($C9416,'Enrollment descriptions'!$A$1:$B$5,2,FALSE), " ")</f>
        <v>Full Time</v>
      </c>
    </row>
    <row r="9417" spans="1:4" outlineLevel="1" x14ac:dyDescent="0.2">
      <c r="A9417" s="38"/>
      <c r="B9417" s="4">
        <f>SUBTOTAL(9,B9415:B9416)</f>
        <v>250</v>
      </c>
    </row>
    <row r="9418" spans="1:4" outlineLevel="2" x14ac:dyDescent="0.2">
      <c r="A9418" s="38">
        <v>43143.369004629632</v>
      </c>
      <c r="B9418" s="4">
        <v>50</v>
      </c>
      <c r="C9418">
        <v>3</v>
      </c>
      <c r="D9418" t="str">
        <f>IFERROR(VLOOKUP($C9418,'Enrollment descriptions'!$A$1:$B$5,2,FALSE), " ")</f>
        <v>1/2 Time</v>
      </c>
    </row>
    <row r="9419" spans="1:4" outlineLevel="2" x14ac:dyDescent="0.2">
      <c r="A9419" s="38">
        <v>43202.318854166668</v>
      </c>
      <c r="B9419" s="4">
        <v>50</v>
      </c>
      <c r="C9419">
        <v>3</v>
      </c>
      <c r="D9419" t="str">
        <f>IFERROR(VLOOKUP($C9419,'Enrollment descriptions'!$A$1:$B$5,2,FALSE), " ")</f>
        <v>1/2 Time</v>
      </c>
    </row>
    <row r="9420" spans="1:4" outlineLevel="1" x14ac:dyDescent="0.2">
      <c r="A9420" s="38"/>
      <c r="B9420" s="4">
        <f>SUBTOTAL(9,B9418:B9419)</f>
        <v>100</v>
      </c>
    </row>
    <row r="9421" spans="1:4" outlineLevel="2" x14ac:dyDescent="0.2">
      <c r="A9421" s="38">
        <v>43143.368356481478</v>
      </c>
      <c r="B9421" s="4">
        <v>50</v>
      </c>
      <c r="C9421">
        <v>2</v>
      </c>
      <c r="D9421" t="str">
        <f>IFERROR(VLOOKUP($C9421,'Enrollment descriptions'!$A$1:$B$5,2,FALSE), " ")</f>
        <v>3/4 Time</v>
      </c>
    </row>
    <row r="9422" spans="1:4" outlineLevel="2" x14ac:dyDescent="0.2">
      <c r="A9422" s="38">
        <v>43202.318333333336</v>
      </c>
      <c r="B9422" s="4">
        <v>50</v>
      </c>
      <c r="C9422">
        <v>2</v>
      </c>
      <c r="D9422" t="str">
        <f>IFERROR(VLOOKUP($C9422,'Enrollment descriptions'!$A$1:$B$5,2,FALSE), " ")</f>
        <v>3/4 Time</v>
      </c>
    </row>
    <row r="9423" spans="1:4" outlineLevel="1" x14ac:dyDescent="0.2">
      <c r="A9423" s="38"/>
      <c r="B9423" s="4">
        <f>SUBTOTAL(9,B9421:B9422)</f>
        <v>100</v>
      </c>
    </row>
    <row r="9424" spans="1:4" outlineLevel="2" x14ac:dyDescent="0.2">
      <c r="A9424" s="38">
        <v>43143.368148148147</v>
      </c>
      <c r="B9424" s="4">
        <v>50</v>
      </c>
      <c r="C9424">
        <v>3</v>
      </c>
      <c r="D9424" t="str">
        <f>IFERROR(VLOOKUP($C9424,'Enrollment descriptions'!$A$1:$B$5,2,FALSE), " ")</f>
        <v>1/2 Time</v>
      </c>
    </row>
    <row r="9425" spans="1:4" outlineLevel="2" x14ac:dyDescent="0.2">
      <c r="A9425" s="38">
        <v>43202.318171296298</v>
      </c>
      <c r="B9425" s="4">
        <v>50</v>
      </c>
      <c r="C9425">
        <v>3</v>
      </c>
      <c r="D9425" t="str">
        <f>IFERROR(VLOOKUP($C9425,'Enrollment descriptions'!$A$1:$B$5,2,FALSE), " ")</f>
        <v>1/2 Time</v>
      </c>
    </row>
    <row r="9426" spans="1:4" outlineLevel="1" x14ac:dyDescent="0.2">
      <c r="A9426" s="38"/>
      <c r="B9426" s="4">
        <f>SUBTOTAL(9,B9424:B9425)</f>
        <v>100</v>
      </c>
    </row>
    <row r="9427" spans="1:4" outlineLevel="2" x14ac:dyDescent="0.2">
      <c r="A9427" s="38">
        <v>43143.36891203704</v>
      </c>
      <c r="B9427" s="4">
        <v>50</v>
      </c>
      <c r="C9427">
        <v>3</v>
      </c>
      <c r="D9427" t="str">
        <f>IFERROR(VLOOKUP($C9427,'Enrollment descriptions'!$A$1:$B$5,2,FALSE), " ")</f>
        <v>1/2 Time</v>
      </c>
    </row>
    <row r="9428" spans="1:4" outlineLevel="2" x14ac:dyDescent="0.2">
      <c r="A9428" s="38">
        <v>43202.318784722222</v>
      </c>
      <c r="B9428" s="4">
        <v>50</v>
      </c>
      <c r="C9428">
        <v>3</v>
      </c>
      <c r="D9428" t="str">
        <f>IFERROR(VLOOKUP($C9428,'Enrollment descriptions'!$A$1:$B$5,2,FALSE), " ")</f>
        <v>1/2 Time</v>
      </c>
    </row>
    <row r="9429" spans="1:4" outlineLevel="1" x14ac:dyDescent="0.2">
      <c r="A9429" s="38"/>
      <c r="B9429" s="4">
        <f>SUBTOTAL(9,B9427:B9428)</f>
        <v>100</v>
      </c>
    </row>
    <row r="9430" spans="1:4" outlineLevel="2" x14ac:dyDescent="0.2">
      <c r="A9430" s="38">
        <v>43143.368900462963</v>
      </c>
      <c r="B9430" s="4">
        <v>125</v>
      </c>
      <c r="C9430">
        <v>1</v>
      </c>
      <c r="D9430" t="str">
        <f>IFERROR(VLOOKUP($C9430,'Enrollment descriptions'!$A$1:$B$5,2,FALSE), " ")</f>
        <v>Full Time</v>
      </c>
    </row>
    <row r="9431" spans="1:4" outlineLevel="2" x14ac:dyDescent="0.2">
      <c r="A9431" s="38">
        <v>43202.318784722222</v>
      </c>
      <c r="B9431" s="4">
        <v>125</v>
      </c>
      <c r="C9431">
        <v>1</v>
      </c>
      <c r="D9431" t="str">
        <f>IFERROR(VLOOKUP($C9431,'Enrollment descriptions'!$A$1:$B$5,2,FALSE), " ")</f>
        <v>Full Time</v>
      </c>
    </row>
    <row r="9432" spans="1:4" outlineLevel="1" x14ac:dyDescent="0.2">
      <c r="A9432" s="38"/>
      <c r="B9432" s="4">
        <f>SUBTOTAL(9,B9430:B9431)</f>
        <v>250</v>
      </c>
    </row>
    <row r="9433" spans="1:4" outlineLevel="2" x14ac:dyDescent="0.2">
      <c r="A9433" s="38">
        <v>43143.367708333331</v>
      </c>
      <c r="B9433" s="4">
        <v>50</v>
      </c>
      <c r="C9433">
        <v>2</v>
      </c>
      <c r="D9433" t="str">
        <f>IFERROR(VLOOKUP($C9433,'Enrollment descriptions'!$A$1:$B$5,2,FALSE), " ")</f>
        <v>3/4 Time</v>
      </c>
    </row>
    <row r="9434" spans="1:4" outlineLevel="2" x14ac:dyDescent="0.2">
      <c r="A9434" s="38">
        <v>43202.317812499998</v>
      </c>
      <c r="B9434" s="4">
        <v>50</v>
      </c>
      <c r="C9434">
        <v>2</v>
      </c>
      <c r="D9434" t="str">
        <f>IFERROR(VLOOKUP($C9434,'Enrollment descriptions'!$A$1:$B$5,2,FALSE), " ")</f>
        <v>3/4 Time</v>
      </c>
    </row>
    <row r="9435" spans="1:4" outlineLevel="1" x14ac:dyDescent="0.2">
      <c r="A9435" s="38"/>
      <c r="B9435" s="4">
        <f>SUBTOTAL(9,B9433:B9434)</f>
        <v>100</v>
      </c>
    </row>
    <row r="9436" spans="1:4" outlineLevel="2" x14ac:dyDescent="0.2">
      <c r="A9436" s="38">
        <v>43143.368356481478</v>
      </c>
      <c r="B9436" s="4">
        <v>50</v>
      </c>
      <c r="C9436">
        <v>3</v>
      </c>
      <c r="D9436" t="str">
        <f>IFERROR(VLOOKUP($C9436,'Enrollment descriptions'!$A$1:$B$5,2,FALSE), " ")</f>
        <v>1/2 Time</v>
      </c>
    </row>
    <row r="9437" spans="1:4" outlineLevel="2" x14ac:dyDescent="0.2">
      <c r="A9437" s="38">
        <v>43202.318333333336</v>
      </c>
      <c r="B9437" s="4">
        <v>50</v>
      </c>
      <c r="C9437">
        <v>3</v>
      </c>
      <c r="D9437" t="str">
        <f>IFERROR(VLOOKUP($C9437,'Enrollment descriptions'!$A$1:$B$5,2,FALSE), " ")</f>
        <v>1/2 Time</v>
      </c>
    </row>
    <row r="9438" spans="1:4" outlineLevel="1" x14ac:dyDescent="0.2">
      <c r="A9438" s="38"/>
      <c r="B9438" s="4">
        <f>SUBTOTAL(9,B9436:B9437)</f>
        <v>100</v>
      </c>
    </row>
    <row r="9439" spans="1:4" outlineLevel="2" x14ac:dyDescent="0.2">
      <c r="D9439" t="str">
        <f>IFERROR(VLOOKUP($C9439,'Enrollment descriptions'!$A$1:$B$5,2,FALSE), " ")</f>
        <v xml:space="preserve"> </v>
      </c>
    </row>
    <row r="9440" spans="1:4" outlineLevel="2" x14ac:dyDescent="0.2">
      <c r="D9440" t="str">
        <f>IFERROR(VLOOKUP($C9440,'Enrollment descriptions'!$A$1:$B$5,2,FALSE), " ")</f>
        <v xml:space="preserve"> </v>
      </c>
    </row>
    <row r="9441" spans="1:4" outlineLevel="1" x14ac:dyDescent="0.2">
      <c r="B9441" s="4">
        <f>SUBTOTAL(9,B9439:B9440)</f>
        <v>0</v>
      </c>
    </row>
    <row r="9442" spans="1:4" outlineLevel="2" x14ac:dyDescent="0.2">
      <c r="D9442" t="str">
        <f>IFERROR(VLOOKUP($C9442,'Enrollment descriptions'!$A$1:$B$5,2,FALSE), " ")</f>
        <v xml:space="preserve"> </v>
      </c>
    </row>
    <row r="9443" spans="1:4" outlineLevel="2" x14ac:dyDescent="0.2">
      <c r="D9443" t="str">
        <f>IFERROR(VLOOKUP($C9443,'Enrollment descriptions'!$A$1:$B$5,2,FALSE), " ")</f>
        <v xml:space="preserve"> </v>
      </c>
    </row>
    <row r="9444" spans="1:4" outlineLevel="1" x14ac:dyDescent="0.2">
      <c r="B9444" s="4">
        <f>SUBTOTAL(9,B9442:B9443)</f>
        <v>0</v>
      </c>
    </row>
    <row r="9445" spans="1:4" outlineLevel="2" x14ac:dyDescent="0.2">
      <c r="A9445" s="38">
        <v>43143.368437500001</v>
      </c>
      <c r="B9445" s="4">
        <v>125</v>
      </c>
      <c r="C9445">
        <v>1</v>
      </c>
      <c r="D9445" t="str">
        <f>IFERROR(VLOOKUP($C9445,'Enrollment descriptions'!$A$1:$B$5,2,FALSE), " ")</f>
        <v>Full Time</v>
      </c>
    </row>
    <row r="9446" spans="1:4" outlineLevel="2" x14ac:dyDescent="0.2">
      <c r="A9446" s="38">
        <v>43202.318402777775</v>
      </c>
      <c r="B9446" s="4">
        <v>125</v>
      </c>
      <c r="C9446">
        <v>1</v>
      </c>
      <c r="D9446" t="str">
        <f>IFERROR(VLOOKUP($C9446,'Enrollment descriptions'!$A$1:$B$5,2,FALSE), " ")</f>
        <v>Full Time</v>
      </c>
    </row>
    <row r="9447" spans="1:4" outlineLevel="1" x14ac:dyDescent="0.2">
      <c r="A9447" s="38"/>
      <c r="B9447" s="4">
        <f>SUBTOTAL(9,B9445:B9446)</f>
        <v>250</v>
      </c>
    </row>
    <row r="9448" spans="1:4" outlineLevel="2" x14ac:dyDescent="0.2">
      <c r="A9448" s="38">
        <v>43143.368506944447</v>
      </c>
      <c r="B9448" s="4">
        <v>125</v>
      </c>
      <c r="C9448">
        <v>1</v>
      </c>
      <c r="D9448" t="str">
        <f>IFERROR(VLOOKUP($C9448,'Enrollment descriptions'!$A$1:$B$5,2,FALSE), " ")</f>
        <v>Full Time</v>
      </c>
    </row>
    <row r="9449" spans="1:4" outlineLevel="2" x14ac:dyDescent="0.2">
      <c r="A9449" s="38">
        <v>43202.318460648145</v>
      </c>
      <c r="B9449" s="4">
        <v>125</v>
      </c>
      <c r="C9449">
        <v>1</v>
      </c>
      <c r="D9449" t="str">
        <f>IFERROR(VLOOKUP($C9449,'Enrollment descriptions'!$A$1:$B$5,2,FALSE), " ")</f>
        <v>Full Time</v>
      </c>
    </row>
    <row r="9450" spans="1:4" outlineLevel="1" x14ac:dyDescent="0.2">
      <c r="A9450" s="38"/>
      <c r="B9450" s="4">
        <f>SUBTOTAL(9,B9448:B9449)</f>
        <v>250</v>
      </c>
    </row>
    <row r="9451" spans="1:4" outlineLevel="2" x14ac:dyDescent="0.2">
      <c r="A9451" s="38">
        <v>43143.369467592594</v>
      </c>
      <c r="B9451" s="4">
        <v>125</v>
      </c>
      <c r="C9451">
        <v>1</v>
      </c>
      <c r="D9451" t="str">
        <f>IFERROR(VLOOKUP($C9451,'Enrollment descriptions'!$A$1:$B$5,2,FALSE), " ")</f>
        <v>Full Time</v>
      </c>
    </row>
    <row r="9452" spans="1:4" outlineLevel="2" x14ac:dyDescent="0.2">
      <c r="A9452" s="38">
        <v>43202.319224537037</v>
      </c>
      <c r="B9452" s="4">
        <v>125</v>
      </c>
      <c r="C9452">
        <v>1</v>
      </c>
      <c r="D9452" t="str">
        <f>IFERROR(VLOOKUP($C9452,'Enrollment descriptions'!$A$1:$B$5,2,FALSE), " ")</f>
        <v>Full Time</v>
      </c>
    </row>
    <row r="9453" spans="1:4" outlineLevel="1" x14ac:dyDescent="0.2">
      <c r="A9453" s="38"/>
      <c r="B9453" s="4">
        <f>SUBTOTAL(9,B9451:B9452)</f>
        <v>250</v>
      </c>
    </row>
    <row r="9454" spans="1:4" outlineLevel="2" x14ac:dyDescent="0.2">
      <c r="A9454" s="38">
        <v>43143.369421296295</v>
      </c>
      <c r="B9454" s="4">
        <v>50</v>
      </c>
      <c r="C9454">
        <v>3</v>
      </c>
      <c r="D9454" t="str">
        <f>IFERROR(VLOOKUP($C9454,'Enrollment descriptions'!$A$1:$B$5,2,FALSE), " ")</f>
        <v>1/2 Time</v>
      </c>
    </row>
    <row r="9455" spans="1:4" outlineLevel="2" x14ac:dyDescent="0.2">
      <c r="A9455" s="38">
        <v>43202.319201388891</v>
      </c>
      <c r="B9455" s="4">
        <v>50</v>
      </c>
      <c r="C9455">
        <v>3</v>
      </c>
      <c r="D9455" t="str">
        <f>IFERROR(VLOOKUP($C9455,'Enrollment descriptions'!$A$1:$B$5,2,FALSE), " ")</f>
        <v>1/2 Time</v>
      </c>
    </row>
    <row r="9456" spans="1:4" outlineLevel="1" x14ac:dyDescent="0.2">
      <c r="A9456" s="38"/>
      <c r="B9456" s="4">
        <f>SUBTOTAL(9,B9454:B9455)</f>
        <v>100</v>
      </c>
    </row>
    <row r="9457" spans="1:4" outlineLevel="2" x14ac:dyDescent="0.2">
      <c r="A9457" s="38">
        <v>43143.367847222224</v>
      </c>
      <c r="B9457" s="4">
        <v>125</v>
      </c>
      <c r="C9457">
        <v>1</v>
      </c>
      <c r="D9457" t="str">
        <f>IFERROR(VLOOKUP($C9457,'Enrollment descriptions'!$A$1:$B$5,2,FALSE), " ")</f>
        <v>Full Time</v>
      </c>
    </row>
    <row r="9458" spans="1:4" outlineLevel="2" x14ac:dyDescent="0.2">
      <c r="A9458" s="38">
        <v>43202.31790509259</v>
      </c>
      <c r="B9458" s="4">
        <v>125</v>
      </c>
      <c r="C9458">
        <v>1</v>
      </c>
      <c r="D9458" t="str">
        <f>IFERROR(VLOOKUP($C9458,'Enrollment descriptions'!$A$1:$B$5,2,FALSE), " ")</f>
        <v>Full Time</v>
      </c>
    </row>
    <row r="9459" spans="1:4" outlineLevel="1" x14ac:dyDescent="0.2">
      <c r="A9459" s="38"/>
      <c r="B9459" s="4">
        <f>SUBTOTAL(9,B9457:B9458)</f>
        <v>250</v>
      </c>
    </row>
    <row r="9460" spans="1:4" outlineLevel="2" x14ac:dyDescent="0.2">
      <c r="A9460" s="38">
        <v>43143.368587962963</v>
      </c>
      <c r="B9460" s="4">
        <v>125</v>
      </c>
      <c r="C9460">
        <v>1</v>
      </c>
      <c r="D9460" t="str">
        <f>IFERROR(VLOOKUP($C9460,'Enrollment descriptions'!$A$1:$B$5,2,FALSE), " ")</f>
        <v>Full Time</v>
      </c>
    </row>
    <row r="9461" spans="1:4" outlineLevel="2" x14ac:dyDescent="0.2">
      <c r="A9461" s="38">
        <v>43202.318530092591</v>
      </c>
      <c r="B9461" s="4">
        <v>125</v>
      </c>
      <c r="C9461">
        <v>1</v>
      </c>
      <c r="D9461" t="str">
        <f>IFERROR(VLOOKUP($C9461,'Enrollment descriptions'!$A$1:$B$5,2,FALSE), " ")</f>
        <v>Full Time</v>
      </c>
    </row>
    <row r="9462" spans="1:4" outlineLevel="1" x14ac:dyDescent="0.2">
      <c r="A9462" s="38"/>
      <c r="B9462" s="4">
        <f>SUBTOTAL(9,B9460:B9461)</f>
        <v>250</v>
      </c>
    </row>
    <row r="9463" spans="1:4" outlineLevel="2" x14ac:dyDescent="0.2">
      <c r="A9463" s="38">
        <v>43143.368391203701</v>
      </c>
      <c r="B9463" s="4">
        <v>50</v>
      </c>
      <c r="C9463">
        <v>2</v>
      </c>
      <c r="D9463" t="str">
        <f>IFERROR(VLOOKUP($C9463,'Enrollment descriptions'!$A$1:$B$5,2,FALSE), " ")</f>
        <v>3/4 Time</v>
      </c>
    </row>
    <row r="9464" spans="1:4" outlineLevel="2" x14ac:dyDescent="0.2">
      <c r="A9464" s="38">
        <v>43202.318368055552</v>
      </c>
      <c r="B9464" s="4">
        <v>50</v>
      </c>
      <c r="C9464">
        <v>2</v>
      </c>
      <c r="D9464" t="str">
        <f>IFERROR(VLOOKUP($C9464,'Enrollment descriptions'!$A$1:$B$5,2,FALSE), " ")</f>
        <v>3/4 Time</v>
      </c>
    </row>
    <row r="9465" spans="1:4" outlineLevel="1" x14ac:dyDescent="0.2">
      <c r="A9465" s="38"/>
      <c r="B9465" s="4">
        <f>SUBTOTAL(9,B9463:B9464)</f>
        <v>100</v>
      </c>
    </row>
    <row r="9466" spans="1:4" outlineLevel="2" x14ac:dyDescent="0.2">
      <c r="A9466" s="38">
        <v>43143.367581018516</v>
      </c>
      <c r="B9466" s="4">
        <v>50</v>
      </c>
      <c r="C9466">
        <v>3</v>
      </c>
      <c r="D9466" t="str">
        <f>IFERROR(VLOOKUP($C9466,'Enrollment descriptions'!$A$1:$B$5,2,FALSE), " ")</f>
        <v>1/2 Time</v>
      </c>
    </row>
    <row r="9467" spans="1:4" outlineLevel="2" x14ac:dyDescent="0.2">
      <c r="A9467" s="38">
        <v>43202.317719907405</v>
      </c>
      <c r="B9467" s="4">
        <v>50</v>
      </c>
      <c r="C9467">
        <v>3</v>
      </c>
      <c r="D9467" t="str">
        <f>IFERROR(VLOOKUP($C9467,'Enrollment descriptions'!$A$1:$B$5,2,FALSE), " ")</f>
        <v>1/2 Time</v>
      </c>
    </row>
    <row r="9468" spans="1:4" outlineLevel="1" x14ac:dyDescent="0.2">
      <c r="A9468" s="38"/>
      <c r="B9468" s="4">
        <f>SUBTOTAL(9,B9466:B9467)</f>
        <v>100</v>
      </c>
    </row>
    <row r="9469" spans="1:4" outlineLevel="2" x14ac:dyDescent="0.2">
      <c r="A9469" s="38">
        <v>43143.369050925925</v>
      </c>
      <c r="B9469" s="4">
        <v>50</v>
      </c>
      <c r="C9469">
        <v>2</v>
      </c>
      <c r="D9469" t="str">
        <f>IFERROR(VLOOKUP($C9469,'Enrollment descriptions'!$A$1:$B$5,2,FALSE), " ")</f>
        <v>3/4 Time</v>
      </c>
    </row>
    <row r="9470" spans="1:4" outlineLevel="2" x14ac:dyDescent="0.2">
      <c r="A9470" s="38">
        <v>43145.406030092592</v>
      </c>
      <c r="B9470" s="4">
        <v>-50</v>
      </c>
      <c r="C9470">
        <v>2</v>
      </c>
      <c r="D9470" t="str">
        <f>IFERROR(VLOOKUP($C9470,'Enrollment descriptions'!$A$1:$B$5,2,FALSE), " ")</f>
        <v>3/4 Time</v>
      </c>
    </row>
    <row r="9471" spans="1:4" outlineLevel="2" x14ac:dyDescent="0.2">
      <c r="D9471" t="str">
        <f>IFERROR(VLOOKUP($C9471,'Enrollment descriptions'!$A$1:$B$5,2,FALSE), " ")</f>
        <v xml:space="preserve"> </v>
      </c>
    </row>
    <row r="9472" spans="1:4" outlineLevel="1" x14ac:dyDescent="0.2">
      <c r="B9472" s="4">
        <f>SUBTOTAL(9,B9469:B9471)</f>
        <v>0</v>
      </c>
    </row>
    <row r="9473" spans="1:4" outlineLevel="2" x14ac:dyDescent="0.2">
      <c r="A9473" s="38">
        <v>43143.368969907409</v>
      </c>
      <c r="B9473" s="4">
        <v>66.66</v>
      </c>
      <c r="C9473">
        <v>3</v>
      </c>
      <c r="D9473" t="str">
        <f>IFERROR(VLOOKUP($C9473,'Enrollment descriptions'!$A$1:$B$5,2,FALSE), " ")</f>
        <v>1/2 Time</v>
      </c>
    </row>
    <row r="9474" spans="1:4" outlineLevel="2" x14ac:dyDescent="0.2">
      <c r="A9474" s="38">
        <v>43152.249976851854</v>
      </c>
      <c r="B9474" s="4">
        <v>-16.66</v>
      </c>
      <c r="C9474">
        <v>3</v>
      </c>
      <c r="D9474" t="str">
        <f>IFERROR(VLOOKUP($C9474,'Enrollment descriptions'!$A$1:$B$5,2,FALSE), " ")</f>
        <v>1/2 Time</v>
      </c>
    </row>
    <row r="9475" spans="1:4" outlineLevel="2" x14ac:dyDescent="0.2">
      <c r="A9475" s="38">
        <v>43202.318842592591</v>
      </c>
      <c r="B9475" s="4">
        <v>50</v>
      </c>
      <c r="C9475">
        <v>3</v>
      </c>
      <c r="D9475" t="str">
        <f>IFERROR(VLOOKUP($C9475,'Enrollment descriptions'!$A$1:$B$5,2,FALSE), " ")</f>
        <v>1/2 Time</v>
      </c>
    </row>
    <row r="9476" spans="1:4" outlineLevel="1" x14ac:dyDescent="0.2">
      <c r="A9476" s="38"/>
      <c r="B9476" s="4">
        <f>SUBTOTAL(9,B9473:B9475)</f>
        <v>100</v>
      </c>
    </row>
    <row r="9477" spans="1:4" outlineLevel="2" x14ac:dyDescent="0.2">
      <c r="A9477" s="38">
        <v>43143.368402777778</v>
      </c>
      <c r="B9477" s="4">
        <v>125</v>
      </c>
      <c r="C9477">
        <v>1</v>
      </c>
      <c r="D9477" t="str">
        <f>IFERROR(VLOOKUP($C9477,'Enrollment descriptions'!$A$1:$B$5,2,FALSE), " ")</f>
        <v>Full Time</v>
      </c>
    </row>
    <row r="9478" spans="1:4" outlineLevel="2" x14ac:dyDescent="0.2">
      <c r="A9478" s="38">
        <v>43202.318379629629</v>
      </c>
      <c r="B9478" s="4">
        <v>125</v>
      </c>
      <c r="C9478">
        <v>1</v>
      </c>
      <c r="D9478" t="str">
        <f>IFERROR(VLOOKUP($C9478,'Enrollment descriptions'!$A$1:$B$5,2,FALSE), " ")</f>
        <v>Full Time</v>
      </c>
    </row>
    <row r="9479" spans="1:4" outlineLevel="1" x14ac:dyDescent="0.2">
      <c r="A9479" s="38"/>
      <c r="B9479" s="4">
        <f>SUBTOTAL(9,B9477:B9478)</f>
        <v>250</v>
      </c>
    </row>
    <row r="9480" spans="1:4" outlineLevel="2" x14ac:dyDescent="0.2">
      <c r="A9480" s="38">
        <v>43143.368136574078</v>
      </c>
      <c r="B9480" s="4">
        <v>125</v>
      </c>
      <c r="C9480">
        <v>1</v>
      </c>
      <c r="D9480" t="str">
        <f>IFERROR(VLOOKUP($C9480,'Enrollment descriptions'!$A$1:$B$5,2,FALSE), " ")</f>
        <v>Full Time</v>
      </c>
    </row>
    <row r="9481" spans="1:4" outlineLevel="2" x14ac:dyDescent="0.2">
      <c r="A9481" s="38">
        <v>43202.318159722221</v>
      </c>
      <c r="B9481" s="4">
        <v>125</v>
      </c>
      <c r="C9481">
        <v>1</v>
      </c>
      <c r="D9481" t="str">
        <f>IFERROR(VLOOKUP($C9481,'Enrollment descriptions'!$A$1:$B$5,2,FALSE), " ")</f>
        <v>Full Time</v>
      </c>
    </row>
    <row r="9482" spans="1:4" outlineLevel="1" x14ac:dyDescent="0.2">
      <c r="A9482" s="38"/>
      <c r="B9482" s="4">
        <f>SUBTOTAL(9,B9480:B9481)</f>
        <v>250</v>
      </c>
    </row>
    <row r="9483" spans="1:4" outlineLevel="2" x14ac:dyDescent="0.2">
      <c r="A9483" s="38">
        <v>43143.368796296294</v>
      </c>
      <c r="B9483" s="4">
        <v>125</v>
      </c>
      <c r="C9483">
        <v>1</v>
      </c>
      <c r="D9483" t="str">
        <f>IFERROR(VLOOKUP($C9483,'Enrollment descriptions'!$A$1:$B$5,2,FALSE), " ")</f>
        <v>Full Time</v>
      </c>
    </row>
    <row r="9484" spans="1:4" outlineLevel="2" x14ac:dyDescent="0.2">
      <c r="A9484" s="38">
        <v>43202.318703703706</v>
      </c>
      <c r="B9484" s="4">
        <v>125</v>
      </c>
      <c r="C9484">
        <v>1</v>
      </c>
      <c r="D9484" t="str">
        <f>IFERROR(VLOOKUP($C9484,'Enrollment descriptions'!$A$1:$B$5,2,FALSE), " ")</f>
        <v>Full Time</v>
      </c>
    </row>
    <row r="9485" spans="1:4" outlineLevel="1" x14ac:dyDescent="0.2">
      <c r="A9485" s="38"/>
      <c r="B9485" s="4">
        <f>SUBTOTAL(9,B9483:B9484)</f>
        <v>250</v>
      </c>
    </row>
    <row r="9486" spans="1:4" outlineLevel="2" x14ac:dyDescent="0.2">
      <c r="A9486" s="38">
        <v>43143.369027777779</v>
      </c>
      <c r="B9486" s="4">
        <v>50</v>
      </c>
      <c r="C9486">
        <v>2</v>
      </c>
      <c r="D9486" t="str">
        <f>IFERROR(VLOOKUP($C9486,'Enrollment descriptions'!$A$1:$B$5,2,FALSE), " ")</f>
        <v>3/4 Time</v>
      </c>
    </row>
    <row r="9487" spans="1:4" outlineLevel="2" x14ac:dyDescent="0.2">
      <c r="A9487" s="38">
        <v>43202.318877314814</v>
      </c>
      <c r="B9487" s="4">
        <v>50</v>
      </c>
      <c r="C9487">
        <v>2</v>
      </c>
      <c r="D9487" t="str">
        <f>IFERROR(VLOOKUP($C9487,'Enrollment descriptions'!$A$1:$B$5,2,FALSE), " ")</f>
        <v>3/4 Time</v>
      </c>
    </row>
    <row r="9488" spans="1:4" outlineLevel="1" x14ac:dyDescent="0.2">
      <c r="A9488" s="38"/>
      <c r="B9488" s="4">
        <f>SUBTOTAL(9,B9486:B9487)</f>
        <v>100</v>
      </c>
    </row>
    <row r="9489" spans="1:4" outlineLevel="2" x14ac:dyDescent="0.2">
      <c r="A9489" s="38">
        <v>43143.368784722225</v>
      </c>
      <c r="B9489" s="4">
        <v>166.67</v>
      </c>
      <c r="C9489">
        <v>1</v>
      </c>
      <c r="D9489" t="str">
        <f>IFERROR(VLOOKUP($C9489,'Enrollment descriptions'!$A$1:$B$5,2,FALSE), " ")</f>
        <v>Full Time</v>
      </c>
    </row>
    <row r="9490" spans="1:4" outlineLevel="2" x14ac:dyDescent="0.2">
      <c r="A9490" s="38">
        <v>43152.249976851854</v>
      </c>
      <c r="B9490" s="4">
        <v>-41.67</v>
      </c>
      <c r="C9490">
        <v>1</v>
      </c>
      <c r="D9490" t="str">
        <f>IFERROR(VLOOKUP($C9490,'Enrollment descriptions'!$A$1:$B$5,2,FALSE), " ")</f>
        <v>Full Time</v>
      </c>
    </row>
    <row r="9491" spans="1:4" outlineLevel="2" x14ac:dyDescent="0.2">
      <c r="A9491" s="38">
        <v>43202.318692129629</v>
      </c>
      <c r="B9491" s="4">
        <v>125</v>
      </c>
      <c r="C9491">
        <v>1</v>
      </c>
      <c r="D9491" t="str">
        <f>IFERROR(VLOOKUP($C9491,'Enrollment descriptions'!$A$1:$B$5,2,FALSE), " ")</f>
        <v>Full Time</v>
      </c>
    </row>
    <row r="9492" spans="1:4" outlineLevel="1" x14ac:dyDescent="0.2">
      <c r="A9492" s="38"/>
      <c r="B9492" s="4">
        <f>SUBTOTAL(9,B9489:B9491)</f>
        <v>250</v>
      </c>
    </row>
    <row r="9493" spans="1:4" outlineLevel="2" x14ac:dyDescent="0.2">
      <c r="A9493" s="38">
        <v>43143.368888888886</v>
      </c>
      <c r="B9493" s="4">
        <v>125</v>
      </c>
      <c r="C9493">
        <v>1</v>
      </c>
      <c r="D9493" t="str">
        <f>IFERROR(VLOOKUP($C9493,'Enrollment descriptions'!$A$1:$B$5,2,FALSE), " ")</f>
        <v>Full Time</v>
      </c>
    </row>
    <row r="9494" spans="1:4" outlineLevel="2" x14ac:dyDescent="0.2">
      <c r="A9494" s="38">
        <v>43202.318773148145</v>
      </c>
      <c r="B9494" s="4">
        <v>125</v>
      </c>
      <c r="C9494">
        <v>1</v>
      </c>
      <c r="D9494" t="str">
        <f>IFERROR(VLOOKUP($C9494,'Enrollment descriptions'!$A$1:$B$5,2,FALSE), " ")</f>
        <v>Full Time</v>
      </c>
    </row>
    <row r="9495" spans="1:4" outlineLevel="1" x14ac:dyDescent="0.2">
      <c r="A9495" s="38"/>
      <c r="B9495" s="4">
        <f>SUBTOTAL(9,B9493:B9494)</f>
        <v>250</v>
      </c>
    </row>
    <row r="9496" spans="1:4" outlineLevel="2" x14ac:dyDescent="0.2">
      <c r="A9496" s="38">
        <v>43143.367534722223</v>
      </c>
      <c r="B9496" s="4">
        <v>50</v>
      </c>
      <c r="C9496">
        <v>3</v>
      </c>
      <c r="D9496" t="str">
        <f>IFERROR(VLOOKUP($C9496,'Enrollment descriptions'!$A$1:$B$5,2,FALSE), " ")</f>
        <v>1/2 Time</v>
      </c>
    </row>
    <row r="9497" spans="1:4" outlineLevel="2" x14ac:dyDescent="0.2">
      <c r="A9497" s="38">
        <v>43202.317673611113</v>
      </c>
      <c r="B9497" s="4">
        <v>50</v>
      </c>
      <c r="C9497">
        <v>3</v>
      </c>
      <c r="D9497" t="str">
        <f>IFERROR(VLOOKUP($C9497,'Enrollment descriptions'!$A$1:$B$5,2,FALSE), " ")</f>
        <v>1/2 Time</v>
      </c>
    </row>
    <row r="9498" spans="1:4" outlineLevel="1" x14ac:dyDescent="0.2">
      <c r="A9498" s="38"/>
      <c r="B9498" s="4">
        <f>SUBTOTAL(9,B9496:B9497)</f>
        <v>100</v>
      </c>
    </row>
    <row r="9499" spans="1:4" outlineLevel="2" x14ac:dyDescent="0.2">
      <c r="A9499" s="38">
        <v>43143.36859953704</v>
      </c>
      <c r="B9499" s="4">
        <v>50</v>
      </c>
      <c r="C9499">
        <v>3</v>
      </c>
      <c r="D9499" t="str">
        <f>IFERROR(VLOOKUP($C9499,'Enrollment descriptions'!$A$1:$B$5,2,FALSE), " ")</f>
        <v>1/2 Time</v>
      </c>
    </row>
    <row r="9500" spans="1:4" outlineLevel="2" x14ac:dyDescent="0.2">
      <c r="D9500" t="str">
        <f>IFERROR(VLOOKUP($C9500,'Enrollment descriptions'!$A$1:$B$5,2,FALSE), " ")</f>
        <v xml:space="preserve"> </v>
      </c>
    </row>
    <row r="9501" spans="1:4" outlineLevel="2" x14ac:dyDescent="0.2">
      <c r="A9501" s="38">
        <v>43215.514537037037</v>
      </c>
      <c r="B9501" s="4">
        <v>-50</v>
      </c>
      <c r="C9501">
        <v>3</v>
      </c>
      <c r="D9501" t="str">
        <f>IFERROR(VLOOKUP($C9501,'Enrollment descriptions'!$A$1:$B$5,2,FALSE), " ")</f>
        <v>1/2 Time</v>
      </c>
    </row>
    <row r="9502" spans="1:4" outlineLevel="1" x14ac:dyDescent="0.2">
      <c r="A9502" s="38"/>
      <c r="B9502" s="4">
        <f>SUBTOTAL(9,B9499:B9501)</f>
        <v>0</v>
      </c>
    </row>
    <row r="9503" spans="1:4" outlineLevel="2" x14ac:dyDescent="0.2">
      <c r="A9503" s="38">
        <v>43143.369722222225</v>
      </c>
      <c r="B9503" s="4">
        <v>50</v>
      </c>
      <c r="C9503">
        <v>3</v>
      </c>
      <c r="D9503" t="str">
        <f>IFERROR(VLOOKUP($C9503,'Enrollment descriptions'!$A$1:$B$5,2,FALSE), " ")</f>
        <v>1/2 Time</v>
      </c>
    </row>
    <row r="9504" spans="1:4" outlineLevel="2" x14ac:dyDescent="0.2">
      <c r="A9504" s="38">
        <v>43202.319421296299</v>
      </c>
      <c r="B9504" s="4">
        <v>50</v>
      </c>
      <c r="C9504">
        <v>3</v>
      </c>
      <c r="D9504" t="str">
        <f>IFERROR(VLOOKUP($C9504,'Enrollment descriptions'!$A$1:$B$5,2,FALSE), " ")</f>
        <v>1/2 Time</v>
      </c>
    </row>
    <row r="9505" spans="1:4" outlineLevel="2" x14ac:dyDescent="0.2">
      <c r="A9505" s="38">
        <v>43215.514594907407</v>
      </c>
      <c r="B9505" s="4">
        <v>-100</v>
      </c>
      <c r="C9505">
        <v>3</v>
      </c>
      <c r="D9505" t="str">
        <f>IFERROR(VLOOKUP($C9505,'Enrollment descriptions'!$A$1:$B$5,2,FALSE), " ")</f>
        <v>1/2 Time</v>
      </c>
    </row>
    <row r="9506" spans="1:4" outlineLevel="1" x14ac:dyDescent="0.2">
      <c r="A9506" s="38"/>
      <c r="B9506" s="4">
        <f>SUBTOTAL(9,B9503:B9505)</f>
        <v>0</v>
      </c>
    </row>
    <row r="9507" spans="1:4" outlineLevel="2" x14ac:dyDescent="0.2">
      <c r="A9507" s="38">
        <v>43143.369155092594</v>
      </c>
      <c r="B9507" s="4">
        <v>125</v>
      </c>
      <c r="C9507">
        <v>1</v>
      </c>
      <c r="D9507" t="str">
        <f>IFERROR(VLOOKUP($C9507,'Enrollment descriptions'!$A$1:$B$5,2,FALSE), " ")</f>
        <v>Full Time</v>
      </c>
    </row>
    <row r="9508" spans="1:4" outlineLevel="2" x14ac:dyDescent="0.2">
      <c r="A9508" s="38">
        <v>43202.318981481483</v>
      </c>
      <c r="B9508" s="4">
        <v>125</v>
      </c>
      <c r="C9508">
        <v>1</v>
      </c>
      <c r="D9508" t="str">
        <f>IFERROR(VLOOKUP($C9508,'Enrollment descriptions'!$A$1:$B$5,2,FALSE), " ")</f>
        <v>Full Time</v>
      </c>
    </row>
    <row r="9509" spans="1:4" outlineLevel="1" x14ac:dyDescent="0.2">
      <c r="A9509" s="38"/>
      <c r="B9509" s="4">
        <f>SUBTOTAL(9,B9507:B9508)</f>
        <v>250</v>
      </c>
    </row>
    <row r="9510" spans="1:4" outlineLevel="2" x14ac:dyDescent="0.2">
      <c r="A9510" s="38">
        <v>43143.367743055554</v>
      </c>
      <c r="B9510" s="4">
        <v>50</v>
      </c>
      <c r="C9510">
        <v>3</v>
      </c>
      <c r="D9510" t="str">
        <f>IFERROR(VLOOKUP($C9510,'Enrollment descriptions'!$A$1:$B$5,2,FALSE), " ")</f>
        <v>1/2 Time</v>
      </c>
    </row>
    <row r="9511" spans="1:4" outlineLevel="2" x14ac:dyDescent="0.2">
      <c r="D9511" t="str">
        <f>IFERROR(VLOOKUP($C9511,'Enrollment descriptions'!$A$1:$B$5,2,FALSE), " ")</f>
        <v xml:space="preserve"> </v>
      </c>
    </row>
    <row r="9512" spans="1:4" outlineLevel="2" x14ac:dyDescent="0.2">
      <c r="A9512" s="38">
        <v>43215.514490740738</v>
      </c>
      <c r="B9512" s="4">
        <v>-50</v>
      </c>
      <c r="C9512">
        <v>4</v>
      </c>
      <c r="D9512" t="str">
        <f>IFERROR(VLOOKUP($C9512,'Enrollment descriptions'!$A$1:$B$5,2,FALSE), " ")</f>
        <v>&lt; 1/2 Time</v>
      </c>
    </row>
    <row r="9513" spans="1:4" outlineLevel="1" x14ac:dyDescent="0.2">
      <c r="A9513" s="38"/>
      <c r="B9513" s="4">
        <f>SUBTOTAL(9,B9510:B9512)</f>
        <v>0</v>
      </c>
    </row>
    <row r="9514" spans="1:4" outlineLevel="2" x14ac:dyDescent="0.2">
      <c r="A9514" s="38">
        <v>43143.368113425924</v>
      </c>
      <c r="B9514" s="4">
        <v>50</v>
      </c>
      <c r="C9514">
        <v>3</v>
      </c>
      <c r="D9514" t="str">
        <f>IFERROR(VLOOKUP($C9514,'Enrollment descriptions'!$A$1:$B$5,2,FALSE), " ")</f>
        <v>1/2 Time</v>
      </c>
    </row>
    <row r="9515" spans="1:4" outlineLevel="2" x14ac:dyDescent="0.2">
      <c r="A9515" s="38">
        <v>43202.318136574075</v>
      </c>
      <c r="B9515" s="4">
        <v>50</v>
      </c>
      <c r="C9515">
        <v>3</v>
      </c>
      <c r="D9515" t="str">
        <f>IFERROR(VLOOKUP($C9515,'Enrollment descriptions'!$A$1:$B$5,2,FALSE), " ")</f>
        <v>1/2 Time</v>
      </c>
    </row>
    <row r="9516" spans="1:4" outlineLevel="1" x14ac:dyDescent="0.2">
      <c r="A9516" s="38"/>
      <c r="B9516" s="4">
        <f>SUBTOTAL(9,B9514:B9515)</f>
        <v>100</v>
      </c>
    </row>
    <row r="9517" spans="1:4" outlineLevel="2" x14ac:dyDescent="0.2">
      <c r="A9517" s="38">
        <v>43143.367928240739</v>
      </c>
      <c r="B9517" s="4">
        <v>50</v>
      </c>
      <c r="C9517">
        <v>3</v>
      </c>
      <c r="D9517" t="str">
        <f>IFERROR(VLOOKUP($C9517,'Enrollment descriptions'!$A$1:$B$5,2,FALSE), " ")</f>
        <v>1/2 Time</v>
      </c>
    </row>
    <row r="9518" spans="1:4" outlineLevel="2" x14ac:dyDescent="0.2">
      <c r="A9518" s="38">
        <v>43202.317962962959</v>
      </c>
      <c r="B9518" s="4">
        <v>50</v>
      </c>
      <c r="C9518">
        <v>3</v>
      </c>
      <c r="D9518" t="str">
        <f>IFERROR(VLOOKUP($C9518,'Enrollment descriptions'!$A$1:$B$5,2,FALSE), " ")</f>
        <v>1/2 Time</v>
      </c>
    </row>
    <row r="9519" spans="1:4" outlineLevel="1" x14ac:dyDescent="0.2">
      <c r="A9519" s="38"/>
      <c r="B9519" s="4">
        <f>SUBTOTAL(9,B9517:B9518)</f>
        <v>100</v>
      </c>
    </row>
    <row r="9520" spans="1:4" outlineLevel="2" x14ac:dyDescent="0.2">
      <c r="A9520" s="38">
        <v>43143.368310185186</v>
      </c>
      <c r="B9520" s="4">
        <v>50</v>
      </c>
      <c r="C9520">
        <v>3</v>
      </c>
      <c r="D9520" t="str">
        <f>IFERROR(VLOOKUP($C9520,'Enrollment descriptions'!$A$1:$B$5,2,FALSE), " ")</f>
        <v>1/2 Time</v>
      </c>
    </row>
    <row r="9521" spans="1:4" outlineLevel="2" x14ac:dyDescent="0.2">
      <c r="A9521" s="38">
        <v>43202.318298611113</v>
      </c>
      <c r="B9521" s="4">
        <v>50</v>
      </c>
      <c r="C9521">
        <v>3</v>
      </c>
      <c r="D9521" t="str">
        <f>IFERROR(VLOOKUP($C9521,'Enrollment descriptions'!$A$1:$B$5,2,FALSE), " ")</f>
        <v>1/2 Time</v>
      </c>
    </row>
    <row r="9522" spans="1:4" outlineLevel="1" x14ac:dyDescent="0.2">
      <c r="A9522" s="38"/>
      <c r="B9522" s="4">
        <f>SUBTOTAL(9,B9520:B9521)</f>
        <v>100</v>
      </c>
    </row>
    <row r="9523" spans="1:4" outlineLevel="2" x14ac:dyDescent="0.2">
      <c r="A9523" s="38">
        <v>43143.367754629631</v>
      </c>
      <c r="B9523" s="4">
        <v>50</v>
      </c>
      <c r="C9523">
        <v>3</v>
      </c>
      <c r="D9523" t="str">
        <f>IFERROR(VLOOKUP($C9523,'Enrollment descriptions'!$A$1:$B$5,2,FALSE), " ")</f>
        <v>1/2 Time</v>
      </c>
    </row>
    <row r="9524" spans="1:4" outlineLevel="2" x14ac:dyDescent="0.2">
      <c r="A9524" s="38">
        <v>43202.317835648151</v>
      </c>
      <c r="B9524" s="4">
        <v>50</v>
      </c>
      <c r="C9524">
        <v>3</v>
      </c>
      <c r="D9524" t="str">
        <f>IFERROR(VLOOKUP($C9524,'Enrollment descriptions'!$A$1:$B$5,2,FALSE), " ")</f>
        <v>1/2 Time</v>
      </c>
    </row>
    <row r="9525" spans="1:4" outlineLevel="1" x14ac:dyDescent="0.2">
      <c r="A9525" s="38"/>
      <c r="B9525" s="4">
        <f>SUBTOTAL(9,B9523:B9524)</f>
        <v>100</v>
      </c>
    </row>
    <row r="9526" spans="1:4" outlineLevel="2" x14ac:dyDescent="0.2">
      <c r="A9526" s="38">
        <v>43143.367812500001</v>
      </c>
      <c r="B9526" s="4">
        <v>50</v>
      </c>
      <c r="C9526">
        <v>3</v>
      </c>
      <c r="D9526" t="str">
        <f>IFERROR(VLOOKUP($C9526,'Enrollment descriptions'!$A$1:$B$5,2,FALSE), " ")</f>
        <v>1/2 Time</v>
      </c>
    </row>
    <row r="9527" spans="1:4" outlineLevel="2" x14ac:dyDescent="0.2">
      <c r="A9527" s="38">
        <v>43202.317881944444</v>
      </c>
      <c r="B9527" s="4">
        <v>50</v>
      </c>
      <c r="C9527">
        <v>3</v>
      </c>
      <c r="D9527" t="str">
        <f>IFERROR(VLOOKUP($C9527,'Enrollment descriptions'!$A$1:$B$5,2,FALSE), " ")</f>
        <v>1/2 Time</v>
      </c>
    </row>
    <row r="9528" spans="1:4" outlineLevel="1" x14ac:dyDescent="0.2">
      <c r="A9528" s="38"/>
      <c r="B9528" s="4">
        <f>SUBTOTAL(9,B9526:B9527)</f>
        <v>100</v>
      </c>
    </row>
    <row r="9529" spans="1:4" outlineLevel="2" x14ac:dyDescent="0.2">
      <c r="A9529" s="38">
        <v>43143.368252314816</v>
      </c>
      <c r="B9529" s="4">
        <v>125</v>
      </c>
      <c r="C9529">
        <v>1</v>
      </c>
      <c r="D9529" t="str">
        <f>IFERROR(VLOOKUP($C9529,'Enrollment descriptions'!$A$1:$B$5,2,FALSE), " ")</f>
        <v>Full Time</v>
      </c>
    </row>
    <row r="9530" spans="1:4" outlineLevel="2" x14ac:dyDescent="0.2">
      <c r="A9530" s="38">
        <v>43202.318240740744</v>
      </c>
      <c r="B9530" s="4">
        <v>125</v>
      </c>
      <c r="C9530">
        <v>1</v>
      </c>
      <c r="D9530" t="str">
        <f>IFERROR(VLOOKUP($C9530,'Enrollment descriptions'!$A$1:$B$5,2,FALSE), " ")</f>
        <v>Full Time</v>
      </c>
    </row>
    <row r="9531" spans="1:4" outlineLevel="1" x14ac:dyDescent="0.2">
      <c r="A9531" s="38"/>
      <c r="B9531" s="4">
        <f>SUBTOTAL(9,B9529:B9530)</f>
        <v>250</v>
      </c>
    </row>
    <row r="9532" spans="1:4" outlineLevel="2" x14ac:dyDescent="0.2">
      <c r="A9532" s="38">
        <v>43143.367789351854</v>
      </c>
      <c r="B9532" s="4">
        <v>125</v>
      </c>
      <c r="C9532">
        <v>1</v>
      </c>
      <c r="D9532" t="str">
        <f>IFERROR(VLOOKUP($C9532,'Enrollment descriptions'!$A$1:$B$5,2,FALSE), " ")</f>
        <v>Full Time</v>
      </c>
    </row>
    <row r="9533" spans="1:4" outlineLevel="2" x14ac:dyDescent="0.2">
      <c r="A9533" s="38">
        <v>43202.317858796298</v>
      </c>
      <c r="B9533" s="4">
        <v>50</v>
      </c>
      <c r="C9533">
        <v>2</v>
      </c>
      <c r="D9533" t="str">
        <f>IFERROR(VLOOKUP($C9533,'Enrollment descriptions'!$A$1:$B$5,2,FALSE), " ")</f>
        <v>3/4 Time</v>
      </c>
    </row>
    <row r="9534" spans="1:4" outlineLevel="2" x14ac:dyDescent="0.2">
      <c r="A9534" s="38">
        <v>43202.317858796298</v>
      </c>
      <c r="B9534" s="4">
        <v>-75</v>
      </c>
      <c r="C9534">
        <v>2</v>
      </c>
      <c r="D9534" t="str">
        <f>IFERROR(VLOOKUP($C9534,'Enrollment descriptions'!$A$1:$B$5,2,FALSE), " ")</f>
        <v>3/4 Time</v>
      </c>
    </row>
    <row r="9535" spans="1:4" outlineLevel="1" x14ac:dyDescent="0.2">
      <c r="A9535" s="38"/>
      <c r="B9535" s="4">
        <f>SUBTOTAL(9,B9532:B9534)</f>
        <v>100</v>
      </c>
    </row>
    <row r="9536" spans="1:4" outlineLevel="2" x14ac:dyDescent="0.2">
      <c r="A9536" s="38">
        <v>43143.368368055555</v>
      </c>
      <c r="B9536" s="4">
        <v>125</v>
      </c>
      <c r="C9536">
        <v>1</v>
      </c>
      <c r="D9536" t="str">
        <f>IFERROR(VLOOKUP($C9536,'Enrollment descriptions'!$A$1:$B$5,2,FALSE), " ")</f>
        <v>Full Time</v>
      </c>
    </row>
    <row r="9537" spans="1:4" outlineLevel="2" x14ac:dyDescent="0.2">
      <c r="A9537" s="38">
        <v>43202.318344907406</v>
      </c>
      <c r="B9537" s="4">
        <v>125</v>
      </c>
      <c r="C9537">
        <v>1</v>
      </c>
      <c r="D9537" t="str">
        <f>IFERROR(VLOOKUP($C9537,'Enrollment descriptions'!$A$1:$B$5,2,FALSE), " ")</f>
        <v>Full Time</v>
      </c>
    </row>
    <row r="9538" spans="1:4" outlineLevel="1" x14ac:dyDescent="0.2">
      <c r="A9538" s="38"/>
      <c r="B9538" s="4">
        <f>SUBTOTAL(9,B9536:B9537)</f>
        <v>250</v>
      </c>
    </row>
    <row r="9539" spans="1:4" outlineLevel="2" x14ac:dyDescent="0.2">
      <c r="A9539" s="38">
        <v>43143.369675925926</v>
      </c>
      <c r="B9539" s="4">
        <v>50</v>
      </c>
      <c r="C9539">
        <v>2</v>
      </c>
      <c r="D9539" t="str">
        <f>IFERROR(VLOOKUP($C9539,'Enrollment descriptions'!$A$1:$B$5,2,FALSE), " ")</f>
        <v>3/4 Time</v>
      </c>
    </row>
    <row r="9540" spans="1:4" outlineLevel="2" x14ac:dyDescent="0.2">
      <c r="D9540" t="str">
        <f>IFERROR(VLOOKUP($C9540,'Enrollment descriptions'!$A$1:$B$5,2,FALSE), " ")</f>
        <v xml:space="preserve"> </v>
      </c>
    </row>
    <row r="9541" spans="1:4" outlineLevel="2" x14ac:dyDescent="0.2">
      <c r="A9541" s="38">
        <v>43215.51458333333</v>
      </c>
      <c r="B9541" s="4">
        <v>-50</v>
      </c>
      <c r="C9541">
        <v>4</v>
      </c>
      <c r="D9541" t="str">
        <f>IFERROR(VLOOKUP($C9541,'Enrollment descriptions'!$A$1:$B$5,2,FALSE), " ")</f>
        <v>&lt; 1/2 Time</v>
      </c>
    </row>
    <row r="9542" spans="1:4" outlineLevel="1" x14ac:dyDescent="0.2">
      <c r="A9542" s="38"/>
      <c r="B9542" s="4">
        <f>SUBTOTAL(9,B9539:B9541)</f>
        <v>0</v>
      </c>
    </row>
    <row r="9543" spans="1:4" outlineLevel="2" x14ac:dyDescent="0.2">
      <c r="A9543" s="38">
        <v>43215.489340277774</v>
      </c>
      <c r="B9543" s="4">
        <v>125</v>
      </c>
      <c r="C9543">
        <v>1</v>
      </c>
      <c r="D9543" t="str">
        <f>IFERROR(VLOOKUP($C9543,'Enrollment descriptions'!$A$1:$B$5,2,FALSE), " ")</f>
        <v>Full Time</v>
      </c>
    </row>
    <row r="9544" spans="1:4" outlineLevel="2" x14ac:dyDescent="0.2">
      <c r="A9544" s="38">
        <v>43215.489340277774</v>
      </c>
      <c r="B9544" s="4">
        <v>125</v>
      </c>
      <c r="C9544">
        <v>1</v>
      </c>
      <c r="D9544" t="str">
        <f>IFERROR(VLOOKUP($C9544,'Enrollment descriptions'!$A$1:$B$5,2,FALSE), " ")</f>
        <v>Full Time</v>
      </c>
    </row>
    <row r="9545" spans="1:4" outlineLevel="1" x14ac:dyDescent="0.2">
      <c r="A9545" s="38"/>
      <c r="B9545" s="4">
        <f>SUBTOTAL(9,B9543:B9544)</f>
        <v>250</v>
      </c>
    </row>
    <row r="9546" spans="1:4" outlineLevel="2" x14ac:dyDescent="0.2">
      <c r="A9546" s="38">
        <v>43143.367523148147</v>
      </c>
      <c r="B9546" s="4">
        <v>50</v>
      </c>
      <c r="C9546">
        <v>3</v>
      </c>
      <c r="D9546" t="str">
        <f>IFERROR(VLOOKUP($C9546,'Enrollment descriptions'!$A$1:$B$5,2,FALSE), " ")</f>
        <v>1/2 Time</v>
      </c>
    </row>
    <row r="9547" spans="1:4" outlineLevel="2" x14ac:dyDescent="0.2">
      <c r="A9547" s="38">
        <v>43202.317673611113</v>
      </c>
      <c r="B9547" s="4">
        <v>50</v>
      </c>
      <c r="C9547">
        <v>3</v>
      </c>
      <c r="D9547" t="str">
        <f>IFERROR(VLOOKUP($C9547,'Enrollment descriptions'!$A$1:$B$5,2,FALSE), " ")</f>
        <v>1/2 Time</v>
      </c>
    </row>
    <row r="9548" spans="1:4" outlineLevel="1" x14ac:dyDescent="0.2">
      <c r="A9548" s="38"/>
      <c r="B9548" s="4">
        <f>SUBTOTAL(9,B9546:B9547)</f>
        <v>100</v>
      </c>
    </row>
    <row r="9549" spans="1:4" outlineLevel="2" x14ac:dyDescent="0.2">
      <c r="A9549" s="38">
        <v>43143.367893518516</v>
      </c>
      <c r="B9549" s="4">
        <v>125</v>
      </c>
      <c r="C9549">
        <v>1</v>
      </c>
      <c r="D9549" t="str">
        <f>IFERROR(VLOOKUP($C9549,'Enrollment descriptions'!$A$1:$B$5,2,FALSE), " ")</f>
        <v>Full Time</v>
      </c>
    </row>
    <row r="9550" spans="1:4" outlineLevel="2" x14ac:dyDescent="0.2">
      <c r="A9550" s="38">
        <v>43202.317939814813</v>
      </c>
      <c r="B9550" s="4">
        <v>125</v>
      </c>
      <c r="C9550">
        <v>1</v>
      </c>
      <c r="D9550" t="str">
        <f>IFERROR(VLOOKUP($C9550,'Enrollment descriptions'!$A$1:$B$5,2,FALSE), " ")</f>
        <v>Full Time</v>
      </c>
    </row>
    <row r="9551" spans="1:4" outlineLevel="1" x14ac:dyDescent="0.2">
      <c r="A9551" s="38"/>
      <c r="B9551" s="4">
        <f>SUBTOTAL(9,B9549:B9550)</f>
        <v>250</v>
      </c>
    </row>
    <row r="9552" spans="1:4" outlineLevel="2" x14ac:dyDescent="0.2">
      <c r="A9552" s="38">
        <v>43143.367731481485</v>
      </c>
      <c r="B9552" s="4">
        <v>125</v>
      </c>
      <c r="C9552">
        <v>1</v>
      </c>
      <c r="D9552" t="str">
        <f>IFERROR(VLOOKUP($C9552,'Enrollment descriptions'!$A$1:$B$5,2,FALSE), " ")</f>
        <v>Full Time</v>
      </c>
    </row>
    <row r="9553" spans="1:4" outlineLevel="2" x14ac:dyDescent="0.2">
      <c r="A9553" s="38">
        <v>43202.317835648151</v>
      </c>
      <c r="B9553" s="4">
        <v>125</v>
      </c>
      <c r="C9553">
        <v>1</v>
      </c>
      <c r="D9553" t="str">
        <f>IFERROR(VLOOKUP($C9553,'Enrollment descriptions'!$A$1:$B$5,2,FALSE), " ")</f>
        <v>Full Time</v>
      </c>
    </row>
    <row r="9554" spans="1:4" outlineLevel="1" x14ac:dyDescent="0.2">
      <c r="A9554" s="38"/>
      <c r="B9554" s="4">
        <f>SUBTOTAL(9,B9552:B9553)</f>
        <v>250</v>
      </c>
    </row>
    <row r="9555" spans="1:4" outlineLevel="2" x14ac:dyDescent="0.2">
      <c r="A9555" s="38">
        <v>43143.369479166664</v>
      </c>
      <c r="B9555" s="4">
        <v>125</v>
      </c>
      <c r="C9555">
        <v>1</v>
      </c>
      <c r="D9555" t="str">
        <f>IFERROR(VLOOKUP($C9555,'Enrollment descriptions'!$A$1:$B$5,2,FALSE), " ")</f>
        <v>Full Time</v>
      </c>
    </row>
    <row r="9556" spans="1:4" outlineLevel="2" x14ac:dyDescent="0.2">
      <c r="A9556" s="38">
        <v>43202.319236111114</v>
      </c>
      <c r="B9556" s="4">
        <v>125</v>
      </c>
      <c r="C9556">
        <v>1</v>
      </c>
      <c r="D9556" t="str">
        <f>IFERROR(VLOOKUP($C9556,'Enrollment descriptions'!$A$1:$B$5,2,FALSE), " ")</f>
        <v>Full Time</v>
      </c>
    </row>
    <row r="9557" spans="1:4" outlineLevel="1" x14ac:dyDescent="0.2">
      <c r="A9557" s="38"/>
      <c r="B9557" s="4">
        <f>SUBTOTAL(9,B9555:B9556)</f>
        <v>250</v>
      </c>
    </row>
    <row r="9558" spans="1:4" outlineLevel="2" x14ac:dyDescent="0.2">
      <c r="A9558" s="38">
        <v>43143.368831018517</v>
      </c>
      <c r="B9558" s="4">
        <v>125</v>
      </c>
      <c r="C9558">
        <v>1</v>
      </c>
      <c r="D9558" t="str">
        <f>IFERROR(VLOOKUP($C9558,'Enrollment descriptions'!$A$1:$B$5,2,FALSE), " ")</f>
        <v>Full Time</v>
      </c>
    </row>
    <row r="9559" spans="1:4" outlineLevel="2" x14ac:dyDescent="0.2">
      <c r="A9559" s="38">
        <v>43202.318726851852</v>
      </c>
      <c r="B9559" s="4">
        <v>125</v>
      </c>
      <c r="C9559">
        <v>1</v>
      </c>
      <c r="D9559" t="str">
        <f>IFERROR(VLOOKUP($C9559,'Enrollment descriptions'!$A$1:$B$5,2,FALSE), " ")</f>
        <v>Full Time</v>
      </c>
    </row>
    <row r="9560" spans="1:4" outlineLevel="1" x14ac:dyDescent="0.2">
      <c r="A9560" s="38"/>
      <c r="B9560" s="4">
        <f>SUBTOTAL(9,B9558:B9559)</f>
        <v>250</v>
      </c>
    </row>
    <row r="9561" spans="1:4" outlineLevel="2" x14ac:dyDescent="0.2">
      <c r="A9561" s="38">
        <v>43143.368935185186</v>
      </c>
      <c r="B9561" s="4">
        <v>50</v>
      </c>
      <c r="C9561">
        <v>3</v>
      </c>
      <c r="D9561" t="str">
        <f>IFERROR(VLOOKUP($C9561,'Enrollment descriptions'!$A$1:$B$5,2,FALSE), " ")</f>
        <v>1/2 Time</v>
      </c>
    </row>
    <row r="9562" spans="1:4" outlineLevel="2" x14ac:dyDescent="0.2">
      <c r="D9562" t="str">
        <f>IFERROR(VLOOKUP($C9562,'Enrollment descriptions'!$A$1:$B$5,2,FALSE), " ")</f>
        <v xml:space="preserve"> </v>
      </c>
    </row>
    <row r="9563" spans="1:4" outlineLevel="2" x14ac:dyDescent="0.2">
      <c r="A9563" s="38">
        <v>43215.514548611114</v>
      </c>
      <c r="B9563" s="4">
        <v>-50</v>
      </c>
      <c r="C9563">
        <v>4</v>
      </c>
      <c r="D9563" t="str">
        <f>IFERROR(VLOOKUP($C9563,'Enrollment descriptions'!$A$1:$B$5,2,FALSE), " ")</f>
        <v>&lt; 1/2 Time</v>
      </c>
    </row>
    <row r="9564" spans="1:4" outlineLevel="1" x14ac:dyDescent="0.2">
      <c r="A9564" s="38"/>
      <c r="B9564" s="4">
        <f>SUBTOTAL(9,B9561:B9563)</f>
        <v>0</v>
      </c>
    </row>
    <row r="9565" spans="1:4" outlineLevel="2" x14ac:dyDescent="0.2">
      <c r="A9565" s="38">
        <v>43143.369259259256</v>
      </c>
      <c r="B9565" s="4">
        <v>125</v>
      </c>
      <c r="C9565">
        <v>1</v>
      </c>
      <c r="D9565" t="str">
        <f>IFERROR(VLOOKUP($C9565,'Enrollment descriptions'!$A$1:$B$5,2,FALSE), " ")</f>
        <v>Full Time</v>
      </c>
    </row>
    <row r="9566" spans="1:4" outlineLevel="2" x14ac:dyDescent="0.2">
      <c r="A9566" s="38">
        <v>43202.319074074076</v>
      </c>
      <c r="B9566" s="4">
        <v>50</v>
      </c>
      <c r="C9566">
        <v>3</v>
      </c>
      <c r="D9566" t="str">
        <f>IFERROR(VLOOKUP($C9566,'Enrollment descriptions'!$A$1:$B$5,2,FALSE), " ")</f>
        <v>1/2 Time</v>
      </c>
    </row>
    <row r="9567" spans="1:4" outlineLevel="2" x14ac:dyDescent="0.2">
      <c r="A9567" s="38">
        <v>43202.319074074076</v>
      </c>
      <c r="B9567" s="4">
        <v>-75</v>
      </c>
      <c r="C9567">
        <v>3</v>
      </c>
      <c r="D9567" t="str">
        <f>IFERROR(VLOOKUP($C9567,'Enrollment descriptions'!$A$1:$B$5,2,FALSE), " ")</f>
        <v>1/2 Time</v>
      </c>
    </row>
    <row r="9568" spans="1:4" outlineLevel="1" x14ac:dyDescent="0.2">
      <c r="A9568" s="38"/>
      <c r="B9568" s="4">
        <f>SUBTOTAL(9,B9565:B9567)</f>
        <v>100</v>
      </c>
    </row>
    <row r="9569" spans="1:4" outlineLevel="2" x14ac:dyDescent="0.2">
      <c r="A9569" s="38">
        <v>43143.368437500001</v>
      </c>
      <c r="B9569" s="4">
        <v>125</v>
      </c>
      <c r="C9569">
        <v>1</v>
      </c>
      <c r="D9569" t="str">
        <f>IFERROR(VLOOKUP($C9569,'Enrollment descriptions'!$A$1:$B$5,2,FALSE), " ")</f>
        <v>Full Time</v>
      </c>
    </row>
    <row r="9570" spans="1:4" outlineLevel="2" x14ac:dyDescent="0.2">
      <c r="A9570" s="38">
        <v>43202.318402777775</v>
      </c>
      <c r="B9570" s="4">
        <v>125</v>
      </c>
      <c r="C9570">
        <v>1</v>
      </c>
      <c r="D9570" t="str">
        <f>IFERROR(VLOOKUP($C9570,'Enrollment descriptions'!$A$1:$B$5,2,FALSE), " ")</f>
        <v>Full Time</v>
      </c>
    </row>
    <row r="9571" spans="1:4" outlineLevel="1" x14ac:dyDescent="0.2">
      <c r="A9571" s="38"/>
      <c r="B9571" s="4">
        <f>SUBTOTAL(9,B9569:B9570)</f>
        <v>250</v>
      </c>
    </row>
    <row r="9572" spans="1:4" outlineLevel="2" x14ac:dyDescent="0.2">
      <c r="B9572" s="4">
        <v>50</v>
      </c>
      <c r="D9572" t="str">
        <f>IFERROR(VLOOKUP($C9572,'Enrollment descriptions'!$A$1:$B$5,2,FALSE), " ")</f>
        <v xml:space="preserve"> </v>
      </c>
    </row>
    <row r="9573" spans="1:4" outlineLevel="2" x14ac:dyDescent="0.2">
      <c r="B9573" s="4">
        <v>50</v>
      </c>
      <c r="D9573" t="str">
        <f>IFERROR(VLOOKUP($C9573,'Enrollment descriptions'!$A$1:$B$5,2,FALSE), " ")</f>
        <v xml:space="preserve"> </v>
      </c>
    </row>
    <row r="9574" spans="1:4" outlineLevel="1" x14ac:dyDescent="0.2">
      <c r="B9574" s="4">
        <f>SUBTOTAL(9,B9572:B9573)</f>
        <v>100</v>
      </c>
    </row>
    <row r="9575" spans="1:4" outlineLevel="2" x14ac:dyDescent="0.2">
      <c r="A9575" s="38">
        <v>43143.369050925925</v>
      </c>
      <c r="B9575" s="4">
        <v>125</v>
      </c>
      <c r="C9575">
        <v>1</v>
      </c>
      <c r="D9575" t="str">
        <f>IFERROR(VLOOKUP($C9575,'Enrollment descriptions'!$A$1:$B$5,2,FALSE), " ")</f>
        <v>Full Time</v>
      </c>
    </row>
    <row r="9576" spans="1:4" outlineLevel="2" x14ac:dyDescent="0.2">
      <c r="A9576" s="38">
        <v>43202.31890046296</v>
      </c>
      <c r="B9576" s="4">
        <v>125</v>
      </c>
      <c r="C9576">
        <v>1</v>
      </c>
      <c r="D9576" t="str">
        <f>IFERROR(VLOOKUP($C9576,'Enrollment descriptions'!$A$1:$B$5,2,FALSE), " ")</f>
        <v>Full Time</v>
      </c>
    </row>
    <row r="9577" spans="1:4" outlineLevel="1" x14ac:dyDescent="0.2">
      <c r="A9577" s="38"/>
      <c r="B9577" s="4">
        <f>SUBTOTAL(9,B9575:B9576)</f>
        <v>250</v>
      </c>
    </row>
    <row r="9578" spans="1:4" outlineLevel="2" x14ac:dyDescent="0.2">
      <c r="A9578" s="38">
        <v>43143.367673611108</v>
      </c>
      <c r="B9578" s="4">
        <v>50</v>
      </c>
      <c r="C9578">
        <v>2</v>
      </c>
      <c r="D9578" t="str">
        <f>IFERROR(VLOOKUP($C9578,'Enrollment descriptions'!$A$1:$B$5,2,FALSE), " ")</f>
        <v>3/4 Time</v>
      </c>
    </row>
    <row r="9579" spans="1:4" outlineLevel="2" x14ac:dyDescent="0.2">
      <c r="A9579" s="38">
        <v>43202.317789351851</v>
      </c>
      <c r="B9579" s="4">
        <v>50</v>
      </c>
      <c r="C9579">
        <v>2</v>
      </c>
      <c r="D9579" t="str">
        <f>IFERROR(VLOOKUP($C9579,'Enrollment descriptions'!$A$1:$B$5,2,FALSE), " ")</f>
        <v>3/4 Time</v>
      </c>
    </row>
    <row r="9580" spans="1:4" outlineLevel="1" x14ac:dyDescent="0.2">
      <c r="A9580" s="38"/>
      <c r="B9580" s="4">
        <f>SUBTOTAL(9,B9578:B9579)</f>
        <v>100</v>
      </c>
    </row>
    <row r="9581" spans="1:4" outlineLevel="2" x14ac:dyDescent="0.2">
      <c r="A9581" s="38">
        <v>43143.367905092593</v>
      </c>
      <c r="B9581" s="4">
        <v>50</v>
      </c>
      <c r="C9581">
        <v>2</v>
      </c>
      <c r="D9581" t="str">
        <f>IFERROR(VLOOKUP($C9581,'Enrollment descriptions'!$A$1:$B$5,2,FALSE), " ")</f>
        <v>3/4 Time</v>
      </c>
    </row>
    <row r="9582" spans="1:4" outlineLevel="2" x14ac:dyDescent="0.2">
      <c r="A9582" s="38">
        <v>43202.31795138889</v>
      </c>
      <c r="B9582" s="4">
        <v>50</v>
      </c>
      <c r="C9582">
        <v>2</v>
      </c>
      <c r="D9582" t="str">
        <f>IFERROR(VLOOKUP($C9582,'Enrollment descriptions'!$A$1:$B$5,2,FALSE), " ")</f>
        <v>3/4 Time</v>
      </c>
    </row>
    <row r="9583" spans="1:4" outlineLevel="1" x14ac:dyDescent="0.2">
      <c r="A9583" s="38"/>
      <c r="B9583" s="4">
        <f>SUBTOTAL(9,B9581:B9582)</f>
        <v>100</v>
      </c>
    </row>
    <row r="9584" spans="1:4" outlineLevel="2" x14ac:dyDescent="0.2">
      <c r="A9584" s="38">
        <v>43143.368761574071</v>
      </c>
      <c r="B9584" s="4">
        <v>125</v>
      </c>
      <c r="C9584">
        <v>1</v>
      </c>
      <c r="D9584" t="str">
        <f>IFERROR(VLOOKUP($C9584,'Enrollment descriptions'!$A$1:$B$5,2,FALSE), " ")</f>
        <v>Full Time</v>
      </c>
    </row>
    <row r="9585" spans="1:4" outlineLevel="2" x14ac:dyDescent="0.2">
      <c r="A9585" s="38">
        <v>43202.318680555552</v>
      </c>
      <c r="B9585" s="4">
        <v>125</v>
      </c>
      <c r="C9585">
        <v>1</v>
      </c>
      <c r="D9585" t="str">
        <f>IFERROR(VLOOKUP($C9585,'Enrollment descriptions'!$A$1:$B$5,2,FALSE), " ")</f>
        <v>Full Time</v>
      </c>
    </row>
    <row r="9586" spans="1:4" outlineLevel="1" x14ac:dyDescent="0.2">
      <c r="A9586" s="38"/>
      <c r="B9586" s="4">
        <f>SUBTOTAL(9,B9584:B9585)</f>
        <v>250</v>
      </c>
    </row>
    <row r="9587" spans="1:4" outlineLevel="2" x14ac:dyDescent="0.2">
      <c r="A9587" s="38">
        <v>43143.367835648147</v>
      </c>
      <c r="B9587" s="4">
        <v>50</v>
      </c>
      <c r="C9587">
        <v>3</v>
      </c>
      <c r="D9587" t="str">
        <f>IFERROR(VLOOKUP($C9587,'Enrollment descriptions'!$A$1:$B$5,2,FALSE), " ")</f>
        <v>1/2 Time</v>
      </c>
    </row>
    <row r="9588" spans="1:4" outlineLevel="2" x14ac:dyDescent="0.2">
      <c r="A9588" s="38">
        <v>43202.317893518521</v>
      </c>
      <c r="B9588" s="4">
        <v>50</v>
      </c>
      <c r="C9588">
        <v>3</v>
      </c>
      <c r="D9588" t="str">
        <f>IFERROR(VLOOKUP($C9588,'Enrollment descriptions'!$A$1:$B$5,2,FALSE), " ")</f>
        <v>1/2 Time</v>
      </c>
    </row>
    <row r="9589" spans="1:4" outlineLevel="1" x14ac:dyDescent="0.2">
      <c r="A9589" s="38"/>
      <c r="B9589" s="4">
        <f>SUBTOTAL(9,B9587:B9588)</f>
        <v>100</v>
      </c>
    </row>
    <row r="9590" spans="1:4" outlineLevel="2" x14ac:dyDescent="0.2">
      <c r="A9590" s="38">
        <v>43143.369363425925</v>
      </c>
      <c r="B9590" s="4">
        <v>50</v>
      </c>
      <c r="C9590">
        <v>3</v>
      </c>
      <c r="D9590" t="str">
        <f>IFERROR(VLOOKUP($C9590,'Enrollment descriptions'!$A$1:$B$5,2,FALSE), " ")</f>
        <v>1/2 Time</v>
      </c>
    </row>
    <row r="9591" spans="1:4" outlineLevel="2" x14ac:dyDescent="0.2">
      <c r="A9591" s="38">
        <v>43201.495717592596</v>
      </c>
      <c r="B9591" s="4">
        <v>50</v>
      </c>
      <c r="C9591">
        <v>3</v>
      </c>
      <c r="D9591" t="str">
        <f>IFERROR(VLOOKUP($C9591,'Enrollment descriptions'!$A$1:$B$5,2,FALSE), " ")</f>
        <v>1/2 Time</v>
      </c>
    </row>
    <row r="9592" spans="1:4" outlineLevel="1" x14ac:dyDescent="0.2">
      <c r="A9592" s="38"/>
      <c r="B9592" s="4">
        <f>SUBTOTAL(9,B9590:B9591)</f>
        <v>100</v>
      </c>
    </row>
    <row r="9593" spans="1:4" outlineLevel="2" x14ac:dyDescent="0.2">
      <c r="A9593" s="38">
        <v>43143.368645833332</v>
      </c>
      <c r="B9593" s="4">
        <v>50</v>
      </c>
      <c r="C9593">
        <v>2</v>
      </c>
      <c r="D9593" t="str">
        <f>IFERROR(VLOOKUP($C9593,'Enrollment descriptions'!$A$1:$B$5,2,FALSE), " ")</f>
        <v>3/4 Time</v>
      </c>
    </row>
    <row r="9594" spans="1:4" outlineLevel="2" x14ac:dyDescent="0.2">
      <c r="A9594" s="38">
        <v>43202.318576388891</v>
      </c>
      <c r="B9594" s="4">
        <v>50</v>
      </c>
      <c r="C9594">
        <v>2</v>
      </c>
      <c r="D9594" t="str">
        <f>IFERROR(VLOOKUP($C9594,'Enrollment descriptions'!$A$1:$B$5,2,FALSE), " ")</f>
        <v>3/4 Time</v>
      </c>
    </row>
    <row r="9595" spans="1:4" outlineLevel="1" x14ac:dyDescent="0.2">
      <c r="A9595" s="38"/>
      <c r="B9595" s="4">
        <f>SUBTOTAL(9,B9593:B9594)</f>
        <v>100</v>
      </c>
    </row>
    <row r="9596" spans="1:4" outlineLevel="2" x14ac:dyDescent="0.2">
      <c r="A9596" s="38">
        <v>43143.367708333331</v>
      </c>
      <c r="B9596" s="4">
        <v>50</v>
      </c>
      <c r="C9596">
        <v>3</v>
      </c>
      <c r="D9596" t="str">
        <f>IFERROR(VLOOKUP($C9596,'Enrollment descriptions'!$A$1:$B$5,2,FALSE), " ")</f>
        <v>1/2 Time</v>
      </c>
    </row>
    <row r="9597" spans="1:4" outlineLevel="2" x14ac:dyDescent="0.2">
      <c r="A9597" s="38">
        <v>43202.317812499998</v>
      </c>
      <c r="B9597" s="4">
        <v>50</v>
      </c>
      <c r="C9597">
        <v>3</v>
      </c>
      <c r="D9597" t="str">
        <f>IFERROR(VLOOKUP($C9597,'Enrollment descriptions'!$A$1:$B$5,2,FALSE), " ")</f>
        <v>1/2 Time</v>
      </c>
    </row>
    <row r="9598" spans="1:4" outlineLevel="1" x14ac:dyDescent="0.2">
      <c r="A9598" s="38"/>
      <c r="B9598" s="4">
        <f>SUBTOTAL(9,B9596:B9597)</f>
        <v>100</v>
      </c>
    </row>
    <row r="9599" spans="1:4" outlineLevel="2" x14ac:dyDescent="0.2">
      <c r="A9599" s="38">
        <v>43143.367754629631</v>
      </c>
      <c r="B9599" s="4">
        <v>125</v>
      </c>
      <c r="C9599">
        <v>1</v>
      </c>
      <c r="D9599" t="str">
        <f>IFERROR(VLOOKUP($C9599,'Enrollment descriptions'!$A$1:$B$5,2,FALSE), " ")</f>
        <v>Full Time</v>
      </c>
    </row>
    <row r="9600" spans="1:4" outlineLevel="2" x14ac:dyDescent="0.2">
      <c r="D9600" t="str">
        <f>IFERROR(VLOOKUP($C9600,'Enrollment descriptions'!$A$1:$B$5,2,FALSE), " ")</f>
        <v xml:space="preserve"> </v>
      </c>
    </row>
    <row r="9601" spans="1:4" outlineLevel="1" x14ac:dyDescent="0.2">
      <c r="B9601" s="4">
        <f>SUBTOTAL(9,B9599:B9600)</f>
        <v>125</v>
      </c>
    </row>
    <row r="9602" spans="1:4" outlineLevel="2" x14ac:dyDescent="0.2">
      <c r="A9602" s="38">
        <v>43143.368275462963</v>
      </c>
      <c r="B9602" s="4">
        <v>50</v>
      </c>
      <c r="C9602">
        <v>2</v>
      </c>
      <c r="D9602" t="str">
        <f>IFERROR(VLOOKUP($C9602,'Enrollment descriptions'!$A$1:$B$5,2,FALSE), " ")</f>
        <v>3/4 Time</v>
      </c>
    </row>
    <row r="9603" spans="1:4" outlineLevel="2" x14ac:dyDescent="0.2">
      <c r="A9603" s="38">
        <v>43202.319108796299</v>
      </c>
      <c r="B9603" s="4">
        <v>50</v>
      </c>
      <c r="C9603">
        <v>3</v>
      </c>
      <c r="D9603" t="str">
        <f>IFERROR(VLOOKUP($C9603,'Enrollment descriptions'!$A$1:$B$5,2,FALSE), " ")</f>
        <v>1/2 Time</v>
      </c>
    </row>
    <row r="9604" spans="1:4" outlineLevel="1" x14ac:dyDescent="0.2">
      <c r="A9604" s="38"/>
      <c r="B9604" s="4">
        <f>SUBTOTAL(9,B9602:B9603)</f>
        <v>100</v>
      </c>
    </row>
    <row r="9605" spans="1:4" outlineLevel="2" x14ac:dyDescent="0.2">
      <c r="A9605" s="38">
        <v>43143.367673611108</v>
      </c>
      <c r="B9605" s="4">
        <v>125</v>
      </c>
      <c r="C9605">
        <v>1</v>
      </c>
      <c r="D9605" t="str">
        <f>IFERROR(VLOOKUP($C9605,'Enrollment descriptions'!$A$1:$B$5,2,FALSE), " ")</f>
        <v>Full Time</v>
      </c>
    </row>
    <row r="9606" spans="1:4" outlineLevel="2" x14ac:dyDescent="0.2">
      <c r="A9606" s="38">
        <v>43202.317789351851</v>
      </c>
      <c r="B9606" s="4">
        <v>125</v>
      </c>
      <c r="C9606">
        <v>1</v>
      </c>
      <c r="D9606" t="str">
        <f>IFERROR(VLOOKUP($C9606,'Enrollment descriptions'!$A$1:$B$5,2,FALSE), " ")</f>
        <v>Full Time</v>
      </c>
    </row>
    <row r="9607" spans="1:4" outlineLevel="1" x14ac:dyDescent="0.2">
      <c r="A9607" s="38"/>
      <c r="B9607" s="4">
        <f>SUBTOTAL(9,B9605:B9606)</f>
        <v>250</v>
      </c>
    </row>
    <row r="9608" spans="1:4" outlineLevel="2" x14ac:dyDescent="0.2">
      <c r="A9608" s="38">
        <v>43143.367673611108</v>
      </c>
      <c r="B9608" s="4">
        <v>50</v>
      </c>
      <c r="C9608">
        <v>3</v>
      </c>
      <c r="D9608" t="str">
        <f>IFERROR(VLOOKUP($C9608,'Enrollment descriptions'!$A$1:$B$5,2,FALSE), " ")</f>
        <v>1/2 Time</v>
      </c>
    </row>
    <row r="9609" spans="1:4" outlineLevel="2" x14ac:dyDescent="0.2">
      <c r="A9609" s="38">
        <v>43202.317789351851</v>
      </c>
      <c r="B9609" s="4">
        <v>50</v>
      </c>
      <c r="C9609">
        <v>3</v>
      </c>
      <c r="D9609" t="str">
        <f>IFERROR(VLOOKUP($C9609,'Enrollment descriptions'!$A$1:$B$5,2,FALSE), " ")</f>
        <v>1/2 Time</v>
      </c>
    </row>
    <row r="9610" spans="1:4" outlineLevel="1" x14ac:dyDescent="0.2">
      <c r="A9610" s="38"/>
      <c r="B9610" s="4">
        <f>SUBTOTAL(9,B9608:B9609)</f>
        <v>100</v>
      </c>
    </row>
    <row r="9611" spans="1:4" outlineLevel="2" x14ac:dyDescent="0.2">
      <c r="A9611" s="38">
        <v>43143.368136574078</v>
      </c>
      <c r="B9611" s="4">
        <v>125</v>
      </c>
      <c r="C9611">
        <v>1</v>
      </c>
      <c r="D9611" t="str">
        <f>IFERROR(VLOOKUP($C9611,'Enrollment descriptions'!$A$1:$B$5,2,FALSE), " ")</f>
        <v>Full Time</v>
      </c>
    </row>
    <row r="9612" spans="1:4" outlineLevel="2" x14ac:dyDescent="0.2">
      <c r="A9612" s="38">
        <v>43202.318159722221</v>
      </c>
      <c r="B9612" s="4">
        <v>125</v>
      </c>
      <c r="C9612">
        <v>1</v>
      </c>
      <c r="D9612" t="str">
        <f>IFERROR(VLOOKUP($C9612,'Enrollment descriptions'!$A$1:$B$5,2,FALSE), " ")</f>
        <v>Full Time</v>
      </c>
    </row>
    <row r="9613" spans="1:4" outlineLevel="1" x14ac:dyDescent="0.2">
      <c r="A9613" s="38"/>
      <c r="B9613" s="4">
        <f>SUBTOTAL(9,B9611:B9612)</f>
        <v>250</v>
      </c>
    </row>
    <row r="9614" spans="1:4" outlineLevel="2" x14ac:dyDescent="0.2">
      <c r="A9614" s="38">
        <v>43143.369131944448</v>
      </c>
      <c r="B9614" s="4">
        <v>125</v>
      </c>
      <c r="C9614">
        <v>1</v>
      </c>
      <c r="D9614" t="str">
        <f>IFERROR(VLOOKUP($C9614,'Enrollment descriptions'!$A$1:$B$5,2,FALSE), " ")</f>
        <v>Full Time</v>
      </c>
    </row>
    <row r="9615" spans="1:4" outlineLevel="2" x14ac:dyDescent="0.2">
      <c r="A9615" s="38">
        <v>43202.318958333337</v>
      </c>
      <c r="B9615" s="4">
        <v>125</v>
      </c>
      <c r="C9615">
        <v>1</v>
      </c>
      <c r="D9615" t="str">
        <f>IFERROR(VLOOKUP($C9615,'Enrollment descriptions'!$A$1:$B$5,2,FALSE), " ")</f>
        <v>Full Time</v>
      </c>
    </row>
    <row r="9616" spans="1:4" outlineLevel="1" x14ac:dyDescent="0.2">
      <c r="A9616" s="38"/>
      <c r="B9616" s="4">
        <f>SUBTOTAL(9,B9614:B9615)</f>
        <v>250</v>
      </c>
    </row>
    <row r="9617" spans="1:4" outlineLevel="2" x14ac:dyDescent="0.2">
      <c r="A9617" s="38">
        <v>43143.369386574072</v>
      </c>
      <c r="B9617" s="4">
        <v>125</v>
      </c>
      <c r="C9617">
        <v>1</v>
      </c>
      <c r="D9617" t="str">
        <f>IFERROR(VLOOKUP($C9617,'Enrollment descriptions'!$A$1:$B$5,2,FALSE), " ")</f>
        <v>Full Time</v>
      </c>
    </row>
    <row r="9618" spans="1:4" outlineLevel="2" x14ac:dyDescent="0.2">
      <c r="A9618" s="38">
        <v>43202.319166666668</v>
      </c>
      <c r="B9618" s="4">
        <v>125</v>
      </c>
      <c r="C9618">
        <v>1</v>
      </c>
      <c r="D9618" t="str">
        <f>IFERROR(VLOOKUP($C9618,'Enrollment descriptions'!$A$1:$B$5,2,FALSE), " ")</f>
        <v>Full Time</v>
      </c>
    </row>
    <row r="9619" spans="1:4" outlineLevel="1" x14ac:dyDescent="0.2">
      <c r="A9619" s="38"/>
      <c r="B9619" s="4">
        <f>SUBTOTAL(9,B9617:B9618)</f>
        <v>250</v>
      </c>
    </row>
    <row r="9620" spans="1:4" outlineLevel="2" x14ac:dyDescent="0.2">
      <c r="A9620" s="38">
        <v>43143.3675</v>
      </c>
      <c r="B9620" s="4">
        <v>50</v>
      </c>
      <c r="C9620">
        <v>2</v>
      </c>
      <c r="D9620" t="str">
        <f>IFERROR(VLOOKUP($C9620,'Enrollment descriptions'!$A$1:$B$5,2,FALSE), " ")</f>
        <v>3/4 Time</v>
      </c>
    </row>
    <row r="9621" spans="1:4" outlineLevel="2" x14ac:dyDescent="0.2">
      <c r="A9621" s="38">
        <v>43202.317650462966</v>
      </c>
      <c r="B9621" s="4">
        <v>50</v>
      </c>
      <c r="C9621">
        <v>2</v>
      </c>
      <c r="D9621" t="str">
        <f>IFERROR(VLOOKUP($C9621,'Enrollment descriptions'!$A$1:$B$5,2,FALSE), " ")</f>
        <v>3/4 Time</v>
      </c>
    </row>
    <row r="9622" spans="1:4" outlineLevel="1" x14ac:dyDescent="0.2">
      <c r="A9622" s="38"/>
      <c r="B9622" s="4">
        <f>SUBTOTAL(9,B9620:B9621)</f>
        <v>100</v>
      </c>
    </row>
    <row r="9623" spans="1:4" outlineLevel="2" x14ac:dyDescent="0.2">
      <c r="A9623" s="38">
        <v>43143.367766203701</v>
      </c>
      <c r="B9623" s="4">
        <v>50</v>
      </c>
      <c r="C9623">
        <v>3</v>
      </c>
      <c r="D9623" t="str">
        <f>IFERROR(VLOOKUP($C9623,'Enrollment descriptions'!$A$1:$B$5,2,FALSE), " ")</f>
        <v>1/2 Time</v>
      </c>
    </row>
    <row r="9624" spans="1:4" outlineLevel="2" x14ac:dyDescent="0.2">
      <c r="D9624" t="str">
        <f>IFERROR(VLOOKUP($C9624,'Enrollment descriptions'!$A$1:$B$5,2,FALSE), " ")</f>
        <v xml:space="preserve"> </v>
      </c>
    </row>
    <row r="9625" spans="1:4" outlineLevel="1" x14ac:dyDescent="0.2">
      <c r="B9625" s="4">
        <f>SUBTOTAL(9,B9623:B9624)</f>
        <v>50</v>
      </c>
    </row>
    <row r="9626" spans="1:4" outlineLevel="2" x14ac:dyDescent="0.2">
      <c r="A9626" s="38">
        <v>43143.368472222224</v>
      </c>
      <c r="B9626" s="4">
        <v>50</v>
      </c>
      <c r="C9626">
        <v>3</v>
      </c>
      <c r="D9626" t="str">
        <f>IFERROR(VLOOKUP($C9626,'Enrollment descriptions'!$A$1:$B$5,2,FALSE), " ")</f>
        <v>1/2 Time</v>
      </c>
    </row>
    <row r="9627" spans="1:4" outlineLevel="2" x14ac:dyDescent="0.2">
      <c r="A9627" s="38">
        <v>43202.318425925929</v>
      </c>
      <c r="B9627" s="4">
        <v>50</v>
      </c>
      <c r="C9627">
        <v>3</v>
      </c>
      <c r="D9627" t="str">
        <f>IFERROR(VLOOKUP($C9627,'Enrollment descriptions'!$A$1:$B$5,2,FALSE), " ")</f>
        <v>1/2 Time</v>
      </c>
    </row>
    <row r="9628" spans="1:4" outlineLevel="1" x14ac:dyDescent="0.2">
      <c r="A9628" s="38"/>
      <c r="B9628" s="4">
        <f>SUBTOTAL(9,B9626:B9627)</f>
        <v>100</v>
      </c>
    </row>
    <row r="9629" spans="1:4" outlineLevel="2" x14ac:dyDescent="0.2">
      <c r="A9629" s="38">
        <v>43143.367685185185</v>
      </c>
      <c r="B9629" s="4">
        <v>125</v>
      </c>
      <c r="C9629">
        <v>1</v>
      </c>
      <c r="D9629" t="str">
        <f>IFERROR(VLOOKUP($C9629,'Enrollment descriptions'!$A$1:$B$5,2,FALSE), " ")</f>
        <v>Full Time</v>
      </c>
    </row>
    <row r="9630" spans="1:4" outlineLevel="2" x14ac:dyDescent="0.2">
      <c r="A9630" s="38">
        <v>43202.317789351851</v>
      </c>
      <c r="B9630" s="4">
        <v>125</v>
      </c>
      <c r="C9630">
        <v>1</v>
      </c>
      <c r="D9630" t="str">
        <f>IFERROR(VLOOKUP($C9630,'Enrollment descriptions'!$A$1:$B$5,2,FALSE), " ")</f>
        <v>Full Time</v>
      </c>
    </row>
    <row r="9631" spans="1:4" outlineLevel="1" x14ac:dyDescent="0.2">
      <c r="A9631" s="38"/>
      <c r="B9631" s="4">
        <f>SUBTOTAL(9,B9629:B9630)</f>
        <v>250</v>
      </c>
    </row>
    <row r="9632" spans="1:4" outlineLevel="2" x14ac:dyDescent="0.2">
      <c r="A9632" s="38">
        <v>43143.36787037037</v>
      </c>
      <c r="B9632" s="4">
        <v>125</v>
      </c>
      <c r="C9632">
        <v>1</v>
      </c>
      <c r="D9632" t="str">
        <f>IFERROR(VLOOKUP($C9632,'Enrollment descriptions'!$A$1:$B$5,2,FALSE), " ")</f>
        <v>Full Time</v>
      </c>
    </row>
    <row r="9633" spans="1:4" outlineLevel="2" x14ac:dyDescent="0.2">
      <c r="A9633" s="38">
        <v>43202.317928240744</v>
      </c>
      <c r="B9633" s="4">
        <v>125</v>
      </c>
      <c r="C9633">
        <v>1</v>
      </c>
      <c r="D9633" t="str">
        <f>IFERROR(VLOOKUP($C9633,'Enrollment descriptions'!$A$1:$B$5,2,FALSE), " ")</f>
        <v>Full Time</v>
      </c>
    </row>
    <row r="9634" spans="1:4" outlineLevel="1" x14ac:dyDescent="0.2">
      <c r="A9634" s="38"/>
      <c r="B9634" s="4">
        <f>SUBTOTAL(9,B9632:B9633)</f>
        <v>250</v>
      </c>
    </row>
    <row r="9635" spans="1:4" outlineLevel="2" x14ac:dyDescent="0.2">
      <c r="A9635" s="38">
        <v>43143.367824074077</v>
      </c>
      <c r="B9635" s="4">
        <v>125</v>
      </c>
      <c r="C9635">
        <v>1</v>
      </c>
      <c r="D9635" t="str">
        <f>IFERROR(VLOOKUP($C9635,'Enrollment descriptions'!$A$1:$B$5,2,FALSE), " ")</f>
        <v>Full Time</v>
      </c>
    </row>
    <row r="9636" spans="1:4" outlineLevel="2" x14ac:dyDescent="0.2">
      <c r="A9636" s="38">
        <v>43202.317881944444</v>
      </c>
      <c r="B9636" s="4">
        <v>125</v>
      </c>
      <c r="C9636">
        <v>1</v>
      </c>
      <c r="D9636" t="str">
        <f>IFERROR(VLOOKUP($C9636,'Enrollment descriptions'!$A$1:$B$5,2,FALSE), " ")</f>
        <v>Full Time</v>
      </c>
    </row>
    <row r="9637" spans="1:4" outlineLevel="1" x14ac:dyDescent="0.2">
      <c r="A9637" s="38"/>
      <c r="B9637" s="4">
        <f>SUBTOTAL(9,B9635:B9636)</f>
        <v>250</v>
      </c>
    </row>
    <row r="9638" spans="1:4" outlineLevel="2" x14ac:dyDescent="0.2">
      <c r="A9638" s="38">
        <v>43143.369432870371</v>
      </c>
      <c r="B9638" s="4">
        <v>125</v>
      </c>
      <c r="C9638">
        <v>1</v>
      </c>
      <c r="D9638" t="str">
        <f>IFERROR(VLOOKUP($C9638,'Enrollment descriptions'!$A$1:$B$5,2,FALSE), " ")</f>
        <v>Full Time</v>
      </c>
    </row>
    <row r="9639" spans="1:4" outlineLevel="2" x14ac:dyDescent="0.2">
      <c r="A9639" s="38">
        <v>43202.319212962961</v>
      </c>
      <c r="B9639" s="4">
        <v>125</v>
      </c>
      <c r="C9639">
        <v>1</v>
      </c>
      <c r="D9639" t="str">
        <f>IFERROR(VLOOKUP($C9639,'Enrollment descriptions'!$A$1:$B$5,2,FALSE), " ")</f>
        <v>Full Time</v>
      </c>
    </row>
    <row r="9640" spans="1:4" outlineLevel="1" x14ac:dyDescent="0.2">
      <c r="A9640" s="38"/>
      <c r="B9640" s="4">
        <f>SUBTOTAL(9,B9638:B9639)</f>
        <v>250</v>
      </c>
    </row>
    <row r="9641" spans="1:4" outlineLevel="2" x14ac:dyDescent="0.2">
      <c r="A9641" s="38">
        <v>43143.369745370372</v>
      </c>
      <c r="B9641" s="4">
        <v>50</v>
      </c>
      <c r="C9641">
        <v>3</v>
      </c>
      <c r="D9641" t="str">
        <f>IFERROR(VLOOKUP($C9641,'Enrollment descriptions'!$A$1:$B$5,2,FALSE), " ")</f>
        <v>1/2 Time</v>
      </c>
    </row>
    <row r="9642" spans="1:4" outlineLevel="2" x14ac:dyDescent="0.2">
      <c r="A9642" s="38">
        <v>43202.319432870368</v>
      </c>
      <c r="B9642" s="4">
        <v>50</v>
      </c>
      <c r="C9642">
        <v>3</v>
      </c>
      <c r="D9642" t="str">
        <f>IFERROR(VLOOKUP($C9642,'Enrollment descriptions'!$A$1:$B$5,2,FALSE), " ")</f>
        <v>1/2 Time</v>
      </c>
    </row>
    <row r="9643" spans="1:4" outlineLevel="1" x14ac:dyDescent="0.2">
      <c r="A9643" s="38"/>
      <c r="B9643" s="4">
        <f>SUBTOTAL(9,B9641:B9642)</f>
        <v>100</v>
      </c>
    </row>
    <row r="9644" spans="1:4" outlineLevel="2" x14ac:dyDescent="0.2">
      <c r="A9644" s="38">
        <v>43143.369131944448</v>
      </c>
      <c r="B9644" s="4">
        <v>50</v>
      </c>
      <c r="C9644">
        <v>2</v>
      </c>
      <c r="D9644" t="str">
        <f>IFERROR(VLOOKUP($C9644,'Enrollment descriptions'!$A$1:$B$5,2,FALSE), " ")</f>
        <v>3/4 Time</v>
      </c>
    </row>
    <row r="9645" spans="1:4" outlineLevel="2" x14ac:dyDescent="0.2">
      <c r="A9645" s="38">
        <v>43202.318958333337</v>
      </c>
      <c r="B9645" s="4">
        <v>50</v>
      </c>
      <c r="C9645">
        <v>2</v>
      </c>
      <c r="D9645" t="str">
        <f>IFERROR(VLOOKUP($C9645,'Enrollment descriptions'!$A$1:$B$5,2,FALSE), " ")</f>
        <v>3/4 Time</v>
      </c>
    </row>
    <row r="9646" spans="1:4" outlineLevel="1" x14ac:dyDescent="0.2">
      <c r="A9646" s="38"/>
      <c r="B9646" s="4">
        <f>SUBTOTAL(9,B9644:B9645)</f>
        <v>100</v>
      </c>
    </row>
    <row r="9647" spans="1:4" outlineLevel="2" x14ac:dyDescent="0.2">
      <c r="A9647" s="38">
        <v>43143.36855324074</v>
      </c>
      <c r="B9647" s="4">
        <v>125</v>
      </c>
      <c r="C9647">
        <v>1</v>
      </c>
      <c r="D9647" t="str">
        <f>IFERROR(VLOOKUP($C9647,'Enrollment descriptions'!$A$1:$B$5,2,FALSE), " ")</f>
        <v>Full Time</v>
      </c>
    </row>
    <row r="9648" spans="1:4" outlineLevel="2" x14ac:dyDescent="0.2">
      <c r="A9648" s="38">
        <v>43202.318506944444</v>
      </c>
      <c r="B9648" s="4">
        <v>125</v>
      </c>
      <c r="C9648">
        <v>1</v>
      </c>
      <c r="D9648" t="str">
        <f>IFERROR(VLOOKUP($C9648,'Enrollment descriptions'!$A$1:$B$5,2,FALSE), " ")</f>
        <v>Full Time</v>
      </c>
    </row>
    <row r="9649" spans="1:4" outlineLevel="1" x14ac:dyDescent="0.2">
      <c r="A9649" s="38"/>
      <c r="B9649" s="4">
        <f>SUBTOTAL(9,B9647:B9648)</f>
        <v>250</v>
      </c>
    </row>
    <row r="9650" spans="1:4" outlineLevel="2" x14ac:dyDescent="0.2">
      <c r="A9650" s="38">
        <v>43143.369664351849</v>
      </c>
      <c r="B9650" s="4">
        <v>50</v>
      </c>
      <c r="C9650">
        <v>3</v>
      </c>
      <c r="D9650" t="str">
        <f>IFERROR(VLOOKUP($C9650,'Enrollment descriptions'!$A$1:$B$5,2,FALSE), " ")</f>
        <v>1/2 Time</v>
      </c>
    </row>
    <row r="9651" spans="1:4" outlineLevel="2" x14ac:dyDescent="0.2">
      <c r="A9651" s="38">
        <v>43202.319374999999</v>
      </c>
      <c r="B9651" s="4">
        <v>50</v>
      </c>
      <c r="C9651">
        <v>3</v>
      </c>
      <c r="D9651" t="str">
        <f>IFERROR(VLOOKUP($C9651,'Enrollment descriptions'!$A$1:$B$5,2,FALSE), " ")</f>
        <v>1/2 Time</v>
      </c>
    </row>
    <row r="9652" spans="1:4" outlineLevel="1" x14ac:dyDescent="0.2">
      <c r="A9652" s="38"/>
      <c r="B9652" s="4">
        <f>SUBTOTAL(9,B9650:B9651)</f>
        <v>100</v>
      </c>
    </row>
    <row r="9653" spans="1:4" outlineLevel="2" x14ac:dyDescent="0.2">
      <c r="A9653" s="38">
        <v>43143.368842592594</v>
      </c>
      <c r="B9653" s="4">
        <v>50</v>
      </c>
      <c r="C9653">
        <v>2</v>
      </c>
      <c r="D9653" t="str">
        <f>IFERROR(VLOOKUP($C9653,'Enrollment descriptions'!$A$1:$B$5,2,FALSE), " ")</f>
        <v>3/4 Time</v>
      </c>
    </row>
    <row r="9654" spans="1:4" outlineLevel="2" x14ac:dyDescent="0.2">
      <c r="D9654" t="str">
        <f>IFERROR(VLOOKUP($C9654,'Enrollment descriptions'!$A$1:$B$5,2,FALSE), " ")</f>
        <v xml:space="preserve"> </v>
      </c>
    </row>
    <row r="9655" spans="1:4" outlineLevel="2" x14ac:dyDescent="0.2">
      <c r="A9655" s="38">
        <v>43215.514525462961</v>
      </c>
      <c r="B9655" s="4">
        <v>-50</v>
      </c>
      <c r="C9655">
        <v>4</v>
      </c>
      <c r="D9655" t="str">
        <f>IFERROR(VLOOKUP($C9655,'Enrollment descriptions'!$A$1:$B$5,2,FALSE), " ")</f>
        <v>&lt; 1/2 Time</v>
      </c>
    </row>
    <row r="9656" spans="1:4" outlineLevel="1" x14ac:dyDescent="0.2">
      <c r="A9656" s="38"/>
      <c r="B9656" s="4">
        <f>SUBTOTAL(9,B9653:B9655)</f>
        <v>0</v>
      </c>
    </row>
    <row r="9657" spans="1:4" outlineLevel="2" x14ac:dyDescent="0.2">
      <c r="A9657" s="38">
        <v>43143.367881944447</v>
      </c>
      <c r="B9657" s="4">
        <v>125</v>
      </c>
      <c r="C9657">
        <v>1</v>
      </c>
      <c r="D9657" t="str">
        <f>IFERROR(VLOOKUP($C9657,'Enrollment descriptions'!$A$1:$B$5,2,FALSE), " ")</f>
        <v>Full Time</v>
      </c>
    </row>
    <row r="9658" spans="1:4" outlineLevel="2" x14ac:dyDescent="0.2">
      <c r="A9658" s="38">
        <v>43202.317928240744</v>
      </c>
      <c r="B9658" s="4">
        <v>125</v>
      </c>
      <c r="C9658">
        <v>1</v>
      </c>
      <c r="D9658" t="str">
        <f>IFERROR(VLOOKUP($C9658,'Enrollment descriptions'!$A$1:$B$5,2,FALSE), " ")</f>
        <v>Full Time</v>
      </c>
    </row>
    <row r="9659" spans="1:4" outlineLevel="1" x14ac:dyDescent="0.2">
      <c r="A9659" s="38"/>
      <c r="B9659" s="4">
        <f>SUBTOTAL(9,B9657:B9658)</f>
        <v>250</v>
      </c>
    </row>
    <row r="9660" spans="1:4" outlineLevel="2" x14ac:dyDescent="0.2">
      <c r="A9660" s="38">
        <v>43215.489259259259</v>
      </c>
      <c r="B9660" s="4">
        <v>50</v>
      </c>
      <c r="C9660">
        <v>3</v>
      </c>
      <c r="D9660" t="str">
        <f>IFERROR(VLOOKUP($C9660,'Enrollment descriptions'!$A$1:$B$5,2,FALSE), " ")</f>
        <v>1/2 Time</v>
      </c>
    </row>
    <row r="9661" spans="1:4" outlineLevel="2" x14ac:dyDescent="0.2">
      <c r="A9661" s="38">
        <v>43215.489259259259</v>
      </c>
      <c r="B9661" s="4">
        <v>50</v>
      </c>
      <c r="C9661">
        <v>3</v>
      </c>
      <c r="D9661" t="str">
        <f>IFERROR(VLOOKUP($C9661,'Enrollment descriptions'!$A$1:$B$5,2,FALSE), " ")</f>
        <v>1/2 Time</v>
      </c>
    </row>
    <row r="9662" spans="1:4" outlineLevel="1" x14ac:dyDescent="0.2">
      <c r="A9662" s="38"/>
      <c r="B9662" s="4">
        <f>SUBTOTAL(9,B9660:B9661)</f>
        <v>100</v>
      </c>
    </row>
    <row r="9663" spans="1:4" outlineLevel="2" x14ac:dyDescent="0.2">
      <c r="A9663" s="38">
        <v>43143.368668981479</v>
      </c>
      <c r="B9663" s="4">
        <v>50</v>
      </c>
      <c r="C9663">
        <v>3</v>
      </c>
      <c r="D9663" t="str">
        <f>IFERROR(VLOOKUP($C9663,'Enrollment descriptions'!$A$1:$B$5,2,FALSE), " ")</f>
        <v>1/2 Time</v>
      </c>
    </row>
    <row r="9664" spans="1:4" outlineLevel="2" x14ac:dyDescent="0.2">
      <c r="A9664" s="38">
        <v>43202.31858796296</v>
      </c>
      <c r="B9664" s="4">
        <v>50</v>
      </c>
      <c r="C9664">
        <v>3</v>
      </c>
      <c r="D9664" t="str">
        <f>IFERROR(VLOOKUP($C9664,'Enrollment descriptions'!$A$1:$B$5,2,FALSE), " ")</f>
        <v>1/2 Time</v>
      </c>
    </row>
    <row r="9665" spans="1:4" outlineLevel="1" x14ac:dyDescent="0.2">
      <c r="A9665" s="38"/>
      <c r="B9665" s="4">
        <f>SUBTOTAL(9,B9663:B9664)</f>
        <v>100</v>
      </c>
    </row>
    <row r="9666" spans="1:4" outlineLevel="2" x14ac:dyDescent="0.2">
      <c r="A9666" s="38">
        <v>43143.369699074072</v>
      </c>
      <c r="B9666" s="4">
        <v>125</v>
      </c>
      <c r="C9666">
        <v>1</v>
      </c>
      <c r="D9666" t="str">
        <f>IFERROR(VLOOKUP($C9666,'Enrollment descriptions'!$A$1:$B$5,2,FALSE), " ")</f>
        <v>Full Time</v>
      </c>
    </row>
    <row r="9667" spans="1:4" outlineLevel="2" x14ac:dyDescent="0.2">
      <c r="A9667" s="38">
        <v>43202.319398148145</v>
      </c>
      <c r="B9667" s="4">
        <v>125</v>
      </c>
      <c r="C9667">
        <v>1</v>
      </c>
      <c r="D9667" t="str">
        <f>IFERROR(VLOOKUP($C9667,'Enrollment descriptions'!$A$1:$B$5,2,FALSE), " ")</f>
        <v>Full Time</v>
      </c>
    </row>
    <row r="9668" spans="1:4" outlineLevel="1" x14ac:dyDescent="0.2">
      <c r="A9668" s="38"/>
      <c r="B9668" s="4">
        <f>SUBTOTAL(9,B9666:B9667)</f>
        <v>250</v>
      </c>
    </row>
    <row r="9669" spans="1:4" outlineLevel="2" x14ac:dyDescent="0.2">
      <c r="A9669" s="38">
        <v>43143.367928240739</v>
      </c>
      <c r="B9669" s="4">
        <v>50</v>
      </c>
      <c r="C9669">
        <v>3</v>
      </c>
      <c r="D9669" t="str">
        <f>IFERROR(VLOOKUP($C9669,'Enrollment descriptions'!$A$1:$B$5,2,FALSE), " ")</f>
        <v>1/2 Time</v>
      </c>
    </row>
    <row r="9670" spans="1:4" outlineLevel="2" x14ac:dyDescent="0.2">
      <c r="A9670" s="38">
        <v>43202.317962962959</v>
      </c>
      <c r="B9670" s="4">
        <v>50</v>
      </c>
      <c r="C9670">
        <v>3</v>
      </c>
      <c r="D9670" t="str">
        <f>IFERROR(VLOOKUP($C9670,'Enrollment descriptions'!$A$1:$B$5,2,FALSE), " ")</f>
        <v>1/2 Time</v>
      </c>
    </row>
    <row r="9671" spans="1:4" outlineLevel="1" x14ac:dyDescent="0.2">
      <c r="A9671" s="38"/>
      <c r="B9671" s="4">
        <f>SUBTOTAL(9,B9669:B9670)</f>
        <v>100</v>
      </c>
    </row>
    <row r="9672" spans="1:4" outlineLevel="2" x14ac:dyDescent="0.2">
      <c r="A9672" s="38">
        <v>43143.368310185186</v>
      </c>
      <c r="B9672" s="4">
        <v>125</v>
      </c>
      <c r="C9672">
        <v>1</v>
      </c>
      <c r="D9672" t="str">
        <f>IFERROR(VLOOKUP($C9672,'Enrollment descriptions'!$A$1:$B$5,2,FALSE), " ")</f>
        <v>Full Time</v>
      </c>
    </row>
    <row r="9673" spans="1:4" outlineLevel="2" x14ac:dyDescent="0.2">
      <c r="A9673" s="38">
        <v>43202.318287037036</v>
      </c>
      <c r="B9673" s="4">
        <v>125</v>
      </c>
      <c r="C9673">
        <v>1</v>
      </c>
      <c r="D9673" t="str">
        <f>IFERROR(VLOOKUP($C9673,'Enrollment descriptions'!$A$1:$B$5,2,FALSE), " ")</f>
        <v>Full Time</v>
      </c>
    </row>
    <row r="9674" spans="1:4" outlineLevel="1" x14ac:dyDescent="0.2">
      <c r="A9674" s="38"/>
      <c r="B9674" s="4">
        <f>SUBTOTAL(9,B9672:B9673)</f>
        <v>250</v>
      </c>
    </row>
    <row r="9675" spans="1:4" outlineLevel="2" x14ac:dyDescent="0.2">
      <c r="A9675" s="38">
        <v>43143.369791666664</v>
      </c>
      <c r="B9675" s="4">
        <v>125</v>
      </c>
      <c r="C9675">
        <v>1</v>
      </c>
      <c r="D9675" t="str">
        <f>IFERROR(VLOOKUP($C9675,'Enrollment descriptions'!$A$1:$B$5,2,FALSE), " ")</f>
        <v>Full Time</v>
      </c>
    </row>
    <row r="9676" spans="1:4" outlineLevel="2" x14ac:dyDescent="0.2">
      <c r="A9676" s="38">
        <v>43202.319456018522</v>
      </c>
      <c r="B9676" s="4">
        <v>125</v>
      </c>
      <c r="C9676">
        <v>1</v>
      </c>
      <c r="D9676" t="str">
        <f>IFERROR(VLOOKUP($C9676,'Enrollment descriptions'!$A$1:$B$5,2,FALSE), " ")</f>
        <v>Full Time</v>
      </c>
    </row>
    <row r="9677" spans="1:4" outlineLevel="1" x14ac:dyDescent="0.2">
      <c r="A9677" s="38"/>
      <c r="B9677" s="4">
        <f>SUBTOTAL(9,B9675:B9676)</f>
        <v>250</v>
      </c>
    </row>
    <row r="9678" spans="1:4" outlineLevel="2" x14ac:dyDescent="0.2">
      <c r="A9678" s="38">
        <v>43143.369398148148</v>
      </c>
      <c r="B9678" s="4">
        <v>100</v>
      </c>
      <c r="C9678">
        <v>2</v>
      </c>
      <c r="D9678" t="str">
        <f>IFERROR(VLOOKUP($C9678,'Enrollment descriptions'!$A$1:$B$5,2,FALSE), " ")</f>
        <v>3/4 Time</v>
      </c>
    </row>
    <row r="9679" spans="1:4" outlineLevel="2" x14ac:dyDescent="0.2">
      <c r="A9679" s="38">
        <v>43152.249988425923</v>
      </c>
      <c r="B9679" s="4">
        <v>-50</v>
      </c>
      <c r="C9679">
        <v>2</v>
      </c>
      <c r="D9679" t="str">
        <f>IFERROR(VLOOKUP($C9679,'Enrollment descriptions'!$A$1:$B$5,2,FALSE), " ")</f>
        <v>3/4 Time</v>
      </c>
    </row>
    <row r="9680" spans="1:4" outlineLevel="2" x14ac:dyDescent="0.2">
      <c r="A9680" s="38">
        <v>43202.319189814814</v>
      </c>
      <c r="B9680" s="4">
        <v>50</v>
      </c>
      <c r="C9680">
        <v>2</v>
      </c>
      <c r="D9680" t="str">
        <f>IFERROR(VLOOKUP($C9680,'Enrollment descriptions'!$A$1:$B$5,2,FALSE), " ")</f>
        <v>3/4 Time</v>
      </c>
    </row>
    <row r="9681" spans="1:4" outlineLevel="1" x14ac:dyDescent="0.2">
      <c r="A9681" s="38"/>
      <c r="B9681" s="4">
        <f>SUBTOTAL(9,B9678:B9680)</f>
        <v>100</v>
      </c>
    </row>
    <row r="9682" spans="1:4" outlineLevel="2" x14ac:dyDescent="0.2">
      <c r="A9682" s="38">
        <v>43143.367719907408</v>
      </c>
      <c r="B9682" s="4">
        <v>50</v>
      </c>
      <c r="C9682">
        <v>2</v>
      </c>
      <c r="D9682" t="str">
        <f>IFERROR(VLOOKUP($C9682,'Enrollment descriptions'!$A$1:$B$5,2,FALSE), " ")</f>
        <v>3/4 Time</v>
      </c>
    </row>
    <row r="9683" spans="1:4" outlineLevel="2" x14ac:dyDescent="0.2">
      <c r="A9683" s="38">
        <v>43202.317824074074</v>
      </c>
      <c r="B9683" s="4">
        <v>50</v>
      </c>
      <c r="C9683">
        <v>2</v>
      </c>
      <c r="D9683" t="str">
        <f>IFERROR(VLOOKUP($C9683,'Enrollment descriptions'!$A$1:$B$5,2,FALSE), " ")</f>
        <v>3/4 Time</v>
      </c>
    </row>
    <row r="9684" spans="1:4" outlineLevel="1" x14ac:dyDescent="0.2">
      <c r="A9684" s="38"/>
      <c r="B9684" s="4">
        <f>SUBTOTAL(9,B9682:B9683)</f>
        <v>100</v>
      </c>
    </row>
    <row r="9685" spans="1:4" outlineLevel="2" x14ac:dyDescent="0.2">
      <c r="A9685" s="38">
        <v>43143.368495370371</v>
      </c>
      <c r="B9685" s="4">
        <v>50</v>
      </c>
      <c r="C9685">
        <v>2</v>
      </c>
      <c r="D9685" t="str">
        <f>IFERROR(VLOOKUP($C9685,'Enrollment descriptions'!$A$1:$B$5,2,FALSE), " ")</f>
        <v>3/4 Time</v>
      </c>
    </row>
    <row r="9686" spans="1:4" outlineLevel="2" x14ac:dyDescent="0.2">
      <c r="A9686" s="38">
        <v>43202.318449074075</v>
      </c>
      <c r="B9686" s="4">
        <v>50</v>
      </c>
      <c r="C9686">
        <v>2</v>
      </c>
      <c r="D9686" t="str">
        <f>IFERROR(VLOOKUP($C9686,'Enrollment descriptions'!$A$1:$B$5,2,FALSE), " ")</f>
        <v>3/4 Time</v>
      </c>
    </row>
    <row r="9687" spans="1:4" outlineLevel="1" x14ac:dyDescent="0.2">
      <c r="A9687" s="38"/>
      <c r="B9687" s="4">
        <f>SUBTOTAL(9,B9685:B9686)</f>
        <v>100</v>
      </c>
    </row>
    <row r="9688" spans="1:4" outlineLevel="2" x14ac:dyDescent="0.2">
      <c r="A9688" s="38">
        <v>43143.367881944447</v>
      </c>
      <c r="B9688" s="4">
        <v>50</v>
      </c>
      <c r="C9688">
        <v>2</v>
      </c>
      <c r="D9688" t="str">
        <f>IFERROR(VLOOKUP($C9688,'Enrollment descriptions'!$A$1:$B$5,2,FALSE), " ")</f>
        <v>3/4 Time</v>
      </c>
    </row>
    <row r="9689" spans="1:4" outlineLevel="2" x14ac:dyDescent="0.2">
      <c r="A9689" s="38">
        <v>43202.317928240744</v>
      </c>
      <c r="B9689" s="4">
        <v>50</v>
      </c>
      <c r="C9689">
        <v>2</v>
      </c>
      <c r="D9689" t="str">
        <f>IFERROR(VLOOKUP($C9689,'Enrollment descriptions'!$A$1:$B$5,2,FALSE), " ")</f>
        <v>3/4 Time</v>
      </c>
    </row>
    <row r="9690" spans="1:4" outlineLevel="1" x14ac:dyDescent="0.2">
      <c r="A9690" s="38"/>
      <c r="B9690" s="4">
        <f>SUBTOTAL(9,B9688:B9689)</f>
        <v>100</v>
      </c>
    </row>
    <row r="9691" spans="1:4" outlineLevel="2" x14ac:dyDescent="0.2">
      <c r="A9691" s="38">
        <v>43215.489351851851</v>
      </c>
      <c r="B9691" s="4">
        <v>50</v>
      </c>
      <c r="C9691">
        <v>2</v>
      </c>
      <c r="D9691" t="str">
        <f>IFERROR(VLOOKUP($C9691,'Enrollment descriptions'!$A$1:$B$5,2,FALSE), " ")</f>
        <v>3/4 Time</v>
      </c>
    </row>
    <row r="9692" spans="1:4" outlineLevel="2" x14ac:dyDescent="0.2">
      <c r="A9692" s="38">
        <v>43215.489351851851</v>
      </c>
      <c r="B9692" s="4">
        <v>50</v>
      </c>
      <c r="C9692">
        <v>2</v>
      </c>
      <c r="D9692" t="str">
        <f>IFERROR(VLOOKUP($C9692,'Enrollment descriptions'!$A$1:$B$5,2,FALSE), " ")</f>
        <v>3/4 Time</v>
      </c>
    </row>
    <row r="9693" spans="1:4" outlineLevel="1" x14ac:dyDescent="0.2">
      <c r="A9693" s="38"/>
      <c r="B9693" s="4">
        <f>SUBTOTAL(9,B9691:B9692)</f>
        <v>100</v>
      </c>
    </row>
    <row r="9694" spans="1:4" outlineLevel="2" x14ac:dyDescent="0.2">
      <c r="A9694" s="38">
        <v>43143.367824074077</v>
      </c>
      <c r="B9694" s="4">
        <v>50</v>
      </c>
      <c r="C9694">
        <v>2</v>
      </c>
      <c r="D9694" t="str">
        <f>IFERROR(VLOOKUP($C9694,'Enrollment descriptions'!$A$1:$B$5,2,FALSE), " ")</f>
        <v>3/4 Time</v>
      </c>
    </row>
    <row r="9695" spans="1:4" outlineLevel="2" x14ac:dyDescent="0.2">
      <c r="D9695" t="str">
        <f>IFERROR(VLOOKUP($C9695,'Enrollment descriptions'!$A$1:$B$5,2,FALSE), " ")</f>
        <v xml:space="preserve"> </v>
      </c>
    </row>
    <row r="9696" spans="1:4" outlineLevel="2" x14ac:dyDescent="0.2">
      <c r="A9696" s="38">
        <v>43215.514490740738</v>
      </c>
      <c r="B9696" s="4">
        <v>-50</v>
      </c>
      <c r="C9696">
        <v>3</v>
      </c>
      <c r="D9696" t="str">
        <f>IFERROR(VLOOKUP($C9696,'Enrollment descriptions'!$A$1:$B$5,2,FALSE), " ")</f>
        <v>1/2 Time</v>
      </c>
    </row>
    <row r="9697" spans="1:4" outlineLevel="1" x14ac:dyDescent="0.2">
      <c r="A9697" s="38"/>
      <c r="B9697" s="4">
        <f>SUBTOTAL(9,B9694:B9696)</f>
        <v>0</v>
      </c>
    </row>
    <row r="9698" spans="1:4" outlineLevel="2" x14ac:dyDescent="0.2">
      <c r="A9698" s="38">
        <v>43215.489305555559</v>
      </c>
      <c r="B9698" s="4">
        <v>50</v>
      </c>
      <c r="C9698">
        <v>3</v>
      </c>
      <c r="D9698" t="str">
        <f>IFERROR(VLOOKUP($C9698,'Enrollment descriptions'!$A$1:$B$5,2,FALSE), " ")</f>
        <v>1/2 Time</v>
      </c>
    </row>
    <row r="9699" spans="1:4" outlineLevel="2" x14ac:dyDescent="0.2">
      <c r="A9699" s="38">
        <v>43215.489305555559</v>
      </c>
      <c r="B9699" s="4">
        <v>50</v>
      </c>
      <c r="C9699">
        <v>3</v>
      </c>
      <c r="D9699" t="str">
        <f>IFERROR(VLOOKUP($C9699,'Enrollment descriptions'!$A$1:$B$5,2,FALSE), " ")</f>
        <v>1/2 Time</v>
      </c>
    </row>
    <row r="9700" spans="1:4" outlineLevel="1" x14ac:dyDescent="0.2">
      <c r="A9700" s="38"/>
      <c r="B9700" s="4">
        <f>SUBTOTAL(9,B9698:B9699)</f>
        <v>100</v>
      </c>
    </row>
    <row r="9701" spans="1:4" outlineLevel="2" x14ac:dyDescent="0.2">
      <c r="A9701" s="38">
        <v>43143.367847222224</v>
      </c>
      <c r="B9701" s="4">
        <v>50</v>
      </c>
      <c r="C9701">
        <v>3</v>
      </c>
      <c r="D9701" t="str">
        <f>IFERROR(VLOOKUP($C9701,'Enrollment descriptions'!$A$1:$B$5,2,FALSE), " ")</f>
        <v>1/2 Time</v>
      </c>
    </row>
    <row r="9702" spans="1:4" outlineLevel="2" x14ac:dyDescent="0.2">
      <c r="D9702" t="str">
        <f>IFERROR(VLOOKUP($C9702,'Enrollment descriptions'!$A$1:$B$5,2,FALSE), " ")</f>
        <v xml:space="preserve"> </v>
      </c>
    </row>
    <row r="9703" spans="1:4" outlineLevel="2" x14ac:dyDescent="0.2">
      <c r="A9703" s="38">
        <v>43215.514490740738</v>
      </c>
      <c r="B9703" s="4">
        <v>-50</v>
      </c>
      <c r="C9703">
        <v>3</v>
      </c>
      <c r="D9703" t="str">
        <f>IFERROR(VLOOKUP($C9703,'Enrollment descriptions'!$A$1:$B$5,2,FALSE), " ")</f>
        <v>1/2 Time</v>
      </c>
    </row>
    <row r="9704" spans="1:4" outlineLevel="1" x14ac:dyDescent="0.2">
      <c r="A9704" s="38"/>
      <c r="B9704" s="4">
        <f>SUBTOTAL(9,B9701:B9703)</f>
        <v>0</v>
      </c>
    </row>
    <row r="9705" spans="1:4" outlineLevel="2" x14ac:dyDescent="0.2">
      <c r="A9705" s="38">
        <v>43143.36891203704</v>
      </c>
      <c r="B9705" s="4">
        <v>125</v>
      </c>
      <c r="C9705">
        <v>1</v>
      </c>
      <c r="D9705" t="str">
        <f>IFERROR(VLOOKUP($C9705,'Enrollment descriptions'!$A$1:$B$5,2,FALSE), " ")</f>
        <v>Full Time</v>
      </c>
    </row>
    <row r="9706" spans="1:4" outlineLevel="2" x14ac:dyDescent="0.2">
      <c r="A9706" s="38">
        <v>43202.318784722222</v>
      </c>
      <c r="B9706" s="4">
        <v>125</v>
      </c>
      <c r="C9706">
        <v>1</v>
      </c>
      <c r="D9706" t="str">
        <f>IFERROR(VLOOKUP($C9706,'Enrollment descriptions'!$A$1:$B$5,2,FALSE), " ")</f>
        <v>Full Time</v>
      </c>
    </row>
    <row r="9707" spans="1:4" outlineLevel="1" x14ac:dyDescent="0.2">
      <c r="A9707" s="38"/>
      <c r="B9707" s="4">
        <f>SUBTOTAL(9,B9705:B9706)</f>
        <v>250</v>
      </c>
    </row>
    <row r="9708" spans="1:4" outlineLevel="2" x14ac:dyDescent="0.2">
      <c r="A9708" s="38">
        <v>43143.368831018517</v>
      </c>
      <c r="B9708" s="4">
        <v>125</v>
      </c>
      <c r="C9708">
        <v>1</v>
      </c>
      <c r="D9708" t="str">
        <f>IFERROR(VLOOKUP($C9708,'Enrollment descriptions'!$A$1:$B$5,2,FALSE), " ")</f>
        <v>Full Time</v>
      </c>
    </row>
    <row r="9709" spans="1:4" outlineLevel="2" x14ac:dyDescent="0.2">
      <c r="A9709" s="38">
        <v>43202.318726851852</v>
      </c>
      <c r="B9709" s="4">
        <v>125</v>
      </c>
      <c r="C9709">
        <v>1</v>
      </c>
      <c r="D9709" t="str">
        <f>IFERROR(VLOOKUP($C9709,'Enrollment descriptions'!$A$1:$B$5,2,FALSE), " ")</f>
        <v>Full Time</v>
      </c>
    </row>
    <row r="9710" spans="1:4" outlineLevel="1" x14ac:dyDescent="0.2">
      <c r="A9710" s="38"/>
      <c r="B9710" s="4">
        <f>SUBTOTAL(9,B9708:B9709)</f>
        <v>250</v>
      </c>
    </row>
    <row r="9711" spans="1:4" outlineLevel="2" x14ac:dyDescent="0.2">
      <c r="A9711" s="38">
        <v>43143.368645833332</v>
      </c>
      <c r="B9711" s="4">
        <v>50</v>
      </c>
      <c r="C9711">
        <v>2</v>
      </c>
      <c r="D9711" t="str">
        <f>IFERROR(VLOOKUP($C9711,'Enrollment descriptions'!$A$1:$B$5,2,FALSE), " ")</f>
        <v>3/4 Time</v>
      </c>
    </row>
    <row r="9712" spans="1:4" outlineLevel="2" x14ac:dyDescent="0.2">
      <c r="A9712" s="38">
        <v>43202.318576388891</v>
      </c>
      <c r="B9712" s="4">
        <v>50</v>
      </c>
      <c r="C9712">
        <v>2</v>
      </c>
      <c r="D9712" t="str">
        <f>IFERROR(VLOOKUP($C9712,'Enrollment descriptions'!$A$1:$B$5,2,FALSE), " ")</f>
        <v>3/4 Time</v>
      </c>
    </row>
    <row r="9713" spans="1:4" outlineLevel="1" x14ac:dyDescent="0.2">
      <c r="A9713" s="38"/>
      <c r="B9713" s="4">
        <f>SUBTOTAL(9,B9711:B9712)</f>
        <v>100</v>
      </c>
    </row>
    <row r="9714" spans="1:4" outlineLevel="2" x14ac:dyDescent="0.2">
      <c r="A9714" s="38">
        <v>43143.369259259256</v>
      </c>
      <c r="B9714" s="4">
        <v>50</v>
      </c>
      <c r="C9714">
        <v>2</v>
      </c>
      <c r="D9714" t="str">
        <f>IFERROR(VLOOKUP($C9714,'Enrollment descriptions'!$A$1:$B$5,2,FALSE), " ")</f>
        <v>3/4 Time</v>
      </c>
    </row>
    <row r="9715" spans="1:4" outlineLevel="2" x14ac:dyDescent="0.2">
      <c r="A9715" s="38">
        <v>43202.319085648145</v>
      </c>
      <c r="B9715" s="4">
        <v>50</v>
      </c>
      <c r="C9715">
        <v>2</v>
      </c>
      <c r="D9715" t="str">
        <f>IFERROR(VLOOKUP($C9715,'Enrollment descriptions'!$A$1:$B$5,2,FALSE), " ")</f>
        <v>3/4 Time</v>
      </c>
    </row>
    <row r="9716" spans="1:4" outlineLevel="1" x14ac:dyDescent="0.2">
      <c r="A9716" s="38"/>
      <c r="B9716" s="4">
        <f>SUBTOTAL(9,B9714:B9715)</f>
        <v>100</v>
      </c>
    </row>
    <row r="9717" spans="1:4" outlineLevel="2" x14ac:dyDescent="0.2">
      <c r="A9717" s="38">
        <v>43143.369687500002</v>
      </c>
      <c r="B9717" s="4">
        <v>125</v>
      </c>
      <c r="C9717">
        <v>1</v>
      </c>
      <c r="D9717" t="str">
        <f>IFERROR(VLOOKUP($C9717,'Enrollment descriptions'!$A$1:$B$5,2,FALSE), " ")</f>
        <v>Full Time</v>
      </c>
    </row>
    <row r="9718" spans="1:4" outlineLevel="2" x14ac:dyDescent="0.2">
      <c r="A9718" s="38">
        <v>43202.319386574076</v>
      </c>
      <c r="B9718" s="4">
        <v>50</v>
      </c>
      <c r="C9718">
        <v>2</v>
      </c>
      <c r="D9718" t="str">
        <f>IFERROR(VLOOKUP($C9718,'Enrollment descriptions'!$A$1:$B$5,2,FALSE), " ")</f>
        <v>3/4 Time</v>
      </c>
    </row>
    <row r="9719" spans="1:4" outlineLevel="2" x14ac:dyDescent="0.2">
      <c r="A9719" s="38">
        <v>43202.319386574076</v>
      </c>
      <c r="B9719" s="4">
        <v>-75</v>
      </c>
      <c r="C9719">
        <v>2</v>
      </c>
      <c r="D9719" t="str">
        <f>IFERROR(VLOOKUP($C9719,'Enrollment descriptions'!$A$1:$B$5,2,FALSE), " ")</f>
        <v>3/4 Time</v>
      </c>
    </row>
    <row r="9720" spans="1:4" outlineLevel="1" x14ac:dyDescent="0.2">
      <c r="A9720" s="38"/>
      <c r="B9720" s="4">
        <f>SUBTOTAL(9,B9717:B9719)</f>
        <v>100</v>
      </c>
    </row>
    <row r="9721" spans="1:4" outlineLevel="2" x14ac:dyDescent="0.2">
      <c r="A9721" s="38">
        <v>43215.489270833335</v>
      </c>
      <c r="B9721" s="4">
        <v>125</v>
      </c>
      <c r="C9721">
        <v>1</v>
      </c>
      <c r="D9721" t="str">
        <f>IFERROR(VLOOKUP($C9721,'Enrollment descriptions'!$A$1:$B$5,2,FALSE), " ")</f>
        <v>Full Time</v>
      </c>
    </row>
    <row r="9722" spans="1:4" outlineLevel="2" x14ac:dyDescent="0.2">
      <c r="A9722" s="38">
        <v>43215.489270833335</v>
      </c>
      <c r="B9722" s="4">
        <v>125</v>
      </c>
      <c r="C9722">
        <v>1</v>
      </c>
      <c r="D9722" t="str">
        <f>IFERROR(VLOOKUP($C9722,'Enrollment descriptions'!$A$1:$B$5,2,FALSE), " ")</f>
        <v>Full Time</v>
      </c>
    </row>
    <row r="9723" spans="1:4" outlineLevel="1" x14ac:dyDescent="0.2">
      <c r="A9723" s="38"/>
      <c r="B9723" s="4">
        <f>SUBTOTAL(9,B9721:B9722)</f>
        <v>250</v>
      </c>
    </row>
    <row r="9724" spans="1:4" outlineLevel="2" x14ac:dyDescent="0.2">
      <c r="A9724" s="38">
        <v>43143.368807870371</v>
      </c>
      <c r="B9724" s="4">
        <v>50</v>
      </c>
      <c r="C9724">
        <v>3</v>
      </c>
      <c r="D9724" t="str">
        <f>IFERROR(VLOOKUP($C9724,'Enrollment descriptions'!$A$1:$B$5,2,FALSE), " ")</f>
        <v>1/2 Time</v>
      </c>
    </row>
    <row r="9725" spans="1:4" outlineLevel="2" x14ac:dyDescent="0.2">
      <c r="A9725" s="38">
        <v>43202.318715277775</v>
      </c>
      <c r="B9725" s="4">
        <v>50</v>
      </c>
      <c r="C9725">
        <v>3</v>
      </c>
      <c r="D9725" t="str">
        <f>IFERROR(VLOOKUP($C9725,'Enrollment descriptions'!$A$1:$B$5,2,FALSE), " ")</f>
        <v>1/2 Time</v>
      </c>
    </row>
    <row r="9726" spans="1:4" outlineLevel="1" x14ac:dyDescent="0.2">
      <c r="A9726" s="38"/>
      <c r="B9726" s="4">
        <f>SUBTOTAL(9,B9724:B9725)</f>
        <v>100</v>
      </c>
    </row>
    <row r="9727" spans="1:4" outlineLevel="2" x14ac:dyDescent="0.2">
      <c r="A9727" s="38">
        <v>43143.368576388886</v>
      </c>
      <c r="B9727" s="4">
        <v>50</v>
      </c>
      <c r="C9727">
        <v>3</v>
      </c>
      <c r="D9727" t="str">
        <f>IFERROR(VLOOKUP($C9727,'Enrollment descriptions'!$A$1:$B$5,2,FALSE), " ")</f>
        <v>1/2 Time</v>
      </c>
    </row>
    <row r="9728" spans="1:4" outlineLevel="2" x14ac:dyDescent="0.2">
      <c r="A9728" s="38">
        <v>43185.365185185183</v>
      </c>
      <c r="B9728" s="4">
        <v>-50</v>
      </c>
      <c r="C9728">
        <v>3</v>
      </c>
      <c r="D9728" t="str">
        <f>IFERROR(VLOOKUP($C9728,'Enrollment descriptions'!$A$1:$B$5,2,FALSE), " ")</f>
        <v>1/2 Time</v>
      </c>
    </row>
    <row r="9729" spans="1:4" outlineLevel="2" x14ac:dyDescent="0.2">
      <c r="A9729" s="38">
        <v>43192.760891203703</v>
      </c>
      <c r="B9729" s="4">
        <v>50</v>
      </c>
      <c r="C9729">
        <v>3</v>
      </c>
      <c r="D9729" t="str">
        <f>IFERROR(VLOOKUP($C9729,'Enrollment descriptions'!$A$1:$B$5,2,FALSE), " ")</f>
        <v>1/2 Time</v>
      </c>
    </row>
    <row r="9730" spans="1:4" outlineLevel="2" x14ac:dyDescent="0.2">
      <c r="A9730" s="38">
        <v>43202.318518518521</v>
      </c>
      <c r="B9730" s="4">
        <v>50</v>
      </c>
      <c r="C9730">
        <v>3</v>
      </c>
      <c r="D9730" t="str">
        <f>IFERROR(VLOOKUP($C9730,'Enrollment descriptions'!$A$1:$B$5,2,FALSE), " ")</f>
        <v>1/2 Time</v>
      </c>
    </row>
    <row r="9731" spans="1:4" outlineLevel="1" x14ac:dyDescent="0.2">
      <c r="A9731" s="38"/>
      <c r="B9731" s="4">
        <f>SUBTOTAL(9,B9727:B9730)</f>
        <v>100</v>
      </c>
    </row>
    <row r="9732" spans="1:4" outlineLevel="2" x14ac:dyDescent="0.2">
      <c r="A9732" s="38">
        <v>43143.368125000001</v>
      </c>
      <c r="B9732" s="4">
        <v>125</v>
      </c>
      <c r="C9732">
        <v>1</v>
      </c>
      <c r="D9732" t="str">
        <f>IFERROR(VLOOKUP($C9732,'Enrollment descriptions'!$A$1:$B$5,2,FALSE), " ")</f>
        <v>Full Time</v>
      </c>
    </row>
    <row r="9733" spans="1:4" outlineLevel="2" x14ac:dyDescent="0.2">
      <c r="A9733" s="38">
        <v>43202.318148148152</v>
      </c>
      <c r="B9733" s="4">
        <v>125</v>
      </c>
      <c r="C9733">
        <v>1</v>
      </c>
      <c r="D9733" t="str">
        <f>IFERROR(VLOOKUP($C9733,'Enrollment descriptions'!$A$1:$B$5,2,FALSE), " ")</f>
        <v>Full Time</v>
      </c>
    </row>
    <row r="9734" spans="1:4" outlineLevel="1" x14ac:dyDescent="0.2">
      <c r="A9734" s="38"/>
      <c r="B9734" s="4">
        <f>SUBTOTAL(9,B9732:B9733)</f>
        <v>250</v>
      </c>
    </row>
    <row r="9735" spans="1:4" outlineLevel="2" x14ac:dyDescent="0.2">
      <c r="A9735" s="38">
        <v>43143.369687500002</v>
      </c>
      <c r="B9735" s="4">
        <v>125</v>
      </c>
      <c r="C9735">
        <v>1</v>
      </c>
      <c r="D9735" t="str">
        <f>IFERROR(VLOOKUP($C9735,'Enrollment descriptions'!$A$1:$B$5,2,FALSE), " ")</f>
        <v>Full Time</v>
      </c>
    </row>
    <row r="9736" spans="1:4" outlineLevel="2" x14ac:dyDescent="0.2">
      <c r="A9736" s="38">
        <v>43202.319386574076</v>
      </c>
      <c r="B9736" s="4">
        <v>125</v>
      </c>
      <c r="C9736">
        <v>1</v>
      </c>
      <c r="D9736" t="str">
        <f>IFERROR(VLOOKUP($C9736,'Enrollment descriptions'!$A$1:$B$5,2,FALSE), " ")</f>
        <v>Full Time</v>
      </c>
    </row>
    <row r="9737" spans="1:4" outlineLevel="1" x14ac:dyDescent="0.2">
      <c r="A9737" s="38"/>
      <c r="B9737" s="4">
        <f>SUBTOTAL(9,B9735:B9736)</f>
        <v>250</v>
      </c>
    </row>
    <row r="9738" spans="1:4" outlineLevel="2" x14ac:dyDescent="0.2">
      <c r="A9738" s="38">
        <v>43143.368576388886</v>
      </c>
      <c r="B9738" s="4">
        <v>50</v>
      </c>
      <c r="C9738">
        <v>2</v>
      </c>
      <c r="D9738" t="str">
        <f>IFERROR(VLOOKUP($C9738,'Enrollment descriptions'!$A$1:$B$5,2,FALSE), " ")</f>
        <v>3/4 Time</v>
      </c>
    </row>
    <row r="9739" spans="1:4" outlineLevel="2" x14ac:dyDescent="0.2">
      <c r="A9739" s="38">
        <v>43202.318518518521</v>
      </c>
      <c r="B9739" s="4">
        <v>50</v>
      </c>
      <c r="C9739">
        <v>2</v>
      </c>
      <c r="D9739" t="str">
        <f>IFERROR(VLOOKUP($C9739,'Enrollment descriptions'!$A$1:$B$5,2,FALSE), " ")</f>
        <v>3/4 Time</v>
      </c>
    </row>
    <row r="9740" spans="1:4" outlineLevel="1" x14ac:dyDescent="0.2">
      <c r="A9740" s="38"/>
      <c r="B9740" s="4">
        <f>SUBTOTAL(9,B9738:B9739)</f>
        <v>100</v>
      </c>
    </row>
    <row r="9741" spans="1:4" outlineLevel="2" x14ac:dyDescent="0.2">
      <c r="A9741" s="38">
        <v>43143.368634259263</v>
      </c>
      <c r="B9741" s="4">
        <v>125</v>
      </c>
      <c r="C9741">
        <v>1</v>
      </c>
      <c r="D9741" t="str">
        <f>IFERROR(VLOOKUP($C9741,'Enrollment descriptions'!$A$1:$B$5,2,FALSE), " ")</f>
        <v>Full Time</v>
      </c>
    </row>
    <row r="9742" spans="1:4" outlineLevel="2" x14ac:dyDescent="0.2">
      <c r="A9742" s="38">
        <v>43202.318564814814</v>
      </c>
      <c r="B9742" s="4">
        <v>125</v>
      </c>
      <c r="C9742">
        <v>1</v>
      </c>
      <c r="D9742" t="str">
        <f>IFERROR(VLOOKUP($C9742,'Enrollment descriptions'!$A$1:$B$5,2,FALSE), " ")</f>
        <v>Full Time</v>
      </c>
    </row>
    <row r="9743" spans="1:4" outlineLevel="1" x14ac:dyDescent="0.2">
      <c r="A9743" s="38"/>
      <c r="B9743" s="4">
        <f>SUBTOTAL(9,B9741:B9742)</f>
        <v>250</v>
      </c>
    </row>
    <row r="9744" spans="1:4" outlineLevel="2" x14ac:dyDescent="0.2">
      <c r="A9744" s="38">
        <v>43143.368206018517</v>
      </c>
      <c r="B9744" s="4">
        <v>50</v>
      </c>
      <c r="C9744">
        <v>2</v>
      </c>
      <c r="D9744" t="str">
        <f>IFERROR(VLOOKUP($C9744,'Enrollment descriptions'!$A$1:$B$5,2,FALSE), " ")</f>
        <v>3/4 Time</v>
      </c>
    </row>
    <row r="9745" spans="1:4" outlineLevel="2" x14ac:dyDescent="0.2">
      <c r="A9745" s="38">
        <v>43202.318206018521</v>
      </c>
      <c r="B9745" s="4">
        <v>50</v>
      </c>
      <c r="C9745">
        <v>2</v>
      </c>
      <c r="D9745" t="str">
        <f>IFERROR(VLOOKUP($C9745,'Enrollment descriptions'!$A$1:$B$5,2,FALSE), " ")</f>
        <v>3/4 Time</v>
      </c>
    </row>
    <row r="9746" spans="1:4" outlineLevel="1" x14ac:dyDescent="0.2">
      <c r="A9746" s="38"/>
      <c r="B9746" s="4">
        <f>SUBTOTAL(9,B9744:B9745)</f>
        <v>100</v>
      </c>
    </row>
    <row r="9747" spans="1:4" outlineLevel="2" x14ac:dyDescent="0.2">
      <c r="A9747" s="38">
        <v>43143.368750000001</v>
      </c>
      <c r="B9747" s="4">
        <v>125</v>
      </c>
      <c r="C9747">
        <v>1</v>
      </c>
      <c r="D9747" t="str">
        <f>IFERROR(VLOOKUP($C9747,'Enrollment descriptions'!$A$1:$B$5,2,FALSE), " ")</f>
        <v>Full Time</v>
      </c>
    </row>
    <row r="9748" spans="1:4" outlineLevel="2" x14ac:dyDescent="0.2">
      <c r="A9748" s="38">
        <v>43202.318668981483</v>
      </c>
      <c r="B9748" s="4">
        <v>125</v>
      </c>
      <c r="C9748">
        <v>1</v>
      </c>
      <c r="D9748" t="str">
        <f>IFERROR(VLOOKUP($C9748,'Enrollment descriptions'!$A$1:$B$5,2,FALSE), " ")</f>
        <v>Full Time</v>
      </c>
    </row>
    <row r="9749" spans="1:4" outlineLevel="1" x14ac:dyDescent="0.2">
      <c r="A9749" s="38"/>
      <c r="B9749" s="4">
        <f>SUBTOTAL(9,B9747:B9748)</f>
        <v>250</v>
      </c>
    </row>
    <row r="9750" spans="1:4" outlineLevel="2" x14ac:dyDescent="0.2">
      <c r="A9750" s="38">
        <v>43143.367581018516</v>
      </c>
      <c r="B9750" s="4">
        <v>125</v>
      </c>
      <c r="C9750">
        <v>1</v>
      </c>
      <c r="D9750" t="str">
        <f>IFERROR(VLOOKUP($C9750,'Enrollment descriptions'!$A$1:$B$5,2,FALSE), " ")</f>
        <v>Full Time</v>
      </c>
    </row>
    <row r="9751" spans="1:4" outlineLevel="2" x14ac:dyDescent="0.2">
      <c r="A9751" s="38">
        <v>43202.317708333336</v>
      </c>
      <c r="B9751" s="4">
        <v>125</v>
      </c>
      <c r="C9751">
        <v>1</v>
      </c>
      <c r="D9751" t="str">
        <f>IFERROR(VLOOKUP($C9751,'Enrollment descriptions'!$A$1:$B$5,2,FALSE), " ")</f>
        <v>Full Time</v>
      </c>
    </row>
    <row r="9752" spans="1:4" outlineLevel="1" x14ac:dyDescent="0.2">
      <c r="A9752" s="38"/>
      <c r="B9752" s="4">
        <f>SUBTOTAL(9,B9750:B9751)</f>
        <v>250</v>
      </c>
    </row>
    <row r="9753" spans="1:4" outlineLevel="2" x14ac:dyDescent="0.2">
      <c r="A9753" s="38">
        <v>43143.369016203702</v>
      </c>
      <c r="B9753" s="4">
        <v>50</v>
      </c>
      <c r="C9753">
        <v>3</v>
      </c>
      <c r="D9753" t="str">
        <f>IFERROR(VLOOKUP($C9753,'Enrollment descriptions'!$A$1:$B$5,2,FALSE), " ")</f>
        <v>1/2 Time</v>
      </c>
    </row>
    <row r="9754" spans="1:4" outlineLevel="2" x14ac:dyDescent="0.2">
      <c r="D9754" t="str">
        <f>IFERROR(VLOOKUP($C9754,'Enrollment descriptions'!$A$1:$B$5,2,FALSE), " ")</f>
        <v xml:space="preserve"> </v>
      </c>
    </row>
    <row r="9755" spans="1:4" outlineLevel="2" x14ac:dyDescent="0.2">
      <c r="A9755" s="38">
        <v>43215.514525462961</v>
      </c>
      <c r="B9755" s="4">
        <v>-50</v>
      </c>
      <c r="C9755">
        <v>4</v>
      </c>
      <c r="D9755" t="str">
        <f>IFERROR(VLOOKUP($C9755,'Enrollment descriptions'!$A$1:$B$5,2,FALSE), " ")</f>
        <v>&lt; 1/2 Time</v>
      </c>
    </row>
    <row r="9756" spans="1:4" outlineLevel="1" x14ac:dyDescent="0.2">
      <c r="A9756" s="38"/>
      <c r="B9756" s="4">
        <f>SUBTOTAL(9,B9753:B9755)</f>
        <v>0</v>
      </c>
    </row>
    <row r="9757" spans="1:4" outlineLevel="2" x14ac:dyDescent="0.2">
      <c r="A9757" s="38">
        <v>43143.368067129632</v>
      </c>
      <c r="B9757" s="4">
        <v>50</v>
      </c>
      <c r="C9757">
        <v>3</v>
      </c>
      <c r="D9757" t="str">
        <f>IFERROR(VLOOKUP($C9757,'Enrollment descriptions'!$A$1:$B$5,2,FALSE), " ")</f>
        <v>1/2 Time</v>
      </c>
    </row>
    <row r="9758" spans="1:4" outlineLevel="2" x14ac:dyDescent="0.2">
      <c r="A9758" s="38">
        <v>43202.318078703705</v>
      </c>
      <c r="B9758" s="4">
        <v>50</v>
      </c>
      <c r="C9758">
        <v>3</v>
      </c>
      <c r="D9758" t="str">
        <f>IFERROR(VLOOKUP($C9758,'Enrollment descriptions'!$A$1:$B$5,2,FALSE), " ")</f>
        <v>1/2 Time</v>
      </c>
    </row>
    <row r="9759" spans="1:4" outlineLevel="1" x14ac:dyDescent="0.2">
      <c r="A9759" s="38"/>
      <c r="B9759" s="4">
        <f>SUBTOTAL(9,B9757:B9758)</f>
        <v>100</v>
      </c>
    </row>
    <row r="9760" spans="1:4" outlineLevel="2" x14ac:dyDescent="0.2">
      <c r="A9760" s="38">
        <v>43209.516712962963</v>
      </c>
      <c r="B9760" s="4">
        <v>50</v>
      </c>
      <c r="C9760">
        <v>3</v>
      </c>
      <c r="D9760" t="str">
        <f>IFERROR(VLOOKUP($C9760,'Enrollment descriptions'!$A$1:$B$5,2,FALSE), " ")</f>
        <v>1/2 Time</v>
      </c>
    </row>
    <row r="9761" spans="1:4" outlineLevel="2" x14ac:dyDescent="0.2">
      <c r="A9761" s="38">
        <v>43209.516712962963</v>
      </c>
      <c r="B9761" s="4">
        <v>50</v>
      </c>
      <c r="C9761">
        <v>3</v>
      </c>
      <c r="D9761" t="str">
        <f>IFERROR(VLOOKUP($C9761,'Enrollment descriptions'!$A$1:$B$5,2,FALSE), " ")</f>
        <v>1/2 Time</v>
      </c>
    </row>
    <row r="9762" spans="1:4" outlineLevel="1" x14ac:dyDescent="0.2">
      <c r="A9762" s="38"/>
      <c r="B9762" s="4">
        <f>SUBTOTAL(9,B9760:B9761)</f>
        <v>100</v>
      </c>
    </row>
    <row r="9763" spans="1:4" outlineLevel="2" x14ac:dyDescent="0.2">
      <c r="A9763" s="38">
        <v>43143.369803240741</v>
      </c>
      <c r="B9763" s="4">
        <v>125</v>
      </c>
      <c r="C9763">
        <v>1</v>
      </c>
      <c r="D9763" t="str">
        <f>IFERROR(VLOOKUP($C9763,'Enrollment descriptions'!$A$1:$B$5,2,FALSE), " ")</f>
        <v>Full Time</v>
      </c>
    </row>
    <row r="9764" spans="1:4" outlineLevel="2" x14ac:dyDescent="0.2">
      <c r="A9764" s="38">
        <v>43202.319479166668</v>
      </c>
      <c r="B9764" s="4">
        <v>125</v>
      </c>
      <c r="C9764">
        <v>1</v>
      </c>
      <c r="D9764" t="str">
        <f>IFERROR(VLOOKUP($C9764,'Enrollment descriptions'!$A$1:$B$5,2,FALSE), " ")</f>
        <v>Full Time</v>
      </c>
    </row>
    <row r="9765" spans="1:4" outlineLevel="1" x14ac:dyDescent="0.2">
      <c r="A9765" s="38"/>
      <c r="B9765" s="4">
        <f>SUBTOTAL(9,B9763:B9764)</f>
        <v>250</v>
      </c>
    </row>
    <row r="9766" spans="1:4" outlineLevel="2" x14ac:dyDescent="0.2">
      <c r="A9766" s="38">
        <v>43143.369537037041</v>
      </c>
      <c r="B9766" s="4">
        <v>125</v>
      </c>
      <c r="C9766">
        <v>1</v>
      </c>
      <c r="D9766" t="str">
        <f>IFERROR(VLOOKUP($C9766,'Enrollment descriptions'!$A$1:$B$5,2,FALSE), " ")</f>
        <v>Full Time</v>
      </c>
    </row>
    <row r="9767" spans="1:4" outlineLevel="2" x14ac:dyDescent="0.2">
      <c r="A9767" s="38">
        <v>43145.406041666669</v>
      </c>
      <c r="B9767" s="4">
        <v>-125</v>
      </c>
      <c r="C9767">
        <v>1</v>
      </c>
      <c r="D9767" t="str">
        <f>IFERROR(VLOOKUP($C9767,'Enrollment descriptions'!$A$1:$B$5,2,FALSE), " ")</f>
        <v>Full Time</v>
      </c>
    </row>
    <row r="9768" spans="1:4" outlineLevel="2" x14ac:dyDescent="0.2">
      <c r="D9768" t="str">
        <f>IFERROR(VLOOKUP($C9768,'Enrollment descriptions'!$A$1:$B$5,2,FALSE), " ")</f>
        <v xml:space="preserve"> </v>
      </c>
    </row>
    <row r="9769" spans="1:4" outlineLevel="1" x14ac:dyDescent="0.2">
      <c r="B9769" s="4">
        <f>SUBTOTAL(9,B9766:B9768)</f>
        <v>0</v>
      </c>
    </row>
    <row r="9770" spans="1:4" outlineLevel="2" x14ac:dyDescent="0.2">
      <c r="A9770" s="38">
        <v>43143.369675925926</v>
      </c>
      <c r="B9770" s="4">
        <v>125</v>
      </c>
      <c r="C9770">
        <v>1</v>
      </c>
      <c r="D9770" t="str">
        <f>IFERROR(VLOOKUP($C9770,'Enrollment descriptions'!$A$1:$B$5,2,FALSE), " ")</f>
        <v>Full Time</v>
      </c>
    </row>
    <row r="9771" spans="1:4" outlineLevel="2" x14ac:dyDescent="0.2">
      <c r="A9771" s="38">
        <v>43202.319386574076</v>
      </c>
      <c r="B9771" s="4">
        <v>125</v>
      </c>
      <c r="C9771">
        <v>1</v>
      </c>
      <c r="D9771" t="str">
        <f>IFERROR(VLOOKUP($C9771,'Enrollment descriptions'!$A$1:$B$5,2,FALSE), " ")</f>
        <v>Full Time</v>
      </c>
    </row>
    <row r="9772" spans="1:4" outlineLevel="1" x14ac:dyDescent="0.2">
      <c r="A9772" s="38"/>
      <c r="B9772" s="4">
        <f>SUBTOTAL(9,B9770:B9771)</f>
        <v>250</v>
      </c>
    </row>
    <row r="9773" spans="1:4" outlineLevel="2" x14ac:dyDescent="0.2">
      <c r="A9773" s="38">
        <v>43143.369791666664</v>
      </c>
      <c r="B9773" s="4">
        <v>125</v>
      </c>
      <c r="C9773">
        <v>1</v>
      </c>
      <c r="D9773" t="str">
        <f>IFERROR(VLOOKUP($C9773,'Enrollment descriptions'!$A$1:$B$5,2,FALSE), " ")</f>
        <v>Full Time</v>
      </c>
    </row>
    <row r="9774" spans="1:4" outlineLevel="2" x14ac:dyDescent="0.2">
      <c r="A9774" s="38">
        <v>43202.319467592592</v>
      </c>
      <c r="B9774" s="4">
        <v>125</v>
      </c>
      <c r="C9774">
        <v>1</v>
      </c>
      <c r="D9774" t="str">
        <f>IFERROR(VLOOKUP($C9774,'Enrollment descriptions'!$A$1:$B$5,2,FALSE), " ")</f>
        <v>Full Time</v>
      </c>
    </row>
    <row r="9775" spans="1:4" outlineLevel="1" x14ac:dyDescent="0.2">
      <c r="A9775" s="38"/>
      <c r="B9775" s="4">
        <f>SUBTOTAL(9,B9773:B9774)</f>
        <v>250</v>
      </c>
    </row>
    <row r="9776" spans="1:4" outlineLevel="2" x14ac:dyDescent="0.2">
      <c r="A9776" s="38">
        <v>43143.368819444448</v>
      </c>
      <c r="B9776" s="4">
        <v>125</v>
      </c>
      <c r="C9776">
        <v>1</v>
      </c>
      <c r="D9776" t="str">
        <f>IFERROR(VLOOKUP($C9776,'Enrollment descriptions'!$A$1:$B$5,2,FALSE), " ")</f>
        <v>Full Time</v>
      </c>
    </row>
    <row r="9777" spans="1:4" outlineLevel="2" x14ac:dyDescent="0.2">
      <c r="A9777" s="38">
        <v>43202.318715277775</v>
      </c>
      <c r="B9777" s="4">
        <v>125</v>
      </c>
      <c r="C9777">
        <v>1</v>
      </c>
      <c r="D9777" t="str">
        <f>IFERROR(VLOOKUP($C9777,'Enrollment descriptions'!$A$1:$B$5,2,FALSE), " ")</f>
        <v>Full Time</v>
      </c>
    </row>
    <row r="9778" spans="1:4" outlineLevel="1" x14ac:dyDescent="0.2">
      <c r="A9778" s="38"/>
      <c r="B9778" s="4">
        <f>SUBTOTAL(9,B9776:B9777)</f>
        <v>250</v>
      </c>
    </row>
    <row r="9779" spans="1:4" outlineLevel="2" x14ac:dyDescent="0.2">
      <c r="A9779" s="38">
        <v>43143.368495370371</v>
      </c>
      <c r="B9779" s="4">
        <v>50</v>
      </c>
      <c r="C9779">
        <v>2</v>
      </c>
      <c r="D9779" t="str">
        <f>IFERROR(VLOOKUP($C9779,'Enrollment descriptions'!$A$1:$B$5,2,FALSE), " ")</f>
        <v>3/4 Time</v>
      </c>
    </row>
    <row r="9780" spans="1:4" outlineLevel="2" x14ac:dyDescent="0.2">
      <c r="D9780" t="str">
        <f>IFERROR(VLOOKUP($C9780,'Enrollment descriptions'!$A$1:$B$5,2,FALSE), " ")</f>
        <v xml:space="preserve"> </v>
      </c>
    </row>
    <row r="9781" spans="1:4" outlineLevel="2" x14ac:dyDescent="0.2">
      <c r="A9781" s="38">
        <v>43215.514525462961</v>
      </c>
      <c r="B9781" s="4">
        <v>-50</v>
      </c>
      <c r="C9781">
        <v>4</v>
      </c>
      <c r="D9781" t="str">
        <f>IFERROR(VLOOKUP($C9781,'Enrollment descriptions'!$A$1:$B$5,2,FALSE), " ")</f>
        <v>&lt; 1/2 Time</v>
      </c>
    </row>
    <row r="9782" spans="1:4" outlineLevel="1" x14ac:dyDescent="0.2">
      <c r="A9782" s="38"/>
      <c r="B9782" s="4">
        <f>SUBTOTAL(9,B9779:B9781)</f>
        <v>0</v>
      </c>
    </row>
    <row r="9783" spans="1:4" outlineLevel="2" x14ac:dyDescent="0.2">
      <c r="A9783" s="38">
        <v>43143.368206018517</v>
      </c>
      <c r="B9783" s="4">
        <v>125</v>
      </c>
      <c r="C9783">
        <v>1</v>
      </c>
      <c r="D9783" t="str">
        <f>IFERROR(VLOOKUP($C9783,'Enrollment descriptions'!$A$1:$B$5,2,FALSE), " ")</f>
        <v>Full Time</v>
      </c>
    </row>
    <row r="9784" spans="1:4" outlineLevel="2" x14ac:dyDescent="0.2">
      <c r="A9784" s="38">
        <v>43202.31821759259</v>
      </c>
      <c r="B9784" s="4">
        <v>125</v>
      </c>
      <c r="C9784">
        <v>1</v>
      </c>
      <c r="D9784" t="str">
        <f>IFERROR(VLOOKUP($C9784,'Enrollment descriptions'!$A$1:$B$5,2,FALSE), " ")</f>
        <v>Full Time</v>
      </c>
    </row>
    <row r="9785" spans="1:4" outlineLevel="1" x14ac:dyDescent="0.2">
      <c r="A9785" s="38"/>
      <c r="B9785" s="4">
        <f>SUBTOTAL(9,B9783:B9784)</f>
        <v>250</v>
      </c>
    </row>
    <row r="9786" spans="1:4" outlineLevel="2" x14ac:dyDescent="0.2">
      <c r="A9786" s="38">
        <v>43143.367673611108</v>
      </c>
      <c r="B9786" s="4">
        <v>125</v>
      </c>
      <c r="C9786">
        <v>1</v>
      </c>
      <c r="D9786" t="str">
        <f>IFERROR(VLOOKUP($C9786,'Enrollment descriptions'!$A$1:$B$5,2,FALSE), " ")</f>
        <v>Full Time</v>
      </c>
    </row>
    <row r="9787" spans="1:4" outlineLevel="2" x14ac:dyDescent="0.2">
      <c r="A9787" s="38">
        <v>43202.317777777775</v>
      </c>
      <c r="B9787" s="4">
        <v>125</v>
      </c>
      <c r="C9787">
        <v>1</v>
      </c>
      <c r="D9787" t="str">
        <f>IFERROR(VLOOKUP($C9787,'Enrollment descriptions'!$A$1:$B$5,2,FALSE), " ")</f>
        <v>Full Time</v>
      </c>
    </row>
    <row r="9788" spans="1:4" outlineLevel="1" x14ac:dyDescent="0.2">
      <c r="A9788" s="38"/>
      <c r="B9788" s="4">
        <f>SUBTOTAL(9,B9786:B9787)</f>
        <v>250</v>
      </c>
    </row>
    <row r="9789" spans="1:4" outlineLevel="2" x14ac:dyDescent="0.2">
      <c r="A9789" s="38">
        <v>43143.367719907408</v>
      </c>
      <c r="B9789" s="4">
        <v>50</v>
      </c>
      <c r="C9789">
        <v>2</v>
      </c>
      <c r="D9789" t="str">
        <f>IFERROR(VLOOKUP($C9789,'Enrollment descriptions'!$A$1:$B$5,2,FALSE), " ")</f>
        <v>3/4 Time</v>
      </c>
    </row>
    <row r="9790" spans="1:4" outlineLevel="2" x14ac:dyDescent="0.2">
      <c r="A9790" s="38">
        <v>43202.317824074074</v>
      </c>
      <c r="B9790" s="4">
        <v>50</v>
      </c>
      <c r="C9790">
        <v>2</v>
      </c>
      <c r="D9790" t="str">
        <f>IFERROR(VLOOKUP($C9790,'Enrollment descriptions'!$A$1:$B$5,2,FALSE), " ")</f>
        <v>3/4 Time</v>
      </c>
    </row>
    <row r="9791" spans="1:4" outlineLevel="1" x14ac:dyDescent="0.2">
      <c r="A9791" s="38"/>
      <c r="B9791" s="4">
        <f>SUBTOTAL(9,B9789:B9790)</f>
        <v>100</v>
      </c>
    </row>
    <row r="9792" spans="1:4" outlineLevel="2" x14ac:dyDescent="0.2">
      <c r="A9792" s="38">
        <v>43143.367766203701</v>
      </c>
      <c r="B9792" s="4">
        <v>50</v>
      </c>
      <c r="C9792">
        <v>3</v>
      </c>
      <c r="D9792" t="str">
        <f>IFERROR(VLOOKUP($C9792,'Enrollment descriptions'!$A$1:$B$5,2,FALSE), " ")</f>
        <v>1/2 Time</v>
      </c>
    </row>
    <row r="9793" spans="1:4" outlineLevel="2" x14ac:dyDescent="0.2">
      <c r="A9793" s="38">
        <v>43202.317847222221</v>
      </c>
      <c r="B9793" s="4">
        <v>50</v>
      </c>
      <c r="C9793">
        <v>3</v>
      </c>
      <c r="D9793" t="str">
        <f>IFERROR(VLOOKUP($C9793,'Enrollment descriptions'!$A$1:$B$5,2,FALSE), " ")</f>
        <v>1/2 Time</v>
      </c>
    </row>
    <row r="9794" spans="1:4" outlineLevel="1" x14ac:dyDescent="0.2">
      <c r="A9794" s="38"/>
      <c r="B9794" s="4">
        <f>SUBTOTAL(9,B9792:B9793)</f>
        <v>100</v>
      </c>
    </row>
    <row r="9795" spans="1:4" outlineLevel="2" x14ac:dyDescent="0.2">
      <c r="A9795" s="38">
        <v>43143.368217592593</v>
      </c>
      <c r="B9795" s="4">
        <v>50</v>
      </c>
      <c r="C9795">
        <v>3</v>
      </c>
      <c r="D9795" t="str">
        <f>IFERROR(VLOOKUP($C9795,'Enrollment descriptions'!$A$1:$B$5,2,FALSE), " ")</f>
        <v>1/2 Time</v>
      </c>
    </row>
    <row r="9796" spans="1:4" outlineLevel="2" x14ac:dyDescent="0.2">
      <c r="D9796" t="str">
        <f>IFERROR(VLOOKUP($C9796,'Enrollment descriptions'!$A$1:$B$5,2,FALSE), " ")</f>
        <v xml:space="preserve"> </v>
      </c>
    </row>
    <row r="9797" spans="1:4" outlineLevel="1" x14ac:dyDescent="0.2">
      <c r="B9797" s="4">
        <f>SUBTOTAL(9,B9795:B9796)</f>
        <v>50</v>
      </c>
    </row>
    <row r="9798" spans="1:4" outlineLevel="2" x14ac:dyDescent="0.2">
      <c r="A9798" s="38">
        <v>43143.368726851855</v>
      </c>
      <c r="B9798" s="4">
        <v>50</v>
      </c>
      <c r="C9798">
        <v>2</v>
      </c>
      <c r="D9798" t="str">
        <f>IFERROR(VLOOKUP($C9798,'Enrollment descriptions'!$A$1:$B$5,2,FALSE), " ")</f>
        <v>3/4 Time</v>
      </c>
    </row>
    <row r="9799" spans="1:4" outlineLevel="2" x14ac:dyDescent="0.2">
      <c r="D9799" t="str">
        <f>IFERROR(VLOOKUP($C9799,'Enrollment descriptions'!$A$1:$B$5,2,FALSE), " ")</f>
        <v xml:space="preserve"> </v>
      </c>
    </row>
    <row r="9800" spans="1:4" outlineLevel="1" x14ac:dyDescent="0.2">
      <c r="B9800" s="4">
        <f>SUBTOTAL(9,B9798:B9799)</f>
        <v>50</v>
      </c>
    </row>
    <row r="9801" spans="1:4" outlineLevel="2" x14ac:dyDescent="0.2">
      <c r="A9801" s="38">
        <v>43215.489259259259</v>
      </c>
      <c r="B9801" s="4">
        <v>125</v>
      </c>
      <c r="C9801">
        <v>1</v>
      </c>
      <c r="D9801" t="str">
        <f>IFERROR(VLOOKUP($C9801,'Enrollment descriptions'!$A$1:$B$5,2,FALSE), " ")</f>
        <v>Full Time</v>
      </c>
    </row>
    <row r="9802" spans="1:4" outlineLevel="2" x14ac:dyDescent="0.2">
      <c r="A9802" s="38">
        <v>43215.489259259259</v>
      </c>
      <c r="B9802" s="4">
        <v>125</v>
      </c>
      <c r="C9802">
        <v>1</v>
      </c>
      <c r="D9802" t="str">
        <f>IFERROR(VLOOKUP($C9802,'Enrollment descriptions'!$A$1:$B$5,2,FALSE), " ")</f>
        <v>Full Time</v>
      </c>
    </row>
    <row r="9803" spans="1:4" outlineLevel="1" x14ac:dyDescent="0.2">
      <c r="A9803" s="38"/>
      <c r="B9803" s="4">
        <f>SUBTOTAL(9,B9801:B9802)</f>
        <v>250</v>
      </c>
    </row>
    <row r="9804" spans="1:4" outlineLevel="2" x14ac:dyDescent="0.2">
      <c r="A9804" s="38">
        <v>43143.367847222224</v>
      </c>
      <c r="B9804" s="4">
        <v>50</v>
      </c>
      <c r="C9804">
        <v>2</v>
      </c>
      <c r="D9804" t="str">
        <f>IFERROR(VLOOKUP($C9804,'Enrollment descriptions'!$A$1:$B$5,2,FALSE), " ")</f>
        <v>3/4 Time</v>
      </c>
    </row>
    <row r="9805" spans="1:4" outlineLevel="2" x14ac:dyDescent="0.2">
      <c r="A9805" s="38">
        <v>43202.31790509259</v>
      </c>
      <c r="B9805" s="4">
        <v>50</v>
      </c>
      <c r="C9805">
        <v>2</v>
      </c>
      <c r="D9805" t="str">
        <f>IFERROR(VLOOKUP($C9805,'Enrollment descriptions'!$A$1:$B$5,2,FALSE), " ")</f>
        <v>3/4 Time</v>
      </c>
    </row>
    <row r="9806" spans="1:4" outlineLevel="1" x14ac:dyDescent="0.2">
      <c r="A9806" s="38"/>
      <c r="B9806" s="4">
        <f>SUBTOTAL(9,B9804:B9805)</f>
        <v>100</v>
      </c>
    </row>
    <row r="9807" spans="1:4" outlineLevel="2" x14ac:dyDescent="0.2">
      <c r="A9807" s="38">
        <v>43143.368715277778</v>
      </c>
      <c r="B9807" s="4">
        <v>50</v>
      </c>
      <c r="C9807">
        <v>3</v>
      </c>
      <c r="D9807" t="str">
        <f>IFERROR(VLOOKUP($C9807,'Enrollment descriptions'!$A$1:$B$5,2,FALSE), " ")</f>
        <v>1/2 Time</v>
      </c>
    </row>
    <row r="9808" spans="1:4" outlineLevel="2" x14ac:dyDescent="0.2">
      <c r="A9808" s="38">
        <v>43145.406018518515</v>
      </c>
      <c r="B9808" s="4">
        <v>-50</v>
      </c>
      <c r="C9808">
        <v>3</v>
      </c>
      <c r="D9808" t="str">
        <f>IFERROR(VLOOKUP($C9808,'Enrollment descriptions'!$A$1:$B$5,2,FALSE), " ")</f>
        <v>1/2 Time</v>
      </c>
    </row>
    <row r="9809" spans="1:4" outlineLevel="2" x14ac:dyDescent="0.2">
      <c r="A9809" s="38">
        <v>43192.760891203703</v>
      </c>
      <c r="B9809" s="4">
        <v>50</v>
      </c>
      <c r="C9809">
        <v>3</v>
      </c>
      <c r="D9809" t="str">
        <f>IFERROR(VLOOKUP($C9809,'Enrollment descriptions'!$A$1:$B$5,2,FALSE), " ")</f>
        <v>1/2 Time</v>
      </c>
    </row>
    <row r="9810" spans="1:4" outlineLevel="2" x14ac:dyDescent="0.2">
      <c r="A9810" s="38">
        <v>43202.318645833337</v>
      </c>
      <c r="B9810" s="4">
        <v>50</v>
      </c>
      <c r="C9810">
        <v>3</v>
      </c>
      <c r="D9810" t="str">
        <f>IFERROR(VLOOKUP($C9810,'Enrollment descriptions'!$A$1:$B$5,2,FALSE), " ")</f>
        <v>1/2 Time</v>
      </c>
    </row>
    <row r="9811" spans="1:4" outlineLevel="1" x14ac:dyDescent="0.2">
      <c r="A9811" s="38"/>
      <c r="B9811" s="4">
        <f>SUBTOTAL(9,B9807:B9810)</f>
        <v>100</v>
      </c>
    </row>
    <row r="9812" spans="1:4" outlineLevel="2" x14ac:dyDescent="0.2">
      <c r="A9812" s="38">
        <v>43215.489374999997</v>
      </c>
      <c r="B9812" s="4">
        <v>125</v>
      </c>
      <c r="C9812">
        <v>1</v>
      </c>
      <c r="D9812" t="str">
        <f>IFERROR(VLOOKUP($C9812,'Enrollment descriptions'!$A$1:$B$5,2,FALSE), " ")</f>
        <v>Full Time</v>
      </c>
    </row>
    <row r="9813" spans="1:4" outlineLevel="2" x14ac:dyDescent="0.2">
      <c r="A9813" s="38">
        <v>43215.489374999997</v>
      </c>
      <c r="B9813" s="4">
        <v>125</v>
      </c>
      <c r="C9813">
        <v>1</v>
      </c>
      <c r="D9813" t="str">
        <f>IFERROR(VLOOKUP($C9813,'Enrollment descriptions'!$A$1:$B$5,2,FALSE), " ")</f>
        <v>Full Time</v>
      </c>
    </row>
    <row r="9814" spans="1:4" outlineLevel="1" x14ac:dyDescent="0.2">
      <c r="A9814" s="38"/>
      <c r="B9814" s="4">
        <f>SUBTOTAL(9,B9812:B9813)</f>
        <v>250</v>
      </c>
    </row>
    <row r="9815" spans="1:4" outlineLevel="2" x14ac:dyDescent="0.2">
      <c r="A9815" s="38">
        <v>43143.368993055556</v>
      </c>
      <c r="B9815" s="4">
        <v>166.67</v>
      </c>
      <c r="C9815">
        <v>1</v>
      </c>
      <c r="D9815" t="str">
        <f>IFERROR(VLOOKUP($C9815,'Enrollment descriptions'!$A$1:$B$5,2,FALSE), " ")</f>
        <v>Full Time</v>
      </c>
    </row>
    <row r="9816" spans="1:4" outlineLevel="2" x14ac:dyDescent="0.2">
      <c r="A9816" s="38">
        <v>43152.249976851854</v>
      </c>
      <c r="B9816" s="4">
        <v>-41.67</v>
      </c>
      <c r="C9816">
        <v>1</v>
      </c>
      <c r="D9816" t="str">
        <f>IFERROR(VLOOKUP($C9816,'Enrollment descriptions'!$A$1:$B$5,2,FALSE), " ")</f>
        <v>Full Time</v>
      </c>
    </row>
    <row r="9817" spans="1:4" outlineLevel="2" x14ac:dyDescent="0.2">
      <c r="A9817" s="38">
        <v>43202.318854166668</v>
      </c>
      <c r="B9817" s="4">
        <v>50</v>
      </c>
      <c r="C9817">
        <v>2</v>
      </c>
      <c r="D9817" t="str">
        <f>IFERROR(VLOOKUP($C9817,'Enrollment descriptions'!$A$1:$B$5,2,FALSE), " ")</f>
        <v>3/4 Time</v>
      </c>
    </row>
    <row r="9818" spans="1:4" outlineLevel="2" x14ac:dyDescent="0.2">
      <c r="A9818" s="38">
        <v>43202.318854166668</v>
      </c>
      <c r="B9818" s="4">
        <v>-75</v>
      </c>
      <c r="C9818">
        <v>2</v>
      </c>
      <c r="D9818" t="str">
        <f>IFERROR(VLOOKUP($C9818,'Enrollment descriptions'!$A$1:$B$5,2,FALSE), " ")</f>
        <v>3/4 Time</v>
      </c>
    </row>
    <row r="9819" spans="1:4" outlineLevel="1" x14ac:dyDescent="0.2">
      <c r="A9819" s="38"/>
      <c r="B9819" s="4">
        <f>SUBTOTAL(9,B9815:B9818)</f>
        <v>100</v>
      </c>
    </row>
    <row r="9820" spans="1:4" outlineLevel="2" x14ac:dyDescent="0.2">
      <c r="A9820" s="38">
        <v>43143.369456018518</v>
      </c>
      <c r="B9820" s="4">
        <v>125</v>
      </c>
      <c r="C9820">
        <v>1</v>
      </c>
      <c r="D9820" t="str">
        <f>IFERROR(VLOOKUP($C9820,'Enrollment descriptions'!$A$1:$B$5,2,FALSE), " ")</f>
        <v>Full Time</v>
      </c>
    </row>
    <row r="9821" spans="1:4" outlineLevel="2" x14ac:dyDescent="0.2">
      <c r="A9821" s="38">
        <v>43202.319224537037</v>
      </c>
      <c r="B9821" s="4">
        <v>125</v>
      </c>
      <c r="C9821">
        <v>1</v>
      </c>
      <c r="D9821" t="str">
        <f>IFERROR(VLOOKUP($C9821,'Enrollment descriptions'!$A$1:$B$5,2,FALSE), " ")</f>
        <v>Full Time</v>
      </c>
    </row>
    <row r="9822" spans="1:4" outlineLevel="1" x14ac:dyDescent="0.2">
      <c r="A9822" s="38"/>
      <c r="B9822" s="4">
        <f>SUBTOTAL(9,B9820:B9821)</f>
        <v>250</v>
      </c>
    </row>
    <row r="9823" spans="1:4" outlineLevel="2" x14ac:dyDescent="0.2">
      <c r="A9823" s="38">
        <v>43143.368449074071</v>
      </c>
      <c r="B9823" s="4">
        <v>50</v>
      </c>
      <c r="C9823">
        <v>2</v>
      </c>
      <c r="D9823" t="str">
        <f>IFERROR(VLOOKUP($C9823,'Enrollment descriptions'!$A$1:$B$5,2,FALSE), " ")</f>
        <v>3/4 Time</v>
      </c>
    </row>
    <row r="9824" spans="1:4" outlineLevel="2" x14ac:dyDescent="0.2">
      <c r="A9824" s="38">
        <v>43202.318414351852</v>
      </c>
      <c r="B9824" s="4">
        <v>50</v>
      </c>
      <c r="C9824">
        <v>2</v>
      </c>
      <c r="D9824" t="str">
        <f>IFERROR(VLOOKUP($C9824,'Enrollment descriptions'!$A$1:$B$5,2,FALSE), " ")</f>
        <v>3/4 Time</v>
      </c>
    </row>
    <row r="9825" spans="1:4" outlineLevel="1" x14ac:dyDescent="0.2">
      <c r="A9825" s="38"/>
      <c r="B9825" s="4">
        <f>SUBTOTAL(9,B9823:B9824)</f>
        <v>100</v>
      </c>
    </row>
    <row r="9826" spans="1:4" outlineLevel="2" x14ac:dyDescent="0.2">
      <c r="A9826" s="38">
        <v>43202.515625</v>
      </c>
      <c r="B9826" s="4">
        <v>125</v>
      </c>
      <c r="C9826">
        <v>1</v>
      </c>
      <c r="D9826" t="str">
        <f>IFERROR(VLOOKUP($C9826,'Enrollment descriptions'!$A$1:$B$5,2,FALSE), " ")</f>
        <v>Full Time</v>
      </c>
    </row>
    <row r="9827" spans="1:4" outlineLevel="2" x14ac:dyDescent="0.2">
      <c r="A9827" s="38">
        <v>43202.515625</v>
      </c>
      <c r="B9827" s="4">
        <v>125</v>
      </c>
      <c r="C9827">
        <v>1</v>
      </c>
      <c r="D9827" t="str">
        <f>IFERROR(VLOOKUP($C9827,'Enrollment descriptions'!$A$1:$B$5,2,FALSE), " ")</f>
        <v>Full Time</v>
      </c>
    </row>
    <row r="9828" spans="1:4" outlineLevel="1" x14ac:dyDescent="0.2">
      <c r="A9828" s="38"/>
      <c r="B9828" s="4">
        <f>SUBTOTAL(9,B9826:B9827)</f>
        <v>250</v>
      </c>
    </row>
    <row r="9829" spans="1:4" outlineLevel="2" x14ac:dyDescent="0.2">
      <c r="A9829" s="38">
        <v>43143.369687500002</v>
      </c>
      <c r="B9829" s="4">
        <v>50</v>
      </c>
      <c r="C9829">
        <v>2</v>
      </c>
      <c r="D9829" t="str">
        <f>IFERROR(VLOOKUP($C9829,'Enrollment descriptions'!$A$1:$B$5,2,FALSE), " ")</f>
        <v>3/4 Time</v>
      </c>
    </row>
    <row r="9830" spans="1:4" outlineLevel="2" x14ac:dyDescent="0.2">
      <c r="D9830" t="str">
        <f>IFERROR(VLOOKUP($C9830,'Enrollment descriptions'!$A$1:$B$5,2,FALSE), " ")</f>
        <v xml:space="preserve"> </v>
      </c>
    </row>
    <row r="9831" spans="1:4" outlineLevel="1" x14ac:dyDescent="0.2">
      <c r="B9831" s="4">
        <f>SUBTOTAL(9,B9829:B9830)</f>
        <v>50</v>
      </c>
    </row>
    <row r="9832" spans="1:4" outlineLevel="2" x14ac:dyDescent="0.2">
      <c r="A9832" s="38">
        <v>43143.369444444441</v>
      </c>
      <c r="B9832" s="4">
        <v>125</v>
      </c>
      <c r="C9832">
        <v>1</v>
      </c>
      <c r="D9832" t="str">
        <f>IFERROR(VLOOKUP($C9832,'Enrollment descriptions'!$A$1:$B$5,2,FALSE), " ")</f>
        <v>Full Time</v>
      </c>
    </row>
    <row r="9833" spans="1:4" outlineLevel="2" x14ac:dyDescent="0.2">
      <c r="A9833" s="38">
        <v>43202.319212962961</v>
      </c>
      <c r="B9833" s="4">
        <v>125</v>
      </c>
      <c r="C9833">
        <v>1</v>
      </c>
      <c r="D9833" t="str">
        <f>IFERROR(VLOOKUP($C9833,'Enrollment descriptions'!$A$1:$B$5,2,FALSE), " ")</f>
        <v>Full Time</v>
      </c>
    </row>
    <row r="9834" spans="1:4" outlineLevel="1" x14ac:dyDescent="0.2">
      <c r="A9834" s="38"/>
      <c r="B9834" s="4">
        <f>SUBTOTAL(9,B9832:B9833)</f>
        <v>250</v>
      </c>
    </row>
    <row r="9835" spans="1:4" outlineLevel="2" x14ac:dyDescent="0.2">
      <c r="A9835" s="38">
        <v>43143.368796296294</v>
      </c>
      <c r="B9835" s="4">
        <v>50</v>
      </c>
      <c r="C9835">
        <v>3</v>
      </c>
      <c r="D9835" t="str">
        <f>IFERROR(VLOOKUP($C9835,'Enrollment descriptions'!$A$1:$B$5,2,FALSE), " ")</f>
        <v>1/2 Time</v>
      </c>
    </row>
    <row r="9836" spans="1:4" outlineLevel="2" x14ac:dyDescent="0.2">
      <c r="D9836" t="str">
        <f>IFERROR(VLOOKUP($C9836,'Enrollment descriptions'!$A$1:$B$5,2,FALSE), " ")</f>
        <v xml:space="preserve"> </v>
      </c>
    </row>
    <row r="9837" spans="1:4" outlineLevel="2" x14ac:dyDescent="0.2">
      <c r="A9837" s="38">
        <v>43215.514537037037</v>
      </c>
      <c r="B9837" s="4">
        <v>-50</v>
      </c>
      <c r="C9837">
        <v>3</v>
      </c>
      <c r="D9837" t="str">
        <f>IFERROR(VLOOKUP($C9837,'Enrollment descriptions'!$A$1:$B$5,2,FALSE), " ")</f>
        <v>1/2 Time</v>
      </c>
    </row>
    <row r="9838" spans="1:4" outlineLevel="1" x14ac:dyDescent="0.2">
      <c r="A9838" s="38"/>
      <c r="B9838" s="4">
        <f>SUBTOTAL(9,B9835:B9837)</f>
        <v>0</v>
      </c>
    </row>
    <row r="9839" spans="1:4" outlineLevel="2" x14ac:dyDescent="0.2">
      <c r="A9839" s="38">
        <v>43143.368472222224</v>
      </c>
      <c r="B9839" s="4">
        <v>50</v>
      </c>
      <c r="C9839">
        <v>3</v>
      </c>
      <c r="D9839" t="str">
        <f>IFERROR(VLOOKUP($C9839,'Enrollment descriptions'!$A$1:$B$5,2,FALSE), " ")</f>
        <v>1/2 Time</v>
      </c>
    </row>
    <row r="9840" spans="1:4" outlineLevel="2" x14ac:dyDescent="0.2">
      <c r="A9840" s="38">
        <v>43202.318425925929</v>
      </c>
      <c r="B9840" s="4">
        <v>50</v>
      </c>
      <c r="C9840">
        <v>3</v>
      </c>
      <c r="D9840" t="str">
        <f>IFERROR(VLOOKUP($C9840,'Enrollment descriptions'!$A$1:$B$5,2,FALSE), " ")</f>
        <v>1/2 Time</v>
      </c>
    </row>
    <row r="9841" spans="1:4" outlineLevel="1" x14ac:dyDescent="0.2">
      <c r="A9841" s="38"/>
      <c r="B9841" s="4">
        <f>SUBTOTAL(9,B9839:B9840)</f>
        <v>100</v>
      </c>
    </row>
    <row r="9842" spans="1:4" outlineLevel="2" x14ac:dyDescent="0.2">
      <c r="A9842" s="38">
        <v>43143.369479166664</v>
      </c>
      <c r="B9842" s="4">
        <v>125</v>
      </c>
      <c r="C9842">
        <v>1</v>
      </c>
      <c r="D9842" t="str">
        <f>IFERROR(VLOOKUP($C9842,'Enrollment descriptions'!$A$1:$B$5,2,FALSE), " ")</f>
        <v>Full Time</v>
      </c>
    </row>
    <row r="9843" spans="1:4" outlineLevel="2" x14ac:dyDescent="0.2">
      <c r="A9843" s="38">
        <v>43202.319236111114</v>
      </c>
      <c r="B9843" s="4">
        <v>125</v>
      </c>
      <c r="C9843">
        <v>1</v>
      </c>
      <c r="D9843" t="str">
        <f>IFERROR(VLOOKUP($C9843,'Enrollment descriptions'!$A$1:$B$5,2,FALSE), " ")</f>
        <v>Full Time</v>
      </c>
    </row>
    <row r="9844" spans="1:4" outlineLevel="1" x14ac:dyDescent="0.2">
      <c r="A9844" s="38"/>
      <c r="B9844" s="4">
        <f>SUBTOTAL(9,B9842:B9843)</f>
        <v>250</v>
      </c>
    </row>
    <row r="9845" spans="1:4" outlineLevel="2" x14ac:dyDescent="0.2">
      <c r="A9845" s="38">
        <v>43143.367812500001</v>
      </c>
      <c r="B9845" s="4">
        <v>125</v>
      </c>
      <c r="C9845">
        <v>1</v>
      </c>
      <c r="D9845" t="str">
        <f>IFERROR(VLOOKUP($C9845,'Enrollment descriptions'!$A$1:$B$5,2,FALSE), " ")</f>
        <v>Full Time</v>
      </c>
    </row>
    <row r="9846" spans="1:4" outlineLevel="2" x14ac:dyDescent="0.2">
      <c r="A9846" s="38">
        <v>43202.317870370367</v>
      </c>
      <c r="B9846" s="4">
        <v>125</v>
      </c>
      <c r="C9846">
        <v>1</v>
      </c>
      <c r="D9846" t="str">
        <f>IFERROR(VLOOKUP($C9846,'Enrollment descriptions'!$A$1:$B$5,2,FALSE), " ")</f>
        <v>Full Time</v>
      </c>
    </row>
    <row r="9847" spans="1:4" outlineLevel="1" x14ac:dyDescent="0.2">
      <c r="A9847" s="38"/>
      <c r="B9847" s="4">
        <f>SUBTOTAL(9,B9845:B9846)</f>
        <v>250</v>
      </c>
    </row>
    <row r="9848" spans="1:4" outlineLevel="2" x14ac:dyDescent="0.2">
      <c r="A9848" s="38">
        <v>43143.367719907408</v>
      </c>
      <c r="B9848" s="4">
        <v>50</v>
      </c>
      <c r="C9848">
        <v>3</v>
      </c>
      <c r="D9848" t="str">
        <f>IFERROR(VLOOKUP($C9848,'Enrollment descriptions'!$A$1:$B$5,2,FALSE), " ")</f>
        <v>1/2 Time</v>
      </c>
    </row>
    <row r="9849" spans="1:4" outlineLevel="2" x14ac:dyDescent="0.2">
      <c r="A9849" s="38">
        <v>43202.317824074074</v>
      </c>
      <c r="B9849" s="4">
        <v>50</v>
      </c>
      <c r="C9849">
        <v>3</v>
      </c>
      <c r="D9849" t="str">
        <f>IFERROR(VLOOKUP($C9849,'Enrollment descriptions'!$A$1:$B$5,2,FALSE), " ")</f>
        <v>1/2 Time</v>
      </c>
    </row>
    <row r="9850" spans="1:4" outlineLevel="1" x14ac:dyDescent="0.2">
      <c r="A9850" s="38"/>
      <c r="B9850" s="4">
        <f>SUBTOTAL(9,B9848:B9849)</f>
        <v>100</v>
      </c>
    </row>
    <row r="9851" spans="1:4" outlineLevel="2" x14ac:dyDescent="0.2">
      <c r="A9851" s="38">
        <v>43143.367743055554</v>
      </c>
      <c r="B9851" s="4">
        <v>50</v>
      </c>
      <c r="C9851">
        <v>3</v>
      </c>
      <c r="D9851" t="str">
        <f>IFERROR(VLOOKUP($C9851,'Enrollment descriptions'!$A$1:$B$5,2,FALSE), " ")</f>
        <v>1/2 Time</v>
      </c>
    </row>
    <row r="9852" spans="1:4" outlineLevel="2" x14ac:dyDescent="0.2">
      <c r="A9852" s="38">
        <v>43202.317835648151</v>
      </c>
      <c r="B9852" s="4">
        <v>50</v>
      </c>
      <c r="C9852">
        <v>3</v>
      </c>
      <c r="D9852" t="str">
        <f>IFERROR(VLOOKUP($C9852,'Enrollment descriptions'!$A$1:$B$5,2,FALSE), " ")</f>
        <v>1/2 Time</v>
      </c>
    </row>
    <row r="9853" spans="1:4" outlineLevel="1" x14ac:dyDescent="0.2">
      <c r="A9853" s="38"/>
      <c r="B9853" s="4">
        <f>SUBTOTAL(9,B9851:B9852)</f>
        <v>100</v>
      </c>
    </row>
    <row r="9854" spans="1:4" outlineLevel="2" x14ac:dyDescent="0.2">
      <c r="A9854" s="38">
        <v>43143.368935185186</v>
      </c>
      <c r="B9854" s="4">
        <v>50</v>
      </c>
      <c r="C9854">
        <v>2</v>
      </c>
      <c r="D9854" t="str">
        <f>IFERROR(VLOOKUP($C9854,'Enrollment descriptions'!$A$1:$B$5,2,FALSE), " ")</f>
        <v>3/4 Time</v>
      </c>
    </row>
    <row r="9855" spans="1:4" outlineLevel="2" x14ac:dyDescent="0.2">
      <c r="A9855" s="38">
        <v>43185.36519675926</v>
      </c>
      <c r="B9855" s="4">
        <v>-50</v>
      </c>
      <c r="C9855">
        <v>4</v>
      </c>
      <c r="D9855" t="str">
        <f>IFERROR(VLOOKUP($C9855,'Enrollment descriptions'!$A$1:$B$5,2,FALSE), " ")</f>
        <v>&lt; 1/2 Time</v>
      </c>
    </row>
    <row r="9856" spans="1:4" outlineLevel="2" x14ac:dyDescent="0.2">
      <c r="D9856" t="str">
        <f>IFERROR(VLOOKUP($C9856,'Enrollment descriptions'!$A$1:$B$5,2,FALSE), " ")</f>
        <v xml:space="preserve"> </v>
      </c>
    </row>
    <row r="9857" spans="1:4" outlineLevel="1" x14ac:dyDescent="0.2">
      <c r="B9857" s="4">
        <f>SUBTOTAL(9,B9854:B9856)</f>
        <v>0</v>
      </c>
    </row>
    <row r="9858" spans="1:4" outlineLevel="2" x14ac:dyDescent="0.2">
      <c r="A9858" s="38">
        <v>43143.367604166669</v>
      </c>
      <c r="B9858" s="4">
        <v>50</v>
      </c>
      <c r="C9858">
        <v>3</v>
      </c>
      <c r="D9858" t="str">
        <f>IFERROR(VLOOKUP($C9858,'Enrollment descriptions'!$A$1:$B$5,2,FALSE), " ")</f>
        <v>1/2 Time</v>
      </c>
    </row>
    <row r="9859" spans="1:4" outlineLevel="2" x14ac:dyDescent="0.2">
      <c r="A9859" s="38">
        <v>43202.317731481482</v>
      </c>
      <c r="B9859" s="4">
        <v>50</v>
      </c>
      <c r="C9859">
        <v>3</v>
      </c>
      <c r="D9859" t="str">
        <f>IFERROR(VLOOKUP($C9859,'Enrollment descriptions'!$A$1:$B$5,2,FALSE), " ")</f>
        <v>1/2 Time</v>
      </c>
    </row>
    <row r="9860" spans="1:4" outlineLevel="1" x14ac:dyDescent="0.2">
      <c r="A9860" s="38"/>
      <c r="B9860" s="4">
        <f>SUBTOTAL(9,B9858:B9859)</f>
        <v>100</v>
      </c>
    </row>
    <row r="9861" spans="1:4" outlineLevel="2" x14ac:dyDescent="0.2">
      <c r="A9861" s="38">
        <v>43143.3675</v>
      </c>
      <c r="B9861" s="4">
        <v>50</v>
      </c>
      <c r="C9861">
        <v>3</v>
      </c>
      <c r="D9861" t="str">
        <f>IFERROR(VLOOKUP($C9861,'Enrollment descriptions'!$A$1:$B$5,2,FALSE), " ")</f>
        <v>1/2 Time</v>
      </c>
    </row>
    <row r="9862" spans="1:4" outlineLevel="2" x14ac:dyDescent="0.2">
      <c r="D9862" t="str">
        <f>IFERROR(VLOOKUP($C9862,'Enrollment descriptions'!$A$1:$B$5,2,FALSE), " ")</f>
        <v xml:space="preserve"> </v>
      </c>
    </row>
    <row r="9863" spans="1:4" outlineLevel="2" x14ac:dyDescent="0.2">
      <c r="A9863" s="38">
        <v>43215.514467592591</v>
      </c>
      <c r="B9863" s="4">
        <v>-50</v>
      </c>
      <c r="C9863">
        <v>3</v>
      </c>
      <c r="D9863" t="str">
        <f>IFERROR(VLOOKUP($C9863,'Enrollment descriptions'!$A$1:$B$5,2,FALSE), " ")</f>
        <v>1/2 Time</v>
      </c>
    </row>
    <row r="9864" spans="1:4" outlineLevel="1" x14ac:dyDescent="0.2">
      <c r="A9864" s="38"/>
      <c r="B9864" s="4">
        <f>SUBTOTAL(9,B9861:B9863)</f>
        <v>0</v>
      </c>
    </row>
    <row r="9865" spans="1:4" outlineLevel="2" x14ac:dyDescent="0.2">
      <c r="A9865" s="38">
        <v>43143.369166666664</v>
      </c>
      <c r="B9865" s="4">
        <v>50</v>
      </c>
      <c r="C9865">
        <v>2</v>
      </c>
      <c r="D9865" t="str">
        <f>IFERROR(VLOOKUP($C9865,'Enrollment descriptions'!$A$1:$B$5,2,FALSE), " ")</f>
        <v>3/4 Time</v>
      </c>
    </row>
    <row r="9866" spans="1:4" outlineLevel="2" x14ac:dyDescent="0.2">
      <c r="A9866" s="38">
        <v>43202.318993055553</v>
      </c>
      <c r="B9866" s="4">
        <v>50</v>
      </c>
      <c r="C9866">
        <v>2</v>
      </c>
      <c r="D9866" t="str">
        <f>IFERROR(VLOOKUP($C9866,'Enrollment descriptions'!$A$1:$B$5,2,FALSE), " ")</f>
        <v>3/4 Time</v>
      </c>
    </row>
    <row r="9867" spans="1:4" outlineLevel="1" x14ac:dyDescent="0.2">
      <c r="A9867" s="38"/>
      <c r="B9867" s="4">
        <f>SUBTOTAL(9,B9865:B9866)</f>
        <v>100</v>
      </c>
    </row>
    <row r="9868" spans="1:4" outlineLevel="2" x14ac:dyDescent="0.2">
      <c r="A9868" s="38">
        <v>43143.369490740741</v>
      </c>
      <c r="B9868" s="4">
        <v>50</v>
      </c>
      <c r="C9868">
        <v>3</v>
      </c>
      <c r="D9868" t="str">
        <f>IFERROR(VLOOKUP($C9868,'Enrollment descriptions'!$A$1:$B$5,2,FALSE), " ")</f>
        <v>1/2 Time</v>
      </c>
    </row>
    <row r="9869" spans="1:4" outlineLevel="2" x14ac:dyDescent="0.2">
      <c r="A9869" s="38">
        <v>43202.319247685184</v>
      </c>
      <c r="B9869" s="4">
        <v>50</v>
      </c>
      <c r="C9869">
        <v>3</v>
      </c>
      <c r="D9869" t="str">
        <f>IFERROR(VLOOKUP($C9869,'Enrollment descriptions'!$A$1:$B$5,2,FALSE), " ")</f>
        <v>1/2 Time</v>
      </c>
    </row>
    <row r="9870" spans="1:4" outlineLevel="1" x14ac:dyDescent="0.2">
      <c r="A9870" s="38"/>
      <c r="B9870" s="4">
        <f>SUBTOTAL(9,B9868:B9869)</f>
        <v>100</v>
      </c>
    </row>
    <row r="9871" spans="1:4" outlineLevel="2" x14ac:dyDescent="0.2">
      <c r="D9871" t="str">
        <f>IFERROR(VLOOKUP($C9871,'Enrollment descriptions'!$A$1:$B$5,2,FALSE), " ")</f>
        <v xml:space="preserve"> </v>
      </c>
    </row>
    <row r="9872" spans="1:4" outlineLevel="2" x14ac:dyDescent="0.2">
      <c r="D9872" t="str">
        <f>IFERROR(VLOOKUP($C9872,'Enrollment descriptions'!$A$1:$B$5,2,FALSE), " ")</f>
        <v xml:space="preserve"> </v>
      </c>
    </row>
    <row r="9873" spans="1:4" outlineLevel="1" x14ac:dyDescent="0.2">
      <c r="B9873" s="4">
        <f>SUBTOTAL(9,B9871:B9872)</f>
        <v>0</v>
      </c>
    </row>
    <row r="9874" spans="1:4" outlineLevel="2" x14ac:dyDescent="0.2">
      <c r="A9874" s="38">
        <v>43143.368159722224</v>
      </c>
      <c r="B9874" s="4">
        <v>125</v>
      </c>
      <c r="C9874">
        <v>1</v>
      </c>
      <c r="D9874" t="str">
        <f>IFERROR(VLOOKUP($C9874,'Enrollment descriptions'!$A$1:$B$5,2,FALSE), " ")</f>
        <v>Full Time</v>
      </c>
    </row>
    <row r="9875" spans="1:4" outlineLevel="2" x14ac:dyDescent="0.2">
      <c r="A9875" s="38">
        <v>43202.318182870367</v>
      </c>
      <c r="B9875" s="4">
        <v>125</v>
      </c>
      <c r="C9875">
        <v>1</v>
      </c>
      <c r="D9875" t="str">
        <f>IFERROR(VLOOKUP($C9875,'Enrollment descriptions'!$A$1:$B$5,2,FALSE), " ")</f>
        <v>Full Time</v>
      </c>
    </row>
    <row r="9876" spans="1:4" outlineLevel="1" x14ac:dyDescent="0.2">
      <c r="A9876" s="38"/>
      <c r="B9876" s="4">
        <f>SUBTOTAL(9,B9874:B9875)</f>
        <v>250</v>
      </c>
    </row>
    <row r="9877" spans="1:4" outlineLevel="2" x14ac:dyDescent="0.2">
      <c r="A9877" s="38">
        <v>43143.368946759256</v>
      </c>
      <c r="B9877" s="4">
        <v>125</v>
      </c>
      <c r="C9877">
        <v>1</v>
      </c>
      <c r="D9877" t="str">
        <f>IFERROR(VLOOKUP($C9877,'Enrollment descriptions'!$A$1:$B$5,2,FALSE), " ")</f>
        <v>Full Time</v>
      </c>
    </row>
    <row r="9878" spans="1:4" outlineLevel="2" x14ac:dyDescent="0.2">
      <c r="A9878" s="38">
        <v>43202.318819444445</v>
      </c>
      <c r="B9878" s="4">
        <v>125</v>
      </c>
      <c r="C9878">
        <v>1</v>
      </c>
      <c r="D9878" t="str">
        <f>IFERROR(VLOOKUP($C9878,'Enrollment descriptions'!$A$1:$B$5,2,FALSE), " ")</f>
        <v>Full Time</v>
      </c>
    </row>
    <row r="9879" spans="1:4" outlineLevel="1" x14ac:dyDescent="0.2">
      <c r="A9879" s="38"/>
      <c r="B9879" s="4">
        <f>SUBTOTAL(9,B9877:B9878)</f>
        <v>250</v>
      </c>
    </row>
    <row r="9880" spans="1:4" outlineLevel="2" x14ac:dyDescent="0.2">
      <c r="A9880" s="38">
        <v>43215.489247685182</v>
      </c>
      <c r="B9880" s="4">
        <v>50</v>
      </c>
      <c r="C9880">
        <v>2</v>
      </c>
      <c r="D9880" t="str">
        <f>IFERROR(VLOOKUP($C9880,'Enrollment descriptions'!$A$1:$B$5,2,FALSE), " ")</f>
        <v>3/4 Time</v>
      </c>
    </row>
    <row r="9881" spans="1:4" outlineLevel="2" x14ac:dyDescent="0.2">
      <c r="A9881" s="38">
        <v>43215.489247685182</v>
      </c>
      <c r="B9881" s="4">
        <v>50</v>
      </c>
      <c r="C9881">
        <v>2</v>
      </c>
      <c r="D9881" t="str">
        <f>IFERROR(VLOOKUP($C9881,'Enrollment descriptions'!$A$1:$B$5,2,FALSE), " ")</f>
        <v>3/4 Time</v>
      </c>
    </row>
    <row r="9882" spans="1:4" outlineLevel="1" x14ac:dyDescent="0.2">
      <c r="A9882" s="38"/>
      <c r="B9882" s="4">
        <f>SUBTOTAL(9,B9880:B9881)</f>
        <v>100</v>
      </c>
    </row>
    <row r="9883" spans="1:4" outlineLevel="2" x14ac:dyDescent="0.2">
      <c r="A9883" s="38">
        <v>43143.368622685186</v>
      </c>
      <c r="B9883" s="4">
        <v>125</v>
      </c>
      <c r="C9883">
        <v>1</v>
      </c>
      <c r="D9883" t="str">
        <f>IFERROR(VLOOKUP($C9883,'Enrollment descriptions'!$A$1:$B$5,2,FALSE), " ")</f>
        <v>Full Time</v>
      </c>
    </row>
    <row r="9884" spans="1:4" outlineLevel="2" x14ac:dyDescent="0.2">
      <c r="A9884" s="38">
        <v>43202.318553240744</v>
      </c>
      <c r="B9884" s="4">
        <v>125</v>
      </c>
      <c r="C9884">
        <v>1</v>
      </c>
      <c r="D9884" t="str">
        <f>IFERROR(VLOOKUP($C9884,'Enrollment descriptions'!$A$1:$B$5,2,FALSE), " ")</f>
        <v>Full Time</v>
      </c>
    </row>
    <row r="9885" spans="1:4" outlineLevel="1" x14ac:dyDescent="0.2">
      <c r="A9885" s="38"/>
      <c r="B9885" s="4">
        <f>SUBTOTAL(9,B9883:B9884)</f>
        <v>250</v>
      </c>
    </row>
    <row r="9886" spans="1:4" outlineLevel="2" x14ac:dyDescent="0.2">
      <c r="A9886" s="38">
        <v>43143.368287037039</v>
      </c>
      <c r="B9886" s="4">
        <v>125</v>
      </c>
      <c r="C9886">
        <v>1</v>
      </c>
      <c r="D9886" t="str">
        <f>IFERROR(VLOOKUP($C9886,'Enrollment descriptions'!$A$1:$B$5,2,FALSE), " ")</f>
        <v>Full Time</v>
      </c>
    </row>
    <row r="9887" spans="1:4" outlineLevel="2" x14ac:dyDescent="0.2">
      <c r="A9887" s="38">
        <v>43202.31826388889</v>
      </c>
      <c r="B9887" s="4">
        <v>125</v>
      </c>
      <c r="C9887">
        <v>1</v>
      </c>
      <c r="D9887" t="str">
        <f>IFERROR(VLOOKUP($C9887,'Enrollment descriptions'!$A$1:$B$5,2,FALSE), " ")</f>
        <v>Full Time</v>
      </c>
    </row>
    <row r="9888" spans="1:4" outlineLevel="1" x14ac:dyDescent="0.2">
      <c r="A9888" s="38"/>
      <c r="B9888" s="4">
        <f>SUBTOTAL(9,B9886:B9887)</f>
        <v>250</v>
      </c>
    </row>
    <row r="9889" spans="1:4" outlineLevel="2" x14ac:dyDescent="0.2">
      <c r="A9889" s="38">
        <v>43143.368368055555</v>
      </c>
      <c r="B9889" s="4">
        <v>125</v>
      </c>
      <c r="C9889">
        <v>1</v>
      </c>
      <c r="D9889" t="str">
        <f>IFERROR(VLOOKUP($C9889,'Enrollment descriptions'!$A$1:$B$5,2,FALSE), " ")</f>
        <v>Full Time</v>
      </c>
    </row>
    <row r="9890" spans="1:4" outlineLevel="2" x14ac:dyDescent="0.2">
      <c r="A9890" s="38">
        <v>43202.318344907406</v>
      </c>
      <c r="B9890" s="4">
        <v>125</v>
      </c>
      <c r="C9890">
        <v>1</v>
      </c>
      <c r="D9890" t="str">
        <f>IFERROR(VLOOKUP($C9890,'Enrollment descriptions'!$A$1:$B$5,2,FALSE), " ")</f>
        <v>Full Time</v>
      </c>
    </row>
    <row r="9891" spans="1:4" outlineLevel="1" x14ac:dyDescent="0.2">
      <c r="A9891" s="38"/>
      <c r="B9891" s="4">
        <f>SUBTOTAL(9,B9889:B9890)</f>
        <v>250</v>
      </c>
    </row>
    <row r="9892" spans="1:4" outlineLevel="2" x14ac:dyDescent="0.2">
      <c r="A9892" s="38">
        <v>43143.368425925924</v>
      </c>
      <c r="B9892" s="4">
        <v>50</v>
      </c>
      <c r="C9892">
        <v>3</v>
      </c>
      <c r="D9892" t="str">
        <f>IFERROR(VLOOKUP($C9892,'Enrollment descriptions'!$A$1:$B$5,2,FALSE), " ")</f>
        <v>1/2 Time</v>
      </c>
    </row>
    <row r="9893" spans="1:4" outlineLevel="2" x14ac:dyDescent="0.2">
      <c r="A9893" s="38">
        <v>43202.318391203706</v>
      </c>
      <c r="B9893" s="4">
        <v>50</v>
      </c>
      <c r="C9893">
        <v>3</v>
      </c>
      <c r="D9893" t="str">
        <f>IFERROR(VLOOKUP($C9893,'Enrollment descriptions'!$A$1:$B$5,2,FALSE), " ")</f>
        <v>1/2 Time</v>
      </c>
    </row>
    <row r="9894" spans="1:4" outlineLevel="1" x14ac:dyDescent="0.2">
      <c r="A9894" s="38"/>
      <c r="B9894" s="4">
        <f>SUBTOTAL(9,B9892:B9893)</f>
        <v>100</v>
      </c>
    </row>
    <row r="9895" spans="1:4" outlineLevel="2" x14ac:dyDescent="0.2">
      <c r="A9895" s="38">
        <v>43143.368738425925</v>
      </c>
      <c r="B9895" s="4">
        <v>125</v>
      </c>
      <c r="C9895">
        <v>1</v>
      </c>
      <c r="D9895" t="str">
        <f>IFERROR(VLOOKUP($C9895,'Enrollment descriptions'!$A$1:$B$5,2,FALSE), " ")</f>
        <v>Full Time</v>
      </c>
    </row>
    <row r="9896" spans="1:4" outlineLevel="2" x14ac:dyDescent="0.2">
      <c r="A9896" s="38">
        <v>43202.318657407406</v>
      </c>
      <c r="B9896" s="4">
        <v>125</v>
      </c>
      <c r="C9896">
        <v>1</v>
      </c>
      <c r="D9896" t="str">
        <f>IFERROR(VLOOKUP($C9896,'Enrollment descriptions'!$A$1:$B$5,2,FALSE), " ")</f>
        <v>Full Time</v>
      </c>
    </row>
    <row r="9897" spans="1:4" outlineLevel="1" x14ac:dyDescent="0.2">
      <c r="A9897" s="38"/>
      <c r="B9897" s="4">
        <f>SUBTOTAL(9,B9895:B9896)</f>
        <v>250</v>
      </c>
    </row>
    <row r="9898" spans="1:4" outlineLevel="2" x14ac:dyDescent="0.2">
      <c r="A9898" s="38">
        <v>43143.36791666667</v>
      </c>
      <c r="B9898" s="4">
        <v>166.67</v>
      </c>
      <c r="C9898">
        <v>1</v>
      </c>
      <c r="D9898" t="str">
        <f>IFERROR(VLOOKUP($C9898,'Enrollment descriptions'!$A$1:$B$5,2,FALSE), " ")</f>
        <v>Full Time</v>
      </c>
    </row>
    <row r="9899" spans="1:4" outlineLevel="2" x14ac:dyDescent="0.2">
      <c r="A9899" s="38">
        <v>43152.25</v>
      </c>
      <c r="B9899" s="4">
        <v>-41.67</v>
      </c>
      <c r="C9899">
        <v>1</v>
      </c>
      <c r="D9899" t="str">
        <f>IFERROR(VLOOKUP($C9899,'Enrollment descriptions'!$A$1:$B$5,2,FALSE), " ")</f>
        <v>Full Time</v>
      </c>
    </row>
    <row r="9900" spans="1:4" outlineLevel="2" x14ac:dyDescent="0.2">
      <c r="A9900" s="38">
        <v>43202.319467592592</v>
      </c>
      <c r="B9900" s="4">
        <v>125</v>
      </c>
      <c r="C9900">
        <v>1</v>
      </c>
      <c r="D9900" t="str">
        <f>IFERROR(VLOOKUP($C9900,'Enrollment descriptions'!$A$1:$B$5,2,FALSE), " ")</f>
        <v>Full Time</v>
      </c>
    </row>
    <row r="9901" spans="1:4" outlineLevel="1" x14ac:dyDescent="0.2">
      <c r="A9901" s="38"/>
      <c r="B9901" s="4">
        <f>SUBTOTAL(9,B9898:B9900)</f>
        <v>250</v>
      </c>
    </row>
    <row r="9902" spans="1:4" outlineLevel="2" x14ac:dyDescent="0.2">
      <c r="A9902" s="38">
        <v>43143.367743055554</v>
      </c>
      <c r="B9902" s="4">
        <v>125</v>
      </c>
      <c r="C9902">
        <v>1</v>
      </c>
      <c r="D9902" t="str">
        <f>IFERROR(VLOOKUP($C9902,'Enrollment descriptions'!$A$1:$B$5,2,FALSE), " ")</f>
        <v>Full Time</v>
      </c>
    </row>
    <row r="9903" spans="1:4" outlineLevel="2" x14ac:dyDescent="0.2">
      <c r="A9903" s="38">
        <v>43202.317835648151</v>
      </c>
      <c r="B9903" s="4">
        <v>125</v>
      </c>
      <c r="C9903">
        <v>1</v>
      </c>
      <c r="D9903" t="str">
        <f>IFERROR(VLOOKUP($C9903,'Enrollment descriptions'!$A$1:$B$5,2,FALSE), " ")</f>
        <v>Full Time</v>
      </c>
    </row>
    <row r="9904" spans="1:4" outlineLevel="1" x14ac:dyDescent="0.2">
      <c r="A9904" s="38"/>
      <c r="B9904" s="4">
        <f>SUBTOTAL(9,B9902:B9903)</f>
        <v>250</v>
      </c>
    </row>
    <row r="9905" spans="1:4" outlineLevel="2" x14ac:dyDescent="0.2">
      <c r="A9905" s="38">
        <v>43143.368136574078</v>
      </c>
      <c r="B9905" s="4">
        <v>125</v>
      </c>
      <c r="C9905">
        <v>1</v>
      </c>
      <c r="D9905" t="str">
        <f>IFERROR(VLOOKUP($C9905,'Enrollment descriptions'!$A$1:$B$5,2,FALSE), " ")</f>
        <v>Full Time</v>
      </c>
    </row>
    <row r="9906" spans="1:4" outlineLevel="2" x14ac:dyDescent="0.2">
      <c r="A9906" s="38">
        <v>43202.318159722221</v>
      </c>
      <c r="B9906" s="4">
        <v>125</v>
      </c>
      <c r="C9906">
        <v>1</v>
      </c>
      <c r="D9906" t="str">
        <f>IFERROR(VLOOKUP($C9906,'Enrollment descriptions'!$A$1:$B$5,2,FALSE), " ")</f>
        <v>Full Time</v>
      </c>
    </row>
    <row r="9907" spans="1:4" outlineLevel="1" x14ac:dyDescent="0.2">
      <c r="A9907" s="38"/>
      <c r="B9907" s="4">
        <f>SUBTOTAL(9,B9905:B9906)</f>
        <v>250</v>
      </c>
    </row>
    <row r="9908" spans="1:4" outlineLevel="2" x14ac:dyDescent="0.2">
      <c r="A9908" s="38">
        <v>43143.368194444447</v>
      </c>
      <c r="B9908" s="4">
        <v>125</v>
      </c>
      <c r="C9908">
        <v>1</v>
      </c>
      <c r="D9908" t="str">
        <f>IFERROR(VLOOKUP($C9908,'Enrollment descriptions'!$A$1:$B$5,2,FALSE), " ")</f>
        <v>Full Time</v>
      </c>
    </row>
    <row r="9909" spans="1:4" outlineLevel="2" x14ac:dyDescent="0.2">
      <c r="A9909" s="38">
        <v>43202.318206018521</v>
      </c>
      <c r="B9909" s="4">
        <v>125</v>
      </c>
      <c r="C9909">
        <v>1</v>
      </c>
      <c r="D9909" t="str">
        <f>IFERROR(VLOOKUP($C9909,'Enrollment descriptions'!$A$1:$B$5,2,FALSE), " ")</f>
        <v>Full Time</v>
      </c>
    </row>
    <row r="9910" spans="1:4" outlineLevel="1" x14ac:dyDescent="0.2">
      <c r="A9910" s="38"/>
      <c r="B9910" s="4">
        <f>SUBTOTAL(9,B9908:B9909)</f>
        <v>250</v>
      </c>
    </row>
    <row r="9911" spans="1:4" outlineLevel="2" x14ac:dyDescent="0.2">
      <c r="A9911" s="38">
        <v>43143.368483796294</v>
      </c>
      <c r="B9911" s="4">
        <v>50</v>
      </c>
      <c r="C9911">
        <v>3</v>
      </c>
      <c r="D9911" t="str">
        <f>IFERROR(VLOOKUP($C9911,'Enrollment descriptions'!$A$1:$B$5,2,FALSE), " ")</f>
        <v>1/2 Time</v>
      </c>
    </row>
    <row r="9912" spans="1:4" outlineLevel="2" x14ac:dyDescent="0.2">
      <c r="A9912" s="38">
        <v>43202.318437499998</v>
      </c>
      <c r="B9912" s="4">
        <v>50</v>
      </c>
      <c r="C9912">
        <v>3</v>
      </c>
      <c r="D9912" t="str">
        <f>IFERROR(VLOOKUP($C9912,'Enrollment descriptions'!$A$1:$B$5,2,FALSE), " ")</f>
        <v>1/2 Time</v>
      </c>
    </row>
    <row r="9913" spans="1:4" outlineLevel="1" x14ac:dyDescent="0.2">
      <c r="A9913" s="38"/>
      <c r="B9913" s="4">
        <f>SUBTOTAL(9,B9911:B9912)</f>
        <v>100</v>
      </c>
    </row>
    <row r="9914" spans="1:4" outlineLevel="2" x14ac:dyDescent="0.2">
      <c r="A9914" s="38">
        <v>43143.368310185186</v>
      </c>
      <c r="B9914" s="4">
        <v>50</v>
      </c>
      <c r="C9914">
        <v>2</v>
      </c>
      <c r="D9914" t="str">
        <f>IFERROR(VLOOKUP($C9914,'Enrollment descriptions'!$A$1:$B$5,2,FALSE), " ")</f>
        <v>3/4 Time</v>
      </c>
    </row>
    <row r="9915" spans="1:4" outlineLevel="2" x14ac:dyDescent="0.2">
      <c r="A9915" s="38">
        <v>43202.318298611113</v>
      </c>
      <c r="B9915" s="4">
        <v>50</v>
      </c>
      <c r="C9915">
        <v>2</v>
      </c>
      <c r="D9915" t="str">
        <f>IFERROR(VLOOKUP($C9915,'Enrollment descriptions'!$A$1:$B$5,2,FALSE), " ")</f>
        <v>3/4 Time</v>
      </c>
    </row>
    <row r="9916" spans="1:4" outlineLevel="1" x14ac:dyDescent="0.2">
      <c r="A9916" s="38"/>
      <c r="B9916" s="4">
        <f>SUBTOTAL(9,B9914:B9915)</f>
        <v>100</v>
      </c>
    </row>
    <row r="9917" spans="1:4" outlineLevel="2" x14ac:dyDescent="0.2">
      <c r="A9917" s="38">
        <v>43143.368993055556</v>
      </c>
      <c r="B9917" s="4">
        <v>125</v>
      </c>
      <c r="C9917">
        <v>1</v>
      </c>
      <c r="D9917" t="str">
        <f>IFERROR(VLOOKUP($C9917,'Enrollment descriptions'!$A$1:$B$5,2,FALSE), " ")</f>
        <v>Full Time</v>
      </c>
    </row>
    <row r="9918" spans="1:4" outlineLevel="2" x14ac:dyDescent="0.2">
      <c r="A9918" s="38">
        <v>43202.318854166668</v>
      </c>
      <c r="B9918" s="4">
        <v>125</v>
      </c>
      <c r="C9918">
        <v>1</v>
      </c>
      <c r="D9918" t="str">
        <f>IFERROR(VLOOKUP($C9918,'Enrollment descriptions'!$A$1:$B$5,2,FALSE), " ")</f>
        <v>Full Time</v>
      </c>
    </row>
    <row r="9919" spans="1:4" outlineLevel="1" x14ac:dyDescent="0.2">
      <c r="A9919" s="38"/>
      <c r="B9919" s="4">
        <f>SUBTOTAL(9,B9917:B9918)</f>
        <v>250</v>
      </c>
    </row>
    <row r="9920" spans="1:4" outlineLevel="2" x14ac:dyDescent="0.2">
      <c r="A9920" s="38">
        <v>43143.369398148148</v>
      </c>
      <c r="B9920" s="4">
        <v>125</v>
      </c>
      <c r="C9920">
        <v>1</v>
      </c>
      <c r="D9920" t="str">
        <f>IFERROR(VLOOKUP($C9920,'Enrollment descriptions'!$A$1:$B$5,2,FALSE), " ")</f>
        <v>Full Time</v>
      </c>
    </row>
    <row r="9921" spans="1:4" outlineLevel="2" x14ac:dyDescent="0.2">
      <c r="A9921" s="38">
        <v>43202.319178240738</v>
      </c>
      <c r="B9921" s="4">
        <v>125</v>
      </c>
      <c r="C9921">
        <v>1</v>
      </c>
      <c r="D9921" t="str">
        <f>IFERROR(VLOOKUP($C9921,'Enrollment descriptions'!$A$1:$B$5,2,FALSE), " ")</f>
        <v>Full Time</v>
      </c>
    </row>
    <row r="9922" spans="1:4" outlineLevel="1" x14ac:dyDescent="0.2">
      <c r="A9922" s="38"/>
      <c r="B9922" s="4">
        <f>SUBTOTAL(9,B9920:B9921)</f>
        <v>250</v>
      </c>
    </row>
    <row r="9923" spans="1:4" outlineLevel="2" x14ac:dyDescent="0.2">
      <c r="A9923" s="38">
        <v>43143.369444444441</v>
      </c>
      <c r="B9923" s="4">
        <v>66.66</v>
      </c>
      <c r="C9923">
        <v>3</v>
      </c>
      <c r="D9923" t="str">
        <f>IFERROR(VLOOKUP($C9923,'Enrollment descriptions'!$A$1:$B$5,2,FALSE), " ")</f>
        <v>1/2 Time</v>
      </c>
    </row>
    <row r="9924" spans="1:4" outlineLevel="2" x14ac:dyDescent="0.2">
      <c r="A9924" s="38">
        <v>43152.249988425923</v>
      </c>
      <c r="B9924" s="4">
        <v>-16.66</v>
      </c>
      <c r="C9924">
        <v>3</v>
      </c>
      <c r="D9924" t="str">
        <f>IFERROR(VLOOKUP($C9924,'Enrollment descriptions'!$A$1:$B$5,2,FALSE), " ")</f>
        <v>1/2 Time</v>
      </c>
    </row>
    <row r="9925" spans="1:4" outlineLevel="2" x14ac:dyDescent="0.2">
      <c r="D9925" t="str">
        <f>IFERROR(VLOOKUP($C9925,'Enrollment descriptions'!$A$1:$B$5,2,FALSE), " ")</f>
        <v xml:space="preserve"> </v>
      </c>
    </row>
    <row r="9926" spans="1:4" outlineLevel="2" x14ac:dyDescent="0.2">
      <c r="A9926" s="38">
        <v>43215.514537037037</v>
      </c>
      <c r="B9926" s="4">
        <v>-50</v>
      </c>
      <c r="C9926">
        <v>4</v>
      </c>
      <c r="D9926" t="str">
        <f>IFERROR(VLOOKUP($C9926,'Enrollment descriptions'!$A$1:$B$5,2,FALSE), " ")</f>
        <v>&lt; 1/2 Time</v>
      </c>
    </row>
    <row r="9927" spans="1:4" outlineLevel="1" x14ac:dyDescent="0.2">
      <c r="A9927" s="38"/>
      <c r="B9927" s="4">
        <f>SUBTOTAL(9,B9923:B9926)</f>
        <v>0</v>
      </c>
    </row>
    <row r="9928" spans="1:4" outlineLevel="2" x14ac:dyDescent="0.2">
      <c r="A9928" s="38">
        <v>43143.368993055556</v>
      </c>
      <c r="B9928" s="4">
        <v>125</v>
      </c>
      <c r="C9928">
        <v>1</v>
      </c>
      <c r="D9928" t="str">
        <f>IFERROR(VLOOKUP($C9928,'Enrollment descriptions'!$A$1:$B$5,2,FALSE), " ")</f>
        <v>Full Time</v>
      </c>
    </row>
    <row r="9929" spans="1:4" outlineLevel="2" x14ac:dyDescent="0.2">
      <c r="A9929" s="38">
        <v>43202.318854166668</v>
      </c>
      <c r="B9929" s="4">
        <v>125</v>
      </c>
      <c r="C9929">
        <v>1</v>
      </c>
      <c r="D9929" t="str">
        <f>IFERROR(VLOOKUP($C9929,'Enrollment descriptions'!$A$1:$B$5,2,FALSE), " ")</f>
        <v>Full Time</v>
      </c>
    </row>
    <row r="9930" spans="1:4" outlineLevel="1" x14ac:dyDescent="0.2">
      <c r="A9930" s="38"/>
      <c r="B9930" s="4">
        <f>SUBTOTAL(9,B9928:B9929)</f>
        <v>250</v>
      </c>
    </row>
    <row r="9931" spans="1:4" outlineLevel="2" x14ac:dyDescent="0.2">
      <c r="A9931" s="38">
        <v>43143.36791666667</v>
      </c>
      <c r="B9931" s="4">
        <v>50</v>
      </c>
      <c r="C9931">
        <v>3</v>
      </c>
      <c r="D9931" t="str">
        <f>IFERROR(VLOOKUP($C9931,'Enrollment descriptions'!$A$1:$B$5,2,FALSE), " ")</f>
        <v>1/2 Time</v>
      </c>
    </row>
    <row r="9932" spans="1:4" outlineLevel="2" x14ac:dyDescent="0.2">
      <c r="A9932" s="38">
        <v>43202.317962962959</v>
      </c>
      <c r="B9932" s="4">
        <v>50</v>
      </c>
      <c r="C9932">
        <v>3</v>
      </c>
      <c r="D9932" t="str">
        <f>IFERROR(VLOOKUP($C9932,'Enrollment descriptions'!$A$1:$B$5,2,FALSE), " ")</f>
        <v>1/2 Time</v>
      </c>
    </row>
    <row r="9933" spans="1:4" outlineLevel="1" x14ac:dyDescent="0.2">
      <c r="A9933" s="38"/>
      <c r="B9933" s="4">
        <f>SUBTOTAL(9,B9931:B9932)</f>
        <v>100</v>
      </c>
    </row>
    <row r="9934" spans="1:4" outlineLevel="2" x14ac:dyDescent="0.2">
      <c r="A9934" s="38">
        <v>43143.367812500001</v>
      </c>
      <c r="B9934" s="4">
        <v>50</v>
      </c>
      <c r="C9934">
        <v>3</v>
      </c>
      <c r="D9934" t="str">
        <f>IFERROR(VLOOKUP($C9934,'Enrollment descriptions'!$A$1:$B$5,2,FALSE), " ")</f>
        <v>1/2 Time</v>
      </c>
    </row>
    <row r="9935" spans="1:4" outlineLevel="2" x14ac:dyDescent="0.2">
      <c r="A9935" s="38">
        <v>43202.317881944444</v>
      </c>
      <c r="B9935" s="4">
        <v>50</v>
      </c>
      <c r="C9935">
        <v>3</v>
      </c>
      <c r="D9935" t="str">
        <f>IFERROR(VLOOKUP($C9935,'Enrollment descriptions'!$A$1:$B$5,2,FALSE), " ")</f>
        <v>1/2 Time</v>
      </c>
    </row>
    <row r="9936" spans="1:4" outlineLevel="1" x14ac:dyDescent="0.2">
      <c r="A9936" s="38"/>
      <c r="B9936" s="4">
        <f>SUBTOTAL(9,B9934:B9935)</f>
        <v>100</v>
      </c>
    </row>
    <row r="9937" spans="1:4" outlineLevel="2" x14ac:dyDescent="0.2">
      <c r="A9937" s="38">
        <v>43143.368831018517</v>
      </c>
      <c r="B9937" s="4">
        <v>125</v>
      </c>
      <c r="C9937">
        <v>1</v>
      </c>
      <c r="D9937" t="str">
        <f>IFERROR(VLOOKUP($C9937,'Enrollment descriptions'!$A$1:$B$5,2,FALSE), " ")</f>
        <v>Full Time</v>
      </c>
    </row>
    <row r="9938" spans="1:4" outlineLevel="2" x14ac:dyDescent="0.2">
      <c r="A9938" s="38">
        <v>43202.318726851852</v>
      </c>
      <c r="B9938" s="4">
        <v>125</v>
      </c>
      <c r="C9938">
        <v>1</v>
      </c>
      <c r="D9938" t="str">
        <f>IFERROR(VLOOKUP($C9938,'Enrollment descriptions'!$A$1:$B$5,2,FALSE), " ")</f>
        <v>Full Time</v>
      </c>
    </row>
    <row r="9939" spans="1:4" outlineLevel="1" x14ac:dyDescent="0.2">
      <c r="A9939" s="38"/>
      <c r="B9939" s="4">
        <f>SUBTOTAL(9,B9937:B9938)</f>
        <v>250</v>
      </c>
    </row>
    <row r="9940" spans="1:4" outlineLevel="2" x14ac:dyDescent="0.2">
      <c r="A9940" s="38">
        <v>43143.368391203701</v>
      </c>
      <c r="B9940" s="4">
        <v>50</v>
      </c>
      <c r="C9940">
        <v>2</v>
      </c>
      <c r="D9940" t="str">
        <f>IFERROR(VLOOKUP($C9940,'Enrollment descriptions'!$A$1:$B$5,2,FALSE), " ")</f>
        <v>3/4 Time</v>
      </c>
    </row>
    <row r="9941" spans="1:4" outlineLevel="2" x14ac:dyDescent="0.2">
      <c r="A9941" s="38">
        <v>43202.318356481483</v>
      </c>
      <c r="B9941" s="4">
        <v>50</v>
      </c>
      <c r="C9941">
        <v>2</v>
      </c>
      <c r="D9941" t="str">
        <f>IFERROR(VLOOKUP($C9941,'Enrollment descriptions'!$A$1:$B$5,2,FALSE), " ")</f>
        <v>3/4 Time</v>
      </c>
    </row>
    <row r="9942" spans="1:4" outlineLevel="1" x14ac:dyDescent="0.2">
      <c r="A9942" s="38"/>
      <c r="B9942" s="4">
        <f>SUBTOTAL(9,B9940:B9941)</f>
        <v>100</v>
      </c>
    </row>
    <row r="9943" spans="1:4" outlineLevel="2" x14ac:dyDescent="0.2">
      <c r="A9943" s="38">
        <v>43143.368344907409</v>
      </c>
      <c r="B9943" s="4">
        <v>125</v>
      </c>
      <c r="C9943">
        <v>1</v>
      </c>
      <c r="D9943" t="str">
        <f>IFERROR(VLOOKUP($C9943,'Enrollment descriptions'!$A$1:$B$5,2,FALSE), " ")</f>
        <v>Full Time</v>
      </c>
    </row>
    <row r="9944" spans="1:4" outlineLevel="2" x14ac:dyDescent="0.2">
      <c r="A9944" s="38">
        <v>43202.31832175926</v>
      </c>
      <c r="B9944" s="4">
        <v>125</v>
      </c>
      <c r="C9944">
        <v>1</v>
      </c>
      <c r="D9944" t="str">
        <f>IFERROR(VLOOKUP($C9944,'Enrollment descriptions'!$A$1:$B$5,2,FALSE), " ")</f>
        <v>Full Time</v>
      </c>
    </row>
    <row r="9945" spans="1:4" outlineLevel="1" x14ac:dyDescent="0.2">
      <c r="A9945" s="38"/>
      <c r="B9945" s="4">
        <f>SUBTOTAL(9,B9943:B9944)</f>
        <v>250</v>
      </c>
    </row>
    <row r="9946" spans="1:4" outlineLevel="2" x14ac:dyDescent="0.2">
      <c r="A9946" s="38">
        <v>43143.369131944448</v>
      </c>
      <c r="B9946" s="4">
        <v>125</v>
      </c>
      <c r="C9946">
        <v>1</v>
      </c>
      <c r="D9946" t="str">
        <f>IFERROR(VLOOKUP($C9946,'Enrollment descriptions'!$A$1:$B$5,2,FALSE), " ")</f>
        <v>Full Time</v>
      </c>
    </row>
    <row r="9947" spans="1:4" outlineLevel="2" x14ac:dyDescent="0.2">
      <c r="A9947" s="38">
        <v>43202.318958333337</v>
      </c>
      <c r="B9947" s="4">
        <v>125</v>
      </c>
      <c r="C9947">
        <v>1</v>
      </c>
      <c r="D9947" t="str">
        <f>IFERROR(VLOOKUP($C9947,'Enrollment descriptions'!$A$1:$B$5,2,FALSE), " ")</f>
        <v>Full Time</v>
      </c>
    </row>
    <row r="9948" spans="1:4" outlineLevel="1" x14ac:dyDescent="0.2">
      <c r="A9948" s="38"/>
      <c r="B9948" s="4">
        <f>SUBTOTAL(9,B9946:B9947)</f>
        <v>250</v>
      </c>
    </row>
    <row r="9949" spans="1:4" outlineLevel="2" x14ac:dyDescent="0.2">
      <c r="A9949" s="38">
        <v>43143.369201388887</v>
      </c>
      <c r="B9949" s="4">
        <v>50</v>
      </c>
      <c r="C9949">
        <v>3</v>
      </c>
      <c r="D9949" t="str">
        <f>IFERROR(VLOOKUP($C9949,'Enrollment descriptions'!$A$1:$B$5,2,FALSE), " ")</f>
        <v>1/2 Time</v>
      </c>
    </row>
    <row r="9950" spans="1:4" outlineLevel="2" x14ac:dyDescent="0.2">
      <c r="A9950" s="38">
        <v>43202.319016203706</v>
      </c>
      <c r="B9950" s="4">
        <v>50</v>
      </c>
      <c r="C9950">
        <v>3</v>
      </c>
      <c r="D9950" t="str">
        <f>IFERROR(VLOOKUP($C9950,'Enrollment descriptions'!$A$1:$B$5,2,FALSE), " ")</f>
        <v>1/2 Time</v>
      </c>
    </row>
    <row r="9951" spans="1:4" outlineLevel="1" x14ac:dyDescent="0.2">
      <c r="A9951" s="38"/>
      <c r="B9951" s="4">
        <f>SUBTOTAL(9,B9949:B9950)</f>
        <v>100</v>
      </c>
    </row>
    <row r="9952" spans="1:4" outlineLevel="2" x14ac:dyDescent="0.2">
      <c r="A9952" s="38">
        <v>43143.367974537039</v>
      </c>
      <c r="B9952" s="4">
        <v>125</v>
      </c>
      <c r="C9952">
        <v>1</v>
      </c>
      <c r="D9952" t="str">
        <f>IFERROR(VLOOKUP($C9952,'Enrollment descriptions'!$A$1:$B$5,2,FALSE), " ")</f>
        <v>Full Time</v>
      </c>
    </row>
    <row r="9953" spans="1:4" outlineLevel="2" x14ac:dyDescent="0.2">
      <c r="A9953" s="38">
        <v>43202.317997685182</v>
      </c>
      <c r="B9953" s="4">
        <v>125</v>
      </c>
      <c r="C9953">
        <v>1</v>
      </c>
      <c r="D9953" t="str">
        <f>IFERROR(VLOOKUP($C9953,'Enrollment descriptions'!$A$1:$B$5,2,FALSE), " ")</f>
        <v>Full Time</v>
      </c>
    </row>
    <row r="9954" spans="1:4" outlineLevel="1" x14ac:dyDescent="0.2">
      <c r="A9954" s="38"/>
      <c r="B9954" s="4">
        <f>SUBTOTAL(9,B9952:B9953)</f>
        <v>250</v>
      </c>
    </row>
    <row r="9955" spans="1:4" outlineLevel="2" x14ac:dyDescent="0.2">
      <c r="A9955" s="38">
        <v>43143.367592592593</v>
      </c>
      <c r="B9955" s="4">
        <v>50</v>
      </c>
      <c r="C9955">
        <v>3</v>
      </c>
      <c r="D9955" t="str">
        <f>IFERROR(VLOOKUP($C9955,'Enrollment descriptions'!$A$1:$B$5,2,FALSE), " ")</f>
        <v>1/2 Time</v>
      </c>
    </row>
    <row r="9956" spans="1:4" outlineLevel="2" x14ac:dyDescent="0.2">
      <c r="A9956" s="38">
        <v>43202.317719907405</v>
      </c>
      <c r="B9956" s="4">
        <v>50</v>
      </c>
      <c r="C9956">
        <v>3</v>
      </c>
      <c r="D9956" t="str">
        <f>IFERROR(VLOOKUP($C9956,'Enrollment descriptions'!$A$1:$B$5,2,FALSE), " ")</f>
        <v>1/2 Time</v>
      </c>
    </row>
    <row r="9957" spans="1:4" outlineLevel="1" x14ac:dyDescent="0.2">
      <c r="A9957" s="38"/>
      <c r="B9957" s="4">
        <f>SUBTOTAL(9,B9955:B9956)</f>
        <v>100</v>
      </c>
    </row>
    <row r="9958" spans="1:4" outlineLevel="2" x14ac:dyDescent="0.2">
      <c r="A9958" s="38">
        <v>43143.368587962963</v>
      </c>
      <c r="B9958" s="4">
        <v>125</v>
      </c>
      <c r="C9958">
        <v>1</v>
      </c>
      <c r="D9958" t="str">
        <f>IFERROR(VLOOKUP($C9958,'Enrollment descriptions'!$A$1:$B$5,2,FALSE), " ")</f>
        <v>Full Time</v>
      </c>
    </row>
    <row r="9959" spans="1:4" outlineLevel="2" x14ac:dyDescent="0.2">
      <c r="A9959" s="38">
        <v>43202.318530092591</v>
      </c>
      <c r="B9959" s="4">
        <v>125</v>
      </c>
      <c r="C9959">
        <v>1</v>
      </c>
      <c r="D9959" t="str">
        <f>IFERROR(VLOOKUP($C9959,'Enrollment descriptions'!$A$1:$B$5,2,FALSE), " ")</f>
        <v>Full Time</v>
      </c>
    </row>
    <row r="9960" spans="1:4" outlineLevel="1" x14ac:dyDescent="0.2">
      <c r="A9960" s="38"/>
      <c r="B9960" s="4">
        <f>SUBTOTAL(9,B9958:B9959)</f>
        <v>250</v>
      </c>
    </row>
    <row r="9961" spans="1:4" outlineLevel="2" x14ac:dyDescent="0.2">
      <c r="A9961" s="38">
        <v>43143.369467592594</v>
      </c>
      <c r="B9961" s="4">
        <v>50</v>
      </c>
      <c r="C9961">
        <v>2</v>
      </c>
      <c r="D9961" t="str">
        <f>IFERROR(VLOOKUP($C9961,'Enrollment descriptions'!$A$1:$B$5,2,FALSE), " ")</f>
        <v>3/4 Time</v>
      </c>
    </row>
    <row r="9962" spans="1:4" outlineLevel="2" x14ac:dyDescent="0.2">
      <c r="A9962" s="38">
        <v>43202.319236111114</v>
      </c>
      <c r="B9962" s="4">
        <v>50</v>
      </c>
      <c r="C9962">
        <v>3</v>
      </c>
      <c r="D9962" t="str">
        <f>IFERROR(VLOOKUP($C9962,'Enrollment descriptions'!$A$1:$B$5,2,FALSE), " ")</f>
        <v>1/2 Time</v>
      </c>
    </row>
    <row r="9963" spans="1:4" outlineLevel="1" x14ac:dyDescent="0.2">
      <c r="A9963" s="38"/>
      <c r="B9963" s="4">
        <f>SUBTOTAL(9,B9961:B9962)</f>
        <v>100</v>
      </c>
    </row>
    <row r="9964" spans="1:4" outlineLevel="2" x14ac:dyDescent="0.2">
      <c r="A9964" s="38">
        <v>43143.36928240741</v>
      </c>
      <c r="B9964" s="4">
        <v>125</v>
      </c>
      <c r="C9964">
        <v>1</v>
      </c>
      <c r="D9964" t="str">
        <f>IFERROR(VLOOKUP($C9964,'Enrollment descriptions'!$A$1:$B$5,2,FALSE), " ")</f>
        <v>Full Time</v>
      </c>
    </row>
    <row r="9965" spans="1:4" outlineLevel="2" x14ac:dyDescent="0.2">
      <c r="A9965" s="38">
        <v>43202.319097222222</v>
      </c>
      <c r="B9965" s="4">
        <v>125</v>
      </c>
      <c r="C9965">
        <v>1</v>
      </c>
      <c r="D9965" t="str">
        <f>IFERROR(VLOOKUP($C9965,'Enrollment descriptions'!$A$1:$B$5,2,FALSE), " ")</f>
        <v>Full Time</v>
      </c>
    </row>
    <row r="9966" spans="1:4" outlineLevel="1" x14ac:dyDescent="0.2">
      <c r="A9966" s="38"/>
      <c r="B9966" s="4">
        <f>SUBTOTAL(9,B9964:B9965)</f>
        <v>250</v>
      </c>
    </row>
    <row r="9967" spans="1:4" outlineLevel="2" x14ac:dyDescent="0.2">
      <c r="A9967" s="38">
        <v>43143.368796296294</v>
      </c>
      <c r="B9967" s="4">
        <v>125</v>
      </c>
      <c r="C9967">
        <v>1</v>
      </c>
      <c r="D9967" t="str">
        <f>IFERROR(VLOOKUP($C9967,'Enrollment descriptions'!$A$1:$B$5,2,FALSE), " ")</f>
        <v>Full Time</v>
      </c>
    </row>
    <row r="9968" spans="1:4" outlineLevel="2" x14ac:dyDescent="0.2">
      <c r="A9968" s="38">
        <v>43202.318703703706</v>
      </c>
      <c r="B9968" s="4">
        <v>125</v>
      </c>
      <c r="C9968">
        <v>1</v>
      </c>
      <c r="D9968" t="str">
        <f>IFERROR(VLOOKUP($C9968,'Enrollment descriptions'!$A$1:$B$5,2,FALSE), " ")</f>
        <v>Full Time</v>
      </c>
    </row>
    <row r="9969" spans="1:4" outlineLevel="1" x14ac:dyDescent="0.2">
      <c r="A9969" s="38"/>
      <c r="B9969" s="4">
        <f>SUBTOTAL(9,B9967:B9968)</f>
        <v>250</v>
      </c>
    </row>
    <row r="9970" spans="1:4" outlineLevel="2" x14ac:dyDescent="0.2">
      <c r="A9970" s="38">
        <v>43143.368773148148</v>
      </c>
      <c r="B9970" s="4">
        <v>50</v>
      </c>
      <c r="C9970">
        <v>3</v>
      </c>
      <c r="D9970" t="str">
        <f>IFERROR(VLOOKUP($C9970,'Enrollment descriptions'!$A$1:$B$5,2,FALSE), " ")</f>
        <v>1/2 Time</v>
      </c>
    </row>
    <row r="9971" spans="1:4" outlineLevel="2" x14ac:dyDescent="0.2">
      <c r="A9971" s="38">
        <v>43202.318692129629</v>
      </c>
      <c r="B9971" s="4">
        <v>50</v>
      </c>
      <c r="C9971">
        <v>3</v>
      </c>
      <c r="D9971" t="str">
        <f>IFERROR(VLOOKUP($C9971,'Enrollment descriptions'!$A$1:$B$5,2,FALSE), " ")</f>
        <v>1/2 Time</v>
      </c>
    </row>
    <row r="9972" spans="1:4" outlineLevel="1" x14ac:dyDescent="0.2">
      <c r="A9972" s="38"/>
      <c r="B9972" s="4">
        <f>SUBTOTAL(9,B9970:B9971)</f>
        <v>100</v>
      </c>
    </row>
    <row r="9973" spans="1:4" outlineLevel="2" x14ac:dyDescent="0.2">
      <c r="A9973" s="38">
        <v>43143.369120370371</v>
      </c>
      <c r="B9973" s="4">
        <v>50</v>
      </c>
      <c r="C9973">
        <v>2</v>
      </c>
      <c r="D9973" t="str">
        <f>IFERROR(VLOOKUP($C9973,'Enrollment descriptions'!$A$1:$B$5,2,FALSE), " ")</f>
        <v>3/4 Time</v>
      </c>
    </row>
    <row r="9974" spans="1:4" outlineLevel="2" x14ac:dyDescent="0.2">
      <c r="A9974" s="38">
        <v>43145.406030092592</v>
      </c>
      <c r="B9974" s="4">
        <v>-50</v>
      </c>
      <c r="C9974">
        <v>2</v>
      </c>
      <c r="D9974" t="str">
        <f>IFERROR(VLOOKUP($C9974,'Enrollment descriptions'!$A$1:$B$5,2,FALSE), " ")</f>
        <v>3/4 Time</v>
      </c>
    </row>
    <row r="9975" spans="1:4" outlineLevel="2" x14ac:dyDescent="0.2">
      <c r="D9975" t="str">
        <f>IFERROR(VLOOKUP($C9975,'Enrollment descriptions'!$A$1:$B$5,2,FALSE), " ")</f>
        <v xml:space="preserve"> </v>
      </c>
    </row>
    <row r="9976" spans="1:4" outlineLevel="1" x14ac:dyDescent="0.2">
      <c r="B9976" s="4">
        <f>SUBTOTAL(9,B9973:B9975)</f>
        <v>0</v>
      </c>
    </row>
    <row r="9977" spans="1:4" outlineLevel="2" x14ac:dyDescent="0.2">
      <c r="A9977" s="38">
        <v>43143.368298611109</v>
      </c>
      <c r="B9977" s="4">
        <v>50</v>
      </c>
      <c r="C9977">
        <v>3</v>
      </c>
      <c r="D9977" t="str">
        <f>IFERROR(VLOOKUP($C9977,'Enrollment descriptions'!$A$1:$B$5,2,FALSE), " ")</f>
        <v>1/2 Time</v>
      </c>
    </row>
    <row r="9978" spans="1:4" outlineLevel="2" x14ac:dyDescent="0.2">
      <c r="A9978" s="38">
        <v>43202.318287037036</v>
      </c>
      <c r="B9978" s="4">
        <v>50</v>
      </c>
      <c r="C9978">
        <v>3</v>
      </c>
      <c r="D9978" t="str">
        <f>IFERROR(VLOOKUP($C9978,'Enrollment descriptions'!$A$1:$B$5,2,FALSE), " ")</f>
        <v>1/2 Time</v>
      </c>
    </row>
    <row r="9979" spans="1:4" outlineLevel="1" x14ac:dyDescent="0.2">
      <c r="A9979" s="38"/>
      <c r="B9979" s="4">
        <f>SUBTOTAL(9,B9977:B9978)</f>
        <v>100</v>
      </c>
    </row>
    <row r="9980" spans="1:4" outlineLevel="2" x14ac:dyDescent="0.2">
      <c r="A9980" s="38">
        <v>43143.368958333333</v>
      </c>
      <c r="B9980" s="4">
        <v>50</v>
      </c>
      <c r="C9980">
        <v>2</v>
      </c>
      <c r="D9980" t="str">
        <f>IFERROR(VLOOKUP($C9980,'Enrollment descriptions'!$A$1:$B$5,2,FALSE), " ")</f>
        <v>3/4 Time</v>
      </c>
    </row>
    <row r="9981" spans="1:4" outlineLevel="2" x14ac:dyDescent="0.2">
      <c r="A9981" s="38">
        <v>43202.318831018521</v>
      </c>
      <c r="B9981" s="4">
        <v>50</v>
      </c>
      <c r="C9981">
        <v>2</v>
      </c>
      <c r="D9981" t="str">
        <f>IFERROR(VLOOKUP($C9981,'Enrollment descriptions'!$A$1:$B$5,2,FALSE), " ")</f>
        <v>3/4 Time</v>
      </c>
    </row>
    <row r="9982" spans="1:4" outlineLevel="1" x14ac:dyDescent="0.2">
      <c r="A9982" s="38"/>
      <c r="B9982" s="4">
        <f>SUBTOTAL(9,B9980:B9981)</f>
        <v>100</v>
      </c>
    </row>
    <row r="9983" spans="1:4" outlineLevel="2" x14ac:dyDescent="0.2">
      <c r="A9983" s="38">
        <v>43143.367604166669</v>
      </c>
      <c r="B9983" s="4">
        <v>125</v>
      </c>
      <c r="C9983">
        <v>1</v>
      </c>
      <c r="D9983" t="str">
        <f>IFERROR(VLOOKUP($C9983,'Enrollment descriptions'!$A$1:$B$5,2,FALSE), " ")</f>
        <v>Full Time</v>
      </c>
    </row>
    <row r="9984" spans="1:4" outlineLevel="2" x14ac:dyDescent="0.2">
      <c r="A9984" s="38">
        <v>43202.317731481482</v>
      </c>
      <c r="B9984" s="4">
        <v>125</v>
      </c>
      <c r="C9984">
        <v>1</v>
      </c>
      <c r="D9984" t="str">
        <f>IFERROR(VLOOKUP($C9984,'Enrollment descriptions'!$A$1:$B$5,2,FALSE), " ")</f>
        <v>Full Time</v>
      </c>
    </row>
    <row r="9985" spans="1:4" outlineLevel="1" x14ac:dyDescent="0.2">
      <c r="A9985" s="38"/>
      <c r="B9985" s="4">
        <f>SUBTOTAL(9,B9983:B9984)</f>
        <v>250</v>
      </c>
    </row>
    <row r="9986" spans="1:4" outlineLevel="2" x14ac:dyDescent="0.2">
      <c r="A9986" s="38">
        <v>43143.367523148147</v>
      </c>
      <c r="B9986" s="4">
        <v>50</v>
      </c>
      <c r="C9986">
        <v>2</v>
      </c>
      <c r="D9986" t="str">
        <f>IFERROR(VLOOKUP($C9986,'Enrollment descriptions'!$A$1:$B$5,2,FALSE), " ")</f>
        <v>3/4 Time</v>
      </c>
    </row>
    <row r="9987" spans="1:4" outlineLevel="2" x14ac:dyDescent="0.2">
      <c r="A9987" s="38">
        <v>43202.317662037036</v>
      </c>
      <c r="B9987" s="4">
        <v>50</v>
      </c>
      <c r="C9987">
        <v>2</v>
      </c>
      <c r="D9987" t="str">
        <f>IFERROR(VLOOKUP($C9987,'Enrollment descriptions'!$A$1:$B$5,2,FALSE), " ")</f>
        <v>3/4 Time</v>
      </c>
    </row>
    <row r="9988" spans="1:4" outlineLevel="1" x14ac:dyDescent="0.2">
      <c r="A9988" s="38"/>
      <c r="B9988" s="4">
        <f>SUBTOTAL(9,B9986:B9987)</f>
        <v>100</v>
      </c>
    </row>
    <row r="9989" spans="1:4" outlineLevel="2" x14ac:dyDescent="0.2">
      <c r="A9989" s="38">
        <v>43143.367939814816</v>
      </c>
      <c r="B9989" s="4">
        <v>50</v>
      </c>
      <c r="C9989">
        <v>3</v>
      </c>
      <c r="D9989" t="str">
        <f>IFERROR(VLOOKUP($C9989,'Enrollment descriptions'!$A$1:$B$5,2,FALSE), " ")</f>
        <v>1/2 Time</v>
      </c>
    </row>
    <row r="9990" spans="1:4" outlineLevel="2" x14ac:dyDescent="0.2">
      <c r="A9990" s="38">
        <v>43202.317974537036</v>
      </c>
      <c r="B9990" s="4">
        <v>125</v>
      </c>
      <c r="C9990">
        <v>1</v>
      </c>
      <c r="D9990" t="str">
        <f>IFERROR(VLOOKUP($C9990,'Enrollment descriptions'!$A$1:$B$5,2,FALSE), " ")</f>
        <v>Full Time</v>
      </c>
    </row>
    <row r="9991" spans="1:4" outlineLevel="2" x14ac:dyDescent="0.2">
      <c r="A9991" s="38">
        <v>43202.317974537036</v>
      </c>
      <c r="B9991" s="4">
        <v>75</v>
      </c>
      <c r="C9991">
        <v>1</v>
      </c>
      <c r="D9991" t="str">
        <f>IFERROR(VLOOKUP($C9991,'Enrollment descriptions'!$A$1:$B$5,2,FALSE), " ")</f>
        <v>Full Time</v>
      </c>
    </row>
    <row r="9992" spans="1:4" outlineLevel="1" x14ac:dyDescent="0.2">
      <c r="A9992" s="38"/>
      <c r="B9992" s="4">
        <f>SUBTOTAL(9,B9989:B9991)</f>
        <v>250</v>
      </c>
    </row>
    <row r="9993" spans="1:4" outlineLevel="2" x14ac:dyDescent="0.2">
      <c r="A9993" s="38">
        <v>43143.368263888886</v>
      </c>
      <c r="B9993" s="4">
        <v>125</v>
      </c>
      <c r="C9993">
        <v>1</v>
      </c>
      <c r="D9993" t="str">
        <f>IFERROR(VLOOKUP($C9993,'Enrollment descriptions'!$A$1:$B$5,2,FALSE), " ")</f>
        <v>Full Time</v>
      </c>
    </row>
    <row r="9994" spans="1:4" outlineLevel="2" x14ac:dyDescent="0.2">
      <c r="A9994" s="38">
        <v>43202.318252314813</v>
      </c>
      <c r="B9994" s="4">
        <v>125</v>
      </c>
      <c r="C9994">
        <v>1</v>
      </c>
      <c r="D9994" t="str">
        <f>IFERROR(VLOOKUP($C9994,'Enrollment descriptions'!$A$1:$B$5,2,FALSE), " ")</f>
        <v>Full Time</v>
      </c>
    </row>
    <row r="9995" spans="1:4" outlineLevel="1" x14ac:dyDescent="0.2">
      <c r="A9995" s="38"/>
      <c r="B9995" s="4">
        <f>SUBTOTAL(9,B9993:B9994)</f>
        <v>250</v>
      </c>
    </row>
    <row r="9996" spans="1:4" outlineLevel="2" x14ac:dyDescent="0.2">
      <c r="A9996" s="38">
        <v>43215.489363425928</v>
      </c>
      <c r="B9996" s="4">
        <v>50</v>
      </c>
      <c r="C9996">
        <v>2</v>
      </c>
      <c r="D9996" t="str">
        <f>IFERROR(VLOOKUP($C9996,'Enrollment descriptions'!$A$1:$B$5,2,FALSE), " ")</f>
        <v>3/4 Time</v>
      </c>
    </row>
    <row r="9997" spans="1:4" outlineLevel="2" x14ac:dyDescent="0.2">
      <c r="A9997" s="38">
        <v>43215.489363425928</v>
      </c>
      <c r="B9997" s="4">
        <v>50</v>
      </c>
      <c r="C9997">
        <v>2</v>
      </c>
      <c r="D9997" t="str">
        <f>IFERROR(VLOOKUP($C9997,'Enrollment descriptions'!$A$1:$B$5,2,FALSE), " ")</f>
        <v>3/4 Time</v>
      </c>
    </row>
    <row r="9998" spans="1:4" outlineLevel="1" x14ac:dyDescent="0.2">
      <c r="A9998" s="38"/>
      <c r="B9998" s="4">
        <f>SUBTOTAL(9,B9996:B9997)</f>
        <v>100</v>
      </c>
    </row>
    <row r="9999" spans="1:4" outlineLevel="2" x14ac:dyDescent="0.2">
      <c r="A9999" s="38">
        <v>43143.36787037037</v>
      </c>
      <c r="B9999" s="4">
        <v>50</v>
      </c>
      <c r="C9999">
        <v>3</v>
      </c>
      <c r="D9999" t="str">
        <f>IFERROR(VLOOKUP($C9999,'Enrollment descriptions'!$A$1:$B$5,2,FALSE), " ")</f>
        <v>1/2 Time</v>
      </c>
    </row>
    <row r="10000" spans="1:4" outlineLevel="2" x14ac:dyDescent="0.2">
      <c r="A10000" s="38">
        <v>43202.317916666667</v>
      </c>
      <c r="B10000" s="4">
        <v>50</v>
      </c>
      <c r="C10000">
        <v>3</v>
      </c>
      <c r="D10000" t="str">
        <f>IFERROR(VLOOKUP($C10000,'Enrollment descriptions'!$A$1:$B$5,2,FALSE), " ")</f>
        <v>1/2 Time</v>
      </c>
    </row>
    <row r="10001" spans="1:4" outlineLevel="1" x14ac:dyDescent="0.2">
      <c r="A10001" s="38"/>
      <c r="B10001" s="4">
        <f>SUBTOTAL(9,B9999:B10000)</f>
        <v>100</v>
      </c>
    </row>
    <row r="10002" spans="1:4" outlineLevel="2" x14ac:dyDescent="0.2">
      <c r="A10002" s="38">
        <v>43143.367592592593</v>
      </c>
      <c r="B10002" s="4">
        <v>50</v>
      </c>
      <c r="C10002">
        <v>2</v>
      </c>
      <c r="D10002" t="str">
        <f>IFERROR(VLOOKUP($C10002,'Enrollment descriptions'!$A$1:$B$5,2,FALSE), " ")</f>
        <v>3/4 Time</v>
      </c>
    </row>
    <row r="10003" spans="1:4" outlineLevel="2" x14ac:dyDescent="0.2">
      <c r="A10003" s="38">
        <v>43202.317719907405</v>
      </c>
      <c r="B10003" s="4">
        <v>50</v>
      </c>
      <c r="C10003">
        <v>2</v>
      </c>
      <c r="D10003" t="str">
        <f>IFERROR(VLOOKUP($C10003,'Enrollment descriptions'!$A$1:$B$5,2,FALSE), " ")</f>
        <v>3/4 Time</v>
      </c>
    </row>
    <row r="10004" spans="1:4" outlineLevel="1" x14ac:dyDescent="0.2">
      <c r="A10004" s="38"/>
      <c r="B10004" s="4">
        <f>SUBTOTAL(9,B10002:B10003)</f>
        <v>100</v>
      </c>
    </row>
    <row r="10005" spans="1:4" outlineLevel="2" x14ac:dyDescent="0.2">
      <c r="A10005" s="38">
        <v>43143.369050925925</v>
      </c>
      <c r="B10005" s="4">
        <v>50</v>
      </c>
      <c r="C10005">
        <v>2</v>
      </c>
      <c r="D10005" t="str">
        <f>IFERROR(VLOOKUP($C10005,'Enrollment descriptions'!$A$1:$B$5,2,FALSE), " ")</f>
        <v>3/4 Time</v>
      </c>
    </row>
    <row r="10006" spans="1:4" outlineLevel="2" x14ac:dyDescent="0.2">
      <c r="A10006" s="38">
        <v>43202.31890046296</v>
      </c>
      <c r="B10006" s="4">
        <v>50</v>
      </c>
      <c r="C10006">
        <v>2</v>
      </c>
      <c r="D10006" t="str">
        <f>IFERROR(VLOOKUP($C10006,'Enrollment descriptions'!$A$1:$B$5,2,FALSE), " ")</f>
        <v>3/4 Time</v>
      </c>
    </row>
    <row r="10007" spans="1:4" outlineLevel="1" x14ac:dyDescent="0.2">
      <c r="A10007" s="38"/>
      <c r="B10007" s="4">
        <f>SUBTOTAL(9,B10005:B10006)</f>
        <v>100</v>
      </c>
    </row>
    <row r="10008" spans="1:4" outlineLevel="2" x14ac:dyDescent="0.2">
      <c r="A10008" s="38">
        <v>43143.369201388887</v>
      </c>
      <c r="B10008" s="4">
        <v>125</v>
      </c>
      <c r="C10008">
        <v>1</v>
      </c>
      <c r="D10008" t="str">
        <f>IFERROR(VLOOKUP($C10008,'Enrollment descriptions'!$A$1:$B$5,2,FALSE), " ")</f>
        <v>Full Time</v>
      </c>
    </row>
    <row r="10009" spans="1:4" outlineLevel="2" x14ac:dyDescent="0.2">
      <c r="A10009" s="38">
        <v>43202.319016203706</v>
      </c>
      <c r="B10009" s="4">
        <v>125</v>
      </c>
      <c r="C10009">
        <v>1</v>
      </c>
      <c r="D10009" t="str">
        <f>IFERROR(VLOOKUP($C10009,'Enrollment descriptions'!$A$1:$B$5,2,FALSE), " ")</f>
        <v>Full Time</v>
      </c>
    </row>
    <row r="10010" spans="1:4" outlineLevel="1" x14ac:dyDescent="0.2">
      <c r="A10010" s="38"/>
      <c r="B10010" s="4">
        <f>SUBTOTAL(9,B10008:B10009)</f>
        <v>250</v>
      </c>
    </row>
    <row r="10011" spans="1:4" outlineLevel="2" x14ac:dyDescent="0.2">
      <c r="A10011" s="38">
        <v>43143.367650462962</v>
      </c>
      <c r="B10011" s="4">
        <v>125</v>
      </c>
      <c r="C10011">
        <v>1</v>
      </c>
      <c r="D10011" t="str">
        <f>IFERROR(VLOOKUP($C10011,'Enrollment descriptions'!$A$1:$B$5,2,FALSE), " ")</f>
        <v>Full Time</v>
      </c>
    </row>
    <row r="10012" spans="1:4" outlineLevel="2" x14ac:dyDescent="0.2">
      <c r="A10012" s="38">
        <v>43145.4059837963</v>
      </c>
      <c r="B10012" s="4">
        <v>-125</v>
      </c>
      <c r="C10012">
        <v>1</v>
      </c>
      <c r="D10012" t="str">
        <f>IFERROR(VLOOKUP($C10012,'Enrollment descriptions'!$A$1:$B$5,2,FALSE), " ")</f>
        <v>Full Time</v>
      </c>
    </row>
    <row r="10013" spans="1:4" outlineLevel="2" x14ac:dyDescent="0.2">
      <c r="A10013" s="38">
        <v>43215.508310185185</v>
      </c>
      <c r="B10013" s="4">
        <v>125</v>
      </c>
      <c r="C10013">
        <v>1</v>
      </c>
      <c r="D10013" t="str">
        <f>IFERROR(VLOOKUP($C10013,'Enrollment descriptions'!$A$1:$B$5,2,FALSE), " ")</f>
        <v>Full Time</v>
      </c>
    </row>
    <row r="10014" spans="1:4" outlineLevel="2" x14ac:dyDescent="0.2">
      <c r="A10014" s="38">
        <v>43215.508310185185</v>
      </c>
      <c r="B10014" s="4">
        <v>125</v>
      </c>
      <c r="C10014">
        <v>1</v>
      </c>
      <c r="D10014" t="str">
        <f>IFERROR(VLOOKUP($C10014,'Enrollment descriptions'!$A$1:$B$5,2,FALSE), " ")</f>
        <v>Full Time</v>
      </c>
    </row>
    <row r="10015" spans="1:4" outlineLevel="1" x14ac:dyDescent="0.2">
      <c r="A10015" s="38"/>
      <c r="B10015" s="4">
        <f>SUBTOTAL(9,B10011:B10014)</f>
        <v>250</v>
      </c>
    </row>
    <row r="10016" spans="1:4" outlineLevel="2" x14ac:dyDescent="0.2">
      <c r="A10016" s="38">
        <v>43143.368611111109</v>
      </c>
      <c r="B10016" s="4">
        <v>50</v>
      </c>
      <c r="C10016">
        <v>2</v>
      </c>
      <c r="D10016" t="str">
        <f>IFERROR(VLOOKUP($C10016,'Enrollment descriptions'!$A$1:$B$5,2,FALSE), " ")</f>
        <v>3/4 Time</v>
      </c>
    </row>
    <row r="10017" spans="1:4" outlineLevel="2" x14ac:dyDescent="0.2">
      <c r="A10017" s="38">
        <v>43202.318541666667</v>
      </c>
      <c r="B10017" s="4">
        <v>50</v>
      </c>
      <c r="C10017">
        <v>2</v>
      </c>
      <c r="D10017" t="str">
        <f>IFERROR(VLOOKUP($C10017,'Enrollment descriptions'!$A$1:$B$5,2,FALSE), " ")</f>
        <v>3/4 Time</v>
      </c>
    </row>
    <row r="10018" spans="1:4" outlineLevel="1" x14ac:dyDescent="0.2">
      <c r="A10018" s="38"/>
      <c r="B10018" s="4">
        <f>SUBTOTAL(9,B10016:B10017)</f>
        <v>100</v>
      </c>
    </row>
    <row r="10019" spans="1:4" outlineLevel="2" x14ac:dyDescent="0.2">
      <c r="A10019" s="38">
        <v>43143.367534722223</v>
      </c>
      <c r="B10019" s="4">
        <v>50</v>
      </c>
      <c r="C10019">
        <v>2</v>
      </c>
      <c r="D10019" t="str">
        <f>IFERROR(VLOOKUP($C10019,'Enrollment descriptions'!$A$1:$B$5,2,FALSE), " ")</f>
        <v>3/4 Time</v>
      </c>
    </row>
    <row r="10020" spans="1:4" outlineLevel="2" x14ac:dyDescent="0.2">
      <c r="A10020" s="38">
        <v>43202.317673611113</v>
      </c>
      <c r="B10020" s="4">
        <v>50</v>
      </c>
      <c r="C10020">
        <v>2</v>
      </c>
      <c r="D10020" t="str">
        <f>IFERROR(VLOOKUP($C10020,'Enrollment descriptions'!$A$1:$B$5,2,FALSE), " ")</f>
        <v>3/4 Time</v>
      </c>
    </row>
    <row r="10021" spans="1:4" outlineLevel="1" x14ac:dyDescent="0.2">
      <c r="A10021" s="38"/>
      <c r="B10021" s="4">
        <f>SUBTOTAL(9,B10019:B10020)</f>
        <v>100</v>
      </c>
    </row>
    <row r="10022" spans="1:4" outlineLevel="2" x14ac:dyDescent="0.2">
      <c r="A10022" s="38">
        <v>43143.369293981479</v>
      </c>
      <c r="B10022" s="4">
        <v>125</v>
      </c>
      <c r="C10022">
        <v>1</v>
      </c>
      <c r="D10022" t="str">
        <f>IFERROR(VLOOKUP($C10022,'Enrollment descriptions'!$A$1:$B$5,2,FALSE), " ")</f>
        <v>Full Time</v>
      </c>
    </row>
    <row r="10023" spans="1:4" outlineLevel="2" x14ac:dyDescent="0.2">
      <c r="A10023" s="38">
        <v>43202.319108796299</v>
      </c>
      <c r="B10023" s="4">
        <v>125</v>
      </c>
      <c r="C10023">
        <v>1</v>
      </c>
      <c r="D10023" t="str">
        <f>IFERROR(VLOOKUP($C10023,'Enrollment descriptions'!$A$1:$B$5,2,FALSE), " ")</f>
        <v>Full Time</v>
      </c>
    </row>
    <row r="10024" spans="1:4" outlineLevel="1" x14ac:dyDescent="0.2">
      <c r="A10024" s="38"/>
      <c r="B10024" s="4">
        <f>SUBTOTAL(9,B10022:B10023)</f>
        <v>250</v>
      </c>
    </row>
    <row r="10025" spans="1:4" outlineLevel="2" x14ac:dyDescent="0.2">
      <c r="A10025" s="38">
        <v>43143.368379629632</v>
      </c>
      <c r="B10025" s="4">
        <v>125</v>
      </c>
      <c r="C10025">
        <v>1</v>
      </c>
      <c r="D10025" t="str">
        <f>IFERROR(VLOOKUP($C10025,'Enrollment descriptions'!$A$1:$B$5,2,FALSE), " ")</f>
        <v>Full Time</v>
      </c>
    </row>
    <row r="10026" spans="1:4" outlineLevel="2" x14ac:dyDescent="0.2">
      <c r="A10026" s="38">
        <v>43202.318356481483</v>
      </c>
      <c r="B10026" s="4">
        <v>125</v>
      </c>
      <c r="C10026">
        <v>1</v>
      </c>
      <c r="D10026" t="str">
        <f>IFERROR(VLOOKUP($C10026,'Enrollment descriptions'!$A$1:$B$5,2,FALSE), " ")</f>
        <v>Full Time</v>
      </c>
    </row>
    <row r="10027" spans="1:4" outlineLevel="1" x14ac:dyDescent="0.2">
      <c r="A10027" s="38"/>
      <c r="B10027" s="4">
        <f>SUBTOTAL(9,B10025:B10026)</f>
        <v>250</v>
      </c>
    </row>
    <row r="10028" spans="1:4" outlineLevel="2" x14ac:dyDescent="0.2">
      <c r="A10028" s="38">
        <v>43143.369791666664</v>
      </c>
      <c r="B10028" s="4">
        <v>50</v>
      </c>
      <c r="C10028">
        <v>3</v>
      </c>
      <c r="D10028" t="str">
        <f>IFERROR(VLOOKUP($C10028,'Enrollment descriptions'!$A$1:$B$5,2,FALSE), " ")</f>
        <v>1/2 Time</v>
      </c>
    </row>
    <row r="10029" spans="1:4" outlineLevel="2" x14ac:dyDescent="0.2">
      <c r="A10029" s="38">
        <v>43202.319467592592</v>
      </c>
      <c r="B10029" s="4">
        <v>50</v>
      </c>
      <c r="C10029">
        <v>3</v>
      </c>
      <c r="D10029" t="str">
        <f>IFERROR(VLOOKUP($C10029,'Enrollment descriptions'!$A$1:$B$5,2,FALSE), " ")</f>
        <v>1/2 Time</v>
      </c>
    </row>
    <row r="10030" spans="1:4" outlineLevel="1" x14ac:dyDescent="0.2">
      <c r="A10030" s="38"/>
      <c r="B10030" s="4">
        <f>SUBTOTAL(9,B10028:B10029)</f>
        <v>100</v>
      </c>
    </row>
    <row r="10031" spans="1:4" outlineLevel="2" x14ac:dyDescent="0.2">
      <c r="A10031" s="38">
        <v>43143.36959490741</v>
      </c>
      <c r="B10031" s="4">
        <v>50</v>
      </c>
      <c r="C10031">
        <v>3</v>
      </c>
      <c r="D10031" t="str">
        <f>IFERROR(VLOOKUP($C10031,'Enrollment descriptions'!$A$1:$B$5,2,FALSE), " ")</f>
        <v>1/2 Time</v>
      </c>
    </row>
    <row r="10032" spans="1:4" outlineLevel="2" x14ac:dyDescent="0.2">
      <c r="A10032" s="38">
        <v>43202.319328703707</v>
      </c>
      <c r="B10032" s="4">
        <v>50</v>
      </c>
      <c r="C10032">
        <v>3</v>
      </c>
      <c r="D10032" t="str">
        <f>IFERROR(VLOOKUP($C10032,'Enrollment descriptions'!$A$1:$B$5,2,FALSE), " ")</f>
        <v>1/2 Time</v>
      </c>
    </row>
    <row r="10033" spans="1:4" outlineLevel="1" x14ac:dyDescent="0.2">
      <c r="A10033" s="38"/>
      <c r="B10033" s="4">
        <f>SUBTOTAL(9,B10031:B10032)</f>
        <v>100</v>
      </c>
    </row>
    <row r="10034" spans="1:4" outlineLevel="2" x14ac:dyDescent="0.2">
      <c r="A10034" s="38">
        <v>43143.368981481479</v>
      </c>
      <c r="B10034" s="4">
        <v>50</v>
      </c>
      <c r="C10034">
        <v>3</v>
      </c>
      <c r="D10034" t="str">
        <f>IFERROR(VLOOKUP($C10034,'Enrollment descriptions'!$A$1:$B$5,2,FALSE), " ")</f>
        <v>1/2 Time</v>
      </c>
    </row>
    <row r="10035" spans="1:4" outlineLevel="2" x14ac:dyDescent="0.2">
      <c r="A10035" s="38">
        <v>43202.318842592591</v>
      </c>
      <c r="B10035" s="4">
        <v>50</v>
      </c>
      <c r="C10035">
        <v>3</v>
      </c>
      <c r="D10035" t="str">
        <f>IFERROR(VLOOKUP($C10035,'Enrollment descriptions'!$A$1:$B$5,2,FALSE), " ")</f>
        <v>1/2 Time</v>
      </c>
    </row>
    <row r="10036" spans="1:4" outlineLevel="1" x14ac:dyDescent="0.2">
      <c r="A10036" s="38"/>
      <c r="B10036" s="4">
        <f>SUBTOTAL(9,B10034:B10035)</f>
        <v>100</v>
      </c>
    </row>
    <row r="10037" spans="1:4" outlineLevel="2" x14ac:dyDescent="0.2">
      <c r="A10037" s="38">
        <v>43143.36954861111</v>
      </c>
      <c r="B10037" s="4">
        <v>50</v>
      </c>
      <c r="C10037">
        <v>2</v>
      </c>
      <c r="D10037" t="str">
        <f>IFERROR(VLOOKUP($C10037,'Enrollment descriptions'!$A$1:$B$5,2,FALSE), " ")</f>
        <v>3/4 Time</v>
      </c>
    </row>
    <row r="10038" spans="1:4" outlineLevel="2" x14ac:dyDescent="0.2">
      <c r="A10038" s="38">
        <v>43202.319293981483</v>
      </c>
      <c r="B10038" s="4">
        <v>50</v>
      </c>
      <c r="C10038">
        <v>2</v>
      </c>
      <c r="D10038" t="str">
        <f>IFERROR(VLOOKUP($C10038,'Enrollment descriptions'!$A$1:$B$5,2,FALSE), " ")</f>
        <v>3/4 Time</v>
      </c>
    </row>
    <row r="10039" spans="1:4" outlineLevel="1" x14ac:dyDescent="0.2">
      <c r="A10039" s="38"/>
      <c r="B10039" s="4">
        <f>SUBTOTAL(9,B10037:B10038)</f>
        <v>100</v>
      </c>
    </row>
    <row r="10040" spans="1:4" outlineLevel="2" x14ac:dyDescent="0.2">
      <c r="A10040" s="38">
        <v>43143.36859953704</v>
      </c>
      <c r="B10040" s="4">
        <v>50</v>
      </c>
      <c r="C10040">
        <v>2</v>
      </c>
      <c r="D10040" t="str">
        <f>IFERROR(VLOOKUP($C10040,'Enrollment descriptions'!$A$1:$B$5,2,FALSE), " ")</f>
        <v>3/4 Time</v>
      </c>
    </row>
    <row r="10041" spans="1:4" outlineLevel="2" x14ac:dyDescent="0.2">
      <c r="A10041" s="38">
        <v>43202.318541666667</v>
      </c>
      <c r="B10041" s="4">
        <v>50</v>
      </c>
      <c r="C10041">
        <v>2</v>
      </c>
      <c r="D10041" t="str">
        <f>IFERROR(VLOOKUP($C10041,'Enrollment descriptions'!$A$1:$B$5,2,FALSE), " ")</f>
        <v>3/4 Time</v>
      </c>
    </row>
    <row r="10042" spans="1:4" outlineLevel="1" x14ac:dyDescent="0.2">
      <c r="A10042" s="38"/>
      <c r="B10042" s="4">
        <f>SUBTOTAL(9,B10040:B10041)</f>
        <v>100</v>
      </c>
    </row>
    <row r="10043" spans="1:4" outlineLevel="2" x14ac:dyDescent="0.2">
      <c r="A10043" s="38">
        <v>43215.489351851851</v>
      </c>
      <c r="B10043" s="4">
        <v>50</v>
      </c>
      <c r="C10043">
        <v>3</v>
      </c>
      <c r="D10043" t="str">
        <f>IFERROR(VLOOKUP($C10043,'Enrollment descriptions'!$A$1:$B$5,2,FALSE), " ")</f>
        <v>1/2 Time</v>
      </c>
    </row>
    <row r="10044" spans="1:4" outlineLevel="2" x14ac:dyDescent="0.2">
      <c r="A10044" s="38">
        <v>43215.489351851851</v>
      </c>
      <c r="B10044" s="4">
        <v>50</v>
      </c>
      <c r="C10044">
        <v>3</v>
      </c>
      <c r="D10044" t="str">
        <f>IFERROR(VLOOKUP($C10044,'Enrollment descriptions'!$A$1:$B$5,2,FALSE), " ")</f>
        <v>1/2 Time</v>
      </c>
    </row>
    <row r="10045" spans="1:4" outlineLevel="1" x14ac:dyDescent="0.2">
      <c r="A10045" s="38"/>
      <c r="B10045" s="4">
        <f>SUBTOTAL(9,B10043:B10044)</f>
        <v>100</v>
      </c>
    </row>
    <row r="10046" spans="1:4" outlineLevel="2" x14ac:dyDescent="0.2">
      <c r="A10046" s="38">
        <v>43143.369293981479</v>
      </c>
      <c r="B10046" s="4">
        <v>125</v>
      </c>
      <c r="C10046">
        <v>1</v>
      </c>
      <c r="D10046" t="str">
        <f>IFERROR(VLOOKUP($C10046,'Enrollment descriptions'!$A$1:$B$5,2,FALSE), " ")</f>
        <v>Full Time</v>
      </c>
    </row>
    <row r="10047" spans="1:4" outlineLevel="2" x14ac:dyDescent="0.2">
      <c r="A10047" s="38">
        <v>43202.318414351852</v>
      </c>
      <c r="B10047" s="4">
        <v>125</v>
      </c>
      <c r="C10047">
        <v>1</v>
      </c>
      <c r="D10047" t="str">
        <f>IFERROR(VLOOKUP($C10047,'Enrollment descriptions'!$A$1:$B$5,2,FALSE), " ")</f>
        <v>Full Time</v>
      </c>
    </row>
    <row r="10048" spans="1:4" outlineLevel="1" x14ac:dyDescent="0.2">
      <c r="A10048" s="38"/>
      <c r="B10048" s="4">
        <f>SUBTOTAL(9,B10046:B10047)</f>
        <v>250</v>
      </c>
    </row>
    <row r="10049" spans="1:4" outlineLevel="2" x14ac:dyDescent="0.2">
      <c r="A10049" s="38">
        <v>43215.489212962966</v>
      </c>
      <c r="B10049" s="4">
        <v>50</v>
      </c>
      <c r="C10049">
        <v>2</v>
      </c>
      <c r="D10049" t="str">
        <f>IFERROR(VLOOKUP($C10049,'Enrollment descriptions'!$A$1:$B$5,2,FALSE), " ")</f>
        <v>3/4 Time</v>
      </c>
    </row>
    <row r="10050" spans="1:4" outlineLevel="2" x14ac:dyDescent="0.2">
      <c r="A10050" s="38">
        <v>43215.489212962966</v>
      </c>
      <c r="B10050" s="4">
        <v>-50</v>
      </c>
      <c r="C10050">
        <v>2</v>
      </c>
      <c r="D10050" t="str">
        <f>IFERROR(VLOOKUP($C10050,'Enrollment descriptions'!$A$1:$B$5,2,FALSE), " ")</f>
        <v>3/4 Time</v>
      </c>
    </row>
    <row r="10051" spans="1:4" outlineLevel="1" x14ac:dyDescent="0.2">
      <c r="A10051" s="38"/>
      <c r="B10051" s="4">
        <f>SUBTOTAL(9,B10049:B10050)</f>
        <v>0</v>
      </c>
    </row>
    <row r="10052" spans="1:4" outlineLevel="2" x14ac:dyDescent="0.2">
      <c r="A10052" s="38">
        <v>43143.367511574077</v>
      </c>
      <c r="B10052" s="4">
        <v>50</v>
      </c>
      <c r="C10052">
        <v>3</v>
      </c>
      <c r="D10052" t="str">
        <f>IFERROR(VLOOKUP($C10052,'Enrollment descriptions'!$A$1:$B$5,2,FALSE), " ")</f>
        <v>1/2 Time</v>
      </c>
    </row>
    <row r="10053" spans="1:4" outlineLevel="2" x14ac:dyDescent="0.2">
      <c r="A10053" s="38">
        <v>43202.317662037036</v>
      </c>
      <c r="B10053" s="4">
        <v>50</v>
      </c>
      <c r="C10053">
        <v>3</v>
      </c>
      <c r="D10053" t="str">
        <f>IFERROR(VLOOKUP($C10053,'Enrollment descriptions'!$A$1:$B$5,2,FALSE), " ")</f>
        <v>1/2 Time</v>
      </c>
    </row>
    <row r="10054" spans="1:4" outlineLevel="1" x14ac:dyDescent="0.2">
      <c r="A10054" s="38"/>
      <c r="B10054" s="4">
        <f>SUBTOTAL(9,B10052:B10053)</f>
        <v>100</v>
      </c>
    </row>
    <row r="10055" spans="1:4" outlineLevel="2" x14ac:dyDescent="0.2">
      <c r="A10055" s="38">
        <v>43143.367627314816</v>
      </c>
      <c r="B10055" s="4">
        <v>125</v>
      </c>
      <c r="C10055">
        <v>1</v>
      </c>
      <c r="D10055" t="str">
        <f>IFERROR(VLOOKUP($C10055,'Enrollment descriptions'!$A$1:$B$5,2,FALSE), " ")</f>
        <v>Full Time</v>
      </c>
    </row>
    <row r="10056" spans="1:4" outlineLevel="2" x14ac:dyDescent="0.2">
      <c r="A10056" s="38">
        <v>43202.317743055559</v>
      </c>
      <c r="B10056" s="4">
        <v>125</v>
      </c>
      <c r="C10056">
        <v>1</v>
      </c>
      <c r="D10056" t="str">
        <f>IFERROR(VLOOKUP($C10056,'Enrollment descriptions'!$A$1:$B$5,2,FALSE), " ")</f>
        <v>Full Time</v>
      </c>
    </row>
    <row r="10057" spans="1:4" outlineLevel="1" x14ac:dyDescent="0.2">
      <c r="A10057" s="38"/>
      <c r="B10057" s="4">
        <f>SUBTOTAL(9,B10055:B10056)</f>
        <v>250</v>
      </c>
    </row>
    <row r="10058" spans="1:4" outlineLevel="2" x14ac:dyDescent="0.2">
      <c r="A10058" s="38">
        <v>43143.368263888886</v>
      </c>
      <c r="B10058" s="4">
        <v>50</v>
      </c>
      <c r="C10058">
        <v>3</v>
      </c>
      <c r="D10058" t="str">
        <f>IFERROR(VLOOKUP($C10058,'Enrollment descriptions'!$A$1:$B$5,2,FALSE), " ")</f>
        <v>1/2 Time</v>
      </c>
    </row>
    <row r="10059" spans="1:4" outlineLevel="2" x14ac:dyDescent="0.2">
      <c r="A10059" s="38">
        <v>43202.318252314813</v>
      </c>
      <c r="B10059" s="4">
        <v>50</v>
      </c>
      <c r="C10059">
        <v>3</v>
      </c>
      <c r="D10059" t="str">
        <f>IFERROR(VLOOKUP($C10059,'Enrollment descriptions'!$A$1:$B$5,2,FALSE), " ")</f>
        <v>1/2 Time</v>
      </c>
    </row>
    <row r="10060" spans="1:4" outlineLevel="1" x14ac:dyDescent="0.2">
      <c r="A10060" s="38"/>
      <c r="B10060" s="4">
        <f>SUBTOTAL(9,B10058:B10059)</f>
        <v>100</v>
      </c>
    </row>
    <row r="10061" spans="1:4" outlineLevel="2" x14ac:dyDescent="0.2">
      <c r="A10061" s="38">
        <v>43143.369155092594</v>
      </c>
      <c r="B10061" s="4">
        <v>125</v>
      </c>
      <c r="C10061">
        <v>1</v>
      </c>
      <c r="D10061" t="str">
        <f>IFERROR(VLOOKUP($C10061,'Enrollment descriptions'!$A$1:$B$5,2,FALSE), " ")</f>
        <v>Full Time</v>
      </c>
    </row>
    <row r="10062" spans="1:4" outlineLevel="2" x14ac:dyDescent="0.2">
      <c r="A10062" s="38">
        <v>43202.318969907406</v>
      </c>
      <c r="B10062" s="4">
        <v>125</v>
      </c>
      <c r="C10062">
        <v>1</v>
      </c>
      <c r="D10062" t="str">
        <f>IFERROR(VLOOKUP($C10062,'Enrollment descriptions'!$A$1:$B$5,2,FALSE), " ")</f>
        <v>Full Time</v>
      </c>
    </row>
    <row r="10063" spans="1:4" outlineLevel="1" x14ac:dyDescent="0.2">
      <c r="A10063" s="38"/>
      <c r="B10063" s="4">
        <f>SUBTOTAL(9,B10061:B10062)</f>
        <v>250</v>
      </c>
    </row>
    <row r="10064" spans="1:4" outlineLevel="2" x14ac:dyDescent="0.2">
      <c r="A10064" s="38">
        <v>43143.369502314818</v>
      </c>
      <c r="B10064" s="4">
        <v>125</v>
      </c>
      <c r="C10064">
        <v>1</v>
      </c>
      <c r="D10064" t="str">
        <f>IFERROR(VLOOKUP($C10064,'Enrollment descriptions'!$A$1:$B$5,2,FALSE), " ")</f>
        <v>Full Time</v>
      </c>
    </row>
    <row r="10065" spans="1:4" outlineLevel="2" x14ac:dyDescent="0.2">
      <c r="A10065" s="38">
        <v>43202.31925925926</v>
      </c>
      <c r="B10065" s="4">
        <v>50</v>
      </c>
      <c r="C10065">
        <v>2</v>
      </c>
      <c r="D10065" t="str">
        <f>IFERROR(VLOOKUP($C10065,'Enrollment descriptions'!$A$1:$B$5,2,FALSE), " ")</f>
        <v>3/4 Time</v>
      </c>
    </row>
    <row r="10066" spans="1:4" outlineLevel="2" x14ac:dyDescent="0.2">
      <c r="A10066" s="38">
        <v>43202.31925925926</v>
      </c>
      <c r="B10066" s="4">
        <v>-75</v>
      </c>
      <c r="C10066">
        <v>2</v>
      </c>
      <c r="D10066" t="str">
        <f>IFERROR(VLOOKUP($C10066,'Enrollment descriptions'!$A$1:$B$5,2,FALSE), " ")</f>
        <v>3/4 Time</v>
      </c>
    </row>
    <row r="10067" spans="1:4" outlineLevel="1" x14ac:dyDescent="0.2">
      <c r="A10067" s="38"/>
      <c r="B10067" s="4">
        <f>SUBTOTAL(9,B10064:B10066)</f>
        <v>100</v>
      </c>
    </row>
    <row r="10068" spans="1:4" outlineLevel="2" x14ac:dyDescent="0.2">
      <c r="A10068" s="38">
        <v>43143.369571759256</v>
      </c>
      <c r="B10068" s="4">
        <v>125</v>
      </c>
      <c r="C10068">
        <v>1</v>
      </c>
      <c r="D10068" t="str">
        <f>IFERROR(VLOOKUP($C10068,'Enrollment descriptions'!$A$1:$B$5,2,FALSE), " ")</f>
        <v>Full Time</v>
      </c>
    </row>
    <row r="10069" spans="1:4" outlineLevel="2" x14ac:dyDescent="0.2">
      <c r="A10069" s="38">
        <v>43202.31931712963</v>
      </c>
      <c r="B10069" s="4">
        <v>125</v>
      </c>
      <c r="C10069">
        <v>1</v>
      </c>
      <c r="D10069" t="str">
        <f>IFERROR(VLOOKUP($C10069,'Enrollment descriptions'!$A$1:$B$5,2,FALSE), " ")</f>
        <v>Full Time</v>
      </c>
    </row>
    <row r="10070" spans="1:4" outlineLevel="1" x14ac:dyDescent="0.2">
      <c r="A10070" s="38"/>
      <c r="B10070" s="4">
        <f>SUBTOTAL(9,B10068:B10069)</f>
        <v>250</v>
      </c>
    </row>
    <row r="10071" spans="1:4" outlineLevel="2" x14ac:dyDescent="0.2">
      <c r="A10071" s="38">
        <v>43215.489386574074</v>
      </c>
      <c r="B10071" s="4">
        <v>50</v>
      </c>
      <c r="C10071">
        <v>2</v>
      </c>
      <c r="D10071" t="str">
        <f>IFERROR(VLOOKUP($C10071,'Enrollment descriptions'!$A$1:$B$5,2,FALSE), " ")</f>
        <v>3/4 Time</v>
      </c>
    </row>
    <row r="10072" spans="1:4" outlineLevel="2" x14ac:dyDescent="0.2">
      <c r="A10072" s="38">
        <v>43215.489386574074</v>
      </c>
      <c r="B10072" s="4">
        <v>50</v>
      </c>
      <c r="C10072">
        <v>2</v>
      </c>
      <c r="D10072" t="str">
        <f>IFERROR(VLOOKUP($C10072,'Enrollment descriptions'!$A$1:$B$5,2,FALSE), " ")</f>
        <v>3/4 Time</v>
      </c>
    </row>
    <row r="10073" spans="1:4" outlineLevel="1" x14ac:dyDescent="0.2">
      <c r="A10073" s="38"/>
      <c r="B10073" s="4">
        <f>SUBTOTAL(9,B10071:B10072)</f>
        <v>100</v>
      </c>
    </row>
    <row r="10074" spans="1:4" outlineLevel="2" x14ac:dyDescent="0.2">
      <c r="A10074" s="38">
        <v>43143.368819444448</v>
      </c>
      <c r="B10074" s="4">
        <v>50</v>
      </c>
      <c r="C10074">
        <v>3</v>
      </c>
      <c r="D10074" t="str">
        <f>IFERROR(VLOOKUP($C10074,'Enrollment descriptions'!$A$1:$B$5,2,FALSE), " ")</f>
        <v>1/2 Time</v>
      </c>
    </row>
    <row r="10075" spans="1:4" outlineLevel="2" x14ac:dyDescent="0.2">
      <c r="A10075" s="38">
        <v>43202.318715277775</v>
      </c>
      <c r="B10075" s="4">
        <v>50</v>
      </c>
      <c r="C10075">
        <v>3</v>
      </c>
      <c r="D10075" t="str">
        <f>IFERROR(VLOOKUP($C10075,'Enrollment descriptions'!$A$1:$B$5,2,FALSE), " ")</f>
        <v>1/2 Time</v>
      </c>
    </row>
    <row r="10076" spans="1:4" outlineLevel="1" x14ac:dyDescent="0.2">
      <c r="A10076" s="38"/>
      <c r="B10076" s="4">
        <f>SUBTOTAL(9,B10074:B10075)</f>
        <v>100</v>
      </c>
    </row>
    <row r="10077" spans="1:4" outlineLevel="2" x14ac:dyDescent="0.2">
      <c r="A10077" s="38">
        <v>43143.367847222224</v>
      </c>
      <c r="B10077" s="4">
        <v>50</v>
      </c>
      <c r="C10077">
        <v>3</v>
      </c>
      <c r="D10077" t="str">
        <f>IFERROR(VLOOKUP($C10077,'Enrollment descriptions'!$A$1:$B$5,2,FALSE), " ")</f>
        <v>1/2 Time</v>
      </c>
    </row>
    <row r="10078" spans="1:4" outlineLevel="2" x14ac:dyDescent="0.2">
      <c r="A10078" s="38">
        <v>43202.31790509259</v>
      </c>
      <c r="B10078" s="4">
        <v>50</v>
      </c>
      <c r="C10078">
        <v>3</v>
      </c>
      <c r="D10078" t="str">
        <f>IFERROR(VLOOKUP($C10078,'Enrollment descriptions'!$A$1:$B$5,2,FALSE), " ")</f>
        <v>1/2 Time</v>
      </c>
    </row>
    <row r="10079" spans="1:4" outlineLevel="1" x14ac:dyDescent="0.2">
      <c r="A10079" s="38"/>
      <c r="B10079" s="4">
        <f>SUBTOTAL(9,B10077:B10078)</f>
        <v>100</v>
      </c>
    </row>
    <row r="10080" spans="1:4" outlineLevel="2" x14ac:dyDescent="0.2">
      <c r="A10080" s="38">
        <v>43143.368819444448</v>
      </c>
      <c r="B10080" s="4">
        <v>50</v>
      </c>
      <c r="C10080">
        <v>3</v>
      </c>
      <c r="D10080" t="str">
        <f>IFERROR(VLOOKUP($C10080,'Enrollment descriptions'!$A$1:$B$5,2,FALSE), " ")</f>
        <v>1/2 Time</v>
      </c>
    </row>
    <row r="10081" spans="1:4" outlineLevel="2" x14ac:dyDescent="0.2">
      <c r="A10081" s="38">
        <v>43202.318715277775</v>
      </c>
      <c r="B10081" s="4">
        <v>50</v>
      </c>
      <c r="C10081">
        <v>3</v>
      </c>
      <c r="D10081" t="str">
        <f>IFERROR(VLOOKUP($C10081,'Enrollment descriptions'!$A$1:$B$5,2,FALSE), " ")</f>
        <v>1/2 Time</v>
      </c>
    </row>
    <row r="10082" spans="1:4" outlineLevel="1" x14ac:dyDescent="0.2">
      <c r="A10082" s="38"/>
      <c r="B10082" s="4">
        <f>SUBTOTAL(9,B10080:B10081)</f>
        <v>100</v>
      </c>
    </row>
    <row r="10083" spans="1:4" outlineLevel="2" x14ac:dyDescent="0.2">
      <c r="A10083" s="38">
        <v>43143.367615740739</v>
      </c>
      <c r="B10083" s="4">
        <v>125</v>
      </c>
      <c r="C10083">
        <v>1</v>
      </c>
      <c r="D10083" t="str">
        <f>IFERROR(VLOOKUP($C10083,'Enrollment descriptions'!$A$1:$B$5,2,FALSE), " ")</f>
        <v>Full Time</v>
      </c>
    </row>
    <row r="10084" spans="1:4" outlineLevel="2" x14ac:dyDescent="0.2">
      <c r="A10084" s="38">
        <v>43202.317731481482</v>
      </c>
      <c r="B10084" s="4">
        <v>50</v>
      </c>
      <c r="C10084">
        <v>2</v>
      </c>
      <c r="D10084" t="str">
        <f>IFERROR(VLOOKUP($C10084,'Enrollment descriptions'!$A$1:$B$5,2,FALSE), " ")</f>
        <v>3/4 Time</v>
      </c>
    </row>
    <row r="10085" spans="1:4" outlineLevel="2" x14ac:dyDescent="0.2">
      <c r="A10085" s="38">
        <v>43202.317731481482</v>
      </c>
      <c r="B10085" s="4">
        <v>-75</v>
      </c>
      <c r="C10085">
        <v>2</v>
      </c>
      <c r="D10085" t="str">
        <f>IFERROR(VLOOKUP($C10085,'Enrollment descriptions'!$A$1:$B$5,2,FALSE), " ")</f>
        <v>3/4 Time</v>
      </c>
    </row>
    <row r="10086" spans="1:4" outlineLevel="1" x14ac:dyDescent="0.2">
      <c r="A10086" s="38"/>
      <c r="B10086" s="4">
        <f>SUBTOTAL(9,B10083:B10085)</f>
        <v>100</v>
      </c>
    </row>
    <row r="10087" spans="1:4" outlineLevel="2" x14ac:dyDescent="0.2">
      <c r="A10087" s="38">
        <v>43143.36959490741</v>
      </c>
      <c r="B10087" s="4">
        <v>50</v>
      </c>
      <c r="C10087">
        <v>3</v>
      </c>
      <c r="D10087" t="str">
        <f>IFERROR(VLOOKUP($C10087,'Enrollment descriptions'!$A$1:$B$5,2,FALSE), " ")</f>
        <v>1/2 Time</v>
      </c>
    </row>
    <row r="10088" spans="1:4" outlineLevel="2" x14ac:dyDescent="0.2">
      <c r="A10088" s="38">
        <v>43202.319328703707</v>
      </c>
      <c r="B10088" s="4">
        <v>50</v>
      </c>
      <c r="C10088">
        <v>3</v>
      </c>
      <c r="D10088" t="str">
        <f>IFERROR(VLOOKUP($C10088,'Enrollment descriptions'!$A$1:$B$5,2,FALSE), " ")</f>
        <v>1/2 Time</v>
      </c>
    </row>
    <row r="10089" spans="1:4" outlineLevel="1" x14ac:dyDescent="0.2">
      <c r="A10089" s="38"/>
      <c r="B10089" s="4">
        <f>SUBTOTAL(9,B10087:B10088)</f>
        <v>100</v>
      </c>
    </row>
    <row r="10090" spans="1:4" outlineLevel="2" x14ac:dyDescent="0.2">
      <c r="A10090" s="38">
        <v>43143.368657407409</v>
      </c>
      <c r="B10090" s="4">
        <v>125</v>
      </c>
      <c r="C10090">
        <v>1</v>
      </c>
      <c r="D10090" t="str">
        <f>IFERROR(VLOOKUP($C10090,'Enrollment descriptions'!$A$1:$B$5,2,FALSE), " ")</f>
        <v>Full Time</v>
      </c>
    </row>
    <row r="10091" spans="1:4" outlineLevel="2" x14ac:dyDescent="0.2">
      <c r="A10091" s="38">
        <v>43202.31858796296</v>
      </c>
      <c r="B10091" s="4">
        <v>125</v>
      </c>
      <c r="C10091">
        <v>1</v>
      </c>
      <c r="D10091" t="str">
        <f>IFERROR(VLOOKUP($C10091,'Enrollment descriptions'!$A$1:$B$5,2,FALSE), " ")</f>
        <v>Full Time</v>
      </c>
    </row>
    <row r="10092" spans="1:4" outlineLevel="1" x14ac:dyDescent="0.2">
      <c r="A10092" s="38"/>
      <c r="B10092" s="4">
        <f>SUBTOTAL(9,B10090:B10091)</f>
        <v>250</v>
      </c>
    </row>
    <row r="10093" spans="1:4" outlineLevel="2" x14ac:dyDescent="0.2">
      <c r="A10093" s="38">
        <v>43143.367685185185</v>
      </c>
      <c r="B10093" s="4">
        <v>50</v>
      </c>
      <c r="C10093">
        <v>3</v>
      </c>
      <c r="D10093" t="str">
        <f>IFERROR(VLOOKUP($C10093,'Enrollment descriptions'!$A$1:$B$5,2,FALSE), " ")</f>
        <v>1/2 Time</v>
      </c>
    </row>
    <row r="10094" spans="1:4" outlineLevel="2" x14ac:dyDescent="0.2">
      <c r="A10094" s="38">
        <v>43202.317800925928</v>
      </c>
      <c r="B10094" s="4">
        <v>50</v>
      </c>
      <c r="C10094">
        <v>3</v>
      </c>
      <c r="D10094" t="str">
        <f>IFERROR(VLOOKUP($C10094,'Enrollment descriptions'!$A$1:$B$5,2,FALSE), " ")</f>
        <v>1/2 Time</v>
      </c>
    </row>
    <row r="10095" spans="1:4" outlineLevel="1" x14ac:dyDescent="0.2">
      <c r="A10095" s="38"/>
      <c r="B10095" s="4">
        <f>SUBTOTAL(9,B10093:B10094)</f>
        <v>100</v>
      </c>
    </row>
    <row r="10096" spans="1:4" outlineLevel="2" x14ac:dyDescent="0.2">
      <c r="A10096" s="38">
        <v>43143.369363425925</v>
      </c>
      <c r="B10096" s="4">
        <v>50</v>
      </c>
      <c r="C10096">
        <v>3</v>
      </c>
      <c r="D10096" t="str">
        <f>IFERROR(VLOOKUP($C10096,'Enrollment descriptions'!$A$1:$B$5,2,FALSE), " ")</f>
        <v>1/2 Time</v>
      </c>
    </row>
    <row r="10097" spans="1:4" outlineLevel="2" x14ac:dyDescent="0.2">
      <c r="A10097" s="38">
        <v>43145.406030092592</v>
      </c>
      <c r="B10097" s="4">
        <v>-50</v>
      </c>
      <c r="C10097">
        <v>3</v>
      </c>
      <c r="D10097" t="str">
        <f>IFERROR(VLOOKUP($C10097,'Enrollment descriptions'!$A$1:$B$5,2,FALSE), " ")</f>
        <v>1/2 Time</v>
      </c>
    </row>
    <row r="10098" spans="1:4" outlineLevel="2" x14ac:dyDescent="0.2">
      <c r="D10098" t="str">
        <f>IFERROR(VLOOKUP($C10098,'Enrollment descriptions'!$A$1:$B$5,2,FALSE), " ")</f>
        <v xml:space="preserve"> </v>
      </c>
    </row>
    <row r="10099" spans="1:4" outlineLevel="1" x14ac:dyDescent="0.2">
      <c r="B10099" s="4">
        <f>SUBTOTAL(9,B10096:B10098)</f>
        <v>0</v>
      </c>
    </row>
    <row r="10100" spans="1:4" outlineLevel="2" x14ac:dyDescent="0.2">
      <c r="A10100" s="38">
        <v>43143.368726851855</v>
      </c>
      <c r="B10100" s="4">
        <v>125</v>
      </c>
      <c r="C10100">
        <v>1</v>
      </c>
      <c r="D10100" t="str">
        <f>IFERROR(VLOOKUP($C10100,'Enrollment descriptions'!$A$1:$B$5,2,FALSE), " ")</f>
        <v>Full Time</v>
      </c>
    </row>
    <row r="10101" spans="1:4" outlineLevel="2" x14ac:dyDescent="0.2">
      <c r="A10101" s="38">
        <v>43202.318645833337</v>
      </c>
      <c r="B10101" s="4">
        <v>125</v>
      </c>
      <c r="C10101">
        <v>1</v>
      </c>
      <c r="D10101" t="str">
        <f>IFERROR(VLOOKUP($C10101,'Enrollment descriptions'!$A$1:$B$5,2,FALSE), " ")</f>
        <v>Full Time</v>
      </c>
    </row>
    <row r="10102" spans="1:4" outlineLevel="1" x14ac:dyDescent="0.2">
      <c r="A10102" s="38"/>
      <c r="B10102" s="4">
        <f>SUBTOTAL(9,B10100:B10101)</f>
        <v>250</v>
      </c>
    </row>
    <row r="10103" spans="1:4" outlineLevel="2" x14ac:dyDescent="0.2">
      <c r="A10103" s="38">
        <v>43143.368634259263</v>
      </c>
      <c r="B10103" s="4">
        <v>50</v>
      </c>
      <c r="C10103">
        <v>3</v>
      </c>
      <c r="D10103" t="str">
        <f>IFERROR(VLOOKUP($C10103,'Enrollment descriptions'!$A$1:$B$5,2,FALSE), " ")</f>
        <v>1/2 Time</v>
      </c>
    </row>
    <row r="10104" spans="1:4" outlineLevel="2" x14ac:dyDescent="0.2">
      <c r="D10104" t="str">
        <f>IFERROR(VLOOKUP($C10104,'Enrollment descriptions'!$A$1:$B$5,2,FALSE), " ")</f>
        <v xml:space="preserve"> </v>
      </c>
    </row>
    <row r="10105" spans="1:4" outlineLevel="2" x14ac:dyDescent="0.2">
      <c r="A10105" s="38">
        <v>43215.514537037037</v>
      </c>
      <c r="B10105" s="4">
        <v>-50</v>
      </c>
      <c r="C10105">
        <v>4</v>
      </c>
      <c r="D10105" t="str">
        <f>IFERROR(VLOOKUP($C10105,'Enrollment descriptions'!$A$1:$B$5,2,FALSE), " ")</f>
        <v>&lt; 1/2 Time</v>
      </c>
    </row>
    <row r="10106" spans="1:4" outlineLevel="1" x14ac:dyDescent="0.2">
      <c r="A10106" s="38"/>
      <c r="B10106" s="4">
        <f>SUBTOTAL(9,B10103:B10105)</f>
        <v>0</v>
      </c>
    </row>
    <row r="10107" spans="1:4" outlineLevel="2" x14ac:dyDescent="0.2">
      <c r="A10107" s="38">
        <v>43143.367986111109</v>
      </c>
      <c r="B10107" s="4">
        <v>125</v>
      </c>
      <c r="C10107">
        <v>1</v>
      </c>
      <c r="D10107" t="str">
        <f>IFERROR(VLOOKUP($C10107,'Enrollment descriptions'!$A$1:$B$5,2,FALSE), " ")</f>
        <v>Full Time</v>
      </c>
    </row>
    <row r="10108" spans="1:4" outlineLevel="2" x14ac:dyDescent="0.2">
      <c r="A10108" s="38">
        <v>43202.318009259259</v>
      </c>
      <c r="B10108" s="4">
        <v>50</v>
      </c>
      <c r="C10108">
        <v>2</v>
      </c>
      <c r="D10108" t="str">
        <f>IFERROR(VLOOKUP($C10108,'Enrollment descriptions'!$A$1:$B$5,2,FALSE), " ")</f>
        <v>3/4 Time</v>
      </c>
    </row>
    <row r="10109" spans="1:4" outlineLevel="2" x14ac:dyDescent="0.2">
      <c r="A10109" s="38">
        <v>43202.318009259259</v>
      </c>
      <c r="B10109" s="4">
        <v>-75</v>
      </c>
      <c r="C10109">
        <v>2</v>
      </c>
      <c r="D10109" t="str">
        <f>IFERROR(VLOOKUP($C10109,'Enrollment descriptions'!$A$1:$B$5,2,FALSE), " ")</f>
        <v>3/4 Time</v>
      </c>
    </row>
    <row r="10110" spans="1:4" outlineLevel="2" x14ac:dyDescent="0.2">
      <c r="A10110" s="38">
        <v>43215.508356481485</v>
      </c>
      <c r="B10110" s="4">
        <v>150</v>
      </c>
      <c r="C10110">
        <v>1</v>
      </c>
      <c r="D10110" t="str">
        <f>IFERROR(VLOOKUP($C10110,'Enrollment descriptions'!$A$1:$B$5,2,FALSE), " ")</f>
        <v>Full Time</v>
      </c>
    </row>
    <row r="10111" spans="1:4" outlineLevel="1" x14ac:dyDescent="0.2">
      <c r="A10111" s="38"/>
      <c r="B10111" s="4">
        <f>SUBTOTAL(9,B10107:B10110)</f>
        <v>250</v>
      </c>
    </row>
    <row r="10112" spans="1:4" outlineLevel="2" x14ac:dyDescent="0.2">
      <c r="A10112" s="38">
        <v>43143.368136574078</v>
      </c>
      <c r="B10112" s="4">
        <v>125</v>
      </c>
      <c r="C10112">
        <v>1</v>
      </c>
      <c r="D10112" t="str">
        <f>IFERROR(VLOOKUP($C10112,'Enrollment descriptions'!$A$1:$B$5,2,FALSE), " ")</f>
        <v>Full Time</v>
      </c>
    </row>
    <row r="10113" spans="1:4" outlineLevel="2" x14ac:dyDescent="0.2">
      <c r="A10113" s="38">
        <v>43202.318159722221</v>
      </c>
      <c r="B10113" s="4">
        <v>125</v>
      </c>
      <c r="C10113">
        <v>1</v>
      </c>
      <c r="D10113" t="str">
        <f>IFERROR(VLOOKUP($C10113,'Enrollment descriptions'!$A$1:$B$5,2,FALSE), " ")</f>
        <v>Full Time</v>
      </c>
    </row>
    <row r="10114" spans="1:4" outlineLevel="1" x14ac:dyDescent="0.2">
      <c r="A10114" s="38"/>
      <c r="B10114" s="4">
        <f>SUBTOTAL(9,B10112:B10113)</f>
        <v>250</v>
      </c>
    </row>
    <row r="10115" spans="1:4" outlineLevel="2" x14ac:dyDescent="0.2">
      <c r="A10115" s="38">
        <v>43143.369583333333</v>
      </c>
      <c r="B10115" s="4">
        <v>50</v>
      </c>
      <c r="C10115">
        <v>3</v>
      </c>
      <c r="D10115" t="str">
        <f>IFERROR(VLOOKUP($C10115,'Enrollment descriptions'!$A$1:$B$5,2,FALSE), " ")</f>
        <v>1/2 Time</v>
      </c>
    </row>
    <row r="10116" spans="1:4" outlineLevel="2" x14ac:dyDescent="0.2">
      <c r="A10116" s="38">
        <v>43202.31931712963</v>
      </c>
      <c r="B10116" s="4">
        <v>50</v>
      </c>
      <c r="C10116">
        <v>3</v>
      </c>
      <c r="D10116" t="str">
        <f>IFERROR(VLOOKUP($C10116,'Enrollment descriptions'!$A$1:$B$5,2,FALSE), " ")</f>
        <v>1/2 Time</v>
      </c>
    </row>
    <row r="10117" spans="1:4" outlineLevel="1" x14ac:dyDescent="0.2">
      <c r="A10117" s="38"/>
      <c r="B10117" s="4">
        <f>SUBTOTAL(9,B10115:B10116)</f>
        <v>100</v>
      </c>
    </row>
    <row r="10118" spans="1:4" outlineLevel="2" x14ac:dyDescent="0.2">
      <c r="A10118" s="38">
        <v>43143.368981481479</v>
      </c>
      <c r="B10118" s="4">
        <v>125</v>
      </c>
      <c r="C10118">
        <v>1</v>
      </c>
      <c r="D10118" t="str">
        <f>IFERROR(VLOOKUP($C10118,'Enrollment descriptions'!$A$1:$B$5,2,FALSE), " ")</f>
        <v>Full Time</v>
      </c>
    </row>
    <row r="10119" spans="1:4" outlineLevel="2" x14ac:dyDescent="0.2">
      <c r="A10119" s="38">
        <v>43202.318842592591</v>
      </c>
      <c r="B10119" s="4">
        <v>125</v>
      </c>
      <c r="C10119">
        <v>1</v>
      </c>
      <c r="D10119" t="str">
        <f>IFERROR(VLOOKUP($C10119,'Enrollment descriptions'!$A$1:$B$5,2,FALSE), " ")</f>
        <v>Full Time</v>
      </c>
    </row>
    <row r="10120" spans="1:4" outlineLevel="1" x14ac:dyDescent="0.2">
      <c r="A10120" s="38"/>
      <c r="B10120" s="4">
        <f>SUBTOTAL(9,B10118:B10119)</f>
        <v>250</v>
      </c>
    </row>
    <row r="10121" spans="1:4" outlineLevel="2" x14ac:dyDescent="0.2">
      <c r="A10121" s="38">
        <v>43143.367627314816</v>
      </c>
      <c r="B10121" s="4">
        <v>50</v>
      </c>
      <c r="C10121">
        <v>3</v>
      </c>
      <c r="D10121" t="str">
        <f>IFERROR(VLOOKUP($C10121,'Enrollment descriptions'!$A$1:$B$5,2,FALSE), " ")</f>
        <v>1/2 Time</v>
      </c>
    </row>
    <row r="10122" spans="1:4" outlineLevel="2" x14ac:dyDescent="0.2">
      <c r="D10122" t="str">
        <f>IFERROR(VLOOKUP($C10122,'Enrollment descriptions'!$A$1:$B$5,2,FALSE), " ")</f>
        <v xml:space="preserve"> </v>
      </c>
    </row>
    <row r="10123" spans="1:4" outlineLevel="2" x14ac:dyDescent="0.2">
      <c r="A10123" s="38">
        <v>43215.514479166668</v>
      </c>
      <c r="B10123" s="4">
        <v>-50</v>
      </c>
      <c r="C10123">
        <v>3</v>
      </c>
      <c r="D10123" t="str">
        <f>IFERROR(VLOOKUP($C10123,'Enrollment descriptions'!$A$1:$B$5,2,FALSE), " ")</f>
        <v>1/2 Time</v>
      </c>
    </row>
    <row r="10124" spans="1:4" outlineLevel="1" x14ac:dyDescent="0.2">
      <c r="A10124" s="38"/>
      <c r="B10124" s="4">
        <f>SUBTOTAL(9,B10121:B10123)</f>
        <v>0</v>
      </c>
    </row>
    <row r="10125" spans="1:4" outlineLevel="2" x14ac:dyDescent="0.2">
      <c r="A10125" s="38">
        <v>43143.368287037039</v>
      </c>
      <c r="B10125" s="4">
        <v>50</v>
      </c>
      <c r="C10125">
        <v>2</v>
      </c>
      <c r="D10125" t="str">
        <f>IFERROR(VLOOKUP($C10125,'Enrollment descriptions'!$A$1:$B$5,2,FALSE), " ")</f>
        <v>3/4 Time</v>
      </c>
    </row>
    <row r="10126" spans="1:4" outlineLevel="2" x14ac:dyDescent="0.2">
      <c r="A10126" s="38">
        <v>43202.31827546296</v>
      </c>
      <c r="B10126" s="4">
        <v>50</v>
      </c>
      <c r="C10126">
        <v>2</v>
      </c>
      <c r="D10126" t="str">
        <f>IFERROR(VLOOKUP($C10126,'Enrollment descriptions'!$A$1:$B$5,2,FALSE), " ")</f>
        <v>3/4 Time</v>
      </c>
    </row>
    <row r="10127" spans="1:4" outlineLevel="1" x14ac:dyDescent="0.2">
      <c r="A10127" s="38"/>
      <c r="B10127" s="4">
        <f>SUBTOTAL(9,B10125:B10126)</f>
        <v>100</v>
      </c>
    </row>
    <row r="10128" spans="1:4" outlineLevel="2" x14ac:dyDescent="0.2">
      <c r="A10128" s="38">
        <v>43143.368402777778</v>
      </c>
      <c r="B10128" s="4">
        <v>125</v>
      </c>
      <c r="C10128">
        <v>1</v>
      </c>
      <c r="D10128" t="str">
        <f>IFERROR(VLOOKUP($C10128,'Enrollment descriptions'!$A$1:$B$5,2,FALSE), " ")</f>
        <v>Full Time</v>
      </c>
    </row>
    <row r="10129" spans="1:4" outlineLevel="2" x14ac:dyDescent="0.2">
      <c r="A10129" s="38">
        <v>43202.318368055552</v>
      </c>
      <c r="B10129" s="4">
        <v>125</v>
      </c>
      <c r="C10129">
        <v>1</v>
      </c>
      <c r="D10129" t="str">
        <f>IFERROR(VLOOKUP($C10129,'Enrollment descriptions'!$A$1:$B$5,2,FALSE), " ")</f>
        <v>Full Time</v>
      </c>
    </row>
    <row r="10130" spans="1:4" outlineLevel="1" x14ac:dyDescent="0.2">
      <c r="A10130" s="38"/>
      <c r="B10130" s="4">
        <f>SUBTOTAL(9,B10128:B10129)</f>
        <v>250</v>
      </c>
    </row>
    <row r="10131" spans="1:4" outlineLevel="2" x14ac:dyDescent="0.2">
      <c r="A10131" s="38">
        <v>43143.367986111109</v>
      </c>
      <c r="B10131" s="4">
        <v>125</v>
      </c>
      <c r="C10131">
        <v>1</v>
      </c>
      <c r="D10131" t="str">
        <f>IFERROR(VLOOKUP($C10131,'Enrollment descriptions'!$A$1:$B$5,2,FALSE), " ")</f>
        <v>Full Time</v>
      </c>
    </row>
    <row r="10132" spans="1:4" outlineLevel="2" x14ac:dyDescent="0.2">
      <c r="A10132" s="38">
        <v>43202.318009259259</v>
      </c>
      <c r="B10132" s="4">
        <v>125</v>
      </c>
      <c r="C10132">
        <v>1</v>
      </c>
      <c r="D10132" t="str">
        <f>IFERROR(VLOOKUP($C10132,'Enrollment descriptions'!$A$1:$B$5,2,FALSE), " ")</f>
        <v>Full Time</v>
      </c>
    </row>
    <row r="10133" spans="1:4" outlineLevel="1" x14ac:dyDescent="0.2">
      <c r="A10133" s="38"/>
      <c r="B10133" s="4">
        <f>SUBTOTAL(9,B10131:B10132)</f>
        <v>250</v>
      </c>
    </row>
    <row r="10134" spans="1:4" outlineLevel="2" x14ac:dyDescent="0.2">
      <c r="A10134" s="38">
        <v>43143.368888888886</v>
      </c>
      <c r="B10134" s="4">
        <v>125</v>
      </c>
      <c r="C10134">
        <v>1</v>
      </c>
      <c r="D10134" t="str">
        <f>IFERROR(VLOOKUP($C10134,'Enrollment descriptions'!$A$1:$B$5,2,FALSE), " ")</f>
        <v>Full Time</v>
      </c>
    </row>
    <row r="10135" spans="1:4" outlineLevel="2" x14ac:dyDescent="0.2">
      <c r="A10135" s="38">
        <v>43202.318773148145</v>
      </c>
      <c r="B10135" s="4">
        <v>125</v>
      </c>
      <c r="C10135">
        <v>1</v>
      </c>
      <c r="D10135" t="str">
        <f>IFERROR(VLOOKUP($C10135,'Enrollment descriptions'!$A$1:$B$5,2,FALSE), " ")</f>
        <v>Full Time</v>
      </c>
    </row>
    <row r="10136" spans="1:4" outlineLevel="1" x14ac:dyDescent="0.2">
      <c r="A10136" s="38"/>
      <c r="B10136" s="4">
        <f>SUBTOTAL(9,B10134:B10135)</f>
        <v>250</v>
      </c>
    </row>
    <row r="10137" spans="1:4" outlineLevel="2" x14ac:dyDescent="0.2">
      <c r="A10137" s="38">
        <v>43143.369780092595</v>
      </c>
      <c r="B10137" s="4">
        <v>50</v>
      </c>
      <c r="C10137">
        <v>3</v>
      </c>
      <c r="D10137" t="str">
        <f>IFERROR(VLOOKUP($C10137,'Enrollment descriptions'!$A$1:$B$5,2,FALSE), " ")</f>
        <v>1/2 Time</v>
      </c>
    </row>
    <row r="10138" spans="1:4" outlineLevel="2" x14ac:dyDescent="0.2">
      <c r="A10138" s="38">
        <v>43202.319456018522</v>
      </c>
      <c r="B10138" s="4">
        <v>50</v>
      </c>
      <c r="C10138">
        <v>3</v>
      </c>
      <c r="D10138" t="str">
        <f>IFERROR(VLOOKUP($C10138,'Enrollment descriptions'!$A$1:$B$5,2,FALSE), " ")</f>
        <v>1/2 Time</v>
      </c>
    </row>
    <row r="10139" spans="1:4" outlineLevel="1" x14ac:dyDescent="0.2">
      <c r="A10139" s="38"/>
      <c r="B10139" s="4">
        <f>SUBTOTAL(9,B10137:B10138)</f>
        <v>100</v>
      </c>
    </row>
    <row r="10140" spans="1:4" outlineLevel="2" x14ac:dyDescent="0.2">
      <c r="A10140" s="38">
        <v>43143.368344907409</v>
      </c>
      <c r="B10140" s="4">
        <v>50</v>
      </c>
      <c r="C10140">
        <v>3</v>
      </c>
      <c r="D10140" t="str">
        <f>IFERROR(VLOOKUP($C10140,'Enrollment descriptions'!$A$1:$B$5,2,FALSE), " ")</f>
        <v>1/2 Time</v>
      </c>
    </row>
    <row r="10141" spans="1:4" outlineLevel="2" x14ac:dyDescent="0.2">
      <c r="A10141" s="38">
        <v>43216.497037037036</v>
      </c>
      <c r="B10141" s="4">
        <v>50</v>
      </c>
      <c r="C10141">
        <v>3</v>
      </c>
      <c r="D10141" t="str">
        <f>IFERROR(VLOOKUP($C10141,'Enrollment descriptions'!$A$1:$B$5,2,FALSE), " ")</f>
        <v>1/2 Time</v>
      </c>
    </row>
    <row r="10142" spans="1:4" outlineLevel="2" x14ac:dyDescent="0.2">
      <c r="A10142" s="38">
        <v>43202.31832175926</v>
      </c>
      <c r="B10142" s="4">
        <v>-50</v>
      </c>
      <c r="C10142">
        <v>3</v>
      </c>
      <c r="D10142" t="str">
        <f>IFERROR(VLOOKUP($C10142,'Enrollment descriptions'!$A$1:$B$5,2,FALSE), " ")</f>
        <v>1/2 Time</v>
      </c>
    </row>
    <row r="10143" spans="1:4" outlineLevel="2" x14ac:dyDescent="0.2">
      <c r="A10143" s="38">
        <v>43216.497037037036</v>
      </c>
      <c r="B10143" s="4">
        <v>50</v>
      </c>
      <c r="C10143">
        <v>3</v>
      </c>
      <c r="D10143" t="str">
        <f>IFERROR(VLOOKUP($C10143,'Enrollment descriptions'!$A$1:$B$5,2,FALSE), " ")</f>
        <v>1/2 Time</v>
      </c>
    </row>
    <row r="10144" spans="1:4" outlineLevel="1" x14ac:dyDescent="0.2">
      <c r="A10144" s="38"/>
      <c r="B10144" s="4">
        <f>SUBTOTAL(9,B10140:B10143)</f>
        <v>100</v>
      </c>
    </row>
    <row r="10145" spans="1:4" outlineLevel="2" x14ac:dyDescent="0.2">
      <c r="A10145" s="38">
        <v>43143.367986111109</v>
      </c>
      <c r="B10145" s="4">
        <v>50</v>
      </c>
      <c r="C10145">
        <v>2</v>
      </c>
      <c r="D10145" t="str">
        <f>IFERROR(VLOOKUP($C10145,'Enrollment descriptions'!$A$1:$B$5,2,FALSE), " ")</f>
        <v>3/4 Time</v>
      </c>
    </row>
    <row r="10146" spans="1:4" outlineLevel="2" x14ac:dyDescent="0.2">
      <c r="D10146" t="str">
        <f>IFERROR(VLOOKUP($C10146,'Enrollment descriptions'!$A$1:$B$5,2,FALSE), " ")</f>
        <v xml:space="preserve"> </v>
      </c>
    </row>
    <row r="10147" spans="1:4" outlineLevel="1" x14ac:dyDescent="0.2">
      <c r="B10147" s="4">
        <f>SUBTOTAL(9,B10145:B10146)</f>
        <v>50</v>
      </c>
    </row>
    <row r="10148" spans="1:4" outlineLevel="2" x14ac:dyDescent="0.2">
      <c r="A10148" s="38">
        <v>43143.368680555555</v>
      </c>
      <c r="B10148" s="4">
        <v>50</v>
      </c>
      <c r="C10148">
        <v>2</v>
      </c>
      <c r="D10148" t="str">
        <f>IFERROR(VLOOKUP($C10148,'Enrollment descriptions'!$A$1:$B$5,2,FALSE), " ")</f>
        <v>3/4 Time</v>
      </c>
    </row>
    <row r="10149" spans="1:4" outlineLevel="2" x14ac:dyDescent="0.2">
      <c r="A10149" s="38">
        <v>43202.318611111114</v>
      </c>
      <c r="B10149" s="4">
        <v>50</v>
      </c>
      <c r="C10149">
        <v>2</v>
      </c>
      <c r="D10149" t="str">
        <f>IFERROR(VLOOKUP($C10149,'Enrollment descriptions'!$A$1:$B$5,2,FALSE), " ")</f>
        <v>3/4 Time</v>
      </c>
    </row>
    <row r="10150" spans="1:4" outlineLevel="1" x14ac:dyDescent="0.2">
      <c r="A10150" s="38"/>
      <c r="B10150" s="4">
        <f>SUBTOTAL(9,B10148:B10149)</f>
        <v>100</v>
      </c>
    </row>
    <row r="10151" spans="1:4" outlineLevel="2" x14ac:dyDescent="0.2">
      <c r="A10151" s="38">
        <v>43143.368877314817</v>
      </c>
      <c r="B10151" s="4">
        <v>50</v>
      </c>
      <c r="C10151">
        <v>2</v>
      </c>
      <c r="D10151" t="str">
        <f>IFERROR(VLOOKUP($C10151,'Enrollment descriptions'!$A$1:$B$5,2,FALSE), " ")</f>
        <v>3/4 Time</v>
      </c>
    </row>
    <row r="10152" spans="1:4" outlineLevel="2" x14ac:dyDescent="0.2">
      <c r="D10152" t="str">
        <f>IFERROR(VLOOKUP($C10152,'Enrollment descriptions'!$A$1:$B$5,2,FALSE), " ")</f>
        <v xml:space="preserve"> </v>
      </c>
    </row>
    <row r="10153" spans="1:4" outlineLevel="2" x14ac:dyDescent="0.2">
      <c r="A10153" s="38">
        <v>43215.514548611114</v>
      </c>
      <c r="B10153" s="4">
        <v>-50</v>
      </c>
      <c r="C10153">
        <v>4</v>
      </c>
      <c r="D10153" t="str">
        <f>IFERROR(VLOOKUP($C10153,'Enrollment descriptions'!$A$1:$B$5,2,FALSE), " ")</f>
        <v>&lt; 1/2 Time</v>
      </c>
    </row>
    <row r="10154" spans="1:4" outlineLevel="1" x14ac:dyDescent="0.2">
      <c r="A10154" s="38"/>
      <c r="B10154" s="4">
        <f>SUBTOTAL(9,B10151:B10153)</f>
        <v>0</v>
      </c>
    </row>
    <row r="10155" spans="1:4" outlineLevel="2" x14ac:dyDescent="0.2">
      <c r="A10155" s="38">
        <v>43143.368379629632</v>
      </c>
      <c r="B10155" s="4">
        <v>50</v>
      </c>
      <c r="C10155">
        <v>2</v>
      </c>
      <c r="D10155" t="str">
        <f>IFERROR(VLOOKUP($C10155,'Enrollment descriptions'!$A$1:$B$5,2,FALSE), " ")</f>
        <v>3/4 Time</v>
      </c>
    </row>
    <row r="10156" spans="1:4" outlineLevel="2" x14ac:dyDescent="0.2">
      <c r="A10156" s="38">
        <v>43202.318344907406</v>
      </c>
      <c r="B10156" s="4">
        <v>50</v>
      </c>
      <c r="C10156">
        <v>2</v>
      </c>
      <c r="D10156" t="str">
        <f>IFERROR(VLOOKUP($C10156,'Enrollment descriptions'!$A$1:$B$5,2,FALSE), " ")</f>
        <v>3/4 Time</v>
      </c>
    </row>
    <row r="10157" spans="1:4" outlineLevel="1" x14ac:dyDescent="0.2">
      <c r="A10157" s="38"/>
      <c r="B10157" s="4">
        <f>SUBTOTAL(9,B10155:B10156)</f>
        <v>100</v>
      </c>
    </row>
    <row r="10158" spans="1:4" outlineLevel="2" x14ac:dyDescent="0.2">
      <c r="A10158" s="38">
        <v>43143.367789351854</v>
      </c>
      <c r="B10158" s="4">
        <v>50</v>
      </c>
      <c r="C10158">
        <v>3</v>
      </c>
      <c r="D10158" t="str">
        <f>IFERROR(VLOOKUP($C10158,'Enrollment descriptions'!$A$1:$B$5,2,FALSE), " ")</f>
        <v>1/2 Time</v>
      </c>
    </row>
    <row r="10159" spans="1:4" outlineLevel="2" x14ac:dyDescent="0.2">
      <c r="A10159" s="38">
        <v>43202.317858796298</v>
      </c>
      <c r="B10159" s="4">
        <v>50</v>
      </c>
      <c r="C10159">
        <v>3</v>
      </c>
      <c r="D10159" t="str">
        <f>IFERROR(VLOOKUP($C10159,'Enrollment descriptions'!$A$1:$B$5,2,FALSE), " ")</f>
        <v>1/2 Time</v>
      </c>
    </row>
    <row r="10160" spans="1:4" outlineLevel="1" x14ac:dyDescent="0.2">
      <c r="A10160" s="38"/>
      <c r="B10160" s="4">
        <f>SUBTOTAL(9,B10158:B10159)</f>
        <v>100</v>
      </c>
    </row>
    <row r="10161" spans="1:4" outlineLevel="2" x14ac:dyDescent="0.2">
      <c r="A10161" s="38">
        <v>43143.368310185186</v>
      </c>
      <c r="B10161" s="4">
        <v>125</v>
      </c>
      <c r="C10161">
        <v>1</v>
      </c>
      <c r="D10161" t="str">
        <f>IFERROR(VLOOKUP($C10161,'Enrollment descriptions'!$A$1:$B$5,2,FALSE), " ")</f>
        <v>Full Time</v>
      </c>
    </row>
    <row r="10162" spans="1:4" outlineLevel="2" x14ac:dyDescent="0.2">
      <c r="A10162" s="38">
        <v>43202.318287037036</v>
      </c>
      <c r="B10162" s="4">
        <v>50</v>
      </c>
      <c r="C10162">
        <v>3</v>
      </c>
      <c r="D10162" t="str">
        <f>IFERROR(VLOOKUP($C10162,'Enrollment descriptions'!$A$1:$B$5,2,FALSE), " ")</f>
        <v>1/2 Time</v>
      </c>
    </row>
    <row r="10163" spans="1:4" outlineLevel="2" x14ac:dyDescent="0.2">
      <c r="A10163" s="38">
        <v>43202.318287037036</v>
      </c>
      <c r="B10163" s="4">
        <v>-75</v>
      </c>
      <c r="C10163">
        <v>3</v>
      </c>
      <c r="D10163" t="str">
        <f>IFERROR(VLOOKUP($C10163,'Enrollment descriptions'!$A$1:$B$5,2,FALSE), " ")</f>
        <v>1/2 Time</v>
      </c>
    </row>
    <row r="10164" spans="1:4" outlineLevel="1" x14ac:dyDescent="0.2">
      <c r="A10164" s="38"/>
      <c r="B10164" s="4">
        <f>SUBTOTAL(9,B10161:B10163)</f>
        <v>100</v>
      </c>
    </row>
    <row r="10165" spans="1:4" outlineLevel="2" x14ac:dyDescent="0.2">
      <c r="A10165" s="38">
        <v>43143.369317129633</v>
      </c>
      <c r="B10165" s="4">
        <v>125</v>
      </c>
      <c r="C10165">
        <v>1</v>
      </c>
      <c r="D10165" t="str">
        <f>IFERROR(VLOOKUP($C10165,'Enrollment descriptions'!$A$1:$B$5,2,FALSE), " ")</f>
        <v>Full Time</v>
      </c>
    </row>
    <row r="10166" spans="1:4" outlineLevel="2" x14ac:dyDescent="0.2">
      <c r="A10166" s="38">
        <v>43202.319120370368</v>
      </c>
      <c r="B10166" s="4">
        <v>125</v>
      </c>
      <c r="C10166">
        <v>1</v>
      </c>
      <c r="D10166" t="str">
        <f>IFERROR(VLOOKUP($C10166,'Enrollment descriptions'!$A$1:$B$5,2,FALSE), " ")</f>
        <v>Full Time</v>
      </c>
    </row>
    <row r="10167" spans="1:4" outlineLevel="1" x14ac:dyDescent="0.2">
      <c r="A10167" s="38"/>
      <c r="B10167" s="4">
        <f>SUBTOTAL(9,B10165:B10166)</f>
        <v>250</v>
      </c>
    </row>
    <row r="10168" spans="1:4" outlineLevel="2" x14ac:dyDescent="0.2">
      <c r="A10168" s="38">
        <v>43143.368148148147</v>
      </c>
      <c r="B10168" s="4">
        <v>125</v>
      </c>
      <c r="C10168">
        <v>1</v>
      </c>
      <c r="D10168" t="str">
        <f>IFERROR(VLOOKUP($C10168,'Enrollment descriptions'!$A$1:$B$5,2,FALSE), " ")</f>
        <v>Full Time</v>
      </c>
    </row>
    <row r="10169" spans="1:4" outlineLevel="2" x14ac:dyDescent="0.2">
      <c r="A10169" s="38">
        <v>43202.318171296298</v>
      </c>
      <c r="B10169" s="4">
        <v>125</v>
      </c>
      <c r="C10169">
        <v>1</v>
      </c>
      <c r="D10169" t="str">
        <f>IFERROR(VLOOKUP($C10169,'Enrollment descriptions'!$A$1:$B$5,2,FALSE), " ")</f>
        <v>Full Time</v>
      </c>
    </row>
    <row r="10170" spans="1:4" outlineLevel="1" x14ac:dyDescent="0.2">
      <c r="A10170" s="38"/>
      <c r="B10170" s="4">
        <f>SUBTOTAL(9,B10168:B10169)</f>
        <v>250</v>
      </c>
    </row>
    <row r="10171" spans="1:4" outlineLevel="2" x14ac:dyDescent="0.2">
      <c r="A10171" s="38">
        <v>43143.367569444446</v>
      </c>
      <c r="B10171" s="4">
        <v>125</v>
      </c>
      <c r="C10171">
        <v>1</v>
      </c>
      <c r="D10171" t="str">
        <f>IFERROR(VLOOKUP($C10171,'Enrollment descriptions'!$A$1:$B$5,2,FALSE), " ")</f>
        <v>Full Time</v>
      </c>
    </row>
    <row r="10172" spans="1:4" outlineLevel="2" x14ac:dyDescent="0.2">
      <c r="A10172" s="38">
        <v>43202.317696759259</v>
      </c>
      <c r="B10172" s="4">
        <v>125</v>
      </c>
      <c r="C10172">
        <v>1</v>
      </c>
      <c r="D10172" t="str">
        <f>IFERROR(VLOOKUP($C10172,'Enrollment descriptions'!$A$1:$B$5,2,FALSE), " ")</f>
        <v>Full Time</v>
      </c>
    </row>
    <row r="10173" spans="1:4" outlineLevel="1" x14ac:dyDescent="0.2">
      <c r="A10173" s="38"/>
      <c r="B10173" s="4">
        <f>SUBTOTAL(9,B10171:B10172)</f>
        <v>250</v>
      </c>
    </row>
    <row r="10174" spans="1:4" outlineLevel="2" x14ac:dyDescent="0.2">
      <c r="A10174" s="38">
        <v>43143.36822916667</v>
      </c>
      <c r="B10174" s="4">
        <v>50</v>
      </c>
      <c r="C10174">
        <v>2</v>
      </c>
      <c r="D10174" t="str">
        <f>IFERROR(VLOOKUP($C10174,'Enrollment descriptions'!$A$1:$B$5,2,FALSE), " ")</f>
        <v>3/4 Time</v>
      </c>
    </row>
    <row r="10175" spans="1:4" outlineLevel="2" x14ac:dyDescent="0.2">
      <c r="D10175" t="str">
        <f>IFERROR(VLOOKUP($C10175,'Enrollment descriptions'!$A$1:$B$5,2,FALSE), " ")</f>
        <v xml:space="preserve"> </v>
      </c>
    </row>
    <row r="10176" spans="1:4" outlineLevel="1" x14ac:dyDescent="0.2">
      <c r="B10176" s="4">
        <f>SUBTOTAL(9,B10174:B10175)</f>
        <v>50</v>
      </c>
    </row>
    <row r="10177" spans="1:4" outlineLevel="2" x14ac:dyDescent="0.2">
      <c r="A10177" s="38">
        <v>43143.367673611108</v>
      </c>
      <c r="B10177" s="4">
        <v>50</v>
      </c>
      <c r="C10177">
        <v>3</v>
      </c>
      <c r="D10177" t="str">
        <f>IFERROR(VLOOKUP($C10177,'Enrollment descriptions'!$A$1:$B$5,2,FALSE), " ")</f>
        <v>1/2 Time</v>
      </c>
    </row>
    <row r="10178" spans="1:4" outlineLevel="2" x14ac:dyDescent="0.2">
      <c r="B10178" s="4">
        <v>-50</v>
      </c>
      <c r="D10178" t="str">
        <f>IFERROR(VLOOKUP($C10178,'Enrollment descriptions'!$A$1:$B$5,2,FALSE), " ")</f>
        <v xml:space="preserve"> </v>
      </c>
    </row>
    <row r="10179" spans="1:4" outlineLevel="1" x14ac:dyDescent="0.2">
      <c r="B10179" s="4">
        <f>SUBTOTAL(9,B10177:B10178)</f>
        <v>0</v>
      </c>
    </row>
    <row r="10180" spans="1:4" outlineLevel="2" x14ac:dyDescent="0.2">
      <c r="A10180" s="38">
        <v>43143.367511574077</v>
      </c>
      <c r="B10180" s="4">
        <v>125</v>
      </c>
      <c r="C10180">
        <v>1</v>
      </c>
      <c r="D10180" t="str">
        <f>IFERROR(VLOOKUP($C10180,'Enrollment descriptions'!$A$1:$B$5,2,FALSE), " ")</f>
        <v>Full Time</v>
      </c>
    </row>
    <row r="10181" spans="1:4" outlineLevel="2" x14ac:dyDescent="0.2">
      <c r="A10181" s="38">
        <v>43202.317997685182</v>
      </c>
      <c r="B10181" s="4">
        <v>125</v>
      </c>
      <c r="C10181">
        <v>1</v>
      </c>
      <c r="D10181" t="str">
        <f>IFERROR(VLOOKUP($C10181,'Enrollment descriptions'!$A$1:$B$5,2,FALSE), " ")</f>
        <v>Full Time</v>
      </c>
    </row>
    <row r="10182" spans="1:4" outlineLevel="1" x14ac:dyDescent="0.2">
      <c r="A10182" s="38"/>
      <c r="B10182" s="4">
        <f>SUBTOTAL(9,B10180:B10181)</f>
        <v>250</v>
      </c>
    </row>
    <row r="10183" spans="1:4" outlineLevel="2" x14ac:dyDescent="0.2">
      <c r="A10183" s="38">
        <v>43143.368020833332</v>
      </c>
      <c r="B10183" s="4">
        <v>50</v>
      </c>
      <c r="C10183">
        <v>3</v>
      </c>
      <c r="D10183" t="str">
        <f>IFERROR(VLOOKUP($C10183,'Enrollment descriptions'!$A$1:$B$5,2,FALSE), " ")</f>
        <v>1/2 Time</v>
      </c>
    </row>
    <row r="10184" spans="1:4" outlineLevel="2" x14ac:dyDescent="0.2">
      <c r="A10184" s="38">
        <v>43202.318032407406</v>
      </c>
      <c r="B10184" s="4">
        <v>50</v>
      </c>
      <c r="C10184">
        <v>3</v>
      </c>
      <c r="D10184" t="str">
        <f>IFERROR(VLOOKUP($C10184,'Enrollment descriptions'!$A$1:$B$5,2,FALSE), " ")</f>
        <v>1/2 Time</v>
      </c>
    </row>
    <row r="10185" spans="1:4" outlineLevel="1" x14ac:dyDescent="0.2">
      <c r="A10185" s="38"/>
      <c r="B10185" s="4">
        <f>SUBTOTAL(9,B10183:B10184)</f>
        <v>100</v>
      </c>
    </row>
    <row r="10186" spans="1:4" outlineLevel="2" x14ac:dyDescent="0.2">
      <c r="A10186" s="38">
        <v>43143.369652777779</v>
      </c>
      <c r="B10186" s="4">
        <v>50</v>
      </c>
      <c r="C10186">
        <v>2</v>
      </c>
      <c r="D10186" t="str">
        <f>IFERROR(VLOOKUP($C10186,'Enrollment descriptions'!$A$1:$B$5,2,FALSE), " ")</f>
        <v>3/4 Time</v>
      </c>
    </row>
    <row r="10187" spans="1:4" outlineLevel="2" x14ac:dyDescent="0.2">
      <c r="A10187" s="38">
        <v>43202.319363425922</v>
      </c>
      <c r="B10187" s="4">
        <v>50</v>
      </c>
      <c r="C10187">
        <v>3</v>
      </c>
      <c r="D10187" t="str">
        <f>IFERROR(VLOOKUP($C10187,'Enrollment descriptions'!$A$1:$B$5,2,FALSE), " ")</f>
        <v>1/2 Time</v>
      </c>
    </row>
    <row r="10188" spans="1:4" outlineLevel="1" x14ac:dyDescent="0.2">
      <c r="A10188" s="38"/>
      <c r="B10188" s="4">
        <f>SUBTOTAL(9,B10186:B10187)</f>
        <v>100</v>
      </c>
    </row>
    <row r="10189" spans="1:4" outlineLevel="2" x14ac:dyDescent="0.2">
      <c r="A10189" s="38">
        <v>43143.369652777779</v>
      </c>
      <c r="B10189" s="4">
        <v>50</v>
      </c>
      <c r="C10189">
        <v>2</v>
      </c>
      <c r="D10189" t="str">
        <f>IFERROR(VLOOKUP($C10189,'Enrollment descriptions'!$A$1:$B$5,2,FALSE), " ")</f>
        <v>3/4 Time</v>
      </c>
    </row>
    <row r="10190" spans="1:4" outlineLevel="2" x14ac:dyDescent="0.2">
      <c r="A10190" s="38">
        <v>43202.319363425922</v>
      </c>
      <c r="B10190" s="4">
        <v>50</v>
      </c>
      <c r="C10190">
        <v>2</v>
      </c>
      <c r="D10190" t="str">
        <f>IFERROR(VLOOKUP($C10190,'Enrollment descriptions'!$A$1:$B$5,2,FALSE), " ")</f>
        <v>3/4 Time</v>
      </c>
    </row>
    <row r="10191" spans="1:4" outlineLevel="1" x14ac:dyDescent="0.2">
      <c r="A10191" s="38"/>
      <c r="B10191" s="4">
        <f>SUBTOTAL(9,B10189:B10190)</f>
        <v>100</v>
      </c>
    </row>
    <row r="10192" spans="1:4" outlineLevel="2" x14ac:dyDescent="0.2">
      <c r="A10192" s="38">
        <v>43143.367731481485</v>
      </c>
      <c r="B10192" s="4">
        <v>50</v>
      </c>
      <c r="C10192">
        <v>3</v>
      </c>
      <c r="D10192" t="str">
        <f>IFERROR(VLOOKUP($C10192,'Enrollment descriptions'!$A$1:$B$5,2,FALSE), " ")</f>
        <v>1/2 Time</v>
      </c>
    </row>
    <row r="10193" spans="1:4" outlineLevel="2" x14ac:dyDescent="0.2">
      <c r="A10193" s="38">
        <v>43202.317835648151</v>
      </c>
      <c r="B10193" s="4">
        <v>50</v>
      </c>
      <c r="C10193">
        <v>3</v>
      </c>
      <c r="D10193" t="str">
        <f>IFERROR(VLOOKUP($C10193,'Enrollment descriptions'!$A$1:$B$5,2,FALSE), " ")</f>
        <v>1/2 Time</v>
      </c>
    </row>
    <row r="10194" spans="1:4" outlineLevel="1" x14ac:dyDescent="0.2">
      <c r="A10194" s="38"/>
      <c r="B10194" s="4">
        <f>SUBTOTAL(9,B10192:B10193)</f>
        <v>100</v>
      </c>
    </row>
    <row r="10195" spans="1:4" outlineLevel="2" x14ac:dyDescent="0.2">
      <c r="A10195" s="38">
        <v>43143.368414351855</v>
      </c>
      <c r="B10195" s="4">
        <v>50</v>
      </c>
      <c r="C10195">
        <v>2</v>
      </c>
      <c r="D10195" t="str">
        <f>IFERROR(VLOOKUP($C10195,'Enrollment descriptions'!$A$1:$B$5,2,FALSE), " ")</f>
        <v>3/4 Time</v>
      </c>
    </row>
    <row r="10196" spans="1:4" outlineLevel="2" x14ac:dyDescent="0.2">
      <c r="A10196" s="38">
        <v>43202.318379629629</v>
      </c>
      <c r="B10196" s="4">
        <v>50</v>
      </c>
      <c r="C10196">
        <v>3</v>
      </c>
      <c r="D10196" t="str">
        <f>IFERROR(VLOOKUP($C10196,'Enrollment descriptions'!$A$1:$B$5,2,FALSE), " ")</f>
        <v>1/2 Time</v>
      </c>
    </row>
    <row r="10197" spans="1:4" outlineLevel="1" x14ac:dyDescent="0.2">
      <c r="A10197" s="38"/>
      <c r="B10197" s="4">
        <f>SUBTOTAL(9,B10195:B10196)</f>
        <v>100</v>
      </c>
    </row>
    <row r="10198" spans="1:4" outlineLevel="2" x14ac:dyDescent="0.2">
      <c r="A10198" s="38">
        <v>43215.489363425928</v>
      </c>
      <c r="B10198" s="4">
        <v>50</v>
      </c>
      <c r="C10198">
        <v>2</v>
      </c>
      <c r="D10198" t="str">
        <f>IFERROR(VLOOKUP($C10198,'Enrollment descriptions'!$A$1:$B$5,2,FALSE), " ")</f>
        <v>3/4 Time</v>
      </c>
    </row>
    <row r="10199" spans="1:4" outlineLevel="2" x14ac:dyDescent="0.2">
      <c r="A10199" s="38">
        <v>43215.489363425928</v>
      </c>
      <c r="B10199" s="4">
        <v>50</v>
      </c>
      <c r="C10199">
        <v>2</v>
      </c>
      <c r="D10199" t="str">
        <f>IFERROR(VLOOKUP($C10199,'Enrollment descriptions'!$A$1:$B$5,2,FALSE), " ")</f>
        <v>3/4 Time</v>
      </c>
    </row>
    <row r="10200" spans="1:4" outlineLevel="1" x14ac:dyDescent="0.2">
      <c r="A10200" s="38"/>
      <c r="B10200" s="4">
        <f>SUBTOTAL(9,B10198:B10199)</f>
        <v>100</v>
      </c>
    </row>
    <row r="10201" spans="1:4" outlineLevel="2" x14ac:dyDescent="0.2">
      <c r="A10201" s="38">
        <v>43143.368321759262</v>
      </c>
      <c r="B10201" s="4">
        <v>50</v>
      </c>
      <c r="C10201">
        <v>2</v>
      </c>
      <c r="D10201" t="str">
        <f>IFERROR(VLOOKUP($C10201,'Enrollment descriptions'!$A$1:$B$5,2,FALSE), " ")</f>
        <v>3/4 Time</v>
      </c>
    </row>
    <row r="10202" spans="1:4" outlineLevel="2" x14ac:dyDescent="0.2">
      <c r="D10202" t="str">
        <f>IFERROR(VLOOKUP($C10202,'Enrollment descriptions'!$A$1:$B$5,2,FALSE), " ")</f>
        <v xml:space="preserve"> </v>
      </c>
    </row>
    <row r="10203" spans="1:4" outlineLevel="2" x14ac:dyDescent="0.2">
      <c r="A10203" s="38">
        <v>43215.514513888891</v>
      </c>
      <c r="B10203" s="4">
        <v>-50</v>
      </c>
      <c r="C10203">
        <v>4</v>
      </c>
      <c r="D10203" t="str">
        <f>IFERROR(VLOOKUP($C10203,'Enrollment descriptions'!$A$1:$B$5,2,FALSE), " ")</f>
        <v>&lt; 1/2 Time</v>
      </c>
    </row>
    <row r="10204" spans="1:4" outlineLevel="1" x14ac:dyDescent="0.2">
      <c r="A10204" s="38"/>
      <c r="B10204" s="4">
        <f>SUBTOTAL(9,B10201:B10203)</f>
        <v>0</v>
      </c>
    </row>
    <row r="10205" spans="1:4" outlineLevel="2" x14ac:dyDescent="0.2">
      <c r="A10205" s="38">
        <v>43143.367731481485</v>
      </c>
      <c r="B10205" s="4">
        <v>50</v>
      </c>
      <c r="C10205">
        <v>2</v>
      </c>
      <c r="D10205" t="str">
        <f>IFERROR(VLOOKUP($C10205,'Enrollment descriptions'!$A$1:$B$5,2,FALSE), " ")</f>
        <v>3/4 Time</v>
      </c>
    </row>
    <row r="10206" spans="1:4" outlineLevel="2" x14ac:dyDescent="0.2">
      <c r="A10206" s="38">
        <v>43202.317835648151</v>
      </c>
      <c r="B10206" s="4">
        <v>50</v>
      </c>
      <c r="C10206">
        <v>2</v>
      </c>
      <c r="D10206" t="str">
        <f>IFERROR(VLOOKUP($C10206,'Enrollment descriptions'!$A$1:$B$5,2,FALSE), " ")</f>
        <v>3/4 Time</v>
      </c>
    </row>
    <row r="10207" spans="1:4" outlineLevel="1" x14ac:dyDescent="0.2">
      <c r="A10207" s="38"/>
      <c r="B10207" s="4">
        <f>SUBTOTAL(9,B10205:B10206)</f>
        <v>100</v>
      </c>
    </row>
    <row r="10208" spans="1:4" outlineLevel="2" x14ac:dyDescent="0.2">
      <c r="A10208" s="38">
        <v>43143.369606481479</v>
      </c>
      <c r="B10208" s="4">
        <v>125</v>
      </c>
      <c r="C10208">
        <v>1</v>
      </c>
      <c r="D10208" t="str">
        <f>IFERROR(VLOOKUP($C10208,'Enrollment descriptions'!$A$1:$B$5,2,FALSE), " ")</f>
        <v>Full Time</v>
      </c>
    </row>
    <row r="10209" spans="1:4" outlineLevel="2" x14ac:dyDescent="0.2">
      <c r="A10209" s="38">
        <v>43202.319340277776</v>
      </c>
      <c r="B10209" s="4">
        <v>125</v>
      </c>
      <c r="C10209">
        <v>1</v>
      </c>
      <c r="D10209" t="str">
        <f>IFERROR(VLOOKUP($C10209,'Enrollment descriptions'!$A$1:$B$5,2,FALSE), " ")</f>
        <v>Full Time</v>
      </c>
    </row>
    <row r="10210" spans="1:4" outlineLevel="1" x14ac:dyDescent="0.2">
      <c r="A10210" s="38"/>
      <c r="B10210" s="4">
        <f>SUBTOTAL(9,B10208:B10209)</f>
        <v>250</v>
      </c>
    </row>
    <row r="10211" spans="1:4" outlineLevel="2" x14ac:dyDescent="0.2">
      <c r="A10211" s="38">
        <v>43143.367835648147</v>
      </c>
      <c r="B10211" s="4">
        <v>50</v>
      </c>
      <c r="C10211">
        <v>3</v>
      </c>
      <c r="D10211" t="str">
        <f>IFERROR(VLOOKUP($C10211,'Enrollment descriptions'!$A$1:$B$5,2,FALSE), " ")</f>
        <v>1/2 Time</v>
      </c>
    </row>
    <row r="10212" spans="1:4" outlineLevel="2" x14ac:dyDescent="0.2">
      <c r="A10212" s="38">
        <v>43202.317893518521</v>
      </c>
      <c r="B10212" s="4">
        <v>50</v>
      </c>
      <c r="C10212">
        <v>3</v>
      </c>
      <c r="D10212" t="str">
        <f>IFERROR(VLOOKUP($C10212,'Enrollment descriptions'!$A$1:$B$5,2,FALSE), " ")</f>
        <v>1/2 Time</v>
      </c>
    </row>
    <row r="10213" spans="1:4" outlineLevel="1" x14ac:dyDescent="0.2">
      <c r="A10213" s="38"/>
      <c r="B10213" s="4">
        <f>SUBTOTAL(9,B10211:B10212)</f>
        <v>100</v>
      </c>
    </row>
    <row r="10214" spans="1:4" outlineLevel="2" x14ac:dyDescent="0.2">
      <c r="A10214" s="38">
        <v>43143.368993055556</v>
      </c>
      <c r="B10214" s="4">
        <v>50</v>
      </c>
      <c r="C10214">
        <v>2</v>
      </c>
      <c r="D10214" t="str">
        <f>IFERROR(VLOOKUP($C10214,'Enrollment descriptions'!$A$1:$B$5,2,FALSE), " ")</f>
        <v>3/4 Time</v>
      </c>
    </row>
    <row r="10215" spans="1:4" outlineLevel="2" x14ac:dyDescent="0.2">
      <c r="A10215" s="38">
        <v>43202.318854166668</v>
      </c>
      <c r="B10215" s="4">
        <v>50</v>
      </c>
      <c r="C10215">
        <v>2</v>
      </c>
      <c r="D10215" t="str">
        <f>IFERROR(VLOOKUP($C10215,'Enrollment descriptions'!$A$1:$B$5,2,FALSE), " ")</f>
        <v>3/4 Time</v>
      </c>
    </row>
    <row r="10216" spans="1:4" outlineLevel="1" x14ac:dyDescent="0.2">
      <c r="A10216" s="38"/>
      <c r="B10216" s="4">
        <f>SUBTOTAL(9,B10214:B10215)</f>
        <v>100</v>
      </c>
    </row>
    <row r="10217" spans="1:4" outlineLevel="2" x14ac:dyDescent="0.2">
      <c r="A10217" s="38">
        <v>43143.368298611109</v>
      </c>
      <c r="B10217" s="4">
        <v>125</v>
      </c>
      <c r="C10217">
        <v>1</v>
      </c>
      <c r="D10217" t="str">
        <f>IFERROR(VLOOKUP($C10217,'Enrollment descriptions'!$A$1:$B$5,2,FALSE), " ")</f>
        <v>Full Time</v>
      </c>
    </row>
    <row r="10218" spans="1:4" outlineLevel="2" x14ac:dyDescent="0.2">
      <c r="A10218" s="38">
        <v>43202.31827546296</v>
      </c>
      <c r="B10218" s="4">
        <v>125</v>
      </c>
      <c r="C10218">
        <v>1</v>
      </c>
      <c r="D10218" t="str">
        <f>IFERROR(VLOOKUP($C10218,'Enrollment descriptions'!$A$1:$B$5,2,FALSE), " ")</f>
        <v>Full Time</v>
      </c>
    </row>
    <row r="10219" spans="1:4" outlineLevel="1" x14ac:dyDescent="0.2">
      <c r="A10219" s="38"/>
      <c r="B10219" s="4">
        <f>SUBTOTAL(9,B10217:B10218)</f>
        <v>250</v>
      </c>
    </row>
    <row r="10220" spans="1:4" outlineLevel="2" x14ac:dyDescent="0.2">
      <c r="A10220" s="38">
        <v>43143.369583333333</v>
      </c>
      <c r="B10220" s="4">
        <v>125</v>
      </c>
      <c r="C10220">
        <v>1</v>
      </c>
      <c r="D10220" t="str">
        <f>IFERROR(VLOOKUP($C10220,'Enrollment descriptions'!$A$1:$B$5,2,FALSE), " ")</f>
        <v>Full Time</v>
      </c>
    </row>
    <row r="10221" spans="1:4" outlineLevel="2" x14ac:dyDescent="0.2">
      <c r="A10221" s="38">
        <v>43202.319328703707</v>
      </c>
      <c r="B10221" s="4">
        <v>125</v>
      </c>
      <c r="C10221">
        <v>1</v>
      </c>
      <c r="D10221" t="str">
        <f>IFERROR(VLOOKUP($C10221,'Enrollment descriptions'!$A$1:$B$5,2,FALSE), " ")</f>
        <v>Full Time</v>
      </c>
    </row>
    <row r="10222" spans="1:4" outlineLevel="1" x14ac:dyDescent="0.2">
      <c r="A10222" s="38"/>
      <c r="B10222" s="4">
        <f>SUBTOTAL(9,B10220:B10221)</f>
        <v>250</v>
      </c>
    </row>
    <row r="10223" spans="1:4" outlineLevel="2" x14ac:dyDescent="0.2">
      <c r="A10223" s="38">
        <v>43143.369768518518</v>
      </c>
      <c r="B10223" s="4">
        <v>50</v>
      </c>
      <c r="C10223">
        <v>2</v>
      </c>
      <c r="D10223" t="str">
        <f>IFERROR(VLOOKUP($C10223,'Enrollment descriptions'!$A$1:$B$5,2,FALSE), " ")</f>
        <v>3/4 Time</v>
      </c>
    </row>
    <row r="10224" spans="1:4" outlineLevel="2" x14ac:dyDescent="0.2">
      <c r="D10224" t="str">
        <f>IFERROR(VLOOKUP($C10224,'Enrollment descriptions'!$A$1:$B$5,2,FALSE), " ")</f>
        <v xml:space="preserve"> </v>
      </c>
    </row>
    <row r="10225" spans="1:4" outlineLevel="2" x14ac:dyDescent="0.2">
      <c r="A10225" s="38">
        <v>43215.514594907407</v>
      </c>
      <c r="B10225" s="4">
        <v>-50</v>
      </c>
      <c r="C10225">
        <v>4</v>
      </c>
      <c r="D10225" t="str">
        <f>IFERROR(VLOOKUP($C10225,'Enrollment descriptions'!$A$1:$B$5,2,FALSE), " ")</f>
        <v>&lt; 1/2 Time</v>
      </c>
    </row>
    <row r="10226" spans="1:4" outlineLevel="1" x14ac:dyDescent="0.2">
      <c r="A10226" s="38"/>
      <c r="B10226" s="4">
        <f>SUBTOTAL(9,B10223:B10225)</f>
        <v>0</v>
      </c>
    </row>
    <row r="10227" spans="1:4" outlineLevel="2" x14ac:dyDescent="0.2">
      <c r="A10227" s="38">
        <v>43143.369803240741</v>
      </c>
      <c r="B10227" s="4">
        <v>50</v>
      </c>
      <c r="C10227">
        <v>2</v>
      </c>
      <c r="D10227" t="str">
        <f>IFERROR(VLOOKUP($C10227,'Enrollment descriptions'!$A$1:$B$5,2,FALSE), " ")</f>
        <v>3/4 Time</v>
      </c>
    </row>
    <row r="10228" spans="1:4" outlineLevel="2" x14ac:dyDescent="0.2">
      <c r="A10228" s="38">
        <v>43202.319479166668</v>
      </c>
      <c r="B10228" s="4">
        <v>50</v>
      </c>
      <c r="C10228">
        <v>2</v>
      </c>
      <c r="D10228" t="str">
        <f>IFERROR(VLOOKUP($C10228,'Enrollment descriptions'!$A$1:$B$5,2,FALSE), " ")</f>
        <v>3/4 Time</v>
      </c>
    </row>
    <row r="10229" spans="1:4" outlineLevel="1" x14ac:dyDescent="0.2">
      <c r="A10229" s="38"/>
      <c r="B10229" s="4">
        <f>SUBTOTAL(9,B10227:B10228)</f>
        <v>100</v>
      </c>
    </row>
    <row r="10230" spans="1:4" outlineLevel="2" x14ac:dyDescent="0.2">
      <c r="A10230" s="38">
        <v>43143.369201388887</v>
      </c>
      <c r="B10230" s="4">
        <v>125</v>
      </c>
      <c r="C10230">
        <v>1</v>
      </c>
      <c r="D10230" t="str">
        <f>IFERROR(VLOOKUP($C10230,'Enrollment descriptions'!$A$1:$B$5,2,FALSE), " ")</f>
        <v>Full Time</v>
      </c>
    </row>
    <row r="10231" spans="1:4" outlineLevel="2" x14ac:dyDescent="0.2">
      <c r="A10231" s="38">
        <v>43202.319016203706</v>
      </c>
      <c r="B10231" s="4">
        <v>50</v>
      </c>
      <c r="C10231">
        <v>3</v>
      </c>
      <c r="D10231" t="str">
        <f>IFERROR(VLOOKUP($C10231,'Enrollment descriptions'!$A$1:$B$5,2,FALSE), " ")</f>
        <v>1/2 Time</v>
      </c>
    </row>
    <row r="10232" spans="1:4" outlineLevel="2" x14ac:dyDescent="0.2">
      <c r="A10232" s="38">
        <v>43202.319016203706</v>
      </c>
      <c r="B10232" s="4">
        <v>-75</v>
      </c>
      <c r="C10232">
        <v>3</v>
      </c>
      <c r="D10232" t="str">
        <f>IFERROR(VLOOKUP($C10232,'Enrollment descriptions'!$A$1:$B$5,2,FALSE), " ")</f>
        <v>1/2 Time</v>
      </c>
    </row>
    <row r="10233" spans="1:4" outlineLevel="1" x14ac:dyDescent="0.2">
      <c r="A10233" s="38"/>
      <c r="B10233" s="4">
        <f>SUBTOTAL(9,B10230:B10232)</f>
        <v>100</v>
      </c>
    </row>
    <row r="10234" spans="1:4" outlineLevel="2" x14ac:dyDescent="0.2">
      <c r="A10234" s="38">
        <v>43143.368935185186</v>
      </c>
      <c r="B10234" s="4">
        <v>125</v>
      </c>
      <c r="C10234">
        <v>1</v>
      </c>
      <c r="D10234" t="str">
        <f>IFERROR(VLOOKUP($C10234,'Enrollment descriptions'!$A$1:$B$5,2,FALSE), " ")</f>
        <v>Full Time</v>
      </c>
    </row>
    <row r="10235" spans="1:4" outlineLevel="2" x14ac:dyDescent="0.2">
      <c r="A10235" s="38">
        <v>43202.318807870368</v>
      </c>
      <c r="B10235" s="4">
        <v>125</v>
      </c>
      <c r="C10235">
        <v>1</v>
      </c>
      <c r="D10235" t="str">
        <f>IFERROR(VLOOKUP($C10235,'Enrollment descriptions'!$A$1:$B$5,2,FALSE), " ")</f>
        <v>Full Time</v>
      </c>
    </row>
    <row r="10236" spans="1:4" outlineLevel="1" x14ac:dyDescent="0.2">
      <c r="A10236" s="38"/>
      <c r="B10236" s="4">
        <f>SUBTOTAL(9,B10234:B10235)</f>
        <v>250</v>
      </c>
    </row>
    <row r="10237" spans="1:4" outlineLevel="2" x14ac:dyDescent="0.2">
      <c r="A10237" s="38">
        <v>43143.367766203701</v>
      </c>
      <c r="B10237" s="4">
        <v>125</v>
      </c>
      <c r="C10237">
        <v>1</v>
      </c>
      <c r="D10237" t="str">
        <f>IFERROR(VLOOKUP($C10237,'Enrollment descriptions'!$A$1:$B$5,2,FALSE), " ")</f>
        <v>Full Time</v>
      </c>
    </row>
    <row r="10238" spans="1:4" outlineLevel="2" x14ac:dyDescent="0.2">
      <c r="A10238" s="38">
        <v>43202.317847222221</v>
      </c>
      <c r="B10238" s="4">
        <v>125</v>
      </c>
      <c r="C10238">
        <v>1</v>
      </c>
      <c r="D10238" t="str">
        <f>IFERROR(VLOOKUP($C10238,'Enrollment descriptions'!$A$1:$B$5,2,FALSE), " ")</f>
        <v>Full Time</v>
      </c>
    </row>
    <row r="10239" spans="1:4" outlineLevel="1" x14ac:dyDescent="0.2">
      <c r="A10239" s="38"/>
      <c r="B10239" s="4">
        <f>SUBTOTAL(9,B10237:B10238)</f>
        <v>250</v>
      </c>
    </row>
    <row r="10240" spans="1:4" outlineLevel="2" x14ac:dyDescent="0.2">
      <c r="A10240" s="38">
        <v>43143.3675</v>
      </c>
      <c r="B10240" s="4">
        <v>50</v>
      </c>
      <c r="C10240">
        <v>2</v>
      </c>
      <c r="D10240" t="str">
        <f>IFERROR(VLOOKUP($C10240,'Enrollment descriptions'!$A$1:$B$5,2,FALSE), " ")</f>
        <v>3/4 Time</v>
      </c>
    </row>
    <row r="10241" spans="1:4" outlineLevel="2" x14ac:dyDescent="0.2">
      <c r="D10241" t="str">
        <f>IFERROR(VLOOKUP($C10241,'Enrollment descriptions'!$A$1:$B$5,2,FALSE), " ")</f>
        <v xml:space="preserve"> </v>
      </c>
    </row>
    <row r="10242" spans="1:4" outlineLevel="1" x14ac:dyDescent="0.2">
      <c r="B10242" s="4">
        <f>SUBTOTAL(9,B10240:B10241)</f>
        <v>50</v>
      </c>
    </row>
    <row r="10243" spans="1:4" outlineLevel="2" x14ac:dyDescent="0.2">
      <c r="A10243" s="38">
        <v>43143.369398148148</v>
      </c>
      <c r="B10243" s="4">
        <v>50</v>
      </c>
      <c r="C10243">
        <v>2</v>
      </c>
      <c r="D10243" t="str">
        <f>IFERROR(VLOOKUP($C10243,'Enrollment descriptions'!$A$1:$B$5,2,FALSE), " ")</f>
        <v>3/4 Time</v>
      </c>
    </row>
    <row r="10244" spans="1:4" outlineLevel="2" x14ac:dyDescent="0.2">
      <c r="A10244" s="38">
        <v>43202.319178240738</v>
      </c>
      <c r="B10244" s="4">
        <v>50</v>
      </c>
      <c r="C10244">
        <v>2</v>
      </c>
      <c r="D10244" t="str">
        <f>IFERROR(VLOOKUP($C10244,'Enrollment descriptions'!$A$1:$B$5,2,FALSE), " ")</f>
        <v>3/4 Time</v>
      </c>
    </row>
    <row r="10245" spans="1:4" outlineLevel="1" x14ac:dyDescent="0.2">
      <c r="A10245" s="38"/>
      <c r="B10245" s="4">
        <f>SUBTOTAL(9,B10243:B10244)</f>
        <v>100</v>
      </c>
    </row>
    <row r="10246" spans="1:4" outlineLevel="2" x14ac:dyDescent="0.2">
      <c r="A10246" s="38">
        <v>43143.368379629632</v>
      </c>
      <c r="B10246" s="4">
        <v>125</v>
      </c>
      <c r="C10246">
        <v>1</v>
      </c>
      <c r="D10246" t="str">
        <f>IFERROR(VLOOKUP($C10246,'Enrollment descriptions'!$A$1:$B$5,2,FALSE), " ")</f>
        <v>Full Time</v>
      </c>
    </row>
    <row r="10247" spans="1:4" outlineLevel="2" x14ac:dyDescent="0.2">
      <c r="D10247" t="str">
        <f>IFERROR(VLOOKUP($C10247,'Enrollment descriptions'!$A$1:$B$5,2,FALSE), " ")</f>
        <v xml:space="preserve"> </v>
      </c>
    </row>
    <row r="10248" spans="1:4" outlineLevel="2" x14ac:dyDescent="0.2">
      <c r="A10248" s="38">
        <v>43215.514513888891</v>
      </c>
      <c r="B10248" s="4">
        <v>-125</v>
      </c>
      <c r="C10248">
        <v>4</v>
      </c>
      <c r="D10248" t="str">
        <f>IFERROR(VLOOKUP($C10248,'Enrollment descriptions'!$A$1:$B$5,2,FALSE), " ")</f>
        <v>&lt; 1/2 Time</v>
      </c>
    </row>
    <row r="10249" spans="1:4" outlineLevel="1" x14ac:dyDescent="0.2">
      <c r="A10249" s="38"/>
      <c r="B10249" s="4">
        <f>SUBTOTAL(9,B10246:B10248)</f>
        <v>0</v>
      </c>
    </row>
    <row r="10250" spans="1:4" outlineLevel="2" x14ac:dyDescent="0.2">
      <c r="A10250" s="38">
        <v>43143.367847222224</v>
      </c>
      <c r="B10250" s="4">
        <v>125</v>
      </c>
      <c r="C10250">
        <v>1</v>
      </c>
      <c r="D10250" t="str">
        <f>IFERROR(VLOOKUP($C10250,'Enrollment descriptions'!$A$1:$B$5,2,FALSE), " ")</f>
        <v>Full Time</v>
      </c>
    </row>
    <row r="10251" spans="1:4" outlineLevel="2" x14ac:dyDescent="0.2">
      <c r="D10251" t="str">
        <f>IFERROR(VLOOKUP($C10251,'Enrollment descriptions'!$A$1:$B$5,2,FALSE), " ")</f>
        <v xml:space="preserve"> </v>
      </c>
    </row>
    <row r="10252" spans="1:4" outlineLevel="1" x14ac:dyDescent="0.2">
      <c r="B10252" s="4">
        <f>SUBTOTAL(9,B10250:B10251)</f>
        <v>125</v>
      </c>
    </row>
    <row r="10253" spans="1:4" outlineLevel="2" x14ac:dyDescent="0.2">
      <c r="A10253" s="38">
        <v>43143.367812500001</v>
      </c>
      <c r="B10253" s="4">
        <v>50</v>
      </c>
      <c r="C10253">
        <v>3</v>
      </c>
      <c r="D10253" t="str">
        <f>IFERROR(VLOOKUP($C10253,'Enrollment descriptions'!$A$1:$B$5,2,FALSE), " ")</f>
        <v>1/2 Time</v>
      </c>
    </row>
    <row r="10254" spans="1:4" outlineLevel="2" x14ac:dyDescent="0.2">
      <c r="A10254" s="38">
        <v>43202.317870370367</v>
      </c>
      <c r="B10254" s="4">
        <v>50</v>
      </c>
      <c r="C10254">
        <v>3</v>
      </c>
      <c r="D10254" t="str">
        <f>IFERROR(VLOOKUP($C10254,'Enrollment descriptions'!$A$1:$B$5,2,FALSE), " ")</f>
        <v>1/2 Time</v>
      </c>
    </row>
    <row r="10255" spans="1:4" outlineLevel="1" x14ac:dyDescent="0.2">
      <c r="A10255" s="38"/>
      <c r="B10255" s="4">
        <f>SUBTOTAL(9,B10253:B10254)</f>
        <v>100</v>
      </c>
    </row>
    <row r="10256" spans="1:4" outlineLevel="2" x14ac:dyDescent="0.2">
      <c r="A10256" s="38">
        <v>43143.368344907409</v>
      </c>
      <c r="B10256" s="4">
        <v>125</v>
      </c>
      <c r="C10256">
        <v>1</v>
      </c>
      <c r="D10256" t="str">
        <f>IFERROR(VLOOKUP($C10256,'Enrollment descriptions'!$A$1:$B$5,2,FALSE), " ")</f>
        <v>Full Time</v>
      </c>
    </row>
    <row r="10257" spans="1:4" outlineLevel="2" x14ac:dyDescent="0.2">
      <c r="A10257" s="38">
        <v>43202.31832175926</v>
      </c>
      <c r="B10257" s="4">
        <v>50</v>
      </c>
      <c r="C10257">
        <v>2</v>
      </c>
      <c r="D10257" t="str">
        <f>IFERROR(VLOOKUP($C10257,'Enrollment descriptions'!$A$1:$B$5,2,FALSE), " ")</f>
        <v>3/4 Time</v>
      </c>
    </row>
    <row r="10258" spans="1:4" outlineLevel="2" x14ac:dyDescent="0.2">
      <c r="A10258" s="38">
        <v>43202.31832175926</v>
      </c>
      <c r="B10258" s="4">
        <v>-75</v>
      </c>
      <c r="C10258">
        <v>2</v>
      </c>
      <c r="D10258" t="str">
        <f>IFERROR(VLOOKUP($C10258,'Enrollment descriptions'!$A$1:$B$5,2,FALSE), " ")</f>
        <v>3/4 Time</v>
      </c>
    </row>
    <row r="10259" spans="1:4" outlineLevel="1" x14ac:dyDescent="0.2">
      <c r="A10259" s="38"/>
      <c r="B10259" s="4">
        <f>SUBTOTAL(9,B10256:B10258)</f>
        <v>100</v>
      </c>
    </row>
    <row r="10260" spans="1:4" outlineLevel="2" x14ac:dyDescent="0.2">
      <c r="A10260" s="38">
        <v>43143.369560185187</v>
      </c>
      <c r="B10260" s="4">
        <v>50</v>
      </c>
      <c r="C10260">
        <v>3</v>
      </c>
      <c r="D10260" t="str">
        <f>IFERROR(VLOOKUP($C10260,'Enrollment descriptions'!$A$1:$B$5,2,FALSE), " ")</f>
        <v>1/2 Time</v>
      </c>
    </row>
    <row r="10261" spans="1:4" outlineLevel="2" x14ac:dyDescent="0.2">
      <c r="A10261" s="38">
        <v>43202.319305555553</v>
      </c>
      <c r="B10261" s="4">
        <v>50</v>
      </c>
      <c r="C10261">
        <v>3</v>
      </c>
      <c r="D10261" t="str">
        <f>IFERROR(VLOOKUP($C10261,'Enrollment descriptions'!$A$1:$B$5,2,FALSE), " ")</f>
        <v>1/2 Time</v>
      </c>
    </row>
    <row r="10262" spans="1:4" outlineLevel="1" x14ac:dyDescent="0.2">
      <c r="A10262" s="38"/>
      <c r="B10262" s="4">
        <f>SUBTOTAL(9,B10260:B10261)</f>
        <v>100</v>
      </c>
    </row>
    <row r="10263" spans="1:4" outlineLevel="2" x14ac:dyDescent="0.2">
      <c r="A10263" s="38">
        <v>43143.368391203701</v>
      </c>
      <c r="B10263" s="4">
        <v>125</v>
      </c>
      <c r="C10263">
        <v>1</v>
      </c>
      <c r="D10263" t="str">
        <f>IFERROR(VLOOKUP($C10263,'Enrollment descriptions'!$A$1:$B$5,2,FALSE), " ")</f>
        <v>Full Time</v>
      </c>
    </row>
    <row r="10264" spans="1:4" outlineLevel="2" x14ac:dyDescent="0.2">
      <c r="D10264" t="str">
        <f>IFERROR(VLOOKUP($C10264,'Enrollment descriptions'!$A$1:$B$5,2,FALSE), " ")</f>
        <v xml:space="preserve"> </v>
      </c>
    </row>
    <row r="10265" spans="1:4" outlineLevel="2" x14ac:dyDescent="0.2">
      <c r="A10265" s="38">
        <v>43215.514513888891</v>
      </c>
      <c r="B10265" s="4">
        <v>-125</v>
      </c>
      <c r="C10265">
        <v>4</v>
      </c>
      <c r="D10265" t="str">
        <f>IFERROR(VLOOKUP($C10265,'Enrollment descriptions'!$A$1:$B$5,2,FALSE), " ")</f>
        <v>&lt; 1/2 Time</v>
      </c>
    </row>
    <row r="10266" spans="1:4" outlineLevel="1" x14ac:dyDescent="0.2">
      <c r="A10266" s="38"/>
      <c r="B10266" s="4">
        <f>SUBTOTAL(9,B10263:B10265)</f>
        <v>0</v>
      </c>
    </row>
    <row r="10267" spans="1:4" outlineLevel="2" x14ac:dyDescent="0.2">
      <c r="D10267" t="str">
        <f>IFERROR(VLOOKUP($C10267,'Enrollment descriptions'!$A$1:$B$5,2,FALSE), " ")</f>
        <v xml:space="preserve"> </v>
      </c>
    </row>
    <row r="10268" spans="1:4" outlineLevel="2" x14ac:dyDescent="0.2">
      <c r="D10268" t="str">
        <f>IFERROR(VLOOKUP($C10268,'Enrollment descriptions'!$A$1:$B$5,2,FALSE), " ")</f>
        <v xml:space="preserve"> </v>
      </c>
    </row>
    <row r="10269" spans="1:4" outlineLevel="1" x14ac:dyDescent="0.2">
      <c r="B10269" s="4">
        <f>SUBTOTAL(9,B10267:B10268)</f>
        <v>0</v>
      </c>
    </row>
    <row r="10270" spans="1:4" outlineLevel="2" x14ac:dyDescent="0.2">
      <c r="A10270" s="38">
        <v>43215.489247685182</v>
      </c>
      <c r="B10270" s="4">
        <v>125</v>
      </c>
      <c r="C10270">
        <v>1</v>
      </c>
      <c r="D10270" t="str">
        <f>IFERROR(VLOOKUP($C10270,'Enrollment descriptions'!$A$1:$B$5,2,FALSE), " ")</f>
        <v>Full Time</v>
      </c>
    </row>
    <row r="10271" spans="1:4" outlineLevel="2" x14ac:dyDescent="0.2">
      <c r="A10271" s="38">
        <v>43215.489247685182</v>
      </c>
      <c r="B10271" s="4">
        <v>125</v>
      </c>
      <c r="C10271">
        <v>1</v>
      </c>
      <c r="D10271" t="str">
        <f>IFERROR(VLOOKUP($C10271,'Enrollment descriptions'!$A$1:$B$5,2,FALSE), " ")</f>
        <v>Full Time</v>
      </c>
    </row>
    <row r="10272" spans="1:4" outlineLevel="1" x14ac:dyDescent="0.2">
      <c r="A10272" s="38"/>
      <c r="B10272" s="4">
        <f>SUBTOTAL(9,B10270:B10271)</f>
        <v>250</v>
      </c>
    </row>
    <row r="10273" spans="1:4" outlineLevel="2" x14ac:dyDescent="0.2">
      <c r="A10273" s="38">
        <v>43143.367881944447</v>
      </c>
      <c r="B10273" s="4">
        <v>125</v>
      </c>
      <c r="C10273">
        <v>1</v>
      </c>
      <c r="D10273" t="str">
        <f>IFERROR(VLOOKUP($C10273,'Enrollment descriptions'!$A$1:$B$5,2,FALSE), " ")</f>
        <v>Full Time</v>
      </c>
    </row>
    <row r="10274" spans="1:4" outlineLevel="2" x14ac:dyDescent="0.2">
      <c r="A10274" s="38">
        <v>43202.317928240744</v>
      </c>
      <c r="B10274" s="4">
        <v>125</v>
      </c>
      <c r="C10274">
        <v>1</v>
      </c>
      <c r="D10274" t="str">
        <f>IFERROR(VLOOKUP($C10274,'Enrollment descriptions'!$A$1:$B$5,2,FALSE), " ")</f>
        <v>Full Time</v>
      </c>
    </row>
    <row r="10275" spans="1:4" outlineLevel="1" x14ac:dyDescent="0.2">
      <c r="A10275" s="38"/>
      <c r="B10275" s="4">
        <f>SUBTOTAL(9,B10273:B10274)</f>
        <v>250</v>
      </c>
    </row>
    <row r="10276" spans="1:4" outlineLevel="2" x14ac:dyDescent="0.2">
      <c r="A10276" s="38">
        <v>43215.489282407405</v>
      </c>
      <c r="B10276" s="4">
        <v>50</v>
      </c>
      <c r="C10276">
        <v>3</v>
      </c>
      <c r="D10276" t="str">
        <f>IFERROR(VLOOKUP($C10276,'Enrollment descriptions'!$A$1:$B$5,2,FALSE), " ")</f>
        <v>1/2 Time</v>
      </c>
    </row>
    <row r="10277" spans="1:4" outlineLevel="2" x14ac:dyDescent="0.2">
      <c r="A10277" s="38">
        <v>43215.489282407405</v>
      </c>
      <c r="B10277" s="4">
        <v>50</v>
      </c>
      <c r="C10277">
        <v>3</v>
      </c>
      <c r="D10277" t="str">
        <f>IFERROR(VLOOKUP($C10277,'Enrollment descriptions'!$A$1:$B$5,2,FALSE), " ")</f>
        <v>1/2 Time</v>
      </c>
    </row>
    <row r="10278" spans="1:4" outlineLevel="1" x14ac:dyDescent="0.2">
      <c r="A10278" s="38"/>
      <c r="B10278" s="4">
        <f>SUBTOTAL(9,B10276:B10277)</f>
        <v>100</v>
      </c>
    </row>
    <row r="10279" spans="1:4" outlineLevel="2" x14ac:dyDescent="0.2">
      <c r="A10279" s="38">
        <v>43143.367523148147</v>
      </c>
      <c r="B10279" s="4">
        <v>50</v>
      </c>
      <c r="C10279">
        <v>3</v>
      </c>
      <c r="D10279" t="str">
        <f>IFERROR(VLOOKUP($C10279,'Enrollment descriptions'!$A$1:$B$5,2,FALSE), " ")</f>
        <v>1/2 Time</v>
      </c>
    </row>
    <row r="10280" spans="1:4" outlineLevel="2" x14ac:dyDescent="0.2">
      <c r="A10280" s="38">
        <v>43202.317673611113</v>
      </c>
      <c r="B10280" s="4">
        <v>50</v>
      </c>
      <c r="C10280">
        <v>3</v>
      </c>
      <c r="D10280" t="str">
        <f>IFERROR(VLOOKUP($C10280,'Enrollment descriptions'!$A$1:$B$5,2,FALSE), " ")</f>
        <v>1/2 Time</v>
      </c>
    </row>
    <row r="10281" spans="1:4" outlineLevel="1" x14ac:dyDescent="0.2">
      <c r="A10281" s="38"/>
      <c r="B10281" s="4">
        <f>SUBTOTAL(9,B10279:B10280)</f>
        <v>100</v>
      </c>
    </row>
    <row r="10282" spans="1:4" outlineLevel="2" x14ac:dyDescent="0.2">
      <c r="A10282" s="38">
        <v>43143.368090277778</v>
      </c>
      <c r="B10282" s="4">
        <v>125</v>
      </c>
      <c r="C10282">
        <v>1</v>
      </c>
      <c r="D10282" t="str">
        <f>IFERROR(VLOOKUP($C10282,'Enrollment descriptions'!$A$1:$B$5,2,FALSE), " ")</f>
        <v>Full Time</v>
      </c>
    </row>
    <row r="10283" spans="1:4" outlineLevel="2" x14ac:dyDescent="0.2">
      <c r="A10283" s="38">
        <v>43202.318101851852</v>
      </c>
      <c r="B10283" s="4">
        <v>125</v>
      </c>
      <c r="C10283">
        <v>1</v>
      </c>
      <c r="D10283" t="str">
        <f>IFERROR(VLOOKUP($C10283,'Enrollment descriptions'!$A$1:$B$5,2,FALSE), " ")</f>
        <v>Full Time</v>
      </c>
    </row>
    <row r="10284" spans="1:4" outlineLevel="1" x14ac:dyDescent="0.2">
      <c r="A10284" s="38"/>
      <c r="B10284" s="4">
        <f>SUBTOTAL(9,B10282:B10283)</f>
        <v>250</v>
      </c>
    </row>
    <row r="10285" spans="1:4" outlineLevel="2" x14ac:dyDescent="0.2">
      <c r="A10285" s="38">
        <v>43143.369699074072</v>
      </c>
      <c r="B10285" s="4">
        <v>50</v>
      </c>
      <c r="C10285">
        <v>3</v>
      </c>
      <c r="D10285" t="str">
        <f>IFERROR(VLOOKUP($C10285,'Enrollment descriptions'!$A$1:$B$5,2,FALSE), " ")</f>
        <v>1/2 Time</v>
      </c>
    </row>
    <row r="10286" spans="1:4" outlineLevel="2" x14ac:dyDescent="0.2">
      <c r="D10286" t="str">
        <f>IFERROR(VLOOKUP($C10286,'Enrollment descriptions'!$A$1:$B$5,2,FALSE), " ")</f>
        <v xml:space="preserve"> </v>
      </c>
    </row>
    <row r="10287" spans="1:4" outlineLevel="2" x14ac:dyDescent="0.2">
      <c r="A10287" s="38">
        <v>43215.514594907407</v>
      </c>
      <c r="B10287" s="4">
        <v>-50</v>
      </c>
      <c r="C10287">
        <v>4</v>
      </c>
      <c r="D10287" t="str">
        <f>IFERROR(VLOOKUP($C10287,'Enrollment descriptions'!$A$1:$B$5,2,FALSE), " ")</f>
        <v>&lt; 1/2 Time</v>
      </c>
    </row>
    <row r="10288" spans="1:4" outlineLevel="1" x14ac:dyDescent="0.2">
      <c r="A10288" s="38"/>
      <c r="B10288" s="4">
        <f>SUBTOTAL(9,B10285:B10287)</f>
        <v>0</v>
      </c>
    </row>
    <row r="10289" spans="1:4" outlineLevel="2" x14ac:dyDescent="0.2">
      <c r="A10289" s="38">
        <v>43143.368877314817</v>
      </c>
      <c r="B10289" s="4">
        <v>50</v>
      </c>
      <c r="C10289">
        <v>2</v>
      </c>
      <c r="D10289" t="str">
        <f>IFERROR(VLOOKUP($C10289,'Enrollment descriptions'!$A$1:$B$5,2,FALSE), " ")</f>
        <v>3/4 Time</v>
      </c>
    </row>
    <row r="10290" spans="1:4" outlineLevel="2" x14ac:dyDescent="0.2">
      <c r="A10290" s="38">
        <v>43202.318761574075</v>
      </c>
      <c r="B10290" s="4">
        <v>50</v>
      </c>
      <c r="C10290">
        <v>2</v>
      </c>
      <c r="D10290" t="str">
        <f>IFERROR(VLOOKUP($C10290,'Enrollment descriptions'!$A$1:$B$5,2,FALSE), " ")</f>
        <v>3/4 Time</v>
      </c>
    </row>
    <row r="10291" spans="1:4" outlineLevel="1" x14ac:dyDescent="0.2">
      <c r="A10291" s="38"/>
      <c r="B10291" s="4">
        <f>SUBTOTAL(9,B10289:B10290)</f>
        <v>100</v>
      </c>
    </row>
    <row r="10292" spans="1:4" outlineLevel="2" x14ac:dyDescent="0.2">
      <c r="A10292" s="38">
        <v>43143.368587962963</v>
      </c>
      <c r="B10292" s="4">
        <v>50</v>
      </c>
      <c r="C10292">
        <v>2</v>
      </c>
      <c r="D10292" t="str">
        <f>IFERROR(VLOOKUP($C10292,'Enrollment descriptions'!$A$1:$B$5,2,FALSE), " ")</f>
        <v>3/4 Time</v>
      </c>
    </row>
    <row r="10293" spans="1:4" outlineLevel="2" x14ac:dyDescent="0.2">
      <c r="D10293" t="str">
        <f>IFERROR(VLOOKUP($C10293,'Enrollment descriptions'!$A$1:$B$5,2,FALSE), " ")</f>
        <v xml:space="preserve"> </v>
      </c>
    </row>
    <row r="10294" spans="1:4" outlineLevel="1" x14ac:dyDescent="0.2">
      <c r="B10294" s="4">
        <f>SUBTOTAL(9,B10292:B10293)</f>
        <v>50</v>
      </c>
    </row>
    <row r="10295" spans="1:4" outlineLevel="2" x14ac:dyDescent="0.2">
      <c r="A10295" s="38">
        <v>43143.368819444448</v>
      </c>
      <c r="B10295" s="4">
        <v>50</v>
      </c>
      <c r="C10295">
        <v>2</v>
      </c>
      <c r="D10295" t="str">
        <f>IFERROR(VLOOKUP($C10295,'Enrollment descriptions'!$A$1:$B$5,2,FALSE), " ")</f>
        <v>3/4 Time</v>
      </c>
    </row>
    <row r="10296" spans="1:4" outlineLevel="2" x14ac:dyDescent="0.2">
      <c r="A10296" s="38">
        <v>43202.318715277775</v>
      </c>
      <c r="B10296" s="4">
        <v>50</v>
      </c>
      <c r="C10296">
        <v>2</v>
      </c>
      <c r="D10296" t="str">
        <f>IFERROR(VLOOKUP($C10296,'Enrollment descriptions'!$A$1:$B$5,2,FALSE), " ")</f>
        <v>3/4 Time</v>
      </c>
    </row>
    <row r="10297" spans="1:4" outlineLevel="1" x14ac:dyDescent="0.2">
      <c r="A10297" s="38"/>
      <c r="B10297" s="4">
        <f>SUBTOTAL(9,B10295:B10296)</f>
        <v>100</v>
      </c>
    </row>
    <row r="10298" spans="1:4" outlineLevel="2" x14ac:dyDescent="0.2">
      <c r="A10298" s="38">
        <v>43143.369710648149</v>
      </c>
      <c r="B10298" s="4">
        <v>50</v>
      </c>
      <c r="C10298">
        <v>2</v>
      </c>
      <c r="D10298" t="str">
        <f>IFERROR(VLOOKUP($C10298,'Enrollment descriptions'!$A$1:$B$5,2,FALSE), " ")</f>
        <v>3/4 Time</v>
      </c>
    </row>
    <row r="10299" spans="1:4" outlineLevel="2" x14ac:dyDescent="0.2">
      <c r="A10299" s="38">
        <v>43202.319409722222</v>
      </c>
      <c r="B10299" s="4">
        <v>50</v>
      </c>
      <c r="C10299">
        <v>2</v>
      </c>
      <c r="D10299" t="str">
        <f>IFERROR(VLOOKUP($C10299,'Enrollment descriptions'!$A$1:$B$5,2,FALSE), " ")</f>
        <v>3/4 Time</v>
      </c>
    </row>
    <row r="10300" spans="1:4" outlineLevel="1" x14ac:dyDescent="0.2">
      <c r="A10300" s="38"/>
      <c r="B10300" s="4">
        <f>SUBTOTAL(9,B10298:B10299)</f>
        <v>100</v>
      </c>
    </row>
    <row r="10301" spans="1:4" outlineLevel="2" x14ac:dyDescent="0.2">
      <c r="A10301" s="38">
        <v>43143.368344907409</v>
      </c>
      <c r="B10301" s="4">
        <v>50</v>
      </c>
      <c r="C10301">
        <v>2</v>
      </c>
      <c r="D10301" t="str">
        <f>IFERROR(VLOOKUP($C10301,'Enrollment descriptions'!$A$1:$B$5,2,FALSE), " ")</f>
        <v>3/4 Time</v>
      </c>
    </row>
    <row r="10302" spans="1:4" outlineLevel="2" x14ac:dyDescent="0.2">
      <c r="A10302" s="38">
        <v>43202.31832175926</v>
      </c>
      <c r="B10302" s="4">
        <v>50</v>
      </c>
      <c r="C10302">
        <v>2</v>
      </c>
      <c r="D10302" t="str">
        <f>IFERROR(VLOOKUP($C10302,'Enrollment descriptions'!$A$1:$B$5,2,FALSE), " ")</f>
        <v>3/4 Time</v>
      </c>
    </row>
    <row r="10303" spans="1:4" outlineLevel="1" x14ac:dyDescent="0.2">
      <c r="A10303" s="38"/>
      <c r="B10303" s="4">
        <f>SUBTOTAL(9,B10301:B10302)</f>
        <v>100</v>
      </c>
    </row>
    <row r="10304" spans="1:4" outlineLevel="2" x14ac:dyDescent="0.2">
      <c r="A10304" s="38">
        <v>43143.368854166663</v>
      </c>
      <c r="B10304" s="4">
        <v>125</v>
      </c>
      <c r="C10304">
        <v>1</v>
      </c>
      <c r="D10304" t="str">
        <f>IFERROR(VLOOKUP($C10304,'Enrollment descriptions'!$A$1:$B$5,2,FALSE), " ")</f>
        <v>Full Time</v>
      </c>
    </row>
    <row r="10305" spans="1:4" outlineLevel="2" x14ac:dyDescent="0.2">
      <c r="A10305" s="38">
        <v>43202.318749999999</v>
      </c>
      <c r="B10305" s="4">
        <v>125</v>
      </c>
      <c r="C10305">
        <v>1</v>
      </c>
      <c r="D10305" t="str">
        <f>IFERROR(VLOOKUP($C10305,'Enrollment descriptions'!$A$1:$B$5,2,FALSE), " ")</f>
        <v>Full Time</v>
      </c>
    </row>
    <row r="10306" spans="1:4" outlineLevel="1" x14ac:dyDescent="0.2">
      <c r="A10306" s="38"/>
      <c r="B10306" s="4">
        <f>SUBTOTAL(9,B10304:B10305)</f>
        <v>250</v>
      </c>
    </row>
    <row r="10307" spans="1:4" outlineLevel="2" x14ac:dyDescent="0.2">
      <c r="A10307" s="38">
        <v>43143.368935185186</v>
      </c>
      <c r="B10307" s="4">
        <v>125</v>
      </c>
      <c r="C10307">
        <v>1</v>
      </c>
      <c r="D10307" t="str">
        <f>IFERROR(VLOOKUP($C10307,'Enrollment descriptions'!$A$1:$B$5,2,FALSE), " ")</f>
        <v>Full Time</v>
      </c>
    </row>
    <row r="10308" spans="1:4" outlineLevel="2" x14ac:dyDescent="0.2">
      <c r="A10308" s="38">
        <v>43202.318807870368</v>
      </c>
      <c r="B10308" s="4">
        <v>125</v>
      </c>
      <c r="C10308">
        <v>1</v>
      </c>
      <c r="D10308" t="str">
        <f>IFERROR(VLOOKUP($C10308,'Enrollment descriptions'!$A$1:$B$5,2,FALSE), " ")</f>
        <v>Full Time</v>
      </c>
    </row>
    <row r="10309" spans="1:4" outlineLevel="1" x14ac:dyDescent="0.2">
      <c r="A10309" s="38"/>
      <c r="B10309" s="4">
        <f>SUBTOTAL(9,B10307:B10308)</f>
        <v>250</v>
      </c>
    </row>
    <row r="10310" spans="1:4" outlineLevel="2" x14ac:dyDescent="0.2">
      <c r="A10310" s="38">
        <v>43143.369375000002</v>
      </c>
      <c r="B10310" s="4">
        <v>125</v>
      </c>
      <c r="C10310">
        <v>1</v>
      </c>
      <c r="D10310" t="str">
        <f>IFERROR(VLOOKUP($C10310,'Enrollment descriptions'!$A$1:$B$5,2,FALSE), " ")</f>
        <v>Full Time</v>
      </c>
    </row>
    <row r="10311" spans="1:4" outlineLevel="2" x14ac:dyDescent="0.2">
      <c r="A10311" s="38">
        <v>43202.319166666668</v>
      </c>
      <c r="B10311" s="4">
        <v>125</v>
      </c>
      <c r="C10311">
        <v>1</v>
      </c>
      <c r="D10311" t="str">
        <f>IFERROR(VLOOKUP($C10311,'Enrollment descriptions'!$A$1:$B$5,2,FALSE), " ")</f>
        <v>Full Time</v>
      </c>
    </row>
    <row r="10312" spans="1:4" outlineLevel="1" x14ac:dyDescent="0.2">
      <c r="A10312" s="38"/>
      <c r="B10312" s="4">
        <f>SUBTOTAL(9,B10310:B10311)</f>
        <v>250</v>
      </c>
    </row>
    <row r="10313" spans="1:4" outlineLevel="2" x14ac:dyDescent="0.2">
      <c r="A10313" s="38">
        <v>43143.368761574071</v>
      </c>
      <c r="B10313" s="4">
        <v>125</v>
      </c>
      <c r="C10313">
        <v>1</v>
      </c>
      <c r="D10313" t="str">
        <f>IFERROR(VLOOKUP($C10313,'Enrollment descriptions'!$A$1:$B$5,2,FALSE), " ")</f>
        <v>Full Time</v>
      </c>
    </row>
    <row r="10314" spans="1:4" outlineLevel="2" x14ac:dyDescent="0.2">
      <c r="A10314" s="38">
        <v>43202.318668981483</v>
      </c>
      <c r="B10314" s="4">
        <v>125</v>
      </c>
      <c r="C10314">
        <v>1</v>
      </c>
      <c r="D10314" t="str">
        <f>IFERROR(VLOOKUP($C10314,'Enrollment descriptions'!$A$1:$B$5,2,FALSE), " ")</f>
        <v>Full Time</v>
      </c>
    </row>
    <row r="10315" spans="1:4" outlineLevel="1" x14ac:dyDescent="0.2">
      <c r="A10315" s="38"/>
      <c r="B10315" s="4">
        <f>SUBTOTAL(9,B10313:B10314)</f>
        <v>250</v>
      </c>
    </row>
    <row r="10316" spans="1:4" outlineLevel="2" x14ac:dyDescent="0.2">
      <c r="A10316" s="38">
        <v>43143.369525462964</v>
      </c>
      <c r="B10316" s="4">
        <v>125</v>
      </c>
      <c r="C10316">
        <v>1</v>
      </c>
      <c r="D10316" t="str">
        <f>IFERROR(VLOOKUP($C10316,'Enrollment descriptions'!$A$1:$B$5,2,FALSE), " ")</f>
        <v>Full Time</v>
      </c>
    </row>
    <row r="10317" spans="1:4" outlineLevel="2" x14ac:dyDescent="0.2">
      <c r="A10317" s="38">
        <v>43202.319282407407</v>
      </c>
      <c r="B10317" s="4">
        <v>125</v>
      </c>
      <c r="C10317">
        <v>1</v>
      </c>
      <c r="D10317" t="str">
        <f>IFERROR(VLOOKUP($C10317,'Enrollment descriptions'!$A$1:$B$5,2,FALSE), " ")</f>
        <v>Full Time</v>
      </c>
    </row>
    <row r="10318" spans="1:4" outlineLevel="1" x14ac:dyDescent="0.2">
      <c r="A10318" s="38"/>
      <c r="B10318" s="4">
        <f>SUBTOTAL(9,B10316:B10317)</f>
        <v>250</v>
      </c>
    </row>
    <row r="10319" spans="1:4" outlineLevel="2" x14ac:dyDescent="0.2">
      <c r="A10319" s="38">
        <v>43143.369699074072</v>
      </c>
      <c r="B10319" s="4">
        <v>50</v>
      </c>
      <c r="C10319">
        <v>2</v>
      </c>
      <c r="D10319" t="str">
        <f>IFERROR(VLOOKUP($C10319,'Enrollment descriptions'!$A$1:$B$5,2,FALSE), " ")</f>
        <v>3/4 Time</v>
      </c>
    </row>
    <row r="10320" spans="1:4" outlineLevel="2" x14ac:dyDescent="0.2">
      <c r="A10320" s="38">
        <v>43202.319398148145</v>
      </c>
      <c r="B10320" s="4">
        <v>50</v>
      </c>
      <c r="C10320">
        <v>2</v>
      </c>
      <c r="D10320" t="str">
        <f>IFERROR(VLOOKUP($C10320,'Enrollment descriptions'!$A$1:$B$5,2,FALSE), " ")</f>
        <v>3/4 Time</v>
      </c>
    </row>
    <row r="10321" spans="1:4" outlineLevel="1" x14ac:dyDescent="0.2">
      <c r="A10321" s="38"/>
      <c r="B10321" s="4">
        <f>SUBTOTAL(9,B10319:B10320)</f>
        <v>100</v>
      </c>
    </row>
    <row r="10322" spans="1:4" outlineLevel="2" x14ac:dyDescent="0.2">
      <c r="A10322" s="38">
        <v>43143.36824074074</v>
      </c>
      <c r="B10322" s="4">
        <v>125</v>
      </c>
      <c r="C10322">
        <v>1</v>
      </c>
      <c r="D10322" t="str">
        <f>IFERROR(VLOOKUP($C10322,'Enrollment descriptions'!$A$1:$B$5,2,FALSE), " ")</f>
        <v>Full Time</v>
      </c>
    </row>
    <row r="10323" spans="1:4" outlineLevel="2" x14ac:dyDescent="0.2">
      <c r="A10323" s="38">
        <v>43202.318229166667</v>
      </c>
      <c r="B10323" s="4">
        <v>125</v>
      </c>
      <c r="C10323">
        <v>1</v>
      </c>
      <c r="D10323" t="str">
        <f>IFERROR(VLOOKUP($C10323,'Enrollment descriptions'!$A$1:$B$5,2,FALSE), " ")</f>
        <v>Full Time</v>
      </c>
    </row>
    <row r="10324" spans="1:4" outlineLevel="1" x14ac:dyDescent="0.2">
      <c r="A10324" s="38"/>
      <c r="B10324" s="4">
        <f>SUBTOTAL(9,B10322:B10323)</f>
        <v>250</v>
      </c>
    </row>
    <row r="10325" spans="1:4" outlineLevel="2" x14ac:dyDescent="0.2">
      <c r="A10325" s="38">
        <v>43143.367708333331</v>
      </c>
      <c r="B10325" s="4">
        <v>50</v>
      </c>
      <c r="C10325">
        <v>2</v>
      </c>
      <c r="D10325" t="str">
        <f>IFERROR(VLOOKUP($C10325,'Enrollment descriptions'!$A$1:$B$5,2,FALSE), " ")</f>
        <v>3/4 Time</v>
      </c>
    </row>
    <row r="10326" spans="1:4" outlineLevel="2" x14ac:dyDescent="0.2">
      <c r="A10326" s="38">
        <v>43202.317812499998</v>
      </c>
      <c r="B10326" s="4">
        <v>50</v>
      </c>
      <c r="C10326">
        <v>2</v>
      </c>
      <c r="D10326" t="str">
        <f>IFERROR(VLOOKUP($C10326,'Enrollment descriptions'!$A$1:$B$5,2,FALSE), " ")</f>
        <v>3/4 Time</v>
      </c>
    </row>
    <row r="10327" spans="1:4" outlineLevel="1" x14ac:dyDescent="0.2">
      <c r="A10327" s="38"/>
      <c r="B10327" s="4">
        <f>SUBTOTAL(9,B10325:B10326)</f>
        <v>100</v>
      </c>
    </row>
    <row r="10328" spans="1:4" outlineLevel="2" x14ac:dyDescent="0.2">
      <c r="A10328" s="38">
        <v>43143.369120370371</v>
      </c>
      <c r="B10328" s="4">
        <v>125</v>
      </c>
      <c r="C10328">
        <v>1</v>
      </c>
      <c r="D10328" t="str">
        <f>IFERROR(VLOOKUP($C10328,'Enrollment descriptions'!$A$1:$B$5,2,FALSE), " ")</f>
        <v>Full Time</v>
      </c>
    </row>
    <row r="10329" spans="1:4" outlineLevel="2" x14ac:dyDescent="0.2">
      <c r="A10329" s="38">
        <v>43202.31894675926</v>
      </c>
      <c r="B10329" s="4">
        <v>125</v>
      </c>
      <c r="C10329">
        <v>1</v>
      </c>
      <c r="D10329" t="str">
        <f>IFERROR(VLOOKUP($C10329,'Enrollment descriptions'!$A$1:$B$5,2,FALSE), " ")</f>
        <v>Full Time</v>
      </c>
    </row>
    <row r="10330" spans="1:4" outlineLevel="1" x14ac:dyDescent="0.2">
      <c r="A10330" s="38"/>
      <c r="B10330" s="4">
        <f>SUBTOTAL(9,B10328:B10329)</f>
        <v>250</v>
      </c>
    </row>
    <row r="10331" spans="1:4" outlineLevel="2" x14ac:dyDescent="0.2">
      <c r="A10331" s="38">
        <v>43143.368032407408</v>
      </c>
      <c r="B10331" s="4">
        <v>50</v>
      </c>
      <c r="C10331">
        <v>3</v>
      </c>
      <c r="D10331" t="str">
        <f>IFERROR(VLOOKUP($C10331,'Enrollment descriptions'!$A$1:$B$5,2,FALSE), " ")</f>
        <v>1/2 Time</v>
      </c>
    </row>
    <row r="10332" spans="1:4" outlineLevel="2" x14ac:dyDescent="0.2">
      <c r="A10332" s="38">
        <v>43202.318055555559</v>
      </c>
      <c r="B10332" s="4">
        <v>50</v>
      </c>
      <c r="C10332">
        <v>3</v>
      </c>
      <c r="D10332" t="str">
        <f>IFERROR(VLOOKUP($C10332,'Enrollment descriptions'!$A$1:$B$5,2,FALSE), " ")</f>
        <v>1/2 Time</v>
      </c>
    </row>
    <row r="10333" spans="1:4" outlineLevel="1" x14ac:dyDescent="0.2">
      <c r="A10333" s="38"/>
      <c r="B10333" s="4">
        <f>SUBTOTAL(9,B10331:B10332)</f>
        <v>100</v>
      </c>
    </row>
    <row r="10334" spans="1:4" outlineLevel="2" x14ac:dyDescent="0.2">
      <c r="A10334" s="38">
        <v>43143.367847222224</v>
      </c>
      <c r="B10334" s="4">
        <v>125</v>
      </c>
      <c r="C10334">
        <v>1</v>
      </c>
      <c r="D10334" t="str">
        <f>IFERROR(VLOOKUP($C10334,'Enrollment descriptions'!$A$1:$B$5,2,FALSE), " ")</f>
        <v>Full Time</v>
      </c>
    </row>
    <row r="10335" spans="1:4" outlineLevel="2" x14ac:dyDescent="0.2">
      <c r="A10335" s="38">
        <v>43202.31790509259</v>
      </c>
      <c r="B10335" s="4">
        <v>50</v>
      </c>
      <c r="C10335">
        <v>2</v>
      </c>
      <c r="D10335" t="str">
        <f>IFERROR(VLOOKUP($C10335,'Enrollment descriptions'!$A$1:$B$5,2,FALSE), " ")</f>
        <v>3/4 Time</v>
      </c>
    </row>
    <row r="10336" spans="1:4" outlineLevel="2" x14ac:dyDescent="0.2">
      <c r="A10336" s="38">
        <v>43202.31790509259</v>
      </c>
      <c r="B10336" s="4">
        <v>-75</v>
      </c>
      <c r="C10336">
        <v>2</v>
      </c>
      <c r="D10336" t="str">
        <f>IFERROR(VLOOKUP($C10336,'Enrollment descriptions'!$A$1:$B$5,2,FALSE), " ")</f>
        <v>3/4 Time</v>
      </c>
    </row>
    <row r="10337" spans="1:4" outlineLevel="1" x14ac:dyDescent="0.2">
      <c r="A10337" s="38"/>
      <c r="B10337" s="4">
        <f>SUBTOTAL(9,B10334:B10336)</f>
        <v>100</v>
      </c>
    </row>
    <row r="10338" spans="1:4" outlineLevel="2" x14ac:dyDescent="0.2">
      <c r="A10338" s="38">
        <v>43143.368680555555</v>
      </c>
      <c r="B10338" s="4">
        <v>50</v>
      </c>
      <c r="C10338">
        <v>2</v>
      </c>
      <c r="D10338" t="str">
        <f>IFERROR(VLOOKUP($C10338,'Enrollment descriptions'!$A$1:$B$5,2,FALSE), " ")</f>
        <v>3/4 Time</v>
      </c>
    </row>
    <row r="10339" spans="1:4" outlineLevel="2" x14ac:dyDescent="0.2">
      <c r="A10339" s="38">
        <v>43145.406006944446</v>
      </c>
      <c r="B10339" s="4">
        <v>-50</v>
      </c>
      <c r="C10339">
        <v>2</v>
      </c>
      <c r="D10339" t="str">
        <f>IFERROR(VLOOKUP($C10339,'Enrollment descriptions'!$A$1:$B$5,2,FALSE), " ")</f>
        <v>3/4 Time</v>
      </c>
    </row>
    <row r="10340" spans="1:4" outlineLevel="2" x14ac:dyDescent="0.2">
      <c r="D10340" t="str">
        <f>IFERROR(VLOOKUP($C10340,'Enrollment descriptions'!$A$1:$B$5,2,FALSE), " ")</f>
        <v xml:space="preserve"> </v>
      </c>
    </row>
    <row r="10341" spans="1:4" outlineLevel="1" x14ac:dyDescent="0.2">
      <c r="B10341" s="4">
        <f>SUBTOTAL(9,B10338:B10340)</f>
        <v>0</v>
      </c>
    </row>
    <row r="10342" spans="1:4" outlineLevel="2" x14ac:dyDescent="0.2">
      <c r="A10342" s="38">
        <v>43143.368750000001</v>
      </c>
      <c r="B10342" s="4">
        <v>125</v>
      </c>
      <c r="C10342">
        <v>1</v>
      </c>
      <c r="D10342" t="str">
        <f>IFERROR(VLOOKUP($C10342,'Enrollment descriptions'!$A$1:$B$5,2,FALSE), " ")</f>
        <v>Full Time</v>
      </c>
    </row>
    <row r="10343" spans="1:4" outlineLevel="2" x14ac:dyDescent="0.2">
      <c r="A10343" s="38">
        <v>43202.318657407406</v>
      </c>
      <c r="B10343" s="4">
        <v>125</v>
      </c>
      <c r="C10343">
        <v>1</v>
      </c>
      <c r="D10343" t="str">
        <f>IFERROR(VLOOKUP($C10343,'Enrollment descriptions'!$A$1:$B$5,2,FALSE), " ")</f>
        <v>Full Time</v>
      </c>
    </row>
    <row r="10344" spans="1:4" outlineLevel="1" x14ac:dyDescent="0.2">
      <c r="A10344" s="38"/>
      <c r="B10344" s="4">
        <f>SUBTOTAL(9,B10342:B10343)</f>
        <v>250</v>
      </c>
    </row>
    <row r="10345" spans="1:4" outlineLevel="2" x14ac:dyDescent="0.2">
      <c r="A10345" s="38">
        <v>43143.369085648148</v>
      </c>
      <c r="B10345" s="4">
        <v>125</v>
      </c>
      <c r="C10345">
        <v>1</v>
      </c>
      <c r="D10345" t="str">
        <f>IFERROR(VLOOKUP($C10345,'Enrollment descriptions'!$A$1:$B$5,2,FALSE), " ")</f>
        <v>Full Time</v>
      </c>
    </row>
    <row r="10346" spans="1:4" outlineLevel="2" x14ac:dyDescent="0.2">
      <c r="A10346" s="38">
        <v>43202.318923611114</v>
      </c>
      <c r="B10346" s="4">
        <v>125</v>
      </c>
      <c r="C10346">
        <v>1</v>
      </c>
      <c r="D10346" t="str">
        <f>IFERROR(VLOOKUP($C10346,'Enrollment descriptions'!$A$1:$B$5,2,FALSE), " ")</f>
        <v>Full Time</v>
      </c>
    </row>
    <row r="10347" spans="1:4" outlineLevel="1" x14ac:dyDescent="0.2">
      <c r="A10347" s="38"/>
      <c r="B10347" s="4">
        <f>SUBTOTAL(9,B10345:B10346)</f>
        <v>250</v>
      </c>
    </row>
    <row r="10348" spans="1:4" outlineLevel="2" x14ac:dyDescent="0.2">
      <c r="A10348" s="38">
        <v>43143.368483796294</v>
      </c>
      <c r="B10348" s="4">
        <v>125</v>
      </c>
      <c r="C10348">
        <v>1</v>
      </c>
      <c r="D10348" t="str">
        <f>IFERROR(VLOOKUP($C10348,'Enrollment descriptions'!$A$1:$B$5,2,FALSE), " ")</f>
        <v>Full Time</v>
      </c>
    </row>
    <row r="10349" spans="1:4" outlineLevel="2" x14ac:dyDescent="0.2">
      <c r="A10349" s="38">
        <v>43202.318449074075</v>
      </c>
      <c r="B10349" s="4">
        <v>125</v>
      </c>
      <c r="C10349">
        <v>1</v>
      </c>
      <c r="D10349" t="str">
        <f>IFERROR(VLOOKUP($C10349,'Enrollment descriptions'!$A$1:$B$5,2,FALSE), " ")</f>
        <v>Full Time</v>
      </c>
    </row>
    <row r="10350" spans="1:4" outlineLevel="1" x14ac:dyDescent="0.2">
      <c r="A10350" s="38"/>
      <c r="B10350" s="4">
        <f>SUBTOTAL(9,B10348:B10349)</f>
        <v>250</v>
      </c>
    </row>
    <row r="10351" spans="1:4" outlineLevel="2" x14ac:dyDescent="0.2">
      <c r="A10351" s="38">
        <v>43143.367928240739</v>
      </c>
      <c r="B10351" s="4">
        <v>125</v>
      </c>
      <c r="C10351">
        <v>1</v>
      </c>
      <c r="D10351" t="str">
        <f>IFERROR(VLOOKUP($C10351,'Enrollment descriptions'!$A$1:$B$5,2,FALSE), " ")</f>
        <v>Full Time</v>
      </c>
    </row>
    <row r="10352" spans="1:4" outlineLevel="2" x14ac:dyDescent="0.2">
      <c r="A10352" s="38">
        <v>43202.317962962959</v>
      </c>
      <c r="B10352" s="4">
        <v>50</v>
      </c>
      <c r="C10352">
        <v>3</v>
      </c>
      <c r="D10352" t="str">
        <f>IFERROR(VLOOKUP($C10352,'Enrollment descriptions'!$A$1:$B$5,2,FALSE), " ")</f>
        <v>1/2 Time</v>
      </c>
    </row>
    <row r="10353" spans="1:4" outlineLevel="2" x14ac:dyDescent="0.2">
      <c r="A10353" s="38">
        <v>43202.317962962959</v>
      </c>
      <c r="B10353" s="4">
        <v>-75</v>
      </c>
      <c r="C10353">
        <v>3</v>
      </c>
      <c r="D10353" t="str">
        <f>IFERROR(VLOOKUP($C10353,'Enrollment descriptions'!$A$1:$B$5,2,FALSE), " ")</f>
        <v>1/2 Time</v>
      </c>
    </row>
    <row r="10354" spans="1:4" outlineLevel="1" x14ac:dyDescent="0.2">
      <c r="A10354" s="38"/>
      <c r="B10354" s="4">
        <f>SUBTOTAL(9,B10351:B10353)</f>
        <v>100</v>
      </c>
    </row>
    <row r="10355" spans="1:4" outlineLevel="2" x14ac:dyDescent="0.2">
      <c r="A10355" s="38">
        <v>43143.369652777779</v>
      </c>
      <c r="B10355" s="4">
        <v>50</v>
      </c>
      <c r="C10355">
        <v>3</v>
      </c>
      <c r="D10355" t="str">
        <f>IFERROR(VLOOKUP($C10355,'Enrollment descriptions'!$A$1:$B$5,2,FALSE), " ")</f>
        <v>1/2 Time</v>
      </c>
    </row>
    <row r="10356" spans="1:4" outlineLevel="2" x14ac:dyDescent="0.2">
      <c r="A10356" s="38">
        <v>43202.319363425922</v>
      </c>
      <c r="B10356" s="4">
        <v>50</v>
      </c>
      <c r="C10356">
        <v>3</v>
      </c>
      <c r="D10356" t="str">
        <f>IFERROR(VLOOKUP($C10356,'Enrollment descriptions'!$A$1:$B$5,2,FALSE), " ")</f>
        <v>1/2 Time</v>
      </c>
    </row>
    <row r="10357" spans="1:4" outlineLevel="1" x14ac:dyDescent="0.2">
      <c r="A10357" s="38"/>
      <c r="B10357" s="4">
        <f>SUBTOTAL(9,B10355:B10356)</f>
        <v>100</v>
      </c>
    </row>
    <row r="10358" spans="1:4" outlineLevel="2" x14ac:dyDescent="0.2">
      <c r="A10358" s="38">
        <v>43143.369687500002</v>
      </c>
      <c r="B10358" s="4">
        <v>50</v>
      </c>
      <c r="C10358">
        <v>3</v>
      </c>
      <c r="D10358" t="str">
        <f>IFERROR(VLOOKUP($C10358,'Enrollment descriptions'!$A$1:$B$5,2,FALSE), " ")</f>
        <v>1/2 Time</v>
      </c>
    </row>
    <row r="10359" spans="1:4" outlineLevel="2" x14ac:dyDescent="0.2">
      <c r="D10359" t="str">
        <f>IFERROR(VLOOKUP($C10359,'Enrollment descriptions'!$A$1:$B$5,2,FALSE), " ")</f>
        <v xml:space="preserve"> </v>
      </c>
    </row>
    <row r="10360" spans="1:4" outlineLevel="2" x14ac:dyDescent="0.2">
      <c r="A10360" s="38">
        <v>43202.319386574076</v>
      </c>
      <c r="B10360" s="4">
        <v>-50</v>
      </c>
      <c r="C10360">
        <v>4</v>
      </c>
      <c r="D10360" t="str">
        <f>IFERROR(VLOOKUP($C10360,'Enrollment descriptions'!$A$1:$B$5,2,FALSE), " ")</f>
        <v>&lt; 1/2 Time</v>
      </c>
    </row>
    <row r="10361" spans="1:4" outlineLevel="1" x14ac:dyDescent="0.2">
      <c r="A10361" s="38"/>
      <c r="B10361" s="4">
        <f>SUBTOTAL(9,B10358:B10360)</f>
        <v>0</v>
      </c>
    </row>
    <row r="10362" spans="1:4" outlineLevel="2" x14ac:dyDescent="0.2">
      <c r="A10362" s="38">
        <v>43143.369120370371</v>
      </c>
      <c r="B10362" s="4">
        <v>66.66</v>
      </c>
      <c r="C10362">
        <v>3</v>
      </c>
      <c r="D10362" t="str">
        <f>IFERROR(VLOOKUP($C10362,'Enrollment descriptions'!$A$1:$B$5,2,FALSE), " ")</f>
        <v>1/2 Time</v>
      </c>
    </row>
    <row r="10363" spans="1:4" outlineLevel="2" x14ac:dyDescent="0.2">
      <c r="A10363" s="38">
        <v>43152.249976851854</v>
      </c>
      <c r="B10363" s="4">
        <v>-16.66</v>
      </c>
      <c r="C10363">
        <v>3</v>
      </c>
      <c r="D10363" t="str">
        <f>IFERROR(VLOOKUP($C10363,'Enrollment descriptions'!$A$1:$B$5,2,FALSE), " ")</f>
        <v>1/2 Time</v>
      </c>
    </row>
    <row r="10364" spans="1:4" outlineLevel="2" x14ac:dyDescent="0.2">
      <c r="A10364" s="38">
        <v>43202.31894675926</v>
      </c>
      <c r="B10364" s="4">
        <v>50</v>
      </c>
      <c r="C10364">
        <v>3</v>
      </c>
      <c r="D10364" t="str">
        <f>IFERROR(VLOOKUP($C10364,'Enrollment descriptions'!$A$1:$B$5,2,FALSE), " ")</f>
        <v>1/2 Time</v>
      </c>
    </row>
    <row r="10365" spans="1:4" outlineLevel="1" x14ac:dyDescent="0.2">
      <c r="A10365" s="38"/>
      <c r="B10365" s="4">
        <f>SUBTOTAL(9,B10362:B10364)</f>
        <v>100</v>
      </c>
    </row>
    <row r="10366" spans="1:4" outlineLevel="2" x14ac:dyDescent="0.2">
      <c r="A10366" s="38">
        <v>43215.489340277774</v>
      </c>
      <c r="B10366" s="4">
        <v>125</v>
      </c>
      <c r="C10366">
        <v>1</v>
      </c>
      <c r="D10366" t="str">
        <f>IFERROR(VLOOKUP($C10366,'Enrollment descriptions'!$A$1:$B$5,2,FALSE), " ")</f>
        <v>Full Time</v>
      </c>
    </row>
    <row r="10367" spans="1:4" outlineLevel="2" x14ac:dyDescent="0.2">
      <c r="A10367" s="38">
        <v>43215.489340277774</v>
      </c>
      <c r="B10367" s="4">
        <v>125</v>
      </c>
      <c r="C10367">
        <v>1</v>
      </c>
      <c r="D10367" t="str">
        <f>IFERROR(VLOOKUP($C10367,'Enrollment descriptions'!$A$1:$B$5,2,FALSE), " ")</f>
        <v>Full Time</v>
      </c>
    </row>
    <row r="10368" spans="1:4" outlineLevel="1" x14ac:dyDescent="0.2">
      <c r="A10368" s="38"/>
      <c r="B10368" s="4">
        <f>SUBTOTAL(9,B10366:B10367)</f>
        <v>250</v>
      </c>
    </row>
    <row r="10369" spans="1:4" outlineLevel="2" x14ac:dyDescent="0.2">
      <c r="A10369" s="38">
        <v>43143.367546296293</v>
      </c>
      <c r="B10369" s="4">
        <v>50</v>
      </c>
      <c r="C10369">
        <v>3</v>
      </c>
      <c r="D10369" t="str">
        <f>IFERROR(VLOOKUP($C10369,'Enrollment descriptions'!$A$1:$B$5,2,FALSE), " ")</f>
        <v>1/2 Time</v>
      </c>
    </row>
    <row r="10370" spans="1:4" outlineLevel="2" x14ac:dyDescent="0.2">
      <c r="A10370" s="38">
        <v>43202.317685185182</v>
      </c>
      <c r="B10370" s="4">
        <v>50</v>
      </c>
      <c r="C10370">
        <v>3</v>
      </c>
      <c r="D10370" t="str">
        <f>IFERROR(VLOOKUP($C10370,'Enrollment descriptions'!$A$1:$B$5,2,FALSE), " ")</f>
        <v>1/2 Time</v>
      </c>
    </row>
    <row r="10371" spans="1:4" outlineLevel="1" x14ac:dyDescent="0.2">
      <c r="A10371" s="38"/>
      <c r="B10371" s="4">
        <f>SUBTOTAL(9,B10369:B10370)</f>
        <v>100</v>
      </c>
    </row>
    <row r="10372" spans="1:4" outlineLevel="2" x14ac:dyDescent="0.2">
      <c r="A10372" s="38">
        <v>43143.368611111109</v>
      </c>
      <c r="B10372" s="4">
        <v>50</v>
      </c>
      <c r="C10372">
        <v>2</v>
      </c>
      <c r="D10372" t="str">
        <f>IFERROR(VLOOKUP($C10372,'Enrollment descriptions'!$A$1:$B$5,2,FALSE), " ")</f>
        <v>3/4 Time</v>
      </c>
    </row>
    <row r="10373" spans="1:4" outlineLevel="2" x14ac:dyDescent="0.2">
      <c r="A10373" s="38">
        <v>43145.406006944446</v>
      </c>
      <c r="B10373" s="4">
        <v>-50</v>
      </c>
      <c r="C10373">
        <v>2</v>
      </c>
      <c r="D10373" t="str">
        <f>IFERROR(VLOOKUP($C10373,'Enrollment descriptions'!$A$1:$B$5,2,FALSE), " ")</f>
        <v>3/4 Time</v>
      </c>
    </row>
    <row r="10374" spans="1:4" outlineLevel="2" x14ac:dyDescent="0.2">
      <c r="D10374" t="str">
        <f>IFERROR(VLOOKUP($C10374,'Enrollment descriptions'!$A$1:$B$5,2,FALSE), " ")</f>
        <v xml:space="preserve"> </v>
      </c>
    </row>
    <row r="10375" spans="1:4" outlineLevel="1" x14ac:dyDescent="0.2">
      <c r="B10375" s="4">
        <f>SUBTOTAL(9,B10372:B10374)</f>
        <v>0</v>
      </c>
    </row>
    <row r="10376" spans="1:4" outlineLevel="2" x14ac:dyDescent="0.2">
      <c r="A10376" s="38">
        <v>43143.369340277779</v>
      </c>
      <c r="B10376" s="4">
        <v>125</v>
      </c>
      <c r="C10376">
        <v>1</v>
      </c>
      <c r="D10376" t="str">
        <f>IFERROR(VLOOKUP($C10376,'Enrollment descriptions'!$A$1:$B$5,2,FALSE), " ")</f>
        <v>Full Time</v>
      </c>
    </row>
    <row r="10377" spans="1:4" outlineLevel="2" x14ac:dyDescent="0.2">
      <c r="A10377" s="38">
        <v>43202.319131944445</v>
      </c>
      <c r="B10377" s="4">
        <v>125</v>
      </c>
      <c r="C10377">
        <v>1</v>
      </c>
      <c r="D10377" t="str">
        <f>IFERROR(VLOOKUP($C10377,'Enrollment descriptions'!$A$1:$B$5,2,FALSE), " ")</f>
        <v>Full Time</v>
      </c>
    </row>
    <row r="10378" spans="1:4" outlineLevel="1" x14ac:dyDescent="0.2">
      <c r="A10378" s="38"/>
      <c r="B10378" s="4">
        <f>SUBTOTAL(9,B10376:B10377)</f>
        <v>250</v>
      </c>
    </row>
    <row r="10379" spans="1:4" outlineLevel="2" x14ac:dyDescent="0.2">
      <c r="A10379" s="38">
        <v>43143.369351851848</v>
      </c>
      <c r="B10379" s="4">
        <v>125</v>
      </c>
      <c r="C10379">
        <v>1</v>
      </c>
      <c r="D10379" t="str">
        <f>IFERROR(VLOOKUP($C10379,'Enrollment descriptions'!$A$1:$B$5,2,FALSE), " ")</f>
        <v>Full Time</v>
      </c>
    </row>
    <row r="10380" spans="1:4" outlineLevel="2" x14ac:dyDescent="0.2">
      <c r="A10380" s="38">
        <v>43202.319143518522</v>
      </c>
      <c r="B10380" s="4">
        <v>125</v>
      </c>
      <c r="C10380">
        <v>1</v>
      </c>
      <c r="D10380" t="str">
        <f>IFERROR(VLOOKUP($C10380,'Enrollment descriptions'!$A$1:$B$5,2,FALSE), " ")</f>
        <v>Full Time</v>
      </c>
    </row>
    <row r="10381" spans="1:4" outlineLevel="1" x14ac:dyDescent="0.2">
      <c r="A10381" s="38"/>
      <c r="B10381" s="4">
        <f>SUBTOTAL(9,B10379:B10380)</f>
        <v>250</v>
      </c>
    </row>
    <row r="10382" spans="1:4" outlineLevel="2" x14ac:dyDescent="0.2">
      <c r="A10382" s="38">
        <v>43143.368680555555</v>
      </c>
      <c r="B10382" s="4">
        <v>125</v>
      </c>
      <c r="C10382">
        <v>1</v>
      </c>
      <c r="D10382" t="str">
        <f>IFERROR(VLOOKUP($C10382,'Enrollment descriptions'!$A$1:$B$5,2,FALSE), " ")</f>
        <v>Full Time</v>
      </c>
    </row>
    <row r="10383" spans="1:4" outlineLevel="2" x14ac:dyDescent="0.2">
      <c r="A10383" s="38">
        <v>43202.318611111114</v>
      </c>
      <c r="B10383" s="4">
        <v>125</v>
      </c>
      <c r="C10383">
        <v>1</v>
      </c>
      <c r="D10383" t="str">
        <f>IFERROR(VLOOKUP($C10383,'Enrollment descriptions'!$A$1:$B$5,2,FALSE), " ")</f>
        <v>Full Time</v>
      </c>
    </row>
    <row r="10384" spans="1:4" outlineLevel="1" x14ac:dyDescent="0.2">
      <c r="A10384" s="38"/>
      <c r="B10384" s="4">
        <f>SUBTOTAL(9,B10382:B10383)</f>
        <v>250</v>
      </c>
    </row>
    <row r="10385" spans="1:4" outlineLevel="2" x14ac:dyDescent="0.2">
      <c r="A10385" s="38">
        <v>43143.368680555555</v>
      </c>
      <c r="B10385" s="4">
        <v>125</v>
      </c>
      <c r="C10385">
        <v>1</v>
      </c>
      <c r="D10385" t="str">
        <f>IFERROR(VLOOKUP($C10385,'Enrollment descriptions'!$A$1:$B$5,2,FALSE), " ")</f>
        <v>Full Time</v>
      </c>
    </row>
    <row r="10386" spans="1:4" outlineLevel="2" x14ac:dyDescent="0.2">
      <c r="A10386" s="38">
        <v>43202.318599537037</v>
      </c>
      <c r="B10386" s="4">
        <v>125</v>
      </c>
      <c r="C10386">
        <v>1</v>
      </c>
      <c r="D10386" t="str">
        <f>IFERROR(VLOOKUP($C10386,'Enrollment descriptions'!$A$1:$B$5,2,FALSE), " ")</f>
        <v>Full Time</v>
      </c>
    </row>
    <row r="10387" spans="1:4" outlineLevel="1" x14ac:dyDescent="0.2">
      <c r="A10387" s="38"/>
      <c r="B10387" s="4">
        <f>SUBTOTAL(9,B10385:B10386)</f>
        <v>250</v>
      </c>
    </row>
    <row r="10388" spans="1:4" outlineLevel="2" x14ac:dyDescent="0.2">
      <c r="A10388" s="38">
        <v>43143.367835648147</v>
      </c>
      <c r="B10388" s="4">
        <v>50</v>
      </c>
      <c r="C10388">
        <v>3</v>
      </c>
      <c r="D10388" t="str">
        <f>IFERROR(VLOOKUP($C10388,'Enrollment descriptions'!$A$1:$B$5,2,FALSE), " ")</f>
        <v>1/2 Time</v>
      </c>
    </row>
    <row r="10389" spans="1:4" outlineLevel="2" x14ac:dyDescent="0.2">
      <c r="A10389" s="38">
        <v>43202.317893518521</v>
      </c>
      <c r="B10389" s="4">
        <v>50</v>
      </c>
      <c r="C10389">
        <v>3</v>
      </c>
      <c r="D10389" t="str">
        <f>IFERROR(VLOOKUP($C10389,'Enrollment descriptions'!$A$1:$B$5,2,FALSE), " ")</f>
        <v>1/2 Time</v>
      </c>
    </row>
    <row r="10390" spans="1:4" outlineLevel="1" x14ac:dyDescent="0.2">
      <c r="A10390" s="38"/>
      <c r="B10390" s="4">
        <f>SUBTOTAL(9,B10388:B10389)</f>
        <v>100</v>
      </c>
    </row>
    <row r="10391" spans="1:4" outlineLevel="2" x14ac:dyDescent="0.2">
      <c r="A10391" s="38">
        <v>43143.369131944448</v>
      </c>
      <c r="B10391" s="4">
        <v>50</v>
      </c>
      <c r="C10391">
        <v>2</v>
      </c>
      <c r="D10391" t="str">
        <f>IFERROR(VLOOKUP($C10391,'Enrollment descriptions'!$A$1:$B$5,2,FALSE), " ")</f>
        <v>3/4 Time</v>
      </c>
    </row>
    <row r="10392" spans="1:4" outlineLevel="2" x14ac:dyDescent="0.2">
      <c r="A10392" s="38">
        <v>43202.318645833337</v>
      </c>
      <c r="B10392" s="4">
        <v>50</v>
      </c>
      <c r="C10392">
        <v>2</v>
      </c>
      <c r="D10392" t="str">
        <f>IFERROR(VLOOKUP($C10392,'Enrollment descriptions'!$A$1:$B$5,2,FALSE), " ")</f>
        <v>3/4 Time</v>
      </c>
    </row>
    <row r="10393" spans="1:4" outlineLevel="1" x14ac:dyDescent="0.2">
      <c r="A10393" s="38"/>
      <c r="B10393" s="4">
        <f>SUBTOTAL(9,B10391:B10392)</f>
        <v>100</v>
      </c>
    </row>
    <row r="10394" spans="1:4" outlineLevel="2" x14ac:dyDescent="0.2">
      <c r="A10394" s="38">
        <v>43143.369652777779</v>
      </c>
      <c r="B10394" s="4">
        <v>50</v>
      </c>
      <c r="C10394">
        <v>3</v>
      </c>
      <c r="D10394" t="str">
        <f>IFERROR(VLOOKUP($C10394,'Enrollment descriptions'!$A$1:$B$5,2,FALSE), " ")</f>
        <v>1/2 Time</v>
      </c>
    </row>
    <row r="10395" spans="1:4" outlineLevel="2" x14ac:dyDescent="0.2">
      <c r="A10395" s="38">
        <v>43202.319363425922</v>
      </c>
      <c r="B10395" s="4">
        <v>50</v>
      </c>
      <c r="C10395">
        <v>3</v>
      </c>
      <c r="D10395" t="str">
        <f>IFERROR(VLOOKUP($C10395,'Enrollment descriptions'!$A$1:$B$5,2,FALSE), " ")</f>
        <v>1/2 Time</v>
      </c>
    </row>
    <row r="10396" spans="1:4" outlineLevel="1" x14ac:dyDescent="0.2">
      <c r="A10396" s="38"/>
      <c r="B10396" s="4">
        <f>SUBTOTAL(9,B10394:B10395)</f>
        <v>100</v>
      </c>
    </row>
    <row r="10397" spans="1:4" outlineLevel="2" x14ac:dyDescent="0.2">
      <c r="A10397" s="38">
        <v>43143.367847222224</v>
      </c>
      <c r="B10397" s="4">
        <v>125</v>
      </c>
      <c r="C10397">
        <v>1</v>
      </c>
      <c r="D10397" t="str">
        <f>IFERROR(VLOOKUP($C10397,'Enrollment descriptions'!$A$1:$B$5,2,FALSE), " ")</f>
        <v>Full Time</v>
      </c>
    </row>
    <row r="10398" spans="1:4" outlineLevel="2" x14ac:dyDescent="0.2">
      <c r="A10398" s="38">
        <v>43202.31790509259</v>
      </c>
      <c r="B10398" s="4">
        <v>125</v>
      </c>
      <c r="C10398">
        <v>1</v>
      </c>
      <c r="D10398" t="str">
        <f>IFERROR(VLOOKUP($C10398,'Enrollment descriptions'!$A$1:$B$5,2,FALSE), " ")</f>
        <v>Full Time</v>
      </c>
    </row>
    <row r="10399" spans="1:4" outlineLevel="1" x14ac:dyDescent="0.2">
      <c r="A10399" s="38"/>
      <c r="B10399" s="4">
        <f>SUBTOTAL(9,B10397:B10398)</f>
        <v>250</v>
      </c>
    </row>
    <row r="10400" spans="1:4" outlineLevel="2" x14ac:dyDescent="0.2">
      <c r="A10400" s="38">
        <v>43143.368113425924</v>
      </c>
      <c r="B10400" s="4">
        <v>125</v>
      </c>
      <c r="C10400">
        <v>1</v>
      </c>
      <c r="D10400" t="str">
        <f>IFERROR(VLOOKUP($C10400,'Enrollment descriptions'!$A$1:$B$5,2,FALSE), " ")</f>
        <v>Full Time</v>
      </c>
    </row>
    <row r="10401" spans="1:4" outlineLevel="2" x14ac:dyDescent="0.2">
      <c r="A10401" s="38">
        <v>43145.405995370369</v>
      </c>
      <c r="B10401" s="4">
        <v>-125</v>
      </c>
      <c r="C10401">
        <v>1</v>
      </c>
      <c r="D10401" t="str">
        <f>IFERROR(VLOOKUP($C10401,'Enrollment descriptions'!$A$1:$B$5,2,FALSE), " ")</f>
        <v>Full Time</v>
      </c>
    </row>
    <row r="10402" spans="1:4" outlineLevel="2" x14ac:dyDescent="0.2">
      <c r="A10402" s="38">
        <v>43174.376736111109</v>
      </c>
      <c r="B10402" s="4">
        <v>125</v>
      </c>
      <c r="C10402">
        <v>1</v>
      </c>
      <c r="D10402" t="str">
        <f>IFERROR(VLOOKUP($C10402,'Enrollment descriptions'!$A$1:$B$5,2,FALSE), " ")</f>
        <v>Full Time</v>
      </c>
    </row>
    <row r="10403" spans="1:4" outlineLevel="2" x14ac:dyDescent="0.2">
      <c r="A10403" s="38">
        <v>43202.318148148152</v>
      </c>
      <c r="B10403" s="4">
        <v>125</v>
      </c>
      <c r="C10403">
        <v>1</v>
      </c>
      <c r="D10403" t="str">
        <f>IFERROR(VLOOKUP($C10403,'Enrollment descriptions'!$A$1:$B$5,2,FALSE), " ")</f>
        <v>Full Time</v>
      </c>
    </row>
    <row r="10404" spans="1:4" outlineLevel="1" x14ac:dyDescent="0.2">
      <c r="A10404" s="38"/>
      <c r="B10404" s="4">
        <f>SUBTOTAL(9,B10400:B10403)</f>
        <v>250</v>
      </c>
    </row>
    <row r="10405" spans="1:4" outlineLevel="2" x14ac:dyDescent="0.2">
      <c r="A10405" s="38">
        <v>43143.367754629631</v>
      </c>
      <c r="B10405" s="4">
        <v>50</v>
      </c>
      <c r="C10405">
        <v>3</v>
      </c>
      <c r="D10405" t="str">
        <f>IFERROR(VLOOKUP($C10405,'Enrollment descriptions'!$A$1:$B$5,2,FALSE), " ")</f>
        <v>1/2 Time</v>
      </c>
    </row>
    <row r="10406" spans="1:4" outlineLevel="2" x14ac:dyDescent="0.2">
      <c r="A10406" s="38">
        <v>43202.317847222221</v>
      </c>
      <c r="B10406" s="4">
        <v>50</v>
      </c>
      <c r="C10406">
        <v>3</v>
      </c>
      <c r="D10406" t="str">
        <f>IFERROR(VLOOKUP($C10406,'Enrollment descriptions'!$A$1:$B$5,2,FALSE), " ")</f>
        <v>1/2 Time</v>
      </c>
    </row>
    <row r="10407" spans="1:4" outlineLevel="1" x14ac:dyDescent="0.2">
      <c r="A10407" s="38"/>
      <c r="B10407" s="4">
        <f>SUBTOTAL(9,B10405:B10406)</f>
        <v>100</v>
      </c>
    </row>
    <row r="10408" spans="1:4" outlineLevel="2" x14ac:dyDescent="0.2">
      <c r="A10408" s="38">
        <v>43143.368958333333</v>
      </c>
      <c r="B10408" s="4">
        <v>125</v>
      </c>
      <c r="C10408">
        <v>1</v>
      </c>
      <c r="D10408" t="str">
        <f>IFERROR(VLOOKUP($C10408,'Enrollment descriptions'!$A$1:$B$5,2,FALSE), " ")</f>
        <v>Full Time</v>
      </c>
    </row>
    <row r="10409" spans="1:4" outlineLevel="2" x14ac:dyDescent="0.2">
      <c r="A10409" s="38">
        <v>43202.318831018521</v>
      </c>
      <c r="B10409" s="4">
        <v>125</v>
      </c>
      <c r="C10409">
        <v>1</v>
      </c>
      <c r="D10409" t="str">
        <f>IFERROR(VLOOKUP($C10409,'Enrollment descriptions'!$A$1:$B$5,2,FALSE), " ")</f>
        <v>Full Time</v>
      </c>
    </row>
    <row r="10410" spans="1:4" outlineLevel="1" x14ac:dyDescent="0.2">
      <c r="A10410" s="38"/>
      <c r="B10410" s="4">
        <f>SUBTOTAL(9,B10408:B10409)</f>
        <v>250</v>
      </c>
    </row>
    <row r="10411" spans="1:4" outlineLevel="2" x14ac:dyDescent="0.2">
      <c r="A10411" s="38">
        <v>43143.368425925924</v>
      </c>
      <c r="B10411" s="4">
        <v>50</v>
      </c>
      <c r="C10411">
        <v>3</v>
      </c>
      <c r="D10411" t="str">
        <f>IFERROR(VLOOKUP($C10411,'Enrollment descriptions'!$A$1:$B$5,2,FALSE), " ")</f>
        <v>1/2 Time</v>
      </c>
    </row>
    <row r="10412" spans="1:4" outlineLevel="2" x14ac:dyDescent="0.2">
      <c r="A10412" s="38">
        <v>43202.318391203706</v>
      </c>
      <c r="B10412" s="4">
        <v>50</v>
      </c>
      <c r="C10412">
        <v>3</v>
      </c>
      <c r="D10412" t="str">
        <f>IFERROR(VLOOKUP($C10412,'Enrollment descriptions'!$A$1:$B$5,2,FALSE), " ")</f>
        <v>1/2 Time</v>
      </c>
    </row>
    <row r="10413" spans="1:4" outlineLevel="2" x14ac:dyDescent="0.2">
      <c r="A10413" s="38">
        <v>43215.514513888891</v>
      </c>
      <c r="B10413" s="4">
        <v>-100</v>
      </c>
      <c r="C10413">
        <v>3</v>
      </c>
      <c r="D10413" t="str">
        <f>IFERROR(VLOOKUP($C10413,'Enrollment descriptions'!$A$1:$B$5,2,FALSE), " ")</f>
        <v>1/2 Time</v>
      </c>
    </row>
    <row r="10414" spans="1:4" outlineLevel="1" x14ac:dyDescent="0.2">
      <c r="A10414" s="38"/>
      <c r="B10414" s="4">
        <f>SUBTOTAL(9,B10411:B10413)</f>
        <v>0</v>
      </c>
    </row>
    <row r="10415" spans="1:4" outlineLevel="2" x14ac:dyDescent="0.2">
      <c r="A10415" s="38">
        <v>43143.368807870371</v>
      </c>
      <c r="B10415" s="4">
        <v>125</v>
      </c>
      <c r="C10415">
        <v>1</v>
      </c>
      <c r="D10415" t="str">
        <f>IFERROR(VLOOKUP($C10415,'Enrollment descriptions'!$A$1:$B$5,2,FALSE), " ")</f>
        <v>Full Time</v>
      </c>
    </row>
    <row r="10416" spans="1:4" outlineLevel="2" x14ac:dyDescent="0.2">
      <c r="A10416" s="38">
        <v>43202.318715277775</v>
      </c>
      <c r="B10416" s="4">
        <v>125</v>
      </c>
      <c r="C10416">
        <v>1</v>
      </c>
      <c r="D10416" t="str">
        <f>IFERROR(VLOOKUP($C10416,'Enrollment descriptions'!$A$1:$B$5,2,FALSE), " ")</f>
        <v>Full Time</v>
      </c>
    </row>
    <row r="10417" spans="1:4" outlineLevel="1" x14ac:dyDescent="0.2">
      <c r="A10417" s="38"/>
      <c r="B10417" s="4">
        <f>SUBTOTAL(9,B10415:B10416)</f>
        <v>250</v>
      </c>
    </row>
    <row r="10418" spans="1:4" outlineLevel="2" x14ac:dyDescent="0.2">
      <c r="A10418" s="38">
        <v>43143.369490740741</v>
      </c>
      <c r="B10418" s="4">
        <v>125</v>
      </c>
      <c r="C10418">
        <v>1</v>
      </c>
      <c r="D10418" t="str">
        <f>IFERROR(VLOOKUP($C10418,'Enrollment descriptions'!$A$1:$B$5,2,FALSE), " ")</f>
        <v>Full Time</v>
      </c>
    </row>
    <row r="10419" spans="1:4" outlineLevel="2" x14ac:dyDescent="0.2">
      <c r="A10419" s="38">
        <v>43202.319247685184</v>
      </c>
      <c r="B10419" s="4">
        <v>125</v>
      </c>
      <c r="C10419">
        <v>1</v>
      </c>
      <c r="D10419" t="str">
        <f>IFERROR(VLOOKUP($C10419,'Enrollment descriptions'!$A$1:$B$5,2,FALSE), " ")</f>
        <v>Full Time</v>
      </c>
    </row>
    <row r="10420" spans="1:4" outlineLevel="1" x14ac:dyDescent="0.2">
      <c r="A10420" s="38"/>
      <c r="B10420" s="4">
        <f>SUBTOTAL(9,B10418:B10419)</f>
        <v>250</v>
      </c>
    </row>
    <row r="10421" spans="1:4" outlineLevel="2" x14ac:dyDescent="0.2">
      <c r="A10421" s="38">
        <v>43143.367638888885</v>
      </c>
      <c r="B10421" s="4">
        <v>50</v>
      </c>
      <c r="C10421">
        <v>2</v>
      </c>
      <c r="D10421" t="str">
        <f>IFERROR(VLOOKUP($C10421,'Enrollment descriptions'!$A$1:$B$5,2,FALSE), " ")</f>
        <v>3/4 Time</v>
      </c>
    </row>
    <row r="10422" spans="1:4" outlineLevel="2" x14ac:dyDescent="0.2">
      <c r="A10422" s="38">
        <v>43200.392581018517</v>
      </c>
      <c r="B10422" s="4">
        <v>50</v>
      </c>
      <c r="C10422">
        <v>2</v>
      </c>
      <c r="D10422" t="str">
        <f>IFERROR(VLOOKUP($C10422,'Enrollment descriptions'!$A$1:$B$5,2,FALSE), " ")</f>
        <v>3/4 Time</v>
      </c>
    </row>
    <row r="10423" spans="1:4" outlineLevel="1" x14ac:dyDescent="0.2">
      <c r="A10423" s="38"/>
      <c r="B10423" s="4">
        <f>SUBTOTAL(9,B10421:B10422)</f>
        <v>100</v>
      </c>
    </row>
    <row r="10424" spans="1:4" outlineLevel="2" x14ac:dyDescent="0.2">
      <c r="A10424" s="38">
        <v>43143.368263888886</v>
      </c>
      <c r="B10424" s="4">
        <v>125</v>
      </c>
      <c r="C10424">
        <v>1</v>
      </c>
      <c r="D10424" t="str">
        <f>IFERROR(VLOOKUP($C10424,'Enrollment descriptions'!$A$1:$B$5,2,FALSE), " ")</f>
        <v>Full Time</v>
      </c>
    </row>
    <row r="10425" spans="1:4" outlineLevel="2" x14ac:dyDescent="0.2">
      <c r="A10425" s="38">
        <v>43202.318252314813</v>
      </c>
      <c r="B10425" s="4">
        <v>125</v>
      </c>
      <c r="C10425">
        <v>1</v>
      </c>
      <c r="D10425" t="str">
        <f>IFERROR(VLOOKUP($C10425,'Enrollment descriptions'!$A$1:$B$5,2,FALSE), " ")</f>
        <v>Full Time</v>
      </c>
    </row>
    <row r="10426" spans="1:4" outlineLevel="1" x14ac:dyDescent="0.2">
      <c r="A10426" s="38"/>
      <c r="B10426" s="4">
        <f>SUBTOTAL(9,B10424:B10425)</f>
        <v>250</v>
      </c>
    </row>
    <row r="10427" spans="1:4" outlineLevel="2" x14ac:dyDescent="0.2">
      <c r="A10427" s="38">
        <v>43143.368368055555</v>
      </c>
      <c r="B10427" s="4">
        <v>50</v>
      </c>
      <c r="C10427">
        <v>3</v>
      </c>
      <c r="D10427" t="str">
        <f>IFERROR(VLOOKUP($C10427,'Enrollment descriptions'!$A$1:$B$5,2,FALSE), " ")</f>
        <v>1/2 Time</v>
      </c>
    </row>
    <row r="10428" spans="1:4" outlineLevel="2" x14ac:dyDescent="0.2">
      <c r="A10428" s="38">
        <v>43202.318344907406</v>
      </c>
      <c r="B10428" s="4">
        <v>50</v>
      </c>
      <c r="C10428">
        <v>3</v>
      </c>
      <c r="D10428" t="str">
        <f>IFERROR(VLOOKUP($C10428,'Enrollment descriptions'!$A$1:$B$5,2,FALSE), " ")</f>
        <v>1/2 Time</v>
      </c>
    </row>
    <row r="10429" spans="1:4" outlineLevel="1" x14ac:dyDescent="0.2">
      <c r="A10429" s="38"/>
      <c r="B10429" s="4">
        <f>SUBTOTAL(9,B10427:B10428)</f>
        <v>100</v>
      </c>
    </row>
    <row r="10430" spans="1:4" outlineLevel="2" x14ac:dyDescent="0.2">
      <c r="A10430" s="38">
        <v>43143.367754629631</v>
      </c>
      <c r="B10430" s="4">
        <v>125</v>
      </c>
      <c r="C10430">
        <v>1</v>
      </c>
      <c r="D10430" t="str">
        <f>IFERROR(VLOOKUP($C10430,'Enrollment descriptions'!$A$1:$B$5,2,FALSE), " ")</f>
        <v>Full Time</v>
      </c>
    </row>
    <row r="10431" spans="1:4" outlineLevel="2" x14ac:dyDescent="0.2">
      <c r="A10431" s="38">
        <v>43202.317847222221</v>
      </c>
      <c r="B10431" s="4">
        <v>125</v>
      </c>
      <c r="C10431">
        <v>1</v>
      </c>
      <c r="D10431" t="str">
        <f>IFERROR(VLOOKUP($C10431,'Enrollment descriptions'!$A$1:$B$5,2,FALSE), " ")</f>
        <v>Full Time</v>
      </c>
    </row>
    <row r="10432" spans="1:4" outlineLevel="1" x14ac:dyDescent="0.2">
      <c r="A10432" s="38"/>
      <c r="B10432" s="4">
        <f>SUBTOTAL(9,B10430:B10431)</f>
        <v>250</v>
      </c>
    </row>
    <row r="10433" spans="1:4" outlineLevel="2" x14ac:dyDescent="0.2">
      <c r="A10433" s="38">
        <v>43143.368414351855</v>
      </c>
      <c r="B10433" s="4">
        <v>50</v>
      </c>
      <c r="C10433">
        <v>2</v>
      </c>
      <c r="D10433" t="str">
        <f>IFERROR(VLOOKUP($C10433,'Enrollment descriptions'!$A$1:$B$5,2,FALSE), " ")</f>
        <v>3/4 Time</v>
      </c>
    </row>
    <row r="10434" spans="1:4" outlineLevel="2" x14ac:dyDescent="0.2">
      <c r="A10434" s="38">
        <v>43202.318379629629</v>
      </c>
      <c r="B10434" s="4">
        <v>50</v>
      </c>
      <c r="C10434">
        <v>2</v>
      </c>
      <c r="D10434" t="str">
        <f>IFERROR(VLOOKUP($C10434,'Enrollment descriptions'!$A$1:$B$5,2,FALSE), " ")</f>
        <v>3/4 Time</v>
      </c>
    </row>
    <row r="10435" spans="1:4" outlineLevel="1" x14ac:dyDescent="0.2">
      <c r="A10435" s="38"/>
      <c r="B10435" s="4">
        <f>SUBTOTAL(9,B10433:B10434)</f>
        <v>100</v>
      </c>
    </row>
    <row r="10436" spans="1:4" outlineLevel="2" x14ac:dyDescent="0.2">
      <c r="A10436" s="38">
        <v>43143.369108796294</v>
      </c>
      <c r="B10436" s="4">
        <v>125</v>
      </c>
      <c r="C10436">
        <v>1</v>
      </c>
      <c r="D10436" t="str">
        <f>IFERROR(VLOOKUP($C10436,'Enrollment descriptions'!$A$1:$B$5,2,FALSE), " ")</f>
        <v>Full Time</v>
      </c>
    </row>
    <row r="10437" spans="1:4" outlineLevel="2" x14ac:dyDescent="0.2">
      <c r="A10437" s="38">
        <v>43202.318935185183</v>
      </c>
      <c r="B10437" s="4">
        <v>125</v>
      </c>
      <c r="C10437">
        <v>1</v>
      </c>
      <c r="D10437" t="str">
        <f>IFERROR(VLOOKUP($C10437,'Enrollment descriptions'!$A$1:$B$5,2,FALSE), " ")</f>
        <v>Full Time</v>
      </c>
    </row>
    <row r="10438" spans="1:4" outlineLevel="1" x14ac:dyDescent="0.2">
      <c r="A10438" s="38"/>
      <c r="B10438" s="4">
        <f>SUBTOTAL(9,B10436:B10437)</f>
        <v>250</v>
      </c>
    </row>
    <row r="10439" spans="1:4" outlineLevel="2" x14ac:dyDescent="0.2">
      <c r="A10439" s="38">
        <v>43143.368101851855</v>
      </c>
      <c r="B10439" s="4">
        <v>125</v>
      </c>
      <c r="C10439">
        <v>1</v>
      </c>
      <c r="D10439" t="str">
        <f>IFERROR(VLOOKUP($C10439,'Enrollment descriptions'!$A$1:$B$5,2,FALSE), " ")</f>
        <v>Full Time</v>
      </c>
    </row>
    <row r="10440" spans="1:4" outlineLevel="2" x14ac:dyDescent="0.2">
      <c r="A10440" s="38">
        <v>43202.318124999998</v>
      </c>
      <c r="B10440" s="4">
        <v>125</v>
      </c>
      <c r="C10440">
        <v>1</v>
      </c>
      <c r="D10440" t="str">
        <f>IFERROR(VLOOKUP($C10440,'Enrollment descriptions'!$A$1:$B$5,2,FALSE), " ")</f>
        <v>Full Time</v>
      </c>
    </row>
    <row r="10441" spans="1:4" outlineLevel="1" x14ac:dyDescent="0.2">
      <c r="A10441" s="38"/>
      <c r="B10441" s="4">
        <f>SUBTOTAL(9,B10439:B10440)</f>
        <v>250</v>
      </c>
    </row>
    <row r="10442" spans="1:4" outlineLevel="2" x14ac:dyDescent="0.2">
      <c r="A10442" s="38">
        <v>43143.368819444448</v>
      </c>
      <c r="B10442" s="4">
        <v>125</v>
      </c>
      <c r="C10442">
        <v>1</v>
      </c>
      <c r="D10442" t="str">
        <f>IFERROR(VLOOKUP($C10442,'Enrollment descriptions'!$A$1:$B$5,2,FALSE), " ")</f>
        <v>Full Time</v>
      </c>
    </row>
    <row r="10443" spans="1:4" outlineLevel="2" x14ac:dyDescent="0.2">
      <c r="A10443" s="38">
        <v>43202.318715277775</v>
      </c>
      <c r="B10443" s="4">
        <v>125</v>
      </c>
      <c r="C10443">
        <v>1</v>
      </c>
      <c r="D10443" t="str">
        <f>IFERROR(VLOOKUP($C10443,'Enrollment descriptions'!$A$1:$B$5,2,FALSE), " ")</f>
        <v>Full Time</v>
      </c>
    </row>
    <row r="10444" spans="1:4" outlineLevel="1" x14ac:dyDescent="0.2">
      <c r="A10444" s="38"/>
      <c r="B10444" s="4">
        <f>SUBTOTAL(9,B10442:B10443)</f>
        <v>250</v>
      </c>
    </row>
    <row r="10445" spans="1:4" outlineLevel="2" x14ac:dyDescent="0.2">
      <c r="A10445" s="38">
        <v>43215.489305555559</v>
      </c>
      <c r="B10445" s="4">
        <v>50</v>
      </c>
      <c r="C10445">
        <v>3</v>
      </c>
      <c r="D10445" t="str">
        <f>IFERROR(VLOOKUP($C10445,'Enrollment descriptions'!$A$1:$B$5,2,FALSE), " ")</f>
        <v>1/2 Time</v>
      </c>
    </row>
    <row r="10446" spans="1:4" outlineLevel="2" x14ac:dyDescent="0.2">
      <c r="A10446" s="38">
        <v>43215.489305555559</v>
      </c>
      <c r="B10446" s="4">
        <v>50</v>
      </c>
      <c r="C10446">
        <v>3</v>
      </c>
      <c r="D10446" t="str">
        <f>IFERROR(VLOOKUP($C10446,'Enrollment descriptions'!$A$1:$B$5,2,FALSE), " ")</f>
        <v>1/2 Time</v>
      </c>
    </row>
    <row r="10447" spans="1:4" outlineLevel="1" x14ac:dyDescent="0.2">
      <c r="A10447" s="38"/>
      <c r="B10447" s="4">
        <f>SUBTOTAL(9,B10445:B10446)</f>
        <v>100</v>
      </c>
    </row>
    <row r="10448" spans="1:4" outlineLevel="2" x14ac:dyDescent="0.2">
      <c r="A10448" s="38">
        <v>43143.369120370371</v>
      </c>
      <c r="B10448" s="4">
        <v>125</v>
      </c>
      <c r="C10448">
        <v>1</v>
      </c>
      <c r="D10448" t="str">
        <f>IFERROR(VLOOKUP($C10448,'Enrollment descriptions'!$A$1:$B$5,2,FALSE), " ")</f>
        <v>Full Time</v>
      </c>
    </row>
    <row r="10449" spans="1:4" outlineLevel="2" x14ac:dyDescent="0.2">
      <c r="A10449" s="38">
        <v>43202.31894675926</v>
      </c>
      <c r="B10449" s="4">
        <v>125</v>
      </c>
      <c r="C10449">
        <v>1</v>
      </c>
      <c r="D10449" t="str">
        <f>IFERROR(VLOOKUP($C10449,'Enrollment descriptions'!$A$1:$B$5,2,FALSE), " ")</f>
        <v>Full Time</v>
      </c>
    </row>
    <row r="10450" spans="1:4" outlineLevel="1" x14ac:dyDescent="0.2">
      <c r="A10450" s="38"/>
      <c r="B10450" s="4">
        <f>SUBTOTAL(9,B10448:B10449)</f>
        <v>250</v>
      </c>
    </row>
    <row r="10451" spans="1:4" outlineLevel="2" x14ac:dyDescent="0.2">
      <c r="A10451" s="38">
        <v>43143.369004629632</v>
      </c>
      <c r="B10451" s="4">
        <v>50</v>
      </c>
      <c r="C10451">
        <v>2</v>
      </c>
      <c r="D10451" t="str">
        <f>IFERROR(VLOOKUP($C10451,'Enrollment descriptions'!$A$1:$B$5,2,FALSE), " ")</f>
        <v>3/4 Time</v>
      </c>
    </row>
    <row r="10452" spans="1:4" outlineLevel="2" x14ac:dyDescent="0.2">
      <c r="A10452" s="38">
        <v>43202.318854166668</v>
      </c>
      <c r="B10452" s="4">
        <v>50</v>
      </c>
      <c r="C10452">
        <v>2</v>
      </c>
      <c r="D10452" t="str">
        <f>IFERROR(VLOOKUP($C10452,'Enrollment descriptions'!$A$1:$B$5,2,FALSE), " ")</f>
        <v>3/4 Time</v>
      </c>
    </row>
    <row r="10453" spans="1:4" outlineLevel="1" x14ac:dyDescent="0.2">
      <c r="A10453" s="38"/>
      <c r="B10453" s="4">
        <f>SUBTOTAL(9,B10451:B10452)</f>
        <v>100</v>
      </c>
    </row>
    <row r="10454" spans="1:4" outlineLevel="2" x14ac:dyDescent="0.2">
      <c r="A10454" s="38">
        <v>43143.369687500002</v>
      </c>
      <c r="B10454" s="4">
        <v>125</v>
      </c>
      <c r="C10454">
        <v>1</v>
      </c>
      <c r="D10454" t="str">
        <f>IFERROR(VLOOKUP($C10454,'Enrollment descriptions'!$A$1:$B$5,2,FALSE), " ")</f>
        <v>Full Time</v>
      </c>
    </row>
    <row r="10455" spans="1:4" outlineLevel="2" x14ac:dyDescent="0.2">
      <c r="A10455" s="38">
        <v>43202.319386574076</v>
      </c>
      <c r="B10455" s="4">
        <v>125</v>
      </c>
      <c r="C10455">
        <v>1</v>
      </c>
      <c r="D10455" t="str">
        <f>IFERROR(VLOOKUP($C10455,'Enrollment descriptions'!$A$1:$B$5,2,FALSE), " ")</f>
        <v>Full Time</v>
      </c>
    </row>
    <row r="10456" spans="1:4" outlineLevel="1" x14ac:dyDescent="0.2">
      <c r="A10456" s="38"/>
      <c r="B10456" s="4">
        <f>SUBTOTAL(9,B10454:B10455)</f>
        <v>250</v>
      </c>
    </row>
    <row r="10457" spans="1:4" outlineLevel="2" x14ac:dyDescent="0.2">
      <c r="A10457" s="38">
        <v>43143.367800925924</v>
      </c>
      <c r="B10457" s="4">
        <v>125</v>
      </c>
      <c r="C10457">
        <v>1</v>
      </c>
      <c r="D10457" t="str">
        <f>IFERROR(VLOOKUP($C10457,'Enrollment descriptions'!$A$1:$B$5,2,FALSE), " ")</f>
        <v>Full Time</v>
      </c>
    </row>
    <row r="10458" spans="1:4" outlineLevel="2" x14ac:dyDescent="0.2">
      <c r="A10458" s="38">
        <v>43202.317870370367</v>
      </c>
      <c r="B10458" s="4">
        <v>125</v>
      </c>
      <c r="C10458">
        <v>1</v>
      </c>
      <c r="D10458" t="str">
        <f>IFERROR(VLOOKUP($C10458,'Enrollment descriptions'!$A$1:$B$5,2,FALSE), " ")</f>
        <v>Full Time</v>
      </c>
    </row>
    <row r="10459" spans="1:4" outlineLevel="1" x14ac:dyDescent="0.2">
      <c r="A10459" s="38"/>
      <c r="B10459" s="4">
        <f>SUBTOTAL(9,B10457:B10458)</f>
        <v>250</v>
      </c>
    </row>
    <row r="10460" spans="1:4" outlineLevel="2" x14ac:dyDescent="0.2">
      <c r="A10460" s="38">
        <v>43143.369479166664</v>
      </c>
      <c r="B10460" s="4">
        <v>50</v>
      </c>
      <c r="C10460">
        <v>3</v>
      </c>
      <c r="D10460" t="str">
        <f>IFERROR(VLOOKUP($C10460,'Enrollment descriptions'!$A$1:$B$5,2,FALSE), " ")</f>
        <v>1/2 Time</v>
      </c>
    </row>
    <row r="10461" spans="1:4" outlineLevel="2" x14ac:dyDescent="0.2">
      <c r="D10461" t="str">
        <f>IFERROR(VLOOKUP($C10461,'Enrollment descriptions'!$A$1:$B$5,2,FALSE), " ")</f>
        <v xml:space="preserve"> </v>
      </c>
    </row>
    <row r="10462" spans="1:4" outlineLevel="1" x14ac:dyDescent="0.2">
      <c r="B10462" s="4">
        <f>SUBTOTAL(9,B10460:B10461)</f>
        <v>50</v>
      </c>
    </row>
    <row r="10463" spans="1:4" outlineLevel="2" x14ac:dyDescent="0.2">
      <c r="A10463" s="38">
        <v>43143.369050925925</v>
      </c>
      <c r="B10463" s="4">
        <v>125</v>
      </c>
      <c r="C10463">
        <v>1</v>
      </c>
      <c r="D10463" t="str">
        <f>IFERROR(VLOOKUP($C10463,'Enrollment descriptions'!$A$1:$B$5,2,FALSE), " ")</f>
        <v>Full Time</v>
      </c>
    </row>
    <row r="10464" spans="1:4" outlineLevel="2" x14ac:dyDescent="0.2">
      <c r="A10464" s="38">
        <v>43202.318888888891</v>
      </c>
      <c r="B10464" s="4">
        <v>125</v>
      </c>
      <c r="C10464">
        <v>1</v>
      </c>
      <c r="D10464" t="str">
        <f>IFERROR(VLOOKUP($C10464,'Enrollment descriptions'!$A$1:$B$5,2,FALSE), " ")</f>
        <v>Full Time</v>
      </c>
    </row>
    <row r="10465" spans="1:4" outlineLevel="1" x14ac:dyDescent="0.2">
      <c r="A10465" s="38"/>
      <c r="B10465" s="4">
        <f>SUBTOTAL(9,B10463:B10464)</f>
        <v>250</v>
      </c>
    </row>
    <row r="10466" spans="1:4" outlineLevel="2" x14ac:dyDescent="0.2">
      <c r="A10466" s="38">
        <v>43215.489340277774</v>
      </c>
      <c r="B10466" s="4">
        <v>50</v>
      </c>
      <c r="C10466">
        <v>2</v>
      </c>
      <c r="D10466" t="str">
        <f>IFERROR(VLOOKUP($C10466,'Enrollment descriptions'!$A$1:$B$5,2,FALSE), " ")</f>
        <v>3/4 Time</v>
      </c>
    </row>
    <row r="10467" spans="1:4" outlineLevel="2" x14ac:dyDescent="0.2">
      <c r="A10467" s="38">
        <v>43215.489340277774</v>
      </c>
      <c r="B10467" s="4">
        <v>50</v>
      </c>
      <c r="C10467">
        <v>2</v>
      </c>
      <c r="D10467" t="str">
        <f>IFERROR(VLOOKUP($C10467,'Enrollment descriptions'!$A$1:$B$5,2,FALSE), " ")</f>
        <v>3/4 Time</v>
      </c>
    </row>
    <row r="10468" spans="1:4" outlineLevel="1" x14ac:dyDescent="0.2">
      <c r="A10468" s="38"/>
      <c r="B10468" s="4">
        <f>SUBTOTAL(9,B10466:B10467)</f>
        <v>100</v>
      </c>
    </row>
    <row r="10469" spans="1:4" outlineLevel="2" x14ac:dyDescent="0.2">
      <c r="A10469" s="38">
        <v>43143.367731481485</v>
      </c>
      <c r="B10469" s="4">
        <v>125</v>
      </c>
      <c r="C10469">
        <v>1</v>
      </c>
      <c r="D10469" t="str">
        <f>IFERROR(VLOOKUP($C10469,'Enrollment descriptions'!$A$1:$B$5,2,FALSE), " ")</f>
        <v>Full Time</v>
      </c>
    </row>
    <row r="10470" spans="1:4" outlineLevel="2" x14ac:dyDescent="0.2">
      <c r="A10470" s="38">
        <v>43202.317824074074</v>
      </c>
      <c r="B10470" s="4">
        <v>125</v>
      </c>
      <c r="C10470">
        <v>1</v>
      </c>
      <c r="D10470" t="str">
        <f>IFERROR(VLOOKUP($C10470,'Enrollment descriptions'!$A$1:$B$5,2,FALSE), " ")</f>
        <v>Full Time</v>
      </c>
    </row>
    <row r="10471" spans="1:4" outlineLevel="1" x14ac:dyDescent="0.2">
      <c r="A10471" s="38"/>
      <c r="B10471" s="4">
        <f>SUBTOTAL(9,B10469:B10470)</f>
        <v>250</v>
      </c>
    </row>
    <row r="10472" spans="1:4" outlineLevel="2" x14ac:dyDescent="0.2">
      <c r="A10472" s="38">
        <v>43143.369675925926</v>
      </c>
      <c r="B10472" s="4">
        <v>125</v>
      </c>
      <c r="C10472">
        <v>1</v>
      </c>
      <c r="D10472" t="str">
        <f>IFERROR(VLOOKUP($C10472,'Enrollment descriptions'!$A$1:$B$5,2,FALSE), " ")</f>
        <v>Full Time</v>
      </c>
    </row>
    <row r="10473" spans="1:4" outlineLevel="2" x14ac:dyDescent="0.2">
      <c r="A10473" s="38">
        <v>43202.319374999999</v>
      </c>
      <c r="B10473" s="4">
        <v>125</v>
      </c>
      <c r="C10473">
        <v>1</v>
      </c>
      <c r="D10473" t="str">
        <f>IFERROR(VLOOKUP($C10473,'Enrollment descriptions'!$A$1:$B$5,2,FALSE), " ")</f>
        <v>Full Time</v>
      </c>
    </row>
    <row r="10474" spans="1:4" outlineLevel="1" x14ac:dyDescent="0.2">
      <c r="A10474" s="38"/>
      <c r="B10474" s="4">
        <f>SUBTOTAL(9,B10472:B10473)</f>
        <v>250</v>
      </c>
    </row>
    <row r="10475" spans="1:4" outlineLevel="2" x14ac:dyDescent="0.2">
      <c r="A10475" s="38">
        <v>43143.369490740741</v>
      </c>
      <c r="B10475" s="4">
        <v>125</v>
      </c>
      <c r="C10475">
        <v>1</v>
      </c>
      <c r="D10475" t="str">
        <f>IFERROR(VLOOKUP($C10475,'Enrollment descriptions'!$A$1:$B$5,2,FALSE), " ")</f>
        <v>Full Time</v>
      </c>
    </row>
    <row r="10476" spans="1:4" outlineLevel="2" x14ac:dyDescent="0.2">
      <c r="A10476" s="38">
        <v>43202.319236111114</v>
      </c>
      <c r="B10476" s="4">
        <v>125</v>
      </c>
      <c r="C10476">
        <v>1</v>
      </c>
      <c r="D10476" t="str">
        <f>IFERROR(VLOOKUP($C10476,'Enrollment descriptions'!$A$1:$B$5,2,FALSE), " ")</f>
        <v>Full Time</v>
      </c>
    </row>
    <row r="10477" spans="1:4" outlineLevel="1" x14ac:dyDescent="0.2">
      <c r="A10477" s="38"/>
      <c r="B10477" s="4">
        <f>SUBTOTAL(9,B10475:B10476)</f>
        <v>250</v>
      </c>
    </row>
    <row r="10478" spans="1:4" outlineLevel="2" x14ac:dyDescent="0.2">
      <c r="A10478" s="38">
        <v>43143.369618055556</v>
      </c>
      <c r="B10478" s="4">
        <v>50</v>
      </c>
      <c r="C10478">
        <v>2</v>
      </c>
      <c r="D10478" t="str">
        <f>IFERROR(VLOOKUP($C10478,'Enrollment descriptions'!$A$1:$B$5,2,FALSE), " ")</f>
        <v>3/4 Time</v>
      </c>
    </row>
    <row r="10479" spans="1:4" outlineLevel="2" x14ac:dyDescent="0.2">
      <c r="A10479" s="38">
        <v>43202.319351851853</v>
      </c>
      <c r="B10479" s="4">
        <v>50</v>
      </c>
      <c r="C10479">
        <v>2</v>
      </c>
      <c r="D10479" t="str">
        <f>IFERROR(VLOOKUP($C10479,'Enrollment descriptions'!$A$1:$B$5,2,FALSE), " ")</f>
        <v>3/4 Time</v>
      </c>
    </row>
    <row r="10480" spans="1:4" outlineLevel="1" x14ac:dyDescent="0.2">
      <c r="A10480" s="38"/>
      <c r="B10480" s="4">
        <f>SUBTOTAL(9,B10478:B10479)</f>
        <v>100</v>
      </c>
    </row>
    <row r="10481" spans="1:4" outlineLevel="2" x14ac:dyDescent="0.2">
      <c r="A10481" s="38">
        <v>43143.369525462964</v>
      </c>
      <c r="B10481" s="4">
        <v>50</v>
      </c>
      <c r="C10481">
        <v>3</v>
      </c>
      <c r="D10481" t="str">
        <f>IFERROR(VLOOKUP($C10481,'Enrollment descriptions'!$A$1:$B$5,2,FALSE), " ")</f>
        <v>1/2 Time</v>
      </c>
    </row>
    <row r="10482" spans="1:4" outlineLevel="2" x14ac:dyDescent="0.2">
      <c r="A10482" s="38">
        <v>43202.319282407407</v>
      </c>
      <c r="B10482" s="4">
        <v>50</v>
      </c>
      <c r="C10482">
        <v>3</v>
      </c>
      <c r="D10482" t="str">
        <f>IFERROR(VLOOKUP($C10482,'Enrollment descriptions'!$A$1:$B$5,2,FALSE), " ")</f>
        <v>1/2 Time</v>
      </c>
    </row>
    <row r="10483" spans="1:4" outlineLevel="1" x14ac:dyDescent="0.2">
      <c r="A10483" s="38"/>
      <c r="B10483" s="4">
        <f>SUBTOTAL(9,B10481:B10482)</f>
        <v>100</v>
      </c>
    </row>
    <row r="10484" spans="1:4" outlineLevel="2" x14ac:dyDescent="0.2">
      <c r="A10484" s="38">
        <v>43143.369305555556</v>
      </c>
      <c r="B10484" s="4">
        <v>125</v>
      </c>
      <c r="C10484">
        <v>1</v>
      </c>
      <c r="D10484" t="str">
        <f>IFERROR(VLOOKUP($C10484,'Enrollment descriptions'!$A$1:$B$5,2,FALSE), " ")</f>
        <v>Full Time</v>
      </c>
    </row>
    <row r="10485" spans="1:4" outlineLevel="2" x14ac:dyDescent="0.2">
      <c r="A10485" s="38">
        <v>43202.319108796299</v>
      </c>
      <c r="B10485" s="4">
        <v>125</v>
      </c>
      <c r="C10485">
        <v>1</v>
      </c>
      <c r="D10485" t="str">
        <f>IFERROR(VLOOKUP($C10485,'Enrollment descriptions'!$A$1:$B$5,2,FALSE), " ")</f>
        <v>Full Time</v>
      </c>
    </row>
    <row r="10486" spans="1:4" outlineLevel="1" x14ac:dyDescent="0.2">
      <c r="A10486" s="38"/>
      <c r="B10486" s="4">
        <f>SUBTOTAL(9,B10484:B10485)</f>
        <v>250</v>
      </c>
    </row>
    <row r="10487" spans="1:4" outlineLevel="2" x14ac:dyDescent="0.2">
      <c r="A10487" s="38">
        <v>43143.36928240741</v>
      </c>
      <c r="B10487" s="4">
        <v>125</v>
      </c>
      <c r="C10487">
        <v>1</v>
      </c>
      <c r="D10487" t="str">
        <f>IFERROR(VLOOKUP($C10487,'Enrollment descriptions'!$A$1:$B$5,2,FALSE), " ")</f>
        <v>Full Time</v>
      </c>
    </row>
    <row r="10488" spans="1:4" outlineLevel="2" x14ac:dyDescent="0.2">
      <c r="A10488" s="38">
        <v>43202.319097222222</v>
      </c>
      <c r="B10488" s="4">
        <v>125</v>
      </c>
      <c r="C10488">
        <v>1</v>
      </c>
      <c r="D10488" t="str">
        <f>IFERROR(VLOOKUP($C10488,'Enrollment descriptions'!$A$1:$B$5,2,FALSE), " ")</f>
        <v>Full Time</v>
      </c>
    </row>
    <row r="10489" spans="1:4" outlineLevel="1" x14ac:dyDescent="0.2">
      <c r="A10489" s="38"/>
      <c r="B10489" s="4">
        <f>SUBTOTAL(9,B10487:B10488)</f>
        <v>250</v>
      </c>
    </row>
    <row r="10490" spans="1:4" outlineLevel="2" x14ac:dyDescent="0.2">
      <c r="A10490" s="38">
        <v>43143.369571759256</v>
      </c>
      <c r="B10490" s="4">
        <v>125</v>
      </c>
      <c r="C10490">
        <v>1</v>
      </c>
      <c r="D10490" t="str">
        <f>IFERROR(VLOOKUP($C10490,'Enrollment descriptions'!$A$1:$B$5,2,FALSE), " ")</f>
        <v>Full Time</v>
      </c>
    </row>
    <row r="10491" spans="1:4" outlineLevel="2" x14ac:dyDescent="0.2">
      <c r="A10491" s="38">
        <v>43202.31931712963</v>
      </c>
      <c r="B10491" s="4">
        <v>125</v>
      </c>
      <c r="C10491">
        <v>1</v>
      </c>
      <c r="D10491" t="str">
        <f>IFERROR(VLOOKUP($C10491,'Enrollment descriptions'!$A$1:$B$5,2,FALSE), " ")</f>
        <v>Full Time</v>
      </c>
    </row>
    <row r="10492" spans="1:4" outlineLevel="1" x14ac:dyDescent="0.2">
      <c r="A10492" s="38"/>
      <c r="B10492" s="4">
        <f>SUBTOTAL(9,B10490:B10491)</f>
        <v>250</v>
      </c>
    </row>
    <row r="10493" spans="1:4" outlineLevel="2" x14ac:dyDescent="0.2">
      <c r="A10493" s="38">
        <v>43143.368333333332</v>
      </c>
      <c r="B10493" s="4">
        <v>50</v>
      </c>
      <c r="C10493">
        <v>2</v>
      </c>
      <c r="D10493" t="str">
        <f>IFERROR(VLOOKUP($C10493,'Enrollment descriptions'!$A$1:$B$5,2,FALSE), " ")</f>
        <v>3/4 Time</v>
      </c>
    </row>
    <row r="10494" spans="1:4" outlineLevel="2" x14ac:dyDescent="0.2">
      <c r="A10494" s="38">
        <v>43202.318310185183</v>
      </c>
      <c r="B10494" s="4">
        <v>50</v>
      </c>
      <c r="C10494">
        <v>2</v>
      </c>
      <c r="D10494" t="str">
        <f>IFERROR(VLOOKUP($C10494,'Enrollment descriptions'!$A$1:$B$5,2,FALSE), " ")</f>
        <v>3/4 Time</v>
      </c>
    </row>
    <row r="10495" spans="1:4" outlineLevel="1" x14ac:dyDescent="0.2">
      <c r="A10495" s="38"/>
      <c r="B10495" s="4">
        <f>SUBTOTAL(9,B10493:B10494)</f>
        <v>100</v>
      </c>
    </row>
    <row r="10496" spans="1:4" outlineLevel="2" x14ac:dyDescent="0.2">
      <c r="A10496" s="38">
        <v>43143.368067129632</v>
      </c>
      <c r="B10496" s="4">
        <v>125</v>
      </c>
      <c r="C10496">
        <v>1</v>
      </c>
      <c r="D10496" t="str">
        <f>IFERROR(VLOOKUP($C10496,'Enrollment descriptions'!$A$1:$B$5,2,FALSE), " ")</f>
        <v>Full Time</v>
      </c>
    </row>
    <row r="10497" spans="1:4" outlineLevel="2" x14ac:dyDescent="0.2">
      <c r="A10497" s="38">
        <v>43202.318078703705</v>
      </c>
      <c r="B10497" s="4">
        <v>125</v>
      </c>
      <c r="C10497">
        <v>1</v>
      </c>
      <c r="D10497" t="str">
        <f>IFERROR(VLOOKUP($C10497,'Enrollment descriptions'!$A$1:$B$5,2,FALSE), " ")</f>
        <v>Full Time</v>
      </c>
    </row>
    <row r="10498" spans="1:4" outlineLevel="1" x14ac:dyDescent="0.2">
      <c r="A10498" s="38"/>
      <c r="B10498" s="4">
        <f>SUBTOTAL(9,B10496:B10497)</f>
        <v>250</v>
      </c>
    </row>
    <row r="10499" spans="1:4" outlineLevel="2" x14ac:dyDescent="0.2">
      <c r="A10499" s="38">
        <v>43143.369363425925</v>
      </c>
      <c r="B10499" s="4">
        <v>50</v>
      </c>
      <c r="C10499">
        <v>2</v>
      </c>
      <c r="D10499" t="str">
        <f>IFERROR(VLOOKUP($C10499,'Enrollment descriptions'!$A$1:$B$5,2,FALSE), " ")</f>
        <v>3/4 Time</v>
      </c>
    </row>
    <row r="10500" spans="1:4" outlineLevel="2" x14ac:dyDescent="0.2">
      <c r="D10500" t="str">
        <f>IFERROR(VLOOKUP($C10500,'Enrollment descriptions'!$A$1:$B$5,2,FALSE), " ")</f>
        <v xml:space="preserve"> </v>
      </c>
    </row>
    <row r="10501" spans="1:4" outlineLevel="2" x14ac:dyDescent="0.2">
      <c r="A10501" s="38">
        <v>43215.51457175926</v>
      </c>
      <c r="B10501" s="4">
        <v>-50</v>
      </c>
      <c r="C10501">
        <v>4</v>
      </c>
      <c r="D10501" t="str">
        <f>IFERROR(VLOOKUP($C10501,'Enrollment descriptions'!$A$1:$B$5,2,FALSE), " ")</f>
        <v>&lt; 1/2 Time</v>
      </c>
    </row>
    <row r="10502" spans="1:4" outlineLevel="1" x14ac:dyDescent="0.2">
      <c r="A10502" s="38"/>
      <c r="B10502" s="4">
        <f>SUBTOTAL(9,B10499:B10501)</f>
        <v>0</v>
      </c>
    </row>
    <row r="10503" spans="1:4" outlineLevel="2" x14ac:dyDescent="0.2">
      <c r="A10503" s="38">
        <v>43143.368611111109</v>
      </c>
      <c r="B10503" s="4">
        <v>125</v>
      </c>
      <c r="C10503">
        <v>1</v>
      </c>
      <c r="D10503" t="str">
        <f>IFERROR(VLOOKUP($C10503,'Enrollment descriptions'!$A$1:$B$5,2,FALSE), " ")</f>
        <v>Full Time</v>
      </c>
    </row>
    <row r="10504" spans="1:4" outlineLevel="2" x14ac:dyDescent="0.2">
      <c r="A10504" s="38">
        <v>43202.318541666667</v>
      </c>
      <c r="B10504" s="4">
        <v>125</v>
      </c>
      <c r="C10504">
        <v>1</v>
      </c>
      <c r="D10504" t="str">
        <f>IFERROR(VLOOKUP($C10504,'Enrollment descriptions'!$A$1:$B$5,2,FALSE), " ")</f>
        <v>Full Time</v>
      </c>
    </row>
    <row r="10505" spans="1:4" outlineLevel="1" x14ac:dyDescent="0.2">
      <c r="A10505" s="38"/>
      <c r="B10505" s="4">
        <f>SUBTOTAL(9,B10503:B10504)</f>
        <v>250</v>
      </c>
    </row>
    <row r="10506" spans="1:4" outlineLevel="2" x14ac:dyDescent="0.2">
      <c r="A10506" s="38">
        <v>43143.36891203704</v>
      </c>
      <c r="B10506" s="4">
        <v>125</v>
      </c>
      <c r="C10506">
        <v>1</v>
      </c>
      <c r="D10506" t="str">
        <f>IFERROR(VLOOKUP($C10506,'Enrollment descriptions'!$A$1:$B$5,2,FALSE), " ")</f>
        <v>Full Time</v>
      </c>
    </row>
    <row r="10507" spans="1:4" outlineLevel="2" x14ac:dyDescent="0.2">
      <c r="A10507" s="38">
        <v>43202.318796296298</v>
      </c>
      <c r="B10507" s="4">
        <v>125</v>
      </c>
      <c r="C10507">
        <v>1</v>
      </c>
      <c r="D10507" t="str">
        <f>IFERROR(VLOOKUP($C10507,'Enrollment descriptions'!$A$1:$B$5,2,FALSE), " ")</f>
        <v>Full Time</v>
      </c>
    </row>
    <row r="10508" spans="1:4" outlineLevel="1" x14ac:dyDescent="0.2">
      <c r="A10508" s="38"/>
      <c r="B10508" s="4">
        <f>SUBTOTAL(9,B10506:B10507)</f>
        <v>250</v>
      </c>
    </row>
    <row r="10509" spans="1:4" outlineLevel="2" x14ac:dyDescent="0.2">
      <c r="A10509" s="38">
        <v>43143.369826388887</v>
      </c>
      <c r="B10509" s="4">
        <v>50</v>
      </c>
      <c r="C10509">
        <v>3</v>
      </c>
      <c r="D10509" t="str">
        <f>IFERROR(VLOOKUP($C10509,'Enrollment descriptions'!$A$1:$B$5,2,FALSE), " ")</f>
        <v>1/2 Time</v>
      </c>
    </row>
    <row r="10510" spans="1:4" outlineLevel="2" x14ac:dyDescent="0.2">
      <c r="A10510" s="38">
        <v>43202.319490740738</v>
      </c>
      <c r="B10510" s="4">
        <v>50</v>
      </c>
      <c r="C10510">
        <v>3</v>
      </c>
      <c r="D10510" t="str">
        <f>IFERROR(VLOOKUP($C10510,'Enrollment descriptions'!$A$1:$B$5,2,FALSE), " ")</f>
        <v>1/2 Time</v>
      </c>
    </row>
    <row r="10511" spans="1:4" outlineLevel="1" x14ac:dyDescent="0.2">
      <c r="A10511" s="38"/>
      <c r="B10511" s="4">
        <f>SUBTOTAL(9,B10509:B10510)</f>
        <v>100</v>
      </c>
    </row>
    <row r="10512" spans="1:4" outlineLevel="2" x14ac:dyDescent="0.2">
      <c r="A10512" s="38">
        <v>43215.489317129628</v>
      </c>
      <c r="B10512" s="4">
        <v>50</v>
      </c>
      <c r="C10512">
        <v>3</v>
      </c>
      <c r="D10512" t="str">
        <f>IFERROR(VLOOKUP($C10512,'Enrollment descriptions'!$A$1:$B$5,2,FALSE), " ")</f>
        <v>1/2 Time</v>
      </c>
    </row>
    <row r="10513" spans="1:4" outlineLevel="2" x14ac:dyDescent="0.2">
      <c r="A10513" s="38">
        <v>43215.489317129628</v>
      </c>
      <c r="B10513" s="4">
        <v>50</v>
      </c>
      <c r="C10513">
        <v>3</v>
      </c>
      <c r="D10513" t="str">
        <f>IFERROR(VLOOKUP($C10513,'Enrollment descriptions'!$A$1:$B$5,2,FALSE), " ")</f>
        <v>1/2 Time</v>
      </c>
    </row>
    <row r="10514" spans="1:4" outlineLevel="1" x14ac:dyDescent="0.2">
      <c r="A10514" s="38"/>
      <c r="B10514" s="4">
        <f>SUBTOTAL(9,B10512:B10513)</f>
        <v>100</v>
      </c>
    </row>
    <row r="10515" spans="1:4" outlineLevel="2" x14ac:dyDescent="0.2">
      <c r="A10515" s="38">
        <v>43143.368981481479</v>
      </c>
      <c r="B10515" s="4">
        <v>50</v>
      </c>
      <c r="C10515">
        <v>2</v>
      </c>
      <c r="D10515" t="str">
        <f>IFERROR(VLOOKUP($C10515,'Enrollment descriptions'!$A$1:$B$5,2,FALSE), " ")</f>
        <v>3/4 Time</v>
      </c>
    </row>
    <row r="10516" spans="1:4" outlineLevel="2" x14ac:dyDescent="0.2">
      <c r="A10516" s="38">
        <v>43202.318842592591</v>
      </c>
      <c r="B10516" s="4">
        <v>50</v>
      </c>
      <c r="C10516">
        <v>2</v>
      </c>
      <c r="D10516" t="str">
        <f>IFERROR(VLOOKUP($C10516,'Enrollment descriptions'!$A$1:$B$5,2,FALSE), " ")</f>
        <v>3/4 Time</v>
      </c>
    </row>
    <row r="10517" spans="1:4" outlineLevel="1" x14ac:dyDescent="0.2">
      <c r="A10517" s="38"/>
      <c r="B10517" s="4">
        <f>SUBTOTAL(9,B10515:B10516)</f>
        <v>100</v>
      </c>
    </row>
    <row r="10518" spans="1:4" outlineLevel="2" x14ac:dyDescent="0.2">
      <c r="A10518" s="38">
        <v>43143.368495370371</v>
      </c>
      <c r="B10518" s="4">
        <v>50</v>
      </c>
      <c r="C10518">
        <v>3</v>
      </c>
      <c r="D10518" t="str">
        <f>IFERROR(VLOOKUP($C10518,'Enrollment descriptions'!$A$1:$B$5,2,FALSE), " ")</f>
        <v>1/2 Time</v>
      </c>
    </row>
    <row r="10519" spans="1:4" outlineLevel="2" x14ac:dyDescent="0.2">
      <c r="A10519" s="38">
        <v>43185.365173611113</v>
      </c>
      <c r="B10519" s="4">
        <v>-50</v>
      </c>
      <c r="C10519">
        <v>5</v>
      </c>
      <c r="D10519" t="str">
        <f>IFERROR(VLOOKUP($C10519,'Enrollment descriptions'!$A$1:$B$5,2,FALSE), " ")</f>
        <v>Not Enrolled</v>
      </c>
    </row>
    <row r="10520" spans="1:4" outlineLevel="2" x14ac:dyDescent="0.2">
      <c r="D10520" t="str">
        <f>IFERROR(VLOOKUP($C10520,'Enrollment descriptions'!$A$1:$B$5,2,FALSE), " ")</f>
        <v xml:space="preserve"> </v>
      </c>
    </row>
    <row r="10521" spans="1:4" outlineLevel="1" x14ac:dyDescent="0.2">
      <c r="B10521" s="4">
        <f>SUBTOTAL(9,B10518:B10520)</f>
        <v>0</v>
      </c>
    </row>
    <row r="10522" spans="1:4" outlineLevel="2" x14ac:dyDescent="0.2">
      <c r="A10522" s="38">
        <v>43143.369571759256</v>
      </c>
      <c r="B10522" s="4">
        <v>50</v>
      </c>
      <c r="C10522">
        <v>3</v>
      </c>
      <c r="D10522" t="str">
        <f>IFERROR(VLOOKUP($C10522,'Enrollment descriptions'!$A$1:$B$5,2,FALSE), " ")</f>
        <v>1/2 Time</v>
      </c>
    </row>
    <row r="10523" spans="1:4" outlineLevel="2" x14ac:dyDescent="0.2">
      <c r="A10523" s="38">
        <v>43202.31931712963</v>
      </c>
      <c r="B10523" s="4">
        <v>50</v>
      </c>
      <c r="C10523">
        <v>3</v>
      </c>
      <c r="D10523" t="str">
        <f>IFERROR(VLOOKUP($C10523,'Enrollment descriptions'!$A$1:$B$5,2,FALSE), " ")</f>
        <v>1/2 Time</v>
      </c>
    </row>
    <row r="10524" spans="1:4" outlineLevel="1" x14ac:dyDescent="0.2">
      <c r="A10524" s="38"/>
      <c r="B10524" s="4">
        <f>SUBTOTAL(9,B10522:B10523)</f>
        <v>100</v>
      </c>
    </row>
    <row r="10525" spans="1:4" outlineLevel="2" x14ac:dyDescent="0.2">
      <c r="A10525" s="38">
        <v>43143.368541666663</v>
      </c>
      <c r="B10525" s="4">
        <v>125</v>
      </c>
      <c r="C10525">
        <v>1</v>
      </c>
      <c r="D10525" t="str">
        <f>IFERROR(VLOOKUP($C10525,'Enrollment descriptions'!$A$1:$B$5,2,FALSE), " ")</f>
        <v>Full Time</v>
      </c>
    </row>
    <row r="10526" spans="1:4" outlineLevel="2" x14ac:dyDescent="0.2">
      <c r="A10526" s="38">
        <v>43202.318495370368</v>
      </c>
      <c r="B10526" s="4">
        <v>125</v>
      </c>
      <c r="C10526">
        <v>1</v>
      </c>
      <c r="D10526" t="str">
        <f>IFERROR(VLOOKUP($C10526,'Enrollment descriptions'!$A$1:$B$5,2,FALSE), " ")</f>
        <v>Full Time</v>
      </c>
    </row>
    <row r="10527" spans="1:4" outlineLevel="1" x14ac:dyDescent="0.2">
      <c r="A10527" s="38"/>
      <c r="B10527" s="4">
        <f>SUBTOTAL(9,B10525:B10526)</f>
        <v>250</v>
      </c>
    </row>
    <row r="10528" spans="1:4" outlineLevel="2" x14ac:dyDescent="0.2">
      <c r="A10528" s="38">
        <v>43215.489212962966</v>
      </c>
      <c r="B10528" s="4">
        <v>125</v>
      </c>
      <c r="C10528">
        <v>1</v>
      </c>
      <c r="D10528" t="str">
        <f>IFERROR(VLOOKUP($C10528,'Enrollment descriptions'!$A$1:$B$5,2,FALSE), " ")</f>
        <v>Full Time</v>
      </c>
    </row>
    <row r="10529" spans="1:4" outlineLevel="2" x14ac:dyDescent="0.2">
      <c r="A10529" s="38">
        <v>43215.489212962966</v>
      </c>
      <c r="B10529" s="4">
        <v>-125</v>
      </c>
      <c r="C10529">
        <v>1</v>
      </c>
      <c r="D10529" t="str">
        <f>IFERROR(VLOOKUP($C10529,'Enrollment descriptions'!$A$1:$B$5,2,FALSE), " ")</f>
        <v>Full Time</v>
      </c>
    </row>
    <row r="10530" spans="1:4" outlineLevel="1" x14ac:dyDescent="0.2">
      <c r="A10530" s="38"/>
      <c r="B10530" s="4">
        <f>SUBTOTAL(9,B10528:B10529)</f>
        <v>0</v>
      </c>
    </row>
    <row r="10531" spans="1:4" outlineLevel="2" x14ac:dyDescent="0.2">
      <c r="A10531" s="38">
        <v>43143.368680555555</v>
      </c>
      <c r="B10531" s="4">
        <v>50</v>
      </c>
      <c r="C10531">
        <v>2</v>
      </c>
      <c r="D10531" t="str">
        <f>IFERROR(VLOOKUP($C10531,'Enrollment descriptions'!$A$1:$B$5,2,FALSE), " ")</f>
        <v>3/4 Time</v>
      </c>
    </row>
    <row r="10532" spans="1:4" outlineLevel="2" x14ac:dyDescent="0.2">
      <c r="A10532" s="38">
        <v>43202.318611111114</v>
      </c>
      <c r="B10532" s="4">
        <v>50</v>
      </c>
      <c r="C10532">
        <v>2</v>
      </c>
      <c r="D10532" t="str">
        <f>IFERROR(VLOOKUP($C10532,'Enrollment descriptions'!$A$1:$B$5,2,FALSE), " ")</f>
        <v>3/4 Time</v>
      </c>
    </row>
    <row r="10533" spans="1:4" outlineLevel="1" x14ac:dyDescent="0.2">
      <c r="A10533" s="38"/>
      <c r="B10533" s="4">
        <f>SUBTOTAL(9,B10531:B10532)</f>
        <v>100</v>
      </c>
    </row>
    <row r="10534" spans="1:4" outlineLevel="2" x14ac:dyDescent="0.2">
      <c r="A10534" s="38">
        <v>43143.368402777778</v>
      </c>
      <c r="B10534" s="4">
        <v>125</v>
      </c>
      <c r="C10534">
        <v>1</v>
      </c>
      <c r="D10534" t="str">
        <f>IFERROR(VLOOKUP($C10534,'Enrollment descriptions'!$A$1:$B$5,2,FALSE), " ")</f>
        <v>Full Time</v>
      </c>
    </row>
    <row r="10535" spans="1:4" outlineLevel="2" x14ac:dyDescent="0.2">
      <c r="A10535" s="38">
        <v>43202.318379629629</v>
      </c>
      <c r="B10535" s="4">
        <v>125</v>
      </c>
      <c r="C10535">
        <v>1</v>
      </c>
      <c r="D10535" t="str">
        <f>IFERROR(VLOOKUP($C10535,'Enrollment descriptions'!$A$1:$B$5,2,FALSE), " ")</f>
        <v>Full Time</v>
      </c>
    </row>
    <row r="10536" spans="1:4" outlineLevel="1" x14ac:dyDescent="0.2">
      <c r="A10536" s="38"/>
      <c r="B10536" s="4">
        <f>SUBTOTAL(9,B10534:B10535)</f>
        <v>250</v>
      </c>
    </row>
    <row r="10537" spans="1:4" outlineLevel="2" x14ac:dyDescent="0.2">
      <c r="A10537" s="38">
        <v>43143.367604166669</v>
      </c>
      <c r="B10537" s="4">
        <v>50</v>
      </c>
      <c r="C10537">
        <v>2</v>
      </c>
      <c r="D10537" t="str">
        <f>IFERROR(VLOOKUP($C10537,'Enrollment descriptions'!$A$1:$B$5,2,FALSE), " ")</f>
        <v>3/4 Time</v>
      </c>
    </row>
    <row r="10538" spans="1:4" outlineLevel="2" x14ac:dyDescent="0.2">
      <c r="A10538" s="38">
        <v>43202.317731481482</v>
      </c>
      <c r="B10538" s="4">
        <v>50</v>
      </c>
      <c r="C10538">
        <v>2</v>
      </c>
      <c r="D10538" t="str">
        <f>IFERROR(VLOOKUP($C10538,'Enrollment descriptions'!$A$1:$B$5,2,FALSE), " ")</f>
        <v>3/4 Time</v>
      </c>
    </row>
    <row r="10539" spans="1:4" outlineLevel="1" x14ac:dyDescent="0.2">
      <c r="A10539" s="38"/>
      <c r="B10539" s="4">
        <f>SUBTOTAL(9,B10537:B10538)</f>
        <v>100</v>
      </c>
    </row>
    <row r="10540" spans="1:4" outlineLevel="2" x14ac:dyDescent="0.2">
      <c r="A10540" s="38">
        <v>43143.367708333331</v>
      </c>
      <c r="B10540" s="4">
        <v>50</v>
      </c>
      <c r="C10540">
        <v>2</v>
      </c>
      <c r="D10540" t="str">
        <f>IFERROR(VLOOKUP($C10540,'Enrollment descriptions'!$A$1:$B$5,2,FALSE), " ")</f>
        <v>3/4 Time</v>
      </c>
    </row>
    <row r="10541" spans="1:4" outlineLevel="2" x14ac:dyDescent="0.2">
      <c r="A10541" s="38">
        <v>43202.317812499998</v>
      </c>
      <c r="B10541" s="4">
        <v>50</v>
      </c>
      <c r="C10541">
        <v>2</v>
      </c>
      <c r="D10541" t="str">
        <f>IFERROR(VLOOKUP($C10541,'Enrollment descriptions'!$A$1:$B$5,2,FALSE), " ")</f>
        <v>3/4 Time</v>
      </c>
    </row>
    <row r="10542" spans="1:4" outlineLevel="1" x14ac:dyDescent="0.2">
      <c r="A10542" s="38"/>
      <c r="B10542" s="4">
        <f>SUBTOTAL(9,B10540:B10541)</f>
        <v>100</v>
      </c>
    </row>
    <row r="10543" spans="1:4" outlineLevel="2" x14ac:dyDescent="0.2">
      <c r="A10543" s="38">
        <v>43143.369826388887</v>
      </c>
      <c r="B10543" s="4">
        <v>100</v>
      </c>
      <c r="C10543">
        <v>2</v>
      </c>
      <c r="D10543" t="str">
        <f>IFERROR(VLOOKUP($C10543,'Enrollment descriptions'!$A$1:$B$5,2,FALSE), " ")</f>
        <v>3/4 Time</v>
      </c>
    </row>
    <row r="10544" spans="1:4" outlineLevel="2" x14ac:dyDescent="0.2">
      <c r="A10544" s="38">
        <v>43152.25</v>
      </c>
      <c r="B10544" s="4">
        <v>-50</v>
      </c>
      <c r="C10544">
        <v>2</v>
      </c>
      <c r="D10544" t="str">
        <f>IFERROR(VLOOKUP($C10544,'Enrollment descriptions'!$A$1:$B$5,2,FALSE), " ")</f>
        <v>3/4 Time</v>
      </c>
    </row>
    <row r="10545" spans="1:4" outlineLevel="2" x14ac:dyDescent="0.2">
      <c r="A10545" s="38">
        <v>43202.319490740738</v>
      </c>
      <c r="B10545" s="4">
        <v>50</v>
      </c>
      <c r="C10545">
        <v>2</v>
      </c>
      <c r="D10545" t="str">
        <f>IFERROR(VLOOKUP($C10545,'Enrollment descriptions'!$A$1:$B$5,2,FALSE), " ")</f>
        <v>3/4 Time</v>
      </c>
    </row>
    <row r="10546" spans="1:4" outlineLevel="1" x14ac:dyDescent="0.2">
      <c r="A10546" s="38"/>
      <c r="B10546" s="4">
        <f>SUBTOTAL(9,B10543:B10545)</f>
        <v>100</v>
      </c>
    </row>
    <row r="10547" spans="1:4" outlineLevel="2" x14ac:dyDescent="0.2">
      <c r="A10547" s="38">
        <v>43143.368726851855</v>
      </c>
      <c r="B10547" s="4">
        <v>125</v>
      </c>
      <c r="C10547">
        <v>1</v>
      </c>
      <c r="D10547" t="str">
        <f>IFERROR(VLOOKUP($C10547,'Enrollment descriptions'!$A$1:$B$5,2,FALSE), " ")</f>
        <v>Full Time</v>
      </c>
    </row>
    <row r="10548" spans="1:4" outlineLevel="2" x14ac:dyDescent="0.2">
      <c r="A10548" s="38">
        <v>43202.318645833337</v>
      </c>
      <c r="B10548" s="4">
        <v>50</v>
      </c>
      <c r="C10548">
        <v>2</v>
      </c>
      <c r="D10548" t="str">
        <f>IFERROR(VLOOKUP($C10548,'Enrollment descriptions'!$A$1:$B$5,2,FALSE), " ")</f>
        <v>3/4 Time</v>
      </c>
    </row>
    <row r="10549" spans="1:4" outlineLevel="2" x14ac:dyDescent="0.2">
      <c r="A10549" s="38">
        <v>43202.318645833337</v>
      </c>
      <c r="B10549" s="4">
        <v>-75</v>
      </c>
      <c r="C10549">
        <v>2</v>
      </c>
      <c r="D10549" t="str">
        <f>IFERROR(VLOOKUP($C10549,'Enrollment descriptions'!$A$1:$B$5,2,FALSE), " ")</f>
        <v>3/4 Time</v>
      </c>
    </row>
    <row r="10550" spans="1:4" outlineLevel="1" x14ac:dyDescent="0.2">
      <c r="A10550" s="38"/>
      <c r="B10550" s="4">
        <f>SUBTOTAL(9,B10547:B10549)</f>
        <v>100</v>
      </c>
    </row>
    <row r="10551" spans="1:4" outlineLevel="2" x14ac:dyDescent="0.2">
      <c r="A10551" s="38">
        <v>43143.369039351855</v>
      </c>
      <c r="B10551" s="4">
        <v>125</v>
      </c>
      <c r="C10551">
        <v>1</v>
      </c>
      <c r="D10551" t="str">
        <f>IFERROR(VLOOKUP($C10551,'Enrollment descriptions'!$A$1:$B$5,2,FALSE), " ")</f>
        <v>Full Time</v>
      </c>
    </row>
    <row r="10552" spans="1:4" outlineLevel="2" x14ac:dyDescent="0.2">
      <c r="A10552" s="38">
        <v>43202.318888888891</v>
      </c>
      <c r="B10552" s="4">
        <v>125</v>
      </c>
      <c r="C10552">
        <v>1</v>
      </c>
      <c r="D10552" t="str">
        <f>IFERROR(VLOOKUP($C10552,'Enrollment descriptions'!$A$1:$B$5,2,FALSE), " ")</f>
        <v>Full Time</v>
      </c>
    </row>
    <row r="10553" spans="1:4" outlineLevel="1" x14ac:dyDescent="0.2">
      <c r="A10553" s="38"/>
      <c r="B10553" s="4">
        <f>SUBTOTAL(9,B10551:B10552)</f>
        <v>250</v>
      </c>
    </row>
    <row r="10554" spans="1:4" outlineLevel="2" x14ac:dyDescent="0.2">
      <c r="A10554" s="38">
        <v>43143.369328703702</v>
      </c>
      <c r="B10554" s="4">
        <v>125</v>
      </c>
      <c r="C10554">
        <v>1</v>
      </c>
      <c r="D10554" t="str">
        <f>IFERROR(VLOOKUP($C10554,'Enrollment descriptions'!$A$1:$B$5,2,FALSE), " ")</f>
        <v>Full Time</v>
      </c>
    </row>
    <row r="10555" spans="1:4" outlineLevel="2" x14ac:dyDescent="0.2">
      <c r="D10555" t="str">
        <f>IFERROR(VLOOKUP($C10555,'Enrollment descriptions'!$A$1:$B$5,2,FALSE), " ")</f>
        <v xml:space="preserve"> </v>
      </c>
    </row>
    <row r="10556" spans="1:4" outlineLevel="2" x14ac:dyDescent="0.2">
      <c r="A10556" s="38">
        <v>43215.51457175926</v>
      </c>
      <c r="B10556" s="4">
        <v>-125</v>
      </c>
      <c r="C10556">
        <v>4</v>
      </c>
      <c r="D10556" t="str">
        <f>IFERROR(VLOOKUP($C10556,'Enrollment descriptions'!$A$1:$B$5,2,FALSE), " ")</f>
        <v>&lt; 1/2 Time</v>
      </c>
    </row>
    <row r="10557" spans="1:4" outlineLevel="1" x14ac:dyDescent="0.2">
      <c r="A10557" s="38"/>
      <c r="B10557" s="4">
        <f>SUBTOTAL(9,B10554:B10556)</f>
        <v>0</v>
      </c>
    </row>
    <row r="10558" spans="1:4" outlineLevel="2" x14ac:dyDescent="0.2">
      <c r="A10558" s="38">
        <v>43143.367986111109</v>
      </c>
      <c r="B10558" s="4">
        <v>50</v>
      </c>
      <c r="C10558">
        <v>2</v>
      </c>
      <c r="D10558" t="str">
        <f>IFERROR(VLOOKUP($C10558,'Enrollment descriptions'!$A$1:$B$5,2,FALSE), " ")</f>
        <v>3/4 Time</v>
      </c>
    </row>
    <row r="10559" spans="1:4" outlineLevel="2" x14ac:dyDescent="0.2">
      <c r="A10559" s="38">
        <v>43202.318009259259</v>
      </c>
      <c r="B10559" s="4">
        <v>50</v>
      </c>
      <c r="C10559">
        <v>2</v>
      </c>
      <c r="D10559" t="str">
        <f>IFERROR(VLOOKUP($C10559,'Enrollment descriptions'!$A$1:$B$5,2,FALSE), " ")</f>
        <v>3/4 Time</v>
      </c>
    </row>
    <row r="10560" spans="1:4" outlineLevel="1" x14ac:dyDescent="0.2">
      <c r="A10560" s="38"/>
      <c r="B10560" s="4">
        <f>SUBTOTAL(9,B10558:B10559)</f>
        <v>100</v>
      </c>
    </row>
    <row r="10561" spans="1:4" outlineLevel="2" x14ac:dyDescent="0.2">
      <c r="A10561" s="38">
        <v>43143.369143518517</v>
      </c>
      <c r="B10561" s="4">
        <v>125</v>
      </c>
      <c r="C10561">
        <v>1</v>
      </c>
      <c r="D10561" t="str">
        <f>IFERROR(VLOOKUP($C10561,'Enrollment descriptions'!$A$1:$B$5,2,FALSE), " ")</f>
        <v>Full Time</v>
      </c>
    </row>
    <row r="10562" spans="1:4" outlineLevel="2" x14ac:dyDescent="0.2">
      <c r="A10562" s="38">
        <v>43202.318958333337</v>
      </c>
      <c r="B10562" s="4">
        <v>125</v>
      </c>
      <c r="C10562">
        <v>1</v>
      </c>
      <c r="D10562" t="str">
        <f>IFERROR(VLOOKUP($C10562,'Enrollment descriptions'!$A$1:$B$5,2,FALSE), " ")</f>
        <v>Full Time</v>
      </c>
    </row>
    <row r="10563" spans="1:4" outlineLevel="1" x14ac:dyDescent="0.2">
      <c r="A10563" s="38"/>
      <c r="B10563" s="4">
        <f>SUBTOTAL(9,B10561:B10562)</f>
        <v>250</v>
      </c>
    </row>
    <row r="10564" spans="1:4" outlineLevel="2" x14ac:dyDescent="0.2">
      <c r="A10564" s="38">
        <v>43143.369791666664</v>
      </c>
      <c r="B10564" s="4">
        <v>50</v>
      </c>
      <c r="C10564">
        <v>2</v>
      </c>
      <c r="D10564" t="str">
        <f>IFERROR(VLOOKUP($C10564,'Enrollment descriptions'!$A$1:$B$5,2,FALSE), " ")</f>
        <v>3/4 Time</v>
      </c>
    </row>
    <row r="10565" spans="1:4" outlineLevel="2" x14ac:dyDescent="0.2">
      <c r="D10565" t="str">
        <f>IFERROR(VLOOKUP($C10565,'Enrollment descriptions'!$A$1:$B$5,2,FALSE), " ")</f>
        <v xml:space="preserve"> </v>
      </c>
    </row>
    <row r="10566" spans="1:4" outlineLevel="2" x14ac:dyDescent="0.2">
      <c r="A10566" s="38">
        <v>43215.514594907407</v>
      </c>
      <c r="B10566" s="4">
        <v>-50</v>
      </c>
      <c r="C10566">
        <v>4</v>
      </c>
      <c r="D10566" t="str">
        <f>IFERROR(VLOOKUP($C10566,'Enrollment descriptions'!$A$1:$B$5,2,FALSE), " ")</f>
        <v>&lt; 1/2 Time</v>
      </c>
    </row>
    <row r="10567" spans="1:4" outlineLevel="1" x14ac:dyDescent="0.2">
      <c r="A10567" s="38"/>
      <c r="B10567" s="4">
        <f>SUBTOTAL(9,B10564:B10566)</f>
        <v>0</v>
      </c>
    </row>
    <row r="10568" spans="1:4" outlineLevel="2" x14ac:dyDescent="0.2">
      <c r="A10568" s="38">
        <v>43143.367858796293</v>
      </c>
      <c r="B10568" s="4">
        <v>125</v>
      </c>
      <c r="C10568">
        <v>1</v>
      </c>
      <c r="D10568" t="str">
        <f>IFERROR(VLOOKUP($C10568,'Enrollment descriptions'!$A$1:$B$5,2,FALSE), " ")</f>
        <v>Full Time</v>
      </c>
    </row>
    <row r="10569" spans="1:4" outlineLevel="2" x14ac:dyDescent="0.2">
      <c r="A10569" s="38">
        <v>43202.318680555552</v>
      </c>
      <c r="B10569" s="4">
        <v>125</v>
      </c>
      <c r="C10569">
        <v>1</v>
      </c>
      <c r="D10569" t="str">
        <f>IFERROR(VLOOKUP($C10569,'Enrollment descriptions'!$A$1:$B$5,2,FALSE), " ")</f>
        <v>Full Time</v>
      </c>
    </row>
    <row r="10570" spans="1:4" outlineLevel="1" x14ac:dyDescent="0.2">
      <c r="A10570" s="38"/>
      <c r="B10570" s="4">
        <f>SUBTOTAL(9,B10568:B10569)</f>
        <v>250</v>
      </c>
    </row>
    <row r="10571" spans="1:4" outlineLevel="2" x14ac:dyDescent="0.2">
      <c r="A10571" s="38">
        <v>43143.368842592594</v>
      </c>
      <c r="B10571" s="4">
        <v>125</v>
      </c>
      <c r="C10571">
        <v>1</v>
      </c>
      <c r="D10571" t="str">
        <f>IFERROR(VLOOKUP($C10571,'Enrollment descriptions'!$A$1:$B$5,2,FALSE), " ")</f>
        <v>Full Time</v>
      </c>
    </row>
    <row r="10572" spans="1:4" outlineLevel="2" x14ac:dyDescent="0.2">
      <c r="A10572" s="38">
        <v>43202.318738425929</v>
      </c>
      <c r="B10572" s="4">
        <v>125</v>
      </c>
      <c r="C10572">
        <v>1</v>
      </c>
      <c r="D10572" t="str">
        <f>IFERROR(VLOOKUP($C10572,'Enrollment descriptions'!$A$1:$B$5,2,FALSE), " ")</f>
        <v>Full Time</v>
      </c>
    </row>
    <row r="10573" spans="1:4" outlineLevel="1" x14ac:dyDescent="0.2">
      <c r="A10573" s="38"/>
      <c r="B10573" s="4">
        <f>SUBTOTAL(9,B10571:B10572)</f>
        <v>250</v>
      </c>
    </row>
    <row r="10574" spans="1:4" outlineLevel="2" x14ac:dyDescent="0.2">
      <c r="A10574" s="38">
        <v>43143.368796296294</v>
      </c>
      <c r="B10574" s="4">
        <v>50</v>
      </c>
      <c r="C10574">
        <v>3</v>
      </c>
      <c r="D10574" t="str">
        <f>IFERROR(VLOOKUP($C10574,'Enrollment descriptions'!$A$1:$B$5,2,FALSE), " ")</f>
        <v>1/2 Time</v>
      </c>
    </row>
    <row r="10575" spans="1:4" outlineLevel="2" x14ac:dyDescent="0.2">
      <c r="A10575" s="38">
        <v>43202.318703703706</v>
      </c>
      <c r="B10575" s="4">
        <v>50</v>
      </c>
      <c r="C10575">
        <v>3</v>
      </c>
      <c r="D10575" t="str">
        <f>IFERROR(VLOOKUP($C10575,'Enrollment descriptions'!$A$1:$B$5,2,FALSE), " ")</f>
        <v>1/2 Time</v>
      </c>
    </row>
    <row r="10576" spans="1:4" outlineLevel="1" x14ac:dyDescent="0.2">
      <c r="A10576" s="38"/>
      <c r="B10576" s="4">
        <f>SUBTOTAL(9,B10574:B10575)</f>
        <v>100</v>
      </c>
    </row>
    <row r="10577" spans="1:4" outlineLevel="2" x14ac:dyDescent="0.2">
      <c r="A10577" s="38">
        <v>43143.369513888887</v>
      </c>
      <c r="B10577" s="4">
        <v>50</v>
      </c>
      <c r="C10577">
        <v>3</v>
      </c>
      <c r="D10577" t="str">
        <f>IFERROR(VLOOKUP($C10577,'Enrollment descriptions'!$A$1:$B$5,2,FALSE), " ")</f>
        <v>1/2 Time</v>
      </c>
    </row>
    <row r="10578" spans="1:4" outlineLevel="2" x14ac:dyDescent="0.2">
      <c r="A10578" s="38">
        <v>43202.31927083333</v>
      </c>
      <c r="B10578" s="4">
        <v>50</v>
      </c>
      <c r="C10578">
        <v>3</v>
      </c>
      <c r="D10578" t="str">
        <f>IFERROR(VLOOKUP($C10578,'Enrollment descriptions'!$A$1:$B$5,2,FALSE), " ")</f>
        <v>1/2 Time</v>
      </c>
    </row>
    <row r="10579" spans="1:4" outlineLevel="1" x14ac:dyDescent="0.2">
      <c r="A10579" s="38"/>
      <c r="B10579" s="4">
        <f>SUBTOTAL(9,B10577:B10578)</f>
        <v>100</v>
      </c>
    </row>
    <row r="10580" spans="1:4" outlineLevel="2" x14ac:dyDescent="0.2">
      <c r="A10580" s="38">
        <v>43143.369131944448</v>
      </c>
      <c r="B10580" s="4">
        <v>50</v>
      </c>
      <c r="C10580">
        <v>2</v>
      </c>
      <c r="D10580" t="str">
        <f>IFERROR(VLOOKUP($C10580,'Enrollment descriptions'!$A$1:$B$5,2,FALSE), " ")</f>
        <v>3/4 Time</v>
      </c>
    </row>
    <row r="10581" spans="1:4" outlineLevel="2" x14ac:dyDescent="0.2">
      <c r="A10581" s="38">
        <v>43202.318958333337</v>
      </c>
      <c r="B10581" s="4">
        <v>50</v>
      </c>
      <c r="C10581">
        <v>2</v>
      </c>
      <c r="D10581" t="str">
        <f>IFERROR(VLOOKUP($C10581,'Enrollment descriptions'!$A$1:$B$5,2,FALSE), " ")</f>
        <v>3/4 Time</v>
      </c>
    </row>
    <row r="10582" spans="1:4" outlineLevel="1" x14ac:dyDescent="0.2">
      <c r="A10582" s="38"/>
      <c r="B10582" s="4">
        <f>SUBTOTAL(9,B10580:B10581)</f>
        <v>100</v>
      </c>
    </row>
    <row r="10583" spans="1:4" outlineLevel="2" x14ac:dyDescent="0.2">
      <c r="A10583" s="38">
        <v>43143.367893518516</v>
      </c>
      <c r="B10583" s="4">
        <v>125</v>
      </c>
      <c r="C10583">
        <v>1</v>
      </c>
      <c r="D10583" t="str">
        <f>IFERROR(VLOOKUP($C10583,'Enrollment descriptions'!$A$1:$B$5,2,FALSE), " ")</f>
        <v>Full Time</v>
      </c>
    </row>
    <row r="10584" spans="1:4" outlineLevel="2" x14ac:dyDescent="0.2">
      <c r="A10584" s="38">
        <v>43202.317939814813</v>
      </c>
      <c r="B10584" s="4">
        <v>125</v>
      </c>
      <c r="C10584">
        <v>1</v>
      </c>
      <c r="D10584" t="str">
        <f>IFERROR(VLOOKUP($C10584,'Enrollment descriptions'!$A$1:$B$5,2,FALSE), " ")</f>
        <v>Full Time</v>
      </c>
    </row>
    <row r="10585" spans="1:4" outlineLevel="1" x14ac:dyDescent="0.2">
      <c r="A10585" s="38"/>
      <c r="B10585" s="4">
        <f>SUBTOTAL(9,B10583:B10584)</f>
        <v>250</v>
      </c>
    </row>
    <row r="10586" spans="1:4" outlineLevel="2" x14ac:dyDescent="0.2">
      <c r="A10586" s="38">
        <v>43143.368622685186</v>
      </c>
      <c r="B10586" s="4">
        <v>125</v>
      </c>
      <c r="C10586">
        <v>1</v>
      </c>
      <c r="D10586" t="str">
        <f>IFERROR(VLOOKUP($C10586,'Enrollment descriptions'!$A$1:$B$5,2,FALSE), " ")</f>
        <v>Full Time</v>
      </c>
    </row>
    <row r="10587" spans="1:4" outlineLevel="2" x14ac:dyDescent="0.2">
      <c r="A10587" s="38">
        <v>43202.318553240744</v>
      </c>
      <c r="B10587" s="4">
        <v>125</v>
      </c>
      <c r="C10587">
        <v>1</v>
      </c>
      <c r="D10587" t="str">
        <f>IFERROR(VLOOKUP($C10587,'Enrollment descriptions'!$A$1:$B$5,2,FALSE), " ")</f>
        <v>Full Time</v>
      </c>
    </row>
    <row r="10588" spans="1:4" outlineLevel="1" x14ac:dyDescent="0.2">
      <c r="A10588" s="38"/>
      <c r="B10588" s="4">
        <f>SUBTOTAL(9,B10586:B10587)</f>
        <v>250</v>
      </c>
    </row>
    <row r="10589" spans="1:4" outlineLevel="2" x14ac:dyDescent="0.2">
      <c r="A10589" s="38">
        <v>43143.369108796294</v>
      </c>
      <c r="B10589" s="4">
        <v>125</v>
      </c>
      <c r="C10589">
        <v>1</v>
      </c>
      <c r="D10589" t="str">
        <f>IFERROR(VLOOKUP($C10589,'Enrollment descriptions'!$A$1:$B$5,2,FALSE), " ")</f>
        <v>Full Time</v>
      </c>
    </row>
    <row r="10590" spans="1:4" outlineLevel="2" x14ac:dyDescent="0.2">
      <c r="A10590" s="38">
        <v>43202.318935185183</v>
      </c>
      <c r="B10590" s="4">
        <v>125</v>
      </c>
      <c r="C10590">
        <v>1</v>
      </c>
      <c r="D10590" t="str">
        <f>IFERROR(VLOOKUP($C10590,'Enrollment descriptions'!$A$1:$B$5,2,FALSE), " ")</f>
        <v>Full Time</v>
      </c>
    </row>
    <row r="10591" spans="1:4" outlineLevel="1" x14ac:dyDescent="0.2">
      <c r="A10591" s="38"/>
      <c r="B10591" s="4">
        <f>SUBTOTAL(9,B10589:B10590)</f>
        <v>250</v>
      </c>
    </row>
    <row r="10592" spans="1:4" outlineLevel="2" x14ac:dyDescent="0.2">
      <c r="A10592" s="38">
        <v>43143.3675</v>
      </c>
      <c r="B10592" s="4">
        <v>50</v>
      </c>
      <c r="C10592">
        <v>2</v>
      </c>
      <c r="D10592" t="str">
        <f>IFERROR(VLOOKUP($C10592,'Enrollment descriptions'!$A$1:$B$5,2,FALSE), " ")</f>
        <v>3/4 Time</v>
      </c>
    </row>
    <row r="10593" spans="1:4" outlineLevel="2" x14ac:dyDescent="0.2">
      <c r="A10593" s="38">
        <v>43202.317650462966</v>
      </c>
      <c r="B10593" s="4">
        <v>50</v>
      </c>
      <c r="C10593">
        <v>2</v>
      </c>
      <c r="D10593" t="str">
        <f>IFERROR(VLOOKUP($C10593,'Enrollment descriptions'!$A$1:$B$5,2,FALSE), " ")</f>
        <v>3/4 Time</v>
      </c>
    </row>
    <row r="10594" spans="1:4" outlineLevel="1" x14ac:dyDescent="0.2">
      <c r="A10594" s="38"/>
      <c r="B10594" s="4">
        <f>SUBTOTAL(9,B10592:B10593)</f>
        <v>100</v>
      </c>
    </row>
    <row r="10595" spans="1:4" outlineLevel="2" x14ac:dyDescent="0.2">
      <c r="A10595" s="38">
        <v>43143.369016203702</v>
      </c>
      <c r="B10595" s="4">
        <v>125</v>
      </c>
      <c r="C10595">
        <v>1</v>
      </c>
      <c r="D10595" t="str">
        <f>IFERROR(VLOOKUP($C10595,'Enrollment descriptions'!$A$1:$B$5,2,FALSE), " ")</f>
        <v>Full Time</v>
      </c>
    </row>
    <row r="10596" spans="1:4" outlineLevel="2" x14ac:dyDescent="0.2">
      <c r="A10596" s="38">
        <v>43202.318865740737</v>
      </c>
      <c r="B10596" s="4">
        <v>125</v>
      </c>
      <c r="C10596">
        <v>1</v>
      </c>
      <c r="D10596" t="str">
        <f>IFERROR(VLOOKUP($C10596,'Enrollment descriptions'!$A$1:$B$5,2,FALSE), " ")</f>
        <v>Full Time</v>
      </c>
    </row>
    <row r="10597" spans="1:4" outlineLevel="1" x14ac:dyDescent="0.2">
      <c r="A10597" s="38"/>
      <c r="B10597" s="4">
        <f>SUBTOTAL(9,B10595:B10596)</f>
        <v>250</v>
      </c>
    </row>
    <row r="10598" spans="1:4" outlineLevel="2" x14ac:dyDescent="0.2">
      <c r="A10598" s="38">
        <v>43143.36891203704</v>
      </c>
      <c r="B10598" s="4">
        <v>125</v>
      </c>
      <c r="C10598">
        <v>1</v>
      </c>
      <c r="D10598" t="str">
        <f>IFERROR(VLOOKUP($C10598,'Enrollment descriptions'!$A$1:$B$5,2,FALSE), " ")</f>
        <v>Full Time</v>
      </c>
    </row>
    <row r="10599" spans="1:4" outlineLevel="2" x14ac:dyDescent="0.2">
      <c r="A10599" s="38">
        <v>43202.318796296298</v>
      </c>
      <c r="B10599" s="4">
        <v>125</v>
      </c>
      <c r="C10599">
        <v>1</v>
      </c>
      <c r="D10599" t="str">
        <f>IFERROR(VLOOKUP($C10599,'Enrollment descriptions'!$A$1:$B$5,2,FALSE), " ")</f>
        <v>Full Time</v>
      </c>
    </row>
    <row r="10600" spans="1:4" outlineLevel="1" x14ac:dyDescent="0.2">
      <c r="A10600" s="38"/>
      <c r="B10600" s="4">
        <f>SUBTOTAL(9,B10598:B10599)</f>
        <v>250</v>
      </c>
    </row>
    <row r="10601" spans="1:4" outlineLevel="2" x14ac:dyDescent="0.2">
      <c r="A10601" s="38">
        <v>43143.368796296294</v>
      </c>
      <c r="B10601" s="4">
        <v>125</v>
      </c>
      <c r="C10601">
        <v>1</v>
      </c>
      <c r="D10601" t="str">
        <f>IFERROR(VLOOKUP($C10601,'Enrollment descriptions'!$A$1:$B$5,2,FALSE), " ")</f>
        <v>Full Time</v>
      </c>
    </row>
    <row r="10602" spans="1:4" outlineLevel="2" x14ac:dyDescent="0.2">
      <c r="A10602" s="38">
        <v>43202.318703703706</v>
      </c>
      <c r="B10602" s="4">
        <v>50</v>
      </c>
      <c r="C10602">
        <v>3</v>
      </c>
      <c r="D10602" t="str">
        <f>IFERROR(VLOOKUP($C10602,'Enrollment descriptions'!$A$1:$B$5,2,FALSE), " ")</f>
        <v>1/2 Time</v>
      </c>
    </row>
    <row r="10603" spans="1:4" outlineLevel="2" x14ac:dyDescent="0.2">
      <c r="A10603" s="38">
        <v>43202.318703703706</v>
      </c>
      <c r="B10603" s="4">
        <v>-75</v>
      </c>
      <c r="C10603">
        <v>3</v>
      </c>
      <c r="D10603" t="str">
        <f>IFERROR(VLOOKUP($C10603,'Enrollment descriptions'!$A$1:$B$5,2,FALSE), " ")</f>
        <v>1/2 Time</v>
      </c>
    </row>
    <row r="10604" spans="1:4" outlineLevel="1" x14ac:dyDescent="0.2">
      <c r="A10604" s="38"/>
      <c r="B10604" s="4">
        <f>SUBTOTAL(9,B10601:B10603)</f>
        <v>100</v>
      </c>
    </row>
    <row r="10605" spans="1:4" outlineLevel="2" x14ac:dyDescent="0.2">
      <c r="A10605" s="38">
        <v>43143.368321759262</v>
      </c>
      <c r="B10605" s="4">
        <v>125</v>
      </c>
      <c r="C10605">
        <v>1</v>
      </c>
      <c r="D10605" t="str">
        <f>IFERROR(VLOOKUP($C10605,'Enrollment descriptions'!$A$1:$B$5,2,FALSE), " ")</f>
        <v>Full Time</v>
      </c>
    </row>
    <row r="10606" spans="1:4" outlineLevel="2" x14ac:dyDescent="0.2">
      <c r="A10606" s="38">
        <v>43202.318298611113</v>
      </c>
      <c r="B10606" s="4">
        <v>50</v>
      </c>
      <c r="C10606">
        <v>2</v>
      </c>
      <c r="D10606" t="str">
        <f>IFERROR(VLOOKUP($C10606,'Enrollment descriptions'!$A$1:$B$5,2,FALSE), " ")</f>
        <v>3/4 Time</v>
      </c>
    </row>
    <row r="10607" spans="1:4" outlineLevel="2" x14ac:dyDescent="0.2">
      <c r="A10607" s="38">
        <v>43202.318298611113</v>
      </c>
      <c r="B10607" s="4">
        <v>-75</v>
      </c>
      <c r="C10607">
        <v>2</v>
      </c>
      <c r="D10607" t="str">
        <f>IFERROR(VLOOKUP($C10607,'Enrollment descriptions'!$A$1:$B$5,2,FALSE), " ")</f>
        <v>3/4 Time</v>
      </c>
    </row>
    <row r="10608" spans="1:4" outlineLevel="1" x14ac:dyDescent="0.2">
      <c r="A10608" s="38"/>
      <c r="B10608" s="4">
        <f>SUBTOTAL(9,B10605:B10607)</f>
        <v>100</v>
      </c>
    </row>
    <row r="10609" spans="1:4" outlineLevel="2" x14ac:dyDescent="0.2">
      <c r="A10609" s="38">
        <v>43143.367592592593</v>
      </c>
      <c r="B10609" s="4">
        <v>125</v>
      </c>
      <c r="C10609">
        <v>1</v>
      </c>
      <c r="D10609" t="str">
        <f>IFERROR(VLOOKUP($C10609,'Enrollment descriptions'!$A$1:$B$5,2,FALSE), " ")</f>
        <v>Full Time</v>
      </c>
    </row>
    <row r="10610" spans="1:4" outlineLevel="2" x14ac:dyDescent="0.2">
      <c r="A10610" s="38">
        <v>43202.317719907405</v>
      </c>
      <c r="B10610" s="4">
        <v>125</v>
      </c>
      <c r="C10610">
        <v>1</v>
      </c>
      <c r="D10610" t="str">
        <f>IFERROR(VLOOKUP($C10610,'Enrollment descriptions'!$A$1:$B$5,2,FALSE), " ")</f>
        <v>Full Time</v>
      </c>
    </row>
    <row r="10611" spans="1:4" outlineLevel="1" x14ac:dyDescent="0.2">
      <c r="A10611" s="38"/>
      <c r="B10611" s="4">
        <f>SUBTOTAL(9,B10609:B10610)</f>
        <v>250</v>
      </c>
    </row>
    <row r="10612" spans="1:4" outlineLevel="2" x14ac:dyDescent="0.2">
      <c r="A10612" s="38">
        <v>43143.369398148148</v>
      </c>
      <c r="B10612" s="4">
        <v>125</v>
      </c>
      <c r="C10612">
        <v>1</v>
      </c>
      <c r="D10612" t="str">
        <f>IFERROR(VLOOKUP($C10612,'Enrollment descriptions'!$A$1:$B$5,2,FALSE), " ")</f>
        <v>Full Time</v>
      </c>
    </row>
    <row r="10613" spans="1:4" outlineLevel="2" x14ac:dyDescent="0.2">
      <c r="A10613" s="38">
        <v>43202.319178240738</v>
      </c>
      <c r="B10613" s="4">
        <v>125</v>
      </c>
      <c r="C10613">
        <v>1</v>
      </c>
      <c r="D10613" t="str">
        <f>IFERROR(VLOOKUP($C10613,'Enrollment descriptions'!$A$1:$B$5,2,FALSE), " ")</f>
        <v>Full Time</v>
      </c>
    </row>
    <row r="10614" spans="1:4" outlineLevel="1" x14ac:dyDescent="0.2">
      <c r="A10614" s="38"/>
      <c r="B10614" s="4">
        <f>SUBTOTAL(9,B10612:B10613)</f>
        <v>250</v>
      </c>
    </row>
    <row r="10615" spans="1:4" outlineLevel="2" x14ac:dyDescent="0.2">
      <c r="A10615" s="38">
        <v>43143.369039351855</v>
      </c>
      <c r="B10615" s="4">
        <v>50</v>
      </c>
      <c r="C10615">
        <v>3</v>
      </c>
      <c r="D10615" t="str">
        <f>IFERROR(VLOOKUP($C10615,'Enrollment descriptions'!$A$1:$B$5,2,FALSE), " ")</f>
        <v>1/2 Time</v>
      </c>
    </row>
    <row r="10616" spans="1:4" outlineLevel="2" x14ac:dyDescent="0.2">
      <c r="A10616" s="38">
        <v>43202.318877314814</v>
      </c>
      <c r="B10616" s="4">
        <v>50</v>
      </c>
      <c r="C10616">
        <v>3</v>
      </c>
      <c r="D10616" t="str">
        <f>IFERROR(VLOOKUP($C10616,'Enrollment descriptions'!$A$1:$B$5,2,FALSE), " ")</f>
        <v>1/2 Time</v>
      </c>
    </row>
    <row r="10617" spans="1:4" outlineLevel="1" x14ac:dyDescent="0.2">
      <c r="A10617" s="38"/>
      <c r="B10617" s="4">
        <f>SUBTOTAL(9,B10615:B10616)</f>
        <v>100</v>
      </c>
    </row>
    <row r="10618" spans="1:4" outlineLevel="2" x14ac:dyDescent="0.2">
      <c r="A10618" s="38">
        <v>43143.369664351849</v>
      </c>
      <c r="B10618" s="4">
        <v>50</v>
      </c>
      <c r="C10618">
        <v>3</v>
      </c>
      <c r="D10618" t="str">
        <f>IFERROR(VLOOKUP($C10618,'Enrollment descriptions'!$A$1:$B$5,2,FALSE), " ")</f>
        <v>1/2 Time</v>
      </c>
    </row>
    <row r="10619" spans="1:4" outlineLevel="2" x14ac:dyDescent="0.2">
      <c r="A10619" s="38">
        <v>43202.319374999999</v>
      </c>
      <c r="B10619" s="4">
        <v>50</v>
      </c>
      <c r="C10619">
        <v>3</v>
      </c>
      <c r="D10619" t="str">
        <f>IFERROR(VLOOKUP($C10619,'Enrollment descriptions'!$A$1:$B$5,2,FALSE), " ")</f>
        <v>1/2 Time</v>
      </c>
    </row>
    <row r="10620" spans="1:4" outlineLevel="1" x14ac:dyDescent="0.2">
      <c r="A10620" s="38"/>
      <c r="B10620" s="4">
        <f>SUBTOTAL(9,B10618:B10619)</f>
        <v>100</v>
      </c>
    </row>
    <row r="10621" spans="1:4" outlineLevel="2" x14ac:dyDescent="0.2">
      <c r="A10621" s="38">
        <v>43143.368680555555</v>
      </c>
      <c r="B10621" s="4">
        <v>50</v>
      </c>
      <c r="C10621">
        <v>2</v>
      </c>
      <c r="D10621" t="str">
        <f>IFERROR(VLOOKUP($C10621,'Enrollment descriptions'!$A$1:$B$5,2,FALSE), " ")</f>
        <v>3/4 Time</v>
      </c>
    </row>
    <row r="10622" spans="1:4" outlineLevel="2" x14ac:dyDescent="0.2">
      <c r="A10622" s="38">
        <v>43202.318611111114</v>
      </c>
      <c r="B10622" s="4">
        <v>50</v>
      </c>
      <c r="C10622">
        <v>2</v>
      </c>
      <c r="D10622" t="str">
        <f>IFERROR(VLOOKUP($C10622,'Enrollment descriptions'!$A$1:$B$5,2,FALSE), " ")</f>
        <v>3/4 Time</v>
      </c>
    </row>
    <row r="10623" spans="1:4" outlineLevel="1" x14ac:dyDescent="0.2">
      <c r="A10623" s="38"/>
      <c r="B10623" s="4">
        <f>SUBTOTAL(9,B10621:B10622)</f>
        <v>100</v>
      </c>
    </row>
    <row r="10624" spans="1:4" outlineLevel="2" x14ac:dyDescent="0.2">
      <c r="A10624" s="38">
        <v>43143.368310185186</v>
      </c>
      <c r="B10624" s="4">
        <v>125</v>
      </c>
      <c r="C10624">
        <v>1</v>
      </c>
      <c r="D10624" t="str">
        <f>IFERROR(VLOOKUP($C10624,'Enrollment descriptions'!$A$1:$B$5,2,FALSE), " ")</f>
        <v>Full Time</v>
      </c>
    </row>
    <row r="10625" spans="1:4" outlineLevel="2" x14ac:dyDescent="0.2">
      <c r="A10625" s="38">
        <v>43202.318287037036</v>
      </c>
      <c r="B10625" s="4">
        <v>125</v>
      </c>
      <c r="C10625">
        <v>1</v>
      </c>
      <c r="D10625" t="str">
        <f>IFERROR(VLOOKUP($C10625,'Enrollment descriptions'!$A$1:$B$5,2,FALSE), " ")</f>
        <v>Full Time</v>
      </c>
    </row>
    <row r="10626" spans="1:4" outlineLevel="1" x14ac:dyDescent="0.2">
      <c r="A10626" s="38"/>
      <c r="B10626" s="4">
        <f>SUBTOTAL(9,B10624:B10625)</f>
        <v>250</v>
      </c>
    </row>
    <row r="10627" spans="1:4" outlineLevel="2" x14ac:dyDescent="0.2">
      <c r="A10627" s="38">
        <v>43143.368877314817</v>
      </c>
      <c r="B10627" s="4">
        <v>125</v>
      </c>
      <c r="C10627">
        <v>1</v>
      </c>
      <c r="D10627" t="str">
        <f>IFERROR(VLOOKUP($C10627,'Enrollment descriptions'!$A$1:$B$5,2,FALSE), " ")</f>
        <v>Full Time</v>
      </c>
    </row>
    <row r="10628" spans="1:4" outlineLevel="2" x14ac:dyDescent="0.2">
      <c r="A10628" s="38">
        <v>43202.318761574075</v>
      </c>
      <c r="B10628" s="4">
        <v>125</v>
      </c>
      <c r="C10628">
        <v>1</v>
      </c>
      <c r="D10628" t="str">
        <f>IFERROR(VLOOKUP($C10628,'Enrollment descriptions'!$A$1:$B$5,2,FALSE), " ")</f>
        <v>Full Time</v>
      </c>
    </row>
    <row r="10629" spans="1:4" outlineLevel="1" x14ac:dyDescent="0.2">
      <c r="A10629" s="38"/>
      <c r="B10629" s="4">
        <f>SUBTOTAL(9,B10627:B10628)</f>
        <v>250</v>
      </c>
    </row>
    <row r="10630" spans="1:4" outlineLevel="2" x14ac:dyDescent="0.2">
      <c r="A10630" s="38">
        <v>43143.368113425924</v>
      </c>
      <c r="B10630" s="4">
        <v>50</v>
      </c>
      <c r="C10630">
        <v>2</v>
      </c>
      <c r="D10630" t="str">
        <f>IFERROR(VLOOKUP($C10630,'Enrollment descriptions'!$A$1:$B$5,2,FALSE), " ")</f>
        <v>3/4 Time</v>
      </c>
    </row>
    <row r="10631" spans="1:4" outlineLevel="2" x14ac:dyDescent="0.2">
      <c r="A10631" s="38">
        <v>43202.318136574075</v>
      </c>
      <c r="B10631" s="4">
        <v>50</v>
      </c>
      <c r="C10631">
        <v>2</v>
      </c>
      <c r="D10631" t="str">
        <f>IFERROR(VLOOKUP($C10631,'Enrollment descriptions'!$A$1:$B$5,2,FALSE), " ")</f>
        <v>3/4 Time</v>
      </c>
    </row>
    <row r="10632" spans="1:4" outlineLevel="1" x14ac:dyDescent="0.2">
      <c r="A10632" s="38"/>
      <c r="B10632" s="4">
        <f>SUBTOTAL(9,B10630:B10631)</f>
        <v>100</v>
      </c>
    </row>
    <row r="10633" spans="1:4" outlineLevel="2" x14ac:dyDescent="0.2">
      <c r="A10633" s="38">
        <v>43143.367928240739</v>
      </c>
      <c r="B10633" s="4">
        <v>125</v>
      </c>
      <c r="C10633">
        <v>1</v>
      </c>
      <c r="D10633" t="str">
        <f>IFERROR(VLOOKUP($C10633,'Enrollment descriptions'!$A$1:$B$5,2,FALSE), " ")</f>
        <v>Full Time</v>
      </c>
    </row>
    <row r="10634" spans="1:4" outlineLevel="2" x14ac:dyDescent="0.2">
      <c r="A10634" s="38">
        <v>43202.317962962959</v>
      </c>
      <c r="B10634" s="4">
        <v>125</v>
      </c>
      <c r="C10634">
        <v>1</v>
      </c>
      <c r="D10634" t="str">
        <f>IFERROR(VLOOKUP($C10634,'Enrollment descriptions'!$A$1:$B$5,2,FALSE), " ")</f>
        <v>Full Time</v>
      </c>
    </row>
    <row r="10635" spans="1:4" outlineLevel="1" x14ac:dyDescent="0.2">
      <c r="A10635" s="38"/>
      <c r="B10635" s="4">
        <f>SUBTOTAL(9,B10633:B10634)</f>
        <v>250</v>
      </c>
    </row>
    <row r="10636" spans="1:4" outlineLevel="2" x14ac:dyDescent="0.2">
      <c r="A10636" s="38">
        <v>43143.369768518518</v>
      </c>
      <c r="B10636" s="4">
        <v>100</v>
      </c>
      <c r="C10636">
        <v>3</v>
      </c>
      <c r="D10636" t="str">
        <f>IFERROR(VLOOKUP($C10636,'Enrollment descriptions'!$A$1:$B$5,2,FALSE), " ")</f>
        <v>1/2 Time</v>
      </c>
    </row>
    <row r="10637" spans="1:4" outlineLevel="2" x14ac:dyDescent="0.2">
      <c r="A10637" s="38">
        <v>43152.25</v>
      </c>
      <c r="B10637" s="4">
        <v>-100</v>
      </c>
      <c r="C10637">
        <v>4</v>
      </c>
      <c r="D10637" t="str">
        <f>IFERROR(VLOOKUP($C10637,'Enrollment descriptions'!$A$1:$B$5,2,FALSE), " ")</f>
        <v>&lt; 1/2 Time</v>
      </c>
    </row>
    <row r="10638" spans="1:4" outlineLevel="2" x14ac:dyDescent="0.2">
      <c r="D10638" t="str">
        <f>IFERROR(VLOOKUP($C10638,'Enrollment descriptions'!$A$1:$B$5,2,FALSE), " ")</f>
        <v xml:space="preserve"> </v>
      </c>
    </row>
    <row r="10639" spans="1:4" outlineLevel="1" x14ac:dyDescent="0.2">
      <c r="B10639" s="4">
        <f>SUBTOTAL(9,B10636:B10638)</f>
        <v>0</v>
      </c>
    </row>
    <row r="10640" spans="1:4" outlineLevel="2" x14ac:dyDescent="0.2">
      <c r="A10640" s="38">
        <v>43143.369340277779</v>
      </c>
      <c r="B10640" s="4">
        <v>125</v>
      </c>
      <c r="C10640">
        <v>1</v>
      </c>
      <c r="D10640" t="str">
        <f>IFERROR(VLOOKUP($C10640,'Enrollment descriptions'!$A$1:$B$5,2,FALSE), " ")</f>
        <v>Full Time</v>
      </c>
    </row>
    <row r="10641" spans="1:4" outlineLevel="2" x14ac:dyDescent="0.2">
      <c r="A10641" s="38">
        <v>43202.319143518522</v>
      </c>
      <c r="B10641" s="4">
        <v>125</v>
      </c>
      <c r="C10641">
        <v>1</v>
      </c>
      <c r="D10641" t="str">
        <f>IFERROR(VLOOKUP($C10641,'Enrollment descriptions'!$A$1:$B$5,2,FALSE), " ")</f>
        <v>Full Time</v>
      </c>
    </row>
    <row r="10642" spans="1:4" outlineLevel="1" x14ac:dyDescent="0.2">
      <c r="A10642" s="38"/>
      <c r="B10642" s="4">
        <f>SUBTOTAL(9,B10640:B10641)</f>
        <v>250</v>
      </c>
    </row>
    <row r="10643" spans="1:4" outlineLevel="2" x14ac:dyDescent="0.2">
      <c r="A10643" s="38">
        <v>43143.368796296294</v>
      </c>
      <c r="B10643" s="4">
        <v>125</v>
      </c>
      <c r="C10643">
        <v>1</v>
      </c>
      <c r="D10643" t="str">
        <f>IFERROR(VLOOKUP($C10643,'Enrollment descriptions'!$A$1:$B$5,2,FALSE), " ")</f>
        <v>Full Time</v>
      </c>
    </row>
    <row r="10644" spans="1:4" outlineLevel="2" x14ac:dyDescent="0.2">
      <c r="A10644" s="38">
        <v>43202.318703703706</v>
      </c>
      <c r="B10644" s="4">
        <v>125</v>
      </c>
      <c r="C10644">
        <v>1</v>
      </c>
      <c r="D10644" t="str">
        <f>IFERROR(VLOOKUP($C10644,'Enrollment descriptions'!$A$1:$B$5,2,FALSE), " ")</f>
        <v>Full Time</v>
      </c>
    </row>
    <row r="10645" spans="1:4" outlineLevel="1" x14ac:dyDescent="0.2">
      <c r="A10645" s="38"/>
      <c r="B10645" s="4">
        <f>SUBTOTAL(9,B10643:B10644)</f>
        <v>250</v>
      </c>
    </row>
    <row r="10646" spans="1:4" outlineLevel="2" x14ac:dyDescent="0.2">
      <c r="A10646" s="38">
        <v>43215.489374999997</v>
      </c>
      <c r="B10646" s="4">
        <v>50</v>
      </c>
      <c r="C10646">
        <v>2</v>
      </c>
      <c r="D10646" t="str">
        <f>IFERROR(VLOOKUP($C10646,'Enrollment descriptions'!$A$1:$B$5,2,FALSE), " ")</f>
        <v>3/4 Time</v>
      </c>
    </row>
    <row r="10647" spans="1:4" outlineLevel="2" x14ac:dyDescent="0.2">
      <c r="A10647" s="38">
        <v>43215.489374999997</v>
      </c>
      <c r="B10647" s="4">
        <v>50</v>
      </c>
      <c r="C10647">
        <v>2</v>
      </c>
      <c r="D10647" t="str">
        <f>IFERROR(VLOOKUP($C10647,'Enrollment descriptions'!$A$1:$B$5,2,FALSE), " ")</f>
        <v>3/4 Time</v>
      </c>
    </row>
    <row r="10648" spans="1:4" outlineLevel="1" x14ac:dyDescent="0.2">
      <c r="A10648" s="38"/>
      <c r="B10648" s="4">
        <f>SUBTOTAL(9,B10646:B10647)</f>
        <v>100</v>
      </c>
    </row>
    <row r="10649" spans="1:4" outlineLevel="2" x14ac:dyDescent="0.2">
      <c r="A10649" s="38">
        <v>43143.369212962964</v>
      </c>
      <c r="B10649" s="4">
        <v>125</v>
      </c>
      <c r="C10649">
        <v>1</v>
      </c>
      <c r="D10649" t="str">
        <f>IFERROR(VLOOKUP($C10649,'Enrollment descriptions'!$A$1:$B$5,2,FALSE), " ")</f>
        <v>Full Time</v>
      </c>
    </row>
    <row r="10650" spans="1:4" outlineLevel="2" x14ac:dyDescent="0.2">
      <c r="A10650" s="38">
        <v>43202.319039351853</v>
      </c>
      <c r="B10650" s="4">
        <v>125</v>
      </c>
      <c r="C10650">
        <v>1</v>
      </c>
      <c r="D10650" t="str">
        <f>IFERROR(VLOOKUP($C10650,'Enrollment descriptions'!$A$1:$B$5,2,FALSE), " ")</f>
        <v>Full Time</v>
      </c>
    </row>
    <row r="10651" spans="1:4" outlineLevel="1" x14ac:dyDescent="0.2">
      <c r="A10651" s="38"/>
      <c r="B10651" s="4">
        <f>SUBTOTAL(9,B10649:B10650)</f>
        <v>250</v>
      </c>
    </row>
    <row r="10652" spans="1:4" outlineLevel="2" x14ac:dyDescent="0.2">
      <c r="A10652" s="38">
        <v>43143.369212962964</v>
      </c>
      <c r="B10652" s="4">
        <v>125</v>
      </c>
      <c r="C10652">
        <v>1</v>
      </c>
      <c r="D10652" t="str">
        <f>IFERROR(VLOOKUP($C10652,'Enrollment descriptions'!$A$1:$B$5,2,FALSE), " ")</f>
        <v>Full Time</v>
      </c>
    </row>
    <row r="10653" spans="1:4" outlineLevel="2" x14ac:dyDescent="0.2">
      <c r="A10653" s="38">
        <v>43202.319039351853</v>
      </c>
      <c r="B10653" s="4">
        <v>125</v>
      </c>
      <c r="C10653">
        <v>1</v>
      </c>
      <c r="D10653" t="str">
        <f>IFERROR(VLOOKUP($C10653,'Enrollment descriptions'!$A$1:$B$5,2,FALSE), " ")</f>
        <v>Full Time</v>
      </c>
    </row>
    <row r="10654" spans="1:4" outlineLevel="1" x14ac:dyDescent="0.2">
      <c r="A10654" s="38"/>
      <c r="B10654" s="4">
        <f>SUBTOTAL(9,B10652:B10653)</f>
        <v>250</v>
      </c>
    </row>
    <row r="10655" spans="1:4" outlineLevel="2" x14ac:dyDescent="0.2">
      <c r="A10655" s="38">
        <v>43143.368703703702</v>
      </c>
      <c r="B10655" s="4">
        <v>125</v>
      </c>
      <c r="C10655">
        <v>1</v>
      </c>
      <c r="D10655" t="str">
        <f>IFERROR(VLOOKUP($C10655,'Enrollment descriptions'!$A$1:$B$5,2,FALSE), " ")</f>
        <v>Full Time</v>
      </c>
    </row>
    <row r="10656" spans="1:4" outlineLevel="2" x14ac:dyDescent="0.2">
      <c r="A10656" s="38">
        <v>43202.318622685183</v>
      </c>
      <c r="B10656" s="4">
        <v>125</v>
      </c>
      <c r="C10656">
        <v>1</v>
      </c>
      <c r="D10656" t="str">
        <f>IFERROR(VLOOKUP($C10656,'Enrollment descriptions'!$A$1:$B$5,2,FALSE), " ")</f>
        <v>Full Time</v>
      </c>
    </row>
    <row r="10657" spans="1:4" outlineLevel="1" x14ac:dyDescent="0.2">
      <c r="A10657" s="38"/>
      <c r="B10657" s="4">
        <f>SUBTOTAL(9,B10655:B10656)</f>
        <v>250</v>
      </c>
    </row>
    <row r="10658" spans="1:4" outlineLevel="2" x14ac:dyDescent="0.2">
      <c r="A10658" s="38">
        <v>43215.489282407405</v>
      </c>
      <c r="B10658" s="4">
        <v>50</v>
      </c>
      <c r="C10658">
        <v>2</v>
      </c>
      <c r="D10658" t="str">
        <f>IFERROR(VLOOKUP($C10658,'Enrollment descriptions'!$A$1:$B$5,2,FALSE), " ")</f>
        <v>3/4 Time</v>
      </c>
    </row>
    <row r="10659" spans="1:4" outlineLevel="2" x14ac:dyDescent="0.2">
      <c r="A10659" s="38">
        <v>43215.489282407405</v>
      </c>
      <c r="B10659" s="4">
        <v>50</v>
      </c>
      <c r="C10659">
        <v>2</v>
      </c>
      <c r="D10659" t="str">
        <f>IFERROR(VLOOKUP($C10659,'Enrollment descriptions'!$A$1:$B$5,2,FALSE), " ")</f>
        <v>3/4 Time</v>
      </c>
    </row>
    <row r="10660" spans="1:4" outlineLevel="1" x14ac:dyDescent="0.2">
      <c r="A10660" s="38"/>
      <c r="B10660" s="4">
        <f>SUBTOTAL(9,B10658:B10659)</f>
        <v>100</v>
      </c>
    </row>
    <row r="10661" spans="1:4" outlineLevel="2" x14ac:dyDescent="0.2">
      <c r="A10661" s="38">
        <v>43143.36859953704</v>
      </c>
      <c r="B10661" s="4">
        <v>50</v>
      </c>
      <c r="C10661">
        <v>3</v>
      </c>
      <c r="D10661" t="str">
        <f>IFERROR(VLOOKUP($C10661,'Enrollment descriptions'!$A$1:$B$5,2,FALSE), " ")</f>
        <v>1/2 Time</v>
      </c>
    </row>
    <row r="10662" spans="1:4" outlineLevel="2" x14ac:dyDescent="0.2">
      <c r="A10662" s="38">
        <v>43202.318530092591</v>
      </c>
      <c r="B10662" s="4">
        <v>50</v>
      </c>
      <c r="C10662">
        <v>3</v>
      </c>
      <c r="D10662" t="str">
        <f>IFERROR(VLOOKUP($C10662,'Enrollment descriptions'!$A$1:$B$5,2,FALSE), " ")</f>
        <v>1/2 Time</v>
      </c>
    </row>
    <row r="10663" spans="1:4" outlineLevel="1" x14ac:dyDescent="0.2">
      <c r="A10663" s="38"/>
      <c r="B10663" s="4">
        <f>SUBTOTAL(9,B10661:B10662)</f>
        <v>100</v>
      </c>
    </row>
    <row r="10664" spans="1:4" outlineLevel="2" x14ac:dyDescent="0.2">
      <c r="A10664" s="38">
        <v>43143.368136574078</v>
      </c>
      <c r="B10664" s="4">
        <v>50</v>
      </c>
      <c r="C10664">
        <v>2</v>
      </c>
      <c r="D10664" t="str">
        <f>IFERROR(VLOOKUP($C10664,'Enrollment descriptions'!$A$1:$B$5,2,FALSE), " ")</f>
        <v>3/4 Time</v>
      </c>
    </row>
    <row r="10665" spans="1:4" outlineLevel="2" x14ac:dyDescent="0.2">
      <c r="A10665" s="38">
        <v>43202.318159722221</v>
      </c>
      <c r="B10665" s="4">
        <v>50</v>
      </c>
      <c r="C10665">
        <v>2</v>
      </c>
      <c r="D10665" t="str">
        <f>IFERROR(VLOOKUP($C10665,'Enrollment descriptions'!$A$1:$B$5,2,FALSE), " ")</f>
        <v>3/4 Time</v>
      </c>
    </row>
    <row r="10666" spans="1:4" outlineLevel="1" x14ac:dyDescent="0.2">
      <c r="A10666" s="38"/>
      <c r="B10666" s="4">
        <f>SUBTOTAL(9,B10664:B10665)</f>
        <v>100</v>
      </c>
    </row>
    <row r="10667" spans="1:4" outlineLevel="2" x14ac:dyDescent="0.2">
      <c r="A10667" s="38">
        <v>43143.369166666664</v>
      </c>
      <c r="B10667" s="4">
        <v>50</v>
      </c>
      <c r="C10667">
        <v>2</v>
      </c>
      <c r="D10667" t="str">
        <f>IFERROR(VLOOKUP($C10667,'Enrollment descriptions'!$A$1:$B$5,2,FALSE), " ")</f>
        <v>3/4 Time</v>
      </c>
    </row>
    <row r="10668" spans="1:4" outlineLevel="2" x14ac:dyDescent="0.2">
      <c r="A10668" s="38">
        <v>43202.318981481483</v>
      </c>
      <c r="B10668" s="4">
        <v>50</v>
      </c>
      <c r="C10668">
        <v>2</v>
      </c>
      <c r="D10668" t="str">
        <f>IFERROR(VLOOKUP($C10668,'Enrollment descriptions'!$A$1:$B$5,2,FALSE), " ")</f>
        <v>3/4 Time</v>
      </c>
    </row>
    <row r="10669" spans="1:4" outlineLevel="1" x14ac:dyDescent="0.2">
      <c r="A10669" s="38"/>
      <c r="B10669" s="4">
        <f>SUBTOTAL(9,B10667:B10668)</f>
        <v>100</v>
      </c>
    </row>
    <row r="10670" spans="1:4" outlineLevel="2" x14ac:dyDescent="0.2">
      <c r="A10670" s="38">
        <v>43215.489328703705</v>
      </c>
      <c r="B10670" s="4">
        <v>50</v>
      </c>
      <c r="C10670">
        <v>2</v>
      </c>
      <c r="D10670" t="str">
        <f>IFERROR(VLOOKUP($C10670,'Enrollment descriptions'!$A$1:$B$5,2,FALSE), " ")</f>
        <v>3/4 Time</v>
      </c>
    </row>
    <row r="10671" spans="1:4" outlineLevel="2" x14ac:dyDescent="0.2">
      <c r="A10671" s="38">
        <v>43215.489328703705</v>
      </c>
      <c r="B10671" s="4">
        <v>50</v>
      </c>
      <c r="C10671">
        <v>2</v>
      </c>
      <c r="D10671" t="str">
        <f>IFERROR(VLOOKUP($C10671,'Enrollment descriptions'!$A$1:$B$5,2,FALSE), " ")</f>
        <v>3/4 Time</v>
      </c>
    </row>
    <row r="10672" spans="1:4" outlineLevel="1" x14ac:dyDescent="0.2">
      <c r="A10672" s="38"/>
      <c r="B10672" s="4">
        <f>SUBTOTAL(9,B10670:B10671)</f>
        <v>100</v>
      </c>
    </row>
    <row r="10673" spans="1:4" outlineLevel="2" x14ac:dyDescent="0.2">
      <c r="A10673" s="38">
        <v>43143.368298611109</v>
      </c>
      <c r="B10673" s="4">
        <v>50</v>
      </c>
      <c r="C10673">
        <v>2</v>
      </c>
      <c r="D10673" t="str">
        <f>IFERROR(VLOOKUP($C10673,'Enrollment descriptions'!$A$1:$B$5,2,FALSE), " ")</f>
        <v>3/4 Time</v>
      </c>
    </row>
    <row r="10674" spans="1:4" outlineLevel="2" x14ac:dyDescent="0.2">
      <c r="A10674" s="38">
        <v>43202.318287037036</v>
      </c>
      <c r="B10674" s="4">
        <v>50</v>
      </c>
      <c r="C10674">
        <v>3</v>
      </c>
      <c r="D10674" t="str">
        <f>IFERROR(VLOOKUP($C10674,'Enrollment descriptions'!$A$1:$B$5,2,FALSE), " ")</f>
        <v>1/2 Time</v>
      </c>
    </row>
    <row r="10675" spans="1:4" outlineLevel="1" x14ac:dyDescent="0.2">
      <c r="A10675" s="38"/>
      <c r="B10675" s="4">
        <f>SUBTOTAL(9,B10673:B10674)</f>
        <v>100</v>
      </c>
    </row>
    <row r="10676" spans="1:4" outlineLevel="2" x14ac:dyDescent="0.2">
      <c r="A10676" s="38">
        <v>43143.36959490741</v>
      </c>
      <c r="B10676" s="4">
        <v>50</v>
      </c>
      <c r="C10676">
        <v>3</v>
      </c>
      <c r="D10676" t="str">
        <f>IFERROR(VLOOKUP($C10676,'Enrollment descriptions'!$A$1:$B$5,2,FALSE), " ")</f>
        <v>1/2 Time</v>
      </c>
    </row>
    <row r="10677" spans="1:4" outlineLevel="2" x14ac:dyDescent="0.2">
      <c r="A10677" s="38">
        <v>43202.319328703707</v>
      </c>
      <c r="B10677" s="4">
        <v>50</v>
      </c>
      <c r="C10677">
        <v>3</v>
      </c>
      <c r="D10677" t="str">
        <f>IFERROR(VLOOKUP($C10677,'Enrollment descriptions'!$A$1:$B$5,2,FALSE), " ")</f>
        <v>1/2 Time</v>
      </c>
    </row>
    <row r="10678" spans="1:4" outlineLevel="1" x14ac:dyDescent="0.2">
      <c r="A10678" s="38"/>
      <c r="B10678" s="4">
        <f>SUBTOTAL(9,B10676:B10677)</f>
        <v>100</v>
      </c>
    </row>
    <row r="10679" spans="1:4" outlineLevel="2" x14ac:dyDescent="0.2">
      <c r="A10679" s="38">
        <v>43143.367592592593</v>
      </c>
      <c r="B10679" s="4">
        <v>125</v>
      </c>
      <c r="C10679">
        <v>1</v>
      </c>
      <c r="D10679" t="str">
        <f>IFERROR(VLOOKUP($C10679,'Enrollment descriptions'!$A$1:$B$5,2,FALSE), " ")</f>
        <v>Full Time</v>
      </c>
    </row>
    <row r="10680" spans="1:4" outlineLevel="2" x14ac:dyDescent="0.2">
      <c r="A10680" s="38">
        <v>43202.317719907405</v>
      </c>
      <c r="B10680" s="4">
        <v>125</v>
      </c>
      <c r="C10680">
        <v>1</v>
      </c>
      <c r="D10680" t="str">
        <f>IFERROR(VLOOKUP($C10680,'Enrollment descriptions'!$A$1:$B$5,2,FALSE), " ")</f>
        <v>Full Time</v>
      </c>
    </row>
    <row r="10681" spans="1:4" outlineLevel="1" x14ac:dyDescent="0.2">
      <c r="A10681" s="38"/>
      <c r="B10681" s="4">
        <f>SUBTOTAL(9,B10679:B10680)</f>
        <v>250</v>
      </c>
    </row>
    <row r="10682" spans="1:4" outlineLevel="2" x14ac:dyDescent="0.2">
      <c r="A10682" s="38">
        <v>43143.36855324074</v>
      </c>
      <c r="B10682" s="4">
        <v>50</v>
      </c>
      <c r="C10682">
        <v>3</v>
      </c>
      <c r="D10682" t="str">
        <f>IFERROR(VLOOKUP($C10682,'Enrollment descriptions'!$A$1:$B$5,2,FALSE), " ")</f>
        <v>1/2 Time</v>
      </c>
    </row>
    <row r="10683" spans="1:4" outlineLevel="2" x14ac:dyDescent="0.2">
      <c r="A10683" s="38">
        <v>43202.318506944444</v>
      </c>
      <c r="B10683" s="4">
        <v>50</v>
      </c>
      <c r="C10683">
        <v>3</v>
      </c>
      <c r="D10683" t="str">
        <f>IFERROR(VLOOKUP($C10683,'Enrollment descriptions'!$A$1:$B$5,2,FALSE), " ")</f>
        <v>1/2 Time</v>
      </c>
    </row>
    <row r="10684" spans="1:4" outlineLevel="1" x14ac:dyDescent="0.2">
      <c r="A10684" s="38"/>
      <c r="B10684" s="4">
        <f>SUBTOTAL(9,B10682:B10683)</f>
        <v>100</v>
      </c>
    </row>
    <row r="10685" spans="1:4" outlineLevel="2" x14ac:dyDescent="0.2">
      <c r="A10685" s="38">
        <v>43143.369189814817</v>
      </c>
      <c r="B10685" s="4">
        <v>50</v>
      </c>
      <c r="C10685">
        <v>3</v>
      </c>
      <c r="D10685" t="str">
        <f>IFERROR(VLOOKUP($C10685,'Enrollment descriptions'!$A$1:$B$5,2,FALSE), " ")</f>
        <v>1/2 Time</v>
      </c>
    </row>
    <row r="10686" spans="1:4" outlineLevel="2" x14ac:dyDescent="0.2">
      <c r="A10686" s="38">
        <v>43202.319004629629</v>
      </c>
      <c r="B10686" s="4">
        <v>50</v>
      </c>
      <c r="C10686">
        <v>3</v>
      </c>
      <c r="D10686" t="str">
        <f>IFERROR(VLOOKUP($C10686,'Enrollment descriptions'!$A$1:$B$5,2,FALSE), " ")</f>
        <v>1/2 Time</v>
      </c>
    </row>
    <row r="10687" spans="1:4" outlineLevel="1" x14ac:dyDescent="0.2">
      <c r="A10687" s="38"/>
      <c r="B10687" s="4">
        <f>SUBTOTAL(9,B10685:B10686)</f>
        <v>100</v>
      </c>
    </row>
    <row r="10688" spans="1:4" outlineLevel="2" x14ac:dyDescent="0.2">
      <c r="A10688" s="38">
        <v>43143.368402777778</v>
      </c>
      <c r="B10688" s="4">
        <v>125</v>
      </c>
      <c r="C10688">
        <v>1</v>
      </c>
      <c r="D10688" t="str">
        <f>IFERROR(VLOOKUP($C10688,'Enrollment descriptions'!$A$1:$B$5,2,FALSE), " ")</f>
        <v>Full Time</v>
      </c>
    </row>
    <row r="10689" spans="1:4" outlineLevel="2" x14ac:dyDescent="0.2">
      <c r="A10689" s="38">
        <v>43145.405995370369</v>
      </c>
      <c r="B10689" s="4">
        <v>-125</v>
      </c>
      <c r="C10689">
        <v>1</v>
      </c>
      <c r="D10689" t="str">
        <f>IFERROR(VLOOKUP($C10689,'Enrollment descriptions'!$A$1:$B$5,2,FALSE), " ")</f>
        <v>Full Time</v>
      </c>
    </row>
    <row r="10690" spans="1:4" outlineLevel="2" x14ac:dyDescent="0.2">
      <c r="D10690" t="str">
        <f>IFERROR(VLOOKUP($C10690,'Enrollment descriptions'!$A$1:$B$5,2,FALSE), " ")</f>
        <v xml:space="preserve"> </v>
      </c>
    </row>
    <row r="10691" spans="1:4" outlineLevel="1" x14ac:dyDescent="0.2">
      <c r="B10691" s="4">
        <f>SUBTOTAL(9,B10688:B10690)</f>
        <v>0</v>
      </c>
    </row>
    <row r="10692" spans="1:4" outlineLevel="2" x14ac:dyDescent="0.2">
      <c r="A10692" s="38">
        <v>43143.368344907409</v>
      </c>
      <c r="B10692" s="4">
        <v>50</v>
      </c>
      <c r="C10692">
        <v>2</v>
      </c>
      <c r="D10692" t="str">
        <f>IFERROR(VLOOKUP($C10692,'Enrollment descriptions'!$A$1:$B$5,2,FALSE), " ")</f>
        <v>3/4 Time</v>
      </c>
    </row>
    <row r="10693" spans="1:4" outlineLevel="2" x14ac:dyDescent="0.2">
      <c r="A10693" s="38">
        <v>43202.31832175926</v>
      </c>
      <c r="B10693" s="4">
        <v>50</v>
      </c>
      <c r="C10693">
        <v>2</v>
      </c>
      <c r="D10693" t="str">
        <f>IFERROR(VLOOKUP($C10693,'Enrollment descriptions'!$A$1:$B$5,2,FALSE), " ")</f>
        <v>3/4 Time</v>
      </c>
    </row>
    <row r="10694" spans="1:4" outlineLevel="1" x14ac:dyDescent="0.2">
      <c r="A10694" s="38"/>
      <c r="B10694" s="4">
        <f>SUBTOTAL(9,B10692:B10693)</f>
        <v>100</v>
      </c>
    </row>
    <row r="10695" spans="1:4" outlineLevel="2" x14ac:dyDescent="0.2">
      <c r="A10695" s="38">
        <v>43143.369305555556</v>
      </c>
      <c r="B10695" s="4">
        <v>50</v>
      </c>
      <c r="C10695">
        <v>2</v>
      </c>
      <c r="D10695" t="str">
        <f>IFERROR(VLOOKUP($C10695,'Enrollment descriptions'!$A$1:$B$5,2,FALSE), " ")</f>
        <v>3/4 Time</v>
      </c>
    </row>
    <row r="10696" spans="1:4" outlineLevel="2" x14ac:dyDescent="0.2">
      <c r="A10696" s="38">
        <v>43202.319108796299</v>
      </c>
      <c r="B10696" s="4">
        <v>50</v>
      </c>
      <c r="C10696">
        <v>2</v>
      </c>
      <c r="D10696" t="str">
        <f>IFERROR(VLOOKUP($C10696,'Enrollment descriptions'!$A$1:$B$5,2,FALSE), " ")</f>
        <v>3/4 Time</v>
      </c>
    </row>
    <row r="10697" spans="1:4" outlineLevel="1" x14ac:dyDescent="0.2">
      <c r="A10697" s="38"/>
      <c r="B10697" s="4">
        <f>SUBTOTAL(9,B10695:B10696)</f>
        <v>100</v>
      </c>
    </row>
    <row r="10698" spans="1:4" outlineLevel="2" x14ac:dyDescent="0.2">
      <c r="A10698" s="38">
        <v>43143.367708333331</v>
      </c>
      <c r="B10698" s="4">
        <v>50</v>
      </c>
      <c r="C10698">
        <v>2</v>
      </c>
      <c r="D10698" t="str">
        <f>IFERROR(VLOOKUP($C10698,'Enrollment descriptions'!$A$1:$B$5,2,FALSE), " ")</f>
        <v>3/4 Time</v>
      </c>
    </row>
    <row r="10699" spans="1:4" outlineLevel="2" x14ac:dyDescent="0.2">
      <c r="A10699" s="38">
        <v>43202.317812499998</v>
      </c>
      <c r="B10699" s="4">
        <v>50</v>
      </c>
      <c r="C10699">
        <v>3</v>
      </c>
      <c r="D10699" t="str">
        <f>IFERROR(VLOOKUP($C10699,'Enrollment descriptions'!$A$1:$B$5,2,FALSE), " ")</f>
        <v>1/2 Time</v>
      </c>
    </row>
    <row r="10700" spans="1:4" outlineLevel="1" x14ac:dyDescent="0.2">
      <c r="A10700" s="38"/>
      <c r="B10700" s="4">
        <f>SUBTOTAL(9,B10698:B10699)</f>
        <v>100</v>
      </c>
    </row>
    <row r="10701" spans="1:4" outlineLevel="2" x14ac:dyDescent="0.2">
      <c r="A10701" s="38">
        <v>43143.368437500001</v>
      </c>
      <c r="B10701" s="4">
        <v>125</v>
      </c>
      <c r="C10701">
        <v>1</v>
      </c>
      <c r="D10701" t="str">
        <f>IFERROR(VLOOKUP($C10701,'Enrollment descriptions'!$A$1:$B$5,2,FALSE), " ")</f>
        <v>Full Time</v>
      </c>
    </row>
    <row r="10702" spans="1:4" outlineLevel="2" x14ac:dyDescent="0.2">
      <c r="A10702" s="38">
        <v>43202.318402777775</v>
      </c>
      <c r="B10702" s="4">
        <v>125</v>
      </c>
      <c r="C10702">
        <v>1</v>
      </c>
      <c r="D10702" t="str">
        <f>IFERROR(VLOOKUP($C10702,'Enrollment descriptions'!$A$1:$B$5,2,FALSE), " ")</f>
        <v>Full Time</v>
      </c>
    </row>
    <row r="10703" spans="1:4" outlineLevel="1" x14ac:dyDescent="0.2">
      <c r="A10703" s="38"/>
      <c r="B10703" s="4">
        <f>SUBTOTAL(9,B10701:B10702)</f>
        <v>250</v>
      </c>
    </row>
    <row r="10704" spans="1:4" outlineLevel="2" x14ac:dyDescent="0.2">
      <c r="A10704" s="38">
        <v>43215.489305555559</v>
      </c>
      <c r="B10704" s="4">
        <v>125</v>
      </c>
      <c r="C10704">
        <v>1</v>
      </c>
      <c r="D10704" t="str">
        <f>IFERROR(VLOOKUP($C10704,'Enrollment descriptions'!$A$1:$B$5,2,FALSE), " ")</f>
        <v>Full Time</v>
      </c>
    </row>
    <row r="10705" spans="1:4" outlineLevel="2" x14ac:dyDescent="0.2">
      <c r="A10705" s="38">
        <v>43215.489305555559</v>
      </c>
      <c r="B10705" s="4">
        <v>125</v>
      </c>
      <c r="C10705">
        <v>1</v>
      </c>
      <c r="D10705" t="str">
        <f>IFERROR(VLOOKUP($C10705,'Enrollment descriptions'!$A$1:$B$5,2,FALSE), " ")</f>
        <v>Full Time</v>
      </c>
    </row>
    <row r="10706" spans="1:4" outlineLevel="1" x14ac:dyDescent="0.2">
      <c r="A10706" s="38"/>
      <c r="B10706" s="4">
        <f>SUBTOTAL(9,B10704:B10705)</f>
        <v>250</v>
      </c>
    </row>
    <row r="10707" spans="1:4" outlineLevel="2" x14ac:dyDescent="0.2">
      <c r="A10707" s="38">
        <v>43143.369143518517</v>
      </c>
      <c r="B10707" s="4">
        <v>50</v>
      </c>
      <c r="C10707">
        <v>3</v>
      </c>
      <c r="D10707" t="str">
        <f>IFERROR(VLOOKUP($C10707,'Enrollment descriptions'!$A$1:$B$5,2,FALSE), " ")</f>
        <v>1/2 Time</v>
      </c>
    </row>
    <row r="10708" spans="1:4" outlineLevel="2" x14ac:dyDescent="0.2">
      <c r="A10708" s="38">
        <v>43202.318969907406</v>
      </c>
      <c r="B10708" s="4">
        <v>50</v>
      </c>
      <c r="C10708">
        <v>3</v>
      </c>
      <c r="D10708" t="str">
        <f>IFERROR(VLOOKUP($C10708,'Enrollment descriptions'!$A$1:$B$5,2,FALSE), " ")</f>
        <v>1/2 Time</v>
      </c>
    </row>
    <row r="10709" spans="1:4" outlineLevel="1" x14ac:dyDescent="0.2">
      <c r="A10709" s="38"/>
      <c r="B10709" s="4">
        <f>SUBTOTAL(9,B10707:B10708)</f>
        <v>100</v>
      </c>
    </row>
    <row r="10710" spans="1:4" outlineLevel="2" x14ac:dyDescent="0.2">
      <c r="A10710" s="38">
        <v>43143.367708333331</v>
      </c>
      <c r="B10710" s="4">
        <v>125</v>
      </c>
      <c r="C10710">
        <v>1</v>
      </c>
      <c r="D10710" t="str">
        <f>IFERROR(VLOOKUP($C10710,'Enrollment descriptions'!$A$1:$B$5,2,FALSE), " ")</f>
        <v>Full Time</v>
      </c>
    </row>
    <row r="10711" spans="1:4" outlineLevel="2" x14ac:dyDescent="0.2">
      <c r="A10711" s="38">
        <v>43202.317812499998</v>
      </c>
      <c r="B10711" s="4">
        <v>125</v>
      </c>
      <c r="C10711">
        <v>1</v>
      </c>
      <c r="D10711" t="str">
        <f>IFERROR(VLOOKUP($C10711,'Enrollment descriptions'!$A$1:$B$5,2,FALSE), " ")</f>
        <v>Full Time</v>
      </c>
    </row>
    <row r="10712" spans="1:4" outlineLevel="1" x14ac:dyDescent="0.2">
      <c r="A10712" s="38"/>
      <c r="B10712" s="4">
        <f>SUBTOTAL(9,B10710:B10711)</f>
        <v>250</v>
      </c>
    </row>
    <row r="10713" spans="1:4" outlineLevel="2" x14ac:dyDescent="0.2">
      <c r="A10713" s="38">
        <v>43143.3675</v>
      </c>
      <c r="B10713" s="4">
        <v>50</v>
      </c>
      <c r="C10713">
        <v>3</v>
      </c>
      <c r="D10713" t="str">
        <f>IFERROR(VLOOKUP($C10713,'Enrollment descriptions'!$A$1:$B$5,2,FALSE), " ")</f>
        <v>1/2 Time</v>
      </c>
    </row>
    <row r="10714" spans="1:4" outlineLevel="2" x14ac:dyDescent="0.2">
      <c r="A10714" s="38">
        <v>43202.317650462966</v>
      </c>
      <c r="B10714" s="4">
        <v>50</v>
      </c>
      <c r="C10714">
        <v>3</v>
      </c>
      <c r="D10714" t="str">
        <f>IFERROR(VLOOKUP($C10714,'Enrollment descriptions'!$A$1:$B$5,2,FALSE), " ")</f>
        <v>1/2 Time</v>
      </c>
    </row>
    <row r="10715" spans="1:4" outlineLevel="1" x14ac:dyDescent="0.2">
      <c r="A10715" s="38"/>
      <c r="B10715" s="4">
        <f>SUBTOTAL(9,B10713:B10714)</f>
        <v>100</v>
      </c>
    </row>
    <row r="10716" spans="1:4" outlineLevel="2" x14ac:dyDescent="0.2">
      <c r="A10716" s="38">
        <v>43143.368877314817</v>
      </c>
      <c r="B10716" s="4">
        <v>125</v>
      </c>
      <c r="C10716">
        <v>1</v>
      </c>
      <c r="D10716" t="str">
        <f>IFERROR(VLOOKUP($C10716,'Enrollment descriptions'!$A$1:$B$5,2,FALSE), " ")</f>
        <v>Full Time</v>
      </c>
    </row>
    <row r="10717" spans="1:4" outlineLevel="2" x14ac:dyDescent="0.2">
      <c r="A10717" s="38">
        <v>43202.318761574075</v>
      </c>
      <c r="B10717" s="4">
        <v>125</v>
      </c>
      <c r="C10717">
        <v>1</v>
      </c>
      <c r="D10717" t="str">
        <f>IFERROR(VLOOKUP($C10717,'Enrollment descriptions'!$A$1:$B$5,2,FALSE), " ")</f>
        <v>Full Time</v>
      </c>
    </row>
    <row r="10718" spans="1:4" outlineLevel="1" x14ac:dyDescent="0.2">
      <c r="A10718" s="38"/>
      <c r="B10718" s="4">
        <f>SUBTOTAL(9,B10716:B10717)</f>
        <v>250</v>
      </c>
    </row>
    <row r="10719" spans="1:4" outlineLevel="2" x14ac:dyDescent="0.2">
      <c r="A10719" s="38">
        <v>43143.368368055555</v>
      </c>
      <c r="B10719" s="4">
        <v>50</v>
      </c>
      <c r="C10719">
        <v>2</v>
      </c>
      <c r="D10719" t="str">
        <f>IFERROR(VLOOKUP($C10719,'Enrollment descriptions'!$A$1:$B$5,2,FALSE), " ")</f>
        <v>3/4 Time</v>
      </c>
    </row>
    <row r="10720" spans="1:4" outlineLevel="2" x14ac:dyDescent="0.2">
      <c r="A10720" s="38">
        <v>43202.318344907406</v>
      </c>
      <c r="B10720" s="4">
        <v>50</v>
      </c>
      <c r="C10720">
        <v>2</v>
      </c>
      <c r="D10720" t="str">
        <f>IFERROR(VLOOKUP($C10720,'Enrollment descriptions'!$A$1:$B$5,2,FALSE), " ")</f>
        <v>3/4 Time</v>
      </c>
    </row>
    <row r="10721" spans="1:4" outlineLevel="1" x14ac:dyDescent="0.2">
      <c r="A10721" s="38"/>
      <c r="B10721" s="4">
        <f>SUBTOTAL(9,B10719:B10720)</f>
        <v>100</v>
      </c>
    </row>
    <row r="10722" spans="1:4" outlineLevel="2" x14ac:dyDescent="0.2">
      <c r="A10722" s="38">
        <v>43143.368344907409</v>
      </c>
      <c r="B10722" s="4">
        <v>125</v>
      </c>
      <c r="C10722">
        <v>1</v>
      </c>
      <c r="D10722" t="str">
        <f>IFERROR(VLOOKUP($C10722,'Enrollment descriptions'!$A$1:$B$5,2,FALSE), " ")</f>
        <v>Full Time</v>
      </c>
    </row>
    <row r="10723" spans="1:4" outlineLevel="2" x14ac:dyDescent="0.2">
      <c r="A10723" s="38">
        <v>43202.318310185183</v>
      </c>
      <c r="B10723" s="4">
        <v>125</v>
      </c>
      <c r="C10723">
        <v>1</v>
      </c>
      <c r="D10723" t="str">
        <f>IFERROR(VLOOKUP($C10723,'Enrollment descriptions'!$A$1:$B$5,2,FALSE), " ")</f>
        <v>Full Time</v>
      </c>
    </row>
    <row r="10724" spans="1:4" outlineLevel="1" x14ac:dyDescent="0.2">
      <c r="A10724" s="38"/>
      <c r="B10724" s="4">
        <f>SUBTOTAL(9,B10722:B10723)</f>
        <v>250</v>
      </c>
    </row>
    <row r="10725" spans="1:4" outlineLevel="2" x14ac:dyDescent="0.2">
      <c r="A10725" s="38">
        <v>43143.367731481485</v>
      </c>
      <c r="B10725" s="4">
        <v>125</v>
      </c>
      <c r="C10725">
        <v>1</v>
      </c>
      <c r="D10725" t="str">
        <f>IFERROR(VLOOKUP($C10725,'Enrollment descriptions'!$A$1:$B$5,2,FALSE), " ")</f>
        <v>Full Time</v>
      </c>
    </row>
    <row r="10726" spans="1:4" outlineLevel="2" x14ac:dyDescent="0.2">
      <c r="A10726" s="38">
        <v>43202.317835648151</v>
      </c>
      <c r="B10726" s="4">
        <v>125</v>
      </c>
      <c r="C10726">
        <v>1</v>
      </c>
      <c r="D10726" t="str">
        <f>IFERROR(VLOOKUP($C10726,'Enrollment descriptions'!$A$1:$B$5,2,FALSE), " ")</f>
        <v>Full Time</v>
      </c>
    </row>
    <row r="10727" spans="1:4" outlineLevel="1" x14ac:dyDescent="0.2">
      <c r="A10727" s="38"/>
      <c r="B10727" s="4">
        <f>SUBTOTAL(9,B10725:B10726)</f>
        <v>250</v>
      </c>
    </row>
    <row r="10728" spans="1:4" outlineLevel="2" x14ac:dyDescent="0.2">
      <c r="A10728" s="38">
        <v>43143.368263888886</v>
      </c>
      <c r="B10728" s="4">
        <v>50</v>
      </c>
      <c r="C10728">
        <v>3</v>
      </c>
      <c r="D10728" t="str">
        <f>IFERROR(VLOOKUP($C10728,'Enrollment descriptions'!$A$1:$B$5,2,FALSE), " ")</f>
        <v>1/2 Time</v>
      </c>
    </row>
    <row r="10729" spans="1:4" outlineLevel="2" x14ac:dyDescent="0.2">
      <c r="A10729" s="38">
        <v>43202.318252314813</v>
      </c>
      <c r="B10729" s="4">
        <v>50</v>
      </c>
      <c r="C10729">
        <v>3</v>
      </c>
      <c r="D10729" t="str">
        <f>IFERROR(VLOOKUP($C10729,'Enrollment descriptions'!$A$1:$B$5,2,FALSE), " ")</f>
        <v>1/2 Time</v>
      </c>
    </row>
    <row r="10730" spans="1:4" outlineLevel="1" x14ac:dyDescent="0.2">
      <c r="A10730" s="38"/>
      <c r="B10730" s="4">
        <f>SUBTOTAL(9,B10728:B10729)</f>
        <v>100</v>
      </c>
    </row>
    <row r="10731" spans="1:4" outlineLevel="2" x14ac:dyDescent="0.2">
      <c r="A10731" s="38">
        <v>43143.368414351855</v>
      </c>
      <c r="B10731" s="4">
        <v>125</v>
      </c>
      <c r="C10731">
        <v>1</v>
      </c>
      <c r="D10731" t="str">
        <f>IFERROR(VLOOKUP($C10731,'Enrollment descriptions'!$A$1:$B$5,2,FALSE), " ")</f>
        <v>Full Time</v>
      </c>
    </row>
    <row r="10732" spans="1:4" outlineLevel="2" x14ac:dyDescent="0.2">
      <c r="A10732" s="38">
        <v>43202.318391203706</v>
      </c>
      <c r="B10732" s="4">
        <v>125</v>
      </c>
      <c r="C10732">
        <v>1</v>
      </c>
      <c r="D10732" t="str">
        <f>IFERROR(VLOOKUP($C10732,'Enrollment descriptions'!$A$1:$B$5,2,FALSE), " ")</f>
        <v>Full Time</v>
      </c>
    </row>
    <row r="10733" spans="1:4" outlineLevel="1" x14ac:dyDescent="0.2">
      <c r="A10733" s="38"/>
      <c r="B10733" s="4">
        <f>SUBTOTAL(9,B10731:B10732)</f>
        <v>250</v>
      </c>
    </row>
    <row r="10734" spans="1:4" outlineLevel="2" x14ac:dyDescent="0.2">
      <c r="A10734" s="38">
        <v>43143.369016203702</v>
      </c>
      <c r="B10734" s="4">
        <v>50</v>
      </c>
      <c r="C10734">
        <v>2</v>
      </c>
      <c r="D10734" t="str">
        <f>IFERROR(VLOOKUP($C10734,'Enrollment descriptions'!$A$1:$B$5,2,FALSE), " ")</f>
        <v>3/4 Time</v>
      </c>
    </row>
    <row r="10735" spans="1:4" outlineLevel="2" x14ac:dyDescent="0.2">
      <c r="A10735" s="38">
        <v>43202.318865740737</v>
      </c>
      <c r="B10735" s="4">
        <v>50</v>
      </c>
      <c r="C10735">
        <v>2</v>
      </c>
      <c r="D10735" t="str">
        <f>IFERROR(VLOOKUP($C10735,'Enrollment descriptions'!$A$1:$B$5,2,FALSE), " ")</f>
        <v>3/4 Time</v>
      </c>
    </row>
    <row r="10736" spans="1:4" outlineLevel="1" x14ac:dyDescent="0.2">
      <c r="A10736" s="38"/>
      <c r="B10736" s="4">
        <f>SUBTOTAL(9,B10734:B10735)</f>
        <v>100</v>
      </c>
    </row>
    <row r="10737" spans="1:4" outlineLevel="2" x14ac:dyDescent="0.2">
      <c r="A10737" s="38">
        <v>43143.368900462963</v>
      </c>
      <c r="B10737" s="4">
        <v>50</v>
      </c>
      <c r="C10737">
        <v>2</v>
      </c>
      <c r="D10737" t="str">
        <f>IFERROR(VLOOKUP($C10737,'Enrollment descriptions'!$A$1:$B$5,2,FALSE), " ")</f>
        <v>3/4 Time</v>
      </c>
    </row>
    <row r="10738" spans="1:4" outlineLevel="2" x14ac:dyDescent="0.2">
      <c r="A10738" s="38">
        <v>43202.318784722222</v>
      </c>
      <c r="B10738" s="4">
        <v>125</v>
      </c>
      <c r="C10738">
        <v>1</v>
      </c>
      <c r="D10738" t="str">
        <f>IFERROR(VLOOKUP($C10738,'Enrollment descriptions'!$A$1:$B$5,2,FALSE), " ")</f>
        <v>Full Time</v>
      </c>
    </row>
    <row r="10739" spans="1:4" outlineLevel="2" x14ac:dyDescent="0.2">
      <c r="A10739" s="38">
        <v>43202.318784722222</v>
      </c>
      <c r="B10739" s="4">
        <v>75</v>
      </c>
      <c r="C10739">
        <v>1</v>
      </c>
      <c r="D10739" t="str">
        <f>IFERROR(VLOOKUP($C10739,'Enrollment descriptions'!$A$1:$B$5,2,FALSE), " ")</f>
        <v>Full Time</v>
      </c>
    </row>
    <row r="10740" spans="1:4" outlineLevel="1" x14ac:dyDescent="0.2">
      <c r="A10740" s="38"/>
      <c r="B10740" s="4">
        <f>SUBTOTAL(9,B10737:B10739)</f>
        <v>250</v>
      </c>
    </row>
    <row r="10741" spans="1:4" outlineLevel="2" x14ac:dyDescent="0.2">
      <c r="A10741" s="38">
        <v>43143.367627314816</v>
      </c>
      <c r="B10741" s="4">
        <v>125</v>
      </c>
      <c r="C10741">
        <v>1</v>
      </c>
      <c r="D10741" t="str">
        <f>IFERROR(VLOOKUP($C10741,'Enrollment descriptions'!$A$1:$B$5,2,FALSE), " ")</f>
        <v>Full Time</v>
      </c>
    </row>
    <row r="10742" spans="1:4" outlineLevel="2" x14ac:dyDescent="0.2">
      <c r="A10742" s="38">
        <v>43202.317743055559</v>
      </c>
      <c r="B10742" s="4">
        <v>125</v>
      </c>
      <c r="C10742">
        <v>1</v>
      </c>
      <c r="D10742" t="str">
        <f>IFERROR(VLOOKUP($C10742,'Enrollment descriptions'!$A$1:$B$5,2,FALSE), " ")</f>
        <v>Full Time</v>
      </c>
    </row>
    <row r="10743" spans="1:4" outlineLevel="1" x14ac:dyDescent="0.2">
      <c r="A10743" s="38"/>
      <c r="B10743" s="4">
        <f>SUBTOTAL(9,B10741:B10742)</f>
        <v>250</v>
      </c>
    </row>
    <row r="10744" spans="1:4" outlineLevel="2" x14ac:dyDescent="0.2">
      <c r="A10744" s="38">
        <v>43143.369004629632</v>
      </c>
      <c r="B10744" s="4">
        <v>125</v>
      </c>
      <c r="C10744">
        <v>1</v>
      </c>
      <c r="D10744" t="str">
        <f>IFERROR(VLOOKUP($C10744,'Enrollment descriptions'!$A$1:$B$5,2,FALSE), " ")</f>
        <v>Full Time</v>
      </c>
    </row>
    <row r="10745" spans="1:4" outlineLevel="2" x14ac:dyDescent="0.2">
      <c r="D10745" t="str">
        <f>IFERROR(VLOOKUP($C10745,'Enrollment descriptions'!$A$1:$B$5,2,FALSE), " ")</f>
        <v xml:space="preserve"> </v>
      </c>
    </row>
    <row r="10746" spans="1:4" outlineLevel="2" x14ac:dyDescent="0.2">
      <c r="A10746" s="38">
        <v>43215.514548611114</v>
      </c>
      <c r="B10746" s="4">
        <v>-125</v>
      </c>
      <c r="C10746">
        <v>4</v>
      </c>
      <c r="D10746" t="str">
        <f>IFERROR(VLOOKUP($C10746,'Enrollment descriptions'!$A$1:$B$5,2,FALSE), " ")</f>
        <v>&lt; 1/2 Time</v>
      </c>
    </row>
    <row r="10747" spans="1:4" outlineLevel="1" x14ac:dyDescent="0.2">
      <c r="A10747" s="38"/>
      <c r="B10747" s="4">
        <f>SUBTOTAL(9,B10744:B10746)</f>
        <v>0</v>
      </c>
    </row>
    <row r="10748" spans="1:4" outlineLevel="2" x14ac:dyDescent="0.2">
      <c r="A10748" s="38">
        <v>43143.368020833332</v>
      </c>
      <c r="B10748" s="4">
        <v>50</v>
      </c>
      <c r="C10748">
        <v>2</v>
      </c>
      <c r="D10748" t="str">
        <f>IFERROR(VLOOKUP($C10748,'Enrollment descriptions'!$A$1:$B$5,2,FALSE), " ")</f>
        <v>3/4 Time</v>
      </c>
    </row>
    <row r="10749" spans="1:4" outlineLevel="2" x14ac:dyDescent="0.2">
      <c r="A10749" s="38">
        <v>43202.318043981482</v>
      </c>
      <c r="B10749" s="4">
        <v>50</v>
      </c>
      <c r="C10749">
        <v>2</v>
      </c>
      <c r="D10749" t="str">
        <f>IFERROR(VLOOKUP($C10749,'Enrollment descriptions'!$A$1:$B$5,2,FALSE), " ")</f>
        <v>3/4 Time</v>
      </c>
    </row>
    <row r="10750" spans="1:4" outlineLevel="1" x14ac:dyDescent="0.2">
      <c r="A10750" s="38"/>
      <c r="B10750" s="4">
        <f>SUBTOTAL(9,B10748:B10749)</f>
        <v>100</v>
      </c>
    </row>
    <row r="10751" spans="1:4" outlineLevel="2" x14ac:dyDescent="0.2">
      <c r="A10751" s="38">
        <v>43143.368495370371</v>
      </c>
      <c r="B10751" s="4">
        <v>50</v>
      </c>
      <c r="C10751">
        <v>2</v>
      </c>
      <c r="D10751" t="str">
        <f>IFERROR(VLOOKUP($C10751,'Enrollment descriptions'!$A$1:$B$5,2,FALSE), " ")</f>
        <v>3/4 Time</v>
      </c>
    </row>
    <row r="10752" spans="1:4" outlineLevel="2" x14ac:dyDescent="0.2">
      <c r="A10752" s="38">
        <v>43202.318449074075</v>
      </c>
      <c r="B10752" s="4">
        <v>50</v>
      </c>
      <c r="C10752">
        <v>2</v>
      </c>
      <c r="D10752" t="str">
        <f>IFERROR(VLOOKUP($C10752,'Enrollment descriptions'!$A$1:$B$5,2,FALSE), " ")</f>
        <v>3/4 Time</v>
      </c>
    </row>
    <row r="10753" spans="1:4" outlineLevel="1" x14ac:dyDescent="0.2">
      <c r="A10753" s="38"/>
      <c r="B10753" s="4">
        <f>SUBTOTAL(9,B10751:B10752)</f>
        <v>100</v>
      </c>
    </row>
    <row r="10754" spans="1:4" outlineLevel="2" x14ac:dyDescent="0.2">
      <c r="A10754" s="38">
        <v>43143.367951388886</v>
      </c>
      <c r="B10754" s="4">
        <v>50</v>
      </c>
      <c r="C10754">
        <v>3</v>
      </c>
      <c r="D10754" t="str">
        <f>IFERROR(VLOOKUP($C10754,'Enrollment descriptions'!$A$1:$B$5,2,FALSE), " ")</f>
        <v>1/2 Time</v>
      </c>
    </row>
    <row r="10755" spans="1:4" outlineLevel="2" x14ac:dyDescent="0.2">
      <c r="A10755" s="38">
        <v>43202.317974537036</v>
      </c>
      <c r="B10755" s="4">
        <v>50</v>
      </c>
      <c r="C10755">
        <v>3</v>
      </c>
      <c r="D10755" t="str">
        <f>IFERROR(VLOOKUP($C10755,'Enrollment descriptions'!$A$1:$B$5,2,FALSE), " ")</f>
        <v>1/2 Time</v>
      </c>
    </row>
    <row r="10756" spans="1:4" outlineLevel="1" x14ac:dyDescent="0.2">
      <c r="A10756" s="38"/>
      <c r="B10756" s="4">
        <f>SUBTOTAL(9,B10754:B10755)</f>
        <v>100</v>
      </c>
    </row>
    <row r="10757" spans="1:4" outlineLevel="2" x14ac:dyDescent="0.2">
      <c r="A10757" s="38">
        <v>43143.367789351854</v>
      </c>
      <c r="B10757" s="4">
        <v>125</v>
      </c>
      <c r="C10757">
        <v>1</v>
      </c>
      <c r="D10757" t="str">
        <f>IFERROR(VLOOKUP($C10757,'Enrollment descriptions'!$A$1:$B$5,2,FALSE), " ")</f>
        <v>Full Time</v>
      </c>
    </row>
    <row r="10758" spans="1:4" outlineLevel="2" x14ac:dyDescent="0.2">
      <c r="A10758" s="38">
        <v>43202.317858796298</v>
      </c>
      <c r="B10758" s="4">
        <v>50</v>
      </c>
      <c r="C10758">
        <v>2</v>
      </c>
      <c r="D10758" t="str">
        <f>IFERROR(VLOOKUP($C10758,'Enrollment descriptions'!$A$1:$B$5,2,FALSE), " ")</f>
        <v>3/4 Time</v>
      </c>
    </row>
    <row r="10759" spans="1:4" outlineLevel="2" x14ac:dyDescent="0.2">
      <c r="A10759" s="38">
        <v>43202.317858796298</v>
      </c>
      <c r="B10759" s="4">
        <v>-75</v>
      </c>
      <c r="C10759">
        <v>2</v>
      </c>
      <c r="D10759" t="str">
        <f>IFERROR(VLOOKUP($C10759,'Enrollment descriptions'!$A$1:$B$5,2,FALSE), " ")</f>
        <v>3/4 Time</v>
      </c>
    </row>
    <row r="10760" spans="1:4" outlineLevel="2" x14ac:dyDescent="0.2">
      <c r="A10760" s="38">
        <v>43215.514490740738</v>
      </c>
      <c r="B10760" s="4">
        <v>-100</v>
      </c>
      <c r="C10760">
        <v>1</v>
      </c>
      <c r="D10760" t="str">
        <f>IFERROR(VLOOKUP($C10760,'Enrollment descriptions'!$A$1:$B$5,2,FALSE), " ")</f>
        <v>Full Time</v>
      </c>
    </row>
    <row r="10761" spans="1:4" outlineLevel="1" x14ac:dyDescent="0.2">
      <c r="A10761" s="38"/>
      <c r="B10761" s="4">
        <f>SUBTOTAL(9,B10757:B10760)</f>
        <v>0</v>
      </c>
    </row>
    <row r="10762" spans="1:4" outlineLevel="2" x14ac:dyDescent="0.2">
      <c r="A10762" s="38">
        <v>43143.367824074077</v>
      </c>
      <c r="B10762" s="4">
        <v>125</v>
      </c>
      <c r="C10762">
        <v>1</v>
      </c>
      <c r="D10762" t="str">
        <f>IFERROR(VLOOKUP($C10762,'Enrollment descriptions'!$A$1:$B$5,2,FALSE), " ")</f>
        <v>Full Time</v>
      </c>
    </row>
    <row r="10763" spans="1:4" outlineLevel="2" x14ac:dyDescent="0.2">
      <c r="A10763" s="38">
        <v>43202.317881944444</v>
      </c>
      <c r="B10763" s="4">
        <v>125</v>
      </c>
      <c r="C10763">
        <v>1</v>
      </c>
      <c r="D10763" t="str">
        <f>IFERROR(VLOOKUP($C10763,'Enrollment descriptions'!$A$1:$B$5,2,FALSE), " ")</f>
        <v>Full Time</v>
      </c>
    </row>
    <row r="10764" spans="1:4" outlineLevel="1" x14ac:dyDescent="0.2">
      <c r="A10764" s="38"/>
      <c r="B10764" s="4">
        <f>SUBTOTAL(9,B10762:B10763)</f>
        <v>250</v>
      </c>
    </row>
    <row r="10765" spans="1:4" outlineLevel="2" x14ac:dyDescent="0.2">
      <c r="A10765" s="38">
        <v>43143.368368055555</v>
      </c>
      <c r="B10765" s="4">
        <v>50</v>
      </c>
      <c r="C10765">
        <v>3</v>
      </c>
      <c r="D10765" t="str">
        <f>IFERROR(VLOOKUP($C10765,'Enrollment descriptions'!$A$1:$B$5,2,FALSE), " ")</f>
        <v>1/2 Time</v>
      </c>
    </row>
    <row r="10766" spans="1:4" outlineLevel="2" x14ac:dyDescent="0.2">
      <c r="A10766" s="38">
        <v>43202.318344907406</v>
      </c>
      <c r="B10766" s="4">
        <v>50</v>
      </c>
      <c r="C10766">
        <v>3</v>
      </c>
      <c r="D10766" t="str">
        <f>IFERROR(VLOOKUP($C10766,'Enrollment descriptions'!$A$1:$B$5,2,FALSE), " ")</f>
        <v>1/2 Time</v>
      </c>
    </row>
    <row r="10767" spans="1:4" outlineLevel="1" x14ac:dyDescent="0.2">
      <c r="A10767" s="38"/>
      <c r="B10767" s="4">
        <f>SUBTOTAL(9,B10765:B10766)</f>
        <v>100</v>
      </c>
    </row>
    <row r="10768" spans="1:4" outlineLevel="2" x14ac:dyDescent="0.2">
      <c r="A10768" s="38">
        <v>43143.369571759256</v>
      </c>
      <c r="B10768" s="4">
        <v>125</v>
      </c>
      <c r="C10768">
        <v>1</v>
      </c>
      <c r="D10768" t="str">
        <f>IFERROR(VLOOKUP($C10768,'Enrollment descriptions'!$A$1:$B$5,2,FALSE), " ")</f>
        <v>Full Time</v>
      </c>
    </row>
    <row r="10769" spans="1:4" outlineLevel="2" x14ac:dyDescent="0.2">
      <c r="A10769" s="38">
        <v>43145.406041666669</v>
      </c>
      <c r="B10769" s="4">
        <v>-125</v>
      </c>
      <c r="C10769">
        <v>1</v>
      </c>
      <c r="D10769" t="str">
        <f>IFERROR(VLOOKUP($C10769,'Enrollment descriptions'!$A$1:$B$5,2,FALSE), " ")</f>
        <v>Full Time</v>
      </c>
    </row>
    <row r="10770" spans="1:4" outlineLevel="2" x14ac:dyDescent="0.2">
      <c r="D10770" t="str">
        <f>IFERROR(VLOOKUP($C10770,'Enrollment descriptions'!$A$1:$B$5,2,FALSE), " ")</f>
        <v xml:space="preserve"> </v>
      </c>
    </row>
    <row r="10771" spans="1:4" outlineLevel="1" x14ac:dyDescent="0.2">
      <c r="B10771" s="4">
        <f>SUBTOTAL(9,B10768:B10770)</f>
        <v>0</v>
      </c>
    </row>
    <row r="10772" spans="1:4" outlineLevel="2" x14ac:dyDescent="0.2">
      <c r="A10772" s="38">
        <v>43143.367824074077</v>
      </c>
      <c r="B10772" s="4">
        <v>125</v>
      </c>
      <c r="C10772">
        <v>1</v>
      </c>
      <c r="D10772" t="str">
        <f>IFERROR(VLOOKUP($C10772,'Enrollment descriptions'!$A$1:$B$5,2,FALSE), " ")</f>
        <v>Full Time</v>
      </c>
    </row>
    <row r="10773" spans="1:4" outlineLevel="2" x14ac:dyDescent="0.2">
      <c r="A10773" s="38">
        <v>43202.317881944444</v>
      </c>
      <c r="B10773" s="4">
        <v>125</v>
      </c>
      <c r="C10773">
        <v>1</v>
      </c>
      <c r="D10773" t="str">
        <f>IFERROR(VLOOKUP($C10773,'Enrollment descriptions'!$A$1:$B$5,2,FALSE), " ")</f>
        <v>Full Time</v>
      </c>
    </row>
    <row r="10774" spans="1:4" outlineLevel="1" x14ac:dyDescent="0.2">
      <c r="A10774" s="38"/>
      <c r="B10774" s="4">
        <f>SUBTOTAL(9,B10772:B10773)</f>
        <v>250</v>
      </c>
    </row>
    <row r="10775" spans="1:4" outlineLevel="2" x14ac:dyDescent="0.2">
      <c r="A10775" s="38">
        <v>43143.368310185186</v>
      </c>
      <c r="B10775" s="4">
        <v>50</v>
      </c>
      <c r="C10775">
        <v>3</v>
      </c>
      <c r="D10775" t="str">
        <f>IFERROR(VLOOKUP($C10775,'Enrollment descriptions'!$A$1:$B$5,2,FALSE), " ")</f>
        <v>1/2 Time</v>
      </c>
    </row>
    <row r="10776" spans="1:4" outlineLevel="2" x14ac:dyDescent="0.2">
      <c r="A10776" s="38">
        <v>43185.365173611113</v>
      </c>
      <c r="B10776" s="4">
        <v>-50</v>
      </c>
      <c r="C10776">
        <v>3</v>
      </c>
      <c r="D10776" t="str">
        <f>IFERROR(VLOOKUP($C10776,'Enrollment descriptions'!$A$1:$B$5,2,FALSE), " ")</f>
        <v>1/2 Time</v>
      </c>
    </row>
    <row r="10777" spans="1:4" outlineLevel="2" x14ac:dyDescent="0.2">
      <c r="A10777" s="38">
        <v>43192.760879629626</v>
      </c>
      <c r="B10777" s="4">
        <v>50</v>
      </c>
      <c r="C10777">
        <v>3</v>
      </c>
      <c r="D10777" t="str">
        <f>IFERROR(VLOOKUP($C10777,'Enrollment descriptions'!$A$1:$B$5,2,FALSE), " ")</f>
        <v>1/2 Time</v>
      </c>
    </row>
    <row r="10778" spans="1:4" outlineLevel="2" x14ac:dyDescent="0.2">
      <c r="A10778" s="38">
        <v>43202.318287037036</v>
      </c>
      <c r="B10778" s="4">
        <v>50</v>
      </c>
      <c r="C10778">
        <v>3</v>
      </c>
      <c r="D10778" t="str">
        <f>IFERROR(VLOOKUP($C10778,'Enrollment descriptions'!$A$1:$B$5,2,FALSE), " ")</f>
        <v>1/2 Time</v>
      </c>
    </row>
    <row r="10779" spans="1:4" outlineLevel="1" x14ac:dyDescent="0.2">
      <c r="A10779" s="38"/>
      <c r="B10779" s="4">
        <f>SUBTOTAL(9,B10775:B10778)</f>
        <v>100</v>
      </c>
    </row>
    <row r="10780" spans="1:4" outlineLevel="2" x14ac:dyDescent="0.2">
      <c r="A10780" s="38">
        <v>43143.368217592593</v>
      </c>
      <c r="B10780" s="4">
        <v>125</v>
      </c>
      <c r="C10780">
        <v>1</v>
      </c>
      <c r="D10780" t="str">
        <f>IFERROR(VLOOKUP($C10780,'Enrollment descriptions'!$A$1:$B$5,2,FALSE), " ")</f>
        <v>Full Time</v>
      </c>
    </row>
    <row r="10781" spans="1:4" outlineLevel="2" x14ac:dyDescent="0.2">
      <c r="A10781" s="38">
        <v>43202.31821759259</v>
      </c>
      <c r="B10781" s="4">
        <v>125</v>
      </c>
      <c r="C10781">
        <v>1</v>
      </c>
      <c r="D10781" t="str">
        <f>IFERROR(VLOOKUP($C10781,'Enrollment descriptions'!$A$1:$B$5,2,FALSE), " ")</f>
        <v>Full Time</v>
      </c>
    </row>
    <row r="10782" spans="1:4" outlineLevel="1" x14ac:dyDescent="0.2">
      <c r="A10782" s="38"/>
      <c r="B10782" s="4">
        <f>SUBTOTAL(9,B10780:B10781)</f>
        <v>250</v>
      </c>
    </row>
    <row r="10783" spans="1:4" outlineLevel="2" x14ac:dyDescent="0.2">
      <c r="A10783" s="38">
        <v>43143.369293981479</v>
      </c>
      <c r="B10783" s="4">
        <v>125</v>
      </c>
      <c r="C10783">
        <v>1</v>
      </c>
      <c r="D10783" t="str">
        <f>IFERROR(VLOOKUP($C10783,'Enrollment descriptions'!$A$1:$B$5,2,FALSE), " ")</f>
        <v>Full Time</v>
      </c>
    </row>
    <row r="10784" spans="1:4" outlineLevel="2" x14ac:dyDescent="0.2">
      <c r="A10784" s="38">
        <v>43202.319097222222</v>
      </c>
      <c r="B10784" s="4">
        <v>125</v>
      </c>
      <c r="C10784">
        <v>1</v>
      </c>
      <c r="D10784" t="str">
        <f>IFERROR(VLOOKUP($C10784,'Enrollment descriptions'!$A$1:$B$5,2,FALSE), " ")</f>
        <v>Full Time</v>
      </c>
    </row>
    <row r="10785" spans="1:4" outlineLevel="1" x14ac:dyDescent="0.2">
      <c r="A10785" s="38"/>
      <c r="B10785" s="4">
        <f>SUBTOTAL(9,B10783:B10784)</f>
        <v>250</v>
      </c>
    </row>
    <row r="10786" spans="1:4" outlineLevel="2" x14ac:dyDescent="0.2">
      <c r="A10786" s="38">
        <v>43143.367511574077</v>
      </c>
      <c r="B10786" s="4">
        <v>50</v>
      </c>
      <c r="C10786">
        <v>3</v>
      </c>
      <c r="D10786" t="str">
        <f>IFERROR(VLOOKUP($C10786,'Enrollment descriptions'!$A$1:$B$5,2,FALSE), " ")</f>
        <v>1/2 Time</v>
      </c>
    </row>
    <row r="10787" spans="1:4" outlineLevel="2" x14ac:dyDescent="0.2">
      <c r="A10787" s="38">
        <v>43202.317650462966</v>
      </c>
      <c r="B10787" s="4">
        <v>50</v>
      </c>
      <c r="C10787">
        <v>3</v>
      </c>
      <c r="D10787" t="str">
        <f>IFERROR(VLOOKUP($C10787,'Enrollment descriptions'!$A$1:$B$5,2,FALSE), " ")</f>
        <v>1/2 Time</v>
      </c>
    </row>
    <row r="10788" spans="1:4" outlineLevel="1" x14ac:dyDescent="0.2">
      <c r="A10788" s="38"/>
      <c r="B10788" s="4">
        <f>SUBTOTAL(9,B10786:B10787)</f>
        <v>100</v>
      </c>
    </row>
    <row r="10789" spans="1:4" outlineLevel="2" x14ac:dyDescent="0.2">
      <c r="A10789" s="38">
        <v>43143.369108796294</v>
      </c>
      <c r="B10789" s="4">
        <v>50</v>
      </c>
      <c r="C10789">
        <v>2</v>
      </c>
      <c r="D10789" t="str">
        <f>IFERROR(VLOOKUP($C10789,'Enrollment descriptions'!$A$1:$B$5,2,FALSE), " ")</f>
        <v>3/4 Time</v>
      </c>
    </row>
    <row r="10790" spans="1:4" outlineLevel="2" x14ac:dyDescent="0.2">
      <c r="A10790" s="38">
        <v>43202.318935185183</v>
      </c>
      <c r="B10790" s="4">
        <v>50</v>
      </c>
      <c r="C10790">
        <v>2</v>
      </c>
      <c r="D10790" t="str">
        <f>IFERROR(VLOOKUP($C10790,'Enrollment descriptions'!$A$1:$B$5,2,FALSE), " ")</f>
        <v>3/4 Time</v>
      </c>
    </row>
    <row r="10791" spans="1:4" outlineLevel="1" x14ac:dyDescent="0.2">
      <c r="A10791" s="38"/>
      <c r="B10791" s="4">
        <f>SUBTOTAL(9,B10789:B10790)</f>
        <v>100</v>
      </c>
    </row>
    <row r="10792" spans="1:4" outlineLevel="2" x14ac:dyDescent="0.2">
      <c r="A10792" s="38">
        <v>43143.367604166669</v>
      </c>
      <c r="B10792" s="4">
        <v>125</v>
      </c>
      <c r="C10792">
        <v>1</v>
      </c>
      <c r="D10792" t="str">
        <f>IFERROR(VLOOKUP($C10792,'Enrollment descriptions'!$A$1:$B$5,2,FALSE), " ")</f>
        <v>Full Time</v>
      </c>
    </row>
    <row r="10793" spans="1:4" outlineLevel="2" x14ac:dyDescent="0.2">
      <c r="A10793" s="38">
        <v>43202.317731481482</v>
      </c>
      <c r="B10793" s="4">
        <v>125</v>
      </c>
      <c r="C10793">
        <v>1</v>
      </c>
      <c r="D10793" t="str">
        <f>IFERROR(VLOOKUP($C10793,'Enrollment descriptions'!$A$1:$B$5,2,FALSE), " ")</f>
        <v>Full Time</v>
      </c>
    </row>
    <row r="10794" spans="1:4" outlineLevel="1" x14ac:dyDescent="0.2">
      <c r="A10794" s="38"/>
      <c r="B10794" s="4">
        <f>SUBTOTAL(9,B10792:B10793)</f>
        <v>250</v>
      </c>
    </row>
    <row r="10795" spans="1:4" outlineLevel="2" x14ac:dyDescent="0.2">
      <c r="A10795" s="38">
        <v>43143.369305555556</v>
      </c>
      <c r="B10795" s="4">
        <v>125</v>
      </c>
      <c r="C10795">
        <v>1</v>
      </c>
      <c r="D10795" t="str">
        <f>IFERROR(VLOOKUP($C10795,'Enrollment descriptions'!$A$1:$B$5,2,FALSE), " ")</f>
        <v>Full Time</v>
      </c>
    </row>
    <row r="10796" spans="1:4" outlineLevel="2" x14ac:dyDescent="0.2">
      <c r="A10796" s="38">
        <v>43202.319108796299</v>
      </c>
      <c r="B10796" s="4">
        <v>125</v>
      </c>
      <c r="C10796">
        <v>1</v>
      </c>
      <c r="D10796" t="str">
        <f>IFERROR(VLOOKUP($C10796,'Enrollment descriptions'!$A$1:$B$5,2,FALSE), " ")</f>
        <v>Full Time</v>
      </c>
    </row>
    <row r="10797" spans="1:4" outlineLevel="1" x14ac:dyDescent="0.2">
      <c r="A10797" s="38"/>
      <c r="B10797" s="4">
        <f>SUBTOTAL(9,B10795:B10796)</f>
        <v>250</v>
      </c>
    </row>
    <row r="10798" spans="1:4" outlineLevel="2" x14ac:dyDescent="0.2">
      <c r="A10798" s="38">
        <v>43143.368819444448</v>
      </c>
      <c r="B10798" s="4">
        <v>50</v>
      </c>
      <c r="C10798">
        <v>2</v>
      </c>
      <c r="D10798" t="str">
        <f>IFERROR(VLOOKUP($C10798,'Enrollment descriptions'!$A$1:$B$5,2,FALSE), " ")</f>
        <v>3/4 Time</v>
      </c>
    </row>
    <row r="10799" spans="1:4" outlineLevel="2" x14ac:dyDescent="0.2">
      <c r="A10799" s="38">
        <v>43145.406018518515</v>
      </c>
      <c r="B10799" s="4">
        <v>-50</v>
      </c>
      <c r="C10799">
        <v>2</v>
      </c>
      <c r="D10799" t="str">
        <f>IFERROR(VLOOKUP($C10799,'Enrollment descriptions'!$A$1:$B$5,2,FALSE), " ")</f>
        <v>3/4 Time</v>
      </c>
    </row>
    <row r="10800" spans="1:4" outlineLevel="2" x14ac:dyDescent="0.2">
      <c r="A10800" s="38">
        <v>43215.508530092593</v>
      </c>
      <c r="B10800" s="4">
        <v>50</v>
      </c>
      <c r="C10800">
        <v>2</v>
      </c>
      <c r="D10800" t="str">
        <f>IFERROR(VLOOKUP($C10800,'Enrollment descriptions'!$A$1:$B$5,2,FALSE), " ")</f>
        <v>3/4 Time</v>
      </c>
    </row>
    <row r="10801" spans="1:4" outlineLevel="2" x14ac:dyDescent="0.2">
      <c r="A10801" s="38">
        <v>43215.508530092593</v>
      </c>
      <c r="B10801" s="4">
        <v>50</v>
      </c>
      <c r="C10801">
        <v>2</v>
      </c>
      <c r="D10801" t="str">
        <f>IFERROR(VLOOKUP($C10801,'Enrollment descriptions'!$A$1:$B$5,2,FALSE), " ")</f>
        <v>3/4 Time</v>
      </c>
    </row>
    <row r="10802" spans="1:4" outlineLevel="1" x14ac:dyDescent="0.2">
      <c r="A10802" s="38"/>
      <c r="B10802" s="4">
        <f>SUBTOTAL(9,B10798:B10801)</f>
        <v>100</v>
      </c>
    </row>
    <row r="10803" spans="1:4" outlineLevel="2" x14ac:dyDescent="0.2">
      <c r="A10803" s="38">
        <v>43143.367581018516</v>
      </c>
      <c r="B10803" s="4">
        <v>125</v>
      </c>
      <c r="C10803">
        <v>1</v>
      </c>
      <c r="D10803" t="str">
        <f>IFERROR(VLOOKUP($C10803,'Enrollment descriptions'!$A$1:$B$5,2,FALSE), " ")</f>
        <v>Full Time</v>
      </c>
    </row>
    <row r="10804" spans="1:4" outlineLevel="2" x14ac:dyDescent="0.2">
      <c r="A10804" s="38">
        <v>43202.317708333336</v>
      </c>
      <c r="B10804" s="4">
        <v>125</v>
      </c>
      <c r="C10804">
        <v>1</v>
      </c>
      <c r="D10804" t="str">
        <f>IFERROR(VLOOKUP($C10804,'Enrollment descriptions'!$A$1:$B$5,2,FALSE), " ")</f>
        <v>Full Time</v>
      </c>
    </row>
    <row r="10805" spans="1:4" outlineLevel="1" x14ac:dyDescent="0.2">
      <c r="A10805" s="38"/>
      <c r="B10805" s="4">
        <f>SUBTOTAL(9,B10803:B10804)</f>
        <v>250</v>
      </c>
    </row>
    <row r="10806" spans="1:4" outlineLevel="2" x14ac:dyDescent="0.2">
      <c r="A10806" s="38">
        <v>43143.367615740739</v>
      </c>
      <c r="B10806" s="4">
        <v>125</v>
      </c>
      <c r="C10806">
        <v>1</v>
      </c>
      <c r="D10806" t="str">
        <f>IFERROR(VLOOKUP($C10806,'Enrollment descriptions'!$A$1:$B$5,2,FALSE), " ")</f>
        <v>Full Time</v>
      </c>
    </row>
    <row r="10807" spans="1:4" outlineLevel="2" x14ac:dyDescent="0.2">
      <c r="A10807" s="38">
        <v>43202.317743055559</v>
      </c>
      <c r="B10807" s="4">
        <v>125</v>
      </c>
      <c r="C10807">
        <v>1</v>
      </c>
      <c r="D10807" t="str">
        <f>IFERROR(VLOOKUP($C10807,'Enrollment descriptions'!$A$1:$B$5,2,FALSE), " ")</f>
        <v>Full Time</v>
      </c>
    </row>
    <row r="10808" spans="1:4" outlineLevel="1" x14ac:dyDescent="0.2">
      <c r="A10808" s="38"/>
      <c r="B10808" s="4">
        <f>SUBTOTAL(9,B10806:B10807)</f>
        <v>250</v>
      </c>
    </row>
    <row r="10809" spans="1:4" outlineLevel="2" x14ac:dyDescent="0.2">
      <c r="A10809" s="38">
        <v>43143.369363425925</v>
      </c>
      <c r="B10809" s="4">
        <v>50</v>
      </c>
      <c r="C10809">
        <v>2</v>
      </c>
      <c r="D10809" t="str">
        <f>IFERROR(VLOOKUP($C10809,'Enrollment descriptions'!$A$1:$B$5,2,FALSE), " ")</f>
        <v>3/4 Time</v>
      </c>
    </row>
    <row r="10810" spans="1:4" outlineLevel="2" x14ac:dyDescent="0.2">
      <c r="A10810" s="38">
        <v>43202.319155092591</v>
      </c>
      <c r="B10810" s="4">
        <v>50</v>
      </c>
      <c r="C10810">
        <v>2</v>
      </c>
      <c r="D10810" t="str">
        <f>IFERROR(VLOOKUP($C10810,'Enrollment descriptions'!$A$1:$B$5,2,FALSE), " ")</f>
        <v>3/4 Time</v>
      </c>
    </row>
    <row r="10811" spans="1:4" outlineLevel="1" x14ac:dyDescent="0.2">
      <c r="A10811" s="38"/>
      <c r="B10811" s="4">
        <f>SUBTOTAL(9,B10809:B10810)</f>
        <v>100</v>
      </c>
    </row>
    <row r="10812" spans="1:4" outlineLevel="2" x14ac:dyDescent="0.2">
      <c r="A10812" s="38">
        <v>43143.368425925924</v>
      </c>
      <c r="B10812" s="4">
        <v>125</v>
      </c>
      <c r="C10812">
        <v>1</v>
      </c>
      <c r="D10812" t="str">
        <f>IFERROR(VLOOKUP($C10812,'Enrollment descriptions'!$A$1:$B$5,2,FALSE), " ")</f>
        <v>Full Time</v>
      </c>
    </row>
    <row r="10813" spans="1:4" outlineLevel="2" x14ac:dyDescent="0.2">
      <c r="A10813" s="38">
        <v>43202.318391203706</v>
      </c>
      <c r="B10813" s="4">
        <v>125</v>
      </c>
      <c r="C10813">
        <v>1</v>
      </c>
      <c r="D10813" t="str">
        <f>IFERROR(VLOOKUP($C10813,'Enrollment descriptions'!$A$1:$B$5,2,FALSE), " ")</f>
        <v>Full Time</v>
      </c>
    </row>
    <row r="10814" spans="1:4" outlineLevel="1" x14ac:dyDescent="0.2">
      <c r="A10814" s="38"/>
      <c r="B10814" s="4">
        <f>SUBTOTAL(9,B10812:B10813)</f>
        <v>250</v>
      </c>
    </row>
    <row r="10815" spans="1:4" outlineLevel="2" x14ac:dyDescent="0.2">
      <c r="A10815" s="38">
        <v>43143.368043981478</v>
      </c>
      <c r="B10815" s="4">
        <v>125</v>
      </c>
      <c r="C10815">
        <v>1</v>
      </c>
      <c r="D10815" t="str">
        <f>IFERROR(VLOOKUP($C10815,'Enrollment descriptions'!$A$1:$B$5,2,FALSE), " ")</f>
        <v>Full Time</v>
      </c>
    </row>
    <row r="10816" spans="1:4" outlineLevel="2" x14ac:dyDescent="0.2">
      <c r="A10816" s="38">
        <v>43202.318055555559</v>
      </c>
      <c r="B10816" s="4">
        <v>125</v>
      </c>
      <c r="C10816">
        <v>1</v>
      </c>
      <c r="D10816" t="str">
        <f>IFERROR(VLOOKUP($C10816,'Enrollment descriptions'!$A$1:$B$5,2,FALSE), " ")</f>
        <v>Full Time</v>
      </c>
    </row>
    <row r="10817" spans="1:4" outlineLevel="1" x14ac:dyDescent="0.2">
      <c r="A10817" s="38"/>
      <c r="B10817" s="4">
        <f>SUBTOTAL(9,B10815:B10816)</f>
        <v>250</v>
      </c>
    </row>
    <row r="10818" spans="1:4" outlineLevel="2" x14ac:dyDescent="0.2">
      <c r="A10818" s="38">
        <v>43143.369710648149</v>
      </c>
      <c r="B10818" s="4">
        <v>125</v>
      </c>
      <c r="C10818">
        <v>1</v>
      </c>
      <c r="D10818" t="str">
        <f>IFERROR(VLOOKUP($C10818,'Enrollment descriptions'!$A$1:$B$5,2,FALSE), " ")</f>
        <v>Full Time</v>
      </c>
    </row>
    <row r="10819" spans="1:4" outlineLevel="2" x14ac:dyDescent="0.2">
      <c r="A10819" s="38">
        <v>43202.319409722222</v>
      </c>
      <c r="B10819" s="4">
        <v>125</v>
      </c>
      <c r="C10819">
        <v>1</v>
      </c>
      <c r="D10819" t="str">
        <f>IFERROR(VLOOKUP($C10819,'Enrollment descriptions'!$A$1:$B$5,2,FALSE), " ")</f>
        <v>Full Time</v>
      </c>
    </row>
    <row r="10820" spans="1:4" outlineLevel="1" x14ac:dyDescent="0.2">
      <c r="A10820" s="38"/>
      <c r="B10820" s="4">
        <f>SUBTOTAL(9,B10818:B10819)</f>
        <v>250</v>
      </c>
    </row>
    <row r="10821" spans="1:4" outlineLevel="2" x14ac:dyDescent="0.2">
      <c r="A10821" s="38">
        <v>43143.369814814818</v>
      </c>
      <c r="B10821" s="4">
        <v>50</v>
      </c>
      <c r="C10821">
        <v>3</v>
      </c>
      <c r="D10821" t="str">
        <f>IFERROR(VLOOKUP($C10821,'Enrollment descriptions'!$A$1:$B$5,2,FALSE), " ")</f>
        <v>1/2 Time</v>
      </c>
    </row>
    <row r="10822" spans="1:4" outlineLevel="2" x14ac:dyDescent="0.2">
      <c r="A10822" s="38">
        <v>43202.319479166668</v>
      </c>
      <c r="B10822" s="4">
        <v>50</v>
      </c>
      <c r="C10822">
        <v>3</v>
      </c>
      <c r="D10822" t="str">
        <f>IFERROR(VLOOKUP($C10822,'Enrollment descriptions'!$A$1:$B$5,2,FALSE), " ")</f>
        <v>1/2 Time</v>
      </c>
    </row>
    <row r="10823" spans="1:4" outlineLevel="1" x14ac:dyDescent="0.2">
      <c r="A10823" s="38"/>
      <c r="B10823" s="4">
        <f>SUBTOTAL(9,B10821:B10822)</f>
        <v>100</v>
      </c>
    </row>
    <row r="10824" spans="1:4" outlineLevel="2" x14ac:dyDescent="0.2">
      <c r="A10824" s="38">
        <v>43143.368148148147</v>
      </c>
      <c r="B10824" s="4">
        <v>125</v>
      </c>
      <c r="C10824">
        <v>1</v>
      </c>
      <c r="D10824" t="str">
        <f>IFERROR(VLOOKUP($C10824,'Enrollment descriptions'!$A$1:$B$5,2,FALSE), " ")</f>
        <v>Full Time</v>
      </c>
    </row>
    <row r="10825" spans="1:4" outlineLevel="2" x14ac:dyDescent="0.2">
      <c r="A10825" s="38">
        <v>43185.365162037036</v>
      </c>
      <c r="B10825" s="4">
        <v>-125</v>
      </c>
      <c r="C10825">
        <v>1</v>
      </c>
      <c r="D10825" t="str">
        <f>IFERROR(VLOOKUP($C10825,'Enrollment descriptions'!$A$1:$B$5,2,FALSE), " ")</f>
        <v>Full Time</v>
      </c>
    </row>
    <row r="10826" spans="1:4" outlineLevel="2" x14ac:dyDescent="0.2">
      <c r="A10826" s="38">
        <v>43192.760879629626</v>
      </c>
      <c r="B10826" s="4">
        <v>125</v>
      </c>
      <c r="C10826">
        <v>1</v>
      </c>
      <c r="D10826" t="str">
        <f>IFERROR(VLOOKUP($C10826,'Enrollment descriptions'!$A$1:$B$5,2,FALSE), " ")</f>
        <v>Full Time</v>
      </c>
    </row>
    <row r="10827" spans="1:4" outlineLevel="2" x14ac:dyDescent="0.2">
      <c r="A10827" s="38">
        <v>43202.318171296298</v>
      </c>
      <c r="B10827" s="4">
        <v>125</v>
      </c>
      <c r="C10827">
        <v>1</v>
      </c>
      <c r="D10827" t="str">
        <f>IFERROR(VLOOKUP($C10827,'Enrollment descriptions'!$A$1:$B$5,2,FALSE), " ")</f>
        <v>Full Time</v>
      </c>
    </row>
    <row r="10828" spans="1:4" outlineLevel="1" x14ac:dyDescent="0.2">
      <c r="A10828" s="38"/>
      <c r="B10828" s="4">
        <f>SUBTOTAL(9,B10824:B10827)</f>
        <v>250</v>
      </c>
    </row>
    <row r="10829" spans="1:4" outlineLevel="2" x14ac:dyDescent="0.2">
      <c r="A10829" s="38">
        <v>43143.368923611109</v>
      </c>
      <c r="B10829" s="4">
        <v>125</v>
      </c>
      <c r="C10829">
        <v>1</v>
      </c>
      <c r="D10829" t="str">
        <f>IFERROR(VLOOKUP($C10829,'Enrollment descriptions'!$A$1:$B$5,2,FALSE), " ")</f>
        <v>Full Time</v>
      </c>
    </row>
    <row r="10830" spans="1:4" outlineLevel="2" x14ac:dyDescent="0.2">
      <c r="A10830" s="38">
        <v>43202.318796296298</v>
      </c>
      <c r="B10830" s="4">
        <v>125</v>
      </c>
      <c r="C10830">
        <v>1</v>
      </c>
      <c r="D10830" t="str">
        <f>IFERROR(VLOOKUP($C10830,'Enrollment descriptions'!$A$1:$B$5,2,FALSE), " ")</f>
        <v>Full Time</v>
      </c>
    </row>
    <row r="10831" spans="1:4" outlineLevel="1" x14ac:dyDescent="0.2">
      <c r="A10831" s="38"/>
      <c r="B10831" s="4">
        <f>SUBTOTAL(9,B10829:B10830)</f>
        <v>250</v>
      </c>
    </row>
    <row r="10832" spans="1:4" outlineLevel="2" x14ac:dyDescent="0.2">
      <c r="A10832" s="38">
        <v>43143.369201388887</v>
      </c>
      <c r="B10832" s="4">
        <v>50</v>
      </c>
      <c r="C10832">
        <v>2</v>
      </c>
      <c r="D10832" t="str">
        <f>IFERROR(VLOOKUP($C10832,'Enrollment descriptions'!$A$1:$B$5,2,FALSE), " ")</f>
        <v>3/4 Time</v>
      </c>
    </row>
    <row r="10833" spans="1:4" outlineLevel="2" x14ac:dyDescent="0.2">
      <c r="A10833" s="38">
        <v>43202.319016203706</v>
      </c>
      <c r="B10833" s="4">
        <v>50</v>
      </c>
      <c r="C10833">
        <v>2</v>
      </c>
      <c r="D10833" t="str">
        <f>IFERROR(VLOOKUP($C10833,'Enrollment descriptions'!$A$1:$B$5,2,FALSE), " ")</f>
        <v>3/4 Time</v>
      </c>
    </row>
    <row r="10834" spans="1:4" outlineLevel="1" x14ac:dyDescent="0.2">
      <c r="A10834" s="38"/>
      <c r="B10834" s="4">
        <f>SUBTOTAL(9,B10832:B10833)</f>
        <v>100</v>
      </c>
    </row>
    <row r="10835" spans="1:4" outlineLevel="2" x14ac:dyDescent="0.2">
      <c r="A10835" s="38">
        <v>43143.368136574078</v>
      </c>
      <c r="B10835" s="4">
        <v>125</v>
      </c>
      <c r="C10835">
        <v>1</v>
      </c>
      <c r="D10835" t="str">
        <f>IFERROR(VLOOKUP($C10835,'Enrollment descriptions'!$A$1:$B$5,2,FALSE), " ")</f>
        <v>Full Time</v>
      </c>
    </row>
    <row r="10836" spans="1:4" outlineLevel="2" x14ac:dyDescent="0.2">
      <c r="A10836" s="38">
        <v>43202.318159722221</v>
      </c>
      <c r="B10836" s="4">
        <v>125</v>
      </c>
      <c r="C10836">
        <v>1</v>
      </c>
      <c r="D10836" t="str">
        <f>IFERROR(VLOOKUP($C10836,'Enrollment descriptions'!$A$1:$B$5,2,FALSE), " ")</f>
        <v>Full Time</v>
      </c>
    </row>
    <row r="10837" spans="1:4" outlineLevel="1" x14ac:dyDescent="0.2">
      <c r="A10837" s="38"/>
      <c r="B10837" s="4">
        <f>SUBTOTAL(9,B10835:B10836)</f>
        <v>250</v>
      </c>
    </row>
    <row r="10838" spans="1:4" outlineLevel="2" x14ac:dyDescent="0.2">
      <c r="A10838" s="38">
        <v>43143.369120370371</v>
      </c>
      <c r="B10838" s="4">
        <v>50</v>
      </c>
      <c r="C10838">
        <v>3</v>
      </c>
      <c r="D10838" t="str">
        <f>IFERROR(VLOOKUP($C10838,'Enrollment descriptions'!$A$1:$B$5,2,FALSE), " ")</f>
        <v>1/2 Time</v>
      </c>
    </row>
    <row r="10839" spans="1:4" outlineLevel="2" x14ac:dyDescent="0.2">
      <c r="A10839" s="38">
        <v>43202.31894675926</v>
      </c>
      <c r="B10839" s="4">
        <v>50</v>
      </c>
      <c r="C10839">
        <v>3</v>
      </c>
      <c r="D10839" t="str">
        <f>IFERROR(VLOOKUP($C10839,'Enrollment descriptions'!$A$1:$B$5,2,FALSE), " ")</f>
        <v>1/2 Time</v>
      </c>
    </row>
    <row r="10840" spans="1:4" outlineLevel="1" x14ac:dyDescent="0.2">
      <c r="A10840" s="38"/>
      <c r="B10840" s="4">
        <f>SUBTOTAL(9,B10838:B10839)</f>
        <v>100</v>
      </c>
    </row>
    <row r="10841" spans="1:4" outlineLevel="2" x14ac:dyDescent="0.2">
      <c r="A10841" s="38">
        <v>43143.367615740739</v>
      </c>
      <c r="B10841" s="4">
        <v>50</v>
      </c>
      <c r="C10841">
        <v>3</v>
      </c>
      <c r="D10841" t="str">
        <f>IFERROR(VLOOKUP($C10841,'Enrollment descriptions'!$A$1:$B$5,2,FALSE), " ")</f>
        <v>1/2 Time</v>
      </c>
    </row>
    <row r="10842" spans="1:4" outlineLevel="2" x14ac:dyDescent="0.2">
      <c r="A10842" s="38">
        <v>43202.317743055559</v>
      </c>
      <c r="B10842" s="4">
        <v>50</v>
      </c>
      <c r="C10842">
        <v>3</v>
      </c>
      <c r="D10842" t="str">
        <f>IFERROR(VLOOKUP($C10842,'Enrollment descriptions'!$A$1:$B$5,2,FALSE), " ")</f>
        <v>1/2 Time</v>
      </c>
    </row>
    <row r="10843" spans="1:4" outlineLevel="1" x14ac:dyDescent="0.2">
      <c r="A10843" s="38"/>
      <c r="B10843" s="4">
        <f>SUBTOTAL(9,B10841:B10842)</f>
        <v>100</v>
      </c>
    </row>
    <row r="10844" spans="1:4" outlineLevel="2" x14ac:dyDescent="0.2">
      <c r="A10844" s="38">
        <v>43143.369768518518</v>
      </c>
      <c r="B10844" s="4">
        <v>50</v>
      </c>
      <c r="C10844">
        <v>2</v>
      </c>
      <c r="D10844" t="str">
        <f>IFERROR(VLOOKUP($C10844,'Enrollment descriptions'!$A$1:$B$5,2,FALSE), " ")</f>
        <v>3/4 Time</v>
      </c>
    </row>
    <row r="10845" spans="1:4" outlineLevel="2" x14ac:dyDescent="0.2">
      <c r="A10845" s="38">
        <v>43202.319456018522</v>
      </c>
      <c r="B10845" s="4">
        <v>50</v>
      </c>
      <c r="C10845">
        <v>2</v>
      </c>
      <c r="D10845" t="str">
        <f>IFERROR(VLOOKUP($C10845,'Enrollment descriptions'!$A$1:$B$5,2,FALSE), " ")</f>
        <v>3/4 Time</v>
      </c>
    </row>
    <row r="10846" spans="1:4" outlineLevel="1" x14ac:dyDescent="0.2">
      <c r="A10846" s="38"/>
      <c r="B10846" s="4">
        <f>SUBTOTAL(9,B10844:B10845)</f>
        <v>100</v>
      </c>
    </row>
    <row r="10847" spans="1:4" outlineLevel="2" x14ac:dyDescent="0.2">
      <c r="A10847" s="38">
        <v>43143.368819444448</v>
      </c>
      <c r="B10847" s="4">
        <v>125</v>
      </c>
      <c r="C10847">
        <v>1</v>
      </c>
      <c r="D10847" t="str">
        <f>IFERROR(VLOOKUP($C10847,'Enrollment descriptions'!$A$1:$B$5,2,FALSE), " ")</f>
        <v>Full Time</v>
      </c>
    </row>
    <row r="10848" spans="1:4" outlineLevel="2" x14ac:dyDescent="0.2">
      <c r="A10848" s="38">
        <v>43202.318726851852</v>
      </c>
      <c r="B10848" s="4">
        <v>125</v>
      </c>
      <c r="C10848">
        <v>1</v>
      </c>
      <c r="D10848" t="str">
        <f>IFERROR(VLOOKUP($C10848,'Enrollment descriptions'!$A$1:$B$5,2,FALSE), " ")</f>
        <v>Full Time</v>
      </c>
    </row>
    <row r="10849" spans="1:4" outlineLevel="1" x14ac:dyDescent="0.2">
      <c r="A10849" s="38"/>
      <c r="B10849" s="4">
        <f>SUBTOTAL(9,B10847:B10848)</f>
        <v>250</v>
      </c>
    </row>
    <row r="10850" spans="1:4" outlineLevel="2" x14ac:dyDescent="0.2">
      <c r="A10850" s="38">
        <v>43143.368831018517</v>
      </c>
      <c r="B10850" s="4">
        <v>50</v>
      </c>
      <c r="C10850">
        <v>2</v>
      </c>
      <c r="D10850" t="str">
        <f>IFERROR(VLOOKUP($C10850,'Enrollment descriptions'!$A$1:$B$5,2,FALSE), " ")</f>
        <v>3/4 Time</v>
      </c>
    </row>
    <row r="10851" spans="1:4" outlineLevel="2" x14ac:dyDescent="0.2">
      <c r="A10851" s="38">
        <v>43202.318726851852</v>
      </c>
      <c r="B10851" s="4">
        <v>50</v>
      </c>
      <c r="C10851">
        <v>2</v>
      </c>
      <c r="D10851" t="str">
        <f>IFERROR(VLOOKUP($C10851,'Enrollment descriptions'!$A$1:$B$5,2,FALSE), " ")</f>
        <v>3/4 Time</v>
      </c>
    </row>
    <row r="10852" spans="1:4" outlineLevel="1" x14ac:dyDescent="0.2">
      <c r="A10852" s="38"/>
      <c r="B10852" s="4">
        <f>SUBTOTAL(9,B10850:B10851)</f>
        <v>100</v>
      </c>
    </row>
    <row r="10853" spans="1:4" outlineLevel="2" x14ac:dyDescent="0.2">
      <c r="A10853" s="38">
        <v>43143.367824074077</v>
      </c>
      <c r="B10853" s="4">
        <v>125</v>
      </c>
      <c r="C10853">
        <v>1</v>
      </c>
      <c r="D10853" t="str">
        <f>IFERROR(VLOOKUP($C10853,'Enrollment descriptions'!$A$1:$B$5,2,FALSE), " ")</f>
        <v>Full Time</v>
      </c>
    </row>
    <row r="10854" spans="1:4" outlineLevel="2" x14ac:dyDescent="0.2">
      <c r="A10854" s="38">
        <v>43202.317893518521</v>
      </c>
      <c r="B10854" s="4">
        <v>125</v>
      </c>
      <c r="C10854">
        <v>1</v>
      </c>
      <c r="D10854" t="str">
        <f>IFERROR(VLOOKUP($C10854,'Enrollment descriptions'!$A$1:$B$5,2,FALSE), " ")</f>
        <v>Full Time</v>
      </c>
    </row>
    <row r="10855" spans="1:4" outlineLevel="1" x14ac:dyDescent="0.2">
      <c r="A10855" s="38"/>
      <c r="B10855" s="4">
        <f>SUBTOTAL(9,B10853:B10854)</f>
        <v>250</v>
      </c>
    </row>
    <row r="10856" spans="1:4" outlineLevel="2" x14ac:dyDescent="0.2">
      <c r="A10856" s="38">
        <v>43143.369166666664</v>
      </c>
      <c r="B10856" s="4">
        <v>50</v>
      </c>
      <c r="C10856">
        <v>2</v>
      </c>
      <c r="D10856" t="str">
        <f>IFERROR(VLOOKUP($C10856,'Enrollment descriptions'!$A$1:$B$5,2,FALSE), " ")</f>
        <v>3/4 Time</v>
      </c>
    </row>
    <row r="10857" spans="1:4" outlineLevel="2" x14ac:dyDescent="0.2">
      <c r="A10857" s="38">
        <v>43202.318981481483</v>
      </c>
      <c r="B10857" s="4">
        <v>50</v>
      </c>
      <c r="C10857">
        <v>2</v>
      </c>
      <c r="D10857" t="str">
        <f>IFERROR(VLOOKUP($C10857,'Enrollment descriptions'!$A$1:$B$5,2,FALSE), " ")</f>
        <v>3/4 Time</v>
      </c>
    </row>
    <row r="10858" spans="1:4" outlineLevel="1" x14ac:dyDescent="0.2">
      <c r="A10858" s="38"/>
      <c r="B10858" s="4">
        <f>SUBTOTAL(9,B10856:B10857)</f>
        <v>100</v>
      </c>
    </row>
    <row r="10859" spans="1:4" outlineLevel="2" x14ac:dyDescent="0.2">
      <c r="A10859" s="38">
        <v>43143.368784722225</v>
      </c>
      <c r="B10859" s="4">
        <v>50</v>
      </c>
      <c r="C10859">
        <v>2</v>
      </c>
      <c r="D10859" t="str">
        <f>IFERROR(VLOOKUP($C10859,'Enrollment descriptions'!$A$1:$B$5,2,FALSE), " ")</f>
        <v>3/4 Time</v>
      </c>
    </row>
    <row r="10860" spans="1:4" outlineLevel="2" x14ac:dyDescent="0.2">
      <c r="A10860" s="38">
        <v>43202.318692129629</v>
      </c>
      <c r="B10860" s="4">
        <v>50</v>
      </c>
      <c r="C10860">
        <v>2</v>
      </c>
      <c r="D10860" t="str">
        <f>IFERROR(VLOOKUP($C10860,'Enrollment descriptions'!$A$1:$B$5,2,FALSE), " ")</f>
        <v>3/4 Time</v>
      </c>
    </row>
    <row r="10861" spans="1:4" outlineLevel="1" x14ac:dyDescent="0.2">
      <c r="A10861" s="38"/>
      <c r="B10861" s="4">
        <f>SUBTOTAL(9,B10859:B10860)</f>
        <v>100</v>
      </c>
    </row>
    <row r="10862" spans="1:4" outlineLevel="2" x14ac:dyDescent="0.2">
      <c r="A10862" s="38">
        <v>43143.369351851848</v>
      </c>
      <c r="B10862" s="4">
        <v>125</v>
      </c>
      <c r="C10862">
        <v>1</v>
      </c>
      <c r="D10862" t="str">
        <f>IFERROR(VLOOKUP($C10862,'Enrollment descriptions'!$A$1:$B$5,2,FALSE), " ")</f>
        <v>Full Time</v>
      </c>
    </row>
    <row r="10863" spans="1:4" outlineLevel="2" x14ac:dyDescent="0.2">
      <c r="A10863" s="38">
        <v>43202.319143518522</v>
      </c>
      <c r="B10863" s="4">
        <v>125</v>
      </c>
      <c r="C10863">
        <v>1</v>
      </c>
      <c r="D10863" t="str">
        <f>IFERROR(VLOOKUP($C10863,'Enrollment descriptions'!$A$1:$B$5,2,FALSE), " ")</f>
        <v>Full Time</v>
      </c>
    </row>
    <row r="10864" spans="1:4" outlineLevel="1" x14ac:dyDescent="0.2">
      <c r="A10864" s="38"/>
      <c r="B10864" s="4">
        <f>SUBTOTAL(9,B10862:B10863)</f>
        <v>250</v>
      </c>
    </row>
    <row r="10865" spans="1:4" outlineLevel="2" x14ac:dyDescent="0.2">
      <c r="A10865" s="38">
        <v>43143.368449074071</v>
      </c>
      <c r="B10865" s="4">
        <v>50</v>
      </c>
      <c r="C10865">
        <v>3</v>
      </c>
      <c r="D10865" t="str">
        <f>IFERROR(VLOOKUP($C10865,'Enrollment descriptions'!$A$1:$B$5,2,FALSE), " ")</f>
        <v>1/2 Time</v>
      </c>
    </row>
    <row r="10866" spans="1:4" outlineLevel="2" x14ac:dyDescent="0.2">
      <c r="A10866" s="38">
        <v>43145.405995370369</v>
      </c>
      <c r="B10866" s="4">
        <v>-50</v>
      </c>
      <c r="C10866">
        <v>3</v>
      </c>
      <c r="D10866" t="str">
        <f>IFERROR(VLOOKUP($C10866,'Enrollment descriptions'!$A$1:$B$5,2,FALSE), " ")</f>
        <v>1/2 Time</v>
      </c>
    </row>
    <row r="10867" spans="1:4" outlineLevel="2" x14ac:dyDescent="0.2">
      <c r="D10867" t="str">
        <f>IFERROR(VLOOKUP($C10867,'Enrollment descriptions'!$A$1:$B$5,2,FALSE), " ")</f>
        <v xml:space="preserve"> </v>
      </c>
    </row>
    <row r="10868" spans="1:4" outlineLevel="1" x14ac:dyDescent="0.2">
      <c r="B10868" s="4">
        <f>SUBTOTAL(9,B10865:B10867)</f>
        <v>0</v>
      </c>
    </row>
    <row r="10869" spans="1:4" outlineLevel="2" x14ac:dyDescent="0.2">
      <c r="A10869" s="38">
        <v>43143.368692129632</v>
      </c>
      <c r="B10869" s="4">
        <v>50</v>
      </c>
      <c r="C10869">
        <v>2</v>
      </c>
      <c r="D10869" t="str">
        <f>IFERROR(VLOOKUP($C10869,'Enrollment descriptions'!$A$1:$B$5,2,FALSE), " ")</f>
        <v>3/4 Time</v>
      </c>
    </row>
    <row r="10870" spans="1:4" outlineLevel="2" x14ac:dyDescent="0.2">
      <c r="A10870" s="38">
        <v>43145.406006944446</v>
      </c>
      <c r="B10870" s="4">
        <v>-50</v>
      </c>
      <c r="C10870">
        <v>2</v>
      </c>
      <c r="D10870" t="str">
        <f>IFERROR(VLOOKUP($C10870,'Enrollment descriptions'!$A$1:$B$5,2,FALSE), " ")</f>
        <v>3/4 Time</v>
      </c>
    </row>
    <row r="10871" spans="1:4" outlineLevel="2" x14ac:dyDescent="0.2">
      <c r="D10871" t="str">
        <f>IFERROR(VLOOKUP($C10871,'Enrollment descriptions'!$A$1:$B$5,2,FALSE), " ")</f>
        <v xml:space="preserve"> </v>
      </c>
    </row>
    <row r="10872" spans="1:4" outlineLevel="1" x14ac:dyDescent="0.2">
      <c r="B10872" s="4">
        <f>SUBTOTAL(9,B10869:B10871)</f>
        <v>0</v>
      </c>
    </row>
    <row r="10873" spans="1:4" outlineLevel="2" x14ac:dyDescent="0.2">
      <c r="A10873" s="38">
        <v>43143.36928240741</v>
      </c>
      <c r="B10873" s="4">
        <v>125</v>
      </c>
      <c r="C10873">
        <v>1</v>
      </c>
      <c r="D10873" t="str">
        <f>IFERROR(VLOOKUP($C10873,'Enrollment descriptions'!$A$1:$B$5,2,FALSE), " ")</f>
        <v>Full Time</v>
      </c>
    </row>
    <row r="10874" spans="1:4" outlineLevel="2" x14ac:dyDescent="0.2">
      <c r="A10874" s="38">
        <v>43202.319085648145</v>
      </c>
      <c r="B10874" s="4">
        <v>50</v>
      </c>
      <c r="C10874">
        <v>3</v>
      </c>
      <c r="D10874" t="str">
        <f>IFERROR(VLOOKUP($C10874,'Enrollment descriptions'!$A$1:$B$5,2,FALSE), " ")</f>
        <v>1/2 Time</v>
      </c>
    </row>
    <row r="10875" spans="1:4" outlineLevel="2" x14ac:dyDescent="0.2">
      <c r="A10875" s="38">
        <v>43202.319085648145</v>
      </c>
      <c r="B10875" s="4">
        <v>-75</v>
      </c>
      <c r="C10875">
        <v>3</v>
      </c>
      <c r="D10875" t="str">
        <f>IFERROR(VLOOKUP($C10875,'Enrollment descriptions'!$A$1:$B$5,2,FALSE), " ")</f>
        <v>1/2 Time</v>
      </c>
    </row>
    <row r="10876" spans="1:4" outlineLevel="1" x14ac:dyDescent="0.2">
      <c r="A10876" s="38"/>
      <c r="B10876" s="4">
        <f>SUBTOTAL(9,B10873:B10875)</f>
        <v>100</v>
      </c>
    </row>
    <row r="10877" spans="1:4" outlineLevel="2" x14ac:dyDescent="0.2">
      <c r="A10877" s="38">
        <v>43143.368819444448</v>
      </c>
      <c r="B10877" s="4">
        <v>125</v>
      </c>
      <c r="C10877">
        <v>1</v>
      </c>
      <c r="D10877" t="str">
        <f>IFERROR(VLOOKUP($C10877,'Enrollment descriptions'!$A$1:$B$5,2,FALSE), " ")</f>
        <v>Full Time</v>
      </c>
    </row>
    <row r="10878" spans="1:4" outlineLevel="2" x14ac:dyDescent="0.2">
      <c r="A10878" s="38">
        <v>43202.318715277775</v>
      </c>
      <c r="B10878" s="4">
        <v>125</v>
      </c>
      <c r="C10878">
        <v>1</v>
      </c>
      <c r="D10878" t="str">
        <f>IFERROR(VLOOKUP($C10878,'Enrollment descriptions'!$A$1:$B$5,2,FALSE), " ")</f>
        <v>Full Time</v>
      </c>
    </row>
    <row r="10879" spans="1:4" outlineLevel="1" x14ac:dyDescent="0.2">
      <c r="A10879" s="38"/>
      <c r="B10879" s="4">
        <f>SUBTOTAL(9,B10877:B10878)</f>
        <v>250</v>
      </c>
    </row>
    <row r="10880" spans="1:4" outlineLevel="2" x14ac:dyDescent="0.2">
      <c r="A10880" s="38">
        <v>43215.489224537036</v>
      </c>
      <c r="B10880" s="4">
        <v>50</v>
      </c>
      <c r="C10880">
        <v>2</v>
      </c>
      <c r="D10880" t="str">
        <f>IFERROR(VLOOKUP($C10880,'Enrollment descriptions'!$A$1:$B$5,2,FALSE), " ")</f>
        <v>3/4 Time</v>
      </c>
    </row>
    <row r="10881" spans="1:4" outlineLevel="2" x14ac:dyDescent="0.2">
      <c r="A10881" s="38">
        <v>43215.489224537036</v>
      </c>
      <c r="B10881" s="4">
        <v>50</v>
      </c>
      <c r="C10881">
        <v>2</v>
      </c>
      <c r="D10881" t="str">
        <f>IFERROR(VLOOKUP($C10881,'Enrollment descriptions'!$A$1:$B$5,2,FALSE), " ")</f>
        <v>3/4 Time</v>
      </c>
    </row>
    <row r="10882" spans="1:4" outlineLevel="1" x14ac:dyDescent="0.2">
      <c r="A10882" s="38"/>
      <c r="B10882" s="4">
        <f>SUBTOTAL(9,B10880:B10881)</f>
        <v>100</v>
      </c>
    </row>
    <row r="10883" spans="1:4" outlineLevel="2" x14ac:dyDescent="0.2">
      <c r="A10883" s="38">
        <v>43143.368668981479</v>
      </c>
      <c r="B10883" s="4">
        <v>50</v>
      </c>
      <c r="C10883">
        <v>2</v>
      </c>
      <c r="D10883" t="str">
        <f>IFERROR(VLOOKUP($C10883,'Enrollment descriptions'!$A$1:$B$5,2,FALSE), " ")</f>
        <v>3/4 Time</v>
      </c>
    </row>
    <row r="10884" spans="1:4" outlineLevel="2" x14ac:dyDescent="0.2">
      <c r="A10884" s="38">
        <v>43202.31858796296</v>
      </c>
      <c r="B10884" s="4">
        <v>50</v>
      </c>
      <c r="C10884">
        <v>2</v>
      </c>
      <c r="D10884" t="str">
        <f>IFERROR(VLOOKUP($C10884,'Enrollment descriptions'!$A$1:$B$5,2,FALSE), " ")</f>
        <v>3/4 Time</v>
      </c>
    </row>
    <row r="10885" spans="1:4" outlineLevel="1" x14ac:dyDescent="0.2">
      <c r="A10885" s="38"/>
      <c r="B10885" s="4">
        <f>SUBTOTAL(9,B10883:B10884)</f>
        <v>100</v>
      </c>
    </row>
    <row r="10886" spans="1:4" outlineLevel="2" x14ac:dyDescent="0.2">
      <c r="A10886" s="38">
        <v>43215.489328703705</v>
      </c>
      <c r="B10886" s="4">
        <v>50</v>
      </c>
      <c r="C10886">
        <v>2</v>
      </c>
      <c r="D10886" t="str">
        <f>IFERROR(VLOOKUP($C10886,'Enrollment descriptions'!$A$1:$B$5,2,FALSE), " ")</f>
        <v>3/4 Time</v>
      </c>
    </row>
    <row r="10887" spans="1:4" outlineLevel="2" x14ac:dyDescent="0.2">
      <c r="A10887" s="38">
        <v>43215.489328703705</v>
      </c>
      <c r="B10887" s="4">
        <v>50</v>
      </c>
      <c r="C10887">
        <v>2</v>
      </c>
      <c r="D10887" t="str">
        <f>IFERROR(VLOOKUP($C10887,'Enrollment descriptions'!$A$1:$B$5,2,FALSE), " ")</f>
        <v>3/4 Time</v>
      </c>
    </row>
    <row r="10888" spans="1:4" outlineLevel="1" x14ac:dyDescent="0.2">
      <c r="A10888" s="38"/>
      <c r="B10888" s="4">
        <f>SUBTOTAL(9,B10886:B10887)</f>
        <v>100</v>
      </c>
    </row>
    <row r="10889" spans="1:4" outlineLevel="2" x14ac:dyDescent="0.2">
      <c r="A10889" s="38">
        <v>43143.367951388886</v>
      </c>
      <c r="B10889" s="4">
        <v>50</v>
      </c>
      <c r="C10889">
        <v>3</v>
      </c>
      <c r="D10889" t="str">
        <f>IFERROR(VLOOKUP($C10889,'Enrollment descriptions'!$A$1:$B$5,2,FALSE), " ")</f>
        <v>1/2 Time</v>
      </c>
    </row>
    <row r="10890" spans="1:4" outlineLevel="2" x14ac:dyDescent="0.2">
      <c r="A10890" s="38">
        <v>43202.317986111113</v>
      </c>
      <c r="B10890" s="4">
        <v>50</v>
      </c>
      <c r="C10890">
        <v>3</v>
      </c>
      <c r="D10890" t="str">
        <f>IFERROR(VLOOKUP($C10890,'Enrollment descriptions'!$A$1:$B$5,2,FALSE), " ")</f>
        <v>1/2 Time</v>
      </c>
    </row>
    <row r="10891" spans="1:4" outlineLevel="1" x14ac:dyDescent="0.2">
      <c r="A10891" s="38"/>
      <c r="B10891" s="4">
        <f>SUBTOTAL(9,B10889:B10890)</f>
        <v>100</v>
      </c>
    </row>
    <row r="10892" spans="1:4" outlineLevel="2" x14ac:dyDescent="0.2">
      <c r="A10892" s="38">
        <v>43143.369675925926</v>
      </c>
      <c r="B10892" s="4">
        <v>125</v>
      </c>
      <c r="C10892">
        <v>1</v>
      </c>
      <c r="D10892" t="str">
        <f>IFERROR(VLOOKUP($C10892,'Enrollment descriptions'!$A$1:$B$5,2,FALSE), " ")</f>
        <v>Full Time</v>
      </c>
    </row>
    <row r="10893" spans="1:4" outlineLevel="2" x14ac:dyDescent="0.2">
      <c r="A10893" s="38">
        <v>43202.319374999999</v>
      </c>
      <c r="B10893" s="4">
        <v>125</v>
      </c>
      <c r="C10893">
        <v>1</v>
      </c>
      <c r="D10893" t="str">
        <f>IFERROR(VLOOKUP($C10893,'Enrollment descriptions'!$A$1:$B$5,2,FALSE), " ")</f>
        <v>Full Time</v>
      </c>
    </row>
    <row r="10894" spans="1:4" outlineLevel="1" x14ac:dyDescent="0.2">
      <c r="A10894" s="38"/>
      <c r="B10894" s="4">
        <f>SUBTOTAL(9,B10892:B10893)</f>
        <v>250</v>
      </c>
    </row>
    <row r="10895" spans="1:4" outlineLevel="2" x14ac:dyDescent="0.2">
      <c r="A10895" s="38">
        <v>43143.36923611111</v>
      </c>
      <c r="B10895" s="4">
        <v>50</v>
      </c>
      <c r="C10895">
        <v>3</v>
      </c>
      <c r="D10895" t="str">
        <f>IFERROR(VLOOKUP($C10895,'Enrollment descriptions'!$A$1:$B$5,2,FALSE), " ")</f>
        <v>1/2 Time</v>
      </c>
    </row>
    <row r="10896" spans="1:4" outlineLevel="2" x14ac:dyDescent="0.2">
      <c r="A10896" s="38">
        <v>43202.319062499999</v>
      </c>
      <c r="B10896" s="4">
        <v>50</v>
      </c>
      <c r="C10896">
        <v>3</v>
      </c>
      <c r="D10896" t="str">
        <f>IFERROR(VLOOKUP($C10896,'Enrollment descriptions'!$A$1:$B$5,2,FALSE), " ")</f>
        <v>1/2 Time</v>
      </c>
    </row>
    <row r="10897" spans="1:4" outlineLevel="1" x14ac:dyDescent="0.2">
      <c r="A10897" s="38"/>
      <c r="B10897" s="4">
        <f>SUBTOTAL(9,B10895:B10896)</f>
        <v>100</v>
      </c>
    </row>
    <row r="10898" spans="1:4" outlineLevel="2" x14ac:dyDescent="0.2">
      <c r="A10898" s="38">
        <v>43143.369421296295</v>
      </c>
      <c r="B10898" s="4">
        <v>50</v>
      </c>
      <c r="C10898">
        <v>3</v>
      </c>
      <c r="D10898" t="str">
        <f>IFERROR(VLOOKUP($C10898,'Enrollment descriptions'!$A$1:$B$5,2,FALSE), " ")</f>
        <v>1/2 Time</v>
      </c>
    </row>
    <row r="10899" spans="1:4" outlineLevel="2" x14ac:dyDescent="0.2">
      <c r="A10899" s="38">
        <v>43202.319201388891</v>
      </c>
      <c r="B10899" s="4">
        <v>50</v>
      </c>
      <c r="C10899">
        <v>3</v>
      </c>
      <c r="D10899" t="str">
        <f>IFERROR(VLOOKUP($C10899,'Enrollment descriptions'!$A$1:$B$5,2,FALSE), " ")</f>
        <v>1/2 Time</v>
      </c>
    </row>
    <row r="10900" spans="1:4" outlineLevel="1" x14ac:dyDescent="0.2">
      <c r="A10900" s="38"/>
      <c r="B10900" s="4">
        <f>SUBTOTAL(9,B10898:B10899)</f>
        <v>100</v>
      </c>
    </row>
    <row r="10901" spans="1:4" outlineLevel="2" x14ac:dyDescent="0.2">
      <c r="A10901" s="38">
        <v>43143.368958333333</v>
      </c>
      <c r="B10901" s="4">
        <v>125</v>
      </c>
      <c r="C10901">
        <v>1</v>
      </c>
      <c r="D10901" t="str">
        <f>IFERROR(VLOOKUP($C10901,'Enrollment descriptions'!$A$1:$B$5,2,FALSE), " ")</f>
        <v>Full Time</v>
      </c>
    </row>
    <row r="10902" spans="1:4" outlineLevel="2" x14ac:dyDescent="0.2">
      <c r="D10902" t="str">
        <f>IFERROR(VLOOKUP($C10902,'Enrollment descriptions'!$A$1:$B$5,2,FALSE), " ")</f>
        <v xml:space="preserve"> </v>
      </c>
    </row>
    <row r="10903" spans="1:4" outlineLevel="2" x14ac:dyDescent="0.2">
      <c r="A10903" s="38">
        <v>43215.514548611114</v>
      </c>
      <c r="B10903" s="4">
        <v>-125</v>
      </c>
      <c r="C10903">
        <v>4</v>
      </c>
      <c r="D10903" t="str">
        <f>IFERROR(VLOOKUP($C10903,'Enrollment descriptions'!$A$1:$B$5,2,FALSE), " ")</f>
        <v>&lt; 1/2 Time</v>
      </c>
    </row>
    <row r="10904" spans="1:4" outlineLevel="1" x14ac:dyDescent="0.2">
      <c r="A10904" s="38"/>
      <c r="B10904" s="4">
        <f>SUBTOTAL(9,B10901:B10903)</f>
        <v>0</v>
      </c>
    </row>
    <row r="10905" spans="1:4" outlineLevel="2" x14ac:dyDescent="0.2">
      <c r="A10905" s="38">
        <v>43143.368900462963</v>
      </c>
      <c r="B10905" s="4">
        <v>50</v>
      </c>
      <c r="C10905">
        <v>2</v>
      </c>
      <c r="D10905" t="str">
        <f>IFERROR(VLOOKUP($C10905,'Enrollment descriptions'!$A$1:$B$5,2,FALSE), " ")</f>
        <v>3/4 Time</v>
      </c>
    </row>
    <row r="10906" spans="1:4" outlineLevel="2" x14ac:dyDescent="0.2">
      <c r="A10906" s="38">
        <v>43202.318773148145</v>
      </c>
      <c r="B10906" s="4">
        <v>50</v>
      </c>
      <c r="C10906">
        <v>2</v>
      </c>
      <c r="D10906" t="str">
        <f>IFERROR(VLOOKUP($C10906,'Enrollment descriptions'!$A$1:$B$5,2,FALSE), " ")</f>
        <v>3/4 Time</v>
      </c>
    </row>
    <row r="10907" spans="1:4" outlineLevel="1" x14ac:dyDescent="0.2">
      <c r="A10907" s="38"/>
      <c r="B10907" s="4">
        <f>SUBTOTAL(9,B10905:B10906)</f>
        <v>100</v>
      </c>
    </row>
    <row r="10908" spans="1:4" outlineLevel="2" x14ac:dyDescent="0.2">
      <c r="A10908" s="38">
        <v>43143.368773148148</v>
      </c>
      <c r="B10908" s="4">
        <v>125</v>
      </c>
      <c r="C10908">
        <v>1</v>
      </c>
      <c r="D10908" t="str">
        <f>IFERROR(VLOOKUP($C10908,'Enrollment descriptions'!$A$1:$B$5,2,FALSE), " ")</f>
        <v>Full Time</v>
      </c>
    </row>
    <row r="10909" spans="1:4" outlineLevel="2" x14ac:dyDescent="0.2">
      <c r="A10909" s="38">
        <v>43202.318680555552</v>
      </c>
      <c r="B10909" s="4">
        <v>125</v>
      </c>
      <c r="C10909">
        <v>1</v>
      </c>
      <c r="D10909" t="str">
        <f>IFERROR(VLOOKUP($C10909,'Enrollment descriptions'!$A$1:$B$5,2,FALSE), " ")</f>
        <v>Full Time</v>
      </c>
    </row>
    <row r="10910" spans="1:4" outlineLevel="1" x14ac:dyDescent="0.2">
      <c r="A10910" s="38"/>
      <c r="B10910" s="4">
        <f>SUBTOTAL(9,B10908:B10909)</f>
        <v>250</v>
      </c>
    </row>
    <row r="10911" spans="1:4" outlineLevel="2" x14ac:dyDescent="0.2">
      <c r="A10911" s="38">
        <v>43215.489363425928</v>
      </c>
      <c r="B10911" s="4">
        <v>50</v>
      </c>
      <c r="C10911">
        <v>2</v>
      </c>
      <c r="D10911" t="str">
        <f>IFERROR(VLOOKUP($C10911,'Enrollment descriptions'!$A$1:$B$5,2,FALSE), " ")</f>
        <v>3/4 Time</v>
      </c>
    </row>
    <row r="10912" spans="1:4" outlineLevel="2" x14ac:dyDescent="0.2">
      <c r="A10912" s="38">
        <v>43215.489363425928</v>
      </c>
      <c r="B10912" s="4">
        <v>50</v>
      </c>
      <c r="C10912">
        <v>2</v>
      </c>
      <c r="D10912" t="str">
        <f>IFERROR(VLOOKUP($C10912,'Enrollment descriptions'!$A$1:$B$5,2,FALSE), " ")</f>
        <v>3/4 Time</v>
      </c>
    </row>
    <row r="10913" spans="1:4" outlineLevel="1" x14ac:dyDescent="0.2">
      <c r="A10913" s="38"/>
      <c r="B10913" s="4">
        <f>SUBTOTAL(9,B10911:B10912)</f>
        <v>100</v>
      </c>
    </row>
    <row r="10914" spans="1:4" outlineLevel="2" x14ac:dyDescent="0.2">
      <c r="A10914" s="38">
        <v>43143.369328703702</v>
      </c>
      <c r="B10914" s="4">
        <v>50</v>
      </c>
      <c r="C10914">
        <v>2</v>
      </c>
      <c r="D10914" t="str">
        <f>IFERROR(VLOOKUP($C10914,'Enrollment descriptions'!$A$1:$B$5,2,FALSE), " ")</f>
        <v>3/4 Time</v>
      </c>
    </row>
    <row r="10915" spans="1:4" outlineLevel="2" x14ac:dyDescent="0.2">
      <c r="A10915" s="38">
        <v>43202.319131944445</v>
      </c>
      <c r="B10915" s="4">
        <v>50</v>
      </c>
      <c r="C10915">
        <v>2</v>
      </c>
      <c r="D10915" t="str">
        <f>IFERROR(VLOOKUP($C10915,'Enrollment descriptions'!$A$1:$B$5,2,FALSE), " ")</f>
        <v>3/4 Time</v>
      </c>
    </row>
    <row r="10916" spans="1:4" outlineLevel="1" x14ac:dyDescent="0.2">
      <c r="A10916" s="38"/>
      <c r="B10916" s="4">
        <f>SUBTOTAL(9,B10914:B10915)</f>
        <v>100</v>
      </c>
    </row>
    <row r="10917" spans="1:4" outlineLevel="2" x14ac:dyDescent="0.2">
      <c r="A10917" s="38">
        <v>43143.367812500001</v>
      </c>
      <c r="B10917" s="4">
        <v>125</v>
      </c>
      <c r="C10917">
        <v>1</v>
      </c>
      <c r="D10917" t="str">
        <f>IFERROR(VLOOKUP($C10917,'Enrollment descriptions'!$A$1:$B$5,2,FALSE), " ")</f>
        <v>Full Time</v>
      </c>
    </row>
    <row r="10918" spans="1:4" outlineLevel="2" x14ac:dyDescent="0.2">
      <c r="A10918" s="38">
        <v>43202.317870370367</v>
      </c>
      <c r="B10918" s="4">
        <v>125</v>
      </c>
      <c r="C10918">
        <v>1</v>
      </c>
      <c r="D10918" t="str">
        <f>IFERROR(VLOOKUP($C10918,'Enrollment descriptions'!$A$1:$B$5,2,FALSE), " ")</f>
        <v>Full Time</v>
      </c>
    </row>
    <row r="10919" spans="1:4" outlineLevel="1" x14ac:dyDescent="0.2">
      <c r="A10919" s="38"/>
      <c r="B10919" s="4">
        <f>SUBTOTAL(9,B10917:B10918)</f>
        <v>250</v>
      </c>
    </row>
    <row r="10920" spans="1:4" outlineLevel="2" x14ac:dyDescent="0.2">
      <c r="A10920" s="38">
        <v>43143.367685185185</v>
      </c>
      <c r="B10920" s="4">
        <v>125</v>
      </c>
      <c r="C10920">
        <v>1</v>
      </c>
      <c r="D10920" t="str">
        <f>IFERROR(VLOOKUP($C10920,'Enrollment descriptions'!$A$1:$B$5,2,FALSE), " ")</f>
        <v>Full Time</v>
      </c>
    </row>
    <row r="10921" spans="1:4" outlineLevel="2" x14ac:dyDescent="0.2">
      <c r="A10921" s="38">
        <v>43202.317800925928</v>
      </c>
      <c r="B10921" s="4">
        <v>125</v>
      </c>
      <c r="C10921">
        <v>1</v>
      </c>
      <c r="D10921" t="str">
        <f>IFERROR(VLOOKUP($C10921,'Enrollment descriptions'!$A$1:$B$5,2,FALSE), " ")</f>
        <v>Full Time</v>
      </c>
    </row>
    <row r="10922" spans="1:4" outlineLevel="1" x14ac:dyDescent="0.2">
      <c r="A10922" s="38"/>
      <c r="B10922" s="4">
        <f>SUBTOTAL(9,B10920:B10921)</f>
        <v>250</v>
      </c>
    </row>
    <row r="10923" spans="1:4" outlineLevel="2" x14ac:dyDescent="0.2">
      <c r="A10923" s="38">
        <v>43143.368993055556</v>
      </c>
      <c r="B10923" s="4">
        <v>125</v>
      </c>
      <c r="C10923">
        <v>1</v>
      </c>
      <c r="D10923" t="str">
        <f>IFERROR(VLOOKUP($C10923,'Enrollment descriptions'!$A$1:$B$5,2,FALSE), " ")</f>
        <v>Full Time</v>
      </c>
    </row>
    <row r="10924" spans="1:4" outlineLevel="2" x14ac:dyDescent="0.2">
      <c r="A10924" s="38">
        <v>43202.318854166668</v>
      </c>
      <c r="B10924" s="4">
        <v>125</v>
      </c>
      <c r="C10924">
        <v>1</v>
      </c>
      <c r="D10924" t="str">
        <f>IFERROR(VLOOKUP($C10924,'Enrollment descriptions'!$A$1:$B$5,2,FALSE), " ")</f>
        <v>Full Time</v>
      </c>
    </row>
    <row r="10925" spans="1:4" outlineLevel="1" x14ac:dyDescent="0.2">
      <c r="A10925" s="38"/>
      <c r="B10925" s="4">
        <f>SUBTOTAL(9,B10923:B10924)</f>
        <v>250</v>
      </c>
    </row>
    <row r="10926" spans="1:4" outlineLevel="2" x14ac:dyDescent="0.2">
      <c r="A10926" s="38">
        <v>43143.368217592593</v>
      </c>
      <c r="B10926" s="4">
        <v>50</v>
      </c>
      <c r="C10926">
        <v>2</v>
      </c>
      <c r="D10926" t="str">
        <f>IFERROR(VLOOKUP($C10926,'Enrollment descriptions'!$A$1:$B$5,2,FALSE), " ")</f>
        <v>3/4 Time</v>
      </c>
    </row>
    <row r="10927" spans="1:4" outlineLevel="2" x14ac:dyDescent="0.2">
      <c r="A10927" s="38">
        <v>43202.31821759259</v>
      </c>
      <c r="B10927" s="4">
        <v>50</v>
      </c>
      <c r="C10927">
        <v>2</v>
      </c>
      <c r="D10927" t="str">
        <f>IFERROR(VLOOKUP($C10927,'Enrollment descriptions'!$A$1:$B$5,2,FALSE), " ")</f>
        <v>3/4 Time</v>
      </c>
    </row>
    <row r="10928" spans="1:4" outlineLevel="1" x14ac:dyDescent="0.2">
      <c r="A10928" s="38"/>
      <c r="B10928" s="4">
        <f>SUBTOTAL(9,B10926:B10927)</f>
        <v>100</v>
      </c>
    </row>
    <row r="10929" spans="1:4" outlineLevel="2" x14ac:dyDescent="0.2">
      <c r="A10929" s="38">
        <v>43143.368750000001</v>
      </c>
      <c r="B10929" s="4">
        <v>125</v>
      </c>
      <c r="C10929">
        <v>1</v>
      </c>
      <c r="D10929" t="str">
        <f>IFERROR(VLOOKUP($C10929,'Enrollment descriptions'!$A$1:$B$5,2,FALSE), " ")</f>
        <v>Full Time</v>
      </c>
    </row>
    <row r="10930" spans="1:4" outlineLevel="2" x14ac:dyDescent="0.2">
      <c r="A10930" s="38">
        <v>43202.318668981483</v>
      </c>
      <c r="B10930" s="4">
        <v>125</v>
      </c>
      <c r="C10930">
        <v>1</v>
      </c>
      <c r="D10930" t="str">
        <f>IFERROR(VLOOKUP($C10930,'Enrollment descriptions'!$A$1:$B$5,2,FALSE), " ")</f>
        <v>Full Time</v>
      </c>
    </row>
    <row r="10931" spans="1:4" outlineLevel="1" x14ac:dyDescent="0.2">
      <c r="A10931" s="38"/>
      <c r="B10931" s="4">
        <f>SUBTOTAL(9,B10929:B10930)</f>
        <v>250</v>
      </c>
    </row>
    <row r="10932" spans="1:4" outlineLevel="2" x14ac:dyDescent="0.2">
      <c r="A10932" s="38">
        <v>43143.368634259263</v>
      </c>
      <c r="B10932" s="4">
        <v>50</v>
      </c>
      <c r="C10932">
        <v>3</v>
      </c>
      <c r="D10932" t="str">
        <f>IFERROR(VLOOKUP($C10932,'Enrollment descriptions'!$A$1:$B$5,2,FALSE), " ")</f>
        <v>1/2 Time</v>
      </c>
    </row>
    <row r="10933" spans="1:4" outlineLevel="2" x14ac:dyDescent="0.2">
      <c r="A10933" s="38">
        <v>43185.365185185183</v>
      </c>
      <c r="B10933" s="4">
        <v>-50</v>
      </c>
      <c r="C10933">
        <v>4</v>
      </c>
      <c r="D10933" t="str">
        <f>IFERROR(VLOOKUP($C10933,'Enrollment descriptions'!$A$1:$B$5,2,FALSE), " ")</f>
        <v>&lt; 1/2 Time</v>
      </c>
    </row>
    <row r="10934" spans="1:4" outlineLevel="2" x14ac:dyDescent="0.2">
      <c r="D10934" t="str">
        <f>IFERROR(VLOOKUP($C10934,'Enrollment descriptions'!$A$1:$B$5,2,FALSE), " ")</f>
        <v xml:space="preserve"> </v>
      </c>
    </row>
    <row r="10935" spans="1:4" outlineLevel="1" x14ac:dyDescent="0.2">
      <c r="B10935" s="4">
        <f>SUBTOTAL(9,B10932:B10934)</f>
        <v>0</v>
      </c>
    </row>
    <row r="10936" spans="1:4" outlineLevel="2" x14ac:dyDescent="0.2">
      <c r="A10936" s="38">
        <v>43143.368773148148</v>
      </c>
      <c r="B10936" s="4">
        <v>125</v>
      </c>
      <c r="C10936">
        <v>1</v>
      </c>
      <c r="D10936" t="str">
        <f>IFERROR(VLOOKUP($C10936,'Enrollment descriptions'!$A$1:$B$5,2,FALSE), " ")</f>
        <v>Full Time</v>
      </c>
    </row>
    <row r="10937" spans="1:4" outlineLevel="2" x14ac:dyDescent="0.2">
      <c r="A10937" s="38">
        <v>43202.318692129629</v>
      </c>
      <c r="B10937" s="4">
        <v>50</v>
      </c>
      <c r="C10937">
        <v>3</v>
      </c>
      <c r="D10937" t="str">
        <f>IFERROR(VLOOKUP($C10937,'Enrollment descriptions'!$A$1:$B$5,2,FALSE), " ")</f>
        <v>1/2 Time</v>
      </c>
    </row>
    <row r="10938" spans="1:4" outlineLevel="2" x14ac:dyDescent="0.2">
      <c r="A10938" s="38">
        <v>43202.318692129629</v>
      </c>
      <c r="B10938" s="4">
        <v>-75</v>
      </c>
      <c r="C10938">
        <v>3</v>
      </c>
      <c r="D10938" t="str">
        <f>IFERROR(VLOOKUP($C10938,'Enrollment descriptions'!$A$1:$B$5,2,FALSE), " ")</f>
        <v>1/2 Time</v>
      </c>
    </row>
    <row r="10939" spans="1:4" outlineLevel="1" x14ac:dyDescent="0.2">
      <c r="A10939" s="38"/>
      <c r="B10939" s="4">
        <f>SUBTOTAL(9,B10936:B10938)</f>
        <v>100</v>
      </c>
    </row>
    <row r="10940" spans="1:4" outlineLevel="2" x14ac:dyDescent="0.2">
      <c r="A10940" s="38">
        <v>43143.368078703701</v>
      </c>
      <c r="B10940" s="4">
        <v>50</v>
      </c>
      <c r="C10940">
        <v>2</v>
      </c>
      <c r="D10940" t="str">
        <f>IFERROR(VLOOKUP($C10940,'Enrollment descriptions'!$A$1:$B$5,2,FALSE), " ")</f>
        <v>3/4 Time</v>
      </c>
    </row>
    <row r="10941" spans="1:4" outlineLevel="2" x14ac:dyDescent="0.2">
      <c r="A10941" s="38">
        <v>43202.318090277775</v>
      </c>
      <c r="B10941" s="4">
        <v>50</v>
      </c>
      <c r="C10941">
        <v>2</v>
      </c>
      <c r="D10941" t="str">
        <f>IFERROR(VLOOKUP($C10941,'Enrollment descriptions'!$A$1:$B$5,2,FALSE), " ")</f>
        <v>3/4 Time</v>
      </c>
    </row>
    <row r="10942" spans="1:4" outlineLevel="1" x14ac:dyDescent="0.2">
      <c r="A10942" s="38"/>
      <c r="B10942" s="4">
        <f>SUBTOTAL(9,B10940:B10941)</f>
        <v>100</v>
      </c>
    </row>
    <row r="10943" spans="1:4" outlineLevel="2" x14ac:dyDescent="0.2">
      <c r="A10943" s="38">
        <v>43143.368946759256</v>
      </c>
      <c r="B10943" s="4">
        <v>125</v>
      </c>
      <c r="C10943">
        <v>1</v>
      </c>
      <c r="D10943" t="str">
        <f>IFERROR(VLOOKUP($C10943,'Enrollment descriptions'!$A$1:$B$5,2,FALSE), " ")</f>
        <v>Full Time</v>
      </c>
    </row>
    <row r="10944" spans="1:4" outlineLevel="2" x14ac:dyDescent="0.2">
      <c r="A10944" s="38">
        <v>43202.318819444445</v>
      </c>
      <c r="B10944" s="4">
        <v>125</v>
      </c>
      <c r="C10944">
        <v>1</v>
      </c>
      <c r="D10944" t="str">
        <f>IFERROR(VLOOKUP($C10944,'Enrollment descriptions'!$A$1:$B$5,2,FALSE), " ")</f>
        <v>Full Time</v>
      </c>
    </row>
    <row r="10945" spans="1:4" outlineLevel="1" x14ac:dyDescent="0.2">
      <c r="A10945" s="38"/>
      <c r="B10945" s="4">
        <f>SUBTOTAL(9,B10943:B10944)</f>
        <v>250</v>
      </c>
    </row>
    <row r="10946" spans="1:4" outlineLevel="2" x14ac:dyDescent="0.2">
      <c r="A10946" s="38">
        <v>43143.368657407409</v>
      </c>
      <c r="B10946" s="4">
        <v>50</v>
      </c>
      <c r="C10946">
        <v>3</v>
      </c>
      <c r="D10946" t="str">
        <f>IFERROR(VLOOKUP($C10946,'Enrollment descriptions'!$A$1:$B$5,2,FALSE), " ")</f>
        <v>1/2 Time</v>
      </c>
    </row>
    <row r="10947" spans="1:4" outlineLevel="2" x14ac:dyDescent="0.2">
      <c r="A10947" s="38">
        <v>43202.31858796296</v>
      </c>
      <c r="B10947" s="4">
        <v>50</v>
      </c>
      <c r="C10947">
        <v>3</v>
      </c>
      <c r="D10947" t="str">
        <f>IFERROR(VLOOKUP($C10947,'Enrollment descriptions'!$A$1:$B$5,2,FALSE), " ")</f>
        <v>1/2 Time</v>
      </c>
    </row>
    <row r="10948" spans="1:4" outlineLevel="1" x14ac:dyDescent="0.2">
      <c r="A10948" s="38"/>
      <c r="B10948" s="4">
        <f>SUBTOTAL(9,B10946:B10947)</f>
        <v>100</v>
      </c>
    </row>
    <row r="10949" spans="1:4" outlineLevel="2" x14ac:dyDescent="0.2">
      <c r="A10949" s="38">
        <v>43143.368576388886</v>
      </c>
      <c r="B10949" s="4">
        <v>50</v>
      </c>
      <c r="C10949">
        <v>3</v>
      </c>
      <c r="D10949" t="str">
        <f>IFERROR(VLOOKUP($C10949,'Enrollment descriptions'!$A$1:$B$5,2,FALSE), " ")</f>
        <v>1/2 Time</v>
      </c>
    </row>
    <row r="10950" spans="1:4" outlineLevel="2" x14ac:dyDescent="0.2">
      <c r="A10950" s="38">
        <v>43185.365185185183</v>
      </c>
      <c r="B10950" s="4">
        <v>-50</v>
      </c>
      <c r="C10950">
        <v>3</v>
      </c>
      <c r="D10950" t="str">
        <f>IFERROR(VLOOKUP($C10950,'Enrollment descriptions'!$A$1:$B$5,2,FALSE), " ")</f>
        <v>1/2 Time</v>
      </c>
    </row>
    <row r="10951" spans="1:4" outlineLevel="2" x14ac:dyDescent="0.2">
      <c r="A10951" s="38">
        <v>43192.760891203703</v>
      </c>
      <c r="B10951" s="4">
        <v>50</v>
      </c>
      <c r="C10951">
        <v>3</v>
      </c>
      <c r="D10951" t="str">
        <f>IFERROR(VLOOKUP($C10951,'Enrollment descriptions'!$A$1:$B$5,2,FALSE), " ")</f>
        <v>1/2 Time</v>
      </c>
    </row>
    <row r="10952" spans="1:4" outlineLevel="2" x14ac:dyDescent="0.2">
      <c r="A10952" s="38">
        <v>43202.318530092591</v>
      </c>
      <c r="B10952" s="4">
        <v>50</v>
      </c>
      <c r="C10952">
        <v>3</v>
      </c>
      <c r="D10952" t="str">
        <f>IFERROR(VLOOKUP($C10952,'Enrollment descriptions'!$A$1:$B$5,2,FALSE), " ")</f>
        <v>1/2 Time</v>
      </c>
    </row>
    <row r="10953" spans="1:4" outlineLevel="1" x14ac:dyDescent="0.2">
      <c r="A10953" s="38"/>
      <c r="B10953" s="4">
        <f>SUBTOTAL(9,B10949:B10952)</f>
        <v>100</v>
      </c>
    </row>
    <row r="10954" spans="1:4" outlineLevel="2" x14ac:dyDescent="0.2">
      <c r="A10954" s="38">
        <v>43215.489363425928</v>
      </c>
      <c r="B10954" s="4">
        <v>50</v>
      </c>
      <c r="C10954">
        <v>2</v>
      </c>
      <c r="D10954" t="str">
        <f>IFERROR(VLOOKUP($C10954,'Enrollment descriptions'!$A$1:$B$5,2,FALSE), " ")</f>
        <v>3/4 Time</v>
      </c>
    </row>
    <row r="10955" spans="1:4" outlineLevel="2" x14ac:dyDescent="0.2">
      <c r="A10955" s="38">
        <v>43215.489363425928</v>
      </c>
      <c r="B10955" s="4">
        <v>50</v>
      </c>
      <c r="C10955">
        <v>2</v>
      </c>
      <c r="D10955" t="str">
        <f>IFERROR(VLOOKUP($C10955,'Enrollment descriptions'!$A$1:$B$5,2,FALSE), " ")</f>
        <v>3/4 Time</v>
      </c>
    </row>
    <row r="10956" spans="1:4" outlineLevel="1" x14ac:dyDescent="0.2">
      <c r="A10956" s="38"/>
      <c r="B10956" s="4">
        <f>SUBTOTAL(9,B10954:B10955)</f>
        <v>100</v>
      </c>
    </row>
    <row r="10957" spans="1:4" outlineLevel="2" x14ac:dyDescent="0.2">
      <c r="A10957" s="38">
        <v>43143.368356481478</v>
      </c>
      <c r="B10957" s="4">
        <v>50</v>
      </c>
      <c r="C10957">
        <v>2</v>
      </c>
      <c r="D10957" t="str">
        <f>IFERROR(VLOOKUP($C10957,'Enrollment descriptions'!$A$1:$B$5,2,FALSE), " ")</f>
        <v>3/4 Time</v>
      </c>
    </row>
    <row r="10958" spans="1:4" outlineLevel="2" x14ac:dyDescent="0.2">
      <c r="A10958" s="38">
        <v>43202.318333333336</v>
      </c>
      <c r="B10958" s="4">
        <v>50</v>
      </c>
      <c r="C10958">
        <v>2</v>
      </c>
      <c r="D10958" t="str">
        <f>IFERROR(VLOOKUP($C10958,'Enrollment descriptions'!$A$1:$B$5,2,FALSE), " ")</f>
        <v>3/4 Time</v>
      </c>
    </row>
    <row r="10959" spans="1:4" outlineLevel="1" x14ac:dyDescent="0.2">
      <c r="A10959" s="38"/>
      <c r="B10959" s="4">
        <f>SUBTOTAL(9,B10957:B10958)</f>
        <v>100</v>
      </c>
    </row>
    <row r="10960" spans="1:4" outlineLevel="2" x14ac:dyDescent="0.2">
      <c r="A10960" s="38">
        <v>43143.367777777778</v>
      </c>
      <c r="B10960" s="4">
        <v>50</v>
      </c>
      <c r="C10960">
        <v>2</v>
      </c>
      <c r="D10960" t="str">
        <f>IFERROR(VLOOKUP($C10960,'Enrollment descriptions'!$A$1:$B$5,2,FALSE), " ")</f>
        <v>3/4 Time</v>
      </c>
    </row>
    <row r="10961" spans="1:4" outlineLevel="2" x14ac:dyDescent="0.2">
      <c r="D10961" t="str">
        <f>IFERROR(VLOOKUP($C10961,'Enrollment descriptions'!$A$1:$B$5,2,FALSE), " ")</f>
        <v xml:space="preserve"> </v>
      </c>
    </row>
    <row r="10962" spans="1:4" outlineLevel="2" x14ac:dyDescent="0.2">
      <c r="A10962" s="38">
        <v>43215.514490740738</v>
      </c>
      <c r="B10962" s="4">
        <v>-50</v>
      </c>
      <c r="C10962">
        <v>4</v>
      </c>
      <c r="D10962" t="str">
        <f>IFERROR(VLOOKUP($C10962,'Enrollment descriptions'!$A$1:$B$5,2,FALSE), " ")</f>
        <v>&lt; 1/2 Time</v>
      </c>
    </row>
    <row r="10963" spans="1:4" outlineLevel="1" x14ac:dyDescent="0.2">
      <c r="A10963" s="38"/>
      <c r="B10963" s="4">
        <f>SUBTOTAL(9,B10960:B10962)</f>
        <v>0</v>
      </c>
    </row>
    <row r="10964" spans="1:4" outlineLevel="2" x14ac:dyDescent="0.2">
      <c r="A10964" s="38">
        <v>43143.369490740741</v>
      </c>
      <c r="B10964" s="4">
        <v>125</v>
      </c>
      <c r="C10964">
        <v>1</v>
      </c>
      <c r="D10964" t="str">
        <f>IFERROR(VLOOKUP($C10964,'Enrollment descriptions'!$A$1:$B$5,2,FALSE), " ")</f>
        <v>Full Time</v>
      </c>
    </row>
    <row r="10965" spans="1:4" outlineLevel="2" x14ac:dyDescent="0.2">
      <c r="A10965" s="38">
        <v>43202.319247685184</v>
      </c>
      <c r="B10965" s="4">
        <v>125</v>
      </c>
      <c r="C10965">
        <v>1</v>
      </c>
      <c r="D10965" t="str">
        <f>IFERROR(VLOOKUP($C10965,'Enrollment descriptions'!$A$1:$B$5,2,FALSE), " ")</f>
        <v>Full Time</v>
      </c>
    </row>
    <row r="10966" spans="1:4" outlineLevel="1" x14ac:dyDescent="0.2">
      <c r="A10966" s="38"/>
      <c r="B10966" s="4">
        <f>SUBTOTAL(9,B10964:B10965)</f>
        <v>250</v>
      </c>
    </row>
    <row r="10967" spans="1:4" outlineLevel="2" x14ac:dyDescent="0.2">
      <c r="A10967" s="38">
        <v>43143.368807870371</v>
      </c>
      <c r="B10967" s="4">
        <v>125</v>
      </c>
      <c r="C10967">
        <v>1</v>
      </c>
      <c r="D10967" t="str">
        <f>IFERROR(VLOOKUP($C10967,'Enrollment descriptions'!$A$1:$B$5,2,FALSE), " ")</f>
        <v>Full Time</v>
      </c>
    </row>
    <row r="10968" spans="1:4" outlineLevel="2" x14ac:dyDescent="0.2">
      <c r="A10968" s="38">
        <v>43202.318715277775</v>
      </c>
      <c r="B10968" s="4">
        <v>125</v>
      </c>
      <c r="C10968">
        <v>1</v>
      </c>
      <c r="D10968" t="str">
        <f>IFERROR(VLOOKUP($C10968,'Enrollment descriptions'!$A$1:$B$5,2,FALSE), " ")</f>
        <v>Full Time</v>
      </c>
    </row>
    <row r="10969" spans="1:4" outlineLevel="1" x14ac:dyDescent="0.2">
      <c r="A10969" s="38"/>
      <c r="B10969" s="4">
        <f>SUBTOTAL(9,B10967:B10968)</f>
        <v>250</v>
      </c>
    </row>
    <row r="10970" spans="1:4" outlineLevel="2" x14ac:dyDescent="0.2">
      <c r="A10970" s="38">
        <v>43143.368923611109</v>
      </c>
      <c r="B10970" s="4">
        <v>50</v>
      </c>
      <c r="C10970">
        <v>3</v>
      </c>
      <c r="D10970" t="str">
        <f>IFERROR(VLOOKUP($C10970,'Enrollment descriptions'!$A$1:$B$5,2,FALSE), " ")</f>
        <v>1/2 Time</v>
      </c>
    </row>
    <row r="10971" spans="1:4" outlineLevel="2" x14ac:dyDescent="0.2">
      <c r="A10971" s="38">
        <v>43202.318807870368</v>
      </c>
      <c r="B10971" s="4">
        <v>50</v>
      </c>
      <c r="C10971">
        <v>3</v>
      </c>
      <c r="D10971" t="str">
        <f>IFERROR(VLOOKUP($C10971,'Enrollment descriptions'!$A$1:$B$5,2,FALSE), " ")</f>
        <v>1/2 Time</v>
      </c>
    </row>
    <row r="10972" spans="1:4" outlineLevel="1" x14ac:dyDescent="0.2">
      <c r="A10972" s="38"/>
      <c r="B10972" s="4">
        <f>SUBTOTAL(9,B10970:B10971)</f>
        <v>100</v>
      </c>
    </row>
    <row r="10973" spans="1:4" outlineLevel="2" x14ac:dyDescent="0.2">
      <c r="A10973" s="38">
        <v>43215.489340277774</v>
      </c>
      <c r="B10973" s="4">
        <v>50</v>
      </c>
      <c r="C10973">
        <v>2</v>
      </c>
      <c r="D10973" t="str">
        <f>IFERROR(VLOOKUP($C10973,'Enrollment descriptions'!$A$1:$B$5,2,FALSE), " ")</f>
        <v>3/4 Time</v>
      </c>
    </row>
    <row r="10974" spans="1:4" outlineLevel="2" x14ac:dyDescent="0.2">
      <c r="A10974" s="38">
        <v>43215.489340277774</v>
      </c>
      <c r="B10974" s="4">
        <v>50</v>
      </c>
      <c r="C10974">
        <v>2</v>
      </c>
      <c r="D10974" t="str">
        <f>IFERROR(VLOOKUP($C10974,'Enrollment descriptions'!$A$1:$B$5,2,FALSE), " ")</f>
        <v>3/4 Time</v>
      </c>
    </row>
    <row r="10975" spans="1:4" outlineLevel="1" x14ac:dyDescent="0.2">
      <c r="A10975" s="38"/>
      <c r="B10975" s="4">
        <f>SUBTOTAL(9,B10973:B10974)</f>
        <v>100</v>
      </c>
    </row>
    <row r="10976" spans="1:4" outlineLevel="2" x14ac:dyDescent="0.2">
      <c r="A10976" s="38">
        <v>43143.367662037039</v>
      </c>
      <c r="B10976" s="4">
        <v>50</v>
      </c>
      <c r="C10976">
        <v>3</v>
      </c>
      <c r="D10976" t="str">
        <f>IFERROR(VLOOKUP($C10976,'Enrollment descriptions'!$A$1:$B$5,2,FALSE), " ")</f>
        <v>1/2 Time</v>
      </c>
    </row>
    <row r="10977" spans="1:4" outlineLevel="2" x14ac:dyDescent="0.2">
      <c r="A10977" s="38">
        <v>43185.36515046296</v>
      </c>
      <c r="B10977" s="4">
        <v>-50</v>
      </c>
      <c r="C10977">
        <v>4</v>
      </c>
      <c r="D10977" t="str">
        <f>IFERROR(VLOOKUP($C10977,'Enrollment descriptions'!$A$1:$B$5,2,FALSE), " ")</f>
        <v>&lt; 1/2 Time</v>
      </c>
    </row>
    <row r="10978" spans="1:4" outlineLevel="2" x14ac:dyDescent="0.2">
      <c r="D10978" t="str">
        <f>IFERROR(VLOOKUP($C10978,'Enrollment descriptions'!$A$1:$B$5,2,FALSE), " ")</f>
        <v xml:space="preserve"> </v>
      </c>
    </row>
    <row r="10979" spans="1:4" outlineLevel="1" x14ac:dyDescent="0.2">
      <c r="B10979" s="4">
        <f>SUBTOTAL(9,B10976:B10978)</f>
        <v>0</v>
      </c>
    </row>
    <row r="10980" spans="1:4" outlineLevel="2" x14ac:dyDescent="0.2">
      <c r="A10980" s="38">
        <v>43143.369768518518</v>
      </c>
      <c r="B10980" s="4">
        <v>125</v>
      </c>
      <c r="C10980">
        <v>1</v>
      </c>
      <c r="D10980" t="str">
        <f>IFERROR(VLOOKUP($C10980,'Enrollment descriptions'!$A$1:$B$5,2,FALSE), " ")</f>
        <v>Full Time</v>
      </c>
    </row>
    <row r="10981" spans="1:4" outlineLevel="2" x14ac:dyDescent="0.2">
      <c r="A10981" s="38">
        <v>43202.319444444445</v>
      </c>
      <c r="B10981" s="4">
        <v>125</v>
      </c>
      <c r="C10981">
        <v>1</v>
      </c>
      <c r="D10981" t="str">
        <f>IFERROR(VLOOKUP($C10981,'Enrollment descriptions'!$A$1:$B$5,2,FALSE), " ")</f>
        <v>Full Time</v>
      </c>
    </row>
    <row r="10982" spans="1:4" outlineLevel="1" x14ac:dyDescent="0.2">
      <c r="A10982" s="38"/>
      <c r="B10982" s="4">
        <f>SUBTOTAL(9,B10980:B10981)</f>
        <v>250</v>
      </c>
    </row>
    <row r="10983" spans="1:4" outlineLevel="2" x14ac:dyDescent="0.2">
      <c r="A10983" s="38">
        <v>43143.369259259256</v>
      </c>
      <c r="B10983" s="4">
        <v>125</v>
      </c>
      <c r="C10983">
        <v>1</v>
      </c>
      <c r="D10983" t="str">
        <f>IFERROR(VLOOKUP($C10983,'Enrollment descriptions'!$A$1:$B$5,2,FALSE), " ")</f>
        <v>Full Time</v>
      </c>
    </row>
    <row r="10984" spans="1:4" outlineLevel="2" x14ac:dyDescent="0.2">
      <c r="A10984" s="38">
        <v>43202.319074074076</v>
      </c>
      <c r="B10984" s="4">
        <v>125</v>
      </c>
      <c r="C10984">
        <v>1</v>
      </c>
      <c r="D10984" t="str">
        <f>IFERROR(VLOOKUP($C10984,'Enrollment descriptions'!$A$1:$B$5,2,FALSE), " ")</f>
        <v>Full Time</v>
      </c>
    </row>
    <row r="10985" spans="1:4" outlineLevel="1" x14ac:dyDescent="0.2">
      <c r="A10985" s="38"/>
      <c r="B10985" s="4">
        <f>SUBTOTAL(9,B10983:B10984)</f>
        <v>250</v>
      </c>
    </row>
    <row r="10986" spans="1:4" outlineLevel="2" x14ac:dyDescent="0.2">
      <c r="A10986" s="38">
        <v>43143.369502314818</v>
      </c>
      <c r="B10986" s="4">
        <v>50</v>
      </c>
      <c r="C10986">
        <v>3</v>
      </c>
      <c r="D10986" t="str">
        <f>IFERROR(VLOOKUP($C10986,'Enrollment descriptions'!$A$1:$B$5,2,FALSE), " ")</f>
        <v>1/2 Time</v>
      </c>
    </row>
    <row r="10987" spans="1:4" outlineLevel="2" x14ac:dyDescent="0.2">
      <c r="D10987" t="str">
        <f>IFERROR(VLOOKUP($C10987,'Enrollment descriptions'!$A$1:$B$5,2,FALSE), " ")</f>
        <v xml:space="preserve"> </v>
      </c>
    </row>
    <row r="10988" spans="1:4" outlineLevel="2" x14ac:dyDescent="0.2">
      <c r="A10988" s="38">
        <v>43215.51458333333</v>
      </c>
      <c r="B10988" s="4">
        <v>-50</v>
      </c>
      <c r="C10988">
        <v>4</v>
      </c>
      <c r="D10988" t="str">
        <f>IFERROR(VLOOKUP($C10988,'Enrollment descriptions'!$A$1:$B$5,2,FALSE), " ")</f>
        <v>&lt; 1/2 Time</v>
      </c>
    </row>
    <row r="10989" spans="1:4" outlineLevel="1" x14ac:dyDescent="0.2">
      <c r="A10989" s="38"/>
      <c r="B10989" s="4">
        <f>SUBTOTAL(9,B10986:B10988)</f>
        <v>0</v>
      </c>
    </row>
    <row r="10990" spans="1:4" outlineLevel="2" x14ac:dyDescent="0.2">
      <c r="A10990" s="38">
        <v>43143.36755787037</v>
      </c>
      <c r="B10990" s="4">
        <v>125</v>
      </c>
      <c r="C10990">
        <v>1</v>
      </c>
      <c r="D10990" t="str">
        <f>IFERROR(VLOOKUP($C10990,'Enrollment descriptions'!$A$1:$B$5,2,FALSE), " ")</f>
        <v>Full Time</v>
      </c>
    </row>
    <row r="10991" spans="1:4" outlineLevel="2" x14ac:dyDescent="0.2">
      <c r="A10991" s="38">
        <v>43202.317685185182</v>
      </c>
      <c r="B10991" s="4">
        <v>125</v>
      </c>
      <c r="C10991">
        <v>1</v>
      </c>
      <c r="D10991" t="str">
        <f>IFERROR(VLOOKUP($C10991,'Enrollment descriptions'!$A$1:$B$5,2,FALSE), " ")</f>
        <v>Full Time</v>
      </c>
    </row>
    <row r="10992" spans="1:4" outlineLevel="1" x14ac:dyDescent="0.2">
      <c r="A10992" s="38"/>
      <c r="B10992" s="4">
        <f>SUBTOTAL(9,B10990:B10991)</f>
        <v>250</v>
      </c>
    </row>
    <row r="10993" spans="1:4" outlineLevel="2" x14ac:dyDescent="0.2">
      <c r="A10993" s="38">
        <v>43143.367708333331</v>
      </c>
      <c r="B10993" s="4">
        <v>50</v>
      </c>
      <c r="C10993">
        <v>3</v>
      </c>
      <c r="D10993" t="str">
        <f>IFERROR(VLOOKUP($C10993,'Enrollment descriptions'!$A$1:$B$5,2,FALSE), " ")</f>
        <v>1/2 Time</v>
      </c>
    </row>
    <row r="10994" spans="1:4" outlineLevel="2" x14ac:dyDescent="0.2">
      <c r="A10994" s="38">
        <v>43202.317812499998</v>
      </c>
      <c r="B10994" s="4">
        <v>50</v>
      </c>
      <c r="C10994">
        <v>3</v>
      </c>
      <c r="D10994" t="str">
        <f>IFERROR(VLOOKUP($C10994,'Enrollment descriptions'!$A$1:$B$5,2,FALSE), " ")</f>
        <v>1/2 Time</v>
      </c>
    </row>
    <row r="10995" spans="1:4" outlineLevel="1" x14ac:dyDescent="0.2">
      <c r="A10995" s="38"/>
      <c r="B10995" s="4">
        <f>SUBTOTAL(9,B10993:B10994)</f>
        <v>100</v>
      </c>
    </row>
    <row r="10996" spans="1:4" outlineLevel="2" x14ac:dyDescent="0.2">
      <c r="A10996" s="38">
        <v>43143.368541666663</v>
      </c>
      <c r="B10996" s="4">
        <v>125</v>
      </c>
      <c r="C10996">
        <v>1</v>
      </c>
      <c r="D10996" t="str">
        <f>IFERROR(VLOOKUP($C10996,'Enrollment descriptions'!$A$1:$B$5,2,FALSE), " ")</f>
        <v>Full Time</v>
      </c>
    </row>
    <row r="10997" spans="1:4" outlineLevel="2" x14ac:dyDescent="0.2">
      <c r="A10997" s="38">
        <v>43202.318506944444</v>
      </c>
      <c r="B10997" s="4">
        <v>125</v>
      </c>
      <c r="C10997">
        <v>1</v>
      </c>
      <c r="D10997" t="str">
        <f>IFERROR(VLOOKUP($C10997,'Enrollment descriptions'!$A$1:$B$5,2,FALSE), " ")</f>
        <v>Full Time</v>
      </c>
    </row>
    <row r="10998" spans="1:4" outlineLevel="1" x14ac:dyDescent="0.2">
      <c r="A10998" s="38"/>
      <c r="B10998" s="4">
        <f>SUBTOTAL(9,B10996:B10997)</f>
        <v>250</v>
      </c>
    </row>
    <row r="10999" spans="1:4" outlineLevel="2" x14ac:dyDescent="0.2">
      <c r="A10999" s="38">
        <v>43143.367546296293</v>
      </c>
      <c r="B10999" s="4">
        <v>50</v>
      </c>
      <c r="C10999">
        <v>2</v>
      </c>
      <c r="D10999" t="str">
        <f>IFERROR(VLOOKUP($C10999,'Enrollment descriptions'!$A$1:$B$5,2,FALSE), " ")</f>
        <v>3/4 Time</v>
      </c>
    </row>
    <row r="11000" spans="1:4" outlineLevel="2" x14ac:dyDescent="0.2">
      <c r="A11000" s="38">
        <v>43202.317685185182</v>
      </c>
      <c r="B11000" s="4">
        <v>50</v>
      </c>
      <c r="C11000">
        <v>2</v>
      </c>
      <c r="D11000" t="str">
        <f>IFERROR(VLOOKUP($C11000,'Enrollment descriptions'!$A$1:$B$5,2,FALSE), " ")</f>
        <v>3/4 Time</v>
      </c>
    </row>
    <row r="11001" spans="1:4" outlineLevel="1" x14ac:dyDescent="0.2">
      <c r="A11001" s="38"/>
      <c r="B11001" s="4">
        <f>SUBTOTAL(9,B10999:B11000)</f>
        <v>100</v>
      </c>
    </row>
    <row r="11002" spans="1:4" outlineLevel="2" x14ac:dyDescent="0.2">
      <c r="A11002" s="38">
        <v>43215.489247685182</v>
      </c>
      <c r="B11002" s="4">
        <v>50</v>
      </c>
      <c r="C11002">
        <v>2</v>
      </c>
      <c r="D11002" t="str">
        <f>IFERROR(VLOOKUP($C11002,'Enrollment descriptions'!$A$1:$B$5,2,FALSE), " ")</f>
        <v>3/4 Time</v>
      </c>
    </row>
    <row r="11003" spans="1:4" outlineLevel="2" x14ac:dyDescent="0.2">
      <c r="A11003" s="38">
        <v>43215.489247685182</v>
      </c>
      <c r="B11003" s="4">
        <v>50</v>
      </c>
      <c r="C11003">
        <v>2</v>
      </c>
      <c r="D11003" t="str">
        <f>IFERROR(VLOOKUP($C11003,'Enrollment descriptions'!$A$1:$B$5,2,FALSE), " ")</f>
        <v>3/4 Time</v>
      </c>
    </row>
    <row r="11004" spans="1:4" outlineLevel="1" x14ac:dyDescent="0.2">
      <c r="A11004" s="38"/>
      <c r="B11004" s="4">
        <f>SUBTOTAL(9,B11002:B11003)</f>
        <v>100</v>
      </c>
    </row>
    <row r="11005" spans="1:4" outlineLevel="2" x14ac:dyDescent="0.2">
      <c r="A11005" s="38">
        <v>43143.369143518517</v>
      </c>
      <c r="B11005" s="4">
        <v>125</v>
      </c>
      <c r="C11005">
        <v>1</v>
      </c>
      <c r="D11005" t="str">
        <f>IFERROR(VLOOKUP($C11005,'Enrollment descriptions'!$A$1:$B$5,2,FALSE), " ")</f>
        <v>Full Time</v>
      </c>
    </row>
    <row r="11006" spans="1:4" outlineLevel="2" x14ac:dyDescent="0.2">
      <c r="A11006" s="38">
        <v>43202.318969907406</v>
      </c>
      <c r="B11006" s="4">
        <v>125</v>
      </c>
      <c r="C11006">
        <v>1</v>
      </c>
      <c r="D11006" t="str">
        <f>IFERROR(VLOOKUP($C11006,'Enrollment descriptions'!$A$1:$B$5,2,FALSE), " ")</f>
        <v>Full Time</v>
      </c>
    </row>
    <row r="11007" spans="1:4" outlineLevel="1" x14ac:dyDescent="0.2">
      <c r="A11007" s="38"/>
      <c r="B11007" s="4">
        <f>SUBTOTAL(9,B11005:B11006)</f>
        <v>250</v>
      </c>
    </row>
    <row r="11008" spans="1:4" outlineLevel="2" x14ac:dyDescent="0.2">
      <c r="A11008" s="38">
        <v>43143.367928240739</v>
      </c>
      <c r="B11008" s="4">
        <v>50</v>
      </c>
      <c r="C11008">
        <v>2</v>
      </c>
      <c r="D11008" t="str">
        <f>IFERROR(VLOOKUP($C11008,'Enrollment descriptions'!$A$1:$B$5,2,FALSE), " ")</f>
        <v>3/4 Time</v>
      </c>
    </row>
    <row r="11009" spans="1:4" outlineLevel="2" x14ac:dyDescent="0.2">
      <c r="A11009" s="38">
        <v>43202.317962962959</v>
      </c>
      <c r="B11009" s="4">
        <v>50</v>
      </c>
      <c r="C11009">
        <v>2</v>
      </c>
      <c r="D11009" t="str">
        <f>IFERROR(VLOOKUP($C11009,'Enrollment descriptions'!$A$1:$B$5,2,FALSE), " ")</f>
        <v>3/4 Time</v>
      </c>
    </row>
    <row r="11010" spans="1:4" outlineLevel="1" x14ac:dyDescent="0.2">
      <c r="A11010" s="38"/>
      <c r="B11010" s="4">
        <f>SUBTOTAL(9,B11008:B11009)</f>
        <v>100</v>
      </c>
    </row>
    <row r="11011" spans="1:4" outlineLevel="2" x14ac:dyDescent="0.2">
      <c r="A11011" s="38">
        <v>43143.367928240739</v>
      </c>
      <c r="B11011" s="4">
        <v>50</v>
      </c>
      <c r="C11011">
        <v>2</v>
      </c>
      <c r="D11011" t="str">
        <f>IFERROR(VLOOKUP($C11011,'Enrollment descriptions'!$A$1:$B$5,2,FALSE), " ")</f>
        <v>3/4 Time</v>
      </c>
    </row>
    <row r="11012" spans="1:4" outlineLevel="2" x14ac:dyDescent="0.2">
      <c r="A11012" s="38">
        <v>43202.317962962959</v>
      </c>
      <c r="B11012" s="4">
        <v>50</v>
      </c>
      <c r="C11012">
        <v>2</v>
      </c>
      <c r="D11012" t="str">
        <f>IFERROR(VLOOKUP($C11012,'Enrollment descriptions'!$A$1:$B$5,2,FALSE), " ")</f>
        <v>3/4 Time</v>
      </c>
    </row>
    <row r="11013" spans="1:4" outlineLevel="1" x14ac:dyDescent="0.2">
      <c r="A11013" s="38"/>
      <c r="B11013" s="4">
        <f>SUBTOTAL(9,B11011:B11012)</f>
        <v>100</v>
      </c>
    </row>
    <row r="11014" spans="1:4" outlineLevel="2" x14ac:dyDescent="0.2">
      <c r="A11014" s="38">
        <v>43143.369386574072</v>
      </c>
      <c r="B11014" s="4">
        <v>125</v>
      </c>
      <c r="C11014">
        <v>1</v>
      </c>
      <c r="D11014" t="str">
        <f>IFERROR(VLOOKUP($C11014,'Enrollment descriptions'!$A$1:$B$5,2,FALSE), " ")</f>
        <v>Full Time</v>
      </c>
    </row>
    <row r="11015" spans="1:4" outlineLevel="2" x14ac:dyDescent="0.2">
      <c r="A11015" s="38">
        <v>43202.319178240738</v>
      </c>
      <c r="B11015" s="4">
        <v>50</v>
      </c>
      <c r="C11015">
        <v>2</v>
      </c>
      <c r="D11015" t="str">
        <f>IFERROR(VLOOKUP($C11015,'Enrollment descriptions'!$A$1:$B$5,2,FALSE), " ")</f>
        <v>3/4 Time</v>
      </c>
    </row>
    <row r="11016" spans="1:4" outlineLevel="2" x14ac:dyDescent="0.2">
      <c r="A11016" s="38">
        <v>43202.319178240738</v>
      </c>
      <c r="B11016" s="4">
        <v>-75</v>
      </c>
      <c r="C11016">
        <v>2</v>
      </c>
      <c r="D11016" t="str">
        <f>IFERROR(VLOOKUP($C11016,'Enrollment descriptions'!$A$1:$B$5,2,FALSE), " ")</f>
        <v>3/4 Time</v>
      </c>
    </row>
    <row r="11017" spans="1:4" outlineLevel="1" x14ac:dyDescent="0.2">
      <c r="A11017" s="38"/>
      <c r="B11017" s="4">
        <f>SUBTOTAL(9,B11014:B11016)</f>
        <v>100</v>
      </c>
    </row>
    <row r="11018" spans="1:4" outlineLevel="2" x14ac:dyDescent="0.2">
      <c r="A11018" s="38">
        <v>43143.369826388887</v>
      </c>
      <c r="B11018" s="4">
        <v>50</v>
      </c>
      <c r="C11018">
        <v>3</v>
      </c>
      <c r="D11018" t="str">
        <f>IFERROR(VLOOKUP($C11018,'Enrollment descriptions'!$A$1:$B$5,2,FALSE), " ")</f>
        <v>1/2 Time</v>
      </c>
    </row>
    <row r="11019" spans="1:4" outlineLevel="2" x14ac:dyDescent="0.2">
      <c r="A11019" s="38">
        <v>43202.319490740738</v>
      </c>
      <c r="B11019" s="4">
        <v>50</v>
      </c>
      <c r="C11019">
        <v>3</v>
      </c>
      <c r="D11019" t="str">
        <f>IFERROR(VLOOKUP($C11019,'Enrollment descriptions'!$A$1:$B$5,2,FALSE), " ")</f>
        <v>1/2 Time</v>
      </c>
    </row>
    <row r="11020" spans="1:4" outlineLevel="1" x14ac:dyDescent="0.2">
      <c r="A11020" s="38"/>
      <c r="B11020" s="4">
        <f>SUBTOTAL(9,B11018:B11019)</f>
        <v>100</v>
      </c>
    </row>
    <row r="11021" spans="1:4" outlineLevel="2" x14ac:dyDescent="0.2">
      <c r="A11021" s="38">
        <v>43143.368750000001</v>
      </c>
      <c r="B11021" s="4">
        <v>50</v>
      </c>
      <c r="C11021">
        <v>2</v>
      </c>
      <c r="D11021" t="str">
        <f>IFERROR(VLOOKUP($C11021,'Enrollment descriptions'!$A$1:$B$5,2,FALSE), " ")</f>
        <v>3/4 Time</v>
      </c>
    </row>
    <row r="11022" spans="1:4" outlineLevel="2" x14ac:dyDescent="0.2">
      <c r="A11022" s="38">
        <v>43202.318668981483</v>
      </c>
      <c r="B11022" s="4">
        <v>50</v>
      </c>
      <c r="C11022">
        <v>2</v>
      </c>
      <c r="D11022" t="str">
        <f>IFERROR(VLOOKUP($C11022,'Enrollment descriptions'!$A$1:$B$5,2,FALSE), " ")</f>
        <v>3/4 Time</v>
      </c>
    </row>
    <row r="11023" spans="1:4" outlineLevel="1" x14ac:dyDescent="0.2">
      <c r="A11023" s="38"/>
      <c r="B11023" s="4">
        <f>SUBTOTAL(9,B11021:B11022)</f>
        <v>100</v>
      </c>
    </row>
    <row r="11024" spans="1:4" outlineLevel="2" x14ac:dyDescent="0.2">
      <c r="A11024" s="38">
        <v>43215.489259259259</v>
      </c>
      <c r="B11024" s="4">
        <v>50</v>
      </c>
      <c r="C11024">
        <v>2</v>
      </c>
      <c r="D11024" t="str">
        <f>IFERROR(VLOOKUP($C11024,'Enrollment descriptions'!$A$1:$B$5,2,FALSE), " ")</f>
        <v>3/4 Time</v>
      </c>
    </row>
    <row r="11025" spans="1:4" outlineLevel="2" x14ac:dyDescent="0.2">
      <c r="A11025" s="38">
        <v>43215.489259259259</v>
      </c>
      <c r="B11025" s="4">
        <v>50</v>
      </c>
      <c r="C11025">
        <v>2</v>
      </c>
      <c r="D11025" t="str">
        <f>IFERROR(VLOOKUP($C11025,'Enrollment descriptions'!$A$1:$B$5,2,FALSE), " ")</f>
        <v>3/4 Time</v>
      </c>
    </row>
    <row r="11026" spans="1:4" outlineLevel="1" x14ac:dyDescent="0.2">
      <c r="A11026" s="38"/>
      <c r="B11026" s="4">
        <f>SUBTOTAL(9,B11024:B11025)</f>
        <v>100</v>
      </c>
    </row>
    <row r="11027" spans="1:4" outlineLevel="2" x14ac:dyDescent="0.2">
      <c r="A11027" s="38">
        <v>43143.368391203701</v>
      </c>
      <c r="B11027" s="4">
        <v>125</v>
      </c>
      <c r="C11027">
        <v>1</v>
      </c>
      <c r="D11027" t="str">
        <f>IFERROR(VLOOKUP($C11027,'Enrollment descriptions'!$A$1:$B$5,2,FALSE), " ")</f>
        <v>Full Time</v>
      </c>
    </row>
    <row r="11028" spans="1:4" outlineLevel="2" x14ac:dyDescent="0.2">
      <c r="A11028" s="38">
        <v>43202.318368055552</v>
      </c>
      <c r="B11028" s="4">
        <v>125</v>
      </c>
      <c r="C11028">
        <v>1</v>
      </c>
      <c r="D11028" t="str">
        <f>IFERROR(VLOOKUP($C11028,'Enrollment descriptions'!$A$1:$B$5,2,FALSE), " ")</f>
        <v>Full Time</v>
      </c>
    </row>
    <row r="11029" spans="1:4" outlineLevel="1" x14ac:dyDescent="0.2">
      <c r="A11029" s="38"/>
      <c r="B11029" s="4">
        <f>SUBTOTAL(9,B11027:B11028)</f>
        <v>250</v>
      </c>
    </row>
    <row r="11030" spans="1:4" outlineLevel="2" x14ac:dyDescent="0.2">
      <c r="A11030" s="38">
        <v>43143.367789351854</v>
      </c>
      <c r="B11030" s="4">
        <v>125</v>
      </c>
      <c r="C11030">
        <v>1</v>
      </c>
      <c r="D11030" t="str">
        <f>IFERROR(VLOOKUP($C11030,'Enrollment descriptions'!$A$1:$B$5,2,FALSE), " ")</f>
        <v>Full Time</v>
      </c>
    </row>
    <row r="11031" spans="1:4" outlineLevel="2" x14ac:dyDescent="0.2">
      <c r="A11031" s="38">
        <v>43202.317858796298</v>
      </c>
      <c r="B11031" s="4">
        <v>125</v>
      </c>
      <c r="C11031">
        <v>1</v>
      </c>
      <c r="D11031" t="str">
        <f>IFERROR(VLOOKUP($C11031,'Enrollment descriptions'!$A$1:$B$5,2,FALSE), " ")</f>
        <v>Full Time</v>
      </c>
    </row>
    <row r="11032" spans="1:4" outlineLevel="1" x14ac:dyDescent="0.2">
      <c r="A11032" s="38"/>
      <c r="B11032" s="4">
        <f>SUBTOTAL(9,B11030:B11031)</f>
        <v>250</v>
      </c>
    </row>
    <row r="11033" spans="1:4" outlineLevel="2" x14ac:dyDescent="0.2">
      <c r="A11033" s="38">
        <v>43143.36954861111</v>
      </c>
      <c r="B11033" s="4">
        <v>125</v>
      </c>
      <c r="C11033">
        <v>1</v>
      </c>
      <c r="D11033" t="str">
        <f>IFERROR(VLOOKUP($C11033,'Enrollment descriptions'!$A$1:$B$5,2,FALSE), " ")</f>
        <v>Full Time</v>
      </c>
    </row>
    <row r="11034" spans="1:4" outlineLevel="2" x14ac:dyDescent="0.2">
      <c r="A11034" s="38">
        <v>43202.319293981483</v>
      </c>
      <c r="B11034" s="4">
        <v>125</v>
      </c>
      <c r="C11034">
        <v>1</v>
      </c>
      <c r="D11034" t="str">
        <f>IFERROR(VLOOKUP($C11034,'Enrollment descriptions'!$A$1:$B$5,2,FALSE), " ")</f>
        <v>Full Time</v>
      </c>
    </row>
    <row r="11035" spans="1:4" outlineLevel="1" x14ac:dyDescent="0.2">
      <c r="A11035" s="38"/>
      <c r="B11035" s="4">
        <f>SUBTOTAL(9,B11033:B11034)</f>
        <v>250</v>
      </c>
    </row>
    <row r="11036" spans="1:4" outlineLevel="2" x14ac:dyDescent="0.2">
      <c r="A11036" s="38">
        <v>43143.368668981479</v>
      </c>
      <c r="B11036" s="4">
        <v>125</v>
      </c>
      <c r="C11036">
        <v>1</v>
      </c>
      <c r="D11036" t="str">
        <f>IFERROR(VLOOKUP($C11036,'Enrollment descriptions'!$A$1:$B$5,2,FALSE), " ")</f>
        <v>Full Time</v>
      </c>
    </row>
    <row r="11037" spans="1:4" outlineLevel="2" x14ac:dyDescent="0.2">
      <c r="A11037" s="38">
        <v>43202.318599537037</v>
      </c>
      <c r="B11037" s="4">
        <v>125</v>
      </c>
      <c r="C11037">
        <v>1</v>
      </c>
      <c r="D11037" t="str">
        <f>IFERROR(VLOOKUP($C11037,'Enrollment descriptions'!$A$1:$B$5,2,FALSE), " ")</f>
        <v>Full Time</v>
      </c>
    </row>
    <row r="11038" spans="1:4" outlineLevel="1" x14ac:dyDescent="0.2">
      <c r="A11038" s="38"/>
      <c r="B11038" s="4">
        <f>SUBTOTAL(9,B11036:B11037)</f>
        <v>250</v>
      </c>
    </row>
    <row r="11039" spans="1:4" outlineLevel="2" x14ac:dyDescent="0.2">
      <c r="A11039" s="38">
        <v>43143.369270833333</v>
      </c>
      <c r="B11039" s="4">
        <v>125</v>
      </c>
      <c r="C11039">
        <v>1</v>
      </c>
      <c r="D11039" t="str">
        <f>IFERROR(VLOOKUP($C11039,'Enrollment descriptions'!$A$1:$B$5,2,FALSE), " ")</f>
        <v>Full Time</v>
      </c>
    </row>
    <row r="11040" spans="1:4" outlineLevel="2" x14ac:dyDescent="0.2">
      <c r="A11040" s="38">
        <v>43202.319085648145</v>
      </c>
      <c r="B11040" s="4">
        <v>125</v>
      </c>
      <c r="C11040">
        <v>1</v>
      </c>
      <c r="D11040" t="str">
        <f>IFERROR(VLOOKUP($C11040,'Enrollment descriptions'!$A$1:$B$5,2,FALSE), " ")</f>
        <v>Full Time</v>
      </c>
    </row>
    <row r="11041" spans="1:4" outlineLevel="1" x14ac:dyDescent="0.2">
      <c r="A11041" s="38"/>
      <c r="B11041" s="4">
        <f>SUBTOTAL(9,B11039:B11040)</f>
        <v>250</v>
      </c>
    </row>
    <row r="11042" spans="1:4" outlineLevel="2" x14ac:dyDescent="0.2">
      <c r="A11042" s="38">
        <v>43143.369166666664</v>
      </c>
      <c r="B11042" s="4">
        <v>125</v>
      </c>
      <c r="C11042">
        <v>1</v>
      </c>
      <c r="D11042" t="str">
        <f>IFERROR(VLOOKUP($C11042,'Enrollment descriptions'!$A$1:$B$5,2,FALSE), " ")</f>
        <v>Full Time</v>
      </c>
    </row>
    <row r="11043" spans="1:4" outlineLevel="2" x14ac:dyDescent="0.2">
      <c r="A11043" s="38">
        <v>43202.318993055553</v>
      </c>
      <c r="B11043" s="4">
        <v>125</v>
      </c>
      <c r="C11043">
        <v>1</v>
      </c>
      <c r="D11043" t="str">
        <f>IFERROR(VLOOKUP($C11043,'Enrollment descriptions'!$A$1:$B$5,2,FALSE), " ")</f>
        <v>Full Time</v>
      </c>
    </row>
    <row r="11044" spans="1:4" outlineLevel="1" x14ac:dyDescent="0.2">
      <c r="A11044" s="38"/>
      <c r="B11044" s="4">
        <f>SUBTOTAL(9,B11042:B11043)</f>
        <v>250</v>
      </c>
    </row>
    <row r="11045" spans="1:4" outlineLevel="2" x14ac:dyDescent="0.2">
      <c r="A11045" s="38">
        <v>43143.368194444447</v>
      </c>
      <c r="B11045" s="4">
        <v>50</v>
      </c>
      <c r="C11045">
        <v>3</v>
      </c>
      <c r="D11045" t="str">
        <f>IFERROR(VLOOKUP($C11045,'Enrollment descriptions'!$A$1:$B$5,2,FALSE), " ")</f>
        <v>1/2 Time</v>
      </c>
    </row>
    <row r="11046" spans="1:4" outlineLevel="2" x14ac:dyDescent="0.2">
      <c r="A11046" s="38">
        <v>43202.318101851852</v>
      </c>
      <c r="B11046" s="4">
        <v>50</v>
      </c>
      <c r="C11046">
        <v>3</v>
      </c>
      <c r="D11046" t="str">
        <f>IFERROR(VLOOKUP($C11046,'Enrollment descriptions'!$A$1:$B$5,2,FALSE), " ")</f>
        <v>1/2 Time</v>
      </c>
    </row>
    <row r="11047" spans="1:4" outlineLevel="1" x14ac:dyDescent="0.2">
      <c r="A11047" s="38"/>
      <c r="B11047" s="4">
        <f>SUBTOTAL(9,B11045:B11046)</f>
        <v>100</v>
      </c>
    </row>
    <row r="11048" spans="1:4" outlineLevel="2" x14ac:dyDescent="0.2">
      <c r="A11048" s="38">
        <v>43143.369780092595</v>
      </c>
      <c r="B11048" s="4">
        <v>50</v>
      </c>
      <c r="C11048">
        <v>2</v>
      </c>
      <c r="D11048" t="str">
        <f>IFERROR(VLOOKUP($C11048,'Enrollment descriptions'!$A$1:$B$5,2,FALSE), " ")</f>
        <v>3/4 Time</v>
      </c>
    </row>
    <row r="11049" spans="1:4" outlineLevel="2" x14ac:dyDescent="0.2">
      <c r="A11049" s="38">
        <v>43202.317881944444</v>
      </c>
      <c r="B11049" s="4">
        <v>50</v>
      </c>
      <c r="C11049">
        <v>3</v>
      </c>
      <c r="D11049" t="str">
        <f>IFERROR(VLOOKUP($C11049,'Enrollment descriptions'!$A$1:$B$5,2,FALSE), " ")</f>
        <v>1/2 Time</v>
      </c>
    </row>
    <row r="11050" spans="1:4" outlineLevel="1" x14ac:dyDescent="0.2">
      <c r="A11050" s="38"/>
      <c r="B11050" s="4">
        <f>SUBTOTAL(9,B11048:B11049)</f>
        <v>100</v>
      </c>
    </row>
    <row r="11051" spans="1:4" outlineLevel="2" x14ac:dyDescent="0.2">
      <c r="A11051" s="38">
        <v>43143.369039351855</v>
      </c>
      <c r="B11051" s="4">
        <v>125</v>
      </c>
      <c r="C11051">
        <v>1</v>
      </c>
      <c r="D11051" t="str">
        <f>IFERROR(VLOOKUP($C11051,'Enrollment descriptions'!$A$1:$B$5,2,FALSE), " ")</f>
        <v>Full Time</v>
      </c>
    </row>
    <row r="11052" spans="1:4" outlineLevel="2" x14ac:dyDescent="0.2">
      <c r="A11052" s="38">
        <v>43202.318877314814</v>
      </c>
      <c r="B11052" s="4">
        <v>125</v>
      </c>
      <c r="C11052">
        <v>1</v>
      </c>
      <c r="D11052" t="str">
        <f>IFERROR(VLOOKUP($C11052,'Enrollment descriptions'!$A$1:$B$5,2,FALSE), " ")</f>
        <v>Full Time</v>
      </c>
    </row>
    <row r="11053" spans="1:4" outlineLevel="1" x14ac:dyDescent="0.2">
      <c r="A11053" s="38"/>
      <c r="B11053" s="4">
        <f>SUBTOTAL(9,B11051:B11052)</f>
        <v>250</v>
      </c>
    </row>
    <row r="11054" spans="1:4" outlineLevel="2" x14ac:dyDescent="0.2">
      <c r="A11054" s="38">
        <v>43143.368252314816</v>
      </c>
      <c r="B11054" s="4">
        <v>125</v>
      </c>
      <c r="C11054">
        <v>1</v>
      </c>
      <c r="D11054" t="str">
        <f>IFERROR(VLOOKUP($C11054,'Enrollment descriptions'!$A$1:$B$5,2,FALSE), " ")</f>
        <v>Full Time</v>
      </c>
    </row>
    <row r="11055" spans="1:4" outlineLevel="2" x14ac:dyDescent="0.2">
      <c r="A11055" s="38">
        <v>43202.318240740744</v>
      </c>
      <c r="B11055" s="4">
        <v>125</v>
      </c>
      <c r="C11055">
        <v>1</v>
      </c>
      <c r="D11055" t="str">
        <f>IFERROR(VLOOKUP($C11055,'Enrollment descriptions'!$A$1:$B$5,2,FALSE), " ")</f>
        <v>Full Time</v>
      </c>
    </row>
    <row r="11056" spans="1:4" outlineLevel="1" x14ac:dyDescent="0.2">
      <c r="A11056" s="38"/>
      <c r="B11056" s="4">
        <f>SUBTOTAL(9,B11054:B11055)</f>
        <v>250</v>
      </c>
    </row>
    <row r="11057" spans="1:4" outlineLevel="2" x14ac:dyDescent="0.2">
      <c r="A11057" s="38">
        <v>43143.367523148147</v>
      </c>
      <c r="B11057" s="4">
        <v>50</v>
      </c>
      <c r="C11057">
        <v>2</v>
      </c>
      <c r="D11057" t="str">
        <f>IFERROR(VLOOKUP($C11057,'Enrollment descriptions'!$A$1:$B$5,2,FALSE), " ")</f>
        <v>3/4 Time</v>
      </c>
    </row>
    <row r="11058" spans="1:4" outlineLevel="2" x14ac:dyDescent="0.2">
      <c r="A11058" s="38">
        <v>43145.003368055557</v>
      </c>
      <c r="B11058" s="4">
        <v>-50</v>
      </c>
      <c r="C11058">
        <v>2</v>
      </c>
      <c r="D11058" t="str">
        <f>IFERROR(VLOOKUP($C11058,'Enrollment descriptions'!$A$1:$B$5,2,FALSE), " ")</f>
        <v>3/4 Time</v>
      </c>
    </row>
    <row r="11059" spans="1:4" outlineLevel="2" x14ac:dyDescent="0.2">
      <c r="D11059" t="str">
        <f>IFERROR(VLOOKUP($C11059,'Enrollment descriptions'!$A$1:$B$5,2,FALSE), " ")</f>
        <v xml:space="preserve"> </v>
      </c>
    </row>
    <row r="11060" spans="1:4" outlineLevel="1" x14ac:dyDescent="0.2">
      <c r="B11060" s="4">
        <f>SUBTOTAL(9,B11057:B11059)</f>
        <v>0</v>
      </c>
    </row>
    <row r="11061" spans="1:4" outlineLevel="2" x14ac:dyDescent="0.2">
      <c r="A11061" s="38">
        <v>43143.369444444441</v>
      </c>
      <c r="B11061" s="4">
        <v>125</v>
      </c>
      <c r="C11061">
        <v>1</v>
      </c>
      <c r="D11061" t="str">
        <f>IFERROR(VLOOKUP($C11061,'Enrollment descriptions'!$A$1:$B$5,2,FALSE), " ")</f>
        <v>Full Time</v>
      </c>
    </row>
    <row r="11062" spans="1:4" outlineLevel="2" x14ac:dyDescent="0.2">
      <c r="A11062" s="38">
        <v>43202.319224537037</v>
      </c>
      <c r="B11062" s="4">
        <v>125</v>
      </c>
      <c r="C11062">
        <v>1</v>
      </c>
      <c r="D11062" t="str">
        <f>IFERROR(VLOOKUP($C11062,'Enrollment descriptions'!$A$1:$B$5,2,FALSE), " ")</f>
        <v>Full Time</v>
      </c>
    </row>
    <row r="11063" spans="1:4" outlineLevel="1" x14ac:dyDescent="0.2">
      <c r="A11063" s="38"/>
      <c r="B11063" s="4">
        <f>SUBTOTAL(9,B11061:B11062)</f>
        <v>250</v>
      </c>
    </row>
    <row r="11064" spans="1:4" outlineLevel="2" x14ac:dyDescent="0.2">
      <c r="A11064" s="38">
        <v>43143.369571759256</v>
      </c>
      <c r="B11064" s="4">
        <v>50</v>
      </c>
      <c r="C11064">
        <v>2</v>
      </c>
      <c r="D11064" t="str">
        <f>IFERROR(VLOOKUP($C11064,'Enrollment descriptions'!$A$1:$B$5,2,FALSE), " ")</f>
        <v>3/4 Time</v>
      </c>
    </row>
    <row r="11065" spans="1:4" outlineLevel="2" x14ac:dyDescent="0.2">
      <c r="A11065" s="38">
        <v>43202.31931712963</v>
      </c>
      <c r="B11065" s="4">
        <v>50</v>
      </c>
      <c r="C11065">
        <v>2</v>
      </c>
      <c r="D11065" t="str">
        <f>IFERROR(VLOOKUP($C11065,'Enrollment descriptions'!$A$1:$B$5,2,FALSE), " ")</f>
        <v>3/4 Time</v>
      </c>
    </row>
    <row r="11066" spans="1:4" outlineLevel="1" x14ac:dyDescent="0.2">
      <c r="A11066" s="38"/>
      <c r="B11066" s="4">
        <f>SUBTOTAL(9,B11064:B11065)</f>
        <v>100</v>
      </c>
    </row>
    <row r="11067" spans="1:4" outlineLevel="2" x14ac:dyDescent="0.2">
      <c r="A11067" s="38">
        <v>43143.367951388886</v>
      </c>
      <c r="B11067" s="4">
        <v>50</v>
      </c>
      <c r="C11067">
        <v>2</v>
      </c>
      <c r="D11067" t="str">
        <f>IFERROR(VLOOKUP($C11067,'Enrollment descriptions'!$A$1:$B$5,2,FALSE), " ")</f>
        <v>3/4 Time</v>
      </c>
    </row>
    <row r="11068" spans="1:4" outlineLevel="2" x14ac:dyDescent="0.2">
      <c r="A11068" s="38">
        <v>43202.317974537036</v>
      </c>
      <c r="B11068" s="4">
        <v>50</v>
      </c>
      <c r="C11068">
        <v>2</v>
      </c>
      <c r="D11068" t="str">
        <f>IFERROR(VLOOKUP($C11068,'Enrollment descriptions'!$A$1:$B$5,2,FALSE), " ")</f>
        <v>3/4 Time</v>
      </c>
    </row>
    <row r="11069" spans="1:4" outlineLevel="1" x14ac:dyDescent="0.2">
      <c r="A11069" s="38"/>
      <c r="B11069" s="4">
        <f>SUBTOTAL(9,B11067:B11068)</f>
        <v>100</v>
      </c>
    </row>
    <row r="11070" spans="1:4" outlineLevel="2" x14ac:dyDescent="0.2">
      <c r="A11070" s="38">
        <v>43143.367893518516</v>
      </c>
      <c r="B11070" s="4">
        <v>50</v>
      </c>
      <c r="C11070">
        <v>2</v>
      </c>
      <c r="D11070" t="str">
        <f>IFERROR(VLOOKUP($C11070,'Enrollment descriptions'!$A$1:$B$5,2,FALSE), " ")</f>
        <v>3/4 Time</v>
      </c>
    </row>
    <row r="11071" spans="1:4" outlineLevel="2" x14ac:dyDescent="0.2">
      <c r="A11071" s="38">
        <v>43202.317939814813</v>
      </c>
      <c r="B11071" s="4">
        <v>50</v>
      </c>
      <c r="C11071">
        <v>2</v>
      </c>
      <c r="D11071" t="str">
        <f>IFERROR(VLOOKUP($C11071,'Enrollment descriptions'!$A$1:$B$5,2,FALSE), " ")</f>
        <v>3/4 Time</v>
      </c>
    </row>
    <row r="11072" spans="1:4" outlineLevel="1" x14ac:dyDescent="0.2">
      <c r="A11072" s="38"/>
      <c r="B11072" s="4">
        <f>SUBTOTAL(9,B11070:B11071)</f>
        <v>100</v>
      </c>
    </row>
    <row r="11073" spans="1:4" outlineLevel="2" x14ac:dyDescent="0.2">
      <c r="A11073" s="38">
        <v>43143.368715277778</v>
      </c>
      <c r="B11073" s="4">
        <v>125</v>
      </c>
      <c r="C11073">
        <v>1</v>
      </c>
      <c r="D11073" t="str">
        <f>IFERROR(VLOOKUP($C11073,'Enrollment descriptions'!$A$1:$B$5,2,FALSE), " ")</f>
        <v>Full Time</v>
      </c>
    </row>
    <row r="11074" spans="1:4" outlineLevel="2" x14ac:dyDescent="0.2">
      <c r="A11074" s="38">
        <v>43202.318645833337</v>
      </c>
      <c r="B11074" s="4">
        <v>125</v>
      </c>
      <c r="C11074">
        <v>1</v>
      </c>
      <c r="D11074" t="str">
        <f>IFERROR(VLOOKUP($C11074,'Enrollment descriptions'!$A$1:$B$5,2,FALSE), " ")</f>
        <v>Full Time</v>
      </c>
    </row>
    <row r="11075" spans="1:4" outlineLevel="1" x14ac:dyDescent="0.2">
      <c r="A11075" s="38"/>
      <c r="B11075" s="4">
        <f>SUBTOTAL(9,B11073:B11074)</f>
        <v>250</v>
      </c>
    </row>
    <row r="11076" spans="1:4" outlineLevel="2" x14ac:dyDescent="0.2">
      <c r="A11076" s="38">
        <v>43143.369340277779</v>
      </c>
      <c r="B11076" s="4">
        <v>125</v>
      </c>
      <c r="C11076">
        <v>1</v>
      </c>
      <c r="D11076" t="str">
        <f>IFERROR(VLOOKUP($C11076,'Enrollment descriptions'!$A$1:$B$5,2,FALSE), " ")</f>
        <v>Full Time</v>
      </c>
    </row>
    <row r="11077" spans="1:4" outlineLevel="2" x14ac:dyDescent="0.2">
      <c r="A11077" s="38">
        <v>43202.319131944445</v>
      </c>
      <c r="B11077" s="4">
        <v>125</v>
      </c>
      <c r="C11077">
        <v>1</v>
      </c>
      <c r="D11077" t="str">
        <f>IFERROR(VLOOKUP($C11077,'Enrollment descriptions'!$A$1:$B$5,2,FALSE), " ")</f>
        <v>Full Time</v>
      </c>
    </row>
    <row r="11078" spans="1:4" outlineLevel="1" x14ac:dyDescent="0.2">
      <c r="A11078" s="38"/>
      <c r="B11078" s="4">
        <f>SUBTOTAL(9,B11076:B11077)</f>
        <v>250</v>
      </c>
    </row>
    <row r="11079" spans="1:4" outlineLevel="2" x14ac:dyDescent="0.2">
      <c r="A11079" s="38">
        <v>43143.367812500001</v>
      </c>
      <c r="B11079" s="4">
        <v>50</v>
      </c>
      <c r="C11079">
        <v>3</v>
      </c>
      <c r="D11079" t="str">
        <f>IFERROR(VLOOKUP($C11079,'Enrollment descriptions'!$A$1:$B$5,2,FALSE), " ")</f>
        <v>1/2 Time</v>
      </c>
    </row>
    <row r="11080" spans="1:4" outlineLevel="2" x14ac:dyDescent="0.2">
      <c r="D11080" t="str">
        <f>IFERROR(VLOOKUP($C11080,'Enrollment descriptions'!$A$1:$B$5,2,FALSE), " ")</f>
        <v xml:space="preserve"> </v>
      </c>
    </row>
    <row r="11081" spans="1:4" outlineLevel="2" x14ac:dyDescent="0.2">
      <c r="A11081" s="38">
        <v>43215.514490740738</v>
      </c>
      <c r="B11081" s="4">
        <v>-50</v>
      </c>
      <c r="C11081">
        <v>3</v>
      </c>
      <c r="D11081" t="str">
        <f>IFERROR(VLOOKUP($C11081,'Enrollment descriptions'!$A$1:$B$5,2,FALSE), " ")</f>
        <v>1/2 Time</v>
      </c>
    </row>
    <row r="11082" spans="1:4" outlineLevel="1" x14ac:dyDescent="0.2">
      <c r="A11082" s="38"/>
      <c r="B11082" s="4">
        <f>SUBTOTAL(9,B11079:B11081)</f>
        <v>0</v>
      </c>
    </row>
    <row r="11083" spans="1:4" outlineLevel="2" x14ac:dyDescent="0.2">
      <c r="A11083" s="38">
        <v>43143.367627314816</v>
      </c>
      <c r="B11083" s="4">
        <v>125</v>
      </c>
      <c r="C11083">
        <v>1</v>
      </c>
      <c r="D11083" t="str">
        <f>IFERROR(VLOOKUP($C11083,'Enrollment descriptions'!$A$1:$B$5,2,FALSE), " ")</f>
        <v>Full Time</v>
      </c>
    </row>
    <row r="11084" spans="1:4" outlineLevel="2" x14ac:dyDescent="0.2">
      <c r="A11084" s="38">
        <v>43202.317754629628</v>
      </c>
      <c r="B11084" s="4">
        <v>50</v>
      </c>
      <c r="C11084">
        <v>2</v>
      </c>
      <c r="D11084" t="str">
        <f>IFERROR(VLOOKUP($C11084,'Enrollment descriptions'!$A$1:$B$5,2,FALSE), " ")</f>
        <v>3/4 Time</v>
      </c>
    </row>
    <row r="11085" spans="1:4" outlineLevel="2" x14ac:dyDescent="0.2">
      <c r="A11085" s="38">
        <v>43202.317754629628</v>
      </c>
      <c r="B11085" s="4">
        <v>-75</v>
      </c>
      <c r="C11085">
        <v>2</v>
      </c>
      <c r="D11085" t="str">
        <f>IFERROR(VLOOKUP($C11085,'Enrollment descriptions'!$A$1:$B$5,2,FALSE), " ")</f>
        <v>3/4 Time</v>
      </c>
    </row>
    <row r="11086" spans="1:4" outlineLevel="1" x14ac:dyDescent="0.2">
      <c r="A11086" s="38"/>
      <c r="B11086" s="4">
        <f>SUBTOTAL(9,B11083:B11085)</f>
        <v>100</v>
      </c>
    </row>
    <row r="11087" spans="1:4" outlineLevel="2" x14ac:dyDescent="0.2">
      <c r="A11087" s="38">
        <v>43143.369756944441</v>
      </c>
      <c r="B11087" s="4">
        <v>50</v>
      </c>
      <c r="C11087">
        <v>3</v>
      </c>
      <c r="D11087" t="str">
        <f>IFERROR(VLOOKUP($C11087,'Enrollment descriptions'!$A$1:$B$5,2,FALSE), " ")</f>
        <v>1/2 Time</v>
      </c>
    </row>
    <row r="11088" spans="1:4" outlineLevel="2" x14ac:dyDescent="0.2">
      <c r="A11088" s="38">
        <v>43202.319444444445</v>
      </c>
      <c r="B11088" s="4">
        <v>50</v>
      </c>
      <c r="C11088">
        <v>3</v>
      </c>
      <c r="D11088" t="str">
        <f>IFERROR(VLOOKUP($C11088,'Enrollment descriptions'!$A$1:$B$5,2,FALSE), " ")</f>
        <v>1/2 Time</v>
      </c>
    </row>
    <row r="11089" spans="1:4" outlineLevel="1" x14ac:dyDescent="0.2">
      <c r="A11089" s="38"/>
      <c r="B11089" s="4">
        <f>SUBTOTAL(9,B11087:B11088)</f>
        <v>100</v>
      </c>
    </row>
    <row r="11090" spans="1:4" outlineLevel="2" x14ac:dyDescent="0.2">
      <c r="A11090" s="38">
        <v>43143.36824074074</v>
      </c>
      <c r="B11090" s="4">
        <v>50</v>
      </c>
      <c r="C11090">
        <v>3</v>
      </c>
      <c r="D11090" t="str">
        <f>IFERROR(VLOOKUP($C11090,'Enrollment descriptions'!$A$1:$B$5,2,FALSE), " ")</f>
        <v>1/2 Time</v>
      </c>
    </row>
    <row r="11091" spans="1:4" outlineLevel="2" x14ac:dyDescent="0.2">
      <c r="A11091" s="38">
        <v>43202.318240740744</v>
      </c>
      <c r="B11091" s="4">
        <v>50</v>
      </c>
      <c r="C11091">
        <v>3</v>
      </c>
      <c r="D11091" t="str">
        <f>IFERROR(VLOOKUP($C11091,'Enrollment descriptions'!$A$1:$B$5,2,FALSE), " ")</f>
        <v>1/2 Time</v>
      </c>
    </row>
    <row r="11092" spans="1:4" outlineLevel="1" x14ac:dyDescent="0.2">
      <c r="A11092" s="38"/>
      <c r="B11092" s="4">
        <f>SUBTOTAL(9,B11090:B11091)</f>
        <v>100</v>
      </c>
    </row>
    <row r="11093" spans="1:4" outlineLevel="2" x14ac:dyDescent="0.2">
      <c r="A11093" s="38">
        <v>43143.368449074071</v>
      </c>
      <c r="B11093" s="4">
        <v>125</v>
      </c>
      <c r="C11093">
        <v>1</v>
      </c>
      <c r="D11093" t="str">
        <f>IFERROR(VLOOKUP($C11093,'Enrollment descriptions'!$A$1:$B$5,2,FALSE), " ")</f>
        <v>Full Time</v>
      </c>
    </row>
    <row r="11094" spans="1:4" outlineLevel="2" x14ac:dyDescent="0.2">
      <c r="A11094" s="38">
        <v>43202.318414351852</v>
      </c>
      <c r="B11094" s="4">
        <v>125</v>
      </c>
      <c r="C11094">
        <v>1</v>
      </c>
      <c r="D11094" t="str">
        <f>IFERROR(VLOOKUP($C11094,'Enrollment descriptions'!$A$1:$B$5,2,FALSE), " ")</f>
        <v>Full Time</v>
      </c>
    </row>
    <row r="11095" spans="1:4" outlineLevel="1" x14ac:dyDescent="0.2">
      <c r="A11095" s="38"/>
      <c r="B11095" s="4">
        <f>SUBTOTAL(9,B11093:B11094)</f>
        <v>250</v>
      </c>
    </row>
    <row r="11096" spans="1:4" outlineLevel="2" x14ac:dyDescent="0.2">
      <c r="A11096" s="38">
        <v>43143.367696759262</v>
      </c>
      <c r="B11096" s="4">
        <v>125</v>
      </c>
      <c r="C11096">
        <v>1</v>
      </c>
      <c r="D11096" t="str">
        <f>IFERROR(VLOOKUP($C11096,'Enrollment descriptions'!$A$1:$B$5,2,FALSE), " ")</f>
        <v>Full Time</v>
      </c>
    </row>
    <row r="11097" spans="1:4" outlineLevel="2" x14ac:dyDescent="0.2">
      <c r="D11097" t="str">
        <f>IFERROR(VLOOKUP($C11097,'Enrollment descriptions'!$A$1:$B$5,2,FALSE), " ")</f>
        <v xml:space="preserve"> </v>
      </c>
    </row>
    <row r="11098" spans="1:4" outlineLevel="2" x14ac:dyDescent="0.2">
      <c r="A11098" s="38">
        <v>43215.514490740738</v>
      </c>
      <c r="B11098" s="4">
        <v>-125</v>
      </c>
      <c r="C11098">
        <v>4</v>
      </c>
      <c r="D11098" t="str">
        <f>IFERROR(VLOOKUP($C11098,'Enrollment descriptions'!$A$1:$B$5,2,FALSE), " ")</f>
        <v>&lt; 1/2 Time</v>
      </c>
    </row>
    <row r="11099" spans="1:4" outlineLevel="1" x14ac:dyDescent="0.2">
      <c r="A11099" s="38"/>
      <c r="B11099" s="4">
        <f>SUBTOTAL(9,B11096:B11098)</f>
        <v>0</v>
      </c>
    </row>
    <row r="11100" spans="1:4" outlineLevel="2" x14ac:dyDescent="0.2">
      <c r="A11100" s="38">
        <v>43143.367881944447</v>
      </c>
      <c r="B11100" s="4">
        <v>125</v>
      </c>
      <c r="C11100">
        <v>1</v>
      </c>
      <c r="D11100" t="str">
        <f>IFERROR(VLOOKUP($C11100,'Enrollment descriptions'!$A$1:$B$5,2,FALSE), " ")</f>
        <v>Full Time</v>
      </c>
    </row>
    <row r="11101" spans="1:4" outlineLevel="2" x14ac:dyDescent="0.2">
      <c r="A11101" s="38">
        <v>43202.317928240744</v>
      </c>
      <c r="B11101" s="4">
        <v>125</v>
      </c>
      <c r="C11101">
        <v>1</v>
      </c>
      <c r="D11101" t="str">
        <f>IFERROR(VLOOKUP($C11101,'Enrollment descriptions'!$A$1:$B$5,2,FALSE), " ")</f>
        <v>Full Time</v>
      </c>
    </row>
    <row r="11102" spans="1:4" outlineLevel="1" x14ac:dyDescent="0.2">
      <c r="A11102" s="38"/>
      <c r="B11102" s="4">
        <f>SUBTOTAL(9,B11100:B11101)</f>
        <v>250</v>
      </c>
    </row>
    <row r="11103" spans="1:4" outlineLevel="2" x14ac:dyDescent="0.2">
      <c r="A11103" s="38">
        <v>43143.368379629632</v>
      </c>
      <c r="B11103" s="4">
        <v>50</v>
      </c>
      <c r="C11103">
        <v>3</v>
      </c>
      <c r="D11103" t="str">
        <f>IFERROR(VLOOKUP($C11103,'Enrollment descriptions'!$A$1:$B$5,2,FALSE), " ")</f>
        <v>1/2 Time</v>
      </c>
    </row>
    <row r="11104" spans="1:4" outlineLevel="2" x14ac:dyDescent="0.2">
      <c r="A11104" s="38">
        <v>43202.318356481483</v>
      </c>
      <c r="B11104" s="4">
        <v>50</v>
      </c>
      <c r="C11104">
        <v>3</v>
      </c>
      <c r="D11104" t="str">
        <f>IFERROR(VLOOKUP($C11104,'Enrollment descriptions'!$A$1:$B$5,2,FALSE), " ")</f>
        <v>1/2 Time</v>
      </c>
    </row>
    <row r="11105" spans="1:4" outlineLevel="1" x14ac:dyDescent="0.2">
      <c r="A11105" s="38"/>
      <c r="B11105" s="4">
        <f>SUBTOTAL(9,B11103:B11104)</f>
        <v>100</v>
      </c>
    </row>
    <row r="11106" spans="1:4" outlineLevel="2" x14ac:dyDescent="0.2">
      <c r="A11106" s="38">
        <v>43143.369166666664</v>
      </c>
      <c r="B11106" s="4">
        <v>125</v>
      </c>
      <c r="C11106">
        <v>1</v>
      </c>
      <c r="D11106" t="str">
        <f>IFERROR(VLOOKUP($C11106,'Enrollment descriptions'!$A$1:$B$5,2,FALSE), " ")</f>
        <v>Full Time</v>
      </c>
    </row>
    <row r="11107" spans="1:4" outlineLevel="2" x14ac:dyDescent="0.2">
      <c r="A11107" s="38">
        <v>43195.384085648147</v>
      </c>
      <c r="B11107" s="4">
        <v>-75</v>
      </c>
      <c r="C11107">
        <v>2</v>
      </c>
      <c r="D11107" t="str">
        <f>IFERROR(VLOOKUP($C11107,'Enrollment descriptions'!$A$1:$B$5,2,FALSE), " ")</f>
        <v>3/4 Time</v>
      </c>
    </row>
    <row r="11108" spans="1:4" outlineLevel="2" x14ac:dyDescent="0.2">
      <c r="A11108" s="38">
        <v>43202.318993055553</v>
      </c>
      <c r="B11108" s="4">
        <v>50</v>
      </c>
      <c r="C11108">
        <v>2</v>
      </c>
      <c r="D11108" t="str">
        <f>IFERROR(VLOOKUP($C11108,'Enrollment descriptions'!$A$1:$B$5,2,FALSE), " ")</f>
        <v>3/4 Time</v>
      </c>
    </row>
    <row r="11109" spans="1:4" outlineLevel="2" x14ac:dyDescent="0.2">
      <c r="A11109" s="38">
        <v>43215.508472222224</v>
      </c>
      <c r="B11109" s="4">
        <v>150</v>
      </c>
      <c r="C11109">
        <v>1</v>
      </c>
      <c r="D11109" t="str">
        <f>IFERROR(VLOOKUP($C11109,'Enrollment descriptions'!$A$1:$B$5,2,FALSE), " ")</f>
        <v>Full Time</v>
      </c>
    </row>
    <row r="11110" spans="1:4" outlineLevel="1" x14ac:dyDescent="0.2">
      <c r="A11110" s="38"/>
      <c r="B11110" s="4">
        <f>SUBTOTAL(9,B11106:B11109)</f>
        <v>250</v>
      </c>
    </row>
    <row r="11111" spans="1:4" outlineLevel="2" x14ac:dyDescent="0.2">
      <c r="A11111" s="38">
        <v>43143.368252314816</v>
      </c>
      <c r="B11111" s="4">
        <v>50</v>
      </c>
      <c r="C11111">
        <v>2</v>
      </c>
      <c r="D11111" t="str">
        <f>IFERROR(VLOOKUP($C11111,'Enrollment descriptions'!$A$1:$B$5,2,FALSE), " ")</f>
        <v>3/4 Time</v>
      </c>
    </row>
    <row r="11112" spans="1:4" outlineLevel="2" x14ac:dyDescent="0.2">
      <c r="A11112" s="38">
        <v>43202.318240740744</v>
      </c>
      <c r="B11112" s="4">
        <v>50</v>
      </c>
      <c r="C11112">
        <v>3</v>
      </c>
      <c r="D11112" t="str">
        <f>IFERROR(VLOOKUP($C11112,'Enrollment descriptions'!$A$1:$B$5,2,FALSE), " ")</f>
        <v>1/2 Time</v>
      </c>
    </row>
    <row r="11113" spans="1:4" outlineLevel="1" x14ac:dyDescent="0.2">
      <c r="A11113" s="38"/>
      <c r="B11113" s="4">
        <f>SUBTOTAL(9,B11111:B11112)</f>
        <v>100</v>
      </c>
    </row>
    <row r="11114" spans="1:4" outlineLevel="2" x14ac:dyDescent="0.2">
      <c r="A11114" s="38">
        <v>43143.368900462963</v>
      </c>
      <c r="B11114" s="4">
        <v>125</v>
      </c>
      <c r="C11114">
        <v>1</v>
      </c>
      <c r="D11114" t="str">
        <f>IFERROR(VLOOKUP($C11114,'Enrollment descriptions'!$A$1:$B$5,2,FALSE), " ")</f>
        <v>Full Time</v>
      </c>
    </row>
    <row r="11115" spans="1:4" outlineLevel="2" x14ac:dyDescent="0.2">
      <c r="A11115" s="38">
        <v>43202.318773148145</v>
      </c>
      <c r="B11115" s="4">
        <v>125</v>
      </c>
      <c r="C11115">
        <v>1</v>
      </c>
      <c r="D11115" t="str">
        <f>IFERROR(VLOOKUP($C11115,'Enrollment descriptions'!$A$1:$B$5,2,FALSE), " ")</f>
        <v>Full Time</v>
      </c>
    </row>
    <row r="11116" spans="1:4" outlineLevel="1" x14ac:dyDescent="0.2">
      <c r="A11116" s="38"/>
      <c r="B11116" s="4">
        <f>SUBTOTAL(9,B11114:B11115)</f>
        <v>250</v>
      </c>
    </row>
    <row r="11117" spans="1:4" outlineLevel="2" x14ac:dyDescent="0.2">
      <c r="A11117" s="38">
        <v>43215.489340277774</v>
      </c>
      <c r="B11117" s="4">
        <v>125</v>
      </c>
      <c r="C11117">
        <v>1</v>
      </c>
      <c r="D11117" t="str">
        <f>IFERROR(VLOOKUP($C11117,'Enrollment descriptions'!$A$1:$B$5,2,FALSE), " ")</f>
        <v>Full Time</v>
      </c>
    </row>
    <row r="11118" spans="1:4" outlineLevel="2" x14ac:dyDescent="0.2">
      <c r="A11118" s="38">
        <v>43215.489340277774</v>
      </c>
      <c r="B11118" s="4">
        <v>125</v>
      </c>
      <c r="C11118">
        <v>1</v>
      </c>
      <c r="D11118" t="str">
        <f>IFERROR(VLOOKUP($C11118,'Enrollment descriptions'!$A$1:$B$5,2,FALSE), " ")</f>
        <v>Full Time</v>
      </c>
    </row>
    <row r="11119" spans="1:4" outlineLevel="1" x14ac:dyDescent="0.2">
      <c r="A11119" s="38"/>
      <c r="B11119" s="4">
        <f>SUBTOTAL(9,B11117:B11118)</f>
        <v>250</v>
      </c>
    </row>
    <row r="11120" spans="1:4" outlineLevel="2" x14ac:dyDescent="0.2">
      <c r="A11120" s="38">
        <v>43143.369641203702</v>
      </c>
      <c r="B11120" s="4">
        <v>50</v>
      </c>
      <c r="C11120">
        <v>3</v>
      </c>
      <c r="D11120" t="str">
        <f>IFERROR(VLOOKUP($C11120,'Enrollment descriptions'!$A$1:$B$5,2,FALSE), " ")</f>
        <v>1/2 Time</v>
      </c>
    </row>
    <row r="11121" spans="1:4" outlineLevel="2" x14ac:dyDescent="0.2">
      <c r="A11121" s="38">
        <v>43145.406041666669</v>
      </c>
      <c r="B11121" s="4">
        <v>-50</v>
      </c>
      <c r="C11121">
        <v>3</v>
      </c>
      <c r="D11121" t="str">
        <f>IFERROR(VLOOKUP($C11121,'Enrollment descriptions'!$A$1:$B$5,2,FALSE), " ")</f>
        <v>1/2 Time</v>
      </c>
    </row>
    <row r="11122" spans="1:4" outlineLevel="2" x14ac:dyDescent="0.2">
      <c r="D11122" t="str">
        <f>IFERROR(VLOOKUP($C11122,'Enrollment descriptions'!$A$1:$B$5,2,FALSE), " ")</f>
        <v xml:space="preserve"> </v>
      </c>
    </row>
    <row r="11123" spans="1:4" outlineLevel="1" x14ac:dyDescent="0.2">
      <c r="B11123" s="4">
        <f>SUBTOTAL(9,B11120:B11122)</f>
        <v>0</v>
      </c>
    </row>
    <row r="11124" spans="1:4" outlineLevel="2" x14ac:dyDescent="0.2">
      <c r="A11124" s="38">
        <v>43143.368900462963</v>
      </c>
      <c r="B11124" s="4">
        <v>125</v>
      </c>
      <c r="C11124">
        <v>1</v>
      </c>
      <c r="D11124" t="str">
        <f>IFERROR(VLOOKUP($C11124,'Enrollment descriptions'!$A$1:$B$5,2,FALSE), " ")</f>
        <v>Full Time</v>
      </c>
    </row>
    <row r="11125" spans="1:4" outlineLevel="2" x14ac:dyDescent="0.2">
      <c r="A11125" s="38">
        <v>43202.318784722222</v>
      </c>
      <c r="B11125" s="4">
        <v>125</v>
      </c>
      <c r="C11125">
        <v>1</v>
      </c>
      <c r="D11125" t="str">
        <f>IFERROR(VLOOKUP($C11125,'Enrollment descriptions'!$A$1:$B$5,2,FALSE), " ")</f>
        <v>Full Time</v>
      </c>
    </row>
    <row r="11126" spans="1:4" outlineLevel="1" x14ac:dyDescent="0.2">
      <c r="A11126" s="38"/>
      <c r="B11126" s="4">
        <f>SUBTOTAL(9,B11124:B11125)</f>
        <v>250</v>
      </c>
    </row>
    <row r="11127" spans="1:4" outlineLevel="2" x14ac:dyDescent="0.2">
      <c r="A11127" s="38">
        <v>43143.368796296294</v>
      </c>
      <c r="B11127" s="4">
        <v>125</v>
      </c>
      <c r="C11127">
        <v>1</v>
      </c>
      <c r="D11127" t="str">
        <f>IFERROR(VLOOKUP($C11127,'Enrollment descriptions'!$A$1:$B$5,2,FALSE), " ")</f>
        <v>Full Time</v>
      </c>
    </row>
    <row r="11128" spans="1:4" outlineLevel="2" x14ac:dyDescent="0.2">
      <c r="A11128" s="38">
        <v>43202.318703703706</v>
      </c>
      <c r="B11128" s="4">
        <v>125</v>
      </c>
      <c r="C11128">
        <v>1</v>
      </c>
      <c r="D11128" t="str">
        <f>IFERROR(VLOOKUP($C11128,'Enrollment descriptions'!$A$1:$B$5,2,FALSE), " ")</f>
        <v>Full Time</v>
      </c>
    </row>
    <row r="11129" spans="1:4" outlineLevel="1" x14ac:dyDescent="0.2">
      <c r="A11129" s="38"/>
      <c r="B11129" s="4">
        <f>SUBTOTAL(9,B11127:B11128)</f>
        <v>250</v>
      </c>
    </row>
    <row r="11130" spans="1:4" outlineLevel="2" x14ac:dyDescent="0.2">
      <c r="A11130" s="38">
        <v>43143.368993055556</v>
      </c>
      <c r="B11130" s="4">
        <v>50</v>
      </c>
      <c r="C11130">
        <v>2</v>
      </c>
      <c r="D11130" t="str">
        <f>IFERROR(VLOOKUP($C11130,'Enrollment descriptions'!$A$1:$B$5,2,FALSE), " ")</f>
        <v>3/4 Time</v>
      </c>
    </row>
    <row r="11131" spans="1:4" outlineLevel="2" x14ac:dyDescent="0.2">
      <c r="A11131" s="38">
        <v>43202.318854166668</v>
      </c>
      <c r="B11131" s="4">
        <v>50</v>
      </c>
      <c r="C11131">
        <v>3</v>
      </c>
      <c r="D11131" t="str">
        <f>IFERROR(VLOOKUP($C11131,'Enrollment descriptions'!$A$1:$B$5,2,FALSE), " ")</f>
        <v>1/2 Time</v>
      </c>
    </row>
    <row r="11132" spans="1:4" outlineLevel="1" x14ac:dyDescent="0.2">
      <c r="A11132" s="38"/>
      <c r="B11132" s="4">
        <f>SUBTOTAL(9,B11130:B11131)</f>
        <v>100</v>
      </c>
    </row>
    <row r="11133" spans="1:4" outlineLevel="2" x14ac:dyDescent="0.2">
      <c r="A11133" s="38">
        <v>43143.368113425924</v>
      </c>
      <c r="B11133" s="4">
        <v>125</v>
      </c>
      <c r="C11133">
        <v>1</v>
      </c>
      <c r="D11133" t="str">
        <f>IFERROR(VLOOKUP($C11133,'Enrollment descriptions'!$A$1:$B$5,2,FALSE), " ")</f>
        <v>Full Time</v>
      </c>
    </row>
    <row r="11134" spans="1:4" outlineLevel="2" x14ac:dyDescent="0.2">
      <c r="A11134" s="38">
        <v>43202.318148148152</v>
      </c>
      <c r="B11134" s="4">
        <v>125</v>
      </c>
      <c r="C11134">
        <v>1</v>
      </c>
      <c r="D11134" t="str">
        <f>IFERROR(VLOOKUP($C11134,'Enrollment descriptions'!$A$1:$B$5,2,FALSE), " ")</f>
        <v>Full Time</v>
      </c>
    </row>
    <row r="11135" spans="1:4" outlineLevel="1" x14ac:dyDescent="0.2">
      <c r="A11135" s="38"/>
      <c r="B11135" s="4">
        <f>SUBTOTAL(9,B11133:B11134)</f>
        <v>250</v>
      </c>
    </row>
    <row r="11136" spans="1:4" outlineLevel="2" x14ac:dyDescent="0.2">
      <c r="A11136" s="38">
        <v>43143.368807870371</v>
      </c>
      <c r="B11136" s="4">
        <v>50</v>
      </c>
      <c r="C11136">
        <v>2</v>
      </c>
      <c r="D11136" t="str">
        <f>IFERROR(VLOOKUP($C11136,'Enrollment descriptions'!$A$1:$B$5,2,FALSE), " ")</f>
        <v>3/4 Time</v>
      </c>
    </row>
    <row r="11137" spans="1:4" outlineLevel="2" x14ac:dyDescent="0.2">
      <c r="A11137" s="38">
        <v>43202.318715277775</v>
      </c>
      <c r="B11137" s="4">
        <v>50</v>
      </c>
      <c r="C11137">
        <v>2</v>
      </c>
      <c r="D11137" t="str">
        <f>IFERROR(VLOOKUP($C11137,'Enrollment descriptions'!$A$1:$B$5,2,FALSE), " ")</f>
        <v>3/4 Time</v>
      </c>
    </row>
    <row r="11138" spans="1:4" outlineLevel="1" x14ac:dyDescent="0.2">
      <c r="A11138" s="38"/>
      <c r="B11138" s="4">
        <f>SUBTOTAL(9,B11136:B11137)</f>
        <v>100</v>
      </c>
    </row>
    <row r="11139" spans="1:4" outlineLevel="2" x14ac:dyDescent="0.2">
      <c r="A11139" s="38">
        <v>43143.368125000001</v>
      </c>
      <c r="B11139" s="4">
        <v>125</v>
      </c>
      <c r="C11139">
        <v>1</v>
      </c>
      <c r="D11139" t="str">
        <f>IFERROR(VLOOKUP($C11139,'Enrollment descriptions'!$A$1:$B$5,2,FALSE), " ")</f>
        <v>Full Time</v>
      </c>
    </row>
    <row r="11140" spans="1:4" outlineLevel="2" x14ac:dyDescent="0.2">
      <c r="A11140" s="38">
        <v>43202.318148148152</v>
      </c>
      <c r="B11140" s="4">
        <v>125</v>
      </c>
      <c r="C11140">
        <v>1</v>
      </c>
      <c r="D11140" t="str">
        <f>IFERROR(VLOOKUP($C11140,'Enrollment descriptions'!$A$1:$B$5,2,FALSE), " ")</f>
        <v>Full Time</v>
      </c>
    </row>
    <row r="11141" spans="1:4" outlineLevel="1" x14ac:dyDescent="0.2">
      <c r="A11141" s="38"/>
      <c r="B11141" s="4">
        <f>SUBTOTAL(9,B11139:B11140)</f>
        <v>250</v>
      </c>
    </row>
    <row r="11142" spans="1:4" outlineLevel="2" x14ac:dyDescent="0.2">
      <c r="A11142" s="38">
        <v>43215.489224537036</v>
      </c>
      <c r="B11142" s="4">
        <v>50</v>
      </c>
      <c r="C11142">
        <v>2</v>
      </c>
      <c r="D11142" t="str">
        <f>IFERROR(VLOOKUP($C11142,'Enrollment descriptions'!$A$1:$B$5,2,FALSE), " ")</f>
        <v>3/4 Time</v>
      </c>
    </row>
    <row r="11143" spans="1:4" outlineLevel="2" x14ac:dyDescent="0.2">
      <c r="A11143" s="38">
        <v>43215.489224537036</v>
      </c>
      <c r="B11143" s="4">
        <v>50</v>
      </c>
      <c r="C11143">
        <v>2</v>
      </c>
      <c r="D11143" t="str">
        <f>IFERROR(VLOOKUP($C11143,'Enrollment descriptions'!$A$1:$B$5,2,FALSE), " ")</f>
        <v>3/4 Time</v>
      </c>
    </row>
    <row r="11144" spans="1:4" outlineLevel="1" x14ac:dyDescent="0.2">
      <c r="A11144" s="38"/>
      <c r="B11144" s="4">
        <f>SUBTOTAL(9,B11142:B11143)</f>
        <v>100</v>
      </c>
    </row>
    <row r="11145" spans="1:4" outlineLevel="2" x14ac:dyDescent="0.2">
      <c r="A11145" s="38">
        <v>43143.367662037039</v>
      </c>
      <c r="B11145" s="4">
        <v>50</v>
      </c>
      <c r="C11145">
        <v>3</v>
      </c>
      <c r="D11145" t="str">
        <f>IFERROR(VLOOKUP($C11145,'Enrollment descriptions'!$A$1:$B$5,2,FALSE), " ")</f>
        <v>1/2 Time</v>
      </c>
    </row>
    <row r="11146" spans="1:4" outlineLevel="2" x14ac:dyDescent="0.2">
      <c r="A11146" s="38">
        <v>43202.317777777775</v>
      </c>
      <c r="B11146" s="4">
        <v>-50</v>
      </c>
      <c r="C11146">
        <v>3</v>
      </c>
      <c r="D11146" t="str">
        <f>IFERROR(VLOOKUP($C11146,'Enrollment descriptions'!$A$1:$B$5,2,FALSE), " ")</f>
        <v>1/2 Time</v>
      </c>
    </row>
    <row r="11147" spans="1:4" outlineLevel="1" x14ac:dyDescent="0.2">
      <c r="A11147" s="38"/>
      <c r="B11147" s="4">
        <f>SUBTOTAL(9,B11145:B11146)</f>
        <v>0</v>
      </c>
    </row>
    <row r="11148" spans="1:4" outlineLevel="2" x14ac:dyDescent="0.2">
      <c r="A11148" s="38">
        <v>43143.369270833333</v>
      </c>
      <c r="B11148" s="4">
        <v>125</v>
      </c>
      <c r="C11148">
        <v>1</v>
      </c>
      <c r="D11148" t="str">
        <f>IFERROR(VLOOKUP($C11148,'Enrollment descriptions'!$A$1:$B$5,2,FALSE), " ")</f>
        <v>Full Time</v>
      </c>
    </row>
    <row r="11149" spans="1:4" outlineLevel="2" x14ac:dyDescent="0.2">
      <c r="A11149" s="38">
        <v>43202.319085648145</v>
      </c>
      <c r="B11149" s="4">
        <v>125</v>
      </c>
      <c r="C11149">
        <v>1</v>
      </c>
      <c r="D11149" t="str">
        <f>IFERROR(VLOOKUP($C11149,'Enrollment descriptions'!$A$1:$B$5,2,FALSE), " ")</f>
        <v>Full Time</v>
      </c>
    </row>
    <row r="11150" spans="1:4" outlineLevel="1" x14ac:dyDescent="0.2">
      <c r="A11150" s="38"/>
      <c r="B11150" s="4">
        <f>SUBTOTAL(9,B11148:B11149)</f>
        <v>250</v>
      </c>
    </row>
    <row r="11151" spans="1:4" outlineLevel="2" x14ac:dyDescent="0.2">
      <c r="A11151" s="38">
        <v>43143.369340277779</v>
      </c>
      <c r="B11151" s="4">
        <v>50</v>
      </c>
      <c r="C11151">
        <v>2</v>
      </c>
      <c r="D11151" t="str">
        <f>IFERROR(VLOOKUP($C11151,'Enrollment descriptions'!$A$1:$B$5,2,FALSE), " ")</f>
        <v>3/4 Time</v>
      </c>
    </row>
    <row r="11152" spans="1:4" outlineLevel="2" x14ac:dyDescent="0.2">
      <c r="A11152" s="38">
        <v>43202.319131944445</v>
      </c>
      <c r="B11152" s="4">
        <v>50</v>
      </c>
      <c r="C11152">
        <v>2</v>
      </c>
      <c r="D11152" t="str">
        <f>IFERROR(VLOOKUP($C11152,'Enrollment descriptions'!$A$1:$B$5,2,FALSE), " ")</f>
        <v>3/4 Time</v>
      </c>
    </row>
    <row r="11153" spans="1:4" outlineLevel="1" x14ac:dyDescent="0.2">
      <c r="A11153" s="38"/>
      <c r="B11153" s="4">
        <f>SUBTOTAL(9,B11151:B11152)</f>
        <v>100</v>
      </c>
    </row>
    <row r="11154" spans="1:4" outlineLevel="2" x14ac:dyDescent="0.2">
      <c r="A11154" s="38">
        <v>43143.369259259256</v>
      </c>
      <c r="B11154" s="4">
        <v>50</v>
      </c>
      <c r="C11154">
        <v>2</v>
      </c>
      <c r="D11154" t="str">
        <f>IFERROR(VLOOKUP($C11154,'Enrollment descriptions'!$A$1:$B$5,2,FALSE), " ")</f>
        <v>3/4 Time</v>
      </c>
    </row>
    <row r="11155" spans="1:4" outlineLevel="2" x14ac:dyDescent="0.2">
      <c r="A11155" s="38">
        <v>43202.319074074076</v>
      </c>
      <c r="B11155" s="4">
        <v>50</v>
      </c>
      <c r="C11155">
        <v>2</v>
      </c>
      <c r="D11155" t="str">
        <f>IFERROR(VLOOKUP($C11155,'Enrollment descriptions'!$A$1:$B$5,2,FALSE), " ")</f>
        <v>3/4 Time</v>
      </c>
    </row>
    <row r="11156" spans="1:4" outlineLevel="1" x14ac:dyDescent="0.2">
      <c r="A11156" s="38"/>
      <c r="B11156" s="4">
        <f>SUBTOTAL(9,B11154:B11155)</f>
        <v>100</v>
      </c>
    </row>
    <row r="11157" spans="1:4" outlineLevel="2" x14ac:dyDescent="0.2">
      <c r="A11157" s="38">
        <v>43143.368703703702</v>
      </c>
      <c r="B11157" s="4">
        <v>125</v>
      </c>
      <c r="C11157">
        <v>1</v>
      </c>
      <c r="D11157" t="str">
        <f>IFERROR(VLOOKUP($C11157,'Enrollment descriptions'!$A$1:$B$5,2,FALSE), " ")</f>
        <v>Full Time</v>
      </c>
    </row>
    <row r="11158" spans="1:4" outlineLevel="2" x14ac:dyDescent="0.2">
      <c r="A11158" s="38">
        <v>43202.318622685183</v>
      </c>
      <c r="B11158" s="4">
        <v>125</v>
      </c>
      <c r="C11158">
        <v>1</v>
      </c>
      <c r="D11158" t="str">
        <f>IFERROR(VLOOKUP($C11158,'Enrollment descriptions'!$A$1:$B$5,2,FALSE), " ")</f>
        <v>Full Time</v>
      </c>
    </row>
    <row r="11159" spans="1:4" outlineLevel="1" x14ac:dyDescent="0.2">
      <c r="A11159" s="38"/>
      <c r="B11159" s="4">
        <f>SUBTOTAL(9,B11157:B11158)</f>
        <v>250</v>
      </c>
    </row>
    <row r="11160" spans="1:4" outlineLevel="2" x14ac:dyDescent="0.2">
      <c r="A11160" s="38">
        <v>43143.369270833333</v>
      </c>
      <c r="B11160" s="4">
        <v>50</v>
      </c>
      <c r="C11160">
        <v>2</v>
      </c>
      <c r="D11160" t="str">
        <f>IFERROR(VLOOKUP($C11160,'Enrollment descriptions'!$A$1:$B$5,2,FALSE), " ")</f>
        <v>3/4 Time</v>
      </c>
    </row>
    <row r="11161" spans="1:4" outlineLevel="2" x14ac:dyDescent="0.2">
      <c r="A11161" s="38">
        <v>43202.319085648145</v>
      </c>
      <c r="B11161" s="4">
        <v>50</v>
      </c>
      <c r="C11161">
        <v>3</v>
      </c>
      <c r="D11161" t="str">
        <f>IFERROR(VLOOKUP($C11161,'Enrollment descriptions'!$A$1:$B$5,2,FALSE), " ")</f>
        <v>1/2 Time</v>
      </c>
    </row>
    <row r="11162" spans="1:4" outlineLevel="1" x14ac:dyDescent="0.2">
      <c r="A11162" s="38"/>
      <c r="B11162" s="4">
        <f>SUBTOTAL(9,B11160:B11161)</f>
        <v>100</v>
      </c>
    </row>
    <row r="11163" spans="1:4" outlineLevel="2" x14ac:dyDescent="0.2">
      <c r="A11163" s="38">
        <v>43215.489374999997</v>
      </c>
      <c r="B11163" s="4">
        <v>50</v>
      </c>
      <c r="C11163">
        <v>3</v>
      </c>
      <c r="D11163" t="str">
        <f>IFERROR(VLOOKUP($C11163,'Enrollment descriptions'!$A$1:$B$5,2,FALSE), " ")</f>
        <v>1/2 Time</v>
      </c>
    </row>
    <row r="11164" spans="1:4" outlineLevel="2" x14ac:dyDescent="0.2">
      <c r="A11164" s="38">
        <v>43215.489374999997</v>
      </c>
      <c r="B11164" s="4">
        <v>50</v>
      </c>
      <c r="C11164">
        <v>3</v>
      </c>
      <c r="D11164" t="str">
        <f>IFERROR(VLOOKUP($C11164,'Enrollment descriptions'!$A$1:$B$5,2,FALSE), " ")</f>
        <v>1/2 Time</v>
      </c>
    </row>
    <row r="11165" spans="1:4" outlineLevel="1" x14ac:dyDescent="0.2">
      <c r="A11165" s="38"/>
      <c r="B11165" s="4">
        <f>SUBTOTAL(9,B11163:B11164)</f>
        <v>100</v>
      </c>
    </row>
    <row r="11166" spans="1:4" outlineLevel="2" x14ac:dyDescent="0.2">
      <c r="A11166" s="38">
        <v>43143.36855324074</v>
      </c>
      <c r="B11166" s="4">
        <v>125</v>
      </c>
      <c r="C11166">
        <v>1</v>
      </c>
      <c r="D11166" t="str">
        <f>IFERROR(VLOOKUP($C11166,'Enrollment descriptions'!$A$1:$B$5,2,FALSE), " ")</f>
        <v>Full Time</v>
      </c>
    </row>
    <row r="11167" spans="1:4" outlineLevel="2" x14ac:dyDescent="0.2">
      <c r="A11167" s="38">
        <v>43202.318506944444</v>
      </c>
      <c r="B11167" s="4">
        <v>125</v>
      </c>
      <c r="C11167">
        <v>1</v>
      </c>
      <c r="D11167" t="str">
        <f>IFERROR(VLOOKUP($C11167,'Enrollment descriptions'!$A$1:$B$5,2,FALSE), " ")</f>
        <v>Full Time</v>
      </c>
    </row>
    <row r="11168" spans="1:4" outlineLevel="1" x14ac:dyDescent="0.2">
      <c r="A11168" s="38"/>
      <c r="B11168" s="4">
        <f>SUBTOTAL(9,B11166:B11167)</f>
        <v>250</v>
      </c>
    </row>
    <row r="11169" spans="1:4" outlineLevel="2" x14ac:dyDescent="0.2">
      <c r="A11169" s="38">
        <v>43143.368356481478</v>
      </c>
      <c r="B11169" s="4">
        <v>125</v>
      </c>
      <c r="C11169">
        <v>1</v>
      </c>
      <c r="D11169" t="str">
        <f>IFERROR(VLOOKUP($C11169,'Enrollment descriptions'!$A$1:$B$5,2,FALSE), " ")</f>
        <v>Full Time</v>
      </c>
    </row>
    <row r="11170" spans="1:4" outlineLevel="2" x14ac:dyDescent="0.2">
      <c r="A11170" s="38">
        <v>43202.318333333336</v>
      </c>
      <c r="B11170" s="4">
        <v>125</v>
      </c>
      <c r="C11170">
        <v>1</v>
      </c>
      <c r="D11170" t="str">
        <f>IFERROR(VLOOKUP($C11170,'Enrollment descriptions'!$A$1:$B$5,2,FALSE), " ")</f>
        <v>Full Time</v>
      </c>
    </row>
    <row r="11171" spans="1:4" outlineLevel="1" x14ac:dyDescent="0.2">
      <c r="A11171" s="38"/>
      <c r="B11171" s="4">
        <f>SUBTOTAL(9,B11169:B11170)</f>
        <v>250</v>
      </c>
    </row>
    <row r="11172" spans="1:4" outlineLevel="2" x14ac:dyDescent="0.2">
      <c r="A11172" s="38">
        <v>43143.368078703701</v>
      </c>
      <c r="B11172" s="4">
        <v>125</v>
      </c>
      <c r="C11172">
        <v>1</v>
      </c>
      <c r="D11172" t="str">
        <f>IFERROR(VLOOKUP($C11172,'Enrollment descriptions'!$A$1:$B$5,2,FALSE), " ")</f>
        <v>Full Time</v>
      </c>
    </row>
    <row r="11173" spans="1:4" outlineLevel="2" x14ac:dyDescent="0.2">
      <c r="A11173" s="38">
        <v>43202.318101851852</v>
      </c>
      <c r="B11173" s="4">
        <v>125</v>
      </c>
      <c r="C11173">
        <v>1</v>
      </c>
      <c r="D11173" t="str">
        <f>IFERROR(VLOOKUP($C11173,'Enrollment descriptions'!$A$1:$B$5,2,FALSE), " ")</f>
        <v>Full Time</v>
      </c>
    </row>
    <row r="11174" spans="1:4" outlineLevel="1" x14ac:dyDescent="0.2">
      <c r="A11174" s="38"/>
      <c r="B11174" s="4">
        <f>SUBTOTAL(9,B11172:B11173)</f>
        <v>250</v>
      </c>
    </row>
    <row r="11175" spans="1:4" outlineLevel="2" x14ac:dyDescent="0.2">
      <c r="A11175" s="38">
        <v>43143.368078703701</v>
      </c>
      <c r="B11175" s="4">
        <v>50</v>
      </c>
      <c r="C11175">
        <v>3</v>
      </c>
      <c r="D11175" t="str">
        <f>IFERROR(VLOOKUP($C11175,'Enrollment descriptions'!$A$1:$B$5,2,FALSE), " ")</f>
        <v>1/2 Time</v>
      </c>
    </row>
    <row r="11176" spans="1:4" outlineLevel="2" x14ac:dyDescent="0.2">
      <c r="A11176" s="38">
        <v>43202.318090277775</v>
      </c>
      <c r="B11176" s="4">
        <v>50</v>
      </c>
      <c r="C11176">
        <v>3</v>
      </c>
      <c r="D11176" t="str">
        <f>IFERROR(VLOOKUP($C11176,'Enrollment descriptions'!$A$1:$B$5,2,FALSE), " ")</f>
        <v>1/2 Time</v>
      </c>
    </row>
    <row r="11177" spans="1:4" outlineLevel="1" x14ac:dyDescent="0.2">
      <c r="A11177" s="38"/>
      <c r="B11177" s="4">
        <f>SUBTOTAL(9,B11175:B11176)</f>
        <v>100</v>
      </c>
    </row>
    <row r="11178" spans="1:4" outlineLevel="2" x14ac:dyDescent="0.2">
      <c r="A11178" s="38">
        <v>43143.368333333332</v>
      </c>
      <c r="B11178" s="4">
        <v>50</v>
      </c>
      <c r="C11178">
        <v>2</v>
      </c>
      <c r="D11178" t="str">
        <f>IFERROR(VLOOKUP($C11178,'Enrollment descriptions'!$A$1:$B$5,2,FALSE), " ")</f>
        <v>3/4 Time</v>
      </c>
    </row>
    <row r="11179" spans="1:4" outlineLevel="2" x14ac:dyDescent="0.2">
      <c r="A11179" s="38">
        <v>43202.318310185183</v>
      </c>
      <c r="B11179" s="4">
        <v>50</v>
      </c>
      <c r="C11179">
        <v>3</v>
      </c>
      <c r="D11179" t="str">
        <f>IFERROR(VLOOKUP($C11179,'Enrollment descriptions'!$A$1:$B$5,2,FALSE), " ")</f>
        <v>1/2 Time</v>
      </c>
    </row>
    <row r="11180" spans="1:4" outlineLevel="1" x14ac:dyDescent="0.2">
      <c r="A11180" s="38"/>
      <c r="B11180" s="4">
        <f>SUBTOTAL(9,B11178:B11179)</f>
        <v>100</v>
      </c>
    </row>
    <row r="11181" spans="1:4" outlineLevel="2" x14ac:dyDescent="0.2">
      <c r="A11181" s="38">
        <v>43215.489236111112</v>
      </c>
      <c r="B11181" s="4">
        <v>125</v>
      </c>
      <c r="C11181">
        <v>1</v>
      </c>
      <c r="D11181" t="str">
        <f>IFERROR(VLOOKUP($C11181,'Enrollment descriptions'!$A$1:$B$5,2,FALSE), " ")</f>
        <v>Full Time</v>
      </c>
    </row>
    <row r="11182" spans="1:4" outlineLevel="2" x14ac:dyDescent="0.2">
      <c r="A11182" s="38">
        <v>43215.489236111112</v>
      </c>
      <c r="B11182" s="4">
        <v>125</v>
      </c>
      <c r="C11182">
        <v>1</v>
      </c>
      <c r="D11182" t="str">
        <f>IFERROR(VLOOKUP($C11182,'Enrollment descriptions'!$A$1:$B$5,2,FALSE), " ")</f>
        <v>Full Time</v>
      </c>
    </row>
    <row r="11183" spans="1:4" outlineLevel="1" x14ac:dyDescent="0.2">
      <c r="A11183" s="38"/>
      <c r="B11183" s="4">
        <f>SUBTOTAL(9,B11181:B11182)</f>
        <v>250</v>
      </c>
    </row>
    <row r="11184" spans="1:4" outlineLevel="2" x14ac:dyDescent="0.2">
      <c r="A11184" s="38">
        <v>43143.367662037039</v>
      </c>
      <c r="B11184" s="4">
        <v>50</v>
      </c>
      <c r="C11184">
        <v>3</v>
      </c>
      <c r="D11184" t="str">
        <f>IFERROR(VLOOKUP($C11184,'Enrollment descriptions'!$A$1:$B$5,2,FALSE), " ")</f>
        <v>1/2 Time</v>
      </c>
    </row>
    <row r="11185" spans="1:4" outlineLevel="2" x14ac:dyDescent="0.2">
      <c r="A11185" s="38">
        <v>43202.317777777775</v>
      </c>
      <c r="B11185" s="4">
        <v>50</v>
      </c>
      <c r="C11185">
        <v>3</v>
      </c>
      <c r="D11185" t="str">
        <f>IFERROR(VLOOKUP($C11185,'Enrollment descriptions'!$A$1:$B$5,2,FALSE), " ")</f>
        <v>1/2 Time</v>
      </c>
    </row>
    <row r="11186" spans="1:4" outlineLevel="1" x14ac:dyDescent="0.2">
      <c r="A11186" s="38"/>
      <c r="B11186" s="4">
        <f>SUBTOTAL(9,B11184:B11185)</f>
        <v>100</v>
      </c>
    </row>
    <row r="11187" spans="1:4" outlineLevel="2" x14ac:dyDescent="0.2">
      <c r="A11187" s="38">
        <v>43143.369710648149</v>
      </c>
      <c r="B11187" s="4">
        <v>125</v>
      </c>
      <c r="C11187">
        <v>1</v>
      </c>
      <c r="D11187" t="str">
        <f>IFERROR(VLOOKUP($C11187,'Enrollment descriptions'!$A$1:$B$5,2,FALSE), " ")</f>
        <v>Full Time</v>
      </c>
    </row>
    <row r="11188" spans="1:4" outlineLevel="2" x14ac:dyDescent="0.2">
      <c r="A11188" s="38">
        <v>43202.319409722222</v>
      </c>
      <c r="B11188" s="4">
        <v>125</v>
      </c>
      <c r="C11188">
        <v>1</v>
      </c>
      <c r="D11188" t="str">
        <f>IFERROR(VLOOKUP($C11188,'Enrollment descriptions'!$A$1:$B$5,2,FALSE), " ")</f>
        <v>Full Time</v>
      </c>
    </row>
    <row r="11189" spans="1:4" outlineLevel="1" x14ac:dyDescent="0.2">
      <c r="A11189" s="38"/>
      <c r="B11189" s="4">
        <f>SUBTOTAL(9,B11187:B11188)</f>
        <v>250</v>
      </c>
    </row>
    <row r="11190" spans="1:4" outlineLevel="2" x14ac:dyDescent="0.2">
      <c r="A11190" s="38">
        <v>43143.36886574074</v>
      </c>
      <c r="B11190" s="4">
        <v>50</v>
      </c>
      <c r="C11190">
        <v>2</v>
      </c>
      <c r="D11190" t="str">
        <f>IFERROR(VLOOKUP($C11190,'Enrollment descriptions'!$A$1:$B$5,2,FALSE), " ")</f>
        <v>3/4 Time</v>
      </c>
    </row>
    <row r="11191" spans="1:4" outlineLevel="2" x14ac:dyDescent="0.2">
      <c r="A11191" s="38">
        <v>43202.318749999999</v>
      </c>
      <c r="B11191" s="4">
        <v>50</v>
      </c>
      <c r="C11191">
        <v>3</v>
      </c>
      <c r="D11191" t="str">
        <f>IFERROR(VLOOKUP($C11191,'Enrollment descriptions'!$A$1:$B$5,2,FALSE), " ")</f>
        <v>1/2 Time</v>
      </c>
    </row>
    <row r="11192" spans="1:4" outlineLevel="1" x14ac:dyDescent="0.2">
      <c r="A11192" s="38"/>
      <c r="B11192" s="4">
        <f>SUBTOTAL(9,B11190:B11191)</f>
        <v>100</v>
      </c>
    </row>
    <row r="11193" spans="1:4" outlineLevel="2" x14ac:dyDescent="0.2">
      <c r="A11193" s="38">
        <v>43143.368773148148</v>
      </c>
      <c r="B11193" s="4">
        <v>50</v>
      </c>
      <c r="C11193">
        <v>3</v>
      </c>
      <c r="D11193" t="str">
        <f>IFERROR(VLOOKUP($C11193,'Enrollment descriptions'!$A$1:$B$5,2,FALSE), " ")</f>
        <v>1/2 Time</v>
      </c>
    </row>
    <row r="11194" spans="1:4" outlineLevel="2" x14ac:dyDescent="0.2">
      <c r="A11194" s="38">
        <v>43202.318680555552</v>
      </c>
      <c r="B11194" s="4">
        <v>50</v>
      </c>
      <c r="C11194">
        <v>3</v>
      </c>
      <c r="D11194" t="str">
        <f>IFERROR(VLOOKUP($C11194,'Enrollment descriptions'!$A$1:$B$5,2,FALSE), " ")</f>
        <v>1/2 Time</v>
      </c>
    </row>
    <row r="11195" spans="1:4" outlineLevel="1" x14ac:dyDescent="0.2">
      <c r="A11195" s="38"/>
      <c r="B11195" s="4">
        <f>SUBTOTAL(9,B11193:B11194)</f>
        <v>100</v>
      </c>
    </row>
    <row r="11196" spans="1:4" outlineLevel="2" x14ac:dyDescent="0.2">
      <c r="A11196" s="38">
        <v>43143.369305555556</v>
      </c>
      <c r="B11196" s="4">
        <v>125</v>
      </c>
      <c r="C11196">
        <v>1</v>
      </c>
      <c r="D11196" t="str">
        <f>IFERROR(VLOOKUP($C11196,'Enrollment descriptions'!$A$1:$B$5,2,FALSE), " ")</f>
        <v>Full Time</v>
      </c>
    </row>
    <row r="11197" spans="1:4" outlineLevel="2" x14ac:dyDescent="0.2">
      <c r="A11197" s="38">
        <v>43202.319108796299</v>
      </c>
      <c r="B11197" s="4">
        <v>125</v>
      </c>
      <c r="C11197">
        <v>1</v>
      </c>
      <c r="D11197" t="str">
        <f>IFERROR(VLOOKUP($C11197,'Enrollment descriptions'!$A$1:$B$5,2,FALSE), " ")</f>
        <v>Full Time</v>
      </c>
    </row>
    <row r="11198" spans="1:4" outlineLevel="1" x14ac:dyDescent="0.2">
      <c r="A11198" s="38"/>
      <c r="B11198" s="4">
        <f>SUBTOTAL(9,B11196:B11197)</f>
        <v>250</v>
      </c>
    </row>
    <row r="11199" spans="1:4" outlineLevel="2" x14ac:dyDescent="0.2">
      <c r="A11199" s="38">
        <v>43143.369259259256</v>
      </c>
      <c r="B11199" s="4">
        <v>50</v>
      </c>
      <c r="C11199">
        <v>2</v>
      </c>
      <c r="D11199" t="str">
        <f>IFERROR(VLOOKUP($C11199,'Enrollment descriptions'!$A$1:$B$5,2,FALSE), " ")</f>
        <v>3/4 Time</v>
      </c>
    </row>
    <row r="11200" spans="1:4" outlineLevel="2" x14ac:dyDescent="0.2">
      <c r="D11200" t="str">
        <f>IFERROR(VLOOKUP($C11200,'Enrollment descriptions'!$A$1:$B$5,2,FALSE), " ")</f>
        <v xml:space="preserve"> </v>
      </c>
    </row>
    <row r="11201" spans="1:4" outlineLevel="2" x14ac:dyDescent="0.2">
      <c r="A11201" s="38">
        <v>43215.514560185184</v>
      </c>
      <c r="B11201" s="4">
        <v>-50</v>
      </c>
      <c r="C11201">
        <v>4</v>
      </c>
      <c r="D11201" t="str">
        <f>IFERROR(VLOOKUP($C11201,'Enrollment descriptions'!$A$1:$B$5,2,FALSE), " ")</f>
        <v>&lt; 1/2 Time</v>
      </c>
    </row>
    <row r="11202" spans="1:4" outlineLevel="1" x14ac:dyDescent="0.2">
      <c r="A11202" s="38"/>
      <c r="B11202" s="4">
        <f>SUBTOTAL(9,B11199:B11201)</f>
        <v>0</v>
      </c>
    </row>
    <row r="11203" spans="1:4" outlineLevel="2" x14ac:dyDescent="0.2">
      <c r="A11203" s="38">
        <v>43143.368807870371</v>
      </c>
      <c r="B11203" s="4">
        <v>125</v>
      </c>
      <c r="C11203">
        <v>1</v>
      </c>
      <c r="D11203" t="str">
        <f>IFERROR(VLOOKUP($C11203,'Enrollment descriptions'!$A$1:$B$5,2,FALSE), " ")</f>
        <v>Full Time</v>
      </c>
    </row>
    <row r="11204" spans="1:4" outlineLevel="2" x14ac:dyDescent="0.2">
      <c r="A11204" s="38">
        <v>43202.318715277775</v>
      </c>
      <c r="B11204" s="4">
        <v>125</v>
      </c>
      <c r="C11204">
        <v>1</v>
      </c>
      <c r="D11204" t="str">
        <f>IFERROR(VLOOKUP($C11204,'Enrollment descriptions'!$A$1:$B$5,2,FALSE), " ")</f>
        <v>Full Time</v>
      </c>
    </row>
    <row r="11205" spans="1:4" outlineLevel="1" x14ac:dyDescent="0.2">
      <c r="A11205" s="38"/>
      <c r="B11205" s="4">
        <f>SUBTOTAL(9,B11203:B11204)</f>
        <v>250</v>
      </c>
    </row>
    <row r="11206" spans="1:4" outlineLevel="2" x14ac:dyDescent="0.2">
      <c r="A11206" s="38">
        <v>43143.369525462964</v>
      </c>
      <c r="B11206" s="4">
        <v>125</v>
      </c>
      <c r="C11206">
        <v>1</v>
      </c>
      <c r="D11206" t="str">
        <f>IFERROR(VLOOKUP($C11206,'Enrollment descriptions'!$A$1:$B$5,2,FALSE), " ")</f>
        <v>Full Time</v>
      </c>
    </row>
    <row r="11207" spans="1:4" outlineLevel="2" x14ac:dyDescent="0.2">
      <c r="A11207" s="38">
        <v>43202.319282407407</v>
      </c>
      <c r="B11207" s="4">
        <v>125</v>
      </c>
      <c r="C11207">
        <v>1</v>
      </c>
      <c r="D11207" t="str">
        <f>IFERROR(VLOOKUP($C11207,'Enrollment descriptions'!$A$1:$B$5,2,FALSE), " ")</f>
        <v>Full Time</v>
      </c>
    </row>
    <row r="11208" spans="1:4" outlineLevel="1" x14ac:dyDescent="0.2">
      <c r="A11208" s="38"/>
      <c r="B11208" s="4">
        <f>SUBTOTAL(9,B11206:B11207)</f>
        <v>250</v>
      </c>
    </row>
    <row r="11209" spans="1:4" outlineLevel="2" x14ac:dyDescent="0.2">
      <c r="A11209" s="38">
        <v>43143.367662037039</v>
      </c>
      <c r="B11209" s="4">
        <v>50</v>
      </c>
      <c r="C11209">
        <v>2</v>
      </c>
      <c r="D11209" t="str">
        <f>IFERROR(VLOOKUP($C11209,'Enrollment descriptions'!$A$1:$B$5,2,FALSE), " ")</f>
        <v>3/4 Time</v>
      </c>
    </row>
    <row r="11210" spans="1:4" outlineLevel="2" x14ac:dyDescent="0.2">
      <c r="A11210" s="38">
        <v>43202.317777777775</v>
      </c>
      <c r="B11210" s="4">
        <v>50</v>
      </c>
      <c r="C11210">
        <v>2</v>
      </c>
      <c r="D11210" t="str">
        <f>IFERROR(VLOOKUP($C11210,'Enrollment descriptions'!$A$1:$B$5,2,FALSE), " ")</f>
        <v>3/4 Time</v>
      </c>
    </row>
    <row r="11211" spans="1:4" outlineLevel="1" x14ac:dyDescent="0.2">
      <c r="A11211" s="38"/>
      <c r="B11211" s="4">
        <f>SUBTOTAL(9,B11209:B11210)</f>
        <v>100</v>
      </c>
    </row>
    <row r="11212" spans="1:4" outlineLevel="2" x14ac:dyDescent="0.2">
      <c r="A11212" s="38">
        <v>43143.368449074071</v>
      </c>
      <c r="B11212" s="4">
        <v>50</v>
      </c>
      <c r="C11212">
        <v>3</v>
      </c>
      <c r="D11212" t="str">
        <f>IFERROR(VLOOKUP($C11212,'Enrollment descriptions'!$A$1:$B$5,2,FALSE), " ")</f>
        <v>1/2 Time</v>
      </c>
    </row>
    <row r="11213" spans="1:4" outlineLevel="2" x14ac:dyDescent="0.2">
      <c r="A11213" s="38">
        <v>43202.318414351852</v>
      </c>
      <c r="B11213" s="4">
        <v>50</v>
      </c>
      <c r="C11213">
        <v>3</v>
      </c>
      <c r="D11213" t="str">
        <f>IFERROR(VLOOKUP($C11213,'Enrollment descriptions'!$A$1:$B$5,2,FALSE), " ")</f>
        <v>1/2 Time</v>
      </c>
    </row>
    <row r="11214" spans="1:4" outlineLevel="1" x14ac:dyDescent="0.2">
      <c r="A11214" s="38"/>
      <c r="B11214" s="4">
        <f>SUBTOTAL(9,B11212:B11213)</f>
        <v>100</v>
      </c>
    </row>
    <row r="11215" spans="1:4" outlineLevel="2" x14ac:dyDescent="0.2">
      <c r="A11215" s="38">
        <v>43143.367592592593</v>
      </c>
      <c r="B11215" s="4">
        <v>50</v>
      </c>
      <c r="C11215">
        <v>3</v>
      </c>
      <c r="D11215" t="str">
        <f>IFERROR(VLOOKUP($C11215,'Enrollment descriptions'!$A$1:$B$5,2,FALSE), " ")</f>
        <v>1/2 Time</v>
      </c>
    </row>
    <row r="11216" spans="1:4" outlineLevel="2" x14ac:dyDescent="0.2">
      <c r="A11216" s="38">
        <v>43202.317719907405</v>
      </c>
      <c r="B11216" s="4">
        <v>50</v>
      </c>
      <c r="C11216">
        <v>3</v>
      </c>
      <c r="D11216" t="str">
        <f>IFERROR(VLOOKUP($C11216,'Enrollment descriptions'!$A$1:$B$5,2,FALSE), " ")</f>
        <v>1/2 Time</v>
      </c>
    </row>
    <row r="11217" spans="1:4" outlineLevel="1" x14ac:dyDescent="0.2">
      <c r="A11217" s="38"/>
      <c r="B11217" s="4">
        <f>SUBTOTAL(9,B11215:B11216)</f>
        <v>100</v>
      </c>
    </row>
    <row r="11218" spans="1:4" outlineLevel="2" x14ac:dyDescent="0.2">
      <c r="A11218" s="38">
        <v>43143.368634259263</v>
      </c>
      <c r="B11218" s="4">
        <v>50</v>
      </c>
      <c r="C11218">
        <v>3</v>
      </c>
      <c r="D11218" t="str">
        <f>IFERROR(VLOOKUP($C11218,'Enrollment descriptions'!$A$1:$B$5,2,FALSE), " ")</f>
        <v>1/2 Time</v>
      </c>
    </row>
    <row r="11219" spans="1:4" outlineLevel="2" x14ac:dyDescent="0.2">
      <c r="D11219" t="str">
        <f>IFERROR(VLOOKUP($C11219,'Enrollment descriptions'!$A$1:$B$5,2,FALSE), " ")</f>
        <v xml:space="preserve"> </v>
      </c>
    </row>
    <row r="11220" spans="1:4" outlineLevel="2" x14ac:dyDescent="0.2">
      <c r="A11220" s="38">
        <v>43215.514537037037</v>
      </c>
      <c r="B11220" s="4">
        <v>-50</v>
      </c>
      <c r="C11220">
        <v>4</v>
      </c>
      <c r="D11220" t="str">
        <f>IFERROR(VLOOKUP($C11220,'Enrollment descriptions'!$A$1:$B$5,2,FALSE), " ")</f>
        <v>&lt; 1/2 Time</v>
      </c>
    </row>
    <row r="11221" spans="1:4" outlineLevel="1" x14ac:dyDescent="0.2">
      <c r="A11221" s="38"/>
      <c r="B11221" s="4">
        <f>SUBTOTAL(9,B11218:B11220)</f>
        <v>0</v>
      </c>
    </row>
    <row r="11222" spans="1:4" outlineLevel="2" x14ac:dyDescent="0.2">
      <c r="A11222" s="38">
        <v>43143.369131944448</v>
      </c>
      <c r="B11222" s="4">
        <v>125</v>
      </c>
      <c r="C11222">
        <v>1</v>
      </c>
      <c r="D11222" t="str">
        <f>IFERROR(VLOOKUP($C11222,'Enrollment descriptions'!$A$1:$B$5,2,FALSE), " ")</f>
        <v>Full Time</v>
      </c>
    </row>
    <row r="11223" spans="1:4" outlineLevel="2" x14ac:dyDescent="0.2">
      <c r="A11223" s="38">
        <v>43202.318958333337</v>
      </c>
      <c r="B11223" s="4">
        <v>125</v>
      </c>
      <c r="C11223">
        <v>1</v>
      </c>
      <c r="D11223" t="str">
        <f>IFERROR(VLOOKUP($C11223,'Enrollment descriptions'!$A$1:$B$5,2,FALSE), " ")</f>
        <v>Full Time</v>
      </c>
    </row>
    <row r="11224" spans="1:4" outlineLevel="1" x14ac:dyDescent="0.2">
      <c r="A11224" s="38"/>
      <c r="B11224" s="4">
        <f>SUBTOTAL(9,B11222:B11223)</f>
        <v>250</v>
      </c>
    </row>
    <row r="11225" spans="1:4" outlineLevel="2" x14ac:dyDescent="0.2">
      <c r="A11225" s="38">
        <v>43143.369641203702</v>
      </c>
      <c r="B11225" s="4">
        <v>50</v>
      </c>
      <c r="C11225">
        <v>2</v>
      </c>
      <c r="D11225" t="str">
        <f>IFERROR(VLOOKUP($C11225,'Enrollment descriptions'!$A$1:$B$5,2,FALSE), " ")</f>
        <v>3/4 Time</v>
      </c>
    </row>
    <row r="11226" spans="1:4" outlineLevel="2" x14ac:dyDescent="0.2">
      <c r="A11226" s="38">
        <v>43202.319351851853</v>
      </c>
      <c r="B11226" s="4">
        <v>50</v>
      </c>
      <c r="C11226">
        <v>2</v>
      </c>
      <c r="D11226" t="str">
        <f>IFERROR(VLOOKUP($C11226,'Enrollment descriptions'!$A$1:$B$5,2,FALSE), " ")</f>
        <v>3/4 Time</v>
      </c>
    </row>
    <row r="11227" spans="1:4" outlineLevel="1" x14ac:dyDescent="0.2">
      <c r="A11227" s="38"/>
      <c r="B11227" s="4">
        <f>SUBTOTAL(9,B11225:B11226)</f>
        <v>100</v>
      </c>
    </row>
    <row r="11228" spans="1:4" outlineLevel="2" x14ac:dyDescent="0.2">
      <c r="A11228" s="38">
        <v>43143.368622685186</v>
      </c>
      <c r="B11228" s="4">
        <v>50</v>
      </c>
      <c r="C11228">
        <v>3</v>
      </c>
      <c r="D11228" t="str">
        <f>IFERROR(VLOOKUP($C11228,'Enrollment descriptions'!$A$1:$B$5,2,FALSE), " ")</f>
        <v>1/2 Time</v>
      </c>
    </row>
    <row r="11229" spans="1:4" outlineLevel="2" x14ac:dyDescent="0.2">
      <c r="A11229" s="38">
        <v>43202.318553240744</v>
      </c>
      <c r="B11229" s="4">
        <v>50</v>
      </c>
      <c r="C11229">
        <v>3</v>
      </c>
      <c r="D11229" t="str">
        <f>IFERROR(VLOOKUP($C11229,'Enrollment descriptions'!$A$1:$B$5,2,FALSE), " ")</f>
        <v>1/2 Time</v>
      </c>
    </row>
    <row r="11230" spans="1:4" outlineLevel="1" x14ac:dyDescent="0.2">
      <c r="A11230" s="38"/>
      <c r="B11230" s="4">
        <f>SUBTOTAL(9,B11228:B11229)</f>
        <v>100</v>
      </c>
    </row>
    <row r="11231" spans="1:4" outlineLevel="2" x14ac:dyDescent="0.2">
      <c r="A11231" s="38">
        <v>43143.36859953704</v>
      </c>
      <c r="B11231" s="4">
        <v>125</v>
      </c>
      <c r="C11231">
        <v>1</v>
      </c>
      <c r="D11231" t="str">
        <f>IFERROR(VLOOKUP($C11231,'Enrollment descriptions'!$A$1:$B$5,2,FALSE), " ")</f>
        <v>Full Time</v>
      </c>
    </row>
    <row r="11232" spans="1:4" outlineLevel="2" x14ac:dyDescent="0.2">
      <c r="A11232" s="38">
        <v>43202.318530092591</v>
      </c>
      <c r="B11232" s="4">
        <v>125</v>
      </c>
      <c r="C11232">
        <v>1</v>
      </c>
      <c r="D11232" t="str">
        <f>IFERROR(VLOOKUP($C11232,'Enrollment descriptions'!$A$1:$B$5,2,FALSE), " ")</f>
        <v>Full Time</v>
      </c>
    </row>
    <row r="11233" spans="1:4" outlineLevel="1" x14ac:dyDescent="0.2">
      <c r="A11233" s="38"/>
      <c r="B11233" s="4">
        <f>SUBTOTAL(9,B11231:B11232)</f>
        <v>250</v>
      </c>
    </row>
    <row r="11234" spans="1:4" outlineLevel="2" x14ac:dyDescent="0.2">
      <c r="A11234" s="38">
        <v>43143.367511574077</v>
      </c>
      <c r="B11234" s="4">
        <v>125</v>
      </c>
      <c r="C11234">
        <v>1</v>
      </c>
      <c r="D11234" t="str">
        <f>IFERROR(VLOOKUP($C11234,'Enrollment descriptions'!$A$1:$B$5,2,FALSE), " ")</f>
        <v>Full Time</v>
      </c>
    </row>
    <row r="11235" spans="1:4" outlineLevel="2" x14ac:dyDescent="0.2">
      <c r="A11235" s="38">
        <v>43202.317662037036</v>
      </c>
      <c r="B11235" s="4">
        <v>125</v>
      </c>
      <c r="C11235">
        <v>1</v>
      </c>
      <c r="D11235" t="str">
        <f>IFERROR(VLOOKUP($C11235,'Enrollment descriptions'!$A$1:$B$5,2,FALSE), " ")</f>
        <v>Full Time</v>
      </c>
    </row>
    <row r="11236" spans="1:4" outlineLevel="1" x14ac:dyDescent="0.2">
      <c r="A11236" s="38"/>
      <c r="B11236" s="4">
        <f>SUBTOTAL(9,B11234:B11235)</f>
        <v>250</v>
      </c>
    </row>
    <row r="11237" spans="1:4" outlineLevel="2" x14ac:dyDescent="0.2">
      <c r="A11237" s="38">
        <v>43215.489374999997</v>
      </c>
      <c r="B11237" s="4">
        <v>50</v>
      </c>
      <c r="C11237">
        <v>3</v>
      </c>
      <c r="D11237" t="str">
        <f>IFERROR(VLOOKUP($C11237,'Enrollment descriptions'!$A$1:$B$5,2,FALSE), " ")</f>
        <v>1/2 Time</v>
      </c>
    </row>
    <row r="11238" spans="1:4" outlineLevel="2" x14ac:dyDescent="0.2">
      <c r="A11238" s="38">
        <v>43215.489374999997</v>
      </c>
      <c r="B11238" s="4">
        <v>50</v>
      </c>
      <c r="C11238">
        <v>3</v>
      </c>
      <c r="D11238" t="str">
        <f>IFERROR(VLOOKUP($C11238,'Enrollment descriptions'!$A$1:$B$5,2,FALSE), " ")</f>
        <v>1/2 Time</v>
      </c>
    </row>
    <row r="11239" spans="1:4" outlineLevel="1" x14ac:dyDescent="0.2">
      <c r="A11239" s="38"/>
      <c r="B11239" s="4">
        <f>SUBTOTAL(9,B11237:B11238)</f>
        <v>100</v>
      </c>
    </row>
    <row r="11240" spans="1:4" outlineLevel="2" x14ac:dyDescent="0.2">
      <c r="A11240" s="38">
        <v>43143.369641203702</v>
      </c>
      <c r="B11240" s="4">
        <v>125</v>
      </c>
      <c r="C11240">
        <v>1</v>
      </c>
      <c r="D11240" t="str">
        <f>IFERROR(VLOOKUP($C11240,'Enrollment descriptions'!$A$1:$B$5,2,FALSE), " ")</f>
        <v>Full Time</v>
      </c>
    </row>
    <row r="11241" spans="1:4" outlineLevel="2" x14ac:dyDescent="0.2">
      <c r="A11241" s="38">
        <v>43202.319351851853</v>
      </c>
      <c r="B11241" s="4">
        <v>125</v>
      </c>
      <c r="C11241">
        <v>1</v>
      </c>
      <c r="D11241" t="str">
        <f>IFERROR(VLOOKUP($C11241,'Enrollment descriptions'!$A$1:$B$5,2,FALSE), " ")</f>
        <v>Full Time</v>
      </c>
    </row>
    <row r="11242" spans="1:4" outlineLevel="1" x14ac:dyDescent="0.2">
      <c r="A11242" s="38"/>
      <c r="B11242" s="4">
        <f>SUBTOTAL(9,B11240:B11241)</f>
        <v>250</v>
      </c>
    </row>
    <row r="11243" spans="1:4" outlineLevel="2" x14ac:dyDescent="0.2">
      <c r="A11243" s="38">
        <v>43143.369444444441</v>
      </c>
      <c r="B11243" s="4">
        <v>125</v>
      </c>
      <c r="C11243">
        <v>1</v>
      </c>
      <c r="D11243" t="str">
        <f>IFERROR(VLOOKUP($C11243,'Enrollment descriptions'!$A$1:$B$5,2,FALSE), " ")</f>
        <v>Full Time</v>
      </c>
    </row>
    <row r="11244" spans="1:4" outlineLevel="2" x14ac:dyDescent="0.2">
      <c r="A11244" s="38">
        <v>43185.365219907406</v>
      </c>
      <c r="B11244" s="4">
        <v>-125</v>
      </c>
      <c r="C11244">
        <v>4</v>
      </c>
      <c r="D11244" t="str">
        <f>IFERROR(VLOOKUP($C11244,'Enrollment descriptions'!$A$1:$B$5,2,FALSE), " ")</f>
        <v>&lt; 1/2 Time</v>
      </c>
    </row>
    <row r="11245" spans="1:4" outlineLevel="2" x14ac:dyDescent="0.2">
      <c r="D11245" t="str">
        <f>IFERROR(VLOOKUP($C11245,'Enrollment descriptions'!$A$1:$B$5,2,FALSE), " ")</f>
        <v xml:space="preserve"> </v>
      </c>
    </row>
    <row r="11246" spans="1:4" outlineLevel="1" x14ac:dyDescent="0.2">
      <c r="B11246" s="4">
        <f>SUBTOTAL(9,B11243:B11245)</f>
        <v>0</v>
      </c>
    </row>
    <row r="11247" spans="1:4" outlineLevel="2" x14ac:dyDescent="0.2">
      <c r="A11247" s="38">
        <v>43143.368923611109</v>
      </c>
      <c r="B11247" s="4">
        <v>125</v>
      </c>
      <c r="C11247">
        <v>1</v>
      </c>
      <c r="D11247" t="str">
        <f>IFERROR(VLOOKUP($C11247,'Enrollment descriptions'!$A$1:$B$5,2,FALSE), " ")</f>
        <v>Full Time</v>
      </c>
    </row>
    <row r="11248" spans="1:4" outlineLevel="2" x14ac:dyDescent="0.2">
      <c r="A11248" s="38">
        <v>43202.318796296298</v>
      </c>
      <c r="B11248" s="4">
        <v>125</v>
      </c>
      <c r="C11248">
        <v>1</v>
      </c>
      <c r="D11248" t="str">
        <f>IFERROR(VLOOKUP($C11248,'Enrollment descriptions'!$A$1:$B$5,2,FALSE), " ")</f>
        <v>Full Time</v>
      </c>
    </row>
    <row r="11249" spans="1:4" outlineLevel="1" x14ac:dyDescent="0.2">
      <c r="A11249" s="38"/>
      <c r="B11249" s="4">
        <f>SUBTOTAL(9,B11247:B11248)</f>
        <v>250</v>
      </c>
    </row>
    <row r="11250" spans="1:4" outlineLevel="2" x14ac:dyDescent="0.2">
      <c r="A11250" s="38">
        <v>43143.368692129632</v>
      </c>
      <c r="B11250" s="4">
        <v>125</v>
      </c>
      <c r="C11250">
        <v>1</v>
      </c>
      <c r="D11250" t="str">
        <f>IFERROR(VLOOKUP($C11250,'Enrollment descriptions'!$A$1:$B$5,2,FALSE), " ")</f>
        <v>Full Time</v>
      </c>
    </row>
    <row r="11251" spans="1:4" outlineLevel="2" x14ac:dyDescent="0.2">
      <c r="A11251" s="38">
        <v>43202.318611111114</v>
      </c>
      <c r="B11251" s="4">
        <v>125</v>
      </c>
      <c r="C11251">
        <v>1</v>
      </c>
      <c r="D11251" t="str">
        <f>IFERROR(VLOOKUP($C11251,'Enrollment descriptions'!$A$1:$B$5,2,FALSE), " ")</f>
        <v>Full Time</v>
      </c>
    </row>
    <row r="11252" spans="1:4" outlineLevel="1" x14ac:dyDescent="0.2">
      <c r="A11252" s="38"/>
      <c r="B11252" s="4">
        <f>SUBTOTAL(9,B11250:B11251)</f>
        <v>250</v>
      </c>
    </row>
    <row r="11253" spans="1:4" outlineLevel="2" x14ac:dyDescent="0.2">
      <c r="A11253" s="38">
        <v>43143.369386574072</v>
      </c>
      <c r="B11253" s="4">
        <v>66.66</v>
      </c>
      <c r="C11253">
        <v>3</v>
      </c>
      <c r="D11253" t="str">
        <f>IFERROR(VLOOKUP($C11253,'Enrollment descriptions'!$A$1:$B$5,2,FALSE), " ")</f>
        <v>1/2 Time</v>
      </c>
    </row>
    <row r="11254" spans="1:4" outlineLevel="2" x14ac:dyDescent="0.2">
      <c r="A11254" s="38">
        <v>43152.249988425923</v>
      </c>
      <c r="B11254" s="4">
        <v>-16.66</v>
      </c>
      <c r="C11254">
        <v>3</v>
      </c>
      <c r="D11254" t="str">
        <f>IFERROR(VLOOKUP($C11254,'Enrollment descriptions'!$A$1:$B$5,2,FALSE), " ")</f>
        <v>1/2 Time</v>
      </c>
    </row>
    <row r="11255" spans="1:4" outlineLevel="2" x14ac:dyDescent="0.2">
      <c r="A11255" s="38">
        <v>43202.319178240738</v>
      </c>
      <c r="B11255" s="4">
        <v>50</v>
      </c>
      <c r="C11255">
        <v>3</v>
      </c>
      <c r="D11255" t="str">
        <f>IFERROR(VLOOKUP($C11255,'Enrollment descriptions'!$A$1:$B$5,2,FALSE), " ")</f>
        <v>1/2 Time</v>
      </c>
    </row>
    <row r="11256" spans="1:4" outlineLevel="1" x14ac:dyDescent="0.2">
      <c r="A11256" s="38"/>
      <c r="B11256" s="4">
        <f>SUBTOTAL(9,B11253:B11255)</f>
        <v>100</v>
      </c>
    </row>
    <row r="11257" spans="1:4" outlineLevel="2" x14ac:dyDescent="0.2">
      <c r="A11257" s="38">
        <v>43143.367708333331</v>
      </c>
      <c r="B11257" s="4">
        <v>50</v>
      </c>
      <c r="C11257">
        <v>2</v>
      </c>
      <c r="D11257" t="str">
        <f>IFERROR(VLOOKUP($C11257,'Enrollment descriptions'!$A$1:$B$5,2,FALSE), " ")</f>
        <v>3/4 Time</v>
      </c>
    </row>
    <row r="11258" spans="1:4" outlineLevel="2" x14ac:dyDescent="0.2">
      <c r="A11258" s="38">
        <v>43202.317812499998</v>
      </c>
      <c r="B11258" s="4">
        <v>50</v>
      </c>
      <c r="C11258">
        <v>2</v>
      </c>
      <c r="D11258" t="str">
        <f>IFERROR(VLOOKUP($C11258,'Enrollment descriptions'!$A$1:$B$5,2,FALSE), " ")</f>
        <v>3/4 Time</v>
      </c>
    </row>
    <row r="11259" spans="1:4" outlineLevel="1" x14ac:dyDescent="0.2">
      <c r="A11259" s="38"/>
      <c r="B11259" s="4">
        <f>SUBTOTAL(9,B11257:B11258)</f>
        <v>100</v>
      </c>
    </row>
    <row r="11260" spans="1:4" outlineLevel="2" x14ac:dyDescent="0.2">
      <c r="A11260" s="38">
        <v>43143.368356481478</v>
      </c>
      <c r="B11260" s="4">
        <v>50</v>
      </c>
      <c r="C11260">
        <v>3</v>
      </c>
      <c r="D11260" t="str">
        <f>IFERROR(VLOOKUP($C11260,'Enrollment descriptions'!$A$1:$B$5,2,FALSE), " ")</f>
        <v>1/2 Time</v>
      </c>
    </row>
    <row r="11261" spans="1:4" outlineLevel="2" x14ac:dyDescent="0.2">
      <c r="A11261" s="38">
        <v>43202.318333333336</v>
      </c>
      <c r="B11261" s="4">
        <v>50</v>
      </c>
      <c r="C11261">
        <v>3</v>
      </c>
      <c r="D11261" t="str">
        <f>IFERROR(VLOOKUP($C11261,'Enrollment descriptions'!$A$1:$B$5,2,FALSE), " ")</f>
        <v>1/2 Time</v>
      </c>
    </row>
    <row r="11262" spans="1:4" outlineLevel="1" x14ac:dyDescent="0.2">
      <c r="A11262" s="38"/>
      <c r="B11262" s="4">
        <f>SUBTOTAL(9,B11260:B11261)</f>
        <v>100</v>
      </c>
    </row>
    <row r="11263" spans="1:4" outlineLevel="2" x14ac:dyDescent="0.2">
      <c r="A11263" s="38">
        <v>43143.369166666664</v>
      </c>
      <c r="B11263" s="4">
        <v>125</v>
      </c>
      <c r="C11263">
        <v>1</v>
      </c>
      <c r="D11263" t="str">
        <f>IFERROR(VLOOKUP($C11263,'Enrollment descriptions'!$A$1:$B$5,2,FALSE), " ")</f>
        <v>Full Time</v>
      </c>
    </row>
    <row r="11264" spans="1:4" outlineLevel="2" x14ac:dyDescent="0.2">
      <c r="A11264" s="38">
        <v>43145.406030092592</v>
      </c>
      <c r="B11264" s="4">
        <v>-125</v>
      </c>
      <c r="C11264">
        <v>1</v>
      </c>
      <c r="D11264" t="str">
        <f>IFERROR(VLOOKUP($C11264,'Enrollment descriptions'!$A$1:$B$5,2,FALSE), " ")</f>
        <v>Full Time</v>
      </c>
    </row>
    <row r="11265" spans="1:4" outlineLevel="2" x14ac:dyDescent="0.2">
      <c r="D11265" t="str">
        <f>IFERROR(VLOOKUP($C11265,'Enrollment descriptions'!$A$1:$B$5,2,FALSE), " ")</f>
        <v xml:space="preserve"> </v>
      </c>
    </row>
    <row r="11266" spans="1:4" outlineLevel="1" x14ac:dyDescent="0.2">
      <c r="B11266" s="4">
        <f>SUBTOTAL(9,B11263:B11265)</f>
        <v>0</v>
      </c>
    </row>
    <row r="11267" spans="1:4" outlineLevel="2" x14ac:dyDescent="0.2">
      <c r="A11267" s="38">
        <v>43143.368726851855</v>
      </c>
      <c r="B11267" s="4">
        <v>125</v>
      </c>
      <c r="C11267">
        <v>1</v>
      </c>
      <c r="D11267" t="str">
        <f>IFERROR(VLOOKUP($C11267,'Enrollment descriptions'!$A$1:$B$5,2,FALSE), " ")</f>
        <v>Full Time</v>
      </c>
    </row>
    <row r="11268" spans="1:4" outlineLevel="2" x14ac:dyDescent="0.2">
      <c r="A11268" s="38">
        <v>43202.318645833337</v>
      </c>
      <c r="B11268" s="4">
        <v>125</v>
      </c>
      <c r="C11268">
        <v>1</v>
      </c>
      <c r="D11268" t="str">
        <f>IFERROR(VLOOKUP($C11268,'Enrollment descriptions'!$A$1:$B$5,2,FALSE), " ")</f>
        <v>Full Time</v>
      </c>
    </row>
    <row r="11269" spans="1:4" outlineLevel="1" x14ac:dyDescent="0.2">
      <c r="A11269" s="38"/>
      <c r="B11269" s="4">
        <f>SUBTOTAL(9,B11267:B11268)</f>
        <v>250</v>
      </c>
    </row>
    <row r="11270" spans="1:4" outlineLevel="2" x14ac:dyDescent="0.2">
      <c r="A11270" s="38">
        <v>43143.367708333331</v>
      </c>
      <c r="B11270" s="4">
        <v>50</v>
      </c>
      <c r="C11270">
        <v>3</v>
      </c>
      <c r="D11270" t="str">
        <f>IFERROR(VLOOKUP($C11270,'Enrollment descriptions'!$A$1:$B$5,2,FALSE), " ")</f>
        <v>1/2 Time</v>
      </c>
    </row>
    <row r="11271" spans="1:4" outlineLevel="2" x14ac:dyDescent="0.2">
      <c r="A11271" s="38">
        <v>43202.317812499998</v>
      </c>
      <c r="B11271" s="4">
        <v>50</v>
      </c>
      <c r="C11271">
        <v>3</v>
      </c>
      <c r="D11271" t="str">
        <f>IFERROR(VLOOKUP($C11271,'Enrollment descriptions'!$A$1:$B$5,2,FALSE), " ")</f>
        <v>1/2 Time</v>
      </c>
    </row>
    <row r="11272" spans="1:4" outlineLevel="1" x14ac:dyDescent="0.2">
      <c r="A11272" s="38"/>
      <c r="B11272" s="4">
        <f>SUBTOTAL(9,B11270:B11271)</f>
        <v>100</v>
      </c>
    </row>
    <row r="11273" spans="1:4" outlineLevel="2" x14ac:dyDescent="0.2">
      <c r="A11273" s="38">
        <v>43143.367986111109</v>
      </c>
      <c r="B11273" s="4">
        <v>125</v>
      </c>
      <c r="C11273">
        <v>1</v>
      </c>
      <c r="D11273" t="str">
        <f>IFERROR(VLOOKUP($C11273,'Enrollment descriptions'!$A$1:$B$5,2,FALSE), " ")</f>
        <v>Full Time</v>
      </c>
    </row>
    <row r="11274" spans="1:4" outlineLevel="2" x14ac:dyDescent="0.2">
      <c r="A11274" s="38">
        <v>43202.318009259259</v>
      </c>
      <c r="B11274" s="4">
        <v>50</v>
      </c>
      <c r="C11274">
        <v>2</v>
      </c>
      <c r="D11274" t="str">
        <f>IFERROR(VLOOKUP($C11274,'Enrollment descriptions'!$A$1:$B$5,2,FALSE), " ")</f>
        <v>3/4 Time</v>
      </c>
    </row>
    <row r="11275" spans="1:4" outlineLevel="2" x14ac:dyDescent="0.2">
      <c r="A11275" s="38">
        <v>43202.318009259259</v>
      </c>
      <c r="B11275" s="4">
        <v>-75</v>
      </c>
      <c r="C11275">
        <v>2</v>
      </c>
      <c r="D11275" t="str">
        <f>IFERROR(VLOOKUP($C11275,'Enrollment descriptions'!$A$1:$B$5,2,FALSE), " ")</f>
        <v>3/4 Time</v>
      </c>
    </row>
    <row r="11276" spans="1:4" outlineLevel="1" x14ac:dyDescent="0.2">
      <c r="A11276" s="38"/>
      <c r="B11276" s="4">
        <f>SUBTOTAL(9,B11273:B11275)</f>
        <v>100</v>
      </c>
    </row>
    <row r="11277" spans="1:4" outlineLevel="2" x14ac:dyDescent="0.2">
      <c r="A11277" s="38">
        <v>43143.36824074074</v>
      </c>
      <c r="B11277" s="4">
        <v>125</v>
      </c>
      <c r="C11277">
        <v>1</v>
      </c>
      <c r="D11277" t="str">
        <f>IFERROR(VLOOKUP($C11277,'Enrollment descriptions'!$A$1:$B$5,2,FALSE), " ")</f>
        <v>Full Time</v>
      </c>
    </row>
    <row r="11278" spans="1:4" outlineLevel="2" x14ac:dyDescent="0.2">
      <c r="A11278" s="38">
        <v>43202.318229166667</v>
      </c>
      <c r="B11278" s="4">
        <v>50</v>
      </c>
      <c r="C11278">
        <v>3</v>
      </c>
      <c r="D11278" t="str">
        <f>IFERROR(VLOOKUP($C11278,'Enrollment descriptions'!$A$1:$B$5,2,FALSE), " ")</f>
        <v>1/2 Time</v>
      </c>
    </row>
    <row r="11279" spans="1:4" outlineLevel="2" x14ac:dyDescent="0.2">
      <c r="A11279" s="38">
        <v>43202.318229166667</v>
      </c>
      <c r="B11279" s="4">
        <v>-75</v>
      </c>
      <c r="C11279">
        <v>3</v>
      </c>
      <c r="D11279" t="str">
        <f>IFERROR(VLOOKUP($C11279,'Enrollment descriptions'!$A$1:$B$5,2,FALSE), " ")</f>
        <v>1/2 Time</v>
      </c>
    </row>
    <row r="11280" spans="1:4" outlineLevel="1" x14ac:dyDescent="0.2">
      <c r="A11280" s="38"/>
      <c r="B11280" s="4">
        <f>SUBTOTAL(9,B11277:B11279)</f>
        <v>100</v>
      </c>
    </row>
    <row r="11281" spans="1:4" outlineLevel="2" x14ac:dyDescent="0.2">
      <c r="A11281" s="38">
        <v>43143.368391203701</v>
      </c>
      <c r="B11281" s="4">
        <v>50</v>
      </c>
      <c r="C11281">
        <v>3</v>
      </c>
      <c r="D11281" t="str">
        <f>IFERROR(VLOOKUP($C11281,'Enrollment descriptions'!$A$1:$B$5,2,FALSE), " ")</f>
        <v>1/2 Time</v>
      </c>
    </row>
    <row r="11282" spans="1:4" outlineLevel="2" x14ac:dyDescent="0.2">
      <c r="A11282" s="38">
        <v>43202.318368055552</v>
      </c>
      <c r="B11282" s="4">
        <v>50</v>
      </c>
      <c r="C11282">
        <v>3</v>
      </c>
      <c r="D11282" t="str">
        <f>IFERROR(VLOOKUP($C11282,'Enrollment descriptions'!$A$1:$B$5,2,FALSE), " ")</f>
        <v>1/2 Time</v>
      </c>
    </row>
    <row r="11283" spans="1:4" outlineLevel="1" x14ac:dyDescent="0.2">
      <c r="A11283" s="38"/>
      <c r="B11283" s="4">
        <f>SUBTOTAL(9,B11281:B11282)</f>
        <v>100</v>
      </c>
    </row>
    <row r="11284" spans="1:4" outlineLevel="2" x14ac:dyDescent="0.2">
      <c r="A11284" s="38">
        <v>43143.368113425924</v>
      </c>
      <c r="B11284" s="4">
        <v>125</v>
      </c>
      <c r="C11284">
        <v>1</v>
      </c>
      <c r="D11284" t="str">
        <f>IFERROR(VLOOKUP($C11284,'Enrollment descriptions'!$A$1:$B$5,2,FALSE), " ")</f>
        <v>Full Time</v>
      </c>
    </row>
    <row r="11285" spans="1:4" outlineLevel="2" x14ac:dyDescent="0.2">
      <c r="A11285" s="38">
        <v>43202.318148148152</v>
      </c>
      <c r="B11285" s="4">
        <v>125</v>
      </c>
      <c r="C11285">
        <v>1</v>
      </c>
      <c r="D11285" t="str">
        <f>IFERROR(VLOOKUP($C11285,'Enrollment descriptions'!$A$1:$B$5,2,FALSE), " ")</f>
        <v>Full Time</v>
      </c>
    </row>
    <row r="11286" spans="1:4" outlineLevel="1" x14ac:dyDescent="0.2">
      <c r="A11286" s="38"/>
      <c r="B11286" s="4">
        <f>SUBTOTAL(9,B11284:B11285)</f>
        <v>250</v>
      </c>
    </row>
    <row r="11287" spans="1:4" outlineLevel="2" x14ac:dyDescent="0.2">
      <c r="A11287" s="38">
        <v>43143.368379629632</v>
      </c>
      <c r="B11287" s="4">
        <v>50</v>
      </c>
      <c r="C11287">
        <v>3</v>
      </c>
      <c r="D11287" t="str">
        <f>IFERROR(VLOOKUP($C11287,'Enrollment descriptions'!$A$1:$B$5,2,FALSE), " ")</f>
        <v>1/2 Time</v>
      </c>
    </row>
    <row r="11288" spans="1:4" outlineLevel="2" x14ac:dyDescent="0.2">
      <c r="D11288" t="str">
        <f>IFERROR(VLOOKUP($C11288,'Enrollment descriptions'!$A$1:$B$5,2,FALSE), " ")</f>
        <v xml:space="preserve"> </v>
      </c>
    </row>
    <row r="11289" spans="1:4" outlineLevel="1" x14ac:dyDescent="0.2">
      <c r="B11289" s="4">
        <f>SUBTOTAL(9,B11287:B11288)</f>
        <v>50</v>
      </c>
    </row>
    <row r="11290" spans="1:4" outlineLevel="2" x14ac:dyDescent="0.2">
      <c r="A11290" s="38">
        <v>43215.489224537036</v>
      </c>
      <c r="B11290" s="4">
        <v>50</v>
      </c>
      <c r="C11290">
        <v>2</v>
      </c>
      <c r="D11290" t="str">
        <f>IFERROR(VLOOKUP($C11290,'Enrollment descriptions'!$A$1:$B$5,2,FALSE), " ")</f>
        <v>3/4 Time</v>
      </c>
    </row>
    <row r="11291" spans="1:4" outlineLevel="2" x14ac:dyDescent="0.2">
      <c r="A11291" s="38">
        <v>43215.489224537036</v>
      </c>
      <c r="B11291" s="4">
        <v>50</v>
      </c>
      <c r="C11291">
        <v>2</v>
      </c>
      <c r="D11291" t="str">
        <f>IFERROR(VLOOKUP($C11291,'Enrollment descriptions'!$A$1:$B$5,2,FALSE), " ")</f>
        <v>3/4 Time</v>
      </c>
    </row>
    <row r="11292" spans="1:4" outlineLevel="1" x14ac:dyDescent="0.2">
      <c r="A11292" s="38"/>
      <c r="B11292" s="4">
        <f>SUBTOTAL(9,B11290:B11291)</f>
        <v>100</v>
      </c>
    </row>
    <row r="11293" spans="1:4" outlineLevel="2" x14ac:dyDescent="0.2">
      <c r="A11293" s="38">
        <v>43143.369375000002</v>
      </c>
      <c r="B11293" s="4">
        <v>125</v>
      </c>
      <c r="C11293">
        <v>1</v>
      </c>
      <c r="D11293" t="str">
        <f>IFERROR(VLOOKUP($C11293,'Enrollment descriptions'!$A$1:$B$5,2,FALSE), " ")</f>
        <v>Full Time</v>
      </c>
    </row>
    <row r="11294" spans="1:4" outlineLevel="2" x14ac:dyDescent="0.2">
      <c r="A11294" s="38">
        <v>43202.319166666668</v>
      </c>
      <c r="B11294" s="4">
        <v>50</v>
      </c>
      <c r="C11294">
        <v>2</v>
      </c>
      <c r="D11294" t="str">
        <f>IFERROR(VLOOKUP($C11294,'Enrollment descriptions'!$A$1:$B$5,2,FALSE), " ")</f>
        <v>3/4 Time</v>
      </c>
    </row>
    <row r="11295" spans="1:4" outlineLevel="2" x14ac:dyDescent="0.2">
      <c r="A11295" s="38">
        <v>43202.319166666668</v>
      </c>
      <c r="B11295" s="4">
        <v>-75</v>
      </c>
      <c r="C11295">
        <v>2</v>
      </c>
      <c r="D11295" t="str">
        <f>IFERROR(VLOOKUP($C11295,'Enrollment descriptions'!$A$1:$B$5,2,FALSE), " ")</f>
        <v>3/4 Time</v>
      </c>
    </row>
    <row r="11296" spans="1:4" outlineLevel="1" x14ac:dyDescent="0.2">
      <c r="A11296" s="38"/>
      <c r="B11296" s="4">
        <f>SUBTOTAL(9,B11293:B11295)</f>
        <v>100</v>
      </c>
    </row>
    <row r="11297" spans="1:4" outlineLevel="2" x14ac:dyDescent="0.2">
      <c r="A11297" s="38">
        <v>43143.368310185186</v>
      </c>
      <c r="B11297" s="4">
        <v>50</v>
      </c>
      <c r="C11297">
        <v>3</v>
      </c>
      <c r="D11297" t="str">
        <f>IFERROR(VLOOKUP($C11297,'Enrollment descriptions'!$A$1:$B$5,2,FALSE), " ")</f>
        <v>1/2 Time</v>
      </c>
    </row>
    <row r="11298" spans="1:4" outlineLevel="2" x14ac:dyDescent="0.2">
      <c r="A11298" s="38">
        <v>43202.318287037036</v>
      </c>
      <c r="B11298" s="4">
        <v>50</v>
      </c>
      <c r="C11298">
        <v>3</v>
      </c>
      <c r="D11298" t="str">
        <f>IFERROR(VLOOKUP($C11298,'Enrollment descriptions'!$A$1:$B$5,2,FALSE), " ")</f>
        <v>1/2 Time</v>
      </c>
    </row>
    <row r="11299" spans="1:4" outlineLevel="1" x14ac:dyDescent="0.2">
      <c r="A11299" s="38"/>
      <c r="B11299" s="4">
        <f>SUBTOTAL(9,B11297:B11298)</f>
        <v>100</v>
      </c>
    </row>
    <row r="11300" spans="1:4" outlineLevel="2" x14ac:dyDescent="0.2">
      <c r="A11300" s="38">
        <v>43143.369004629632</v>
      </c>
      <c r="B11300" s="4">
        <v>50</v>
      </c>
      <c r="C11300">
        <v>2</v>
      </c>
      <c r="D11300" t="str">
        <f>IFERROR(VLOOKUP($C11300,'Enrollment descriptions'!$A$1:$B$5,2,FALSE), " ")</f>
        <v>3/4 Time</v>
      </c>
    </row>
    <row r="11301" spans="1:4" outlineLevel="2" x14ac:dyDescent="0.2">
      <c r="D11301" t="str">
        <f>IFERROR(VLOOKUP($C11301,'Enrollment descriptions'!$A$1:$B$5,2,FALSE), " ")</f>
        <v xml:space="preserve"> </v>
      </c>
    </row>
    <row r="11302" spans="1:4" outlineLevel="1" x14ac:dyDescent="0.2">
      <c r="B11302" s="4">
        <f>SUBTOTAL(9,B11300:B11301)</f>
        <v>50</v>
      </c>
    </row>
    <row r="11303" spans="1:4" outlineLevel="2" x14ac:dyDescent="0.2">
      <c r="A11303" s="38">
        <v>43143.369097222225</v>
      </c>
      <c r="B11303" s="4">
        <v>50</v>
      </c>
      <c r="C11303">
        <v>3</v>
      </c>
      <c r="D11303" t="str">
        <f>IFERROR(VLOOKUP($C11303,'Enrollment descriptions'!$A$1:$B$5,2,FALSE), " ")</f>
        <v>1/2 Time</v>
      </c>
    </row>
    <row r="11304" spans="1:4" outlineLevel="2" x14ac:dyDescent="0.2">
      <c r="A11304" s="38">
        <v>43202.318923611114</v>
      </c>
      <c r="B11304" s="4">
        <v>50</v>
      </c>
      <c r="C11304">
        <v>3</v>
      </c>
      <c r="D11304" t="str">
        <f>IFERROR(VLOOKUP($C11304,'Enrollment descriptions'!$A$1:$B$5,2,FALSE), " ")</f>
        <v>1/2 Time</v>
      </c>
    </row>
    <row r="11305" spans="1:4" outlineLevel="1" x14ac:dyDescent="0.2">
      <c r="A11305" s="38"/>
      <c r="B11305" s="4">
        <f>SUBTOTAL(9,B11303:B11304)</f>
        <v>100</v>
      </c>
    </row>
    <row r="11306" spans="1:4" outlineLevel="2" x14ac:dyDescent="0.2">
      <c r="A11306" s="38">
        <v>43143.369664351849</v>
      </c>
      <c r="B11306" s="4">
        <v>50</v>
      </c>
      <c r="C11306">
        <v>3</v>
      </c>
      <c r="D11306" t="str">
        <f>IFERROR(VLOOKUP($C11306,'Enrollment descriptions'!$A$1:$B$5,2,FALSE), " ")</f>
        <v>1/2 Time</v>
      </c>
    </row>
    <row r="11307" spans="1:4" outlineLevel="2" x14ac:dyDescent="0.2">
      <c r="A11307" s="38">
        <v>43202.319374999999</v>
      </c>
      <c r="B11307" s="4">
        <v>50</v>
      </c>
      <c r="C11307">
        <v>3</v>
      </c>
      <c r="D11307" t="str">
        <f>IFERROR(VLOOKUP($C11307,'Enrollment descriptions'!$A$1:$B$5,2,FALSE), " ")</f>
        <v>1/2 Time</v>
      </c>
    </row>
    <row r="11308" spans="1:4" outlineLevel="1" x14ac:dyDescent="0.2">
      <c r="A11308" s="38"/>
      <c r="B11308" s="4">
        <f>SUBTOTAL(9,B11306:B11307)</f>
        <v>100</v>
      </c>
    </row>
    <row r="11309" spans="1:4" outlineLevel="2" x14ac:dyDescent="0.2">
      <c r="A11309" s="38">
        <v>43143.368692129632</v>
      </c>
      <c r="B11309" s="4">
        <v>50</v>
      </c>
      <c r="C11309">
        <v>2</v>
      </c>
      <c r="D11309" t="str">
        <f>IFERROR(VLOOKUP($C11309,'Enrollment descriptions'!$A$1:$B$5,2,FALSE), " ")</f>
        <v>3/4 Time</v>
      </c>
    </row>
    <row r="11310" spans="1:4" outlineLevel="2" x14ac:dyDescent="0.2">
      <c r="D11310" t="str">
        <f>IFERROR(VLOOKUP($C11310,'Enrollment descriptions'!$A$1:$B$5,2,FALSE), " ")</f>
        <v xml:space="preserve"> </v>
      </c>
    </row>
    <row r="11311" spans="1:4" outlineLevel="2" x14ac:dyDescent="0.2">
      <c r="A11311" s="38">
        <v>43215.514537037037</v>
      </c>
      <c r="B11311" s="4">
        <v>-50</v>
      </c>
      <c r="C11311">
        <v>2</v>
      </c>
      <c r="D11311" t="str">
        <f>IFERROR(VLOOKUP($C11311,'Enrollment descriptions'!$A$1:$B$5,2,FALSE), " ")</f>
        <v>3/4 Time</v>
      </c>
    </row>
    <row r="11312" spans="1:4" outlineLevel="1" x14ac:dyDescent="0.2">
      <c r="A11312" s="38"/>
      <c r="B11312" s="4">
        <f>SUBTOTAL(9,B11309:B11311)</f>
        <v>0</v>
      </c>
    </row>
    <row r="11313" spans="1:4" outlineLevel="2" x14ac:dyDescent="0.2">
      <c r="A11313" s="38">
        <v>43143.369652777779</v>
      </c>
      <c r="B11313" s="4">
        <v>125</v>
      </c>
      <c r="C11313">
        <v>1</v>
      </c>
      <c r="D11313" t="str">
        <f>IFERROR(VLOOKUP($C11313,'Enrollment descriptions'!$A$1:$B$5,2,FALSE), " ")</f>
        <v>Full Time</v>
      </c>
    </row>
    <row r="11314" spans="1:4" outlineLevel="2" x14ac:dyDescent="0.2">
      <c r="A11314" s="38">
        <v>43202.319363425922</v>
      </c>
      <c r="B11314" s="4">
        <v>125</v>
      </c>
      <c r="C11314">
        <v>1</v>
      </c>
      <c r="D11314" t="str">
        <f>IFERROR(VLOOKUP($C11314,'Enrollment descriptions'!$A$1:$B$5,2,FALSE), " ")</f>
        <v>Full Time</v>
      </c>
    </row>
    <row r="11315" spans="1:4" outlineLevel="1" x14ac:dyDescent="0.2">
      <c r="A11315" s="38"/>
      <c r="B11315" s="4">
        <f>SUBTOTAL(9,B11313:B11314)</f>
        <v>250</v>
      </c>
    </row>
    <row r="11316" spans="1:4" outlineLevel="2" x14ac:dyDescent="0.2">
      <c r="A11316" s="38">
        <v>43143.36822916667</v>
      </c>
      <c r="B11316" s="4">
        <v>125</v>
      </c>
      <c r="C11316">
        <v>1</v>
      </c>
      <c r="D11316" t="str">
        <f>IFERROR(VLOOKUP($C11316,'Enrollment descriptions'!$A$1:$B$5,2,FALSE), " ")</f>
        <v>Full Time</v>
      </c>
    </row>
    <row r="11317" spans="1:4" outlineLevel="2" x14ac:dyDescent="0.2">
      <c r="A11317" s="38">
        <v>43202.318229166667</v>
      </c>
      <c r="B11317" s="4">
        <v>125</v>
      </c>
      <c r="C11317">
        <v>1</v>
      </c>
      <c r="D11317" t="str">
        <f>IFERROR(VLOOKUP($C11317,'Enrollment descriptions'!$A$1:$B$5,2,FALSE), " ")</f>
        <v>Full Time</v>
      </c>
    </row>
    <row r="11318" spans="1:4" outlineLevel="1" x14ac:dyDescent="0.2">
      <c r="A11318" s="38"/>
      <c r="B11318" s="4">
        <f>SUBTOTAL(9,B11316:B11317)</f>
        <v>250</v>
      </c>
    </row>
    <row r="11319" spans="1:4" outlineLevel="2" x14ac:dyDescent="0.2">
      <c r="A11319" s="38">
        <v>43143.367511574077</v>
      </c>
      <c r="B11319" s="4">
        <v>125</v>
      </c>
      <c r="C11319">
        <v>1</v>
      </c>
      <c r="D11319" t="str">
        <f>IFERROR(VLOOKUP($C11319,'Enrollment descriptions'!$A$1:$B$5,2,FALSE), " ")</f>
        <v>Full Time</v>
      </c>
    </row>
    <row r="11320" spans="1:4" outlineLevel="2" x14ac:dyDescent="0.2">
      <c r="A11320" s="38">
        <v>43202.318206018521</v>
      </c>
      <c r="B11320" s="4">
        <v>125</v>
      </c>
      <c r="C11320">
        <v>1</v>
      </c>
      <c r="D11320" t="str">
        <f>IFERROR(VLOOKUP($C11320,'Enrollment descriptions'!$A$1:$B$5,2,FALSE), " ")</f>
        <v>Full Time</v>
      </c>
    </row>
    <row r="11321" spans="1:4" outlineLevel="1" x14ac:dyDescent="0.2">
      <c r="A11321" s="38"/>
      <c r="B11321" s="4">
        <f>SUBTOTAL(9,B11319:B11320)</f>
        <v>250</v>
      </c>
    </row>
    <row r="11322" spans="1:4" outlineLevel="2" x14ac:dyDescent="0.2">
      <c r="A11322" s="38">
        <v>43143.368831018517</v>
      </c>
      <c r="B11322" s="4">
        <v>125</v>
      </c>
      <c r="C11322">
        <v>1</v>
      </c>
      <c r="D11322" t="str">
        <f>IFERROR(VLOOKUP($C11322,'Enrollment descriptions'!$A$1:$B$5,2,FALSE), " ")</f>
        <v>Full Time</v>
      </c>
    </row>
    <row r="11323" spans="1:4" outlineLevel="2" x14ac:dyDescent="0.2">
      <c r="D11323" t="str">
        <f>IFERROR(VLOOKUP($C11323,'Enrollment descriptions'!$A$1:$B$5,2,FALSE), " ")</f>
        <v xml:space="preserve"> </v>
      </c>
    </row>
    <row r="11324" spans="1:4" outlineLevel="2" x14ac:dyDescent="0.2">
      <c r="A11324" s="38">
        <v>43215.514548611114</v>
      </c>
      <c r="B11324" s="4">
        <v>-125</v>
      </c>
      <c r="C11324">
        <v>4</v>
      </c>
      <c r="D11324" t="str">
        <f>IFERROR(VLOOKUP($C11324,'Enrollment descriptions'!$A$1:$B$5,2,FALSE), " ")</f>
        <v>&lt; 1/2 Time</v>
      </c>
    </row>
    <row r="11325" spans="1:4" outlineLevel="1" x14ac:dyDescent="0.2">
      <c r="A11325" s="38"/>
      <c r="B11325" s="4">
        <f>SUBTOTAL(9,B11322:B11324)</f>
        <v>0</v>
      </c>
    </row>
    <row r="11326" spans="1:4" outlineLevel="2" x14ac:dyDescent="0.2">
      <c r="A11326" s="38">
        <v>43143.368634259263</v>
      </c>
      <c r="B11326" s="4">
        <v>50</v>
      </c>
      <c r="C11326">
        <v>2</v>
      </c>
      <c r="D11326" t="str">
        <f>IFERROR(VLOOKUP($C11326,'Enrollment descriptions'!$A$1:$B$5,2,FALSE), " ")</f>
        <v>3/4 Time</v>
      </c>
    </row>
    <row r="11327" spans="1:4" outlineLevel="2" x14ac:dyDescent="0.2">
      <c r="A11327" s="38">
        <v>43185.365185185183</v>
      </c>
      <c r="B11327" s="4">
        <v>-50</v>
      </c>
      <c r="C11327">
        <v>2</v>
      </c>
      <c r="D11327" t="str">
        <f>IFERROR(VLOOKUP($C11327,'Enrollment descriptions'!$A$1:$B$5,2,FALSE), " ")</f>
        <v>3/4 Time</v>
      </c>
    </row>
    <row r="11328" spans="1:4" outlineLevel="2" x14ac:dyDescent="0.2">
      <c r="A11328" s="38">
        <v>43192.760891203703</v>
      </c>
      <c r="B11328" s="4">
        <v>50</v>
      </c>
      <c r="C11328">
        <v>2</v>
      </c>
      <c r="D11328" t="str">
        <f>IFERROR(VLOOKUP($C11328,'Enrollment descriptions'!$A$1:$B$5,2,FALSE), " ")</f>
        <v>3/4 Time</v>
      </c>
    </row>
    <row r="11329" spans="1:4" outlineLevel="2" x14ac:dyDescent="0.2">
      <c r="A11329" s="38">
        <v>43202.318564814814</v>
      </c>
      <c r="B11329" s="4">
        <v>50</v>
      </c>
      <c r="C11329">
        <v>2</v>
      </c>
      <c r="D11329" t="str">
        <f>IFERROR(VLOOKUP($C11329,'Enrollment descriptions'!$A$1:$B$5,2,FALSE), " ")</f>
        <v>3/4 Time</v>
      </c>
    </row>
    <row r="11330" spans="1:4" outlineLevel="1" x14ac:dyDescent="0.2">
      <c r="A11330" s="38"/>
      <c r="B11330" s="4">
        <f>SUBTOTAL(9,B11326:B11329)</f>
        <v>100</v>
      </c>
    </row>
    <row r="11331" spans="1:4" outlineLevel="2" x14ac:dyDescent="0.2">
      <c r="A11331" s="38">
        <v>43143.36922453704</v>
      </c>
      <c r="B11331" s="4">
        <v>50</v>
      </c>
      <c r="C11331">
        <v>2</v>
      </c>
      <c r="D11331" t="str">
        <f>IFERROR(VLOOKUP($C11331,'Enrollment descriptions'!$A$1:$B$5,2,FALSE), " ")</f>
        <v>3/4 Time</v>
      </c>
    </row>
    <row r="11332" spans="1:4" outlineLevel="2" x14ac:dyDescent="0.2">
      <c r="A11332" s="38">
        <v>43202.319039351853</v>
      </c>
      <c r="B11332" s="4">
        <v>50</v>
      </c>
      <c r="C11332">
        <v>2</v>
      </c>
      <c r="D11332" t="str">
        <f>IFERROR(VLOOKUP($C11332,'Enrollment descriptions'!$A$1:$B$5,2,FALSE), " ")</f>
        <v>3/4 Time</v>
      </c>
    </row>
    <row r="11333" spans="1:4" outlineLevel="1" x14ac:dyDescent="0.2">
      <c r="A11333" s="38"/>
      <c r="B11333" s="4">
        <f>SUBTOTAL(9,B11331:B11332)</f>
        <v>100</v>
      </c>
    </row>
    <row r="11334" spans="1:4" outlineLevel="2" x14ac:dyDescent="0.2">
      <c r="A11334" s="38">
        <v>43143.369340277779</v>
      </c>
      <c r="B11334" s="4">
        <v>125</v>
      </c>
      <c r="C11334">
        <v>1</v>
      </c>
      <c r="D11334" t="str">
        <f>IFERROR(VLOOKUP($C11334,'Enrollment descriptions'!$A$1:$B$5,2,FALSE), " ")</f>
        <v>Full Time</v>
      </c>
    </row>
    <row r="11335" spans="1:4" outlineLevel="2" x14ac:dyDescent="0.2">
      <c r="A11335" s="38">
        <v>43202.319131944445</v>
      </c>
      <c r="B11335" s="4">
        <v>125</v>
      </c>
      <c r="C11335">
        <v>1</v>
      </c>
      <c r="D11335" t="str">
        <f>IFERROR(VLOOKUP($C11335,'Enrollment descriptions'!$A$1:$B$5,2,FALSE), " ")</f>
        <v>Full Time</v>
      </c>
    </row>
    <row r="11336" spans="1:4" outlineLevel="1" x14ac:dyDescent="0.2">
      <c r="A11336" s="38"/>
      <c r="B11336" s="4">
        <f>SUBTOTAL(9,B11334:B11335)</f>
        <v>250</v>
      </c>
    </row>
    <row r="11337" spans="1:4" outlineLevel="2" x14ac:dyDescent="0.2">
      <c r="A11337" s="38">
        <v>43143.369687500002</v>
      </c>
      <c r="B11337" s="4">
        <v>125</v>
      </c>
      <c r="C11337">
        <v>1</v>
      </c>
      <c r="D11337" t="str">
        <f>IFERROR(VLOOKUP($C11337,'Enrollment descriptions'!$A$1:$B$5,2,FALSE), " ")</f>
        <v>Full Time</v>
      </c>
    </row>
    <row r="11338" spans="1:4" outlineLevel="2" x14ac:dyDescent="0.2">
      <c r="A11338" s="38">
        <v>43202.319386574076</v>
      </c>
      <c r="B11338" s="4">
        <v>125</v>
      </c>
      <c r="C11338">
        <v>1</v>
      </c>
      <c r="D11338" t="str">
        <f>IFERROR(VLOOKUP($C11338,'Enrollment descriptions'!$A$1:$B$5,2,FALSE), " ")</f>
        <v>Full Time</v>
      </c>
    </row>
    <row r="11339" spans="1:4" outlineLevel="1" x14ac:dyDescent="0.2">
      <c r="A11339" s="38"/>
      <c r="B11339" s="4">
        <f>SUBTOTAL(9,B11337:B11338)</f>
        <v>250</v>
      </c>
    </row>
    <row r="11340" spans="1:4" outlineLevel="2" x14ac:dyDescent="0.2">
      <c r="A11340" s="38">
        <v>43143.369108796294</v>
      </c>
      <c r="B11340" s="4">
        <v>125</v>
      </c>
      <c r="C11340">
        <v>1</v>
      </c>
      <c r="D11340" t="str">
        <f>IFERROR(VLOOKUP($C11340,'Enrollment descriptions'!$A$1:$B$5,2,FALSE), " ")</f>
        <v>Full Time</v>
      </c>
    </row>
    <row r="11341" spans="1:4" outlineLevel="2" x14ac:dyDescent="0.2">
      <c r="A11341" s="38">
        <v>43202.318935185183</v>
      </c>
      <c r="B11341" s="4">
        <v>125</v>
      </c>
      <c r="C11341">
        <v>1</v>
      </c>
      <c r="D11341" t="str">
        <f>IFERROR(VLOOKUP($C11341,'Enrollment descriptions'!$A$1:$B$5,2,FALSE), " ")</f>
        <v>Full Time</v>
      </c>
    </row>
    <row r="11342" spans="1:4" outlineLevel="1" x14ac:dyDescent="0.2">
      <c r="A11342" s="38"/>
      <c r="B11342" s="4">
        <f>SUBTOTAL(9,B11340:B11341)</f>
        <v>250</v>
      </c>
    </row>
    <row r="11343" spans="1:4" outlineLevel="2" x14ac:dyDescent="0.2">
      <c r="A11343" s="38">
        <v>43143.368194444447</v>
      </c>
      <c r="B11343" s="4">
        <v>125</v>
      </c>
      <c r="C11343">
        <v>1</v>
      </c>
      <c r="D11343" t="str">
        <f>IFERROR(VLOOKUP($C11343,'Enrollment descriptions'!$A$1:$B$5,2,FALSE), " ")</f>
        <v>Full Time</v>
      </c>
    </row>
    <row r="11344" spans="1:4" outlineLevel="2" x14ac:dyDescent="0.2">
      <c r="A11344" s="38">
        <v>43202.318194444444</v>
      </c>
      <c r="B11344" s="4">
        <v>125</v>
      </c>
      <c r="C11344">
        <v>1</v>
      </c>
      <c r="D11344" t="str">
        <f>IFERROR(VLOOKUP($C11344,'Enrollment descriptions'!$A$1:$B$5,2,FALSE), " ")</f>
        <v>Full Time</v>
      </c>
    </row>
    <row r="11345" spans="1:4" outlineLevel="1" x14ac:dyDescent="0.2">
      <c r="A11345" s="38"/>
      <c r="B11345" s="4">
        <f>SUBTOTAL(9,B11343:B11344)</f>
        <v>250</v>
      </c>
    </row>
    <row r="11346" spans="1:4" outlineLevel="2" x14ac:dyDescent="0.2">
      <c r="A11346" s="38">
        <v>43143.36822916667</v>
      </c>
      <c r="B11346" s="4">
        <v>50</v>
      </c>
      <c r="C11346">
        <v>3</v>
      </c>
      <c r="D11346" t="str">
        <f>IFERROR(VLOOKUP($C11346,'Enrollment descriptions'!$A$1:$B$5,2,FALSE), " ")</f>
        <v>1/2 Time</v>
      </c>
    </row>
    <row r="11347" spans="1:4" outlineLevel="2" x14ac:dyDescent="0.2">
      <c r="D11347" t="str">
        <f>IFERROR(VLOOKUP($C11347,'Enrollment descriptions'!$A$1:$B$5,2,FALSE), " ")</f>
        <v xml:space="preserve"> </v>
      </c>
    </row>
    <row r="11348" spans="1:4" outlineLevel="2" x14ac:dyDescent="0.2">
      <c r="A11348" s="38">
        <v>43215.514513888891</v>
      </c>
      <c r="B11348" s="4">
        <v>-50</v>
      </c>
      <c r="C11348">
        <v>4</v>
      </c>
      <c r="D11348" t="str">
        <f>IFERROR(VLOOKUP($C11348,'Enrollment descriptions'!$A$1:$B$5,2,FALSE), " ")</f>
        <v>&lt; 1/2 Time</v>
      </c>
    </row>
    <row r="11349" spans="1:4" outlineLevel="1" x14ac:dyDescent="0.2">
      <c r="A11349" s="38"/>
      <c r="B11349" s="4">
        <f>SUBTOTAL(9,B11346:B11348)</f>
        <v>0</v>
      </c>
    </row>
    <row r="11350" spans="1:4" outlineLevel="2" x14ac:dyDescent="0.2">
      <c r="A11350" s="38">
        <v>43143.369421296295</v>
      </c>
      <c r="B11350" s="4">
        <v>50</v>
      </c>
      <c r="C11350">
        <v>3</v>
      </c>
      <c r="D11350" t="str">
        <f>IFERROR(VLOOKUP($C11350,'Enrollment descriptions'!$A$1:$B$5,2,FALSE), " ")</f>
        <v>1/2 Time</v>
      </c>
    </row>
    <row r="11351" spans="1:4" outlineLevel="2" x14ac:dyDescent="0.2">
      <c r="A11351" s="38">
        <v>43202.319201388891</v>
      </c>
      <c r="B11351" s="4">
        <v>50</v>
      </c>
      <c r="C11351">
        <v>3</v>
      </c>
      <c r="D11351" t="str">
        <f>IFERROR(VLOOKUP($C11351,'Enrollment descriptions'!$A$1:$B$5,2,FALSE), " ")</f>
        <v>1/2 Time</v>
      </c>
    </row>
    <row r="11352" spans="1:4" outlineLevel="1" x14ac:dyDescent="0.2">
      <c r="A11352" s="38"/>
      <c r="B11352" s="4">
        <f>SUBTOTAL(9,B11350:B11351)</f>
        <v>100</v>
      </c>
    </row>
    <row r="11353" spans="1:4" outlineLevel="2" x14ac:dyDescent="0.2">
      <c r="A11353" s="38">
        <v>43143.367928240739</v>
      </c>
      <c r="B11353" s="4">
        <v>125</v>
      </c>
      <c r="C11353">
        <v>1</v>
      </c>
      <c r="D11353" t="str">
        <f>IFERROR(VLOOKUP($C11353,'Enrollment descriptions'!$A$1:$B$5,2,FALSE), " ")</f>
        <v>Full Time</v>
      </c>
    </row>
    <row r="11354" spans="1:4" outlineLevel="2" x14ac:dyDescent="0.2">
      <c r="A11354" s="38">
        <v>43202.318425925929</v>
      </c>
      <c r="B11354" s="4">
        <v>125</v>
      </c>
      <c r="C11354">
        <v>1</v>
      </c>
      <c r="D11354" t="str">
        <f>IFERROR(VLOOKUP($C11354,'Enrollment descriptions'!$A$1:$B$5,2,FALSE), " ")</f>
        <v>Full Time</v>
      </c>
    </row>
    <row r="11355" spans="1:4" outlineLevel="1" x14ac:dyDescent="0.2">
      <c r="A11355" s="38"/>
      <c r="B11355" s="4">
        <f>SUBTOTAL(9,B11353:B11354)</f>
        <v>250</v>
      </c>
    </row>
    <row r="11356" spans="1:4" outlineLevel="2" x14ac:dyDescent="0.2">
      <c r="A11356" s="38">
        <v>43143.36954861111</v>
      </c>
      <c r="B11356" s="4">
        <v>50</v>
      </c>
      <c r="C11356">
        <v>3</v>
      </c>
      <c r="D11356" t="str">
        <f>IFERROR(VLOOKUP($C11356,'Enrollment descriptions'!$A$1:$B$5,2,FALSE), " ")</f>
        <v>1/2 Time</v>
      </c>
    </row>
    <row r="11357" spans="1:4" outlineLevel="2" x14ac:dyDescent="0.2">
      <c r="A11357" s="38">
        <v>43185.365219907406</v>
      </c>
      <c r="B11357" s="4">
        <v>-50</v>
      </c>
      <c r="C11357">
        <v>3</v>
      </c>
      <c r="D11357" t="str">
        <f>IFERROR(VLOOKUP($C11357,'Enrollment descriptions'!$A$1:$B$5,2,FALSE), " ")</f>
        <v>1/2 Time</v>
      </c>
    </row>
    <row r="11358" spans="1:4" outlineLevel="2" x14ac:dyDescent="0.2">
      <c r="A11358" s="38">
        <v>43192.76090277778</v>
      </c>
      <c r="B11358" s="4">
        <v>50</v>
      </c>
      <c r="C11358">
        <v>3</v>
      </c>
      <c r="D11358" t="str">
        <f>IFERROR(VLOOKUP($C11358,'Enrollment descriptions'!$A$1:$B$5,2,FALSE), " ")</f>
        <v>1/2 Time</v>
      </c>
    </row>
    <row r="11359" spans="1:4" outlineLevel="2" x14ac:dyDescent="0.2">
      <c r="A11359" s="38">
        <v>43202.319293981483</v>
      </c>
      <c r="B11359" s="4">
        <v>50</v>
      </c>
      <c r="C11359">
        <v>3</v>
      </c>
      <c r="D11359" t="str">
        <f>IFERROR(VLOOKUP($C11359,'Enrollment descriptions'!$A$1:$B$5,2,FALSE), " ")</f>
        <v>1/2 Time</v>
      </c>
    </row>
    <row r="11360" spans="1:4" outlineLevel="1" x14ac:dyDescent="0.2">
      <c r="A11360" s="38"/>
      <c r="B11360" s="4">
        <f>SUBTOTAL(9,B11356:B11359)</f>
        <v>100</v>
      </c>
    </row>
    <row r="11361" spans="1:4" outlineLevel="2" x14ac:dyDescent="0.2">
      <c r="A11361" s="38">
        <v>43143.36791666667</v>
      </c>
      <c r="B11361" s="4">
        <v>125</v>
      </c>
      <c r="C11361">
        <v>1</v>
      </c>
      <c r="D11361" t="str">
        <f>IFERROR(VLOOKUP($C11361,'Enrollment descriptions'!$A$1:$B$5,2,FALSE), " ")</f>
        <v>Full Time</v>
      </c>
    </row>
    <row r="11362" spans="1:4" outlineLevel="2" x14ac:dyDescent="0.2">
      <c r="A11362" s="38">
        <v>43202.317962962959</v>
      </c>
      <c r="B11362" s="4">
        <v>125</v>
      </c>
      <c r="C11362">
        <v>1</v>
      </c>
      <c r="D11362" t="str">
        <f>IFERROR(VLOOKUP($C11362,'Enrollment descriptions'!$A$1:$B$5,2,FALSE), " ")</f>
        <v>Full Time</v>
      </c>
    </row>
    <row r="11363" spans="1:4" outlineLevel="1" x14ac:dyDescent="0.2">
      <c r="A11363" s="38"/>
      <c r="B11363" s="4">
        <f>SUBTOTAL(9,B11361:B11362)</f>
        <v>250</v>
      </c>
    </row>
    <row r="11364" spans="1:4" outlineLevel="2" x14ac:dyDescent="0.2">
      <c r="A11364" s="38">
        <v>43143.368634259263</v>
      </c>
      <c r="B11364" s="4">
        <v>66.67</v>
      </c>
      <c r="C11364">
        <v>2</v>
      </c>
      <c r="D11364" t="str">
        <f>IFERROR(VLOOKUP($C11364,'Enrollment descriptions'!$A$1:$B$5,2,FALSE), " ")</f>
        <v>3/4 Time</v>
      </c>
    </row>
    <row r="11365" spans="1:4" outlineLevel="2" x14ac:dyDescent="0.2">
      <c r="A11365" s="38">
        <v>43145.406006944446</v>
      </c>
      <c r="B11365" s="4">
        <v>-66.67</v>
      </c>
      <c r="C11365">
        <v>2</v>
      </c>
      <c r="D11365" t="str">
        <f>IFERROR(VLOOKUP($C11365,'Enrollment descriptions'!$A$1:$B$5,2,FALSE), " ")</f>
        <v>3/4 Time</v>
      </c>
    </row>
    <row r="11366" spans="1:4" outlineLevel="2" x14ac:dyDescent="0.2">
      <c r="D11366" t="str">
        <f>IFERROR(VLOOKUP($C11366,'Enrollment descriptions'!$A$1:$B$5,2,FALSE), " ")</f>
        <v xml:space="preserve"> </v>
      </c>
    </row>
    <row r="11367" spans="1:4" outlineLevel="1" x14ac:dyDescent="0.2">
      <c r="B11367" s="4">
        <f>SUBTOTAL(9,B11364:B11366)</f>
        <v>0</v>
      </c>
    </row>
    <row r="11368" spans="1:4" outlineLevel="2" x14ac:dyDescent="0.2">
      <c r="A11368" s="38">
        <v>43143.369629629633</v>
      </c>
      <c r="B11368" s="4">
        <v>125</v>
      </c>
      <c r="C11368">
        <v>1</v>
      </c>
      <c r="D11368" t="str">
        <f>IFERROR(VLOOKUP($C11368,'Enrollment descriptions'!$A$1:$B$5,2,FALSE), " ")</f>
        <v>Full Time</v>
      </c>
    </row>
    <row r="11369" spans="1:4" outlineLevel="2" x14ac:dyDescent="0.2">
      <c r="A11369" s="38">
        <v>43202.319351851853</v>
      </c>
      <c r="B11369" s="4">
        <v>50</v>
      </c>
      <c r="C11369">
        <v>2</v>
      </c>
      <c r="D11369" t="str">
        <f>IFERROR(VLOOKUP($C11369,'Enrollment descriptions'!$A$1:$B$5,2,FALSE), " ")</f>
        <v>3/4 Time</v>
      </c>
    </row>
    <row r="11370" spans="1:4" outlineLevel="2" x14ac:dyDescent="0.2">
      <c r="A11370" s="38">
        <v>43202.319351851853</v>
      </c>
      <c r="B11370" s="4">
        <v>-75</v>
      </c>
      <c r="C11370">
        <v>2</v>
      </c>
      <c r="D11370" t="str">
        <f>IFERROR(VLOOKUP($C11370,'Enrollment descriptions'!$A$1:$B$5,2,FALSE), " ")</f>
        <v>3/4 Time</v>
      </c>
    </row>
    <row r="11371" spans="1:4" outlineLevel="1" x14ac:dyDescent="0.2">
      <c r="A11371" s="38"/>
      <c r="B11371" s="4">
        <f>SUBTOTAL(9,B11368:B11370)</f>
        <v>100</v>
      </c>
    </row>
    <row r="11372" spans="1:4" outlineLevel="2" x14ac:dyDescent="0.2">
      <c r="A11372" s="38">
        <v>43143.369733796295</v>
      </c>
      <c r="B11372" s="4">
        <v>125</v>
      </c>
      <c r="C11372">
        <v>1</v>
      </c>
      <c r="D11372" t="str">
        <f>IFERROR(VLOOKUP($C11372,'Enrollment descriptions'!$A$1:$B$5,2,FALSE), " ")</f>
        <v>Full Time</v>
      </c>
    </row>
    <row r="11373" spans="1:4" outlineLevel="2" x14ac:dyDescent="0.2">
      <c r="A11373" s="38">
        <v>43202.319421296299</v>
      </c>
      <c r="B11373" s="4">
        <v>125</v>
      </c>
      <c r="C11373">
        <v>1</v>
      </c>
      <c r="D11373" t="str">
        <f>IFERROR(VLOOKUP($C11373,'Enrollment descriptions'!$A$1:$B$5,2,FALSE), " ")</f>
        <v>Full Time</v>
      </c>
    </row>
    <row r="11374" spans="1:4" outlineLevel="1" x14ac:dyDescent="0.2">
      <c r="A11374" s="38"/>
      <c r="B11374" s="4">
        <f>SUBTOTAL(9,B11372:B11373)</f>
        <v>250</v>
      </c>
    </row>
    <row r="11375" spans="1:4" outlineLevel="2" x14ac:dyDescent="0.2">
      <c r="A11375" s="38">
        <v>43143.36824074074</v>
      </c>
      <c r="B11375" s="4">
        <v>50</v>
      </c>
      <c r="C11375">
        <v>3</v>
      </c>
      <c r="D11375" t="str">
        <f>IFERROR(VLOOKUP($C11375,'Enrollment descriptions'!$A$1:$B$5,2,FALSE), " ")</f>
        <v>1/2 Time</v>
      </c>
    </row>
    <row r="11376" spans="1:4" outlineLevel="2" x14ac:dyDescent="0.2">
      <c r="A11376" s="38">
        <v>43145.405995370369</v>
      </c>
      <c r="B11376" s="4">
        <v>-50</v>
      </c>
      <c r="C11376">
        <v>3</v>
      </c>
      <c r="D11376" t="str">
        <f>IFERROR(VLOOKUP($C11376,'Enrollment descriptions'!$A$1:$B$5,2,FALSE), " ")</f>
        <v>1/2 Time</v>
      </c>
    </row>
    <row r="11377" spans="1:4" outlineLevel="2" x14ac:dyDescent="0.2">
      <c r="D11377" t="str">
        <f>IFERROR(VLOOKUP($C11377,'Enrollment descriptions'!$A$1:$B$5,2,FALSE), " ")</f>
        <v xml:space="preserve"> </v>
      </c>
    </row>
    <row r="11378" spans="1:4" outlineLevel="1" x14ac:dyDescent="0.2">
      <c r="B11378" s="4">
        <f>SUBTOTAL(9,B11375:B11377)</f>
        <v>0</v>
      </c>
    </row>
    <row r="11379" spans="1:4" outlineLevel="2" x14ac:dyDescent="0.2">
      <c r="A11379" s="38">
        <v>43143.368842592594</v>
      </c>
      <c r="B11379" s="4">
        <v>66.67</v>
      </c>
      <c r="C11379">
        <v>2</v>
      </c>
      <c r="D11379" t="str">
        <f>IFERROR(VLOOKUP($C11379,'Enrollment descriptions'!$A$1:$B$5,2,FALSE), " ")</f>
        <v>3/4 Time</v>
      </c>
    </row>
    <row r="11380" spans="1:4" outlineLevel="2" x14ac:dyDescent="0.2">
      <c r="A11380" s="38">
        <v>43152.249976851854</v>
      </c>
      <c r="B11380" s="4">
        <v>-16.670000000000002</v>
      </c>
      <c r="C11380">
        <v>3</v>
      </c>
      <c r="D11380" t="str">
        <f>IFERROR(VLOOKUP($C11380,'Enrollment descriptions'!$A$1:$B$5,2,FALSE), " ")</f>
        <v>1/2 Time</v>
      </c>
    </row>
    <row r="11381" spans="1:4" outlineLevel="2" x14ac:dyDescent="0.2">
      <c r="D11381" t="str">
        <f>IFERROR(VLOOKUP($C11381,'Enrollment descriptions'!$A$1:$B$5,2,FALSE), " ")</f>
        <v xml:space="preserve"> </v>
      </c>
    </row>
    <row r="11382" spans="1:4" outlineLevel="2" x14ac:dyDescent="0.2">
      <c r="A11382" s="38">
        <v>43215.514548611114</v>
      </c>
      <c r="B11382" s="4">
        <v>-50</v>
      </c>
      <c r="C11382">
        <v>3</v>
      </c>
      <c r="D11382" t="str">
        <f>IFERROR(VLOOKUP($C11382,'Enrollment descriptions'!$A$1:$B$5,2,FALSE), " ")</f>
        <v>1/2 Time</v>
      </c>
    </row>
    <row r="11383" spans="1:4" outlineLevel="1" x14ac:dyDescent="0.2">
      <c r="A11383" s="38"/>
      <c r="B11383" s="4">
        <f>SUBTOTAL(9,B11379:B11382)</f>
        <v>0</v>
      </c>
    </row>
    <row r="11384" spans="1:4" outlineLevel="2" x14ac:dyDescent="0.2">
      <c r="A11384" s="38">
        <v>43215.489247685182</v>
      </c>
      <c r="B11384" s="4">
        <v>125</v>
      </c>
      <c r="C11384">
        <v>1</v>
      </c>
      <c r="D11384" t="str">
        <f>IFERROR(VLOOKUP($C11384,'Enrollment descriptions'!$A$1:$B$5,2,FALSE), " ")</f>
        <v>Full Time</v>
      </c>
    </row>
    <row r="11385" spans="1:4" outlineLevel="2" x14ac:dyDescent="0.2">
      <c r="A11385" s="38">
        <v>43215.489247685182</v>
      </c>
      <c r="B11385" s="4">
        <v>125</v>
      </c>
      <c r="C11385">
        <v>1</v>
      </c>
      <c r="D11385" t="str">
        <f>IFERROR(VLOOKUP($C11385,'Enrollment descriptions'!$A$1:$B$5,2,FALSE), " ")</f>
        <v>Full Time</v>
      </c>
    </row>
    <row r="11386" spans="1:4" outlineLevel="1" x14ac:dyDescent="0.2">
      <c r="A11386" s="38"/>
      <c r="B11386" s="4">
        <f>SUBTOTAL(9,B11384:B11385)</f>
        <v>250</v>
      </c>
    </row>
    <row r="11387" spans="1:4" outlineLevel="2" x14ac:dyDescent="0.2">
      <c r="A11387" s="38">
        <v>43143.367638888885</v>
      </c>
      <c r="B11387" s="4">
        <v>50</v>
      </c>
      <c r="C11387">
        <v>3</v>
      </c>
      <c r="D11387" t="str">
        <f>IFERROR(VLOOKUP($C11387,'Enrollment descriptions'!$A$1:$B$5,2,FALSE), " ")</f>
        <v>1/2 Time</v>
      </c>
    </row>
    <row r="11388" spans="1:4" outlineLevel="2" x14ac:dyDescent="0.2">
      <c r="D11388" t="str">
        <f>IFERROR(VLOOKUP($C11388,'Enrollment descriptions'!$A$1:$B$5,2,FALSE), " ")</f>
        <v xml:space="preserve"> </v>
      </c>
    </row>
    <row r="11389" spans="1:4" outlineLevel="1" x14ac:dyDescent="0.2">
      <c r="B11389" s="4">
        <f>SUBTOTAL(9,B11387:B11388)</f>
        <v>50</v>
      </c>
    </row>
    <row r="11390" spans="1:4" outlineLevel="2" x14ac:dyDescent="0.2">
      <c r="A11390" s="38">
        <v>43143.369143518517</v>
      </c>
      <c r="B11390" s="4">
        <v>50</v>
      </c>
      <c r="C11390">
        <v>2</v>
      </c>
      <c r="D11390" t="str">
        <f>IFERROR(VLOOKUP($C11390,'Enrollment descriptions'!$A$1:$B$5,2,FALSE), " ")</f>
        <v>3/4 Time</v>
      </c>
    </row>
    <row r="11391" spans="1:4" outlineLevel="2" x14ac:dyDescent="0.2">
      <c r="D11391" t="str">
        <f>IFERROR(VLOOKUP($C11391,'Enrollment descriptions'!$A$1:$B$5,2,FALSE), " ")</f>
        <v xml:space="preserve"> </v>
      </c>
    </row>
    <row r="11392" spans="1:4" outlineLevel="2" x14ac:dyDescent="0.2">
      <c r="A11392" s="38">
        <v>43215.514560185184</v>
      </c>
      <c r="B11392" s="4">
        <v>-50</v>
      </c>
      <c r="C11392">
        <v>3</v>
      </c>
      <c r="D11392" t="str">
        <f>IFERROR(VLOOKUP($C11392,'Enrollment descriptions'!$A$1:$B$5,2,FALSE), " ")</f>
        <v>1/2 Time</v>
      </c>
    </row>
    <row r="11393" spans="1:4" outlineLevel="1" x14ac:dyDescent="0.2">
      <c r="A11393" s="38"/>
      <c r="B11393" s="4">
        <f>SUBTOTAL(9,B11390:B11392)</f>
        <v>0</v>
      </c>
    </row>
    <row r="11394" spans="1:4" outlineLevel="2" x14ac:dyDescent="0.2">
      <c r="A11394" s="38">
        <v>43143.368981481479</v>
      </c>
      <c r="B11394" s="4">
        <v>125</v>
      </c>
      <c r="C11394">
        <v>1</v>
      </c>
      <c r="D11394" t="str">
        <f>IFERROR(VLOOKUP($C11394,'Enrollment descriptions'!$A$1:$B$5,2,FALSE), " ")</f>
        <v>Full Time</v>
      </c>
    </row>
    <row r="11395" spans="1:4" outlineLevel="2" x14ac:dyDescent="0.2">
      <c r="A11395" s="38">
        <v>43202.318854166668</v>
      </c>
      <c r="B11395" s="4">
        <v>125</v>
      </c>
      <c r="C11395">
        <v>1</v>
      </c>
      <c r="D11395" t="str">
        <f>IFERROR(VLOOKUP($C11395,'Enrollment descriptions'!$A$1:$B$5,2,FALSE), " ")</f>
        <v>Full Time</v>
      </c>
    </row>
    <row r="11396" spans="1:4" outlineLevel="1" x14ac:dyDescent="0.2">
      <c r="A11396" s="38"/>
      <c r="B11396" s="4">
        <f>SUBTOTAL(9,B11394:B11395)</f>
        <v>250</v>
      </c>
    </row>
    <row r="11397" spans="1:4" outlineLevel="2" x14ac:dyDescent="0.2">
      <c r="A11397" s="38">
        <v>43143.369293981479</v>
      </c>
      <c r="B11397" s="4">
        <v>50</v>
      </c>
      <c r="C11397">
        <v>2</v>
      </c>
      <c r="D11397" t="str">
        <f>IFERROR(VLOOKUP($C11397,'Enrollment descriptions'!$A$1:$B$5,2,FALSE), " ")</f>
        <v>3/4 Time</v>
      </c>
    </row>
    <row r="11398" spans="1:4" outlineLevel="2" x14ac:dyDescent="0.2">
      <c r="D11398" t="str">
        <f>IFERROR(VLOOKUP($C11398,'Enrollment descriptions'!$A$1:$B$5,2,FALSE), " ")</f>
        <v xml:space="preserve"> </v>
      </c>
    </row>
    <row r="11399" spans="1:4" outlineLevel="2" x14ac:dyDescent="0.2">
      <c r="A11399" s="38">
        <v>43215.51457175926</v>
      </c>
      <c r="B11399" s="4">
        <v>-50</v>
      </c>
      <c r="C11399">
        <v>2</v>
      </c>
      <c r="D11399" t="str">
        <f>IFERROR(VLOOKUP($C11399,'Enrollment descriptions'!$A$1:$B$5,2,FALSE), " ")</f>
        <v>3/4 Time</v>
      </c>
    </row>
    <row r="11400" spans="1:4" outlineLevel="1" x14ac:dyDescent="0.2">
      <c r="A11400" s="38"/>
      <c r="B11400" s="4">
        <f>SUBTOTAL(9,B11397:B11399)</f>
        <v>0</v>
      </c>
    </row>
    <row r="11401" spans="1:4" outlineLevel="2" x14ac:dyDescent="0.2">
      <c r="A11401" s="38">
        <v>43143.367650462962</v>
      </c>
      <c r="B11401" s="4">
        <v>50</v>
      </c>
      <c r="C11401">
        <v>3</v>
      </c>
      <c r="D11401" t="str">
        <f>IFERROR(VLOOKUP($C11401,'Enrollment descriptions'!$A$1:$B$5,2,FALSE), " ")</f>
        <v>1/2 Time</v>
      </c>
    </row>
    <row r="11402" spans="1:4" outlineLevel="2" x14ac:dyDescent="0.2">
      <c r="A11402" s="38">
        <v>43202.317766203705</v>
      </c>
      <c r="B11402" s="4">
        <v>50</v>
      </c>
      <c r="C11402">
        <v>3</v>
      </c>
      <c r="D11402" t="str">
        <f>IFERROR(VLOOKUP($C11402,'Enrollment descriptions'!$A$1:$B$5,2,FALSE), " ")</f>
        <v>1/2 Time</v>
      </c>
    </row>
    <row r="11403" spans="1:4" outlineLevel="1" x14ac:dyDescent="0.2">
      <c r="A11403" s="38"/>
      <c r="B11403" s="4">
        <f>SUBTOTAL(9,B11401:B11402)</f>
        <v>100</v>
      </c>
    </row>
    <row r="11404" spans="1:4" outlineLevel="2" x14ac:dyDescent="0.2">
      <c r="A11404" s="38">
        <v>43143.368923611109</v>
      </c>
      <c r="B11404" s="4">
        <v>50</v>
      </c>
      <c r="C11404">
        <v>2</v>
      </c>
      <c r="D11404" t="str">
        <f>IFERROR(VLOOKUP($C11404,'Enrollment descriptions'!$A$1:$B$5,2,FALSE), " ")</f>
        <v>3/4 Time</v>
      </c>
    </row>
    <row r="11405" spans="1:4" outlineLevel="2" x14ac:dyDescent="0.2">
      <c r="A11405" s="38">
        <v>43202.318796296298</v>
      </c>
      <c r="B11405" s="4">
        <v>50</v>
      </c>
      <c r="C11405">
        <v>2</v>
      </c>
      <c r="D11405" t="str">
        <f>IFERROR(VLOOKUP($C11405,'Enrollment descriptions'!$A$1:$B$5,2,FALSE), " ")</f>
        <v>3/4 Time</v>
      </c>
    </row>
    <row r="11406" spans="1:4" outlineLevel="1" x14ac:dyDescent="0.2">
      <c r="A11406" s="38"/>
      <c r="B11406" s="4">
        <f>SUBTOTAL(9,B11404:B11405)</f>
        <v>100</v>
      </c>
    </row>
    <row r="11407" spans="1:4" outlineLevel="2" x14ac:dyDescent="0.2">
      <c r="A11407" s="38">
        <v>43143.368483796294</v>
      </c>
      <c r="B11407" s="4">
        <v>50</v>
      </c>
      <c r="C11407">
        <v>3</v>
      </c>
      <c r="D11407" t="str">
        <f>IFERROR(VLOOKUP($C11407,'Enrollment descriptions'!$A$1:$B$5,2,FALSE), " ")</f>
        <v>1/2 Time</v>
      </c>
    </row>
    <row r="11408" spans="1:4" outlineLevel="2" x14ac:dyDescent="0.2">
      <c r="A11408" s="38">
        <v>43202.318449074075</v>
      </c>
      <c r="B11408" s="4">
        <v>50</v>
      </c>
      <c r="C11408">
        <v>3</v>
      </c>
      <c r="D11408" t="str">
        <f>IFERROR(VLOOKUP($C11408,'Enrollment descriptions'!$A$1:$B$5,2,FALSE), " ")</f>
        <v>1/2 Time</v>
      </c>
    </row>
    <row r="11409" spans="1:4" outlineLevel="1" x14ac:dyDescent="0.2">
      <c r="A11409" s="38"/>
      <c r="B11409" s="4">
        <f>SUBTOTAL(9,B11407:B11408)</f>
        <v>100</v>
      </c>
    </row>
    <row r="11410" spans="1:4" outlineLevel="2" x14ac:dyDescent="0.2">
      <c r="A11410" s="38">
        <v>43143.367488425924</v>
      </c>
      <c r="B11410" s="4">
        <v>50</v>
      </c>
      <c r="C11410">
        <v>2</v>
      </c>
      <c r="D11410" t="str">
        <f>IFERROR(VLOOKUP($C11410,'Enrollment descriptions'!$A$1:$B$5,2,FALSE), " ")</f>
        <v>3/4 Time</v>
      </c>
    </row>
    <row r="11411" spans="1:4" outlineLevel="2" x14ac:dyDescent="0.2">
      <c r="D11411" t="str">
        <f>IFERROR(VLOOKUP($C11411,'Enrollment descriptions'!$A$1:$B$5,2,FALSE), " ")</f>
        <v xml:space="preserve"> </v>
      </c>
    </row>
    <row r="11412" spans="1:4" outlineLevel="2" x14ac:dyDescent="0.2">
      <c r="A11412" s="38">
        <v>43215.514467592591</v>
      </c>
      <c r="B11412" s="4">
        <v>-50</v>
      </c>
      <c r="C11412">
        <v>4</v>
      </c>
      <c r="D11412" t="str">
        <f>IFERROR(VLOOKUP($C11412,'Enrollment descriptions'!$A$1:$B$5,2,FALSE), " ")</f>
        <v>&lt; 1/2 Time</v>
      </c>
    </row>
    <row r="11413" spans="1:4" outlineLevel="1" x14ac:dyDescent="0.2">
      <c r="A11413" s="38"/>
      <c r="B11413" s="4">
        <f>SUBTOTAL(9,B11410:B11412)</f>
        <v>0</v>
      </c>
    </row>
    <row r="11414" spans="1:4" outlineLevel="2" x14ac:dyDescent="0.2">
      <c r="A11414" s="38">
        <v>43143.368101851855</v>
      </c>
      <c r="B11414" s="4">
        <v>50</v>
      </c>
      <c r="C11414">
        <v>3</v>
      </c>
      <c r="D11414" t="str">
        <f>IFERROR(VLOOKUP($C11414,'Enrollment descriptions'!$A$1:$B$5,2,FALSE), " ")</f>
        <v>1/2 Time</v>
      </c>
    </row>
    <row r="11415" spans="1:4" outlineLevel="2" x14ac:dyDescent="0.2">
      <c r="A11415" s="38">
        <v>43202.318124999998</v>
      </c>
      <c r="B11415" s="4">
        <v>50</v>
      </c>
      <c r="C11415">
        <v>3</v>
      </c>
      <c r="D11415" t="str">
        <f>IFERROR(VLOOKUP($C11415,'Enrollment descriptions'!$A$1:$B$5,2,FALSE), " ")</f>
        <v>1/2 Time</v>
      </c>
    </row>
    <row r="11416" spans="1:4" outlineLevel="1" x14ac:dyDescent="0.2">
      <c r="A11416" s="38"/>
      <c r="B11416" s="4">
        <f>SUBTOTAL(9,B11414:B11415)</f>
        <v>100</v>
      </c>
    </row>
    <row r="11417" spans="1:4" outlineLevel="2" x14ac:dyDescent="0.2">
      <c r="A11417" s="38">
        <v>43143.369733796295</v>
      </c>
      <c r="B11417" s="4">
        <v>50</v>
      </c>
      <c r="C11417">
        <v>2</v>
      </c>
      <c r="D11417" t="str">
        <f>IFERROR(VLOOKUP($C11417,'Enrollment descriptions'!$A$1:$B$5,2,FALSE), " ")</f>
        <v>3/4 Time</v>
      </c>
    </row>
    <row r="11418" spans="1:4" outlineLevel="2" x14ac:dyDescent="0.2">
      <c r="A11418" s="38">
        <v>43202.319421296299</v>
      </c>
      <c r="B11418" s="4">
        <v>50</v>
      </c>
      <c r="C11418">
        <v>2</v>
      </c>
      <c r="D11418" t="str">
        <f>IFERROR(VLOOKUP($C11418,'Enrollment descriptions'!$A$1:$B$5,2,FALSE), " ")</f>
        <v>3/4 Time</v>
      </c>
    </row>
    <row r="11419" spans="1:4" outlineLevel="1" x14ac:dyDescent="0.2">
      <c r="A11419" s="38"/>
      <c r="B11419" s="4">
        <f>SUBTOTAL(9,B11417:B11418)</f>
        <v>100</v>
      </c>
    </row>
    <row r="11420" spans="1:4" outlineLevel="2" x14ac:dyDescent="0.2">
      <c r="A11420" s="38">
        <v>43143.368333333332</v>
      </c>
      <c r="B11420" s="4">
        <v>125</v>
      </c>
      <c r="C11420">
        <v>1</v>
      </c>
      <c r="D11420" t="str">
        <f>IFERROR(VLOOKUP($C11420,'Enrollment descriptions'!$A$1:$B$5,2,FALSE), " ")</f>
        <v>Full Time</v>
      </c>
    </row>
    <row r="11421" spans="1:4" outlineLevel="2" x14ac:dyDescent="0.2">
      <c r="A11421" s="38">
        <v>43202.318310185183</v>
      </c>
      <c r="B11421" s="4">
        <v>125</v>
      </c>
      <c r="C11421">
        <v>1</v>
      </c>
      <c r="D11421" t="str">
        <f>IFERROR(VLOOKUP($C11421,'Enrollment descriptions'!$A$1:$B$5,2,FALSE), " ")</f>
        <v>Full Time</v>
      </c>
    </row>
    <row r="11422" spans="1:4" outlineLevel="1" x14ac:dyDescent="0.2">
      <c r="A11422" s="38"/>
      <c r="B11422" s="4">
        <f>SUBTOTAL(9,B11420:B11421)</f>
        <v>250</v>
      </c>
    </row>
    <row r="11423" spans="1:4" outlineLevel="2" x14ac:dyDescent="0.2">
      <c r="A11423" s="38">
        <v>43143.369513888887</v>
      </c>
      <c r="B11423" s="4">
        <v>125</v>
      </c>
      <c r="C11423">
        <v>1</v>
      </c>
      <c r="D11423" t="str">
        <f>IFERROR(VLOOKUP($C11423,'Enrollment descriptions'!$A$1:$B$5,2,FALSE), " ")</f>
        <v>Full Time</v>
      </c>
    </row>
    <row r="11424" spans="1:4" outlineLevel="2" x14ac:dyDescent="0.2">
      <c r="A11424" s="38">
        <v>43202.31927083333</v>
      </c>
      <c r="B11424" s="4">
        <v>125</v>
      </c>
      <c r="C11424">
        <v>1</v>
      </c>
      <c r="D11424" t="str">
        <f>IFERROR(VLOOKUP($C11424,'Enrollment descriptions'!$A$1:$B$5,2,FALSE), " ")</f>
        <v>Full Time</v>
      </c>
    </row>
    <row r="11425" spans="1:4" outlineLevel="1" x14ac:dyDescent="0.2">
      <c r="A11425" s="38"/>
      <c r="B11425" s="4">
        <f>SUBTOTAL(9,B11423:B11424)</f>
        <v>250</v>
      </c>
    </row>
    <row r="11426" spans="1:4" outlineLevel="2" x14ac:dyDescent="0.2">
      <c r="A11426" s="38">
        <v>43143.368391203701</v>
      </c>
      <c r="B11426" s="4">
        <v>50</v>
      </c>
      <c r="C11426">
        <v>3</v>
      </c>
      <c r="D11426" t="str">
        <f>IFERROR(VLOOKUP($C11426,'Enrollment descriptions'!$A$1:$B$5,2,FALSE), " ")</f>
        <v>1/2 Time</v>
      </c>
    </row>
    <row r="11427" spans="1:4" outlineLevel="2" x14ac:dyDescent="0.2">
      <c r="D11427" t="str">
        <f>IFERROR(VLOOKUP($C11427,'Enrollment descriptions'!$A$1:$B$5,2,FALSE), " ")</f>
        <v xml:space="preserve"> </v>
      </c>
    </row>
    <row r="11428" spans="1:4" outlineLevel="2" x14ac:dyDescent="0.2">
      <c r="A11428" s="38">
        <v>43215.514513888891</v>
      </c>
      <c r="B11428" s="4">
        <v>-50</v>
      </c>
      <c r="C11428">
        <v>4</v>
      </c>
      <c r="D11428" t="str">
        <f>IFERROR(VLOOKUP($C11428,'Enrollment descriptions'!$A$1:$B$5,2,FALSE), " ")</f>
        <v>&lt; 1/2 Time</v>
      </c>
    </row>
    <row r="11429" spans="1:4" outlineLevel="1" x14ac:dyDescent="0.2">
      <c r="A11429" s="38"/>
      <c r="B11429" s="4">
        <f>SUBTOTAL(9,B11426:B11428)</f>
        <v>0</v>
      </c>
    </row>
    <row r="11430" spans="1:4" outlineLevel="2" x14ac:dyDescent="0.2">
      <c r="A11430" s="38">
        <v>43215.489212962966</v>
      </c>
      <c r="B11430" s="4">
        <v>125</v>
      </c>
      <c r="C11430">
        <v>1</v>
      </c>
      <c r="D11430" t="str">
        <f>IFERROR(VLOOKUP($C11430,'Enrollment descriptions'!$A$1:$B$5,2,FALSE), " ")</f>
        <v>Full Time</v>
      </c>
    </row>
    <row r="11431" spans="1:4" outlineLevel="2" x14ac:dyDescent="0.2">
      <c r="A11431" s="38">
        <v>43215.489212962966</v>
      </c>
      <c r="B11431" s="4">
        <v>-125</v>
      </c>
      <c r="C11431">
        <v>1</v>
      </c>
      <c r="D11431" t="str">
        <f>IFERROR(VLOOKUP($C11431,'Enrollment descriptions'!$A$1:$B$5,2,FALSE), " ")</f>
        <v>Full Time</v>
      </c>
    </row>
    <row r="11432" spans="1:4" outlineLevel="1" x14ac:dyDescent="0.2">
      <c r="A11432" s="38"/>
      <c r="B11432" s="4">
        <f>SUBTOTAL(9,B11430:B11431)</f>
        <v>0</v>
      </c>
    </row>
    <row r="11433" spans="1:4" outlineLevel="2" x14ac:dyDescent="0.2">
      <c r="A11433" s="38">
        <v>43143.369386574072</v>
      </c>
      <c r="B11433" s="4">
        <v>125</v>
      </c>
      <c r="C11433">
        <v>1</v>
      </c>
      <c r="D11433" t="str">
        <f>IFERROR(VLOOKUP($C11433,'Enrollment descriptions'!$A$1:$B$5,2,FALSE), " ")</f>
        <v>Full Time</v>
      </c>
    </row>
    <row r="11434" spans="1:4" outlineLevel="2" x14ac:dyDescent="0.2">
      <c r="A11434" s="38">
        <v>43145.406030092592</v>
      </c>
      <c r="B11434" s="4">
        <v>-125</v>
      </c>
      <c r="C11434">
        <v>1</v>
      </c>
      <c r="D11434" t="str">
        <f>IFERROR(VLOOKUP($C11434,'Enrollment descriptions'!$A$1:$B$5,2,FALSE), " ")</f>
        <v>Full Time</v>
      </c>
    </row>
    <row r="11435" spans="1:4" outlineLevel="2" x14ac:dyDescent="0.2">
      <c r="A11435" s="38">
        <v>43215.508483796293</v>
      </c>
      <c r="B11435" s="4">
        <v>125</v>
      </c>
      <c r="C11435">
        <v>1</v>
      </c>
      <c r="D11435" t="str">
        <f>IFERROR(VLOOKUP($C11435,'Enrollment descriptions'!$A$1:$B$5,2,FALSE), " ")</f>
        <v>Full Time</v>
      </c>
    </row>
    <row r="11436" spans="1:4" outlineLevel="2" x14ac:dyDescent="0.2">
      <c r="A11436" s="38">
        <v>43215.508483796293</v>
      </c>
      <c r="B11436" s="4">
        <v>125</v>
      </c>
      <c r="C11436">
        <v>1</v>
      </c>
      <c r="D11436" t="str">
        <f>IFERROR(VLOOKUP($C11436,'Enrollment descriptions'!$A$1:$B$5,2,FALSE), " ")</f>
        <v>Full Time</v>
      </c>
    </row>
    <row r="11437" spans="1:4" outlineLevel="1" x14ac:dyDescent="0.2">
      <c r="A11437" s="38"/>
      <c r="B11437" s="4">
        <f>SUBTOTAL(9,B11433:B11436)</f>
        <v>250</v>
      </c>
    </row>
    <row r="11438" spans="1:4" outlineLevel="2" x14ac:dyDescent="0.2">
      <c r="A11438" s="38">
        <v>43143.368981481479</v>
      </c>
      <c r="B11438" s="4">
        <v>125</v>
      </c>
      <c r="C11438">
        <v>1</v>
      </c>
      <c r="D11438" t="str">
        <f>IFERROR(VLOOKUP($C11438,'Enrollment descriptions'!$A$1:$B$5,2,FALSE), " ")</f>
        <v>Full Time</v>
      </c>
    </row>
    <row r="11439" spans="1:4" outlineLevel="2" x14ac:dyDescent="0.2">
      <c r="D11439" t="str">
        <f>IFERROR(VLOOKUP($C11439,'Enrollment descriptions'!$A$1:$B$5,2,FALSE), " ")</f>
        <v xml:space="preserve"> </v>
      </c>
    </row>
    <row r="11440" spans="1:4" outlineLevel="2" x14ac:dyDescent="0.2">
      <c r="A11440" s="38">
        <v>43215.514525462961</v>
      </c>
      <c r="B11440" s="4">
        <v>-125</v>
      </c>
      <c r="C11440">
        <v>4</v>
      </c>
      <c r="D11440" t="str">
        <f>IFERROR(VLOOKUP($C11440,'Enrollment descriptions'!$A$1:$B$5,2,FALSE), " ")</f>
        <v>&lt; 1/2 Time</v>
      </c>
    </row>
    <row r="11441" spans="1:4" outlineLevel="1" x14ac:dyDescent="0.2">
      <c r="A11441" s="38"/>
      <c r="B11441" s="4">
        <f>SUBTOTAL(9,B11438:B11440)</f>
        <v>0</v>
      </c>
    </row>
    <row r="11442" spans="1:4" outlineLevel="2" x14ac:dyDescent="0.2">
      <c r="D11442" t="str">
        <f>IFERROR(VLOOKUP($C11442,'Enrollment descriptions'!$A$1:$B$5,2,FALSE), " ")</f>
        <v xml:space="preserve"> </v>
      </c>
    </row>
    <row r="11443" spans="1:4" outlineLevel="2" x14ac:dyDescent="0.2">
      <c r="D11443" t="str">
        <f>IFERROR(VLOOKUP($C11443,'Enrollment descriptions'!$A$1:$B$5,2,FALSE), " ")</f>
        <v xml:space="preserve"> </v>
      </c>
    </row>
    <row r="11444" spans="1:4" outlineLevel="1" x14ac:dyDescent="0.2">
      <c r="B11444" s="4">
        <f>SUBTOTAL(9,B11442:B11443)</f>
        <v>0</v>
      </c>
    </row>
    <row r="11445" spans="1:4" outlineLevel="2" x14ac:dyDescent="0.2">
      <c r="A11445" s="38">
        <v>43143.367928240739</v>
      </c>
      <c r="B11445" s="4">
        <v>50</v>
      </c>
      <c r="C11445">
        <v>3</v>
      </c>
      <c r="D11445" t="str">
        <f>IFERROR(VLOOKUP($C11445,'Enrollment descriptions'!$A$1:$B$5,2,FALSE), " ")</f>
        <v>1/2 Time</v>
      </c>
    </row>
    <row r="11446" spans="1:4" outlineLevel="2" x14ac:dyDescent="0.2">
      <c r="D11446" t="str">
        <f>IFERROR(VLOOKUP($C11446,'Enrollment descriptions'!$A$1:$B$5,2,FALSE), " ")</f>
        <v xml:space="preserve"> </v>
      </c>
    </row>
    <row r="11447" spans="1:4" outlineLevel="1" x14ac:dyDescent="0.2">
      <c r="B11447" s="4">
        <f>SUBTOTAL(9,B11445:B11446)</f>
        <v>50</v>
      </c>
    </row>
    <row r="11448" spans="1:4" outlineLevel="2" x14ac:dyDescent="0.2">
      <c r="A11448" s="38">
        <v>43143.369293981479</v>
      </c>
      <c r="B11448" s="4">
        <v>50</v>
      </c>
      <c r="C11448">
        <v>2</v>
      </c>
      <c r="D11448" t="str">
        <f>IFERROR(VLOOKUP($C11448,'Enrollment descriptions'!$A$1:$B$5,2,FALSE), " ")</f>
        <v>3/4 Time</v>
      </c>
    </row>
    <row r="11449" spans="1:4" outlineLevel="2" x14ac:dyDescent="0.2">
      <c r="D11449" t="str">
        <f>IFERROR(VLOOKUP($C11449,'Enrollment descriptions'!$A$1:$B$5,2,FALSE), " ")</f>
        <v xml:space="preserve"> </v>
      </c>
    </row>
    <row r="11450" spans="1:4" outlineLevel="1" x14ac:dyDescent="0.2">
      <c r="B11450" s="4">
        <f>SUBTOTAL(9,B11448:B11449)</f>
        <v>50</v>
      </c>
    </row>
    <row r="11451" spans="1:4" outlineLevel="2" x14ac:dyDescent="0.2">
      <c r="A11451" s="38">
        <v>43143.369710648149</v>
      </c>
      <c r="B11451" s="4">
        <v>50</v>
      </c>
      <c r="C11451">
        <v>2</v>
      </c>
      <c r="D11451" t="str">
        <f>IFERROR(VLOOKUP($C11451,'Enrollment descriptions'!$A$1:$B$5,2,FALSE), " ")</f>
        <v>3/4 Time</v>
      </c>
    </row>
    <row r="11452" spans="1:4" outlineLevel="2" x14ac:dyDescent="0.2">
      <c r="A11452" s="38">
        <v>43202.319409722222</v>
      </c>
      <c r="B11452" s="4">
        <v>50</v>
      </c>
      <c r="C11452">
        <v>2</v>
      </c>
      <c r="D11452" t="str">
        <f>IFERROR(VLOOKUP($C11452,'Enrollment descriptions'!$A$1:$B$5,2,FALSE), " ")</f>
        <v>3/4 Time</v>
      </c>
    </row>
    <row r="11453" spans="1:4" outlineLevel="1" x14ac:dyDescent="0.2">
      <c r="A11453" s="38"/>
      <c r="B11453" s="4">
        <f>SUBTOTAL(9,B11451:B11452)</f>
        <v>100</v>
      </c>
    </row>
    <row r="11454" spans="1:4" outlineLevel="2" x14ac:dyDescent="0.2">
      <c r="A11454" s="38">
        <v>43143.367777777778</v>
      </c>
      <c r="B11454" s="4">
        <v>50</v>
      </c>
      <c r="C11454">
        <v>2</v>
      </c>
      <c r="D11454" t="str">
        <f>IFERROR(VLOOKUP($C11454,'Enrollment descriptions'!$A$1:$B$5,2,FALSE), " ")</f>
        <v>3/4 Time</v>
      </c>
    </row>
    <row r="11455" spans="1:4" outlineLevel="2" x14ac:dyDescent="0.2">
      <c r="A11455" s="38">
        <v>43202.317847222221</v>
      </c>
      <c r="B11455" s="4">
        <v>125</v>
      </c>
      <c r="C11455">
        <v>1</v>
      </c>
      <c r="D11455" t="str">
        <f>IFERROR(VLOOKUP($C11455,'Enrollment descriptions'!$A$1:$B$5,2,FALSE), " ")</f>
        <v>Full Time</v>
      </c>
    </row>
    <row r="11456" spans="1:4" outlineLevel="2" x14ac:dyDescent="0.2">
      <c r="A11456" s="38">
        <v>43202.317847222221</v>
      </c>
      <c r="B11456" s="4">
        <v>75</v>
      </c>
      <c r="C11456">
        <v>1</v>
      </c>
      <c r="D11456" t="str">
        <f>IFERROR(VLOOKUP($C11456,'Enrollment descriptions'!$A$1:$B$5,2,FALSE), " ")</f>
        <v>Full Time</v>
      </c>
    </row>
    <row r="11457" spans="1:4" outlineLevel="1" x14ac:dyDescent="0.2">
      <c r="A11457" s="38"/>
      <c r="B11457" s="4">
        <f>SUBTOTAL(9,B11454:B11456)</f>
        <v>250</v>
      </c>
    </row>
    <row r="11458" spans="1:4" outlineLevel="2" x14ac:dyDescent="0.2">
      <c r="A11458" s="38">
        <v>43143.369189814817</v>
      </c>
      <c r="B11458" s="4">
        <v>50</v>
      </c>
      <c r="C11458">
        <v>2</v>
      </c>
      <c r="D11458" t="str">
        <f>IFERROR(VLOOKUP($C11458,'Enrollment descriptions'!$A$1:$B$5,2,FALSE), " ")</f>
        <v>3/4 Time</v>
      </c>
    </row>
    <row r="11459" spans="1:4" outlineLevel="2" x14ac:dyDescent="0.2">
      <c r="A11459" s="38">
        <v>43202.319004629629</v>
      </c>
      <c r="B11459" s="4">
        <v>50</v>
      </c>
      <c r="C11459">
        <v>2</v>
      </c>
      <c r="D11459" t="str">
        <f>IFERROR(VLOOKUP($C11459,'Enrollment descriptions'!$A$1:$B$5,2,FALSE), " ")</f>
        <v>3/4 Time</v>
      </c>
    </row>
    <row r="11460" spans="1:4" outlineLevel="1" x14ac:dyDescent="0.2">
      <c r="A11460" s="38"/>
      <c r="B11460" s="4">
        <f>SUBTOTAL(9,B11458:B11459)</f>
        <v>100</v>
      </c>
    </row>
    <row r="11461" spans="1:4" outlineLevel="2" x14ac:dyDescent="0.2">
      <c r="A11461" s="38">
        <v>43143.36886574074</v>
      </c>
      <c r="B11461" s="4">
        <v>66.66</v>
      </c>
      <c r="C11461">
        <v>3</v>
      </c>
      <c r="D11461" t="str">
        <f>IFERROR(VLOOKUP($C11461,'Enrollment descriptions'!$A$1:$B$5,2,FALSE), " ")</f>
        <v>1/2 Time</v>
      </c>
    </row>
    <row r="11462" spans="1:4" outlineLevel="2" x14ac:dyDescent="0.2">
      <c r="A11462" s="38">
        <v>43152.249976851854</v>
      </c>
      <c r="B11462" s="4">
        <v>-16.66</v>
      </c>
      <c r="C11462">
        <v>3</v>
      </c>
      <c r="D11462" t="str">
        <f>IFERROR(VLOOKUP($C11462,'Enrollment descriptions'!$A$1:$B$5,2,FALSE), " ")</f>
        <v>1/2 Time</v>
      </c>
    </row>
    <row r="11463" spans="1:4" outlineLevel="2" x14ac:dyDescent="0.2">
      <c r="A11463" s="38">
        <v>43202.318761574075</v>
      </c>
      <c r="B11463" s="4">
        <v>50</v>
      </c>
      <c r="C11463">
        <v>3</v>
      </c>
      <c r="D11463" t="str">
        <f>IFERROR(VLOOKUP($C11463,'Enrollment descriptions'!$A$1:$B$5,2,FALSE), " ")</f>
        <v>1/2 Time</v>
      </c>
    </row>
    <row r="11464" spans="1:4" outlineLevel="1" x14ac:dyDescent="0.2">
      <c r="A11464" s="38"/>
      <c r="B11464" s="4">
        <f>SUBTOTAL(9,B11461:B11463)</f>
        <v>100</v>
      </c>
    </row>
    <row r="11465" spans="1:4" outlineLevel="2" x14ac:dyDescent="0.2">
      <c r="A11465" s="38">
        <v>43143.368287037039</v>
      </c>
      <c r="B11465" s="4">
        <v>50</v>
      </c>
      <c r="C11465">
        <v>2</v>
      </c>
      <c r="D11465" t="str">
        <f>IFERROR(VLOOKUP($C11465,'Enrollment descriptions'!$A$1:$B$5,2,FALSE), " ")</f>
        <v>3/4 Time</v>
      </c>
    </row>
    <row r="11466" spans="1:4" outlineLevel="2" x14ac:dyDescent="0.2">
      <c r="A11466" s="38">
        <v>43185.365173611113</v>
      </c>
      <c r="B11466" s="4">
        <v>-50</v>
      </c>
      <c r="C11466">
        <v>2</v>
      </c>
      <c r="D11466" t="str">
        <f>IFERROR(VLOOKUP($C11466,'Enrollment descriptions'!$A$1:$B$5,2,FALSE), " ")</f>
        <v>3/4 Time</v>
      </c>
    </row>
    <row r="11467" spans="1:4" outlineLevel="2" x14ac:dyDescent="0.2">
      <c r="A11467" s="38">
        <v>43192.760879629626</v>
      </c>
      <c r="B11467" s="4">
        <v>50</v>
      </c>
      <c r="C11467">
        <v>2</v>
      </c>
      <c r="D11467" t="str">
        <f>IFERROR(VLOOKUP($C11467,'Enrollment descriptions'!$A$1:$B$5,2,FALSE), " ")</f>
        <v>3/4 Time</v>
      </c>
    </row>
    <row r="11468" spans="1:4" outlineLevel="2" x14ac:dyDescent="0.2">
      <c r="A11468" s="38">
        <v>43202.31827546296</v>
      </c>
      <c r="B11468" s="4">
        <v>50</v>
      </c>
      <c r="C11468">
        <v>2</v>
      </c>
      <c r="D11468" t="str">
        <f>IFERROR(VLOOKUP($C11468,'Enrollment descriptions'!$A$1:$B$5,2,FALSE), " ")</f>
        <v>3/4 Time</v>
      </c>
    </row>
    <row r="11469" spans="1:4" outlineLevel="1" x14ac:dyDescent="0.2">
      <c r="A11469" s="38"/>
      <c r="B11469" s="4">
        <f>SUBTOTAL(9,B11465:B11468)</f>
        <v>100</v>
      </c>
    </row>
    <row r="11470" spans="1:4" outlineLevel="2" x14ac:dyDescent="0.2">
      <c r="A11470" s="38">
        <v>43143.369479166664</v>
      </c>
      <c r="B11470" s="4">
        <v>125</v>
      </c>
      <c r="C11470">
        <v>1</v>
      </c>
      <c r="D11470" t="str">
        <f>IFERROR(VLOOKUP($C11470,'Enrollment descriptions'!$A$1:$B$5,2,FALSE), " ")</f>
        <v>Full Time</v>
      </c>
    </row>
    <row r="11471" spans="1:4" outlineLevel="2" x14ac:dyDescent="0.2">
      <c r="A11471" s="38">
        <v>43202.319236111114</v>
      </c>
      <c r="B11471" s="4">
        <v>125</v>
      </c>
      <c r="C11471">
        <v>1</v>
      </c>
      <c r="D11471" t="str">
        <f>IFERROR(VLOOKUP($C11471,'Enrollment descriptions'!$A$1:$B$5,2,FALSE), " ")</f>
        <v>Full Time</v>
      </c>
    </row>
    <row r="11472" spans="1:4" outlineLevel="1" x14ac:dyDescent="0.2">
      <c r="A11472" s="38"/>
      <c r="B11472" s="4">
        <f>SUBTOTAL(9,B11470:B11471)</f>
        <v>250</v>
      </c>
    </row>
    <row r="11473" spans="1:4" outlineLevel="2" x14ac:dyDescent="0.2">
      <c r="A11473" s="38">
        <v>43143.367673611108</v>
      </c>
      <c r="B11473" s="4">
        <v>50</v>
      </c>
      <c r="C11473">
        <v>3</v>
      </c>
      <c r="D11473" t="str">
        <f>IFERROR(VLOOKUP($C11473,'Enrollment descriptions'!$A$1:$B$5,2,FALSE), " ")</f>
        <v>1/2 Time</v>
      </c>
    </row>
    <row r="11474" spans="1:4" outlineLevel="2" x14ac:dyDescent="0.2">
      <c r="D11474" t="str">
        <f>IFERROR(VLOOKUP($C11474,'Enrollment descriptions'!$A$1:$B$5,2,FALSE), " ")</f>
        <v xml:space="preserve"> </v>
      </c>
    </row>
    <row r="11475" spans="1:4" outlineLevel="2" x14ac:dyDescent="0.2">
      <c r="A11475" s="38">
        <v>43215.514479166668</v>
      </c>
      <c r="B11475" s="4">
        <v>-50</v>
      </c>
      <c r="C11475">
        <v>4</v>
      </c>
      <c r="D11475" t="str">
        <f>IFERROR(VLOOKUP($C11475,'Enrollment descriptions'!$A$1:$B$5,2,FALSE), " ")</f>
        <v>&lt; 1/2 Time</v>
      </c>
    </row>
    <row r="11476" spans="1:4" outlineLevel="1" x14ac:dyDescent="0.2">
      <c r="A11476" s="38"/>
      <c r="B11476" s="4">
        <f>SUBTOTAL(9,B11473:B11475)</f>
        <v>0</v>
      </c>
    </row>
    <row r="11477" spans="1:4" outlineLevel="2" x14ac:dyDescent="0.2">
      <c r="A11477" s="38">
        <v>43143.368946759256</v>
      </c>
      <c r="B11477" s="4">
        <v>125</v>
      </c>
      <c r="C11477">
        <v>1</v>
      </c>
      <c r="D11477" t="str">
        <f>IFERROR(VLOOKUP($C11477,'Enrollment descriptions'!$A$1:$B$5,2,FALSE), " ")</f>
        <v>Full Time</v>
      </c>
    </row>
    <row r="11478" spans="1:4" outlineLevel="2" x14ac:dyDescent="0.2">
      <c r="A11478" s="38">
        <v>43202.318819444445</v>
      </c>
      <c r="B11478" s="4">
        <v>125</v>
      </c>
      <c r="C11478">
        <v>1</v>
      </c>
      <c r="D11478" t="str">
        <f>IFERROR(VLOOKUP($C11478,'Enrollment descriptions'!$A$1:$B$5,2,FALSE), " ")</f>
        <v>Full Time</v>
      </c>
    </row>
    <row r="11479" spans="1:4" outlineLevel="1" x14ac:dyDescent="0.2">
      <c r="A11479" s="38"/>
      <c r="B11479" s="4">
        <f>SUBTOTAL(9,B11477:B11478)</f>
        <v>250</v>
      </c>
    </row>
    <row r="11480" spans="1:4" outlineLevel="2" x14ac:dyDescent="0.2">
      <c r="A11480" s="38">
        <v>43143.369409722225</v>
      </c>
      <c r="B11480" s="4">
        <v>125</v>
      </c>
      <c r="C11480">
        <v>1</v>
      </c>
      <c r="D11480" t="str">
        <f>IFERROR(VLOOKUP($C11480,'Enrollment descriptions'!$A$1:$B$5,2,FALSE), " ")</f>
        <v>Full Time</v>
      </c>
    </row>
    <row r="11481" spans="1:4" outlineLevel="2" x14ac:dyDescent="0.2">
      <c r="A11481" s="38">
        <v>43202.319189814814</v>
      </c>
      <c r="B11481" s="4">
        <v>125</v>
      </c>
      <c r="C11481">
        <v>1</v>
      </c>
      <c r="D11481" t="str">
        <f>IFERROR(VLOOKUP($C11481,'Enrollment descriptions'!$A$1:$B$5,2,FALSE), " ")</f>
        <v>Full Time</v>
      </c>
    </row>
    <row r="11482" spans="1:4" outlineLevel="1" x14ac:dyDescent="0.2">
      <c r="A11482" s="38"/>
      <c r="B11482" s="4">
        <f>SUBTOTAL(9,B11480:B11481)</f>
        <v>250</v>
      </c>
    </row>
    <row r="11483" spans="1:4" outlineLevel="2" x14ac:dyDescent="0.2">
      <c r="A11483" s="38">
        <v>43143.367638888885</v>
      </c>
      <c r="B11483" s="4">
        <v>50</v>
      </c>
      <c r="C11483">
        <v>3</v>
      </c>
      <c r="D11483" t="str">
        <f>IFERROR(VLOOKUP($C11483,'Enrollment descriptions'!$A$1:$B$5,2,FALSE), " ")</f>
        <v>1/2 Time</v>
      </c>
    </row>
    <row r="11484" spans="1:4" outlineLevel="2" x14ac:dyDescent="0.2">
      <c r="A11484" s="38">
        <v>43202.317754629628</v>
      </c>
      <c r="B11484" s="4">
        <v>50</v>
      </c>
      <c r="C11484">
        <v>3</v>
      </c>
      <c r="D11484" t="str">
        <f>IFERROR(VLOOKUP($C11484,'Enrollment descriptions'!$A$1:$B$5,2,FALSE), " ")</f>
        <v>1/2 Time</v>
      </c>
    </row>
    <row r="11485" spans="1:4" outlineLevel="1" x14ac:dyDescent="0.2">
      <c r="A11485" s="38"/>
      <c r="B11485" s="4">
        <f>SUBTOTAL(9,B11483:B11484)</f>
        <v>100</v>
      </c>
    </row>
    <row r="11486" spans="1:4" outlineLevel="2" x14ac:dyDescent="0.2">
      <c r="A11486" s="38">
        <v>43143.367789351854</v>
      </c>
      <c r="B11486" s="4">
        <v>125</v>
      </c>
      <c r="C11486">
        <v>1</v>
      </c>
      <c r="D11486" t="str">
        <f>IFERROR(VLOOKUP($C11486,'Enrollment descriptions'!$A$1:$B$5,2,FALSE), " ")</f>
        <v>Full Time</v>
      </c>
    </row>
    <row r="11487" spans="1:4" outlineLevel="2" x14ac:dyDescent="0.2">
      <c r="A11487" s="38">
        <v>43202.317858796298</v>
      </c>
      <c r="B11487" s="4">
        <v>125</v>
      </c>
      <c r="C11487">
        <v>1</v>
      </c>
      <c r="D11487" t="str">
        <f>IFERROR(VLOOKUP($C11487,'Enrollment descriptions'!$A$1:$B$5,2,FALSE), " ")</f>
        <v>Full Time</v>
      </c>
    </row>
    <row r="11488" spans="1:4" outlineLevel="1" x14ac:dyDescent="0.2">
      <c r="A11488" s="38"/>
      <c r="B11488" s="4">
        <f>SUBTOTAL(9,B11486:B11487)</f>
        <v>250</v>
      </c>
    </row>
    <row r="11489" spans="1:4" outlineLevel="2" x14ac:dyDescent="0.2">
      <c r="A11489" s="38">
        <v>43143.368923611109</v>
      </c>
      <c r="B11489" s="4">
        <v>125</v>
      </c>
      <c r="C11489">
        <v>1</v>
      </c>
      <c r="D11489" t="str">
        <f>IFERROR(VLOOKUP($C11489,'Enrollment descriptions'!$A$1:$B$5,2,FALSE), " ")</f>
        <v>Full Time</v>
      </c>
    </row>
    <row r="11490" spans="1:4" outlineLevel="2" x14ac:dyDescent="0.2">
      <c r="A11490" s="38">
        <v>43202.318807870368</v>
      </c>
      <c r="B11490" s="4">
        <v>125</v>
      </c>
      <c r="C11490">
        <v>1</v>
      </c>
      <c r="D11490" t="str">
        <f>IFERROR(VLOOKUP($C11490,'Enrollment descriptions'!$A$1:$B$5,2,FALSE), " ")</f>
        <v>Full Time</v>
      </c>
    </row>
    <row r="11491" spans="1:4" outlineLevel="1" x14ac:dyDescent="0.2">
      <c r="A11491" s="38"/>
      <c r="B11491" s="4">
        <f>SUBTOTAL(9,B11489:B11490)</f>
        <v>250</v>
      </c>
    </row>
    <row r="11492" spans="1:4" outlineLevel="2" x14ac:dyDescent="0.2">
      <c r="A11492" s="38">
        <v>43143.368761574071</v>
      </c>
      <c r="B11492" s="4">
        <v>50</v>
      </c>
      <c r="C11492">
        <v>2</v>
      </c>
      <c r="D11492" t="str">
        <f>IFERROR(VLOOKUP($C11492,'Enrollment descriptions'!$A$1:$B$5,2,FALSE), " ")</f>
        <v>3/4 Time</v>
      </c>
    </row>
    <row r="11493" spans="1:4" outlineLevel="2" x14ac:dyDescent="0.2">
      <c r="A11493" s="38">
        <v>43202.318680555552</v>
      </c>
      <c r="B11493" s="4">
        <v>50</v>
      </c>
      <c r="C11493">
        <v>2</v>
      </c>
      <c r="D11493" t="str">
        <f>IFERROR(VLOOKUP($C11493,'Enrollment descriptions'!$A$1:$B$5,2,FALSE), " ")</f>
        <v>3/4 Time</v>
      </c>
    </row>
    <row r="11494" spans="1:4" outlineLevel="1" x14ac:dyDescent="0.2">
      <c r="A11494" s="38"/>
      <c r="B11494" s="4">
        <f>SUBTOTAL(9,B11492:B11493)</f>
        <v>100</v>
      </c>
    </row>
    <row r="11495" spans="1:4" outlineLevel="2" x14ac:dyDescent="0.2">
      <c r="A11495" s="38">
        <v>43143.368981481479</v>
      </c>
      <c r="B11495" s="4">
        <v>50</v>
      </c>
      <c r="C11495">
        <v>3</v>
      </c>
      <c r="D11495" t="str">
        <f>IFERROR(VLOOKUP($C11495,'Enrollment descriptions'!$A$1:$B$5,2,FALSE), " ")</f>
        <v>1/2 Time</v>
      </c>
    </row>
    <row r="11496" spans="1:4" outlineLevel="2" x14ac:dyDescent="0.2">
      <c r="D11496" t="str">
        <f>IFERROR(VLOOKUP($C11496,'Enrollment descriptions'!$A$1:$B$5,2,FALSE), " ")</f>
        <v xml:space="preserve"> </v>
      </c>
    </row>
    <row r="11497" spans="1:4" outlineLevel="2" x14ac:dyDescent="0.2">
      <c r="A11497" s="38">
        <v>43215.514548611114</v>
      </c>
      <c r="B11497" s="4">
        <v>-50</v>
      </c>
      <c r="C11497">
        <v>3</v>
      </c>
      <c r="D11497" t="str">
        <f>IFERROR(VLOOKUP($C11497,'Enrollment descriptions'!$A$1:$B$5,2,FALSE), " ")</f>
        <v>1/2 Time</v>
      </c>
    </row>
    <row r="11498" spans="1:4" outlineLevel="1" x14ac:dyDescent="0.2">
      <c r="A11498" s="38"/>
      <c r="B11498" s="4">
        <f>SUBTOTAL(9,B11495:B11497)</f>
        <v>0</v>
      </c>
    </row>
    <row r="11499" spans="1:4" outlineLevel="2" x14ac:dyDescent="0.2">
      <c r="A11499" s="38">
        <v>43143.369502314818</v>
      </c>
      <c r="B11499" s="4">
        <v>50</v>
      </c>
      <c r="C11499">
        <v>2</v>
      </c>
      <c r="D11499" t="str">
        <f>IFERROR(VLOOKUP($C11499,'Enrollment descriptions'!$A$1:$B$5,2,FALSE), " ")</f>
        <v>3/4 Time</v>
      </c>
    </row>
    <row r="11500" spans="1:4" outlineLevel="2" x14ac:dyDescent="0.2">
      <c r="A11500" s="38">
        <v>43202.31925925926</v>
      </c>
      <c r="B11500" s="4">
        <v>50</v>
      </c>
      <c r="C11500">
        <v>2</v>
      </c>
      <c r="D11500" t="str">
        <f>IFERROR(VLOOKUP($C11500,'Enrollment descriptions'!$A$1:$B$5,2,FALSE), " ")</f>
        <v>3/4 Time</v>
      </c>
    </row>
    <row r="11501" spans="1:4" outlineLevel="1" x14ac:dyDescent="0.2">
      <c r="A11501" s="38"/>
      <c r="B11501" s="4">
        <f>SUBTOTAL(9,B11499:B11500)</f>
        <v>100</v>
      </c>
    </row>
    <row r="11502" spans="1:4" outlineLevel="2" x14ac:dyDescent="0.2">
      <c r="A11502" s="38">
        <v>43143.368518518517</v>
      </c>
      <c r="B11502" s="4">
        <v>50</v>
      </c>
      <c r="C11502">
        <v>2</v>
      </c>
      <c r="D11502" t="str">
        <f>IFERROR(VLOOKUP($C11502,'Enrollment descriptions'!$A$1:$B$5,2,FALSE), " ")</f>
        <v>3/4 Time</v>
      </c>
    </row>
    <row r="11503" spans="1:4" outlineLevel="2" x14ac:dyDescent="0.2">
      <c r="A11503" s="38">
        <v>43202.318472222221</v>
      </c>
      <c r="B11503" s="4">
        <v>50</v>
      </c>
      <c r="C11503">
        <v>2</v>
      </c>
      <c r="D11503" t="str">
        <f>IFERROR(VLOOKUP($C11503,'Enrollment descriptions'!$A$1:$B$5,2,FALSE), " ")</f>
        <v>3/4 Time</v>
      </c>
    </row>
    <row r="11504" spans="1:4" outlineLevel="1" x14ac:dyDescent="0.2">
      <c r="A11504" s="38"/>
      <c r="B11504" s="4">
        <f>SUBTOTAL(9,B11502:B11503)</f>
        <v>100</v>
      </c>
    </row>
    <row r="11505" spans="1:4" outlineLevel="2" x14ac:dyDescent="0.2">
      <c r="A11505" s="38">
        <v>43143.368414351855</v>
      </c>
      <c r="B11505" s="4">
        <v>125</v>
      </c>
      <c r="C11505">
        <v>1</v>
      </c>
      <c r="D11505" t="str">
        <f>IFERROR(VLOOKUP($C11505,'Enrollment descriptions'!$A$1:$B$5,2,FALSE), " ")</f>
        <v>Full Time</v>
      </c>
    </row>
    <row r="11506" spans="1:4" outlineLevel="2" x14ac:dyDescent="0.2">
      <c r="A11506" s="38">
        <v>43202.318379629629</v>
      </c>
      <c r="B11506" s="4">
        <v>125</v>
      </c>
      <c r="C11506">
        <v>1</v>
      </c>
      <c r="D11506" t="str">
        <f>IFERROR(VLOOKUP($C11506,'Enrollment descriptions'!$A$1:$B$5,2,FALSE), " ")</f>
        <v>Full Time</v>
      </c>
    </row>
    <row r="11507" spans="1:4" outlineLevel="1" x14ac:dyDescent="0.2">
      <c r="A11507" s="38"/>
      <c r="B11507" s="4">
        <f>SUBTOTAL(9,B11505:B11506)</f>
        <v>250</v>
      </c>
    </row>
    <row r="11508" spans="1:4" outlineLevel="2" x14ac:dyDescent="0.2">
      <c r="A11508" s="38">
        <v>43143.368842592594</v>
      </c>
      <c r="B11508" s="4">
        <v>125</v>
      </c>
      <c r="C11508">
        <v>1</v>
      </c>
      <c r="D11508" t="str">
        <f>IFERROR(VLOOKUP($C11508,'Enrollment descriptions'!$A$1:$B$5,2,FALSE), " ")</f>
        <v>Full Time</v>
      </c>
    </row>
    <row r="11509" spans="1:4" outlineLevel="2" x14ac:dyDescent="0.2">
      <c r="A11509" s="38">
        <v>43145.406018518515</v>
      </c>
      <c r="B11509" s="4">
        <v>-125</v>
      </c>
      <c r="C11509">
        <v>1</v>
      </c>
      <c r="D11509" t="str">
        <f>IFERROR(VLOOKUP($C11509,'Enrollment descriptions'!$A$1:$B$5,2,FALSE), " ")</f>
        <v>Full Time</v>
      </c>
    </row>
    <row r="11510" spans="1:4" outlineLevel="2" x14ac:dyDescent="0.2">
      <c r="A11510" s="38">
        <v>43215.508530092593</v>
      </c>
      <c r="B11510" s="4">
        <v>125</v>
      </c>
      <c r="C11510">
        <v>1</v>
      </c>
      <c r="D11510" t="str">
        <f>IFERROR(VLOOKUP($C11510,'Enrollment descriptions'!$A$1:$B$5,2,FALSE), " ")</f>
        <v>Full Time</v>
      </c>
    </row>
    <row r="11511" spans="1:4" outlineLevel="2" x14ac:dyDescent="0.2">
      <c r="A11511" s="38">
        <v>43215.508530092593</v>
      </c>
      <c r="B11511" s="4">
        <v>125</v>
      </c>
      <c r="C11511">
        <v>1</v>
      </c>
      <c r="D11511" t="str">
        <f>IFERROR(VLOOKUP($C11511,'Enrollment descriptions'!$A$1:$B$5,2,FALSE), " ")</f>
        <v>Full Time</v>
      </c>
    </row>
    <row r="11512" spans="1:4" outlineLevel="1" x14ac:dyDescent="0.2">
      <c r="A11512" s="38"/>
      <c r="B11512" s="4">
        <f>SUBTOTAL(9,B11508:B11511)</f>
        <v>250</v>
      </c>
    </row>
    <row r="11513" spans="1:4" outlineLevel="2" x14ac:dyDescent="0.2">
      <c r="A11513" s="38">
        <v>43143.368750000001</v>
      </c>
      <c r="B11513" s="4">
        <v>125</v>
      </c>
      <c r="C11513">
        <v>1</v>
      </c>
      <c r="D11513" t="str">
        <f>IFERROR(VLOOKUP($C11513,'Enrollment descriptions'!$A$1:$B$5,2,FALSE), " ")</f>
        <v>Full Time</v>
      </c>
    </row>
    <row r="11514" spans="1:4" outlineLevel="2" x14ac:dyDescent="0.2">
      <c r="A11514" s="38">
        <v>43202.318657407406</v>
      </c>
      <c r="B11514" s="4">
        <v>125</v>
      </c>
      <c r="C11514">
        <v>1</v>
      </c>
      <c r="D11514" t="str">
        <f>IFERROR(VLOOKUP($C11514,'Enrollment descriptions'!$A$1:$B$5,2,FALSE), " ")</f>
        <v>Full Time</v>
      </c>
    </row>
    <row r="11515" spans="1:4" outlineLevel="1" x14ac:dyDescent="0.2">
      <c r="A11515" s="38"/>
      <c r="B11515" s="4">
        <f>SUBTOTAL(9,B11513:B11514)</f>
        <v>250</v>
      </c>
    </row>
    <row r="11516" spans="1:4" outlineLevel="2" x14ac:dyDescent="0.2">
      <c r="A11516" s="38">
        <v>43143.368425925924</v>
      </c>
      <c r="B11516" s="4">
        <v>125</v>
      </c>
      <c r="C11516">
        <v>1</v>
      </c>
      <c r="D11516" t="str">
        <f>IFERROR(VLOOKUP($C11516,'Enrollment descriptions'!$A$1:$B$5,2,FALSE), " ")</f>
        <v>Full Time</v>
      </c>
    </row>
    <row r="11517" spans="1:4" outlineLevel="2" x14ac:dyDescent="0.2">
      <c r="A11517" s="38">
        <v>43202.318391203706</v>
      </c>
      <c r="B11517" s="4">
        <v>125</v>
      </c>
      <c r="C11517">
        <v>1</v>
      </c>
      <c r="D11517" t="str">
        <f>IFERROR(VLOOKUP($C11517,'Enrollment descriptions'!$A$1:$B$5,2,FALSE), " ")</f>
        <v>Full Time</v>
      </c>
    </row>
    <row r="11518" spans="1:4" outlineLevel="1" x14ac:dyDescent="0.2">
      <c r="A11518" s="38"/>
      <c r="B11518" s="4">
        <f>SUBTOTAL(9,B11516:B11517)</f>
        <v>250</v>
      </c>
    </row>
    <row r="11519" spans="1:4" outlineLevel="2" x14ac:dyDescent="0.2">
      <c r="A11519" s="38">
        <v>43215.489212962966</v>
      </c>
      <c r="B11519" s="4">
        <v>125</v>
      </c>
      <c r="C11519">
        <v>1</v>
      </c>
      <c r="D11519" t="str">
        <f>IFERROR(VLOOKUP($C11519,'Enrollment descriptions'!$A$1:$B$5,2,FALSE), " ")</f>
        <v>Full Time</v>
      </c>
    </row>
    <row r="11520" spans="1:4" outlineLevel="2" x14ac:dyDescent="0.2">
      <c r="A11520" s="38">
        <v>43215.489212962966</v>
      </c>
      <c r="B11520" s="4">
        <v>125</v>
      </c>
      <c r="C11520">
        <v>1</v>
      </c>
      <c r="D11520" t="str">
        <f>IFERROR(VLOOKUP($C11520,'Enrollment descriptions'!$A$1:$B$5,2,FALSE), " ")</f>
        <v>Full Time</v>
      </c>
    </row>
    <row r="11521" spans="1:4" outlineLevel="1" x14ac:dyDescent="0.2">
      <c r="A11521" s="38"/>
      <c r="B11521" s="4">
        <f>SUBTOTAL(9,B11519:B11520)</f>
        <v>250</v>
      </c>
    </row>
    <row r="11522" spans="1:4" outlineLevel="2" x14ac:dyDescent="0.2">
      <c r="A11522" s="38">
        <v>43143.369675925926</v>
      </c>
      <c r="B11522" s="4">
        <v>125</v>
      </c>
      <c r="C11522">
        <v>1</v>
      </c>
      <c r="D11522" t="str">
        <f>IFERROR(VLOOKUP($C11522,'Enrollment descriptions'!$A$1:$B$5,2,FALSE), " ")</f>
        <v>Full Time</v>
      </c>
    </row>
    <row r="11523" spans="1:4" outlineLevel="2" x14ac:dyDescent="0.2">
      <c r="A11523" s="38">
        <v>43202.319386574076</v>
      </c>
      <c r="B11523" s="4">
        <v>125</v>
      </c>
      <c r="C11523">
        <v>1</v>
      </c>
      <c r="D11523" t="str">
        <f>IFERROR(VLOOKUP($C11523,'Enrollment descriptions'!$A$1:$B$5,2,FALSE), " ")</f>
        <v>Full Time</v>
      </c>
    </row>
    <row r="11524" spans="1:4" outlineLevel="1" x14ac:dyDescent="0.2">
      <c r="A11524" s="38"/>
      <c r="B11524" s="4">
        <f>SUBTOTAL(9,B11522:B11523)</f>
        <v>250</v>
      </c>
    </row>
    <row r="11525" spans="1:4" outlineLevel="2" x14ac:dyDescent="0.2">
      <c r="A11525" s="38">
        <v>43143.368981481479</v>
      </c>
      <c r="B11525" s="4">
        <v>125</v>
      </c>
      <c r="C11525">
        <v>1</v>
      </c>
      <c r="D11525" t="str">
        <f>IFERROR(VLOOKUP($C11525,'Enrollment descriptions'!$A$1:$B$5,2,FALSE), " ")</f>
        <v>Full Time</v>
      </c>
    </row>
    <row r="11526" spans="1:4" outlineLevel="2" x14ac:dyDescent="0.2">
      <c r="A11526" s="38">
        <v>43202.318842592591</v>
      </c>
      <c r="B11526" s="4">
        <v>125</v>
      </c>
      <c r="C11526">
        <v>1</v>
      </c>
      <c r="D11526" t="str">
        <f>IFERROR(VLOOKUP($C11526,'Enrollment descriptions'!$A$1:$B$5,2,FALSE), " ")</f>
        <v>Full Time</v>
      </c>
    </row>
    <row r="11527" spans="1:4" outlineLevel="1" x14ac:dyDescent="0.2">
      <c r="A11527" s="38"/>
      <c r="B11527" s="4">
        <f>SUBTOTAL(9,B11525:B11526)</f>
        <v>250</v>
      </c>
    </row>
    <row r="11528" spans="1:4" outlineLevel="2" x14ac:dyDescent="0.2">
      <c r="A11528" s="38">
        <v>43143.368321759262</v>
      </c>
      <c r="B11528" s="4">
        <v>50</v>
      </c>
      <c r="C11528">
        <v>2</v>
      </c>
      <c r="D11528" t="str">
        <f>IFERROR(VLOOKUP($C11528,'Enrollment descriptions'!$A$1:$B$5,2,FALSE), " ")</f>
        <v>3/4 Time</v>
      </c>
    </row>
    <row r="11529" spans="1:4" outlineLevel="2" x14ac:dyDescent="0.2">
      <c r="A11529" s="38">
        <v>43202.318298611113</v>
      </c>
      <c r="B11529" s="4">
        <v>50</v>
      </c>
      <c r="C11529">
        <v>2</v>
      </c>
      <c r="D11529" t="str">
        <f>IFERROR(VLOOKUP($C11529,'Enrollment descriptions'!$A$1:$B$5,2,FALSE), " ")</f>
        <v>3/4 Time</v>
      </c>
    </row>
    <row r="11530" spans="1:4" outlineLevel="1" x14ac:dyDescent="0.2">
      <c r="A11530" s="38"/>
      <c r="B11530" s="4">
        <f>SUBTOTAL(9,B11528:B11529)</f>
        <v>100</v>
      </c>
    </row>
    <row r="11531" spans="1:4" outlineLevel="2" x14ac:dyDescent="0.2">
      <c r="A11531" s="38">
        <v>43143.368310185186</v>
      </c>
      <c r="B11531" s="4">
        <v>50</v>
      </c>
      <c r="C11531">
        <v>3</v>
      </c>
      <c r="D11531" t="str">
        <f>IFERROR(VLOOKUP($C11531,'Enrollment descriptions'!$A$1:$B$5,2,FALSE), " ")</f>
        <v>1/2 Time</v>
      </c>
    </row>
    <row r="11532" spans="1:4" outlineLevel="2" x14ac:dyDescent="0.2">
      <c r="A11532" s="38">
        <v>43202.318298611113</v>
      </c>
      <c r="B11532" s="4">
        <v>50</v>
      </c>
      <c r="C11532">
        <v>3</v>
      </c>
      <c r="D11532" t="str">
        <f>IFERROR(VLOOKUP($C11532,'Enrollment descriptions'!$A$1:$B$5,2,FALSE), " ")</f>
        <v>1/2 Time</v>
      </c>
    </row>
    <row r="11533" spans="1:4" outlineLevel="1" x14ac:dyDescent="0.2">
      <c r="A11533" s="38"/>
      <c r="B11533" s="4">
        <f>SUBTOTAL(9,B11531:B11532)</f>
        <v>100</v>
      </c>
    </row>
    <row r="11534" spans="1:4" outlineLevel="2" x14ac:dyDescent="0.2">
      <c r="A11534" s="38">
        <v>43143.368958333333</v>
      </c>
      <c r="B11534" s="4">
        <v>125</v>
      </c>
      <c r="C11534">
        <v>1</v>
      </c>
      <c r="D11534" t="str">
        <f>IFERROR(VLOOKUP($C11534,'Enrollment descriptions'!$A$1:$B$5,2,FALSE), " ")</f>
        <v>Full Time</v>
      </c>
    </row>
    <row r="11535" spans="1:4" outlineLevel="2" x14ac:dyDescent="0.2">
      <c r="A11535" s="38">
        <v>43202.318831018521</v>
      </c>
      <c r="B11535" s="4">
        <v>125</v>
      </c>
      <c r="C11535">
        <v>1</v>
      </c>
      <c r="D11535" t="str">
        <f>IFERROR(VLOOKUP($C11535,'Enrollment descriptions'!$A$1:$B$5,2,FALSE), " ")</f>
        <v>Full Time</v>
      </c>
    </row>
    <row r="11536" spans="1:4" outlineLevel="1" x14ac:dyDescent="0.2">
      <c r="A11536" s="38"/>
      <c r="B11536" s="4">
        <f>SUBTOTAL(9,B11534:B11535)</f>
        <v>250</v>
      </c>
    </row>
    <row r="11537" spans="1:4" outlineLevel="2" x14ac:dyDescent="0.2">
      <c r="A11537" s="38">
        <v>43143.367638888885</v>
      </c>
      <c r="B11537" s="4">
        <v>50</v>
      </c>
      <c r="C11537">
        <v>2</v>
      </c>
      <c r="D11537" t="str">
        <f>IFERROR(VLOOKUP($C11537,'Enrollment descriptions'!$A$1:$B$5,2,FALSE), " ")</f>
        <v>3/4 Time</v>
      </c>
    </row>
    <row r="11538" spans="1:4" outlineLevel="2" x14ac:dyDescent="0.2">
      <c r="D11538" t="str">
        <f>IFERROR(VLOOKUP($C11538,'Enrollment descriptions'!$A$1:$B$5,2,FALSE), " ")</f>
        <v xml:space="preserve"> </v>
      </c>
    </row>
    <row r="11539" spans="1:4" outlineLevel="2" x14ac:dyDescent="0.2">
      <c r="A11539" s="38">
        <v>43215.514479166668</v>
      </c>
      <c r="B11539" s="4">
        <v>-50</v>
      </c>
      <c r="C11539">
        <v>2</v>
      </c>
      <c r="D11539" t="str">
        <f>IFERROR(VLOOKUP($C11539,'Enrollment descriptions'!$A$1:$B$5,2,FALSE), " ")</f>
        <v>3/4 Time</v>
      </c>
    </row>
    <row r="11540" spans="1:4" outlineLevel="1" x14ac:dyDescent="0.2">
      <c r="A11540" s="38"/>
      <c r="B11540" s="4">
        <f>SUBTOTAL(9,B11537:B11539)</f>
        <v>0</v>
      </c>
    </row>
    <row r="11541" spans="1:4" outlineLevel="2" x14ac:dyDescent="0.2">
      <c r="A11541" s="38">
        <v>43215.489351851851</v>
      </c>
      <c r="B11541" s="4">
        <v>50</v>
      </c>
      <c r="C11541">
        <v>3</v>
      </c>
      <c r="D11541" t="str">
        <f>IFERROR(VLOOKUP($C11541,'Enrollment descriptions'!$A$1:$B$5,2,FALSE), " ")</f>
        <v>1/2 Time</v>
      </c>
    </row>
    <row r="11542" spans="1:4" outlineLevel="2" x14ac:dyDescent="0.2">
      <c r="A11542" s="38">
        <v>43215.489351851851</v>
      </c>
      <c r="B11542" s="4">
        <v>50</v>
      </c>
      <c r="C11542">
        <v>3</v>
      </c>
      <c r="D11542" t="str">
        <f>IFERROR(VLOOKUP($C11542,'Enrollment descriptions'!$A$1:$B$5,2,FALSE), " ")</f>
        <v>1/2 Time</v>
      </c>
    </row>
    <row r="11543" spans="1:4" outlineLevel="1" x14ac:dyDescent="0.2">
      <c r="A11543" s="38"/>
      <c r="B11543" s="4">
        <f>SUBTOTAL(9,B11541:B11542)</f>
        <v>100</v>
      </c>
    </row>
    <row r="11544" spans="1:4" outlineLevel="2" x14ac:dyDescent="0.2">
      <c r="A11544" s="38">
        <v>43143.369513888887</v>
      </c>
      <c r="B11544" s="4">
        <v>125</v>
      </c>
      <c r="C11544">
        <v>1</v>
      </c>
      <c r="D11544" t="str">
        <f>IFERROR(VLOOKUP($C11544,'Enrollment descriptions'!$A$1:$B$5,2,FALSE), " ")</f>
        <v>Full Time</v>
      </c>
    </row>
    <row r="11545" spans="1:4" outlineLevel="2" x14ac:dyDescent="0.2">
      <c r="A11545" s="38">
        <v>43202.31927083333</v>
      </c>
      <c r="B11545" s="4">
        <v>125</v>
      </c>
      <c r="C11545">
        <v>1</v>
      </c>
      <c r="D11545" t="str">
        <f>IFERROR(VLOOKUP($C11545,'Enrollment descriptions'!$A$1:$B$5,2,FALSE), " ")</f>
        <v>Full Time</v>
      </c>
    </row>
    <row r="11546" spans="1:4" outlineLevel="1" x14ac:dyDescent="0.2">
      <c r="A11546" s="38"/>
      <c r="B11546" s="4">
        <f>SUBTOTAL(9,B11544:B11545)</f>
        <v>250</v>
      </c>
    </row>
    <row r="11547" spans="1:4" outlineLevel="2" x14ac:dyDescent="0.2">
      <c r="A11547" s="38">
        <v>43143.36891203704</v>
      </c>
      <c r="B11547" s="4">
        <v>125</v>
      </c>
      <c r="C11547">
        <v>1</v>
      </c>
      <c r="D11547" t="str">
        <f>IFERROR(VLOOKUP($C11547,'Enrollment descriptions'!$A$1:$B$5,2,FALSE), " ")</f>
        <v>Full Time</v>
      </c>
    </row>
    <row r="11548" spans="1:4" outlineLevel="2" x14ac:dyDescent="0.2">
      <c r="A11548" s="38">
        <v>43202.318784722222</v>
      </c>
      <c r="B11548" s="4">
        <v>125</v>
      </c>
      <c r="C11548">
        <v>1</v>
      </c>
      <c r="D11548" t="str">
        <f>IFERROR(VLOOKUP($C11548,'Enrollment descriptions'!$A$1:$B$5,2,FALSE), " ")</f>
        <v>Full Time</v>
      </c>
    </row>
    <row r="11549" spans="1:4" outlineLevel="1" x14ac:dyDescent="0.2">
      <c r="A11549" s="38"/>
      <c r="B11549" s="4">
        <f>SUBTOTAL(9,B11547:B11548)</f>
        <v>250</v>
      </c>
    </row>
    <row r="11550" spans="1:4" outlineLevel="2" x14ac:dyDescent="0.2">
      <c r="A11550" s="38">
        <v>43143.367928240739</v>
      </c>
      <c r="B11550" s="4">
        <v>166.67</v>
      </c>
      <c r="C11550">
        <v>1</v>
      </c>
      <c r="D11550" t="str">
        <f>IFERROR(VLOOKUP($C11550,'Enrollment descriptions'!$A$1:$B$5,2,FALSE), " ")</f>
        <v>Full Time</v>
      </c>
    </row>
    <row r="11551" spans="1:4" outlineLevel="2" x14ac:dyDescent="0.2">
      <c r="A11551" s="38">
        <v>43152.2499537037</v>
      </c>
      <c r="B11551" s="4">
        <v>-41.67</v>
      </c>
      <c r="C11551">
        <v>1</v>
      </c>
      <c r="D11551" t="str">
        <f>IFERROR(VLOOKUP($C11551,'Enrollment descriptions'!$A$1:$B$5,2,FALSE), " ")</f>
        <v>Full Time</v>
      </c>
    </row>
    <row r="11552" spans="1:4" outlineLevel="2" x14ac:dyDescent="0.2">
      <c r="A11552" s="38">
        <v>43202.317974537036</v>
      </c>
      <c r="B11552" s="4">
        <v>50</v>
      </c>
      <c r="C11552">
        <v>2</v>
      </c>
      <c r="D11552" t="str">
        <f>IFERROR(VLOOKUP($C11552,'Enrollment descriptions'!$A$1:$B$5,2,FALSE), " ")</f>
        <v>3/4 Time</v>
      </c>
    </row>
    <row r="11553" spans="1:4" outlineLevel="2" x14ac:dyDescent="0.2">
      <c r="A11553" s="38">
        <v>43202.317974537036</v>
      </c>
      <c r="B11553" s="4">
        <v>-75</v>
      </c>
      <c r="C11553">
        <v>2</v>
      </c>
      <c r="D11553" t="str">
        <f>IFERROR(VLOOKUP($C11553,'Enrollment descriptions'!$A$1:$B$5,2,FALSE), " ")</f>
        <v>3/4 Time</v>
      </c>
    </row>
    <row r="11554" spans="1:4" outlineLevel="1" x14ac:dyDescent="0.2">
      <c r="A11554" s="38"/>
      <c r="B11554" s="4">
        <f>SUBTOTAL(9,B11550:B11553)</f>
        <v>100</v>
      </c>
    </row>
    <row r="11555" spans="1:4" outlineLevel="2" x14ac:dyDescent="0.2">
      <c r="A11555" s="38">
        <v>43143.368113425924</v>
      </c>
      <c r="B11555" s="4">
        <v>50</v>
      </c>
      <c r="C11555">
        <v>3</v>
      </c>
      <c r="D11555" t="str">
        <f>IFERROR(VLOOKUP($C11555,'Enrollment descriptions'!$A$1:$B$5,2,FALSE), " ")</f>
        <v>1/2 Time</v>
      </c>
    </row>
    <row r="11556" spans="1:4" outlineLevel="2" x14ac:dyDescent="0.2">
      <c r="A11556" s="38">
        <v>43202.318136574075</v>
      </c>
      <c r="B11556" s="4">
        <v>50</v>
      </c>
      <c r="C11556">
        <v>3</v>
      </c>
      <c r="D11556" t="str">
        <f>IFERROR(VLOOKUP($C11556,'Enrollment descriptions'!$A$1:$B$5,2,FALSE), " ")</f>
        <v>1/2 Time</v>
      </c>
    </row>
    <row r="11557" spans="1:4" outlineLevel="1" x14ac:dyDescent="0.2">
      <c r="A11557" s="38"/>
      <c r="B11557" s="4">
        <f>SUBTOTAL(9,B11555:B11556)</f>
        <v>100</v>
      </c>
    </row>
    <row r="11558" spans="1:4" outlineLevel="2" x14ac:dyDescent="0.2">
      <c r="A11558" s="38">
        <v>43143.369791666664</v>
      </c>
      <c r="B11558" s="4">
        <v>125</v>
      </c>
      <c r="C11558">
        <v>1</v>
      </c>
      <c r="D11558" t="str">
        <f>IFERROR(VLOOKUP($C11558,'Enrollment descriptions'!$A$1:$B$5,2,FALSE), " ")</f>
        <v>Full Time</v>
      </c>
    </row>
    <row r="11559" spans="1:4" outlineLevel="2" x14ac:dyDescent="0.2">
      <c r="A11559" s="38">
        <v>43202.319467592592</v>
      </c>
      <c r="B11559" s="4">
        <v>125</v>
      </c>
      <c r="C11559">
        <v>1</v>
      </c>
      <c r="D11559" t="str">
        <f>IFERROR(VLOOKUP($C11559,'Enrollment descriptions'!$A$1:$B$5,2,FALSE), " ")</f>
        <v>Full Time</v>
      </c>
    </row>
    <row r="11560" spans="1:4" outlineLevel="1" x14ac:dyDescent="0.2">
      <c r="A11560" s="38"/>
      <c r="B11560" s="4">
        <f>SUBTOTAL(9,B11558:B11559)</f>
        <v>250</v>
      </c>
    </row>
    <row r="11561" spans="1:4" outlineLevel="2" x14ac:dyDescent="0.2">
      <c r="A11561" s="38">
        <v>43143.368287037039</v>
      </c>
      <c r="B11561" s="4">
        <v>125</v>
      </c>
      <c r="C11561">
        <v>1</v>
      </c>
      <c r="D11561" t="str">
        <f>IFERROR(VLOOKUP($C11561,'Enrollment descriptions'!$A$1:$B$5,2,FALSE), " ")</f>
        <v>Full Time</v>
      </c>
    </row>
    <row r="11562" spans="1:4" outlineLevel="2" x14ac:dyDescent="0.2">
      <c r="A11562" s="38">
        <v>43202.31827546296</v>
      </c>
      <c r="B11562" s="4">
        <v>125</v>
      </c>
      <c r="C11562">
        <v>1</v>
      </c>
      <c r="D11562" t="str">
        <f>IFERROR(VLOOKUP($C11562,'Enrollment descriptions'!$A$1:$B$5,2,FALSE), " ")</f>
        <v>Full Time</v>
      </c>
    </row>
    <row r="11563" spans="1:4" outlineLevel="1" x14ac:dyDescent="0.2">
      <c r="A11563" s="38"/>
      <c r="B11563" s="4">
        <f>SUBTOTAL(9,B11561:B11562)</f>
        <v>250</v>
      </c>
    </row>
    <row r="11564" spans="1:4" outlineLevel="2" x14ac:dyDescent="0.2">
      <c r="A11564" s="38">
        <v>43143.368437500001</v>
      </c>
      <c r="B11564" s="4">
        <v>125</v>
      </c>
      <c r="C11564">
        <v>1</v>
      </c>
      <c r="D11564" t="str">
        <f>IFERROR(VLOOKUP($C11564,'Enrollment descriptions'!$A$1:$B$5,2,FALSE), " ")</f>
        <v>Full Time</v>
      </c>
    </row>
    <row r="11565" spans="1:4" outlineLevel="2" x14ac:dyDescent="0.2">
      <c r="A11565" s="38">
        <v>43202.318402777775</v>
      </c>
      <c r="B11565" s="4">
        <v>125</v>
      </c>
      <c r="C11565">
        <v>1</v>
      </c>
      <c r="D11565" t="str">
        <f>IFERROR(VLOOKUP($C11565,'Enrollment descriptions'!$A$1:$B$5,2,FALSE), " ")</f>
        <v>Full Time</v>
      </c>
    </row>
    <row r="11566" spans="1:4" outlineLevel="1" x14ac:dyDescent="0.2">
      <c r="A11566" s="38"/>
      <c r="B11566" s="4">
        <f>SUBTOTAL(9,B11564:B11565)</f>
        <v>250</v>
      </c>
    </row>
    <row r="11567" spans="1:4" outlineLevel="2" x14ac:dyDescent="0.2">
      <c r="A11567" s="38">
        <v>43143.369155092594</v>
      </c>
      <c r="B11567" s="4">
        <v>50</v>
      </c>
      <c r="C11567">
        <v>3</v>
      </c>
      <c r="D11567" t="str">
        <f>IFERROR(VLOOKUP($C11567,'Enrollment descriptions'!$A$1:$B$5,2,FALSE), " ")</f>
        <v>1/2 Time</v>
      </c>
    </row>
    <row r="11568" spans="1:4" outlineLevel="2" x14ac:dyDescent="0.2">
      <c r="D11568" t="str">
        <f>IFERROR(VLOOKUP($C11568,'Enrollment descriptions'!$A$1:$B$5,2,FALSE), " ")</f>
        <v xml:space="preserve"> </v>
      </c>
    </row>
    <row r="11569" spans="1:4" outlineLevel="1" x14ac:dyDescent="0.2">
      <c r="B11569" s="4">
        <f>SUBTOTAL(9,B11567:B11568)</f>
        <v>50</v>
      </c>
    </row>
    <row r="11570" spans="1:4" outlineLevel="2" x14ac:dyDescent="0.2">
      <c r="A11570" s="38">
        <v>43143.369675925926</v>
      </c>
      <c r="B11570" s="4">
        <v>50</v>
      </c>
      <c r="C11570">
        <v>3</v>
      </c>
      <c r="D11570" t="str">
        <f>IFERROR(VLOOKUP($C11570,'Enrollment descriptions'!$A$1:$B$5,2,FALSE), " ")</f>
        <v>1/2 Time</v>
      </c>
    </row>
    <row r="11571" spans="1:4" outlineLevel="2" x14ac:dyDescent="0.2">
      <c r="A11571" s="38">
        <v>43202.319374999999</v>
      </c>
      <c r="B11571" s="4">
        <v>50</v>
      </c>
      <c r="C11571">
        <v>3</v>
      </c>
      <c r="D11571" t="str">
        <f>IFERROR(VLOOKUP($C11571,'Enrollment descriptions'!$A$1:$B$5,2,FALSE), " ")</f>
        <v>1/2 Time</v>
      </c>
    </row>
    <row r="11572" spans="1:4" outlineLevel="1" x14ac:dyDescent="0.2">
      <c r="A11572" s="38"/>
      <c r="B11572" s="4">
        <f>SUBTOTAL(9,B11570:B11571)</f>
        <v>100</v>
      </c>
    </row>
    <row r="11573" spans="1:4" outlineLevel="2" x14ac:dyDescent="0.2">
      <c r="A11573" s="38">
        <v>43143.369803240741</v>
      </c>
      <c r="B11573" s="4">
        <v>125</v>
      </c>
      <c r="C11573">
        <v>1</v>
      </c>
      <c r="D11573" t="str">
        <f>IFERROR(VLOOKUP($C11573,'Enrollment descriptions'!$A$1:$B$5,2,FALSE), " ")</f>
        <v>Full Time</v>
      </c>
    </row>
    <row r="11574" spans="1:4" outlineLevel="2" x14ac:dyDescent="0.2">
      <c r="A11574" s="38">
        <v>43202.319479166668</v>
      </c>
      <c r="B11574" s="4">
        <v>125</v>
      </c>
      <c r="C11574">
        <v>1</v>
      </c>
      <c r="D11574" t="str">
        <f>IFERROR(VLOOKUP($C11574,'Enrollment descriptions'!$A$1:$B$5,2,FALSE), " ")</f>
        <v>Full Time</v>
      </c>
    </row>
    <row r="11575" spans="1:4" outlineLevel="1" x14ac:dyDescent="0.2">
      <c r="A11575" s="38"/>
      <c r="B11575" s="4">
        <f>SUBTOTAL(9,B11573:B11574)</f>
        <v>250</v>
      </c>
    </row>
    <row r="11576" spans="1:4" outlineLevel="2" x14ac:dyDescent="0.2">
      <c r="A11576" s="38">
        <v>43143.36917824074</v>
      </c>
      <c r="B11576" s="4">
        <v>125</v>
      </c>
      <c r="C11576">
        <v>1</v>
      </c>
      <c r="D11576" t="str">
        <f>IFERROR(VLOOKUP($C11576,'Enrollment descriptions'!$A$1:$B$5,2,FALSE), " ")</f>
        <v>Full Time</v>
      </c>
    </row>
    <row r="11577" spans="1:4" outlineLevel="2" x14ac:dyDescent="0.2">
      <c r="A11577" s="38">
        <v>43202.318993055553</v>
      </c>
      <c r="B11577" s="4">
        <v>125</v>
      </c>
      <c r="C11577">
        <v>1</v>
      </c>
      <c r="D11577" t="str">
        <f>IFERROR(VLOOKUP($C11577,'Enrollment descriptions'!$A$1:$B$5,2,FALSE), " ")</f>
        <v>Full Time</v>
      </c>
    </row>
    <row r="11578" spans="1:4" outlineLevel="1" x14ac:dyDescent="0.2">
      <c r="A11578" s="38"/>
      <c r="B11578" s="4">
        <f>SUBTOTAL(9,B11576:B11577)</f>
        <v>250</v>
      </c>
    </row>
    <row r="11579" spans="1:4" outlineLevel="2" x14ac:dyDescent="0.2">
      <c r="A11579" s="38">
        <v>43143.369479166664</v>
      </c>
      <c r="B11579" s="4">
        <v>50</v>
      </c>
      <c r="C11579">
        <v>2</v>
      </c>
      <c r="D11579" t="str">
        <f>IFERROR(VLOOKUP($C11579,'Enrollment descriptions'!$A$1:$B$5,2,FALSE), " ")</f>
        <v>3/4 Time</v>
      </c>
    </row>
    <row r="11580" spans="1:4" outlineLevel="2" x14ac:dyDescent="0.2">
      <c r="A11580" s="38">
        <v>43202.319236111114</v>
      </c>
      <c r="B11580" s="4">
        <v>50</v>
      </c>
      <c r="C11580">
        <v>3</v>
      </c>
      <c r="D11580" t="str">
        <f>IFERROR(VLOOKUP($C11580,'Enrollment descriptions'!$A$1:$B$5,2,FALSE), " ")</f>
        <v>1/2 Time</v>
      </c>
    </row>
    <row r="11581" spans="1:4" outlineLevel="1" x14ac:dyDescent="0.2">
      <c r="A11581" s="38"/>
      <c r="B11581" s="4">
        <f>SUBTOTAL(9,B11579:B11580)</f>
        <v>100</v>
      </c>
    </row>
    <row r="11582" spans="1:4" outlineLevel="2" x14ac:dyDescent="0.2">
      <c r="A11582" s="38">
        <v>43143.368854166663</v>
      </c>
      <c r="B11582" s="4">
        <v>125</v>
      </c>
      <c r="C11582">
        <v>1</v>
      </c>
      <c r="D11582" t="str">
        <f>IFERROR(VLOOKUP($C11582,'Enrollment descriptions'!$A$1:$B$5,2,FALSE), " ")</f>
        <v>Full Time</v>
      </c>
    </row>
    <row r="11583" spans="1:4" outlineLevel="2" x14ac:dyDescent="0.2">
      <c r="A11583" s="38">
        <v>43202.318749999999</v>
      </c>
      <c r="B11583" s="4">
        <v>125</v>
      </c>
      <c r="C11583">
        <v>1</v>
      </c>
      <c r="D11583" t="str">
        <f>IFERROR(VLOOKUP($C11583,'Enrollment descriptions'!$A$1:$B$5,2,FALSE), " ")</f>
        <v>Full Time</v>
      </c>
    </row>
    <row r="11584" spans="1:4" outlineLevel="1" x14ac:dyDescent="0.2">
      <c r="A11584" s="38"/>
      <c r="B11584" s="4">
        <f>SUBTOTAL(9,B11582:B11583)</f>
        <v>250</v>
      </c>
    </row>
    <row r="11585" spans="1:4" outlineLevel="2" x14ac:dyDescent="0.2">
      <c r="A11585" s="38">
        <v>43215.489328703705</v>
      </c>
      <c r="B11585" s="4">
        <v>125</v>
      </c>
      <c r="C11585">
        <v>1</v>
      </c>
      <c r="D11585" t="str">
        <f>IFERROR(VLOOKUP($C11585,'Enrollment descriptions'!$A$1:$B$5,2,FALSE), " ")</f>
        <v>Full Time</v>
      </c>
    </row>
    <row r="11586" spans="1:4" outlineLevel="2" x14ac:dyDescent="0.2">
      <c r="A11586" s="38">
        <v>43215.489328703705</v>
      </c>
      <c r="B11586" s="4">
        <v>125</v>
      </c>
      <c r="C11586">
        <v>1</v>
      </c>
      <c r="D11586" t="str">
        <f>IFERROR(VLOOKUP($C11586,'Enrollment descriptions'!$A$1:$B$5,2,FALSE), " ")</f>
        <v>Full Time</v>
      </c>
    </row>
    <row r="11587" spans="1:4" outlineLevel="1" x14ac:dyDescent="0.2">
      <c r="A11587" s="38"/>
      <c r="B11587" s="4">
        <f>SUBTOTAL(9,B11585:B11586)</f>
        <v>250</v>
      </c>
    </row>
    <row r="11588" spans="1:4" outlineLevel="2" x14ac:dyDescent="0.2">
      <c r="A11588" s="38">
        <v>43143.369340277779</v>
      </c>
      <c r="B11588" s="4">
        <v>125</v>
      </c>
      <c r="C11588">
        <v>1</v>
      </c>
      <c r="D11588" t="str">
        <f>IFERROR(VLOOKUP($C11588,'Enrollment descriptions'!$A$1:$B$5,2,FALSE), " ")</f>
        <v>Full Time</v>
      </c>
    </row>
    <row r="11589" spans="1:4" outlineLevel="2" x14ac:dyDescent="0.2">
      <c r="A11589" s="38">
        <v>43202.319131944445</v>
      </c>
      <c r="B11589" s="4">
        <v>125</v>
      </c>
      <c r="C11589">
        <v>1</v>
      </c>
      <c r="D11589" t="str">
        <f>IFERROR(VLOOKUP($C11589,'Enrollment descriptions'!$A$1:$B$5,2,FALSE), " ")</f>
        <v>Full Time</v>
      </c>
    </row>
    <row r="11590" spans="1:4" outlineLevel="1" x14ac:dyDescent="0.2">
      <c r="A11590" s="38"/>
      <c r="B11590" s="4">
        <f>SUBTOTAL(9,B11588:B11589)</f>
        <v>250</v>
      </c>
    </row>
    <row r="11591" spans="1:4" outlineLevel="2" x14ac:dyDescent="0.2">
      <c r="A11591" s="38">
        <v>43143.368009259262</v>
      </c>
      <c r="B11591" s="4">
        <v>50</v>
      </c>
      <c r="C11591">
        <v>2</v>
      </c>
      <c r="D11591" t="str">
        <f>IFERROR(VLOOKUP($C11591,'Enrollment descriptions'!$A$1:$B$5,2,FALSE), " ")</f>
        <v>3/4 Time</v>
      </c>
    </row>
    <row r="11592" spans="1:4" outlineLevel="2" x14ac:dyDescent="0.2">
      <c r="A11592" s="38">
        <v>43202.318020833336</v>
      </c>
      <c r="B11592" s="4">
        <v>50</v>
      </c>
      <c r="C11592">
        <v>2</v>
      </c>
      <c r="D11592" t="str">
        <f>IFERROR(VLOOKUP($C11592,'Enrollment descriptions'!$A$1:$B$5,2,FALSE), " ")</f>
        <v>3/4 Time</v>
      </c>
    </row>
    <row r="11593" spans="1:4" outlineLevel="1" x14ac:dyDescent="0.2">
      <c r="A11593" s="38"/>
      <c r="B11593" s="4">
        <f>SUBTOTAL(9,B11591:B11592)</f>
        <v>100</v>
      </c>
    </row>
    <row r="11594" spans="1:4" outlineLevel="2" x14ac:dyDescent="0.2">
      <c r="A11594" s="38">
        <v>43143.368287037039</v>
      </c>
      <c r="B11594" s="4">
        <v>50</v>
      </c>
      <c r="C11594">
        <v>3</v>
      </c>
      <c r="D11594" t="str">
        <f>IFERROR(VLOOKUP($C11594,'Enrollment descriptions'!$A$1:$B$5,2,FALSE), " ")</f>
        <v>1/2 Time</v>
      </c>
    </row>
    <row r="11595" spans="1:4" outlineLevel="2" x14ac:dyDescent="0.2">
      <c r="A11595" s="38">
        <v>43202.31827546296</v>
      </c>
      <c r="B11595" s="4">
        <v>50</v>
      </c>
      <c r="C11595">
        <v>3</v>
      </c>
      <c r="D11595" t="str">
        <f>IFERROR(VLOOKUP($C11595,'Enrollment descriptions'!$A$1:$B$5,2,FALSE), " ")</f>
        <v>1/2 Time</v>
      </c>
    </row>
    <row r="11596" spans="1:4" outlineLevel="1" x14ac:dyDescent="0.2">
      <c r="A11596" s="38"/>
      <c r="B11596" s="4">
        <f>SUBTOTAL(9,B11594:B11595)</f>
        <v>100</v>
      </c>
    </row>
    <row r="11597" spans="1:4" outlineLevel="2" x14ac:dyDescent="0.2">
      <c r="A11597" s="38">
        <v>43143.368715277778</v>
      </c>
      <c r="B11597" s="4">
        <v>125</v>
      </c>
      <c r="C11597">
        <v>1</v>
      </c>
      <c r="D11597" t="str">
        <f>IFERROR(VLOOKUP($C11597,'Enrollment descriptions'!$A$1:$B$5,2,FALSE), " ")</f>
        <v>Full Time</v>
      </c>
    </row>
    <row r="11598" spans="1:4" outlineLevel="2" x14ac:dyDescent="0.2">
      <c r="A11598" s="38">
        <v>43185.365185185183</v>
      </c>
      <c r="B11598" s="4">
        <v>-125</v>
      </c>
      <c r="C11598">
        <v>2</v>
      </c>
      <c r="D11598" t="str">
        <f>IFERROR(VLOOKUP($C11598,'Enrollment descriptions'!$A$1:$B$5,2,FALSE), " ")</f>
        <v>3/4 Time</v>
      </c>
    </row>
    <row r="11599" spans="1:4" outlineLevel="2" x14ac:dyDescent="0.2">
      <c r="A11599" s="38">
        <v>43192.760891203703</v>
      </c>
      <c r="B11599" s="4">
        <v>50</v>
      </c>
      <c r="C11599">
        <v>2</v>
      </c>
      <c r="D11599" t="str">
        <f>IFERROR(VLOOKUP($C11599,'Enrollment descriptions'!$A$1:$B$5,2,FALSE), " ")</f>
        <v>3/4 Time</v>
      </c>
    </row>
    <row r="11600" spans="1:4" outlineLevel="2" x14ac:dyDescent="0.2">
      <c r="D11600" t="str">
        <f>IFERROR(VLOOKUP($C11600,'Enrollment descriptions'!$A$1:$B$5,2,FALSE), " ")</f>
        <v xml:space="preserve"> </v>
      </c>
    </row>
    <row r="11601" spans="1:4" outlineLevel="1" x14ac:dyDescent="0.2">
      <c r="B11601" s="4">
        <f>SUBTOTAL(9,B11597:B11600)</f>
        <v>50</v>
      </c>
    </row>
    <row r="11602" spans="1:4" outlineLevel="2" x14ac:dyDescent="0.2">
      <c r="A11602" s="38">
        <v>43143.368136574078</v>
      </c>
      <c r="B11602" s="4">
        <v>125</v>
      </c>
      <c r="C11602">
        <v>1</v>
      </c>
      <c r="D11602" t="str">
        <f>IFERROR(VLOOKUP($C11602,'Enrollment descriptions'!$A$1:$B$5,2,FALSE), " ")</f>
        <v>Full Time</v>
      </c>
    </row>
    <row r="11603" spans="1:4" outlineLevel="2" x14ac:dyDescent="0.2">
      <c r="A11603" s="38">
        <v>43202.318159722221</v>
      </c>
      <c r="B11603" s="4">
        <v>125</v>
      </c>
      <c r="C11603">
        <v>1</v>
      </c>
      <c r="D11603" t="str">
        <f>IFERROR(VLOOKUP($C11603,'Enrollment descriptions'!$A$1:$B$5,2,FALSE), " ")</f>
        <v>Full Time</v>
      </c>
    </row>
    <row r="11604" spans="1:4" outlineLevel="1" x14ac:dyDescent="0.2">
      <c r="A11604" s="38"/>
      <c r="B11604" s="4">
        <f>SUBTOTAL(9,B11602:B11603)</f>
        <v>250</v>
      </c>
    </row>
    <row r="11605" spans="1:4" outlineLevel="2" x14ac:dyDescent="0.2">
      <c r="A11605" s="38">
        <v>43143.368703703702</v>
      </c>
      <c r="B11605" s="4">
        <v>125</v>
      </c>
      <c r="C11605">
        <v>1</v>
      </c>
      <c r="D11605" t="str">
        <f>IFERROR(VLOOKUP($C11605,'Enrollment descriptions'!$A$1:$B$5,2,FALSE), " ")</f>
        <v>Full Time</v>
      </c>
    </row>
    <row r="11606" spans="1:4" outlineLevel="2" x14ac:dyDescent="0.2">
      <c r="A11606" s="38">
        <v>43202.318622685183</v>
      </c>
      <c r="B11606" s="4">
        <v>125</v>
      </c>
      <c r="C11606">
        <v>1</v>
      </c>
      <c r="D11606" t="str">
        <f>IFERROR(VLOOKUP($C11606,'Enrollment descriptions'!$A$1:$B$5,2,FALSE), " ")</f>
        <v>Full Time</v>
      </c>
    </row>
    <row r="11607" spans="1:4" outlineLevel="1" x14ac:dyDescent="0.2">
      <c r="A11607" s="38"/>
      <c r="B11607" s="4">
        <f>SUBTOTAL(9,B11605:B11606)</f>
        <v>250</v>
      </c>
    </row>
    <row r="11608" spans="1:4" outlineLevel="2" x14ac:dyDescent="0.2">
      <c r="A11608" s="38">
        <v>43143.369259259256</v>
      </c>
      <c r="B11608" s="4">
        <v>125</v>
      </c>
      <c r="C11608">
        <v>1</v>
      </c>
      <c r="D11608" t="str">
        <f>IFERROR(VLOOKUP($C11608,'Enrollment descriptions'!$A$1:$B$5,2,FALSE), " ")</f>
        <v>Full Time</v>
      </c>
    </row>
    <row r="11609" spans="1:4" outlineLevel="2" x14ac:dyDescent="0.2">
      <c r="A11609" s="38">
        <v>43202.319074074076</v>
      </c>
      <c r="B11609" s="4">
        <v>125</v>
      </c>
      <c r="C11609">
        <v>1</v>
      </c>
      <c r="D11609" t="str">
        <f>IFERROR(VLOOKUP($C11609,'Enrollment descriptions'!$A$1:$B$5,2,FALSE), " ")</f>
        <v>Full Time</v>
      </c>
    </row>
    <row r="11610" spans="1:4" outlineLevel="1" x14ac:dyDescent="0.2">
      <c r="A11610" s="38"/>
      <c r="B11610" s="4">
        <f>SUBTOTAL(9,B11608:B11609)</f>
        <v>250</v>
      </c>
    </row>
    <row r="11611" spans="1:4" outlineLevel="2" x14ac:dyDescent="0.2">
      <c r="A11611" s="38">
        <v>43215.489212962966</v>
      </c>
      <c r="B11611" s="4">
        <v>125</v>
      </c>
      <c r="C11611">
        <v>1</v>
      </c>
      <c r="D11611" t="str">
        <f>IFERROR(VLOOKUP($C11611,'Enrollment descriptions'!$A$1:$B$5,2,FALSE), " ")</f>
        <v>Full Time</v>
      </c>
    </row>
    <row r="11612" spans="1:4" outlineLevel="2" x14ac:dyDescent="0.2">
      <c r="A11612" s="38">
        <v>43215.489212962966</v>
      </c>
      <c r="B11612" s="4">
        <v>125</v>
      </c>
      <c r="C11612">
        <v>1</v>
      </c>
      <c r="D11612" t="str">
        <f>IFERROR(VLOOKUP($C11612,'Enrollment descriptions'!$A$1:$B$5,2,FALSE), " ")</f>
        <v>Full Time</v>
      </c>
    </row>
    <row r="11613" spans="1:4" outlineLevel="1" x14ac:dyDescent="0.2">
      <c r="A11613" s="38"/>
      <c r="B11613" s="4">
        <f>SUBTOTAL(9,B11611:B11612)</f>
        <v>250</v>
      </c>
    </row>
    <row r="11614" spans="1:4" outlineLevel="2" x14ac:dyDescent="0.2">
      <c r="A11614" s="38">
        <v>43143.369525462964</v>
      </c>
      <c r="B11614" s="4">
        <v>50</v>
      </c>
      <c r="C11614">
        <v>2</v>
      </c>
      <c r="D11614" t="str">
        <f>IFERROR(VLOOKUP($C11614,'Enrollment descriptions'!$A$1:$B$5,2,FALSE), " ")</f>
        <v>3/4 Time</v>
      </c>
    </row>
    <row r="11615" spans="1:4" outlineLevel="2" x14ac:dyDescent="0.2">
      <c r="A11615" s="38">
        <v>43202.319282407407</v>
      </c>
      <c r="B11615" s="4">
        <v>50</v>
      </c>
      <c r="C11615">
        <v>2</v>
      </c>
      <c r="D11615" t="str">
        <f>IFERROR(VLOOKUP($C11615,'Enrollment descriptions'!$A$1:$B$5,2,FALSE), " ")</f>
        <v>3/4 Time</v>
      </c>
    </row>
    <row r="11616" spans="1:4" outlineLevel="1" x14ac:dyDescent="0.2">
      <c r="A11616" s="38"/>
      <c r="B11616" s="4">
        <f>SUBTOTAL(9,B11614:B11615)</f>
        <v>100</v>
      </c>
    </row>
    <row r="11617" spans="1:4" outlineLevel="2" x14ac:dyDescent="0.2">
      <c r="A11617" s="38">
        <v>43143.369421296295</v>
      </c>
      <c r="B11617" s="4">
        <v>50</v>
      </c>
      <c r="C11617">
        <v>2</v>
      </c>
      <c r="D11617" t="str">
        <f>IFERROR(VLOOKUP($C11617,'Enrollment descriptions'!$A$1:$B$5,2,FALSE), " ")</f>
        <v>3/4 Time</v>
      </c>
    </row>
    <row r="11618" spans="1:4" outlineLevel="2" x14ac:dyDescent="0.2">
      <c r="A11618" s="38">
        <v>43202.319201388891</v>
      </c>
      <c r="B11618" s="4">
        <v>50</v>
      </c>
      <c r="C11618">
        <v>2</v>
      </c>
      <c r="D11618" t="str">
        <f>IFERROR(VLOOKUP($C11618,'Enrollment descriptions'!$A$1:$B$5,2,FALSE), " ")</f>
        <v>3/4 Time</v>
      </c>
    </row>
    <row r="11619" spans="1:4" outlineLevel="1" x14ac:dyDescent="0.2">
      <c r="A11619" s="38"/>
      <c r="B11619" s="4">
        <f>SUBTOTAL(9,B11617:B11618)</f>
        <v>100</v>
      </c>
    </row>
    <row r="11620" spans="1:4" outlineLevel="2" x14ac:dyDescent="0.2">
      <c r="A11620" s="38">
        <v>43143.36954861111</v>
      </c>
      <c r="B11620" s="4">
        <v>125</v>
      </c>
      <c r="C11620">
        <v>1</v>
      </c>
      <c r="D11620" t="str">
        <f>IFERROR(VLOOKUP($C11620,'Enrollment descriptions'!$A$1:$B$5,2,FALSE), " ")</f>
        <v>Full Time</v>
      </c>
    </row>
    <row r="11621" spans="1:4" outlineLevel="2" x14ac:dyDescent="0.2">
      <c r="A11621" s="38">
        <v>43202.319293981483</v>
      </c>
      <c r="B11621" s="4">
        <v>125</v>
      </c>
      <c r="C11621">
        <v>1</v>
      </c>
      <c r="D11621" t="str">
        <f>IFERROR(VLOOKUP($C11621,'Enrollment descriptions'!$A$1:$B$5,2,FALSE), " ")</f>
        <v>Full Time</v>
      </c>
    </row>
    <row r="11622" spans="1:4" outlineLevel="1" x14ac:dyDescent="0.2">
      <c r="A11622" s="38"/>
      <c r="B11622" s="4">
        <f>SUBTOTAL(9,B11620:B11621)</f>
        <v>250</v>
      </c>
    </row>
    <row r="11623" spans="1:4" outlineLevel="2" x14ac:dyDescent="0.2">
      <c r="D11623" t="str">
        <f>IFERROR(VLOOKUP($C11623,'Enrollment descriptions'!$A$1:$B$5,2,FALSE), " ")</f>
        <v xml:space="preserve"> </v>
      </c>
    </row>
    <row r="11624" spans="1:4" outlineLevel="2" x14ac:dyDescent="0.2">
      <c r="D11624" t="str">
        <f>IFERROR(VLOOKUP($C11624,'Enrollment descriptions'!$A$1:$B$5,2,FALSE), " ")</f>
        <v xml:space="preserve"> </v>
      </c>
    </row>
    <row r="11625" spans="1:4" outlineLevel="1" x14ac:dyDescent="0.2">
      <c r="B11625" s="4">
        <f>SUBTOTAL(9,B11623:B11624)</f>
        <v>0</v>
      </c>
    </row>
    <row r="11626" spans="1:4" outlineLevel="2" x14ac:dyDescent="0.2">
      <c r="A11626" s="38">
        <v>43143.368946759256</v>
      </c>
      <c r="B11626" s="4">
        <v>125</v>
      </c>
      <c r="C11626">
        <v>1</v>
      </c>
      <c r="D11626" t="str">
        <f>IFERROR(VLOOKUP($C11626,'Enrollment descriptions'!$A$1:$B$5,2,FALSE), " ")</f>
        <v>Full Time</v>
      </c>
    </row>
    <row r="11627" spans="1:4" outlineLevel="2" x14ac:dyDescent="0.2">
      <c r="A11627" s="38">
        <v>43202.318819444445</v>
      </c>
      <c r="B11627" s="4">
        <v>125</v>
      </c>
      <c r="C11627">
        <v>1</v>
      </c>
      <c r="D11627" t="str">
        <f>IFERROR(VLOOKUP($C11627,'Enrollment descriptions'!$A$1:$B$5,2,FALSE), " ")</f>
        <v>Full Time</v>
      </c>
    </row>
    <row r="11628" spans="1:4" outlineLevel="1" x14ac:dyDescent="0.2">
      <c r="A11628" s="38"/>
      <c r="B11628" s="4">
        <f>SUBTOTAL(9,B11626:B11627)</f>
        <v>250</v>
      </c>
    </row>
    <row r="11629" spans="1:4" outlineLevel="2" x14ac:dyDescent="0.2">
      <c r="A11629" s="38">
        <v>43143.368738425925</v>
      </c>
      <c r="B11629" s="4">
        <v>125</v>
      </c>
      <c r="C11629">
        <v>1</v>
      </c>
      <c r="D11629" t="str">
        <f>IFERROR(VLOOKUP($C11629,'Enrollment descriptions'!$A$1:$B$5,2,FALSE), " ")</f>
        <v>Full Time</v>
      </c>
    </row>
    <row r="11630" spans="1:4" outlineLevel="2" x14ac:dyDescent="0.2">
      <c r="A11630" s="38">
        <v>43185.36519675926</v>
      </c>
      <c r="B11630" s="4">
        <v>-125</v>
      </c>
      <c r="C11630">
        <v>4</v>
      </c>
      <c r="D11630" t="str">
        <f>IFERROR(VLOOKUP($C11630,'Enrollment descriptions'!$A$1:$B$5,2,FALSE), " ")</f>
        <v>&lt; 1/2 Time</v>
      </c>
    </row>
    <row r="11631" spans="1:4" outlineLevel="2" x14ac:dyDescent="0.2">
      <c r="A11631" s="38">
        <v>43192.760891203703</v>
      </c>
      <c r="B11631" s="4">
        <v>50</v>
      </c>
      <c r="C11631">
        <v>3</v>
      </c>
      <c r="D11631" t="str">
        <f>IFERROR(VLOOKUP($C11631,'Enrollment descriptions'!$A$1:$B$5,2,FALSE), " ")</f>
        <v>1/2 Time</v>
      </c>
    </row>
    <row r="11632" spans="1:4" outlineLevel="2" x14ac:dyDescent="0.2">
      <c r="D11632" t="str">
        <f>IFERROR(VLOOKUP($C11632,'Enrollment descriptions'!$A$1:$B$5,2,FALSE), " ")</f>
        <v xml:space="preserve"> </v>
      </c>
    </row>
    <row r="11633" spans="1:4" outlineLevel="2" x14ac:dyDescent="0.2">
      <c r="A11633" s="38">
        <v>43215.514525462961</v>
      </c>
      <c r="B11633" s="4">
        <v>-50</v>
      </c>
      <c r="C11633">
        <v>4</v>
      </c>
      <c r="D11633" t="str">
        <f>IFERROR(VLOOKUP($C11633,'Enrollment descriptions'!$A$1:$B$5,2,FALSE), " ")</f>
        <v>&lt; 1/2 Time</v>
      </c>
    </row>
    <row r="11634" spans="1:4" outlineLevel="1" x14ac:dyDescent="0.2">
      <c r="A11634" s="38"/>
      <c r="B11634" s="4">
        <f>SUBTOTAL(9,B11629:B11633)</f>
        <v>0</v>
      </c>
    </row>
    <row r="11635" spans="1:4" outlineLevel="2" x14ac:dyDescent="0.2">
      <c r="A11635" s="38">
        <v>43143.36855324074</v>
      </c>
      <c r="B11635" s="4">
        <v>50</v>
      </c>
      <c r="C11635">
        <v>2</v>
      </c>
      <c r="D11635" t="str">
        <f>IFERROR(VLOOKUP($C11635,'Enrollment descriptions'!$A$1:$B$5,2,FALSE), " ")</f>
        <v>3/4 Time</v>
      </c>
    </row>
    <row r="11636" spans="1:4" outlineLevel="2" x14ac:dyDescent="0.2">
      <c r="A11636" s="38">
        <v>43202.318506944444</v>
      </c>
      <c r="B11636" s="4">
        <v>50</v>
      </c>
      <c r="C11636">
        <v>2</v>
      </c>
      <c r="D11636" t="str">
        <f>IFERROR(VLOOKUP($C11636,'Enrollment descriptions'!$A$1:$B$5,2,FALSE), " ")</f>
        <v>3/4 Time</v>
      </c>
    </row>
    <row r="11637" spans="1:4" outlineLevel="1" x14ac:dyDescent="0.2">
      <c r="A11637" s="38"/>
      <c r="B11637" s="4">
        <f>SUBTOTAL(9,B11635:B11636)</f>
        <v>100</v>
      </c>
    </row>
    <row r="11638" spans="1:4" outlineLevel="2" x14ac:dyDescent="0.2">
      <c r="A11638" s="38">
        <v>43143.367581018516</v>
      </c>
      <c r="B11638" s="4">
        <v>50</v>
      </c>
      <c r="C11638">
        <v>2</v>
      </c>
      <c r="D11638" t="str">
        <f>IFERROR(VLOOKUP($C11638,'Enrollment descriptions'!$A$1:$B$5,2,FALSE), " ")</f>
        <v>3/4 Time</v>
      </c>
    </row>
    <row r="11639" spans="1:4" outlineLevel="2" x14ac:dyDescent="0.2">
      <c r="A11639" s="38">
        <v>43202.317708333336</v>
      </c>
      <c r="B11639" s="4">
        <v>50</v>
      </c>
      <c r="C11639">
        <v>2</v>
      </c>
      <c r="D11639" t="str">
        <f>IFERROR(VLOOKUP($C11639,'Enrollment descriptions'!$A$1:$B$5,2,FALSE), " ")</f>
        <v>3/4 Time</v>
      </c>
    </row>
    <row r="11640" spans="1:4" outlineLevel="1" x14ac:dyDescent="0.2">
      <c r="A11640" s="38"/>
      <c r="B11640" s="4">
        <f>SUBTOTAL(9,B11638:B11639)</f>
        <v>100</v>
      </c>
    </row>
    <row r="11641" spans="1:4" outlineLevel="2" x14ac:dyDescent="0.2">
      <c r="A11641" s="38">
        <v>43143.368518518517</v>
      </c>
      <c r="B11641" s="4">
        <v>50</v>
      </c>
      <c r="C11641">
        <v>3</v>
      </c>
      <c r="D11641" t="str">
        <f>IFERROR(VLOOKUP($C11641,'Enrollment descriptions'!$A$1:$B$5,2,FALSE), " ")</f>
        <v>1/2 Time</v>
      </c>
    </row>
    <row r="11642" spans="1:4" outlineLevel="2" x14ac:dyDescent="0.2">
      <c r="A11642" s="38">
        <v>43202.318472222221</v>
      </c>
      <c r="B11642" s="4">
        <v>50</v>
      </c>
      <c r="C11642">
        <v>3</v>
      </c>
      <c r="D11642" t="str">
        <f>IFERROR(VLOOKUP($C11642,'Enrollment descriptions'!$A$1:$B$5,2,FALSE), " ")</f>
        <v>1/2 Time</v>
      </c>
    </row>
    <row r="11643" spans="1:4" outlineLevel="1" x14ac:dyDescent="0.2">
      <c r="A11643" s="38"/>
      <c r="B11643" s="4">
        <f>SUBTOTAL(9,B11641:B11642)</f>
        <v>100</v>
      </c>
    </row>
    <row r="11644" spans="1:4" outlineLevel="2" x14ac:dyDescent="0.2">
      <c r="A11644" s="38">
        <v>43143.3675</v>
      </c>
      <c r="B11644" s="4">
        <v>50</v>
      </c>
      <c r="C11644">
        <v>3</v>
      </c>
      <c r="D11644" t="str">
        <f>IFERROR(VLOOKUP($C11644,'Enrollment descriptions'!$A$1:$B$5,2,FALSE), " ")</f>
        <v>1/2 Time</v>
      </c>
    </row>
    <row r="11645" spans="1:4" outlineLevel="2" x14ac:dyDescent="0.2">
      <c r="A11645" s="38">
        <v>43215.508240740739</v>
      </c>
      <c r="B11645" s="4">
        <v>50</v>
      </c>
      <c r="C11645">
        <v>3</v>
      </c>
      <c r="D11645" t="str">
        <f>IFERROR(VLOOKUP($C11645,'Enrollment descriptions'!$A$1:$B$5,2,FALSE), " ")</f>
        <v>1/2 Time</v>
      </c>
    </row>
    <row r="11646" spans="1:4" outlineLevel="1" x14ac:dyDescent="0.2">
      <c r="A11646" s="38"/>
      <c r="B11646" s="4">
        <f>SUBTOTAL(9,B11644:B11645)</f>
        <v>100</v>
      </c>
    </row>
    <row r="11647" spans="1:4" outlineLevel="2" x14ac:dyDescent="0.2">
      <c r="A11647" s="38">
        <v>43143.367754629631</v>
      </c>
      <c r="B11647" s="4">
        <v>50</v>
      </c>
      <c r="C11647">
        <v>3</v>
      </c>
      <c r="D11647" t="str">
        <f>IFERROR(VLOOKUP($C11647,'Enrollment descriptions'!$A$1:$B$5,2,FALSE), " ")</f>
        <v>1/2 Time</v>
      </c>
    </row>
    <row r="11648" spans="1:4" outlineLevel="2" x14ac:dyDescent="0.2">
      <c r="A11648" s="38">
        <v>43202.317847222221</v>
      </c>
      <c r="B11648" s="4">
        <v>50</v>
      </c>
      <c r="C11648">
        <v>3</v>
      </c>
      <c r="D11648" t="str">
        <f>IFERROR(VLOOKUP($C11648,'Enrollment descriptions'!$A$1:$B$5,2,FALSE), " ")</f>
        <v>1/2 Time</v>
      </c>
    </row>
    <row r="11649" spans="1:4" outlineLevel="2" x14ac:dyDescent="0.2">
      <c r="A11649" s="38">
        <v>43215.514490740738</v>
      </c>
      <c r="B11649" s="4">
        <v>-100</v>
      </c>
      <c r="C11649">
        <v>3</v>
      </c>
      <c r="D11649" t="str">
        <f>IFERROR(VLOOKUP($C11649,'Enrollment descriptions'!$A$1:$B$5,2,FALSE), " ")</f>
        <v>1/2 Time</v>
      </c>
    </row>
    <row r="11650" spans="1:4" outlineLevel="1" x14ac:dyDescent="0.2">
      <c r="A11650" s="38"/>
      <c r="B11650" s="4">
        <f>SUBTOTAL(9,B11647:B11649)</f>
        <v>0</v>
      </c>
    </row>
    <row r="11651" spans="1:4" outlineLevel="2" x14ac:dyDescent="0.2">
      <c r="A11651" s="38">
        <v>43215.489236111112</v>
      </c>
      <c r="B11651" s="4">
        <v>125</v>
      </c>
      <c r="C11651">
        <v>1</v>
      </c>
      <c r="D11651" t="str">
        <f>IFERROR(VLOOKUP($C11651,'Enrollment descriptions'!$A$1:$B$5,2,FALSE), " ")</f>
        <v>Full Time</v>
      </c>
    </row>
    <row r="11652" spans="1:4" outlineLevel="2" x14ac:dyDescent="0.2">
      <c r="A11652" s="38">
        <v>43215.489236111112</v>
      </c>
      <c r="B11652" s="4">
        <v>125</v>
      </c>
      <c r="C11652">
        <v>1</v>
      </c>
      <c r="D11652" t="str">
        <f>IFERROR(VLOOKUP($C11652,'Enrollment descriptions'!$A$1:$B$5,2,FALSE), " ")</f>
        <v>Full Time</v>
      </c>
    </row>
    <row r="11653" spans="1:4" outlineLevel="1" x14ac:dyDescent="0.2">
      <c r="A11653" s="38"/>
      <c r="B11653" s="4">
        <f>SUBTOTAL(9,B11651:B11652)</f>
        <v>250</v>
      </c>
    </row>
    <row r="11654" spans="1:4" outlineLevel="2" x14ac:dyDescent="0.2">
      <c r="A11654" s="38">
        <v>43143.36954861111</v>
      </c>
      <c r="B11654" s="4">
        <v>50</v>
      </c>
      <c r="C11654">
        <v>3</v>
      </c>
      <c r="D11654" t="str">
        <f>IFERROR(VLOOKUP($C11654,'Enrollment descriptions'!$A$1:$B$5,2,FALSE), " ")</f>
        <v>1/2 Time</v>
      </c>
    </row>
    <row r="11655" spans="1:4" outlineLevel="2" x14ac:dyDescent="0.2">
      <c r="A11655" s="38">
        <v>43202.319293981483</v>
      </c>
      <c r="B11655" s="4">
        <v>50</v>
      </c>
      <c r="C11655">
        <v>3</v>
      </c>
      <c r="D11655" t="str">
        <f>IFERROR(VLOOKUP($C11655,'Enrollment descriptions'!$A$1:$B$5,2,FALSE), " ")</f>
        <v>1/2 Time</v>
      </c>
    </row>
    <row r="11656" spans="1:4" outlineLevel="1" x14ac:dyDescent="0.2">
      <c r="A11656" s="38"/>
      <c r="B11656" s="4">
        <f>SUBTOTAL(9,B11654:B11655)</f>
        <v>100</v>
      </c>
    </row>
    <row r="11657" spans="1:4" outlineLevel="2" x14ac:dyDescent="0.2">
      <c r="A11657" s="38">
        <v>43143.368946759256</v>
      </c>
      <c r="B11657" s="4">
        <v>125</v>
      </c>
      <c r="C11657">
        <v>1</v>
      </c>
      <c r="D11657" t="str">
        <f>IFERROR(VLOOKUP($C11657,'Enrollment descriptions'!$A$1:$B$5,2,FALSE), " ")</f>
        <v>Full Time</v>
      </c>
    </row>
    <row r="11658" spans="1:4" outlineLevel="2" x14ac:dyDescent="0.2">
      <c r="A11658" s="38">
        <v>43202.318819444445</v>
      </c>
      <c r="B11658" s="4">
        <v>125</v>
      </c>
      <c r="C11658">
        <v>1</v>
      </c>
      <c r="D11658" t="str">
        <f>IFERROR(VLOOKUP($C11658,'Enrollment descriptions'!$A$1:$B$5,2,FALSE), " ")</f>
        <v>Full Time</v>
      </c>
    </row>
    <row r="11659" spans="1:4" outlineLevel="1" x14ac:dyDescent="0.2">
      <c r="A11659" s="38"/>
      <c r="B11659" s="4">
        <f>SUBTOTAL(9,B11657:B11658)</f>
        <v>250</v>
      </c>
    </row>
    <row r="11660" spans="1:4" outlineLevel="2" x14ac:dyDescent="0.2">
      <c r="A11660" s="38">
        <v>43143.36787037037</v>
      </c>
      <c r="B11660" s="4">
        <v>125</v>
      </c>
      <c r="C11660">
        <v>1</v>
      </c>
      <c r="D11660" t="str">
        <f>IFERROR(VLOOKUP($C11660,'Enrollment descriptions'!$A$1:$B$5,2,FALSE), " ")</f>
        <v>Full Time</v>
      </c>
    </row>
    <row r="11661" spans="1:4" outlineLevel="2" x14ac:dyDescent="0.2">
      <c r="A11661" s="38">
        <v>43202.317916666667</v>
      </c>
      <c r="B11661" s="4">
        <v>125</v>
      </c>
      <c r="C11661">
        <v>1</v>
      </c>
      <c r="D11661" t="str">
        <f>IFERROR(VLOOKUP($C11661,'Enrollment descriptions'!$A$1:$B$5,2,FALSE), " ")</f>
        <v>Full Time</v>
      </c>
    </row>
    <row r="11662" spans="1:4" outlineLevel="1" x14ac:dyDescent="0.2">
      <c r="A11662" s="38"/>
      <c r="B11662" s="4">
        <f>SUBTOTAL(9,B11660:B11661)</f>
        <v>250</v>
      </c>
    </row>
    <row r="11663" spans="1:4" outlineLevel="2" x14ac:dyDescent="0.2">
      <c r="A11663" s="38">
        <v>43143.369270833333</v>
      </c>
      <c r="B11663" s="4">
        <v>50</v>
      </c>
      <c r="C11663">
        <v>2</v>
      </c>
      <c r="D11663" t="str">
        <f>IFERROR(VLOOKUP($C11663,'Enrollment descriptions'!$A$1:$B$5,2,FALSE), " ")</f>
        <v>3/4 Time</v>
      </c>
    </row>
    <row r="11664" spans="1:4" outlineLevel="2" x14ac:dyDescent="0.2">
      <c r="A11664" s="38">
        <v>43202.319085648145</v>
      </c>
      <c r="B11664" s="4">
        <v>50</v>
      </c>
      <c r="C11664">
        <v>2</v>
      </c>
      <c r="D11664" t="str">
        <f>IFERROR(VLOOKUP($C11664,'Enrollment descriptions'!$A$1:$B$5,2,FALSE), " ")</f>
        <v>3/4 Time</v>
      </c>
    </row>
    <row r="11665" spans="1:4" outlineLevel="1" x14ac:dyDescent="0.2">
      <c r="A11665" s="38"/>
      <c r="B11665" s="4">
        <f>SUBTOTAL(9,B11663:B11664)</f>
        <v>100</v>
      </c>
    </row>
    <row r="11666" spans="1:4" outlineLevel="2" x14ac:dyDescent="0.2">
      <c r="A11666" s="38">
        <v>43143.368923611109</v>
      </c>
      <c r="B11666" s="4">
        <v>50</v>
      </c>
      <c r="C11666">
        <v>3</v>
      </c>
      <c r="D11666" t="str">
        <f>IFERROR(VLOOKUP($C11666,'Enrollment descriptions'!$A$1:$B$5,2,FALSE), " ")</f>
        <v>1/2 Time</v>
      </c>
    </row>
    <row r="11667" spans="1:4" outlineLevel="2" x14ac:dyDescent="0.2">
      <c r="A11667" s="38">
        <v>43202.318796296298</v>
      </c>
      <c r="B11667" s="4">
        <v>50</v>
      </c>
      <c r="C11667">
        <v>3</v>
      </c>
      <c r="D11667" t="str">
        <f>IFERROR(VLOOKUP($C11667,'Enrollment descriptions'!$A$1:$B$5,2,FALSE), " ")</f>
        <v>1/2 Time</v>
      </c>
    </row>
    <row r="11668" spans="1:4" outlineLevel="2" x14ac:dyDescent="0.2">
      <c r="A11668" s="38">
        <v>43215.50854166667</v>
      </c>
      <c r="B11668" s="4">
        <v>150</v>
      </c>
      <c r="C11668">
        <v>1</v>
      </c>
      <c r="D11668" t="str">
        <f>IFERROR(VLOOKUP($C11668,'Enrollment descriptions'!$A$1:$B$5,2,FALSE), " ")</f>
        <v>Full Time</v>
      </c>
    </row>
    <row r="11669" spans="1:4" outlineLevel="1" x14ac:dyDescent="0.2">
      <c r="A11669" s="38"/>
      <c r="B11669" s="4">
        <f>SUBTOTAL(9,B11666:B11668)</f>
        <v>250</v>
      </c>
    </row>
    <row r="11670" spans="1:4" outlineLevel="2" x14ac:dyDescent="0.2">
      <c r="A11670" s="38">
        <v>43143.36824074074</v>
      </c>
      <c r="B11670" s="4">
        <v>125</v>
      </c>
      <c r="C11670">
        <v>1</v>
      </c>
      <c r="D11670" t="str">
        <f>IFERROR(VLOOKUP($C11670,'Enrollment descriptions'!$A$1:$B$5,2,FALSE), " ")</f>
        <v>Full Time</v>
      </c>
    </row>
    <row r="11671" spans="1:4" outlineLevel="2" x14ac:dyDescent="0.2">
      <c r="A11671" s="38">
        <v>43202.318229166667</v>
      </c>
      <c r="B11671" s="4">
        <v>50</v>
      </c>
      <c r="C11671">
        <v>2</v>
      </c>
      <c r="D11671" t="str">
        <f>IFERROR(VLOOKUP($C11671,'Enrollment descriptions'!$A$1:$B$5,2,FALSE), " ")</f>
        <v>3/4 Time</v>
      </c>
    </row>
    <row r="11672" spans="1:4" outlineLevel="2" x14ac:dyDescent="0.2">
      <c r="A11672" s="38">
        <v>43202.318229166667</v>
      </c>
      <c r="B11672" s="4">
        <v>-75</v>
      </c>
      <c r="C11672">
        <v>2</v>
      </c>
      <c r="D11672" t="str">
        <f>IFERROR(VLOOKUP($C11672,'Enrollment descriptions'!$A$1:$B$5,2,FALSE), " ")</f>
        <v>3/4 Time</v>
      </c>
    </row>
    <row r="11673" spans="1:4" outlineLevel="1" x14ac:dyDescent="0.2">
      <c r="A11673" s="38"/>
      <c r="B11673" s="4">
        <f>SUBTOTAL(9,B11670:B11672)</f>
        <v>100</v>
      </c>
    </row>
    <row r="11674" spans="1:4" outlineLevel="2" x14ac:dyDescent="0.2">
      <c r="A11674" s="38">
        <v>43215.489317129628</v>
      </c>
      <c r="B11674" s="4">
        <v>125</v>
      </c>
      <c r="C11674">
        <v>1</v>
      </c>
      <c r="D11674" t="str">
        <f>IFERROR(VLOOKUP($C11674,'Enrollment descriptions'!$A$1:$B$5,2,FALSE), " ")</f>
        <v>Full Time</v>
      </c>
    </row>
    <row r="11675" spans="1:4" outlineLevel="2" x14ac:dyDescent="0.2">
      <c r="A11675" s="38">
        <v>43215.489317129628</v>
      </c>
      <c r="B11675" s="4">
        <v>125</v>
      </c>
      <c r="C11675">
        <v>1</v>
      </c>
      <c r="D11675" t="str">
        <f>IFERROR(VLOOKUP($C11675,'Enrollment descriptions'!$A$1:$B$5,2,FALSE), " ")</f>
        <v>Full Time</v>
      </c>
    </row>
    <row r="11676" spans="1:4" outlineLevel="1" x14ac:dyDescent="0.2">
      <c r="A11676" s="38"/>
      <c r="B11676" s="4">
        <f>SUBTOTAL(9,B11674:B11675)</f>
        <v>250</v>
      </c>
    </row>
    <row r="11677" spans="1:4" outlineLevel="2" x14ac:dyDescent="0.2">
      <c r="A11677" s="38">
        <v>43143.36922453704</v>
      </c>
      <c r="B11677" s="4">
        <v>50</v>
      </c>
      <c r="C11677">
        <v>3</v>
      </c>
      <c r="D11677" t="str">
        <f>IFERROR(VLOOKUP($C11677,'Enrollment descriptions'!$A$1:$B$5,2,FALSE), " ")</f>
        <v>1/2 Time</v>
      </c>
    </row>
    <row r="11678" spans="1:4" outlineLevel="2" x14ac:dyDescent="0.2">
      <c r="D11678" t="str">
        <f>IFERROR(VLOOKUP($C11678,'Enrollment descriptions'!$A$1:$B$5,2,FALSE), " ")</f>
        <v xml:space="preserve"> </v>
      </c>
    </row>
    <row r="11679" spans="1:4" outlineLevel="1" x14ac:dyDescent="0.2">
      <c r="B11679" s="4">
        <f>SUBTOTAL(9,B11677:B11678)</f>
        <v>50</v>
      </c>
    </row>
    <row r="11680" spans="1:4" outlineLevel="2" x14ac:dyDescent="0.2">
      <c r="A11680" s="38">
        <v>43143.369618055556</v>
      </c>
      <c r="B11680" s="4">
        <v>125</v>
      </c>
      <c r="C11680">
        <v>1</v>
      </c>
      <c r="D11680" t="str">
        <f>IFERROR(VLOOKUP($C11680,'Enrollment descriptions'!$A$1:$B$5,2,FALSE), " ")</f>
        <v>Full Time</v>
      </c>
    </row>
    <row r="11681" spans="1:4" outlineLevel="2" x14ac:dyDescent="0.2">
      <c r="A11681" s="38">
        <v>43202.319351851853</v>
      </c>
      <c r="B11681" s="4">
        <v>125</v>
      </c>
      <c r="C11681">
        <v>1</v>
      </c>
      <c r="D11681" t="str">
        <f>IFERROR(VLOOKUP($C11681,'Enrollment descriptions'!$A$1:$B$5,2,FALSE), " ")</f>
        <v>Full Time</v>
      </c>
    </row>
    <row r="11682" spans="1:4" outlineLevel="1" x14ac:dyDescent="0.2">
      <c r="A11682" s="38"/>
      <c r="B11682" s="4">
        <f>SUBTOTAL(9,B11680:B11681)</f>
        <v>250</v>
      </c>
    </row>
    <row r="11683" spans="1:4" outlineLevel="2" x14ac:dyDescent="0.2">
      <c r="A11683" s="38">
        <v>43143.368333333332</v>
      </c>
      <c r="B11683" s="4">
        <v>50</v>
      </c>
      <c r="C11683">
        <v>2</v>
      </c>
      <c r="D11683" t="str">
        <f>IFERROR(VLOOKUP($C11683,'Enrollment descriptions'!$A$1:$B$5,2,FALSE), " ")</f>
        <v>3/4 Time</v>
      </c>
    </row>
    <row r="11684" spans="1:4" outlineLevel="2" x14ac:dyDescent="0.2">
      <c r="A11684" s="38">
        <v>43202.318310185183</v>
      </c>
      <c r="B11684" s="4">
        <v>50</v>
      </c>
      <c r="C11684">
        <v>2</v>
      </c>
      <c r="D11684" t="str">
        <f>IFERROR(VLOOKUP($C11684,'Enrollment descriptions'!$A$1:$B$5,2,FALSE), " ")</f>
        <v>3/4 Time</v>
      </c>
    </row>
    <row r="11685" spans="1:4" outlineLevel="1" x14ac:dyDescent="0.2">
      <c r="A11685" s="38"/>
      <c r="B11685" s="4">
        <f>SUBTOTAL(9,B11683:B11684)</f>
        <v>100</v>
      </c>
    </row>
    <row r="11686" spans="1:4" outlineLevel="2" x14ac:dyDescent="0.2">
      <c r="A11686" s="38">
        <v>43215.489317129628</v>
      </c>
      <c r="B11686" s="4">
        <v>50</v>
      </c>
      <c r="C11686">
        <v>2</v>
      </c>
      <c r="D11686" t="str">
        <f>IFERROR(VLOOKUP($C11686,'Enrollment descriptions'!$A$1:$B$5,2,FALSE), " ")</f>
        <v>3/4 Time</v>
      </c>
    </row>
    <row r="11687" spans="1:4" outlineLevel="2" x14ac:dyDescent="0.2">
      <c r="A11687" s="38">
        <v>43215.489317129628</v>
      </c>
      <c r="B11687" s="4">
        <v>50</v>
      </c>
      <c r="C11687">
        <v>2</v>
      </c>
      <c r="D11687" t="str">
        <f>IFERROR(VLOOKUP($C11687,'Enrollment descriptions'!$A$1:$B$5,2,FALSE), " ")</f>
        <v>3/4 Time</v>
      </c>
    </row>
    <row r="11688" spans="1:4" outlineLevel="1" x14ac:dyDescent="0.2">
      <c r="A11688" s="38"/>
      <c r="B11688" s="4">
        <f>SUBTOTAL(9,B11686:B11687)</f>
        <v>100</v>
      </c>
    </row>
    <row r="11689" spans="1:4" outlineLevel="2" x14ac:dyDescent="0.2">
      <c r="A11689" s="38">
        <v>43143.369270833333</v>
      </c>
      <c r="B11689" s="4">
        <v>125</v>
      </c>
      <c r="C11689">
        <v>1</v>
      </c>
      <c r="D11689" t="str">
        <f>IFERROR(VLOOKUP($C11689,'Enrollment descriptions'!$A$1:$B$5,2,FALSE), " ")</f>
        <v>Full Time</v>
      </c>
    </row>
    <row r="11690" spans="1:4" outlineLevel="2" x14ac:dyDescent="0.2">
      <c r="A11690" s="38">
        <v>43202.319085648145</v>
      </c>
      <c r="B11690" s="4">
        <v>125</v>
      </c>
      <c r="C11690">
        <v>1</v>
      </c>
      <c r="D11690" t="str">
        <f>IFERROR(VLOOKUP($C11690,'Enrollment descriptions'!$A$1:$B$5,2,FALSE), " ")</f>
        <v>Full Time</v>
      </c>
    </row>
    <row r="11691" spans="1:4" outlineLevel="1" x14ac:dyDescent="0.2">
      <c r="A11691" s="38"/>
      <c r="B11691" s="4">
        <f>SUBTOTAL(9,B11689:B11690)</f>
        <v>250</v>
      </c>
    </row>
    <row r="11692" spans="1:4" outlineLevel="2" x14ac:dyDescent="0.2">
      <c r="A11692" s="38">
        <v>43143.368425925924</v>
      </c>
      <c r="B11692" s="4">
        <v>50</v>
      </c>
      <c r="C11692">
        <v>3</v>
      </c>
      <c r="D11692" t="str">
        <f>IFERROR(VLOOKUP($C11692,'Enrollment descriptions'!$A$1:$B$5,2,FALSE), " ")</f>
        <v>1/2 Time</v>
      </c>
    </row>
    <row r="11693" spans="1:4" outlineLevel="2" x14ac:dyDescent="0.2">
      <c r="A11693" s="38">
        <v>43202.318391203706</v>
      </c>
      <c r="B11693" s="4">
        <v>50</v>
      </c>
      <c r="C11693">
        <v>3</v>
      </c>
      <c r="D11693" t="str">
        <f>IFERROR(VLOOKUP($C11693,'Enrollment descriptions'!$A$1:$B$5,2,FALSE), " ")</f>
        <v>1/2 Time</v>
      </c>
    </row>
    <row r="11694" spans="1:4" outlineLevel="1" x14ac:dyDescent="0.2">
      <c r="A11694" s="38"/>
      <c r="B11694" s="4">
        <f>SUBTOTAL(9,B11692:B11693)</f>
        <v>100</v>
      </c>
    </row>
    <row r="11695" spans="1:4" outlineLevel="2" x14ac:dyDescent="0.2">
      <c r="A11695" s="38">
        <v>43143.367824074077</v>
      </c>
      <c r="B11695" s="4">
        <v>125</v>
      </c>
      <c r="C11695">
        <v>1</v>
      </c>
      <c r="D11695" t="str">
        <f>IFERROR(VLOOKUP($C11695,'Enrollment descriptions'!$A$1:$B$5,2,FALSE), " ")</f>
        <v>Full Time</v>
      </c>
    </row>
    <row r="11696" spans="1:4" outlineLevel="2" x14ac:dyDescent="0.2">
      <c r="D11696" t="str">
        <f>IFERROR(VLOOKUP($C11696,'Enrollment descriptions'!$A$1:$B$5,2,FALSE), " ")</f>
        <v xml:space="preserve"> </v>
      </c>
    </row>
    <row r="11697" spans="1:4" outlineLevel="1" x14ac:dyDescent="0.2">
      <c r="B11697" s="4">
        <f>SUBTOTAL(9,B11695:B11696)</f>
        <v>125</v>
      </c>
    </row>
    <row r="11698" spans="1:4" outlineLevel="2" x14ac:dyDescent="0.2">
      <c r="A11698" s="38">
        <v>43215.489363425928</v>
      </c>
      <c r="B11698" s="4">
        <v>50</v>
      </c>
      <c r="C11698">
        <v>3</v>
      </c>
      <c r="D11698" t="str">
        <f>IFERROR(VLOOKUP($C11698,'Enrollment descriptions'!$A$1:$B$5,2,FALSE), " ")</f>
        <v>1/2 Time</v>
      </c>
    </row>
    <row r="11699" spans="1:4" outlineLevel="2" x14ac:dyDescent="0.2">
      <c r="A11699" s="38">
        <v>43215.489363425928</v>
      </c>
      <c r="B11699" s="4">
        <v>50</v>
      </c>
      <c r="C11699">
        <v>3</v>
      </c>
      <c r="D11699" t="str">
        <f>IFERROR(VLOOKUP($C11699,'Enrollment descriptions'!$A$1:$B$5,2,FALSE), " ")</f>
        <v>1/2 Time</v>
      </c>
    </row>
    <row r="11700" spans="1:4" outlineLevel="1" x14ac:dyDescent="0.2">
      <c r="A11700" s="38"/>
      <c r="B11700" s="4">
        <f>SUBTOTAL(9,B11698:B11699)</f>
        <v>100</v>
      </c>
    </row>
    <row r="11701" spans="1:4" outlineLevel="2" x14ac:dyDescent="0.2">
      <c r="A11701" s="38">
        <v>43143.369699074072</v>
      </c>
      <c r="B11701" s="4">
        <v>125</v>
      </c>
      <c r="C11701">
        <v>1</v>
      </c>
      <c r="D11701" t="str">
        <f>IFERROR(VLOOKUP($C11701,'Enrollment descriptions'!$A$1:$B$5,2,FALSE), " ")</f>
        <v>Full Time</v>
      </c>
    </row>
    <row r="11702" spans="1:4" outlineLevel="2" x14ac:dyDescent="0.2">
      <c r="A11702" s="38">
        <v>43202.319398148145</v>
      </c>
      <c r="B11702" s="4">
        <v>125</v>
      </c>
      <c r="C11702">
        <v>1</v>
      </c>
      <c r="D11702" t="str">
        <f>IFERROR(VLOOKUP($C11702,'Enrollment descriptions'!$A$1:$B$5,2,FALSE), " ")</f>
        <v>Full Time</v>
      </c>
    </row>
    <row r="11703" spans="1:4" outlineLevel="1" x14ac:dyDescent="0.2">
      <c r="A11703" s="38"/>
      <c r="B11703" s="4">
        <f>SUBTOTAL(9,B11701:B11702)</f>
        <v>250</v>
      </c>
    </row>
    <row r="11704" spans="1:4" outlineLevel="2" x14ac:dyDescent="0.2">
      <c r="A11704" s="38">
        <v>43143.368252314816</v>
      </c>
      <c r="B11704" s="4">
        <v>125</v>
      </c>
      <c r="C11704">
        <v>1</v>
      </c>
      <c r="D11704" t="str">
        <f>IFERROR(VLOOKUP($C11704,'Enrollment descriptions'!$A$1:$B$5,2,FALSE), " ")</f>
        <v>Full Time</v>
      </c>
    </row>
    <row r="11705" spans="1:4" outlineLevel="2" x14ac:dyDescent="0.2">
      <c r="A11705" s="38">
        <v>43202.318240740744</v>
      </c>
      <c r="B11705" s="4">
        <v>125</v>
      </c>
      <c r="C11705">
        <v>1</v>
      </c>
      <c r="D11705" t="str">
        <f>IFERROR(VLOOKUP($C11705,'Enrollment descriptions'!$A$1:$B$5,2,FALSE), " ")</f>
        <v>Full Time</v>
      </c>
    </row>
    <row r="11706" spans="1:4" outlineLevel="1" x14ac:dyDescent="0.2">
      <c r="A11706" s="38"/>
      <c r="B11706" s="4">
        <f>SUBTOTAL(9,B11704:B11705)</f>
        <v>250</v>
      </c>
    </row>
    <row r="11707" spans="1:4" outlineLevel="2" x14ac:dyDescent="0.2">
      <c r="A11707" s="38">
        <v>43143.368425925924</v>
      </c>
      <c r="B11707" s="4">
        <v>50</v>
      </c>
      <c r="C11707">
        <v>3</v>
      </c>
      <c r="D11707" t="str">
        <f>IFERROR(VLOOKUP($C11707,'Enrollment descriptions'!$A$1:$B$5,2,FALSE), " ")</f>
        <v>1/2 Time</v>
      </c>
    </row>
    <row r="11708" spans="1:4" outlineLevel="2" x14ac:dyDescent="0.2">
      <c r="D11708" t="str">
        <f>IFERROR(VLOOKUP($C11708,'Enrollment descriptions'!$A$1:$B$5,2,FALSE), " ")</f>
        <v xml:space="preserve"> </v>
      </c>
    </row>
    <row r="11709" spans="1:4" outlineLevel="1" x14ac:dyDescent="0.2">
      <c r="B11709" s="4">
        <f>SUBTOTAL(9,B11707:B11708)</f>
        <v>50</v>
      </c>
    </row>
    <row r="11710" spans="1:4" outlineLevel="2" x14ac:dyDescent="0.2">
      <c r="A11710" s="38">
        <v>43143.369618055556</v>
      </c>
      <c r="B11710" s="4">
        <v>50</v>
      </c>
      <c r="C11710">
        <v>2</v>
      </c>
      <c r="D11710" t="str">
        <f>IFERROR(VLOOKUP($C11710,'Enrollment descriptions'!$A$1:$B$5,2,FALSE), " ")</f>
        <v>3/4 Time</v>
      </c>
    </row>
    <row r="11711" spans="1:4" outlineLevel="2" x14ac:dyDescent="0.2">
      <c r="D11711" t="str">
        <f>IFERROR(VLOOKUP($C11711,'Enrollment descriptions'!$A$1:$B$5,2,FALSE), " ")</f>
        <v xml:space="preserve"> </v>
      </c>
    </row>
    <row r="11712" spans="1:4" outlineLevel="2" x14ac:dyDescent="0.2">
      <c r="A11712" s="38">
        <v>43215.514594907407</v>
      </c>
      <c r="B11712" s="4">
        <v>-50</v>
      </c>
      <c r="C11712">
        <v>4</v>
      </c>
      <c r="D11712" t="str">
        <f>IFERROR(VLOOKUP($C11712,'Enrollment descriptions'!$A$1:$B$5,2,FALSE), " ")</f>
        <v>&lt; 1/2 Time</v>
      </c>
    </row>
    <row r="11713" spans="1:4" outlineLevel="1" x14ac:dyDescent="0.2">
      <c r="A11713" s="38"/>
      <c r="B11713" s="4">
        <f>SUBTOTAL(9,B11710:B11712)</f>
        <v>0</v>
      </c>
    </row>
    <row r="11714" spans="1:4" outlineLevel="2" x14ac:dyDescent="0.2">
      <c r="A11714" s="38">
        <v>43143.369421296295</v>
      </c>
      <c r="B11714" s="4">
        <v>50</v>
      </c>
      <c r="C11714">
        <v>3</v>
      </c>
      <c r="D11714" t="str">
        <f>IFERROR(VLOOKUP($C11714,'Enrollment descriptions'!$A$1:$B$5,2,FALSE), " ")</f>
        <v>1/2 Time</v>
      </c>
    </row>
    <row r="11715" spans="1:4" outlineLevel="2" x14ac:dyDescent="0.2">
      <c r="A11715" s="38">
        <v>43202.319201388891</v>
      </c>
      <c r="B11715" s="4">
        <v>50</v>
      </c>
      <c r="C11715">
        <v>3</v>
      </c>
      <c r="D11715" t="str">
        <f>IFERROR(VLOOKUP($C11715,'Enrollment descriptions'!$A$1:$B$5,2,FALSE), " ")</f>
        <v>1/2 Time</v>
      </c>
    </row>
    <row r="11716" spans="1:4" outlineLevel="1" x14ac:dyDescent="0.2">
      <c r="A11716" s="38"/>
      <c r="B11716" s="4">
        <f>SUBTOTAL(9,B11714:B11715)</f>
        <v>100</v>
      </c>
    </row>
    <row r="11717" spans="1:4" outlineLevel="2" x14ac:dyDescent="0.2">
      <c r="A11717" s="38">
        <v>43143.368703703702</v>
      </c>
      <c r="B11717" s="4">
        <v>125</v>
      </c>
      <c r="C11717">
        <v>1</v>
      </c>
      <c r="D11717" t="str">
        <f>IFERROR(VLOOKUP($C11717,'Enrollment descriptions'!$A$1:$B$5,2,FALSE), " ")</f>
        <v>Full Time</v>
      </c>
    </row>
    <row r="11718" spans="1:4" outlineLevel="2" x14ac:dyDescent="0.2">
      <c r="A11718" s="38">
        <v>43202.31863425926</v>
      </c>
      <c r="B11718" s="4">
        <v>125</v>
      </c>
      <c r="C11718">
        <v>1</v>
      </c>
      <c r="D11718" t="str">
        <f>IFERROR(VLOOKUP($C11718,'Enrollment descriptions'!$A$1:$B$5,2,FALSE), " ")</f>
        <v>Full Time</v>
      </c>
    </row>
    <row r="11719" spans="1:4" outlineLevel="1" x14ac:dyDescent="0.2">
      <c r="A11719" s="38"/>
      <c r="B11719" s="4">
        <f>SUBTOTAL(9,B11717:B11718)</f>
        <v>250</v>
      </c>
    </row>
    <row r="11720" spans="1:4" outlineLevel="2" x14ac:dyDescent="0.2">
      <c r="A11720" s="38">
        <v>43143.368009259262</v>
      </c>
      <c r="B11720" s="4">
        <v>125</v>
      </c>
      <c r="C11720">
        <v>1</v>
      </c>
      <c r="D11720" t="str">
        <f>IFERROR(VLOOKUP($C11720,'Enrollment descriptions'!$A$1:$B$5,2,FALSE), " ")</f>
        <v>Full Time</v>
      </c>
    </row>
    <row r="11721" spans="1:4" outlineLevel="2" x14ac:dyDescent="0.2">
      <c r="A11721" s="38">
        <v>43202.318032407406</v>
      </c>
      <c r="B11721" s="4">
        <v>125</v>
      </c>
      <c r="C11721">
        <v>1</v>
      </c>
      <c r="D11721" t="str">
        <f>IFERROR(VLOOKUP($C11721,'Enrollment descriptions'!$A$1:$B$5,2,FALSE), " ")</f>
        <v>Full Time</v>
      </c>
    </row>
    <row r="11722" spans="1:4" outlineLevel="1" x14ac:dyDescent="0.2">
      <c r="A11722" s="38"/>
      <c r="B11722" s="4">
        <f>SUBTOTAL(9,B11720:B11721)</f>
        <v>250</v>
      </c>
    </row>
    <row r="11723" spans="1:4" outlineLevel="2" x14ac:dyDescent="0.2">
      <c r="A11723" s="38">
        <v>43143.368009259262</v>
      </c>
      <c r="B11723" s="4">
        <v>125</v>
      </c>
      <c r="C11723">
        <v>1</v>
      </c>
      <c r="D11723" t="str">
        <f>IFERROR(VLOOKUP($C11723,'Enrollment descriptions'!$A$1:$B$5,2,FALSE), " ")</f>
        <v>Full Time</v>
      </c>
    </row>
    <row r="11724" spans="1:4" outlineLevel="2" x14ac:dyDescent="0.2">
      <c r="A11724" s="38">
        <v>43202.318032407406</v>
      </c>
      <c r="B11724" s="4">
        <v>125</v>
      </c>
      <c r="C11724">
        <v>1</v>
      </c>
      <c r="D11724" t="str">
        <f>IFERROR(VLOOKUP($C11724,'Enrollment descriptions'!$A$1:$B$5,2,FALSE), " ")</f>
        <v>Full Time</v>
      </c>
    </row>
    <row r="11725" spans="1:4" outlineLevel="1" x14ac:dyDescent="0.2">
      <c r="A11725" s="38"/>
      <c r="B11725" s="4">
        <f>SUBTOTAL(9,B11723:B11724)</f>
        <v>250</v>
      </c>
    </row>
    <row r="11726" spans="1:4" outlineLevel="2" x14ac:dyDescent="0.2">
      <c r="A11726" s="38">
        <v>43215.489328703705</v>
      </c>
      <c r="B11726" s="4">
        <v>125</v>
      </c>
      <c r="C11726">
        <v>1</v>
      </c>
      <c r="D11726" t="str">
        <f>IFERROR(VLOOKUP($C11726,'Enrollment descriptions'!$A$1:$B$5,2,FALSE), " ")</f>
        <v>Full Time</v>
      </c>
    </row>
    <row r="11727" spans="1:4" outlineLevel="2" x14ac:dyDescent="0.2">
      <c r="A11727" s="38">
        <v>43215.489328703705</v>
      </c>
      <c r="B11727" s="4">
        <v>125</v>
      </c>
      <c r="C11727">
        <v>1</v>
      </c>
      <c r="D11727" t="str">
        <f>IFERROR(VLOOKUP($C11727,'Enrollment descriptions'!$A$1:$B$5,2,FALSE), " ")</f>
        <v>Full Time</v>
      </c>
    </row>
    <row r="11728" spans="1:4" outlineLevel="1" x14ac:dyDescent="0.2">
      <c r="A11728" s="38"/>
      <c r="B11728" s="4">
        <f>SUBTOTAL(9,B11726:B11727)</f>
        <v>250</v>
      </c>
    </row>
    <row r="11729" spans="1:4" outlineLevel="2" x14ac:dyDescent="0.2">
      <c r="A11729" s="38">
        <v>43143.369699074072</v>
      </c>
      <c r="B11729" s="4">
        <v>125</v>
      </c>
      <c r="C11729">
        <v>1</v>
      </c>
      <c r="D11729" t="str">
        <f>IFERROR(VLOOKUP($C11729,'Enrollment descriptions'!$A$1:$B$5,2,FALSE), " ")</f>
        <v>Full Time</v>
      </c>
    </row>
    <row r="11730" spans="1:4" outlineLevel="2" x14ac:dyDescent="0.2">
      <c r="A11730" s="38">
        <v>43202.319398148145</v>
      </c>
      <c r="B11730" s="4">
        <v>125</v>
      </c>
      <c r="C11730">
        <v>1</v>
      </c>
      <c r="D11730" t="str">
        <f>IFERROR(VLOOKUP($C11730,'Enrollment descriptions'!$A$1:$B$5,2,FALSE), " ")</f>
        <v>Full Time</v>
      </c>
    </row>
    <row r="11731" spans="1:4" outlineLevel="1" x14ac:dyDescent="0.2">
      <c r="A11731" s="38"/>
      <c r="B11731" s="4">
        <f>SUBTOTAL(9,B11729:B11730)</f>
        <v>250</v>
      </c>
    </row>
    <row r="11732" spans="1:4" outlineLevel="2" x14ac:dyDescent="0.2">
      <c r="A11732" s="38">
        <v>43143.368796296294</v>
      </c>
      <c r="B11732" s="4">
        <v>50</v>
      </c>
      <c r="C11732">
        <v>2</v>
      </c>
      <c r="D11732" t="str">
        <f>IFERROR(VLOOKUP($C11732,'Enrollment descriptions'!$A$1:$B$5,2,FALSE), " ")</f>
        <v>3/4 Time</v>
      </c>
    </row>
    <row r="11733" spans="1:4" outlineLevel="2" x14ac:dyDescent="0.2">
      <c r="A11733" s="38">
        <v>43202.318703703706</v>
      </c>
      <c r="B11733" s="4">
        <v>50</v>
      </c>
      <c r="C11733">
        <v>2</v>
      </c>
      <c r="D11733" t="str">
        <f>IFERROR(VLOOKUP($C11733,'Enrollment descriptions'!$A$1:$B$5,2,FALSE), " ")</f>
        <v>3/4 Time</v>
      </c>
    </row>
    <row r="11734" spans="1:4" outlineLevel="1" x14ac:dyDescent="0.2">
      <c r="A11734" s="38"/>
      <c r="B11734" s="4">
        <f>SUBTOTAL(9,B11732:B11733)</f>
        <v>100</v>
      </c>
    </row>
    <row r="11735" spans="1:4" outlineLevel="2" x14ac:dyDescent="0.2">
      <c r="A11735" s="38">
        <v>43143.36928240741</v>
      </c>
      <c r="B11735" s="4">
        <v>50</v>
      </c>
      <c r="C11735">
        <v>3</v>
      </c>
      <c r="D11735" t="str">
        <f>IFERROR(VLOOKUP($C11735,'Enrollment descriptions'!$A$1:$B$5,2,FALSE), " ")</f>
        <v>1/2 Time</v>
      </c>
    </row>
    <row r="11736" spans="1:4" outlineLevel="2" x14ac:dyDescent="0.2">
      <c r="A11736" s="38">
        <v>43202.319097222222</v>
      </c>
      <c r="B11736" s="4">
        <v>50</v>
      </c>
      <c r="C11736">
        <v>3</v>
      </c>
      <c r="D11736" t="str">
        <f>IFERROR(VLOOKUP($C11736,'Enrollment descriptions'!$A$1:$B$5,2,FALSE), " ")</f>
        <v>1/2 Time</v>
      </c>
    </row>
    <row r="11737" spans="1:4" outlineLevel="1" x14ac:dyDescent="0.2">
      <c r="A11737" s="38"/>
      <c r="B11737" s="4">
        <f>SUBTOTAL(9,B11735:B11736)</f>
        <v>100</v>
      </c>
    </row>
    <row r="11738" spans="1:4" outlineLevel="2" x14ac:dyDescent="0.2">
      <c r="A11738" s="38">
        <v>43143.368136574078</v>
      </c>
      <c r="B11738" s="4">
        <v>50</v>
      </c>
      <c r="C11738">
        <v>2</v>
      </c>
      <c r="D11738" t="str">
        <f>IFERROR(VLOOKUP($C11738,'Enrollment descriptions'!$A$1:$B$5,2,FALSE), " ")</f>
        <v>3/4 Time</v>
      </c>
    </row>
    <row r="11739" spans="1:4" outlineLevel="2" x14ac:dyDescent="0.2">
      <c r="A11739" s="38">
        <v>43185.365162037036</v>
      </c>
      <c r="B11739" s="4">
        <v>-50</v>
      </c>
      <c r="C11739">
        <v>3</v>
      </c>
      <c r="D11739" t="str">
        <f>IFERROR(VLOOKUP($C11739,'Enrollment descriptions'!$A$1:$B$5,2,FALSE), " ")</f>
        <v>1/2 Time</v>
      </c>
    </row>
    <row r="11740" spans="1:4" outlineLevel="2" x14ac:dyDescent="0.2">
      <c r="A11740" s="38">
        <v>43192.760879629626</v>
      </c>
      <c r="B11740" s="4">
        <v>50</v>
      </c>
      <c r="C11740">
        <v>3</v>
      </c>
      <c r="D11740" t="str">
        <f>IFERROR(VLOOKUP($C11740,'Enrollment descriptions'!$A$1:$B$5,2,FALSE), " ")</f>
        <v>1/2 Time</v>
      </c>
    </row>
    <row r="11741" spans="1:4" outlineLevel="2" x14ac:dyDescent="0.2">
      <c r="A11741" s="38">
        <v>43202.318159722221</v>
      </c>
      <c r="B11741" s="4">
        <v>50</v>
      </c>
      <c r="C11741">
        <v>3</v>
      </c>
      <c r="D11741" t="str">
        <f>IFERROR(VLOOKUP($C11741,'Enrollment descriptions'!$A$1:$B$5,2,FALSE), " ")</f>
        <v>1/2 Time</v>
      </c>
    </row>
    <row r="11742" spans="1:4" outlineLevel="1" x14ac:dyDescent="0.2">
      <c r="A11742" s="38"/>
      <c r="B11742" s="4">
        <f>SUBTOTAL(9,B11738:B11741)</f>
        <v>100</v>
      </c>
    </row>
    <row r="11743" spans="1:4" outlineLevel="2" x14ac:dyDescent="0.2">
      <c r="A11743" s="38">
        <v>43143.369444444441</v>
      </c>
      <c r="B11743" s="4">
        <v>125</v>
      </c>
      <c r="C11743">
        <v>1</v>
      </c>
      <c r="D11743" t="str">
        <f>IFERROR(VLOOKUP($C11743,'Enrollment descriptions'!$A$1:$B$5,2,FALSE), " ")</f>
        <v>Full Time</v>
      </c>
    </row>
    <row r="11744" spans="1:4" outlineLevel="2" x14ac:dyDescent="0.2">
      <c r="A11744" s="38">
        <v>43202.319224537037</v>
      </c>
      <c r="B11744" s="4">
        <v>125</v>
      </c>
      <c r="C11744">
        <v>1</v>
      </c>
      <c r="D11744" t="str">
        <f>IFERROR(VLOOKUP($C11744,'Enrollment descriptions'!$A$1:$B$5,2,FALSE), " ")</f>
        <v>Full Time</v>
      </c>
    </row>
    <row r="11745" spans="1:4" outlineLevel="1" x14ac:dyDescent="0.2">
      <c r="A11745" s="38"/>
      <c r="B11745" s="4">
        <f>SUBTOTAL(9,B11743:B11744)</f>
        <v>250</v>
      </c>
    </row>
    <row r="11746" spans="1:4" outlineLevel="2" x14ac:dyDescent="0.2">
      <c r="A11746" s="38">
        <v>43143.369409722225</v>
      </c>
      <c r="B11746" s="4">
        <v>50</v>
      </c>
      <c r="C11746">
        <v>2</v>
      </c>
      <c r="D11746" t="str">
        <f>IFERROR(VLOOKUP($C11746,'Enrollment descriptions'!$A$1:$B$5,2,FALSE), " ")</f>
        <v>3/4 Time</v>
      </c>
    </row>
    <row r="11747" spans="1:4" outlineLevel="2" x14ac:dyDescent="0.2">
      <c r="A11747" s="38">
        <v>43202.319201388891</v>
      </c>
      <c r="B11747" s="4">
        <v>50</v>
      </c>
      <c r="C11747">
        <v>2</v>
      </c>
      <c r="D11747" t="str">
        <f>IFERROR(VLOOKUP($C11747,'Enrollment descriptions'!$A$1:$B$5,2,FALSE), " ")</f>
        <v>3/4 Time</v>
      </c>
    </row>
    <row r="11748" spans="1:4" outlineLevel="1" x14ac:dyDescent="0.2">
      <c r="A11748" s="38"/>
      <c r="B11748" s="4">
        <f>SUBTOTAL(9,B11746:B11747)</f>
        <v>100</v>
      </c>
    </row>
    <row r="11749" spans="1:4" outlineLevel="2" x14ac:dyDescent="0.2">
      <c r="A11749" s="38">
        <v>43143.367569444446</v>
      </c>
      <c r="B11749" s="4">
        <v>50</v>
      </c>
      <c r="C11749">
        <v>3</v>
      </c>
      <c r="D11749" t="str">
        <f>IFERROR(VLOOKUP($C11749,'Enrollment descriptions'!$A$1:$B$5,2,FALSE), " ")</f>
        <v>1/2 Time</v>
      </c>
    </row>
    <row r="11750" spans="1:4" outlineLevel="2" x14ac:dyDescent="0.2">
      <c r="A11750" s="38">
        <v>43202.317696759259</v>
      </c>
      <c r="B11750" s="4">
        <v>50</v>
      </c>
      <c r="C11750">
        <v>3</v>
      </c>
      <c r="D11750" t="str">
        <f>IFERROR(VLOOKUP($C11750,'Enrollment descriptions'!$A$1:$B$5,2,FALSE), " ")</f>
        <v>1/2 Time</v>
      </c>
    </row>
    <row r="11751" spans="1:4" outlineLevel="1" x14ac:dyDescent="0.2">
      <c r="A11751" s="38"/>
      <c r="B11751" s="4">
        <f>SUBTOTAL(9,B11749:B11750)</f>
        <v>100</v>
      </c>
    </row>
    <row r="11752" spans="1:4" outlineLevel="2" x14ac:dyDescent="0.2">
      <c r="A11752" s="38">
        <v>43143.36928240741</v>
      </c>
      <c r="B11752" s="4">
        <v>50</v>
      </c>
      <c r="C11752">
        <v>2</v>
      </c>
      <c r="D11752" t="str">
        <f>IFERROR(VLOOKUP($C11752,'Enrollment descriptions'!$A$1:$B$5,2,FALSE), " ")</f>
        <v>3/4 Time</v>
      </c>
    </row>
    <row r="11753" spans="1:4" outlineLevel="2" x14ac:dyDescent="0.2">
      <c r="A11753" s="38">
        <v>43202.319097222222</v>
      </c>
      <c r="B11753" s="4">
        <v>50</v>
      </c>
      <c r="C11753">
        <v>2</v>
      </c>
      <c r="D11753" t="str">
        <f>IFERROR(VLOOKUP($C11753,'Enrollment descriptions'!$A$1:$B$5,2,FALSE), " ")</f>
        <v>3/4 Time</v>
      </c>
    </row>
    <row r="11754" spans="1:4" outlineLevel="1" x14ac:dyDescent="0.2">
      <c r="A11754" s="38"/>
      <c r="B11754" s="4">
        <f>SUBTOTAL(9,B11752:B11753)</f>
        <v>100</v>
      </c>
    </row>
    <row r="11755" spans="1:4" outlineLevel="2" x14ac:dyDescent="0.2">
      <c r="A11755" s="38">
        <v>43143.369780092595</v>
      </c>
      <c r="B11755" s="4">
        <v>125</v>
      </c>
      <c r="C11755">
        <v>1</v>
      </c>
      <c r="D11755" t="str">
        <f>IFERROR(VLOOKUP($C11755,'Enrollment descriptions'!$A$1:$B$5,2,FALSE), " ")</f>
        <v>Full Time</v>
      </c>
    </row>
    <row r="11756" spans="1:4" outlineLevel="2" x14ac:dyDescent="0.2">
      <c r="A11756" s="38">
        <v>43202.319456018522</v>
      </c>
      <c r="B11756" s="4">
        <v>125</v>
      </c>
      <c r="C11756">
        <v>1</v>
      </c>
      <c r="D11756" t="str">
        <f>IFERROR(VLOOKUP($C11756,'Enrollment descriptions'!$A$1:$B$5,2,FALSE), " ")</f>
        <v>Full Time</v>
      </c>
    </row>
    <row r="11757" spans="1:4" outlineLevel="1" x14ac:dyDescent="0.2">
      <c r="A11757" s="38"/>
      <c r="B11757" s="4">
        <f>SUBTOTAL(9,B11755:B11756)</f>
        <v>250</v>
      </c>
    </row>
    <row r="11758" spans="1:4" outlineLevel="2" x14ac:dyDescent="0.2">
      <c r="A11758" s="38">
        <v>43143.369502314818</v>
      </c>
      <c r="B11758" s="4">
        <v>125</v>
      </c>
      <c r="C11758">
        <v>1</v>
      </c>
      <c r="D11758" t="str">
        <f>IFERROR(VLOOKUP($C11758,'Enrollment descriptions'!$A$1:$B$5,2,FALSE), " ")</f>
        <v>Full Time</v>
      </c>
    </row>
    <row r="11759" spans="1:4" outlineLevel="2" x14ac:dyDescent="0.2">
      <c r="A11759" s="38">
        <v>43202.31925925926</v>
      </c>
      <c r="B11759" s="4">
        <v>125</v>
      </c>
      <c r="C11759">
        <v>1</v>
      </c>
      <c r="D11759" t="str">
        <f>IFERROR(VLOOKUP($C11759,'Enrollment descriptions'!$A$1:$B$5,2,FALSE), " ")</f>
        <v>Full Time</v>
      </c>
    </row>
    <row r="11760" spans="1:4" outlineLevel="1" x14ac:dyDescent="0.2">
      <c r="A11760" s="38"/>
      <c r="B11760" s="4">
        <f>SUBTOTAL(9,B11758:B11759)</f>
        <v>250</v>
      </c>
    </row>
    <row r="11761" spans="1:4" outlineLevel="2" x14ac:dyDescent="0.2">
      <c r="A11761" s="38">
        <v>43143.368576388886</v>
      </c>
      <c r="B11761" s="4">
        <v>125</v>
      </c>
      <c r="C11761">
        <v>1</v>
      </c>
      <c r="D11761" t="str">
        <f>IFERROR(VLOOKUP($C11761,'Enrollment descriptions'!$A$1:$B$5,2,FALSE), " ")</f>
        <v>Full Time</v>
      </c>
    </row>
    <row r="11762" spans="1:4" outlineLevel="2" x14ac:dyDescent="0.2">
      <c r="A11762" s="38">
        <v>43202.318530092591</v>
      </c>
      <c r="B11762" s="4">
        <v>125</v>
      </c>
      <c r="C11762">
        <v>1</v>
      </c>
      <c r="D11762" t="str">
        <f>IFERROR(VLOOKUP($C11762,'Enrollment descriptions'!$A$1:$B$5,2,FALSE), " ")</f>
        <v>Full Time</v>
      </c>
    </row>
    <row r="11763" spans="1:4" outlineLevel="1" x14ac:dyDescent="0.2">
      <c r="A11763" s="38"/>
      <c r="B11763" s="4">
        <f>SUBTOTAL(9,B11761:B11762)</f>
        <v>250</v>
      </c>
    </row>
    <row r="11764" spans="1:4" outlineLevel="2" x14ac:dyDescent="0.2">
      <c r="A11764" s="38">
        <v>43143.367546296293</v>
      </c>
      <c r="B11764" s="4">
        <v>125</v>
      </c>
      <c r="C11764">
        <v>1</v>
      </c>
      <c r="D11764" t="str">
        <f>IFERROR(VLOOKUP($C11764,'Enrollment descriptions'!$A$1:$B$5,2,FALSE), " ")</f>
        <v>Full Time</v>
      </c>
    </row>
    <row r="11765" spans="1:4" outlineLevel="2" x14ac:dyDescent="0.2">
      <c r="A11765" s="38">
        <v>43145.217233796298</v>
      </c>
      <c r="B11765" s="4">
        <v>-125</v>
      </c>
      <c r="C11765">
        <v>1</v>
      </c>
      <c r="D11765" t="str">
        <f>IFERROR(VLOOKUP($C11765,'Enrollment descriptions'!$A$1:$B$5,2,FALSE), " ")</f>
        <v>Full Time</v>
      </c>
    </row>
    <row r="11766" spans="1:4" outlineLevel="2" x14ac:dyDescent="0.2">
      <c r="D11766" t="str">
        <f>IFERROR(VLOOKUP($C11766,'Enrollment descriptions'!$A$1:$B$5,2,FALSE), " ")</f>
        <v xml:space="preserve"> </v>
      </c>
    </row>
    <row r="11767" spans="1:4" outlineLevel="1" x14ac:dyDescent="0.2">
      <c r="B11767" s="4">
        <f>SUBTOTAL(9,B11764:B11766)</f>
        <v>0</v>
      </c>
    </row>
    <row r="11768" spans="1:4" outlineLevel="2" x14ac:dyDescent="0.2">
      <c r="A11768" s="38">
        <v>43143.369722222225</v>
      </c>
      <c r="B11768" s="4">
        <v>50</v>
      </c>
      <c r="C11768">
        <v>3</v>
      </c>
      <c r="D11768" t="str">
        <f>IFERROR(VLOOKUP($C11768,'Enrollment descriptions'!$A$1:$B$5,2,FALSE), " ")</f>
        <v>1/2 Time</v>
      </c>
    </row>
    <row r="11769" spans="1:4" outlineLevel="2" x14ac:dyDescent="0.2">
      <c r="A11769" s="38">
        <v>43202.319421296299</v>
      </c>
      <c r="B11769" s="4">
        <v>50</v>
      </c>
      <c r="C11769">
        <v>3</v>
      </c>
      <c r="D11769" t="str">
        <f>IFERROR(VLOOKUP($C11769,'Enrollment descriptions'!$A$1:$B$5,2,FALSE), " ")</f>
        <v>1/2 Time</v>
      </c>
    </row>
    <row r="11770" spans="1:4" outlineLevel="1" x14ac:dyDescent="0.2">
      <c r="A11770" s="38"/>
      <c r="B11770" s="4">
        <f>SUBTOTAL(9,B11768:B11769)</f>
        <v>100</v>
      </c>
    </row>
    <row r="11771" spans="1:4" outlineLevel="2" x14ac:dyDescent="0.2">
      <c r="A11771" s="38">
        <v>43143.368692129632</v>
      </c>
      <c r="B11771" s="4">
        <v>125</v>
      </c>
      <c r="C11771">
        <v>1</v>
      </c>
      <c r="D11771" t="str">
        <f>IFERROR(VLOOKUP($C11771,'Enrollment descriptions'!$A$1:$B$5,2,FALSE), " ")</f>
        <v>Full Time</v>
      </c>
    </row>
    <row r="11772" spans="1:4" outlineLevel="2" x14ac:dyDescent="0.2">
      <c r="A11772" s="38">
        <v>43202.318611111114</v>
      </c>
      <c r="B11772" s="4">
        <v>125</v>
      </c>
      <c r="C11772">
        <v>1</v>
      </c>
      <c r="D11772" t="str">
        <f>IFERROR(VLOOKUP($C11772,'Enrollment descriptions'!$A$1:$B$5,2,FALSE), " ")</f>
        <v>Full Time</v>
      </c>
    </row>
    <row r="11773" spans="1:4" outlineLevel="1" x14ac:dyDescent="0.2">
      <c r="A11773" s="38"/>
      <c r="B11773" s="4">
        <f>SUBTOTAL(9,B11771:B11772)</f>
        <v>250</v>
      </c>
    </row>
    <row r="11774" spans="1:4" outlineLevel="2" x14ac:dyDescent="0.2">
      <c r="A11774" s="38">
        <v>43143.368935185186</v>
      </c>
      <c r="B11774" s="4">
        <v>125</v>
      </c>
      <c r="C11774">
        <v>1</v>
      </c>
      <c r="D11774" t="str">
        <f>IFERROR(VLOOKUP($C11774,'Enrollment descriptions'!$A$1:$B$5,2,FALSE), " ")</f>
        <v>Full Time</v>
      </c>
    </row>
    <row r="11775" spans="1:4" outlineLevel="2" x14ac:dyDescent="0.2">
      <c r="A11775" s="38">
        <v>43202.318807870368</v>
      </c>
      <c r="B11775" s="4">
        <v>125</v>
      </c>
      <c r="C11775">
        <v>1</v>
      </c>
      <c r="D11775" t="str">
        <f>IFERROR(VLOOKUP($C11775,'Enrollment descriptions'!$A$1:$B$5,2,FALSE), " ")</f>
        <v>Full Time</v>
      </c>
    </row>
    <row r="11776" spans="1:4" outlineLevel="1" x14ac:dyDescent="0.2">
      <c r="A11776" s="38"/>
      <c r="B11776" s="4">
        <f>SUBTOTAL(9,B11774:B11775)</f>
        <v>250</v>
      </c>
    </row>
    <row r="11777" spans="1:4" outlineLevel="2" x14ac:dyDescent="0.2">
      <c r="A11777" s="38">
        <v>43215.489328703705</v>
      </c>
      <c r="B11777" s="4">
        <v>50</v>
      </c>
      <c r="C11777">
        <v>3</v>
      </c>
      <c r="D11777" t="str">
        <f>IFERROR(VLOOKUP($C11777,'Enrollment descriptions'!$A$1:$B$5,2,FALSE), " ")</f>
        <v>1/2 Time</v>
      </c>
    </row>
    <row r="11778" spans="1:4" outlineLevel="2" x14ac:dyDescent="0.2">
      <c r="A11778" s="38">
        <v>43215.489328703705</v>
      </c>
      <c r="B11778" s="4">
        <v>50</v>
      </c>
      <c r="C11778">
        <v>3</v>
      </c>
      <c r="D11778" t="str">
        <f>IFERROR(VLOOKUP($C11778,'Enrollment descriptions'!$A$1:$B$5,2,FALSE), " ")</f>
        <v>1/2 Time</v>
      </c>
    </row>
    <row r="11779" spans="1:4" outlineLevel="1" x14ac:dyDescent="0.2">
      <c r="A11779" s="38"/>
      <c r="B11779" s="4">
        <f>SUBTOTAL(9,B11777:B11778)</f>
        <v>100</v>
      </c>
    </row>
    <row r="11780" spans="1:4" outlineLevel="2" x14ac:dyDescent="0.2">
      <c r="A11780" s="38">
        <v>43143.368993055556</v>
      </c>
      <c r="B11780" s="4">
        <v>125</v>
      </c>
      <c r="C11780">
        <v>1</v>
      </c>
      <c r="D11780" t="str">
        <f>IFERROR(VLOOKUP($C11780,'Enrollment descriptions'!$A$1:$B$5,2,FALSE), " ")</f>
        <v>Full Time</v>
      </c>
    </row>
    <row r="11781" spans="1:4" outlineLevel="2" x14ac:dyDescent="0.2">
      <c r="A11781" s="38">
        <v>43202.318854166668</v>
      </c>
      <c r="B11781" s="4">
        <v>125</v>
      </c>
      <c r="C11781">
        <v>1</v>
      </c>
      <c r="D11781" t="str">
        <f>IFERROR(VLOOKUP($C11781,'Enrollment descriptions'!$A$1:$B$5,2,FALSE), " ")</f>
        <v>Full Time</v>
      </c>
    </row>
    <row r="11782" spans="1:4" outlineLevel="1" x14ac:dyDescent="0.2">
      <c r="A11782" s="38"/>
      <c r="B11782" s="4">
        <f>SUBTOTAL(9,B11780:B11781)</f>
        <v>250</v>
      </c>
    </row>
    <row r="11783" spans="1:4" outlineLevel="2" x14ac:dyDescent="0.2">
      <c r="A11783" s="38">
        <v>43143.368668981479</v>
      </c>
      <c r="B11783" s="4">
        <v>50</v>
      </c>
      <c r="C11783">
        <v>2</v>
      </c>
      <c r="D11783" t="str">
        <f>IFERROR(VLOOKUP($C11783,'Enrollment descriptions'!$A$1:$B$5,2,FALSE), " ")</f>
        <v>3/4 Time</v>
      </c>
    </row>
    <row r="11784" spans="1:4" outlineLevel="2" x14ac:dyDescent="0.2">
      <c r="A11784" s="38">
        <v>43202.318599537037</v>
      </c>
      <c r="B11784" s="4">
        <v>50</v>
      </c>
      <c r="C11784">
        <v>2</v>
      </c>
      <c r="D11784" t="str">
        <f>IFERROR(VLOOKUP($C11784,'Enrollment descriptions'!$A$1:$B$5,2,FALSE), " ")</f>
        <v>3/4 Time</v>
      </c>
    </row>
    <row r="11785" spans="1:4" outlineLevel="1" x14ac:dyDescent="0.2">
      <c r="A11785" s="38"/>
      <c r="B11785" s="4">
        <f>SUBTOTAL(9,B11783:B11784)</f>
        <v>100</v>
      </c>
    </row>
    <row r="11786" spans="1:4" outlineLevel="2" x14ac:dyDescent="0.2">
      <c r="A11786" s="38">
        <v>43143.368472222224</v>
      </c>
      <c r="B11786" s="4">
        <v>50</v>
      </c>
      <c r="C11786">
        <v>3</v>
      </c>
      <c r="D11786" t="str">
        <f>IFERROR(VLOOKUP($C11786,'Enrollment descriptions'!$A$1:$B$5,2,FALSE), " ")</f>
        <v>1/2 Time</v>
      </c>
    </row>
    <row r="11787" spans="1:4" outlineLevel="2" x14ac:dyDescent="0.2">
      <c r="D11787" t="str">
        <f>IFERROR(VLOOKUP($C11787,'Enrollment descriptions'!$A$1:$B$5,2,FALSE), " ")</f>
        <v xml:space="preserve"> </v>
      </c>
    </row>
    <row r="11788" spans="1:4" outlineLevel="2" x14ac:dyDescent="0.2">
      <c r="A11788" s="38">
        <v>43215.514525462961</v>
      </c>
      <c r="B11788" s="4">
        <v>-50</v>
      </c>
      <c r="C11788">
        <v>4</v>
      </c>
      <c r="D11788" t="str">
        <f>IFERROR(VLOOKUP($C11788,'Enrollment descriptions'!$A$1:$B$5,2,FALSE), " ")</f>
        <v>&lt; 1/2 Time</v>
      </c>
    </row>
    <row r="11789" spans="1:4" outlineLevel="1" x14ac:dyDescent="0.2">
      <c r="A11789" s="38"/>
      <c r="B11789" s="4">
        <f>SUBTOTAL(9,B11786:B11788)</f>
        <v>0</v>
      </c>
    </row>
    <row r="11790" spans="1:4" outlineLevel="2" x14ac:dyDescent="0.2">
      <c r="A11790" s="38">
        <v>43143.368935185186</v>
      </c>
      <c r="B11790" s="4">
        <v>125</v>
      </c>
      <c r="C11790">
        <v>1</v>
      </c>
      <c r="D11790" t="str">
        <f>IFERROR(VLOOKUP($C11790,'Enrollment descriptions'!$A$1:$B$5,2,FALSE), " ")</f>
        <v>Full Time</v>
      </c>
    </row>
    <row r="11791" spans="1:4" outlineLevel="2" x14ac:dyDescent="0.2">
      <c r="A11791" s="38">
        <v>43202.318807870368</v>
      </c>
      <c r="B11791" s="4">
        <v>125</v>
      </c>
      <c r="C11791">
        <v>1</v>
      </c>
      <c r="D11791" t="str">
        <f>IFERROR(VLOOKUP($C11791,'Enrollment descriptions'!$A$1:$B$5,2,FALSE), " ")</f>
        <v>Full Time</v>
      </c>
    </row>
    <row r="11792" spans="1:4" outlineLevel="1" x14ac:dyDescent="0.2">
      <c r="A11792" s="38"/>
      <c r="B11792" s="4">
        <f>SUBTOTAL(9,B11790:B11791)</f>
        <v>250</v>
      </c>
    </row>
    <row r="11793" spans="1:4" outlineLevel="2" x14ac:dyDescent="0.2">
      <c r="A11793" s="38">
        <v>43215.489351851851</v>
      </c>
      <c r="B11793" s="4">
        <v>50</v>
      </c>
      <c r="C11793">
        <v>3</v>
      </c>
      <c r="D11793" t="str">
        <f>IFERROR(VLOOKUP($C11793,'Enrollment descriptions'!$A$1:$B$5,2,FALSE), " ")</f>
        <v>1/2 Time</v>
      </c>
    </row>
    <row r="11794" spans="1:4" outlineLevel="2" x14ac:dyDescent="0.2">
      <c r="A11794" s="38">
        <v>43215.489351851851</v>
      </c>
      <c r="B11794" s="4">
        <v>50</v>
      </c>
      <c r="C11794">
        <v>3</v>
      </c>
      <c r="D11794" t="str">
        <f>IFERROR(VLOOKUP($C11794,'Enrollment descriptions'!$A$1:$B$5,2,FALSE), " ")</f>
        <v>1/2 Time</v>
      </c>
    </row>
    <row r="11795" spans="1:4" outlineLevel="1" x14ac:dyDescent="0.2">
      <c r="A11795" s="38"/>
      <c r="B11795" s="4">
        <f>SUBTOTAL(9,B11793:B11794)</f>
        <v>100</v>
      </c>
    </row>
    <row r="11796" spans="1:4" outlineLevel="2" x14ac:dyDescent="0.2">
      <c r="A11796" s="38">
        <v>43143.369699074072</v>
      </c>
      <c r="B11796" s="4">
        <v>125</v>
      </c>
      <c r="C11796">
        <v>1</v>
      </c>
      <c r="D11796" t="str">
        <f>IFERROR(VLOOKUP($C11796,'Enrollment descriptions'!$A$1:$B$5,2,FALSE), " ")</f>
        <v>Full Time</v>
      </c>
    </row>
    <row r="11797" spans="1:4" outlineLevel="2" x14ac:dyDescent="0.2">
      <c r="A11797" s="38">
        <v>43202.319398148145</v>
      </c>
      <c r="B11797" s="4">
        <v>125</v>
      </c>
      <c r="C11797">
        <v>1</v>
      </c>
      <c r="D11797" t="str">
        <f>IFERROR(VLOOKUP($C11797,'Enrollment descriptions'!$A$1:$B$5,2,FALSE), " ")</f>
        <v>Full Time</v>
      </c>
    </row>
    <row r="11798" spans="1:4" outlineLevel="1" x14ac:dyDescent="0.2">
      <c r="A11798" s="38"/>
      <c r="B11798" s="4">
        <f>SUBTOTAL(9,B11796:B11797)</f>
        <v>250</v>
      </c>
    </row>
    <row r="11799" spans="1:4" outlineLevel="2" x14ac:dyDescent="0.2">
      <c r="A11799" s="38">
        <v>43143.368645833332</v>
      </c>
      <c r="B11799" s="4">
        <v>50</v>
      </c>
      <c r="C11799">
        <v>2</v>
      </c>
      <c r="D11799" t="str">
        <f>IFERROR(VLOOKUP($C11799,'Enrollment descriptions'!$A$1:$B$5,2,FALSE), " ")</f>
        <v>3/4 Time</v>
      </c>
    </row>
    <row r="11800" spans="1:4" outlineLevel="2" x14ac:dyDescent="0.2">
      <c r="A11800" s="38">
        <v>43202.318564814814</v>
      </c>
      <c r="B11800" s="4">
        <v>125</v>
      </c>
      <c r="C11800">
        <v>1</v>
      </c>
      <c r="D11800" t="str">
        <f>IFERROR(VLOOKUP($C11800,'Enrollment descriptions'!$A$1:$B$5,2,FALSE), " ")</f>
        <v>Full Time</v>
      </c>
    </row>
    <row r="11801" spans="1:4" outlineLevel="2" x14ac:dyDescent="0.2">
      <c r="A11801" s="38">
        <v>43202.318564814814</v>
      </c>
      <c r="B11801" s="4">
        <v>75</v>
      </c>
      <c r="C11801">
        <v>1</v>
      </c>
      <c r="D11801" t="str">
        <f>IFERROR(VLOOKUP($C11801,'Enrollment descriptions'!$A$1:$B$5,2,FALSE), " ")</f>
        <v>Full Time</v>
      </c>
    </row>
    <row r="11802" spans="1:4" outlineLevel="1" x14ac:dyDescent="0.2">
      <c r="A11802" s="38"/>
      <c r="B11802" s="4">
        <f>SUBTOTAL(9,B11799:B11801)</f>
        <v>250</v>
      </c>
    </row>
    <row r="11803" spans="1:4" outlineLevel="2" x14ac:dyDescent="0.2">
      <c r="A11803" s="38">
        <v>43143.369583333333</v>
      </c>
      <c r="B11803" s="4">
        <v>125</v>
      </c>
      <c r="C11803">
        <v>1</v>
      </c>
      <c r="D11803" t="str">
        <f>IFERROR(VLOOKUP($C11803,'Enrollment descriptions'!$A$1:$B$5,2,FALSE), " ")</f>
        <v>Full Time</v>
      </c>
    </row>
    <row r="11804" spans="1:4" outlineLevel="2" x14ac:dyDescent="0.2">
      <c r="A11804" s="38">
        <v>43202.319328703707</v>
      </c>
      <c r="B11804" s="4">
        <v>125</v>
      </c>
      <c r="C11804">
        <v>1</v>
      </c>
      <c r="D11804" t="str">
        <f>IFERROR(VLOOKUP($C11804,'Enrollment descriptions'!$A$1:$B$5,2,FALSE), " ")</f>
        <v>Full Time</v>
      </c>
    </row>
    <row r="11805" spans="1:4" outlineLevel="1" x14ac:dyDescent="0.2">
      <c r="A11805" s="38"/>
      <c r="B11805" s="4">
        <f>SUBTOTAL(9,B11803:B11804)</f>
        <v>250</v>
      </c>
    </row>
    <row r="11806" spans="1:4" outlineLevel="2" x14ac:dyDescent="0.2">
      <c r="A11806" s="38">
        <v>43143.368969907409</v>
      </c>
      <c r="B11806" s="4">
        <v>125</v>
      </c>
      <c r="C11806">
        <v>1</v>
      </c>
      <c r="D11806" t="str">
        <f>IFERROR(VLOOKUP($C11806,'Enrollment descriptions'!$A$1:$B$5,2,FALSE), " ")</f>
        <v>Full Time</v>
      </c>
    </row>
    <row r="11807" spans="1:4" outlineLevel="2" x14ac:dyDescent="0.2">
      <c r="A11807" s="38">
        <v>43202.318842592591</v>
      </c>
      <c r="B11807" s="4">
        <v>125</v>
      </c>
      <c r="C11807">
        <v>1</v>
      </c>
      <c r="D11807" t="str">
        <f>IFERROR(VLOOKUP($C11807,'Enrollment descriptions'!$A$1:$B$5,2,FALSE), " ")</f>
        <v>Full Time</v>
      </c>
    </row>
    <row r="11808" spans="1:4" outlineLevel="1" x14ac:dyDescent="0.2">
      <c r="A11808" s="38"/>
      <c r="B11808" s="4">
        <f>SUBTOTAL(9,B11806:B11807)</f>
        <v>250</v>
      </c>
    </row>
    <row r="11809" spans="1:4" outlineLevel="2" x14ac:dyDescent="0.2">
      <c r="A11809" s="38">
        <v>43143.367696759262</v>
      </c>
      <c r="B11809" s="4">
        <v>50</v>
      </c>
      <c r="C11809">
        <v>3</v>
      </c>
      <c r="D11809" t="str">
        <f>IFERROR(VLOOKUP($C11809,'Enrollment descriptions'!$A$1:$B$5,2,FALSE), " ")</f>
        <v>1/2 Time</v>
      </c>
    </row>
    <row r="11810" spans="1:4" outlineLevel="2" x14ac:dyDescent="0.2">
      <c r="A11810" s="38">
        <v>43202.317812499998</v>
      </c>
      <c r="B11810" s="4">
        <v>50</v>
      </c>
      <c r="C11810">
        <v>3</v>
      </c>
      <c r="D11810" t="str">
        <f>IFERROR(VLOOKUP($C11810,'Enrollment descriptions'!$A$1:$B$5,2,FALSE), " ")</f>
        <v>1/2 Time</v>
      </c>
    </row>
    <row r="11811" spans="1:4" outlineLevel="1" x14ac:dyDescent="0.2">
      <c r="A11811" s="38"/>
      <c r="B11811" s="4">
        <f>SUBTOTAL(9,B11809:B11810)</f>
        <v>100</v>
      </c>
    </row>
    <row r="11812" spans="1:4" outlineLevel="2" x14ac:dyDescent="0.2">
      <c r="A11812" s="38">
        <v>43143.368148148147</v>
      </c>
      <c r="B11812" s="4">
        <v>66.66</v>
      </c>
      <c r="C11812">
        <v>3</v>
      </c>
      <c r="D11812" t="str">
        <f>IFERROR(VLOOKUP($C11812,'Enrollment descriptions'!$A$1:$B$5,2,FALSE), " ")</f>
        <v>1/2 Time</v>
      </c>
    </row>
    <row r="11813" spans="1:4" outlineLevel="2" x14ac:dyDescent="0.2">
      <c r="A11813" s="38">
        <v>43152.249965277777</v>
      </c>
      <c r="B11813" s="4">
        <v>-16.66</v>
      </c>
      <c r="C11813">
        <v>3</v>
      </c>
      <c r="D11813" t="str">
        <f>IFERROR(VLOOKUP($C11813,'Enrollment descriptions'!$A$1:$B$5,2,FALSE), " ")</f>
        <v>1/2 Time</v>
      </c>
    </row>
    <row r="11814" spans="1:4" outlineLevel="2" x14ac:dyDescent="0.2">
      <c r="A11814" s="38">
        <v>43202.318171296298</v>
      </c>
      <c r="B11814" s="4">
        <v>50</v>
      </c>
      <c r="C11814">
        <v>3</v>
      </c>
      <c r="D11814" t="str">
        <f>IFERROR(VLOOKUP($C11814,'Enrollment descriptions'!$A$1:$B$5,2,FALSE), " ")</f>
        <v>1/2 Time</v>
      </c>
    </row>
    <row r="11815" spans="1:4" outlineLevel="1" x14ac:dyDescent="0.2">
      <c r="A11815" s="38"/>
      <c r="B11815" s="4">
        <f>SUBTOTAL(9,B11812:B11814)</f>
        <v>100</v>
      </c>
    </row>
    <row r="11816" spans="1:4" outlineLevel="2" x14ac:dyDescent="0.2">
      <c r="A11816" s="38">
        <v>43143.369432870371</v>
      </c>
      <c r="B11816" s="4">
        <v>125</v>
      </c>
      <c r="C11816">
        <v>1</v>
      </c>
      <c r="D11816" t="str">
        <f>IFERROR(VLOOKUP($C11816,'Enrollment descriptions'!$A$1:$B$5,2,FALSE), " ")</f>
        <v>Full Time</v>
      </c>
    </row>
    <row r="11817" spans="1:4" outlineLevel="2" x14ac:dyDescent="0.2">
      <c r="A11817" s="38">
        <v>43202.319212962961</v>
      </c>
      <c r="B11817" s="4">
        <v>125</v>
      </c>
      <c r="C11817">
        <v>1</v>
      </c>
      <c r="D11817" t="str">
        <f>IFERROR(VLOOKUP($C11817,'Enrollment descriptions'!$A$1:$B$5,2,FALSE), " ")</f>
        <v>Full Time</v>
      </c>
    </row>
    <row r="11818" spans="1:4" outlineLevel="1" x14ac:dyDescent="0.2">
      <c r="A11818" s="38"/>
      <c r="B11818" s="4">
        <f>SUBTOTAL(9,B11816:B11817)</f>
        <v>250</v>
      </c>
    </row>
    <row r="11819" spans="1:4" outlineLevel="2" x14ac:dyDescent="0.2">
      <c r="A11819" s="38">
        <v>43143.369606481479</v>
      </c>
      <c r="B11819" s="4">
        <v>125</v>
      </c>
      <c r="C11819">
        <v>1</v>
      </c>
      <c r="D11819" t="str">
        <f>IFERROR(VLOOKUP($C11819,'Enrollment descriptions'!$A$1:$B$5,2,FALSE), " ")</f>
        <v>Full Time</v>
      </c>
    </row>
    <row r="11820" spans="1:4" outlineLevel="2" x14ac:dyDescent="0.2">
      <c r="A11820" s="38">
        <v>43202.319340277776</v>
      </c>
      <c r="B11820" s="4">
        <v>125</v>
      </c>
      <c r="C11820">
        <v>1</v>
      </c>
      <c r="D11820" t="str">
        <f>IFERROR(VLOOKUP($C11820,'Enrollment descriptions'!$A$1:$B$5,2,FALSE), " ")</f>
        <v>Full Time</v>
      </c>
    </row>
    <row r="11821" spans="1:4" outlineLevel="1" x14ac:dyDescent="0.2">
      <c r="A11821" s="38"/>
      <c r="B11821" s="4">
        <f>SUBTOTAL(9,B11819:B11820)</f>
        <v>250</v>
      </c>
    </row>
    <row r="11822" spans="1:4" outlineLevel="2" x14ac:dyDescent="0.2">
      <c r="A11822" s="38">
        <v>43143.368391203701</v>
      </c>
      <c r="B11822" s="4">
        <v>125</v>
      </c>
      <c r="C11822">
        <v>1</v>
      </c>
      <c r="D11822" t="str">
        <f>IFERROR(VLOOKUP($C11822,'Enrollment descriptions'!$A$1:$B$5,2,FALSE), " ")</f>
        <v>Full Time</v>
      </c>
    </row>
    <row r="11823" spans="1:4" outlineLevel="2" x14ac:dyDescent="0.2">
      <c r="A11823" s="38">
        <v>43202.318356481483</v>
      </c>
      <c r="B11823" s="4">
        <v>125</v>
      </c>
      <c r="C11823">
        <v>1</v>
      </c>
      <c r="D11823" t="str">
        <f>IFERROR(VLOOKUP($C11823,'Enrollment descriptions'!$A$1:$B$5,2,FALSE), " ")</f>
        <v>Full Time</v>
      </c>
    </row>
    <row r="11824" spans="1:4" outlineLevel="1" x14ac:dyDescent="0.2">
      <c r="A11824" s="38"/>
      <c r="B11824" s="4">
        <f>SUBTOTAL(9,B11822:B11823)</f>
        <v>250</v>
      </c>
    </row>
    <row r="11825" spans="1:4" outlineLevel="2" x14ac:dyDescent="0.2">
      <c r="A11825" s="38">
        <v>43143.368321759262</v>
      </c>
      <c r="B11825" s="4">
        <v>125</v>
      </c>
      <c r="C11825">
        <v>1</v>
      </c>
      <c r="D11825" t="str">
        <f>IFERROR(VLOOKUP($C11825,'Enrollment descriptions'!$A$1:$B$5,2,FALSE), " ")</f>
        <v>Full Time</v>
      </c>
    </row>
    <row r="11826" spans="1:4" outlineLevel="2" x14ac:dyDescent="0.2">
      <c r="A11826" s="38">
        <v>43202.318298611113</v>
      </c>
      <c r="B11826" s="4">
        <v>125</v>
      </c>
      <c r="C11826">
        <v>1</v>
      </c>
      <c r="D11826" t="str">
        <f>IFERROR(VLOOKUP($C11826,'Enrollment descriptions'!$A$1:$B$5,2,FALSE), " ")</f>
        <v>Full Time</v>
      </c>
    </row>
    <row r="11827" spans="1:4" outlineLevel="1" x14ac:dyDescent="0.2">
      <c r="A11827" s="38"/>
      <c r="B11827" s="4">
        <f>SUBTOTAL(9,B11825:B11826)</f>
        <v>250</v>
      </c>
    </row>
    <row r="11828" spans="1:4" outlineLevel="2" x14ac:dyDescent="0.2">
      <c r="A11828" s="38">
        <v>43143.369039351855</v>
      </c>
      <c r="B11828" s="4">
        <v>125</v>
      </c>
      <c r="C11828">
        <v>1</v>
      </c>
      <c r="D11828" t="str">
        <f>IFERROR(VLOOKUP($C11828,'Enrollment descriptions'!$A$1:$B$5,2,FALSE), " ")</f>
        <v>Full Time</v>
      </c>
    </row>
    <row r="11829" spans="1:4" outlineLevel="2" x14ac:dyDescent="0.2">
      <c r="A11829" s="38">
        <v>43202.318877314814</v>
      </c>
      <c r="B11829" s="4">
        <v>125</v>
      </c>
      <c r="C11829">
        <v>1</v>
      </c>
      <c r="D11829" t="str">
        <f>IFERROR(VLOOKUP($C11829,'Enrollment descriptions'!$A$1:$B$5,2,FALSE), " ")</f>
        <v>Full Time</v>
      </c>
    </row>
    <row r="11830" spans="1:4" outlineLevel="1" x14ac:dyDescent="0.2">
      <c r="A11830" s="38"/>
      <c r="B11830" s="4">
        <f>SUBTOTAL(9,B11828:B11829)</f>
        <v>250</v>
      </c>
    </row>
    <row r="11831" spans="1:4" outlineLevel="2" x14ac:dyDescent="0.2">
      <c r="A11831" s="38">
        <v>43143.368530092594</v>
      </c>
      <c r="B11831" s="4">
        <v>50</v>
      </c>
      <c r="C11831">
        <v>2</v>
      </c>
      <c r="D11831" t="str">
        <f>IFERROR(VLOOKUP($C11831,'Enrollment descriptions'!$A$1:$B$5,2,FALSE), " ")</f>
        <v>3/4 Time</v>
      </c>
    </row>
    <row r="11832" spans="1:4" outlineLevel="2" x14ac:dyDescent="0.2">
      <c r="A11832" s="38">
        <v>43202.318483796298</v>
      </c>
      <c r="B11832" s="4">
        <v>50</v>
      </c>
      <c r="C11832">
        <v>2</v>
      </c>
      <c r="D11832" t="str">
        <f>IFERROR(VLOOKUP($C11832,'Enrollment descriptions'!$A$1:$B$5,2,FALSE), " ")</f>
        <v>3/4 Time</v>
      </c>
    </row>
    <row r="11833" spans="1:4" outlineLevel="1" x14ac:dyDescent="0.2">
      <c r="A11833" s="38"/>
      <c r="B11833" s="4">
        <f>SUBTOTAL(9,B11831:B11832)</f>
        <v>100</v>
      </c>
    </row>
    <row r="11834" spans="1:4" outlineLevel="2" x14ac:dyDescent="0.2">
      <c r="A11834" s="38">
        <v>43143.368333333332</v>
      </c>
      <c r="B11834" s="4">
        <v>125</v>
      </c>
      <c r="C11834">
        <v>1</v>
      </c>
      <c r="D11834" t="str">
        <f>IFERROR(VLOOKUP($C11834,'Enrollment descriptions'!$A$1:$B$5,2,FALSE), " ")</f>
        <v>Full Time</v>
      </c>
    </row>
    <row r="11835" spans="1:4" outlineLevel="2" x14ac:dyDescent="0.2">
      <c r="A11835" s="38">
        <v>43202.318310185183</v>
      </c>
      <c r="B11835" s="4">
        <v>125</v>
      </c>
      <c r="C11835">
        <v>1</v>
      </c>
      <c r="D11835" t="str">
        <f>IFERROR(VLOOKUP($C11835,'Enrollment descriptions'!$A$1:$B$5,2,FALSE), " ")</f>
        <v>Full Time</v>
      </c>
    </row>
    <row r="11836" spans="1:4" outlineLevel="1" x14ac:dyDescent="0.2">
      <c r="A11836" s="38"/>
      <c r="B11836" s="4">
        <f>SUBTOTAL(9,B11834:B11835)</f>
        <v>250</v>
      </c>
    </row>
    <row r="11837" spans="1:4" outlineLevel="2" x14ac:dyDescent="0.2">
      <c r="A11837" s="38">
        <v>43215.489305555559</v>
      </c>
      <c r="B11837" s="4">
        <v>50</v>
      </c>
      <c r="C11837">
        <v>3</v>
      </c>
      <c r="D11837" t="str">
        <f>IFERROR(VLOOKUP($C11837,'Enrollment descriptions'!$A$1:$B$5,2,FALSE), " ")</f>
        <v>1/2 Time</v>
      </c>
    </row>
    <row r="11838" spans="1:4" outlineLevel="2" x14ac:dyDescent="0.2">
      <c r="A11838" s="38">
        <v>43215.489305555559</v>
      </c>
      <c r="B11838" s="4">
        <v>50</v>
      </c>
      <c r="C11838">
        <v>3</v>
      </c>
      <c r="D11838" t="str">
        <f>IFERROR(VLOOKUP($C11838,'Enrollment descriptions'!$A$1:$B$5,2,FALSE), " ")</f>
        <v>1/2 Time</v>
      </c>
    </row>
    <row r="11839" spans="1:4" outlineLevel="1" x14ac:dyDescent="0.2">
      <c r="A11839" s="38"/>
      <c r="B11839" s="4">
        <f>SUBTOTAL(9,B11837:B11838)</f>
        <v>100</v>
      </c>
    </row>
    <row r="11840" spans="1:4" outlineLevel="2" x14ac:dyDescent="0.2">
      <c r="A11840" s="38">
        <v>43143.367974537039</v>
      </c>
      <c r="B11840" s="4">
        <v>50</v>
      </c>
      <c r="C11840">
        <v>3</v>
      </c>
      <c r="D11840" t="str">
        <f>IFERROR(VLOOKUP($C11840,'Enrollment descriptions'!$A$1:$B$5,2,FALSE), " ")</f>
        <v>1/2 Time</v>
      </c>
    </row>
    <row r="11841" spans="1:4" outlineLevel="2" x14ac:dyDescent="0.2">
      <c r="A11841" s="38">
        <v>43202.317997685182</v>
      </c>
      <c r="B11841" s="4">
        <v>50</v>
      </c>
      <c r="C11841">
        <v>3</v>
      </c>
      <c r="D11841" t="str">
        <f>IFERROR(VLOOKUP($C11841,'Enrollment descriptions'!$A$1:$B$5,2,FALSE), " ")</f>
        <v>1/2 Time</v>
      </c>
    </row>
    <row r="11842" spans="1:4" outlineLevel="1" x14ac:dyDescent="0.2">
      <c r="A11842" s="38"/>
      <c r="B11842" s="4">
        <f>SUBTOTAL(9,B11840:B11841)</f>
        <v>100</v>
      </c>
    </row>
    <row r="11843" spans="1:4" outlineLevel="2" x14ac:dyDescent="0.2">
      <c r="A11843" s="38">
        <v>43143.368344907409</v>
      </c>
      <c r="B11843" s="4">
        <v>50</v>
      </c>
      <c r="C11843">
        <v>3</v>
      </c>
      <c r="D11843" t="str">
        <f>IFERROR(VLOOKUP($C11843,'Enrollment descriptions'!$A$1:$B$5,2,FALSE), " ")</f>
        <v>1/2 Time</v>
      </c>
    </row>
    <row r="11844" spans="1:4" outlineLevel="2" x14ac:dyDescent="0.2">
      <c r="A11844" s="38">
        <v>43202.31832175926</v>
      </c>
      <c r="B11844" s="4">
        <v>50</v>
      </c>
      <c r="C11844">
        <v>3</v>
      </c>
      <c r="D11844" t="str">
        <f>IFERROR(VLOOKUP($C11844,'Enrollment descriptions'!$A$1:$B$5,2,FALSE), " ")</f>
        <v>1/2 Time</v>
      </c>
    </row>
    <row r="11845" spans="1:4" outlineLevel="1" x14ac:dyDescent="0.2">
      <c r="A11845" s="38"/>
      <c r="B11845" s="4">
        <f>SUBTOTAL(9,B11843:B11844)</f>
        <v>100</v>
      </c>
    </row>
    <row r="11846" spans="1:4" outlineLevel="2" x14ac:dyDescent="0.2">
      <c r="A11846" s="38">
        <v>43143.368657407409</v>
      </c>
      <c r="B11846" s="4">
        <v>125</v>
      </c>
      <c r="C11846">
        <v>1</v>
      </c>
      <c r="D11846" t="str">
        <f>IFERROR(VLOOKUP($C11846,'Enrollment descriptions'!$A$1:$B$5,2,FALSE), " ")</f>
        <v>Full Time</v>
      </c>
    </row>
    <row r="11847" spans="1:4" outlineLevel="2" x14ac:dyDescent="0.2">
      <c r="A11847" s="38">
        <v>43202.31858796296</v>
      </c>
      <c r="B11847" s="4">
        <v>125</v>
      </c>
      <c r="C11847">
        <v>1</v>
      </c>
      <c r="D11847" t="str">
        <f>IFERROR(VLOOKUP($C11847,'Enrollment descriptions'!$A$1:$B$5,2,FALSE), " ")</f>
        <v>Full Time</v>
      </c>
    </row>
    <row r="11848" spans="1:4" outlineLevel="1" x14ac:dyDescent="0.2">
      <c r="A11848" s="38"/>
      <c r="B11848" s="4">
        <f>SUBTOTAL(9,B11846:B11847)</f>
        <v>250</v>
      </c>
    </row>
    <row r="11849" spans="1:4" outlineLevel="2" x14ac:dyDescent="0.2">
      <c r="A11849" s="38">
        <v>43143.369745370372</v>
      </c>
      <c r="B11849" s="4">
        <v>50</v>
      </c>
      <c r="C11849">
        <v>3</v>
      </c>
      <c r="D11849" t="str">
        <f>IFERROR(VLOOKUP($C11849,'Enrollment descriptions'!$A$1:$B$5,2,FALSE), " ")</f>
        <v>1/2 Time</v>
      </c>
    </row>
    <row r="11850" spans="1:4" outlineLevel="2" x14ac:dyDescent="0.2">
      <c r="A11850" s="38">
        <v>43202.319432870368</v>
      </c>
      <c r="B11850" s="4">
        <v>50</v>
      </c>
      <c r="C11850">
        <v>3</v>
      </c>
      <c r="D11850" t="str">
        <f>IFERROR(VLOOKUP($C11850,'Enrollment descriptions'!$A$1:$B$5,2,FALSE), " ")</f>
        <v>1/2 Time</v>
      </c>
    </row>
    <row r="11851" spans="1:4" outlineLevel="1" x14ac:dyDescent="0.2">
      <c r="A11851" s="38"/>
      <c r="B11851" s="4">
        <f>SUBTOTAL(9,B11849:B11850)</f>
        <v>100</v>
      </c>
    </row>
    <row r="11852" spans="1:4" outlineLevel="2" x14ac:dyDescent="0.2">
      <c r="A11852" s="38">
        <v>43143.368773148148</v>
      </c>
      <c r="B11852" s="4">
        <v>125</v>
      </c>
      <c r="C11852">
        <v>1</v>
      </c>
      <c r="D11852" t="str">
        <f>IFERROR(VLOOKUP($C11852,'Enrollment descriptions'!$A$1:$B$5,2,FALSE), " ")</f>
        <v>Full Time</v>
      </c>
    </row>
    <row r="11853" spans="1:4" outlineLevel="2" x14ac:dyDescent="0.2">
      <c r="A11853" s="38">
        <v>43202.318692129629</v>
      </c>
      <c r="B11853" s="4">
        <v>50</v>
      </c>
      <c r="C11853">
        <v>2</v>
      </c>
      <c r="D11853" t="str">
        <f>IFERROR(VLOOKUP($C11853,'Enrollment descriptions'!$A$1:$B$5,2,FALSE), " ")</f>
        <v>3/4 Time</v>
      </c>
    </row>
    <row r="11854" spans="1:4" outlineLevel="2" x14ac:dyDescent="0.2">
      <c r="A11854" s="38">
        <v>43202.318692129629</v>
      </c>
      <c r="B11854" s="4">
        <v>-75</v>
      </c>
      <c r="C11854">
        <v>2</v>
      </c>
      <c r="D11854" t="str">
        <f>IFERROR(VLOOKUP($C11854,'Enrollment descriptions'!$A$1:$B$5,2,FALSE), " ")</f>
        <v>3/4 Time</v>
      </c>
    </row>
    <row r="11855" spans="1:4" outlineLevel="1" x14ac:dyDescent="0.2">
      <c r="A11855" s="38"/>
      <c r="B11855" s="4">
        <f>SUBTOTAL(9,B11852:B11854)</f>
        <v>100</v>
      </c>
    </row>
    <row r="11856" spans="1:4" outlineLevel="2" x14ac:dyDescent="0.2">
      <c r="A11856" s="38">
        <v>43143.368506944447</v>
      </c>
      <c r="B11856" s="4">
        <v>125</v>
      </c>
      <c r="C11856">
        <v>1</v>
      </c>
      <c r="D11856" t="str">
        <f>IFERROR(VLOOKUP($C11856,'Enrollment descriptions'!$A$1:$B$5,2,FALSE), " ")</f>
        <v>Full Time</v>
      </c>
    </row>
    <row r="11857" spans="1:4" outlineLevel="2" x14ac:dyDescent="0.2">
      <c r="A11857" s="38">
        <v>43202.318460648145</v>
      </c>
      <c r="B11857" s="4">
        <v>125</v>
      </c>
      <c r="C11857">
        <v>1</v>
      </c>
      <c r="D11857" t="str">
        <f>IFERROR(VLOOKUP($C11857,'Enrollment descriptions'!$A$1:$B$5,2,FALSE), " ")</f>
        <v>Full Time</v>
      </c>
    </row>
    <row r="11858" spans="1:4" outlineLevel="1" x14ac:dyDescent="0.2">
      <c r="A11858" s="38"/>
      <c r="B11858" s="4">
        <f>SUBTOTAL(9,B11856:B11857)</f>
        <v>250</v>
      </c>
    </row>
    <row r="11859" spans="1:4" outlineLevel="2" x14ac:dyDescent="0.2">
      <c r="A11859" s="38">
        <v>43143.368321759262</v>
      </c>
      <c r="B11859" s="4">
        <v>50</v>
      </c>
      <c r="C11859">
        <v>3</v>
      </c>
      <c r="D11859" t="str">
        <f>IFERROR(VLOOKUP($C11859,'Enrollment descriptions'!$A$1:$B$5,2,FALSE), " ")</f>
        <v>1/2 Time</v>
      </c>
    </row>
    <row r="11860" spans="1:4" outlineLevel="2" x14ac:dyDescent="0.2">
      <c r="A11860" s="38">
        <v>43202.318298611113</v>
      </c>
      <c r="B11860" s="4">
        <v>50</v>
      </c>
      <c r="C11860">
        <v>3</v>
      </c>
      <c r="D11860" t="str">
        <f>IFERROR(VLOOKUP($C11860,'Enrollment descriptions'!$A$1:$B$5,2,FALSE), " ")</f>
        <v>1/2 Time</v>
      </c>
    </row>
    <row r="11861" spans="1:4" outlineLevel="1" x14ac:dyDescent="0.2">
      <c r="A11861" s="38"/>
      <c r="B11861" s="4">
        <f>SUBTOTAL(9,B11859:B11860)</f>
        <v>100</v>
      </c>
    </row>
    <row r="11862" spans="1:4" outlineLevel="2" x14ac:dyDescent="0.2">
      <c r="A11862" s="38">
        <v>43143.367581018516</v>
      </c>
      <c r="B11862" s="4">
        <v>125</v>
      </c>
      <c r="C11862">
        <v>1</v>
      </c>
      <c r="D11862" t="str">
        <f>IFERROR(VLOOKUP($C11862,'Enrollment descriptions'!$A$1:$B$5,2,FALSE), " ")</f>
        <v>Full Time</v>
      </c>
    </row>
    <row r="11863" spans="1:4" outlineLevel="2" x14ac:dyDescent="0.2">
      <c r="A11863" s="38">
        <v>43202.317708333336</v>
      </c>
      <c r="B11863" s="4">
        <v>125</v>
      </c>
      <c r="C11863">
        <v>1</v>
      </c>
      <c r="D11863" t="str">
        <f>IFERROR(VLOOKUP($C11863,'Enrollment descriptions'!$A$1:$B$5,2,FALSE), " ")</f>
        <v>Full Time</v>
      </c>
    </row>
    <row r="11864" spans="1:4" outlineLevel="1" x14ac:dyDescent="0.2">
      <c r="A11864" s="38"/>
      <c r="B11864" s="4">
        <f>SUBTOTAL(9,B11862:B11863)</f>
        <v>250</v>
      </c>
    </row>
    <row r="11865" spans="1:4" outlineLevel="2" x14ac:dyDescent="0.2">
      <c r="A11865" s="38">
        <v>43143.368344907409</v>
      </c>
      <c r="B11865" s="4">
        <v>50</v>
      </c>
      <c r="C11865">
        <v>3</v>
      </c>
      <c r="D11865" t="str">
        <f>IFERROR(VLOOKUP($C11865,'Enrollment descriptions'!$A$1:$B$5,2,FALSE), " ")</f>
        <v>1/2 Time</v>
      </c>
    </row>
    <row r="11866" spans="1:4" outlineLevel="2" x14ac:dyDescent="0.2">
      <c r="A11866" s="38">
        <v>43202.31832175926</v>
      </c>
      <c r="B11866" s="4">
        <v>50</v>
      </c>
      <c r="C11866">
        <v>3</v>
      </c>
      <c r="D11866" t="str">
        <f>IFERROR(VLOOKUP($C11866,'Enrollment descriptions'!$A$1:$B$5,2,FALSE), " ")</f>
        <v>1/2 Time</v>
      </c>
    </row>
    <row r="11867" spans="1:4" outlineLevel="1" x14ac:dyDescent="0.2">
      <c r="A11867" s="38"/>
      <c r="B11867" s="4">
        <f>SUBTOTAL(9,B11865:B11866)</f>
        <v>100</v>
      </c>
    </row>
    <row r="11868" spans="1:4" outlineLevel="2" x14ac:dyDescent="0.2">
      <c r="A11868" s="38">
        <v>43143.369722222225</v>
      </c>
      <c r="B11868" s="4">
        <v>125</v>
      </c>
      <c r="C11868">
        <v>1</v>
      </c>
      <c r="D11868" t="str">
        <f>IFERROR(VLOOKUP($C11868,'Enrollment descriptions'!$A$1:$B$5,2,FALSE), " ")</f>
        <v>Full Time</v>
      </c>
    </row>
    <row r="11869" spans="1:4" outlineLevel="2" x14ac:dyDescent="0.2">
      <c r="A11869" s="38">
        <v>43202.319409722222</v>
      </c>
      <c r="B11869" s="4">
        <v>125</v>
      </c>
      <c r="C11869">
        <v>1</v>
      </c>
      <c r="D11869" t="str">
        <f>IFERROR(VLOOKUP($C11869,'Enrollment descriptions'!$A$1:$B$5,2,FALSE), " ")</f>
        <v>Full Time</v>
      </c>
    </row>
    <row r="11870" spans="1:4" outlineLevel="1" x14ac:dyDescent="0.2">
      <c r="A11870" s="38"/>
      <c r="B11870" s="4">
        <f>SUBTOTAL(9,B11868:B11869)</f>
        <v>250</v>
      </c>
    </row>
    <row r="11871" spans="1:4" outlineLevel="2" x14ac:dyDescent="0.2">
      <c r="A11871" s="38">
        <v>43143.367824074077</v>
      </c>
      <c r="B11871" s="4">
        <v>125</v>
      </c>
      <c r="C11871">
        <v>1</v>
      </c>
      <c r="D11871" t="str">
        <f>IFERROR(VLOOKUP($C11871,'Enrollment descriptions'!$A$1:$B$5,2,FALSE), " ")</f>
        <v>Full Time</v>
      </c>
    </row>
    <row r="11872" spans="1:4" outlineLevel="2" x14ac:dyDescent="0.2">
      <c r="A11872" s="38">
        <v>43202.317881944444</v>
      </c>
      <c r="B11872" s="4">
        <v>125</v>
      </c>
      <c r="C11872">
        <v>1</v>
      </c>
      <c r="D11872" t="str">
        <f>IFERROR(VLOOKUP($C11872,'Enrollment descriptions'!$A$1:$B$5,2,FALSE), " ")</f>
        <v>Full Time</v>
      </c>
    </row>
    <row r="11873" spans="1:4" outlineLevel="1" x14ac:dyDescent="0.2">
      <c r="A11873" s="38"/>
      <c r="B11873" s="4">
        <f>SUBTOTAL(9,B11871:B11872)</f>
        <v>250</v>
      </c>
    </row>
    <row r="11874" spans="1:4" outlineLevel="2" x14ac:dyDescent="0.2">
      <c r="A11874" s="38">
        <v>43143.367534722223</v>
      </c>
      <c r="B11874" s="4">
        <v>50</v>
      </c>
      <c r="C11874">
        <v>3</v>
      </c>
      <c r="D11874" t="str">
        <f>IFERROR(VLOOKUP($C11874,'Enrollment descriptions'!$A$1:$B$5,2,FALSE), " ")</f>
        <v>1/2 Time</v>
      </c>
    </row>
    <row r="11875" spans="1:4" outlineLevel="2" x14ac:dyDescent="0.2">
      <c r="A11875" s="38">
        <v>43202.317673611113</v>
      </c>
      <c r="B11875" s="4">
        <v>50</v>
      </c>
      <c r="C11875">
        <v>3</v>
      </c>
      <c r="D11875" t="str">
        <f>IFERROR(VLOOKUP($C11875,'Enrollment descriptions'!$A$1:$B$5,2,FALSE), " ")</f>
        <v>1/2 Time</v>
      </c>
    </row>
    <row r="11876" spans="1:4" outlineLevel="1" x14ac:dyDescent="0.2">
      <c r="A11876" s="38"/>
      <c r="B11876" s="4">
        <f>SUBTOTAL(9,B11874:B11875)</f>
        <v>100</v>
      </c>
    </row>
    <row r="11877" spans="1:4" outlineLevel="2" x14ac:dyDescent="0.2">
      <c r="A11877" s="38">
        <v>43206.397974537038</v>
      </c>
      <c r="B11877" s="4">
        <v>125</v>
      </c>
      <c r="C11877">
        <v>1</v>
      </c>
      <c r="D11877" t="str">
        <f>IFERROR(VLOOKUP($C11877,'Enrollment descriptions'!$A$1:$B$5,2,FALSE), " ")</f>
        <v>Full Time</v>
      </c>
    </row>
    <row r="11878" spans="1:4" outlineLevel="2" x14ac:dyDescent="0.2">
      <c r="A11878" s="38">
        <v>43206.397974537038</v>
      </c>
      <c r="B11878" s="4">
        <v>125</v>
      </c>
      <c r="C11878">
        <v>1</v>
      </c>
      <c r="D11878" t="str">
        <f>IFERROR(VLOOKUP($C11878,'Enrollment descriptions'!$A$1:$B$5,2,FALSE), " ")</f>
        <v>Full Time</v>
      </c>
    </row>
    <row r="11879" spans="1:4" outlineLevel="1" x14ac:dyDescent="0.2">
      <c r="A11879" s="38"/>
      <c r="B11879" s="4">
        <f>SUBTOTAL(9,B11877:B11878)</f>
        <v>250</v>
      </c>
    </row>
    <row r="11880" spans="1:4" outlineLevel="2" x14ac:dyDescent="0.2">
      <c r="A11880" s="38">
        <v>43143.369004629632</v>
      </c>
      <c r="B11880" s="4">
        <v>50</v>
      </c>
      <c r="C11880">
        <v>2</v>
      </c>
      <c r="D11880" t="str">
        <f>IFERROR(VLOOKUP($C11880,'Enrollment descriptions'!$A$1:$B$5,2,FALSE), " ")</f>
        <v>3/4 Time</v>
      </c>
    </row>
    <row r="11881" spans="1:4" outlineLevel="2" x14ac:dyDescent="0.2">
      <c r="A11881" s="38">
        <v>43202.318854166668</v>
      </c>
      <c r="B11881" s="4">
        <v>50</v>
      </c>
      <c r="C11881">
        <v>2</v>
      </c>
      <c r="D11881" t="str">
        <f>IFERROR(VLOOKUP($C11881,'Enrollment descriptions'!$A$1:$B$5,2,FALSE), " ")</f>
        <v>3/4 Time</v>
      </c>
    </row>
    <row r="11882" spans="1:4" outlineLevel="1" x14ac:dyDescent="0.2">
      <c r="A11882" s="38"/>
      <c r="B11882" s="4">
        <f>SUBTOTAL(9,B11880:B11881)</f>
        <v>100</v>
      </c>
    </row>
    <row r="11883" spans="1:4" outlineLevel="2" x14ac:dyDescent="0.2">
      <c r="A11883" s="38">
        <v>43143.368958333333</v>
      </c>
      <c r="B11883" s="4">
        <v>125</v>
      </c>
      <c r="C11883">
        <v>1</v>
      </c>
      <c r="D11883" t="str">
        <f>IFERROR(VLOOKUP($C11883,'Enrollment descriptions'!$A$1:$B$5,2,FALSE), " ")</f>
        <v>Full Time</v>
      </c>
    </row>
    <row r="11884" spans="1:4" outlineLevel="2" x14ac:dyDescent="0.2">
      <c r="A11884" s="38">
        <v>43202.318831018521</v>
      </c>
      <c r="B11884" s="4">
        <v>125</v>
      </c>
      <c r="C11884">
        <v>1</v>
      </c>
      <c r="D11884" t="str">
        <f>IFERROR(VLOOKUP($C11884,'Enrollment descriptions'!$A$1:$B$5,2,FALSE), " ")</f>
        <v>Full Time</v>
      </c>
    </row>
    <row r="11885" spans="1:4" outlineLevel="1" x14ac:dyDescent="0.2">
      <c r="A11885" s="38"/>
      <c r="B11885" s="4">
        <f>SUBTOTAL(9,B11883:B11884)</f>
        <v>250</v>
      </c>
    </row>
    <row r="11886" spans="1:4" outlineLevel="2" x14ac:dyDescent="0.2">
      <c r="A11886" s="38">
        <v>43215.489305555559</v>
      </c>
      <c r="B11886" s="4">
        <v>50</v>
      </c>
      <c r="C11886">
        <v>3</v>
      </c>
      <c r="D11886" t="str">
        <f>IFERROR(VLOOKUP($C11886,'Enrollment descriptions'!$A$1:$B$5,2,FALSE), " ")</f>
        <v>1/2 Time</v>
      </c>
    </row>
    <row r="11887" spans="1:4" outlineLevel="2" x14ac:dyDescent="0.2">
      <c r="A11887" s="38">
        <v>43215.489305555559</v>
      </c>
      <c r="B11887" s="4">
        <v>50</v>
      </c>
      <c r="C11887">
        <v>3</v>
      </c>
      <c r="D11887" t="str">
        <f>IFERROR(VLOOKUP($C11887,'Enrollment descriptions'!$A$1:$B$5,2,FALSE), " ")</f>
        <v>1/2 Time</v>
      </c>
    </row>
    <row r="11888" spans="1:4" outlineLevel="1" x14ac:dyDescent="0.2">
      <c r="A11888" s="38"/>
      <c r="B11888" s="4">
        <f>SUBTOTAL(9,B11886:B11887)</f>
        <v>100</v>
      </c>
    </row>
    <row r="11889" spans="1:4" outlineLevel="2" x14ac:dyDescent="0.2">
      <c r="A11889" s="38">
        <v>43215.489259259259</v>
      </c>
      <c r="B11889" s="4">
        <v>50</v>
      </c>
      <c r="C11889">
        <v>2</v>
      </c>
      <c r="D11889" t="str">
        <f>IFERROR(VLOOKUP($C11889,'Enrollment descriptions'!$A$1:$B$5,2,FALSE), " ")</f>
        <v>3/4 Time</v>
      </c>
    </row>
    <row r="11890" spans="1:4" outlineLevel="2" x14ac:dyDescent="0.2">
      <c r="A11890" s="38">
        <v>43215.489259259259</v>
      </c>
      <c r="B11890" s="4">
        <v>50</v>
      </c>
      <c r="C11890">
        <v>2</v>
      </c>
      <c r="D11890" t="str">
        <f>IFERROR(VLOOKUP($C11890,'Enrollment descriptions'!$A$1:$B$5,2,FALSE), " ")</f>
        <v>3/4 Time</v>
      </c>
    </row>
    <row r="11891" spans="1:4" outlineLevel="1" x14ac:dyDescent="0.2">
      <c r="A11891" s="38"/>
      <c r="B11891" s="4">
        <f>SUBTOTAL(9,B11889:B11890)</f>
        <v>100</v>
      </c>
    </row>
    <row r="11892" spans="1:4" outlineLevel="2" x14ac:dyDescent="0.2">
      <c r="A11892" s="38">
        <v>43143.368530092594</v>
      </c>
      <c r="B11892" s="4">
        <v>50</v>
      </c>
      <c r="C11892">
        <v>3</v>
      </c>
      <c r="D11892" t="str">
        <f>IFERROR(VLOOKUP($C11892,'Enrollment descriptions'!$A$1:$B$5,2,FALSE), " ")</f>
        <v>1/2 Time</v>
      </c>
    </row>
    <row r="11893" spans="1:4" outlineLevel="2" x14ac:dyDescent="0.2">
      <c r="A11893" s="38">
        <v>43202.318483796298</v>
      </c>
      <c r="B11893" s="4">
        <v>50</v>
      </c>
      <c r="C11893">
        <v>3</v>
      </c>
      <c r="D11893" t="str">
        <f>IFERROR(VLOOKUP($C11893,'Enrollment descriptions'!$A$1:$B$5,2,FALSE), " ")</f>
        <v>1/2 Time</v>
      </c>
    </row>
    <row r="11894" spans="1:4" outlineLevel="1" x14ac:dyDescent="0.2">
      <c r="A11894" s="38"/>
      <c r="B11894" s="4">
        <f>SUBTOTAL(9,B11892:B11893)</f>
        <v>100</v>
      </c>
    </row>
    <row r="11895" spans="1:4" outlineLevel="2" x14ac:dyDescent="0.2">
      <c r="A11895" s="38">
        <v>43143.369143518517</v>
      </c>
      <c r="B11895" s="4">
        <v>50</v>
      </c>
      <c r="C11895">
        <v>2</v>
      </c>
      <c r="D11895" t="str">
        <f>IFERROR(VLOOKUP($C11895,'Enrollment descriptions'!$A$1:$B$5,2,FALSE), " ")</f>
        <v>3/4 Time</v>
      </c>
    </row>
    <row r="11896" spans="1:4" outlineLevel="2" x14ac:dyDescent="0.2">
      <c r="A11896" s="38">
        <v>43202.318969907406</v>
      </c>
      <c r="B11896" s="4">
        <v>50</v>
      </c>
      <c r="C11896">
        <v>2</v>
      </c>
      <c r="D11896" t="str">
        <f>IFERROR(VLOOKUP($C11896,'Enrollment descriptions'!$A$1:$B$5,2,FALSE), " ")</f>
        <v>3/4 Time</v>
      </c>
    </row>
    <row r="11897" spans="1:4" outlineLevel="1" x14ac:dyDescent="0.2">
      <c r="A11897" s="38"/>
      <c r="B11897" s="4">
        <f>SUBTOTAL(9,B11895:B11896)</f>
        <v>100</v>
      </c>
    </row>
    <row r="11898" spans="1:4" outlineLevel="2" x14ac:dyDescent="0.2">
      <c r="A11898" s="38">
        <v>43143.36787037037</v>
      </c>
      <c r="B11898" s="4">
        <v>125</v>
      </c>
      <c r="C11898">
        <v>1</v>
      </c>
      <c r="D11898" t="str">
        <f>IFERROR(VLOOKUP($C11898,'Enrollment descriptions'!$A$1:$B$5,2,FALSE), " ")</f>
        <v>Full Time</v>
      </c>
    </row>
    <row r="11899" spans="1:4" outlineLevel="2" x14ac:dyDescent="0.2">
      <c r="A11899" s="38">
        <v>43202.317916666667</v>
      </c>
      <c r="B11899" s="4">
        <v>125</v>
      </c>
      <c r="C11899">
        <v>1</v>
      </c>
      <c r="D11899" t="str">
        <f>IFERROR(VLOOKUP($C11899,'Enrollment descriptions'!$A$1:$B$5,2,FALSE), " ")</f>
        <v>Full Time</v>
      </c>
    </row>
    <row r="11900" spans="1:4" outlineLevel="1" x14ac:dyDescent="0.2">
      <c r="A11900" s="38"/>
      <c r="B11900" s="4">
        <f>SUBTOTAL(9,B11898:B11899)</f>
        <v>250</v>
      </c>
    </row>
    <row r="11901" spans="1:4" outlineLevel="2" x14ac:dyDescent="0.2">
      <c r="A11901" s="38">
        <v>43215.489236111112</v>
      </c>
      <c r="B11901" s="4">
        <v>50</v>
      </c>
      <c r="C11901">
        <v>2</v>
      </c>
      <c r="D11901" t="str">
        <f>IFERROR(VLOOKUP($C11901,'Enrollment descriptions'!$A$1:$B$5,2,FALSE), " ")</f>
        <v>3/4 Time</v>
      </c>
    </row>
    <row r="11902" spans="1:4" outlineLevel="2" x14ac:dyDescent="0.2">
      <c r="A11902" s="38">
        <v>43215.489236111112</v>
      </c>
      <c r="B11902" s="4">
        <v>50</v>
      </c>
      <c r="C11902">
        <v>2</v>
      </c>
      <c r="D11902" t="str">
        <f>IFERROR(VLOOKUP($C11902,'Enrollment descriptions'!$A$1:$B$5,2,FALSE), " ")</f>
        <v>3/4 Time</v>
      </c>
    </row>
    <row r="11903" spans="1:4" outlineLevel="1" x14ac:dyDescent="0.2">
      <c r="A11903" s="38"/>
      <c r="B11903" s="4">
        <f>SUBTOTAL(9,B11901:B11902)</f>
        <v>100</v>
      </c>
    </row>
    <row r="11904" spans="1:4" outlineLevel="2" x14ac:dyDescent="0.2">
      <c r="A11904" s="38">
        <v>43143.369560185187</v>
      </c>
      <c r="B11904" s="4">
        <v>125</v>
      </c>
      <c r="C11904">
        <v>1</v>
      </c>
      <c r="D11904" t="str">
        <f>IFERROR(VLOOKUP($C11904,'Enrollment descriptions'!$A$1:$B$5,2,FALSE), " ")</f>
        <v>Full Time</v>
      </c>
    </row>
    <row r="11905" spans="1:4" outlineLevel="2" x14ac:dyDescent="0.2">
      <c r="A11905" s="38">
        <v>43202.317662037036</v>
      </c>
      <c r="B11905" s="4">
        <v>125</v>
      </c>
      <c r="C11905">
        <v>1</v>
      </c>
      <c r="D11905" t="str">
        <f>IFERROR(VLOOKUP($C11905,'Enrollment descriptions'!$A$1:$B$5,2,FALSE), " ")</f>
        <v>Full Time</v>
      </c>
    </row>
    <row r="11906" spans="1:4" outlineLevel="1" x14ac:dyDescent="0.2">
      <c r="A11906" s="38"/>
      <c r="B11906" s="4">
        <f>SUBTOTAL(9,B11904:B11905)</f>
        <v>250</v>
      </c>
    </row>
    <row r="11907" spans="1:4" outlineLevel="2" x14ac:dyDescent="0.2">
      <c r="A11907" s="38">
        <v>43143.367835648147</v>
      </c>
      <c r="B11907" s="4">
        <v>50</v>
      </c>
      <c r="C11907">
        <v>2</v>
      </c>
      <c r="D11907" t="str">
        <f>IFERROR(VLOOKUP($C11907,'Enrollment descriptions'!$A$1:$B$5,2,FALSE), " ")</f>
        <v>3/4 Time</v>
      </c>
    </row>
    <row r="11908" spans="1:4" outlineLevel="2" x14ac:dyDescent="0.2">
      <c r="D11908" t="str">
        <f>IFERROR(VLOOKUP($C11908,'Enrollment descriptions'!$A$1:$B$5,2,FALSE), " ")</f>
        <v xml:space="preserve"> </v>
      </c>
    </row>
    <row r="11909" spans="1:4" outlineLevel="2" x14ac:dyDescent="0.2">
      <c r="A11909" s="38">
        <v>43202.317893518521</v>
      </c>
      <c r="B11909" s="4">
        <v>-50</v>
      </c>
      <c r="C11909">
        <v>2</v>
      </c>
      <c r="D11909" t="str">
        <f>IFERROR(VLOOKUP($C11909,'Enrollment descriptions'!$A$1:$B$5,2,FALSE), " ")</f>
        <v>3/4 Time</v>
      </c>
    </row>
    <row r="11910" spans="1:4" outlineLevel="1" x14ac:dyDescent="0.2">
      <c r="A11910" s="38"/>
      <c r="B11910" s="4">
        <f>SUBTOTAL(9,B11907:B11909)</f>
        <v>0</v>
      </c>
    </row>
    <row r="11911" spans="1:4" outlineLevel="2" x14ac:dyDescent="0.2">
      <c r="A11911" s="38">
        <v>43143.368842592594</v>
      </c>
      <c r="B11911" s="4">
        <v>125</v>
      </c>
      <c r="C11911">
        <v>1</v>
      </c>
      <c r="D11911" t="str">
        <f>IFERROR(VLOOKUP($C11911,'Enrollment descriptions'!$A$1:$B$5,2,FALSE), " ")</f>
        <v>Full Time</v>
      </c>
    </row>
    <row r="11912" spans="1:4" outlineLevel="2" x14ac:dyDescent="0.2">
      <c r="A11912" s="38">
        <v>43202.318726851852</v>
      </c>
      <c r="B11912" s="4">
        <v>125</v>
      </c>
      <c r="C11912">
        <v>1</v>
      </c>
      <c r="D11912" t="str">
        <f>IFERROR(VLOOKUP($C11912,'Enrollment descriptions'!$A$1:$B$5,2,FALSE), " ")</f>
        <v>Full Time</v>
      </c>
    </row>
    <row r="11913" spans="1:4" outlineLevel="1" x14ac:dyDescent="0.2">
      <c r="A11913" s="38"/>
      <c r="B11913" s="4">
        <f>SUBTOTAL(9,B11911:B11912)</f>
        <v>250</v>
      </c>
    </row>
    <row r="11914" spans="1:4" outlineLevel="2" x14ac:dyDescent="0.2">
      <c r="A11914" s="38">
        <v>43143.368472222224</v>
      </c>
      <c r="B11914" s="4">
        <v>50</v>
      </c>
      <c r="C11914">
        <v>3</v>
      </c>
      <c r="D11914" t="str">
        <f>IFERROR(VLOOKUP($C11914,'Enrollment descriptions'!$A$1:$B$5,2,FALSE), " ")</f>
        <v>1/2 Time</v>
      </c>
    </row>
    <row r="11915" spans="1:4" outlineLevel="2" x14ac:dyDescent="0.2">
      <c r="A11915" s="38">
        <v>43185.365173611113</v>
      </c>
      <c r="B11915" s="4">
        <v>-50</v>
      </c>
      <c r="C11915">
        <v>3</v>
      </c>
      <c r="D11915" t="str">
        <f>IFERROR(VLOOKUP($C11915,'Enrollment descriptions'!$A$1:$B$5,2,FALSE), " ")</f>
        <v>1/2 Time</v>
      </c>
    </row>
    <row r="11916" spans="1:4" outlineLevel="2" x14ac:dyDescent="0.2">
      <c r="A11916" s="38">
        <v>43192.760879629626</v>
      </c>
      <c r="B11916" s="4">
        <v>50</v>
      </c>
      <c r="C11916">
        <v>3</v>
      </c>
      <c r="D11916" t="str">
        <f>IFERROR(VLOOKUP($C11916,'Enrollment descriptions'!$A$1:$B$5,2,FALSE), " ")</f>
        <v>1/2 Time</v>
      </c>
    </row>
    <row r="11917" spans="1:4" outlineLevel="2" x14ac:dyDescent="0.2">
      <c r="A11917" s="38">
        <v>43202.318437499998</v>
      </c>
      <c r="B11917" s="4">
        <v>50</v>
      </c>
      <c r="C11917">
        <v>3</v>
      </c>
      <c r="D11917" t="str">
        <f>IFERROR(VLOOKUP($C11917,'Enrollment descriptions'!$A$1:$B$5,2,FALSE), " ")</f>
        <v>1/2 Time</v>
      </c>
    </row>
    <row r="11918" spans="1:4" outlineLevel="1" x14ac:dyDescent="0.2">
      <c r="A11918" s="38"/>
      <c r="B11918" s="4">
        <f>SUBTOTAL(9,B11914:B11917)</f>
        <v>100</v>
      </c>
    </row>
    <row r="11919" spans="1:4" outlineLevel="2" x14ac:dyDescent="0.2">
      <c r="A11919" s="38">
        <v>43143.368935185186</v>
      </c>
      <c r="B11919" s="4">
        <v>125</v>
      </c>
      <c r="C11919">
        <v>1</v>
      </c>
      <c r="D11919" t="str">
        <f>IFERROR(VLOOKUP($C11919,'Enrollment descriptions'!$A$1:$B$5,2,FALSE), " ")</f>
        <v>Full Time</v>
      </c>
    </row>
    <row r="11920" spans="1:4" outlineLevel="2" x14ac:dyDescent="0.2">
      <c r="A11920" s="38">
        <v>43202.318807870368</v>
      </c>
      <c r="B11920" s="4">
        <v>125</v>
      </c>
      <c r="C11920">
        <v>1</v>
      </c>
      <c r="D11920" t="str">
        <f>IFERROR(VLOOKUP($C11920,'Enrollment descriptions'!$A$1:$B$5,2,FALSE), " ")</f>
        <v>Full Time</v>
      </c>
    </row>
    <row r="11921" spans="1:4" outlineLevel="1" x14ac:dyDescent="0.2">
      <c r="A11921" s="38"/>
      <c r="B11921" s="4">
        <f>SUBTOTAL(9,B11919:B11920)</f>
        <v>250</v>
      </c>
    </row>
    <row r="11922" spans="1:4" outlineLevel="2" x14ac:dyDescent="0.2">
      <c r="A11922" s="38">
        <v>43143.36859953704</v>
      </c>
      <c r="B11922" s="4">
        <v>50</v>
      </c>
      <c r="C11922">
        <v>2</v>
      </c>
      <c r="D11922" t="str">
        <f>IFERROR(VLOOKUP($C11922,'Enrollment descriptions'!$A$1:$B$5,2,FALSE), " ")</f>
        <v>3/4 Time</v>
      </c>
    </row>
    <row r="11923" spans="1:4" outlineLevel="2" x14ac:dyDescent="0.2">
      <c r="A11923" s="38">
        <v>43202.318541666667</v>
      </c>
      <c r="B11923" s="4">
        <v>50</v>
      </c>
      <c r="C11923">
        <v>2</v>
      </c>
      <c r="D11923" t="str">
        <f>IFERROR(VLOOKUP($C11923,'Enrollment descriptions'!$A$1:$B$5,2,FALSE), " ")</f>
        <v>3/4 Time</v>
      </c>
    </row>
    <row r="11924" spans="1:4" outlineLevel="1" x14ac:dyDescent="0.2">
      <c r="A11924" s="38"/>
      <c r="B11924" s="4">
        <f>SUBTOTAL(9,B11922:B11923)</f>
        <v>100</v>
      </c>
    </row>
    <row r="11925" spans="1:4" outlineLevel="2" x14ac:dyDescent="0.2">
      <c r="A11925" s="38">
        <v>43143.367928240739</v>
      </c>
      <c r="B11925" s="4">
        <v>125</v>
      </c>
      <c r="C11925">
        <v>1</v>
      </c>
      <c r="D11925" t="str">
        <f>IFERROR(VLOOKUP($C11925,'Enrollment descriptions'!$A$1:$B$5,2,FALSE), " ")</f>
        <v>Full Time</v>
      </c>
    </row>
    <row r="11926" spans="1:4" outlineLevel="2" x14ac:dyDescent="0.2">
      <c r="A11926" s="38">
        <v>43202.317962962959</v>
      </c>
      <c r="B11926" s="4">
        <v>125</v>
      </c>
      <c r="C11926">
        <v>1</v>
      </c>
      <c r="D11926" t="str">
        <f>IFERROR(VLOOKUP($C11926,'Enrollment descriptions'!$A$1:$B$5,2,FALSE), " ")</f>
        <v>Full Time</v>
      </c>
    </row>
    <row r="11927" spans="1:4" outlineLevel="1" x14ac:dyDescent="0.2">
      <c r="A11927" s="38"/>
      <c r="B11927" s="4">
        <f>SUBTOTAL(9,B11925:B11926)</f>
        <v>250</v>
      </c>
    </row>
    <row r="11928" spans="1:4" outlineLevel="2" x14ac:dyDescent="0.2">
      <c r="A11928" s="38">
        <v>43143.369317129633</v>
      </c>
      <c r="B11928" s="4">
        <v>125</v>
      </c>
      <c r="C11928">
        <v>1</v>
      </c>
      <c r="D11928" t="str">
        <f>IFERROR(VLOOKUP($C11928,'Enrollment descriptions'!$A$1:$B$5,2,FALSE), " ")</f>
        <v>Full Time</v>
      </c>
    </row>
    <row r="11929" spans="1:4" outlineLevel="2" x14ac:dyDescent="0.2">
      <c r="A11929" s="38">
        <v>43202.319120370368</v>
      </c>
      <c r="B11929" s="4">
        <v>125</v>
      </c>
      <c r="C11929">
        <v>1</v>
      </c>
      <c r="D11929" t="str">
        <f>IFERROR(VLOOKUP($C11929,'Enrollment descriptions'!$A$1:$B$5,2,FALSE), " ")</f>
        <v>Full Time</v>
      </c>
    </row>
    <row r="11930" spans="1:4" outlineLevel="1" x14ac:dyDescent="0.2">
      <c r="A11930" s="38"/>
      <c r="B11930" s="4">
        <f>SUBTOTAL(9,B11928:B11929)</f>
        <v>250</v>
      </c>
    </row>
    <row r="11931" spans="1:4" outlineLevel="2" x14ac:dyDescent="0.2">
      <c r="A11931" s="38">
        <v>43143.367754629631</v>
      </c>
      <c r="B11931" s="4">
        <v>50</v>
      </c>
      <c r="C11931">
        <v>2</v>
      </c>
      <c r="D11931" t="str">
        <f>IFERROR(VLOOKUP($C11931,'Enrollment descriptions'!$A$1:$B$5,2,FALSE), " ")</f>
        <v>3/4 Time</v>
      </c>
    </row>
    <row r="11932" spans="1:4" outlineLevel="2" x14ac:dyDescent="0.2">
      <c r="A11932" s="38">
        <v>43202.317835648151</v>
      </c>
      <c r="B11932" s="4">
        <v>50</v>
      </c>
      <c r="C11932">
        <v>2</v>
      </c>
      <c r="D11932" t="str">
        <f>IFERROR(VLOOKUP($C11932,'Enrollment descriptions'!$A$1:$B$5,2,FALSE), " ")</f>
        <v>3/4 Time</v>
      </c>
    </row>
    <row r="11933" spans="1:4" outlineLevel="1" x14ac:dyDescent="0.2">
      <c r="A11933" s="38"/>
      <c r="B11933" s="4">
        <f>SUBTOTAL(9,B11931:B11932)</f>
        <v>100</v>
      </c>
    </row>
    <row r="11934" spans="1:4" outlineLevel="2" x14ac:dyDescent="0.2">
      <c r="A11934" s="38">
        <v>43143.36886574074</v>
      </c>
      <c r="B11934" s="4">
        <v>50</v>
      </c>
      <c r="C11934">
        <v>2</v>
      </c>
      <c r="D11934" t="str">
        <f>IFERROR(VLOOKUP($C11934,'Enrollment descriptions'!$A$1:$B$5,2,FALSE), " ")</f>
        <v>3/4 Time</v>
      </c>
    </row>
    <row r="11935" spans="1:4" outlineLevel="2" x14ac:dyDescent="0.2">
      <c r="A11935" s="38">
        <v>43202.318749999999</v>
      </c>
      <c r="B11935" s="4">
        <v>50</v>
      </c>
      <c r="C11935">
        <v>2</v>
      </c>
      <c r="D11935" t="str">
        <f>IFERROR(VLOOKUP($C11935,'Enrollment descriptions'!$A$1:$B$5,2,FALSE), " ")</f>
        <v>3/4 Time</v>
      </c>
    </row>
    <row r="11936" spans="1:4" outlineLevel="1" x14ac:dyDescent="0.2">
      <c r="A11936" s="38"/>
      <c r="B11936" s="4">
        <f>SUBTOTAL(9,B11934:B11935)</f>
        <v>100</v>
      </c>
    </row>
    <row r="11937" spans="1:4" outlineLevel="2" x14ac:dyDescent="0.2">
      <c r="A11937" s="38">
        <v>43143.369537037041</v>
      </c>
      <c r="B11937" s="4">
        <v>50</v>
      </c>
      <c r="C11937">
        <v>2</v>
      </c>
      <c r="D11937" t="str">
        <f>IFERROR(VLOOKUP($C11937,'Enrollment descriptions'!$A$1:$B$5,2,FALSE), " ")</f>
        <v>3/4 Time</v>
      </c>
    </row>
    <row r="11938" spans="1:4" outlineLevel="2" x14ac:dyDescent="0.2">
      <c r="D11938" t="str">
        <f>IFERROR(VLOOKUP($C11938,'Enrollment descriptions'!$A$1:$B$5,2,FALSE), " ")</f>
        <v xml:space="preserve"> </v>
      </c>
    </row>
    <row r="11939" spans="1:4" outlineLevel="2" x14ac:dyDescent="0.2">
      <c r="A11939" s="38">
        <v>43215.51458333333</v>
      </c>
      <c r="B11939" s="4">
        <v>-50</v>
      </c>
      <c r="C11939">
        <v>2</v>
      </c>
      <c r="D11939" t="str">
        <f>IFERROR(VLOOKUP($C11939,'Enrollment descriptions'!$A$1:$B$5,2,FALSE), " ")</f>
        <v>3/4 Time</v>
      </c>
    </row>
    <row r="11940" spans="1:4" outlineLevel="1" x14ac:dyDescent="0.2">
      <c r="A11940" s="38"/>
      <c r="B11940" s="4">
        <f>SUBTOTAL(9,B11937:B11939)</f>
        <v>0</v>
      </c>
    </row>
    <row r="11941" spans="1:4" outlineLevel="2" x14ac:dyDescent="0.2">
      <c r="A11941" s="38">
        <v>43143.369351851848</v>
      </c>
      <c r="B11941" s="4">
        <v>50</v>
      </c>
      <c r="C11941">
        <v>2</v>
      </c>
      <c r="D11941" t="str">
        <f>IFERROR(VLOOKUP($C11941,'Enrollment descriptions'!$A$1:$B$5,2,FALSE), " ")</f>
        <v>3/4 Time</v>
      </c>
    </row>
    <row r="11942" spans="1:4" outlineLevel="2" x14ac:dyDescent="0.2">
      <c r="A11942" s="38">
        <v>43145.406030092592</v>
      </c>
      <c r="B11942" s="4">
        <v>-50</v>
      </c>
      <c r="C11942">
        <v>2</v>
      </c>
      <c r="D11942" t="str">
        <f>IFERROR(VLOOKUP($C11942,'Enrollment descriptions'!$A$1:$B$5,2,FALSE), " ")</f>
        <v>3/4 Time</v>
      </c>
    </row>
    <row r="11943" spans="1:4" outlineLevel="2" x14ac:dyDescent="0.2">
      <c r="A11943" s="38">
        <v>43215.508587962962</v>
      </c>
      <c r="B11943" s="4">
        <v>50</v>
      </c>
      <c r="C11943">
        <v>2</v>
      </c>
      <c r="D11943" t="str">
        <f>IFERROR(VLOOKUP($C11943,'Enrollment descriptions'!$A$1:$B$5,2,FALSE), " ")</f>
        <v>3/4 Time</v>
      </c>
    </row>
    <row r="11944" spans="1:4" outlineLevel="2" x14ac:dyDescent="0.2">
      <c r="A11944" s="38">
        <v>43215.508587962962</v>
      </c>
      <c r="B11944" s="4">
        <v>50</v>
      </c>
      <c r="C11944">
        <v>2</v>
      </c>
      <c r="D11944" t="str">
        <f>IFERROR(VLOOKUP($C11944,'Enrollment descriptions'!$A$1:$B$5,2,FALSE), " ")</f>
        <v>3/4 Time</v>
      </c>
    </row>
    <row r="11945" spans="1:4" outlineLevel="1" x14ac:dyDescent="0.2">
      <c r="A11945" s="38"/>
      <c r="B11945" s="4">
        <f>SUBTOTAL(9,B11941:B11944)</f>
        <v>100</v>
      </c>
    </row>
    <row r="11946" spans="1:4" outlineLevel="2" x14ac:dyDescent="0.2">
      <c r="A11946" s="38">
        <v>43143.368993055556</v>
      </c>
      <c r="B11946" s="4">
        <v>125</v>
      </c>
      <c r="C11946">
        <v>1</v>
      </c>
      <c r="D11946" t="str">
        <f>IFERROR(VLOOKUP($C11946,'Enrollment descriptions'!$A$1:$B$5,2,FALSE), " ")</f>
        <v>Full Time</v>
      </c>
    </row>
    <row r="11947" spans="1:4" outlineLevel="2" x14ac:dyDescent="0.2">
      <c r="A11947" s="38">
        <v>43202.318854166668</v>
      </c>
      <c r="B11947" s="4">
        <v>125</v>
      </c>
      <c r="C11947">
        <v>1</v>
      </c>
      <c r="D11947" t="str">
        <f>IFERROR(VLOOKUP($C11947,'Enrollment descriptions'!$A$1:$B$5,2,FALSE), " ")</f>
        <v>Full Time</v>
      </c>
    </row>
    <row r="11948" spans="1:4" outlineLevel="1" x14ac:dyDescent="0.2">
      <c r="A11948" s="38"/>
      <c r="B11948" s="4">
        <f>SUBTOTAL(9,B11946:B11947)</f>
        <v>250</v>
      </c>
    </row>
    <row r="11949" spans="1:4" outlineLevel="2" x14ac:dyDescent="0.2">
      <c r="A11949" s="38">
        <v>43143.369791666664</v>
      </c>
      <c r="B11949" s="4">
        <v>125</v>
      </c>
      <c r="C11949">
        <v>1</v>
      </c>
      <c r="D11949" t="str">
        <f>IFERROR(VLOOKUP($C11949,'Enrollment descriptions'!$A$1:$B$5,2,FALSE), " ")</f>
        <v>Full Time</v>
      </c>
    </row>
    <row r="11950" spans="1:4" outlineLevel="2" x14ac:dyDescent="0.2">
      <c r="A11950" s="38">
        <v>43202.319467592592</v>
      </c>
      <c r="B11950" s="4">
        <v>125</v>
      </c>
      <c r="C11950">
        <v>1</v>
      </c>
      <c r="D11950" t="str">
        <f>IFERROR(VLOOKUP($C11950,'Enrollment descriptions'!$A$1:$B$5,2,FALSE), " ")</f>
        <v>Full Time</v>
      </c>
    </row>
    <row r="11951" spans="1:4" outlineLevel="1" x14ac:dyDescent="0.2">
      <c r="A11951" s="38"/>
      <c r="B11951" s="4">
        <f>SUBTOTAL(9,B11949:B11950)</f>
        <v>250</v>
      </c>
    </row>
    <row r="11952" spans="1:4" outlineLevel="2" x14ac:dyDescent="0.2">
      <c r="A11952" s="38">
        <v>43143.369803240741</v>
      </c>
      <c r="B11952" s="4">
        <v>50</v>
      </c>
      <c r="C11952">
        <v>3</v>
      </c>
      <c r="D11952" t="str">
        <f>IFERROR(VLOOKUP($C11952,'Enrollment descriptions'!$A$1:$B$5,2,FALSE), " ")</f>
        <v>1/2 Time</v>
      </c>
    </row>
    <row r="11953" spans="1:4" outlineLevel="2" x14ac:dyDescent="0.2">
      <c r="A11953" s="38">
        <v>43202.319479166668</v>
      </c>
      <c r="B11953" s="4">
        <v>50</v>
      </c>
      <c r="C11953">
        <v>3</v>
      </c>
      <c r="D11953" t="str">
        <f>IFERROR(VLOOKUP($C11953,'Enrollment descriptions'!$A$1:$B$5,2,FALSE), " ")</f>
        <v>1/2 Time</v>
      </c>
    </row>
    <row r="11954" spans="1:4" outlineLevel="1" x14ac:dyDescent="0.2">
      <c r="A11954" s="38"/>
      <c r="B11954" s="4">
        <f>SUBTOTAL(9,B11952:B11953)</f>
        <v>100</v>
      </c>
    </row>
    <row r="11955" spans="1:4" outlineLevel="2" x14ac:dyDescent="0.2">
      <c r="A11955" s="38">
        <v>43143.36791666667</v>
      </c>
      <c r="B11955" s="4">
        <v>125</v>
      </c>
      <c r="C11955">
        <v>1</v>
      </c>
      <c r="D11955" t="str">
        <f>IFERROR(VLOOKUP($C11955,'Enrollment descriptions'!$A$1:$B$5,2,FALSE), " ")</f>
        <v>Full Time</v>
      </c>
    </row>
    <row r="11956" spans="1:4" outlineLevel="2" x14ac:dyDescent="0.2">
      <c r="A11956" s="38">
        <v>43202.317962962959</v>
      </c>
      <c r="B11956" s="4">
        <v>125</v>
      </c>
      <c r="C11956">
        <v>1</v>
      </c>
      <c r="D11956" t="str">
        <f>IFERROR(VLOOKUP($C11956,'Enrollment descriptions'!$A$1:$B$5,2,FALSE), " ")</f>
        <v>Full Time</v>
      </c>
    </row>
    <row r="11957" spans="1:4" outlineLevel="1" x14ac:dyDescent="0.2">
      <c r="A11957" s="38"/>
      <c r="B11957" s="4">
        <f>SUBTOTAL(9,B11955:B11956)</f>
        <v>250</v>
      </c>
    </row>
    <row r="11958" spans="1:4" outlineLevel="2" x14ac:dyDescent="0.2">
      <c r="A11958" s="38">
        <v>43143.368344907409</v>
      </c>
      <c r="B11958" s="4">
        <v>50</v>
      </c>
      <c r="C11958">
        <v>2</v>
      </c>
      <c r="D11958" t="str">
        <f>IFERROR(VLOOKUP($C11958,'Enrollment descriptions'!$A$1:$B$5,2,FALSE), " ")</f>
        <v>3/4 Time</v>
      </c>
    </row>
    <row r="11959" spans="1:4" outlineLevel="2" x14ac:dyDescent="0.2">
      <c r="A11959" s="38">
        <v>43202.31832175926</v>
      </c>
      <c r="B11959" s="4">
        <v>125</v>
      </c>
      <c r="C11959">
        <v>1</v>
      </c>
      <c r="D11959" t="str">
        <f>IFERROR(VLOOKUP($C11959,'Enrollment descriptions'!$A$1:$B$5,2,FALSE), " ")</f>
        <v>Full Time</v>
      </c>
    </row>
    <row r="11960" spans="1:4" outlineLevel="2" x14ac:dyDescent="0.2">
      <c r="A11960" s="38">
        <v>43202.31832175926</v>
      </c>
      <c r="B11960" s="4">
        <v>75</v>
      </c>
      <c r="C11960">
        <v>1</v>
      </c>
      <c r="D11960" t="str">
        <f>IFERROR(VLOOKUP($C11960,'Enrollment descriptions'!$A$1:$B$5,2,FALSE), " ")</f>
        <v>Full Time</v>
      </c>
    </row>
    <row r="11961" spans="1:4" outlineLevel="1" x14ac:dyDescent="0.2">
      <c r="A11961" s="38"/>
      <c r="B11961" s="4">
        <f>SUBTOTAL(9,B11958:B11960)</f>
        <v>250</v>
      </c>
    </row>
    <row r="11962" spans="1:4" outlineLevel="2" x14ac:dyDescent="0.2">
      <c r="A11962" s="38">
        <v>43143.367939814816</v>
      </c>
      <c r="B11962" s="4">
        <v>125</v>
      </c>
      <c r="C11962">
        <v>1</v>
      </c>
      <c r="D11962" t="str">
        <f>IFERROR(VLOOKUP($C11962,'Enrollment descriptions'!$A$1:$B$5,2,FALSE), " ")</f>
        <v>Full Time</v>
      </c>
    </row>
    <row r="11963" spans="1:4" outlineLevel="2" x14ac:dyDescent="0.2">
      <c r="D11963" t="str">
        <f>IFERROR(VLOOKUP($C11963,'Enrollment descriptions'!$A$1:$B$5,2,FALSE), " ")</f>
        <v xml:space="preserve"> </v>
      </c>
    </row>
    <row r="11964" spans="1:4" outlineLevel="2" x14ac:dyDescent="0.2">
      <c r="A11964" s="38">
        <v>43215.514502314814</v>
      </c>
      <c r="B11964" s="4">
        <v>-125</v>
      </c>
      <c r="C11964">
        <v>3</v>
      </c>
      <c r="D11964" t="str">
        <f>IFERROR(VLOOKUP($C11964,'Enrollment descriptions'!$A$1:$B$5,2,FALSE), " ")</f>
        <v>1/2 Time</v>
      </c>
    </row>
    <row r="11965" spans="1:4" outlineLevel="1" x14ac:dyDescent="0.2">
      <c r="A11965" s="38"/>
      <c r="B11965" s="4">
        <f>SUBTOTAL(9,B11962:B11964)</f>
        <v>0</v>
      </c>
    </row>
    <row r="11966" spans="1:4" outlineLevel="2" x14ac:dyDescent="0.2">
      <c r="A11966" s="38">
        <v>43143.368530092594</v>
      </c>
      <c r="B11966" s="4">
        <v>50</v>
      </c>
      <c r="C11966">
        <v>3</v>
      </c>
      <c r="D11966" t="str">
        <f>IFERROR(VLOOKUP($C11966,'Enrollment descriptions'!$A$1:$B$5,2,FALSE), " ")</f>
        <v>1/2 Time</v>
      </c>
    </row>
    <row r="11967" spans="1:4" outlineLevel="2" x14ac:dyDescent="0.2">
      <c r="A11967" s="38">
        <v>43202.318483796298</v>
      </c>
      <c r="B11967" s="4">
        <v>50</v>
      </c>
      <c r="C11967">
        <v>3</v>
      </c>
      <c r="D11967" t="str">
        <f>IFERROR(VLOOKUP($C11967,'Enrollment descriptions'!$A$1:$B$5,2,FALSE), " ")</f>
        <v>1/2 Time</v>
      </c>
    </row>
    <row r="11968" spans="1:4" outlineLevel="1" x14ac:dyDescent="0.2">
      <c r="A11968" s="38"/>
      <c r="B11968" s="4">
        <f>SUBTOTAL(9,B11966:B11967)</f>
        <v>100</v>
      </c>
    </row>
    <row r="11969" spans="1:4" outlineLevel="2" x14ac:dyDescent="0.2">
      <c r="A11969" s="38">
        <v>43143.369780092595</v>
      </c>
      <c r="B11969" s="4">
        <v>125</v>
      </c>
      <c r="C11969">
        <v>1</v>
      </c>
      <c r="D11969" t="str">
        <f>IFERROR(VLOOKUP($C11969,'Enrollment descriptions'!$A$1:$B$5,2,FALSE), " ")</f>
        <v>Full Time</v>
      </c>
    </row>
    <row r="11970" spans="1:4" outlineLevel="2" x14ac:dyDescent="0.2">
      <c r="A11970" s="38">
        <v>43202.319456018522</v>
      </c>
      <c r="B11970" s="4">
        <v>50</v>
      </c>
      <c r="C11970">
        <v>2</v>
      </c>
      <c r="D11970" t="str">
        <f>IFERROR(VLOOKUP($C11970,'Enrollment descriptions'!$A$1:$B$5,2,FALSE), " ")</f>
        <v>3/4 Time</v>
      </c>
    </row>
    <row r="11971" spans="1:4" outlineLevel="2" x14ac:dyDescent="0.2">
      <c r="A11971" s="38">
        <v>43202.319456018522</v>
      </c>
      <c r="B11971" s="4">
        <v>-175</v>
      </c>
      <c r="C11971">
        <v>2</v>
      </c>
      <c r="D11971" t="str">
        <f>IFERROR(VLOOKUP($C11971,'Enrollment descriptions'!$A$1:$B$5,2,FALSE), " ")</f>
        <v>3/4 Time</v>
      </c>
    </row>
    <row r="11972" spans="1:4" outlineLevel="1" x14ac:dyDescent="0.2">
      <c r="A11972" s="38"/>
      <c r="B11972" s="4">
        <f>SUBTOTAL(9,B11969:B11971)</f>
        <v>0</v>
      </c>
    </row>
    <row r="11973" spans="1:4" outlineLevel="2" x14ac:dyDescent="0.2">
      <c r="A11973" s="38">
        <v>43143.368136574078</v>
      </c>
      <c r="B11973" s="4">
        <v>50</v>
      </c>
      <c r="C11973">
        <v>3</v>
      </c>
      <c r="D11973" t="str">
        <f>IFERROR(VLOOKUP($C11973,'Enrollment descriptions'!$A$1:$B$5,2,FALSE), " ")</f>
        <v>1/2 Time</v>
      </c>
    </row>
    <row r="11974" spans="1:4" outlineLevel="2" x14ac:dyDescent="0.2">
      <c r="D11974" t="str">
        <f>IFERROR(VLOOKUP($C11974,'Enrollment descriptions'!$A$1:$B$5,2,FALSE), " ")</f>
        <v xml:space="preserve"> </v>
      </c>
    </row>
    <row r="11975" spans="1:4" outlineLevel="1" x14ac:dyDescent="0.2">
      <c r="B11975" s="4">
        <f>SUBTOTAL(9,B11973:B11974)</f>
        <v>50</v>
      </c>
    </row>
    <row r="11976" spans="1:4" outlineLevel="2" x14ac:dyDescent="0.2">
      <c r="A11976" s="38">
        <v>43143.368819444448</v>
      </c>
      <c r="B11976" s="4">
        <v>50</v>
      </c>
      <c r="C11976">
        <v>2</v>
      </c>
      <c r="D11976" t="str">
        <f>IFERROR(VLOOKUP($C11976,'Enrollment descriptions'!$A$1:$B$5,2,FALSE), " ")</f>
        <v>3/4 Time</v>
      </c>
    </row>
    <row r="11977" spans="1:4" outlineLevel="2" x14ac:dyDescent="0.2">
      <c r="A11977" s="38">
        <v>43145.406018518515</v>
      </c>
      <c r="B11977" s="4">
        <v>-50</v>
      </c>
      <c r="C11977">
        <v>2</v>
      </c>
      <c r="D11977" t="str">
        <f>IFERROR(VLOOKUP($C11977,'Enrollment descriptions'!$A$1:$B$5,2,FALSE), " ")</f>
        <v>3/4 Time</v>
      </c>
    </row>
    <row r="11978" spans="1:4" outlineLevel="2" x14ac:dyDescent="0.2">
      <c r="D11978" t="str">
        <f>IFERROR(VLOOKUP($C11978,'Enrollment descriptions'!$A$1:$B$5,2,FALSE), " ")</f>
        <v xml:space="preserve"> </v>
      </c>
    </row>
    <row r="11979" spans="1:4" outlineLevel="1" x14ac:dyDescent="0.2">
      <c r="B11979" s="4">
        <f>SUBTOTAL(9,B11976:B11978)</f>
        <v>0</v>
      </c>
    </row>
    <row r="11980" spans="1:4" outlineLevel="2" x14ac:dyDescent="0.2">
      <c r="A11980" s="38">
        <v>43143.369166666664</v>
      </c>
      <c r="B11980" s="4">
        <v>125</v>
      </c>
      <c r="C11980">
        <v>1</v>
      </c>
      <c r="D11980" t="str">
        <f>IFERROR(VLOOKUP($C11980,'Enrollment descriptions'!$A$1:$B$5,2,FALSE), " ")</f>
        <v>Full Time</v>
      </c>
    </row>
    <row r="11981" spans="1:4" outlineLevel="2" x14ac:dyDescent="0.2">
      <c r="A11981" s="38">
        <v>43202.318981481483</v>
      </c>
      <c r="B11981" s="4">
        <v>125</v>
      </c>
      <c r="C11981">
        <v>1</v>
      </c>
      <c r="D11981" t="str">
        <f>IFERROR(VLOOKUP($C11981,'Enrollment descriptions'!$A$1:$B$5,2,FALSE), " ")</f>
        <v>Full Time</v>
      </c>
    </row>
    <row r="11982" spans="1:4" outlineLevel="1" x14ac:dyDescent="0.2">
      <c r="A11982" s="38"/>
      <c r="B11982" s="4">
        <f>SUBTOTAL(9,B11980:B11981)</f>
        <v>250</v>
      </c>
    </row>
    <row r="11983" spans="1:4" outlineLevel="2" x14ac:dyDescent="0.2">
      <c r="A11983" s="38">
        <v>43143.369675925926</v>
      </c>
      <c r="B11983" s="4">
        <v>50</v>
      </c>
      <c r="C11983">
        <v>3</v>
      </c>
      <c r="D11983" t="str">
        <f>IFERROR(VLOOKUP($C11983,'Enrollment descriptions'!$A$1:$B$5,2,FALSE), " ")</f>
        <v>1/2 Time</v>
      </c>
    </row>
    <row r="11984" spans="1:4" outlineLevel="2" x14ac:dyDescent="0.2">
      <c r="A11984" s="38">
        <v>43202.319374999999</v>
      </c>
      <c r="B11984" s="4">
        <v>50</v>
      </c>
      <c r="C11984">
        <v>3</v>
      </c>
      <c r="D11984" t="str">
        <f>IFERROR(VLOOKUP($C11984,'Enrollment descriptions'!$A$1:$B$5,2,FALSE), " ")</f>
        <v>1/2 Time</v>
      </c>
    </row>
    <row r="11985" spans="1:4" outlineLevel="1" x14ac:dyDescent="0.2">
      <c r="A11985" s="38"/>
      <c r="B11985" s="4">
        <f>SUBTOTAL(9,B11983:B11984)</f>
        <v>100</v>
      </c>
    </row>
    <row r="11986" spans="1:4" outlineLevel="2" x14ac:dyDescent="0.2">
      <c r="A11986" s="38">
        <v>43143.367881944447</v>
      </c>
      <c r="B11986" s="4">
        <v>50</v>
      </c>
      <c r="C11986">
        <v>2</v>
      </c>
      <c r="D11986" t="str">
        <f>IFERROR(VLOOKUP($C11986,'Enrollment descriptions'!$A$1:$B$5,2,FALSE), " ")</f>
        <v>3/4 Time</v>
      </c>
    </row>
    <row r="11987" spans="1:4" outlineLevel="2" x14ac:dyDescent="0.2">
      <c r="A11987" s="38">
        <v>43202.317928240744</v>
      </c>
      <c r="B11987" s="4">
        <v>50</v>
      </c>
      <c r="C11987">
        <v>2</v>
      </c>
      <c r="D11987" t="str">
        <f>IFERROR(VLOOKUP($C11987,'Enrollment descriptions'!$A$1:$B$5,2,FALSE), " ")</f>
        <v>3/4 Time</v>
      </c>
    </row>
    <row r="11988" spans="1:4" outlineLevel="1" x14ac:dyDescent="0.2">
      <c r="A11988" s="38"/>
      <c r="B11988" s="4">
        <f>SUBTOTAL(9,B11986:B11987)</f>
        <v>100</v>
      </c>
    </row>
    <row r="11989" spans="1:4" outlineLevel="2" x14ac:dyDescent="0.2">
      <c r="A11989" s="38">
        <v>43143.367812500001</v>
      </c>
      <c r="B11989" s="4">
        <v>50</v>
      </c>
      <c r="C11989">
        <v>2</v>
      </c>
      <c r="D11989" t="str">
        <f>IFERROR(VLOOKUP($C11989,'Enrollment descriptions'!$A$1:$B$5,2,FALSE), " ")</f>
        <v>3/4 Time</v>
      </c>
    </row>
    <row r="11990" spans="1:4" outlineLevel="2" x14ac:dyDescent="0.2">
      <c r="A11990" s="38">
        <v>43202.317881944444</v>
      </c>
      <c r="B11990" s="4">
        <v>125</v>
      </c>
      <c r="C11990">
        <v>1</v>
      </c>
      <c r="D11990" t="str">
        <f>IFERROR(VLOOKUP($C11990,'Enrollment descriptions'!$A$1:$B$5,2,FALSE), " ")</f>
        <v>Full Time</v>
      </c>
    </row>
    <row r="11991" spans="1:4" outlineLevel="2" x14ac:dyDescent="0.2">
      <c r="A11991" s="38">
        <v>43202.317881944444</v>
      </c>
      <c r="B11991" s="4">
        <v>75</v>
      </c>
      <c r="C11991">
        <v>1</v>
      </c>
      <c r="D11991" t="str">
        <f>IFERROR(VLOOKUP($C11991,'Enrollment descriptions'!$A$1:$B$5,2,FALSE), " ")</f>
        <v>Full Time</v>
      </c>
    </row>
    <row r="11992" spans="1:4" outlineLevel="1" x14ac:dyDescent="0.2">
      <c r="A11992" s="38"/>
      <c r="B11992" s="4">
        <f>SUBTOTAL(9,B11989:B11991)</f>
        <v>250</v>
      </c>
    </row>
    <row r="11993" spans="1:4" outlineLevel="2" x14ac:dyDescent="0.2">
      <c r="A11993" s="38">
        <v>43143.369699074072</v>
      </c>
      <c r="B11993" s="4">
        <v>125</v>
      </c>
      <c r="C11993">
        <v>1</v>
      </c>
      <c r="D11993" t="str">
        <f>IFERROR(VLOOKUP($C11993,'Enrollment descriptions'!$A$1:$B$5,2,FALSE), " ")</f>
        <v>Full Time</v>
      </c>
    </row>
    <row r="11994" spans="1:4" outlineLevel="2" x14ac:dyDescent="0.2">
      <c r="A11994" s="38">
        <v>43202.319398148145</v>
      </c>
      <c r="B11994" s="4">
        <v>125</v>
      </c>
      <c r="C11994">
        <v>1</v>
      </c>
      <c r="D11994" t="str">
        <f>IFERROR(VLOOKUP($C11994,'Enrollment descriptions'!$A$1:$B$5,2,FALSE), " ")</f>
        <v>Full Time</v>
      </c>
    </row>
    <row r="11995" spans="1:4" outlineLevel="1" x14ac:dyDescent="0.2">
      <c r="A11995" s="38"/>
      <c r="B11995" s="4">
        <f>SUBTOTAL(9,B11993:B11994)</f>
        <v>250</v>
      </c>
    </row>
    <row r="11996" spans="1:4" outlineLevel="2" x14ac:dyDescent="0.2">
      <c r="A11996" s="38">
        <v>43215.489386574074</v>
      </c>
      <c r="B11996" s="4">
        <v>50</v>
      </c>
      <c r="C11996">
        <v>3</v>
      </c>
      <c r="D11996" t="str">
        <f>IFERROR(VLOOKUP($C11996,'Enrollment descriptions'!$A$1:$B$5,2,FALSE), " ")</f>
        <v>1/2 Time</v>
      </c>
    </row>
    <row r="11997" spans="1:4" outlineLevel="2" x14ac:dyDescent="0.2">
      <c r="A11997" s="38">
        <v>43215.489386574074</v>
      </c>
      <c r="B11997" s="4">
        <v>50</v>
      </c>
      <c r="C11997">
        <v>3</v>
      </c>
      <c r="D11997" t="str">
        <f>IFERROR(VLOOKUP($C11997,'Enrollment descriptions'!$A$1:$B$5,2,FALSE), " ")</f>
        <v>1/2 Time</v>
      </c>
    </row>
    <row r="11998" spans="1:4" outlineLevel="1" x14ac:dyDescent="0.2">
      <c r="A11998" s="38"/>
      <c r="B11998" s="4">
        <f>SUBTOTAL(9,B11996:B11997)</f>
        <v>100</v>
      </c>
    </row>
    <row r="11999" spans="1:4" outlineLevel="2" x14ac:dyDescent="0.2">
      <c r="A11999" s="38">
        <v>43143.367928240739</v>
      </c>
      <c r="B11999" s="4">
        <v>50</v>
      </c>
      <c r="C11999">
        <v>3</v>
      </c>
      <c r="D11999" t="str">
        <f>IFERROR(VLOOKUP($C11999,'Enrollment descriptions'!$A$1:$B$5,2,FALSE), " ")</f>
        <v>1/2 Time</v>
      </c>
    </row>
    <row r="12000" spans="1:4" outlineLevel="2" x14ac:dyDescent="0.2">
      <c r="D12000" t="str">
        <f>IFERROR(VLOOKUP($C12000,'Enrollment descriptions'!$A$1:$B$5,2,FALSE), " ")</f>
        <v xml:space="preserve"> </v>
      </c>
    </row>
    <row r="12001" spans="1:4" outlineLevel="1" x14ac:dyDescent="0.2">
      <c r="B12001" s="4">
        <f>SUBTOTAL(9,B11999:B12000)</f>
        <v>50</v>
      </c>
    </row>
    <row r="12002" spans="1:4" outlineLevel="2" x14ac:dyDescent="0.2">
      <c r="A12002" s="38">
        <v>43143.368900462963</v>
      </c>
      <c r="B12002" s="4">
        <v>50</v>
      </c>
      <c r="C12002">
        <v>3</v>
      </c>
      <c r="D12002" t="str">
        <f>IFERROR(VLOOKUP($C12002,'Enrollment descriptions'!$A$1:$B$5,2,FALSE), " ")</f>
        <v>1/2 Time</v>
      </c>
    </row>
    <row r="12003" spans="1:4" outlineLevel="2" x14ac:dyDescent="0.2">
      <c r="A12003" s="38">
        <v>43202.318773148145</v>
      </c>
      <c r="B12003" s="4">
        <v>50</v>
      </c>
      <c r="C12003">
        <v>3</v>
      </c>
      <c r="D12003" t="str">
        <f>IFERROR(VLOOKUP($C12003,'Enrollment descriptions'!$A$1:$B$5,2,FALSE), " ")</f>
        <v>1/2 Time</v>
      </c>
    </row>
    <row r="12004" spans="1:4" outlineLevel="1" x14ac:dyDescent="0.2">
      <c r="A12004" s="38"/>
      <c r="B12004" s="4">
        <f>SUBTOTAL(9,B12002:B12003)</f>
        <v>100</v>
      </c>
    </row>
    <row r="12005" spans="1:4" outlineLevel="2" x14ac:dyDescent="0.2">
      <c r="A12005" s="38">
        <v>43143.36755787037</v>
      </c>
      <c r="B12005" s="4">
        <v>125</v>
      </c>
      <c r="C12005">
        <v>1</v>
      </c>
      <c r="D12005" t="str">
        <f>IFERROR(VLOOKUP($C12005,'Enrollment descriptions'!$A$1:$B$5,2,FALSE), " ")</f>
        <v>Full Time</v>
      </c>
    </row>
    <row r="12006" spans="1:4" outlineLevel="2" x14ac:dyDescent="0.2">
      <c r="A12006" s="38">
        <v>43202.317696759259</v>
      </c>
      <c r="B12006" s="4">
        <v>125</v>
      </c>
      <c r="C12006">
        <v>1</v>
      </c>
      <c r="D12006" t="str">
        <f>IFERROR(VLOOKUP($C12006,'Enrollment descriptions'!$A$1:$B$5,2,FALSE), " ")</f>
        <v>Full Time</v>
      </c>
    </row>
    <row r="12007" spans="1:4" outlineLevel="1" x14ac:dyDescent="0.2">
      <c r="A12007" s="38"/>
      <c r="B12007" s="4">
        <f>SUBTOTAL(9,B12005:B12006)</f>
        <v>250</v>
      </c>
    </row>
    <row r="12008" spans="1:4" outlineLevel="2" x14ac:dyDescent="0.2">
      <c r="A12008" s="38">
        <v>43143.369490740741</v>
      </c>
      <c r="B12008" s="4">
        <v>50</v>
      </c>
      <c r="C12008">
        <v>2</v>
      </c>
      <c r="D12008" t="str">
        <f>IFERROR(VLOOKUP($C12008,'Enrollment descriptions'!$A$1:$B$5,2,FALSE), " ")</f>
        <v>3/4 Time</v>
      </c>
    </row>
    <row r="12009" spans="1:4" outlineLevel="2" x14ac:dyDescent="0.2">
      <c r="A12009" s="38">
        <v>43202.319247685184</v>
      </c>
      <c r="B12009" s="4">
        <v>50</v>
      </c>
      <c r="C12009">
        <v>2</v>
      </c>
      <c r="D12009" t="str">
        <f>IFERROR(VLOOKUP($C12009,'Enrollment descriptions'!$A$1:$B$5,2,FALSE), " ")</f>
        <v>3/4 Time</v>
      </c>
    </row>
    <row r="12010" spans="1:4" outlineLevel="1" x14ac:dyDescent="0.2">
      <c r="A12010" s="38"/>
      <c r="B12010" s="4">
        <f>SUBTOTAL(9,B12008:B12009)</f>
        <v>100</v>
      </c>
    </row>
    <row r="12011" spans="1:4" outlineLevel="2" x14ac:dyDescent="0.2">
      <c r="A12011" s="38">
        <v>43143.369745370372</v>
      </c>
      <c r="B12011" s="4">
        <v>50</v>
      </c>
      <c r="C12011">
        <v>3</v>
      </c>
      <c r="D12011" t="str">
        <f>IFERROR(VLOOKUP($C12011,'Enrollment descriptions'!$A$1:$B$5,2,FALSE), " ")</f>
        <v>1/2 Time</v>
      </c>
    </row>
    <row r="12012" spans="1:4" outlineLevel="2" x14ac:dyDescent="0.2">
      <c r="D12012" t="str">
        <f>IFERROR(VLOOKUP($C12012,'Enrollment descriptions'!$A$1:$B$5,2,FALSE), " ")</f>
        <v xml:space="preserve"> </v>
      </c>
    </row>
    <row r="12013" spans="1:4" outlineLevel="2" x14ac:dyDescent="0.2">
      <c r="A12013" s="38">
        <v>43215.514594907407</v>
      </c>
      <c r="B12013" s="4">
        <v>-50</v>
      </c>
      <c r="C12013">
        <v>3</v>
      </c>
      <c r="D12013" t="str">
        <f>IFERROR(VLOOKUP($C12013,'Enrollment descriptions'!$A$1:$B$5,2,FALSE), " ")</f>
        <v>1/2 Time</v>
      </c>
    </row>
    <row r="12014" spans="1:4" outlineLevel="1" x14ac:dyDescent="0.2">
      <c r="A12014" s="38"/>
      <c r="B12014" s="4">
        <f>SUBTOTAL(9,B12011:B12013)</f>
        <v>0</v>
      </c>
    </row>
    <row r="12015" spans="1:4" outlineLevel="2" x14ac:dyDescent="0.2">
      <c r="A12015" s="38">
        <v>43143.369733796295</v>
      </c>
      <c r="B12015" s="4">
        <v>50</v>
      </c>
      <c r="C12015">
        <v>3</v>
      </c>
      <c r="D12015" t="str">
        <f>IFERROR(VLOOKUP($C12015,'Enrollment descriptions'!$A$1:$B$5,2,FALSE), " ")</f>
        <v>1/2 Time</v>
      </c>
    </row>
    <row r="12016" spans="1:4" outlineLevel="2" x14ac:dyDescent="0.2">
      <c r="A12016" s="38">
        <v>43202.319421296299</v>
      </c>
      <c r="B12016" s="4">
        <v>50</v>
      </c>
      <c r="C12016">
        <v>3</v>
      </c>
      <c r="D12016" t="str">
        <f>IFERROR(VLOOKUP($C12016,'Enrollment descriptions'!$A$1:$B$5,2,FALSE), " ")</f>
        <v>1/2 Time</v>
      </c>
    </row>
    <row r="12017" spans="1:4" outlineLevel="1" x14ac:dyDescent="0.2">
      <c r="A12017" s="38"/>
      <c r="B12017" s="4">
        <f>SUBTOTAL(9,B12015:B12016)</f>
        <v>100</v>
      </c>
    </row>
    <row r="12018" spans="1:4" outlineLevel="2" x14ac:dyDescent="0.2">
      <c r="A12018" s="38">
        <v>43143.368773148148</v>
      </c>
      <c r="B12018" s="4">
        <v>125</v>
      </c>
      <c r="C12018">
        <v>1</v>
      </c>
      <c r="D12018" t="str">
        <f>IFERROR(VLOOKUP($C12018,'Enrollment descriptions'!$A$1:$B$5,2,FALSE), " ")</f>
        <v>Full Time</v>
      </c>
    </row>
    <row r="12019" spans="1:4" outlineLevel="2" x14ac:dyDescent="0.2">
      <c r="A12019" s="38">
        <v>43202.318680555552</v>
      </c>
      <c r="B12019" s="4">
        <v>50</v>
      </c>
      <c r="C12019">
        <v>2</v>
      </c>
      <c r="D12019" t="str">
        <f>IFERROR(VLOOKUP($C12019,'Enrollment descriptions'!$A$1:$B$5,2,FALSE), " ")</f>
        <v>3/4 Time</v>
      </c>
    </row>
    <row r="12020" spans="1:4" outlineLevel="2" x14ac:dyDescent="0.2">
      <c r="A12020" s="38">
        <v>43202.318680555552</v>
      </c>
      <c r="B12020" s="4">
        <v>-75</v>
      </c>
      <c r="C12020">
        <v>2</v>
      </c>
      <c r="D12020" t="str">
        <f>IFERROR(VLOOKUP($C12020,'Enrollment descriptions'!$A$1:$B$5,2,FALSE), " ")</f>
        <v>3/4 Time</v>
      </c>
    </row>
    <row r="12021" spans="1:4" outlineLevel="1" x14ac:dyDescent="0.2">
      <c r="A12021" s="38"/>
      <c r="B12021" s="4">
        <f>SUBTOTAL(9,B12018:B12020)</f>
        <v>100</v>
      </c>
    </row>
    <row r="12022" spans="1:4" outlineLevel="2" x14ac:dyDescent="0.2">
      <c r="A12022" s="38">
        <v>43143.368645833332</v>
      </c>
      <c r="B12022" s="4">
        <v>50</v>
      </c>
      <c r="C12022">
        <v>3</v>
      </c>
      <c r="D12022" t="str">
        <f>IFERROR(VLOOKUP($C12022,'Enrollment descriptions'!$A$1:$B$5,2,FALSE), " ")</f>
        <v>1/2 Time</v>
      </c>
    </row>
    <row r="12023" spans="1:4" outlineLevel="2" x14ac:dyDescent="0.2">
      <c r="A12023" s="38">
        <v>43202.318576388891</v>
      </c>
      <c r="B12023" s="4">
        <v>50</v>
      </c>
      <c r="C12023">
        <v>3</v>
      </c>
      <c r="D12023" t="str">
        <f>IFERROR(VLOOKUP($C12023,'Enrollment descriptions'!$A$1:$B$5,2,FALSE), " ")</f>
        <v>1/2 Time</v>
      </c>
    </row>
    <row r="12024" spans="1:4" outlineLevel="1" x14ac:dyDescent="0.2">
      <c r="A12024" s="38"/>
      <c r="B12024" s="4">
        <f>SUBTOTAL(9,B12022:B12023)</f>
        <v>100</v>
      </c>
    </row>
    <row r="12025" spans="1:4" outlineLevel="2" x14ac:dyDescent="0.2">
      <c r="A12025" s="38">
        <v>43143.367812500001</v>
      </c>
      <c r="B12025" s="4">
        <v>50</v>
      </c>
      <c r="C12025">
        <v>2</v>
      </c>
      <c r="D12025" t="str">
        <f>IFERROR(VLOOKUP($C12025,'Enrollment descriptions'!$A$1:$B$5,2,FALSE), " ")</f>
        <v>3/4 Time</v>
      </c>
    </row>
    <row r="12026" spans="1:4" outlineLevel="2" x14ac:dyDescent="0.2">
      <c r="A12026" s="38">
        <v>43202.317870370367</v>
      </c>
      <c r="B12026" s="4">
        <v>50</v>
      </c>
      <c r="C12026">
        <v>2</v>
      </c>
      <c r="D12026" t="str">
        <f>IFERROR(VLOOKUP($C12026,'Enrollment descriptions'!$A$1:$B$5,2,FALSE), " ")</f>
        <v>3/4 Time</v>
      </c>
    </row>
    <row r="12027" spans="1:4" outlineLevel="1" x14ac:dyDescent="0.2">
      <c r="A12027" s="38"/>
      <c r="B12027" s="4">
        <f>SUBTOTAL(9,B12025:B12026)</f>
        <v>100</v>
      </c>
    </row>
    <row r="12028" spans="1:4" outlineLevel="2" x14ac:dyDescent="0.2">
      <c r="A12028" s="38">
        <v>43143.36917824074</v>
      </c>
      <c r="B12028" s="4">
        <v>50</v>
      </c>
      <c r="C12028">
        <v>3</v>
      </c>
      <c r="D12028" t="str">
        <f>IFERROR(VLOOKUP($C12028,'Enrollment descriptions'!$A$1:$B$5,2,FALSE), " ")</f>
        <v>1/2 Time</v>
      </c>
    </row>
    <row r="12029" spans="1:4" outlineLevel="2" x14ac:dyDescent="0.2">
      <c r="A12029" s="38">
        <v>43202.318993055553</v>
      </c>
      <c r="B12029" s="4">
        <v>50</v>
      </c>
      <c r="C12029">
        <v>3</v>
      </c>
      <c r="D12029" t="str">
        <f>IFERROR(VLOOKUP($C12029,'Enrollment descriptions'!$A$1:$B$5,2,FALSE), " ")</f>
        <v>1/2 Time</v>
      </c>
    </row>
    <row r="12030" spans="1:4" outlineLevel="1" x14ac:dyDescent="0.2">
      <c r="A12030" s="38"/>
      <c r="B12030" s="4">
        <f>SUBTOTAL(9,B12028:B12029)</f>
        <v>100</v>
      </c>
    </row>
    <row r="12031" spans="1:4" outlineLevel="2" x14ac:dyDescent="0.2">
      <c r="A12031" s="38">
        <v>43143.369722222225</v>
      </c>
      <c r="B12031" s="4">
        <v>125</v>
      </c>
      <c r="C12031">
        <v>1</v>
      </c>
      <c r="D12031" t="str">
        <f>IFERROR(VLOOKUP($C12031,'Enrollment descriptions'!$A$1:$B$5,2,FALSE), " ")</f>
        <v>Full Time</v>
      </c>
    </row>
    <row r="12032" spans="1:4" outlineLevel="2" x14ac:dyDescent="0.2">
      <c r="A12032" s="38">
        <v>43202.319421296299</v>
      </c>
      <c r="B12032" s="4">
        <v>125</v>
      </c>
      <c r="C12032">
        <v>1</v>
      </c>
      <c r="D12032" t="str">
        <f>IFERROR(VLOOKUP($C12032,'Enrollment descriptions'!$A$1:$B$5,2,FALSE), " ")</f>
        <v>Full Time</v>
      </c>
    </row>
    <row r="12033" spans="1:4" outlineLevel="1" x14ac:dyDescent="0.2">
      <c r="A12033" s="38"/>
      <c r="B12033" s="4">
        <f>SUBTOTAL(9,B12031:B12032)</f>
        <v>250</v>
      </c>
    </row>
    <row r="12034" spans="1:4" outlineLevel="2" x14ac:dyDescent="0.2">
      <c r="A12034" s="38">
        <v>43143.368032407408</v>
      </c>
      <c r="B12034" s="4">
        <v>50</v>
      </c>
      <c r="C12034">
        <v>3</v>
      </c>
      <c r="D12034" t="str">
        <f>IFERROR(VLOOKUP($C12034,'Enrollment descriptions'!$A$1:$B$5,2,FALSE), " ")</f>
        <v>1/2 Time</v>
      </c>
    </row>
    <row r="12035" spans="1:4" outlineLevel="2" x14ac:dyDescent="0.2">
      <c r="A12035" s="38">
        <v>43202.318055555559</v>
      </c>
      <c r="B12035" s="4">
        <v>50</v>
      </c>
      <c r="C12035">
        <v>3</v>
      </c>
      <c r="D12035" t="str">
        <f>IFERROR(VLOOKUP($C12035,'Enrollment descriptions'!$A$1:$B$5,2,FALSE), " ")</f>
        <v>1/2 Time</v>
      </c>
    </row>
    <row r="12036" spans="1:4" outlineLevel="1" x14ac:dyDescent="0.2">
      <c r="A12036" s="38"/>
      <c r="B12036" s="4">
        <f>SUBTOTAL(9,B12034:B12035)</f>
        <v>100</v>
      </c>
    </row>
    <row r="12037" spans="1:4" outlineLevel="2" x14ac:dyDescent="0.2">
      <c r="A12037" s="38">
        <v>43143.369618055556</v>
      </c>
      <c r="B12037" s="4">
        <v>50</v>
      </c>
      <c r="C12037">
        <v>2</v>
      </c>
      <c r="D12037" t="str">
        <f>IFERROR(VLOOKUP($C12037,'Enrollment descriptions'!$A$1:$B$5,2,FALSE), " ")</f>
        <v>3/4 Time</v>
      </c>
    </row>
    <row r="12038" spans="1:4" outlineLevel="2" x14ac:dyDescent="0.2">
      <c r="A12038" s="38">
        <v>43202.319340277776</v>
      </c>
      <c r="B12038" s="4">
        <v>50</v>
      </c>
      <c r="C12038">
        <v>2</v>
      </c>
      <c r="D12038" t="str">
        <f>IFERROR(VLOOKUP($C12038,'Enrollment descriptions'!$A$1:$B$5,2,FALSE), " ")</f>
        <v>3/4 Time</v>
      </c>
    </row>
    <row r="12039" spans="1:4" outlineLevel="1" x14ac:dyDescent="0.2">
      <c r="A12039" s="38"/>
      <c r="B12039" s="4">
        <f>SUBTOTAL(9,B12037:B12038)</f>
        <v>100</v>
      </c>
    </row>
    <row r="12040" spans="1:4" outlineLevel="2" x14ac:dyDescent="0.2">
      <c r="A12040" s="38">
        <v>43215.489317129628</v>
      </c>
      <c r="B12040" s="4">
        <v>125</v>
      </c>
      <c r="C12040">
        <v>1</v>
      </c>
      <c r="D12040" t="str">
        <f>IFERROR(VLOOKUP($C12040,'Enrollment descriptions'!$A$1:$B$5,2,FALSE), " ")</f>
        <v>Full Time</v>
      </c>
    </row>
    <row r="12041" spans="1:4" outlineLevel="2" x14ac:dyDescent="0.2">
      <c r="A12041" s="38">
        <v>43215.489317129628</v>
      </c>
      <c r="B12041" s="4">
        <v>125</v>
      </c>
      <c r="C12041">
        <v>1</v>
      </c>
      <c r="D12041" t="str">
        <f>IFERROR(VLOOKUP($C12041,'Enrollment descriptions'!$A$1:$B$5,2,FALSE), " ")</f>
        <v>Full Time</v>
      </c>
    </row>
    <row r="12042" spans="1:4" outlineLevel="1" x14ac:dyDescent="0.2">
      <c r="A12042" s="38"/>
      <c r="B12042" s="4">
        <f>SUBTOTAL(9,B12040:B12041)</f>
        <v>250</v>
      </c>
    </row>
    <row r="12043" spans="1:4" outlineLevel="2" x14ac:dyDescent="0.2">
      <c r="A12043" s="38">
        <v>43143.368738425925</v>
      </c>
      <c r="B12043" s="4">
        <v>50</v>
      </c>
      <c r="C12043">
        <v>2</v>
      </c>
      <c r="D12043" t="str">
        <f>IFERROR(VLOOKUP($C12043,'Enrollment descriptions'!$A$1:$B$5,2,FALSE), " ")</f>
        <v>3/4 Time</v>
      </c>
    </row>
    <row r="12044" spans="1:4" outlineLevel="2" x14ac:dyDescent="0.2">
      <c r="D12044" t="str">
        <f>IFERROR(VLOOKUP($C12044,'Enrollment descriptions'!$A$1:$B$5,2,FALSE), " ")</f>
        <v xml:space="preserve"> </v>
      </c>
    </row>
    <row r="12045" spans="1:4" outlineLevel="1" x14ac:dyDescent="0.2">
      <c r="B12045" s="4">
        <f>SUBTOTAL(9,B12043:B12044)</f>
        <v>50</v>
      </c>
    </row>
    <row r="12046" spans="1:4" outlineLevel="2" x14ac:dyDescent="0.2">
      <c r="A12046" s="38">
        <v>43143.369803240741</v>
      </c>
      <c r="B12046" s="4">
        <v>125</v>
      </c>
      <c r="C12046">
        <v>1</v>
      </c>
      <c r="D12046" t="str">
        <f>IFERROR(VLOOKUP($C12046,'Enrollment descriptions'!$A$1:$B$5,2,FALSE), " ")</f>
        <v>Full Time</v>
      </c>
    </row>
    <row r="12047" spans="1:4" outlineLevel="2" x14ac:dyDescent="0.2">
      <c r="A12047" s="38">
        <v>43202.319479166668</v>
      </c>
      <c r="B12047" s="4">
        <v>125</v>
      </c>
      <c r="C12047">
        <v>1</v>
      </c>
      <c r="D12047" t="str">
        <f>IFERROR(VLOOKUP($C12047,'Enrollment descriptions'!$A$1:$B$5,2,FALSE), " ")</f>
        <v>Full Time</v>
      </c>
    </row>
    <row r="12048" spans="1:4" outlineLevel="1" x14ac:dyDescent="0.2">
      <c r="A12048" s="38"/>
      <c r="B12048" s="4">
        <f>SUBTOTAL(9,B12046:B12047)</f>
        <v>250</v>
      </c>
    </row>
    <row r="12049" spans="1:4" outlineLevel="2" x14ac:dyDescent="0.2">
      <c r="A12049" s="38">
        <v>43143.368576388886</v>
      </c>
      <c r="B12049" s="4">
        <v>125</v>
      </c>
      <c r="C12049">
        <v>1</v>
      </c>
      <c r="D12049" t="str">
        <f>IFERROR(VLOOKUP($C12049,'Enrollment descriptions'!$A$1:$B$5,2,FALSE), " ")</f>
        <v>Full Time</v>
      </c>
    </row>
    <row r="12050" spans="1:4" outlineLevel="2" x14ac:dyDescent="0.2">
      <c r="A12050" s="38">
        <v>43202.318518518521</v>
      </c>
      <c r="B12050" s="4">
        <v>125</v>
      </c>
      <c r="C12050">
        <v>1</v>
      </c>
      <c r="D12050" t="str">
        <f>IFERROR(VLOOKUP($C12050,'Enrollment descriptions'!$A$1:$B$5,2,FALSE), " ")</f>
        <v>Full Time</v>
      </c>
    </row>
    <row r="12051" spans="1:4" outlineLevel="1" x14ac:dyDescent="0.2">
      <c r="A12051" s="38"/>
      <c r="B12051" s="4">
        <f>SUBTOTAL(9,B12049:B12050)</f>
        <v>250</v>
      </c>
    </row>
    <row r="12052" spans="1:4" outlineLevel="2" x14ac:dyDescent="0.2">
      <c r="A12052" s="38">
        <v>43143.367789351854</v>
      </c>
      <c r="B12052" s="4">
        <v>50</v>
      </c>
      <c r="C12052">
        <v>3</v>
      </c>
      <c r="D12052" t="str">
        <f>IFERROR(VLOOKUP($C12052,'Enrollment descriptions'!$A$1:$B$5,2,FALSE), " ")</f>
        <v>1/2 Time</v>
      </c>
    </row>
    <row r="12053" spans="1:4" outlineLevel="2" x14ac:dyDescent="0.2">
      <c r="A12053" s="38">
        <v>43145.4059837963</v>
      </c>
      <c r="B12053" s="4">
        <v>-50</v>
      </c>
      <c r="C12053">
        <v>3</v>
      </c>
      <c r="D12053" t="str">
        <f>IFERROR(VLOOKUP($C12053,'Enrollment descriptions'!$A$1:$B$5,2,FALSE), " ")</f>
        <v>1/2 Time</v>
      </c>
    </row>
    <row r="12054" spans="1:4" outlineLevel="2" x14ac:dyDescent="0.2">
      <c r="D12054" t="str">
        <f>IFERROR(VLOOKUP($C12054,'Enrollment descriptions'!$A$1:$B$5,2,FALSE), " ")</f>
        <v xml:space="preserve"> </v>
      </c>
    </row>
    <row r="12055" spans="1:4" outlineLevel="1" x14ac:dyDescent="0.2">
      <c r="B12055" s="4">
        <f>SUBTOTAL(9,B12052:B12054)</f>
        <v>0</v>
      </c>
    </row>
    <row r="12056" spans="1:4" outlineLevel="2" x14ac:dyDescent="0.2">
      <c r="A12056" s="38">
        <v>43143.367685185185</v>
      </c>
      <c r="B12056" s="4">
        <v>50</v>
      </c>
      <c r="C12056">
        <v>2</v>
      </c>
      <c r="D12056" t="str">
        <f>IFERROR(VLOOKUP($C12056,'Enrollment descriptions'!$A$1:$B$5,2,FALSE), " ")</f>
        <v>3/4 Time</v>
      </c>
    </row>
    <row r="12057" spans="1:4" outlineLevel="2" x14ac:dyDescent="0.2">
      <c r="A12057" s="38">
        <v>43202.317789351851</v>
      </c>
      <c r="B12057" s="4">
        <v>50</v>
      </c>
      <c r="C12057">
        <v>2</v>
      </c>
      <c r="D12057" t="str">
        <f>IFERROR(VLOOKUP($C12057,'Enrollment descriptions'!$A$1:$B$5,2,FALSE), " ")</f>
        <v>3/4 Time</v>
      </c>
    </row>
    <row r="12058" spans="1:4" outlineLevel="1" x14ac:dyDescent="0.2">
      <c r="A12058" s="38"/>
      <c r="B12058" s="4">
        <f>SUBTOTAL(9,B12056:B12057)</f>
        <v>100</v>
      </c>
    </row>
    <row r="12059" spans="1:4" outlineLevel="2" x14ac:dyDescent="0.2">
      <c r="A12059" s="38">
        <v>43215.489247685182</v>
      </c>
      <c r="B12059" s="4">
        <v>50</v>
      </c>
      <c r="C12059">
        <v>2</v>
      </c>
      <c r="D12059" t="str">
        <f>IFERROR(VLOOKUP($C12059,'Enrollment descriptions'!$A$1:$B$5,2,FALSE), " ")</f>
        <v>3/4 Time</v>
      </c>
    </row>
    <row r="12060" spans="1:4" outlineLevel="2" x14ac:dyDescent="0.2">
      <c r="A12060" s="38">
        <v>43215.489247685182</v>
      </c>
      <c r="B12060" s="4">
        <v>50</v>
      </c>
      <c r="C12060">
        <v>2</v>
      </c>
      <c r="D12060" t="str">
        <f>IFERROR(VLOOKUP($C12060,'Enrollment descriptions'!$A$1:$B$5,2,FALSE), " ")</f>
        <v>3/4 Time</v>
      </c>
    </row>
    <row r="12061" spans="1:4" outlineLevel="1" x14ac:dyDescent="0.2">
      <c r="A12061" s="38"/>
      <c r="B12061" s="4">
        <f>SUBTOTAL(9,B12059:B12060)</f>
        <v>100</v>
      </c>
    </row>
    <row r="12062" spans="1:4" outlineLevel="2" x14ac:dyDescent="0.2">
      <c r="A12062" s="38">
        <v>43143.368773148148</v>
      </c>
      <c r="B12062" s="4">
        <v>125</v>
      </c>
      <c r="C12062">
        <v>1</v>
      </c>
      <c r="D12062" t="str">
        <f>IFERROR(VLOOKUP($C12062,'Enrollment descriptions'!$A$1:$B$5,2,FALSE), " ")</f>
        <v>Full Time</v>
      </c>
    </row>
    <row r="12063" spans="1:4" outlineLevel="2" x14ac:dyDescent="0.2">
      <c r="A12063" s="38">
        <v>43202.318680555552</v>
      </c>
      <c r="B12063" s="4">
        <v>50</v>
      </c>
      <c r="C12063">
        <v>3</v>
      </c>
      <c r="D12063" t="str">
        <f>IFERROR(VLOOKUP($C12063,'Enrollment descriptions'!$A$1:$B$5,2,FALSE), " ")</f>
        <v>1/2 Time</v>
      </c>
    </row>
    <row r="12064" spans="1:4" outlineLevel="2" x14ac:dyDescent="0.2">
      <c r="A12064" s="38">
        <v>43202.318680555552</v>
      </c>
      <c r="B12064" s="4">
        <v>-75</v>
      </c>
      <c r="C12064">
        <v>3</v>
      </c>
      <c r="D12064" t="str">
        <f>IFERROR(VLOOKUP($C12064,'Enrollment descriptions'!$A$1:$B$5,2,FALSE), " ")</f>
        <v>1/2 Time</v>
      </c>
    </row>
    <row r="12065" spans="1:4" outlineLevel="1" x14ac:dyDescent="0.2">
      <c r="A12065" s="38"/>
      <c r="B12065" s="4">
        <f>SUBTOTAL(9,B12062:B12064)</f>
        <v>100</v>
      </c>
    </row>
    <row r="12066" spans="1:4" outlineLevel="2" x14ac:dyDescent="0.2">
      <c r="A12066" s="38">
        <v>43143.369351851848</v>
      </c>
      <c r="B12066" s="4">
        <v>125</v>
      </c>
      <c r="C12066">
        <v>1</v>
      </c>
      <c r="D12066" t="str">
        <f>IFERROR(VLOOKUP($C12066,'Enrollment descriptions'!$A$1:$B$5,2,FALSE), " ")</f>
        <v>Full Time</v>
      </c>
    </row>
    <row r="12067" spans="1:4" outlineLevel="2" x14ac:dyDescent="0.2">
      <c r="A12067" s="38">
        <v>43202.319143518522</v>
      </c>
      <c r="B12067" s="4">
        <v>125</v>
      </c>
      <c r="C12067">
        <v>1</v>
      </c>
      <c r="D12067" t="str">
        <f>IFERROR(VLOOKUP($C12067,'Enrollment descriptions'!$A$1:$B$5,2,FALSE), " ")</f>
        <v>Full Time</v>
      </c>
    </row>
    <row r="12068" spans="1:4" outlineLevel="1" x14ac:dyDescent="0.2">
      <c r="A12068" s="38"/>
      <c r="B12068" s="4">
        <f>SUBTOTAL(9,B12066:B12067)</f>
        <v>250</v>
      </c>
    </row>
    <row r="12069" spans="1:4" outlineLevel="2" x14ac:dyDescent="0.2">
      <c r="A12069" s="38">
        <v>43143.367824074077</v>
      </c>
      <c r="B12069" s="4">
        <v>50</v>
      </c>
      <c r="C12069">
        <v>2</v>
      </c>
      <c r="D12069" t="str">
        <f>IFERROR(VLOOKUP($C12069,'Enrollment descriptions'!$A$1:$B$5,2,FALSE), " ")</f>
        <v>3/4 Time</v>
      </c>
    </row>
    <row r="12070" spans="1:4" outlineLevel="2" x14ac:dyDescent="0.2">
      <c r="A12070" s="38">
        <v>43202.317893518521</v>
      </c>
      <c r="B12070" s="4">
        <v>50</v>
      </c>
      <c r="C12070">
        <v>2</v>
      </c>
      <c r="D12070" t="str">
        <f>IFERROR(VLOOKUP($C12070,'Enrollment descriptions'!$A$1:$B$5,2,FALSE), " ")</f>
        <v>3/4 Time</v>
      </c>
    </row>
    <row r="12071" spans="1:4" outlineLevel="1" x14ac:dyDescent="0.2">
      <c r="A12071" s="38"/>
      <c r="B12071" s="4">
        <f>SUBTOTAL(9,B12069:B12070)</f>
        <v>100</v>
      </c>
    </row>
    <row r="12072" spans="1:4" outlineLevel="2" x14ac:dyDescent="0.2">
      <c r="A12072" s="38">
        <v>43143.367905092593</v>
      </c>
      <c r="B12072" s="4">
        <v>50</v>
      </c>
      <c r="C12072">
        <v>2</v>
      </c>
      <c r="D12072" t="str">
        <f>IFERROR(VLOOKUP($C12072,'Enrollment descriptions'!$A$1:$B$5,2,FALSE), " ")</f>
        <v>3/4 Time</v>
      </c>
    </row>
    <row r="12073" spans="1:4" outlineLevel="2" x14ac:dyDescent="0.2">
      <c r="A12073" s="38">
        <v>43202.31795138889</v>
      </c>
      <c r="B12073" s="4">
        <v>50</v>
      </c>
      <c r="C12073">
        <v>3</v>
      </c>
      <c r="D12073" t="str">
        <f>IFERROR(VLOOKUP($C12073,'Enrollment descriptions'!$A$1:$B$5,2,FALSE), " ")</f>
        <v>1/2 Time</v>
      </c>
    </row>
    <row r="12074" spans="1:4" outlineLevel="1" x14ac:dyDescent="0.2">
      <c r="A12074" s="38"/>
      <c r="B12074" s="4">
        <f>SUBTOTAL(9,B12072:B12073)</f>
        <v>100</v>
      </c>
    </row>
    <row r="12075" spans="1:4" outlineLevel="2" x14ac:dyDescent="0.2">
      <c r="A12075" s="38">
        <v>43143.367604166669</v>
      </c>
      <c r="B12075" s="4">
        <v>50</v>
      </c>
      <c r="C12075">
        <v>3</v>
      </c>
      <c r="D12075" t="str">
        <f>IFERROR(VLOOKUP($C12075,'Enrollment descriptions'!$A$1:$B$5,2,FALSE), " ")</f>
        <v>1/2 Time</v>
      </c>
    </row>
    <row r="12076" spans="1:4" outlineLevel="2" x14ac:dyDescent="0.2">
      <c r="A12076" s="38">
        <v>43202.317731481482</v>
      </c>
      <c r="B12076" s="4">
        <v>50</v>
      </c>
      <c r="C12076">
        <v>3</v>
      </c>
      <c r="D12076" t="str">
        <f>IFERROR(VLOOKUP($C12076,'Enrollment descriptions'!$A$1:$B$5,2,FALSE), " ")</f>
        <v>1/2 Time</v>
      </c>
    </row>
    <row r="12077" spans="1:4" outlineLevel="1" x14ac:dyDescent="0.2">
      <c r="A12077" s="38"/>
      <c r="B12077" s="4">
        <f>SUBTOTAL(9,B12075:B12076)</f>
        <v>100</v>
      </c>
    </row>
    <row r="12078" spans="1:4" outlineLevel="2" x14ac:dyDescent="0.2">
      <c r="A12078" s="38">
        <v>43143.369444444441</v>
      </c>
      <c r="B12078" s="4">
        <v>50</v>
      </c>
      <c r="C12078">
        <v>3</v>
      </c>
      <c r="D12078" t="str">
        <f>IFERROR(VLOOKUP($C12078,'Enrollment descriptions'!$A$1:$B$5,2,FALSE), " ")</f>
        <v>1/2 Time</v>
      </c>
    </row>
    <row r="12079" spans="1:4" outlineLevel="2" x14ac:dyDescent="0.2">
      <c r="A12079" s="38">
        <v>43202.319212962961</v>
      </c>
      <c r="B12079" s="4">
        <v>50</v>
      </c>
      <c r="C12079">
        <v>3</v>
      </c>
      <c r="D12079" t="str">
        <f>IFERROR(VLOOKUP($C12079,'Enrollment descriptions'!$A$1:$B$5,2,FALSE), " ")</f>
        <v>1/2 Time</v>
      </c>
    </row>
    <row r="12080" spans="1:4" outlineLevel="2" x14ac:dyDescent="0.2">
      <c r="A12080" s="38">
        <v>43215.51458333333</v>
      </c>
      <c r="B12080" s="4">
        <v>-100</v>
      </c>
      <c r="C12080">
        <v>3</v>
      </c>
      <c r="D12080" t="str">
        <f>IFERROR(VLOOKUP($C12080,'Enrollment descriptions'!$A$1:$B$5,2,FALSE), " ")</f>
        <v>1/2 Time</v>
      </c>
    </row>
    <row r="12081" spans="1:4" outlineLevel="1" x14ac:dyDescent="0.2">
      <c r="A12081" s="38"/>
      <c r="B12081" s="4">
        <f>SUBTOTAL(9,B12078:B12080)</f>
        <v>0</v>
      </c>
    </row>
    <row r="12082" spans="1:4" outlineLevel="2" x14ac:dyDescent="0.2">
      <c r="A12082" s="38">
        <v>43143.368414351855</v>
      </c>
      <c r="B12082" s="4">
        <v>125</v>
      </c>
      <c r="C12082">
        <v>1</v>
      </c>
      <c r="D12082" t="str">
        <f>IFERROR(VLOOKUP($C12082,'Enrollment descriptions'!$A$1:$B$5,2,FALSE), " ")</f>
        <v>Full Time</v>
      </c>
    </row>
    <row r="12083" spans="1:4" outlineLevel="2" x14ac:dyDescent="0.2">
      <c r="A12083" s="38">
        <v>43202.318379629629</v>
      </c>
      <c r="B12083" s="4">
        <v>125</v>
      </c>
      <c r="C12083">
        <v>1</v>
      </c>
      <c r="D12083" t="str">
        <f>IFERROR(VLOOKUP($C12083,'Enrollment descriptions'!$A$1:$B$5,2,FALSE), " ")</f>
        <v>Full Time</v>
      </c>
    </row>
    <row r="12084" spans="1:4" outlineLevel="1" x14ac:dyDescent="0.2">
      <c r="A12084" s="38"/>
      <c r="B12084" s="4">
        <f>SUBTOTAL(9,B12082:B12083)</f>
        <v>250</v>
      </c>
    </row>
    <row r="12085" spans="1:4" outlineLevel="2" x14ac:dyDescent="0.2">
      <c r="A12085" s="38">
        <v>43143.367696759262</v>
      </c>
      <c r="B12085" s="4">
        <v>50</v>
      </c>
      <c r="C12085">
        <v>2</v>
      </c>
      <c r="D12085" t="str">
        <f>IFERROR(VLOOKUP($C12085,'Enrollment descriptions'!$A$1:$B$5,2,FALSE), " ")</f>
        <v>3/4 Time</v>
      </c>
    </row>
    <row r="12086" spans="1:4" outlineLevel="2" x14ac:dyDescent="0.2">
      <c r="A12086" s="38">
        <v>43202.317800925928</v>
      </c>
      <c r="B12086" s="4">
        <v>50</v>
      </c>
      <c r="C12086">
        <v>2</v>
      </c>
      <c r="D12086" t="str">
        <f>IFERROR(VLOOKUP($C12086,'Enrollment descriptions'!$A$1:$B$5,2,FALSE), " ")</f>
        <v>3/4 Time</v>
      </c>
    </row>
    <row r="12087" spans="1:4" outlineLevel="1" x14ac:dyDescent="0.2">
      <c r="A12087" s="38"/>
      <c r="B12087" s="4">
        <f>SUBTOTAL(9,B12085:B12086)</f>
        <v>100</v>
      </c>
    </row>
    <row r="12088" spans="1:4" outlineLevel="2" x14ac:dyDescent="0.2">
      <c r="A12088" s="38">
        <v>43215.489374999997</v>
      </c>
      <c r="B12088" s="4">
        <v>125</v>
      </c>
      <c r="C12088">
        <v>1</v>
      </c>
      <c r="D12088" t="str">
        <f>IFERROR(VLOOKUP($C12088,'Enrollment descriptions'!$A$1:$B$5,2,FALSE), " ")</f>
        <v>Full Time</v>
      </c>
    </row>
    <row r="12089" spans="1:4" outlineLevel="2" x14ac:dyDescent="0.2">
      <c r="A12089" s="38">
        <v>43215.489374999997</v>
      </c>
      <c r="B12089" s="4">
        <v>125</v>
      </c>
      <c r="C12089">
        <v>1</v>
      </c>
      <c r="D12089" t="str">
        <f>IFERROR(VLOOKUP($C12089,'Enrollment descriptions'!$A$1:$B$5,2,FALSE), " ")</f>
        <v>Full Time</v>
      </c>
    </row>
    <row r="12090" spans="1:4" outlineLevel="1" x14ac:dyDescent="0.2">
      <c r="A12090" s="38"/>
      <c r="B12090" s="4">
        <f>SUBTOTAL(9,B12088:B12089)</f>
        <v>250</v>
      </c>
    </row>
    <row r="12091" spans="1:4" outlineLevel="2" x14ac:dyDescent="0.2">
      <c r="A12091" s="38">
        <v>43143.367777777778</v>
      </c>
      <c r="B12091" s="4">
        <v>125</v>
      </c>
      <c r="C12091">
        <v>1</v>
      </c>
      <c r="D12091" t="str">
        <f>IFERROR(VLOOKUP($C12091,'Enrollment descriptions'!$A$1:$B$5,2,FALSE), " ")</f>
        <v>Full Time</v>
      </c>
    </row>
    <row r="12092" spans="1:4" outlineLevel="2" x14ac:dyDescent="0.2">
      <c r="A12092" s="38">
        <v>43202.317858796298</v>
      </c>
      <c r="B12092" s="4">
        <v>125</v>
      </c>
      <c r="C12092">
        <v>1</v>
      </c>
      <c r="D12092" t="str">
        <f>IFERROR(VLOOKUP($C12092,'Enrollment descriptions'!$A$1:$B$5,2,FALSE), " ")</f>
        <v>Full Time</v>
      </c>
    </row>
    <row r="12093" spans="1:4" outlineLevel="1" x14ac:dyDescent="0.2">
      <c r="A12093" s="38"/>
      <c r="B12093" s="4">
        <f>SUBTOTAL(9,B12091:B12092)</f>
        <v>250</v>
      </c>
    </row>
    <row r="12094" spans="1:4" outlineLevel="2" x14ac:dyDescent="0.2">
      <c r="A12094" s="38">
        <v>43143.369201388887</v>
      </c>
      <c r="B12094" s="4">
        <v>125</v>
      </c>
      <c r="C12094">
        <v>1</v>
      </c>
      <c r="D12094" t="str">
        <f>IFERROR(VLOOKUP($C12094,'Enrollment descriptions'!$A$1:$B$5,2,FALSE), " ")</f>
        <v>Full Time</v>
      </c>
    </row>
    <row r="12095" spans="1:4" outlineLevel="2" x14ac:dyDescent="0.2">
      <c r="A12095" s="38">
        <v>43202.319016203706</v>
      </c>
      <c r="B12095" s="4">
        <v>125</v>
      </c>
      <c r="C12095">
        <v>1</v>
      </c>
      <c r="D12095" t="str">
        <f>IFERROR(VLOOKUP($C12095,'Enrollment descriptions'!$A$1:$B$5,2,FALSE), " ")</f>
        <v>Full Time</v>
      </c>
    </row>
    <row r="12096" spans="1:4" outlineLevel="1" x14ac:dyDescent="0.2">
      <c r="A12096" s="38"/>
      <c r="B12096" s="4">
        <f>SUBTOTAL(9,B12094:B12095)</f>
        <v>250</v>
      </c>
    </row>
    <row r="12097" spans="1:4" outlineLevel="2" x14ac:dyDescent="0.2">
      <c r="A12097" s="38">
        <v>43143.368796296294</v>
      </c>
      <c r="B12097" s="4">
        <v>125</v>
      </c>
      <c r="C12097">
        <v>1</v>
      </c>
      <c r="D12097" t="str">
        <f>IFERROR(VLOOKUP($C12097,'Enrollment descriptions'!$A$1:$B$5,2,FALSE), " ")</f>
        <v>Full Time</v>
      </c>
    </row>
    <row r="12098" spans="1:4" outlineLevel="2" x14ac:dyDescent="0.2">
      <c r="A12098" s="38">
        <v>43202.318703703706</v>
      </c>
      <c r="B12098" s="4">
        <v>50</v>
      </c>
      <c r="C12098">
        <v>2</v>
      </c>
      <c r="D12098" t="str">
        <f>IFERROR(VLOOKUP($C12098,'Enrollment descriptions'!$A$1:$B$5,2,FALSE), " ")</f>
        <v>3/4 Time</v>
      </c>
    </row>
    <row r="12099" spans="1:4" outlineLevel="2" x14ac:dyDescent="0.2">
      <c r="A12099" s="38">
        <v>43202.318703703706</v>
      </c>
      <c r="B12099" s="4">
        <v>-75</v>
      </c>
      <c r="C12099">
        <v>2</v>
      </c>
      <c r="D12099" t="str">
        <f>IFERROR(VLOOKUP($C12099,'Enrollment descriptions'!$A$1:$B$5,2,FALSE), " ")</f>
        <v>3/4 Time</v>
      </c>
    </row>
    <row r="12100" spans="1:4" outlineLevel="2" x14ac:dyDescent="0.2">
      <c r="A12100" s="38">
        <v>43215.508460648147</v>
      </c>
      <c r="B12100" s="4">
        <v>150</v>
      </c>
      <c r="C12100">
        <v>1</v>
      </c>
      <c r="D12100" t="str">
        <f>IFERROR(VLOOKUP($C12100,'Enrollment descriptions'!$A$1:$B$5,2,FALSE), " ")</f>
        <v>Full Time</v>
      </c>
    </row>
    <row r="12101" spans="1:4" outlineLevel="1" x14ac:dyDescent="0.2">
      <c r="A12101" s="38"/>
      <c r="B12101" s="4">
        <f>SUBTOTAL(9,B12097:B12100)</f>
        <v>250</v>
      </c>
    </row>
    <row r="12102" spans="1:4" outlineLevel="2" x14ac:dyDescent="0.2">
      <c r="A12102" s="38">
        <v>43143.367835648147</v>
      </c>
      <c r="B12102" s="4">
        <v>125</v>
      </c>
      <c r="C12102">
        <v>1</v>
      </c>
      <c r="D12102" t="str">
        <f>IFERROR(VLOOKUP($C12102,'Enrollment descriptions'!$A$1:$B$5,2,FALSE), " ")</f>
        <v>Full Time</v>
      </c>
    </row>
    <row r="12103" spans="1:4" outlineLevel="2" x14ac:dyDescent="0.2">
      <c r="A12103" s="38">
        <v>43202.317893518521</v>
      </c>
      <c r="B12103" s="4">
        <v>125</v>
      </c>
      <c r="C12103">
        <v>1</v>
      </c>
      <c r="D12103" t="str">
        <f>IFERROR(VLOOKUP($C12103,'Enrollment descriptions'!$A$1:$B$5,2,FALSE), " ")</f>
        <v>Full Time</v>
      </c>
    </row>
    <row r="12104" spans="1:4" outlineLevel="1" x14ac:dyDescent="0.2">
      <c r="A12104" s="38"/>
      <c r="B12104" s="4">
        <f>SUBTOTAL(9,B12102:B12103)</f>
        <v>250</v>
      </c>
    </row>
    <row r="12105" spans="1:4" outlineLevel="2" x14ac:dyDescent="0.2">
      <c r="A12105" s="38">
        <v>43143.369675925926</v>
      </c>
      <c r="B12105" s="4">
        <v>125</v>
      </c>
      <c r="C12105">
        <v>1</v>
      </c>
      <c r="D12105" t="str">
        <f>IFERROR(VLOOKUP($C12105,'Enrollment descriptions'!$A$1:$B$5,2,FALSE), " ")</f>
        <v>Full Time</v>
      </c>
    </row>
    <row r="12106" spans="1:4" outlineLevel="2" x14ac:dyDescent="0.2">
      <c r="A12106" s="38">
        <v>43202.317754629628</v>
      </c>
      <c r="B12106" s="4">
        <v>125</v>
      </c>
      <c r="C12106">
        <v>1</v>
      </c>
      <c r="D12106" t="str">
        <f>IFERROR(VLOOKUP($C12106,'Enrollment descriptions'!$A$1:$B$5,2,FALSE), " ")</f>
        <v>Full Time</v>
      </c>
    </row>
    <row r="12107" spans="1:4" outlineLevel="1" x14ac:dyDescent="0.2">
      <c r="A12107" s="38"/>
      <c r="B12107" s="4">
        <f>SUBTOTAL(9,B12105:B12106)</f>
        <v>250</v>
      </c>
    </row>
    <row r="12108" spans="1:4" outlineLevel="2" x14ac:dyDescent="0.2">
      <c r="A12108" s="38">
        <v>43143.367905092593</v>
      </c>
      <c r="B12108" s="4">
        <v>125</v>
      </c>
      <c r="C12108">
        <v>1</v>
      </c>
      <c r="D12108" t="str">
        <f>IFERROR(VLOOKUP($C12108,'Enrollment descriptions'!$A$1:$B$5,2,FALSE), " ")</f>
        <v>Full Time</v>
      </c>
    </row>
    <row r="12109" spans="1:4" outlineLevel="2" x14ac:dyDescent="0.2">
      <c r="A12109" s="38">
        <v>43202.31795138889</v>
      </c>
      <c r="B12109" s="4">
        <v>125</v>
      </c>
      <c r="C12109">
        <v>1</v>
      </c>
      <c r="D12109" t="str">
        <f>IFERROR(VLOOKUP($C12109,'Enrollment descriptions'!$A$1:$B$5,2,FALSE), " ")</f>
        <v>Full Time</v>
      </c>
    </row>
    <row r="12110" spans="1:4" outlineLevel="1" x14ac:dyDescent="0.2">
      <c r="A12110" s="38"/>
      <c r="B12110" s="4">
        <f>SUBTOTAL(9,B12108:B12109)</f>
        <v>250</v>
      </c>
    </row>
    <row r="12111" spans="1:4" outlineLevel="2" x14ac:dyDescent="0.2">
      <c r="A12111" s="38">
        <v>43143.367511574077</v>
      </c>
      <c r="B12111" s="4">
        <v>125</v>
      </c>
      <c r="C12111">
        <v>1</v>
      </c>
      <c r="D12111" t="str">
        <f>IFERROR(VLOOKUP($C12111,'Enrollment descriptions'!$A$1:$B$5,2,FALSE), " ")</f>
        <v>Full Time</v>
      </c>
    </row>
    <row r="12112" spans="1:4" outlineLevel="2" x14ac:dyDescent="0.2">
      <c r="A12112" s="38">
        <v>43202.318391203706</v>
      </c>
      <c r="B12112" s="4">
        <v>125</v>
      </c>
      <c r="C12112">
        <v>1</v>
      </c>
      <c r="D12112" t="str">
        <f>IFERROR(VLOOKUP($C12112,'Enrollment descriptions'!$A$1:$B$5,2,FALSE), " ")</f>
        <v>Full Time</v>
      </c>
    </row>
    <row r="12113" spans="1:4" outlineLevel="1" x14ac:dyDescent="0.2">
      <c r="A12113" s="38"/>
      <c r="B12113" s="4">
        <f>SUBTOTAL(9,B12111:B12112)</f>
        <v>250</v>
      </c>
    </row>
    <row r="12114" spans="1:4" outlineLevel="2" x14ac:dyDescent="0.2">
      <c r="A12114" s="38">
        <v>43143.368113425924</v>
      </c>
      <c r="B12114" s="4">
        <v>50</v>
      </c>
      <c r="C12114">
        <v>2</v>
      </c>
      <c r="D12114" t="str">
        <f>IFERROR(VLOOKUP($C12114,'Enrollment descriptions'!$A$1:$B$5,2,FALSE), " ")</f>
        <v>3/4 Time</v>
      </c>
    </row>
    <row r="12115" spans="1:4" outlineLevel="2" x14ac:dyDescent="0.2">
      <c r="A12115" s="38">
        <v>43202.318136574075</v>
      </c>
      <c r="B12115" s="4">
        <v>50</v>
      </c>
      <c r="C12115">
        <v>2</v>
      </c>
      <c r="D12115" t="str">
        <f>IFERROR(VLOOKUP($C12115,'Enrollment descriptions'!$A$1:$B$5,2,FALSE), " ")</f>
        <v>3/4 Time</v>
      </c>
    </row>
    <row r="12116" spans="1:4" outlineLevel="1" x14ac:dyDescent="0.2">
      <c r="A12116" s="38"/>
      <c r="B12116" s="4">
        <f>SUBTOTAL(9,B12114:B12115)</f>
        <v>100</v>
      </c>
    </row>
    <row r="12117" spans="1:4" outlineLevel="2" x14ac:dyDescent="0.2">
      <c r="A12117" s="38">
        <v>43143.367546296293</v>
      </c>
      <c r="B12117" s="4">
        <v>125</v>
      </c>
      <c r="C12117">
        <v>1</v>
      </c>
      <c r="D12117" t="str">
        <f>IFERROR(VLOOKUP($C12117,'Enrollment descriptions'!$A$1:$B$5,2,FALSE), " ")</f>
        <v>Full Time</v>
      </c>
    </row>
    <row r="12118" spans="1:4" outlineLevel="2" x14ac:dyDescent="0.2">
      <c r="A12118" s="38">
        <v>43202.317685185182</v>
      </c>
      <c r="B12118" s="4">
        <v>125</v>
      </c>
      <c r="C12118">
        <v>1</v>
      </c>
      <c r="D12118" t="str">
        <f>IFERROR(VLOOKUP($C12118,'Enrollment descriptions'!$A$1:$B$5,2,FALSE), " ")</f>
        <v>Full Time</v>
      </c>
    </row>
    <row r="12119" spans="1:4" outlineLevel="1" x14ac:dyDescent="0.2">
      <c r="A12119" s="38"/>
      <c r="B12119" s="4">
        <f>SUBTOTAL(9,B12117:B12118)</f>
        <v>250</v>
      </c>
    </row>
    <row r="12120" spans="1:4" outlineLevel="2" x14ac:dyDescent="0.2">
      <c r="A12120" s="38">
        <v>43143.368217592593</v>
      </c>
      <c r="B12120" s="4">
        <v>125</v>
      </c>
      <c r="C12120">
        <v>1</v>
      </c>
      <c r="D12120" t="str">
        <f>IFERROR(VLOOKUP($C12120,'Enrollment descriptions'!$A$1:$B$5,2,FALSE), " ")</f>
        <v>Full Time</v>
      </c>
    </row>
    <row r="12121" spans="1:4" outlineLevel="2" x14ac:dyDescent="0.2">
      <c r="D12121" t="str">
        <f>IFERROR(VLOOKUP($C12121,'Enrollment descriptions'!$A$1:$B$5,2,FALSE), " ")</f>
        <v xml:space="preserve"> </v>
      </c>
    </row>
    <row r="12122" spans="1:4" outlineLevel="2" x14ac:dyDescent="0.2">
      <c r="A12122" s="38">
        <v>43215.514502314814</v>
      </c>
      <c r="B12122" s="4">
        <v>-125</v>
      </c>
      <c r="C12122">
        <v>1</v>
      </c>
      <c r="D12122" t="str">
        <f>IFERROR(VLOOKUP($C12122,'Enrollment descriptions'!$A$1:$B$5,2,FALSE), " ")</f>
        <v>Full Time</v>
      </c>
    </row>
    <row r="12123" spans="1:4" outlineLevel="1" x14ac:dyDescent="0.2">
      <c r="A12123" s="38"/>
      <c r="B12123" s="4">
        <f>SUBTOTAL(9,B12120:B12122)</f>
        <v>0</v>
      </c>
    </row>
    <row r="12124" spans="1:4" outlineLevel="2" x14ac:dyDescent="0.2">
      <c r="A12124" s="38">
        <v>43143.368379629632</v>
      </c>
      <c r="B12124" s="4">
        <v>50</v>
      </c>
      <c r="C12124">
        <v>2</v>
      </c>
      <c r="D12124" t="str">
        <f>IFERROR(VLOOKUP($C12124,'Enrollment descriptions'!$A$1:$B$5,2,FALSE), " ")</f>
        <v>3/4 Time</v>
      </c>
    </row>
    <row r="12125" spans="1:4" outlineLevel="2" x14ac:dyDescent="0.2">
      <c r="A12125" s="38">
        <v>43202.318356481483</v>
      </c>
      <c r="B12125" s="4">
        <v>50</v>
      </c>
      <c r="C12125">
        <v>2</v>
      </c>
      <c r="D12125" t="str">
        <f>IFERROR(VLOOKUP($C12125,'Enrollment descriptions'!$A$1:$B$5,2,FALSE), " ")</f>
        <v>3/4 Time</v>
      </c>
    </row>
    <row r="12126" spans="1:4" outlineLevel="1" x14ac:dyDescent="0.2">
      <c r="A12126" s="38"/>
      <c r="B12126" s="4">
        <f>SUBTOTAL(9,B12124:B12125)</f>
        <v>100</v>
      </c>
    </row>
    <row r="12127" spans="1:4" outlineLevel="2" x14ac:dyDescent="0.2">
      <c r="A12127" s="38">
        <v>43143.368993055556</v>
      </c>
      <c r="B12127" s="4">
        <v>50</v>
      </c>
      <c r="C12127">
        <v>2</v>
      </c>
      <c r="D12127" t="str">
        <f>IFERROR(VLOOKUP($C12127,'Enrollment descriptions'!$A$1:$B$5,2,FALSE), " ")</f>
        <v>3/4 Time</v>
      </c>
    </row>
    <row r="12128" spans="1:4" outlineLevel="2" x14ac:dyDescent="0.2">
      <c r="A12128" s="38">
        <v>43202.318854166668</v>
      </c>
      <c r="B12128" s="4">
        <v>50</v>
      </c>
      <c r="C12128">
        <v>2</v>
      </c>
      <c r="D12128" t="str">
        <f>IFERROR(VLOOKUP($C12128,'Enrollment descriptions'!$A$1:$B$5,2,FALSE), " ")</f>
        <v>3/4 Time</v>
      </c>
    </row>
    <row r="12129" spans="1:4" outlineLevel="1" x14ac:dyDescent="0.2">
      <c r="A12129" s="38"/>
      <c r="B12129" s="4">
        <f>SUBTOTAL(9,B12127:B12128)</f>
        <v>100</v>
      </c>
    </row>
    <row r="12130" spans="1:4" outlineLevel="2" x14ac:dyDescent="0.2">
      <c r="A12130" s="38">
        <v>43143.367881944447</v>
      </c>
      <c r="B12130" s="4">
        <v>50</v>
      </c>
      <c r="C12130">
        <v>2</v>
      </c>
      <c r="D12130" t="str">
        <f>IFERROR(VLOOKUP($C12130,'Enrollment descriptions'!$A$1:$B$5,2,FALSE), " ")</f>
        <v>3/4 Time</v>
      </c>
    </row>
    <row r="12131" spans="1:4" outlineLevel="2" x14ac:dyDescent="0.2">
      <c r="A12131" s="38">
        <v>43202.317928240744</v>
      </c>
      <c r="B12131" s="4">
        <v>50</v>
      </c>
      <c r="C12131">
        <v>3</v>
      </c>
      <c r="D12131" t="str">
        <f>IFERROR(VLOOKUP($C12131,'Enrollment descriptions'!$A$1:$B$5,2,FALSE), " ")</f>
        <v>1/2 Time</v>
      </c>
    </row>
    <row r="12132" spans="1:4" outlineLevel="1" x14ac:dyDescent="0.2">
      <c r="A12132" s="38"/>
      <c r="B12132" s="4">
        <f>SUBTOTAL(9,B12130:B12131)</f>
        <v>100</v>
      </c>
    </row>
    <row r="12133" spans="1:4" outlineLevel="2" x14ac:dyDescent="0.2">
      <c r="A12133" s="38">
        <v>43143.36922453704</v>
      </c>
      <c r="B12133" s="4">
        <v>50</v>
      </c>
      <c r="C12133">
        <v>2</v>
      </c>
      <c r="D12133" t="str">
        <f>IFERROR(VLOOKUP($C12133,'Enrollment descriptions'!$A$1:$B$5,2,FALSE), " ")</f>
        <v>3/4 Time</v>
      </c>
    </row>
    <row r="12134" spans="1:4" outlineLevel="2" x14ac:dyDescent="0.2">
      <c r="A12134" s="38">
        <v>43202.319050925929</v>
      </c>
      <c r="B12134" s="4">
        <v>50</v>
      </c>
      <c r="C12134">
        <v>2</v>
      </c>
      <c r="D12134" t="str">
        <f>IFERROR(VLOOKUP($C12134,'Enrollment descriptions'!$A$1:$B$5,2,FALSE), " ")</f>
        <v>3/4 Time</v>
      </c>
    </row>
    <row r="12135" spans="1:4" outlineLevel="1" x14ac:dyDescent="0.2">
      <c r="A12135" s="38"/>
      <c r="B12135" s="4">
        <f>SUBTOTAL(9,B12133:B12134)</f>
        <v>100</v>
      </c>
    </row>
    <row r="12136" spans="1:4" outlineLevel="2" x14ac:dyDescent="0.2">
      <c r="A12136" s="38">
        <v>43215.489386574074</v>
      </c>
      <c r="B12136" s="4">
        <v>50</v>
      </c>
      <c r="C12136">
        <v>3</v>
      </c>
      <c r="D12136" t="str">
        <f>IFERROR(VLOOKUP($C12136,'Enrollment descriptions'!$A$1:$B$5,2,FALSE), " ")</f>
        <v>1/2 Time</v>
      </c>
    </row>
    <row r="12137" spans="1:4" outlineLevel="2" x14ac:dyDescent="0.2">
      <c r="A12137" s="38">
        <v>43215.489386574074</v>
      </c>
      <c r="B12137" s="4">
        <v>50</v>
      </c>
      <c r="C12137">
        <v>3</v>
      </c>
      <c r="D12137" t="str">
        <f>IFERROR(VLOOKUP($C12137,'Enrollment descriptions'!$A$1:$B$5,2,FALSE), " ")</f>
        <v>1/2 Time</v>
      </c>
    </row>
    <row r="12138" spans="1:4" outlineLevel="1" x14ac:dyDescent="0.2">
      <c r="A12138" s="38"/>
      <c r="B12138" s="4">
        <f>SUBTOTAL(9,B12136:B12137)</f>
        <v>100</v>
      </c>
    </row>
    <row r="12139" spans="1:4" outlineLevel="2" x14ac:dyDescent="0.2">
      <c r="A12139" s="38">
        <v>43215.489282407405</v>
      </c>
      <c r="B12139" s="4">
        <v>50</v>
      </c>
      <c r="C12139">
        <v>3</v>
      </c>
      <c r="D12139" t="str">
        <f>IFERROR(VLOOKUP($C12139,'Enrollment descriptions'!$A$1:$B$5,2,FALSE), " ")</f>
        <v>1/2 Time</v>
      </c>
    </row>
    <row r="12140" spans="1:4" outlineLevel="2" x14ac:dyDescent="0.2">
      <c r="A12140" s="38">
        <v>43215.489282407405</v>
      </c>
      <c r="B12140" s="4">
        <v>50</v>
      </c>
      <c r="C12140">
        <v>3</v>
      </c>
      <c r="D12140" t="str">
        <f>IFERROR(VLOOKUP($C12140,'Enrollment descriptions'!$A$1:$B$5,2,FALSE), " ")</f>
        <v>1/2 Time</v>
      </c>
    </row>
    <row r="12141" spans="1:4" outlineLevel="1" x14ac:dyDescent="0.2">
      <c r="A12141" s="38"/>
      <c r="B12141" s="4">
        <f>SUBTOTAL(9,B12139:B12140)</f>
        <v>100</v>
      </c>
    </row>
    <row r="12142" spans="1:4" outlineLevel="2" x14ac:dyDescent="0.2">
      <c r="A12142" s="38">
        <v>43143.369247685187</v>
      </c>
      <c r="B12142" s="4">
        <v>125</v>
      </c>
      <c r="C12142">
        <v>1</v>
      </c>
      <c r="D12142" t="str">
        <f>IFERROR(VLOOKUP($C12142,'Enrollment descriptions'!$A$1:$B$5,2,FALSE), " ")</f>
        <v>Full Time</v>
      </c>
    </row>
    <row r="12143" spans="1:4" outlineLevel="2" x14ac:dyDescent="0.2">
      <c r="A12143" s="38">
        <v>43202.319062499999</v>
      </c>
      <c r="B12143" s="4">
        <v>125</v>
      </c>
      <c r="C12143">
        <v>1</v>
      </c>
      <c r="D12143" t="str">
        <f>IFERROR(VLOOKUP($C12143,'Enrollment descriptions'!$A$1:$B$5,2,FALSE), " ")</f>
        <v>Full Time</v>
      </c>
    </row>
    <row r="12144" spans="1:4" outlineLevel="1" x14ac:dyDescent="0.2">
      <c r="A12144" s="38"/>
      <c r="B12144" s="4">
        <f>SUBTOTAL(9,B12142:B12143)</f>
        <v>250</v>
      </c>
    </row>
    <row r="12145" spans="1:4" outlineLevel="2" x14ac:dyDescent="0.2">
      <c r="A12145" s="38">
        <v>43143.368692129632</v>
      </c>
      <c r="B12145" s="4">
        <v>50</v>
      </c>
      <c r="C12145">
        <v>2</v>
      </c>
      <c r="D12145" t="str">
        <f>IFERROR(VLOOKUP($C12145,'Enrollment descriptions'!$A$1:$B$5,2,FALSE), " ")</f>
        <v>3/4 Time</v>
      </c>
    </row>
    <row r="12146" spans="1:4" outlineLevel="2" x14ac:dyDescent="0.2">
      <c r="A12146" s="38">
        <v>43202.318611111114</v>
      </c>
      <c r="B12146" s="4">
        <v>50</v>
      </c>
      <c r="C12146">
        <v>2</v>
      </c>
      <c r="D12146" t="str">
        <f>IFERROR(VLOOKUP($C12146,'Enrollment descriptions'!$A$1:$B$5,2,FALSE), " ")</f>
        <v>3/4 Time</v>
      </c>
    </row>
    <row r="12147" spans="1:4" outlineLevel="1" x14ac:dyDescent="0.2">
      <c r="A12147" s="38"/>
      <c r="B12147" s="4">
        <f>SUBTOTAL(9,B12145:B12146)</f>
        <v>100</v>
      </c>
    </row>
    <row r="12148" spans="1:4" outlineLevel="2" x14ac:dyDescent="0.2">
      <c r="A12148" s="38">
        <v>43143.368935185186</v>
      </c>
      <c r="B12148" s="4">
        <v>125</v>
      </c>
      <c r="C12148">
        <v>1</v>
      </c>
      <c r="D12148" t="str">
        <f>IFERROR(VLOOKUP($C12148,'Enrollment descriptions'!$A$1:$B$5,2,FALSE), " ")</f>
        <v>Full Time</v>
      </c>
    </row>
    <row r="12149" spans="1:4" outlineLevel="2" x14ac:dyDescent="0.2">
      <c r="A12149" s="38">
        <v>43185.36519675926</v>
      </c>
      <c r="B12149" s="4">
        <v>-125</v>
      </c>
      <c r="C12149">
        <v>1</v>
      </c>
      <c r="D12149" t="str">
        <f>IFERROR(VLOOKUP($C12149,'Enrollment descriptions'!$A$1:$B$5,2,FALSE), " ")</f>
        <v>Full Time</v>
      </c>
    </row>
    <row r="12150" spans="1:4" outlineLevel="2" x14ac:dyDescent="0.2">
      <c r="A12150" s="38">
        <v>43192.760891203703</v>
      </c>
      <c r="B12150" s="4">
        <v>125</v>
      </c>
      <c r="C12150">
        <v>1</v>
      </c>
      <c r="D12150" t="str">
        <f>IFERROR(VLOOKUP($C12150,'Enrollment descriptions'!$A$1:$B$5,2,FALSE), " ")</f>
        <v>Full Time</v>
      </c>
    </row>
    <row r="12151" spans="1:4" outlineLevel="2" x14ac:dyDescent="0.2">
      <c r="A12151" s="38">
        <v>43202.318807870368</v>
      </c>
      <c r="B12151" s="4">
        <v>125</v>
      </c>
      <c r="C12151">
        <v>1</v>
      </c>
      <c r="D12151" t="str">
        <f>IFERROR(VLOOKUP($C12151,'Enrollment descriptions'!$A$1:$B$5,2,FALSE), " ")</f>
        <v>Full Time</v>
      </c>
    </row>
    <row r="12152" spans="1:4" outlineLevel="1" x14ac:dyDescent="0.2">
      <c r="A12152" s="38"/>
      <c r="B12152" s="4">
        <f>SUBTOTAL(9,B12148:B12151)</f>
        <v>250</v>
      </c>
    </row>
    <row r="12153" spans="1:4" outlineLevel="2" x14ac:dyDescent="0.2">
      <c r="A12153" s="38">
        <v>43215.489293981482</v>
      </c>
      <c r="B12153" s="4">
        <v>125</v>
      </c>
      <c r="C12153">
        <v>1</v>
      </c>
      <c r="D12153" t="str">
        <f>IFERROR(VLOOKUP($C12153,'Enrollment descriptions'!$A$1:$B$5,2,FALSE), " ")</f>
        <v>Full Time</v>
      </c>
    </row>
    <row r="12154" spans="1:4" outlineLevel="2" x14ac:dyDescent="0.2">
      <c r="A12154" s="38">
        <v>43215.489293981482</v>
      </c>
      <c r="B12154" s="4">
        <v>125</v>
      </c>
      <c r="C12154">
        <v>1</v>
      </c>
      <c r="D12154" t="str">
        <f>IFERROR(VLOOKUP($C12154,'Enrollment descriptions'!$A$1:$B$5,2,FALSE), " ")</f>
        <v>Full Time</v>
      </c>
    </row>
    <row r="12155" spans="1:4" outlineLevel="1" x14ac:dyDescent="0.2">
      <c r="A12155" s="38"/>
      <c r="B12155" s="4">
        <f>SUBTOTAL(9,B12153:B12154)</f>
        <v>250</v>
      </c>
    </row>
    <row r="12156" spans="1:4" outlineLevel="2" x14ac:dyDescent="0.2">
      <c r="A12156" s="38">
        <v>43143.367511574077</v>
      </c>
      <c r="B12156" s="4">
        <v>50</v>
      </c>
      <c r="C12156">
        <v>2</v>
      </c>
      <c r="D12156" t="str">
        <f>IFERROR(VLOOKUP($C12156,'Enrollment descriptions'!$A$1:$B$5,2,FALSE), " ")</f>
        <v>3/4 Time</v>
      </c>
    </row>
    <row r="12157" spans="1:4" outlineLevel="2" x14ac:dyDescent="0.2">
      <c r="D12157" t="str">
        <f>IFERROR(VLOOKUP($C12157,'Enrollment descriptions'!$A$1:$B$5,2,FALSE), " ")</f>
        <v xml:space="preserve"> </v>
      </c>
    </row>
    <row r="12158" spans="1:4" outlineLevel="1" x14ac:dyDescent="0.2">
      <c r="B12158" s="4">
        <f>SUBTOTAL(9,B12156:B12157)</f>
        <v>50</v>
      </c>
    </row>
    <row r="12159" spans="1:4" outlineLevel="2" x14ac:dyDescent="0.2">
      <c r="A12159" s="38">
        <v>43143.36755787037</v>
      </c>
      <c r="B12159" s="4">
        <v>50</v>
      </c>
      <c r="C12159">
        <v>2</v>
      </c>
      <c r="D12159" t="str">
        <f>IFERROR(VLOOKUP($C12159,'Enrollment descriptions'!$A$1:$B$5,2,FALSE), " ")</f>
        <v>3/4 Time</v>
      </c>
    </row>
    <row r="12160" spans="1:4" outlineLevel="2" x14ac:dyDescent="0.2">
      <c r="A12160" s="38">
        <v>43202.317696759259</v>
      </c>
      <c r="B12160" s="4">
        <v>50</v>
      </c>
      <c r="C12160">
        <v>2</v>
      </c>
      <c r="D12160" t="str">
        <f>IFERROR(VLOOKUP($C12160,'Enrollment descriptions'!$A$1:$B$5,2,FALSE), " ")</f>
        <v>3/4 Time</v>
      </c>
    </row>
    <row r="12161" spans="1:4" outlineLevel="1" x14ac:dyDescent="0.2">
      <c r="A12161" s="38"/>
      <c r="B12161" s="4">
        <f>SUBTOTAL(9,B12159:B12160)</f>
        <v>100</v>
      </c>
    </row>
    <row r="12162" spans="1:4" outlineLevel="2" x14ac:dyDescent="0.2">
      <c r="A12162" s="38">
        <v>43143.368564814817</v>
      </c>
      <c r="B12162" s="4">
        <v>50</v>
      </c>
      <c r="C12162">
        <v>2</v>
      </c>
      <c r="D12162" t="str">
        <f>IFERROR(VLOOKUP($C12162,'Enrollment descriptions'!$A$1:$B$5,2,FALSE), " ")</f>
        <v>3/4 Time</v>
      </c>
    </row>
    <row r="12163" spans="1:4" outlineLevel="2" x14ac:dyDescent="0.2">
      <c r="A12163" s="38">
        <v>43202.318506944444</v>
      </c>
      <c r="B12163" s="4">
        <v>50</v>
      </c>
      <c r="C12163">
        <v>2</v>
      </c>
      <c r="D12163" t="str">
        <f>IFERROR(VLOOKUP($C12163,'Enrollment descriptions'!$A$1:$B$5,2,FALSE), " ")</f>
        <v>3/4 Time</v>
      </c>
    </row>
    <row r="12164" spans="1:4" outlineLevel="1" x14ac:dyDescent="0.2">
      <c r="A12164" s="38"/>
      <c r="B12164" s="4">
        <f>SUBTOTAL(9,B12162:B12163)</f>
        <v>100</v>
      </c>
    </row>
    <row r="12165" spans="1:4" outlineLevel="2" x14ac:dyDescent="0.2">
      <c r="A12165" s="38">
        <v>43143.368217592593</v>
      </c>
      <c r="B12165" s="4">
        <v>125</v>
      </c>
      <c r="C12165">
        <v>1</v>
      </c>
      <c r="D12165" t="str">
        <f>IFERROR(VLOOKUP($C12165,'Enrollment descriptions'!$A$1:$B$5,2,FALSE), " ")</f>
        <v>Full Time</v>
      </c>
    </row>
    <row r="12166" spans="1:4" outlineLevel="2" x14ac:dyDescent="0.2">
      <c r="A12166" s="38">
        <v>43202.31821759259</v>
      </c>
      <c r="B12166" s="4">
        <v>125</v>
      </c>
      <c r="C12166">
        <v>1</v>
      </c>
      <c r="D12166" t="str">
        <f>IFERROR(VLOOKUP($C12166,'Enrollment descriptions'!$A$1:$B$5,2,FALSE), " ")</f>
        <v>Full Time</v>
      </c>
    </row>
    <row r="12167" spans="1:4" outlineLevel="1" x14ac:dyDescent="0.2">
      <c r="A12167" s="38"/>
      <c r="B12167" s="4">
        <f>SUBTOTAL(9,B12165:B12166)</f>
        <v>250</v>
      </c>
    </row>
    <row r="12168" spans="1:4" outlineLevel="2" x14ac:dyDescent="0.2">
      <c r="A12168" s="38">
        <v>43143.367569444446</v>
      </c>
      <c r="B12168" s="4">
        <v>125</v>
      </c>
      <c r="C12168">
        <v>1</v>
      </c>
      <c r="D12168" t="str">
        <f>IFERROR(VLOOKUP($C12168,'Enrollment descriptions'!$A$1:$B$5,2,FALSE), " ")</f>
        <v>Full Time</v>
      </c>
    </row>
    <row r="12169" spans="1:4" outlineLevel="2" x14ac:dyDescent="0.2">
      <c r="A12169" s="38">
        <v>43202.317696759259</v>
      </c>
      <c r="B12169" s="4">
        <v>50</v>
      </c>
      <c r="C12169">
        <v>2</v>
      </c>
      <c r="D12169" t="str">
        <f>IFERROR(VLOOKUP($C12169,'Enrollment descriptions'!$A$1:$B$5,2,FALSE), " ")</f>
        <v>3/4 Time</v>
      </c>
    </row>
    <row r="12170" spans="1:4" outlineLevel="2" x14ac:dyDescent="0.2">
      <c r="A12170" s="38">
        <v>43202.317696759259</v>
      </c>
      <c r="B12170" s="4">
        <v>-75</v>
      </c>
      <c r="C12170">
        <v>2</v>
      </c>
      <c r="D12170" t="str">
        <f>IFERROR(VLOOKUP($C12170,'Enrollment descriptions'!$A$1:$B$5,2,FALSE), " ")</f>
        <v>3/4 Time</v>
      </c>
    </row>
    <row r="12171" spans="1:4" outlineLevel="1" x14ac:dyDescent="0.2">
      <c r="A12171" s="38"/>
      <c r="B12171" s="4">
        <f>SUBTOTAL(9,B12168:B12170)</f>
        <v>100</v>
      </c>
    </row>
    <row r="12172" spans="1:4" outlineLevel="2" x14ac:dyDescent="0.2">
      <c r="A12172" s="38">
        <v>43143.369826388887</v>
      </c>
      <c r="B12172" s="4">
        <v>50</v>
      </c>
      <c r="C12172">
        <v>2</v>
      </c>
      <c r="D12172" t="str">
        <f>IFERROR(VLOOKUP($C12172,'Enrollment descriptions'!$A$1:$B$5,2,FALSE), " ")</f>
        <v>3/4 Time</v>
      </c>
    </row>
    <row r="12173" spans="1:4" outlineLevel="2" x14ac:dyDescent="0.2">
      <c r="D12173" t="str">
        <f>IFERROR(VLOOKUP($C12173,'Enrollment descriptions'!$A$1:$B$5,2,FALSE), " ")</f>
        <v xml:space="preserve"> </v>
      </c>
    </row>
    <row r="12174" spans="1:4" outlineLevel="2" x14ac:dyDescent="0.2">
      <c r="A12174" s="38">
        <v>43215.514606481483</v>
      </c>
      <c r="B12174" s="4">
        <v>-50</v>
      </c>
      <c r="C12174">
        <v>3</v>
      </c>
      <c r="D12174" t="str">
        <f>IFERROR(VLOOKUP($C12174,'Enrollment descriptions'!$A$1:$B$5,2,FALSE), " ")</f>
        <v>1/2 Time</v>
      </c>
    </row>
    <row r="12175" spans="1:4" outlineLevel="1" x14ac:dyDescent="0.2">
      <c r="A12175" s="38"/>
      <c r="B12175" s="4">
        <f>SUBTOTAL(9,B12172:B12174)</f>
        <v>0</v>
      </c>
    </row>
    <row r="12176" spans="1:4" outlineLevel="2" x14ac:dyDescent="0.2">
      <c r="A12176" s="38">
        <v>43143.369826388887</v>
      </c>
      <c r="B12176" s="4">
        <v>125</v>
      </c>
      <c r="C12176">
        <v>1</v>
      </c>
      <c r="D12176" t="str">
        <f>IFERROR(VLOOKUP($C12176,'Enrollment descriptions'!$A$1:$B$5,2,FALSE), " ")</f>
        <v>Full Time</v>
      </c>
    </row>
    <row r="12177" spans="1:4" outlineLevel="2" x14ac:dyDescent="0.2">
      <c r="A12177" s="38">
        <v>43202.319490740738</v>
      </c>
      <c r="B12177" s="4">
        <v>50</v>
      </c>
      <c r="C12177">
        <v>2</v>
      </c>
      <c r="D12177" t="str">
        <f>IFERROR(VLOOKUP($C12177,'Enrollment descriptions'!$A$1:$B$5,2,FALSE), " ")</f>
        <v>3/4 Time</v>
      </c>
    </row>
    <row r="12178" spans="1:4" outlineLevel="2" x14ac:dyDescent="0.2">
      <c r="A12178" s="38">
        <v>43202.319490740738</v>
      </c>
      <c r="B12178" s="4">
        <v>-75</v>
      </c>
      <c r="C12178">
        <v>2</v>
      </c>
      <c r="D12178" t="str">
        <f>IFERROR(VLOOKUP($C12178,'Enrollment descriptions'!$A$1:$B$5,2,FALSE), " ")</f>
        <v>3/4 Time</v>
      </c>
    </row>
    <row r="12179" spans="1:4" outlineLevel="1" x14ac:dyDescent="0.2">
      <c r="A12179" s="38"/>
      <c r="B12179" s="4">
        <f>SUBTOTAL(9,B12176:B12178)</f>
        <v>100</v>
      </c>
    </row>
    <row r="12180" spans="1:4" outlineLevel="2" x14ac:dyDescent="0.2">
      <c r="A12180" s="38">
        <v>43143.368842592594</v>
      </c>
      <c r="B12180" s="4">
        <v>50</v>
      </c>
      <c r="C12180">
        <v>3</v>
      </c>
      <c r="D12180" t="str">
        <f>IFERROR(VLOOKUP($C12180,'Enrollment descriptions'!$A$1:$B$5,2,FALSE), " ")</f>
        <v>1/2 Time</v>
      </c>
    </row>
    <row r="12181" spans="1:4" outlineLevel="2" x14ac:dyDescent="0.2">
      <c r="A12181" s="38">
        <v>43202.318738425929</v>
      </c>
      <c r="B12181" s="4">
        <v>50</v>
      </c>
      <c r="C12181">
        <v>3</v>
      </c>
      <c r="D12181" t="str">
        <f>IFERROR(VLOOKUP($C12181,'Enrollment descriptions'!$A$1:$B$5,2,FALSE), " ")</f>
        <v>1/2 Time</v>
      </c>
    </row>
    <row r="12182" spans="1:4" outlineLevel="1" x14ac:dyDescent="0.2">
      <c r="A12182" s="38"/>
      <c r="B12182" s="4">
        <f>SUBTOTAL(9,B12180:B12181)</f>
        <v>100</v>
      </c>
    </row>
    <row r="12183" spans="1:4" outlineLevel="2" x14ac:dyDescent="0.2">
      <c r="A12183" s="38">
        <v>43143.369189814817</v>
      </c>
      <c r="B12183" s="4">
        <v>50</v>
      </c>
      <c r="C12183">
        <v>2</v>
      </c>
      <c r="D12183" t="str">
        <f>IFERROR(VLOOKUP($C12183,'Enrollment descriptions'!$A$1:$B$5,2,FALSE), " ")</f>
        <v>3/4 Time</v>
      </c>
    </row>
    <row r="12184" spans="1:4" outlineLevel="2" x14ac:dyDescent="0.2">
      <c r="A12184" s="38">
        <v>43202.319004629629</v>
      </c>
      <c r="B12184" s="4">
        <v>50</v>
      </c>
      <c r="C12184">
        <v>3</v>
      </c>
      <c r="D12184" t="str">
        <f>IFERROR(VLOOKUP($C12184,'Enrollment descriptions'!$A$1:$B$5,2,FALSE), " ")</f>
        <v>1/2 Time</v>
      </c>
    </row>
    <row r="12185" spans="1:4" outlineLevel="1" x14ac:dyDescent="0.2">
      <c r="A12185" s="38"/>
      <c r="B12185" s="4">
        <f>SUBTOTAL(9,B12183:B12184)</f>
        <v>100</v>
      </c>
    </row>
    <row r="12186" spans="1:4" outlineLevel="2" x14ac:dyDescent="0.2">
      <c r="A12186" s="38">
        <v>43215.489317129628</v>
      </c>
      <c r="B12186" s="4">
        <v>125</v>
      </c>
      <c r="C12186">
        <v>1</v>
      </c>
      <c r="D12186" t="str">
        <f>IFERROR(VLOOKUP($C12186,'Enrollment descriptions'!$A$1:$B$5,2,FALSE), " ")</f>
        <v>Full Time</v>
      </c>
    </row>
    <row r="12187" spans="1:4" outlineLevel="2" x14ac:dyDescent="0.2">
      <c r="A12187" s="38">
        <v>43215.489317129628</v>
      </c>
      <c r="B12187" s="4">
        <v>125</v>
      </c>
      <c r="C12187">
        <v>1</v>
      </c>
      <c r="D12187" t="str">
        <f>IFERROR(VLOOKUP($C12187,'Enrollment descriptions'!$A$1:$B$5,2,FALSE), " ")</f>
        <v>Full Time</v>
      </c>
    </row>
    <row r="12188" spans="1:4" outlineLevel="1" x14ac:dyDescent="0.2">
      <c r="A12188" s="38"/>
      <c r="B12188" s="4">
        <f>SUBTOTAL(9,B12186:B12187)</f>
        <v>250</v>
      </c>
    </row>
    <row r="12189" spans="1:4" outlineLevel="2" x14ac:dyDescent="0.2">
      <c r="A12189" s="38">
        <v>43143.367569444446</v>
      </c>
      <c r="B12189" s="4">
        <v>50</v>
      </c>
      <c r="C12189">
        <v>2</v>
      </c>
      <c r="D12189" t="str">
        <f>IFERROR(VLOOKUP($C12189,'Enrollment descriptions'!$A$1:$B$5,2,FALSE), " ")</f>
        <v>3/4 Time</v>
      </c>
    </row>
    <row r="12190" spans="1:4" outlineLevel="2" x14ac:dyDescent="0.2">
      <c r="A12190" s="38">
        <v>43202.317708333336</v>
      </c>
      <c r="B12190" s="4">
        <v>50</v>
      </c>
      <c r="C12190">
        <v>2</v>
      </c>
      <c r="D12190" t="str">
        <f>IFERROR(VLOOKUP($C12190,'Enrollment descriptions'!$A$1:$B$5,2,FALSE), " ")</f>
        <v>3/4 Time</v>
      </c>
    </row>
    <row r="12191" spans="1:4" outlineLevel="2" x14ac:dyDescent="0.2">
      <c r="A12191" s="38">
        <v>43215.514479166668</v>
      </c>
      <c r="B12191" s="4">
        <v>-100</v>
      </c>
      <c r="C12191">
        <v>2</v>
      </c>
      <c r="D12191" t="str">
        <f>IFERROR(VLOOKUP($C12191,'Enrollment descriptions'!$A$1:$B$5,2,FALSE), " ")</f>
        <v>3/4 Time</v>
      </c>
    </row>
    <row r="12192" spans="1:4" outlineLevel="1" x14ac:dyDescent="0.2">
      <c r="A12192" s="38"/>
      <c r="B12192" s="4">
        <f>SUBTOTAL(9,B12189:B12191)</f>
        <v>0</v>
      </c>
    </row>
    <row r="12193" spans="1:4" outlineLevel="2" x14ac:dyDescent="0.2">
      <c r="A12193" s="38">
        <v>43143.368576388886</v>
      </c>
      <c r="B12193" s="4">
        <v>125</v>
      </c>
      <c r="C12193">
        <v>1</v>
      </c>
      <c r="D12193" t="str">
        <f>IFERROR(VLOOKUP($C12193,'Enrollment descriptions'!$A$1:$B$5,2,FALSE), " ")</f>
        <v>Full Time</v>
      </c>
    </row>
    <row r="12194" spans="1:4" outlineLevel="2" x14ac:dyDescent="0.2">
      <c r="A12194" s="38">
        <v>43202.318518518521</v>
      </c>
      <c r="B12194" s="4">
        <v>125</v>
      </c>
      <c r="C12194">
        <v>1</v>
      </c>
      <c r="D12194" t="str">
        <f>IFERROR(VLOOKUP($C12194,'Enrollment descriptions'!$A$1:$B$5,2,FALSE), " ")</f>
        <v>Full Time</v>
      </c>
    </row>
    <row r="12195" spans="1:4" outlineLevel="1" x14ac:dyDescent="0.2">
      <c r="A12195" s="38"/>
      <c r="B12195" s="4">
        <f>SUBTOTAL(9,B12193:B12194)</f>
        <v>250</v>
      </c>
    </row>
    <row r="12196" spans="1:4" outlineLevel="2" x14ac:dyDescent="0.2">
      <c r="A12196" s="38">
        <v>43143.369108796294</v>
      </c>
      <c r="B12196" s="4">
        <v>125</v>
      </c>
      <c r="C12196">
        <v>1</v>
      </c>
      <c r="D12196" t="str">
        <f>IFERROR(VLOOKUP($C12196,'Enrollment descriptions'!$A$1:$B$5,2,FALSE), " ")</f>
        <v>Full Time</v>
      </c>
    </row>
    <row r="12197" spans="1:4" outlineLevel="2" x14ac:dyDescent="0.2">
      <c r="A12197" s="38">
        <v>43202.31894675926</v>
      </c>
      <c r="B12197" s="4">
        <v>125</v>
      </c>
      <c r="C12197">
        <v>1</v>
      </c>
      <c r="D12197" t="str">
        <f>IFERROR(VLOOKUP($C12197,'Enrollment descriptions'!$A$1:$B$5,2,FALSE), " ")</f>
        <v>Full Time</v>
      </c>
    </row>
    <row r="12198" spans="1:4" outlineLevel="1" x14ac:dyDescent="0.2">
      <c r="A12198" s="38"/>
      <c r="B12198" s="4">
        <f>SUBTOTAL(9,B12196:B12197)</f>
        <v>250</v>
      </c>
    </row>
    <row r="12199" spans="1:4" outlineLevel="2" x14ac:dyDescent="0.2">
      <c r="A12199" s="38">
        <v>43143.369467592594</v>
      </c>
      <c r="B12199" s="4">
        <v>125</v>
      </c>
      <c r="C12199">
        <v>1</v>
      </c>
      <c r="D12199" t="str">
        <f>IFERROR(VLOOKUP($C12199,'Enrollment descriptions'!$A$1:$B$5,2,FALSE), " ")</f>
        <v>Full Time</v>
      </c>
    </row>
    <row r="12200" spans="1:4" outlineLevel="2" x14ac:dyDescent="0.2">
      <c r="A12200" s="38">
        <v>43202.319224537037</v>
      </c>
      <c r="B12200" s="4">
        <v>125</v>
      </c>
      <c r="C12200">
        <v>1</v>
      </c>
      <c r="D12200" t="str">
        <f>IFERROR(VLOOKUP($C12200,'Enrollment descriptions'!$A$1:$B$5,2,FALSE), " ")</f>
        <v>Full Time</v>
      </c>
    </row>
    <row r="12201" spans="1:4" outlineLevel="1" x14ac:dyDescent="0.2">
      <c r="A12201" s="38"/>
      <c r="B12201" s="4">
        <f>SUBTOTAL(9,B12199:B12200)</f>
        <v>250</v>
      </c>
    </row>
    <row r="12202" spans="1:4" outlineLevel="2" x14ac:dyDescent="0.2">
      <c r="A12202" s="38">
        <v>43143.367592592593</v>
      </c>
      <c r="B12202" s="4">
        <v>50</v>
      </c>
      <c r="C12202">
        <v>2</v>
      </c>
      <c r="D12202" t="str">
        <f>IFERROR(VLOOKUP($C12202,'Enrollment descriptions'!$A$1:$B$5,2,FALSE), " ")</f>
        <v>3/4 Time</v>
      </c>
    </row>
    <row r="12203" spans="1:4" outlineLevel="2" x14ac:dyDescent="0.2">
      <c r="D12203" t="str">
        <f>IFERROR(VLOOKUP($C12203,'Enrollment descriptions'!$A$1:$B$5,2,FALSE), " ")</f>
        <v xml:space="preserve"> </v>
      </c>
    </row>
    <row r="12204" spans="1:4" outlineLevel="2" x14ac:dyDescent="0.2">
      <c r="A12204" s="38">
        <v>43215.514467592591</v>
      </c>
      <c r="B12204" s="4">
        <v>-50</v>
      </c>
      <c r="C12204">
        <v>4</v>
      </c>
      <c r="D12204" t="str">
        <f>IFERROR(VLOOKUP($C12204,'Enrollment descriptions'!$A$1:$B$5,2,FALSE), " ")</f>
        <v>&lt; 1/2 Time</v>
      </c>
    </row>
    <row r="12205" spans="1:4" outlineLevel="1" x14ac:dyDescent="0.2">
      <c r="A12205" s="38"/>
      <c r="B12205" s="4">
        <f>SUBTOTAL(9,B12202:B12204)</f>
        <v>0</v>
      </c>
    </row>
    <row r="12206" spans="1:4" outlineLevel="2" x14ac:dyDescent="0.2">
      <c r="A12206" s="38">
        <v>43143.368506944447</v>
      </c>
      <c r="B12206" s="4">
        <v>50</v>
      </c>
      <c r="C12206">
        <v>3</v>
      </c>
      <c r="D12206" t="str">
        <f>IFERROR(VLOOKUP($C12206,'Enrollment descriptions'!$A$1:$B$5,2,FALSE), " ")</f>
        <v>1/2 Time</v>
      </c>
    </row>
    <row r="12207" spans="1:4" outlineLevel="2" x14ac:dyDescent="0.2">
      <c r="A12207" s="38">
        <v>43202.318460648145</v>
      </c>
      <c r="B12207" s="4">
        <v>50</v>
      </c>
      <c r="C12207">
        <v>3</v>
      </c>
      <c r="D12207" t="str">
        <f>IFERROR(VLOOKUP($C12207,'Enrollment descriptions'!$A$1:$B$5,2,FALSE), " ")</f>
        <v>1/2 Time</v>
      </c>
    </row>
    <row r="12208" spans="1:4" outlineLevel="1" x14ac:dyDescent="0.2">
      <c r="A12208" s="38"/>
      <c r="B12208" s="4">
        <f>SUBTOTAL(9,B12206:B12207)</f>
        <v>100</v>
      </c>
    </row>
    <row r="12209" spans="1:4" outlineLevel="2" x14ac:dyDescent="0.2">
      <c r="A12209" s="38">
        <v>43143.369363425925</v>
      </c>
      <c r="B12209" s="4">
        <v>125</v>
      </c>
      <c r="C12209">
        <v>1</v>
      </c>
      <c r="D12209" t="str">
        <f>IFERROR(VLOOKUP($C12209,'Enrollment descriptions'!$A$1:$B$5,2,FALSE), " ")</f>
        <v>Full Time</v>
      </c>
    </row>
    <row r="12210" spans="1:4" outlineLevel="2" x14ac:dyDescent="0.2">
      <c r="A12210" s="38">
        <v>43202.319155092591</v>
      </c>
      <c r="B12210" s="4">
        <v>125</v>
      </c>
      <c r="C12210">
        <v>1</v>
      </c>
      <c r="D12210" t="str">
        <f>IFERROR(VLOOKUP($C12210,'Enrollment descriptions'!$A$1:$B$5,2,FALSE), " ")</f>
        <v>Full Time</v>
      </c>
    </row>
    <row r="12211" spans="1:4" outlineLevel="1" x14ac:dyDescent="0.2">
      <c r="A12211" s="38"/>
      <c r="B12211" s="4">
        <f>SUBTOTAL(9,B12209:B12210)</f>
        <v>250</v>
      </c>
    </row>
    <row r="12212" spans="1:4" outlineLevel="2" x14ac:dyDescent="0.2">
      <c r="A12212" s="38">
        <v>43143.367812500001</v>
      </c>
      <c r="B12212" s="4">
        <v>50</v>
      </c>
      <c r="C12212">
        <v>2</v>
      </c>
      <c r="D12212" t="str">
        <f>IFERROR(VLOOKUP($C12212,'Enrollment descriptions'!$A$1:$B$5,2,FALSE), " ")</f>
        <v>3/4 Time</v>
      </c>
    </row>
    <row r="12213" spans="1:4" outlineLevel="2" x14ac:dyDescent="0.2">
      <c r="A12213" s="38">
        <v>43202.317870370367</v>
      </c>
      <c r="B12213" s="4">
        <v>50</v>
      </c>
      <c r="C12213">
        <v>2</v>
      </c>
      <c r="D12213" t="str">
        <f>IFERROR(VLOOKUP($C12213,'Enrollment descriptions'!$A$1:$B$5,2,FALSE), " ")</f>
        <v>3/4 Time</v>
      </c>
    </row>
    <row r="12214" spans="1:4" outlineLevel="1" x14ac:dyDescent="0.2">
      <c r="A12214" s="38"/>
      <c r="B12214" s="4">
        <f>SUBTOTAL(9,B12212:B12213)</f>
        <v>100</v>
      </c>
    </row>
    <row r="12215" spans="1:4" outlineLevel="2" x14ac:dyDescent="0.2">
      <c r="A12215" s="38">
        <v>43215.489259259259</v>
      </c>
      <c r="B12215" s="4">
        <v>50</v>
      </c>
      <c r="C12215">
        <v>3</v>
      </c>
      <c r="D12215" t="str">
        <f>IFERROR(VLOOKUP($C12215,'Enrollment descriptions'!$A$1:$B$5,2,FALSE), " ")</f>
        <v>1/2 Time</v>
      </c>
    </row>
    <row r="12216" spans="1:4" outlineLevel="2" x14ac:dyDescent="0.2">
      <c r="A12216" s="38">
        <v>43215.489259259259</v>
      </c>
      <c r="B12216" s="4">
        <v>50</v>
      </c>
      <c r="C12216">
        <v>3</v>
      </c>
      <c r="D12216" t="str">
        <f>IFERROR(VLOOKUP($C12216,'Enrollment descriptions'!$A$1:$B$5,2,FALSE), " ")</f>
        <v>1/2 Time</v>
      </c>
    </row>
    <row r="12217" spans="1:4" outlineLevel="1" x14ac:dyDescent="0.2">
      <c r="A12217" s="38"/>
      <c r="B12217" s="4">
        <f>SUBTOTAL(9,B12215:B12216)</f>
        <v>100</v>
      </c>
    </row>
    <row r="12218" spans="1:4" outlineLevel="2" x14ac:dyDescent="0.2">
      <c r="A12218" s="38">
        <v>43143.367650462962</v>
      </c>
      <c r="B12218" s="4">
        <v>125</v>
      </c>
      <c r="C12218">
        <v>1</v>
      </c>
      <c r="D12218" t="str">
        <f>IFERROR(VLOOKUP($C12218,'Enrollment descriptions'!$A$1:$B$5,2,FALSE), " ")</f>
        <v>Full Time</v>
      </c>
    </row>
    <row r="12219" spans="1:4" outlineLevel="2" x14ac:dyDescent="0.2">
      <c r="A12219" s="38">
        <v>43202.317766203705</v>
      </c>
      <c r="B12219" s="4">
        <v>125</v>
      </c>
      <c r="C12219">
        <v>1</v>
      </c>
      <c r="D12219" t="str">
        <f>IFERROR(VLOOKUP($C12219,'Enrollment descriptions'!$A$1:$B$5,2,FALSE), " ")</f>
        <v>Full Time</v>
      </c>
    </row>
    <row r="12220" spans="1:4" outlineLevel="1" x14ac:dyDescent="0.2">
      <c r="A12220" s="38"/>
      <c r="B12220" s="4">
        <f>SUBTOTAL(9,B12218:B12219)</f>
        <v>250</v>
      </c>
    </row>
    <row r="12221" spans="1:4" outlineLevel="2" x14ac:dyDescent="0.2">
      <c r="A12221" s="38">
        <v>43143.369803240741</v>
      </c>
      <c r="B12221" s="4">
        <v>50</v>
      </c>
      <c r="C12221">
        <v>2</v>
      </c>
      <c r="D12221" t="str">
        <f>IFERROR(VLOOKUP($C12221,'Enrollment descriptions'!$A$1:$B$5,2,FALSE), " ")</f>
        <v>3/4 Time</v>
      </c>
    </row>
    <row r="12222" spans="1:4" outlineLevel="2" x14ac:dyDescent="0.2">
      <c r="A12222" s="38">
        <v>43202.319479166668</v>
      </c>
      <c r="B12222" s="4">
        <v>50</v>
      </c>
      <c r="C12222">
        <v>2</v>
      </c>
      <c r="D12222" t="str">
        <f>IFERROR(VLOOKUP($C12222,'Enrollment descriptions'!$A$1:$B$5,2,FALSE), " ")</f>
        <v>3/4 Time</v>
      </c>
    </row>
    <row r="12223" spans="1:4" outlineLevel="1" x14ac:dyDescent="0.2">
      <c r="A12223" s="38"/>
      <c r="B12223" s="4">
        <f>SUBTOTAL(9,B12221:B12222)</f>
        <v>100</v>
      </c>
    </row>
    <row r="12224" spans="1:4" outlineLevel="2" x14ac:dyDescent="0.2">
      <c r="A12224" s="38">
        <v>43143.369166666664</v>
      </c>
      <c r="B12224" s="4">
        <v>50</v>
      </c>
      <c r="C12224">
        <v>3</v>
      </c>
      <c r="D12224" t="str">
        <f>IFERROR(VLOOKUP($C12224,'Enrollment descriptions'!$A$1:$B$5,2,FALSE), " ")</f>
        <v>1/2 Time</v>
      </c>
    </row>
    <row r="12225" spans="1:4" outlineLevel="2" x14ac:dyDescent="0.2">
      <c r="D12225" t="str">
        <f>IFERROR(VLOOKUP($C12225,'Enrollment descriptions'!$A$1:$B$5,2,FALSE), " ")</f>
        <v xml:space="preserve"> </v>
      </c>
    </row>
    <row r="12226" spans="1:4" outlineLevel="1" x14ac:dyDescent="0.2">
      <c r="B12226" s="4">
        <f>SUBTOTAL(9,B12224:B12225)</f>
        <v>50</v>
      </c>
    </row>
    <row r="12227" spans="1:4" outlineLevel="2" x14ac:dyDescent="0.2">
      <c r="A12227" s="38">
        <v>43143.36791666667</v>
      </c>
      <c r="B12227" s="4">
        <v>125</v>
      </c>
      <c r="C12227">
        <v>1</v>
      </c>
      <c r="D12227" t="str">
        <f>IFERROR(VLOOKUP($C12227,'Enrollment descriptions'!$A$1:$B$5,2,FALSE), " ")</f>
        <v>Full Time</v>
      </c>
    </row>
    <row r="12228" spans="1:4" outlineLevel="2" x14ac:dyDescent="0.2">
      <c r="A12228" s="38">
        <v>43202.317962962959</v>
      </c>
      <c r="B12228" s="4">
        <v>50</v>
      </c>
      <c r="C12228">
        <v>2</v>
      </c>
      <c r="D12228" t="str">
        <f>IFERROR(VLOOKUP($C12228,'Enrollment descriptions'!$A$1:$B$5,2,FALSE), " ")</f>
        <v>3/4 Time</v>
      </c>
    </row>
    <row r="12229" spans="1:4" outlineLevel="2" x14ac:dyDescent="0.2">
      <c r="A12229" s="38">
        <v>43202.317962962959</v>
      </c>
      <c r="B12229" s="4">
        <v>-75</v>
      </c>
      <c r="C12229">
        <v>2</v>
      </c>
      <c r="D12229" t="str">
        <f>IFERROR(VLOOKUP($C12229,'Enrollment descriptions'!$A$1:$B$5,2,FALSE), " ")</f>
        <v>3/4 Time</v>
      </c>
    </row>
    <row r="12230" spans="1:4" outlineLevel="1" x14ac:dyDescent="0.2">
      <c r="A12230" s="38"/>
      <c r="B12230" s="4">
        <f>SUBTOTAL(9,B12227:B12229)</f>
        <v>100</v>
      </c>
    </row>
    <row r="12231" spans="1:4" outlineLevel="2" x14ac:dyDescent="0.2">
      <c r="A12231" s="38">
        <v>43143.36959490741</v>
      </c>
      <c r="B12231" s="4">
        <v>50</v>
      </c>
      <c r="C12231">
        <v>2</v>
      </c>
      <c r="D12231" t="str">
        <f>IFERROR(VLOOKUP($C12231,'Enrollment descriptions'!$A$1:$B$5,2,FALSE), " ")</f>
        <v>3/4 Time</v>
      </c>
    </row>
    <row r="12232" spans="1:4" outlineLevel="2" x14ac:dyDescent="0.2">
      <c r="A12232" s="38">
        <v>43202.319328703707</v>
      </c>
      <c r="B12232" s="4">
        <v>50</v>
      </c>
      <c r="C12232">
        <v>2</v>
      </c>
      <c r="D12232" t="str">
        <f>IFERROR(VLOOKUP($C12232,'Enrollment descriptions'!$A$1:$B$5,2,FALSE), " ")</f>
        <v>3/4 Time</v>
      </c>
    </row>
    <row r="12233" spans="1:4" outlineLevel="1" x14ac:dyDescent="0.2">
      <c r="A12233" s="38"/>
      <c r="B12233" s="4">
        <f>SUBTOTAL(9,B12231:B12232)</f>
        <v>100</v>
      </c>
    </row>
    <row r="12234" spans="1:4" outlineLevel="2" x14ac:dyDescent="0.2">
      <c r="A12234" s="38">
        <v>43143.367604166669</v>
      </c>
      <c r="B12234" s="4">
        <v>50</v>
      </c>
      <c r="C12234">
        <v>2</v>
      </c>
      <c r="D12234" t="str">
        <f>IFERROR(VLOOKUP($C12234,'Enrollment descriptions'!$A$1:$B$5,2,FALSE), " ")</f>
        <v>3/4 Time</v>
      </c>
    </row>
    <row r="12235" spans="1:4" outlineLevel="2" x14ac:dyDescent="0.2">
      <c r="A12235" s="38">
        <v>43202.317731481482</v>
      </c>
      <c r="B12235" s="4">
        <v>50</v>
      </c>
      <c r="C12235">
        <v>2</v>
      </c>
      <c r="D12235" t="str">
        <f>IFERROR(VLOOKUP($C12235,'Enrollment descriptions'!$A$1:$B$5,2,FALSE), " ")</f>
        <v>3/4 Time</v>
      </c>
    </row>
    <row r="12236" spans="1:4" outlineLevel="1" x14ac:dyDescent="0.2">
      <c r="A12236" s="38"/>
      <c r="B12236" s="4">
        <f>SUBTOTAL(9,B12234:B12235)</f>
        <v>100</v>
      </c>
    </row>
    <row r="12237" spans="1:4" outlineLevel="2" x14ac:dyDescent="0.2">
      <c r="A12237" s="38">
        <v>43143.367534722223</v>
      </c>
      <c r="B12237" s="4">
        <v>125</v>
      </c>
      <c r="C12237">
        <v>1</v>
      </c>
      <c r="D12237" t="str">
        <f>IFERROR(VLOOKUP($C12237,'Enrollment descriptions'!$A$1:$B$5,2,FALSE), " ")</f>
        <v>Full Time</v>
      </c>
    </row>
    <row r="12238" spans="1:4" outlineLevel="2" x14ac:dyDescent="0.2">
      <c r="A12238" s="38">
        <v>43202.317673611113</v>
      </c>
      <c r="B12238" s="4">
        <v>125</v>
      </c>
      <c r="C12238">
        <v>1</v>
      </c>
      <c r="D12238" t="str">
        <f>IFERROR(VLOOKUP($C12238,'Enrollment descriptions'!$A$1:$B$5,2,FALSE), " ")</f>
        <v>Full Time</v>
      </c>
    </row>
    <row r="12239" spans="1:4" outlineLevel="1" x14ac:dyDescent="0.2">
      <c r="A12239" s="38"/>
      <c r="B12239" s="4">
        <f>SUBTOTAL(9,B12237:B12238)</f>
        <v>250</v>
      </c>
    </row>
    <row r="12240" spans="1:4" outlineLevel="2" x14ac:dyDescent="0.2">
      <c r="A12240" s="38">
        <v>43143.368773148148</v>
      </c>
      <c r="B12240" s="4">
        <v>125</v>
      </c>
      <c r="C12240">
        <v>1</v>
      </c>
      <c r="D12240" t="str">
        <f>IFERROR(VLOOKUP($C12240,'Enrollment descriptions'!$A$1:$B$5,2,FALSE), " ")</f>
        <v>Full Time</v>
      </c>
    </row>
    <row r="12241" spans="1:4" outlineLevel="2" x14ac:dyDescent="0.2">
      <c r="A12241" s="38">
        <v>43202.318692129629</v>
      </c>
      <c r="B12241" s="4">
        <v>125</v>
      </c>
      <c r="C12241">
        <v>1</v>
      </c>
      <c r="D12241" t="str">
        <f>IFERROR(VLOOKUP($C12241,'Enrollment descriptions'!$A$1:$B$5,2,FALSE), " ")</f>
        <v>Full Time</v>
      </c>
    </row>
    <row r="12242" spans="1:4" outlineLevel="1" x14ac:dyDescent="0.2">
      <c r="A12242" s="38"/>
      <c r="B12242" s="4">
        <f>SUBTOTAL(9,B12240:B12241)</f>
        <v>250</v>
      </c>
    </row>
    <row r="12243" spans="1:4" outlineLevel="2" x14ac:dyDescent="0.2">
      <c r="A12243" s="38">
        <v>43143.368622685186</v>
      </c>
      <c r="B12243" s="4">
        <v>50</v>
      </c>
      <c r="C12243">
        <v>3</v>
      </c>
      <c r="D12243" t="str">
        <f>IFERROR(VLOOKUP($C12243,'Enrollment descriptions'!$A$1:$B$5,2,FALSE), " ")</f>
        <v>1/2 Time</v>
      </c>
    </row>
    <row r="12244" spans="1:4" outlineLevel="2" x14ac:dyDescent="0.2">
      <c r="D12244" t="str">
        <f>IFERROR(VLOOKUP($C12244,'Enrollment descriptions'!$A$1:$B$5,2,FALSE), " ")</f>
        <v xml:space="preserve"> </v>
      </c>
    </row>
    <row r="12245" spans="1:4" outlineLevel="1" x14ac:dyDescent="0.2">
      <c r="B12245" s="4">
        <f>SUBTOTAL(9,B12243:B12244)</f>
        <v>50</v>
      </c>
    </row>
    <row r="12246" spans="1:4" outlineLevel="2" x14ac:dyDescent="0.2">
      <c r="A12246" s="38">
        <v>43143.368888888886</v>
      </c>
      <c r="B12246" s="4">
        <v>50</v>
      </c>
      <c r="C12246">
        <v>2</v>
      </c>
      <c r="D12246" t="str">
        <f>IFERROR(VLOOKUP($C12246,'Enrollment descriptions'!$A$1:$B$5,2,FALSE), " ")</f>
        <v>3/4 Time</v>
      </c>
    </row>
    <row r="12247" spans="1:4" outlineLevel="2" x14ac:dyDescent="0.2">
      <c r="A12247" s="38">
        <v>43202.318773148145</v>
      </c>
      <c r="B12247" s="4">
        <v>50</v>
      </c>
      <c r="C12247">
        <v>3</v>
      </c>
      <c r="D12247" t="str">
        <f>IFERROR(VLOOKUP($C12247,'Enrollment descriptions'!$A$1:$B$5,2,FALSE), " ")</f>
        <v>1/2 Time</v>
      </c>
    </row>
    <row r="12248" spans="1:4" outlineLevel="1" x14ac:dyDescent="0.2">
      <c r="A12248" s="38"/>
      <c r="B12248" s="4">
        <f>SUBTOTAL(9,B12246:B12247)</f>
        <v>100</v>
      </c>
    </row>
    <row r="12249" spans="1:4" outlineLevel="2" x14ac:dyDescent="0.2">
      <c r="A12249" s="38">
        <v>43143.36954861111</v>
      </c>
      <c r="B12249" s="4">
        <v>50</v>
      </c>
      <c r="C12249">
        <v>2</v>
      </c>
      <c r="D12249" t="str">
        <f>IFERROR(VLOOKUP($C12249,'Enrollment descriptions'!$A$1:$B$5,2,FALSE), " ")</f>
        <v>3/4 Time</v>
      </c>
    </row>
    <row r="12250" spans="1:4" outlineLevel="2" x14ac:dyDescent="0.2">
      <c r="A12250" s="38">
        <v>43202.319293981483</v>
      </c>
      <c r="B12250" s="4">
        <v>50</v>
      </c>
      <c r="C12250">
        <v>3</v>
      </c>
      <c r="D12250" t="str">
        <f>IFERROR(VLOOKUP($C12250,'Enrollment descriptions'!$A$1:$B$5,2,FALSE), " ")</f>
        <v>1/2 Time</v>
      </c>
    </row>
    <row r="12251" spans="1:4" outlineLevel="1" x14ac:dyDescent="0.2">
      <c r="A12251" s="38"/>
      <c r="B12251" s="4">
        <f>SUBTOTAL(9,B12249:B12250)</f>
        <v>100</v>
      </c>
    </row>
    <row r="12252" spans="1:4" outlineLevel="2" x14ac:dyDescent="0.2">
      <c r="A12252" s="38">
        <v>43143.369733796295</v>
      </c>
      <c r="B12252" s="4">
        <v>50</v>
      </c>
      <c r="C12252">
        <v>2</v>
      </c>
      <c r="D12252" t="str">
        <f>IFERROR(VLOOKUP($C12252,'Enrollment descriptions'!$A$1:$B$5,2,FALSE), " ")</f>
        <v>3/4 Time</v>
      </c>
    </row>
    <row r="12253" spans="1:4" outlineLevel="2" x14ac:dyDescent="0.2">
      <c r="A12253" s="38">
        <v>43202.319432870368</v>
      </c>
      <c r="B12253" s="4">
        <v>50</v>
      </c>
      <c r="C12253">
        <v>2</v>
      </c>
      <c r="D12253" t="str">
        <f>IFERROR(VLOOKUP($C12253,'Enrollment descriptions'!$A$1:$B$5,2,FALSE), " ")</f>
        <v>3/4 Time</v>
      </c>
    </row>
    <row r="12254" spans="1:4" outlineLevel="1" x14ac:dyDescent="0.2">
      <c r="A12254" s="38"/>
      <c r="B12254" s="4">
        <f>SUBTOTAL(9,B12252:B12253)</f>
        <v>100</v>
      </c>
    </row>
    <row r="12255" spans="1:4" outlineLevel="2" x14ac:dyDescent="0.2">
      <c r="A12255" s="38">
        <v>43143.36923611111</v>
      </c>
      <c r="B12255" s="4">
        <v>50</v>
      </c>
      <c r="C12255">
        <v>3</v>
      </c>
      <c r="D12255" t="str">
        <f>IFERROR(VLOOKUP($C12255,'Enrollment descriptions'!$A$1:$B$5,2,FALSE), " ")</f>
        <v>1/2 Time</v>
      </c>
    </row>
    <row r="12256" spans="1:4" outlineLevel="2" x14ac:dyDescent="0.2">
      <c r="A12256" s="38">
        <v>43185.365208333336</v>
      </c>
      <c r="B12256" s="4">
        <v>-50</v>
      </c>
      <c r="C12256">
        <v>3</v>
      </c>
      <c r="D12256" t="str">
        <f>IFERROR(VLOOKUP($C12256,'Enrollment descriptions'!$A$1:$B$5,2,FALSE), " ")</f>
        <v>1/2 Time</v>
      </c>
    </row>
    <row r="12257" spans="1:4" outlineLevel="2" x14ac:dyDescent="0.2">
      <c r="A12257" s="38">
        <v>43192.76090277778</v>
      </c>
      <c r="B12257" s="4">
        <v>50</v>
      </c>
      <c r="C12257">
        <v>3</v>
      </c>
      <c r="D12257" t="str">
        <f>IFERROR(VLOOKUP($C12257,'Enrollment descriptions'!$A$1:$B$5,2,FALSE), " ")</f>
        <v>1/2 Time</v>
      </c>
    </row>
    <row r="12258" spans="1:4" outlineLevel="2" x14ac:dyDescent="0.2">
      <c r="A12258" s="38">
        <v>43202.319062499999</v>
      </c>
      <c r="B12258" s="4">
        <v>50</v>
      </c>
      <c r="C12258">
        <v>3</v>
      </c>
      <c r="D12258" t="str">
        <f>IFERROR(VLOOKUP($C12258,'Enrollment descriptions'!$A$1:$B$5,2,FALSE), " ")</f>
        <v>1/2 Time</v>
      </c>
    </row>
    <row r="12259" spans="1:4" outlineLevel="1" x14ac:dyDescent="0.2">
      <c r="A12259" s="38"/>
      <c r="B12259" s="4">
        <f>SUBTOTAL(9,B12255:B12258)</f>
        <v>100</v>
      </c>
    </row>
    <row r="12260" spans="1:4" outlineLevel="2" x14ac:dyDescent="0.2">
      <c r="A12260" s="38">
        <v>43143.368888888886</v>
      </c>
      <c r="B12260" s="4">
        <v>125</v>
      </c>
      <c r="C12260">
        <v>1</v>
      </c>
      <c r="D12260" t="str">
        <f>IFERROR(VLOOKUP($C12260,'Enrollment descriptions'!$A$1:$B$5,2,FALSE), " ")</f>
        <v>Full Time</v>
      </c>
    </row>
    <row r="12261" spans="1:4" outlineLevel="2" x14ac:dyDescent="0.2">
      <c r="D12261" t="str">
        <f>IFERROR(VLOOKUP($C12261,'Enrollment descriptions'!$A$1:$B$5,2,FALSE), " ")</f>
        <v xml:space="preserve"> </v>
      </c>
    </row>
    <row r="12262" spans="1:4" outlineLevel="2" x14ac:dyDescent="0.2">
      <c r="A12262" s="38">
        <v>43215.514548611114</v>
      </c>
      <c r="B12262" s="4">
        <v>-125</v>
      </c>
      <c r="C12262">
        <v>3</v>
      </c>
      <c r="D12262" t="str">
        <f>IFERROR(VLOOKUP($C12262,'Enrollment descriptions'!$A$1:$B$5,2,FALSE), " ")</f>
        <v>1/2 Time</v>
      </c>
    </row>
    <row r="12263" spans="1:4" outlineLevel="1" x14ac:dyDescent="0.2">
      <c r="A12263" s="38"/>
      <c r="B12263" s="4">
        <f>SUBTOTAL(9,B12260:B12262)</f>
        <v>0</v>
      </c>
    </row>
    <row r="12264" spans="1:4" outlineLevel="2" x14ac:dyDescent="0.2">
      <c r="A12264" s="38">
        <v>43143.36922453704</v>
      </c>
      <c r="B12264" s="4">
        <v>50</v>
      </c>
      <c r="C12264">
        <v>2</v>
      </c>
      <c r="D12264" t="str">
        <f>IFERROR(VLOOKUP($C12264,'Enrollment descriptions'!$A$1:$B$5,2,FALSE), " ")</f>
        <v>3/4 Time</v>
      </c>
    </row>
    <row r="12265" spans="1:4" outlineLevel="2" x14ac:dyDescent="0.2">
      <c r="A12265" s="38">
        <v>43202.319050925929</v>
      </c>
      <c r="B12265" s="4">
        <v>50</v>
      </c>
      <c r="C12265">
        <v>2</v>
      </c>
      <c r="D12265" t="str">
        <f>IFERROR(VLOOKUP($C12265,'Enrollment descriptions'!$A$1:$B$5,2,FALSE), " ")</f>
        <v>3/4 Time</v>
      </c>
    </row>
    <row r="12266" spans="1:4" outlineLevel="1" x14ac:dyDescent="0.2">
      <c r="A12266" s="38"/>
      <c r="B12266" s="4">
        <f>SUBTOTAL(9,B12264:B12265)</f>
        <v>100</v>
      </c>
    </row>
    <row r="12267" spans="1:4" outlineLevel="2" x14ac:dyDescent="0.2">
      <c r="A12267" s="38">
        <v>43143.369340277779</v>
      </c>
      <c r="B12267" s="4">
        <v>50</v>
      </c>
      <c r="C12267">
        <v>3</v>
      </c>
      <c r="D12267" t="str">
        <f>IFERROR(VLOOKUP($C12267,'Enrollment descriptions'!$A$1:$B$5,2,FALSE), " ")</f>
        <v>1/2 Time</v>
      </c>
    </row>
    <row r="12268" spans="1:4" outlineLevel="2" x14ac:dyDescent="0.2">
      <c r="D12268" t="str">
        <f>IFERROR(VLOOKUP($C12268,'Enrollment descriptions'!$A$1:$B$5,2,FALSE), " ")</f>
        <v xml:space="preserve"> </v>
      </c>
    </row>
    <row r="12269" spans="1:4" outlineLevel="1" x14ac:dyDescent="0.2">
      <c r="B12269" s="4">
        <f>SUBTOTAL(9,B12267:B12268)</f>
        <v>50</v>
      </c>
    </row>
    <row r="12270" spans="1:4" outlineLevel="2" x14ac:dyDescent="0.2">
      <c r="A12270" s="38">
        <v>43143.368356481478</v>
      </c>
      <c r="B12270" s="4">
        <v>125</v>
      </c>
      <c r="C12270">
        <v>1</v>
      </c>
      <c r="D12270" t="str">
        <f>IFERROR(VLOOKUP($C12270,'Enrollment descriptions'!$A$1:$B$5,2,FALSE), " ")</f>
        <v>Full Time</v>
      </c>
    </row>
    <row r="12271" spans="1:4" outlineLevel="2" x14ac:dyDescent="0.2">
      <c r="A12271" s="38">
        <v>43202.318333333336</v>
      </c>
      <c r="B12271" s="4">
        <v>125</v>
      </c>
      <c r="C12271">
        <v>1</v>
      </c>
      <c r="D12271" t="str">
        <f>IFERROR(VLOOKUP($C12271,'Enrollment descriptions'!$A$1:$B$5,2,FALSE), " ")</f>
        <v>Full Time</v>
      </c>
    </row>
    <row r="12272" spans="1:4" outlineLevel="1" x14ac:dyDescent="0.2">
      <c r="A12272" s="38"/>
      <c r="B12272" s="4">
        <f>SUBTOTAL(9,B12270:B12271)</f>
        <v>250</v>
      </c>
    </row>
    <row r="12273" spans="1:4" outlineLevel="2" x14ac:dyDescent="0.2">
      <c r="A12273" s="38">
        <v>43143.369074074071</v>
      </c>
      <c r="B12273" s="4">
        <v>125</v>
      </c>
      <c r="C12273">
        <v>1</v>
      </c>
      <c r="D12273" t="str">
        <f>IFERROR(VLOOKUP($C12273,'Enrollment descriptions'!$A$1:$B$5,2,FALSE), " ")</f>
        <v>Full Time</v>
      </c>
    </row>
    <row r="12274" spans="1:4" outlineLevel="2" x14ac:dyDescent="0.2">
      <c r="A12274" s="38">
        <v>43202.31890046296</v>
      </c>
      <c r="B12274" s="4">
        <v>125</v>
      </c>
      <c r="C12274">
        <v>1</v>
      </c>
      <c r="D12274" t="str">
        <f>IFERROR(VLOOKUP($C12274,'Enrollment descriptions'!$A$1:$B$5,2,FALSE), " ")</f>
        <v>Full Time</v>
      </c>
    </row>
    <row r="12275" spans="1:4" outlineLevel="1" x14ac:dyDescent="0.2">
      <c r="A12275" s="38"/>
      <c r="B12275" s="4">
        <f>SUBTOTAL(9,B12273:B12274)</f>
        <v>250</v>
      </c>
    </row>
    <row r="12276" spans="1:4" outlineLevel="2" x14ac:dyDescent="0.2">
      <c r="A12276" s="38">
        <v>43143.369444444441</v>
      </c>
      <c r="B12276" s="4">
        <v>125</v>
      </c>
      <c r="C12276">
        <v>1</v>
      </c>
      <c r="D12276" t="str">
        <f>IFERROR(VLOOKUP($C12276,'Enrollment descriptions'!$A$1:$B$5,2,FALSE), " ")</f>
        <v>Full Time</v>
      </c>
    </row>
    <row r="12277" spans="1:4" outlineLevel="2" x14ac:dyDescent="0.2">
      <c r="A12277" s="38">
        <v>43202.319212962961</v>
      </c>
      <c r="B12277" s="4">
        <v>50</v>
      </c>
      <c r="C12277">
        <v>2</v>
      </c>
      <c r="D12277" t="str">
        <f>IFERROR(VLOOKUP($C12277,'Enrollment descriptions'!$A$1:$B$5,2,FALSE), " ")</f>
        <v>3/4 Time</v>
      </c>
    </row>
    <row r="12278" spans="1:4" outlineLevel="2" x14ac:dyDescent="0.2">
      <c r="A12278" s="38">
        <v>43202.319212962961</v>
      </c>
      <c r="B12278" s="4">
        <v>-75</v>
      </c>
      <c r="C12278">
        <v>2</v>
      </c>
      <c r="D12278" t="str">
        <f>IFERROR(VLOOKUP($C12278,'Enrollment descriptions'!$A$1:$B$5,2,FALSE), " ")</f>
        <v>3/4 Time</v>
      </c>
    </row>
    <row r="12279" spans="1:4" outlineLevel="1" x14ac:dyDescent="0.2">
      <c r="A12279" s="38"/>
      <c r="B12279" s="4">
        <f>SUBTOTAL(9,B12276:B12278)</f>
        <v>100</v>
      </c>
    </row>
    <row r="12280" spans="1:4" outlineLevel="2" x14ac:dyDescent="0.2">
      <c r="A12280" s="38">
        <v>43143.369074074071</v>
      </c>
      <c r="B12280" s="4">
        <v>125</v>
      </c>
      <c r="C12280">
        <v>1</v>
      </c>
      <c r="D12280" t="str">
        <f>IFERROR(VLOOKUP($C12280,'Enrollment descriptions'!$A$1:$B$5,2,FALSE), " ")</f>
        <v>Full Time</v>
      </c>
    </row>
    <row r="12281" spans="1:4" outlineLevel="2" x14ac:dyDescent="0.2">
      <c r="A12281" s="38">
        <v>43202.318912037037</v>
      </c>
      <c r="B12281" s="4">
        <v>125</v>
      </c>
      <c r="C12281">
        <v>1</v>
      </c>
      <c r="D12281" t="str">
        <f>IFERROR(VLOOKUP($C12281,'Enrollment descriptions'!$A$1:$B$5,2,FALSE), " ")</f>
        <v>Full Time</v>
      </c>
    </row>
    <row r="12282" spans="1:4" outlineLevel="1" x14ac:dyDescent="0.2">
      <c r="A12282" s="38"/>
      <c r="B12282" s="4">
        <f>SUBTOTAL(9,B12280:B12281)</f>
        <v>250</v>
      </c>
    </row>
    <row r="12283" spans="1:4" outlineLevel="2" x14ac:dyDescent="0.2">
      <c r="D12283" t="str">
        <f>IFERROR(VLOOKUP($C12283,'Enrollment descriptions'!$A$1:$B$5,2,FALSE), " ")</f>
        <v xml:space="preserve"> </v>
      </c>
    </row>
    <row r="12284" spans="1:4" outlineLevel="2" x14ac:dyDescent="0.2">
      <c r="D12284" t="str">
        <f>IFERROR(VLOOKUP($C12284,'Enrollment descriptions'!$A$1:$B$5,2,FALSE), " ")</f>
        <v xml:space="preserve"> </v>
      </c>
    </row>
    <row r="12285" spans="1:4" outlineLevel="1" x14ac:dyDescent="0.2">
      <c r="B12285" s="4">
        <f>SUBTOTAL(9,B12283:B12284)</f>
        <v>0</v>
      </c>
    </row>
    <row r="12286" spans="1:4" outlineLevel="2" x14ac:dyDescent="0.2">
      <c r="A12286" s="38">
        <v>43143.368495370371</v>
      </c>
      <c r="B12286" s="4">
        <v>50</v>
      </c>
      <c r="C12286">
        <v>2</v>
      </c>
      <c r="D12286" t="str">
        <f>IFERROR(VLOOKUP($C12286,'Enrollment descriptions'!$A$1:$B$5,2,FALSE), " ")</f>
        <v>3/4 Time</v>
      </c>
    </row>
    <row r="12287" spans="1:4" outlineLevel="2" x14ac:dyDescent="0.2">
      <c r="A12287" s="38">
        <v>43202.318449074075</v>
      </c>
      <c r="B12287" s="4">
        <v>50</v>
      </c>
      <c r="C12287">
        <v>2</v>
      </c>
      <c r="D12287" t="str">
        <f>IFERROR(VLOOKUP($C12287,'Enrollment descriptions'!$A$1:$B$5,2,FALSE), " ")</f>
        <v>3/4 Time</v>
      </c>
    </row>
    <row r="12288" spans="1:4" outlineLevel="1" x14ac:dyDescent="0.2">
      <c r="A12288" s="38"/>
      <c r="B12288" s="4">
        <f>SUBTOTAL(9,B12286:B12287)</f>
        <v>100</v>
      </c>
    </row>
    <row r="12289" spans="1:4" outlineLevel="2" x14ac:dyDescent="0.2">
      <c r="A12289" s="38">
        <v>43143.36859953704</v>
      </c>
      <c r="B12289" s="4">
        <v>125</v>
      </c>
      <c r="C12289">
        <v>1</v>
      </c>
      <c r="D12289" t="str">
        <f>IFERROR(VLOOKUP($C12289,'Enrollment descriptions'!$A$1:$B$5,2,FALSE), " ")</f>
        <v>Full Time</v>
      </c>
    </row>
    <row r="12290" spans="1:4" outlineLevel="2" x14ac:dyDescent="0.2">
      <c r="A12290" s="38">
        <v>43202.318541666667</v>
      </c>
      <c r="B12290" s="4">
        <v>125</v>
      </c>
      <c r="C12290">
        <v>1</v>
      </c>
      <c r="D12290" t="str">
        <f>IFERROR(VLOOKUP($C12290,'Enrollment descriptions'!$A$1:$B$5,2,FALSE), " ")</f>
        <v>Full Time</v>
      </c>
    </row>
    <row r="12291" spans="1:4" outlineLevel="1" x14ac:dyDescent="0.2">
      <c r="A12291" s="38"/>
      <c r="B12291" s="4">
        <f>SUBTOTAL(9,B12289:B12290)</f>
        <v>250</v>
      </c>
    </row>
    <row r="12292" spans="1:4" outlineLevel="2" x14ac:dyDescent="0.2">
      <c r="A12292" s="38">
        <v>43143.369710648149</v>
      </c>
      <c r="B12292" s="4">
        <v>50</v>
      </c>
      <c r="C12292">
        <v>3</v>
      </c>
      <c r="D12292" t="str">
        <f>IFERROR(VLOOKUP($C12292,'Enrollment descriptions'!$A$1:$B$5,2,FALSE), " ")</f>
        <v>1/2 Time</v>
      </c>
    </row>
    <row r="12293" spans="1:4" outlineLevel="2" x14ac:dyDescent="0.2">
      <c r="A12293" s="38">
        <v>43202.319398148145</v>
      </c>
      <c r="B12293" s="4">
        <v>50</v>
      </c>
      <c r="C12293">
        <v>3</v>
      </c>
      <c r="D12293" t="str">
        <f>IFERROR(VLOOKUP($C12293,'Enrollment descriptions'!$A$1:$B$5,2,FALSE), " ")</f>
        <v>1/2 Time</v>
      </c>
    </row>
    <row r="12294" spans="1:4" outlineLevel="1" x14ac:dyDescent="0.2">
      <c r="A12294" s="38"/>
      <c r="B12294" s="4">
        <f>SUBTOTAL(9,B12292:B12293)</f>
        <v>100</v>
      </c>
    </row>
    <row r="12295" spans="1:4" outlineLevel="2" x14ac:dyDescent="0.2">
      <c r="A12295" s="38">
        <v>43143.367789351854</v>
      </c>
      <c r="B12295" s="4">
        <v>125</v>
      </c>
      <c r="C12295">
        <v>1</v>
      </c>
      <c r="D12295" t="str">
        <f>IFERROR(VLOOKUP($C12295,'Enrollment descriptions'!$A$1:$B$5,2,FALSE), " ")</f>
        <v>Full Time</v>
      </c>
    </row>
    <row r="12296" spans="1:4" outlineLevel="2" x14ac:dyDescent="0.2">
      <c r="D12296" t="str">
        <f>IFERROR(VLOOKUP($C12296,'Enrollment descriptions'!$A$1:$B$5,2,FALSE), " ")</f>
        <v xml:space="preserve"> </v>
      </c>
    </row>
    <row r="12297" spans="1:4" outlineLevel="2" x14ac:dyDescent="0.2">
      <c r="A12297" s="38">
        <v>43215.514467592591</v>
      </c>
      <c r="B12297" s="4">
        <v>-125</v>
      </c>
      <c r="C12297">
        <v>4</v>
      </c>
      <c r="D12297" t="str">
        <f>IFERROR(VLOOKUP($C12297,'Enrollment descriptions'!$A$1:$B$5,2,FALSE), " ")</f>
        <v>&lt; 1/2 Time</v>
      </c>
    </row>
    <row r="12298" spans="1:4" outlineLevel="1" x14ac:dyDescent="0.2">
      <c r="A12298" s="38"/>
      <c r="B12298" s="4">
        <f>SUBTOTAL(9,B12295:B12297)</f>
        <v>0</v>
      </c>
    </row>
    <row r="12299" spans="1:4" outlineLevel="2" x14ac:dyDescent="0.2">
      <c r="A12299" s="38">
        <v>43143.369062500002</v>
      </c>
      <c r="B12299" s="4">
        <v>125</v>
      </c>
      <c r="C12299">
        <v>1</v>
      </c>
      <c r="D12299" t="str">
        <f>IFERROR(VLOOKUP($C12299,'Enrollment descriptions'!$A$1:$B$5,2,FALSE), " ")</f>
        <v>Full Time</v>
      </c>
    </row>
    <row r="12300" spans="1:4" outlineLevel="2" x14ac:dyDescent="0.2">
      <c r="A12300" s="38">
        <v>43202.31890046296</v>
      </c>
      <c r="B12300" s="4">
        <v>125</v>
      </c>
      <c r="C12300">
        <v>1</v>
      </c>
      <c r="D12300" t="str">
        <f>IFERROR(VLOOKUP($C12300,'Enrollment descriptions'!$A$1:$B$5,2,FALSE), " ")</f>
        <v>Full Time</v>
      </c>
    </row>
    <row r="12301" spans="1:4" outlineLevel="1" x14ac:dyDescent="0.2">
      <c r="A12301" s="38"/>
      <c r="B12301" s="4">
        <f>SUBTOTAL(9,B12299:B12300)</f>
        <v>250</v>
      </c>
    </row>
    <row r="12302" spans="1:4" outlineLevel="2" x14ac:dyDescent="0.2">
      <c r="A12302" s="38">
        <v>43143.369479166664</v>
      </c>
      <c r="B12302" s="4">
        <v>50</v>
      </c>
      <c r="C12302">
        <v>3</v>
      </c>
      <c r="D12302" t="str">
        <f>IFERROR(VLOOKUP($C12302,'Enrollment descriptions'!$A$1:$B$5,2,FALSE), " ")</f>
        <v>1/2 Time</v>
      </c>
    </row>
    <row r="12303" spans="1:4" outlineLevel="2" x14ac:dyDescent="0.2">
      <c r="A12303" s="38">
        <v>43202.319236111114</v>
      </c>
      <c r="B12303" s="4">
        <v>50</v>
      </c>
      <c r="C12303">
        <v>3</v>
      </c>
      <c r="D12303" t="str">
        <f>IFERROR(VLOOKUP($C12303,'Enrollment descriptions'!$A$1:$B$5,2,FALSE), " ")</f>
        <v>1/2 Time</v>
      </c>
    </row>
    <row r="12304" spans="1:4" outlineLevel="1" x14ac:dyDescent="0.2">
      <c r="A12304" s="38"/>
      <c r="B12304" s="4">
        <f>SUBTOTAL(9,B12302:B12303)</f>
        <v>100</v>
      </c>
    </row>
    <row r="12305" spans="1:4" outlineLevel="2" x14ac:dyDescent="0.2">
      <c r="A12305" s="38">
        <v>43143.368993055556</v>
      </c>
      <c r="B12305" s="4">
        <v>125</v>
      </c>
      <c r="C12305">
        <v>1</v>
      </c>
      <c r="D12305" t="str">
        <f>IFERROR(VLOOKUP($C12305,'Enrollment descriptions'!$A$1:$B$5,2,FALSE), " ")</f>
        <v>Full Time</v>
      </c>
    </row>
    <row r="12306" spans="1:4" outlineLevel="2" x14ac:dyDescent="0.2">
      <c r="A12306" s="38">
        <v>43202.318854166668</v>
      </c>
      <c r="B12306" s="4">
        <v>50</v>
      </c>
      <c r="C12306">
        <v>3</v>
      </c>
      <c r="D12306" t="str">
        <f>IFERROR(VLOOKUP($C12306,'Enrollment descriptions'!$A$1:$B$5,2,FALSE), " ")</f>
        <v>1/2 Time</v>
      </c>
    </row>
    <row r="12307" spans="1:4" outlineLevel="2" x14ac:dyDescent="0.2">
      <c r="A12307" s="38">
        <v>43202.318854166668</v>
      </c>
      <c r="B12307" s="4">
        <v>-75</v>
      </c>
      <c r="C12307">
        <v>3</v>
      </c>
      <c r="D12307" t="str">
        <f>IFERROR(VLOOKUP($C12307,'Enrollment descriptions'!$A$1:$B$5,2,FALSE), " ")</f>
        <v>1/2 Time</v>
      </c>
    </row>
    <row r="12308" spans="1:4" outlineLevel="1" x14ac:dyDescent="0.2">
      <c r="A12308" s="38"/>
      <c r="B12308" s="4">
        <f>SUBTOTAL(9,B12305:B12307)</f>
        <v>100</v>
      </c>
    </row>
    <row r="12309" spans="1:4" outlineLevel="2" x14ac:dyDescent="0.2">
      <c r="A12309" s="38">
        <v>43215.489340277774</v>
      </c>
      <c r="B12309" s="4">
        <v>50</v>
      </c>
      <c r="C12309">
        <v>3</v>
      </c>
      <c r="D12309" t="str">
        <f>IFERROR(VLOOKUP($C12309,'Enrollment descriptions'!$A$1:$B$5,2,FALSE), " ")</f>
        <v>1/2 Time</v>
      </c>
    </row>
    <row r="12310" spans="1:4" outlineLevel="2" x14ac:dyDescent="0.2">
      <c r="A12310" s="38">
        <v>43215.489340277774</v>
      </c>
      <c r="B12310" s="4">
        <v>50</v>
      </c>
      <c r="C12310">
        <v>3</v>
      </c>
      <c r="D12310" t="str">
        <f>IFERROR(VLOOKUP($C12310,'Enrollment descriptions'!$A$1:$B$5,2,FALSE), " ")</f>
        <v>1/2 Time</v>
      </c>
    </row>
    <row r="12311" spans="1:4" outlineLevel="1" x14ac:dyDescent="0.2">
      <c r="A12311" s="38"/>
      <c r="B12311" s="4">
        <f>SUBTOTAL(9,B12309:B12310)</f>
        <v>100</v>
      </c>
    </row>
    <row r="12312" spans="1:4" outlineLevel="2" x14ac:dyDescent="0.2">
      <c r="A12312" s="38">
        <v>43215.489282407405</v>
      </c>
      <c r="B12312" s="4">
        <v>50</v>
      </c>
      <c r="C12312">
        <v>2</v>
      </c>
      <c r="D12312" t="str">
        <f>IFERROR(VLOOKUP($C12312,'Enrollment descriptions'!$A$1:$B$5,2,FALSE), " ")</f>
        <v>3/4 Time</v>
      </c>
    </row>
    <row r="12313" spans="1:4" outlineLevel="2" x14ac:dyDescent="0.2">
      <c r="A12313" s="38">
        <v>43215.489282407405</v>
      </c>
      <c r="B12313" s="4">
        <v>50</v>
      </c>
      <c r="C12313">
        <v>2</v>
      </c>
      <c r="D12313" t="str">
        <f>IFERROR(VLOOKUP($C12313,'Enrollment descriptions'!$A$1:$B$5,2,FALSE), " ")</f>
        <v>3/4 Time</v>
      </c>
    </row>
    <row r="12314" spans="1:4" outlineLevel="1" x14ac:dyDescent="0.2">
      <c r="A12314" s="38"/>
      <c r="B12314" s="4">
        <f>SUBTOTAL(9,B12312:B12313)</f>
        <v>100</v>
      </c>
    </row>
    <row r="12315" spans="1:4" outlineLevel="2" x14ac:dyDescent="0.2">
      <c r="A12315" s="38">
        <v>43143.367939814816</v>
      </c>
      <c r="B12315" s="4">
        <v>50</v>
      </c>
      <c r="C12315">
        <v>2</v>
      </c>
      <c r="D12315" t="str">
        <f>IFERROR(VLOOKUP($C12315,'Enrollment descriptions'!$A$1:$B$5,2,FALSE), " ")</f>
        <v>3/4 Time</v>
      </c>
    </row>
    <row r="12316" spans="1:4" outlineLevel="2" x14ac:dyDescent="0.2">
      <c r="A12316" s="38">
        <v>43202.317974537036</v>
      </c>
      <c r="B12316" s="4">
        <v>50</v>
      </c>
      <c r="C12316">
        <v>2</v>
      </c>
      <c r="D12316" t="str">
        <f>IFERROR(VLOOKUP($C12316,'Enrollment descriptions'!$A$1:$B$5,2,FALSE), " ")</f>
        <v>3/4 Time</v>
      </c>
    </row>
    <row r="12317" spans="1:4" outlineLevel="1" x14ac:dyDescent="0.2">
      <c r="A12317" s="38"/>
      <c r="B12317" s="4">
        <f>SUBTOTAL(9,B12315:B12316)</f>
        <v>100</v>
      </c>
    </row>
    <row r="12318" spans="1:4" outlineLevel="2" x14ac:dyDescent="0.2">
      <c r="A12318" s="38">
        <v>43143.367893518516</v>
      </c>
      <c r="B12318" s="4">
        <v>50</v>
      </c>
      <c r="C12318">
        <v>3</v>
      </c>
      <c r="D12318" t="str">
        <f>IFERROR(VLOOKUP($C12318,'Enrollment descriptions'!$A$1:$B$5,2,FALSE), " ")</f>
        <v>1/2 Time</v>
      </c>
    </row>
    <row r="12319" spans="1:4" outlineLevel="2" x14ac:dyDescent="0.2">
      <c r="A12319" s="38">
        <v>43202.317939814813</v>
      </c>
      <c r="B12319" s="4">
        <v>50</v>
      </c>
      <c r="C12319">
        <v>3</v>
      </c>
      <c r="D12319" t="str">
        <f>IFERROR(VLOOKUP($C12319,'Enrollment descriptions'!$A$1:$B$5,2,FALSE), " ")</f>
        <v>1/2 Time</v>
      </c>
    </row>
    <row r="12320" spans="1:4" outlineLevel="1" x14ac:dyDescent="0.2">
      <c r="A12320" s="38"/>
      <c r="B12320" s="4">
        <f>SUBTOTAL(9,B12318:B12319)</f>
        <v>100</v>
      </c>
    </row>
    <row r="12321" spans="1:4" outlineLevel="2" x14ac:dyDescent="0.2">
      <c r="A12321" s="38">
        <v>43143.369351851848</v>
      </c>
      <c r="B12321" s="4">
        <v>50</v>
      </c>
      <c r="C12321">
        <v>2</v>
      </c>
      <c r="D12321" t="str">
        <f>IFERROR(VLOOKUP($C12321,'Enrollment descriptions'!$A$1:$B$5,2,FALSE), " ")</f>
        <v>3/4 Time</v>
      </c>
    </row>
    <row r="12322" spans="1:4" outlineLevel="2" x14ac:dyDescent="0.2">
      <c r="A12322" s="38">
        <v>43202.319143518522</v>
      </c>
      <c r="B12322" s="4">
        <v>50</v>
      </c>
      <c r="C12322">
        <v>2</v>
      </c>
      <c r="D12322" t="str">
        <f>IFERROR(VLOOKUP($C12322,'Enrollment descriptions'!$A$1:$B$5,2,FALSE), " ")</f>
        <v>3/4 Time</v>
      </c>
    </row>
    <row r="12323" spans="1:4" outlineLevel="1" x14ac:dyDescent="0.2">
      <c r="A12323" s="38"/>
      <c r="B12323" s="4">
        <f>SUBTOTAL(9,B12321:B12322)</f>
        <v>100</v>
      </c>
    </row>
    <row r="12324" spans="1:4" outlineLevel="2" x14ac:dyDescent="0.2">
      <c r="A12324" s="38">
        <v>43143.367986111109</v>
      </c>
      <c r="B12324" s="4">
        <v>50</v>
      </c>
      <c r="C12324">
        <v>3</v>
      </c>
      <c r="D12324" t="str">
        <f>IFERROR(VLOOKUP($C12324,'Enrollment descriptions'!$A$1:$B$5,2,FALSE), " ")</f>
        <v>1/2 Time</v>
      </c>
    </row>
    <row r="12325" spans="1:4" outlineLevel="2" x14ac:dyDescent="0.2">
      <c r="D12325" t="str">
        <f>IFERROR(VLOOKUP($C12325,'Enrollment descriptions'!$A$1:$B$5,2,FALSE), " ")</f>
        <v xml:space="preserve"> </v>
      </c>
    </row>
    <row r="12326" spans="1:4" outlineLevel="2" x14ac:dyDescent="0.2">
      <c r="A12326" s="38">
        <v>43215.514502314814</v>
      </c>
      <c r="B12326" s="4">
        <v>-50</v>
      </c>
      <c r="C12326">
        <v>3</v>
      </c>
      <c r="D12326" t="str">
        <f>IFERROR(VLOOKUP($C12326,'Enrollment descriptions'!$A$1:$B$5,2,FALSE), " ")</f>
        <v>1/2 Time</v>
      </c>
    </row>
    <row r="12327" spans="1:4" outlineLevel="1" x14ac:dyDescent="0.2">
      <c r="A12327" s="38"/>
      <c r="B12327" s="4">
        <f>SUBTOTAL(9,B12324:B12326)</f>
        <v>0</v>
      </c>
    </row>
    <row r="12328" spans="1:4" outlineLevel="2" x14ac:dyDescent="0.2">
      <c r="A12328" s="38">
        <v>43143.369791666664</v>
      </c>
      <c r="B12328" s="4">
        <v>50</v>
      </c>
      <c r="C12328">
        <v>3</v>
      </c>
      <c r="D12328" t="str">
        <f>IFERROR(VLOOKUP($C12328,'Enrollment descriptions'!$A$1:$B$5,2,FALSE), " ")</f>
        <v>1/2 Time</v>
      </c>
    </row>
    <row r="12329" spans="1:4" outlineLevel="2" x14ac:dyDescent="0.2">
      <c r="A12329" s="38">
        <v>43202.319467592592</v>
      </c>
      <c r="B12329" s="4">
        <v>50</v>
      </c>
      <c r="C12329">
        <v>3</v>
      </c>
      <c r="D12329" t="str">
        <f>IFERROR(VLOOKUP($C12329,'Enrollment descriptions'!$A$1:$B$5,2,FALSE), " ")</f>
        <v>1/2 Time</v>
      </c>
    </row>
    <row r="12330" spans="1:4" outlineLevel="1" x14ac:dyDescent="0.2">
      <c r="A12330" s="38"/>
      <c r="B12330" s="4">
        <f>SUBTOTAL(9,B12328:B12329)</f>
        <v>100</v>
      </c>
    </row>
    <row r="12331" spans="1:4" outlineLevel="2" x14ac:dyDescent="0.2">
      <c r="A12331" s="38">
        <v>43143.369768518518</v>
      </c>
      <c r="B12331" s="4">
        <v>50</v>
      </c>
      <c r="C12331">
        <v>2</v>
      </c>
      <c r="D12331" t="str">
        <f>IFERROR(VLOOKUP($C12331,'Enrollment descriptions'!$A$1:$B$5,2,FALSE), " ")</f>
        <v>3/4 Time</v>
      </c>
    </row>
    <row r="12332" spans="1:4" outlineLevel="2" x14ac:dyDescent="0.2">
      <c r="A12332" s="38">
        <v>43202.319444444445</v>
      </c>
      <c r="B12332" s="4">
        <v>50</v>
      </c>
      <c r="C12332">
        <v>2</v>
      </c>
      <c r="D12332" t="str">
        <f>IFERROR(VLOOKUP($C12332,'Enrollment descriptions'!$A$1:$B$5,2,FALSE), " ")</f>
        <v>3/4 Time</v>
      </c>
    </row>
    <row r="12333" spans="1:4" outlineLevel="1" x14ac:dyDescent="0.2">
      <c r="A12333" s="38"/>
      <c r="B12333" s="4">
        <f>SUBTOTAL(9,B12331:B12332)</f>
        <v>100</v>
      </c>
    </row>
    <row r="12334" spans="1:4" outlineLevel="2" x14ac:dyDescent="0.2">
      <c r="A12334" s="38">
        <v>43143.368819444448</v>
      </c>
      <c r="B12334" s="4">
        <v>125</v>
      </c>
      <c r="C12334">
        <v>1</v>
      </c>
      <c r="D12334" t="str">
        <f>IFERROR(VLOOKUP($C12334,'Enrollment descriptions'!$A$1:$B$5,2,FALSE), " ")</f>
        <v>Full Time</v>
      </c>
    </row>
    <row r="12335" spans="1:4" outlineLevel="2" x14ac:dyDescent="0.2">
      <c r="A12335" s="38">
        <v>43202.318715277775</v>
      </c>
      <c r="B12335" s="4">
        <v>125</v>
      </c>
      <c r="C12335">
        <v>1</v>
      </c>
      <c r="D12335" t="str">
        <f>IFERROR(VLOOKUP($C12335,'Enrollment descriptions'!$A$1:$B$5,2,FALSE), " ")</f>
        <v>Full Time</v>
      </c>
    </row>
    <row r="12336" spans="1:4" outlineLevel="1" x14ac:dyDescent="0.2">
      <c r="A12336" s="38"/>
      <c r="B12336" s="4">
        <f>SUBTOTAL(9,B12334:B12335)</f>
        <v>250</v>
      </c>
    </row>
    <row r="12337" spans="1:4" outlineLevel="2" x14ac:dyDescent="0.2">
      <c r="A12337" s="38">
        <v>43143.368946759256</v>
      </c>
      <c r="B12337" s="4">
        <v>125</v>
      </c>
      <c r="C12337">
        <v>1</v>
      </c>
      <c r="D12337" t="str">
        <f>IFERROR(VLOOKUP($C12337,'Enrollment descriptions'!$A$1:$B$5,2,FALSE), " ")</f>
        <v>Full Time</v>
      </c>
    </row>
    <row r="12338" spans="1:4" outlineLevel="2" x14ac:dyDescent="0.2">
      <c r="A12338" s="38">
        <v>43202.318819444445</v>
      </c>
      <c r="B12338" s="4">
        <v>125</v>
      </c>
      <c r="C12338">
        <v>1</v>
      </c>
      <c r="D12338" t="str">
        <f>IFERROR(VLOOKUP($C12338,'Enrollment descriptions'!$A$1:$B$5,2,FALSE), " ")</f>
        <v>Full Time</v>
      </c>
    </row>
    <row r="12339" spans="1:4" outlineLevel="1" x14ac:dyDescent="0.2">
      <c r="A12339" s="38"/>
      <c r="B12339" s="4">
        <f>SUBTOTAL(9,B12337:B12338)</f>
        <v>250</v>
      </c>
    </row>
    <row r="12340" spans="1:4" outlineLevel="2" x14ac:dyDescent="0.2">
      <c r="A12340" s="38">
        <v>43143.369606481479</v>
      </c>
      <c r="B12340" s="4">
        <v>50</v>
      </c>
      <c r="C12340">
        <v>2</v>
      </c>
      <c r="D12340" t="str">
        <f>IFERROR(VLOOKUP($C12340,'Enrollment descriptions'!$A$1:$B$5,2,FALSE), " ")</f>
        <v>3/4 Time</v>
      </c>
    </row>
    <row r="12341" spans="1:4" outlineLevel="2" x14ac:dyDescent="0.2">
      <c r="A12341" s="38">
        <v>43202.319340277776</v>
      </c>
      <c r="B12341" s="4">
        <v>50</v>
      </c>
      <c r="C12341">
        <v>2</v>
      </c>
      <c r="D12341" t="str">
        <f>IFERROR(VLOOKUP($C12341,'Enrollment descriptions'!$A$1:$B$5,2,FALSE), " ")</f>
        <v>3/4 Time</v>
      </c>
    </row>
    <row r="12342" spans="1:4" outlineLevel="1" x14ac:dyDescent="0.2">
      <c r="A12342" s="38"/>
      <c r="B12342" s="4">
        <f>SUBTOTAL(9,B12340:B12341)</f>
        <v>100</v>
      </c>
    </row>
    <row r="12343" spans="1:4" outlineLevel="2" x14ac:dyDescent="0.2">
      <c r="A12343" s="38">
        <v>43143.369097222225</v>
      </c>
      <c r="B12343" s="4">
        <v>125</v>
      </c>
      <c r="C12343">
        <v>1</v>
      </c>
      <c r="D12343" t="str">
        <f>IFERROR(VLOOKUP($C12343,'Enrollment descriptions'!$A$1:$B$5,2,FALSE), " ")</f>
        <v>Full Time</v>
      </c>
    </row>
    <row r="12344" spans="1:4" outlineLevel="2" x14ac:dyDescent="0.2">
      <c r="A12344" s="38">
        <v>43202.318923611114</v>
      </c>
      <c r="B12344" s="4">
        <v>125</v>
      </c>
      <c r="C12344">
        <v>1</v>
      </c>
      <c r="D12344" t="str">
        <f>IFERROR(VLOOKUP($C12344,'Enrollment descriptions'!$A$1:$B$5,2,FALSE), " ")</f>
        <v>Full Time</v>
      </c>
    </row>
    <row r="12345" spans="1:4" outlineLevel="1" x14ac:dyDescent="0.2">
      <c r="A12345" s="38"/>
      <c r="B12345" s="4">
        <f>SUBTOTAL(9,B12343:B12344)</f>
        <v>250</v>
      </c>
    </row>
    <row r="12346" spans="1:4" outlineLevel="2" x14ac:dyDescent="0.2">
      <c r="A12346" s="38">
        <v>43143.367546296293</v>
      </c>
      <c r="B12346" s="4">
        <v>125</v>
      </c>
      <c r="C12346">
        <v>1</v>
      </c>
      <c r="D12346" t="str">
        <f>IFERROR(VLOOKUP($C12346,'Enrollment descriptions'!$A$1:$B$5,2,FALSE), " ")</f>
        <v>Full Time</v>
      </c>
    </row>
    <row r="12347" spans="1:4" outlineLevel="2" x14ac:dyDescent="0.2">
      <c r="A12347" s="38">
        <v>43202.317685185182</v>
      </c>
      <c r="B12347" s="4">
        <v>125</v>
      </c>
      <c r="C12347">
        <v>1</v>
      </c>
      <c r="D12347" t="str">
        <f>IFERROR(VLOOKUP($C12347,'Enrollment descriptions'!$A$1:$B$5,2,FALSE), " ")</f>
        <v>Full Time</v>
      </c>
    </row>
    <row r="12348" spans="1:4" outlineLevel="1" x14ac:dyDescent="0.2">
      <c r="A12348" s="38"/>
      <c r="B12348" s="4">
        <f>SUBTOTAL(9,B12346:B12347)</f>
        <v>250</v>
      </c>
    </row>
    <row r="12349" spans="1:4" outlineLevel="2" x14ac:dyDescent="0.2">
      <c r="A12349" s="38">
        <v>43143.368981481479</v>
      </c>
      <c r="B12349" s="4">
        <v>50</v>
      </c>
      <c r="C12349">
        <v>3</v>
      </c>
      <c r="D12349" t="str">
        <f>IFERROR(VLOOKUP($C12349,'Enrollment descriptions'!$A$1:$B$5,2,FALSE), " ")</f>
        <v>1/2 Time</v>
      </c>
    </row>
    <row r="12350" spans="1:4" outlineLevel="2" x14ac:dyDescent="0.2">
      <c r="A12350" s="38">
        <v>43202.318842592591</v>
      </c>
      <c r="B12350" s="4">
        <v>50</v>
      </c>
      <c r="C12350">
        <v>3</v>
      </c>
      <c r="D12350" t="str">
        <f>IFERROR(VLOOKUP($C12350,'Enrollment descriptions'!$A$1:$B$5,2,FALSE), " ")</f>
        <v>1/2 Time</v>
      </c>
    </row>
    <row r="12351" spans="1:4" outlineLevel="1" x14ac:dyDescent="0.2">
      <c r="A12351" s="38"/>
      <c r="B12351" s="4">
        <f>SUBTOTAL(9,B12349:B12350)</f>
        <v>100</v>
      </c>
    </row>
    <row r="12352" spans="1:4" outlineLevel="2" x14ac:dyDescent="0.2">
      <c r="A12352" s="38">
        <v>43143.368877314817</v>
      </c>
      <c r="B12352" s="4">
        <v>125</v>
      </c>
      <c r="C12352">
        <v>1</v>
      </c>
      <c r="D12352" t="str">
        <f>IFERROR(VLOOKUP($C12352,'Enrollment descriptions'!$A$1:$B$5,2,FALSE), " ")</f>
        <v>Full Time</v>
      </c>
    </row>
    <row r="12353" spans="1:4" outlineLevel="2" x14ac:dyDescent="0.2">
      <c r="A12353" s="38">
        <v>43202.318761574075</v>
      </c>
      <c r="B12353" s="4">
        <v>125</v>
      </c>
      <c r="C12353">
        <v>1</v>
      </c>
      <c r="D12353" t="str">
        <f>IFERROR(VLOOKUP($C12353,'Enrollment descriptions'!$A$1:$B$5,2,FALSE), " ")</f>
        <v>Full Time</v>
      </c>
    </row>
    <row r="12354" spans="1:4" outlineLevel="1" x14ac:dyDescent="0.2">
      <c r="A12354" s="38"/>
      <c r="B12354" s="4">
        <f>SUBTOTAL(9,B12352:B12353)</f>
        <v>250</v>
      </c>
    </row>
    <row r="12355" spans="1:4" outlineLevel="2" x14ac:dyDescent="0.2">
      <c r="A12355" s="38">
        <v>43143.368518518517</v>
      </c>
      <c r="B12355" s="4">
        <v>50</v>
      </c>
      <c r="C12355">
        <v>2</v>
      </c>
      <c r="D12355" t="str">
        <f>IFERROR(VLOOKUP($C12355,'Enrollment descriptions'!$A$1:$B$5,2,FALSE), " ")</f>
        <v>3/4 Time</v>
      </c>
    </row>
    <row r="12356" spans="1:4" outlineLevel="2" x14ac:dyDescent="0.2">
      <c r="A12356" s="38">
        <v>43202.318472222221</v>
      </c>
      <c r="B12356" s="4">
        <v>50</v>
      </c>
      <c r="C12356">
        <v>2</v>
      </c>
      <c r="D12356" t="str">
        <f>IFERROR(VLOOKUP($C12356,'Enrollment descriptions'!$A$1:$B$5,2,FALSE), " ")</f>
        <v>3/4 Time</v>
      </c>
    </row>
    <row r="12357" spans="1:4" outlineLevel="1" x14ac:dyDescent="0.2">
      <c r="A12357" s="38"/>
      <c r="B12357" s="4">
        <f>SUBTOTAL(9,B12355:B12356)</f>
        <v>100</v>
      </c>
    </row>
    <row r="12358" spans="1:4" outlineLevel="2" x14ac:dyDescent="0.2">
      <c r="A12358" s="38">
        <v>43143.369155092594</v>
      </c>
      <c r="B12358" s="4">
        <v>125</v>
      </c>
      <c r="C12358">
        <v>1</v>
      </c>
      <c r="D12358" t="str">
        <f>IFERROR(VLOOKUP($C12358,'Enrollment descriptions'!$A$1:$B$5,2,FALSE), " ")</f>
        <v>Full Time</v>
      </c>
    </row>
    <row r="12359" spans="1:4" outlineLevel="2" x14ac:dyDescent="0.2">
      <c r="A12359" s="38">
        <v>43202.318981481483</v>
      </c>
      <c r="B12359" s="4">
        <v>125</v>
      </c>
      <c r="C12359">
        <v>1</v>
      </c>
      <c r="D12359" t="str">
        <f>IFERROR(VLOOKUP($C12359,'Enrollment descriptions'!$A$1:$B$5,2,FALSE), " ")</f>
        <v>Full Time</v>
      </c>
    </row>
    <row r="12360" spans="1:4" outlineLevel="1" x14ac:dyDescent="0.2">
      <c r="A12360" s="38"/>
      <c r="B12360" s="4">
        <f>SUBTOTAL(9,B12358:B12359)</f>
        <v>250</v>
      </c>
    </row>
    <row r="12361" spans="1:4" outlineLevel="2" x14ac:dyDescent="0.2">
      <c r="A12361" s="38">
        <v>43143.368668981479</v>
      </c>
      <c r="B12361" s="4">
        <v>125</v>
      </c>
      <c r="C12361">
        <v>1</v>
      </c>
      <c r="D12361" t="str">
        <f>IFERROR(VLOOKUP($C12361,'Enrollment descriptions'!$A$1:$B$5,2,FALSE), " ")</f>
        <v>Full Time</v>
      </c>
    </row>
    <row r="12362" spans="1:4" outlineLevel="2" x14ac:dyDescent="0.2">
      <c r="A12362" s="38">
        <v>43202.318599537037</v>
      </c>
      <c r="B12362" s="4">
        <v>50</v>
      </c>
      <c r="C12362">
        <v>2</v>
      </c>
      <c r="D12362" t="str">
        <f>IFERROR(VLOOKUP($C12362,'Enrollment descriptions'!$A$1:$B$5,2,FALSE), " ")</f>
        <v>3/4 Time</v>
      </c>
    </row>
    <row r="12363" spans="1:4" outlineLevel="2" x14ac:dyDescent="0.2">
      <c r="A12363" s="38">
        <v>43202.318599537037</v>
      </c>
      <c r="B12363" s="4">
        <v>-75</v>
      </c>
      <c r="C12363">
        <v>2</v>
      </c>
      <c r="D12363" t="str">
        <f>IFERROR(VLOOKUP($C12363,'Enrollment descriptions'!$A$1:$B$5,2,FALSE), " ")</f>
        <v>3/4 Time</v>
      </c>
    </row>
    <row r="12364" spans="1:4" outlineLevel="1" x14ac:dyDescent="0.2">
      <c r="A12364" s="38"/>
      <c r="B12364" s="4">
        <f>SUBTOTAL(9,B12361:B12363)</f>
        <v>100</v>
      </c>
    </row>
    <row r="12365" spans="1:4" outlineLevel="2" x14ac:dyDescent="0.2">
      <c r="A12365" s="38">
        <v>43143.368831018517</v>
      </c>
      <c r="B12365" s="4">
        <v>125</v>
      </c>
      <c r="C12365">
        <v>1</v>
      </c>
      <c r="D12365" t="str">
        <f>IFERROR(VLOOKUP($C12365,'Enrollment descriptions'!$A$1:$B$5,2,FALSE), " ")</f>
        <v>Full Time</v>
      </c>
    </row>
    <row r="12366" spans="1:4" outlineLevel="2" x14ac:dyDescent="0.2">
      <c r="A12366" s="38">
        <v>43202.318726851852</v>
      </c>
      <c r="B12366" s="4">
        <v>125</v>
      </c>
      <c r="C12366">
        <v>1</v>
      </c>
      <c r="D12366" t="str">
        <f>IFERROR(VLOOKUP($C12366,'Enrollment descriptions'!$A$1:$B$5,2,FALSE), " ")</f>
        <v>Full Time</v>
      </c>
    </row>
    <row r="12367" spans="1:4" outlineLevel="1" x14ac:dyDescent="0.2">
      <c r="A12367" s="38"/>
      <c r="B12367" s="4">
        <f>SUBTOTAL(9,B12365:B12366)</f>
        <v>250</v>
      </c>
    </row>
    <row r="12368" spans="1:4" outlineLevel="2" x14ac:dyDescent="0.2">
      <c r="A12368" s="38">
        <v>43143.369606481479</v>
      </c>
      <c r="B12368" s="4">
        <v>50</v>
      </c>
      <c r="C12368">
        <v>2</v>
      </c>
      <c r="D12368" t="str">
        <f>IFERROR(VLOOKUP($C12368,'Enrollment descriptions'!$A$1:$B$5,2,FALSE), " ")</f>
        <v>3/4 Time</v>
      </c>
    </row>
    <row r="12369" spans="1:4" outlineLevel="2" x14ac:dyDescent="0.2">
      <c r="A12369" s="38">
        <v>43202.319340277776</v>
      </c>
      <c r="B12369" s="4">
        <v>50</v>
      </c>
      <c r="C12369">
        <v>2</v>
      </c>
      <c r="D12369" t="str">
        <f>IFERROR(VLOOKUP($C12369,'Enrollment descriptions'!$A$1:$B$5,2,FALSE), " ")</f>
        <v>3/4 Time</v>
      </c>
    </row>
    <row r="12370" spans="1:4" outlineLevel="1" x14ac:dyDescent="0.2">
      <c r="A12370" s="38"/>
      <c r="B12370" s="4">
        <f>SUBTOTAL(9,B12368:B12369)</f>
        <v>100</v>
      </c>
    </row>
    <row r="12371" spans="1:4" outlineLevel="2" x14ac:dyDescent="0.2">
      <c r="A12371" s="38">
        <v>43143.369386574072</v>
      </c>
      <c r="B12371" s="4">
        <v>125</v>
      </c>
      <c r="C12371">
        <v>1</v>
      </c>
      <c r="D12371" t="str">
        <f>IFERROR(VLOOKUP($C12371,'Enrollment descriptions'!$A$1:$B$5,2,FALSE), " ")</f>
        <v>Full Time</v>
      </c>
    </row>
    <row r="12372" spans="1:4" outlineLevel="2" x14ac:dyDescent="0.2">
      <c r="A12372" s="38">
        <v>43202.319166666668</v>
      </c>
      <c r="B12372" s="4">
        <v>125</v>
      </c>
      <c r="C12372">
        <v>1</v>
      </c>
      <c r="D12372" t="str">
        <f>IFERROR(VLOOKUP($C12372,'Enrollment descriptions'!$A$1:$B$5,2,FALSE), " ")</f>
        <v>Full Time</v>
      </c>
    </row>
    <row r="12373" spans="1:4" outlineLevel="1" x14ac:dyDescent="0.2">
      <c r="A12373" s="38"/>
      <c r="B12373" s="4">
        <f>SUBTOTAL(9,B12371:B12372)</f>
        <v>250</v>
      </c>
    </row>
    <row r="12374" spans="1:4" outlineLevel="2" x14ac:dyDescent="0.2">
      <c r="A12374" s="38">
        <v>43215.489328703705</v>
      </c>
      <c r="B12374" s="4">
        <v>125</v>
      </c>
      <c r="C12374">
        <v>1</v>
      </c>
      <c r="D12374" t="str">
        <f>IFERROR(VLOOKUP($C12374,'Enrollment descriptions'!$A$1:$B$5,2,FALSE), " ")</f>
        <v>Full Time</v>
      </c>
    </row>
    <row r="12375" spans="1:4" outlineLevel="2" x14ac:dyDescent="0.2">
      <c r="A12375" s="38">
        <v>43215.489328703705</v>
      </c>
      <c r="B12375" s="4">
        <v>125</v>
      </c>
      <c r="C12375">
        <v>1</v>
      </c>
      <c r="D12375" t="str">
        <f>IFERROR(VLOOKUP($C12375,'Enrollment descriptions'!$A$1:$B$5,2,FALSE), " ")</f>
        <v>Full Time</v>
      </c>
    </row>
    <row r="12376" spans="1:4" outlineLevel="1" x14ac:dyDescent="0.2">
      <c r="A12376" s="38"/>
      <c r="B12376" s="4">
        <f>SUBTOTAL(9,B12374:B12375)</f>
        <v>250</v>
      </c>
    </row>
    <row r="12377" spans="1:4" outlineLevel="2" x14ac:dyDescent="0.2">
      <c r="A12377" s="38">
        <v>43143.369768518518</v>
      </c>
      <c r="B12377" s="4">
        <v>125</v>
      </c>
      <c r="C12377">
        <v>1</v>
      </c>
      <c r="D12377" t="str">
        <f>IFERROR(VLOOKUP($C12377,'Enrollment descriptions'!$A$1:$B$5,2,FALSE), " ")</f>
        <v>Full Time</v>
      </c>
    </row>
    <row r="12378" spans="1:4" outlineLevel="2" x14ac:dyDescent="0.2">
      <c r="A12378" s="38">
        <v>43202.319444444445</v>
      </c>
      <c r="B12378" s="4">
        <v>125</v>
      </c>
      <c r="C12378">
        <v>1</v>
      </c>
      <c r="D12378" t="str">
        <f>IFERROR(VLOOKUP($C12378,'Enrollment descriptions'!$A$1:$B$5,2,FALSE), " ")</f>
        <v>Full Time</v>
      </c>
    </row>
    <row r="12379" spans="1:4" outlineLevel="1" x14ac:dyDescent="0.2">
      <c r="A12379" s="38"/>
      <c r="B12379" s="4">
        <f>SUBTOTAL(9,B12377:B12378)</f>
        <v>250</v>
      </c>
    </row>
    <row r="12380" spans="1:4" outlineLevel="2" x14ac:dyDescent="0.2">
      <c r="A12380" s="38">
        <v>43143.368159722224</v>
      </c>
      <c r="B12380" s="4">
        <v>50</v>
      </c>
      <c r="C12380">
        <v>2</v>
      </c>
      <c r="D12380" t="str">
        <f>IFERROR(VLOOKUP($C12380,'Enrollment descriptions'!$A$1:$B$5,2,FALSE), " ")</f>
        <v>3/4 Time</v>
      </c>
    </row>
    <row r="12381" spans="1:4" outlineLevel="2" x14ac:dyDescent="0.2">
      <c r="A12381" s="38">
        <v>43202.318182870367</v>
      </c>
      <c r="B12381" s="4">
        <v>50</v>
      </c>
      <c r="C12381">
        <v>2</v>
      </c>
      <c r="D12381" t="str">
        <f>IFERROR(VLOOKUP($C12381,'Enrollment descriptions'!$A$1:$B$5,2,FALSE), " ")</f>
        <v>3/4 Time</v>
      </c>
    </row>
    <row r="12382" spans="1:4" outlineLevel="1" x14ac:dyDescent="0.2">
      <c r="A12382" s="38"/>
      <c r="B12382" s="4">
        <f>SUBTOTAL(9,B12380:B12381)</f>
        <v>100</v>
      </c>
    </row>
    <row r="12383" spans="1:4" outlineLevel="2" x14ac:dyDescent="0.2">
      <c r="A12383" s="38">
        <v>43143.369525462964</v>
      </c>
      <c r="B12383" s="4">
        <v>125</v>
      </c>
      <c r="C12383">
        <v>1</v>
      </c>
      <c r="D12383" t="str">
        <f>IFERROR(VLOOKUP($C12383,'Enrollment descriptions'!$A$1:$B$5,2,FALSE), " ")</f>
        <v>Full Time</v>
      </c>
    </row>
    <row r="12384" spans="1:4" outlineLevel="2" x14ac:dyDescent="0.2">
      <c r="A12384" s="38">
        <v>43202.319282407407</v>
      </c>
      <c r="B12384" s="4">
        <v>125</v>
      </c>
      <c r="C12384">
        <v>1</v>
      </c>
      <c r="D12384" t="str">
        <f>IFERROR(VLOOKUP($C12384,'Enrollment descriptions'!$A$1:$B$5,2,FALSE), " ")</f>
        <v>Full Time</v>
      </c>
    </row>
    <row r="12385" spans="1:4" outlineLevel="1" x14ac:dyDescent="0.2">
      <c r="A12385" s="38"/>
      <c r="B12385" s="4">
        <f>SUBTOTAL(9,B12383:B12384)</f>
        <v>250</v>
      </c>
    </row>
    <row r="12386" spans="1:4" outlineLevel="2" x14ac:dyDescent="0.2">
      <c r="A12386" s="38">
        <v>43143.368877314817</v>
      </c>
      <c r="B12386" s="4">
        <v>125</v>
      </c>
      <c r="C12386">
        <v>1</v>
      </c>
      <c r="D12386" t="str">
        <f>IFERROR(VLOOKUP($C12386,'Enrollment descriptions'!$A$1:$B$5,2,FALSE), " ")</f>
        <v>Full Time</v>
      </c>
    </row>
    <row r="12387" spans="1:4" outlineLevel="2" x14ac:dyDescent="0.2">
      <c r="A12387" s="38">
        <v>43202.318761574075</v>
      </c>
      <c r="B12387" s="4">
        <v>125</v>
      </c>
      <c r="C12387">
        <v>1</v>
      </c>
      <c r="D12387" t="str">
        <f>IFERROR(VLOOKUP($C12387,'Enrollment descriptions'!$A$1:$B$5,2,FALSE), " ")</f>
        <v>Full Time</v>
      </c>
    </row>
    <row r="12388" spans="1:4" outlineLevel="1" x14ac:dyDescent="0.2">
      <c r="A12388" s="38"/>
      <c r="B12388" s="4">
        <f>SUBTOTAL(9,B12386:B12387)</f>
        <v>250</v>
      </c>
    </row>
    <row r="12389" spans="1:4" outlineLevel="2" x14ac:dyDescent="0.2">
      <c r="A12389" s="38">
        <v>43143.368113425924</v>
      </c>
      <c r="B12389" s="4">
        <v>50</v>
      </c>
      <c r="C12389">
        <v>3</v>
      </c>
      <c r="D12389" t="str">
        <f>IFERROR(VLOOKUP($C12389,'Enrollment descriptions'!$A$1:$B$5,2,FALSE), " ")</f>
        <v>1/2 Time</v>
      </c>
    </row>
    <row r="12390" spans="1:4" outlineLevel="2" x14ac:dyDescent="0.2">
      <c r="A12390" s="38">
        <v>43202.318136574075</v>
      </c>
      <c r="B12390" s="4">
        <v>50</v>
      </c>
      <c r="C12390">
        <v>3</v>
      </c>
      <c r="D12390" t="str">
        <f>IFERROR(VLOOKUP($C12390,'Enrollment descriptions'!$A$1:$B$5,2,FALSE), " ")</f>
        <v>1/2 Time</v>
      </c>
    </row>
    <row r="12391" spans="1:4" outlineLevel="1" x14ac:dyDescent="0.2">
      <c r="A12391" s="38"/>
      <c r="B12391" s="4">
        <f>SUBTOTAL(9,B12389:B12390)</f>
        <v>100</v>
      </c>
    </row>
    <row r="12392" spans="1:4" outlineLevel="2" x14ac:dyDescent="0.2">
      <c r="A12392" s="38">
        <v>43143.368831018517</v>
      </c>
      <c r="B12392" s="4">
        <v>125</v>
      </c>
      <c r="C12392">
        <v>1</v>
      </c>
      <c r="D12392" t="str">
        <f>IFERROR(VLOOKUP($C12392,'Enrollment descriptions'!$A$1:$B$5,2,FALSE), " ")</f>
        <v>Full Time</v>
      </c>
    </row>
    <row r="12393" spans="1:4" outlineLevel="2" x14ac:dyDescent="0.2">
      <c r="A12393" s="38">
        <v>43202.318726851852</v>
      </c>
      <c r="B12393" s="4">
        <v>125</v>
      </c>
      <c r="C12393">
        <v>1</v>
      </c>
      <c r="D12393" t="str">
        <f>IFERROR(VLOOKUP($C12393,'Enrollment descriptions'!$A$1:$B$5,2,FALSE), " ")</f>
        <v>Full Time</v>
      </c>
    </row>
    <row r="12394" spans="1:4" outlineLevel="1" x14ac:dyDescent="0.2">
      <c r="A12394" s="38"/>
      <c r="B12394" s="4">
        <f>SUBTOTAL(9,B12392:B12393)</f>
        <v>250</v>
      </c>
    </row>
    <row r="12395" spans="1:4" outlineLevel="2" x14ac:dyDescent="0.2">
      <c r="A12395" s="38">
        <v>43143.368391203701</v>
      </c>
      <c r="B12395" s="4">
        <v>125</v>
      </c>
      <c r="C12395">
        <v>1</v>
      </c>
      <c r="D12395" t="str">
        <f>IFERROR(VLOOKUP($C12395,'Enrollment descriptions'!$A$1:$B$5,2,FALSE), " ")</f>
        <v>Full Time</v>
      </c>
    </row>
    <row r="12396" spans="1:4" outlineLevel="2" x14ac:dyDescent="0.2">
      <c r="A12396" s="38">
        <v>43202.318356481483</v>
      </c>
      <c r="B12396" s="4">
        <v>50</v>
      </c>
      <c r="C12396">
        <v>2</v>
      </c>
      <c r="D12396" t="str">
        <f>IFERROR(VLOOKUP($C12396,'Enrollment descriptions'!$A$1:$B$5,2,FALSE), " ")</f>
        <v>3/4 Time</v>
      </c>
    </row>
    <row r="12397" spans="1:4" outlineLevel="2" x14ac:dyDescent="0.2">
      <c r="A12397" s="38">
        <v>43202.318356481483</v>
      </c>
      <c r="B12397" s="4">
        <v>-75</v>
      </c>
      <c r="C12397">
        <v>2</v>
      </c>
      <c r="D12397" t="str">
        <f>IFERROR(VLOOKUP($C12397,'Enrollment descriptions'!$A$1:$B$5,2,FALSE), " ")</f>
        <v>3/4 Time</v>
      </c>
    </row>
    <row r="12398" spans="1:4" outlineLevel="1" x14ac:dyDescent="0.2">
      <c r="A12398" s="38"/>
      <c r="B12398" s="4">
        <f>SUBTOTAL(9,B12395:B12397)</f>
        <v>100</v>
      </c>
    </row>
    <row r="12399" spans="1:4" outlineLevel="2" x14ac:dyDescent="0.2">
      <c r="A12399" s="38">
        <v>43143.368819444448</v>
      </c>
      <c r="B12399" s="4">
        <v>125</v>
      </c>
      <c r="C12399">
        <v>1</v>
      </c>
      <c r="D12399" t="str">
        <f>IFERROR(VLOOKUP($C12399,'Enrollment descriptions'!$A$1:$B$5,2,FALSE), " ")</f>
        <v>Full Time</v>
      </c>
    </row>
    <row r="12400" spans="1:4" outlineLevel="2" x14ac:dyDescent="0.2">
      <c r="A12400" s="38">
        <v>43202.318726851852</v>
      </c>
      <c r="B12400" s="4">
        <v>-125</v>
      </c>
      <c r="C12400">
        <v>1</v>
      </c>
      <c r="D12400" t="str">
        <f>IFERROR(VLOOKUP($C12400,'Enrollment descriptions'!$A$1:$B$5,2,FALSE), " ")</f>
        <v>Full Time</v>
      </c>
    </row>
    <row r="12401" spans="1:4" outlineLevel="1" x14ac:dyDescent="0.2">
      <c r="A12401" s="38"/>
      <c r="B12401" s="4">
        <f>SUBTOTAL(9,B12399:B12400)</f>
        <v>0</v>
      </c>
    </row>
    <row r="12402" spans="1:4" outlineLevel="2" x14ac:dyDescent="0.2">
      <c r="A12402" s="38">
        <v>43143.369108796294</v>
      </c>
      <c r="B12402" s="4">
        <v>125</v>
      </c>
      <c r="C12402">
        <v>1</v>
      </c>
      <c r="D12402" t="str">
        <f>IFERROR(VLOOKUP($C12402,'Enrollment descriptions'!$A$1:$B$5,2,FALSE), " ")</f>
        <v>Full Time</v>
      </c>
    </row>
    <row r="12403" spans="1:4" outlineLevel="2" x14ac:dyDescent="0.2">
      <c r="A12403" s="38">
        <v>43202.318935185183</v>
      </c>
      <c r="B12403" s="4">
        <v>125</v>
      </c>
      <c r="C12403">
        <v>1</v>
      </c>
      <c r="D12403" t="str">
        <f>IFERROR(VLOOKUP($C12403,'Enrollment descriptions'!$A$1:$B$5,2,FALSE), " ")</f>
        <v>Full Time</v>
      </c>
    </row>
    <row r="12404" spans="1:4" outlineLevel="1" x14ac:dyDescent="0.2">
      <c r="A12404" s="38"/>
      <c r="B12404" s="4">
        <f>SUBTOTAL(9,B12402:B12403)</f>
        <v>250</v>
      </c>
    </row>
    <row r="12405" spans="1:4" outlineLevel="2" x14ac:dyDescent="0.2">
      <c r="A12405" s="38">
        <v>43143.368564814817</v>
      </c>
      <c r="B12405" s="4">
        <v>125</v>
      </c>
      <c r="C12405">
        <v>1</v>
      </c>
      <c r="D12405" t="str">
        <f>IFERROR(VLOOKUP($C12405,'Enrollment descriptions'!$A$1:$B$5,2,FALSE), " ")</f>
        <v>Full Time</v>
      </c>
    </row>
    <row r="12406" spans="1:4" outlineLevel="2" x14ac:dyDescent="0.2">
      <c r="A12406" s="38">
        <v>43202.318518518521</v>
      </c>
      <c r="B12406" s="4">
        <v>125</v>
      </c>
      <c r="C12406">
        <v>1</v>
      </c>
      <c r="D12406" t="str">
        <f>IFERROR(VLOOKUP($C12406,'Enrollment descriptions'!$A$1:$B$5,2,FALSE), " ")</f>
        <v>Full Time</v>
      </c>
    </row>
    <row r="12407" spans="1:4" outlineLevel="1" x14ac:dyDescent="0.2">
      <c r="A12407" s="38"/>
      <c r="B12407" s="4">
        <f>SUBTOTAL(9,B12405:B12406)</f>
        <v>250</v>
      </c>
    </row>
    <row r="12408" spans="1:4" outlineLevel="2" x14ac:dyDescent="0.2">
      <c r="A12408" s="38">
        <v>43143.368645833332</v>
      </c>
      <c r="B12408" s="4">
        <v>50</v>
      </c>
      <c r="C12408">
        <v>3</v>
      </c>
      <c r="D12408" t="str">
        <f>IFERROR(VLOOKUP($C12408,'Enrollment descriptions'!$A$1:$B$5,2,FALSE), " ")</f>
        <v>1/2 Time</v>
      </c>
    </row>
    <row r="12409" spans="1:4" outlineLevel="2" x14ac:dyDescent="0.2">
      <c r="A12409" s="38">
        <v>43145.406006944446</v>
      </c>
      <c r="B12409" s="4">
        <v>-50</v>
      </c>
      <c r="C12409">
        <v>3</v>
      </c>
      <c r="D12409" t="str">
        <f>IFERROR(VLOOKUP($C12409,'Enrollment descriptions'!$A$1:$B$5,2,FALSE), " ")</f>
        <v>1/2 Time</v>
      </c>
    </row>
    <row r="12410" spans="1:4" outlineLevel="2" x14ac:dyDescent="0.2">
      <c r="D12410" t="str">
        <f>IFERROR(VLOOKUP($C12410,'Enrollment descriptions'!$A$1:$B$5,2,FALSE), " ")</f>
        <v xml:space="preserve"> </v>
      </c>
    </row>
    <row r="12411" spans="1:4" outlineLevel="1" x14ac:dyDescent="0.2">
      <c r="B12411" s="4">
        <f>SUBTOTAL(9,B12408:B12410)</f>
        <v>0</v>
      </c>
    </row>
    <row r="12412" spans="1:4" outlineLevel="2" x14ac:dyDescent="0.2">
      <c r="A12412" s="38">
        <v>43143.367766203701</v>
      </c>
      <c r="B12412" s="4">
        <v>50</v>
      </c>
      <c r="C12412">
        <v>2</v>
      </c>
      <c r="D12412" t="str">
        <f>IFERROR(VLOOKUP($C12412,'Enrollment descriptions'!$A$1:$B$5,2,FALSE), " ")</f>
        <v>3/4 Time</v>
      </c>
    </row>
    <row r="12413" spans="1:4" outlineLevel="2" x14ac:dyDescent="0.2">
      <c r="A12413" s="38">
        <v>43202.317847222221</v>
      </c>
      <c r="B12413" s="4">
        <v>50</v>
      </c>
      <c r="C12413">
        <v>2</v>
      </c>
      <c r="D12413" t="str">
        <f>IFERROR(VLOOKUP($C12413,'Enrollment descriptions'!$A$1:$B$5,2,FALSE), " ")</f>
        <v>3/4 Time</v>
      </c>
    </row>
    <row r="12414" spans="1:4" outlineLevel="1" x14ac:dyDescent="0.2">
      <c r="A12414" s="38"/>
      <c r="B12414" s="4">
        <f>SUBTOTAL(9,B12412:B12413)</f>
        <v>100</v>
      </c>
    </row>
    <row r="12415" spans="1:4" outlineLevel="2" x14ac:dyDescent="0.2">
      <c r="A12415" s="38">
        <v>43143.367534722223</v>
      </c>
      <c r="B12415" s="4">
        <v>50</v>
      </c>
      <c r="C12415">
        <v>3</v>
      </c>
      <c r="D12415" t="str">
        <f>IFERROR(VLOOKUP($C12415,'Enrollment descriptions'!$A$1:$B$5,2,FALSE), " ")</f>
        <v>1/2 Time</v>
      </c>
    </row>
    <row r="12416" spans="1:4" outlineLevel="2" x14ac:dyDescent="0.2">
      <c r="D12416" t="str">
        <f>IFERROR(VLOOKUP($C12416,'Enrollment descriptions'!$A$1:$B$5,2,FALSE), " ")</f>
        <v xml:space="preserve"> </v>
      </c>
    </row>
    <row r="12417" spans="1:4" outlineLevel="2" x14ac:dyDescent="0.2">
      <c r="A12417" s="38">
        <v>43215.514479166668</v>
      </c>
      <c r="B12417" s="4">
        <v>-50</v>
      </c>
      <c r="C12417">
        <v>4</v>
      </c>
      <c r="D12417" t="str">
        <f>IFERROR(VLOOKUP($C12417,'Enrollment descriptions'!$A$1:$B$5,2,FALSE), " ")</f>
        <v>&lt; 1/2 Time</v>
      </c>
    </row>
    <row r="12418" spans="1:4" outlineLevel="1" x14ac:dyDescent="0.2">
      <c r="A12418" s="38"/>
      <c r="B12418" s="4">
        <f>SUBTOTAL(9,B12415:B12417)</f>
        <v>0</v>
      </c>
    </row>
    <row r="12419" spans="1:4" outlineLevel="2" x14ac:dyDescent="0.2">
      <c r="A12419" s="38">
        <v>43215.489247685182</v>
      </c>
      <c r="B12419" s="4">
        <v>50</v>
      </c>
      <c r="C12419">
        <v>3</v>
      </c>
      <c r="D12419" t="str">
        <f>IFERROR(VLOOKUP($C12419,'Enrollment descriptions'!$A$1:$B$5,2,FALSE), " ")</f>
        <v>1/2 Time</v>
      </c>
    </row>
    <row r="12420" spans="1:4" outlineLevel="2" x14ac:dyDescent="0.2">
      <c r="A12420" s="38">
        <v>43215.489247685182</v>
      </c>
      <c r="B12420" s="4">
        <v>50</v>
      </c>
      <c r="C12420">
        <v>3</v>
      </c>
      <c r="D12420" t="str">
        <f>IFERROR(VLOOKUP($C12420,'Enrollment descriptions'!$A$1:$B$5,2,FALSE), " ")</f>
        <v>1/2 Time</v>
      </c>
    </row>
    <row r="12421" spans="1:4" outlineLevel="1" x14ac:dyDescent="0.2">
      <c r="A12421" s="38"/>
      <c r="B12421" s="4">
        <f>SUBTOTAL(9,B12419:B12420)</f>
        <v>100</v>
      </c>
    </row>
    <row r="12422" spans="1:4" outlineLevel="2" x14ac:dyDescent="0.2">
      <c r="A12422" s="38">
        <v>43143.36787037037</v>
      </c>
      <c r="B12422" s="4">
        <v>50</v>
      </c>
      <c r="C12422">
        <v>3</v>
      </c>
      <c r="D12422" t="str">
        <f>IFERROR(VLOOKUP($C12422,'Enrollment descriptions'!$A$1:$B$5,2,FALSE), " ")</f>
        <v>1/2 Time</v>
      </c>
    </row>
    <row r="12423" spans="1:4" outlineLevel="2" x14ac:dyDescent="0.2">
      <c r="D12423" t="str">
        <f>IFERROR(VLOOKUP($C12423,'Enrollment descriptions'!$A$1:$B$5,2,FALSE), " ")</f>
        <v xml:space="preserve"> </v>
      </c>
    </row>
    <row r="12424" spans="1:4" outlineLevel="2" x14ac:dyDescent="0.2">
      <c r="A12424" s="38">
        <v>43215.514490740738</v>
      </c>
      <c r="B12424" s="4">
        <v>-50</v>
      </c>
      <c r="C12424">
        <v>4</v>
      </c>
      <c r="D12424" t="str">
        <f>IFERROR(VLOOKUP($C12424,'Enrollment descriptions'!$A$1:$B$5,2,FALSE), " ")</f>
        <v>&lt; 1/2 Time</v>
      </c>
    </row>
    <row r="12425" spans="1:4" outlineLevel="1" x14ac:dyDescent="0.2">
      <c r="A12425" s="38"/>
      <c r="B12425" s="4">
        <f>SUBTOTAL(9,B12422:B12424)</f>
        <v>0</v>
      </c>
    </row>
    <row r="12426" spans="1:4" outlineLevel="2" x14ac:dyDescent="0.2">
      <c r="A12426" s="38">
        <v>43143.368194444447</v>
      </c>
      <c r="B12426" s="4">
        <v>125</v>
      </c>
      <c r="C12426">
        <v>1</v>
      </c>
      <c r="D12426" t="str">
        <f>IFERROR(VLOOKUP($C12426,'Enrollment descriptions'!$A$1:$B$5,2,FALSE), " ")</f>
        <v>Full Time</v>
      </c>
    </row>
    <row r="12427" spans="1:4" outlineLevel="2" x14ac:dyDescent="0.2">
      <c r="A12427" s="38">
        <v>43202.318194444444</v>
      </c>
      <c r="B12427" s="4">
        <v>125</v>
      </c>
      <c r="C12427">
        <v>1</v>
      </c>
      <c r="D12427" t="str">
        <f>IFERROR(VLOOKUP($C12427,'Enrollment descriptions'!$A$1:$B$5,2,FALSE), " ")</f>
        <v>Full Time</v>
      </c>
    </row>
    <row r="12428" spans="1:4" outlineLevel="1" x14ac:dyDescent="0.2">
      <c r="A12428" s="38"/>
      <c r="B12428" s="4">
        <f>SUBTOTAL(9,B12426:B12427)</f>
        <v>250</v>
      </c>
    </row>
    <row r="12429" spans="1:4" outlineLevel="2" x14ac:dyDescent="0.2">
      <c r="A12429" s="38">
        <v>43143.368738425925</v>
      </c>
      <c r="B12429" s="4">
        <v>125</v>
      </c>
      <c r="C12429">
        <v>1</v>
      </c>
      <c r="D12429" t="str">
        <f>IFERROR(VLOOKUP($C12429,'Enrollment descriptions'!$A$1:$B$5,2,FALSE), " ")</f>
        <v>Full Time</v>
      </c>
    </row>
    <row r="12430" spans="1:4" outlineLevel="2" x14ac:dyDescent="0.2">
      <c r="A12430" s="38">
        <v>43202.318657407406</v>
      </c>
      <c r="B12430" s="4">
        <v>125</v>
      </c>
      <c r="C12430">
        <v>1</v>
      </c>
      <c r="D12430" t="str">
        <f>IFERROR(VLOOKUP($C12430,'Enrollment descriptions'!$A$1:$B$5,2,FALSE), " ")</f>
        <v>Full Time</v>
      </c>
    </row>
    <row r="12431" spans="1:4" outlineLevel="1" x14ac:dyDescent="0.2">
      <c r="A12431" s="38"/>
      <c r="B12431" s="4">
        <f>SUBTOTAL(9,B12429:B12430)</f>
        <v>250</v>
      </c>
    </row>
    <row r="12432" spans="1:4" outlineLevel="2" x14ac:dyDescent="0.2">
      <c r="A12432" s="38">
        <v>43143.368368055555</v>
      </c>
      <c r="B12432" s="4">
        <v>50</v>
      </c>
      <c r="C12432">
        <v>3</v>
      </c>
      <c r="D12432" t="str">
        <f>IFERROR(VLOOKUP($C12432,'Enrollment descriptions'!$A$1:$B$5,2,FALSE), " ")</f>
        <v>1/2 Time</v>
      </c>
    </row>
    <row r="12433" spans="1:4" outlineLevel="2" x14ac:dyDescent="0.2">
      <c r="A12433" s="38">
        <v>43202.318344907406</v>
      </c>
      <c r="B12433" s="4">
        <v>50</v>
      </c>
      <c r="C12433">
        <v>3</v>
      </c>
      <c r="D12433" t="str">
        <f>IFERROR(VLOOKUP($C12433,'Enrollment descriptions'!$A$1:$B$5,2,FALSE), " ")</f>
        <v>1/2 Time</v>
      </c>
    </row>
    <row r="12434" spans="1:4" outlineLevel="1" x14ac:dyDescent="0.2">
      <c r="A12434" s="38"/>
      <c r="B12434" s="4">
        <f>SUBTOTAL(9,B12432:B12433)</f>
        <v>100</v>
      </c>
    </row>
    <row r="12435" spans="1:4" outlineLevel="2" x14ac:dyDescent="0.2">
      <c r="A12435" s="38">
        <v>43143.369062500002</v>
      </c>
      <c r="B12435" s="4">
        <v>125</v>
      </c>
      <c r="C12435">
        <v>1</v>
      </c>
      <c r="D12435" t="str">
        <f>IFERROR(VLOOKUP($C12435,'Enrollment descriptions'!$A$1:$B$5,2,FALSE), " ")</f>
        <v>Full Time</v>
      </c>
    </row>
    <row r="12436" spans="1:4" outlineLevel="2" x14ac:dyDescent="0.2">
      <c r="A12436" s="38">
        <v>43202.31890046296</v>
      </c>
      <c r="B12436" s="4">
        <v>125</v>
      </c>
      <c r="C12436">
        <v>1</v>
      </c>
      <c r="D12436" t="str">
        <f>IFERROR(VLOOKUP($C12436,'Enrollment descriptions'!$A$1:$B$5,2,FALSE), " ")</f>
        <v>Full Time</v>
      </c>
    </row>
    <row r="12437" spans="1:4" outlineLevel="1" x14ac:dyDescent="0.2">
      <c r="A12437" s="38"/>
      <c r="B12437" s="4">
        <f>SUBTOTAL(9,B12435:B12436)</f>
        <v>250</v>
      </c>
    </row>
    <row r="12438" spans="1:4" outlineLevel="2" x14ac:dyDescent="0.2">
      <c r="A12438" s="38">
        <v>43143.367893518516</v>
      </c>
      <c r="B12438" s="4">
        <v>125</v>
      </c>
      <c r="C12438">
        <v>1</v>
      </c>
      <c r="D12438" t="str">
        <f>IFERROR(VLOOKUP($C12438,'Enrollment descriptions'!$A$1:$B$5,2,FALSE), " ")</f>
        <v>Full Time</v>
      </c>
    </row>
    <row r="12439" spans="1:4" outlineLevel="2" x14ac:dyDescent="0.2">
      <c r="A12439" s="38">
        <v>43202.317939814813</v>
      </c>
      <c r="B12439" s="4">
        <v>125</v>
      </c>
      <c r="C12439">
        <v>1</v>
      </c>
      <c r="D12439" t="str">
        <f>IFERROR(VLOOKUP($C12439,'Enrollment descriptions'!$A$1:$B$5,2,FALSE), " ")</f>
        <v>Full Time</v>
      </c>
    </row>
    <row r="12440" spans="1:4" outlineLevel="1" x14ac:dyDescent="0.2">
      <c r="A12440" s="38"/>
      <c r="B12440" s="4">
        <f>SUBTOTAL(9,B12438:B12439)</f>
        <v>250</v>
      </c>
    </row>
    <row r="12441" spans="1:4" outlineLevel="2" x14ac:dyDescent="0.2">
      <c r="A12441" s="38">
        <v>43215.489305555559</v>
      </c>
      <c r="B12441" s="4">
        <v>50</v>
      </c>
      <c r="C12441">
        <v>3</v>
      </c>
      <c r="D12441" t="str">
        <f>IFERROR(VLOOKUP($C12441,'Enrollment descriptions'!$A$1:$B$5,2,FALSE), " ")</f>
        <v>1/2 Time</v>
      </c>
    </row>
    <row r="12442" spans="1:4" outlineLevel="2" x14ac:dyDescent="0.2">
      <c r="A12442" s="38">
        <v>43215.489305555559</v>
      </c>
      <c r="B12442" s="4">
        <v>50</v>
      </c>
      <c r="C12442">
        <v>3</v>
      </c>
      <c r="D12442" t="str">
        <f>IFERROR(VLOOKUP($C12442,'Enrollment descriptions'!$A$1:$B$5,2,FALSE), " ")</f>
        <v>1/2 Time</v>
      </c>
    </row>
    <row r="12443" spans="1:4" outlineLevel="1" x14ac:dyDescent="0.2">
      <c r="A12443" s="38"/>
      <c r="B12443" s="4">
        <f>SUBTOTAL(9,B12441:B12442)</f>
        <v>100</v>
      </c>
    </row>
    <row r="12444" spans="1:4" outlineLevel="2" x14ac:dyDescent="0.2">
      <c r="A12444" s="38">
        <v>43143.369155092594</v>
      </c>
      <c r="B12444" s="4">
        <v>125</v>
      </c>
      <c r="C12444">
        <v>1</v>
      </c>
      <c r="D12444" t="str">
        <f>IFERROR(VLOOKUP($C12444,'Enrollment descriptions'!$A$1:$B$5,2,FALSE), " ")</f>
        <v>Full Time</v>
      </c>
    </row>
    <row r="12445" spans="1:4" outlineLevel="2" x14ac:dyDescent="0.2">
      <c r="A12445" s="38">
        <v>43202.318981481483</v>
      </c>
      <c r="B12445" s="4">
        <v>125</v>
      </c>
      <c r="C12445">
        <v>1</v>
      </c>
      <c r="D12445" t="str">
        <f>IFERROR(VLOOKUP($C12445,'Enrollment descriptions'!$A$1:$B$5,2,FALSE), " ")</f>
        <v>Full Time</v>
      </c>
    </row>
    <row r="12446" spans="1:4" outlineLevel="1" x14ac:dyDescent="0.2">
      <c r="A12446" s="38"/>
      <c r="B12446" s="4">
        <f>SUBTOTAL(9,B12444:B12445)</f>
        <v>250</v>
      </c>
    </row>
    <row r="12447" spans="1:4" outlineLevel="2" x14ac:dyDescent="0.2">
      <c r="A12447" s="38">
        <v>43143.367546296293</v>
      </c>
      <c r="B12447" s="4">
        <v>125</v>
      </c>
      <c r="C12447">
        <v>1</v>
      </c>
      <c r="D12447" t="str">
        <f>IFERROR(VLOOKUP($C12447,'Enrollment descriptions'!$A$1:$B$5,2,FALSE), " ")</f>
        <v>Full Time</v>
      </c>
    </row>
    <row r="12448" spans="1:4" outlineLevel="2" x14ac:dyDescent="0.2">
      <c r="A12448" s="38">
        <v>43202.317685185182</v>
      </c>
      <c r="B12448" s="4">
        <v>125</v>
      </c>
      <c r="C12448">
        <v>1</v>
      </c>
      <c r="D12448" t="str">
        <f>IFERROR(VLOOKUP($C12448,'Enrollment descriptions'!$A$1:$B$5,2,FALSE), " ")</f>
        <v>Full Time</v>
      </c>
    </row>
    <row r="12449" spans="1:4" outlineLevel="1" x14ac:dyDescent="0.2">
      <c r="A12449" s="38"/>
      <c r="B12449" s="4">
        <f>SUBTOTAL(9,B12447:B12448)</f>
        <v>250</v>
      </c>
    </row>
    <row r="12450" spans="1:4" outlineLevel="2" x14ac:dyDescent="0.2">
      <c r="A12450" s="38">
        <v>43143.368773148148</v>
      </c>
      <c r="B12450" s="4">
        <v>125</v>
      </c>
      <c r="C12450">
        <v>1</v>
      </c>
      <c r="D12450" t="str">
        <f>IFERROR(VLOOKUP($C12450,'Enrollment descriptions'!$A$1:$B$5,2,FALSE), " ")</f>
        <v>Full Time</v>
      </c>
    </row>
    <row r="12451" spans="1:4" outlineLevel="2" x14ac:dyDescent="0.2">
      <c r="A12451" s="38">
        <v>43202.318680555552</v>
      </c>
      <c r="B12451" s="4">
        <v>125</v>
      </c>
      <c r="C12451">
        <v>1</v>
      </c>
      <c r="D12451" t="str">
        <f>IFERROR(VLOOKUP($C12451,'Enrollment descriptions'!$A$1:$B$5,2,FALSE), " ")</f>
        <v>Full Time</v>
      </c>
    </row>
    <row r="12452" spans="1:4" outlineLevel="1" x14ac:dyDescent="0.2">
      <c r="A12452" s="38"/>
      <c r="B12452" s="4">
        <f>SUBTOTAL(9,B12450:B12451)</f>
        <v>250</v>
      </c>
    </row>
    <row r="12453" spans="1:4" outlineLevel="2" x14ac:dyDescent="0.2">
      <c r="A12453" s="38">
        <v>43143.367546296293</v>
      </c>
      <c r="B12453" s="4">
        <v>50</v>
      </c>
      <c r="C12453">
        <v>2</v>
      </c>
      <c r="D12453" t="str">
        <f>IFERROR(VLOOKUP($C12453,'Enrollment descriptions'!$A$1:$B$5,2,FALSE), " ")</f>
        <v>3/4 Time</v>
      </c>
    </row>
    <row r="12454" spans="1:4" outlineLevel="2" x14ac:dyDescent="0.2">
      <c r="A12454" s="38">
        <v>43202.317685185182</v>
      </c>
      <c r="B12454" s="4">
        <v>50</v>
      </c>
      <c r="C12454">
        <v>2</v>
      </c>
      <c r="D12454" t="str">
        <f>IFERROR(VLOOKUP($C12454,'Enrollment descriptions'!$A$1:$B$5,2,FALSE), " ")</f>
        <v>3/4 Time</v>
      </c>
    </row>
    <row r="12455" spans="1:4" outlineLevel="1" x14ac:dyDescent="0.2">
      <c r="A12455" s="38"/>
      <c r="B12455" s="4">
        <f>SUBTOTAL(9,B12453:B12454)</f>
        <v>100</v>
      </c>
    </row>
    <row r="12456" spans="1:4" outlineLevel="2" x14ac:dyDescent="0.2">
      <c r="A12456" s="38">
        <v>43143.368715277778</v>
      </c>
      <c r="B12456" s="4">
        <v>50</v>
      </c>
      <c r="C12456">
        <v>2</v>
      </c>
      <c r="D12456" t="str">
        <f>IFERROR(VLOOKUP($C12456,'Enrollment descriptions'!$A$1:$B$5,2,FALSE), " ")</f>
        <v>3/4 Time</v>
      </c>
    </row>
    <row r="12457" spans="1:4" outlineLevel="2" x14ac:dyDescent="0.2">
      <c r="A12457" s="38">
        <v>43202.31863425926</v>
      </c>
      <c r="B12457" s="4">
        <v>50</v>
      </c>
      <c r="C12457">
        <v>2</v>
      </c>
      <c r="D12457" t="str">
        <f>IFERROR(VLOOKUP($C12457,'Enrollment descriptions'!$A$1:$B$5,2,FALSE), " ")</f>
        <v>3/4 Time</v>
      </c>
    </row>
    <row r="12458" spans="1:4" outlineLevel="1" x14ac:dyDescent="0.2">
      <c r="A12458" s="38"/>
      <c r="B12458" s="4">
        <f>SUBTOTAL(9,B12456:B12457)</f>
        <v>100</v>
      </c>
    </row>
    <row r="12459" spans="1:4" outlineLevel="2" x14ac:dyDescent="0.2">
      <c r="A12459" s="38">
        <v>43215.489212962966</v>
      </c>
      <c r="B12459" s="4">
        <v>125</v>
      </c>
      <c r="C12459">
        <v>1</v>
      </c>
      <c r="D12459" t="str">
        <f>IFERROR(VLOOKUP($C12459,'Enrollment descriptions'!$A$1:$B$5,2,FALSE), " ")</f>
        <v>Full Time</v>
      </c>
    </row>
    <row r="12460" spans="1:4" outlineLevel="2" x14ac:dyDescent="0.2">
      <c r="A12460" s="38">
        <v>43215.489212962966</v>
      </c>
      <c r="B12460" s="4">
        <v>125</v>
      </c>
      <c r="C12460">
        <v>1</v>
      </c>
      <c r="D12460" t="str">
        <f>IFERROR(VLOOKUP($C12460,'Enrollment descriptions'!$A$1:$B$5,2,FALSE), " ")</f>
        <v>Full Time</v>
      </c>
    </row>
    <row r="12461" spans="1:4" outlineLevel="1" x14ac:dyDescent="0.2">
      <c r="A12461" s="38"/>
      <c r="B12461" s="4">
        <f>SUBTOTAL(9,B12459:B12460)</f>
        <v>250</v>
      </c>
    </row>
    <row r="12462" spans="1:4" outlineLevel="2" x14ac:dyDescent="0.2">
      <c r="A12462" s="38">
        <v>43143.367488425924</v>
      </c>
      <c r="B12462" s="4">
        <v>125</v>
      </c>
      <c r="C12462">
        <v>1</v>
      </c>
      <c r="D12462" t="str">
        <f>IFERROR(VLOOKUP($C12462,'Enrollment descriptions'!$A$1:$B$5,2,FALSE), " ")</f>
        <v>Full Time</v>
      </c>
    </row>
    <row r="12463" spans="1:4" outlineLevel="2" x14ac:dyDescent="0.2">
      <c r="A12463" s="38">
        <v>43202.31763888889</v>
      </c>
      <c r="B12463" s="4">
        <v>125</v>
      </c>
      <c r="C12463">
        <v>1</v>
      </c>
      <c r="D12463" t="str">
        <f>IFERROR(VLOOKUP($C12463,'Enrollment descriptions'!$A$1:$B$5,2,FALSE), " ")</f>
        <v>Full Time</v>
      </c>
    </row>
    <row r="12464" spans="1:4" outlineLevel="1" x14ac:dyDescent="0.2">
      <c r="A12464" s="38"/>
      <c r="B12464" s="4">
        <f>SUBTOTAL(9,B12462:B12463)</f>
        <v>250</v>
      </c>
    </row>
    <row r="12465" spans="1:4" outlineLevel="2" x14ac:dyDescent="0.2">
      <c r="A12465" s="38">
        <v>43143.369097222225</v>
      </c>
      <c r="B12465" s="4">
        <v>50</v>
      </c>
      <c r="C12465">
        <v>3</v>
      </c>
      <c r="D12465" t="str">
        <f>IFERROR(VLOOKUP($C12465,'Enrollment descriptions'!$A$1:$B$5,2,FALSE), " ")</f>
        <v>1/2 Time</v>
      </c>
    </row>
    <row r="12466" spans="1:4" outlineLevel="2" x14ac:dyDescent="0.2">
      <c r="A12466" s="38">
        <v>43202.318923611114</v>
      </c>
      <c r="B12466" s="4">
        <v>50</v>
      </c>
      <c r="C12466">
        <v>3</v>
      </c>
      <c r="D12466" t="str">
        <f>IFERROR(VLOOKUP($C12466,'Enrollment descriptions'!$A$1:$B$5,2,FALSE), " ")</f>
        <v>1/2 Time</v>
      </c>
    </row>
    <row r="12467" spans="1:4" outlineLevel="1" x14ac:dyDescent="0.2">
      <c r="A12467" s="38"/>
      <c r="B12467" s="4">
        <f>SUBTOTAL(9,B12465:B12466)</f>
        <v>100</v>
      </c>
    </row>
    <row r="12468" spans="1:4" outlineLevel="2" x14ac:dyDescent="0.2">
      <c r="A12468" s="38">
        <v>43143.369340277779</v>
      </c>
      <c r="B12468" s="4">
        <v>125</v>
      </c>
      <c r="C12468">
        <v>1</v>
      </c>
      <c r="D12468" t="str">
        <f>IFERROR(VLOOKUP($C12468,'Enrollment descriptions'!$A$1:$B$5,2,FALSE), " ")</f>
        <v>Full Time</v>
      </c>
    </row>
    <row r="12469" spans="1:4" outlineLevel="2" x14ac:dyDescent="0.2">
      <c r="A12469" s="38">
        <v>43202.319143518522</v>
      </c>
      <c r="B12469" s="4">
        <v>125</v>
      </c>
      <c r="C12469">
        <v>1</v>
      </c>
      <c r="D12469" t="str">
        <f>IFERROR(VLOOKUP($C12469,'Enrollment descriptions'!$A$1:$B$5,2,FALSE), " ")</f>
        <v>Full Time</v>
      </c>
    </row>
    <row r="12470" spans="1:4" outlineLevel="1" x14ac:dyDescent="0.2">
      <c r="A12470" s="38"/>
      <c r="B12470" s="4">
        <f>SUBTOTAL(9,B12468:B12469)</f>
        <v>250</v>
      </c>
    </row>
    <row r="12471" spans="1:4" outlineLevel="2" x14ac:dyDescent="0.2">
      <c r="A12471" s="38">
        <v>43143.369340277779</v>
      </c>
      <c r="B12471" s="4">
        <v>125</v>
      </c>
      <c r="C12471">
        <v>1</v>
      </c>
      <c r="D12471" t="str">
        <f>IFERROR(VLOOKUP($C12471,'Enrollment descriptions'!$A$1:$B$5,2,FALSE), " ")</f>
        <v>Full Time</v>
      </c>
    </row>
    <row r="12472" spans="1:4" outlineLevel="2" x14ac:dyDescent="0.2">
      <c r="A12472" s="38">
        <v>43202.319143518522</v>
      </c>
      <c r="B12472" s="4">
        <v>125</v>
      </c>
      <c r="C12472">
        <v>1</v>
      </c>
      <c r="D12472" t="str">
        <f>IFERROR(VLOOKUP($C12472,'Enrollment descriptions'!$A$1:$B$5,2,FALSE), " ")</f>
        <v>Full Time</v>
      </c>
    </row>
    <row r="12473" spans="1:4" outlineLevel="1" x14ac:dyDescent="0.2">
      <c r="A12473" s="38"/>
      <c r="B12473" s="4">
        <f>SUBTOTAL(9,B12471:B12472)</f>
        <v>250</v>
      </c>
    </row>
    <row r="12474" spans="1:4" outlineLevel="2" x14ac:dyDescent="0.2">
      <c r="D12474" t="str">
        <f>IFERROR(VLOOKUP($C12474,'Enrollment descriptions'!$A$1:$B$5,2,FALSE), " ")</f>
        <v xml:space="preserve"> </v>
      </c>
    </row>
    <row r="12475" spans="1:4" outlineLevel="2" x14ac:dyDescent="0.2">
      <c r="D12475" t="str">
        <f>IFERROR(VLOOKUP($C12475,'Enrollment descriptions'!$A$1:$B$5,2,FALSE), " ")</f>
        <v xml:space="preserve"> </v>
      </c>
    </row>
    <row r="12476" spans="1:4" outlineLevel="1" x14ac:dyDescent="0.2">
      <c r="B12476" s="4">
        <f>SUBTOTAL(9,B12474:B12475)</f>
        <v>0</v>
      </c>
    </row>
    <row r="12477" spans="1:4" outlineLevel="2" x14ac:dyDescent="0.2">
      <c r="A12477" s="38">
        <v>43143.369502314818</v>
      </c>
      <c r="B12477" s="4">
        <v>50</v>
      </c>
      <c r="C12477">
        <v>3</v>
      </c>
      <c r="D12477" t="str">
        <f>IFERROR(VLOOKUP($C12477,'Enrollment descriptions'!$A$1:$B$5,2,FALSE), " ")</f>
        <v>1/2 Time</v>
      </c>
    </row>
    <row r="12478" spans="1:4" outlineLevel="2" x14ac:dyDescent="0.2">
      <c r="A12478" s="38">
        <v>43202.31925925926</v>
      </c>
      <c r="B12478" s="4">
        <v>50</v>
      </c>
      <c r="C12478">
        <v>3</v>
      </c>
      <c r="D12478" t="str">
        <f>IFERROR(VLOOKUP($C12478,'Enrollment descriptions'!$A$1:$B$5,2,FALSE), " ")</f>
        <v>1/2 Time</v>
      </c>
    </row>
    <row r="12479" spans="1:4" outlineLevel="2" x14ac:dyDescent="0.2">
      <c r="A12479" s="38">
        <v>43215.51458333333</v>
      </c>
      <c r="B12479" s="4">
        <v>-100</v>
      </c>
      <c r="C12479">
        <v>3</v>
      </c>
      <c r="D12479" t="str">
        <f>IFERROR(VLOOKUP($C12479,'Enrollment descriptions'!$A$1:$B$5,2,FALSE), " ")</f>
        <v>1/2 Time</v>
      </c>
    </row>
    <row r="12480" spans="1:4" outlineLevel="1" x14ac:dyDescent="0.2">
      <c r="A12480" s="38"/>
      <c r="B12480" s="4">
        <f>SUBTOTAL(9,B12477:B12479)</f>
        <v>0</v>
      </c>
    </row>
    <row r="12481" spans="1:4" outlineLevel="2" x14ac:dyDescent="0.2">
      <c r="A12481" s="38">
        <v>43143.369745370372</v>
      </c>
      <c r="B12481" s="4">
        <v>50</v>
      </c>
      <c r="C12481">
        <v>3</v>
      </c>
      <c r="D12481" t="str">
        <f>IFERROR(VLOOKUP($C12481,'Enrollment descriptions'!$A$1:$B$5,2,FALSE), " ")</f>
        <v>1/2 Time</v>
      </c>
    </row>
    <row r="12482" spans="1:4" outlineLevel="2" x14ac:dyDescent="0.2">
      <c r="A12482" s="38">
        <v>43202.319432870368</v>
      </c>
      <c r="B12482" s="4">
        <v>50</v>
      </c>
      <c r="C12482">
        <v>3</v>
      </c>
      <c r="D12482" t="str">
        <f>IFERROR(VLOOKUP($C12482,'Enrollment descriptions'!$A$1:$B$5,2,FALSE), " ")</f>
        <v>1/2 Time</v>
      </c>
    </row>
    <row r="12483" spans="1:4" outlineLevel="1" x14ac:dyDescent="0.2">
      <c r="A12483" s="38"/>
      <c r="B12483" s="4">
        <f>SUBTOTAL(9,B12481:B12482)</f>
        <v>100</v>
      </c>
    </row>
    <row r="12484" spans="1:4" outlineLevel="2" x14ac:dyDescent="0.2">
      <c r="A12484" s="38">
        <v>43143.369016203702</v>
      </c>
      <c r="B12484" s="4">
        <v>125</v>
      </c>
      <c r="C12484">
        <v>1</v>
      </c>
      <c r="D12484" t="str">
        <f>IFERROR(VLOOKUP($C12484,'Enrollment descriptions'!$A$1:$B$5,2,FALSE), " ")</f>
        <v>Full Time</v>
      </c>
    </row>
    <row r="12485" spans="1:4" outlineLevel="2" x14ac:dyDescent="0.2">
      <c r="D12485" t="str">
        <f>IFERROR(VLOOKUP($C12485,'Enrollment descriptions'!$A$1:$B$5,2,FALSE), " ")</f>
        <v xml:space="preserve"> </v>
      </c>
    </row>
    <row r="12486" spans="1:4" outlineLevel="2" x14ac:dyDescent="0.2">
      <c r="A12486" s="38">
        <v>43215.514560185184</v>
      </c>
      <c r="B12486" s="4">
        <v>-125</v>
      </c>
      <c r="C12486">
        <v>4</v>
      </c>
      <c r="D12486" t="str">
        <f>IFERROR(VLOOKUP($C12486,'Enrollment descriptions'!$A$1:$B$5,2,FALSE), " ")</f>
        <v>&lt; 1/2 Time</v>
      </c>
    </row>
    <row r="12487" spans="1:4" outlineLevel="1" x14ac:dyDescent="0.2">
      <c r="A12487" s="38"/>
      <c r="B12487" s="4">
        <f>SUBTOTAL(9,B12484:B12486)</f>
        <v>0</v>
      </c>
    </row>
    <row r="12488" spans="1:4" outlineLevel="2" x14ac:dyDescent="0.2">
      <c r="A12488" s="38">
        <v>43143.369803240741</v>
      </c>
      <c r="B12488" s="4">
        <v>50</v>
      </c>
      <c r="C12488">
        <v>3</v>
      </c>
      <c r="D12488" t="str">
        <f>IFERROR(VLOOKUP($C12488,'Enrollment descriptions'!$A$1:$B$5,2,FALSE), " ")</f>
        <v>1/2 Time</v>
      </c>
    </row>
    <row r="12489" spans="1:4" outlineLevel="2" x14ac:dyDescent="0.2">
      <c r="D12489" t="str">
        <f>IFERROR(VLOOKUP($C12489,'Enrollment descriptions'!$A$1:$B$5,2,FALSE), " ")</f>
        <v xml:space="preserve"> </v>
      </c>
    </row>
    <row r="12490" spans="1:4" outlineLevel="2" x14ac:dyDescent="0.2">
      <c r="A12490" s="38">
        <v>43215.514594907407</v>
      </c>
      <c r="B12490" s="4">
        <v>-50</v>
      </c>
      <c r="C12490">
        <v>4</v>
      </c>
      <c r="D12490" t="str">
        <f>IFERROR(VLOOKUP($C12490,'Enrollment descriptions'!$A$1:$B$5,2,FALSE), " ")</f>
        <v>&lt; 1/2 Time</v>
      </c>
    </row>
    <row r="12491" spans="1:4" outlineLevel="1" x14ac:dyDescent="0.2">
      <c r="A12491" s="38"/>
      <c r="B12491" s="4">
        <f>SUBTOTAL(9,B12488:B12490)</f>
        <v>0</v>
      </c>
    </row>
    <row r="12492" spans="1:4" outlineLevel="2" x14ac:dyDescent="0.2">
      <c r="A12492" s="38">
        <v>43143.369097222225</v>
      </c>
      <c r="B12492" s="4">
        <v>50</v>
      </c>
      <c r="C12492">
        <v>2</v>
      </c>
      <c r="D12492" t="str">
        <f>IFERROR(VLOOKUP($C12492,'Enrollment descriptions'!$A$1:$B$5,2,FALSE), " ")</f>
        <v>3/4 Time</v>
      </c>
    </row>
    <row r="12493" spans="1:4" outlineLevel="2" x14ac:dyDescent="0.2">
      <c r="A12493" s="38">
        <v>43202.318923611114</v>
      </c>
      <c r="B12493" s="4">
        <v>50</v>
      </c>
      <c r="C12493">
        <v>2</v>
      </c>
      <c r="D12493" t="str">
        <f>IFERROR(VLOOKUP($C12493,'Enrollment descriptions'!$A$1:$B$5,2,FALSE), " ")</f>
        <v>3/4 Time</v>
      </c>
    </row>
    <row r="12494" spans="1:4" outlineLevel="1" x14ac:dyDescent="0.2">
      <c r="A12494" s="38"/>
      <c r="B12494" s="4">
        <f>SUBTOTAL(9,B12492:B12493)</f>
        <v>100</v>
      </c>
    </row>
    <row r="12495" spans="1:4" outlineLevel="2" x14ac:dyDescent="0.2">
      <c r="A12495" s="38">
        <v>43143.368449074071</v>
      </c>
      <c r="B12495" s="4">
        <v>125</v>
      </c>
      <c r="C12495">
        <v>1</v>
      </c>
      <c r="D12495" t="str">
        <f>IFERROR(VLOOKUP($C12495,'Enrollment descriptions'!$A$1:$B$5,2,FALSE), " ")</f>
        <v>Full Time</v>
      </c>
    </row>
    <row r="12496" spans="1:4" outlineLevel="2" x14ac:dyDescent="0.2">
      <c r="A12496" s="38">
        <v>43202.318414351852</v>
      </c>
      <c r="B12496" s="4">
        <v>125</v>
      </c>
      <c r="C12496">
        <v>1</v>
      </c>
      <c r="D12496" t="str">
        <f>IFERROR(VLOOKUP($C12496,'Enrollment descriptions'!$A$1:$B$5,2,FALSE), " ")</f>
        <v>Full Time</v>
      </c>
    </row>
    <row r="12497" spans="1:4" outlineLevel="1" x14ac:dyDescent="0.2">
      <c r="A12497" s="38"/>
      <c r="B12497" s="4">
        <f>SUBTOTAL(9,B12495:B12496)</f>
        <v>250</v>
      </c>
    </row>
    <row r="12498" spans="1:4" outlineLevel="2" x14ac:dyDescent="0.2">
      <c r="A12498" s="38">
        <v>43143.367789351854</v>
      </c>
      <c r="B12498" s="4">
        <v>50</v>
      </c>
      <c r="C12498">
        <v>3</v>
      </c>
      <c r="D12498" t="str">
        <f>IFERROR(VLOOKUP($C12498,'Enrollment descriptions'!$A$1:$B$5,2,FALSE), " ")</f>
        <v>1/2 Time</v>
      </c>
    </row>
    <row r="12499" spans="1:4" outlineLevel="2" x14ac:dyDescent="0.2">
      <c r="D12499" t="str">
        <f>IFERROR(VLOOKUP($C12499,'Enrollment descriptions'!$A$1:$B$5,2,FALSE), " ")</f>
        <v xml:space="preserve"> </v>
      </c>
    </row>
    <row r="12500" spans="1:4" outlineLevel="2" x14ac:dyDescent="0.2">
      <c r="A12500" s="38">
        <v>43215.514490740738</v>
      </c>
      <c r="B12500" s="4">
        <v>-50</v>
      </c>
      <c r="C12500">
        <v>4</v>
      </c>
      <c r="D12500" t="str">
        <f>IFERROR(VLOOKUP($C12500,'Enrollment descriptions'!$A$1:$B$5,2,FALSE), " ")</f>
        <v>&lt; 1/2 Time</v>
      </c>
    </row>
    <row r="12501" spans="1:4" outlineLevel="1" x14ac:dyDescent="0.2">
      <c r="A12501" s="38"/>
      <c r="B12501" s="4">
        <f>SUBTOTAL(9,B12498:B12500)</f>
        <v>0</v>
      </c>
    </row>
    <row r="12502" spans="1:4" outlineLevel="2" x14ac:dyDescent="0.2">
      <c r="A12502" s="38">
        <v>43215.489293981482</v>
      </c>
      <c r="B12502" s="4">
        <v>50</v>
      </c>
      <c r="C12502">
        <v>2</v>
      </c>
      <c r="D12502" t="str">
        <f>IFERROR(VLOOKUP($C12502,'Enrollment descriptions'!$A$1:$B$5,2,FALSE), " ")</f>
        <v>3/4 Time</v>
      </c>
    </row>
    <row r="12503" spans="1:4" outlineLevel="2" x14ac:dyDescent="0.2">
      <c r="A12503" s="38">
        <v>43215.489293981482</v>
      </c>
      <c r="B12503" s="4">
        <v>50</v>
      </c>
      <c r="C12503">
        <v>2</v>
      </c>
      <c r="D12503" t="str">
        <f>IFERROR(VLOOKUP($C12503,'Enrollment descriptions'!$A$1:$B$5,2,FALSE), " ")</f>
        <v>3/4 Time</v>
      </c>
    </row>
    <row r="12504" spans="1:4" outlineLevel="1" x14ac:dyDescent="0.2">
      <c r="A12504" s="38"/>
      <c r="B12504" s="4">
        <f>SUBTOTAL(9,B12502:B12503)</f>
        <v>100</v>
      </c>
    </row>
    <row r="12505" spans="1:4" outlineLevel="2" x14ac:dyDescent="0.2">
      <c r="A12505" s="38">
        <v>43143.369375000002</v>
      </c>
      <c r="B12505" s="4">
        <v>125</v>
      </c>
      <c r="C12505">
        <v>1</v>
      </c>
      <c r="D12505" t="str">
        <f>IFERROR(VLOOKUP($C12505,'Enrollment descriptions'!$A$1:$B$5,2,FALSE), " ")</f>
        <v>Full Time</v>
      </c>
    </row>
    <row r="12506" spans="1:4" outlineLevel="2" x14ac:dyDescent="0.2">
      <c r="A12506" s="38">
        <v>43202.319166666668</v>
      </c>
      <c r="B12506" s="4">
        <v>125</v>
      </c>
      <c r="C12506">
        <v>1</v>
      </c>
      <c r="D12506" t="str">
        <f>IFERROR(VLOOKUP($C12506,'Enrollment descriptions'!$A$1:$B$5,2,FALSE), " ")</f>
        <v>Full Time</v>
      </c>
    </row>
    <row r="12507" spans="1:4" outlineLevel="1" x14ac:dyDescent="0.2">
      <c r="A12507" s="38"/>
      <c r="B12507" s="4">
        <f>SUBTOTAL(9,B12505:B12506)</f>
        <v>250</v>
      </c>
    </row>
    <row r="12508" spans="1:4" outlineLevel="2" x14ac:dyDescent="0.2">
      <c r="A12508" s="38">
        <v>43143.368171296293</v>
      </c>
      <c r="B12508" s="4">
        <v>50</v>
      </c>
      <c r="C12508">
        <v>2</v>
      </c>
      <c r="D12508" t="str">
        <f>IFERROR(VLOOKUP($C12508,'Enrollment descriptions'!$A$1:$B$5,2,FALSE), " ")</f>
        <v>3/4 Time</v>
      </c>
    </row>
    <row r="12509" spans="1:4" outlineLevel="2" x14ac:dyDescent="0.2">
      <c r="A12509" s="38">
        <v>43202.318194444444</v>
      </c>
      <c r="B12509" s="4">
        <v>50</v>
      </c>
      <c r="C12509">
        <v>2</v>
      </c>
      <c r="D12509" t="str">
        <f>IFERROR(VLOOKUP($C12509,'Enrollment descriptions'!$A$1:$B$5,2,FALSE), " ")</f>
        <v>3/4 Time</v>
      </c>
    </row>
    <row r="12510" spans="1:4" outlineLevel="1" x14ac:dyDescent="0.2">
      <c r="A12510" s="38"/>
      <c r="B12510" s="4">
        <f>SUBTOTAL(9,B12508:B12509)</f>
        <v>100</v>
      </c>
    </row>
    <row r="12511" spans="1:4" outlineLevel="2" x14ac:dyDescent="0.2">
      <c r="A12511" s="38">
        <v>43143.368854166663</v>
      </c>
      <c r="B12511" s="4">
        <v>50</v>
      </c>
      <c r="C12511">
        <v>3</v>
      </c>
      <c r="D12511" t="str">
        <f>IFERROR(VLOOKUP($C12511,'Enrollment descriptions'!$A$1:$B$5,2,FALSE), " ")</f>
        <v>1/2 Time</v>
      </c>
    </row>
    <row r="12512" spans="1:4" outlineLevel="2" x14ac:dyDescent="0.2">
      <c r="D12512" t="str">
        <f>IFERROR(VLOOKUP($C12512,'Enrollment descriptions'!$A$1:$B$5,2,FALSE), " ")</f>
        <v xml:space="preserve"> </v>
      </c>
    </row>
    <row r="12513" spans="1:4" outlineLevel="2" x14ac:dyDescent="0.2">
      <c r="A12513" s="38">
        <v>43215.514548611114</v>
      </c>
      <c r="B12513" s="4">
        <v>-50</v>
      </c>
      <c r="C12513">
        <v>4</v>
      </c>
      <c r="D12513" t="str">
        <f>IFERROR(VLOOKUP($C12513,'Enrollment descriptions'!$A$1:$B$5,2,FALSE), " ")</f>
        <v>&lt; 1/2 Time</v>
      </c>
    </row>
    <row r="12514" spans="1:4" outlineLevel="1" x14ac:dyDescent="0.2">
      <c r="A12514" s="38"/>
      <c r="B12514" s="4">
        <f>SUBTOTAL(9,B12511:B12513)</f>
        <v>0</v>
      </c>
    </row>
    <row r="12515" spans="1:4" outlineLevel="2" x14ac:dyDescent="0.2">
      <c r="A12515" s="38">
        <v>43143.367581018516</v>
      </c>
      <c r="B12515" s="4">
        <v>125</v>
      </c>
      <c r="C12515">
        <v>1</v>
      </c>
      <c r="D12515" t="str">
        <f>IFERROR(VLOOKUP($C12515,'Enrollment descriptions'!$A$1:$B$5,2,FALSE), " ")</f>
        <v>Full Time</v>
      </c>
    </row>
    <row r="12516" spans="1:4" outlineLevel="2" x14ac:dyDescent="0.2">
      <c r="A12516" s="38">
        <v>43202.317708333336</v>
      </c>
      <c r="B12516" s="4">
        <v>125</v>
      </c>
      <c r="C12516">
        <v>1</v>
      </c>
      <c r="D12516" t="str">
        <f>IFERROR(VLOOKUP($C12516,'Enrollment descriptions'!$A$1:$B$5,2,FALSE), " ")</f>
        <v>Full Time</v>
      </c>
    </row>
    <row r="12517" spans="1:4" outlineLevel="1" x14ac:dyDescent="0.2">
      <c r="A12517" s="38"/>
      <c r="B12517" s="4">
        <f>SUBTOTAL(9,B12515:B12516)</f>
        <v>250</v>
      </c>
    </row>
    <row r="12518" spans="1:4" outlineLevel="2" x14ac:dyDescent="0.2">
      <c r="A12518" s="38">
        <v>43143.368425925924</v>
      </c>
      <c r="B12518" s="4">
        <v>125</v>
      </c>
      <c r="C12518">
        <v>1</v>
      </c>
      <c r="D12518" t="str">
        <f>IFERROR(VLOOKUP($C12518,'Enrollment descriptions'!$A$1:$B$5,2,FALSE), " ")</f>
        <v>Full Time</v>
      </c>
    </row>
    <row r="12519" spans="1:4" outlineLevel="2" x14ac:dyDescent="0.2">
      <c r="A12519" s="38">
        <v>43202.318391203706</v>
      </c>
      <c r="B12519" s="4">
        <v>125</v>
      </c>
      <c r="C12519">
        <v>1</v>
      </c>
      <c r="D12519" t="str">
        <f>IFERROR(VLOOKUP($C12519,'Enrollment descriptions'!$A$1:$B$5,2,FALSE), " ")</f>
        <v>Full Time</v>
      </c>
    </row>
    <row r="12520" spans="1:4" outlineLevel="1" x14ac:dyDescent="0.2">
      <c r="A12520" s="38"/>
      <c r="B12520" s="4">
        <f>SUBTOTAL(9,B12518:B12519)</f>
        <v>250</v>
      </c>
    </row>
    <row r="12521" spans="1:4" outlineLevel="2" x14ac:dyDescent="0.2">
      <c r="A12521" s="38">
        <v>43143.368194444447</v>
      </c>
      <c r="B12521" s="4">
        <v>125</v>
      </c>
      <c r="C12521">
        <v>1</v>
      </c>
      <c r="D12521" t="str">
        <f>IFERROR(VLOOKUP($C12521,'Enrollment descriptions'!$A$1:$B$5,2,FALSE), " ")</f>
        <v>Full Time</v>
      </c>
    </row>
    <row r="12522" spans="1:4" outlineLevel="2" x14ac:dyDescent="0.2">
      <c r="A12522" s="38">
        <v>43202.318206018521</v>
      </c>
      <c r="B12522" s="4">
        <v>125</v>
      </c>
      <c r="C12522">
        <v>1</v>
      </c>
      <c r="D12522" t="str">
        <f>IFERROR(VLOOKUP($C12522,'Enrollment descriptions'!$A$1:$B$5,2,FALSE), " ")</f>
        <v>Full Time</v>
      </c>
    </row>
    <row r="12523" spans="1:4" outlineLevel="1" x14ac:dyDescent="0.2">
      <c r="A12523" s="38"/>
      <c r="B12523" s="4">
        <f>SUBTOTAL(9,B12521:B12522)</f>
        <v>250</v>
      </c>
    </row>
    <row r="12524" spans="1:4" outlineLevel="2" x14ac:dyDescent="0.2">
      <c r="A12524" s="38">
        <v>43143.369618055556</v>
      </c>
      <c r="B12524" s="4">
        <v>50</v>
      </c>
      <c r="C12524">
        <v>3</v>
      </c>
      <c r="D12524" t="str">
        <f>IFERROR(VLOOKUP($C12524,'Enrollment descriptions'!$A$1:$B$5,2,FALSE), " ")</f>
        <v>1/2 Time</v>
      </c>
    </row>
    <row r="12525" spans="1:4" outlineLevel="2" x14ac:dyDescent="0.2">
      <c r="A12525" s="38">
        <v>43202.319340277776</v>
      </c>
      <c r="B12525" s="4">
        <v>50</v>
      </c>
      <c r="C12525">
        <v>2</v>
      </c>
      <c r="D12525" t="str">
        <f>IFERROR(VLOOKUP($C12525,'Enrollment descriptions'!$A$1:$B$5,2,FALSE), " ")</f>
        <v>3/4 Time</v>
      </c>
    </row>
    <row r="12526" spans="1:4" outlineLevel="1" x14ac:dyDescent="0.2">
      <c r="A12526" s="38"/>
      <c r="B12526" s="4">
        <f>SUBTOTAL(9,B12524:B12525)</f>
        <v>100</v>
      </c>
    </row>
    <row r="12527" spans="1:4" outlineLevel="2" x14ac:dyDescent="0.2">
      <c r="A12527" s="38">
        <v>43143.367685185185</v>
      </c>
      <c r="B12527" s="4">
        <v>125</v>
      </c>
      <c r="C12527">
        <v>1</v>
      </c>
      <c r="D12527" t="str">
        <f>IFERROR(VLOOKUP($C12527,'Enrollment descriptions'!$A$1:$B$5,2,FALSE), " ")</f>
        <v>Full Time</v>
      </c>
    </row>
    <row r="12528" spans="1:4" outlineLevel="2" x14ac:dyDescent="0.2">
      <c r="A12528" s="38">
        <v>43202.317800925928</v>
      </c>
      <c r="B12528" s="4">
        <v>50</v>
      </c>
      <c r="C12528">
        <v>3</v>
      </c>
      <c r="D12528" t="str">
        <f>IFERROR(VLOOKUP($C12528,'Enrollment descriptions'!$A$1:$B$5,2,FALSE), " ")</f>
        <v>1/2 Time</v>
      </c>
    </row>
    <row r="12529" spans="1:4" outlineLevel="2" x14ac:dyDescent="0.2">
      <c r="A12529" s="38">
        <v>43202.317800925928</v>
      </c>
      <c r="B12529" s="4">
        <v>-75</v>
      </c>
      <c r="C12529">
        <v>3</v>
      </c>
      <c r="D12529" t="str">
        <f>IFERROR(VLOOKUP($C12529,'Enrollment descriptions'!$A$1:$B$5,2,FALSE), " ")</f>
        <v>1/2 Time</v>
      </c>
    </row>
    <row r="12530" spans="1:4" outlineLevel="1" x14ac:dyDescent="0.2">
      <c r="A12530" s="38"/>
      <c r="B12530" s="4">
        <f>SUBTOTAL(9,B12527:B12529)</f>
        <v>100</v>
      </c>
    </row>
    <row r="12531" spans="1:4" outlineLevel="2" x14ac:dyDescent="0.2">
      <c r="A12531" s="38">
        <v>43143.368541666663</v>
      </c>
      <c r="B12531" s="4">
        <v>50</v>
      </c>
      <c r="C12531">
        <v>3</v>
      </c>
      <c r="D12531" t="str">
        <f>IFERROR(VLOOKUP($C12531,'Enrollment descriptions'!$A$1:$B$5,2,FALSE), " ")</f>
        <v>1/2 Time</v>
      </c>
    </row>
    <row r="12532" spans="1:4" outlineLevel="2" x14ac:dyDescent="0.2">
      <c r="A12532" s="38">
        <v>43202.318495370368</v>
      </c>
      <c r="B12532" s="4">
        <v>50</v>
      </c>
      <c r="C12532">
        <v>3</v>
      </c>
      <c r="D12532" t="str">
        <f>IFERROR(VLOOKUP($C12532,'Enrollment descriptions'!$A$1:$B$5,2,FALSE), " ")</f>
        <v>1/2 Time</v>
      </c>
    </row>
    <row r="12533" spans="1:4" outlineLevel="1" x14ac:dyDescent="0.2">
      <c r="A12533" s="38"/>
      <c r="B12533" s="4">
        <f>SUBTOTAL(9,B12531:B12532)</f>
        <v>100</v>
      </c>
    </row>
    <row r="12534" spans="1:4" outlineLevel="2" x14ac:dyDescent="0.2">
      <c r="A12534" s="38">
        <v>43143.368298611109</v>
      </c>
      <c r="B12534" s="4">
        <v>50</v>
      </c>
      <c r="C12534">
        <v>3</v>
      </c>
      <c r="D12534" t="str">
        <f>IFERROR(VLOOKUP($C12534,'Enrollment descriptions'!$A$1:$B$5,2,FALSE), " ")</f>
        <v>1/2 Time</v>
      </c>
    </row>
    <row r="12535" spans="1:4" outlineLevel="2" x14ac:dyDescent="0.2">
      <c r="D12535" t="str">
        <f>IFERROR(VLOOKUP($C12535,'Enrollment descriptions'!$A$1:$B$5,2,FALSE), " ")</f>
        <v xml:space="preserve"> </v>
      </c>
    </row>
    <row r="12536" spans="1:4" outlineLevel="2" x14ac:dyDescent="0.2">
      <c r="A12536" s="38">
        <v>43215.514513888891</v>
      </c>
      <c r="B12536" s="4">
        <v>-50</v>
      </c>
      <c r="C12536">
        <v>3</v>
      </c>
      <c r="D12536" t="str">
        <f>IFERROR(VLOOKUP($C12536,'Enrollment descriptions'!$A$1:$B$5,2,FALSE), " ")</f>
        <v>1/2 Time</v>
      </c>
    </row>
    <row r="12537" spans="1:4" outlineLevel="1" x14ac:dyDescent="0.2">
      <c r="A12537" s="38"/>
      <c r="B12537" s="4">
        <f>SUBTOTAL(9,B12534:B12536)</f>
        <v>0</v>
      </c>
    </row>
    <row r="12538" spans="1:4" outlineLevel="2" x14ac:dyDescent="0.2">
      <c r="A12538" s="38">
        <v>43143.369305555556</v>
      </c>
      <c r="B12538" s="4">
        <v>50</v>
      </c>
      <c r="C12538">
        <v>2</v>
      </c>
      <c r="D12538" t="str">
        <f>IFERROR(VLOOKUP($C12538,'Enrollment descriptions'!$A$1:$B$5,2,FALSE), " ")</f>
        <v>3/4 Time</v>
      </c>
    </row>
    <row r="12539" spans="1:4" outlineLevel="2" x14ac:dyDescent="0.2">
      <c r="A12539" s="38">
        <v>43202.319108796299</v>
      </c>
      <c r="B12539" s="4">
        <v>50</v>
      </c>
      <c r="C12539">
        <v>2</v>
      </c>
      <c r="D12539" t="str">
        <f>IFERROR(VLOOKUP($C12539,'Enrollment descriptions'!$A$1:$B$5,2,FALSE), " ")</f>
        <v>3/4 Time</v>
      </c>
    </row>
    <row r="12540" spans="1:4" outlineLevel="1" x14ac:dyDescent="0.2">
      <c r="A12540" s="38"/>
      <c r="B12540" s="4">
        <f>SUBTOTAL(9,B12538:B12539)</f>
        <v>100</v>
      </c>
    </row>
    <row r="12541" spans="1:4" outlineLevel="2" x14ac:dyDescent="0.2">
      <c r="A12541" s="38">
        <v>43143.368958333333</v>
      </c>
      <c r="B12541" s="4">
        <v>125</v>
      </c>
      <c r="C12541">
        <v>1</v>
      </c>
      <c r="D12541" t="str">
        <f>IFERROR(VLOOKUP($C12541,'Enrollment descriptions'!$A$1:$B$5,2,FALSE), " ")</f>
        <v>Full Time</v>
      </c>
    </row>
    <row r="12542" spans="1:4" outlineLevel="2" x14ac:dyDescent="0.2">
      <c r="A12542" s="38">
        <v>43202.318831018521</v>
      </c>
      <c r="B12542" s="4">
        <v>50</v>
      </c>
      <c r="C12542">
        <v>2</v>
      </c>
      <c r="D12542" t="str">
        <f>IFERROR(VLOOKUP($C12542,'Enrollment descriptions'!$A$1:$B$5,2,FALSE), " ")</f>
        <v>3/4 Time</v>
      </c>
    </row>
    <row r="12543" spans="1:4" outlineLevel="2" x14ac:dyDescent="0.2">
      <c r="A12543" s="38">
        <v>43202.318831018521</v>
      </c>
      <c r="B12543" s="4">
        <v>-75</v>
      </c>
      <c r="C12543">
        <v>2</v>
      </c>
      <c r="D12543" t="str">
        <f>IFERROR(VLOOKUP($C12543,'Enrollment descriptions'!$A$1:$B$5,2,FALSE), " ")</f>
        <v>3/4 Time</v>
      </c>
    </row>
    <row r="12544" spans="1:4" outlineLevel="1" x14ac:dyDescent="0.2">
      <c r="A12544" s="38"/>
      <c r="B12544" s="4">
        <f>SUBTOTAL(9,B12541:B12543)</f>
        <v>100</v>
      </c>
    </row>
    <row r="12545" spans="1:4" outlineLevel="2" x14ac:dyDescent="0.2">
      <c r="A12545" s="38">
        <v>43143.368460648147</v>
      </c>
      <c r="B12545" s="4">
        <v>125</v>
      </c>
      <c r="C12545">
        <v>1</v>
      </c>
      <c r="D12545" t="str">
        <f>IFERROR(VLOOKUP($C12545,'Enrollment descriptions'!$A$1:$B$5,2,FALSE), " ")</f>
        <v>Full Time</v>
      </c>
    </row>
    <row r="12546" spans="1:4" outlineLevel="2" x14ac:dyDescent="0.2">
      <c r="A12546" s="38">
        <v>43202.318425925929</v>
      </c>
      <c r="B12546" s="4">
        <v>125</v>
      </c>
      <c r="C12546">
        <v>1</v>
      </c>
      <c r="D12546" t="str">
        <f>IFERROR(VLOOKUP($C12546,'Enrollment descriptions'!$A$1:$B$5,2,FALSE), " ")</f>
        <v>Full Time</v>
      </c>
    </row>
    <row r="12547" spans="1:4" outlineLevel="1" x14ac:dyDescent="0.2">
      <c r="A12547" s="38"/>
      <c r="B12547" s="4">
        <f>SUBTOTAL(9,B12545:B12546)</f>
        <v>250</v>
      </c>
    </row>
    <row r="12548" spans="1:4" outlineLevel="2" x14ac:dyDescent="0.2">
      <c r="A12548" s="38">
        <v>43143.369560185187</v>
      </c>
      <c r="B12548" s="4">
        <v>125</v>
      </c>
      <c r="C12548">
        <v>1</v>
      </c>
      <c r="D12548" t="str">
        <f>IFERROR(VLOOKUP($C12548,'Enrollment descriptions'!$A$1:$B$5,2,FALSE), " ")</f>
        <v>Full Time</v>
      </c>
    </row>
    <row r="12549" spans="1:4" outlineLevel="2" x14ac:dyDescent="0.2">
      <c r="A12549" s="38">
        <v>43202.319305555553</v>
      </c>
      <c r="B12549" s="4">
        <v>50</v>
      </c>
      <c r="C12549">
        <v>2</v>
      </c>
      <c r="D12549" t="str">
        <f>IFERROR(VLOOKUP($C12549,'Enrollment descriptions'!$A$1:$B$5,2,FALSE), " ")</f>
        <v>3/4 Time</v>
      </c>
    </row>
    <row r="12550" spans="1:4" outlineLevel="2" x14ac:dyDescent="0.2">
      <c r="A12550" s="38">
        <v>43202.319305555553</v>
      </c>
      <c r="B12550" s="4">
        <v>-75</v>
      </c>
      <c r="C12550">
        <v>2</v>
      </c>
      <c r="D12550" t="str">
        <f>IFERROR(VLOOKUP($C12550,'Enrollment descriptions'!$A$1:$B$5,2,FALSE), " ")</f>
        <v>3/4 Time</v>
      </c>
    </row>
    <row r="12551" spans="1:4" outlineLevel="1" x14ac:dyDescent="0.2">
      <c r="A12551" s="38"/>
      <c r="B12551" s="4">
        <f>SUBTOTAL(9,B12548:B12550)</f>
        <v>100</v>
      </c>
    </row>
    <row r="12552" spans="1:4" outlineLevel="2" x14ac:dyDescent="0.2">
      <c r="A12552" s="38">
        <v>43143.368923611109</v>
      </c>
      <c r="B12552" s="4">
        <v>125</v>
      </c>
      <c r="C12552">
        <v>1</v>
      </c>
      <c r="D12552" t="str">
        <f>IFERROR(VLOOKUP($C12552,'Enrollment descriptions'!$A$1:$B$5,2,FALSE), " ")</f>
        <v>Full Time</v>
      </c>
    </row>
    <row r="12553" spans="1:4" outlineLevel="2" x14ac:dyDescent="0.2">
      <c r="A12553" s="38">
        <v>43202.318796296298</v>
      </c>
      <c r="B12553" s="4">
        <v>125</v>
      </c>
      <c r="C12553">
        <v>1</v>
      </c>
      <c r="D12553" t="str">
        <f>IFERROR(VLOOKUP($C12553,'Enrollment descriptions'!$A$1:$B$5,2,FALSE), " ")</f>
        <v>Full Time</v>
      </c>
    </row>
    <row r="12554" spans="1:4" outlineLevel="1" x14ac:dyDescent="0.2">
      <c r="A12554" s="38"/>
      <c r="B12554" s="4">
        <f>SUBTOTAL(9,B12552:B12553)</f>
        <v>250</v>
      </c>
    </row>
    <row r="12555" spans="1:4" outlineLevel="2" x14ac:dyDescent="0.2">
      <c r="A12555" s="38">
        <v>43143.368310185186</v>
      </c>
      <c r="B12555" s="4">
        <v>50</v>
      </c>
      <c r="C12555">
        <v>2</v>
      </c>
      <c r="D12555" t="str">
        <f>IFERROR(VLOOKUP($C12555,'Enrollment descriptions'!$A$1:$B$5,2,FALSE), " ")</f>
        <v>3/4 Time</v>
      </c>
    </row>
    <row r="12556" spans="1:4" outlineLevel="2" x14ac:dyDescent="0.2">
      <c r="A12556" s="38">
        <v>43202.318298611113</v>
      </c>
      <c r="B12556" s="4">
        <v>50</v>
      </c>
      <c r="C12556">
        <v>2</v>
      </c>
      <c r="D12556" t="str">
        <f>IFERROR(VLOOKUP($C12556,'Enrollment descriptions'!$A$1:$B$5,2,FALSE), " ")</f>
        <v>3/4 Time</v>
      </c>
    </row>
    <row r="12557" spans="1:4" outlineLevel="1" x14ac:dyDescent="0.2">
      <c r="A12557" s="38"/>
      <c r="B12557" s="4">
        <f>SUBTOTAL(9,B12555:B12556)</f>
        <v>100</v>
      </c>
    </row>
    <row r="12558" spans="1:4" outlineLevel="2" x14ac:dyDescent="0.2">
      <c r="A12558" s="38">
        <v>43215.489317129628</v>
      </c>
      <c r="B12558" s="4">
        <v>125</v>
      </c>
      <c r="C12558">
        <v>1</v>
      </c>
      <c r="D12558" t="str">
        <f>IFERROR(VLOOKUP($C12558,'Enrollment descriptions'!$A$1:$B$5,2,FALSE), " ")</f>
        <v>Full Time</v>
      </c>
    </row>
    <row r="12559" spans="1:4" outlineLevel="2" x14ac:dyDescent="0.2">
      <c r="A12559" s="38">
        <v>43215.489317129628</v>
      </c>
      <c r="B12559" s="4">
        <v>125</v>
      </c>
      <c r="C12559">
        <v>1</v>
      </c>
      <c r="D12559" t="str">
        <f>IFERROR(VLOOKUP($C12559,'Enrollment descriptions'!$A$1:$B$5,2,FALSE), " ")</f>
        <v>Full Time</v>
      </c>
    </row>
    <row r="12560" spans="1:4" outlineLevel="1" x14ac:dyDescent="0.2">
      <c r="A12560" s="38"/>
      <c r="B12560" s="4">
        <f>SUBTOTAL(9,B12558:B12559)</f>
        <v>250</v>
      </c>
    </row>
    <row r="12561" spans="1:4" outlineLevel="2" x14ac:dyDescent="0.2">
      <c r="A12561" s="38">
        <v>43215.489259259259</v>
      </c>
      <c r="B12561" s="4">
        <v>125</v>
      </c>
      <c r="C12561">
        <v>1</v>
      </c>
      <c r="D12561" t="str">
        <f>IFERROR(VLOOKUP($C12561,'Enrollment descriptions'!$A$1:$B$5,2,FALSE), " ")</f>
        <v>Full Time</v>
      </c>
    </row>
    <row r="12562" spans="1:4" outlineLevel="2" x14ac:dyDescent="0.2">
      <c r="A12562" s="38">
        <v>43215.489259259259</v>
      </c>
      <c r="B12562" s="4">
        <v>125</v>
      </c>
      <c r="C12562">
        <v>1</v>
      </c>
      <c r="D12562" t="str">
        <f>IFERROR(VLOOKUP($C12562,'Enrollment descriptions'!$A$1:$B$5,2,FALSE), " ")</f>
        <v>Full Time</v>
      </c>
    </row>
    <row r="12563" spans="1:4" outlineLevel="1" x14ac:dyDescent="0.2">
      <c r="A12563" s="38"/>
      <c r="B12563" s="4">
        <f>SUBTOTAL(9,B12561:B12562)</f>
        <v>250</v>
      </c>
    </row>
    <row r="12564" spans="1:4" outlineLevel="2" x14ac:dyDescent="0.2">
      <c r="A12564" s="38">
        <v>43143.368217592593</v>
      </c>
      <c r="B12564" s="4">
        <v>125</v>
      </c>
      <c r="C12564">
        <v>1</v>
      </c>
      <c r="D12564" t="str">
        <f>IFERROR(VLOOKUP($C12564,'Enrollment descriptions'!$A$1:$B$5,2,FALSE), " ")</f>
        <v>Full Time</v>
      </c>
    </row>
    <row r="12565" spans="1:4" outlineLevel="2" x14ac:dyDescent="0.2">
      <c r="A12565" s="38">
        <v>43202.31821759259</v>
      </c>
      <c r="B12565" s="4">
        <v>125</v>
      </c>
      <c r="C12565">
        <v>1</v>
      </c>
      <c r="D12565" t="str">
        <f>IFERROR(VLOOKUP($C12565,'Enrollment descriptions'!$A$1:$B$5,2,FALSE), " ")</f>
        <v>Full Time</v>
      </c>
    </row>
    <row r="12566" spans="1:4" outlineLevel="1" x14ac:dyDescent="0.2">
      <c r="A12566" s="38"/>
      <c r="B12566" s="4">
        <f>SUBTOTAL(9,B12564:B12565)</f>
        <v>250</v>
      </c>
    </row>
    <row r="12567" spans="1:4" outlineLevel="2" x14ac:dyDescent="0.2">
      <c r="A12567" s="38">
        <v>43143.367789351854</v>
      </c>
      <c r="B12567" s="4">
        <v>50</v>
      </c>
      <c r="C12567">
        <v>3</v>
      </c>
      <c r="D12567" t="str">
        <f>IFERROR(VLOOKUP($C12567,'Enrollment descriptions'!$A$1:$B$5,2,FALSE), " ")</f>
        <v>1/2 Time</v>
      </c>
    </row>
    <row r="12568" spans="1:4" outlineLevel="2" x14ac:dyDescent="0.2">
      <c r="A12568" s="38">
        <v>43202.317858796298</v>
      </c>
      <c r="B12568" s="4">
        <v>50</v>
      </c>
      <c r="C12568">
        <v>3</v>
      </c>
      <c r="D12568" t="str">
        <f>IFERROR(VLOOKUP($C12568,'Enrollment descriptions'!$A$1:$B$5,2,FALSE), " ")</f>
        <v>1/2 Time</v>
      </c>
    </row>
    <row r="12569" spans="1:4" outlineLevel="1" x14ac:dyDescent="0.2">
      <c r="A12569" s="38"/>
      <c r="B12569" s="4">
        <f>SUBTOTAL(9,B12567:B12568)</f>
        <v>100</v>
      </c>
    </row>
    <row r="12570" spans="1:4" outlineLevel="2" x14ac:dyDescent="0.2">
      <c r="A12570" s="38">
        <v>43143.368518518517</v>
      </c>
      <c r="B12570" s="4">
        <v>50</v>
      </c>
      <c r="C12570">
        <v>2</v>
      </c>
      <c r="D12570" t="str">
        <f>IFERROR(VLOOKUP($C12570,'Enrollment descriptions'!$A$1:$B$5,2,FALSE), " ")</f>
        <v>3/4 Time</v>
      </c>
    </row>
    <row r="12571" spans="1:4" outlineLevel="2" x14ac:dyDescent="0.2">
      <c r="A12571" s="38">
        <v>43202.318472222221</v>
      </c>
      <c r="B12571" s="4">
        <v>50</v>
      </c>
      <c r="C12571">
        <v>2</v>
      </c>
      <c r="D12571" t="str">
        <f>IFERROR(VLOOKUP($C12571,'Enrollment descriptions'!$A$1:$B$5,2,FALSE), " ")</f>
        <v>3/4 Time</v>
      </c>
    </row>
    <row r="12572" spans="1:4" outlineLevel="1" x14ac:dyDescent="0.2">
      <c r="A12572" s="38"/>
      <c r="B12572" s="4">
        <f>SUBTOTAL(9,B12570:B12571)</f>
        <v>100</v>
      </c>
    </row>
    <row r="12573" spans="1:4" outlineLevel="2" x14ac:dyDescent="0.2">
      <c r="A12573" s="38">
        <v>43143.368761574071</v>
      </c>
      <c r="B12573" s="4">
        <v>125</v>
      </c>
      <c r="C12573">
        <v>1</v>
      </c>
      <c r="D12573" t="str">
        <f>IFERROR(VLOOKUP($C12573,'Enrollment descriptions'!$A$1:$B$5,2,FALSE), " ")</f>
        <v>Full Time</v>
      </c>
    </row>
    <row r="12574" spans="1:4" outlineLevel="2" x14ac:dyDescent="0.2">
      <c r="A12574" s="38">
        <v>43202.318680555552</v>
      </c>
      <c r="B12574" s="4">
        <v>125</v>
      </c>
      <c r="C12574">
        <v>1</v>
      </c>
      <c r="D12574" t="str">
        <f>IFERROR(VLOOKUP($C12574,'Enrollment descriptions'!$A$1:$B$5,2,FALSE), " ")</f>
        <v>Full Time</v>
      </c>
    </row>
    <row r="12575" spans="1:4" outlineLevel="1" x14ac:dyDescent="0.2">
      <c r="A12575" s="38"/>
      <c r="B12575" s="4">
        <f>SUBTOTAL(9,B12573:B12574)</f>
        <v>250</v>
      </c>
    </row>
    <row r="12576" spans="1:4" outlineLevel="2" x14ac:dyDescent="0.2">
      <c r="A12576" s="38">
        <v>43143.369259259256</v>
      </c>
      <c r="B12576" s="4">
        <v>50</v>
      </c>
      <c r="C12576">
        <v>3</v>
      </c>
      <c r="D12576" t="str">
        <f>IFERROR(VLOOKUP($C12576,'Enrollment descriptions'!$A$1:$B$5,2,FALSE), " ")</f>
        <v>1/2 Time</v>
      </c>
    </row>
    <row r="12577" spans="1:4" outlineLevel="2" x14ac:dyDescent="0.2">
      <c r="A12577" s="38">
        <v>43202.319074074076</v>
      </c>
      <c r="B12577" s="4">
        <v>50</v>
      </c>
      <c r="C12577">
        <v>3</v>
      </c>
      <c r="D12577" t="str">
        <f>IFERROR(VLOOKUP($C12577,'Enrollment descriptions'!$A$1:$B$5,2,FALSE), " ")</f>
        <v>1/2 Time</v>
      </c>
    </row>
    <row r="12578" spans="1:4" outlineLevel="1" x14ac:dyDescent="0.2">
      <c r="A12578" s="38"/>
      <c r="B12578" s="4">
        <f>SUBTOTAL(9,B12576:B12577)</f>
        <v>100</v>
      </c>
    </row>
    <row r="12579" spans="1:4" outlineLevel="2" x14ac:dyDescent="0.2">
      <c r="A12579" s="38">
        <v>43143.369432870371</v>
      </c>
      <c r="B12579" s="4">
        <v>50</v>
      </c>
      <c r="C12579">
        <v>2</v>
      </c>
      <c r="D12579" t="str">
        <f>IFERROR(VLOOKUP($C12579,'Enrollment descriptions'!$A$1:$B$5,2,FALSE), " ")</f>
        <v>3/4 Time</v>
      </c>
    </row>
    <row r="12580" spans="1:4" outlineLevel="2" x14ac:dyDescent="0.2">
      <c r="A12580" s="38">
        <v>43202.319201388891</v>
      </c>
      <c r="B12580" s="4">
        <v>50</v>
      </c>
      <c r="C12580">
        <v>2</v>
      </c>
      <c r="D12580" t="str">
        <f>IFERROR(VLOOKUP($C12580,'Enrollment descriptions'!$A$1:$B$5,2,FALSE), " ")</f>
        <v>3/4 Time</v>
      </c>
    </row>
    <row r="12581" spans="1:4" outlineLevel="1" x14ac:dyDescent="0.2">
      <c r="A12581" s="38"/>
      <c r="B12581" s="4">
        <f>SUBTOTAL(9,B12579:B12580)</f>
        <v>100</v>
      </c>
    </row>
    <row r="12582" spans="1:4" outlineLevel="2" x14ac:dyDescent="0.2">
      <c r="A12582" s="38">
        <v>43143.369305555556</v>
      </c>
      <c r="B12582" s="4">
        <v>125</v>
      </c>
      <c r="C12582">
        <v>1</v>
      </c>
      <c r="D12582" t="str">
        <f>IFERROR(VLOOKUP($C12582,'Enrollment descriptions'!$A$1:$B$5,2,FALSE), " ")</f>
        <v>Full Time</v>
      </c>
    </row>
    <row r="12583" spans="1:4" outlineLevel="2" x14ac:dyDescent="0.2">
      <c r="A12583" s="38">
        <v>43202.319108796299</v>
      </c>
      <c r="B12583" s="4">
        <v>125</v>
      </c>
      <c r="C12583">
        <v>1</v>
      </c>
      <c r="D12583" t="str">
        <f>IFERROR(VLOOKUP($C12583,'Enrollment descriptions'!$A$1:$B$5,2,FALSE), " ")</f>
        <v>Full Time</v>
      </c>
    </row>
    <row r="12584" spans="1:4" outlineLevel="1" x14ac:dyDescent="0.2">
      <c r="A12584" s="38"/>
      <c r="B12584" s="4">
        <f>SUBTOTAL(9,B12582:B12583)</f>
        <v>250</v>
      </c>
    </row>
    <row r="12585" spans="1:4" outlineLevel="2" x14ac:dyDescent="0.2">
      <c r="A12585" s="38">
        <v>43143.36928240741</v>
      </c>
      <c r="B12585" s="4">
        <v>50</v>
      </c>
      <c r="C12585">
        <v>3</v>
      </c>
      <c r="D12585" t="str">
        <f>IFERROR(VLOOKUP($C12585,'Enrollment descriptions'!$A$1:$B$5,2,FALSE), " ")</f>
        <v>1/2 Time</v>
      </c>
    </row>
    <row r="12586" spans="1:4" outlineLevel="2" x14ac:dyDescent="0.2">
      <c r="A12586" s="38">
        <v>43202.319097222222</v>
      </c>
      <c r="B12586" s="4">
        <v>50</v>
      </c>
      <c r="C12586">
        <v>3</v>
      </c>
      <c r="D12586" t="str">
        <f>IFERROR(VLOOKUP($C12586,'Enrollment descriptions'!$A$1:$B$5,2,FALSE), " ")</f>
        <v>1/2 Time</v>
      </c>
    </row>
    <row r="12587" spans="1:4" outlineLevel="1" x14ac:dyDescent="0.2">
      <c r="A12587" s="38"/>
      <c r="B12587" s="4">
        <f>SUBTOTAL(9,B12585:B12586)</f>
        <v>100</v>
      </c>
    </row>
    <row r="12588" spans="1:4" outlineLevel="2" x14ac:dyDescent="0.2">
      <c r="A12588" s="38">
        <v>43215.489270833335</v>
      </c>
      <c r="B12588" s="4">
        <v>125</v>
      </c>
      <c r="C12588">
        <v>1</v>
      </c>
      <c r="D12588" t="str">
        <f>IFERROR(VLOOKUP($C12588,'Enrollment descriptions'!$A$1:$B$5,2,FALSE), " ")</f>
        <v>Full Time</v>
      </c>
    </row>
    <row r="12589" spans="1:4" outlineLevel="2" x14ac:dyDescent="0.2">
      <c r="A12589" s="38">
        <v>43215.489270833335</v>
      </c>
      <c r="B12589" s="4">
        <v>125</v>
      </c>
      <c r="C12589">
        <v>1</v>
      </c>
      <c r="D12589" t="str">
        <f>IFERROR(VLOOKUP($C12589,'Enrollment descriptions'!$A$1:$B$5,2,FALSE), " ")</f>
        <v>Full Time</v>
      </c>
    </row>
    <row r="12590" spans="1:4" outlineLevel="1" x14ac:dyDescent="0.2">
      <c r="A12590" s="38"/>
      <c r="B12590" s="4">
        <f>SUBTOTAL(9,B12588:B12589)</f>
        <v>250</v>
      </c>
    </row>
    <row r="12591" spans="1:4" outlineLevel="2" x14ac:dyDescent="0.2">
      <c r="A12591" s="38">
        <v>43143.369826388887</v>
      </c>
      <c r="B12591" s="4">
        <v>50</v>
      </c>
      <c r="C12591">
        <v>2</v>
      </c>
      <c r="D12591" t="str">
        <f>IFERROR(VLOOKUP($C12591,'Enrollment descriptions'!$A$1:$B$5,2,FALSE), " ")</f>
        <v>3/4 Time</v>
      </c>
    </row>
    <row r="12592" spans="1:4" outlineLevel="2" x14ac:dyDescent="0.2">
      <c r="A12592" s="38">
        <v>43202.319490740738</v>
      </c>
      <c r="B12592" s="4">
        <v>50</v>
      </c>
      <c r="C12592">
        <v>2</v>
      </c>
      <c r="D12592" t="str">
        <f>IFERROR(VLOOKUP($C12592,'Enrollment descriptions'!$A$1:$B$5,2,FALSE), " ")</f>
        <v>3/4 Time</v>
      </c>
    </row>
    <row r="12593" spans="1:4" outlineLevel="1" x14ac:dyDescent="0.2">
      <c r="A12593" s="38"/>
      <c r="B12593" s="4">
        <f>SUBTOTAL(9,B12591:B12592)</f>
        <v>100</v>
      </c>
    </row>
    <row r="12594" spans="1:4" outlineLevel="2" x14ac:dyDescent="0.2">
      <c r="A12594" s="38">
        <v>43143.368611111109</v>
      </c>
      <c r="B12594" s="4">
        <v>50</v>
      </c>
      <c r="C12594">
        <v>2</v>
      </c>
      <c r="D12594" t="str">
        <f>IFERROR(VLOOKUP($C12594,'Enrollment descriptions'!$A$1:$B$5,2,FALSE), " ")</f>
        <v>3/4 Time</v>
      </c>
    </row>
    <row r="12595" spans="1:4" outlineLevel="2" x14ac:dyDescent="0.2">
      <c r="A12595" s="38">
        <v>43202.318541666667</v>
      </c>
      <c r="B12595" s="4">
        <v>50</v>
      </c>
      <c r="C12595">
        <v>2</v>
      </c>
      <c r="D12595" t="str">
        <f>IFERROR(VLOOKUP($C12595,'Enrollment descriptions'!$A$1:$B$5,2,FALSE), " ")</f>
        <v>3/4 Time</v>
      </c>
    </row>
    <row r="12596" spans="1:4" outlineLevel="1" x14ac:dyDescent="0.2">
      <c r="A12596" s="38"/>
      <c r="B12596" s="4">
        <f>SUBTOTAL(9,B12594:B12595)</f>
        <v>100</v>
      </c>
    </row>
    <row r="12597" spans="1:4" outlineLevel="2" x14ac:dyDescent="0.2">
      <c r="A12597" s="38">
        <v>43143.36891203704</v>
      </c>
      <c r="B12597" s="4">
        <v>50</v>
      </c>
      <c r="C12597">
        <v>2</v>
      </c>
      <c r="D12597" t="str">
        <f>IFERROR(VLOOKUP($C12597,'Enrollment descriptions'!$A$1:$B$5,2,FALSE), " ")</f>
        <v>3/4 Time</v>
      </c>
    </row>
    <row r="12598" spans="1:4" outlineLevel="2" x14ac:dyDescent="0.2">
      <c r="D12598" t="str">
        <f>IFERROR(VLOOKUP($C12598,'Enrollment descriptions'!$A$1:$B$5,2,FALSE), " ")</f>
        <v xml:space="preserve"> </v>
      </c>
    </row>
    <row r="12599" spans="1:4" outlineLevel="1" x14ac:dyDescent="0.2">
      <c r="B12599" s="4">
        <f>SUBTOTAL(9,B12597:B12598)</f>
        <v>50</v>
      </c>
    </row>
    <row r="12600" spans="1:4" outlineLevel="2" x14ac:dyDescent="0.2">
      <c r="A12600" s="38">
        <v>43143.367719907408</v>
      </c>
      <c r="B12600" s="4">
        <v>125</v>
      </c>
      <c r="C12600">
        <v>1</v>
      </c>
      <c r="D12600" t="str">
        <f>IFERROR(VLOOKUP($C12600,'Enrollment descriptions'!$A$1:$B$5,2,FALSE), " ")</f>
        <v>Full Time</v>
      </c>
    </row>
    <row r="12601" spans="1:4" outlineLevel="2" x14ac:dyDescent="0.2">
      <c r="D12601" t="str">
        <f>IFERROR(VLOOKUP($C12601,'Enrollment descriptions'!$A$1:$B$5,2,FALSE), " ")</f>
        <v xml:space="preserve"> </v>
      </c>
    </row>
    <row r="12602" spans="1:4" outlineLevel="1" x14ac:dyDescent="0.2">
      <c r="B12602" s="4">
        <f>SUBTOTAL(9,B12600:B12601)</f>
        <v>125</v>
      </c>
    </row>
    <row r="12603" spans="1:4" outlineLevel="2" x14ac:dyDescent="0.2">
      <c r="A12603" s="38">
        <v>43143.367824074077</v>
      </c>
      <c r="B12603" s="4">
        <v>125</v>
      </c>
      <c r="C12603">
        <v>1</v>
      </c>
      <c r="D12603" t="str">
        <f>IFERROR(VLOOKUP($C12603,'Enrollment descriptions'!$A$1:$B$5,2,FALSE), " ")</f>
        <v>Full Time</v>
      </c>
    </row>
    <row r="12604" spans="1:4" outlineLevel="2" x14ac:dyDescent="0.2">
      <c r="A12604" s="38">
        <v>43202.317893518521</v>
      </c>
      <c r="B12604" s="4">
        <v>125</v>
      </c>
      <c r="C12604">
        <v>1</v>
      </c>
      <c r="D12604" t="str">
        <f>IFERROR(VLOOKUP($C12604,'Enrollment descriptions'!$A$1:$B$5,2,FALSE), " ")</f>
        <v>Full Time</v>
      </c>
    </row>
    <row r="12605" spans="1:4" outlineLevel="1" x14ac:dyDescent="0.2">
      <c r="A12605" s="38"/>
      <c r="B12605" s="4">
        <f>SUBTOTAL(9,B12603:B12604)</f>
        <v>250</v>
      </c>
    </row>
    <row r="12606" spans="1:4" outlineLevel="2" x14ac:dyDescent="0.2">
      <c r="A12606" s="38">
        <v>43143.367743055554</v>
      </c>
      <c r="B12606" s="4">
        <v>50</v>
      </c>
      <c r="C12606">
        <v>2</v>
      </c>
      <c r="D12606" t="str">
        <f>IFERROR(VLOOKUP($C12606,'Enrollment descriptions'!$A$1:$B$5,2,FALSE), " ")</f>
        <v>3/4 Time</v>
      </c>
    </row>
    <row r="12607" spans="1:4" outlineLevel="2" x14ac:dyDescent="0.2">
      <c r="A12607" s="38">
        <v>43202.317835648151</v>
      </c>
      <c r="B12607" s="4">
        <v>50</v>
      </c>
      <c r="C12607">
        <v>2</v>
      </c>
      <c r="D12607" t="str">
        <f>IFERROR(VLOOKUP($C12607,'Enrollment descriptions'!$A$1:$B$5,2,FALSE), " ")</f>
        <v>3/4 Time</v>
      </c>
    </row>
    <row r="12608" spans="1:4" outlineLevel="1" x14ac:dyDescent="0.2">
      <c r="A12608" s="38"/>
      <c r="B12608" s="4">
        <f>SUBTOTAL(9,B12606:B12607)</f>
        <v>100</v>
      </c>
    </row>
    <row r="12609" spans="1:4" outlineLevel="2" x14ac:dyDescent="0.2">
      <c r="A12609" s="38">
        <v>43143.368310185186</v>
      </c>
      <c r="B12609" s="4">
        <v>66.67</v>
      </c>
      <c r="C12609">
        <v>2</v>
      </c>
      <c r="D12609" t="str">
        <f>IFERROR(VLOOKUP($C12609,'Enrollment descriptions'!$A$1:$B$5,2,FALSE), " ")</f>
        <v>3/4 Time</v>
      </c>
    </row>
    <row r="12610" spans="1:4" outlineLevel="2" x14ac:dyDescent="0.2">
      <c r="A12610" s="38">
        <v>43152.249965277777</v>
      </c>
      <c r="B12610" s="4">
        <v>-16.670000000000002</v>
      </c>
      <c r="C12610">
        <v>2</v>
      </c>
      <c r="D12610" t="str">
        <f>IFERROR(VLOOKUP($C12610,'Enrollment descriptions'!$A$1:$B$5,2,FALSE), " ")</f>
        <v>3/4 Time</v>
      </c>
    </row>
    <row r="12611" spans="1:4" outlineLevel="2" x14ac:dyDescent="0.2">
      <c r="A12611" s="38">
        <v>43202.318287037036</v>
      </c>
      <c r="B12611" s="4">
        <v>50</v>
      </c>
      <c r="C12611">
        <v>2</v>
      </c>
      <c r="D12611" t="str">
        <f>IFERROR(VLOOKUP($C12611,'Enrollment descriptions'!$A$1:$B$5,2,FALSE), " ")</f>
        <v>3/4 Time</v>
      </c>
    </row>
    <row r="12612" spans="1:4" outlineLevel="1" x14ac:dyDescent="0.2">
      <c r="A12612" s="38"/>
      <c r="B12612" s="4">
        <f>SUBTOTAL(9,B12609:B12611)</f>
        <v>100</v>
      </c>
    </row>
    <row r="12613" spans="1:4" outlineLevel="2" x14ac:dyDescent="0.2">
      <c r="A12613" s="38">
        <v>43215.489328703705</v>
      </c>
      <c r="B12613" s="4">
        <v>50</v>
      </c>
      <c r="C12613">
        <v>3</v>
      </c>
      <c r="D12613" t="str">
        <f>IFERROR(VLOOKUP($C12613,'Enrollment descriptions'!$A$1:$B$5,2,FALSE), " ")</f>
        <v>1/2 Time</v>
      </c>
    </row>
    <row r="12614" spans="1:4" outlineLevel="2" x14ac:dyDescent="0.2">
      <c r="A12614" s="38">
        <v>43215.489328703705</v>
      </c>
      <c r="B12614" s="4">
        <v>50</v>
      </c>
      <c r="C12614">
        <v>3</v>
      </c>
      <c r="D12614" t="str">
        <f>IFERROR(VLOOKUP($C12614,'Enrollment descriptions'!$A$1:$B$5,2,FALSE), " ")</f>
        <v>1/2 Time</v>
      </c>
    </row>
    <row r="12615" spans="1:4" outlineLevel="1" x14ac:dyDescent="0.2">
      <c r="A12615" s="38"/>
      <c r="B12615" s="4">
        <f>SUBTOTAL(9,B12613:B12614)</f>
        <v>100</v>
      </c>
    </row>
    <row r="12616" spans="1:4" outlineLevel="2" x14ac:dyDescent="0.2">
      <c r="A12616" s="38">
        <v>43143.369409722225</v>
      </c>
      <c r="B12616" s="4">
        <v>125</v>
      </c>
      <c r="C12616">
        <v>1</v>
      </c>
      <c r="D12616" t="str">
        <f>IFERROR(VLOOKUP($C12616,'Enrollment descriptions'!$A$1:$B$5,2,FALSE), " ")</f>
        <v>Full Time</v>
      </c>
    </row>
    <row r="12617" spans="1:4" outlineLevel="2" x14ac:dyDescent="0.2">
      <c r="A12617" s="38">
        <v>43202.319189814814</v>
      </c>
      <c r="B12617" s="4">
        <v>50</v>
      </c>
      <c r="C12617">
        <v>2</v>
      </c>
      <c r="D12617" t="str">
        <f>IFERROR(VLOOKUP($C12617,'Enrollment descriptions'!$A$1:$B$5,2,FALSE), " ")</f>
        <v>3/4 Time</v>
      </c>
    </row>
    <row r="12618" spans="1:4" outlineLevel="2" x14ac:dyDescent="0.2">
      <c r="A12618" s="38">
        <v>43202.319189814814</v>
      </c>
      <c r="B12618" s="4">
        <v>-75</v>
      </c>
      <c r="C12618">
        <v>2</v>
      </c>
      <c r="D12618" t="str">
        <f>IFERROR(VLOOKUP($C12618,'Enrollment descriptions'!$A$1:$B$5,2,FALSE), " ")</f>
        <v>3/4 Time</v>
      </c>
    </row>
    <row r="12619" spans="1:4" outlineLevel="1" x14ac:dyDescent="0.2">
      <c r="A12619" s="38"/>
      <c r="B12619" s="4">
        <f>SUBTOTAL(9,B12616:B12618)</f>
        <v>100</v>
      </c>
    </row>
    <row r="12620" spans="1:4" outlineLevel="2" x14ac:dyDescent="0.2">
      <c r="A12620" s="38">
        <v>43143.369652777779</v>
      </c>
      <c r="B12620" s="4">
        <v>125</v>
      </c>
      <c r="C12620">
        <v>1</v>
      </c>
      <c r="D12620" t="str">
        <f>IFERROR(VLOOKUP($C12620,'Enrollment descriptions'!$A$1:$B$5,2,FALSE), " ")</f>
        <v>Full Time</v>
      </c>
    </row>
    <row r="12621" spans="1:4" outlineLevel="2" x14ac:dyDescent="0.2">
      <c r="A12621" s="38">
        <v>43202.319363425922</v>
      </c>
      <c r="B12621" s="4">
        <v>125</v>
      </c>
      <c r="C12621">
        <v>1</v>
      </c>
      <c r="D12621" t="str">
        <f>IFERROR(VLOOKUP($C12621,'Enrollment descriptions'!$A$1:$B$5,2,FALSE), " ")</f>
        <v>Full Time</v>
      </c>
    </row>
    <row r="12622" spans="1:4" outlineLevel="1" x14ac:dyDescent="0.2">
      <c r="A12622" s="38"/>
      <c r="B12622" s="4">
        <f>SUBTOTAL(9,B12620:B12621)</f>
        <v>250</v>
      </c>
    </row>
    <row r="12623" spans="1:4" outlineLevel="2" x14ac:dyDescent="0.2">
      <c r="A12623" s="38">
        <v>43143.369490740741</v>
      </c>
      <c r="B12623" s="4">
        <v>125</v>
      </c>
      <c r="C12623">
        <v>1</v>
      </c>
      <c r="D12623" t="str">
        <f>IFERROR(VLOOKUP($C12623,'Enrollment descriptions'!$A$1:$B$5,2,FALSE), " ")</f>
        <v>Full Time</v>
      </c>
    </row>
    <row r="12624" spans="1:4" outlineLevel="2" x14ac:dyDescent="0.2">
      <c r="A12624" s="38">
        <v>43202.319247685184</v>
      </c>
      <c r="B12624" s="4">
        <v>125</v>
      </c>
      <c r="C12624">
        <v>1</v>
      </c>
      <c r="D12624" t="str">
        <f>IFERROR(VLOOKUP($C12624,'Enrollment descriptions'!$A$1:$B$5,2,FALSE), " ")</f>
        <v>Full Time</v>
      </c>
    </row>
    <row r="12625" spans="1:4" outlineLevel="1" x14ac:dyDescent="0.2">
      <c r="A12625" s="38"/>
      <c r="B12625" s="4">
        <f>SUBTOTAL(9,B12623:B12624)</f>
        <v>250</v>
      </c>
    </row>
    <row r="12626" spans="1:4" outlineLevel="2" x14ac:dyDescent="0.2">
      <c r="A12626" s="38">
        <v>43143.368611111109</v>
      </c>
      <c r="B12626" s="4">
        <v>50</v>
      </c>
      <c r="C12626">
        <v>2</v>
      </c>
      <c r="D12626" t="str">
        <f>IFERROR(VLOOKUP($C12626,'Enrollment descriptions'!$A$1:$B$5,2,FALSE), " ")</f>
        <v>3/4 Time</v>
      </c>
    </row>
    <row r="12627" spans="1:4" outlineLevel="2" x14ac:dyDescent="0.2">
      <c r="A12627" s="38">
        <v>43202.318553240744</v>
      </c>
      <c r="B12627" s="4">
        <v>50</v>
      </c>
      <c r="C12627">
        <v>2</v>
      </c>
      <c r="D12627" t="str">
        <f>IFERROR(VLOOKUP($C12627,'Enrollment descriptions'!$A$1:$B$5,2,FALSE), " ")</f>
        <v>3/4 Time</v>
      </c>
    </row>
    <row r="12628" spans="1:4" outlineLevel="1" x14ac:dyDescent="0.2">
      <c r="A12628" s="38"/>
      <c r="B12628" s="4">
        <f>SUBTOTAL(9,B12626:B12627)</f>
        <v>100</v>
      </c>
    </row>
    <row r="12629" spans="1:4" outlineLevel="2" x14ac:dyDescent="0.2">
      <c r="A12629" s="38">
        <v>43143.369351851848</v>
      </c>
      <c r="B12629" s="4">
        <v>125</v>
      </c>
      <c r="C12629">
        <v>1</v>
      </c>
      <c r="D12629" t="str">
        <f>IFERROR(VLOOKUP($C12629,'Enrollment descriptions'!$A$1:$B$5,2,FALSE), " ")</f>
        <v>Full Time</v>
      </c>
    </row>
    <row r="12630" spans="1:4" outlineLevel="2" x14ac:dyDescent="0.2">
      <c r="A12630" s="38">
        <v>43202.319143518522</v>
      </c>
      <c r="B12630" s="4">
        <v>125</v>
      </c>
      <c r="C12630">
        <v>1</v>
      </c>
      <c r="D12630" t="str">
        <f>IFERROR(VLOOKUP($C12630,'Enrollment descriptions'!$A$1:$B$5,2,FALSE), " ")</f>
        <v>Full Time</v>
      </c>
    </row>
    <row r="12631" spans="1:4" outlineLevel="1" x14ac:dyDescent="0.2">
      <c r="A12631" s="38"/>
      <c r="B12631" s="4">
        <f>SUBTOTAL(9,B12629:B12630)</f>
        <v>250</v>
      </c>
    </row>
    <row r="12632" spans="1:4" outlineLevel="2" x14ac:dyDescent="0.2">
      <c r="A12632" s="38">
        <v>43143.369664351849</v>
      </c>
      <c r="B12632" s="4">
        <v>50</v>
      </c>
      <c r="C12632">
        <v>2</v>
      </c>
      <c r="D12632" t="str">
        <f>IFERROR(VLOOKUP($C12632,'Enrollment descriptions'!$A$1:$B$5,2,FALSE), " ")</f>
        <v>3/4 Time</v>
      </c>
    </row>
    <row r="12633" spans="1:4" outlineLevel="2" x14ac:dyDescent="0.2">
      <c r="A12633" s="38">
        <v>43202.319374999999</v>
      </c>
      <c r="B12633" s="4">
        <v>50</v>
      </c>
      <c r="C12633">
        <v>2</v>
      </c>
      <c r="D12633" t="str">
        <f>IFERROR(VLOOKUP($C12633,'Enrollment descriptions'!$A$1:$B$5,2,FALSE), " ")</f>
        <v>3/4 Time</v>
      </c>
    </row>
    <row r="12634" spans="1:4" outlineLevel="1" x14ac:dyDescent="0.2">
      <c r="A12634" s="38"/>
      <c r="B12634" s="4">
        <f>SUBTOTAL(9,B12632:B12633)</f>
        <v>100</v>
      </c>
    </row>
    <row r="12635" spans="1:4" outlineLevel="2" x14ac:dyDescent="0.2">
      <c r="A12635" s="38">
        <v>43143.368877314817</v>
      </c>
      <c r="B12635" s="4">
        <v>125</v>
      </c>
      <c r="C12635">
        <v>1</v>
      </c>
      <c r="D12635" t="str">
        <f>IFERROR(VLOOKUP($C12635,'Enrollment descriptions'!$A$1:$B$5,2,FALSE), " ")</f>
        <v>Full Time</v>
      </c>
    </row>
    <row r="12636" spans="1:4" outlineLevel="2" x14ac:dyDescent="0.2">
      <c r="A12636" s="38">
        <v>43202.318761574075</v>
      </c>
      <c r="B12636" s="4">
        <v>125</v>
      </c>
      <c r="C12636">
        <v>1</v>
      </c>
      <c r="D12636" t="str">
        <f>IFERROR(VLOOKUP($C12636,'Enrollment descriptions'!$A$1:$B$5,2,FALSE), " ")</f>
        <v>Full Time</v>
      </c>
    </row>
    <row r="12637" spans="1:4" outlineLevel="1" x14ac:dyDescent="0.2">
      <c r="A12637" s="38"/>
      <c r="B12637" s="4">
        <f>SUBTOTAL(9,B12635:B12636)</f>
        <v>250</v>
      </c>
    </row>
    <row r="12638" spans="1:4" outlineLevel="2" x14ac:dyDescent="0.2">
      <c r="A12638" s="38">
        <v>43143.368437500001</v>
      </c>
      <c r="B12638" s="4">
        <v>50</v>
      </c>
      <c r="C12638">
        <v>2</v>
      </c>
      <c r="D12638" t="str">
        <f>IFERROR(VLOOKUP($C12638,'Enrollment descriptions'!$A$1:$B$5,2,FALSE), " ")</f>
        <v>3/4 Time</v>
      </c>
    </row>
    <row r="12639" spans="1:4" outlineLevel="2" x14ac:dyDescent="0.2">
      <c r="A12639" s="38">
        <v>43202.318402777775</v>
      </c>
      <c r="B12639" s="4">
        <v>50</v>
      </c>
      <c r="C12639">
        <v>2</v>
      </c>
      <c r="D12639" t="str">
        <f>IFERROR(VLOOKUP($C12639,'Enrollment descriptions'!$A$1:$B$5,2,FALSE), " ")</f>
        <v>3/4 Time</v>
      </c>
    </row>
    <row r="12640" spans="1:4" outlineLevel="1" x14ac:dyDescent="0.2">
      <c r="A12640" s="38"/>
      <c r="B12640" s="4">
        <f>SUBTOTAL(9,B12638:B12639)</f>
        <v>100</v>
      </c>
    </row>
    <row r="12641" spans="1:4" outlineLevel="2" x14ac:dyDescent="0.2">
      <c r="A12641" s="38">
        <v>43143.369675925926</v>
      </c>
      <c r="B12641" s="4">
        <v>125</v>
      </c>
      <c r="C12641">
        <v>1</v>
      </c>
      <c r="D12641" t="str">
        <f>IFERROR(VLOOKUP($C12641,'Enrollment descriptions'!$A$1:$B$5,2,FALSE), " ")</f>
        <v>Full Time</v>
      </c>
    </row>
    <row r="12642" spans="1:4" outlineLevel="2" x14ac:dyDescent="0.2">
      <c r="A12642" s="38">
        <v>43202.319374999999</v>
      </c>
      <c r="B12642" s="4">
        <v>125</v>
      </c>
      <c r="C12642">
        <v>1</v>
      </c>
      <c r="D12642" t="str">
        <f>IFERROR(VLOOKUP($C12642,'Enrollment descriptions'!$A$1:$B$5,2,FALSE), " ")</f>
        <v>Full Time</v>
      </c>
    </row>
    <row r="12643" spans="1:4" outlineLevel="1" x14ac:dyDescent="0.2">
      <c r="A12643" s="38"/>
      <c r="B12643" s="4">
        <f>SUBTOTAL(9,B12641:B12642)</f>
        <v>250</v>
      </c>
    </row>
    <row r="12644" spans="1:4" outlineLevel="2" x14ac:dyDescent="0.2">
      <c r="A12644" s="38">
        <v>43143.368472222224</v>
      </c>
      <c r="B12644" s="4">
        <v>50</v>
      </c>
      <c r="C12644">
        <v>3</v>
      </c>
      <c r="D12644" t="str">
        <f>IFERROR(VLOOKUP($C12644,'Enrollment descriptions'!$A$1:$B$5,2,FALSE), " ")</f>
        <v>1/2 Time</v>
      </c>
    </row>
    <row r="12645" spans="1:4" outlineLevel="2" x14ac:dyDescent="0.2">
      <c r="A12645" s="38">
        <v>43202.318437499998</v>
      </c>
      <c r="B12645" s="4">
        <v>50</v>
      </c>
      <c r="C12645">
        <v>3</v>
      </c>
      <c r="D12645" t="str">
        <f>IFERROR(VLOOKUP($C12645,'Enrollment descriptions'!$A$1:$B$5,2,FALSE), " ")</f>
        <v>1/2 Time</v>
      </c>
    </row>
    <row r="12646" spans="1:4" outlineLevel="1" x14ac:dyDescent="0.2">
      <c r="A12646" s="38"/>
      <c r="B12646" s="4">
        <f>SUBTOTAL(9,B12644:B12645)</f>
        <v>100</v>
      </c>
    </row>
    <row r="12647" spans="1:4" outlineLevel="2" x14ac:dyDescent="0.2">
      <c r="A12647" s="38">
        <v>43143.369733796295</v>
      </c>
      <c r="B12647" s="4">
        <v>50</v>
      </c>
      <c r="C12647">
        <v>2</v>
      </c>
      <c r="D12647" t="str">
        <f>IFERROR(VLOOKUP($C12647,'Enrollment descriptions'!$A$1:$B$5,2,FALSE), " ")</f>
        <v>3/4 Time</v>
      </c>
    </row>
    <row r="12648" spans="1:4" outlineLevel="2" x14ac:dyDescent="0.2">
      <c r="A12648" s="38">
        <v>43202.319421296299</v>
      </c>
      <c r="B12648" s="4">
        <v>50</v>
      </c>
      <c r="C12648">
        <v>3</v>
      </c>
      <c r="D12648" t="str">
        <f>IFERROR(VLOOKUP($C12648,'Enrollment descriptions'!$A$1:$B$5,2,FALSE), " ")</f>
        <v>1/2 Time</v>
      </c>
    </row>
    <row r="12649" spans="1:4" outlineLevel="1" x14ac:dyDescent="0.2">
      <c r="A12649" s="38"/>
      <c r="B12649" s="4">
        <f>SUBTOTAL(9,B12647:B12648)</f>
        <v>100</v>
      </c>
    </row>
    <row r="12650" spans="1:4" outlineLevel="2" x14ac:dyDescent="0.2">
      <c r="A12650" s="38">
        <v>43215.489351851851</v>
      </c>
      <c r="B12650" s="4">
        <v>50</v>
      </c>
      <c r="C12650">
        <v>2</v>
      </c>
      <c r="D12650" t="str">
        <f>IFERROR(VLOOKUP($C12650,'Enrollment descriptions'!$A$1:$B$5,2,FALSE), " ")</f>
        <v>3/4 Time</v>
      </c>
    </row>
    <row r="12651" spans="1:4" outlineLevel="2" x14ac:dyDescent="0.2">
      <c r="A12651" s="38">
        <v>43215.489351851851</v>
      </c>
      <c r="B12651" s="4">
        <v>50</v>
      </c>
      <c r="C12651">
        <v>2</v>
      </c>
      <c r="D12651" t="str">
        <f>IFERROR(VLOOKUP($C12651,'Enrollment descriptions'!$A$1:$B$5,2,FALSE), " ")</f>
        <v>3/4 Time</v>
      </c>
    </row>
    <row r="12652" spans="1:4" outlineLevel="1" x14ac:dyDescent="0.2">
      <c r="A12652" s="38"/>
      <c r="B12652" s="4">
        <f>SUBTOTAL(9,B12650:B12651)</f>
        <v>100</v>
      </c>
    </row>
    <row r="12653" spans="1:4" outlineLevel="2" x14ac:dyDescent="0.2">
      <c r="A12653" s="38">
        <v>43143.368125000001</v>
      </c>
      <c r="B12653" s="4">
        <v>125</v>
      </c>
      <c r="C12653">
        <v>1</v>
      </c>
      <c r="D12653" t="str">
        <f>IFERROR(VLOOKUP($C12653,'Enrollment descriptions'!$A$1:$B$5,2,FALSE), " ")</f>
        <v>Full Time</v>
      </c>
    </row>
    <row r="12654" spans="1:4" outlineLevel="2" x14ac:dyDescent="0.2">
      <c r="A12654" s="38">
        <v>43202.318148148152</v>
      </c>
      <c r="B12654" s="4">
        <v>125</v>
      </c>
      <c r="C12654">
        <v>1</v>
      </c>
      <c r="D12654" t="str">
        <f>IFERROR(VLOOKUP($C12654,'Enrollment descriptions'!$A$1:$B$5,2,FALSE), " ")</f>
        <v>Full Time</v>
      </c>
    </row>
    <row r="12655" spans="1:4" outlineLevel="1" x14ac:dyDescent="0.2">
      <c r="A12655" s="38"/>
      <c r="B12655" s="4">
        <f>SUBTOTAL(9,B12653:B12654)</f>
        <v>250</v>
      </c>
    </row>
    <row r="12656" spans="1:4" outlineLevel="2" x14ac:dyDescent="0.2">
      <c r="A12656" s="38">
        <v>43143.367650462962</v>
      </c>
      <c r="B12656" s="4">
        <v>50</v>
      </c>
      <c r="C12656">
        <v>2</v>
      </c>
      <c r="D12656" t="str">
        <f>IFERROR(VLOOKUP($C12656,'Enrollment descriptions'!$A$1:$B$5,2,FALSE), " ")</f>
        <v>3/4 Time</v>
      </c>
    </row>
    <row r="12657" spans="1:4" outlineLevel="2" x14ac:dyDescent="0.2">
      <c r="D12657" t="str">
        <f>IFERROR(VLOOKUP($C12657,'Enrollment descriptions'!$A$1:$B$5,2,FALSE), " ")</f>
        <v xml:space="preserve"> </v>
      </c>
    </row>
    <row r="12658" spans="1:4" outlineLevel="1" x14ac:dyDescent="0.2">
      <c r="B12658" s="4">
        <f>SUBTOTAL(9,B12656:B12657)</f>
        <v>50</v>
      </c>
    </row>
    <row r="12659" spans="1:4" outlineLevel="2" x14ac:dyDescent="0.2">
      <c r="A12659" s="38">
        <v>43143.367789351854</v>
      </c>
      <c r="B12659" s="4">
        <v>50</v>
      </c>
      <c r="C12659">
        <v>3</v>
      </c>
      <c r="D12659" t="str">
        <f>IFERROR(VLOOKUP($C12659,'Enrollment descriptions'!$A$1:$B$5,2,FALSE), " ")</f>
        <v>1/2 Time</v>
      </c>
    </row>
    <row r="12660" spans="1:4" outlineLevel="2" x14ac:dyDescent="0.2">
      <c r="A12660" s="38">
        <v>43202.317858796298</v>
      </c>
      <c r="B12660" s="4">
        <v>50</v>
      </c>
      <c r="C12660">
        <v>3</v>
      </c>
      <c r="D12660" t="str">
        <f>IFERROR(VLOOKUP($C12660,'Enrollment descriptions'!$A$1:$B$5,2,FALSE), " ")</f>
        <v>1/2 Time</v>
      </c>
    </row>
    <row r="12661" spans="1:4" outlineLevel="2" x14ac:dyDescent="0.2">
      <c r="A12661" s="38">
        <v>43215.508333333331</v>
      </c>
      <c r="B12661" s="4">
        <v>-100</v>
      </c>
      <c r="C12661">
        <v>3</v>
      </c>
      <c r="D12661" t="str">
        <f>IFERROR(VLOOKUP($C12661,'Enrollment descriptions'!$A$1:$B$5,2,FALSE), " ")</f>
        <v>1/2 Time</v>
      </c>
    </row>
    <row r="12662" spans="1:4" outlineLevel="1" x14ac:dyDescent="0.2">
      <c r="A12662" s="38"/>
      <c r="B12662" s="4">
        <f>SUBTOTAL(9,B12659:B12661)</f>
        <v>0</v>
      </c>
    </row>
    <row r="12663" spans="1:4" outlineLevel="2" x14ac:dyDescent="0.2">
      <c r="A12663" s="38">
        <v>43143.369733796295</v>
      </c>
      <c r="B12663" s="4">
        <v>125</v>
      </c>
      <c r="C12663">
        <v>1</v>
      </c>
      <c r="D12663" t="str">
        <f>IFERROR(VLOOKUP($C12663,'Enrollment descriptions'!$A$1:$B$5,2,FALSE), " ")</f>
        <v>Full Time</v>
      </c>
    </row>
    <row r="12664" spans="1:4" outlineLevel="2" x14ac:dyDescent="0.2">
      <c r="A12664" s="38">
        <v>43202.319432870368</v>
      </c>
      <c r="B12664" s="4">
        <v>125</v>
      </c>
      <c r="C12664">
        <v>1</v>
      </c>
      <c r="D12664" t="str">
        <f>IFERROR(VLOOKUP($C12664,'Enrollment descriptions'!$A$1:$B$5,2,FALSE), " ")</f>
        <v>Full Time</v>
      </c>
    </row>
    <row r="12665" spans="1:4" outlineLevel="1" x14ac:dyDescent="0.2">
      <c r="A12665" s="38"/>
      <c r="B12665" s="4">
        <f>SUBTOTAL(9,B12663:B12664)</f>
        <v>250</v>
      </c>
    </row>
    <row r="12666" spans="1:4" outlineLevel="2" x14ac:dyDescent="0.2">
      <c r="A12666" s="38">
        <v>43143.36959490741</v>
      </c>
      <c r="B12666" s="4">
        <v>125</v>
      </c>
      <c r="C12666">
        <v>1</v>
      </c>
      <c r="D12666" t="str">
        <f>IFERROR(VLOOKUP($C12666,'Enrollment descriptions'!$A$1:$B$5,2,FALSE), " ")</f>
        <v>Full Time</v>
      </c>
    </row>
    <row r="12667" spans="1:4" outlineLevel="2" x14ac:dyDescent="0.2">
      <c r="A12667" s="38">
        <v>43202.319328703707</v>
      </c>
      <c r="B12667" s="4">
        <v>125</v>
      </c>
      <c r="C12667">
        <v>1</v>
      </c>
      <c r="D12667" t="str">
        <f>IFERROR(VLOOKUP($C12667,'Enrollment descriptions'!$A$1:$B$5,2,FALSE), " ")</f>
        <v>Full Time</v>
      </c>
    </row>
    <row r="12668" spans="1:4" outlineLevel="1" x14ac:dyDescent="0.2">
      <c r="A12668" s="38"/>
      <c r="B12668" s="4">
        <f>SUBTOTAL(9,B12666:B12667)</f>
        <v>250</v>
      </c>
    </row>
    <row r="12669" spans="1:4" outlineLevel="2" x14ac:dyDescent="0.2">
      <c r="A12669" s="38">
        <v>43143.36891203704</v>
      </c>
      <c r="B12669" s="4">
        <v>125</v>
      </c>
      <c r="C12669">
        <v>1</v>
      </c>
      <c r="D12669" t="str">
        <f>IFERROR(VLOOKUP($C12669,'Enrollment descriptions'!$A$1:$B$5,2,FALSE), " ")</f>
        <v>Full Time</v>
      </c>
    </row>
    <row r="12670" spans="1:4" outlineLevel="2" x14ac:dyDescent="0.2">
      <c r="A12670" s="38">
        <v>43202.318784722222</v>
      </c>
      <c r="B12670" s="4">
        <v>125</v>
      </c>
      <c r="C12670">
        <v>1</v>
      </c>
      <c r="D12670" t="str">
        <f>IFERROR(VLOOKUP($C12670,'Enrollment descriptions'!$A$1:$B$5,2,FALSE), " ")</f>
        <v>Full Time</v>
      </c>
    </row>
    <row r="12671" spans="1:4" outlineLevel="1" x14ac:dyDescent="0.2">
      <c r="A12671" s="38"/>
      <c r="B12671" s="4">
        <f>SUBTOTAL(9,B12669:B12670)</f>
        <v>250</v>
      </c>
    </row>
    <row r="12672" spans="1:4" outlineLevel="2" x14ac:dyDescent="0.2">
      <c r="A12672" s="38">
        <v>43143.367662037039</v>
      </c>
      <c r="B12672" s="4">
        <v>50</v>
      </c>
      <c r="C12672">
        <v>3</v>
      </c>
      <c r="D12672" t="str">
        <f>IFERROR(VLOOKUP($C12672,'Enrollment descriptions'!$A$1:$B$5,2,FALSE), " ")</f>
        <v>1/2 Time</v>
      </c>
    </row>
    <row r="12673" spans="1:4" outlineLevel="2" x14ac:dyDescent="0.2">
      <c r="D12673" t="str">
        <f>IFERROR(VLOOKUP($C12673,'Enrollment descriptions'!$A$1:$B$5,2,FALSE), " ")</f>
        <v xml:space="preserve"> </v>
      </c>
    </row>
    <row r="12674" spans="1:4" outlineLevel="2" x14ac:dyDescent="0.2">
      <c r="A12674" s="38">
        <v>43215.514479166668</v>
      </c>
      <c r="B12674" s="4">
        <v>-50</v>
      </c>
      <c r="C12674">
        <v>4</v>
      </c>
      <c r="D12674" t="str">
        <f>IFERROR(VLOOKUP($C12674,'Enrollment descriptions'!$A$1:$B$5,2,FALSE), " ")</f>
        <v>&lt; 1/2 Time</v>
      </c>
    </row>
    <row r="12675" spans="1:4" outlineLevel="1" x14ac:dyDescent="0.2">
      <c r="A12675" s="38"/>
      <c r="B12675" s="4">
        <f>SUBTOTAL(9,B12672:B12674)</f>
        <v>0</v>
      </c>
    </row>
    <row r="12676" spans="1:4" outlineLevel="2" x14ac:dyDescent="0.2">
      <c r="A12676" s="38">
        <v>43143.368657407409</v>
      </c>
      <c r="B12676" s="4">
        <v>125</v>
      </c>
      <c r="C12676">
        <v>1</v>
      </c>
      <c r="D12676" t="str">
        <f>IFERROR(VLOOKUP($C12676,'Enrollment descriptions'!$A$1:$B$5,2,FALSE), " ")</f>
        <v>Full Time</v>
      </c>
    </row>
    <row r="12677" spans="1:4" outlineLevel="2" x14ac:dyDescent="0.2">
      <c r="A12677" s="38">
        <v>43202.318576388891</v>
      </c>
      <c r="B12677" s="4">
        <v>125</v>
      </c>
      <c r="C12677">
        <v>1</v>
      </c>
      <c r="D12677" t="str">
        <f>IFERROR(VLOOKUP($C12677,'Enrollment descriptions'!$A$1:$B$5,2,FALSE), " ")</f>
        <v>Full Time</v>
      </c>
    </row>
    <row r="12678" spans="1:4" outlineLevel="1" x14ac:dyDescent="0.2">
      <c r="A12678" s="38"/>
      <c r="B12678" s="4">
        <f>SUBTOTAL(9,B12676:B12677)</f>
        <v>250</v>
      </c>
    </row>
    <row r="12679" spans="1:4" outlineLevel="2" x14ac:dyDescent="0.2">
      <c r="A12679" s="38">
        <v>43143.368761574071</v>
      </c>
      <c r="B12679" s="4">
        <v>125</v>
      </c>
      <c r="C12679">
        <v>1</v>
      </c>
      <c r="D12679" t="str">
        <f>IFERROR(VLOOKUP($C12679,'Enrollment descriptions'!$A$1:$B$5,2,FALSE), " ")</f>
        <v>Full Time</v>
      </c>
    </row>
    <row r="12680" spans="1:4" outlineLevel="2" x14ac:dyDescent="0.2">
      <c r="A12680" s="38">
        <v>43202.318668981483</v>
      </c>
      <c r="B12680" s="4">
        <v>125</v>
      </c>
      <c r="C12680">
        <v>1</v>
      </c>
      <c r="D12680" t="str">
        <f>IFERROR(VLOOKUP($C12680,'Enrollment descriptions'!$A$1:$B$5,2,FALSE), " ")</f>
        <v>Full Time</v>
      </c>
    </row>
    <row r="12681" spans="1:4" outlineLevel="1" x14ac:dyDescent="0.2">
      <c r="A12681" s="38"/>
      <c r="B12681" s="4">
        <f>SUBTOTAL(9,B12679:B12680)</f>
        <v>250</v>
      </c>
    </row>
    <row r="12682" spans="1:4" outlineLevel="2" x14ac:dyDescent="0.2">
      <c r="A12682" s="38">
        <v>43143.369409722225</v>
      </c>
      <c r="B12682" s="4">
        <v>50</v>
      </c>
      <c r="C12682">
        <v>3</v>
      </c>
      <c r="D12682" t="str">
        <f>IFERROR(VLOOKUP($C12682,'Enrollment descriptions'!$A$1:$B$5,2,FALSE), " ")</f>
        <v>1/2 Time</v>
      </c>
    </row>
    <row r="12683" spans="1:4" outlineLevel="2" x14ac:dyDescent="0.2">
      <c r="A12683" s="38">
        <v>43202.319189814814</v>
      </c>
      <c r="B12683" s="4">
        <v>50</v>
      </c>
      <c r="C12683">
        <v>3</v>
      </c>
      <c r="D12683" t="str">
        <f>IFERROR(VLOOKUP($C12683,'Enrollment descriptions'!$A$1:$B$5,2,FALSE), " ")</f>
        <v>1/2 Time</v>
      </c>
    </row>
    <row r="12684" spans="1:4" outlineLevel="1" x14ac:dyDescent="0.2">
      <c r="A12684" s="38"/>
      <c r="B12684" s="4">
        <f>SUBTOTAL(9,B12682:B12683)</f>
        <v>100</v>
      </c>
    </row>
    <row r="12685" spans="1:4" outlineLevel="2" x14ac:dyDescent="0.2">
      <c r="A12685" s="38">
        <v>43143.369583333333</v>
      </c>
      <c r="B12685" s="4">
        <v>125</v>
      </c>
      <c r="C12685">
        <v>1</v>
      </c>
      <c r="D12685" t="str">
        <f>IFERROR(VLOOKUP($C12685,'Enrollment descriptions'!$A$1:$B$5,2,FALSE), " ")</f>
        <v>Full Time</v>
      </c>
    </row>
    <row r="12686" spans="1:4" outlineLevel="2" x14ac:dyDescent="0.2">
      <c r="A12686" s="38">
        <v>43202.319328703707</v>
      </c>
      <c r="B12686" s="4">
        <v>125</v>
      </c>
      <c r="C12686">
        <v>1</v>
      </c>
      <c r="D12686" t="str">
        <f>IFERROR(VLOOKUP($C12686,'Enrollment descriptions'!$A$1:$B$5,2,FALSE), " ")</f>
        <v>Full Time</v>
      </c>
    </row>
    <row r="12687" spans="1:4" outlineLevel="1" x14ac:dyDescent="0.2">
      <c r="A12687" s="38"/>
      <c r="B12687" s="4">
        <f>SUBTOTAL(9,B12685:B12686)</f>
        <v>250</v>
      </c>
    </row>
    <row r="12688" spans="1:4" outlineLevel="2" x14ac:dyDescent="0.2">
      <c r="A12688" s="38">
        <v>43143.368402777778</v>
      </c>
      <c r="B12688" s="4">
        <v>125</v>
      </c>
      <c r="C12688">
        <v>1</v>
      </c>
      <c r="D12688" t="str">
        <f>IFERROR(VLOOKUP($C12688,'Enrollment descriptions'!$A$1:$B$5,2,FALSE), " ")</f>
        <v>Full Time</v>
      </c>
    </row>
    <row r="12689" spans="1:4" outlineLevel="2" x14ac:dyDescent="0.2">
      <c r="A12689" s="38">
        <v>43202.318368055552</v>
      </c>
      <c r="B12689" s="4">
        <v>125</v>
      </c>
      <c r="C12689">
        <v>1</v>
      </c>
      <c r="D12689" t="str">
        <f>IFERROR(VLOOKUP($C12689,'Enrollment descriptions'!$A$1:$B$5,2,FALSE), " ")</f>
        <v>Full Time</v>
      </c>
    </row>
    <row r="12690" spans="1:4" outlineLevel="1" x14ac:dyDescent="0.2">
      <c r="A12690" s="38"/>
      <c r="B12690" s="4">
        <f>SUBTOTAL(9,B12688:B12689)</f>
        <v>250</v>
      </c>
    </row>
    <row r="12691" spans="1:4" outlineLevel="2" x14ac:dyDescent="0.2">
      <c r="A12691" s="38">
        <v>43143.367939814816</v>
      </c>
      <c r="B12691" s="4">
        <v>50</v>
      </c>
      <c r="C12691">
        <v>3</v>
      </c>
      <c r="D12691" t="str">
        <f>IFERROR(VLOOKUP($C12691,'Enrollment descriptions'!$A$1:$B$5,2,FALSE), " ")</f>
        <v>1/2 Time</v>
      </c>
    </row>
    <row r="12692" spans="1:4" outlineLevel="2" x14ac:dyDescent="0.2">
      <c r="A12692" s="38">
        <v>43202.317974537036</v>
      </c>
      <c r="B12692" s="4">
        <v>50</v>
      </c>
      <c r="C12692">
        <v>3</v>
      </c>
      <c r="D12692" t="str">
        <f>IFERROR(VLOOKUP($C12692,'Enrollment descriptions'!$A$1:$B$5,2,FALSE), " ")</f>
        <v>1/2 Time</v>
      </c>
    </row>
    <row r="12693" spans="1:4" outlineLevel="1" x14ac:dyDescent="0.2">
      <c r="A12693" s="38"/>
      <c r="B12693" s="4">
        <f>SUBTOTAL(9,B12691:B12692)</f>
        <v>100</v>
      </c>
    </row>
    <row r="12694" spans="1:4" outlineLevel="2" x14ac:dyDescent="0.2">
      <c r="A12694" s="38">
        <v>43143.369247685187</v>
      </c>
      <c r="B12694" s="4">
        <v>50</v>
      </c>
      <c r="C12694">
        <v>2</v>
      </c>
      <c r="D12694" t="str">
        <f>IFERROR(VLOOKUP($C12694,'Enrollment descriptions'!$A$1:$B$5,2,FALSE), " ")</f>
        <v>3/4 Time</v>
      </c>
    </row>
    <row r="12695" spans="1:4" outlineLevel="2" x14ac:dyDescent="0.2">
      <c r="A12695" s="38">
        <v>43202.319062499999</v>
      </c>
      <c r="B12695" s="4">
        <v>50</v>
      </c>
      <c r="C12695">
        <v>2</v>
      </c>
      <c r="D12695" t="str">
        <f>IFERROR(VLOOKUP($C12695,'Enrollment descriptions'!$A$1:$B$5,2,FALSE), " ")</f>
        <v>3/4 Time</v>
      </c>
    </row>
    <row r="12696" spans="1:4" outlineLevel="2" x14ac:dyDescent="0.2">
      <c r="A12696" s="38">
        <v>43215.514560185184</v>
      </c>
      <c r="B12696" s="4">
        <v>-100</v>
      </c>
      <c r="C12696">
        <v>2</v>
      </c>
      <c r="D12696" t="str">
        <f>IFERROR(VLOOKUP($C12696,'Enrollment descriptions'!$A$1:$B$5,2,FALSE), " ")</f>
        <v>3/4 Time</v>
      </c>
    </row>
    <row r="12697" spans="1:4" outlineLevel="1" x14ac:dyDescent="0.2">
      <c r="A12697" s="38"/>
      <c r="B12697" s="4">
        <f>SUBTOTAL(9,B12694:B12696)</f>
        <v>0</v>
      </c>
    </row>
    <row r="12698" spans="1:4" outlineLevel="2" x14ac:dyDescent="0.2">
      <c r="A12698" s="38">
        <v>43143.367511574077</v>
      </c>
      <c r="B12698" s="4">
        <v>50</v>
      </c>
      <c r="C12698">
        <v>2</v>
      </c>
      <c r="D12698" t="str">
        <f>IFERROR(VLOOKUP($C12698,'Enrollment descriptions'!$A$1:$B$5,2,FALSE), " ")</f>
        <v>3/4 Time</v>
      </c>
    </row>
    <row r="12699" spans="1:4" outlineLevel="2" x14ac:dyDescent="0.2">
      <c r="A12699" s="38">
        <v>43202.317662037036</v>
      </c>
      <c r="B12699" s="4">
        <v>50</v>
      </c>
      <c r="C12699">
        <v>2</v>
      </c>
      <c r="D12699" t="str">
        <f>IFERROR(VLOOKUP($C12699,'Enrollment descriptions'!$A$1:$B$5,2,FALSE), " ")</f>
        <v>3/4 Time</v>
      </c>
    </row>
    <row r="12700" spans="1:4" outlineLevel="1" x14ac:dyDescent="0.2">
      <c r="A12700" s="38"/>
      <c r="B12700" s="4">
        <f>SUBTOTAL(9,B12698:B12699)</f>
        <v>100</v>
      </c>
    </row>
    <row r="12701" spans="1:4" outlineLevel="2" x14ac:dyDescent="0.2">
      <c r="A12701" s="38">
        <v>43143.36922453704</v>
      </c>
      <c r="B12701" s="4">
        <v>125</v>
      </c>
      <c r="C12701">
        <v>1</v>
      </c>
      <c r="D12701" t="str">
        <f>IFERROR(VLOOKUP($C12701,'Enrollment descriptions'!$A$1:$B$5,2,FALSE), " ")</f>
        <v>Full Time</v>
      </c>
    </row>
    <row r="12702" spans="1:4" outlineLevel="2" x14ac:dyDescent="0.2">
      <c r="A12702" s="38">
        <v>43202.319039351853</v>
      </c>
      <c r="B12702" s="4">
        <v>125</v>
      </c>
      <c r="C12702">
        <v>1</v>
      </c>
      <c r="D12702" t="str">
        <f>IFERROR(VLOOKUP($C12702,'Enrollment descriptions'!$A$1:$B$5,2,FALSE), " ")</f>
        <v>Full Time</v>
      </c>
    </row>
    <row r="12703" spans="1:4" outlineLevel="1" x14ac:dyDescent="0.2">
      <c r="A12703" s="38"/>
      <c r="B12703" s="4">
        <f>SUBTOTAL(9,B12701:B12702)</f>
        <v>250</v>
      </c>
    </row>
    <row r="12704" spans="1:4" outlineLevel="2" x14ac:dyDescent="0.2">
      <c r="A12704" s="38">
        <v>43143.369189814817</v>
      </c>
      <c r="B12704" s="4">
        <v>50</v>
      </c>
      <c r="C12704">
        <v>2</v>
      </c>
      <c r="D12704" t="str">
        <f>IFERROR(VLOOKUP($C12704,'Enrollment descriptions'!$A$1:$B$5,2,FALSE), " ")</f>
        <v>3/4 Time</v>
      </c>
    </row>
    <row r="12705" spans="1:4" outlineLevel="2" x14ac:dyDescent="0.2">
      <c r="A12705" s="38">
        <v>43202.319004629629</v>
      </c>
      <c r="B12705" s="4">
        <v>50</v>
      </c>
      <c r="C12705">
        <v>2</v>
      </c>
      <c r="D12705" t="str">
        <f>IFERROR(VLOOKUP($C12705,'Enrollment descriptions'!$A$1:$B$5,2,FALSE), " ")</f>
        <v>3/4 Time</v>
      </c>
    </row>
    <row r="12706" spans="1:4" outlineLevel="1" x14ac:dyDescent="0.2">
      <c r="A12706" s="38"/>
      <c r="B12706" s="4">
        <f>SUBTOTAL(9,B12704:B12705)</f>
        <v>100</v>
      </c>
    </row>
    <row r="12707" spans="1:4" outlineLevel="2" x14ac:dyDescent="0.2">
      <c r="A12707" s="38">
        <v>43143.368680555555</v>
      </c>
      <c r="B12707" s="4">
        <v>125</v>
      </c>
      <c r="C12707">
        <v>1</v>
      </c>
      <c r="D12707" t="str">
        <f>IFERROR(VLOOKUP($C12707,'Enrollment descriptions'!$A$1:$B$5,2,FALSE), " ")</f>
        <v>Full Time</v>
      </c>
    </row>
    <row r="12708" spans="1:4" outlineLevel="2" x14ac:dyDescent="0.2">
      <c r="A12708" s="38">
        <v>43202.318599537037</v>
      </c>
      <c r="B12708" s="4">
        <v>125</v>
      </c>
      <c r="C12708">
        <v>1</v>
      </c>
      <c r="D12708" t="str">
        <f>IFERROR(VLOOKUP($C12708,'Enrollment descriptions'!$A$1:$B$5,2,FALSE), " ")</f>
        <v>Full Time</v>
      </c>
    </row>
    <row r="12709" spans="1:4" outlineLevel="1" x14ac:dyDescent="0.2">
      <c r="A12709" s="38"/>
      <c r="B12709" s="4">
        <f>SUBTOTAL(9,B12707:B12708)</f>
        <v>250</v>
      </c>
    </row>
    <row r="12710" spans="1:4" outlineLevel="2" x14ac:dyDescent="0.2">
      <c r="A12710" s="38">
        <v>43143.368969907409</v>
      </c>
      <c r="B12710" s="4">
        <v>166.67</v>
      </c>
      <c r="C12710">
        <v>1</v>
      </c>
      <c r="D12710" t="str">
        <f>IFERROR(VLOOKUP($C12710,'Enrollment descriptions'!$A$1:$B$5,2,FALSE), " ")</f>
        <v>Full Time</v>
      </c>
    </row>
    <row r="12711" spans="1:4" outlineLevel="2" x14ac:dyDescent="0.2">
      <c r="A12711" s="38">
        <v>43152.249976851854</v>
      </c>
      <c r="B12711" s="4">
        <v>-41.67</v>
      </c>
      <c r="C12711">
        <v>1</v>
      </c>
      <c r="D12711" t="str">
        <f>IFERROR(VLOOKUP($C12711,'Enrollment descriptions'!$A$1:$B$5,2,FALSE), " ")</f>
        <v>Full Time</v>
      </c>
    </row>
    <row r="12712" spans="1:4" outlineLevel="2" x14ac:dyDescent="0.2">
      <c r="D12712" t="str">
        <f>IFERROR(VLOOKUP($C12712,'Enrollment descriptions'!$A$1:$B$5,2,FALSE), " ")</f>
        <v xml:space="preserve"> </v>
      </c>
    </row>
    <row r="12713" spans="1:4" outlineLevel="1" x14ac:dyDescent="0.2">
      <c r="B12713" s="4">
        <f>SUBTOTAL(9,B12710:B12712)</f>
        <v>124.99999999999999</v>
      </c>
    </row>
    <row r="12714" spans="1:4" outlineLevel="2" x14ac:dyDescent="0.2">
      <c r="A12714" s="38">
        <v>43143.369270833333</v>
      </c>
      <c r="B12714" s="4">
        <v>125</v>
      </c>
      <c r="C12714">
        <v>1</v>
      </c>
      <c r="D12714" t="str">
        <f>IFERROR(VLOOKUP($C12714,'Enrollment descriptions'!$A$1:$B$5,2,FALSE), " ")</f>
        <v>Full Time</v>
      </c>
    </row>
    <row r="12715" spans="1:4" outlineLevel="2" x14ac:dyDescent="0.2">
      <c r="A12715" s="38">
        <v>43202.319085648145</v>
      </c>
      <c r="B12715" s="4">
        <v>125</v>
      </c>
      <c r="C12715">
        <v>1</v>
      </c>
      <c r="D12715" t="str">
        <f>IFERROR(VLOOKUP($C12715,'Enrollment descriptions'!$A$1:$B$5,2,FALSE), " ")</f>
        <v>Full Time</v>
      </c>
    </row>
    <row r="12716" spans="1:4" outlineLevel="1" x14ac:dyDescent="0.2">
      <c r="A12716" s="38"/>
      <c r="B12716" s="4">
        <f>SUBTOTAL(9,B12714:B12715)</f>
        <v>250</v>
      </c>
    </row>
    <row r="12717" spans="1:4" outlineLevel="2" x14ac:dyDescent="0.2">
      <c r="A12717" s="38">
        <v>43143.368310185186</v>
      </c>
      <c r="B12717" s="4">
        <v>50</v>
      </c>
      <c r="C12717">
        <v>2</v>
      </c>
      <c r="D12717" t="str">
        <f>IFERROR(VLOOKUP($C12717,'Enrollment descriptions'!$A$1:$B$5,2,FALSE), " ")</f>
        <v>3/4 Time</v>
      </c>
    </row>
    <row r="12718" spans="1:4" outlineLevel="2" x14ac:dyDescent="0.2">
      <c r="A12718" s="38">
        <v>43202.318287037036</v>
      </c>
      <c r="B12718" s="4">
        <v>50</v>
      </c>
      <c r="C12718">
        <v>2</v>
      </c>
      <c r="D12718" t="str">
        <f>IFERROR(VLOOKUP($C12718,'Enrollment descriptions'!$A$1:$B$5,2,FALSE), " ")</f>
        <v>3/4 Time</v>
      </c>
    </row>
    <row r="12719" spans="1:4" outlineLevel="1" x14ac:dyDescent="0.2">
      <c r="A12719" s="38"/>
      <c r="B12719" s="4">
        <f>SUBTOTAL(9,B12717:B12718)</f>
        <v>100</v>
      </c>
    </row>
    <row r="12720" spans="1:4" outlineLevel="2" x14ac:dyDescent="0.2">
      <c r="A12720" s="38">
        <v>43143.367662037039</v>
      </c>
      <c r="B12720" s="4">
        <v>50</v>
      </c>
      <c r="C12720">
        <v>2</v>
      </c>
      <c r="D12720" t="str">
        <f>IFERROR(VLOOKUP($C12720,'Enrollment descriptions'!$A$1:$B$5,2,FALSE), " ")</f>
        <v>3/4 Time</v>
      </c>
    </row>
    <row r="12721" spans="1:4" outlineLevel="2" x14ac:dyDescent="0.2">
      <c r="A12721" s="38">
        <v>43202.317766203705</v>
      </c>
      <c r="B12721" s="4">
        <v>50</v>
      </c>
      <c r="C12721">
        <v>2</v>
      </c>
      <c r="D12721" t="str">
        <f>IFERROR(VLOOKUP($C12721,'Enrollment descriptions'!$A$1:$B$5,2,FALSE), " ")</f>
        <v>3/4 Time</v>
      </c>
    </row>
    <row r="12722" spans="1:4" outlineLevel="1" x14ac:dyDescent="0.2">
      <c r="A12722" s="38"/>
      <c r="B12722" s="4">
        <f>SUBTOTAL(9,B12720:B12721)</f>
        <v>100</v>
      </c>
    </row>
    <row r="12723" spans="1:4" outlineLevel="2" x14ac:dyDescent="0.2">
      <c r="A12723" s="38">
        <v>43143.369375000002</v>
      </c>
      <c r="B12723" s="4">
        <v>125</v>
      </c>
      <c r="C12723">
        <v>1</v>
      </c>
      <c r="D12723" t="str">
        <f>IFERROR(VLOOKUP($C12723,'Enrollment descriptions'!$A$1:$B$5,2,FALSE), " ")</f>
        <v>Full Time</v>
      </c>
    </row>
    <row r="12724" spans="1:4" outlineLevel="2" x14ac:dyDescent="0.2">
      <c r="A12724" s="38">
        <v>43202.319166666668</v>
      </c>
      <c r="B12724" s="4">
        <v>125</v>
      </c>
      <c r="C12724">
        <v>1</v>
      </c>
      <c r="D12724" t="str">
        <f>IFERROR(VLOOKUP($C12724,'Enrollment descriptions'!$A$1:$B$5,2,FALSE), " ")</f>
        <v>Full Time</v>
      </c>
    </row>
    <row r="12725" spans="1:4" outlineLevel="1" x14ac:dyDescent="0.2">
      <c r="A12725" s="38"/>
      <c r="B12725" s="4">
        <f>SUBTOTAL(9,B12723:B12724)</f>
        <v>250</v>
      </c>
    </row>
    <row r="12726" spans="1:4" outlineLevel="2" x14ac:dyDescent="0.2">
      <c r="A12726" s="38">
        <v>43143.369803240741</v>
      </c>
      <c r="B12726" s="4">
        <v>50</v>
      </c>
      <c r="C12726">
        <v>3</v>
      </c>
      <c r="D12726" t="str">
        <f>IFERROR(VLOOKUP($C12726,'Enrollment descriptions'!$A$1:$B$5,2,FALSE), " ")</f>
        <v>1/2 Time</v>
      </c>
    </row>
    <row r="12727" spans="1:4" outlineLevel="2" x14ac:dyDescent="0.2">
      <c r="A12727" s="38">
        <v>43202.319479166668</v>
      </c>
      <c r="B12727" s="4">
        <v>50</v>
      </c>
      <c r="C12727">
        <v>3</v>
      </c>
      <c r="D12727" t="str">
        <f>IFERROR(VLOOKUP($C12727,'Enrollment descriptions'!$A$1:$B$5,2,FALSE), " ")</f>
        <v>1/2 Time</v>
      </c>
    </row>
    <row r="12728" spans="1:4" outlineLevel="1" x14ac:dyDescent="0.2">
      <c r="A12728" s="38"/>
      <c r="B12728" s="4">
        <f>SUBTOTAL(9,B12726:B12727)</f>
        <v>100</v>
      </c>
    </row>
    <row r="12729" spans="1:4" outlineLevel="2" x14ac:dyDescent="0.2">
      <c r="A12729" s="38">
        <v>43215.489317129628</v>
      </c>
      <c r="B12729" s="4">
        <v>50</v>
      </c>
      <c r="C12729">
        <v>3</v>
      </c>
      <c r="D12729" t="str">
        <f>IFERROR(VLOOKUP($C12729,'Enrollment descriptions'!$A$1:$B$5,2,FALSE), " ")</f>
        <v>1/2 Time</v>
      </c>
    </row>
    <row r="12730" spans="1:4" outlineLevel="2" x14ac:dyDescent="0.2">
      <c r="A12730" s="38">
        <v>43215.489317129628</v>
      </c>
      <c r="B12730" s="4">
        <v>50</v>
      </c>
      <c r="C12730">
        <v>3</v>
      </c>
      <c r="D12730" t="str">
        <f>IFERROR(VLOOKUP($C12730,'Enrollment descriptions'!$A$1:$B$5,2,FALSE), " ")</f>
        <v>1/2 Time</v>
      </c>
    </row>
    <row r="12731" spans="1:4" outlineLevel="1" x14ac:dyDescent="0.2">
      <c r="A12731" s="38"/>
      <c r="B12731" s="4">
        <f>SUBTOTAL(9,B12729:B12730)</f>
        <v>100</v>
      </c>
    </row>
    <row r="12732" spans="1:4" outlineLevel="2" x14ac:dyDescent="0.2">
      <c r="A12732" s="38">
        <v>43215.489282407405</v>
      </c>
      <c r="B12732" s="4">
        <v>50</v>
      </c>
      <c r="C12732">
        <v>2</v>
      </c>
      <c r="D12732" t="str">
        <f>IFERROR(VLOOKUP($C12732,'Enrollment descriptions'!$A$1:$B$5,2,FALSE), " ")</f>
        <v>3/4 Time</v>
      </c>
    </row>
    <row r="12733" spans="1:4" outlineLevel="2" x14ac:dyDescent="0.2">
      <c r="A12733" s="38">
        <v>43215.489282407405</v>
      </c>
      <c r="B12733" s="4">
        <v>50</v>
      </c>
      <c r="C12733">
        <v>2</v>
      </c>
      <c r="D12733" t="str">
        <f>IFERROR(VLOOKUP($C12733,'Enrollment descriptions'!$A$1:$B$5,2,FALSE), " ")</f>
        <v>3/4 Time</v>
      </c>
    </row>
    <row r="12734" spans="1:4" outlineLevel="1" x14ac:dyDescent="0.2">
      <c r="A12734" s="38"/>
      <c r="B12734" s="4">
        <f>SUBTOTAL(9,B12732:B12733)</f>
        <v>100</v>
      </c>
    </row>
    <row r="12735" spans="1:4" outlineLevel="2" x14ac:dyDescent="0.2">
      <c r="A12735" s="38">
        <v>43143.36818287037</v>
      </c>
      <c r="B12735" s="4">
        <v>125</v>
      </c>
      <c r="C12735">
        <v>1</v>
      </c>
      <c r="D12735" t="str">
        <f>IFERROR(VLOOKUP($C12735,'Enrollment descriptions'!$A$1:$B$5,2,FALSE), " ")</f>
        <v>Full Time</v>
      </c>
    </row>
    <row r="12736" spans="1:4" outlineLevel="2" x14ac:dyDescent="0.2">
      <c r="A12736" s="38">
        <v>43202.318194444444</v>
      </c>
      <c r="B12736" s="4">
        <v>125</v>
      </c>
      <c r="C12736">
        <v>1</v>
      </c>
      <c r="D12736" t="str">
        <f>IFERROR(VLOOKUP($C12736,'Enrollment descriptions'!$A$1:$B$5,2,FALSE), " ")</f>
        <v>Full Time</v>
      </c>
    </row>
    <row r="12737" spans="1:4" outlineLevel="1" x14ac:dyDescent="0.2">
      <c r="A12737" s="38"/>
      <c r="B12737" s="4">
        <f>SUBTOTAL(9,B12735:B12736)</f>
        <v>250</v>
      </c>
    </row>
    <row r="12738" spans="1:4" outlineLevel="2" x14ac:dyDescent="0.2">
      <c r="A12738" s="38">
        <v>43143.369513888887</v>
      </c>
      <c r="B12738" s="4">
        <v>125</v>
      </c>
      <c r="C12738">
        <v>1</v>
      </c>
      <c r="D12738" t="str">
        <f>IFERROR(VLOOKUP($C12738,'Enrollment descriptions'!$A$1:$B$5,2,FALSE), " ")</f>
        <v>Full Time</v>
      </c>
    </row>
    <row r="12739" spans="1:4" outlineLevel="2" x14ac:dyDescent="0.2">
      <c r="A12739" s="38">
        <v>43202.31927083333</v>
      </c>
      <c r="B12739" s="4">
        <v>125</v>
      </c>
      <c r="C12739">
        <v>1</v>
      </c>
      <c r="D12739" t="str">
        <f>IFERROR(VLOOKUP($C12739,'Enrollment descriptions'!$A$1:$B$5,2,FALSE), " ")</f>
        <v>Full Time</v>
      </c>
    </row>
    <row r="12740" spans="1:4" outlineLevel="1" x14ac:dyDescent="0.2">
      <c r="A12740" s="38"/>
      <c r="B12740" s="4">
        <f>SUBTOTAL(9,B12738:B12739)</f>
        <v>250</v>
      </c>
    </row>
    <row r="12741" spans="1:4" outlineLevel="2" x14ac:dyDescent="0.2">
      <c r="A12741" s="38">
        <v>43143.367615740739</v>
      </c>
      <c r="B12741" s="4">
        <v>50</v>
      </c>
      <c r="C12741">
        <v>3</v>
      </c>
      <c r="D12741" t="str">
        <f>IFERROR(VLOOKUP($C12741,'Enrollment descriptions'!$A$1:$B$5,2,FALSE), " ")</f>
        <v>1/2 Time</v>
      </c>
    </row>
    <row r="12742" spans="1:4" outlineLevel="2" x14ac:dyDescent="0.2">
      <c r="A12742" s="38">
        <v>43202.317743055559</v>
      </c>
      <c r="B12742" s="4">
        <v>50</v>
      </c>
      <c r="C12742">
        <v>3</v>
      </c>
      <c r="D12742" t="str">
        <f>IFERROR(VLOOKUP($C12742,'Enrollment descriptions'!$A$1:$B$5,2,FALSE), " ")</f>
        <v>1/2 Time</v>
      </c>
    </row>
    <row r="12743" spans="1:4" outlineLevel="1" x14ac:dyDescent="0.2">
      <c r="A12743" s="38"/>
      <c r="B12743" s="4">
        <f>SUBTOTAL(9,B12741:B12742)</f>
        <v>100</v>
      </c>
    </row>
    <row r="12744" spans="1:4" outlineLevel="2" x14ac:dyDescent="0.2">
      <c r="A12744" s="38">
        <v>43143.368460648147</v>
      </c>
      <c r="B12744" s="4">
        <v>50</v>
      </c>
      <c r="C12744">
        <v>2</v>
      </c>
      <c r="D12744" t="str">
        <f>IFERROR(VLOOKUP($C12744,'Enrollment descriptions'!$A$1:$B$5,2,FALSE), " ")</f>
        <v>3/4 Time</v>
      </c>
    </row>
    <row r="12745" spans="1:4" outlineLevel="2" x14ac:dyDescent="0.2">
      <c r="A12745" s="38">
        <v>43202.318425925929</v>
      </c>
      <c r="B12745" s="4">
        <v>50</v>
      </c>
      <c r="C12745">
        <v>2</v>
      </c>
      <c r="D12745" t="str">
        <f>IFERROR(VLOOKUP($C12745,'Enrollment descriptions'!$A$1:$B$5,2,FALSE), " ")</f>
        <v>3/4 Time</v>
      </c>
    </row>
    <row r="12746" spans="1:4" outlineLevel="1" x14ac:dyDescent="0.2">
      <c r="A12746" s="38"/>
      <c r="B12746" s="4">
        <f>SUBTOTAL(9,B12744:B12745)</f>
        <v>100</v>
      </c>
    </row>
    <row r="12747" spans="1:4" outlineLevel="2" x14ac:dyDescent="0.2">
      <c r="A12747" s="38">
        <v>43143.3675</v>
      </c>
      <c r="B12747" s="4">
        <v>50</v>
      </c>
      <c r="C12747">
        <v>3</v>
      </c>
      <c r="D12747" t="str">
        <f>IFERROR(VLOOKUP($C12747,'Enrollment descriptions'!$A$1:$B$5,2,FALSE), " ")</f>
        <v>1/2 Time</v>
      </c>
    </row>
    <row r="12748" spans="1:4" outlineLevel="2" x14ac:dyDescent="0.2">
      <c r="A12748" s="38">
        <v>43202.317650462966</v>
      </c>
      <c r="B12748" s="4">
        <v>50</v>
      </c>
      <c r="C12748">
        <v>3</v>
      </c>
      <c r="D12748" t="str">
        <f>IFERROR(VLOOKUP($C12748,'Enrollment descriptions'!$A$1:$B$5,2,FALSE), " ")</f>
        <v>1/2 Time</v>
      </c>
    </row>
    <row r="12749" spans="1:4" outlineLevel="1" x14ac:dyDescent="0.2">
      <c r="A12749" s="38"/>
      <c r="B12749" s="4">
        <f>SUBTOTAL(9,B12747:B12748)</f>
        <v>100</v>
      </c>
    </row>
    <row r="12750" spans="1:4" outlineLevel="2" x14ac:dyDescent="0.2">
      <c r="A12750" s="38">
        <v>43143.367627314816</v>
      </c>
      <c r="B12750" s="4">
        <v>50</v>
      </c>
      <c r="C12750">
        <v>3</v>
      </c>
      <c r="D12750" t="str">
        <f>IFERROR(VLOOKUP($C12750,'Enrollment descriptions'!$A$1:$B$5,2,FALSE), " ")</f>
        <v>1/2 Time</v>
      </c>
    </row>
    <row r="12751" spans="1:4" outlineLevel="2" x14ac:dyDescent="0.2">
      <c r="A12751" s="38">
        <v>43202.317743055559</v>
      </c>
      <c r="B12751" s="4">
        <v>50</v>
      </c>
      <c r="C12751">
        <v>3</v>
      </c>
      <c r="D12751" t="str">
        <f>IFERROR(VLOOKUP($C12751,'Enrollment descriptions'!$A$1:$B$5,2,FALSE), " ")</f>
        <v>1/2 Time</v>
      </c>
    </row>
    <row r="12752" spans="1:4" outlineLevel="1" x14ac:dyDescent="0.2">
      <c r="A12752" s="38"/>
      <c r="B12752" s="4">
        <f>SUBTOTAL(9,B12750:B12751)</f>
        <v>100</v>
      </c>
    </row>
    <row r="12753" spans="1:4" outlineLevel="2" x14ac:dyDescent="0.2">
      <c r="A12753" s="38">
        <v>43143.36818287037</v>
      </c>
      <c r="B12753" s="4">
        <v>50</v>
      </c>
      <c r="C12753">
        <v>3</v>
      </c>
      <c r="D12753" t="str">
        <f>IFERROR(VLOOKUP($C12753,'Enrollment descriptions'!$A$1:$B$5,2,FALSE), " ")</f>
        <v>1/2 Time</v>
      </c>
    </row>
    <row r="12754" spans="1:4" outlineLevel="2" x14ac:dyDescent="0.2">
      <c r="A12754" s="38">
        <v>43202.318194444444</v>
      </c>
      <c r="B12754" s="4">
        <v>50</v>
      </c>
      <c r="C12754">
        <v>3</v>
      </c>
      <c r="D12754" t="str">
        <f>IFERROR(VLOOKUP($C12754,'Enrollment descriptions'!$A$1:$B$5,2,FALSE), " ")</f>
        <v>1/2 Time</v>
      </c>
    </row>
    <row r="12755" spans="1:4" outlineLevel="1" x14ac:dyDescent="0.2">
      <c r="A12755" s="38"/>
      <c r="B12755" s="4">
        <f>SUBTOTAL(9,B12753:B12754)</f>
        <v>100</v>
      </c>
    </row>
    <row r="12756" spans="1:4" outlineLevel="2" x14ac:dyDescent="0.2">
      <c r="A12756" s="38">
        <v>43143.367743055554</v>
      </c>
      <c r="B12756" s="4">
        <v>50</v>
      </c>
      <c r="C12756">
        <v>2</v>
      </c>
      <c r="D12756" t="str">
        <f>IFERROR(VLOOKUP($C12756,'Enrollment descriptions'!$A$1:$B$5,2,FALSE), " ")</f>
        <v>3/4 Time</v>
      </c>
    </row>
    <row r="12757" spans="1:4" outlineLevel="2" x14ac:dyDescent="0.2">
      <c r="A12757" s="38">
        <v>43202.317835648151</v>
      </c>
      <c r="B12757" s="4">
        <v>50</v>
      </c>
      <c r="C12757">
        <v>2</v>
      </c>
      <c r="D12757" t="str">
        <f>IFERROR(VLOOKUP($C12757,'Enrollment descriptions'!$A$1:$B$5,2,FALSE), " ")</f>
        <v>3/4 Time</v>
      </c>
    </row>
    <row r="12758" spans="1:4" outlineLevel="1" x14ac:dyDescent="0.2">
      <c r="A12758" s="38"/>
      <c r="B12758" s="4">
        <f>SUBTOTAL(9,B12756:B12757)</f>
        <v>100</v>
      </c>
    </row>
    <row r="12759" spans="1:4" outlineLevel="2" x14ac:dyDescent="0.2">
      <c r="A12759" s="38">
        <v>43143.369780092595</v>
      </c>
      <c r="B12759" s="4">
        <v>50</v>
      </c>
      <c r="C12759">
        <v>3</v>
      </c>
      <c r="D12759" t="str">
        <f>IFERROR(VLOOKUP($C12759,'Enrollment descriptions'!$A$1:$B$5,2,FALSE), " ")</f>
        <v>1/2 Time</v>
      </c>
    </row>
    <row r="12760" spans="1:4" outlineLevel="2" x14ac:dyDescent="0.2">
      <c r="D12760" t="str">
        <f>IFERROR(VLOOKUP($C12760,'Enrollment descriptions'!$A$1:$B$5,2,FALSE), " ")</f>
        <v xml:space="preserve"> </v>
      </c>
    </row>
    <row r="12761" spans="1:4" outlineLevel="1" x14ac:dyDescent="0.2">
      <c r="B12761" s="4">
        <f>SUBTOTAL(9,B12759:B12760)</f>
        <v>50</v>
      </c>
    </row>
    <row r="12762" spans="1:4" outlineLevel="2" x14ac:dyDescent="0.2">
      <c r="A12762" s="38">
        <v>43143.369097222225</v>
      </c>
      <c r="B12762" s="4">
        <v>125</v>
      </c>
      <c r="C12762">
        <v>1</v>
      </c>
      <c r="D12762" t="str">
        <f>IFERROR(VLOOKUP($C12762,'Enrollment descriptions'!$A$1:$B$5,2,FALSE), " ")</f>
        <v>Full Time</v>
      </c>
    </row>
    <row r="12763" spans="1:4" outlineLevel="2" x14ac:dyDescent="0.2">
      <c r="A12763" s="38">
        <v>43202.318923611114</v>
      </c>
      <c r="B12763" s="4">
        <v>125</v>
      </c>
      <c r="C12763">
        <v>1</v>
      </c>
      <c r="D12763" t="str">
        <f>IFERROR(VLOOKUP($C12763,'Enrollment descriptions'!$A$1:$B$5,2,FALSE), " ")</f>
        <v>Full Time</v>
      </c>
    </row>
    <row r="12764" spans="1:4" outlineLevel="1" x14ac:dyDescent="0.2">
      <c r="A12764" s="38"/>
      <c r="B12764" s="4">
        <f>SUBTOTAL(9,B12762:B12763)</f>
        <v>250</v>
      </c>
    </row>
    <row r="12765" spans="1:4" outlineLevel="2" x14ac:dyDescent="0.2">
      <c r="A12765" s="38">
        <v>43143.368807870371</v>
      </c>
      <c r="B12765" s="4">
        <v>125</v>
      </c>
      <c r="C12765">
        <v>1</v>
      </c>
      <c r="D12765" t="str">
        <f>IFERROR(VLOOKUP($C12765,'Enrollment descriptions'!$A$1:$B$5,2,FALSE), " ")</f>
        <v>Full Time</v>
      </c>
    </row>
    <row r="12766" spans="1:4" outlineLevel="2" x14ac:dyDescent="0.2">
      <c r="A12766" s="38">
        <v>43202.318715277775</v>
      </c>
      <c r="B12766" s="4">
        <v>125</v>
      </c>
      <c r="C12766">
        <v>1</v>
      </c>
      <c r="D12766" t="str">
        <f>IFERROR(VLOOKUP($C12766,'Enrollment descriptions'!$A$1:$B$5,2,FALSE), " ")</f>
        <v>Full Time</v>
      </c>
    </row>
    <row r="12767" spans="1:4" outlineLevel="1" x14ac:dyDescent="0.2">
      <c r="A12767" s="38"/>
      <c r="B12767" s="4">
        <f>SUBTOTAL(9,B12765:B12766)</f>
        <v>250</v>
      </c>
    </row>
    <row r="12768" spans="1:4" outlineLevel="2" x14ac:dyDescent="0.2">
      <c r="A12768" s="38">
        <v>43143.368576388886</v>
      </c>
      <c r="B12768" s="4">
        <v>166.67</v>
      </c>
      <c r="C12768">
        <v>1</v>
      </c>
      <c r="D12768" t="str">
        <f>IFERROR(VLOOKUP($C12768,'Enrollment descriptions'!$A$1:$B$5,2,FALSE), " ")</f>
        <v>Full Time</v>
      </c>
    </row>
    <row r="12769" spans="1:4" outlineLevel="2" x14ac:dyDescent="0.2">
      <c r="A12769" s="38">
        <v>43145.406006944446</v>
      </c>
      <c r="B12769" s="4">
        <v>-166.67</v>
      </c>
      <c r="C12769">
        <v>1</v>
      </c>
      <c r="D12769" t="str">
        <f>IFERROR(VLOOKUP($C12769,'Enrollment descriptions'!$A$1:$B$5,2,FALSE), " ")</f>
        <v>Full Time</v>
      </c>
    </row>
    <row r="12770" spans="1:4" outlineLevel="2" x14ac:dyDescent="0.2">
      <c r="A12770" s="38">
        <v>43215.50849537037</v>
      </c>
      <c r="B12770" s="4">
        <v>125</v>
      </c>
      <c r="C12770">
        <v>1</v>
      </c>
      <c r="D12770" t="str">
        <f>IFERROR(VLOOKUP($C12770,'Enrollment descriptions'!$A$1:$B$5,2,FALSE), " ")</f>
        <v>Full Time</v>
      </c>
    </row>
    <row r="12771" spans="1:4" outlineLevel="2" x14ac:dyDescent="0.2">
      <c r="A12771" s="38">
        <v>43215.50849537037</v>
      </c>
      <c r="B12771" s="4">
        <v>125</v>
      </c>
      <c r="C12771">
        <v>1</v>
      </c>
      <c r="D12771" t="str">
        <f>IFERROR(VLOOKUP($C12771,'Enrollment descriptions'!$A$1:$B$5,2,FALSE), " ")</f>
        <v>Full Time</v>
      </c>
    </row>
    <row r="12772" spans="1:4" outlineLevel="1" x14ac:dyDescent="0.2">
      <c r="A12772" s="38"/>
      <c r="B12772" s="4">
        <f>SUBTOTAL(9,B12768:B12771)</f>
        <v>250</v>
      </c>
    </row>
    <row r="12773" spans="1:4" outlineLevel="2" x14ac:dyDescent="0.2">
      <c r="A12773" s="38">
        <v>43143.368518518517</v>
      </c>
      <c r="B12773" s="4">
        <v>50</v>
      </c>
      <c r="C12773">
        <v>2</v>
      </c>
      <c r="D12773" t="str">
        <f>IFERROR(VLOOKUP($C12773,'Enrollment descriptions'!$A$1:$B$5,2,FALSE), " ")</f>
        <v>3/4 Time</v>
      </c>
    </row>
    <row r="12774" spans="1:4" outlineLevel="2" x14ac:dyDescent="0.2">
      <c r="A12774" s="38">
        <v>43202.318483796298</v>
      </c>
      <c r="B12774" s="4">
        <v>50</v>
      </c>
      <c r="C12774">
        <v>2</v>
      </c>
      <c r="D12774" t="str">
        <f>IFERROR(VLOOKUP($C12774,'Enrollment descriptions'!$A$1:$B$5,2,FALSE), " ")</f>
        <v>3/4 Time</v>
      </c>
    </row>
    <row r="12775" spans="1:4" outlineLevel="1" x14ac:dyDescent="0.2">
      <c r="A12775" s="38"/>
      <c r="B12775" s="4">
        <f>SUBTOTAL(9,B12773:B12774)</f>
        <v>100</v>
      </c>
    </row>
    <row r="12776" spans="1:4" outlineLevel="2" x14ac:dyDescent="0.2">
      <c r="A12776" s="38">
        <v>43143.369444444441</v>
      </c>
      <c r="B12776" s="4">
        <v>125</v>
      </c>
      <c r="C12776">
        <v>1</v>
      </c>
      <c r="D12776" t="str">
        <f>IFERROR(VLOOKUP($C12776,'Enrollment descriptions'!$A$1:$B$5,2,FALSE), " ")</f>
        <v>Full Time</v>
      </c>
    </row>
    <row r="12777" spans="1:4" outlineLevel="2" x14ac:dyDescent="0.2">
      <c r="A12777" s="38">
        <v>43202.319212962961</v>
      </c>
      <c r="B12777" s="4">
        <v>125</v>
      </c>
      <c r="C12777">
        <v>1</v>
      </c>
      <c r="D12777" t="str">
        <f>IFERROR(VLOOKUP($C12777,'Enrollment descriptions'!$A$1:$B$5,2,FALSE), " ")</f>
        <v>Full Time</v>
      </c>
    </row>
    <row r="12778" spans="1:4" outlineLevel="1" x14ac:dyDescent="0.2">
      <c r="A12778" s="38"/>
      <c r="B12778" s="4">
        <f>SUBTOTAL(9,B12776:B12777)</f>
        <v>250</v>
      </c>
    </row>
    <row r="12779" spans="1:4" outlineLevel="2" x14ac:dyDescent="0.2">
      <c r="A12779" s="38">
        <v>43143.369618055556</v>
      </c>
      <c r="B12779" s="4">
        <v>50</v>
      </c>
      <c r="C12779">
        <v>2</v>
      </c>
      <c r="D12779" t="str">
        <f>IFERROR(VLOOKUP($C12779,'Enrollment descriptions'!$A$1:$B$5,2,FALSE), " ")</f>
        <v>3/4 Time</v>
      </c>
    </row>
    <row r="12780" spans="1:4" outlineLevel="2" x14ac:dyDescent="0.2">
      <c r="A12780" s="38">
        <v>43202.319340277776</v>
      </c>
      <c r="B12780" s="4">
        <v>50</v>
      </c>
      <c r="C12780">
        <v>2</v>
      </c>
      <c r="D12780" t="str">
        <f>IFERROR(VLOOKUP($C12780,'Enrollment descriptions'!$A$1:$B$5,2,FALSE), " ")</f>
        <v>3/4 Time</v>
      </c>
    </row>
    <row r="12781" spans="1:4" outlineLevel="1" x14ac:dyDescent="0.2">
      <c r="A12781" s="38"/>
      <c r="B12781" s="4">
        <f>SUBTOTAL(9,B12779:B12780)</f>
        <v>100</v>
      </c>
    </row>
    <row r="12782" spans="1:4" outlineLevel="2" x14ac:dyDescent="0.2">
      <c r="A12782" s="38">
        <v>43143.367962962962</v>
      </c>
      <c r="B12782" s="4">
        <v>50</v>
      </c>
      <c r="C12782">
        <v>3</v>
      </c>
      <c r="D12782" t="str">
        <f>IFERROR(VLOOKUP($C12782,'Enrollment descriptions'!$A$1:$B$5,2,FALSE), " ")</f>
        <v>1/2 Time</v>
      </c>
    </row>
    <row r="12783" spans="1:4" outlineLevel="2" x14ac:dyDescent="0.2">
      <c r="A12783" s="38">
        <v>43202.317986111113</v>
      </c>
      <c r="B12783" s="4">
        <v>50</v>
      </c>
      <c r="C12783">
        <v>3</v>
      </c>
      <c r="D12783" t="str">
        <f>IFERROR(VLOOKUP($C12783,'Enrollment descriptions'!$A$1:$B$5,2,FALSE), " ")</f>
        <v>1/2 Time</v>
      </c>
    </row>
    <row r="12784" spans="1:4" outlineLevel="1" x14ac:dyDescent="0.2">
      <c r="A12784" s="38"/>
      <c r="B12784" s="4">
        <f>SUBTOTAL(9,B12782:B12783)</f>
        <v>100</v>
      </c>
    </row>
    <row r="12785" spans="1:4" outlineLevel="2" x14ac:dyDescent="0.2">
      <c r="A12785" s="38">
        <v>43143.367905092593</v>
      </c>
      <c r="B12785" s="4">
        <v>125</v>
      </c>
      <c r="C12785">
        <v>1</v>
      </c>
      <c r="D12785" t="str">
        <f>IFERROR(VLOOKUP($C12785,'Enrollment descriptions'!$A$1:$B$5,2,FALSE), " ")</f>
        <v>Full Time</v>
      </c>
    </row>
    <row r="12786" spans="1:4" outlineLevel="2" x14ac:dyDescent="0.2">
      <c r="A12786" s="38">
        <v>43202.31795138889</v>
      </c>
      <c r="B12786" s="4">
        <v>125</v>
      </c>
      <c r="C12786">
        <v>1</v>
      </c>
      <c r="D12786" t="str">
        <f>IFERROR(VLOOKUP($C12786,'Enrollment descriptions'!$A$1:$B$5,2,FALSE), " ")</f>
        <v>Full Time</v>
      </c>
    </row>
    <row r="12787" spans="1:4" outlineLevel="1" x14ac:dyDescent="0.2">
      <c r="A12787" s="38"/>
      <c r="B12787" s="4">
        <f>SUBTOTAL(9,B12785:B12786)</f>
        <v>250</v>
      </c>
    </row>
    <row r="12788" spans="1:4" outlineLevel="2" x14ac:dyDescent="0.2">
      <c r="D12788" t="str">
        <f>IFERROR(VLOOKUP($C12788,'Enrollment descriptions'!$A$1:$B$5,2,FALSE), " ")</f>
        <v xml:space="preserve"> </v>
      </c>
    </row>
    <row r="12789" spans="1:4" outlineLevel="2" x14ac:dyDescent="0.2">
      <c r="D12789" t="str">
        <f>IFERROR(VLOOKUP($C12789,'Enrollment descriptions'!$A$1:$B$5,2,FALSE), " ")</f>
        <v xml:space="preserve"> </v>
      </c>
    </row>
    <row r="12790" spans="1:4" outlineLevel="1" x14ac:dyDescent="0.2">
      <c r="B12790" s="4">
        <f>SUBTOTAL(9,B12788:B12789)</f>
        <v>0</v>
      </c>
    </row>
    <row r="12791" spans="1:4" outlineLevel="2" x14ac:dyDescent="0.2">
      <c r="A12791" s="38">
        <v>43143.369641203702</v>
      </c>
      <c r="B12791" s="4">
        <v>125</v>
      </c>
      <c r="C12791">
        <v>1</v>
      </c>
      <c r="D12791" t="str">
        <f>IFERROR(VLOOKUP($C12791,'Enrollment descriptions'!$A$1:$B$5,2,FALSE), " ")</f>
        <v>Full Time</v>
      </c>
    </row>
    <row r="12792" spans="1:4" outlineLevel="2" x14ac:dyDescent="0.2">
      <c r="A12792" s="38">
        <v>43202.319351851853</v>
      </c>
      <c r="B12792" s="4">
        <v>125</v>
      </c>
      <c r="C12792">
        <v>1</v>
      </c>
      <c r="D12792" t="str">
        <f>IFERROR(VLOOKUP($C12792,'Enrollment descriptions'!$A$1:$B$5,2,FALSE), " ")</f>
        <v>Full Time</v>
      </c>
    </row>
    <row r="12793" spans="1:4" outlineLevel="1" x14ac:dyDescent="0.2">
      <c r="A12793" s="38"/>
      <c r="B12793" s="4">
        <f>SUBTOTAL(9,B12791:B12792)</f>
        <v>250</v>
      </c>
    </row>
    <row r="12794" spans="1:4" outlineLevel="2" x14ac:dyDescent="0.2">
      <c r="A12794" s="38">
        <v>43143.369560185187</v>
      </c>
      <c r="B12794" s="4">
        <v>50</v>
      </c>
      <c r="C12794">
        <v>3</v>
      </c>
      <c r="D12794" t="str">
        <f>IFERROR(VLOOKUP($C12794,'Enrollment descriptions'!$A$1:$B$5,2,FALSE), " ")</f>
        <v>1/2 Time</v>
      </c>
    </row>
    <row r="12795" spans="1:4" outlineLevel="2" x14ac:dyDescent="0.2">
      <c r="A12795" s="38">
        <v>43202.319305555553</v>
      </c>
      <c r="B12795" s="4">
        <v>50</v>
      </c>
      <c r="C12795">
        <v>3</v>
      </c>
      <c r="D12795" t="str">
        <f>IFERROR(VLOOKUP($C12795,'Enrollment descriptions'!$A$1:$B$5,2,FALSE), " ")</f>
        <v>1/2 Time</v>
      </c>
    </row>
    <row r="12796" spans="1:4" outlineLevel="1" x14ac:dyDescent="0.2">
      <c r="A12796" s="38"/>
      <c r="B12796" s="4">
        <f>SUBTOTAL(9,B12794:B12795)</f>
        <v>100</v>
      </c>
    </row>
    <row r="12797" spans="1:4" outlineLevel="2" x14ac:dyDescent="0.2">
      <c r="A12797" s="38">
        <v>43143.368379629632</v>
      </c>
      <c r="B12797" s="4">
        <v>66.67</v>
      </c>
      <c r="C12797">
        <v>2</v>
      </c>
      <c r="D12797" t="str">
        <f>IFERROR(VLOOKUP($C12797,'Enrollment descriptions'!$A$1:$B$5,2,FALSE), " ")</f>
        <v>3/4 Time</v>
      </c>
    </row>
    <row r="12798" spans="1:4" outlineLevel="2" x14ac:dyDescent="0.2">
      <c r="A12798" s="38">
        <v>43145.405995370369</v>
      </c>
      <c r="B12798" s="4">
        <v>-66.67</v>
      </c>
      <c r="C12798">
        <v>2</v>
      </c>
      <c r="D12798" t="str">
        <f>IFERROR(VLOOKUP($C12798,'Enrollment descriptions'!$A$1:$B$5,2,FALSE), " ")</f>
        <v>3/4 Time</v>
      </c>
    </row>
    <row r="12799" spans="1:4" outlineLevel="2" x14ac:dyDescent="0.2">
      <c r="D12799" t="str">
        <f>IFERROR(VLOOKUP($C12799,'Enrollment descriptions'!$A$1:$B$5,2,FALSE), " ")</f>
        <v xml:space="preserve"> </v>
      </c>
    </row>
    <row r="12800" spans="1:4" outlineLevel="1" x14ac:dyDescent="0.2">
      <c r="B12800" s="4">
        <f>SUBTOTAL(9,B12797:B12799)</f>
        <v>0</v>
      </c>
    </row>
    <row r="12801" spans="1:4" outlineLevel="2" x14ac:dyDescent="0.2">
      <c r="A12801" s="38">
        <v>43143.369212962964</v>
      </c>
      <c r="B12801" s="4">
        <v>50</v>
      </c>
      <c r="C12801">
        <v>3</v>
      </c>
      <c r="D12801" t="str">
        <f>IFERROR(VLOOKUP($C12801,'Enrollment descriptions'!$A$1:$B$5,2,FALSE), " ")</f>
        <v>1/2 Time</v>
      </c>
    </row>
    <row r="12802" spans="1:4" outlineLevel="2" x14ac:dyDescent="0.2">
      <c r="A12802" s="38">
        <v>43202.319027777776</v>
      </c>
      <c r="B12802" s="4">
        <v>50</v>
      </c>
      <c r="C12802">
        <v>3</v>
      </c>
      <c r="D12802" t="str">
        <f>IFERROR(VLOOKUP($C12802,'Enrollment descriptions'!$A$1:$B$5,2,FALSE), " ")</f>
        <v>1/2 Time</v>
      </c>
    </row>
    <row r="12803" spans="1:4" outlineLevel="1" x14ac:dyDescent="0.2">
      <c r="A12803" s="38"/>
      <c r="B12803" s="4">
        <f>SUBTOTAL(9,B12801:B12802)</f>
        <v>100</v>
      </c>
    </row>
    <row r="12804" spans="1:4" outlineLevel="2" x14ac:dyDescent="0.2">
      <c r="A12804" s="38">
        <v>43143.369201388887</v>
      </c>
      <c r="B12804" s="4">
        <v>125</v>
      </c>
      <c r="C12804">
        <v>1</v>
      </c>
      <c r="D12804" t="str">
        <f>IFERROR(VLOOKUP($C12804,'Enrollment descriptions'!$A$1:$B$5,2,FALSE), " ")</f>
        <v>Full Time</v>
      </c>
    </row>
    <row r="12805" spans="1:4" outlineLevel="2" x14ac:dyDescent="0.2">
      <c r="A12805" s="38">
        <v>43202.319016203706</v>
      </c>
      <c r="B12805" s="4">
        <v>125</v>
      </c>
      <c r="C12805">
        <v>1</v>
      </c>
      <c r="D12805" t="str">
        <f>IFERROR(VLOOKUP($C12805,'Enrollment descriptions'!$A$1:$B$5,2,FALSE), " ")</f>
        <v>Full Time</v>
      </c>
    </row>
    <row r="12806" spans="1:4" outlineLevel="1" x14ac:dyDescent="0.2">
      <c r="A12806" s="38"/>
      <c r="B12806" s="4">
        <f>SUBTOTAL(9,B12804:B12805)</f>
        <v>250</v>
      </c>
    </row>
    <row r="12807" spans="1:4" outlineLevel="2" x14ac:dyDescent="0.2">
      <c r="A12807" s="38">
        <v>43143.369259259256</v>
      </c>
      <c r="B12807" s="4">
        <v>125</v>
      </c>
      <c r="C12807">
        <v>1</v>
      </c>
      <c r="D12807" t="str">
        <f>IFERROR(VLOOKUP($C12807,'Enrollment descriptions'!$A$1:$B$5,2,FALSE), " ")</f>
        <v>Full Time</v>
      </c>
    </row>
    <row r="12808" spans="1:4" outlineLevel="2" x14ac:dyDescent="0.2">
      <c r="A12808" s="38">
        <v>43202.319074074076</v>
      </c>
      <c r="B12808" s="4">
        <v>125</v>
      </c>
      <c r="C12808">
        <v>1</v>
      </c>
      <c r="D12808" t="str">
        <f>IFERROR(VLOOKUP($C12808,'Enrollment descriptions'!$A$1:$B$5,2,FALSE), " ")</f>
        <v>Full Time</v>
      </c>
    </row>
    <row r="12809" spans="1:4" outlineLevel="1" x14ac:dyDescent="0.2">
      <c r="A12809" s="38"/>
      <c r="B12809" s="4">
        <f>SUBTOTAL(9,B12807:B12808)</f>
        <v>250</v>
      </c>
    </row>
    <row r="12810" spans="1:4" outlineLevel="2" x14ac:dyDescent="0.2">
      <c r="A12810" s="38">
        <v>43143.368032407408</v>
      </c>
      <c r="B12810" s="4">
        <v>50</v>
      </c>
      <c r="C12810">
        <v>2</v>
      </c>
      <c r="D12810" t="str">
        <f>IFERROR(VLOOKUP($C12810,'Enrollment descriptions'!$A$1:$B$5,2,FALSE), " ")</f>
        <v>3/4 Time</v>
      </c>
    </row>
    <row r="12811" spans="1:4" outlineLevel="2" x14ac:dyDescent="0.2">
      <c r="D12811" t="str">
        <f>IFERROR(VLOOKUP($C12811,'Enrollment descriptions'!$A$1:$B$5,2,FALSE), " ")</f>
        <v xml:space="preserve"> </v>
      </c>
    </row>
    <row r="12812" spans="1:4" outlineLevel="2" x14ac:dyDescent="0.2">
      <c r="A12812" s="38">
        <v>43215.514467592591</v>
      </c>
      <c r="B12812" s="4">
        <v>-50</v>
      </c>
      <c r="C12812">
        <v>4</v>
      </c>
      <c r="D12812" t="str">
        <f>IFERROR(VLOOKUP($C12812,'Enrollment descriptions'!$A$1:$B$5,2,FALSE), " ")</f>
        <v>&lt; 1/2 Time</v>
      </c>
    </row>
    <row r="12813" spans="1:4" outlineLevel="1" x14ac:dyDescent="0.2">
      <c r="A12813" s="38"/>
      <c r="B12813" s="4">
        <f>SUBTOTAL(9,B12810:B12812)</f>
        <v>0</v>
      </c>
    </row>
    <row r="12814" spans="1:4" outlineLevel="2" x14ac:dyDescent="0.2">
      <c r="A12814" s="38">
        <v>43143.367928240739</v>
      </c>
      <c r="B12814" s="4">
        <v>125</v>
      </c>
      <c r="C12814">
        <v>1</v>
      </c>
      <c r="D12814" t="str">
        <f>IFERROR(VLOOKUP($C12814,'Enrollment descriptions'!$A$1:$B$5,2,FALSE), " ")</f>
        <v>Full Time</v>
      </c>
    </row>
    <row r="12815" spans="1:4" outlineLevel="2" x14ac:dyDescent="0.2">
      <c r="A12815" s="38">
        <v>43202.317974537036</v>
      </c>
      <c r="B12815" s="4">
        <v>125</v>
      </c>
      <c r="C12815">
        <v>1</v>
      </c>
      <c r="D12815" t="str">
        <f>IFERROR(VLOOKUP($C12815,'Enrollment descriptions'!$A$1:$B$5,2,FALSE), " ")</f>
        <v>Full Time</v>
      </c>
    </row>
    <row r="12816" spans="1:4" outlineLevel="1" x14ac:dyDescent="0.2">
      <c r="A12816" s="38"/>
      <c r="B12816" s="4">
        <f>SUBTOTAL(9,B12814:B12815)</f>
        <v>250</v>
      </c>
    </row>
    <row r="12817" spans="1:4" outlineLevel="2" x14ac:dyDescent="0.2">
      <c r="A12817" s="38">
        <v>43143.368379629632</v>
      </c>
      <c r="B12817" s="4">
        <v>50</v>
      </c>
      <c r="C12817">
        <v>3</v>
      </c>
      <c r="D12817" t="str">
        <f>IFERROR(VLOOKUP($C12817,'Enrollment descriptions'!$A$1:$B$5,2,FALSE), " ")</f>
        <v>1/2 Time</v>
      </c>
    </row>
    <row r="12818" spans="1:4" outlineLevel="2" x14ac:dyDescent="0.2">
      <c r="A12818" s="38">
        <v>43202.318356481483</v>
      </c>
      <c r="B12818" s="4">
        <v>50</v>
      </c>
      <c r="C12818">
        <v>3</v>
      </c>
      <c r="D12818" t="str">
        <f>IFERROR(VLOOKUP($C12818,'Enrollment descriptions'!$A$1:$B$5,2,FALSE), " ")</f>
        <v>1/2 Time</v>
      </c>
    </row>
    <row r="12819" spans="1:4" outlineLevel="1" x14ac:dyDescent="0.2">
      <c r="A12819" s="38"/>
      <c r="B12819" s="4">
        <f>SUBTOTAL(9,B12817:B12818)</f>
        <v>100</v>
      </c>
    </row>
    <row r="12820" spans="1:4" outlineLevel="2" x14ac:dyDescent="0.2">
      <c r="A12820" s="38">
        <v>43143.369120370371</v>
      </c>
      <c r="B12820" s="4">
        <v>50</v>
      </c>
      <c r="C12820">
        <v>3</v>
      </c>
      <c r="D12820" t="str">
        <f>IFERROR(VLOOKUP($C12820,'Enrollment descriptions'!$A$1:$B$5,2,FALSE), " ")</f>
        <v>1/2 Time</v>
      </c>
    </row>
    <row r="12821" spans="1:4" outlineLevel="2" x14ac:dyDescent="0.2">
      <c r="D12821" t="str">
        <f>IFERROR(VLOOKUP($C12821,'Enrollment descriptions'!$A$1:$B$5,2,FALSE), " ")</f>
        <v xml:space="preserve"> </v>
      </c>
    </row>
    <row r="12822" spans="1:4" outlineLevel="1" x14ac:dyDescent="0.2">
      <c r="B12822" s="4">
        <f>SUBTOTAL(9,B12820:B12821)</f>
        <v>50</v>
      </c>
    </row>
    <row r="12823" spans="1:4" outlineLevel="2" x14ac:dyDescent="0.2">
      <c r="A12823" s="38">
        <v>43143.369340277779</v>
      </c>
      <c r="B12823" s="4">
        <v>125</v>
      </c>
      <c r="C12823">
        <v>1</v>
      </c>
      <c r="D12823" t="str">
        <f>IFERROR(VLOOKUP($C12823,'Enrollment descriptions'!$A$1:$B$5,2,FALSE), " ")</f>
        <v>Full Time</v>
      </c>
    </row>
    <row r="12824" spans="1:4" outlineLevel="2" x14ac:dyDescent="0.2">
      <c r="A12824" s="38">
        <v>43202.319131944445</v>
      </c>
      <c r="B12824" s="4">
        <v>125</v>
      </c>
      <c r="C12824">
        <v>1</v>
      </c>
      <c r="D12824" t="str">
        <f>IFERROR(VLOOKUP($C12824,'Enrollment descriptions'!$A$1:$B$5,2,FALSE), " ")</f>
        <v>Full Time</v>
      </c>
    </row>
    <row r="12825" spans="1:4" outlineLevel="1" x14ac:dyDescent="0.2">
      <c r="A12825" s="38"/>
      <c r="B12825" s="4">
        <f>SUBTOTAL(9,B12823:B12824)</f>
        <v>250</v>
      </c>
    </row>
    <row r="12826" spans="1:4" outlineLevel="2" x14ac:dyDescent="0.2">
      <c r="A12826" s="38">
        <v>43143.369826388887</v>
      </c>
      <c r="B12826" s="4">
        <v>125</v>
      </c>
      <c r="C12826">
        <v>1</v>
      </c>
      <c r="D12826" t="str">
        <f>IFERROR(VLOOKUP($C12826,'Enrollment descriptions'!$A$1:$B$5,2,FALSE), " ")</f>
        <v>Full Time</v>
      </c>
    </row>
    <row r="12827" spans="1:4" outlineLevel="2" x14ac:dyDescent="0.2">
      <c r="A12827" s="38">
        <v>43202.319490740738</v>
      </c>
      <c r="B12827" s="4">
        <v>125</v>
      </c>
      <c r="C12827">
        <v>1</v>
      </c>
      <c r="D12827" t="str">
        <f>IFERROR(VLOOKUP($C12827,'Enrollment descriptions'!$A$1:$B$5,2,FALSE), " ")</f>
        <v>Full Time</v>
      </c>
    </row>
    <row r="12828" spans="1:4" outlineLevel="1" x14ac:dyDescent="0.2">
      <c r="A12828" s="38"/>
      <c r="B12828" s="4">
        <f>SUBTOTAL(9,B12826:B12827)</f>
        <v>250</v>
      </c>
    </row>
    <row r="12829" spans="1:4" outlineLevel="2" x14ac:dyDescent="0.2">
      <c r="A12829" s="38">
        <v>43143.368587962963</v>
      </c>
      <c r="B12829" s="4">
        <v>50</v>
      </c>
      <c r="C12829">
        <v>3</v>
      </c>
      <c r="D12829" t="str">
        <f>IFERROR(VLOOKUP($C12829,'Enrollment descriptions'!$A$1:$B$5,2,FALSE), " ")</f>
        <v>1/2 Time</v>
      </c>
    </row>
    <row r="12830" spans="1:4" outlineLevel="2" x14ac:dyDescent="0.2">
      <c r="A12830" s="38">
        <v>43202.318530092591</v>
      </c>
      <c r="B12830" s="4">
        <v>50</v>
      </c>
      <c r="C12830">
        <v>3</v>
      </c>
      <c r="D12830" t="str">
        <f>IFERROR(VLOOKUP($C12830,'Enrollment descriptions'!$A$1:$B$5,2,FALSE), " ")</f>
        <v>1/2 Time</v>
      </c>
    </row>
    <row r="12831" spans="1:4" outlineLevel="1" x14ac:dyDescent="0.2">
      <c r="A12831" s="38"/>
      <c r="B12831" s="4">
        <f>SUBTOTAL(9,B12829:B12830)</f>
        <v>100</v>
      </c>
    </row>
    <row r="12832" spans="1:4" outlineLevel="2" x14ac:dyDescent="0.2">
      <c r="A12832" s="38">
        <v>43143.369618055556</v>
      </c>
      <c r="B12832" s="4">
        <v>125</v>
      </c>
      <c r="C12832">
        <v>1</v>
      </c>
      <c r="D12832" t="str">
        <f>IFERROR(VLOOKUP($C12832,'Enrollment descriptions'!$A$1:$B$5,2,FALSE), " ")</f>
        <v>Full Time</v>
      </c>
    </row>
    <row r="12833" spans="1:4" outlineLevel="2" x14ac:dyDescent="0.2">
      <c r="A12833" s="38">
        <v>43202.319351851853</v>
      </c>
      <c r="B12833" s="4">
        <v>125</v>
      </c>
      <c r="C12833">
        <v>1</v>
      </c>
      <c r="D12833" t="str">
        <f>IFERROR(VLOOKUP($C12833,'Enrollment descriptions'!$A$1:$B$5,2,FALSE), " ")</f>
        <v>Full Time</v>
      </c>
    </row>
    <row r="12834" spans="1:4" outlineLevel="1" x14ac:dyDescent="0.2">
      <c r="A12834" s="38"/>
      <c r="B12834" s="4">
        <f>SUBTOTAL(9,B12832:B12833)</f>
        <v>250</v>
      </c>
    </row>
    <row r="12835" spans="1:4" outlineLevel="2" x14ac:dyDescent="0.2">
      <c r="A12835" s="38">
        <v>43143.369502314818</v>
      </c>
      <c r="B12835" s="4">
        <v>125</v>
      </c>
      <c r="C12835">
        <v>1</v>
      </c>
      <c r="D12835" t="str">
        <f>IFERROR(VLOOKUP($C12835,'Enrollment descriptions'!$A$1:$B$5,2,FALSE), " ")</f>
        <v>Full Time</v>
      </c>
    </row>
    <row r="12836" spans="1:4" outlineLevel="2" x14ac:dyDescent="0.2">
      <c r="A12836" s="38">
        <v>43202.31925925926</v>
      </c>
      <c r="B12836" s="4">
        <v>125</v>
      </c>
      <c r="C12836">
        <v>1</v>
      </c>
      <c r="D12836" t="str">
        <f>IFERROR(VLOOKUP($C12836,'Enrollment descriptions'!$A$1:$B$5,2,FALSE), " ")</f>
        <v>Full Time</v>
      </c>
    </row>
    <row r="12837" spans="1:4" outlineLevel="1" x14ac:dyDescent="0.2">
      <c r="A12837" s="38"/>
      <c r="B12837" s="4">
        <f>SUBTOTAL(9,B12835:B12836)</f>
        <v>250</v>
      </c>
    </row>
    <row r="12838" spans="1:4" outlineLevel="2" x14ac:dyDescent="0.2">
      <c r="A12838" s="38">
        <v>43143.368587962963</v>
      </c>
      <c r="B12838" s="4">
        <v>50</v>
      </c>
      <c r="C12838">
        <v>3</v>
      </c>
      <c r="D12838" t="str">
        <f>IFERROR(VLOOKUP($C12838,'Enrollment descriptions'!$A$1:$B$5,2,FALSE), " ")</f>
        <v>1/2 Time</v>
      </c>
    </row>
    <row r="12839" spans="1:4" outlineLevel="2" x14ac:dyDescent="0.2">
      <c r="A12839" s="38">
        <v>43202.318530092591</v>
      </c>
      <c r="B12839" s="4">
        <v>50</v>
      </c>
      <c r="C12839">
        <v>3</v>
      </c>
      <c r="D12839" t="str">
        <f>IFERROR(VLOOKUP($C12839,'Enrollment descriptions'!$A$1:$B$5,2,FALSE), " ")</f>
        <v>1/2 Time</v>
      </c>
    </row>
    <row r="12840" spans="1:4" outlineLevel="1" x14ac:dyDescent="0.2">
      <c r="A12840" s="38"/>
      <c r="B12840" s="4">
        <f>SUBTOTAL(9,B12838:B12839)</f>
        <v>100</v>
      </c>
    </row>
    <row r="12841" spans="1:4" outlineLevel="2" x14ac:dyDescent="0.2">
      <c r="A12841" s="38">
        <v>43143.368518518517</v>
      </c>
      <c r="B12841" s="4">
        <v>50</v>
      </c>
      <c r="C12841">
        <v>3</v>
      </c>
      <c r="D12841" t="str">
        <f>IFERROR(VLOOKUP($C12841,'Enrollment descriptions'!$A$1:$B$5,2,FALSE), " ")</f>
        <v>1/2 Time</v>
      </c>
    </row>
    <row r="12842" spans="1:4" outlineLevel="2" x14ac:dyDescent="0.2">
      <c r="A12842" s="38">
        <v>43145.405995370369</v>
      </c>
      <c r="B12842" s="4">
        <v>-50</v>
      </c>
      <c r="C12842">
        <v>3</v>
      </c>
      <c r="D12842" t="str">
        <f>IFERROR(VLOOKUP($C12842,'Enrollment descriptions'!$A$1:$B$5,2,FALSE), " ")</f>
        <v>1/2 Time</v>
      </c>
    </row>
    <row r="12843" spans="1:4" outlineLevel="2" x14ac:dyDescent="0.2">
      <c r="D12843" t="str">
        <f>IFERROR(VLOOKUP($C12843,'Enrollment descriptions'!$A$1:$B$5,2,FALSE), " ")</f>
        <v xml:space="preserve"> </v>
      </c>
    </row>
    <row r="12844" spans="1:4" outlineLevel="1" x14ac:dyDescent="0.2">
      <c r="B12844" s="4">
        <f>SUBTOTAL(9,B12841:B12843)</f>
        <v>0</v>
      </c>
    </row>
    <row r="12845" spans="1:4" outlineLevel="2" x14ac:dyDescent="0.2">
      <c r="A12845" s="38">
        <v>43143.369733796295</v>
      </c>
      <c r="B12845" s="4">
        <v>125</v>
      </c>
      <c r="C12845">
        <v>1</v>
      </c>
      <c r="D12845" t="str">
        <f>IFERROR(VLOOKUP($C12845,'Enrollment descriptions'!$A$1:$B$5,2,FALSE), " ")</f>
        <v>Full Time</v>
      </c>
    </row>
    <row r="12846" spans="1:4" outlineLevel="2" x14ac:dyDescent="0.2">
      <c r="A12846" s="38">
        <v>43202.319432870368</v>
      </c>
      <c r="B12846" s="4">
        <v>125</v>
      </c>
      <c r="C12846">
        <v>1</v>
      </c>
      <c r="D12846" t="str">
        <f>IFERROR(VLOOKUP($C12846,'Enrollment descriptions'!$A$1:$B$5,2,FALSE), " ")</f>
        <v>Full Time</v>
      </c>
    </row>
    <row r="12847" spans="1:4" outlineLevel="1" x14ac:dyDescent="0.2">
      <c r="A12847" s="38"/>
      <c r="B12847" s="4">
        <f>SUBTOTAL(9,B12845:B12846)</f>
        <v>250</v>
      </c>
    </row>
    <row r="12848" spans="1:4" outlineLevel="2" x14ac:dyDescent="0.2">
      <c r="A12848" s="38">
        <v>43143.368668981479</v>
      </c>
      <c r="B12848" s="4">
        <v>125</v>
      </c>
      <c r="C12848">
        <v>1</v>
      </c>
      <c r="D12848" t="str">
        <f>IFERROR(VLOOKUP($C12848,'Enrollment descriptions'!$A$1:$B$5,2,FALSE), " ")</f>
        <v>Full Time</v>
      </c>
    </row>
    <row r="12849" spans="1:4" outlineLevel="2" x14ac:dyDescent="0.2">
      <c r="A12849" s="38">
        <v>43202.318599537037</v>
      </c>
      <c r="B12849" s="4">
        <v>125</v>
      </c>
      <c r="C12849">
        <v>1</v>
      </c>
      <c r="D12849" t="str">
        <f>IFERROR(VLOOKUP($C12849,'Enrollment descriptions'!$A$1:$B$5,2,FALSE), " ")</f>
        <v>Full Time</v>
      </c>
    </row>
    <row r="12850" spans="1:4" outlineLevel="1" x14ac:dyDescent="0.2">
      <c r="A12850" s="38"/>
      <c r="B12850" s="4">
        <f>SUBTOTAL(9,B12848:B12849)</f>
        <v>250</v>
      </c>
    </row>
    <row r="12851" spans="1:4" outlineLevel="2" x14ac:dyDescent="0.2">
      <c r="A12851" s="38">
        <v>43143.369212962964</v>
      </c>
      <c r="B12851" s="4">
        <v>50</v>
      </c>
      <c r="C12851">
        <v>3</v>
      </c>
      <c r="D12851" t="str">
        <f>IFERROR(VLOOKUP($C12851,'Enrollment descriptions'!$A$1:$B$5,2,FALSE), " ")</f>
        <v>1/2 Time</v>
      </c>
    </row>
    <row r="12852" spans="1:4" outlineLevel="2" x14ac:dyDescent="0.2">
      <c r="A12852" s="38">
        <v>43202.319039351853</v>
      </c>
      <c r="B12852" s="4">
        <v>50</v>
      </c>
      <c r="C12852">
        <v>3</v>
      </c>
      <c r="D12852" t="str">
        <f>IFERROR(VLOOKUP($C12852,'Enrollment descriptions'!$A$1:$B$5,2,FALSE), " ")</f>
        <v>1/2 Time</v>
      </c>
    </row>
    <row r="12853" spans="1:4" outlineLevel="1" x14ac:dyDescent="0.2">
      <c r="A12853" s="38"/>
      <c r="B12853" s="4">
        <f>SUBTOTAL(9,B12851:B12852)</f>
        <v>100</v>
      </c>
    </row>
    <row r="12854" spans="1:4" outlineLevel="2" x14ac:dyDescent="0.2">
      <c r="A12854" s="38">
        <v>43143.369537037041</v>
      </c>
      <c r="B12854" s="4">
        <v>125</v>
      </c>
      <c r="C12854">
        <v>1</v>
      </c>
      <c r="D12854" t="str">
        <f>IFERROR(VLOOKUP($C12854,'Enrollment descriptions'!$A$1:$B$5,2,FALSE), " ")</f>
        <v>Full Time</v>
      </c>
    </row>
    <row r="12855" spans="1:4" outlineLevel="2" x14ac:dyDescent="0.2">
      <c r="A12855" s="38">
        <v>43202.319282407407</v>
      </c>
      <c r="B12855" s="4">
        <v>125</v>
      </c>
      <c r="C12855">
        <v>1</v>
      </c>
      <c r="D12855" t="str">
        <f>IFERROR(VLOOKUP($C12855,'Enrollment descriptions'!$A$1:$B$5,2,FALSE), " ")</f>
        <v>Full Time</v>
      </c>
    </row>
    <row r="12856" spans="1:4" outlineLevel="1" x14ac:dyDescent="0.2">
      <c r="A12856" s="38"/>
      <c r="B12856" s="4">
        <f>SUBTOTAL(9,B12854:B12855)</f>
        <v>250</v>
      </c>
    </row>
    <row r="12857" spans="1:4" outlineLevel="2" x14ac:dyDescent="0.2">
      <c r="A12857" s="38">
        <v>43143.369583333333</v>
      </c>
      <c r="B12857" s="4">
        <v>125</v>
      </c>
      <c r="C12857">
        <v>1</v>
      </c>
      <c r="D12857" t="str">
        <f>IFERROR(VLOOKUP($C12857,'Enrollment descriptions'!$A$1:$B$5,2,FALSE), " ")</f>
        <v>Full Time</v>
      </c>
    </row>
    <row r="12858" spans="1:4" outlineLevel="2" x14ac:dyDescent="0.2">
      <c r="A12858" s="38">
        <v>43202.31931712963</v>
      </c>
      <c r="B12858" s="4">
        <v>125</v>
      </c>
      <c r="C12858">
        <v>1</v>
      </c>
      <c r="D12858" t="str">
        <f>IFERROR(VLOOKUP($C12858,'Enrollment descriptions'!$A$1:$B$5,2,FALSE), " ")</f>
        <v>Full Time</v>
      </c>
    </row>
    <row r="12859" spans="1:4" outlineLevel="1" x14ac:dyDescent="0.2">
      <c r="A12859" s="38"/>
      <c r="B12859" s="4">
        <f>SUBTOTAL(9,B12857:B12858)</f>
        <v>250</v>
      </c>
    </row>
    <row r="12860" spans="1:4" outlineLevel="2" x14ac:dyDescent="0.2">
      <c r="A12860" s="38">
        <v>43143.368958333333</v>
      </c>
      <c r="B12860" s="4">
        <v>125</v>
      </c>
      <c r="C12860">
        <v>1</v>
      </c>
      <c r="D12860" t="str">
        <f>IFERROR(VLOOKUP($C12860,'Enrollment descriptions'!$A$1:$B$5,2,FALSE), " ")</f>
        <v>Full Time</v>
      </c>
    </row>
    <row r="12861" spans="1:4" outlineLevel="2" x14ac:dyDescent="0.2">
      <c r="A12861" s="38">
        <v>43202.318831018521</v>
      </c>
      <c r="B12861" s="4">
        <v>125</v>
      </c>
      <c r="C12861">
        <v>1</v>
      </c>
      <c r="D12861" t="str">
        <f>IFERROR(VLOOKUP($C12861,'Enrollment descriptions'!$A$1:$B$5,2,FALSE), " ")</f>
        <v>Full Time</v>
      </c>
    </row>
    <row r="12862" spans="1:4" outlineLevel="1" x14ac:dyDescent="0.2">
      <c r="A12862" s="38"/>
      <c r="B12862" s="4">
        <f>SUBTOTAL(9,B12860:B12861)</f>
        <v>250</v>
      </c>
    </row>
    <row r="12863" spans="1:4" outlineLevel="2" x14ac:dyDescent="0.2">
      <c r="A12863" s="38">
        <v>43143.369745370372</v>
      </c>
      <c r="B12863" s="4">
        <v>125</v>
      </c>
      <c r="C12863">
        <v>1</v>
      </c>
      <c r="D12863" t="str">
        <f>IFERROR(VLOOKUP($C12863,'Enrollment descriptions'!$A$1:$B$5,2,FALSE), " ")</f>
        <v>Full Time</v>
      </c>
    </row>
    <row r="12864" spans="1:4" outlineLevel="2" x14ac:dyDescent="0.2">
      <c r="A12864" s="38">
        <v>43202.319432870368</v>
      </c>
      <c r="B12864" s="4">
        <v>125</v>
      </c>
      <c r="C12864">
        <v>1</v>
      </c>
      <c r="D12864" t="str">
        <f>IFERROR(VLOOKUP($C12864,'Enrollment descriptions'!$A$1:$B$5,2,FALSE), " ")</f>
        <v>Full Time</v>
      </c>
    </row>
    <row r="12865" spans="1:4" outlineLevel="1" x14ac:dyDescent="0.2">
      <c r="A12865" s="38"/>
      <c r="B12865" s="4">
        <f>SUBTOTAL(9,B12863:B12864)</f>
        <v>250</v>
      </c>
    </row>
    <row r="12866" spans="1:4" outlineLevel="2" x14ac:dyDescent="0.2">
      <c r="A12866" s="38">
        <v>43143.369270833333</v>
      </c>
      <c r="B12866" s="4">
        <v>50</v>
      </c>
      <c r="C12866">
        <v>3</v>
      </c>
      <c r="D12866" t="str">
        <f>IFERROR(VLOOKUP($C12866,'Enrollment descriptions'!$A$1:$B$5,2,FALSE), " ")</f>
        <v>1/2 Time</v>
      </c>
    </row>
    <row r="12867" spans="1:4" outlineLevel="2" x14ac:dyDescent="0.2">
      <c r="A12867" s="38">
        <v>43202.319085648145</v>
      </c>
      <c r="B12867" s="4">
        <v>50</v>
      </c>
      <c r="C12867">
        <v>3</v>
      </c>
      <c r="D12867" t="str">
        <f>IFERROR(VLOOKUP($C12867,'Enrollment descriptions'!$A$1:$B$5,2,FALSE), " ")</f>
        <v>1/2 Time</v>
      </c>
    </row>
    <row r="12868" spans="1:4" outlineLevel="1" x14ac:dyDescent="0.2">
      <c r="A12868" s="38"/>
      <c r="B12868" s="4">
        <f>SUBTOTAL(9,B12866:B12867)</f>
        <v>100</v>
      </c>
    </row>
    <row r="12869" spans="1:4" outlineLevel="2" x14ac:dyDescent="0.2">
      <c r="A12869" s="38">
        <v>43143.369583333333</v>
      </c>
      <c r="B12869" s="4">
        <v>50</v>
      </c>
      <c r="C12869">
        <v>2</v>
      </c>
      <c r="D12869" t="str">
        <f>IFERROR(VLOOKUP($C12869,'Enrollment descriptions'!$A$1:$B$5,2,FALSE), " ")</f>
        <v>3/4 Time</v>
      </c>
    </row>
    <row r="12870" spans="1:4" outlineLevel="2" x14ac:dyDescent="0.2">
      <c r="A12870" s="38">
        <v>43202.31931712963</v>
      </c>
      <c r="B12870" s="4">
        <v>50</v>
      </c>
      <c r="C12870">
        <v>2</v>
      </c>
      <c r="D12870" t="str">
        <f>IFERROR(VLOOKUP($C12870,'Enrollment descriptions'!$A$1:$B$5,2,FALSE), " ")</f>
        <v>3/4 Time</v>
      </c>
    </row>
    <row r="12871" spans="1:4" outlineLevel="1" x14ac:dyDescent="0.2">
      <c r="A12871" s="38"/>
      <c r="B12871" s="4">
        <f>SUBTOTAL(9,B12869:B12870)</f>
        <v>100</v>
      </c>
    </row>
    <row r="12872" spans="1:4" outlineLevel="2" x14ac:dyDescent="0.2">
      <c r="A12872" s="38">
        <v>43143.369780092595</v>
      </c>
      <c r="B12872" s="4">
        <v>50</v>
      </c>
      <c r="C12872">
        <v>2</v>
      </c>
      <c r="D12872" t="str">
        <f>IFERROR(VLOOKUP($C12872,'Enrollment descriptions'!$A$1:$B$5,2,FALSE), " ")</f>
        <v>3/4 Time</v>
      </c>
    </row>
    <row r="12873" spans="1:4" outlineLevel="2" x14ac:dyDescent="0.2">
      <c r="A12873" s="38">
        <v>43202.319456018522</v>
      </c>
      <c r="B12873" s="4">
        <v>50</v>
      </c>
      <c r="C12873">
        <v>2</v>
      </c>
      <c r="D12873" t="str">
        <f>IFERROR(VLOOKUP($C12873,'Enrollment descriptions'!$A$1:$B$5,2,FALSE), " ")</f>
        <v>3/4 Time</v>
      </c>
    </row>
    <row r="12874" spans="1:4" outlineLevel="1" x14ac:dyDescent="0.2">
      <c r="A12874" s="38"/>
      <c r="B12874" s="4">
        <f>SUBTOTAL(9,B12872:B12873)</f>
        <v>100</v>
      </c>
    </row>
    <row r="12875" spans="1:4" outlineLevel="2" x14ac:dyDescent="0.2">
      <c r="A12875" s="38">
        <v>43143.367523148147</v>
      </c>
      <c r="B12875" s="4">
        <v>50</v>
      </c>
      <c r="C12875">
        <v>2</v>
      </c>
      <c r="D12875" t="str">
        <f>IFERROR(VLOOKUP($C12875,'Enrollment descriptions'!$A$1:$B$5,2,FALSE), " ")</f>
        <v>3/4 Time</v>
      </c>
    </row>
    <row r="12876" spans="1:4" outlineLevel="2" x14ac:dyDescent="0.2">
      <c r="A12876" s="38">
        <v>43202.317662037036</v>
      </c>
      <c r="B12876" s="4">
        <v>50</v>
      </c>
      <c r="C12876">
        <v>2</v>
      </c>
      <c r="D12876" t="str">
        <f>IFERROR(VLOOKUP($C12876,'Enrollment descriptions'!$A$1:$B$5,2,FALSE), " ")</f>
        <v>3/4 Time</v>
      </c>
    </row>
    <row r="12877" spans="1:4" outlineLevel="1" x14ac:dyDescent="0.2">
      <c r="A12877" s="38"/>
      <c r="B12877" s="4">
        <f>SUBTOTAL(9,B12875:B12876)</f>
        <v>100</v>
      </c>
    </row>
    <row r="12878" spans="1:4" outlineLevel="2" x14ac:dyDescent="0.2">
      <c r="A12878" s="38">
        <v>43143.369537037041</v>
      </c>
      <c r="B12878" s="4">
        <v>125</v>
      </c>
      <c r="C12878">
        <v>1</v>
      </c>
      <c r="D12878" t="str">
        <f>IFERROR(VLOOKUP($C12878,'Enrollment descriptions'!$A$1:$B$5,2,FALSE), " ")</f>
        <v>Full Time</v>
      </c>
    </row>
    <row r="12879" spans="1:4" outlineLevel="2" x14ac:dyDescent="0.2">
      <c r="A12879" s="38">
        <v>43202.319282407407</v>
      </c>
      <c r="B12879" s="4">
        <v>125</v>
      </c>
      <c r="C12879">
        <v>1</v>
      </c>
      <c r="D12879" t="str">
        <f>IFERROR(VLOOKUP($C12879,'Enrollment descriptions'!$A$1:$B$5,2,FALSE), " ")</f>
        <v>Full Time</v>
      </c>
    </row>
    <row r="12880" spans="1:4" outlineLevel="1" x14ac:dyDescent="0.2">
      <c r="A12880" s="38"/>
      <c r="B12880" s="4">
        <f>SUBTOTAL(9,B12878:B12879)</f>
        <v>250</v>
      </c>
    </row>
    <row r="12881" spans="1:4" outlineLevel="2" x14ac:dyDescent="0.2">
      <c r="A12881" s="38">
        <v>43143.368854166663</v>
      </c>
      <c r="B12881" s="4">
        <v>125</v>
      </c>
      <c r="C12881">
        <v>1</v>
      </c>
      <c r="D12881" t="str">
        <f>IFERROR(VLOOKUP($C12881,'Enrollment descriptions'!$A$1:$B$5,2,FALSE), " ")</f>
        <v>Full Time</v>
      </c>
    </row>
    <row r="12882" spans="1:4" outlineLevel="2" x14ac:dyDescent="0.2">
      <c r="A12882" s="38">
        <v>43202.318738425929</v>
      </c>
      <c r="B12882" s="4">
        <v>125</v>
      </c>
      <c r="C12882">
        <v>1</v>
      </c>
      <c r="D12882" t="str">
        <f>IFERROR(VLOOKUP($C12882,'Enrollment descriptions'!$A$1:$B$5,2,FALSE), " ")</f>
        <v>Full Time</v>
      </c>
    </row>
    <row r="12883" spans="1:4" outlineLevel="1" x14ac:dyDescent="0.2">
      <c r="A12883" s="38"/>
      <c r="B12883" s="4">
        <f>SUBTOTAL(9,B12881:B12882)</f>
        <v>250</v>
      </c>
    </row>
    <row r="12884" spans="1:4" outlineLevel="2" x14ac:dyDescent="0.2">
      <c r="A12884" s="38">
        <v>43143.368032407408</v>
      </c>
      <c r="B12884" s="4">
        <v>125</v>
      </c>
      <c r="C12884">
        <v>1</v>
      </c>
      <c r="D12884" t="str">
        <f>IFERROR(VLOOKUP($C12884,'Enrollment descriptions'!$A$1:$B$5,2,FALSE), " ")</f>
        <v>Full Time</v>
      </c>
    </row>
    <row r="12885" spans="1:4" outlineLevel="2" x14ac:dyDescent="0.2">
      <c r="A12885" s="38">
        <v>43202.318055555559</v>
      </c>
      <c r="B12885" s="4">
        <v>125</v>
      </c>
      <c r="C12885">
        <v>1</v>
      </c>
      <c r="D12885" t="str">
        <f>IFERROR(VLOOKUP($C12885,'Enrollment descriptions'!$A$1:$B$5,2,FALSE), " ")</f>
        <v>Full Time</v>
      </c>
    </row>
    <row r="12886" spans="1:4" outlineLevel="1" x14ac:dyDescent="0.2">
      <c r="A12886" s="38"/>
      <c r="B12886" s="4">
        <f>SUBTOTAL(9,B12884:B12885)</f>
        <v>250</v>
      </c>
    </row>
    <row r="12887" spans="1:4" outlineLevel="2" x14ac:dyDescent="0.2">
      <c r="A12887" s="38">
        <v>43143.368055555555</v>
      </c>
      <c r="B12887" s="4">
        <v>50</v>
      </c>
      <c r="C12887">
        <v>2</v>
      </c>
      <c r="D12887" t="str">
        <f>IFERROR(VLOOKUP($C12887,'Enrollment descriptions'!$A$1:$B$5,2,FALSE), " ")</f>
        <v>3/4 Time</v>
      </c>
    </row>
    <row r="12888" spans="1:4" outlineLevel="2" x14ac:dyDescent="0.2">
      <c r="A12888" s="38">
        <v>43202.318067129629</v>
      </c>
      <c r="B12888" s="4">
        <v>50</v>
      </c>
      <c r="C12888">
        <v>2</v>
      </c>
      <c r="D12888" t="str">
        <f>IFERROR(VLOOKUP($C12888,'Enrollment descriptions'!$A$1:$B$5,2,FALSE), " ")</f>
        <v>3/4 Time</v>
      </c>
    </row>
    <row r="12889" spans="1:4" outlineLevel="1" x14ac:dyDescent="0.2">
      <c r="A12889" s="38"/>
      <c r="B12889" s="4">
        <f>SUBTOTAL(9,B12887:B12888)</f>
        <v>100</v>
      </c>
    </row>
    <row r="12890" spans="1:4" outlineLevel="2" x14ac:dyDescent="0.2">
      <c r="A12890" s="38">
        <v>43143.369432870371</v>
      </c>
      <c r="B12890" s="4">
        <v>125</v>
      </c>
      <c r="C12890">
        <v>1</v>
      </c>
      <c r="D12890" t="str">
        <f>IFERROR(VLOOKUP($C12890,'Enrollment descriptions'!$A$1:$B$5,2,FALSE), " ")</f>
        <v>Full Time</v>
      </c>
    </row>
    <row r="12891" spans="1:4" outlineLevel="2" x14ac:dyDescent="0.2">
      <c r="A12891" s="38">
        <v>43202.319212962961</v>
      </c>
      <c r="B12891" s="4">
        <v>125</v>
      </c>
      <c r="C12891">
        <v>1</v>
      </c>
      <c r="D12891" t="str">
        <f>IFERROR(VLOOKUP($C12891,'Enrollment descriptions'!$A$1:$B$5,2,FALSE), " ")</f>
        <v>Full Time</v>
      </c>
    </row>
    <row r="12892" spans="1:4" outlineLevel="1" x14ac:dyDescent="0.2">
      <c r="A12892" s="38"/>
      <c r="B12892" s="4">
        <f>SUBTOTAL(9,B12890:B12891)</f>
        <v>250</v>
      </c>
    </row>
    <row r="12893" spans="1:4" outlineLevel="2" x14ac:dyDescent="0.2">
      <c r="A12893" s="38">
        <v>43143.367824074077</v>
      </c>
      <c r="B12893" s="4">
        <v>125</v>
      </c>
      <c r="C12893">
        <v>1</v>
      </c>
      <c r="D12893" t="str">
        <f>IFERROR(VLOOKUP($C12893,'Enrollment descriptions'!$A$1:$B$5,2,FALSE), " ")</f>
        <v>Full Time</v>
      </c>
    </row>
    <row r="12894" spans="1:4" outlineLevel="2" x14ac:dyDescent="0.2">
      <c r="A12894" s="38">
        <v>43202.317881944444</v>
      </c>
      <c r="B12894" s="4">
        <v>125</v>
      </c>
      <c r="C12894">
        <v>1</v>
      </c>
      <c r="D12894" t="str">
        <f>IFERROR(VLOOKUP($C12894,'Enrollment descriptions'!$A$1:$B$5,2,FALSE), " ")</f>
        <v>Full Time</v>
      </c>
    </row>
    <row r="12895" spans="1:4" outlineLevel="1" x14ac:dyDescent="0.2">
      <c r="A12895" s="38"/>
      <c r="B12895" s="4">
        <f>SUBTOTAL(9,B12893:B12894)</f>
        <v>250</v>
      </c>
    </row>
    <row r="12896" spans="1:4" outlineLevel="2" x14ac:dyDescent="0.2">
      <c r="A12896" s="38">
        <v>43143.368344907409</v>
      </c>
      <c r="B12896" s="4">
        <v>125</v>
      </c>
      <c r="C12896">
        <v>1</v>
      </c>
      <c r="D12896" t="str">
        <f>IFERROR(VLOOKUP($C12896,'Enrollment descriptions'!$A$1:$B$5,2,FALSE), " ")</f>
        <v>Full Time</v>
      </c>
    </row>
    <row r="12897" spans="1:4" outlineLevel="2" x14ac:dyDescent="0.2">
      <c r="A12897" s="38">
        <v>43202.31832175926</v>
      </c>
      <c r="B12897" s="4">
        <v>125</v>
      </c>
      <c r="C12897">
        <v>1</v>
      </c>
      <c r="D12897" t="str">
        <f>IFERROR(VLOOKUP($C12897,'Enrollment descriptions'!$A$1:$B$5,2,FALSE), " ")</f>
        <v>Full Time</v>
      </c>
    </row>
    <row r="12898" spans="1:4" outlineLevel="1" x14ac:dyDescent="0.2">
      <c r="A12898" s="38"/>
      <c r="B12898" s="4">
        <f>SUBTOTAL(9,B12896:B12897)</f>
        <v>250</v>
      </c>
    </row>
    <row r="12899" spans="1:4" outlineLevel="2" x14ac:dyDescent="0.2">
      <c r="A12899" s="38">
        <v>43143.369409722225</v>
      </c>
      <c r="B12899" s="4">
        <v>125</v>
      </c>
      <c r="C12899">
        <v>1</v>
      </c>
      <c r="D12899" t="str">
        <f>IFERROR(VLOOKUP($C12899,'Enrollment descriptions'!$A$1:$B$5,2,FALSE), " ")</f>
        <v>Full Time</v>
      </c>
    </row>
    <row r="12900" spans="1:4" outlineLevel="2" x14ac:dyDescent="0.2">
      <c r="A12900" s="38">
        <v>43202.319189814814</v>
      </c>
      <c r="B12900" s="4">
        <v>50</v>
      </c>
      <c r="C12900">
        <v>2</v>
      </c>
      <c r="D12900" t="str">
        <f>IFERROR(VLOOKUP($C12900,'Enrollment descriptions'!$A$1:$B$5,2,FALSE), " ")</f>
        <v>3/4 Time</v>
      </c>
    </row>
    <row r="12901" spans="1:4" outlineLevel="2" x14ac:dyDescent="0.2">
      <c r="A12901" s="38">
        <v>43202.319189814814</v>
      </c>
      <c r="B12901" s="4">
        <v>-75</v>
      </c>
      <c r="C12901">
        <v>2</v>
      </c>
      <c r="D12901" t="str">
        <f>IFERROR(VLOOKUP($C12901,'Enrollment descriptions'!$A$1:$B$5,2,FALSE), " ")</f>
        <v>3/4 Time</v>
      </c>
    </row>
    <row r="12902" spans="1:4" outlineLevel="1" x14ac:dyDescent="0.2">
      <c r="A12902" s="38"/>
      <c r="B12902" s="4">
        <f>SUBTOTAL(9,B12899:B12901)</f>
        <v>100</v>
      </c>
    </row>
    <row r="12903" spans="1:4" outlineLevel="2" x14ac:dyDescent="0.2">
      <c r="A12903" s="38">
        <v>43143.368576388886</v>
      </c>
      <c r="B12903" s="4">
        <v>125</v>
      </c>
      <c r="C12903">
        <v>1</v>
      </c>
      <c r="D12903" t="str">
        <f>IFERROR(VLOOKUP($C12903,'Enrollment descriptions'!$A$1:$B$5,2,FALSE), " ")</f>
        <v>Full Time</v>
      </c>
    </row>
    <row r="12904" spans="1:4" outlineLevel="2" x14ac:dyDescent="0.2">
      <c r="A12904" s="38">
        <v>43202.318518518521</v>
      </c>
      <c r="B12904" s="4">
        <v>125</v>
      </c>
      <c r="C12904">
        <v>1</v>
      </c>
      <c r="D12904" t="str">
        <f>IFERROR(VLOOKUP($C12904,'Enrollment descriptions'!$A$1:$B$5,2,FALSE), " ")</f>
        <v>Full Time</v>
      </c>
    </row>
    <row r="12905" spans="1:4" outlineLevel="1" x14ac:dyDescent="0.2">
      <c r="A12905" s="38"/>
      <c r="B12905" s="4">
        <f>SUBTOTAL(9,B12903:B12904)</f>
        <v>250</v>
      </c>
    </row>
    <row r="12906" spans="1:4" outlineLevel="2" x14ac:dyDescent="0.2">
      <c r="A12906" s="38">
        <v>43143.368692129632</v>
      </c>
      <c r="B12906" s="4">
        <v>50</v>
      </c>
      <c r="C12906">
        <v>3</v>
      </c>
      <c r="D12906" t="str">
        <f>IFERROR(VLOOKUP($C12906,'Enrollment descriptions'!$A$1:$B$5,2,FALSE), " ")</f>
        <v>1/2 Time</v>
      </c>
    </row>
    <row r="12907" spans="1:4" outlineLevel="2" x14ac:dyDescent="0.2">
      <c r="A12907" s="38">
        <v>43202.318611111114</v>
      </c>
      <c r="B12907" s="4">
        <v>50</v>
      </c>
      <c r="C12907">
        <v>3</v>
      </c>
      <c r="D12907" t="str">
        <f>IFERROR(VLOOKUP($C12907,'Enrollment descriptions'!$A$1:$B$5,2,FALSE), " ")</f>
        <v>1/2 Time</v>
      </c>
    </row>
    <row r="12908" spans="1:4" outlineLevel="1" x14ac:dyDescent="0.2">
      <c r="A12908" s="38"/>
      <c r="B12908" s="4">
        <f>SUBTOTAL(9,B12906:B12907)</f>
        <v>100</v>
      </c>
    </row>
    <row r="12909" spans="1:4" outlineLevel="2" x14ac:dyDescent="0.2">
      <c r="A12909" s="38">
        <v>43143.367824074077</v>
      </c>
      <c r="B12909" s="4">
        <v>50</v>
      </c>
      <c r="C12909">
        <v>2</v>
      </c>
      <c r="D12909" t="str">
        <f>IFERROR(VLOOKUP($C12909,'Enrollment descriptions'!$A$1:$B$5,2,FALSE), " ")</f>
        <v>3/4 Time</v>
      </c>
    </row>
    <row r="12910" spans="1:4" outlineLevel="2" x14ac:dyDescent="0.2">
      <c r="A12910" s="38">
        <v>43202.317881944444</v>
      </c>
      <c r="B12910" s="4">
        <v>50</v>
      </c>
      <c r="C12910">
        <v>3</v>
      </c>
      <c r="D12910" t="str">
        <f>IFERROR(VLOOKUP($C12910,'Enrollment descriptions'!$A$1:$B$5,2,FALSE), " ")</f>
        <v>1/2 Time</v>
      </c>
    </row>
    <row r="12911" spans="1:4" outlineLevel="1" x14ac:dyDescent="0.2">
      <c r="A12911" s="38"/>
      <c r="B12911" s="4">
        <f>SUBTOTAL(9,B12909:B12910)</f>
        <v>100</v>
      </c>
    </row>
    <row r="12912" spans="1:4" outlineLevel="2" x14ac:dyDescent="0.2">
      <c r="A12912" s="38">
        <v>43143.368611111109</v>
      </c>
      <c r="B12912" s="4">
        <v>50</v>
      </c>
      <c r="C12912">
        <v>2</v>
      </c>
      <c r="D12912" t="str">
        <f>IFERROR(VLOOKUP($C12912,'Enrollment descriptions'!$A$1:$B$5,2,FALSE), " ")</f>
        <v>3/4 Time</v>
      </c>
    </row>
    <row r="12913" spans="1:4" outlineLevel="2" x14ac:dyDescent="0.2">
      <c r="A12913" s="38">
        <v>43202.318541666667</v>
      </c>
      <c r="B12913" s="4">
        <v>50</v>
      </c>
      <c r="C12913">
        <v>2</v>
      </c>
      <c r="D12913" t="str">
        <f>IFERROR(VLOOKUP($C12913,'Enrollment descriptions'!$A$1:$B$5,2,FALSE), " ")</f>
        <v>3/4 Time</v>
      </c>
    </row>
    <row r="12914" spans="1:4" outlineLevel="1" x14ac:dyDescent="0.2">
      <c r="A12914" s="38"/>
      <c r="B12914" s="4">
        <f>SUBTOTAL(9,B12912:B12913)</f>
        <v>100</v>
      </c>
    </row>
    <row r="12915" spans="1:4" outlineLevel="2" x14ac:dyDescent="0.2">
      <c r="D12915" t="str">
        <f>IFERROR(VLOOKUP($C12915,'Enrollment descriptions'!$A$1:$B$5,2,FALSE), " ")</f>
        <v xml:space="preserve"> </v>
      </c>
    </row>
    <row r="12916" spans="1:4" outlineLevel="2" x14ac:dyDescent="0.2">
      <c r="D12916" t="str">
        <f>IFERROR(VLOOKUP($C12916,'Enrollment descriptions'!$A$1:$B$5,2,FALSE), " ")</f>
        <v xml:space="preserve"> </v>
      </c>
    </row>
    <row r="12917" spans="1:4" outlineLevel="1" x14ac:dyDescent="0.2">
      <c r="B12917" s="4">
        <f>SUBTOTAL(9,B12915:B12916)</f>
        <v>0</v>
      </c>
    </row>
    <row r="12918" spans="1:4" outlineLevel="2" x14ac:dyDescent="0.2">
      <c r="A12918" s="38">
        <v>43143.368680555555</v>
      </c>
      <c r="B12918" s="4">
        <v>125</v>
      </c>
      <c r="C12918">
        <v>1</v>
      </c>
      <c r="D12918" t="str">
        <f>IFERROR(VLOOKUP($C12918,'Enrollment descriptions'!$A$1:$B$5,2,FALSE), " ")</f>
        <v>Full Time</v>
      </c>
    </row>
    <row r="12919" spans="1:4" outlineLevel="2" x14ac:dyDescent="0.2">
      <c r="A12919" s="38">
        <v>43202.318599537037</v>
      </c>
      <c r="B12919" s="4">
        <v>125</v>
      </c>
      <c r="C12919">
        <v>1</v>
      </c>
      <c r="D12919" t="str">
        <f>IFERROR(VLOOKUP($C12919,'Enrollment descriptions'!$A$1:$B$5,2,FALSE), " ")</f>
        <v>Full Time</v>
      </c>
    </row>
    <row r="12920" spans="1:4" outlineLevel="1" x14ac:dyDescent="0.2">
      <c r="A12920" s="38"/>
      <c r="B12920" s="4">
        <f>SUBTOTAL(9,B12918:B12919)</f>
        <v>250</v>
      </c>
    </row>
    <row r="12921" spans="1:4" outlineLevel="2" x14ac:dyDescent="0.2">
      <c r="A12921" s="38">
        <v>43143.368888888886</v>
      </c>
      <c r="B12921" s="4">
        <v>125</v>
      </c>
      <c r="C12921">
        <v>1</v>
      </c>
      <c r="D12921" t="str">
        <f>IFERROR(VLOOKUP($C12921,'Enrollment descriptions'!$A$1:$B$5,2,FALSE), " ")</f>
        <v>Full Time</v>
      </c>
    </row>
    <row r="12922" spans="1:4" outlineLevel="2" x14ac:dyDescent="0.2">
      <c r="A12922" s="38">
        <v>43202.318761574075</v>
      </c>
      <c r="B12922" s="4">
        <v>125</v>
      </c>
      <c r="C12922">
        <v>1</v>
      </c>
      <c r="D12922" t="str">
        <f>IFERROR(VLOOKUP($C12922,'Enrollment descriptions'!$A$1:$B$5,2,FALSE), " ")</f>
        <v>Full Time</v>
      </c>
    </row>
    <row r="12923" spans="1:4" outlineLevel="1" x14ac:dyDescent="0.2">
      <c r="A12923" s="38"/>
      <c r="B12923" s="4">
        <f>SUBTOTAL(9,B12921:B12922)</f>
        <v>250</v>
      </c>
    </row>
    <row r="12924" spans="1:4" outlineLevel="2" x14ac:dyDescent="0.2">
      <c r="A12924" s="38">
        <v>43143.369155092594</v>
      </c>
      <c r="B12924" s="4">
        <v>125</v>
      </c>
      <c r="C12924">
        <v>1</v>
      </c>
      <c r="D12924" t="str">
        <f>IFERROR(VLOOKUP($C12924,'Enrollment descriptions'!$A$1:$B$5,2,FALSE), " ")</f>
        <v>Full Time</v>
      </c>
    </row>
    <row r="12925" spans="1:4" outlineLevel="2" x14ac:dyDescent="0.2">
      <c r="A12925" s="38">
        <v>43202.318981481483</v>
      </c>
      <c r="B12925" s="4">
        <v>125</v>
      </c>
      <c r="C12925">
        <v>1</v>
      </c>
      <c r="D12925" t="str">
        <f>IFERROR(VLOOKUP($C12925,'Enrollment descriptions'!$A$1:$B$5,2,FALSE), " ")</f>
        <v>Full Time</v>
      </c>
    </row>
    <row r="12926" spans="1:4" outlineLevel="1" x14ac:dyDescent="0.2">
      <c r="A12926" s="38"/>
      <c r="B12926" s="4">
        <f>SUBTOTAL(9,B12924:B12925)</f>
        <v>250</v>
      </c>
    </row>
    <row r="12927" spans="1:4" outlineLevel="2" x14ac:dyDescent="0.2">
      <c r="A12927" s="38">
        <v>43143.368726851855</v>
      </c>
      <c r="B12927" s="4">
        <v>125</v>
      </c>
      <c r="C12927">
        <v>1</v>
      </c>
      <c r="D12927" t="str">
        <f>IFERROR(VLOOKUP($C12927,'Enrollment descriptions'!$A$1:$B$5,2,FALSE), " ")</f>
        <v>Full Time</v>
      </c>
    </row>
    <row r="12928" spans="1:4" outlineLevel="2" x14ac:dyDescent="0.2">
      <c r="A12928" s="38">
        <v>43202.318645833337</v>
      </c>
      <c r="B12928" s="4">
        <v>125</v>
      </c>
      <c r="C12928">
        <v>1</v>
      </c>
      <c r="D12928" t="str">
        <f>IFERROR(VLOOKUP($C12928,'Enrollment descriptions'!$A$1:$B$5,2,FALSE), " ")</f>
        <v>Full Time</v>
      </c>
    </row>
    <row r="12929" spans="1:4" outlineLevel="1" x14ac:dyDescent="0.2">
      <c r="A12929" s="38"/>
      <c r="B12929" s="4">
        <f>SUBTOTAL(9,B12927:B12928)</f>
        <v>250</v>
      </c>
    </row>
    <row r="12930" spans="1:4" outlineLevel="2" x14ac:dyDescent="0.2">
      <c r="A12930" s="38">
        <v>43143.367881944447</v>
      </c>
      <c r="B12930" s="4">
        <v>50</v>
      </c>
      <c r="C12930">
        <v>3</v>
      </c>
      <c r="D12930" t="str">
        <f>IFERROR(VLOOKUP($C12930,'Enrollment descriptions'!$A$1:$B$5,2,FALSE), " ")</f>
        <v>1/2 Time</v>
      </c>
    </row>
    <row r="12931" spans="1:4" outlineLevel="2" x14ac:dyDescent="0.2">
      <c r="A12931" s="38">
        <v>43202.317928240744</v>
      </c>
      <c r="B12931" s="4">
        <v>50</v>
      </c>
      <c r="C12931">
        <v>3</v>
      </c>
      <c r="D12931" t="str">
        <f>IFERROR(VLOOKUP($C12931,'Enrollment descriptions'!$A$1:$B$5,2,FALSE), " ")</f>
        <v>1/2 Time</v>
      </c>
    </row>
    <row r="12932" spans="1:4" outlineLevel="1" x14ac:dyDescent="0.2">
      <c r="A12932" s="38"/>
      <c r="B12932" s="4">
        <f>SUBTOTAL(9,B12930:B12931)</f>
        <v>100</v>
      </c>
    </row>
    <row r="12933" spans="1:4" outlineLevel="2" x14ac:dyDescent="0.2">
      <c r="A12933" s="38">
        <v>43143.367696759262</v>
      </c>
      <c r="B12933" s="4">
        <v>125</v>
      </c>
      <c r="C12933">
        <v>1</v>
      </c>
      <c r="D12933" t="str">
        <f>IFERROR(VLOOKUP($C12933,'Enrollment descriptions'!$A$1:$B$5,2,FALSE), " ")</f>
        <v>Full Time</v>
      </c>
    </row>
    <row r="12934" spans="1:4" outlineLevel="2" x14ac:dyDescent="0.2">
      <c r="A12934" s="38">
        <v>43202.317800925928</v>
      </c>
      <c r="B12934" s="4">
        <v>125</v>
      </c>
      <c r="C12934">
        <v>1</v>
      </c>
      <c r="D12934" t="str">
        <f>IFERROR(VLOOKUP($C12934,'Enrollment descriptions'!$A$1:$B$5,2,FALSE), " ")</f>
        <v>Full Time</v>
      </c>
    </row>
    <row r="12935" spans="1:4" outlineLevel="1" x14ac:dyDescent="0.2">
      <c r="A12935" s="38"/>
      <c r="B12935" s="4">
        <f>SUBTOTAL(9,B12933:B12934)</f>
        <v>250</v>
      </c>
    </row>
    <row r="12936" spans="1:4" outlineLevel="2" x14ac:dyDescent="0.2">
      <c r="A12936" s="38">
        <v>43143.367627314816</v>
      </c>
      <c r="B12936" s="4">
        <v>50</v>
      </c>
      <c r="C12936">
        <v>2</v>
      </c>
      <c r="D12936" t="str">
        <f>IFERROR(VLOOKUP($C12936,'Enrollment descriptions'!$A$1:$B$5,2,FALSE), " ")</f>
        <v>3/4 Time</v>
      </c>
    </row>
    <row r="12937" spans="1:4" outlineLevel="2" x14ac:dyDescent="0.2">
      <c r="D12937" t="str">
        <f>IFERROR(VLOOKUP($C12937,'Enrollment descriptions'!$A$1:$B$5,2,FALSE), " ")</f>
        <v xml:space="preserve"> </v>
      </c>
    </row>
    <row r="12938" spans="1:4" outlineLevel="1" x14ac:dyDescent="0.2">
      <c r="B12938" s="4">
        <f>SUBTOTAL(9,B12936:B12937)</f>
        <v>50</v>
      </c>
    </row>
    <row r="12939" spans="1:4" outlineLevel="2" x14ac:dyDescent="0.2">
      <c r="A12939" s="38">
        <v>43143.36954861111</v>
      </c>
      <c r="B12939" s="4">
        <v>125</v>
      </c>
      <c r="C12939">
        <v>1</v>
      </c>
      <c r="D12939" t="str">
        <f>IFERROR(VLOOKUP($C12939,'Enrollment descriptions'!$A$1:$B$5,2,FALSE), " ")</f>
        <v>Full Time</v>
      </c>
    </row>
    <row r="12940" spans="1:4" outlineLevel="2" x14ac:dyDescent="0.2">
      <c r="A12940" s="38">
        <v>43202.319293981483</v>
      </c>
      <c r="B12940" s="4">
        <v>125</v>
      </c>
      <c r="C12940">
        <v>1</v>
      </c>
      <c r="D12940" t="str">
        <f>IFERROR(VLOOKUP($C12940,'Enrollment descriptions'!$A$1:$B$5,2,FALSE), " ")</f>
        <v>Full Time</v>
      </c>
    </row>
    <row r="12941" spans="1:4" outlineLevel="1" x14ac:dyDescent="0.2">
      <c r="A12941" s="38"/>
      <c r="B12941" s="4">
        <f>SUBTOTAL(9,B12939:B12940)</f>
        <v>250</v>
      </c>
    </row>
    <row r="12942" spans="1:4" outlineLevel="2" x14ac:dyDescent="0.2">
      <c r="A12942" s="38">
        <v>43143.369074074071</v>
      </c>
      <c r="B12942" s="4">
        <v>125</v>
      </c>
      <c r="C12942">
        <v>1</v>
      </c>
      <c r="D12942" t="str">
        <f>IFERROR(VLOOKUP($C12942,'Enrollment descriptions'!$A$1:$B$5,2,FALSE), " ")</f>
        <v>Full Time</v>
      </c>
    </row>
    <row r="12943" spans="1:4" outlineLevel="2" x14ac:dyDescent="0.2">
      <c r="A12943" s="38">
        <v>43202.318402777775</v>
      </c>
      <c r="B12943" s="4">
        <v>125</v>
      </c>
      <c r="C12943">
        <v>1</v>
      </c>
      <c r="D12943" t="str">
        <f>IFERROR(VLOOKUP($C12943,'Enrollment descriptions'!$A$1:$B$5,2,FALSE), " ")</f>
        <v>Full Time</v>
      </c>
    </row>
    <row r="12944" spans="1:4" outlineLevel="1" x14ac:dyDescent="0.2">
      <c r="A12944" s="38"/>
      <c r="B12944" s="4">
        <f>SUBTOTAL(9,B12942:B12943)</f>
        <v>250</v>
      </c>
    </row>
    <row r="12945" spans="1:4" outlineLevel="2" x14ac:dyDescent="0.2">
      <c r="A12945" s="38">
        <v>43143.368055555555</v>
      </c>
      <c r="B12945" s="4">
        <v>50</v>
      </c>
      <c r="C12945">
        <v>3</v>
      </c>
      <c r="D12945" t="str">
        <f>IFERROR(VLOOKUP($C12945,'Enrollment descriptions'!$A$1:$B$5,2,FALSE), " ")</f>
        <v>1/2 Time</v>
      </c>
    </row>
    <row r="12946" spans="1:4" outlineLevel="2" x14ac:dyDescent="0.2">
      <c r="A12946" s="38">
        <v>43202.318067129629</v>
      </c>
      <c r="B12946" s="4">
        <v>50</v>
      </c>
      <c r="C12946">
        <v>3</v>
      </c>
      <c r="D12946" t="str">
        <f>IFERROR(VLOOKUP($C12946,'Enrollment descriptions'!$A$1:$B$5,2,FALSE), " ")</f>
        <v>1/2 Time</v>
      </c>
    </row>
    <row r="12947" spans="1:4" outlineLevel="1" x14ac:dyDescent="0.2">
      <c r="A12947" s="38"/>
      <c r="B12947" s="4">
        <f>SUBTOTAL(9,B12945:B12946)</f>
        <v>100</v>
      </c>
    </row>
    <row r="12948" spans="1:4" outlineLevel="2" x14ac:dyDescent="0.2">
      <c r="A12948" s="38">
        <v>43143.368738425925</v>
      </c>
      <c r="B12948" s="4">
        <v>125</v>
      </c>
      <c r="C12948">
        <v>1</v>
      </c>
      <c r="D12948" t="str">
        <f>IFERROR(VLOOKUP($C12948,'Enrollment descriptions'!$A$1:$B$5,2,FALSE), " ")</f>
        <v>Full Time</v>
      </c>
    </row>
    <row r="12949" spans="1:4" outlineLevel="2" x14ac:dyDescent="0.2">
      <c r="A12949" s="38">
        <v>43202.318657407406</v>
      </c>
      <c r="B12949" s="4">
        <v>125</v>
      </c>
      <c r="C12949">
        <v>1</v>
      </c>
      <c r="D12949" t="str">
        <f>IFERROR(VLOOKUP($C12949,'Enrollment descriptions'!$A$1:$B$5,2,FALSE), " ")</f>
        <v>Full Time</v>
      </c>
    </row>
    <row r="12950" spans="1:4" outlineLevel="1" x14ac:dyDescent="0.2">
      <c r="A12950" s="38"/>
      <c r="B12950" s="4">
        <f>SUBTOTAL(9,B12948:B12949)</f>
        <v>250</v>
      </c>
    </row>
    <row r="12951" spans="1:4" outlineLevel="2" x14ac:dyDescent="0.2">
      <c r="A12951" s="38">
        <v>43143.368009259262</v>
      </c>
      <c r="B12951" s="4">
        <v>125</v>
      </c>
      <c r="C12951">
        <v>1</v>
      </c>
      <c r="D12951" t="str">
        <f>IFERROR(VLOOKUP($C12951,'Enrollment descriptions'!$A$1:$B$5,2,FALSE), " ")</f>
        <v>Full Time</v>
      </c>
    </row>
    <row r="12952" spans="1:4" outlineLevel="2" x14ac:dyDescent="0.2">
      <c r="A12952" s="38">
        <v>43202.318032407406</v>
      </c>
      <c r="B12952" s="4">
        <v>125</v>
      </c>
      <c r="C12952">
        <v>1</v>
      </c>
      <c r="D12952" t="str">
        <f>IFERROR(VLOOKUP($C12952,'Enrollment descriptions'!$A$1:$B$5,2,FALSE), " ")</f>
        <v>Full Time</v>
      </c>
    </row>
    <row r="12953" spans="1:4" outlineLevel="1" x14ac:dyDescent="0.2">
      <c r="A12953" s="38"/>
      <c r="B12953" s="4">
        <f>SUBTOTAL(9,B12951:B12952)</f>
        <v>250</v>
      </c>
    </row>
    <row r="12954" spans="1:4" outlineLevel="2" x14ac:dyDescent="0.2">
      <c r="A12954" s="38">
        <v>43143.368877314817</v>
      </c>
      <c r="B12954" s="4">
        <v>125</v>
      </c>
      <c r="C12954">
        <v>1</v>
      </c>
      <c r="D12954" t="str">
        <f>IFERROR(VLOOKUP($C12954,'Enrollment descriptions'!$A$1:$B$5,2,FALSE), " ")</f>
        <v>Full Time</v>
      </c>
    </row>
    <row r="12955" spans="1:4" outlineLevel="2" x14ac:dyDescent="0.2">
      <c r="A12955" s="38">
        <v>43202.318761574075</v>
      </c>
      <c r="B12955" s="4">
        <v>125</v>
      </c>
      <c r="C12955">
        <v>1</v>
      </c>
      <c r="D12955" t="str">
        <f>IFERROR(VLOOKUP($C12955,'Enrollment descriptions'!$A$1:$B$5,2,FALSE), " ")</f>
        <v>Full Time</v>
      </c>
    </row>
    <row r="12956" spans="1:4" outlineLevel="1" x14ac:dyDescent="0.2">
      <c r="A12956" s="38"/>
      <c r="B12956" s="4">
        <f>SUBTOTAL(9,B12954:B12955)</f>
        <v>250</v>
      </c>
    </row>
    <row r="12957" spans="1:4" outlineLevel="2" x14ac:dyDescent="0.2">
      <c r="A12957" s="38">
        <v>43143.368622685186</v>
      </c>
      <c r="B12957" s="4">
        <v>166.67</v>
      </c>
      <c r="C12957">
        <v>1</v>
      </c>
      <c r="D12957" t="str">
        <f>IFERROR(VLOOKUP($C12957,'Enrollment descriptions'!$A$1:$B$5,2,FALSE), " ")</f>
        <v>Full Time</v>
      </c>
    </row>
    <row r="12958" spans="1:4" outlineLevel="2" x14ac:dyDescent="0.2">
      <c r="A12958" s="38">
        <v>43152.249965277777</v>
      </c>
      <c r="B12958" s="4">
        <v>-41.67</v>
      </c>
      <c r="C12958">
        <v>1</v>
      </c>
      <c r="D12958" t="str">
        <f>IFERROR(VLOOKUP($C12958,'Enrollment descriptions'!$A$1:$B$5,2,FALSE), " ")</f>
        <v>Full Time</v>
      </c>
    </row>
    <row r="12959" spans="1:4" outlineLevel="2" x14ac:dyDescent="0.2">
      <c r="A12959" s="38">
        <v>43202.318553240744</v>
      </c>
      <c r="B12959" s="4">
        <v>125</v>
      </c>
      <c r="C12959">
        <v>1</v>
      </c>
      <c r="D12959" t="str">
        <f>IFERROR(VLOOKUP($C12959,'Enrollment descriptions'!$A$1:$B$5,2,FALSE), " ")</f>
        <v>Full Time</v>
      </c>
    </row>
    <row r="12960" spans="1:4" outlineLevel="1" x14ac:dyDescent="0.2">
      <c r="A12960" s="38"/>
      <c r="B12960" s="4">
        <f>SUBTOTAL(9,B12957:B12959)</f>
        <v>250</v>
      </c>
    </row>
    <row r="12961" spans="1:4" outlineLevel="2" x14ac:dyDescent="0.2">
      <c r="A12961" s="38">
        <v>43143.368495370371</v>
      </c>
      <c r="B12961" s="4">
        <v>50</v>
      </c>
      <c r="C12961">
        <v>2</v>
      </c>
      <c r="D12961" t="str">
        <f>IFERROR(VLOOKUP($C12961,'Enrollment descriptions'!$A$1:$B$5,2,FALSE), " ")</f>
        <v>3/4 Time</v>
      </c>
    </row>
    <row r="12962" spans="1:4" outlineLevel="2" x14ac:dyDescent="0.2">
      <c r="A12962" s="38">
        <v>43202.318449074075</v>
      </c>
      <c r="B12962" s="4">
        <v>50</v>
      </c>
      <c r="C12962">
        <v>2</v>
      </c>
      <c r="D12962" t="str">
        <f>IFERROR(VLOOKUP($C12962,'Enrollment descriptions'!$A$1:$B$5,2,FALSE), " ")</f>
        <v>3/4 Time</v>
      </c>
    </row>
    <row r="12963" spans="1:4" outlineLevel="1" x14ac:dyDescent="0.2">
      <c r="A12963" s="38"/>
      <c r="B12963" s="4">
        <f>SUBTOTAL(9,B12961:B12962)</f>
        <v>100</v>
      </c>
    </row>
    <row r="12964" spans="1:4" outlineLevel="2" x14ac:dyDescent="0.2">
      <c r="A12964" s="38">
        <v>43143.368055555555</v>
      </c>
      <c r="B12964" s="4">
        <v>50</v>
      </c>
      <c r="C12964">
        <v>3</v>
      </c>
      <c r="D12964" t="str">
        <f>IFERROR(VLOOKUP($C12964,'Enrollment descriptions'!$A$1:$B$5,2,FALSE), " ")</f>
        <v>1/2 Time</v>
      </c>
    </row>
    <row r="12965" spans="1:4" outlineLevel="2" x14ac:dyDescent="0.2">
      <c r="A12965" s="38">
        <v>43202.318067129629</v>
      </c>
      <c r="B12965" s="4">
        <v>50</v>
      </c>
      <c r="C12965">
        <v>2</v>
      </c>
      <c r="D12965" t="str">
        <f>IFERROR(VLOOKUP($C12965,'Enrollment descriptions'!$A$1:$B$5,2,FALSE), " ")</f>
        <v>3/4 Time</v>
      </c>
    </row>
    <row r="12966" spans="1:4" outlineLevel="1" x14ac:dyDescent="0.2">
      <c r="A12966" s="38"/>
      <c r="B12966" s="4">
        <f>SUBTOTAL(9,B12964:B12965)</f>
        <v>100</v>
      </c>
    </row>
    <row r="12967" spans="1:4" outlineLevel="2" x14ac:dyDescent="0.2">
      <c r="A12967" s="38">
        <v>43143.368425925924</v>
      </c>
      <c r="B12967" s="4">
        <v>50</v>
      </c>
      <c r="C12967">
        <v>2</v>
      </c>
      <c r="D12967" t="str">
        <f>IFERROR(VLOOKUP($C12967,'Enrollment descriptions'!$A$1:$B$5,2,FALSE), " ")</f>
        <v>3/4 Time</v>
      </c>
    </row>
    <row r="12968" spans="1:4" outlineLevel="2" x14ac:dyDescent="0.2">
      <c r="A12968" s="38">
        <v>43202.318391203706</v>
      </c>
      <c r="B12968" s="4">
        <v>50</v>
      </c>
      <c r="C12968">
        <v>2</v>
      </c>
      <c r="D12968" t="str">
        <f>IFERROR(VLOOKUP($C12968,'Enrollment descriptions'!$A$1:$B$5,2,FALSE), " ")</f>
        <v>3/4 Time</v>
      </c>
    </row>
    <row r="12969" spans="1:4" outlineLevel="1" x14ac:dyDescent="0.2">
      <c r="A12969" s="38"/>
      <c r="B12969" s="4">
        <f>SUBTOTAL(9,B12967:B12968)</f>
        <v>100</v>
      </c>
    </row>
    <row r="12970" spans="1:4" outlineLevel="2" x14ac:dyDescent="0.2">
      <c r="A12970" s="38">
        <v>43143.368576388886</v>
      </c>
      <c r="B12970" s="4">
        <v>125</v>
      </c>
      <c r="C12970">
        <v>1</v>
      </c>
      <c r="D12970" t="str">
        <f>IFERROR(VLOOKUP($C12970,'Enrollment descriptions'!$A$1:$B$5,2,FALSE), " ")</f>
        <v>Full Time</v>
      </c>
    </row>
    <row r="12971" spans="1:4" outlineLevel="2" x14ac:dyDescent="0.2">
      <c r="A12971" s="38">
        <v>43202.318530092591</v>
      </c>
      <c r="B12971" s="4">
        <v>125</v>
      </c>
      <c r="C12971">
        <v>1</v>
      </c>
      <c r="D12971" t="str">
        <f>IFERROR(VLOOKUP($C12971,'Enrollment descriptions'!$A$1:$B$5,2,FALSE), " ")</f>
        <v>Full Time</v>
      </c>
    </row>
    <row r="12972" spans="1:4" outlineLevel="1" x14ac:dyDescent="0.2">
      <c r="A12972" s="38"/>
      <c r="B12972" s="4">
        <f>SUBTOTAL(9,B12970:B12971)</f>
        <v>250</v>
      </c>
    </row>
    <row r="12973" spans="1:4" outlineLevel="2" x14ac:dyDescent="0.2">
      <c r="A12973" s="38">
        <v>43143.367962962962</v>
      </c>
      <c r="B12973" s="4">
        <v>50</v>
      </c>
      <c r="C12973">
        <v>2</v>
      </c>
      <c r="D12973" t="str">
        <f>IFERROR(VLOOKUP($C12973,'Enrollment descriptions'!$A$1:$B$5,2,FALSE), " ")</f>
        <v>3/4 Time</v>
      </c>
    </row>
    <row r="12974" spans="1:4" outlineLevel="2" x14ac:dyDescent="0.2">
      <c r="A12974" s="38">
        <v>43202.317986111113</v>
      </c>
      <c r="B12974" s="4">
        <v>50</v>
      </c>
      <c r="C12974">
        <v>2</v>
      </c>
      <c r="D12974" t="str">
        <f>IFERROR(VLOOKUP($C12974,'Enrollment descriptions'!$A$1:$B$5,2,FALSE), " ")</f>
        <v>3/4 Time</v>
      </c>
    </row>
    <row r="12975" spans="1:4" outlineLevel="1" x14ac:dyDescent="0.2">
      <c r="A12975" s="38"/>
      <c r="B12975" s="4">
        <f>SUBTOTAL(9,B12973:B12974)</f>
        <v>100</v>
      </c>
    </row>
    <row r="12976" spans="1:4" outlineLevel="2" x14ac:dyDescent="0.2">
      <c r="A12976" s="38">
        <v>43143.369513888887</v>
      </c>
      <c r="B12976" s="4">
        <v>125</v>
      </c>
      <c r="C12976">
        <v>1</v>
      </c>
      <c r="D12976" t="str">
        <f>IFERROR(VLOOKUP($C12976,'Enrollment descriptions'!$A$1:$B$5,2,FALSE), " ")</f>
        <v>Full Time</v>
      </c>
    </row>
    <row r="12977" spans="1:4" outlineLevel="2" x14ac:dyDescent="0.2">
      <c r="A12977" s="38">
        <v>43202.31925925926</v>
      </c>
      <c r="B12977" s="4">
        <v>125</v>
      </c>
      <c r="C12977">
        <v>1</v>
      </c>
      <c r="D12977" t="str">
        <f>IFERROR(VLOOKUP($C12977,'Enrollment descriptions'!$A$1:$B$5,2,FALSE), " ")</f>
        <v>Full Time</v>
      </c>
    </row>
    <row r="12978" spans="1:4" outlineLevel="1" x14ac:dyDescent="0.2">
      <c r="A12978" s="38"/>
      <c r="B12978" s="4">
        <f>SUBTOTAL(9,B12976:B12977)</f>
        <v>250</v>
      </c>
    </row>
    <row r="12979" spans="1:4" outlineLevel="2" x14ac:dyDescent="0.2">
      <c r="A12979" s="38">
        <v>43143.369826388887</v>
      </c>
      <c r="B12979" s="4">
        <v>125</v>
      </c>
      <c r="C12979">
        <v>1</v>
      </c>
      <c r="D12979" t="str">
        <f>IFERROR(VLOOKUP($C12979,'Enrollment descriptions'!$A$1:$B$5,2,FALSE), " ")</f>
        <v>Full Time</v>
      </c>
    </row>
    <row r="12980" spans="1:4" outlineLevel="2" x14ac:dyDescent="0.2">
      <c r="A12980" s="38">
        <v>43202.319490740738</v>
      </c>
      <c r="B12980" s="4">
        <v>125</v>
      </c>
      <c r="C12980">
        <v>1</v>
      </c>
      <c r="D12980" t="str">
        <f>IFERROR(VLOOKUP($C12980,'Enrollment descriptions'!$A$1:$B$5,2,FALSE), " ")</f>
        <v>Full Time</v>
      </c>
    </row>
    <row r="12981" spans="1:4" outlineLevel="1" x14ac:dyDescent="0.2">
      <c r="A12981" s="38"/>
      <c r="B12981" s="4">
        <f>SUBTOTAL(9,B12979:B12980)</f>
        <v>250</v>
      </c>
    </row>
    <row r="12982" spans="1:4" outlineLevel="2" x14ac:dyDescent="0.2">
      <c r="A12982" s="38">
        <v>43143.368263888886</v>
      </c>
      <c r="B12982" s="4">
        <v>125</v>
      </c>
      <c r="C12982">
        <v>1</v>
      </c>
      <c r="D12982" t="str">
        <f>IFERROR(VLOOKUP($C12982,'Enrollment descriptions'!$A$1:$B$5,2,FALSE), " ")</f>
        <v>Full Time</v>
      </c>
    </row>
    <row r="12983" spans="1:4" outlineLevel="2" x14ac:dyDescent="0.2">
      <c r="A12983" s="38">
        <v>43202.318252314813</v>
      </c>
      <c r="B12983" s="4">
        <v>125</v>
      </c>
      <c r="C12983">
        <v>1</v>
      </c>
      <c r="D12983" t="str">
        <f>IFERROR(VLOOKUP($C12983,'Enrollment descriptions'!$A$1:$B$5,2,FALSE), " ")</f>
        <v>Full Time</v>
      </c>
    </row>
    <row r="12984" spans="1:4" outlineLevel="1" x14ac:dyDescent="0.2">
      <c r="A12984" s="38"/>
      <c r="B12984" s="4">
        <f>SUBTOTAL(9,B12982:B12983)</f>
        <v>250</v>
      </c>
    </row>
    <row r="12985" spans="1:4" outlineLevel="2" x14ac:dyDescent="0.2">
      <c r="A12985" s="38">
        <v>43143.36922453704</v>
      </c>
      <c r="B12985" s="4">
        <v>50</v>
      </c>
      <c r="C12985">
        <v>3</v>
      </c>
      <c r="D12985" t="str">
        <f>IFERROR(VLOOKUP($C12985,'Enrollment descriptions'!$A$1:$B$5,2,FALSE), " ")</f>
        <v>1/2 Time</v>
      </c>
    </row>
    <row r="12986" spans="1:4" outlineLevel="2" x14ac:dyDescent="0.2">
      <c r="A12986" s="38">
        <v>43202.319050925929</v>
      </c>
      <c r="B12986" s="4">
        <v>50</v>
      </c>
      <c r="C12986">
        <v>3</v>
      </c>
      <c r="D12986" t="str">
        <f>IFERROR(VLOOKUP($C12986,'Enrollment descriptions'!$A$1:$B$5,2,FALSE), " ")</f>
        <v>1/2 Time</v>
      </c>
    </row>
    <row r="12987" spans="1:4" outlineLevel="1" x14ac:dyDescent="0.2">
      <c r="A12987" s="38"/>
      <c r="B12987" s="4">
        <f>SUBTOTAL(9,B12985:B12986)</f>
        <v>100</v>
      </c>
    </row>
    <row r="12988" spans="1:4" outlineLevel="2" x14ac:dyDescent="0.2">
      <c r="A12988" s="38">
        <v>43143.369120370371</v>
      </c>
      <c r="B12988" s="4">
        <v>125</v>
      </c>
      <c r="C12988">
        <v>1</v>
      </c>
      <c r="D12988" t="str">
        <f>IFERROR(VLOOKUP($C12988,'Enrollment descriptions'!$A$1:$B$5,2,FALSE), " ")</f>
        <v>Full Time</v>
      </c>
    </row>
    <row r="12989" spans="1:4" outlineLevel="2" x14ac:dyDescent="0.2">
      <c r="A12989" s="38">
        <v>43202.31894675926</v>
      </c>
      <c r="B12989" s="4">
        <v>125</v>
      </c>
      <c r="C12989">
        <v>1</v>
      </c>
      <c r="D12989" t="str">
        <f>IFERROR(VLOOKUP($C12989,'Enrollment descriptions'!$A$1:$B$5,2,FALSE), " ")</f>
        <v>Full Time</v>
      </c>
    </row>
    <row r="12990" spans="1:4" outlineLevel="1" x14ac:dyDescent="0.2">
      <c r="A12990" s="38"/>
      <c r="B12990" s="4">
        <f>SUBTOTAL(9,B12988:B12989)</f>
        <v>250</v>
      </c>
    </row>
    <row r="12991" spans="1:4" outlineLevel="2" x14ac:dyDescent="0.2">
      <c r="A12991" s="38">
        <v>43143.36928240741</v>
      </c>
      <c r="B12991" s="4">
        <v>50</v>
      </c>
      <c r="C12991">
        <v>3</v>
      </c>
      <c r="D12991" t="str">
        <f>IFERROR(VLOOKUP($C12991,'Enrollment descriptions'!$A$1:$B$5,2,FALSE), " ")</f>
        <v>1/2 Time</v>
      </c>
    </row>
    <row r="12992" spans="1:4" outlineLevel="2" x14ac:dyDescent="0.2">
      <c r="D12992" t="str">
        <f>IFERROR(VLOOKUP($C12992,'Enrollment descriptions'!$A$1:$B$5,2,FALSE), " ")</f>
        <v xml:space="preserve"> </v>
      </c>
    </row>
    <row r="12993" spans="1:4" outlineLevel="2" x14ac:dyDescent="0.2">
      <c r="A12993" s="38">
        <v>43215.514525462961</v>
      </c>
      <c r="B12993" s="4">
        <v>-50</v>
      </c>
      <c r="C12993">
        <v>3</v>
      </c>
      <c r="D12993" t="str">
        <f>IFERROR(VLOOKUP($C12993,'Enrollment descriptions'!$A$1:$B$5,2,FALSE), " ")</f>
        <v>1/2 Time</v>
      </c>
    </row>
    <row r="12994" spans="1:4" outlineLevel="1" x14ac:dyDescent="0.2">
      <c r="A12994" s="38"/>
      <c r="B12994" s="4">
        <f>SUBTOTAL(9,B12991:B12993)</f>
        <v>0</v>
      </c>
    </row>
    <row r="12995" spans="1:4" outlineLevel="2" x14ac:dyDescent="0.2">
      <c r="A12995" s="38">
        <v>43143.367638888885</v>
      </c>
      <c r="B12995" s="4">
        <v>125</v>
      </c>
      <c r="C12995">
        <v>1</v>
      </c>
      <c r="D12995" t="str">
        <f>IFERROR(VLOOKUP($C12995,'Enrollment descriptions'!$A$1:$B$5,2,FALSE), " ")</f>
        <v>Full Time</v>
      </c>
    </row>
    <row r="12996" spans="1:4" outlineLevel="2" x14ac:dyDescent="0.2">
      <c r="A12996" s="38">
        <v>43202.317766203705</v>
      </c>
      <c r="B12996" s="4">
        <v>125</v>
      </c>
      <c r="C12996">
        <v>1</v>
      </c>
      <c r="D12996" t="str">
        <f>IFERROR(VLOOKUP($C12996,'Enrollment descriptions'!$A$1:$B$5,2,FALSE), " ")</f>
        <v>Full Time</v>
      </c>
    </row>
    <row r="12997" spans="1:4" outlineLevel="1" x14ac:dyDescent="0.2">
      <c r="A12997" s="38"/>
      <c r="B12997" s="4">
        <f>SUBTOTAL(9,B12995:B12996)</f>
        <v>250</v>
      </c>
    </row>
    <row r="12998" spans="1:4" outlineLevel="2" x14ac:dyDescent="0.2">
      <c r="A12998" s="38">
        <v>43143.368773148148</v>
      </c>
      <c r="B12998" s="4">
        <v>50</v>
      </c>
      <c r="C12998">
        <v>2</v>
      </c>
      <c r="D12998" t="str">
        <f>IFERROR(VLOOKUP($C12998,'Enrollment descriptions'!$A$1:$B$5,2,FALSE), " ")</f>
        <v>3/4 Time</v>
      </c>
    </row>
    <row r="12999" spans="1:4" outlineLevel="2" x14ac:dyDescent="0.2">
      <c r="A12999" s="38">
        <v>43202.318680555552</v>
      </c>
      <c r="B12999" s="4">
        <v>50</v>
      </c>
      <c r="C12999">
        <v>2</v>
      </c>
      <c r="D12999" t="str">
        <f>IFERROR(VLOOKUP($C12999,'Enrollment descriptions'!$A$1:$B$5,2,FALSE), " ")</f>
        <v>3/4 Time</v>
      </c>
    </row>
    <row r="13000" spans="1:4" outlineLevel="1" x14ac:dyDescent="0.2">
      <c r="A13000" s="38"/>
      <c r="B13000" s="4">
        <f>SUBTOTAL(9,B12998:B12999)</f>
        <v>100</v>
      </c>
    </row>
    <row r="13001" spans="1:4" outlineLevel="2" x14ac:dyDescent="0.2">
      <c r="A13001" s="38">
        <v>43143.369062500002</v>
      </c>
      <c r="B13001" s="4">
        <v>125</v>
      </c>
      <c r="C13001">
        <v>1</v>
      </c>
      <c r="D13001" t="str">
        <f>IFERROR(VLOOKUP($C13001,'Enrollment descriptions'!$A$1:$B$5,2,FALSE), " ")</f>
        <v>Full Time</v>
      </c>
    </row>
    <row r="13002" spans="1:4" outlineLevel="2" x14ac:dyDescent="0.2">
      <c r="A13002" s="38">
        <v>43202.31890046296</v>
      </c>
      <c r="B13002" s="4">
        <v>125</v>
      </c>
      <c r="C13002">
        <v>1</v>
      </c>
      <c r="D13002" t="str">
        <f>IFERROR(VLOOKUP($C13002,'Enrollment descriptions'!$A$1:$B$5,2,FALSE), " ")</f>
        <v>Full Time</v>
      </c>
    </row>
    <row r="13003" spans="1:4" outlineLevel="1" x14ac:dyDescent="0.2">
      <c r="A13003" s="38"/>
      <c r="B13003" s="4">
        <f>SUBTOTAL(9,B13001:B13002)</f>
        <v>250</v>
      </c>
    </row>
    <row r="13004" spans="1:4" outlineLevel="2" x14ac:dyDescent="0.2">
      <c r="A13004" s="38">
        <v>43143.368819444448</v>
      </c>
      <c r="B13004" s="4">
        <v>50</v>
      </c>
      <c r="C13004">
        <v>2</v>
      </c>
      <c r="D13004" t="str">
        <f>IFERROR(VLOOKUP($C13004,'Enrollment descriptions'!$A$1:$B$5,2,FALSE), " ")</f>
        <v>3/4 Time</v>
      </c>
    </row>
    <row r="13005" spans="1:4" outlineLevel="2" x14ac:dyDescent="0.2">
      <c r="A13005" s="38">
        <v>43202.318715277775</v>
      </c>
      <c r="B13005" s="4">
        <v>50</v>
      </c>
      <c r="C13005">
        <v>2</v>
      </c>
      <c r="D13005" t="str">
        <f>IFERROR(VLOOKUP($C13005,'Enrollment descriptions'!$A$1:$B$5,2,FALSE), " ")</f>
        <v>3/4 Time</v>
      </c>
    </row>
    <row r="13006" spans="1:4" outlineLevel="1" x14ac:dyDescent="0.2">
      <c r="A13006" s="38"/>
      <c r="B13006" s="4">
        <f>SUBTOTAL(9,B13004:B13005)</f>
        <v>100</v>
      </c>
    </row>
    <row r="13007" spans="1:4" outlineLevel="2" x14ac:dyDescent="0.2">
      <c r="A13007" s="38">
        <v>43143.369131944448</v>
      </c>
      <c r="B13007" s="4">
        <v>125</v>
      </c>
      <c r="C13007">
        <v>1</v>
      </c>
      <c r="D13007" t="str">
        <f>IFERROR(VLOOKUP($C13007,'Enrollment descriptions'!$A$1:$B$5,2,FALSE), " ")</f>
        <v>Full Time</v>
      </c>
    </row>
    <row r="13008" spans="1:4" outlineLevel="2" x14ac:dyDescent="0.2">
      <c r="A13008" s="38">
        <v>43202.318958333337</v>
      </c>
      <c r="B13008" s="4">
        <v>125</v>
      </c>
      <c r="C13008">
        <v>1</v>
      </c>
      <c r="D13008" t="str">
        <f>IFERROR(VLOOKUP($C13008,'Enrollment descriptions'!$A$1:$B$5,2,FALSE), " ")</f>
        <v>Full Time</v>
      </c>
    </row>
    <row r="13009" spans="1:4" outlineLevel="1" x14ac:dyDescent="0.2">
      <c r="A13009" s="38"/>
      <c r="B13009" s="4">
        <f>SUBTOTAL(9,B13007:B13008)</f>
        <v>250</v>
      </c>
    </row>
    <row r="13010" spans="1:4" outlineLevel="2" x14ac:dyDescent="0.2">
      <c r="A13010" s="38">
        <v>43143.368321759262</v>
      </c>
      <c r="B13010" s="4">
        <v>125</v>
      </c>
      <c r="C13010">
        <v>1</v>
      </c>
      <c r="D13010" t="str">
        <f>IFERROR(VLOOKUP($C13010,'Enrollment descriptions'!$A$1:$B$5,2,FALSE), " ")</f>
        <v>Full Time</v>
      </c>
    </row>
    <row r="13011" spans="1:4" outlineLevel="2" x14ac:dyDescent="0.2">
      <c r="A13011" s="38">
        <v>43202.318298611113</v>
      </c>
      <c r="B13011" s="4">
        <v>125</v>
      </c>
      <c r="C13011">
        <v>1</v>
      </c>
      <c r="D13011" t="str">
        <f>IFERROR(VLOOKUP($C13011,'Enrollment descriptions'!$A$1:$B$5,2,FALSE), " ")</f>
        <v>Full Time</v>
      </c>
    </row>
    <row r="13012" spans="1:4" outlineLevel="1" x14ac:dyDescent="0.2">
      <c r="A13012" s="38"/>
      <c r="B13012" s="4">
        <f>SUBTOTAL(9,B13010:B13011)</f>
        <v>250</v>
      </c>
    </row>
    <row r="13013" spans="1:4" outlineLevel="2" x14ac:dyDescent="0.2">
      <c r="A13013" s="38">
        <v>43143.368194444447</v>
      </c>
      <c r="B13013" s="4">
        <v>125</v>
      </c>
      <c r="C13013">
        <v>1</v>
      </c>
      <c r="D13013" t="str">
        <f>IFERROR(VLOOKUP($C13013,'Enrollment descriptions'!$A$1:$B$5,2,FALSE), " ")</f>
        <v>Full Time</v>
      </c>
    </row>
    <row r="13014" spans="1:4" outlineLevel="2" x14ac:dyDescent="0.2">
      <c r="A13014" s="38">
        <v>43202.318194444444</v>
      </c>
      <c r="B13014" s="4">
        <v>50</v>
      </c>
      <c r="C13014">
        <v>3</v>
      </c>
      <c r="D13014" t="str">
        <f>IFERROR(VLOOKUP($C13014,'Enrollment descriptions'!$A$1:$B$5,2,FALSE), " ")</f>
        <v>1/2 Time</v>
      </c>
    </row>
    <row r="13015" spans="1:4" outlineLevel="2" x14ac:dyDescent="0.2">
      <c r="A13015" s="38">
        <v>43202.318194444444</v>
      </c>
      <c r="B13015" s="4">
        <v>-75</v>
      </c>
      <c r="C13015">
        <v>3</v>
      </c>
      <c r="D13015" t="str">
        <f>IFERROR(VLOOKUP($C13015,'Enrollment descriptions'!$A$1:$B$5,2,FALSE), " ")</f>
        <v>1/2 Time</v>
      </c>
    </row>
    <row r="13016" spans="1:4" outlineLevel="1" x14ac:dyDescent="0.2">
      <c r="A13016" s="38"/>
      <c r="B13016" s="4">
        <f>SUBTOTAL(9,B13013:B13015)</f>
        <v>100</v>
      </c>
    </row>
    <row r="13017" spans="1:4" outlineLevel="2" x14ac:dyDescent="0.2">
      <c r="A13017" s="38">
        <v>43215.489351851851</v>
      </c>
      <c r="B13017" s="4">
        <v>125</v>
      </c>
      <c r="C13017">
        <v>1</v>
      </c>
      <c r="D13017" t="str">
        <f>IFERROR(VLOOKUP($C13017,'Enrollment descriptions'!$A$1:$B$5,2,FALSE), " ")</f>
        <v>Full Time</v>
      </c>
    </row>
    <row r="13018" spans="1:4" outlineLevel="2" x14ac:dyDescent="0.2">
      <c r="A13018" s="38">
        <v>43215.489351851851</v>
      </c>
      <c r="B13018" s="4">
        <v>125</v>
      </c>
      <c r="C13018">
        <v>1</v>
      </c>
      <c r="D13018" t="str">
        <f>IFERROR(VLOOKUP($C13018,'Enrollment descriptions'!$A$1:$B$5,2,FALSE), " ")</f>
        <v>Full Time</v>
      </c>
    </row>
    <row r="13019" spans="1:4" outlineLevel="1" x14ac:dyDescent="0.2">
      <c r="A13019" s="38"/>
      <c r="B13019" s="4">
        <f>SUBTOTAL(9,B13017:B13018)</f>
        <v>250</v>
      </c>
    </row>
    <row r="13020" spans="1:4" outlineLevel="2" x14ac:dyDescent="0.2">
      <c r="A13020" s="38">
        <v>43143.367650462962</v>
      </c>
      <c r="B13020" s="4">
        <v>50</v>
      </c>
      <c r="C13020">
        <v>2</v>
      </c>
      <c r="D13020" t="str">
        <f>IFERROR(VLOOKUP($C13020,'Enrollment descriptions'!$A$1:$B$5,2,FALSE), " ")</f>
        <v>3/4 Time</v>
      </c>
    </row>
    <row r="13021" spans="1:4" outlineLevel="2" x14ac:dyDescent="0.2">
      <c r="A13021" s="38">
        <v>43202.317766203705</v>
      </c>
      <c r="B13021" s="4">
        <v>50</v>
      </c>
      <c r="C13021">
        <v>2</v>
      </c>
      <c r="D13021" t="str">
        <f>IFERROR(VLOOKUP($C13021,'Enrollment descriptions'!$A$1:$B$5,2,FALSE), " ")</f>
        <v>3/4 Time</v>
      </c>
    </row>
    <row r="13022" spans="1:4" outlineLevel="1" x14ac:dyDescent="0.2">
      <c r="A13022" s="38"/>
      <c r="B13022" s="4">
        <f>SUBTOTAL(9,B13020:B13021)</f>
        <v>100</v>
      </c>
    </row>
    <row r="13023" spans="1:4" outlineLevel="2" x14ac:dyDescent="0.2">
      <c r="A13023" s="38">
        <v>43143.369745370372</v>
      </c>
      <c r="B13023" s="4">
        <v>50</v>
      </c>
      <c r="C13023">
        <v>2</v>
      </c>
      <c r="D13023" t="str">
        <f>IFERROR(VLOOKUP($C13023,'Enrollment descriptions'!$A$1:$B$5,2,FALSE), " ")</f>
        <v>3/4 Time</v>
      </c>
    </row>
    <row r="13024" spans="1:4" outlineLevel="2" x14ac:dyDescent="0.2">
      <c r="A13024" s="38">
        <v>43202.319432870368</v>
      </c>
      <c r="B13024" s="4">
        <v>50</v>
      </c>
      <c r="C13024">
        <v>2</v>
      </c>
      <c r="D13024" t="str">
        <f>IFERROR(VLOOKUP($C13024,'Enrollment descriptions'!$A$1:$B$5,2,FALSE), " ")</f>
        <v>3/4 Time</v>
      </c>
    </row>
    <row r="13025" spans="1:4" outlineLevel="1" x14ac:dyDescent="0.2">
      <c r="A13025" s="38"/>
      <c r="B13025" s="4">
        <f>SUBTOTAL(9,B13023:B13024)</f>
        <v>100</v>
      </c>
    </row>
    <row r="13026" spans="1:4" outlineLevel="2" x14ac:dyDescent="0.2">
      <c r="A13026" s="38">
        <v>43143.367800925924</v>
      </c>
      <c r="B13026" s="4">
        <v>125</v>
      </c>
      <c r="C13026">
        <v>1</v>
      </c>
      <c r="D13026" t="str">
        <f>IFERROR(VLOOKUP($C13026,'Enrollment descriptions'!$A$1:$B$5,2,FALSE), " ")</f>
        <v>Full Time</v>
      </c>
    </row>
    <row r="13027" spans="1:4" outlineLevel="2" x14ac:dyDescent="0.2">
      <c r="A13027" s="38">
        <v>43202.317870370367</v>
      </c>
      <c r="B13027" s="4">
        <v>50</v>
      </c>
      <c r="C13027">
        <v>2</v>
      </c>
      <c r="D13027" t="str">
        <f>IFERROR(VLOOKUP($C13027,'Enrollment descriptions'!$A$1:$B$5,2,FALSE), " ")</f>
        <v>3/4 Time</v>
      </c>
    </row>
    <row r="13028" spans="1:4" outlineLevel="2" x14ac:dyDescent="0.2">
      <c r="A13028" s="38">
        <v>43202.317870370367</v>
      </c>
      <c r="B13028" s="4">
        <v>-75</v>
      </c>
      <c r="C13028">
        <v>2</v>
      </c>
      <c r="D13028" t="str">
        <f>IFERROR(VLOOKUP($C13028,'Enrollment descriptions'!$A$1:$B$5,2,FALSE), " ")</f>
        <v>3/4 Time</v>
      </c>
    </row>
    <row r="13029" spans="1:4" outlineLevel="1" x14ac:dyDescent="0.2">
      <c r="A13029" s="38"/>
      <c r="B13029" s="4">
        <f>SUBTOTAL(9,B13026:B13028)</f>
        <v>100</v>
      </c>
    </row>
    <row r="13030" spans="1:4" outlineLevel="2" x14ac:dyDescent="0.2">
      <c r="A13030" s="38">
        <v>43143.367928240739</v>
      </c>
      <c r="B13030" s="4">
        <v>125</v>
      </c>
      <c r="C13030">
        <v>1</v>
      </c>
      <c r="D13030" t="str">
        <f>IFERROR(VLOOKUP($C13030,'Enrollment descriptions'!$A$1:$B$5,2,FALSE), " ")</f>
        <v>Full Time</v>
      </c>
    </row>
    <row r="13031" spans="1:4" outlineLevel="2" x14ac:dyDescent="0.2">
      <c r="A13031" s="38">
        <v>43202.317962962959</v>
      </c>
      <c r="B13031" s="4">
        <v>125</v>
      </c>
      <c r="C13031">
        <v>1</v>
      </c>
      <c r="D13031" t="str">
        <f>IFERROR(VLOOKUP($C13031,'Enrollment descriptions'!$A$1:$B$5,2,FALSE), " ")</f>
        <v>Full Time</v>
      </c>
    </row>
    <row r="13032" spans="1:4" outlineLevel="1" x14ac:dyDescent="0.2">
      <c r="A13032" s="38"/>
      <c r="B13032" s="4">
        <f>SUBTOTAL(9,B13030:B13031)</f>
        <v>250</v>
      </c>
    </row>
    <row r="13033" spans="1:4" outlineLevel="2" x14ac:dyDescent="0.2">
      <c r="A13033" s="38">
        <v>43143.368761574071</v>
      </c>
      <c r="B13033" s="4">
        <v>50</v>
      </c>
      <c r="C13033">
        <v>3</v>
      </c>
      <c r="D13033" t="str">
        <f>IFERROR(VLOOKUP($C13033,'Enrollment descriptions'!$A$1:$B$5,2,FALSE), " ")</f>
        <v>1/2 Time</v>
      </c>
    </row>
    <row r="13034" spans="1:4" outlineLevel="2" x14ac:dyDescent="0.2">
      <c r="A13034" s="38">
        <v>43202.318680555552</v>
      </c>
      <c r="B13034" s="4">
        <v>50</v>
      </c>
      <c r="C13034">
        <v>3</v>
      </c>
      <c r="D13034" t="str">
        <f>IFERROR(VLOOKUP($C13034,'Enrollment descriptions'!$A$1:$B$5,2,FALSE), " ")</f>
        <v>1/2 Time</v>
      </c>
    </row>
    <row r="13035" spans="1:4" outlineLevel="1" x14ac:dyDescent="0.2">
      <c r="A13035" s="38"/>
      <c r="B13035" s="4">
        <f>SUBTOTAL(9,B13033:B13034)</f>
        <v>100</v>
      </c>
    </row>
    <row r="13036" spans="1:4" outlineLevel="2" x14ac:dyDescent="0.2">
      <c r="A13036" s="38">
        <v>43143.368287037039</v>
      </c>
      <c r="B13036" s="4">
        <v>50</v>
      </c>
      <c r="C13036">
        <v>3</v>
      </c>
      <c r="D13036" t="str">
        <f>IFERROR(VLOOKUP($C13036,'Enrollment descriptions'!$A$1:$B$5,2,FALSE), " ")</f>
        <v>1/2 Time</v>
      </c>
    </row>
    <row r="13037" spans="1:4" outlineLevel="2" x14ac:dyDescent="0.2">
      <c r="A13037" s="38">
        <v>43202.31827546296</v>
      </c>
      <c r="B13037" s="4">
        <v>50</v>
      </c>
      <c r="C13037">
        <v>3</v>
      </c>
      <c r="D13037" t="str">
        <f>IFERROR(VLOOKUP($C13037,'Enrollment descriptions'!$A$1:$B$5,2,FALSE), " ")</f>
        <v>1/2 Time</v>
      </c>
    </row>
    <row r="13038" spans="1:4" outlineLevel="1" x14ac:dyDescent="0.2">
      <c r="A13038" s="38"/>
      <c r="B13038" s="4">
        <f>SUBTOTAL(9,B13036:B13037)</f>
        <v>100</v>
      </c>
    </row>
    <row r="13039" spans="1:4" outlineLevel="2" x14ac:dyDescent="0.2">
      <c r="A13039" s="38">
        <v>43143.367881944447</v>
      </c>
      <c r="B13039" s="4">
        <v>50</v>
      </c>
      <c r="C13039">
        <v>3</v>
      </c>
      <c r="D13039" t="str">
        <f>IFERROR(VLOOKUP($C13039,'Enrollment descriptions'!$A$1:$B$5,2,FALSE), " ")</f>
        <v>1/2 Time</v>
      </c>
    </row>
    <row r="13040" spans="1:4" outlineLevel="2" x14ac:dyDescent="0.2">
      <c r="A13040" s="38">
        <v>43202.317928240744</v>
      </c>
      <c r="B13040" s="4">
        <v>50</v>
      </c>
      <c r="C13040">
        <v>3</v>
      </c>
      <c r="D13040" t="str">
        <f>IFERROR(VLOOKUP($C13040,'Enrollment descriptions'!$A$1:$B$5,2,FALSE), " ")</f>
        <v>1/2 Time</v>
      </c>
    </row>
    <row r="13041" spans="1:4" outlineLevel="1" x14ac:dyDescent="0.2">
      <c r="A13041" s="38"/>
      <c r="B13041" s="4">
        <f>SUBTOTAL(9,B13039:B13040)</f>
        <v>100</v>
      </c>
    </row>
    <row r="13042" spans="1:4" outlineLevel="2" x14ac:dyDescent="0.2">
      <c r="A13042" s="38">
        <v>43143.369745370372</v>
      </c>
      <c r="B13042" s="4">
        <v>125</v>
      </c>
      <c r="C13042">
        <v>1</v>
      </c>
      <c r="D13042" t="str">
        <f>IFERROR(VLOOKUP($C13042,'Enrollment descriptions'!$A$1:$B$5,2,FALSE), " ")</f>
        <v>Full Time</v>
      </c>
    </row>
    <row r="13043" spans="1:4" outlineLevel="2" x14ac:dyDescent="0.2">
      <c r="A13043" s="38">
        <v>43202.319432870368</v>
      </c>
      <c r="B13043" s="4">
        <v>125</v>
      </c>
      <c r="C13043">
        <v>1</v>
      </c>
      <c r="D13043" t="str">
        <f>IFERROR(VLOOKUP($C13043,'Enrollment descriptions'!$A$1:$B$5,2,FALSE), " ")</f>
        <v>Full Time</v>
      </c>
    </row>
    <row r="13044" spans="1:4" outlineLevel="1" x14ac:dyDescent="0.2">
      <c r="A13044" s="38"/>
      <c r="B13044" s="4">
        <f>SUBTOTAL(9,B13042:B13043)</f>
        <v>250</v>
      </c>
    </row>
    <row r="13045" spans="1:4" outlineLevel="2" x14ac:dyDescent="0.2">
      <c r="A13045" s="38">
        <v>43143.368784722225</v>
      </c>
      <c r="B13045" s="4">
        <v>125</v>
      </c>
      <c r="C13045">
        <v>1</v>
      </c>
      <c r="D13045" t="str">
        <f>IFERROR(VLOOKUP($C13045,'Enrollment descriptions'!$A$1:$B$5,2,FALSE), " ")</f>
        <v>Full Time</v>
      </c>
    </row>
    <row r="13046" spans="1:4" outlineLevel="2" x14ac:dyDescent="0.2">
      <c r="A13046" s="38">
        <v>43202.318692129629</v>
      </c>
      <c r="B13046" s="4">
        <v>125</v>
      </c>
      <c r="C13046">
        <v>1</v>
      </c>
      <c r="D13046" t="str">
        <f>IFERROR(VLOOKUP($C13046,'Enrollment descriptions'!$A$1:$B$5,2,FALSE), " ")</f>
        <v>Full Time</v>
      </c>
    </row>
    <row r="13047" spans="1:4" outlineLevel="1" x14ac:dyDescent="0.2">
      <c r="A13047" s="38"/>
      <c r="B13047" s="4">
        <f>SUBTOTAL(9,B13045:B13046)</f>
        <v>250</v>
      </c>
    </row>
    <row r="13048" spans="1:4" outlineLevel="2" x14ac:dyDescent="0.2">
      <c r="A13048" s="38">
        <v>43143.369131944448</v>
      </c>
      <c r="B13048" s="4">
        <v>50</v>
      </c>
      <c r="C13048">
        <v>2</v>
      </c>
      <c r="D13048" t="str">
        <f>IFERROR(VLOOKUP($C13048,'Enrollment descriptions'!$A$1:$B$5,2,FALSE), " ")</f>
        <v>3/4 Time</v>
      </c>
    </row>
    <row r="13049" spans="1:4" outlineLevel="2" x14ac:dyDescent="0.2">
      <c r="A13049" s="38">
        <v>43185.365208333336</v>
      </c>
      <c r="B13049" s="4">
        <v>-50</v>
      </c>
      <c r="C13049">
        <v>2</v>
      </c>
      <c r="D13049" t="str">
        <f>IFERROR(VLOOKUP($C13049,'Enrollment descriptions'!$A$1:$B$5,2,FALSE), " ")</f>
        <v>3/4 Time</v>
      </c>
    </row>
    <row r="13050" spans="1:4" outlineLevel="2" x14ac:dyDescent="0.2">
      <c r="A13050" s="38">
        <v>43192.76090277778</v>
      </c>
      <c r="B13050" s="4">
        <v>50</v>
      </c>
      <c r="C13050">
        <v>2</v>
      </c>
      <c r="D13050" t="str">
        <f>IFERROR(VLOOKUP($C13050,'Enrollment descriptions'!$A$1:$B$5,2,FALSE), " ")</f>
        <v>3/4 Time</v>
      </c>
    </row>
    <row r="13051" spans="1:4" outlineLevel="2" x14ac:dyDescent="0.2">
      <c r="A13051" s="38">
        <v>43202.318958333337</v>
      </c>
      <c r="B13051" s="4">
        <v>50</v>
      </c>
      <c r="C13051">
        <v>2</v>
      </c>
      <c r="D13051" t="str">
        <f>IFERROR(VLOOKUP($C13051,'Enrollment descriptions'!$A$1:$B$5,2,FALSE), " ")</f>
        <v>3/4 Time</v>
      </c>
    </row>
    <row r="13052" spans="1:4" outlineLevel="1" x14ac:dyDescent="0.2">
      <c r="A13052" s="38"/>
      <c r="B13052" s="4">
        <f>SUBTOTAL(9,B13048:B13051)</f>
        <v>100</v>
      </c>
    </row>
    <row r="13053" spans="1:4" outlineLevel="2" x14ac:dyDescent="0.2">
      <c r="A13053" s="38">
        <v>43143.367962962962</v>
      </c>
      <c r="B13053" s="4">
        <v>50</v>
      </c>
      <c r="C13053">
        <v>3</v>
      </c>
      <c r="D13053" t="str">
        <f>IFERROR(VLOOKUP($C13053,'Enrollment descriptions'!$A$1:$B$5,2,FALSE), " ")</f>
        <v>1/2 Time</v>
      </c>
    </row>
    <row r="13054" spans="1:4" outlineLevel="2" x14ac:dyDescent="0.2">
      <c r="A13054" s="38">
        <v>43202.317986111113</v>
      </c>
      <c r="B13054" s="4">
        <v>50</v>
      </c>
      <c r="C13054">
        <v>3</v>
      </c>
      <c r="D13054" t="str">
        <f>IFERROR(VLOOKUP($C13054,'Enrollment descriptions'!$A$1:$B$5,2,FALSE), " ")</f>
        <v>1/2 Time</v>
      </c>
    </row>
    <row r="13055" spans="1:4" outlineLevel="1" x14ac:dyDescent="0.2">
      <c r="A13055" s="38"/>
      <c r="B13055" s="4">
        <f>SUBTOTAL(9,B13053:B13054)</f>
        <v>100</v>
      </c>
    </row>
    <row r="13056" spans="1:4" outlineLevel="2" x14ac:dyDescent="0.2">
      <c r="A13056" s="38">
        <v>43143.369814814818</v>
      </c>
      <c r="B13056" s="4">
        <v>125</v>
      </c>
      <c r="C13056">
        <v>1</v>
      </c>
      <c r="D13056" t="str">
        <f>IFERROR(VLOOKUP($C13056,'Enrollment descriptions'!$A$1:$B$5,2,FALSE), " ")</f>
        <v>Full Time</v>
      </c>
    </row>
    <row r="13057" spans="1:4" outlineLevel="2" x14ac:dyDescent="0.2">
      <c r="A13057" s="38">
        <v>43202.319479166668</v>
      </c>
      <c r="B13057" s="4">
        <v>125</v>
      </c>
      <c r="C13057">
        <v>1</v>
      </c>
      <c r="D13057" t="str">
        <f>IFERROR(VLOOKUP($C13057,'Enrollment descriptions'!$A$1:$B$5,2,FALSE), " ")</f>
        <v>Full Time</v>
      </c>
    </row>
    <row r="13058" spans="1:4" outlineLevel="1" x14ac:dyDescent="0.2">
      <c r="A13058" s="38"/>
      <c r="B13058" s="4">
        <f>SUBTOTAL(9,B13056:B13057)</f>
        <v>250</v>
      </c>
    </row>
    <row r="13059" spans="1:4" outlineLevel="2" x14ac:dyDescent="0.2">
      <c r="A13059" s="38">
        <v>43143.369780092595</v>
      </c>
      <c r="B13059" s="4">
        <v>50</v>
      </c>
      <c r="C13059">
        <v>2</v>
      </c>
      <c r="D13059" t="str">
        <f>IFERROR(VLOOKUP($C13059,'Enrollment descriptions'!$A$1:$B$5,2,FALSE), " ")</f>
        <v>3/4 Time</v>
      </c>
    </row>
    <row r="13060" spans="1:4" outlineLevel="2" x14ac:dyDescent="0.2">
      <c r="A13060" s="38">
        <v>43202.319456018522</v>
      </c>
      <c r="B13060" s="4">
        <v>50</v>
      </c>
      <c r="C13060">
        <v>2</v>
      </c>
      <c r="D13060" t="str">
        <f>IFERROR(VLOOKUP($C13060,'Enrollment descriptions'!$A$1:$B$5,2,FALSE), " ")</f>
        <v>3/4 Time</v>
      </c>
    </row>
    <row r="13061" spans="1:4" outlineLevel="1" x14ac:dyDescent="0.2">
      <c r="A13061" s="38"/>
      <c r="B13061" s="4">
        <f>SUBTOTAL(9,B13059:B13060)</f>
        <v>100</v>
      </c>
    </row>
    <row r="13062" spans="1:4" outlineLevel="2" x14ac:dyDescent="0.2">
      <c r="A13062" s="38">
        <v>43143.367893518516</v>
      </c>
      <c r="B13062" s="4">
        <v>50</v>
      </c>
      <c r="C13062">
        <v>3</v>
      </c>
      <c r="D13062" t="str">
        <f>IFERROR(VLOOKUP($C13062,'Enrollment descriptions'!$A$1:$B$5,2,FALSE), " ")</f>
        <v>1/2 Time</v>
      </c>
    </row>
    <row r="13063" spans="1:4" outlineLevel="2" x14ac:dyDescent="0.2">
      <c r="A13063" s="38">
        <v>43202.317939814813</v>
      </c>
      <c r="B13063" s="4">
        <v>50</v>
      </c>
      <c r="C13063">
        <v>3</v>
      </c>
      <c r="D13063" t="str">
        <f>IFERROR(VLOOKUP($C13063,'Enrollment descriptions'!$A$1:$B$5,2,FALSE), " ")</f>
        <v>1/2 Time</v>
      </c>
    </row>
    <row r="13064" spans="1:4" outlineLevel="1" x14ac:dyDescent="0.2">
      <c r="A13064" s="38"/>
      <c r="B13064" s="4">
        <f>SUBTOTAL(9,B13062:B13063)</f>
        <v>100</v>
      </c>
    </row>
    <row r="13065" spans="1:4" outlineLevel="2" x14ac:dyDescent="0.2">
      <c r="A13065" s="38">
        <v>43143.369120370371</v>
      </c>
      <c r="B13065" s="4">
        <v>125</v>
      </c>
      <c r="C13065">
        <v>1</v>
      </c>
      <c r="D13065" t="str">
        <f>IFERROR(VLOOKUP($C13065,'Enrollment descriptions'!$A$1:$B$5,2,FALSE), " ")</f>
        <v>Full Time</v>
      </c>
    </row>
    <row r="13066" spans="1:4" outlineLevel="2" x14ac:dyDescent="0.2">
      <c r="A13066" s="38">
        <v>43202.31894675926</v>
      </c>
      <c r="B13066" s="4">
        <v>125</v>
      </c>
      <c r="C13066">
        <v>1</v>
      </c>
      <c r="D13066" t="str">
        <f>IFERROR(VLOOKUP($C13066,'Enrollment descriptions'!$A$1:$B$5,2,FALSE), " ")</f>
        <v>Full Time</v>
      </c>
    </row>
    <row r="13067" spans="1:4" outlineLevel="1" x14ac:dyDescent="0.2">
      <c r="A13067" s="38"/>
      <c r="B13067" s="4">
        <f>SUBTOTAL(9,B13065:B13066)</f>
        <v>250</v>
      </c>
    </row>
    <row r="13068" spans="1:4" outlineLevel="2" x14ac:dyDescent="0.2">
      <c r="A13068" s="38">
        <v>43143.367581018516</v>
      </c>
      <c r="B13068" s="4">
        <v>50</v>
      </c>
      <c r="C13068">
        <v>3</v>
      </c>
      <c r="D13068" t="str">
        <f>IFERROR(VLOOKUP($C13068,'Enrollment descriptions'!$A$1:$B$5,2,FALSE), " ")</f>
        <v>1/2 Time</v>
      </c>
    </row>
    <row r="13069" spans="1:4" outlineLevel="2" x14ac:dyDescent="0.2">
      <c r="A13069" s="38">
        <v>43202.317708333336</v>
      </c>
      <c r="B13069" s="4">
        <v>50</v>
      </c>
      <c r="C13069">
        <v>3</v>
      </c>
      <c r="D13069" t="str">
        <f>IFERROR(VLOOKUP($C13069,'Enrollment descriptions'!$A$1:$B$5,2,FALSE), " ")</f>
        <v>1/2 Time</v>
      </c>
    </row>
    <row r="13070" spans="1:4" outlineLevel="1" x14ac:dyDescent="0.2">
      <c r="A13070" s="38"/>
      <c r="B13070" s="4">
        <f>SUBTOTAL(9,B13068:B13069)</f>
        <v>100</v>
      </c>
    </row>
    <row r="13071" spans="1:4" outlineLevel="2" x14ac:dyDescent="0.2">
      <c r="A13071" s="38">
        <v>43143.368483796294</v>
      </c>
      <c r="B13071" s="4">
        <v>125</v>
      </c>
      <c r="C13071">
        <v>1</v>
      </c>
      <c r="D13071" t="str">
        <f>IFERROR(VLOOKUP($C13071,'Enrollment descriptions'!$A$1:$B$5,2,FALSE), " ")</f>
        <v>Full Time</v>
      </c>
    </row>
    <row r="13072" spans="1:4" outlineLevel="2" x14ac:dyDescent="0.2">
      <c r="A13072" s="38">
        <v>43202.318449074075</v>
      </c>
      <c r="B13072" s="4">
        <v>125</v>
      </c>
      <c r="C13072">
        <v>1</v>
      </c>
      <c r="D13072" t="str">
        <f>IFERROR(VLOOKUP($C13072,'Enrollment descriptions'!$A$1:$B$5,2,FALSE), " ")</f>
        <v>Full Time</v>
      </c>
    </row>
    <row r="13073" spans="1:4" outlineLevel="1" x14ac:dyDescent="0.2">
      <c r="A13073" s="38"/>
      <c r="B13073" s="4">
        <f>SUBTOTAL(9,B13071:B13072)</f>
        <v>250</v>
      </c>
    </row>
    <row r="13074" spans="1:4" outlineLevel="2" x14ac:dyDescent="0.2">
      <c r="A13074" s="38">
        <v>43143.367777777778</v>
      </c>
      <c r="B13074" s="4">
        <v>50</v>
      </c>
      <c r="C13074">
        <v>3</v>
      </c>
      <c r="D13074" t="str">
        <f>IFERROR(VLOOKUP($C13074,'Enrollment descriptions'!$A$1:$B$5,2,FALSE), " ")</f>
        <v>1/2 Time</v>
      </c>
    </row>
    <row r="13075" spans="1:4" outlineLevel="2" x14ac:dyDescent="0.2">
      <c r="D13075" t="str">
        <f>IFERROR(VLOOKUP($C13075,'Enrollment descriptions'!$A$1:$B$5,2,FALSE), " ")</f>
        <v xml:space="preserve"> </v>
      </c>
    </row>
    <row r="13076" spans="1:4" outlineLevel="2" x14ac:dyDescent="0.2">
      <c r="A13076" s="38">
        <v>43215.514490740738</v>
      </c>
      <c r="B13076" s="4">
        <v>-50</v>
      </c>
      <c r="C13076">
        <v>4</v>
      </c>
      <c r="D13076" t="str">
        <f>IFERROR(VLOOKUP($C13076,'Enrollment descriptions'!$A$1:$B$5,2,FALSE), " ")</f>
        <v>&lt; 1/2 Time</v>
      </c>
    </row>
    <row r="13077" spans="1:4" outlineLevel="1" x14ac:dyDescent="0.2">
      <c r="A13077" s="38"/>
      <c r="B13077" s="4">
        <f>SUBTOTAL(9,B13074:B13076)</f>
        <v>0</v>
      </c>
    </row>
    <row r="13078" spans="1:4" outlineLevel="2" x14ac:dyDescent="0.2">
      <c r="A13078" s="38">
        <v>43143.368356481478</v>
      </c>
      <c r="B13078" s="4">
        <v>50</v>
      </c>
      <c r="C13078">
        <v>2</v>
      </c>
      <c r="D13078" t="str">
        <f>IFERROR(VLOOKUP($C13078,'Enrollment descriptions'!$A$1:$B$5,2,FALSE), " ")</f>
        <v>3/4 Time</v>
      </c>
    </row>
    <row r="13079" spans="1:4" outlineLevel="2" x14ac:dyDescent="0.2">
      <c r="A13079" s="38">
        <v>43202.318333333336</v>
      </c>
      <c r="B13079" s="4">
        <v>50</v>
      </c>
      <c r="C13079">
        <v>2</v>
      </c>
      <c r="D13079" t="str">
        <f>IFERROR(VLOOKUP($C13079,'Enrollment descriptions'!$A$1:$B$5,2,FALSE), " ")</f>
        <v>3/4 Time</v>
      </c>
    </row>
    <row r="13080" spans="1:4" outlineLevel="1" x14ac:dyDescent="0.2">
      <c r="A13080" s="38"/>
      <c r="B13080" s="4">
        <f>SUBTOTAL(9,B13078:B13079)</f>
        <v>100</v>
      </c>
    </row>
    <row r="13081" spans="1:4" outlineLevel="2" x14ac:dyDescent="0.2">
      <c r="A13081" s="38">
        <v>43143.368715277778</v>
      </c>
      <c r="B13081" s="4">
        <v>125</v>
      </c>
      <c r="C13081">
        <v>1</v>
      </c>
      <c r="D13081" t="str">
        <f>IFERROR(VLOOKUP($C13081,'Enrollment descriptions'!$A$1:$B$5,2,FALSE), " ")</f>
        <v>Full Time</v>
      </c>
    </row>
    <row r="13082" spans="1:4" outlineLevel="2" x14ac:dyDescent="0.2">
      <c r="A13082" s="38">
        <v>43202.31863425926</v>
      </c>
      <c r="B13082" s="4">
        <v>125</v>
      </c>
      <c r="C13082">
        <v>1</v>
      </c>
      <c r="D13082" t="str">
        <f>IFERROR(VLOOKUP($C13082,'Enrollment descriptions'!$A$1:$B$5,2,FALSE), " ")</f>
        <v>Full Time</v>
      </c>
    </row>
    <row r="13083" spans="1:4" outlineLevel="1" x14ac:dyDescent="0.2">
      <c r="A13083" s="38"/>
      <c r="B13083" s="4">
        <f>SUBTOTAL(9,B13081:B13082)</f>
        <v>250</v>
      </c>
    </row>
    <row r="13084" spans="1:4" outlineLevel="2" x14ac:dyDescent="0.2">
      <c r="A13084" s="38">
        <v>43215.489351851851</v>
      </c>
      <c r="B13084" s="4">
        <v>50</v>
      </c>
      <c r="C13084">
        <v>3</v>
      </c>
      <c r="D13084" t="str">
        <f>IFERROR(VLOOKUP($C13084,'Enrollment descriptions'!$A$1:$B$5,2,FALSE), " ")</f>
        <v>1/2 Time</v>
      </c>
    </row>
    <row r="13085" spans="1:4" outlineLevel="2" x14ac:dyDescent="0.2">
      <c r="A13085" s="38">
        <v>43215.489351851851</v>
      </c>
      <c r="B13085" s="4">
        <v>50</v>
      </c>
      <c r="C13085">
        <v>3</v>
      </c>
      <c r="D13085" t="str">
        <f>IFERROR(VLOOKUP($C13085,'Enrollment descriptions'!$A$1:$B$5,2,FALSE), " ")</f>
        <v>1/2 Time</v>
      </c>
    </row>
    <row r="13086" spans="1:4" outlineLevel="1" x14ac:dyDescent="0.2">
      <c r="A13086" s="38"/>
      <c r="B13086" s="4">
        <f>SUBTOTAL(9,B13084:B13085)</f>
        <v>100</v>
      </c>
    </row>
    <row r="13087" spans="1:4" outlineLevel="2" x14ac:dyDescent="0.2">
      <c r="A13087" s="38">
        <v>43143.368969907409</v>
      </c>
      <c r="B13087" s="4">
        <v>50</v>
      </c>
      <c r="C13087">
        <v>3</v>
      </c>
      <c r="D13087" t="str">
        <f>IFERROR(VLOOKUP($C13087,'Enrollment descriptions'!$A$1:$B$5,2,FALSE), " ")</f>
        <v>1/2 Time</v>
      </c>
    </row>
    <row r="13088" spans="1:4" outlineLevel="2" x14ac:dyDescent="0.2">
      <c r="A13088" s="38">
        <v>43202.318842592591</v>
      </c>
      <c r="B13088" s="4">
        <v>50</v>
      </c>
      <c r="C13088">
        <v>3</v>
      </c>
      <c r="D13088" t="str">
        <f>IFERROR(VLOOKUP($C13088,'Enrollment descriptions'!$A$1:$B$5,2,FALSE), " ")</f>
        <v>1/2 Time</v>
      </c>
    </row>
    <row r="13089" spans="1:4" outlineLevel="1" x14ac:dyDescent="0.2">
      <c r="A13089" s="38"/>
      <c r="B13089" s="4">
        <f>SUBTOTAL(9,B13087:B13088)</f>
        <v>100</v>
      </c>
    </row>
    <row r="13090" spans="1:4" outlineLevel="2" x14ac:dyDescent="0.2">
      <c r="A13090" s="38">
        <v>43143.36859953704</v>
      </c>
      <c r="B13090" s="4">
        <v>50</v>
      </c>
      <c r="C13090">
        <v>2</v>
      </c>
      <c r="D13090" t="str">
        <f>IFERROR(VLOOKUP($C13090,'Enrollment descriptions'!$A$1:$B$5,2,FALSE), " ")</f>
        <v>3/4 Time</v>
      </c>
    </row>
    <row r="13091" spans="1:4" outlineLevel="2" x14ac:dyDescent="0.2">
      <c r="A13091" s="38">
        <v>43202.318541666667</v>
      </c>
      <c r="B13091" s="4">
        <v>50</v>
      </c>
      <c r="C13091">
        <v>2</v>
      </c>
      <c r="D13091" t="str">
        <f>IFERROR(VLOOKUP($C13091,'Enrollment descriptions'!$A$1:$B$5,2,FALSE), " ")</f>
        <v>3/4 Time</v>
      </c>
    </row>
    <row r="13092" spans="1:4" outlineLevel="1" x14ac:dyDescent="0.2">
      <c r="A13092" s="38"/>
      <c r="B13092" s="4">
        <f>SUBTOTAL(9,B13090:B13091)</f>
        <v>100</v>
      </c>
    </row>
    <row r="13093" spans="1:4" outlineLevel="2" x14ac:dyDescent="0.2">
      <c r="A13093" s="38">
        <v>43143.368333333332</v>
      </c>
      <c r="B13093" s="4">
        <v>50</v>
      </c>
      <c r="C13093">
        <v>3</v>
      </c>
      <c r="D13093" t="str">
        <f>IFERROR(VLOOKUP($C13093,'Enrollment descriptions'!$A$1:$B$5,2,FALSE), " ")</f>
        <v>1/2 Time</v>
      </c>
    </row>
    <row r="13094" spans="1:4" outlineLevel="2" x14ac:dyDescent="0.2">
      <c r="A13094" s="38">
        <v>43202.318310185183</v>
      </c>
      <c r="B13094" s="4">
        <v>50</v>
      </c>
      <c r="C13094">
        <v>3</v>
      </c>
      <c r="D13094" t="str">
        <f>IFERROR(VLOOKUP($C13094,'Enrollment descriptions'!$A$1:$B$5,2,FALSE), " ")</f>
        <v>1/2 Time</v>
      </c>
    </row>
    <row r="13095" spans="1:4" outlineLevel="1" x14ac:dyDescent="0.2">
      <c r="A13095" s="38"/>
      <c r="B13095" s="4">
        <f>SUBTOTAL(9,B13093:B13094)</f>
        <v>100</v>
      </c>
    </row>
    <row r="13096" spans="1:4" outlineLevel="2" x14ac:dyDescent="0.2">
      <c r="A13096" s="38">
        <v>43143.368668981479</v>
      </c>
      <c r="B13096" s="4">
        <v>125</v>
      </c>
      <c r="C13096">
        <v>1</v>
      </c>
      <c r="D13096" t="str">
        <f>IFERROR(VLOOKUP($C13096,'Enrollment descriptions'!$A$1:$B$5,2,FALSE), " ")</f>
        <v>Full Time</v>
      </c>
    </row>
    <row r="13097" spans="1:4" outlineLevel="2" x14ac:dyDescent="0.2">
      <c r="A13097" s="38">
        <v>43202.318599537037</v>
      </c>
      <c r="B13097" s="4">
        <v>125</v>
      </c>
      <c r="C13097">
        <v>1</v>
      </c>
      <c r="D13097" t="str">
        <f>IFERROR(VLOOKUP($C13097,'Enrollment descriptions'!$A$1:$B$5,2,FALSE), " ")</f>
        <v>Full Time</v>
      </c>
    </row>
    <row r="13098" spans="1:4" outlineLevel="1" x14ac:dyDescent="0.2">
      <c r="A13098" s="38"/>
      <c r="B13098" s="4">
        <f>SUBTOTAL(9,B13096:B13097)</f>
        <v>250</v>
      </c>
    </row>
    <row r="13099" spans="1:4" outlineLevel="2" x14ac:dyDescent="0.2">
      <c r="A13099" s="38">
        <v>43143.368101851855</v>
      </c>
      <c r="B13099" s="4">
        <v>50</v>
      </c>
      <c r="C13099">
        <v>3</v>
      </c>
      <c r="D13099" t="str">
        <f>IFERROR(VLOOKUP($C13099,'Enrollment descriptions'!$A$1:$B$5,2,FALSE), " ")</f>
        <v>1/2 Time</v>
      </c>
    </row>
    <row r="13100" spans="1:4" outlineLevel="2" x14ac:dyDescent="0.2">
      <c r="A13100" s="38">
        <v>43202.318124999998</v>
      </c>
      <c r="B13100" s="4">
        <v>50</v>
      </c>
      <c r="C13100">
        <v>3</v>
      </c>
      <c r="D13100" t="str">
        <f>IFERROR(VLOOKUP($C13100,'Enrollment descriptions'!$A$1:$B$5,2,FALSE), " ")</f>
        <v>1/2 Time</v>
      </c>
    </row>
    <row r="13101" spans="1:4" outlineLevel="1" x14ac:dyDescent="0.2">
      <c r="A13101" s="38"/>
      <c r="B13101" s="4">
        <f>SUBTOTAL(9,B13099:B13100)</f>
        <v>100</v>
      </c>
    </row>
    <row r="13102" spans="1:4" outlineLevel="2" x14ac:dyDescent="0.2">
      <c r="A13102" s="38">
        <v>43143.368009259262</v>
      </c>
      <c r="B13102" s="4">
        <v>125</v>
      </c>
      <c r="C13102">
        <v>1</v>
      </c>
      <c r="D13102" t="str">
        <f>IFERROR(VLOOKUP($C13102,'Enrollment descriptions'!$A$1:$B$5,2,FALSE), " ")</f>
        <v>Full Time</v>
      </c>
    </row>
    <row r="13103" spans="1:4" outlineLevel="2" x14ac:dyDescent="0.2">
      <c r="A13103" s="38">
        <v>43202.318020833336</v>
      </c>
      <c r="B13103" s="4">
        <v>125</v>
      </c>
      <c r="C13103">
        <v>1</v>
      </c>
      <c r="D13103" t="str">
        <f>IFERROR(VLOOKUP($C13103,'Enrollment descriptions'!$A$1:$B$5,2,FALSE), " ")</f>
        <v>Full Time</v>
      </c>
    </row>
    <row r="13104" spans="1:4" outlineLevel="1" x14ac:dyDescent="0.2">
      <c r="A13104" s="38"/>
      <c r="B13104" s="4">
        <f>SUBTOTAL(9,B13102:B13103)</f>
        <v>250</v>
      </c>
    </row>
    <row r="13105" spans="1:4" outlineLevel="2" x14ac:dyDescent="0.2">
      <c r="A13105" s="38">
        <v>43143.36923611111</v>
      </c>
      <c r="B13105" s="4">
        <v>125</v>
      </c>
      <c r="C13105">
        <v>1</v>
      </c>
      <c r="D13105" t="str">
        <f>IFERROR(VLOOKUP($C13105,'Enrollment descriptions'!$A$1:$B$5,2,FALSE), " ")</f>
        <v>Full Time</v>
      </c>
    </row>
    <row r="13106" spans="1:4" outlineLevel="2" x14ac:dyDescent="0.2">
      <c r="A13106" s="38">
        <v>43202.319062499999</v>
      </c>
      <c r="B13106" s="4">
        <v>125</v>
      </c>
      <c r="C13106">
        <v>1</v>
      </c>
      <c r="D13106" t="str">
        <f>IFERROR(VLOOKUP($C13106,'Enrollment descriptions'!$A$1:$B$5,2,FALSE), " ")</f>
        <v>Full Time</v>
      </c>
    </row>
    <row r="13107" spans="1:4" outlineLevel="1" x14ac:dyDescent="0.2">
      <c r="A13107" s="38"/>
      <c r="B13107" s="4">
        <f>SUBTOTAL(9,B13105:B13106)</f>
        <v>250</v>
      </c>
    </row>
    <row r="13108" spans="1:4" outlineLevel="2" x14ac:dyDescent="0.2">
      <c r="A13108" s="38">
        <v>43143.369050925925</v>
      </c>
      <c r="B13108" s="4">
        <v>125</v>
      </c>
      <c r="C13108">
        <v>1</v>
      </c>
      <c r="D13108" t="str">
        <f>IFERROR(VLOOKUP($C13108,'Enrollment descriptions'!$A$1:$B$5,2,FALSE), " ")</f>
        <v>Full Time</v>
      </c>
    </row>
    <row r="13109" spans="1:4" outlineLevel="2" x14ac:dyDescent="0.2">
      <c r="A13109" s="38">
        <v>43202.318888888891</v>
      </c>
      <c r="B13109" s="4">
        <v>125</v>
      </c>
      <c r="C13109">
        <v>1</v>
      </c>
      <c r="D13109" t="str">
        <f>IFERROR(VLOOKUP($C13109,'Enrollment descriptions'!$A$1:$B$5,2,FALSE), " ")</f>
        <v>Full Time</v>
      </c>
    </row>
    <row r="13110" spans="1:4" outlineLevel="1" x14ac:dyDescent="0.2">
      <c r="A13110" s="38"/>
      <c r="B13110" s="4">
        <f>SUBTOTAL(9,B13108:B13109)</f>
        <v>250</v>
      </c>
    </row>
    <row r="13111" spans="1:4" outlineLevel="2" x14ac:dyDescent="0.2">
      <c r="A13111" s="38">
        <v>43143.369062500002</v>
      </c>
      <c r="B13111" s="4">
        <v>125</v>
      </c>
      <c r="C13111">
        <v>1</v>
      </c>
      <c r="D13111" t="str">
        <f>IFERROR(VLOOKUP($C13111,'Enrollment descriptions'!$A$1:$B$5,2,FALSE), " ")</f>
        <v>Full Time</v>
      </c>
    </row>
    <row r="13112" spans="1:4" outlineLevel="2" x14ac:dyDescent="0.2">
      <c r="A13112" s="38">
        <v>43202.31890046296</v>
      </c>
      <c r="B13112" s="4">
        <v>125</v>
      </c>
      <c r="C13112">
        <v>1</v>
      </c>
      <c r="D13112" t="str">
        <f>IFERROR(VLOOKUP($C13112,'Enrollment descriptions'!$A$1:$B$5,2,FALSE), " ")</f>
        <v>Full Time</v>
      </c>
    </row>
    <row r="13113" spans="1:4" outlineLevel="1" x14ac:dyDescent="0.2">
      <c r="A13113" s="38"/>
      <c r="B13113" s="4">
        <f>SUBTOTAL(9,B13111:B13112)</f>
        <v>250</v>
      </c>
    </row>
    <row r="13114" spans="1:4" outlineLevel="2" x14ac:dyDescent="0.2">
      <c r="A13114" s="38">
        <v>43143.368437500001</v>
      </c>
      <c r="B13114" s="4">
        <v>125</v>
      </c>
      <c r="C13114">
        <v>1</v>
      </c>
      <c r="D13114" t="str">
        <f>IFERROR(VLOOKUP($C13114,'Enrollment descriptions'!$A$1:$B$5,2,FALSE), " ")</f>
        <v>Full Time</v>
      </c>
    </row>
    <row r="13115" spans="1:4" outlineLevel="2" x14ac:dyDescent="0.2">
      <c r="A13115" s="38">
        <v>43202.318402777775</v>
      </c>
      <c r="B13115" s="4">
        <v>125</v>
      </c>
      <c r="C13115">
        <v>1</v>
      </c>
      <c r="D13115" t="str">
        <f>IFERROR(VLOOKUP($C13115,'Enrollment descriptions'!$A$1:$B$5,2,FALSE), " ")</f>
        <v>Full Time</v>
      </c>
    </row>
    <row r="13116" spans="1:4" outlineLevel="1" x14ac:dyDescent="0.2">
      <c r="A13116" s="38"/>
      <c r="B13116" s="4">
        <f>SUBTOTAL(9,B13114:B13115)</f>
        <v>250</v>
      </c>
    </row>
    <row r="13117" spans="1:4" outlineLevel="2" x14ac:dyDescent="0.2">
      <c r="A13117" s="38">
        <v>43215.489374999997</v>
      </c>
      <c r="B13117" s="4">
        <v>125</v>
      </c>
      <c r="C13117">
        <v>1</v>
      </c>
      <c r="D13117" t="str">
        <f>IFERROR(VLOOKUP($C13117,'Enrollment descriptions'!$A$1:$B$5,2,FALSE), " ")</f>
        <v>Full Time</v>
      </c>
    </row>
    <row r="13118" spans="1:4" outlineLevel="2" x14ac:dyDescent="0.2">
      <c r="A13118" s="38">
        <v>43215.489374999997</v>
      </c>
      <c r="B13118" s="4">
        <v>125</v>
      </c>
      <c r="C13118">
        <v>1</v>
      </c>
      <c r="D13118" t="str">
        <f>IFERROR(VLOOKUP($C13118,'Enrollment descriptions'!$A$1:$B$5,2,FALSE), " ")</f>
        <v>Full Time</v>
      </c>
    </row>
    <row r="13119" spans="1:4" outlineLevel="1" x14ac:dyDescent="0.2">
      <c r="A13119" s="38"/>
      <c r="B13119" s="4">
        <f>SUBTOTAL(9,B13117:B13118)</f>
        <v>250</v>
      </c>
    </row>
    <row r="13120" spans="1:4" outlineLevel="2" x14ac:dyDescent="0.2">
      <c r="A13120" s="38">
        <v>43143.368252314816</v>
      </c>
      <c r="B13120" s="4">
        <v>125</v>
      </c>
      <c r="C13120">
        <v>1</v>
      </c>
      <c r="D13120" t="str">
        <f>IFERROR(VLOOKUP($C13120,'Enrollment descriptions'!$A$1:$B$5,2,FALSE), " ")</f>
        <v>Full Time</v>
      </c>
    </row>
    <row r="13121" spans="1:4" outlineLevel="2" x14ac:dyDescent="0.2">
      <c r="A13121" s="38">
        <v>43202.318240740744</v>
      </c>
      <c r="B13121" s="4">
        <v>125</v>
      </c>
      <c r="C13121">
        <v>1</v>
      </c>
      <c r="D13121" t="str">
        <f>IFERROR(VLOOKUP($C13121,'Enrollment descriptions'!$A$1:$B$5,2,FALSE), " ")</f>
        <v>Full Time</v>
      </c>
    </row>
    <row r="13122" spans="1:4" outlineLevel="1" x14ac:dyDescent="0.2">
      <c r="A13122" s="38"/>
      <c r="B13122" s="4">
        <f>SUBTOTAL(9,B13120:B13121)</f>
        <v>250</v>
      </c>
    </row>
    <row r="13123" spans="1:4" outlineLevel="2" x14ac:dyDescent="0.2">
      <c r="A13123" s="38">
        <v>43143.368900462963</v>
      </c>
      <c r="B13123" s="4">
        <v>125</v>
      </c>
      <c r="C13123">
        <v>1</v>
      </c>
      <c r="D13123" t="str">
        <f>IFERROR(VLOOKUP($C13123,'Enrollment descriptions'!$A$1:$B$5,2,FALSE), " ")</f>
        <v>Full Time</v>
      </c>
    </row>
    <row r="13124" spans="1:4" outlineLevel="2" x14ac:dyDescent="0.2">
      <c r="A13124" s="38">
        <v>43202.318784722222</v>
      </c>
      <c r="B13124" s="4">
        <v>125</v>
      </c>
      <c r="C13124">
        <v>1</v>
      </c>
      <c r="D13124" t="str">
        <f>IFERROR(VLOOKUP($C13124,'Enrollment descriptions'!$A$1:$B$5,2,FALSE), " ")</f>
        <v>Full Time</v>
      </c>
    </row>
    <row r="13125" spans="1:4" outlineLevel="1" x14ac:dyDescent="0.2">
      <c r="A13125" s="38"/>
      <c r="B13125" s="4">
        <f>SUBTOTAL(9,B13123:B13124)</f>
        <v>250</v>
      </c>
    </row>
    <row r="13126" spans="1:4" outlineLevel="2" x14ac:dyDescent="0.2">
      <c r="A13126" s="38">
        <v>43143.369490740741</v>
      </c>
      <c r="B13126" s="4">
        <v>125</v>
      </c>
      <c r="C13126">
        <v>1</v>
      </c>
      <c r="D13126" t="str">
        <f>IFERROR(VLOOKUP($C13126,'Enrollment descriptions'!$A$1:$B$5,2,FALSE), " ")</f>
        <v>Full Time</v>
      </c>
    </row>
    <row r="13127" spans="1:4" outlineLevel="2" x14ac:dyDescent="0.2">
      <c r="A13127" s="38">
        <v>43202.319247685184</v>
      </c>
      <c r="B13127" s="4">
        <v>125</v>
      </c>
      <c r="C13127">
        <v>1</v>
      </c>
      <c r="D13127" t="str">
        <f>IFERROR(VLOOKUP($C13127,'Enrollment descriptions'!$A$1:$B$5,2,FALSE), " ")</f>
        <v>Full Time</v>
      </c>
    </row>
    <row r="13128" spans="1:4" outlineLevel="1" x14ac:dyDescent="0.2">
      <c r="A13128" s="38"/>
      <c r="B13128" s="4">
        <f>SUBTOTAL(9,B13126:B13127)</f>
        <v>250</v>
      </c>
    </row>
    <row r="13129" spans="1:4" outlineLevel="2" x14ac:dyDescent="0.2">
      <c r="A13129" s="38">
        <v>43143.369652777779</v>
      </c>
      <c r="B13129" s="4">
        <v>125</v>
      </c>
      <c r="C13129">
        <v>1</v>
      </c>
      <c r="D13129" t="str">
        <f>IFERROR(VLOOKUP($C13129,'Enrollment descriptions'!$A$1:$B$5,2,FALSE), " ")</f>
        <v>Full Time</v>
      </c>
    </row>
    <row r="13130" spans="1:4" outlineLevel="2" x14ac:dyDescent="0.2">
      <c r="A13130" s="38">
        <v>43202.319363425922</v>
      </c>
      <c r="B13130" s="4">
        <v>125</v>
      </c>
      <c r="C13130">
        <v>1</v>
      </c>
      <c r="D13130" t="str">
        <f>IFERROR(VLOOKUP($C13130,'Enrollment descriptions'!$A$1:$B$5,2,FALSE), " ")</f>
        <v>Full Time</v>
      </c>
    </row>
    <row r="13131" spans="1:4" outlineLevel="1" x14ac:dyDescent="0.2">
      <c r="A13131" s="38"/>
      <c r="B13131" s="4">
        <f>SUBTOTAL(9,B13129:B13130)</f>
        <v>250</v>
      </c>
    </row>
    <row r="13132" spans="1:4" outlineLevel="2" x14ac:dyDescent="0.2">
      <c r="A13132" s="38">
        <v>43143.368854166663</v>
      </c>
      <c r="B13132" s="4">
        <v>50</v>
      </c>
      <c r="C13132">
        <v>2</v>
      </c>
      <c r="D13132" t="str">
        <f>IFERROR(VLOOKUP($C13132,'Enrollment descriptions'!$A$1:$B$5,2,FALSE), " ")</f>
        <v>3/4 Time</v>
      </c>
    </row>
    <row r="13133" spans="1:4" outlineLevel="2" x14ac:dyDescent="0.2">
      <c r="A13133" s="38">
        <v>43202.318738425929</v>
      </c>
      <c r="B13133" s="4">
        <v>50</v>
      </c>
      <c r="C13133">
        <v>2</v>
      </c>
      <c r="D13133" t="str">
        <f>IFERROR(VLOOKUP($C13133,'Enrollment descriptions'!$A$1:$B$5,2,FALSE), " ")</f>
        <v>3/4 Time</v>
      </c>
    </row>
    <row r="13134" spans="1:4" outlineLevel="1" x14ac:dyDescent="0.2">
      <c r="A13134" s="38"/>
      <c r="B13134" s="4">
        <f>SUBTOTAL(9,B13132:B13133)</f>
        <v>100</v>
      </c>
    </row>
    <row r="13135" spans="1:4" outlineLevel="2" x14ac:dyDescent="0.2">
      <c r="A13135" s="38">
        <v>43143.369189814817</v>
      </c>
      <c r="B13135" s="4">
        <v>50</v>
      </c>
      <c r="C13135">
        <v>2</v>
      </c>
      <c r="D13135" t="str">
        <f>IFERROR(VLOOKUP($C13135,'Enrollment descriptions'!$A$1:$B$5,2,FALSE), " ")</f>
        <v>3/4 Time</v>
      </c>
    </row>
    <row r="13136" spans="1:4" outlineLevel="2" x14ac:dyDescent="0.2">
      <c r="A13136" s="38">
        <v>43202.319004629629</v>
      </c>
      <c r="B13136" s="4">
        <v>50</v>
      </c>
      <c r="C13136">
        <v>2</v>
      </c>
      <c r="D13136" t="str">
        <f>IFERROR(VLOOKUP($C13136,'Enrollment descriptions'!$A$1:$B$5,2,FALSE), " ")</f>
        <v>3/4 Time</v>
      </c>
    </row>
    <row r="13137" spans="1:4" outlineLevel="1" x14ac:dyDescent="0.2">
      <c r="A13137" s="38"/>
      <c r="B13137" s="4">
        <f>SUBTOTAL(9,B13135:B13136)</f>
        <v>100</v>
      </c>
    </row>
    <row r="13138" spans="1:4" outlineLevel="2" x14ac:dyDescent="0.2">
      <c r="A13138" s="38">
        <v>43143.369513888887</v>
      </c>
      <c r="B13138" s="4">
        <v>125</v>
      </c>
      <c r="C13138">
        <v>1</v>
      </c>
      <c r="D13138" t="str">
        <f>IFERROR(VLOOKUP($C13138,'Enrollment descriptions'!$A$1:$B$5,2,FALSE), " ")</f>
        <v>Full Time</v>
      </c>
    </row>
    <row r="13139" spans="1:4" outlineLevel="2" x14ac:dyDescent="0.2">
      <c r="A13139" s="38">
        <v>43202.31925925926</v>
      </c>
      <c r="B13139" s="4">
        <v>125</v>
      </c>
      <c r="C13139">
        <v>1</v>
      </c>
      <c r="D13139" t="str">
        <f>IFERROR(VLOOKUP($C13139,'Enrollment descriptions'!$A$1:$B$5,2,FALSE), " ")</f>
        <v>Full Time</v>
      </c>
    </row>
    <row r="13140" spans="1:4" outlineLevel="1" x14ac:dyDescent="0.2">
      <c r="A13140" s="38"/>
      <c r="B13140" s="4">
        <f>SUBTOTAL(9,B13138:B13139)</f>
        <v>250</v>
      </c>
    </row>
    <row r="13141" spans="1:4" outlineLevel="2" x14ac:dyDescent="0.2">
      <c r="A13141" s="38">
        <v>43143.369409722225</v>
      </c>
      <c r="B13141" s="4">
        <v>50</v>
      </c>
      <c r="C13141">
        <v>2</v>
      </c>
      <c r="D13141" t="str">
        <f>IFERROR(VLOOKUP($C13141,'Enrollment descriptions'!$A$1:$B$5,2,FALSE), " ")</f>
        <v>3/4 Time</v>
      </c>
    </row>
    <row r="13142" spans="1:4" outlineLevel="2" x14ac:dyDescent="0.2">
      <c r="D13142" t="str">
        <f>IFERROR(VLOOKUP($C13142,'Enrollment descriptions'!$A$1:$B$5,2,FALSE), " ")</f>
        <v xml:space="preserve"> </v>
      </c>
    </row>
    <row r="13143" spans="1:4" outlineLevel="1" x14ac:dyDescent="0.2">
      <c r="B13143" s="4">
        <f>SUBTOTAL(9,B13141:B13142)</f>
        <v>50</v>
      </c>
    </row>
    <row r="13144" spans="1:4" outlineLevel="2" x14ac:dyDescent="0.2">
      <c r="A13144" s="38">
        <v>43143.36859953704</v>
      </c>
      <c r="B13144" s="4">
        <v>125</v>
      </c>
      <c r="C13144">
        <v>1</v>
      </c>
      <c r="D13144" t="str">
        <f>IFERROR(VLOOKUP($C13144,'Enrollment descriptions'!$A$1:$B$5,2,FALSE), " ")</f>
        <v>Full Time</v>
      </c>
    </row>
    <row r="13145" spans="1:4" outlineLevel="2" x14ac:dyDescent="0.2">
      <c r="A13145" s="38">
        <v>43202.318541666667</v>
      </c>
      <c r="B13145" s="4">
        <v>125</v>
      </c>
      <c r="C13145">
        <v>1</v>
      </c>
      <c r="D13145" t="str">
        <f>IFERROR(VLOOKUP($C13145,'Enrollment descriptions'!$A$1:$B$5,2,FALSE), " ")</f>
        <v>Full Time</v>
      </c>
    </row>
    <row r="13146" spans="1:4" outlineLevel="1" x14ac:dyDescent="0.2">
      <c r="A13146" s="38"/>
      <c r="B13146" s="4">
        <f>SUBTOTAL(9,B13144:B13145)</f>
        <v>250</v>
      </c>
    </row>
    <row r="13147" spans="1:4" outlineLevel="2" x14ac:dyDescent="0.2">
      <c r="A13147" s="38">
        <v>43143.368159722224</v>
      </c>
      <c r="B13147" s="4">
        <v>50</v>
      </c>
      <c r="C13147">
        <v>2</v>
      </c>
      <c r="D13147" t="str">
        <f>IFERROR(VLOOKUP($C13147,'Enrollment descriptions'!$A$1:$B$5,2,FALSE), " ")</f>
        <v>3/4 Time</v>
      </c>
    </row>
    <row r="13148" spans="1:4" outlineLevel="2" x14ac:dyDescent="0.2">
      <c r="A13148" s="38">
        <v>43202.318182870367</v>
      </c>
      <c r="B13148" s="4">
        <v>50</v>
      </c>
      <c r="C13148">
        <v>3</v>
      </c>
      <c r="D13148" t="str">
        <f>IFERROR(VLOOKUP($C13148,'Enrollment descriptions'!$A$1:$B$5,2,FALSE), " ")</f>
        <v>1/2 Time</v>
      </c>
    </row>
    <row r="13149" spans="1:4" outlineLevel="1" x14ac:dyDescent="0.2">
      <c r="A13149" s="38"/>
      <c r="B13149" s="4">
        <f>SUBTOTAL(9,B13147:B13148)</f>
        <v>100</v>
      </c>
    </row>
    <row r="13150" spans="1:4" outlineLevel="2" x14ac:dyDescent="0.2">
      <c r="A13150" s="38">
        <v>43143.367638888885</v>
      </c>
      <c r="B13150" s="4">
        <v>50</v>
      </c>
      <c r="C13150">
        <v>2</v>
      </c>
      <c r="D13150" t="str">
        <f>IFERROR(VLOOKUP($C13150,'Enrollment descriptions'!$A$1:$B$5,2,FALSE), " ")</f>
        <v>3/4 Time</v>
      </c>
    </row>
    <row r="13151" spans="1:4" outlineLevel="2" x14ac:dyDescent="0.2">
      <c r="A13151" s="38">
        <v>43202.317766203705</v>
      </c>
      <c r="B13151" s="4">
        <v>50</v>
      </c>
      <c r="C13151">
        <v>2</v>
      </c>
      <c r="D13151" t="str">
        <f>IFERROR(VLOOKUP($C13151,'Enrollment descriptions'!$A$1:$B$5,2,FALSE), " ")</f>
        <v>3/4 Time</v>
      </c>
    </row>
    <row r="13152" spans="1:4" outlineLevel="1" x14ac:dyDescent="0.2">
      <c r="A13152" s="38"/>
      <c r="B13152" s="4">
        <f>SUBTOTAL(9,B13150:B13151)</f>
        <v>100</v>
      </c>
    </row>
    <row r="13153" spans="1:4" outlineLevel="2" x14ac:dyDescent="0.2">
      <c r="A13153" s="38">
        <v>43143.368483796294</v>
      </c>
      <c r="B13153" s="4">
        <v>125</v>
      </c>
      <c r="C13153">
        <v>1</v>
      </c>
      <c r="D13153" t="str">
        <f>IFERROR(VLOOKUP($C13153,'Enrollment descriptions'!$A$1:$B$5,2,FALSE), " ")</f>
        <v>Full Time</v>
      </c>
    </row>
    <row r="13154" spans="1:4" outlineLevel="2" x14ac:dyDescent="0.2">
      <c r="A13154" s="38">
        <v>43202.318437499998</v>
      </c>
      <c r="B13154" s="4">
        <v>125</v>
      </c>
      <c r="C13154">
        <v>1</v>
      </c>
      <c r="D13154" t="str">
        <f>IFERROR(VLOOKUP($C13154,'Enrollment descriptions'!$A$1:$B$5,2,FALSE), " ")</f>
        <v>Full Time</v>
      </c>
    </row>
    <row r="13155" spans="1:4" outlineLevel="1" x14ac:dyDescent="0.2">
      <c r="A13155" s="38"/>
      <c r="B13155" s="4">
        <f>SUBTOTAL(9,B13153:B13154)</f>
        <v>250</v>
      </c>
    </row>
    <row r="13156" spans="1:4" outlineLevel="2" x14ac:dyDescent="0.2">
      <c r="A13156" s="38">
        <v>43143.368564814817</v>
      </c>
      <c r="B13156" s="4">
        <v>125</v>
      </c>
      <c r="C13156">
        <v>1</v>
      </c>
      <c r="D13156" t="str">
        <f>IFERROR(VLOOKUP($C13156,'Enrollment descriptions'!$A$1:$B$5,2,FALSE), " ")</f>
        <v>Full Time</v>
      </c>
    </row>
    <row r="13157" spans="1:4" outlineLevel="2" x14ac:dyDescent="0.2">
      <c r="A13157" s="38">
        <v>43202.318518518521</v>
      </c>
      <c r="B13157" s="4">
        <v>125</v>
      </c>
      <c r="C13157">
        <v>1</v>
      </c>
      <c r="D13157" t="str">
        <f>IFERROR(VLOOKUP($C13157,'Enrollment descriptions'!$A$1:$B$5,2,FALSE), " ")</f>
        <v>Full Time</v>
      </c>
    </row>
    <row r="13158" spans="1:4" outlineLevel="1" x14ac:dyDescent="0.2">
      <c r="A13158" s="38"/>
      <c r="B13158" s="4">
        <f>SUBTOTAL(9,B13156:B13157)</f>
        <v>250</v>
      </c>
    </row>
    <row r="13159" spans="1:4" outlineLevel="2" x14ac:dyDescent="0.2">
      <c r="A13159" s="38">
        <v>43143.367777777778</v>
      </c>
      <c r="B13159" s="4">
        <v>50</v>
      </c>
      <c r="C13159">
        <v>3</v>
      </c>
      <c r="D13159" t="str">
        <f>IFERROR(VLOOKUP($C13159,'Enrollment descriptions'!$A$1:$B$5,2,FALSE), " ")</f>
        <v>1/2 Time</v>
      </c>
    </row>
    <row r="13160" spans="1:4" outlineLevel="2" x14ac:dyDescent="0.2">
      <c r="D13160" t="str">
        <f>IFERROR(VLOOKUP($C13160,'Enrollment descriptions'!$A$1:$B$5,2,FALSE), " ")</f>
        <v xml:space="preserve"> </v>
      </c>
    </row>
    <row r="13161" spans="1:4" outlineLevel="2" x14ac:dyDescent="0.2">
      <c r="A13161" s="38">
        <v>43215.514490740738</v>
      </c>
      <c r="B13161" s="4">
        <v>-50</v>
      </c>
      <c r="C13161">
        <v>4</v>
      </c>
      <c r="D13161" t="str">
        <f>IFERROR(VLOOKUP($C13161,'Enrollment descriptions'!$A$1:$B$5,2,FALSE), " ")</f>
        <v>&lt; 1/2 Time</v>
      </c>
    </row>
    <row r="13162" spans="1:4" outlineLevel="1" x14ac:dyDescent="0.2">
      <c r="A13162" s="38"/>
      <c r="B13162" s="4">
        <f>SUBTOTAL(9,B13159:B13161)</f>
        <v>0</v>
      </c>
    </row>
    <row r="13163" spans="1:4" outlineLevel="2" x14ac:dyDescent="0.2">
      <c r="A13163" s="38">
        <v>43143.367511574077</v>
      </c>
      <c r="B13163" s="4">
        <v>125</v>
      </c>
      <c r="C13163">
        <v>1</v>
      </c>
      <c r="D13163" t="str">
        <f>IFERROR(VLOOKUP($C13163,'Enrollment descriptions'!$A$1:$B$5,2,FALSE), " ")</f>
        <v>Full Time</v>
      </c>
    </row>
    <row r="13164" spans="1:4" outlineLevel="2" x14ac:dyDescent="0.2">
      <c r="D13164" t="str">
        <f>IFERROR(VLOOKUP($C13164,'Enrollment descriptions'!$A$1:$B$5,2,FALSE), " ")</f>
        <v xml:space="preserve"> </v>
      </c>
    </row>
    <row r="13165" spans="1:4" outlineLevel="1" x14ac:dyDescent="0.2">
      <c r="B13165" s="4">
        <f>SUBTOTAL(9,B13163:B13164)</f>
        <v>125</v>
      </c>
    </row>
    <row r="13166" spans="1:4" outlineLevel="2" x14ac:dyDescent="0.2">
      <c r="A13166" s="38">
        <v>43143.368715277778</v>
      </c>
      <c r="B13166" s="4">
        <v>125</v>
      </c>
      <c r="C13166">
        <v>1</v>
      </c>
      <c r="D13166" t="str">
        <f>IFERROR(VLOOKUP($C13166,'Enrollment descriptions'!$A$1:$B$5,2,FALSE), " ")</f>
        <v>Full Time</v>
      </c>
    </row>
    <row r="13167" spans="1:4" outlineLevel="2" x14ac:dyDescent="0.2">
      <c r="A13167" s="38">
        <v>43202.318425925929</v>
      </c>
      <c r="B13167" s="4">
        <v>-125</v>
      </c>
      <c r="C13167">
        <v>1</v>
      </c>
      <c r="D13167" t="str">
        <f>IFERROR(VLOOKUP($C13167,'Enrollment descriptions'!$A$1:$B$5,2,FALSE), " ")</f>
        <v>Full Time</v>
      </c>
    </row>
    <row r="13168" spans="1:4" outlineLevel="1" x14ac:dyDescent="0.2">
      <c r="A13168" s="38"/>
      <c r="B13168" s="4">
        <f>SUBTOTAL(9,B13166:B13167)</f>
        <v>0</v>
      </c>
    </row>
    <row r="13169" spans="1:4" outlineLevel="2" x14ac:dyDescent="0.2">
      <c r="A13169" s="38">
        <v>43143.368391203701</v>
      </c>
      <c r="B13169" s="4">
        <v>125</v>
      </c>
      <c r="C13169">
        <v>1</v>
      </c>
      <c r="D13169" t="str">
        <f>IFERROR(VLOOKUP($C13169,'Enrollment descriptions'!$A$1:$B$5,2,FALSE), " ")</f>
        <v>Full Time</v>
      </c>
    </row>
    <row r="13170" spans="1:4" outlineLevel="2" x14ac:dyDescent="0.2">
      <c r="A13170" s="38">
        <v>43202.319282407407</v>
      </c>
      <c r="B13170" s="4">
        <v>125</v>
      </c>
      <c r="C13170">
        <v>1</v>
      </c>
      <c r="D13170" t="str">
        <f>IFERROR(VLOOKUP($C13170,'Enrollment descriptions'!$A$1:$B$5,2,FALSE), " ")</f>
        <v>Full Time</v>
      </c>
    </row>
    <row r="13171" spans="1:4" outlineLevel="1" x14ac:dyDescent="0.2">
      <c r="A13171" s="38"/>
      <c r="B13171" s="4">
        <f>SUBTOTAL(9,B13169:B13170)</f>
        <v>250</v>
      </c>
    </row>
    <row r="13172" spans="1:4" outlineLevel="2" x14ac:dyDescent="0.2">
      <c r="A13172" s="38">
        <v>43143.368043981478</v>
      </c>
      <c r="B13172" s="4">
        <v>50</v>
      </c>
      <c r="C13172">
        <v>2</v>
      </c>
      <c r="D13172" t="str">
        <f>IFERROR(VLOOKUP($C13172,'Enrollment descriptions'!$A$1:$B$5,2,FALSE), " ")</f>
        <v>3/4 Time</v>
      </c>
    </row>
    <row r="13173" spans="1:4" outlineLevel="2" x14ac:dyDescent="0.2">
      <c r="D13173" t="str">
        <f>IFERROR(VLOOKUP($C13173,'Enrollment descriptions'!$A$1:$B$5,2,FALSE), " ")</f>
        <v xml:space="preserve"> </v>
      </c>
    </row>
    <row r="13174" spans="1:4" outlineLevel="2" x14ac:dyDescent="0.2">
      <c r="A13174" s="38">
        <v>43209.615833333337</v>
      </c>
      <c r="B13174" s="4">
        <v>-50</v>
      </c>
      <c r="C13174">
        <v>4</v>
      </c>
      <c r="D13174" t="str">
        <f>IFERROR(VLOOKUP($C13174,'Enrollment descriptions'!$A$1:$B$5,2,FALSE), " ")</f>
        <v>&lt; 1/2 Time</v>
      </c>
    </row>
    <row r="13175" spans="1:4" outlineLevel="1" x14ac:dyDescent="0.2">
      <c r="A13175" s="38"/>
      <c r="B13175" s="4">
        <f>SUBTOTAL(9,B13172:B13174)</f>
        <v>0</v>
      </c>
    </row>
    <row r="13176" spans="1:4" outlineLevel="2" x14ac:dyDescent="0.2">
      <c r="A13176" s="38">
        <v>43143.369733796295</v>
      </c>
      <c r="B13176" s="4">
        <v>125</v>
      </c>
      <c r="C13176">
        <v>1</v>
      </c>
      <c r="D13176" t="str">
        <f>IFERROR(VLOOKUP($C13176,'Enrollment descriptions'!$A$1:$B$5,2,FALSE), " ")</f>
        <v>Full Time</v>
      </c>
    </row>
    <row r="13177" spans="1:4" outlineLevel="2" x14ac:dyDescent="0.2">
      <c r="A13177" s="38">
        <v>43202.317696759259</v>
      </c>
      <c r="B13177" s="4">
        <v>125</v>
      </c>
      <c r="C13177">
        <v>1</v>
      </c>
      <c r="D13177" t="str">
        <f>IFERROR(VLOOKUP($C13177,'Enrollment descriptions'!$A$1:$B$5,2,FALSE), " ")</f>
        <v>Full Time</v>
      </c>
    </row>
    <row r="13178" spans="1:4" outlineLevel="1" x14ac:dyDescent="0.2">
      <c r="A13178" s="38"/>
      <c r="B13178" s="4">
        <f>SUBTOTAL(9,B13176:B13177)</f>
        <v>250</v>
      </c>
    </row>
    <row r="13179" spans="1:4" outlineLevel="2" x14ac:dyDescent="0.2">
      <c r="A13179" s="38">
        <v>43143.367858796293</v>
      </c>
      <c r="B13179" s="4">
        <v>50</v>
      </c>
      <c r="C13179">
        <v>3</v>
      </c>
      <c r="D13179" t="str">
        <f>IFERROR(VLOOKUP($C13179,'Enrollment descriptions'!$A$1:$B$5,2,FALSE), " ")</f>
        <v>1/2 Time</v>
      </c>
    </row>
    <row r="13180" spans="1:4" outlineLevel="2" x14ac:dyDescent="0.2">
      <c r="D13180" t="str">
        <f>IFERROR(VLOOKUP($C13180,'Enrollment descriptions'!$A$1:$B$5,2,FALSE), " ")</f>
        <v xml:space="preserve"> </v>
      </c>
    </row>
    <row r="13181" spans="1:4" outlineLevel="1" x14ac:dyDescent="0.2">
      <c r="B13181" s="4">
        <f>SUBTOTAL(9,B13179:B13180)</f>
        <v>50</v>
      </c>
    </row>
    <row r="13182" spans="1:4" outlineLevel="2" x14ac:dyDescent="0.2">
      <c r="A13182" s="38">
        <v>43143.368425925924</v>
      </c>
      <c r="B13182" s="4">
        <v>50</v>
      </c>
      <c r="C13182">
        <v>3</v>
      </c>
      <c r="D13182" t="str">
        <f>IFERROR(VLOOKUP($C13182,'Enrollment descriptions'!$A$1:$B$5,2,FALSE), " ")</f>
        <v>1/2 Time</v>
      </c>
    </row>
    <row r="13183" spans="1:4" outlineLevel="2" x14ac:dyDescent="0.2">
      <c r="D13183" t="str">
        <f>IFERROR(VLOOKUP($C13183,'Enrollment descriptions'!$A$1:$B$5,2,FALSE), " ")</f>
        <v xml:space="preserve"> </v>
      </c>
    </row>
    <row r="13184" spans="1:4" outlineLevel="2" x14ac:dyDescent="0.2">
      <c r="A13184" s="38">
        <v>43202.318391203706</v>
      </c>
      <c r="B13184" s="4">
        <v>-50</v>
      </c>
      <c r="C13184">
        <v>4</v>
      </c>
      <c r="D13184" t="str">
        <f>IFERROR(VLOOKUP($C13184,'Enrollment descriptions'!$A$1:$B$5,2,FALSE), " ")</f>
        <v>&lt; 1/2 Time</v>
      </c>
    </row>
    <row r="13185" spans="1:4" outlineLevel="1" x14ac:dyDescent="0.2">
      <c r="A13185" s="38"/>
      <c r="B13185" s="4">
        <f>SUBTOTAL(9,B13182:B13184)</f>
        <v>0</v>
      </c>
    </row>
    <row r="13186" spans="1:4" outlineLevel="2" x14ac:dyDescent="0.2">
      <c r="A13186" s="38">
        <v>43143.367939814816</v>
      </c>
      <c r="B13186" s="4">
        <v>50</v>
      </c>
      <c r="C13186">
        <v>3</v>
      </c>
      <c r="D13186" t="str">
        <f>IFERROR(VLOOKUP($C13186,'Enrollment descriptions'!$A$1:$B$5,2,FALSE), " ")</f>
        <v>1/2 Time</v>
      </c>
    </row>
    <row r="13187" spans="1:4" outlineLevel="2" x14ac:dyDescent="0.2">
      <c r="B13187" s="4">
        <v>-50</v>
      </c>
      <c r="D13187" t="str">
        <f>IFERROR(VLOOKUP($C13187,'Enrollment descriptions'!$A$1:$B$5,2,FALSE), " ")</f>
        <v xml:space="preserve"> </v>
      </c>
    </row>
    <row r="13188" spans="1:4" outlineLevel="1" x14ac:dyDescent="0.2">
      <c r="B13188" s="4">
        <f>SUBTOTAL(9,B13186:B13187)</f>
        <v>0</v>
      </c>
    </row>
    <row r="13189" spans="1:4" outlineLevel="2" x14ac:dyDescent="0.2">
      <c r="A13189" s="38">
        <v>43143.369421296295</v>
      </c>
      <c r="B13189" s="4">
        <v>125</v>
      </c>
      <c r="C13189">
        <v>1</v>
      </c>
      <c r="D13189" t="str">
        <f>IFERROR(VLOOKUP($C13189,'Enrollment descriptions'!$A$1:$B$5,2,FALSE), " ")</f>
        <v>Full Time</v>
      </c>
    </row>
    <row r="13190" spans="1:4" outlineLevel="2" x14ac:dyDescent="0.2">
      <c r="A13190" s="38">
        <v>43202.319201388891</v>
      </c>
      <c r="B13190" s="4">
        <v>125</v>
      </c>
      <c r="C13190">
        <v>1</v>
      </c>
      <c r="D13190" t="str">
        <f>IFERROR(VLOOKUP($C13190,'Enrollment descriptions'!$A$1:$B$5,2,FALSE), " ")</f>
        <v>Full Time</v>
      </c>
    </row>
    <row r="13191" spans="1:4" outlineLevel="1" x14ac:dyDescent="0.2">
      <c r="A13191" s="38"/>
      <c r="B13191" s="4">
        <f>SUBTOTAL(9,B13189:B13190)</f>
        <v>250</v>
      </c>
    </row>
    <row r="13192" spans="1:4" outlineLevel="2" x14ac:dyDescent="0.2">
      <c r="A13192" s="38">
        <v>43143.36922453704</v>
      </c>
      <c r="B13192" s="4">
        <v>125</v>
      </c>
      <c r="C13192">
        <v>1</v>
      </c>
      <c r="D13192" t="str">
        <f>IFERROR(VLOOKUP($C13192,'Enrollment descriptions'!$A$1:$B$5,2,FALSE), " ")</f>
        <v>Full Time</v>
      </c>
    </row>
    <row r="13193" spans="1:4" outlineLevel="2" x14ac:dyDescent="0.2">
      <c r="A13193" s="38">
        <v>43202.319039351853</v>
      </c>
      <c r="B13193" s="4">
        <v>125</v>
      </c>
      <c r="C13193">
        <v>1</v>
      </c>
      <c r="D13193" t="str">
        <f>IFERROR(VLOOKUP($C13193,'Enrollment descriptions'!$A$1:$B$5,2,FALSE), " ")</f>
        <v>Full Time</v>
      </c>
    </row>
    <row r="13194" spans="1:4" outlineLevel="1" x14ac:dyDescent="0.2">
      <c r="A13194" s="38"/>
      <c r="B13194" s="4">
        <f>SUBTOTAL(9,B13192:B13193)</f>
        <v>250</v>
      </c>
    </row>
    <row r="13195" spans="1:4" outlineLevel="2" x14ac:dyDescent="0.2">
      <c r="A13195" s="38">
        <v>43143.369039351855</v>
      </c>
      <c r="B13195" s="4">
        <v>50</v>
      </c>
      <c r="C13195">
        <v>2</v>
      </c>
      <c r="D13195" t="str">
        <f>IFERROR(VLOOKUP($C13195,'Enrollment descriptions'!$A$1:$B$5,2,FALSE), " ")</f>
        <v>3/4 Time</v>
      </c>
    </row>
    <row r="13196" spans="1:4" outlineLevel="2" x14ac:dyDescent="0.2">
      <c r="D13196" t="str">
        <f>IFERROR(VLOOKUP($C13196,'Enrollment descriptions'!$A$1:$B$5,2,FALSE), " ")</f>
        <v xml:space="preserve"> </v>
      </c>
    </row>
    <row r="13197" spans="1:4" outlineLevel="2" x14ac:dyDescent="0.2">
      <c r="A13197" s="38">
        <v>43215.514560185184</v>
      </c>
      <c r="B13197" s="4">
        <v>-50</v>
      </c>
      <c r="C13197">
        <v>4</v>
      </c>
      <c r="D13197" t="str">
        <f>IFERROR(VLOOKUP($C13197,'Enrollment descriptions'!$A$1:$B$5,2,FALSE), " ")</f>
        <v>&lt; 1/2 Time</v>
      </c>
    </row>
    <row r="13198" spans="1:4" outlineLevel="1" x14ac:dyDescent="0.2">
      <c r="A13198" s="38"/>
      <c r="B13198" s="4">
        <f>SUBTOTAL(9,B13195:B13197)</f>
        <v>0</v>
      </c>
    </row>
    <row r="13199" spans="1:4" outlineLevel="2" x14ac:dyDescent="0.2">
      <c r="A13199" s="38">
        <v>43143.368055555555</v>
      </c>
      <c r="B13199" s="4">
        <v>125</v>
      </c>
      <c r="C13199">
        <v>1</v>
      </c>
      <c r="D13199" t="str">
        <f>IFERROR(VLOOKUP($C13199,'Enrollment descriptions'!$A$1:$B$5,2,FALSE), " ")</f>
        <v>Full Time</v>
      </c>
    </row>
    <row r="13200" spans="1:4" outlineLevel="2" x14ac:dyDescent="0.2">
      <c r="A13200" s="38">
        <v>43202.318078703705</v>
      </c>
      <c r="B13200" s="4">
        <v>125</v>
      </c>
      <c r="C13200">
        <v>1</v>
      </c>
      <c r="D13200" t="str">
        <f>IFERROR(VLOOKUP($C13200,'Enrollment descriptions'!$A$1:$B$5,2,FALSE), " ")</f>
        <v>Full Time</v>
      </c>
    </row>
    <row r="13201" spans="1:4" outlineLevel="1" x14ac:dyDescent="0.2">
      <c r="A13201" s="38"/>
      <c r="B13201" s="4">
        <f>SUBTOTAL(9,B13199:B13200)</f>
        <v>250</v>
      </c>
    </row>
    <row r="13202" spans="1:4" outlineLevel="2" x14ac:dyDescent="0.2">
      <c r="A13202" s="38">
        <v>43143.368402777778</v>
      </c>
      <c r="B13202" s="4">
        <v>50</v>
      </c>
      <c r="C13202">
        <v>3</v>
      </c>
      <c r="D13202" t="str">
        <f>IFERROR(VLOOKUP($C13202,'Enrollment descriptions'!$A$1:$B$5,2,FALSE), " ")</f>
        <v>1/2 Time</v>
      </c>
    </row>
    <row r="13203" spans="1:4" outlineLevel="2" x14ac:dyDescent="0.2">
      <c r="A13203" s="38">
        <v>43202.318368055552</v>
      </c>
      <c r="B13203" s="4">
        <v>50</v>
      </c>
      <c r="C13203">
        <v>3</v>
      </c>
      <c r="D13203" t="str">
        <f>IFERROR(VLOOKUP($C13203,'Enrollment descriptions'!$A$1:$B$5,2,FALSE), " ")</f>
        <v>1/2 Time</v>
      </c>
    </row>
    <row r="13204" spans="1:4" outlineLevel="1" x14ac:dyDescent="0.2">
      <c r="A13204" s="38"/>
      <c r="B13204" s="4">
        <f>SUBTOTAL(9,B13202:B13203)</f>
        <v>100</v>
      </c>
    </row>
    <row r="13205" spans="1:4" outlineLevel="2" x14ac:dyDescent="0.2">
      <c r="A13205" s="38">
        <v>43143.368946759256</v>
      </c>
      <c r="B13205" s="4">
        <v>50</v>
      </c>
      <c r="C13205">
        <v>2</v>
      </c>
      <c r="D13205" t="str">
        <f>IFERROR(VLOOKUP($C13205,'Enrollment descriptions'!$A$1:$B$5,2,FALSE), " ")</f>
        <v>3/4 Time</v>
      </c>
    </row>
    <row r="13206" spans="1:4" outlineLevel="2" x14ac:dyDescent="0.2">
      <c r="A13206" s="38">
        <v>43202.318819444445</v>
      </c>
      <c r="B13206" s="4">
        <v>50</v>
      </c>
      <c r="C13206">
        <v>2</v>
      </c>
      <c r="D13206" t="str">
        <f>IFERROR(VLOOKUP($C13206,'Enrollment descriptions'!$A$1:$B$5,2,FALSE), " ")</f>
        <v>3/4 Time</v>
      </c>
    </row>
    <row r="13207" spans="1:4" outlineLevel="1" x14ac:dyDescent="0.2">
      <c r="A13207" s="38"/>
      <c r="B13207" s="4">
        <f>SUBTOTAL(9,B13205:B13206)</f>
        <v>100</v>
      </c>
    </row>
    <row r="13208" spans="1:4" outlineLevel="2" x14ac:dyDescent="0.2">
      <c r="A13208" s="38">
        <v>43215.489212962966</v>
      </c>
      <c r="B13208" s="4">
        <v>50</v>
      </c>
      <c r="C13208">
        <v>3</v>
      </c>
      <c r="D13208" t="str">
        <f>IFERROR(VLOOKUP($C13208,'Enrollment descriptions'!$A$1:$B$5,2,FALSE), " ")</f>
        <v>1/2 Time</v>
      </c>
    </row>
    <row r="13209" spans="1:4" outlineLevel="2" x14ac:dyDescent="0.2">
      <c r="A13209" s="38">
        <v>43215.489212962966</v>
      </c>
      <c r="B13209" s="4">
        <v>50</v>
      </c>
      <c r="C13209">
        <v>3</v>
      </c>
      <c r="D13209" t="str">
        <f>IFERROR(VLOOKUP($C13209,'Enrollment descriptions'!$A$1:$B$5,2,FALSE), " ")</f>
        <v>1/2 Time</v>
      </c>
    </row>
    <row r="13210" spans="1:4" outlineLevel="1" x14ac:dyDescent="0.2">
      <c r="A13210" s="38"/>
      <c r="B13210" s="4">
        <f>SUBTOTAL(9,B13208:B13209)</f>
        <v>100</v>
      </c>
    </row>
    <row r="13211" spans="1:4" outlineLevel="2" x14ac:dyDescent="0.2">
      <c r="A13211" s="38">
        <v>43143.367627314816</v>
      </c>
      <c r="B13211" s="4">
        <v>50</v>
      </c>
      <c r="C13211">
        <v>2</v>
      </c>
      <c r="D13211" t="str">
        <f>IFERROR(VLOOKUP($C13211,'Enrollment descriptions'!$A$1:$B$5,2,FALSE), " ")</f>
        <v>3/4 Time</v>
      </c>
    </row>
    <row r="13212" spans="1:4" outlineLevel="2" x14ac:dyDescent="0.2">
      <c r="A13212" s="38">
        <v>43202.317743055559</v>
      </c>
      <c r="B13212" s="4">
        <v>50</v>
      </c>
      <c r="C13212">
        <v>2</v>
      </c>
      <c r="D13212" t="str">
        <f>IFERROR(VLOOKUP($C13212,'Enrollment descriptions'!$A$1:$B$5,2,FALSE), " ")</f>
        <v>3/4 Time</v>
      </c>
    </row>
    <row r="13213" spans="1:4" outlineLevel="1" x14ac:dyDescent="0.2">
      <c r="A13213" s="38"/>
      <c r="B13213" s="4">
        <f>SUBTOTAL(9,B13211:B13212)</f>
        <v>100</v>
      </c>
    </row>
    <row r="13214" spans="1:4" outlineLevel="2" x14ac:dyDescent="0.2">
      <c r="A13214" s="38">
        <v>43143.367951388886</v>
      </c>
      <c r="B13214" s="4">
        <v>125</v>
      </c>
      <c r="C13214">
        <v>1</v>
      </c>
      <c r="D13214" t="str">
        <f>IFERROR(VLOOKUP($C13214,'Enrollment descriptions'!$A$1:$B$5,2,FALSE), " ")</f>
        <v>Full Time</v>
      </c>
    </row>
    <row r="13215" spans="1:4" outlineLevel="2" x14ac:dyDescent="0.2">
      <c r="A13215" s="38">
        <v>43202.317986111113</v>
      </c>
      <c r="B13215" s="4">
        <v>125</v>
      </c>
      <c r="C13215">
        <v>1</v>
      </c>
      <c r="D13215" t="str">
        <f>IFERROR(VLOOKUP($C13215,'Enrollment descriptions'!$A$1:$B$5,2,FALSE), " ")</f>
        <v>Full Time</v>
      </c>
    </row>
    <row r="13216" spans="1:4" outlineLevel="1" x14ac:dyDescent="0.2">
      <c r="A13216" s="38"/>
      <c r="B13216" s="4">
        <f>SUBTOTAL(9,B13214:B13215)</f>
        <v>250</v>
      </c>
    </row>
    <row r="13217" spans="1:4" outlineLevel="2" x14ac:dyDescent="0.2">
      <c r="A13217" s="38">
        <v>43143.368263888886</v>
      </c>
      <c r="B13217" s="4">
        <v>125</v>
      </c>
      <c r="C13217">
        <v>1</v>
      </c>
      <c r="D13217" t="str">
        <f>IFERROR(VLOOKUP($C13217,'Enrollment descriptions'!$A$1:$B$5,2,FALSE), " ")</f>
        <v>Full Time</v>
      </c>
    </row>
    <row r="13218" spans="1:4" outlineLevel="2" x14ac:dyDescent="0.2">
      <c r="A13218" s="38">
        <v>43202.318252314813</v>
      </c>
      <c r="B13218" s="4">
        <v>125</v>
      </c>
      <c r="C13218">
        <v>1</v>
      </c>
      <c r="D13218" t="str">
        <f>IFERROR(VLOOKUP($C13218,'Enrollment descriptions'!$A$1:$B$5,2,FALSE), " ")</f>
        <v>Full Time</v>
      </c>
    </row>
    <row r="13219" spans="1:4" outlineLevel="1" x14ac:dyDescent="0.2">
      <c r="A13219" s="38"/>
      <c r="B13219" s="4">
        <f>SUBTOTAL(9,B13217:B13218)</f>
        <v>250</v>
      </c>
    </row>
    <row r="13220" spans="1:4" outlineLevel="2" x14ac:dyDescent="0.2">
      <c r="A13220" s="38">
        <v>43143.367893518516</v>
      </c>
      <c r="B13220" s="4">
        <v>125</v>
      </c>
      <c r="C13220">
        <v>1</v>
      </c>
      <c r="D13220" t="str">
        <f>IFERROR(VLOOKUP($C13220,'Enrollment descriptions'!$A$1:$B$5,2,FALSE), " ")</f>
        <v>Full Time</v>
      </c>
    </row>
    <row r="13221" spans="1:4" outlineLevel="2" x14ac:dyDescent="0.2">
      <c r="A13221" s="38">
        <v>43202.317939814813</v>
      </c>
      <c r="B13221" s="4">
        <v>125</v>
      </c>
      <c r="C13221">
        <v>1</v>
      </c>
      <c r="D13221" t="str">
        <f>IFERROR(VLOOKUP($C13221,'Enrollment descriptions'!$A$1:$B$5,2,FALSE), " ")</f>
        <v>Full Time</v>
      </c>
    </row>
    <row r="13222" spans="1:4" outlineLevel="1" x14ac:dyDescent="0.2">
      <c r="A13222" s="38"/>
      <c r="B13222" s="4">
        <f>SUBTOTAL(9,B13220:B13221)</f>
        <v>250</v>
      </c>
    </row>
    <row r="13223" spans="1:4" outlineLevel="2" x14ac:dyDescent="0.2">
      <c r="A13223" s="38">
        <v>43143.368784722225</v>
      </c>
      <c r="B13223" s="4">
        <v>125</v>
      </c>
      <c r="C13223">
        <v>1</v>
      </c>
      <c r="D13223" t="str">
        <f>IFERROR(VLOOKUP($C13223,'Enrollment descriptions'!$A$1:$B$5,2,FALSE), " ")</f>
        <v>Full Time</v>
      </c>
    </row>
    <row r="13224" spans="1:4" outlineLevel="2" x14ac:dyDescent="0.2">
      <c r="A13224" s="38">
        <v>43202.318692129629</v>
      </c>
      <c r="B13224" s="4">
        <v>125</v>
      </c>
      <c r="C13224">
        <v>1</v>
      </c>
      <c r="D13224" t="str">
        <f>IFERROR(VLOOKUP($C13224,'Enrollment descriptions'!$A$1:$B$5,2,FALSE), " ")</f>
        <v>Full Time</v>
      </c>
    </row>
    <row r="13225" spans="1:4" outlineLevel="1" x14ac:dyDescent="0.2">
      <c r="A13225" s="38"/>
      <c r="B13225" s="4">
        <f>SUBTOTAL(9,B13223:B13224)</f>
        <v>250</v>
      </c>
    </row>
    <row r="13226" spans="1:4" outlineLevel="2" x14ac:dyDescent="0.2">
      <c r="A13226" s="38">
        <v>43143.367824074077</v>
      </c>
      <c r="B13226" s="4">
        <v>125</v>
      </c>
      <c r="C13226">
        <v>1</v>
      </c>
      <c r="D13226" t="str">
        <f>IFERROR(VLOOKUP($C13226,'Enrollment descriptions'!$A$1:$B$5,2,FALSE), " ")</f>
        <v>Full Time</v>
      </c>
    </row>
    <row r="13227" spans="1:4" outlineLevel="2" x14ac:dyDescent="0.2">
      <c r="A13227" s="38">
        <v>43202.317893518521</v>
      </c>
      <c r="B13227" s="4">
        <v>125</v>
      </c>
      <c r="C13227">
        <v>1</v>
      </c>
      <c r="D13227" t="str">
        <f>IFERROR(VLOOKUP($C13227,'Enrollment descriptions'!$A$1:$B$5,2,FALSE), " ")</f>
        <v>Full Time</v>
      </c>
    </row>
    <row r="13228" spans="1:4" outlineLevel="1" x14ac:dyDescent="0.2">
      <c r="A13228" s="38"/>
      <c r="B13228" s="4">
        <f>SUBTOTAL(9,B13226:B13227)</f>
        <v>250</v>
      </c>
    </row>
    <row r="13229" spans="1:4" outlineLevel="2" x14ac:dyDescent="0.2">
      <c r="A13229" s="38">
        <v>43143.369525462964</v>
      </c>
      <c r="B13229" s="4">
        <v>125</v>
      </c>
      <c r="C13229">
        <v>1</v>
      </c>
      <c r="D13229" t="str">
        <f>IFERROR(VLOOKUP($C13229,'Enrollment descriptions'!$A$1:$B$5,2,FALSE), " ")</f>
        <v>Full Time</v>
      </c>
    </row>
    <row r="13230" spans="1:4" outlineLevel="2" x14ac:dyDescent="0.2">
      <c r="D13230" t="str">
        <f>IFERROR(VLOOKUP($C13230,'Enrollment descriptions'!$A$1:$B$5,2,FALSE), " ")</f>
        <v xml:space="preserve"> </v>
      </c>
    </row>
    <row r="13231" spans="1:4" outlineLevel="1" x14ac:dyDescent="0.2">
      <c r="B13231" s="4">
        <f>SUBTOTAL(9,B13229:B13230)</f>
        <v>125</v>
      </c>
    </row>
    <row r="13232" spans="1:4" outlineLevel="2" x14ac:dyDescent="0.2">
      <c r="A13232" s="38">
        <v>43143.368645833332</v>
      </c>
      <c r="B13232" s="4">
        <v>50</v>
      </c>
      <c r="C13232">
        <v>3</v>
      </c>
      <c r="D13232" t="str">
        <f>IFERROR(VLOOKUP($C13232,'Enrollment descriptions'!$A$1:$B$5,2,FALSE), " ")</f>
        <v>1/2 Time</v>
      </c>
    </row>
    <row r="13233" spans="1:4" outlineLevel="2" x14ac:dyDescent="0.2">
      <c r="A13233" s="38">
        <v>43202.318576388891</v>
      </c>
      <c r="B13233" s="4">
        <v>50</v>
      </c>
      <c r="C13233">
        <v>3</v>
      </c>
      <c r="D13233" t="str">
        <f>IFERROR(VLOOKUP($C13233,'Enrollment descriptions'!$A$1:$B$5,2,FALSE), " ")</f>
        <v>1/2 Time</v>
      </c>
    </row>
    <row r="13234" spans="1:4" outlineLevel="1" x14ac:dyDescent="0.2">
      <c r="A13234" s="38"/>
      <c r="B13234" s="4">
        <f>SUBTOTAL(9,B13232:B13233)</f>
        <v>100</v>
      </c>
    </row>
    <row r="13235" spans="1:4" outlineLevel="2" x14ac:dyDescent="0.2">
      <c r="A13235" s="38">
        <v>43143.369097222225</v>
      </c>
      <c r="B13235" s="4">
        <v>125</v>
      </c>
      <c r="C13235">
        <v>1</v>
      </c>
      <c r="D13235" t="str">
        <f>IFERROR(VLOOKUP($C13235,'Enrollment descriptions'!$A$1:$B$5,2,FALSE), " ")</f>
        <v>Full Time</v>
      </c>
    </row>
    <row r="13236" spans="1:4" outlineLevel="2" x14ac:dyDescent="0.2">
      <c r="A13236" s="38">
        <v>43202.318923611114</v>
      </c>
      <c r="B13236" s="4">
        <v>125</v>
      </c>
      <c r="C13236">
        <v>1</v>
      </c>
      <c r="D13236" t="str">
        <f>IFERROR(VLOOKUP($C13236,'Enrollment descriptions'!$A$1:$B$5,2,FALSE), " ")</f>
        <v>Full Time</v>
      </c>
    </row>
    <row r="13237" spans="1:4" outlineLevel="1" x14ac:dyDescent="0.2">
      <c r="A13237" s="38"/>
      <c r="B13237" s="4">
        <f>SUBTOTAL(9,B13235:B13236)</f>
        <v>250</v>
      </c>
    </row>
    <row r="13238" spans="1:4" outlineLevel="2" x14ac:dyDescent="0.2">
      <c r="A13238" s="38">
        <v>43143.36959490741</v>
      </c>
      <c r="B13238" s="4">
        <v>50</v>
      </c>
      <c r="C13238">
        <v>3</v>
      </c>
      <c r="D13238" t="str">
        <f>IFERROR(VLOOKUP($C13238,'Enrollment descriptions'!$A$1:$B$5,2,FALSE), " ")</f>
        <v>1/2 Time</v>
      </c>
    </row>
    <row r="13239" spans="1:4" outlineLevel="2" x14ac:dyDescent="0.2">
      <c r="A13239" s="38">
        <v>43202.319328703707</v>
      </c>
      <c r="B13239" s="4">
        <v>50</v>
      </c>
      <c r="C13239">
        <v>3</v>
      </c>
      <c r="D13239" t="str">
        <f>IFERROR(VLOOKUP($C13239,'Enrollment descriptions'!$A$1:$B$5,2,FALSE), " ")</f>
        <v>1/2 Time</v>
      </c>
    </row>
    <row r="13240" spans="1:4" outlineLevel="1" x14ac:dyDescent="0.2">
      <c r="A13240" s="38"/>
      <c r="B13240" s="4">
        <f>SUBTOTAL(9,B13238:B13239)</f>
        <v>100</v>
      </c>
    </row>
    <row r="13241" spans="1:4" outlineLevel="2" x14ac:dyDescent="0.2">
      <c r="A13241" s="38">
        <v>43143.367951388886</v>
      </c>
      <c r="B13241" s="4">
        <v>125</v>
      </c>
      <c r="C13241">
        <v>1</v>
      </c>
      <c r="D13241" t="str">
        <f>IFERROR(VLOOKUP($C13241,'Enrollment descriptions'!$A$1:$B$5,2,FALSE), " ")</f>
        <v>Full Time</v>
      </c>
    </row>
    <row r="13242" spans="1:4" outlineLevel="2" x14ac:dyDescent="0.2">
      <c r="A13242" s="38">
        <v>43202.317974537036</v>
      </c>
      <c r="B13242" s="4">
        <v>50</v>
      </c>
      <c r="C13242">
        <v>3</v>
      </c>
      <c r="D13242" t="str">
        <f>IFERROR(VLOOKUP($C13242,'Enrollment descriptions'!$A$1:$B$5,2,FALSE), " ")</f>
        <v>1/2 Time</v>
      </c>
    </row>
    <row r="13243" spans="1:4" outlineLevel="2" x14ac:dyDescent="0.2">
      <c r="A13243" s="38">
        <v>43202.317974537036</v>
      </c>
      <c r="B13243" s="4">
        <v>-75</v>
      </c>
      <c r="C13243">
        <v>3</v>
      </c>
      <c r="D13243" t="str">
        <f>IFERROR(VLOOKUP($C13243,'Enrollment descriptions'!$A$1:$B$5,2,FALSE), " ")</f>
        <v>1/2 Time</v>
      </c>
    </row>
    <row r="13244" spans="1:4" outlineLevel="1" x14ac:dyDescent="0.2">
      <c r="A13244" s="38"/>
      <c r="B13244" s="4">
        <f>SUBTOTAL(9,B13241:B13243)</f>
        <v>100</v>
      </c>
    </row>
    <row r="13245" spans="1:4" outlineLevel="2" x14ac:dyDescent="0.2">
      <c r="A13245" s="38">
        <v>43143.36886574074</v>
      </c>
      <c r="B13245" s="4">
        <v>125</v>
      </c>
      <c r="C13245">
        <v>1</v>
      </c>
      <c r="D13245" t="str">
        <f>IFERROR(VLOOKUP($C13245,'Enrollment descriptions'!$A$1:$B$5,2,FALSE), " ")</f>
        <v>Full Time</v>
      </c>
    </row>
    <row r="13246" spans="1:4" outlineLevel="2" x14ac:dyDescent="0.2">
      <c r="A13246" s="38">
        <v>43202.318761574075</v>
      </c>
      <c r="B13246" s="4">
        <v>125</v>
      </c>
      <c r="C13246">
        <v>1</v>
      </c>
      <c r="D13246" t="str">
        <f>IFERROR(VLOOKUP($C13246,'Enrollment descriptions'!$A$1:$B$5,2,FALSE), " ")</f>
        <v>Full Time</v>
      </c>
    </row>
    <row r="13247" spans="1:4" outlineLevel="1" x14ac:dyDescent="0.2">
      <c r="A13247" s="38"/>
      <c r="B13247" s="4">
        <f>SUBTOTAL(9,B13245:B13246)</f>
        <v>250</v>
      </c>
    </row>
    <row r="13248" spans="1:4" outlineLevel="2" x14ac:dyDescent="0.2">
      <c r="A13248" s="38">
        <v>43143.368067129632</v>
      </c>
      <c r="B13248" s="4">
        <v>50</v>
      </c>
      <c r="C13248">
        <v>3</v>
      </c>
      <c r="D13248" t="str">
        <f>IFERROR(VLOOKUP($C13248,'Enrollment descriptions'!$A$1:$B$5,2,FALSE), " ")</f>
        <v>1/2 Time</v>
      </c>
    </row>
    <row r="13249" spans="1:4" outlineLevel="2" x14ac:dyDescent="0.2">
      <c r="A13249" s="38">
        <v>43202.318078703705</v>
      </c>
      <c r="B13249" s="4">
        <v>50</v>
      </c>
      <c r="C13249">
        <v>3</v>
      </c>
      <c r="D13249" t="str">
        <f>IFERROR(VLOOKUP($C13249,'Enrollment descriptions'!$A$1:$B$5,2,FALSE), " ")</f>
        <v>1/2 Time</v>
      </c>
    </row>
    <row r="13250" spans="1:4" outlineLevel="1" x14ac:dyDescent="0.2">
      <c r="A13250" s="38"/>
      <c r="B13250" s="4">
        <f>SUBTOTAL(9,B13248:B13249)</f>
        <v>100</v>
      </c>
    </row>
    <row r="13251" spans="1:4" outlineLevel="2" x14ac:dyDescent="0.2">
      <c r="A13251" s="38">
        <v>43143.369641203702</v>
      </c>
      <c r="B13251" s="4">
        <v>50</v>
      </c>
      <c r="C13251">
        <v>3</v>
      </c>
      <c r="D13251" t="str">
        <f>IFERROR(VLOOKUP($C13251,'Enrollment descriptions'!$A$1:$B$5,2,FALSE), " ")</f>
        <v>1/2 Time</v>
      </c>
    </row>
    <row r="13252" spans="1:4" outlineLevel="2" x14ac:dyDescent="0.2">
      <c r="D13252" t="str">
        <f>IFERROR(VLOOKUP($C13252,'Enrollment descriptions'!$A$1:$B$5,2,FALSE), " ")</f>
        <v xml:space="preserve"> </v>
      </c>
    </row>
    <row r="13253" spans="1:4" outlineLevel="2" x14ac:dyDescent="0.2">
      <c r="A13253" s="38">
        <v>43215.514594907407</v>
      </c>
      <c r="B13253" s="4">
        <v>-50</v>
      </c>
      <c r="C13253">
        <v>3</v>
      </c>
      <c r="D13253" t="str">
        <f>IFERROR(VLOOKUP($C13253,'Enrollment descriptions'!$A$1:$B$5,2,FALSE), " ")</f>
        <v>1/2 Time</v>
      </c>
    </row>
    <row r="13254" spans="1:4" outlineLevel="1" x14ac:dyDescent="0.2">
      <c r="A13254" s="38"/>
      <c r="B13254" s="4">
        <f>SUBTOTAL(9,B13251:B13253)</f>
        <v>0</v>
      </c>
    </row>
    <row r="13255" spans="1:4" outlineLevel="2" x14ac:dyDescent="0.2">
      <c r="A13255" s="38">
        <v>43143.367766203701</v>
      </c>
      <c r="B13255" s="4">
        <v>50</v>
      </c>
      <c r="C13255">
        <v>2</v>
      </c>
      <c r="D13255" t="str">
        <f>IFERROR(VLOOKUP($C13255,'Enrollment descriptions'!$A$1:$B$5,2,FALSE), " ")</f>
        <v>3/4 Time</v>
      </c>
    </row>
    <row r="13256" spans="1:4" outlineLevel="2" x14ac:dyDescent="0.2">
      <c r="A13256" s="38">
        <v>43202.317847222221</v>
      </c>
      <c r="B13256" s="4">
        <v>50</v>
      </c>
      <c r="C13256">
        <v>2</v>
      </c>
      <c r="D13256" t="str">
        <f>IFERROR(VLOOKUP($C13256,'Enrollment descriptions'!$A$1:$B$5,2,FALSE), " ")</f>
        <v>3/4 Time</v>
      </c>
    </row>
    <row r="13257" spans="1:4" outlineLevel="1" x14ac:dyDescent="0.2">
      <c r="A13257" s="38"/>
      <c r="B13257" s="4">
        <f>SUBTOTAL(9,B13255:B13256)</f>
        <v>100</v>
      </c>
    </row>
    <row r="13258" spans="1:4" outlineLevel="2" x14ac:dyDescent="0.2">
      <c r="A13258" s="38">
        <v>43143.367905092593</v>
      </c>
      <c r="B13258" s="4">
        <v>50</v>
      </c>
      <c r="C13258">
        <v>2</v>
      </c>
      <c r="D13258" t="str">
        <f>IFERROR(VLOOKUP($C13258,'Enrollment descriptions'!$A$1:$B$5,2,FALSE), " ")</f>
        <v>3/4 Time</v>
      </c>
    </row>
    <row r="13259" spans="1:4" outlineLevel="2" x14ac:dyDescent="0.2">
      <c r="A13259" s="38">
        <v>43202.31795138889</v>
      </c>
      <c r="B13259" s="4">
        <v>50</v>
      </c>
      <c r="C13259">
        <v>2</v>
      </c>
      <c r="D13259" t="str">
        <f>IFERROR(VLOOKUP($C13259,'Enrollment descriptions'!$A$1:$B$5,2,FALSE), " ")</f>
        <v>3/4 Time</v>
      </c>
    </row>
    <row r="13260" spans="1:4" outlineLevel="1" x14ac:dyDescent="0.2">
      <c r="A13260" s="38"/>
      <c r="B13260" s="4">
        <f>SUBTOTAL(9,B13258:B13259)</f>
        <v>100</v>
      </c>
    </row>
    <row r="13261" spans="1:4" outlineLevel="2" x14ac:dyDescent="0.2">
      <c r="A13261" s="38">
        <v>43143.369664351849</v>
      </c>
      <c r="B13261" s="4">
        <v>125</v>
      </c>
      <c r="C13261">
        <v>1</v>
      </c>
      <c r="D13261" t="str">
        <f>IFERROR(VLOOKUP($C13261,'Enrollment descriptions'!$A$1:$B$5,2,FALSE), " ")</f>
        <v>Full Time</v>
      </c>
    </row>
    <row r="13262" spans="1:4" outlineLevel="2" x14ac:dyDescent="0.2">
      <c r="A13262" s="38">
        <v>43202.319374999999</v>
      </c>
      <c r="B13262" s="4">
        <v>50</v>
      </c>
      <c r="C13262">
        <v>2</v>
      </c>
      <c r="D13262" t="str">
        <f>IFERROR(VLOOKUP($C13262,'Enrollment descriptions'!$A$1:$B$5,2,FALSE), " ")</f>
        <v>3/4 Time</v>
      </c>
    </row>
    <row r="13263" spans="1:4" outlineLevel="2" x14ac:dyDescent="0.2">
      <c r="A13263" s="38">
        <v>43202.319374999999</v>
      </c>
      <c r="B13263" s="4">
        <v>-75</v>
      </c>
      <c r="C13263">
        <v>2</v>
      </c>
      <c r="D13263" t="str">
        <f>IFERROR(VLOOKUP($C13263,'Enrollment descriptions'!$A$1:$B$5,2,FALSE), " ")</f>
        <v>3/4 Time</v>
      </c>
    </row>
    <row r="13264" spans="1:4" outlineLevel="1" x14ac:dyDescent="0.2">
      <c r="A13264" s="38"/>
      <c r="B13264" s="4">
        <f>SUBTOTAL(9,B13261:B13263)</f>
        <v>100</v>
      </c>
    </row>
    <row r="13265" spans="1:4" outlineLevel="2" x14ac:dyDescent="0.2">
      <c r="A13265" s="38">
        <v>43143.369560185187</v>
      </c>
      <c r="B13265" s="4">
        <v>125</v>
      </c>
      <c r="C13265">
        <v>1</v>
      </c>
      <c r="D13265" t="str">
        <f>IFERROR(VLOOKUP($C13265,'Enrollment descriptions'!$A$1:$B$5,2,FALSE), " ")</f>
        <v>Full Time</v>
      </c>
    </row>
    <row r="13266" spans="1:4" outlineLevel="2" x14ac:dyDescent="0.2">
      <c r="A13266" s="38">
        <v>43202.319305555553</v>
      </c>
      <c r="B13266" s="4">
        <v>125</v>
      </c>
      <c r="C13266">
        <v>1</v>
      </c>
      <c r="D13266" t="str">
        <f>IFERROR(VLOOKUP($C13266,'Enrollment descriptions'!$A$1:$B$5,2,FALSE), " ")</f>
        <v>Full Time</v>
      </c>
    </row>
    <row r="13267" spans="1:4" outlineLevel="1" x14ac:dyDescent="0.2">
      <c r="A13267" s="38"/>
      <c r="B13267" s="4">
        <f>SUBTOTAL(9,B13265:B13266)</f>
        <v>250</v>
      </c>
    </row>
    <row r="13268" spans="1:4" outlineLevel="2" x14ac:dyDescent="0.2">
      <c r="A13268" s="38">
        <v>43215.489305555559</v>
      </c>
      <c r="B13268" s="4">
        <v>50</v>
      </c>
      <c r="C13268">
        <v>3</v>
      </c>
      <c r="D13268" t="str">
        <f>IFERROR(VLOOKUP($C13268,'Enrollment descriptions'!$A$1:$B$5,2,FALSE), " ")</f>
        <v>1/2 Time</v>
      </c>
    </row>
    <row r="13269" spans="1:4" outlineLevel="2" x14ac:dyDescent="0.2">
      <c r="A13269" s="38">
        <v>43215.489305555559</v>
      </c>
      <c r="B13269" s="4">
        <v>50</v>
      </c>
      <c r="C13269">
        <v>3</v>
      </c>
      <c r="D13269" t="str">
        <f>IFERROR(VLOOKUP($C13269,'Enrollment descriptions'!$A$1:$B$5,2,FALSE), " ")</f>
        <v>1/2 Time</v>
      </c>
    </row>
    <row r="13270" spans="1:4" outlineLevel="1" x14ac:dyDescent="0.2">
      <c r="A13270" s="38"/>
      <c r="B13270" s="4">
        <f>SUBTOTAL(9,B13268:B13269)</f>
        <v>100</v>
      </c>
    </row>
    <row r="13271" spans="1:4" outlineLevel="2" x14ac:dyDescent="0.2">
      <c r="A13271" s="38">
        <v>43143.369317129633</v>
      </c>
      <c r="B13271" s="4">
        <v>50</v>
      </c>
      <c r="C13271">
        <v>3</v>
      </c>
      <c r="D13271" t="str">
        <f>IFERROR(VLOOKUP($C13271,'Enrollment descriptions'!$A$1:$B$5,2,FALSE), " ")</f>
        <v>1/2 Time</v>
      </c>
    </row>
    <row r="13272" spans="1:4" outlineLevel="2" x14ac:dyDescent="0.2">
      <c r="A13272" s="38">
        <v>43202.319120370368</v>
      </c>
      <c r="B13272" s="4">
        <v>50</v>
      </c>
      <c r="C13272">
        <v>3</v>
      </c>
      <c r="D13272" t="str">
        <f>IFERROR(VLOOKUP($C13272,'Enrollment descriptions'!$A$1:$B$5,2,FALSE), " ")</f>
        <v>1/2 Time</v>
      </c>
    </row>
    <row r="13273" spans="1:4" outlineLevel="1" x14ac:dyDescent="0.2">
      <c r="A13273" s="38"/>
      <c r="B13273" s="4">
        <f>SUBTOTAL(9,B13271:B13272)</f>
        <v>100</v>
      </c>
    </row>
    <row r="13274" spans="1:4" outlineLevel="2" x14ac:dyDescent="0.2">
      <c r="A13274" s="38">
        <v>43143.368761574071</v>
      </c>
      <c r="B13274" s="4">
        <v>125</v>
      </c>
      <c r="C13274">
        <v>1</v>
      </c>
      <c r="D13274" t="str">
        <f>IFERROR(VLOOKUP($C13274,'Enrollment descriptions'!$A$1:$B$5,2,FALSE), " ")</f>
        <v>Full Time</v>
      </c>
    </row>
    <row r="13275" spans="1:4" outlineLevel="2" x14ac:dyDescent="0.2">
      <c r="A13275" s="38">
        <v>43202.318680555552</v>
      </c>
      <c r="B13275" s="4">
        <v>125</v>
      </c>
      <c r="C13275">
        <v>1</v>
      </c>
      <c r="D13275" t="str">
        <f>IFERROR(VLOOKUP($C13275,'Enrollment descriptions'!$A$1:$B$5,2,FALSE), " ")</f>
        <v>Full Time</v>
      </c>
    </row>
    <row r="13276" spans="1:4" outlineLevel="1" x14ac:dyDescent="0.2">
      <c r="A13276" s="38"/>
      <c r="B13276" s="4">
        <f>SUBTOTAL(9,B13274:B13275)</f>
        <v>250</v>
      </c>
    </row>
    <row r="13277" spans="1:4" outlineLevel="2" x14ac:dyDescent="0.2">
      <c r="A13277" s="38">
        <v>43143.367789351854</v>
      </c>
      <c r="B13277" s="4">
        <v>50</v>
      </c>
      <c r="C13277">
        <v>3</v>
      </c>
      <c r="D13277" t="str">
        <f>IFERROR(VLOOKUP($C13277,'Enrollment descriptions'!$A$1:$B$5,2,FALSE), " ")</f>
        <v>1/2 Time</v>
      </c>
    </row>
    <row r="13278" spans="1:4" outlineLevel="2" x14ac:dyDescent="0.2">
      <c r="A13278" s="38">
        <v>43202.317858796298</v>
      </c>
      <c r="B13278" s="4">
        <v>50</v>
      </c>
      <c r="C13278">
        <v>3</v>
      </c>
      <c r="D13278" t="str">
        <f>IFERROR(VLOOKUP($C13278,'Enrollment descriptions'!$A$1:$B$5,2,FALSE), " ")</f>
        <v>1/2 Time</v>
      </c>
    </row>
    <row r="13279" spans="1:4" outlineLevel="1" x14ac:dyDescent="0.2">
      <c r="A13279" s="38"/>
      <c r="B13279" s="4">
        <f>SUBTOTAL(9,B13277:B13278)</f>
        <v>100</v>
      </c>
    </row>
    <row r="13280" spans="1:4" outlineLevel="2" x14ac:dyDescent="0.2">
      <c r="A13280" s="38">
        <v>43143.367789351854</v>
      </c>
      <c r="B13280" s="4">
        <v>50</v>
      </c>
      <c r="C13280">
        <v>3</v>
      </c>
      <c r="D13280" t="str">
        <f>IFERROR(VLOOKUP($C13280,'Enrollment descriptions'!$A$1:$B$5,2,FALSE), " ")</f>
        <v>1/2 Time</v>
      </c>
    </row>
    <row r="13281" spans="1:4" outlineLevel="2" x14ac:dyDescent="0.2">
      <c r="A13281" s="38">
        <v>43185.36515046296</v>
      </c>
      <c r="B13281" s="4">
        <v>-50</v>
      </c>
      <c r="C13281">
        <v>3</v>
      </c>
      <c r="D13281" t="str">
        <f>IFERROR(VLOOKUP($C13281,'Enrollment descriptions'!$A$1:$B$5,2,FALSE), " ")</f>
        <v>1/2 Time</v>
      </c>
    </row>
    <row r="13282" spans="1:4" outlineLevel="2" x14ac:dyDescent="0.2">
      <c r="A13282" s="38">
        <v>43192.760879629626</v>
      </c>
      <c r="B13282" s="4">
        <v>50</v>
      </c>
      <c r="C13282">
        <v>3</v>
      </c>
      <c r="D13282" t="str">
        <f>IFERROR(VLOOKUP($C13282,'Enrollment descriptions'!$A$1:$B$5,2,FALSE), " ")</f>
        <v>1/2 Time</v>
      </c>
    </row>
    <row r="13283" spans="1:4" outlineLevel="2" x14ac:dyDescent="0.2">
      <c r="D13283" t="str">
        <f>IFERROR(VLOOKUP($C13283,'Enrollment descriptions'!$A$1:$B$5,2,FALSE), " ")</f>
        <v xml:space="preserve"> </v>
      </c>
    </row>
    <row r="13284" spans="1:4" outlineLevel="2" x14ac:dyDescent="0.2">
      <c r="A13284" s="38">
        <v>43215.514490740738</v>
      </c>
      <c r="B13284" s="4">
        <v>-50</v>
      </c>
      <c r="C13284">
        <v>3</v>
      </c>
      <c r="D13284" t="str">
        <f>IFERROR(VLOOKUP($C13284,'Enrollment descriptions'!$A$1:$B$5,2,FALSE), " ")</f>
        <v>1/2 Time</v>
      </c>
    </row>
    <row r="13285" spans="1:4" outlineLevel="1" x14ac:dyDescent="0.2">
      <c r="A13285" s="38"/>
      <c r="B13285" s="4">
        <f>SUBTOTAL(9,B13280:B13284)</f>
        <v>0</v>
      </c>
    </row>
    <row r="13286" spans="1:4" outlineLevel="2" x14ac:dyDescent="0.2">
      <c r="A13286" s="38">
        <v>43143.367662037039</v>
      </c>
      <c r="B13286" s="4">
        <v>125</v>
      </c>
      <c r="C13286">
        <v>1</v>
      </c>
      <c r="D13286" t="str">
        <f>IFERROR(VLOOKUP($C13286,'Enrollment descriptions'!$A$1:$B$5,2,FALSE), " ")</f>
        <v>Full Time</v>
      </c>
    </row>
    <row r="13287" spans="1:4" outlineLevel="2" x14ac:dyDescent="0.2">
      <c r="A13287" s="38">
        <v>43202.317777777775</v>
      </c>
      <c r="B13287" s="4">
        <v>125</v>
      </c>
      <c r="C13287">
        <v>1</v>
      </c>
      <c r="D13287" t="str">
        <f>IFERROR(VLOOKUP($C13287,'Enrollment descriptions'!$A$1:$B$5,2,FALSE), " ")</f>
        <v>Full Time</v>
      </c>
    </row>
    <row r="13288" spans="1:4" outlineLevel="1" x14ac:dyDescent="0.2">
      <c r="A13288" s="38"/>
      <c r="B13288" s="4">
        <f>SUBTOTAL(9,B13286:B13287)</f>
        <v>250</v>
      </c>
    </row>
    <row r="13289" spans="1:4" outlineLevel="2" x14ac:dyDescent="0.2">
      <c r="A13289" s="38">
        <v>43143.368761574071</v>
      </c>
      <c r="B13289" s="4">
        <v>125</v>
      </c>
      <c r="C13289">
        <v>1</v>
      </c>
      <c r="D13289" t="str">
        <f>IFERROR(VLOOKUP($C13289,'Enrollment descriptions'!$A$1:$B$5,2,FALSE), " ")</f>
        <v>Full Time</v>
      </c>
    </row>
    <row r="13290" spans="1:4" outlineLevel="2" x14ac:dyDescent="0.2">
      <c r="A13290" s="38">
        <v>43202.318680555552</v>
      </c>
      <c r="B13290" s="4">
        <v>125</v>
      </c>
      <c r="C13290">
        <v>1</v>
      </c>
      <c r="D13290" t="str">
        <f>IFERROR(VLOOKUP($C13290,'Enrollment descriptions'!$A$1:$B$5,2,FALSE), " ")</f>
        <v>Full Time</v>
      </c>
    </row>
    <row r="13291" spans="1:4" outlineLevel="1" x14ac:dyDescent="0.2">
      <c r="A13291" s="38"/>
      <c r="B13291" s="4">
        <f>SUBTOTAL(9,B13289:B13290)</f>
        <v>250</v>
      </c>
    </row>
    <row r="13292" spans="1:4" outlineLevel="2" x14ac:dyDescent="0.2">
      <c r="A13292" s="38">
        <v>43143.369305555556</v>
      </c>
      <c r="B13292" s="4">
        <v>166.67</v>
      </c>
      <c r="C13292">
        <v>1</v>
      </c>
      <c r="D13292" t="str">
        <f>IFERROR(VLOOKUP($C13292,'Enrollment descriptions'!$A$1:$B$5,2,FALSE), " ")</f>
        <v>Full Time</v>
      </c>
    </row>
    <row r="13293" spans="1:4" outlineLevel="2" x14ac:dyDescent="0.2">
      <c r="A13293" s="38">
        <v>43145.406030092592</v>
      </c>
      <c r="B13293" s="4">
        <v>-166.67</v>
      </c>
      <c r="C13293">
        <v>1</v>
      </c>
      <c r="D13293" t="str">
        <f>IFERROR(VLOOKUP($C13293,'Enrollment descriptions'!$A$1:$B$5,2,FALSE), " ")</f>
        <v>Full Time</v>
      </c>
    </row>
    <row r="13294" spans="1:4" outlineLevel="2" x14ac:dyDescent="0.2">
      <c r="D13294" t="str">
        <f>IFERROR(VLOOKUP($C13294,'Enrollment descriptions'!$A$1:$B$5,2,FALSE), " ")</f>
        <v xml:space="preserve"> </v>
      </c>
    </row>
    <row r="13295" spans="1:4" outlineLevel="1" x14ac:dyDescent="0.2">
      <c r="B13295" s="4">
        <f>SUBTOTAL(9,B13292:B13294)</f>
        <v>0</v>
      </c>
    </row>
    <row r="13296" spans="1:4" outlineLevel="2" x14ac:dyDescent="0.2">
      <c r="A13296" s="38">
        <v>43143.369351851848</v>
      </c>
      <c r="B13296" s="4">
        <v>125</v>
      </c>
      <c r="C13296">
        <v>1</v>
      </c>
      <c r="D13296" t="str">
        <f>IFERROR(VLOOKUP($C13296,'Enrollment descriptions'!$A$1:$B$5,2,FALSE), " ")</f>
        <v>Full Time</v>
      </c>
    </row>
    <row r="13297" spans="1:4" outlineLevel="2" x14ac:dyDescent="0.2">
      <c r="A13297" s="38">
        <v>43202.319143518522</v>
      </c>
      <c r="B13297" s="4">
        <v>125</v>
      </c>
      <c r="C13297">
        <v>1</v>
      </c>
      <c r="D13297" t="str">
        <f>IFERROR(VLOOKUP($C13297,'Enrollment descriptions'!$A$1:$B$5,2,FALSE), " ")</f>
        <v>Full Time</v>
      </c>
    </row>
    <row r="13298" spans="1:4" outlineLevel="1" x14ac:dyDescent="0.2">
      <c r="A13298" s="38"/>
      <c r="B13298" s="4">
        <f>SUBTOTAL(9,B13296:B13297)</f>
        <v>250</v>
      </c>
    </row>
    <row r="13299" spans="1:4" outlineLevel="2" x14ac:dyDescent="0.2">
      <c r="A13299" s="38">
        <v>43143.369513888887</v>
      </c>
      <c r="B13299" s="4">
        <v>125</v>
      </c>
      <c r="C13299">
        <v>1</v>
      </c>
      <c r="D13299" t="str">
        <f>IFERROR(VLOOKUP($C13299,'Enrollment descriptions'!$A$1:$B$5,2,FALSE), " ")</f>
        <v>Full Time</v>
      </c>
    </row>
    <row r="13300" spans="1:4" outlineLevel="2" x14ac:dyDescent="0.2">
      <c r="A13300" s="38">
        <v>43202.31925925926</v>
      </c>
      <c r="B13300" s="4">
        <v>125</v>
      </c>
      <c r="C13300">
        <v>1</v>
      </c>
      <c r="D13300" t="str">
        <f>IFERROR(VLOOKUP($C13300,'Enrollment descriptions'!$A$1:$B$5,2,FALSE), " ")</f>
        <v>Full Time</v>
      </c>
    </row>
    <row r="13301" spans="1:4" outlineLevel="1" x14ac:dyDescent="0.2">
      <c r="A13301" s="38"/>
      <c r="B13301" s="4">
        <f>SUBTOTAL(9,B13299:B13300)</f>
        <v>250</v>
      </c>
    </row>
    <row r="13302" spans="1:4" outlineLevel="2" x14ac:dyDescent="0.2">
      <c r="A13302" s="38">
        <v>43143.368506944447</v>
      </c>
      <c r="B13302" s="4">
        <v>50</v>
      </c>
      <c r="C13302">
        <v>3</v>
      </c>
      <c r="D13302" t="str">
        <f>IFERROR(VLOOKUP($C13302,'Enrollment descriptions'!$A$1:$B$5,2,FALSE), " ")</f>
        <v>1/2 Time</v>
      </c>
    </row>
    <row r="13303" spans="1:4" outlineLevel="2" x14ac:dyDescent="0.2">
      <c r="A13303" s="38">
        <v>43202.318460648145</v>
      </c>
      <c r="B13303" s="4">
        <v>50</v>
      </c>
      <c r="C13303">
        <v>3</v>
      </c>
      <c r="D13303" t="str">
        <f>IFERROR(VLOOKUP($C13303,'Enrollment descriptions'!$A$1:$B$5,2,FALSE), " ")</f>
        <v>1/2 Time</v>
      </c>
    </row>
    <row r="13304" spans="1:4" outlineLevel="1" x14ac:dyDescent="0.2">
      <c r="A13304" s="38"/>
      <c r="B13304" s="4">
        <f>SUBTOTAL(9,B13302:B13303)</f>
        <v>100</v>
      </c>
    </row>
    <row r="13305" spans="1:4" outlineLevel="2" x14ac:dyDescent="0.2">
      <c r="A13305" s="38">
        <v>43217.483530092592</v>
      </c>
      <c r="B13305" s="4">
        <v>50</v>
      </c>
      <c r="C13305">
        <v>2</v>
      </c>
      <c r="D13305" t="str">
        <f>IFERROR(VLOOKUP($C13305,'Enrollment descriptions'!$A$1:$B$5,2,FALSE), " ")</f>
        <v>3/4 Time</v>
      </c>
    </row>
    <row r="13306" spans="1:4" outlineLevel="2" x14ac:dyDescent="0.2">
      <c r="A13306" s="38">
        <v>43217.483530092592</v>
      </c>
      <c r="B13306" s="4">
        <v>50</v>
      </c>
      <c r="C13306">
        <v>2</v>
      </c>
      <c r="D13306" t="str">
        <f>IFERROR(VLOOKUP($C13306,'Enrollment descriptions'!$A$1:$B$5,2,FALSE), " ")</f>
        <v>3/4 Time</v>
      </c>
    </row>
    <row r="13307" spans="1:4" outlineLevel="1" x14ac:dyDescent="0.2">
      <c r="A13307" s="38"/>
      <c r="B13307" s="4">
        <f>SUBTOTAL(9,B13305:B13306)</f>
        <v>100</v>
      </c>
    </row>
    <row r="13308" spans="1:4" outlineLevel="2" x14ac:dyDescent="0.2">
      <c r="A13308" s="38">
        <v>43143.367939814816</v>
      </c>
      <c r="B13308" s="4">
        <v>125</v>
      </c>
      <c r="C13308">
        <v>1</v>
      </c>
      <c r="D13308" t="str">
        <f>IFERROR(VLOOKUP($C13308,'Enrollment descriptions'!$A$1:$B$5,2,FALSE), " ")</f>
        <v>Full Time</v>
      </c>
    </row>
    <row r="13309" spans="1:4" outlineLevel="2" x14ac:dyDescent="0.2">
      <c r="A13309" s="38">
        <v>43202.317974537036</v>
      </c>
      <c r="B13309" s="4">
        <v>125</v>
      </c>
      <c r="C13309">
        <v>1</v>
      </c>
      <c r="D13309" t="str">
        <f>IFERROR(VLOOKUP($C13309,'Enrollment descriptions'!$A$1:$B$5,2,FALSE), " ")</f>
        <v>Full Time</v>
      </c>
    </row>
    <row r="13310" spans="1:4" outlineLevel="1" x14ac:dyDescent="0.2">
      <c r="A13310" s="38"/>
      <c r="B13310" s="4">
        <f>SUBTOTAL(9,B13308:B13309)</f>
        <v>250</v>
      </c>
    </row>
    <row r="13311" spans="1:4" outlineLevel="2" x14ac:dyDescent="0.2">
      <c r="A13311" s="38">
        <v>43143.369710648149</v>
      </c>
      <c r="B13311" s="4">
        <v>50</v>
      </c>
      <c r="C13311">
        <v>3</v>
      </c>
      <c r="D13311" t="str">
        <f>IFERROR(VLOOKUP($C13311,'Enrollment descriptions'!$A$1:$B$5,2,FALSE), " ")</f>
        <v>1/2 Time</v>
      </c>
    </row>
    <row r="13312" spans="1:4" outlineLevel="2" x14ac:dyDescent="0.2">
      <c r="A13312" s="38">
        <v>43202.319409722222</v>
      </c>
      <c r="B13312" s="4">
        <v>50</v>
      </c>
      <c r="C13312">
        <v>3</v>
      </c>
      <c r="D13312" t="str">
        <f>IFERROR(VLOOKUP($C13312,'Enrollment descriptions'!$A$1:$B$5,2,FALSE), " ")</f>
        <v>1/2 Time</v>
      </c>
    </row>
    <row r="13313" spans="1:4" outlineLevel="1" x14ac:dyDescent="0.2">
      <c r="A13313" s="38"/>
      <c r="B13313" s="4">
        <f>SUBTOTAL(9,B13311:B13312)</f>
        <v>100</v>
      </c>
    </row>
    <row r="13314" spans="1:4" outlineLevel="2" x14ac:dyDescent="0.2">
      <c r="D13314" t="str">
        <f>IFERROR(VLOOKUP($C13314,'Enrollment descriptions'!$A$1:$B$5,2,FALSE), " ")</f>
        <v xml:space="preserve"> </v>
      </c>
    </row>
    <row r="13315" spans="1:4" outlineLevel="2" x14ac:dyDescent="0.2">
      <c r="D13315" t="str">
        <f>IFERROR(VLOOKUP($C13315,'Enrollment descriptions'!$A$1:$B$5,2,FALSE), " ")</f>
        <v xml:space="preserve"> </v>
      </c>
    </row>
    <row r="13316" spans="1:4" outlineLevel="1" x14ac:dyDescent="0.2">
      <c r="B13316" s="4">
        <f>SUBTOTAL(9,B13314:B13315)</f>
        <v>0</v>
      </c>
    </row>
    <row r="13317" spans="1:4" outlineLevel="2" x14ac:dyDescent="0.2">
      <c r="A13317" s="38">
        <v>43143.368414351855</v>
      </c>
      <c r="B13317" s="4">
        <v>50</v>
      </c>
      <c r="C13317">
        <v>2</v>
      </c>
      <c r="D13317" t="str">
        <f>IFERROR(VLOOKUP($C13317,'Enrollment descriptions'!$A$1:$B$5,2,FALSE), " ")</f>
        <v>3/4 Time</v>
      </c>
    </row>
    <row r="13318" spans="1:4" outlineLevel="2" x14ac:dyDescent="0.2">
      <c r="A13318" s="38">
        <v>43202.318391203706</v>
      </c>
      <c r="B13318" s="4">
        <v>50</v>
      </c>
      <c r="C13318">
        <v>3</v>
      </c>
      <c r="D13318" t="str">
        <f>IFERROR(VLOOKUP($C13318,'Enrollment descriptions'!$A$1:$B$5,2,FALSE), " ")</f>
        <v>1/2 Time</v>
      </c>
    </row>
    <row r="13319" spans="1:4" outlineLevel="1" x14ac:dyDescent="0.2">
      <c r="A13319" s="38"/>
      <c r="B13319" s="4">
        <f>SUBTOTAL(9,B13317:B13318)</f>
        <v>100</v>
      </c>
    </row>
    <row r="13320" spans="1:4" outlineLevel="2" x14ac:dyDescent="0.2">
      <c r="A13320" s="38">
        <v>43143.367928240739</v>
      </c>
      <c r="B13320" s="4">
        <v>125</v>
      </c>
      <c r="C13320">
        <v>1</v>
      </c>
      <c r="D13320" t="str">
        <f>IFERROR(VLOOKUP($C13320,'Enrollment descriptions'!$A$1:$B$5,2,FALSE), " ")</f>
        <v>Full Time</v>
      </c>
    </row>
    <row r="13321" spans="1:4" outlineLevel="2" x14ac:dyDescent="0.2">
      <c r="D13321" t="str">
        <f>IFERROR(VLOOKUP($C13321,'Enrollment descriptions'!$A$1:$B$5,2,FALSE), " ")</f>
        <v xml:space="preserve"> </v>
      </c>
    </row>
    <row r="13322" spans="1:4" outlineLevel="2" x14ac:dyDescent="0.2">
      <c r="A13322" s="38">
        <v>43215.514502314814</v>
      </c>
      <c r="B13322" s="4">
        <v>-125</v>
      </c>
      <c r="C13322">
        <v>4</v>
      </c>
      <c r="D13322" t="str">
        <f>IFERROR(VLOOKUP($C13322,'Enrollment descriptions'!$A$1:$B$5,2,FALSE), " ")</f>
        <v>&lt; 1/2 Time</v>
      </c>
    </row>
    <row r="13323" spans="1:4" outlineLevel="1" x14ac:dyDescent="0.2">
      <c r="A13323" s="38"/>
      <c r="B13323" s="4">
        <f>SUBTOTAL(9,B13320:B13322)</f>
        <v>0</v>
      </c>
    </row>
    <row r="13324" spans="1:4" outlineLevel="2" x14ac:dyDescent="0.2">
      <c r="A13324" s="38">
        <v>43143.367719907408</v>
      </c>
      <c r="B13324" s="4">
        <v>50</v>
      </c>
      <c r="C13324">
        <v>2</v>
      </c>
      <c r="D13324" t="str">
        <f>IFERROR(VLOOKUP($C13324,'Enrollment descriptions'!$A$1:$B$5,2,FALSE), " ")</f>
        <v>3/4 Time</v>
      </c>
    </row>
    <row r="13325" spans="1:4" outlineLevel="2" x14ac:dyDescent="0.2">
      <c r="A13325" s="38">
        <v>43202.317824074074</v>
      </c>
      <c r="B13325" s="4">
        <v>50</v>
      </c>
      <c r="C13325">
        <v>2</v>
      </c>
      <c r="D13325" t="str">
        <f>IFERROR(VLOOKUP($C13325,'Enrollment descriptions'!$A$1:$B$5,2,FALSE), " ")</f>
        <v>3/4 Time</v>
      </c>
    </row>
    <row r="13326" spans="1:4" outlineLevel="1" x14ac:dyDescent="0.2">
      <c r="A13326" s="38"/>
      <c r="B13326" s="4">
        <f>SUBTOTAL(9,B13324:B13325)</f>
        <v>100</v>
      </c>
    </row>
    <row r="13327" spans="1:4" outlineLevel="2" x14ac:dyDescent="0.2">
      <c r="A13327" s="38">
        <v>43143.367951388886</v>
      </c>
      <c r="B13327" s="4">
        <v>50</v>
      </c>
      <c r="C13327">
        <v>2</v>
      </c>
      <c r="D13327" t="str">
        <f>IFERROR(VLOOKUP($C13327,'Enrollment descriptions'!$A$1:$B$5,2,FALSE), " ")</f>
        <v>3/4 Time</v>
      </c>
    </row>
    <row r="13328" spans="1:4" outlineLevel="2" x14ac:dyDescent="0.2">
      <c r="A13328" s="38">
        <v>43202.317974537036</v>
      </c>
      <c r="B13328" s="4">
        <v>50</v>
      </c>
      <c r="C13328">
        <v>2</v>
      </c>
      <c r="D13328" t="str">
        <f>IFERROR(VLOOKUP($C13328,'Enrollment descriptions'!$A$1:$B$5,2,FALSE), " ")</f>
        <v>3/4 Time</v>
      </c>
    </row>
    <row r="13329" spans="1:4" outlineLevel="1" x14ac:dyDescent="0.2">
      <c r="A13329" s="38"/>
      <c r="B13329" s="4">
        <f>SUBTOTAL(9,B13327:B13328)</f>
        <v>100</v>
      </c>
    </row>
    <row r="13330" spans="1:4" outlineLevel="2" x14ac:dyDescent="0.2">
      <c r="A13330" s="38">
        <v>43143.367974537039</v>
      </c>
      <c r="B13330" s="4">
        <v>50</v>
      </c>
      <c r="C13330">
        <v>2</v>
      </c>
      <c r="D13330" t="str">
        <f>IFERROR(VLOOKUP($C13330,'Enrollment descriptions'!$A$1:$B$5,2,FALSE), " ")</f>
        <v>3/4 Time</v>
      </c>
    </row>
    <row r="13331" spans="1:4" outlineLevel="2" x14ac:dyDescent="0.2">
      <c r="A13331" s="38">
        <v>43202.317997685182</v>
      </c>
      <c r="B13331" s="4">
        <v>50</v>
      </c>
      <c r="C13331">
        <v>2</v>
      </c>
      <c r="D13331" t="str">
        <f>IFERROR(VLOOKUP($C13331,'Enrollment descriptions'!$A$1:$B$5,2,FALSE), " ")</f>
        <v>3/4 Time</v>
      </c>
    </row>
    <row r="13332" spans="1:4" outlineLevel="1" x14ac:dyDescent="0.2">
      <c r="A13332" s="38"/>
      <c r="B13332" s="4">
        <f>SUBTOTAL(9,B13330:B13331)</f>
        <v>100</v>
      </c>
    </row>
    <row r="13333" spans="1:4" outlineLevel="2" x14ac:dyDescent="0.2">
      <c r="A13333" s="38">
        <v>43143.369652777779</v>
      </c>
      <c r="B13333" s="4">
        <v>125</v>
      </c>
      <c r="C13333">
        <v>1</v>
      </c>
      <c r="D13333" t="str">
        <f>IFERROR(VLOOKUP($C13333,'Enrollment descriptions'!$A$1:$B$5,2,FALSE), " ")</f>
        <v>Full Time</v>
      </c>
    </row>
    <row r="13334" spans="1:4" outlineLevel="2" x14ac:dyDescent="0.2">
      <c r="A13334" s="38">
        <v>43202.319363425922</v>
      </c>
      <c r="B13334" s="4">
        <v>125</v>
      </c>
      <c r="C13334">
        <v>1</v>
      </c>
      <c r="D13334" t="str">
        <f>IFERROR(VLOOKUP($C13334,'Enrollment descriptions'!$A$1:$B$5,2,FALSE), " ")</f>
        <v>Full Time</v>
      </c>
    </row>
    <row r="13335" spans="1:4" outlineLevel="1" x14ac:dyDescent="0.2">
      <c r="A13335" s="38"/>
      <c r="B13335" s="4">
        <f>SUBTOTAL(9,B13333:B13334)</f>
        <v>250</v>
      </c>
    </row>
    <row r="13336" spans="1:4" outlineLevel="2" x14ac:dyDescent="0.2">
      <c r="A13336" s="38">
        <v>43143.369560185187</v>
      </c>
      <c r="B13336" s="4">
        <v>125</v>
      </c>
      <c r="C13336">
        <v>1</v>
      </c>
      <c r="D13336" t="str">
        <f>IFERROR(VLOOKUP($C13336,'Enrollment descriptions'!$A$1:$B$5,2,FALSE), " ")</f>
        <v>Full Time</v>
      </c>
    </row>
    <row r="13337" spans="1:4" outlineLevel="2" x14ac:dyDescent="0.2">
      <c r="A13337" s="38">
        <v>43202.319305555553</v>
      </c>
      <c r="B13337" s="4">
        <v>125</v>
      </c>
      <c r="C13337">
        <v>1</v>
      </c>
      <c r="D13337" t="str">
        <f>IFERROR(VLOOKUP($C13337,'Enrollment descriptions'!$A$1:$B$5,2,FALSE), " ")</f>
        <v>Full Time</v>
      </c>
    </row>
    <row r="13338" spans="1:4" outlineLevel="1" x14ac:dyDescent="0.2">
      <c r="A13338" s="38"/>
      <c r="B13338" s="4">
        <f>SUBTOTAL(9,B13336:B13337)</f>
        <v>250</v>
      </c>
    </row>
    <row r="13339" spans="1:4" outlineLevel="2" x14ac:dyDescent="0.2">
      <c r="A13339" s="38">
        <v>43143.367986111109</v>
      </c>
      <c r="B13339" s="4">
        <v>50</v>
      </c>
      <c r="C13339">
        <v>3</v>
      </c>
      <c r="D13339" t="str">
        <f>IFERROR(VLOOKUP($C13339,'Enrollment descriptions'!$A$1:$B$5,2,FALSE), " ")</f>
        <v>1/2 Time</v>
      </c>
    </row>
    <row r="13340" spans="1:4" outlineLevel="2" x14ac:dyDescent="0.2">
      <c r="D13340" t="str">
        <f>IFERROR(VLOOKUP($C13340,'Enrollment descriptions'!$A$1:$B$5,2,FALSE), " ")</f>
        <v xml:space="preserve"> </v>
      </c>
    </row>
    <row r="13341" spans="1:4" outlineLevel="2" x14ac:dyDescent="0.2">
      <c r="A13341" s="38">
        <v>43215.514502314814</v>
      </c>
      <c r="B13341" s="4">
        <v>-50</v>
      </c>
      <c r="C13341">
        <v>4</v>
      </c>
      <c r="D13341" t="str">
        <f>IFERROR(VLOOKUP($C13341,'Enrollment descriptions'!$A$1:$B$5,2,FALSE), " ")</f>
        <v>&lt; 1/2 Time</v>
      </c>
    </row>
    <row r="13342" spans="1:4" outlineLevel="1" x14ac:dyDescent="0.2">
      <c r="A13342" s="38"/>
      <c r="B13342" s="4">
        <f>SUBTOTAL(9,B13339:B13341)</f>
        <v>0</v>
      </c>
    </row>
    <row r="13343" spans="1:4" outlineLevel="2" x14ac:dyDescent="0.2">
      <c r="A13343" s="38">
        <v>43143.368217592593</v>
      </c>
      <c r="B13343" s="4">
        <v>50</v>
      </c>
      <c r="C13343">
        <v>3</v>
      </c>
      <c r="D13343" t="str">
        <f>IFERROR(VLOOKUP($C13343,'Enrollment descriptions'!$A$1:$B$5,2,FALSE), " ")</f>
        <v>1/2 Time</v>
      </c>
    </row>
    <row r="13344" spans="1:4" outlineLevel="2" x14ac:dyDescent="0.2">
      <c r="D13344" t="str">
        <f>IFERROR(VLOOKUP($C13344,'Enrollment descriptions'!$A$1:$B$5,2,FALSE), " ")</f>
        <v xml:space="preserve"> </v>
      </c>
    </row>
    <row r="13345" spans="1:4" outlineLevel="1" x14ac:dyDescent="0.2">
      <c r="B13345" s="4">
        <f>SUBTOTAL(9,B13343:B13344)</f>
        <v>50</v>
      </c>
    </row>
    <row r="13346" spans="1:4" outlineLevel="2" x14ac:dyDescent="0.2">
      <c r="A13346" s="38">
        <v>43143.367719907408</v>
      </c>
      <c r="B13346" s="4">
        <v>125</v>
      </c>
      <c r="C13346">
        <v>1</v>
      </c>
      <c r="D13346" t="str">
        <f>IFERROR(VLOOKUP($C13346,'Enrollment descriptions'!$A$1:$B$5,2,FALSE), " ")</f>
        <v>Full Time</v>
      </c>
    </row>
    <row r="13347" spans="1:4" outlineLevel="2" x14ac:dyDescent="0.2">
      <c r="A13347" s="38">
        <v>43202.317824074074</v>
      </c>
      <c r="B13347" s="4">
        <v>50</v>
      </c>
      <c r="C13347">
        <v>3</v>
      </c>
      <c r="D13347" t="str">
        <f>IFERROR(VLOOKUP($C13347,'Enrollment descriptions'!$A$1:$B$5,2,FALSE), " ")</f>
        <v>1/2 Time</v>
      </c>
    </row>
    <row r="13348" spans="1:4" outlineLevel="2" x14ac:dyDescent="0.2">
      <c r="A13348" s="38">
        <v>43202.317824074074</v>
      </c>
      <c r="B13348" s="4">
        <v>-75</v>
      </c>
      <c r="C13348">
        <v>3</v>
      </c>
      <c r="D13348" t="str">
        <f>IFERROR(VLOOKUP($C13348,'Enrollment descriptions'!$A$1:$B$5,2,FALSE), " ")</f>
        <v>1/2 Time</v>
      </c>
    </row>
    <row r="13349" spans="1:4" outlineLevel="1" x14ac:dyDescent="0.2">
      <c r="A13349" s="38"/>
      <c r="B13349" s="4">
        <f>SUBTOTAL(9,B13346:B13348)</f>
        <v>100</v>
      </c>
    </row>
    <row r="13350" spans="1:4" outlineLevel="2" x14ac:dyDescent="0.2">
      <c r="A13350" s="38">
        <v>43143.368344907409</v>
      </c>
      <c r="B13350" s="4">
        <v>125</v>
      </c>
      <c r="C13350">
        <v>1</v>
      </c>
      <c r="D13350" t="str">
        <f>IFERROR(VLOOKUP($C13350,'Enrollment descriptions'!$A$1:$B$5,2,FALSE), " ")</f>
        <v>Full Time</v>
      </c>
    </row>
    <row r="13351" spans="1:4" outlineLevel="2" x14ac:dyDescent="0.2">
      <c r="A13351" s="38">
        <v>43202.31832175926</v>
      </c>
      <c r="B13351" s="4">
        <v>125</v>
      </c>
      <c r="C13351">
        <v>1</v>
      </c>
      <c r="D13351" t="str">
        <f>IFERROR(VLOOKUP($C13351,'Enrollment descriptions'!$A$1:$B$5,2,FALSE), " ")</f>
        <v>Full Time</v>
      </c>
    </row>
    <row r="13352" spans="1:4" outlineLevel="1" x14ac:dyDescent="0.2">
      <c r="A13352" s="38"/>
      <c r="B13352" s="4">
        <f>SUBTOTAL(9,B13350:B13351)</f>
        <v>250</v>
      </c>
    </row>
    <row r="13353" spans="1:4" outlineLevel="2" x14ac:dyDescent="0.2">
      <c r="A13353" s="38">
        <v>43143.368726851855</v>
      </c>
      <c r="B13353" s="4">
        <v>125</v>
      </c>
      <c r="C13353">
        <v>1</v>
      </c>
      <c r="D13353" t="str">
        <f>IFERROR(VLOOKUP($C13353,'Enrollment descriptions'!$A$1:$B$5,2,FALSE), " ")</f>
        <v>Full Time</v>
      </c>
    </row>
    <row r="13354" spans="1:4" outlineLevel="2" x14ac:dyDescent="0.2">
      <c r="A13354" s="38">
        <v>43202.318645833337</v>
      </c>
      <c r="B13354" s="4">
        <v>125</v>
      </c>
      <c r="C13354">
        <v>1</v>
      </c>
      <c r="D13354" t="str">
        <f>IFERROR(VLOOKUP($C13354,'Enrollment descriptions'!$A$1:$B$5,2,FALSE), " ")</f>
        <v>Full Time</v>
      </c>
    </row>
    <row r="13355" spans="1:4" outlineLevel="1" x14ac:dyDescent="0.2">
      <c r="A13355" s="38"/>
      <c r="B13355" s="4">
        <f>SUBTOTAL(9,B13353:B13354)</f>
        <v>250</v>
      </c>
    </row>
    <row r="13356" spans="1:4" outlineLevel="2" x14ac:dyDescent="0.2">
      <c r="A13356" s="38">
        <v>43143.368726851855</v>
      </c>
      <c r="B13356" s="4">
        <v>125</v>
      </c>
      <c r="C13356">
        <v>1</v>
      </c>
      <c r="D13356" t="str">
        <f>IFERROR(VLOOKUP($C13356,'Enrollment descriptions'!$A$1:$B$5,2,FALSE), " ")</f>
        <v>Full Time</v>
      </c>
    </row>
    <row r="13357" spans="1:4" outlineLevel="2" x14ac:dyDescent="0.2">
      <c r="A13357" s="38">
        <v>43202.318645833337</v>
      </c>
      <c r="B13357" s="4">
        <v>125</v>
      </c>
      <c r="C13357">
        <v>1</v>
      </c>
      <c r="D13357" t="str">
        <f>IFERROR(VLOOKUP($C13357,'Enrollment descriptions'!$A$1:$B$5,2,FALSE), " ")</f>
        <v>Full Time</v>
      </c>
    </row>
    <row r="13358" spans="1:4" outlineLevel="1" x14ac:dyDescent="0.2">
      <c r="A13358" s="38"/>
      <c r="B13358" s="4">
        <f>SUBTOTAL(9,B13356:B13357)</f>
        <v>250</v>
      </c>
    </row>
    <row r="13359" spans="1:4" outlineLevel="2" x14ac:dyDescent="0.2">
      <c r="A13359" s="38">
        <v>43143.368356481478</v>
      </c>
      <c r="B13359" s="4">
        <v>50</v>
      </c>
      <c r="C13359">
        <v>3</v>
      </c>
      <c r="D13359" t="str">
        <f>IFERROR(VLOOKUP($C13359,'Enrollment descriptions'!$A$1:$B$5,2,FALSE), " ")</f>
        <v>1/2 Time</v>
      </c>
    </row>
    <row r="13360" spans="1:4" outlineLevel="2" x14ac:dyDescent="0.2">
      <c r="A13360" s="38">
        <v>43202.318333333336</v>
      </c>
      <c r="B13360" s="4">
        <v>50</v>
      </c>
      <c r="C13360">
        <v>3</v>
      </c>
      <c r="D13360" t="str">
        <f>IFERROR(VLOOKUP($C13360,'Enrollment descriptions'!$A$1:$B$5,2,FALSE), " ")</f>
        <v>1/2 Time</v>
      </c>
    </row>
    <row r="13361" spans="1:4" outlineLevel="1" x14ac:dyDescent="0.2">
      <c r="A13361" s="38"/>
      <c r="B13361" s="4">
        <f>SUBTOTAL(9,B13359:B13360)</f>
        <v>100</v>
      </c>
    </row>
    <row r="13362" spans="1:4" outlineLevel="2" x14ac:dyDescent="0.2">
      <c r="A13362" s="38">
        <v>43143.369513888887</v>
      </c>
      <c r="B13362" s="4">
        <v>50</v>
      </c>
      <c r="C13362">
        <v>2</v>
      </c>
      <c r="D13362" t="str">
        <f>IFERROR(VLOOKUP($C13362,'Enrollment descriptions'!$A$1:$B$5,2,FALSE), " ")</f>
        <v>3/4 Time</v>
      </c>
    </row>
    <row r="13363" spans="1:4" outlineLevel="2" x14ac:dyDescent="0.2">
      <c r="A13363" s="38">
        <v>43145.406041666669</v>
      </c>
      <c r="B13363" s="4">
        <v>-50</v>
      </c>
      <c r="C13363">
        <v>2</v>
      </c>
      <c r="D13363" t="str">
        <f>IFERROR(VLOOKUP($C13363,'Enrollment descriptions'!$A$1:$B$5,2,FALSE), " ")</f>
        <v>3/4 Time</v>
      </c>
    </row>
    <row r="13364" spans="1:4" outlineLevel="2" x14ac:dyDescent="0.2">
      <c r="A13364" s="38">
        <v>43215.508611111109</v>
      </c>
      <c r="B13364" s="4">
        <v>50</v>
      </c>
      <c r="C13364">
        <v>2</v>
      </c>
      <c r="D13364" t="str">
        <f>IFERROR(VLOOKUP($C13364,'Enrollment descriptions'!$A$1:$B$5,2,FALSE), " ")</f>
        <v>3/4 Time</v>
      </c>
    </row>
    <row r="13365" spans="1:4" outlineLevel="2" x14ac:dyDescent="0.2">
      <c r="A13365" s="38">
        <v>43215.508611111109</v>
      </c>
      <c r="B13365" s="4">
        <v>50</v>
      </c>
      <c r="C13365">
        <v>2</v>
      </c>
      <c r="D13365" t="str">
        <f>IFERROR(VLOOKUP($C13365,'Enrollment descriptions'!$A$1:$B$5,2,FALSE), " ")</f>
        <v>3/4 Time</v>
      </c>
    </row>
    <row r="13366" spans="1:4" outlineLevel="1" x14ac:dyDescent="0.2">
      <c r="A13366" s="38"/>
      <c r="B13366" s="4">
        <f>SUBTOTAL(9,B13362:B13365)</f>
        <v>100</v>
      </c>
    </row>
    <row r="13367" spans="1:4" outlineLevel="2" x14ac:dyDescent="0.2">
      <c r="A13367" s="38">
        <v>43215.489247685182</v>
      </c>
      <c r="B13367" s="4">
        <v>50</v>
      </c>
      <c r="C13367">
        <v>2</v>
      </c>
      <c r="D13367" t="str">
        <f>IFERROR(VLOOKUP($C13367,'Enrollment descriptions'!$A$1:$B$5,2,FALSE), " ")</f>
        <v>3/4 Time</v>
      </c>
    </row>
    <row r="13368" spans="1:4" outlineLevel="2" x14ac:dyDescent="0.2">
      <c r="A13368" s="38">
        <v>43215.489247685182</v>
      </c>
      <c r="B13368" s="4">
        <v>50</v>
      </c>
      <c r="C13368">
        <v>2</v>
      </c>
      <c r="D13368" t="str">
        <f>IFERROR(VLOOKUP($C13368,'Enrollment descriptions'!$A$1:$B$5,2,FALSE), " ")</f>
        <v>3/4 Time</v>
      </c>
    </row>
    <row r="13369" spans="1:4" outlineLevel="1" x14ac:dyDescent="0.2">
      <c r="A13369" s="38"/>
      <c r="B13369" s="4">
        <f>SUBTOTAL(9,B13367:B13368)</f>
        <v>100</v>
      </c>
    </row>
    <row r="13370" spans="1:4" outlineLevel="2" x14ac:dyDescent="0.2">
      <c r="A13370" s="38">
        <v>43143.368460648147</v>
      </c>
      <c r="B13370" s="4">
        <v>125</v>
      </c>
      <c r="C13370">
        <v>1</v>
      </c>
      <c r="D13370" t="str">
        <f>IFERROR(VLOOKUP($C13370,'Enrollment descriptions'!$A$1:$B$5,2,FALSE), " ")</f>
        <v>Full Time</v>
      </c>
    </row>
    <row r="13371" spans="1:4" outlineLevel="2" x14ac:dyDescent="0.2">
      <c r="A13371" s="38">
        <v>43202.318425925929</v>
      </c>
      <c r="B13371" s="4">
        <v>50</v>
      </c>
      <c r="C13371">
        <v>2</v>
      </c>
      <c r="D13371" t="str">
        <f>IFERROR(VLOOKUP($C13371,'Enrollment descriptions'!$A$1:$B$5,2,FALSE), " ")</f>
        <v>3/4 Time</v>
      </c>
    </row>
    <row r="13372" spans="1:4" outlineLevel="2" x14ac:dyDescent="0.2">
      <c r="A13372" s="38">
        <v>43202.318425925929</v>
      </c>
      <c r="B13372" s="4">
        <v>-75</v>
      </c>
      <c r="C13372">
        <v>2</v>
      </c>
      <c r="D13372" t="str">
        <f>IFERROR(VLOOKUP($C13372,'Enrollment descriptions'!$A$1:$B$5,2,FALSE), " ")</f>
        <v>3/4 Time</v>
      </c>
    </row>
    <row r="13373" spans="1:4" outlineLevel="1" x14ac:dyDescent="0.2">
      <c r="A13373" s="38"/>
      <c r="B13373" s="4">
        <f>SUBTOTAL(9,B13370:B13372)</f>
        <v>100</v>
      </c>
    </row>
    <row r="13374" spans="1:4" outlineLevel="2" x14ac:dyDescent="0.2">
      <c r="A13374" s="38">
        <v>43143.369386574072</v>
      </c>
      <c r="B13374" s="4">
        <v>125</v>
      </c>
      <c r="C13374">
        <v>1</v>
      </c>
      <c r="D13374" t="str">
        <f>IFERROR(VLOOKUP($C13374,'Enrollment descriptions'!$A$1:$B$5,2,FALSE), " ")</f>
        <v>Full Time</v>
      </c>
    </row>
    <row r="13375" spans="1:4" outlineLevel="2" x14ac:dyDescent="0.2">
      <c r="A13375" s="38">
        <v>43202.319178240738</v>
      </c>
      <c r="B13375" s="4">
        <v>125</v>
      </c>
      <c r="C13375">
        <v>1</v>
      </c>
      <c r="D13375" t="str">
        <f>IFERROR(VLOOKUP($C13375,'Enrollment descriptions'!$A$1:$B$5,2,FALSE), " ")</f>
        <v>Full Time</v>
      </c>
    </row>
    <row r="13376" spans="1:4" outlineLevel="1" x14ac:dyDescent="0.2">
      <c r="A13376" s="38"/>
      <c r="B13376" s="4">
        <f>SUBTOTAL(9,B13374:B13375)</f>
        <v>250</v>
      </c>
    </row>
    <row r="13377" spans="1:4" outlineLevel="2" x14ac:dyDescent="0.2">
      <c r="A13377" s="38">
        <v>43143.367615740739</v>
      </c>
      <c r="B13377" s="4">
        <v>125</v>
      </c>
      <c r="C13377">
        <v>1</v>
      </c>
      <c r="D13377" t="str">
        <f>IFERROR(VLOOKUP($C13377,'Enrollment descriptions'!$A$1:$B$5,2,FALSE), " ")</f>
        <v>Full Time</v>
      </c>
    </row>
    <row r="13378" spans="1:4" outlineLevel="2" x14ac:dyDescent="0.2">
      <c r="A13378" s="38">
        <v>43202.317743055559</v>
      </c>
      <c r="B13378" s="4">
        <v>125</v>
      </c>
      <c r="C13378">
        <v>1</v>
      </c>
      <c r="D13378" t="str">
        <f>IFERROR(VLOOKUP($C13378,'Enrollment descriptions'!$A$1:$B$5,2,FALSE), " ")</f>
        <v>Full Time</v>
      </c>
    </row>
    <row r="13379" spans="1:4" outlineLevel="1" x14ac:dyDescent="0.2">
      <c r="A13379" s="38"/>
      <c r="B13379" s="4">
        <f>SUBTOTAL(9,B13377:B13378)</f>
        <v>250</v>
      </c>
    </row>
    <row r="13380" spans="1:4" outlineLevel="2" x14ac:dyDescent="0.2">
      <c r="A13380" s="38">
        <v>43143.367615740739</v>
      </c>
      <c r="B13380" s="4">
        <v>50</v>
      </c>
      <c r="C13380">
        <v>2</v>
      </c>
      <c r="D13380" t="str">
        <f>IFERROR(VLOOKUP($C13380,'Enrollment descriptions'!$A$1:$B$5,2,FALSE), " ")</f>
        <v>3/4 Time</v>
      </c>
    </row>
    <row r="13381" spans="1:4" outlineLevel="2" x14ac:dyDescent="0.2">
      <c r="A13381" s="38">
        <v>43202.317743055559</v>
      </c>
      <c r="B13381" s="4">
        <v>50</v>
      </c>
      <c r="C13381">
        <v>2</v>
      </c>
      <c r="D13381" t="str">
        <f>IFERROR(VLOOKUP($C13381,'Enrollment descriptions'!$A$1:$B$5,2,FALSE), " ")</f>
        <v>3/4 Time</v>
      </c>
    </row>
    <row r="13382" spans="1:4" outlineLevel="1" x14ac:dyDescent="0.2">
      <c r="A13382" s="38"/>
      <c r="B13382" s="4">
        <f>SUBTOTAL(9,B13380:B13381)</f>
        <v>100</v>
      </c>
    </row>
    <row r="13383" spans="1:4" outlineLevel="2" x14ac:dyDescent="0.2">
      <c r="A13383" s="38">
        <v>43143.369155092594</v>
      </c>
      <c r="B13383" s="4">
        <v>50</v>
      </c>
      <c r="C13383">
        <v>2</v>
      </c>
      <c r="D13383" t="str">
        <f>IFERROR(VLOOKUP($C13383,'Enrollment descriptions'!$A$1:$B$5,2,FALSE), " ")</f>
        <v>3/4 Time</v>
      </c>
    </row>
    <row r="13384" spans="1:4" outlineLevel="2" x14ac:dyDescent="0.2">
      <c r="A13384" s="38">
        <v>43202.318981481483</v>
      </c>
      <c r="B13384" s="4">
        <v>50</v>
      </c>
      <c r="C13384">
        <v>2</v>
      </c>
      <c r="D13384" t="str">
        <f>IFERROR(VLOOKUP($C13384,'Enrollment descriptions'!$A$1:$B$5,2,FALSE), " ")</f>
        <v>3/4 Time</v>
      </c>
    </row>
    <row r="13385" spans="1:4" outlineLevel="1" x14ac:dyDescent="0.2">
      <c r="A13385" s="38"/>
      <c r="B13385" s="4">
        <f>SUBTOTAL(9,B13383:B13384)</f>
        <v>100</v>
      </c>
    </row>
    <row r="13386" spans="1:4" outlineLevel="2" x14ac:dyDescent="0.2">
      <c r="A13386" s="38">
        <v>43143.369687500002</v>
      </c>
      <c r="B13386" s="4">
        <v>125</v>
      </c>
      <c r="C13386">
        <v>1</v>
      </c>
      <c r="D13386" t="str">
        <f>IFERROR(VLOOKUP($C13386,'Enrollment descriptions'!$A$1:$B$5,2,FALSE), " ")</f>
        <v>Full Time</v>
      </c>
    </row>
    <row r="13387" spans="1:4" outlineLevel="2" x14ac:dyDescent="0.2">
      <c r="A13387" s="38">
        <v>43202.319386574076</v>
      </c>
      <c r="B13387" s="4">
        <v>125</v>
      </c>
      <c r="C13387">
        <v>1</v>
      </c>
      <c r="D13387" t="str">
        <f>IFERROR(VLOOKUP($C13387,'Enrollment descriptions'!$A$1:$B$5,2,FALSE), " ")</f>
        <v>Full Time</v>
      </c>
    </row>
    <row r="13388" spans="1:4" outlineLevel="1" x14ac:dyDescent="0.2">
      <c r="A13388" s="38"/>
      <c r="B13388" s="4">
        <f>SUBTOTAL(9,B13386:B13387)</f>
        <v>250</v>
      </c>
    </row>
    <row r="13389" spans="1:4" outlineLevel="2" x14ac:dyDescent="0.2">
      <c r="A13389" s="38">
        <v>43143.369027777779</v>
      </c>
      <c r="B13389" s="4">
        <v>50</v>
      </c>
      <c r="C13389">
        <v>3</v>
      </c>
      <c r="D13389" t="str">
        <f>IFERROR(VLOOKUP($C13389,'Enrollment descriptions'!$A$1:$B$5,2,FALSE), " ")</f>
        <v>1/2 Time</v>
      </c>
    </row>
    <row r="13390" spans="1:4" outlineLevel="2" x14ac:dyDescent="0.2">
      <c r="D13390" t="str">
        <f>IFERROR(VLOOKUP($C13390,'Enrollment descriptions'!$A$1:$B$5,2,FALSE), " ")</f>
        <v xml:space="preserve"> </v>
      </c>
    </row>
    <row r="13391" spans="1:4" outlineLevel="2" x14ac:dyDescent="0.2">
      <c r="A13391" s="38">
        <v>43215.514560185184</v>
      </c>
      <c r="B13391" s="4">
        <v>-50</v>
      </c>
      <c r="C13391">
        <v>4</v>
      </c>
      <c r="D13391" t="str">
        <f>IFERROR(VLOOKUP($C13391,'Enrollment descriptions'!$A$1:$B$5,2,FALSE), " ")</f>
        <v>&lt; 1/2 Time</v>
      </c>
    </row>
    <row r="13392" spans="1:4" outlineLevel="1" x14ac:dyDescent="0.2">
      <c r="A13392" s="38"/>
      <c r="B13392" s="4">
        <f>SUBTOTAL(9,B13389:B13391)</f>
        <v>0</v>
      </c>
    </row>
    <row r="13393" spans="1:4" outlineLevel="2" x14ac:dyDescent="0.2">
      <c r="A13393" s="38">
        <v>43143.369062500002</v>
      </c>
      <c r="B13393" s="4">
        <v>125</v>
      </c>
      <c r="C13393">
        <v>1</v>
      </c>
      <c r="D13393" t="str">
        <f>IFERROR(VLOOKUP($C13393,'Enrollment descriptions'!$A$1:$B$5,2,FALSE), " ")</f>
        <v>Full Time</v>
      </c>
    </row>
    <row r="13394" spans="1:4" outlineLevel="2" x14ac:dyDescent="0.2">
      <c r="A13394" s="38">
        <v>43202.31890046296</v>
      </c>
      <c r="B13394" s="4">
        <v>125</v>
      </c>
      <c r="C13394">
        <v>1</v>
      </c>
      <c r="D13394" t="str">
        <f>IFERROR(VLOOKUP($C13394,'Enrollment descriptions'!$A$1:$B$5,2,FALSE), " ")</f>
        <v>Full Time</v>
      </c>
    </row>
    <row r="13395" spans="1:4" outlineLevel="1" x14ac:dyDescent="0.2">
      <c r="A13395" s="38"/>
      <c r="B13395" s="4">
        <f>SUBTOTAL(9,B13393:B13394)</f>
        <v>250</v>
      </c>
    </row>
    <row r="13396" spans="1:4" outlineLevel="2" x14ac:dyDescent="0.2">
      <c r="A13396" s="38">
        <v>43143.368750000001</v>
      </c>
      <c r="B13396" s="4">
        <v>125</v>
      </c>
      <c r="C13396">
        <v>1</v>
      </c>
      <c r="D13396" t="str">
        <f>IFERROR(VLOOKUP($C13396,'Enrollment descriptions'!$A$1:$B$5,2,FALSE), " ")</f>
        <v>Full Time</v>
      </c>
    </row>
    <row r="13397" spans="1:4" outlineLevel="2" x14ac:dyDescent="0.2">
      <c r="A13397" s="38">
        <v>43202.318668981483</v>
      </c>
      <c r="B13397" s="4">
        <v>125</v>
      </c>
      <c r="C13397">
        <v>1</v>
      </c>
      <c r="D13397" t="str">
        <f>IFERROR(VLOOKUP($C13397,'Enrollment descriptions'!$A$1:$B$5,2,FALSE), " ")</f>
        <v>Full Time</v>
      </c>
    </row>
    <row r="13398" spans="1:4" outlineLevel="1" x14ac:dyDescent="0.2">
      <c r="A13398" s="38"/>
      <c r="B13398" s="4">
        <f>SUBTOTAL(9,B13396:B13397)</f>
        <v>250</v>
      </c>
    </row>
    <row r="13399" spans="1:4" outlineLevel="2" x14ac:dyDescent="0.2">
      <c r="A13399" s="38">
        <v>43143.369131944448</v>
      </c>
      <c r="B13399" s="4">
        <v>125</v>
      </c>
      <c r="C13399">
        <v>1</v>
      </c>
      <c r="D13399" t="str">
        <f>IFERROR(VLOOKUP($C13399,'Enrollment descriptions'!$A$1:$B$5,2,FALSE), " ")</f>
        <v>Full Time</v>
      </c>
    </row>
    <row r="13400" spans="1:4" outlineLevel="2" x14ac:dyDescent="0.2">
      <c r="A13400" s="38">
        <v>43202.318958333337</v>
      </c>
      <c r="B13400" s="4">
        <v>125</v>
      </c>
      <c r="C13400">
        <v>1</v>
      </c>
      <c r="D13400" t="str">
        <f>IFERROR(VLOOKUP($C13400,'Enrollment descriptions'!$A$1:$B$5,2,FALSE), " ")</f>
        <v>Full Time</v>
      </c>
    </row>
    <row r="13401" spans="1:4" outlineLevel="1" x14ac:dyDescent="0.2">
      <c r="A13401" s="38"/>
      <c r="B13401" s="4">
        <f>SUBTOTAL(9,B13399:B13400)</f>
        <v>250</v>
      </c>
    </row>
    <row r="13402" spans="1:4" outlineLevel="2" x14ac:dyDescent="0.2">
      <c r="A13402" s="38">
        <v>43143.368483796294</v>
      </c>
      <c r="B13402" s="4">
        <v>125</v>
      </c>
      <c r="C13402">
        <v>1</v>
      </c>
      <c r="D13402" t="str">
        <f>IFERROR(VLOOKUP($C13402,'Enrollment descriptions'!$A$1:$B$5,2,FALSE), " ")</f>
        <v>Full Time</v>
      </c>
    </row>
    <row r="13403" spans="1:4" outlineLevel="2" x14ac:dyDescent="0.2">
      <c r="A13403" s="38">
        <v>43202.318437499998</v>
      </c>
      <c r="B13403" s="4">
        <v>50</v>
      </c>
      <c r="C13403">
        <v>2</v>
      </c>
      <c r="D13403" t="str">
        <f>IFERROR(VLOOKUP($C13403,'Enrollment descriptions'!$A$1:$B$5,2,FALSE), " ")</f>
        <v>3/4 Time</v>
      </c>
    </row>
    <row r="13404" spans="1:4" outlineLevel="2" x14ac:dyDescent="0.2">
      <c r="A13404" s="38">
        <v>43202.318437499998</v>
      </c>
      <c r="B13404" s="4">
        <v>-75</v>
      </c>
      <c r="C13404">
        <v>2</v>
      </c>
      <c r="D13404" t="str">
        <f>IFERROR(VLOOKUP($C13404,'Enrollment descriptions'!$A$1:$B$5,2,FALSE), " ")</f>
        <v>3/4 Time</v>
      </c>
    </row>
    <row r="13405" spans="1:4" outlineLevel="1" x14ac:dyDescent="0.2">
      <c r="A13405" s="38"/>
      <c r="B13405" s="4">
        <f>SUBTOTAL(9,B13402:B13404)</f>
        <v>100</v>
      </c>
    </row>
    <row r="13406" spans="1:4" outlineLevel="2" x14ac:dyDescent="0.2">
      <c r="A13406" s="38">
        <v>43143.368472222224</v>
      </c>
      <c r="B13406" s="4">
        <v>50</v>
      </c>
      <c r="C13406">
        <v>2</v>
      </c>
      <c r="D13406" t="str">
        <f>IFERROR(VLOOKUP($C13406,'Enrollment descriptions'!$A$1:$B$5,2,FALSE), " ")</f>
        <v>3/4 Time</v>
      </c>
    </row>
    <row r="13407" spans="1:4" outlineLevel="2" x14ac:dyDescent="0.2">
      <c r="A13407" s="38">
        <v>43202.318437499998</v>
      </c>
      <c r="B13407" s="4">
        <v>50</v>
      </c>
      <c r="C13407">
        <v>2</v>
      </c>
      <c r="D13407" t="str">
        <f>IFERROR(VLOOKUP($C13407,'Enrollment descriptions'!$A$1:$B$5,2,FALSE), " ")</f>
        <v>3/4 Time</v>
      </c>
    </row>
    <row r="13408" spans="1:4" outlineLevel="1" x14ac:dyDescent="0.2">
      <c r="A13408" s="38"/>
      <c r="B13408" s="4">
        <f>SUBTOTAL(9,B13406:B13407)</f>
        <v>100</v>
      </c>
    </row>
    <row r="13409" spans="1:4" outlineLevel="2" x14ac:dyDescent="0.2">
      <c r="A13409" s="38">
        <v>43143.369027777779</v>
      </c>
      <c r="B13409" s="4">
        <v>125</v>
      </c>
      <c r="C13409">
        <v>1</v>
      </c>
      <c r="D13409" t="str">
        <f>IFERROR(VLOOKUP($C13409,'Enrollment descriptions'!$A$1:$B$5,2,FALSE), " ")</f>
        <v>Full Time</v>
      </c>
    </row>
    <row r="13410" spans="1:4" outlineLevel="2" x14ac:dyDescent="0.2">
      <c r="A13410" s="38">
        <v>43185.365208333336</v>
      </c>
      <c r="B13410" s="4">
        <v>-125</v>
      </c>
      <c r="C13410">
        <v>1</v>
      </c>
      <c r="D13410" t="str">
        <f>IFERROR(VLOOKUP($C13410,'Enrollment descriptions'!$A$1:$B$5,2,FALSE), " ")</f>
        <v>Full Time</v>
      </c>
    </row>
    <row r="13411" spans="1:4" outlineLevel="2" x14ac:dyDescent="0.2">
      <c r="A13411" s="38">
        <v>43192.76090277778</v>
      </c>
      <c r="B13411" s="4">
        <v>125</v>
      </c>
      <c r="C13411">
        <v>1</v>
      </c>
      <c r="D13411" t="str">
        <f>IFERROR(VLOOKUP($C13411,'Enrollment descriptions'!$A$1:$B$5,2,FALSE), " ")</f>
        <v>Full Time</v>
      </c>
    </row>
    <row r="13412" spans="1:4" outlineLevel="2" x14ac:dyDescent="0.2">
      <c r="A13412" s="38">
        <v>43202.318877314814</v>
      </c>
      <c r="B13412" s="4">
        <v>125</v>
      </c>
      <c r="C13412">
        <v>1</v>
      </c>
      <c r="D13412" t="str">
        <f>IFERROR(VLOOKUP($C13412,'Enrollment descriptions'!$A$1:$B$5,2,FALSE), " ")</f>
        <v>Full Time</v>
      </c>
    </row>
    <row r="13413" spans="1:4" outlineLevel="1" x14ac:dyDescent="0.2">
      <c r="A13413" s="38"/>
      <c r="B13413" s="4">
        <f>SUBTOTAL(9,B13409:B13412)</f>
        <v>250</v>
      </c>
    </row>
    <row r="13414" spans="1:4" outlineLevel="2" x14ac:dyDescent="0.2">
      <c r="A13414" s="38">
        <v>43143.368379629632</v>
      </c>
      <c r="B13414" s="4">
        <v>50</v>
      </c>
      <c r="C13414">
        <v>3</v>
      </c>
      <c r="D13414" t="str">
        <f>IFERROR(VLOOKUP($C13414,'Enrollment descriptions'!$A$1:$B$5,2,FALSE), " ")</f>
        <v>1/2 Time</v>
      </c>
    </row>
    <row r="13415" spans="1:4" outlineLevel="2" x14ac:dyDescent="0.2">
      <c r="A13415" s="38">
        <v>43202.318356481483</v>
      </c>
      <c r="B13415" s="4">
        <v>50</v>
      </c>
      <c r="C13415">
        <v>3</v>
      </c>
      <c r="D13415" t="str">
        <f>IFERROR(VLOOKUP($C13415,'Enrollment descriptions'!$A$1:$B$5,2,FALSE), " ")</f>
        <v>1/2 Time</v>
      </c>
    </row>
    <row r="13416" spans="1:4" outlineLevel="1" x14ac:dyDescent="0.2">
      <c r="A13416" s="38"/>
      <c r="B13416" s="4">
        <f>SUBTOTAL(9,B13414:B13415)</f>
        <v>100</v>
      </c>
    </row>
    <row r="13417" spans="1:4" outlineLevel="2" x14ac:dyDescent="0.2">
      <c r="A13417" s="38">
        <v>43143.368310185186</v>
      </c>
      <c r="B13417" s="4">
        <v>125</v>
      </c>
      <c r="C13417">
        <v>1</v>
      </c>
      <c r="D13417" t="str">
        <f>IFERROR(VLOOKUP($C13417,'Enrollment descriptions'!$A$1:$B$5,2,FALSE), " ")</f>
        <v>Full Time</v>
      </c>
    </row>
    <row r="13418" spans="1:4" outlineLevel="2" x14ac:dyDescent="0.2">
      <c r="A13418" s="38">
        <v>43216.439606481479</v>
      </c>
      <c r="B13418" s="4">
        <v>125</v>
      </c>
      <c r="C13418">
        <v>1</v>
      </c>
      <c r="D13418" t="str">
        <f>IFERROR(VLOOKUP($C13418,'Enrollment descriptions'!$A$1:$B$5,2,FALSE), " ")</f>
        <v>Full Time</v>
      </c>
    </row>
    <row r="13419" spans="1:4" outlineLevel="2" x14ac:dyDescent="0.2">
      <c r="A13419" s="38">
        <v>43202.318298611113</v>
      </c>
      <c r="B13419" s="4">
        <v>-125</v>
      </c>
      <c r="C13419">
        <v>1</v>
      </c>
      <c r="D13419" t="str">
        <f>IFERROR(VLOOKUP($C13419,'Enrollment descriptions'!$A$1:$B$5,2,FALSE), " ")</f>
        <v>Full Time</v>
      </c>
    </row>
    <row r="13420" spans="1:4" outlineLevel="2" x14ac:dyDescent="0.2">
      <c r="A13420" s="38">
        <v>43216.439606481479</v>
      </c>
      <c r="B13420" s="4">
        <v>125</v>
      </c>
      <c r="C13420">
        <v>1</v>
      </c>
      <c r="D13420" t="str">
        <f>IFERROR(VLOOKUP($C13420,'Enrollment descriptions'!$A$1:$B$5,2,FALSE), " ")</f>
        <v>Full Time</v>
      </c>
    </row>
    <row r="13421" spans="1:4" outlineLevel="1" x14ac:dyDescent="0.2">
      <c r="A13421" s="38"/>
      <c r="B13421" s="4">
        <f>SUBTOTAL(9,B13417:B13420)</f>
        <v>250</v>
      </c>
    </row>
    <row r="13422" spans="1:4" outlineLevel="2" x14ac:dyDescent="0.2">
      <c r="D13422" t="str">
        <f>IFERROR(VLOOKUP($C13422,'Enrollment descriptions'!$A$1:$B$5,2,FALSE), " ")</f>
        <v xml:space="preserve"> </v>
      </c>
    </row>
    <row r="13423" spans="1:4" outlineLevel="2" x14ac:dyDescent="0.2">
      <c r="D13423" t="str">
        <f>IFERROR(VLOOKUP($C13423,'Enrollment descriptions'!$A$1:$B$5,2,FALSE), " ")</f>
        <v xml:space="preserve"> </v>
      </c>
    </row>
    <row r="13424" spans="1:4" outlineLevel="1" x14ac:dyDescent="0.2">
      <c r="B13424" s="4">
        <f>SUBTOTAL(9,B13422:B13423)</f>
        <v>0</v>
      </c>
    </row>
    <row r="13425" spans="1:4" outlineLevel="2" x14ac:dyDescent="0.2">
      <c r="A13425" s="38">
        <v>43143.368159722224</v>
      </c>
      <c r="B13425" s="4">
        <v>125</v>
      </c>
      <c r="C13425">
        <v>1</v>
      </c>
      <c r="D13425" t="str">
        <f>IFERROR(VLOOKUP($C13425,'Enrollment descriptions'!$A$1:$B$5,2,FALSE), " ")</f>
        <v>Full Time</v>
      </c>
    </row>
    <row r="13426" spans="1:4" outlineLevel="2" x14ac:dyDescent="0.2">
      <c r="A13426" s="38">
        <v>43202.318182870367</v>
      </c>
      <c r="B13426" s="4">
        <v>125</v>
      </c>
      <c r="C13426">
        <v>1</v>
      </c>
      <c r="D13426" t="str">
        <f>IFERROR(VLOOKUP($C13426,'Enrollment descriptions'!$A$1:$B$5,2,FALSE), " ")</f>
        <v>Full Time</v>
      </c>
    </row>
    <row r="13427" spans="1:4" outlineLevel="1" x14ac:dyDescent="0.2">
      <c r="A13427" s="38"/>
      <c r="B13427" s="4">
        <f>SUBTOTAL(9,B13425:B13426)</f>
        <v>250</v>
      </c>
    </row>
    <row r="13428" spans="1:4" outlineLevel="2" x14ac:dyDescent="0.2">
      <c r="A13428" s="38">
        <v>43143.368750000001</v>
      </c>
      <c r="B13428" s="4">
        <v>125</v>
      </c>
      <c r="C13428">
        <v>1</v>
      </c>
      <c r="D13428" t="str">
        <f>IFERROR(VLOOKUP($C13428,'Enrollment descriptions'!$A$1:$B$5,2,FALSE), " ")</f>
        <v>Full Time</v>
      </c>
    </row>
    <row r="13429" spans="1:4" outlineLevel="2" x14ac:dyDescent="0.2">
      <c r="A13429" s="38">
        <v>43202.318668981483</v>
      </c>
      <c r="B13429" s="4">
        <v>125</v>
      </c>
      <c r="C13429">
        <v>1</v>
      </c>
      <c r="D13429" t="str">
        <f>IFERROR(VLOOKUP($C13429,'Enrollment descriptions'!$A$1:$B$5,2,FALSE), " ")</f>
        <v>Full Time</v>
      </c>
    </row>
    <row r="13430" spans="1:4" outlineLevel="1" x14ac:dyDescent="0.2">
      <c r="A13430" s="38"/>
      <c r="B13430" s="4">
        <f>SUBTOTAL(9,B13428:B13429)</f>
        <v>250</v>
      </c>
    </row>
    <row r="13431" spans="1:4" outlineLevel="2" x14ac:dyDescent="0.2">
      <c r="A13431" s="38">
        <v>43143.369687500002</v>
      </c>
      <c r="B13431" s="4">
        <v>50</v>
      </c>
      <c r="C13431">
        <v>3</v>
      </c>
      <c r="D13431" t="str">
        <f>IFERROR(VLOOKUP($C13431,'Enrollment descriptions'!$A$1:$B$5,2,FALSE), " ")</f>
        <v>1/2 Time</v>
      </c>
    </row>
    <row r="13432" spans="1:4" outlineLevel="2" x14ac:dyDescent="0.2">
      <c r="A13432" s="38">
        <v>43202.319398148145</v>
      </c>
      <c r="B13432" s="4">
        <v>50</v>
      </c>
      <c r="C13432">
        <v>3</v>
      </c>
      <c r="D13432" t="str">
        <f>IFERROR(VLOOKUP($C13432,'Enrollment descriptions'!$A$1:$B$5,2,FALSE), " ")</f>
        <v>1/2 Time</v>
      </c>
    </row>
    <row r="13433" spans="1:4" outlineLevel="1" x14ac:dyDescent="0.2">
      <c r="A13433" s="38"/>
      <c r="B13433" s="4">
        <f>SUBTOTAL(9,B13431:B13432)</f>
        <v>100</v>
      </c>
    </row>
    <row r="13434" spans="1:4" outlineLevel="2" x14ac:dyDescent="0.2">
      <c r="A13434" s="38">
        <v>43143.369432870371</v>
      </c>
      <c r="B13434" s="4">
        <v>50</v>
      </c>
      <c r="C13434">
        <v>3</v>
      </c>
      <c r="D13434" t="str">
        <f>IFERROR(VLOOKUP($C13434,'Enrollment descriptions'!$A$1:$B$5,2,FALSE), " ")</f>
        <v>1/2 Time</v>
      </c>
    </row>
    <row r="13435" spans="1:4" outlineLevel="2" x14ac:dyDescent="0.2">
      <c r="A13435" s="38">
        <v>43202.319201388891</v>
      </c>
      <c r="B13435" s="4">
        <v>50</v>
      </c>
      <c r="C13435">
        <v>3</v>
      </c>
      <c r="D13435" t="str">
        <f>IFERROR(VLOOKUP($C13435,'Enrollment descriptions'!$A$1:$B$5,2,FALSE), " ")</f>
        <v>1/2 Time</v>
      </c>
    </row>
    <row r="13436" spans="1:4" outlineLevel="1" x14ac:dyDescent="0.2">
      <c r="A13436" s="38"/>
      <c r="B13436" s="4">
        <f>SUBTOTAL(9,B13434:B13435)</f>
        <v>100</v>
      </c>
    </row>
    <row r="13437" spans="1:4" outlineLevel="2" x14ac:dyDescent="0.2">
      <c r="A13437" s="38">
        <v>43143.367511574077</v>
      </c>
      <c r="B13437" s="4">
        <v>50</v>
      </c>
      <c r="C13437">
        <v>2</v>
      </c>
      <c r="D13437" t="str">
        <f>IFERROR(VLOOKUP($C13437,'Enrollment descriptions'!$A$1:$B$5,2,FALSE), " ")</f>
        <v>3/4 Time</v>
      </c>
    </row>
    <row r="13438" spans="1:4" outlineLevel="2" x14ac:dyDescent="0.2">
      <c r="A13438" s="38">
        <v>43202.317650462966</v>
      </c>
      <c r="B13438" s="4">
        <v>50</v>
      </c>
      <c r="C13438">
        <v>2</v>
      </c>
      <c r="D13438" t="str">
        <f>IFERROR(VLOOKUP($C13438,'Enrollment descriptions'!$A$1:$B$5,2,FALSE), " ")</f>
        <v>3/4 Time</v>
      </c>
    </row>
    <row r="13439" spans="1:4" outlineLevel="1" x14ac:dyDescent="0.2">
      <c r="A13439" s="38"/>
      <c r="B13439" s="4">
        <f>SUBTOTAL(9,B13437:B13438)</f>
        <v>100</v>
      </c>
    </row>
    <row r="13440" spans="1:4" outlineLevel="2" x14ac:dyDescent="0.2">
      <c r="A13440" s="38">
        <v>43143.368634259263</v>
      </c>
      <c r="B13440" s="4">
        <v>125</v>
      </c>
      <c r="C13440">
        <v>1</v>
      </c>
      <c r="D13440" t="str">
        <f>IFERROR(VLOOKUP($C13440,'Enrollment descriptions'!$A$1:$B$5,2,FALSE), " ")</f>
        <v>Full Time</v>
      </c>
    </row>
    <row r="13441" spans="1:4" outlineLevel="2" x14ac:dyDescent="0.2">
      <c r="A13441" s="38">
        <v>43202.318564814814</v>
      </c>
      <c r="B13441" s="4">
        <v>125</v>
      </c>
      <c r="C13441">
        <v>1</v>
      </c>
      <c r="D13441" t="str">
        <f>IFERROR(VLOOKUP($C13441,'Enrollment descriptions'!$A$1:$B$5,2,FALSE), " ")</f>
        <v>Full Time</v>
      </c>
    </row>
    <row r="13442" spans="1:4" outlineLevel="1" x14ac:dyDescent="0.2">
      <c r="A13442" s="38"/>
      <c r="B13442" s="4">
        <f>SUBTOTAL(9,B13440:B13441)</f>
        <v>250</v>
      </c>
    </row>
    <row r="13443" spans="1:4" outlineLevel="2" x14ac:dyDescent="0.2">
      <c r="A13443" s="38">
        <v>43143.368078703701</v>
      </c>
      <c r="B13443" s="4">
        <v>125</v>
      </c>
      <c r="C13443">
        <v>1</v>
      </c>
      <c r="D13443" t="str">
        <f>IFERROR(VLOOKUP($C13443,'Enrollment descriptions'!$A$1:$B$5,2,FALSE), " ")</f>
        <v>Full Time</v>
      </c>
    </row>
    <row r="13444" spans="1:4" outlineLevel="2" x14ac:dyDescent="0.2">
      <c r="A13444" s="38">
        <v>43202.318090277775</v>
      </c>
      <c r="B13444" s="4">
        <v>125</v>
      </c>
      <c r="C13444">
        <v>1</v>
      </c>
      <c r="D13444" t="str">
        <f>IFERROR(VLOOKUP($C13444,'Enrollment descriptions'!$A$1:$B$5,2,FALSE), " ")</f>
        <v>Full Time</v>
      </c>
    </row>
    <row r="13445" spans="1:4" outlineLevel="1" x14ac:dyDescent="0.2">
      <c r="A13445" s="38"/>
      <c r="B13445" s="4">
        <f>SUBTOTAL(9,B13443:B13444)</f>
        <v>250</v>
      </c>
    </row>
    <row r="13446" spans="1:4" outlineLevel="2" x14ac:dyDescent="0.2">
      <c r="A13446" s="38">
        <v>43143.369317129633</v>
      </c>
      <c r="B13446" s="4">
        <v>125</v>
      </c>
      <c r="C13446">
        <v>1</v>
      </c>
      <c r="D13446" t="str">
        <f>IFERROR(VLOOKUP($C13446,'Enrollment descriptions'!$A$1:$B$5,2,FALSE), " ")</f>
        <v>Full Time</v>
      </c>
    </row>
    <row r="13447" spans="1:4" outlineLevel="2" x14ac:dyDescent="0.2">
      <c r="A13447" s="38">
        <v>43202.319120370368</v>
      </c>
      <c r="B13447" s="4">
        <v>125</v>
      </c>
      <c r="C13447">
        <v>1</v>
      </c>
      <c r="D13447" t="str">
        <f>IFERROR(VLOOKUP($C13447,'Enrollment descriptions'!$A$1:$B$5,2,FALSE), " ")</f>
        <v>Full Time</v>
      </c>
    </row>
    <row r="13448" spans="1:4" outlineLevel="1" x14ac:dyDescent="0.2">
      <c r="A13448" s="38"/>
      <c r="B13448" s="4">
        <f>SUBTOTAL(9,B13446:B13447)</f>
        <v>250</v>
      </c>
    </row>
    <row r="13449" spans="1:4" outlineLevel="2" x14ac:dyDescent="0.2">
      <c r="A13449" s="38">
        <v>43143.368622685186</v>
      </c>
      <c r="B13449" s="4">
        <v>50</v>
      </c>
      <c r="C13449">
        <v>2</v>
      </c>
      <c r="D13449" t="str">
        <f>IFERROR(VLOOKUP($C13449,'Enrollment descriptions'!$A$1:$B$5,2,FALSE), " ")</f>
        <v>3/4 Time</v>
      </c>
    </row>
    <row r="13450" spans="1:4" outlineLevel="2" x14ac:dyDescent="0.2">
      <c r="A13450" s="38">
        <v>43185.365185185183</v>
      </c>
      <c r="B13450" s="4">
        <v>-50</v>
      </c>
      <c r="C13450">
        <v>4</v>
      </c>
      <c r="D13450" t="str">
        <f>IFERROR(VLOOKUP($C13450,'Enrollment descriptions'!$A$1:$B$5,2,FALSE), " ")</f>
        <v>&lt; 1/2 Time</v>
      </c>
    </row>
    <row r="13451" spans="1:4" outlineLevel="2" x14ac:dyDescent="0.2">
      <c r="D13451" t="str">
        <f>IFERROR(VLOOKUP($C13451,'Enrollment descriptions'!$A$1:$B$5,2,FALSE), " ")</f>
        <v xml:space="preserve"> </v>
      </c>
    </row>
    <row r="13452" spans="1:4" outlineLevel="1" x14ac:dyDescent="0.2">
      <c r="B13452" s="4">
        <f>SUBTOTAL(9,B13449:B13451)</f>
        <v>0</v>
      </c>
    </row>
    <row r="13453" spans="1:4" outlineLevel="2" x14ac:dyDescent="0.2">
      <c r="A13453" s="38">
        <v>43143.368784722225</v>
      </c>
      <c r="B13453" s="4">
        <v>125</v>
      </c>
      <c r="C13453">
        <v>1</v>
      </c>
      <c r="D13453" t="str">
        <f>IFERROR(VLOOKUP($C13453,'Enrollment descriptions'!$A$1:$B$5,2,FALSE), " ")</f>
        <v>Full Time</v>
      </c>
    </row>
    <row r="13454" spans="1:4" outlineLevel="2" x14ac:dyDescent="0.2">
      <c r="A13454" s="38">
        <v>43145.406018518515</v>
      </c>
      <c r="B13454" s="4">
        <v>-125</v>
      </c>
      <c r="C13454">
        <v>1</v>
      </c>
      <c r="D13454" t="str">
        <f>IFERROR(VLOOKUP($C13454,'Enrollment descriptions'!$A$1:$B$5,2,FALSE), " ")</f>
        <v>Full Time</v>
      </c>
    </row>
    <row r="13455" spans="1:4" outlineLevel="2" x14ac:dyDescent="0.2">
      <c r="A13455" s="38">
        <v>43215.40421296296</v>
      </c>
      <c r="B13455" s="4">
        <v>125</v>
      </c>
      <c r="C13455">
        <v>1</v>
      </c>
      <c r="D13455" t="str">
        <f>IFERROR(VLOOKUP($C13455,'Enrollment descriptions'!$A$1:$B$5,2,FALSE), " ")</f>
        <v>Full Time</v>
      </c>
    </row>
    <row r="13456" spans="1:4" outlineLevel="2" x14ac:dyDescent="0.2">
      <c r="A13456" s="38">
        <v>43215.40421296296</v>
      </c>
      <c r="B13456" s="4">
        <v>125</v>
      </c>
      <c r="C13456">
        <v>1</v>
      </c>
      <c r="D13456" t="str">
        <f>IFERROR(VLOOKUP($C13456,'Enrollment descriptions'!$A$1:$B$5,2,FALSE), " ")</f>
        <v>Full Time</v>
      </c>
    </row>
    <row r="13457" spans="1:4" outlineLevel="1" x14ac:dyDescent="0.2">
      <c r="A13457" s="38"/>
      <c r="B13457" s="4">
        <f>SUBTOTAL(9,B13453:B13456)</f>
        <v>250</v>
      </c>
    </row>
    <row r="13458" spans="1:4" outlineLevel="2" x14ac:dyDescent="0.2">
      <c r="A13458" s="38">
        <v>43143.367604166669</v>
      </c>
      <c r="B13458" s="4">
        <v>125</v>
      </c>
      <c r="C13458">
        <v>1</v>
      </c>
      <c r="D13458" t="str">
        <f>IFERROR(VLOOKUP($C13458,'Enrollment descriptions'!$A$1:$B$5,2,FALSE), " ")</f>
        <v>Full Time</v>
      </c>
    </row>
    <row r="13459" spans="1:4" outlineLevel="2" x14ac:dyDescent="0.2">
      <c r="A13459" s="38">
        <v>43202.317731481482</v>
      </c>
      <c r="B13459" s="4">
        <v>125</v>
      </c>
      <c r="C13459">
        <v>1</v>
      </c>
      <c r="D13459" t="str">
        <f>IFERROR(VLOOKUP($C13459,'Enrollment descriptions'!$A$1:$B$5,2,FALSE), " ")</f>
        <v>Full Time</v>
      </c>
    </row>
    <row r="13460" spans="1:4" outlineLevel="1" x14ac:dyDescent="0.2">
      <c r="A13460" s="38"/>
      <c r="B13460" s="4">
        <f>SUBTOTAL(9,B13458:B13459)</f>
        <v>250</v>
      </c>
    </row>
    <row r="13461" spans="1:4" outlineLevel="2" x14ac:dyDescent="0.2">
      <c r="A13461" s="38">
        <v>43143.369444444441</v>
      </c>
      <c r="B13461" s="4">
        <v>125</v>
      </c>
      <c r="C13461">
        <v>1</v>
      </c>
      <c r="D13461" t="str">
        <f>IFERROR(VLOOKUP($C13461,'Enrollment descriptions'!$A$1:$B$5,2,FALSE), " ")</f>
        <v>Full Time</v>
      </c>
    </row>
    <row r="13462" spans="1:4" outlineLevel="2" x14ac:dyDescent="0.2">
      <c r="A13462" s="38">
        <v>43202.319212962961</v>
      </c>
      <c r="B13462" s="4">
        <v>125</v>
      </c>
      <c r="C13462">
        <v>1</v>
      </c>
      <c r="D13462" t="str">
        <f>IFERROR(VLOOKUP($C13462,'Enrollment descriptions'!$A$1:$B$5,2,FALSE), " ")</f>
        <v>Full Time</v>
      </c>
    </row>
    <row r="13463" spans="1:4" outlineLevel="1" x14ac:dyDescent="0.2">
      <c r="A13463" s="38"/>
      <c r="B13463" s="4">
        <f>SUBTOTAL(9,B13461:B13462)</f>
        <v>250</v>
      </c>
    </row>
    <row r="13464" spans="1:4" outlineLevel="2" x14ac:dyDescent="0.2">
      <c r="A13464" s="38">
        <v>43143.368078703701</v>
      </c>
      <c r="B13464" s="4">
        <v>125</v>
      </c>
      <c r="C13464">
        <v>1</v>
      </c>
      <c r="D13464" t="str">
        <f>IFERROR(VLOOKUP($C13464,'Enrollment descriptions'!$A$1:$B$5,2,FALSE), " ")</f>
        <v>Full Time</v>
      </c>
    </row>
    <row r="13465" spans="1:4" outlineLevel="2" x14ac:dyDescent="0.2">
      <c r="A13465" s="38">
        <v>43202.318090277775</v>
      </c>
      <c r="B13465" s="4">
        <v>125</v>
      </c>
      <c r="C13465">
        <v>1</v>
      </c>
      <c r="D13465" t="str">
        <f>IFERROR(VLOOKUP($C13465,'Enrollment descriptions'!$A$1:$B$5,2,FALSE), " ")</f>
        <v>Full Time</v>
      </c>
    </row>
    <row r="13466" spans="1:4" outlineLevel="1" x14ac:dyDescent="0.2">
      <c r="A13466" s="38"/>
      <c r="B13466" s="4">
        <f>SUBTOTAL(9,B13464:B13465)</f>
        <v>250</v>
      </c>
    </row>
    <row r="13467" spans="1:4" outlineLevel="2" x14ac:dyDescent="0.2">
      <c r="A13467" s="38">
        <v>43143.369340277779</v>
      </c>
      <c r="B13467" s="4">
        <v>125</v>
      </c>
      <c r="C13467">
        <v>1</v>
      </c>
      <c r="D13467" t="str">
        <f>IFERROR(VLOOKUP($C13467,'Enrollment descriptions'!$A$1:$B$5,2,FALSE), " ")</f>
        <v>Full Time</v>
      </c>
    </row>
    <row r="13468" spans="1:4" outlineLevel="2" x14ac:dyDescent="0.2">
      <c r="A13468" s="38">
        <v>43202.319131944445</v>
      </c>
      <c r="B13468" s="4">
        <v>125</v>
      </c>
      <c r="C13468">
        <v>1</v>
      </c>
      <c r="D13468" t="str">
        <f>IFERROR(VLOOKUP($C13468,'Enrollment descriptions'!$A$1:$B$5,2,FALSE), " ")</f>
        <v>Full Time</v>
      </c>
    </row>
    <row r="13469" spans="1:4" outlineLevel="1" x14ac:dyDescent="0.2">
      <c r="A13469" s="38"/>
      <c r="B13469" s="4">
        <f>SUBTOTAL(9,B13467:B13468)</f>
        <v>250</v>
      </c>
    </row>
    <row r="13470" spans="1:4" outlineLevel="2" x14ac:dyDescent="0.2">
      <c r="A13470" s="38">
        <v>43143.369363425925</v>
      </c>
      <c r="B13470" s="4">
        <v>50</v>
      </c>
      <c r="C13470">
        <v>3</v>
      </c>
      <c r="D13470" t="str">
        <f>IFERROR(VLOOKUP($C13470,'Enrollment descriptions'!$A$1:$B$5,2,FALSE), " ")</f>
        <v>1/2 Time</v>
      </c>
    </row>
    <row r="13471" spans="1:4" outlineLevel="2" x14ac:dyDescent="0.2">
      <c r="A13471" s="38">
        <v>43202.319166666668</v>
      </c>
      <c r="B13471" s="4">
        <v>50</v>
      </c>
      <c r="C13471">
        <v>3</v>
      </c>
      <c r="D13471" t="str">
        <f>IFERROR(VLOOKUP($C13471,'Enrollment descriptions'!$A$1:$B$5,2,FALSE), " ")</f>
        <v>1/2 Time</v>
      </c>
    </row>
    <row r="13472" spans="1:4" outlineLevel="1" x14ac:dyDescent="0.2">
      <c r="A13472" s="38"/>
      <c r="B13472" s="4">
        <f>SUBTOTAL(9,B13470:B13471)</f>
        <v>100</v>
      </c>
    </row>
    <row r="13473" spans="1:4" outlineLevel="2" x14ac:dyDescent="0.2">
      <c r="A13473" s="38">
        <v>43143.367881944447</v>
      </c>
      <c r="B13473" s="4">
        <v>50</v>
      </c>
      <c r="C13473">
        <v>2</v>
      </c>
      <c r="D13473" t="str">
        <f>IFERROR(VLOOKUP($C13473,'Enrollment descriptions'!$A$1:$B$5,2,FALSE), " ")</f>
        <v>3/4 Time</v>
      </c>
    </row>
    <row r="13474" spans="1:4" outlineLevel="2" x14ac:dyDescent="0.2">
      <c r="A13474" s="38">
        <v>43202.317928240744</v>
      </c>
      <c r="B13474" s="4">
        <v>50</v>
      </c>
      <c r="C13474">
        <v>2</v>
      </c>
      <c r="D13474" t="str">
        <f>IFERROR(VLOOKUP($C13474,'Enrollment descriptions'!$A$1:$B$5,2,FALSE), " ")</f>
        <v>3/4 Time</v>
      </c>
    </row>
    <row r="13475" spans="1:4" outlineLevel="1" x14ac:dyDescent="0.2">
      <c r="A13475" s="38"/>
      <c r="B13475" s="4">
        <f>SUBTOTAL(9,B13473:B13474)</f>
        <v>100</v>
      </c>
    </row>
    <row r="13476" spans="1:4" outlineLevel="2" x14ac:dyDescent="0.2">
      <c r="A13476" s="38">
        <v>43143.369317129633</v>
      </c>
      <c r="B13476" s="4">
        <v>50</v>
      </c>
      <c r="C13476">
        <v>2</v>
      </c>
      <c r="D13476" t="str">
        <f>IFERROR(VLOOKUP($C13476,'Enrollment descriptions'!$A$1:$B$5,2,FALSE), " ")</f>
        <v>3/4 Time</v>
      </c>
    </row>
    <row r="13477" spans="1:4" outlineLevel="2" x14ac:dyDescent="0.2">
      <c r="A13477" s="38">
        <v>43202.318460648145</v>
      </c>
      <c r="B13477" s="4">
        <v>50</v>
      </c>
      <c r="C13477">
        <v>2</v>
      </c>
      <c r="D13477" t="str">
        <f>IFERROR(VLOOKUP($C13477,'Enrollment descriptions'!$A$1:$B$5,2,FALSE), " ")</f>
        <v>3/4 Time</v>
      </c>
    </row>
    <row r="13478" spans="1:4" outlineLevel="1" x14ac:dyDescent="0.2">
      <c r="A13478" s="38"/>
      <c r="B13478" s="4">
        <f>SUBTOTAL(9,B13476:B13477)</f>
        <v>100</v>
      </c>
    </row>
    <row r="13479" spans="1:4" outlineLevel="2" x14ac:dyDescent="0.2">
      <c r="A13479" s="38">
        <v>43143.367997685185</v>
      </c>
      <c r="B13479" s="4">
        <v>50</v>
      </c>
      <c r="C13479">
        <v>3</v>
      </c>
      <c r="D13479" t="str">
        <f>IFERROR(VLOOKUP($C13479,'Enrollment descriptions'!$A$1:$B$5,2,FALSE), " ")</f>
        <v>1/2 Time</v>
      </c>
    </row>
    <row r="13480" spans="1:4" outlineLevel="2" x14ac:dyDescent="0.2">
      <c r="A13480" s="38">
        <v>43202.318020833336</v>
      </c>
      <c r="B13480" s="4">
        <v>50</v>
      </c>
      <c r="C13480">
        <v>3</v>
      </c>
      <c r="D13480" t="str">
        <f>IFERROR(VLOOKUP($C13480,'Enrollment descriptions'!$A$1:$B$5,2,FALSE), " ")</f>
        <v>1/2 Time</v>
      </c>
    </row>
    <row r="13481" spans="1:4" outlineLevel="1" x14ac:dyDescent="0.2">
      <c r="A13481" s="38"/>
      <c r="B13481" s="4">
        <f>SUBTOTAL(9,B13479:B13480)</f>
        <v>100</v>
      </c>
    </row>
    <row r="13482" spans="1:4" outlineLevel="2" x14ac:dyDescent="0.2">
      <c r="A13482" s="38">
        <v>43143.367824074077</v>
      </c>
      <c r="B13482" s="4">
        <v>125</v>
      </c>
      <c r="C13482">
        <v>1</v>
      </c>
      <c r="D13482" t="str">
        <f>IFERROR(VLOOKUP($C13482,'Enrollment descriptions'!$A$1:$B$5,2,FALSE), " ")</f>
        <v>Full Time</v>
      </c>
    </row>
    <row r="13483" spans="1:4" outlineLevel="2" x14ac:dyDescent="0.2">
      <c r="A13483" s="38">
        <v>43202.317893518521</v>
      </c>
      <c r="B13483" s="4">
        <v>125</v>
      </c>
      <c r="C13483">
        <v>1</v>
      </c>
      <c r="D13483" t="str">
        <f>IFERROR(VLOOKUP($C13483,'Enrollment descriptions'!$A$1:$B$5,2,FALSE), " ")</f>
        <v>Full Time</v>
      </c>
    </row>
    <row r="13484" spans="1:4" outlineLevel="1" x14ac:dyDescent="0.2">
      <c r="A13484" s="38"/>
      <c r="B13484" s="4">
        <f>SUBTOTAL(9,B13482:B13483)</f>
        <v>250</v>
      </c>
    </row>
    <row r="13485" spans="1:4" outlineLevel="2" x14ac:dyDescent="0.2">
      <c r="A13485" s="38">
        <v>43143.369027777779</v>
      </c>
      <c r="B13485" s="4">
        <v>125</v>
      </c>
      <c r="C13485">
        <v>1</v>
      </c>
      <c r="D13485" t="str">
        <f>IFERROR(VLOOKUP($C13485,'Enrollment descriptions'!$A$1:$B$5,2,FALSE), " ")</f>
        <v>Full Time</v>
      </c>
    </row>
    <row r="13486" spans="1:4" outlineLevel="2" x14ac:dyDescent="0.2">
      <c r="A13486" s="38">
        <v>43202.318877314814</v>
      </c>
      <c r="B13486" s="4">
        <v>125</v>
      </c>
      <c r="C13486">
        <v>1</v>
      </c>
      <c r="D13486" t="str">
        <f>IFERROR(VLOOKUP($C13486,'Enrollment descriptions'!$A$1:$B$5,2,FALSE), " ")</f>
        <v>Full Time</v>
      </c>
    </row>
    <row r="13487" spans="1:4" outlineLevel="1" x14ac:dyDescent="0.2">
      <c r="A13487" s="38"/>
      <c r="B13487" s="4">
        <f>SUBTOTAL(9,B13485:B13486)</f>
        <v>250</v>
      </c>
    </row>
    <row r="13488" spans="1:4" outlineLevel="2" x14ac:dyDescent="0.2">
      <c r="A13488" s="38">
        <v>43143.367789351854</v>
      </c>
      <c r="B13488" s="4">
        <v>50</v>
      </c>
      <c r="C13488">
        <v>3</v>
      </c>
      <c r="D13488" t="str">
        <f>IFERROR(VLOOKUP($C13488,'Enrollment descriptions'!$A$1:$B$5,2,FALSE), " ")</f>
        <v>1/2 Time</v>
      </c>
    </row>
    <row r="13489" spans="1:4" outlineLevel="2" x14ac:dyDescent="0.2">
      <c r="D13489" t="str">
        <f>IFERROR(VLOOKUP($C13489,'Enrollment descriptions'!$A$1:$B$5,2,FALSE), " ")</f>
        <v xml:space="preserve"> </v>
      </c>
    </row>
    <row r="13490" spans="1:4" outlineLevel="1" x14ac:dyDescent="0.2">
      <c r="B13490" s="4">
        <f>SUBTOTAL(9,B13488:B13489)</f>
        <v>50</v>
      </c>
    </row>
    <row r="13491" spans="1:4" outlineLevel="2" x14ac:dyDescent="0.2">
      <c r="A13491" s="38">
        <v>43143.369571759256</v>
      </c>
      <c r="B13491" s="4">
        <v>50</v>
      </c>
      <c r="C13491">
        <v>3</v>
      </c>
      <c r="D13491" t="str">
        <f>IFERROR(VLOOKUP($C13491,'Enrollment descriptions'!$A$1:$B$5,2,FALSE), " ")</f>
        <v>1/2 Time</v>
      </c>
    </row>
    <row r="13492" spans="1:4" outlineLevel="2" x14ac:dyDescent="0.2">
      <c r="D13492" t="str">
        <f>IFERROR(VLOOKUP($C13492,'Enrollment descriptions'!$A$1:$B$5,2,FALSE), " ")</f>
        <v xml:space="preserve"> </v>
      </c>
    </row>
    <row r="13493" spans="1:4" outlineLevel="1" x14ac:dyDescent="0.2">
      <c r="B13493" s="4">
        <f>SUBTOTAL(9,B13491:B13492)</f>
        <v>50</v>
      </c>
    </row>
    <row r="13494" spans="1:4" outlineLevel="2" x14ac:dyDescent="0.2">
      <c r="A13494" s="38">
        <v>43143.369803240741</v>
      </c>
      <c r="B13494" s="4">
        <v>125</v>
      </c>
      <c r="C13494">
        <v>1</v>
      </c>
      <c r="D13494" t="str">
        <f>IFERROR(VLOOKUP($C13494,'Enrollment descriptions'!$A$1:$B$5,2,FALSE), " ")</f>
        <v>Full Time</v>
      </c>
    </row>
    <row r="13495" spans="1:4" outlineLevel="2" x14ac:dyDescent="0.2">
      <c r="A13495" s="38">
        <v>43202.319479166668</v>
      </c>
      <c r="B13495" s="4">
        <v>125</v>
      </c>
      <c r="C13495">
        <v>1</v>
      </c>
      <c r="D13495" t="str">
        <f>IFERROR(VLOOKUP($C13495,'Enrollment descriptions'!$A$1:$B$5,2,FALSE), " ")</f>
        <v>Full Time</v>
      </c>
    </row>
    <row r="13496" spans="1:4" outlineLevel="1" x14ac:dyDescent="0.2">
      <c r="A13496" s="38"/>
      <c r="B13496" s="4">
        <f>SUBTOTAL(9,B13494:B13495)</f>
        <v>250</v>
      </c>
    </row>
    <row r="13497" spans="1:4" outlineLevel="2" x14ac:dyDescent="0.2">
      <c r="A13497" s="38">
        <v>43143.369143518517</v>
      </c>
      <c r="B13497" s="4">
        <v>125</v>
      </c>
      <c r="C13497">
        <v>1</v>
      </c>
      <c r="D13497" t="str">
        <f>IFERROR(VLOOKUP($C13497,'Enrollment descriptions'!$A$1:$B$5,2,FALSE), " ")</f>
        <v>Full Time</v>
      </c>
    </row>
    <row r="13498" spans="1:4" outlineLevel="2" x14ac:dyDescent="0.2">
      <c r="A13498" s="38">
        <v>43202.318958333337</v>
      </c>
      <c r="B13498" s="4">
        <v>125</v>
      </c>
      <c r="C13498">
        <v>1</v>
      </c>
      <c r="D13498" t="str">
        <f>IFERROR(VLOOKUP($C13498,'Enrollment descriptions'!$A$1:$B$5,2,FALSE), " ")</f>
        <v>Full Time</v>
      </c>
    </row>
    <row r="13499" spans="1:4" outlineLevel="1" x14ac:dyDescent="0.2">
      <c r="A13499" s="38"/>
      <c r="B13499" s="4">
        <f>SUBTOTAL(9,B13497:B13498)</f>
        <v>250</v>
      </c>
    </row>
    <row r="13500" spans="1:4" outlineLevel="2" x14ac:dyDescent="0.2">
      <c r="A13500" s="38">
        <v>43143.368773148148</v>
      </c>
      <c r="B13500" s="4">
        <v>125</v>
      </c>
      <c r="C13500">
        <v>1</v>
      </c>
      <c r="D13500" t="str">
        <f>IFERROR(VLOOKUP($C13500,'Enrollment descriptions'!$A$1:$B$5,2,FALSE), " ")</f>
        <v>Full Time</v>
      </c>
    </row>
    <row r="13501" spans="1:4" outlineLevel="2" x14ac:dyDescent="0.2">
      <c r="A13501" s="38">
        <v>43202.318692129629</v>
      </c>
      <c r="B13501" s="4">
        <v>125</v>
      </c>
      <c r="C13501">
        <v>1</v>
      </c>
      <c r="D13501" t="str">
        <f>IFERROR(VLOOKUP($C13501,'Enrollment descriptions'!$A$1:$B$5,2,FALSE), " ")</f>
        <v>Full Time</v>
      </c>
    </row>
    <row r="13502" spans="1:4" outlineLevel="1" x14ac:dyDescent="0.2">
      <c r="A13502" s="38"/>
      <c r="B13502" s="4">
        <f>SUBTOTAL(9,B13500:B13501)</f>
        <v>250</v>
      </c>
    </row>
    <row r="13503" spans="1:4" outlineLevel="2" x14ac:dyDescent="0.2">
      <c r="A13503" s="38">
        <v>43143.36917824074</v>
      </c>
      <c r="B13503" s="4">
        <v>125</v>
      </c>
      <c r="C13503">
        <v>1</v>
      </c>
      <c r="D13503" t="str">
        <f>IFERROR(VLOOKUP($C13503,'Enrollment descriptions'!$A$1:$B$5,2,FALSE), " ")</f>
        <v>Full Time</v>
      </c>
    </row>
    <row r="13504" spans="1:4" outlineLevel="2" x14ac:dyDescent="0.2">
      <c r="A13504" s="38">
        <v>43202.318993055553</v>
      </c>
      <c r="B13504" s="4">
        <v>125</v>
      </c>
      <c r="C13504">
        <v>1</v>
      </c>
      <c r="D13504" t="str">
        <f>IFERROR(VLOOKUP($C13504,'Enrollment descriptions'!$A$1:$B$5,2,FALSE), " ")</f>
        <v>Full Time</v>
      </c>
    </row>
    <row r="13505" spans="1:4" outlineLevel="1" x14ac:dyDescent="0.2">
      <c r="A13505" s="38"/>
      <c r="B13505" s="4">
        <f>SUBTOTAL(9,B13503:B13504)</f>
        <v>250</v>
      </c>
    </row>
    <row r="13506" spans="1:4" outlineLevel="2" x14ac:dyDescent="0.2">
      <c r="A13506" s="38">
        <v>43143.368171296293</v>
      </c>
      <c r="B13506" s="4">
        <v>125</v>
      </c>
      <c r="C13506">
        <v>1</v>
      </c>
      <c r="D13506" t="str">
        <f>IFERROR(VLOOKUP($C13506,'Enrollment descriptions'!$A$1:$B$5,2,FALSE), " ")</f>
        <v>Full Time</v>
      </c>
    </row>
    <row r="13507" spans="1:4" outlineLevel="2" x14ac:dyDescent="0.2">
      <c r="A13507" s="38">
        <v>43202.318182870367</v>
      </c>
      <c r="B13507" s="4">
        <v>125</v>
      </c>
      <c r="C13507">
        <v>1</v>
      </c>
      <c r="D13507" t="str">
        <f>IFERROR(VLOOKUP($C13507,'Enrollment descriptions'!$A$1:$B$5,2,FALSE), " ")</f>
        <v>Full Time</v>
      </c>
    </row>
    <row r="13508" spans="1:4" outlineLevel="1" x14ac:dyDescent="0.2">
      <c r="A13508" s="38"/>
      <c r="B13508" s="4">
        <f>SUBTOTAL(9,B13506:B13507)</f>
        <v>250</v>
      </c>
    </row>
    <row r="13509" spans="1:4" outlineLevel="2" x14ac:dyDescent="0.2">
      <c r="A13509" s="38">
        <v>43143.369108796294</v>
      </c>
      <c r="B13509" s="4">
        <v>50</v>
      </c>
      <c r="C13509">
        <v>3</v>
      </c>
      <c r="D13509" t="str">
        <f>IFERROR(VLOOKUP($C13509,'Enrollment descriptions'!$A$1:$B$5,2,FALSE), " ")</f>
        <v>1/2 Time</v>
      </c>
    </row>
    <row r="13510" spans="1:4" outlineLevel="2" x14ac:dyDescent="0.2">
      <c r="A13510" s="38">
        <v>43202.318935185183</v>
      </c>
      <c r="B13510" s="4">
        <v>50</v>
      </c>
      <c r="C13510">
        <v>3</v>
      </c>
      <c r="D13510" t="str">
        <f>IFERROR(VLOOKUP($C13510,'Enrollment descriptions'!$A$1:$B$5,2,FALSE), " ")</f>
        <v>1/2 Time</v>
      </c>
    </row>
    <row r="13511" spans="1:4" outlineLevel="1" x14ac:dyDescent="0.2">
      <c r="A13511" s="38"/>
      <c r="B13511" s="4">
        <f>SUBTOTAL(9,B13509:B13510)</f>
        <v>100</v>
      </c>
    </row>
    <row r="13512" spans="1:4" outlineLevel="2" x14ac:dyDescent="0.2">
      <c r="A13512" s="38">
        <v>43143.369375000002</v>
      </c>
      <c r="B13512" s="4">
        <v>125</v>
      </c>
      <c r="C13512">
        <v>1</v>
      </c>
      <c r="D13512" t="str">
        <f>IFERROR(VLOOKUP($C13512,'Enrollment descriptions'!$A$1:$B$5,2,FALSE), " ")</f>
        <v>Full Time</v>
      </c>
    </row>
    <row r="13513" spans="1:4" outlineLevel="2" x14ac:dyDescent="0.2">
      <c r="A13513" s="38">
        <v>43202.319166666668</v>
      </c>
      <c r="B13513" s="4">
        <v>125</v>
      </c>
      <c r="C13513">
        <v>1</v>
      </c>
      <c r="D13513" t="str">
        <f>IFERROR(VLOOKUP($C13513,'Enrollment descriptions'!$A$1:$B$5,2,FALSE), " ")</f>
        <v>Full Time</v>
      </c>
    </row>
    <row r="13514" spans="1:4" outlineLevel="1" x14ac:dyDescent="0.2">
      <c r="A13514" s="38"/>
      <c r="B13514" s="4">
        <f>SUBTOTAL(9,B13512:B13513)</f>
        <v>250</v>
      </c>
    </row>
    <row r="13515" spans="1:4" outlineLevel="2" x14ac:dyDescent="0.2">
      <c r="A13515" s="38">
        <v>43143.369814814818</v>
      </c>
      <c r="B13515" s="4">
        <v>50</v>
      </c>
      <c r="C13515">
        <v>3</v>
      </c>
      <c r="D13515" t="str">
        <f>IFERROR(VLOOKUP($C13515,'Enrollment descriptions'!$A$1:$B$5,2,FALSE), " ")</f>
        <v>1/2 Time</v>
      </c>
    </row>
    <row r="13516" spans="1:4" outlineLevel="2" x14ac:dyDescent="0.2">
      <c r="A13516" s="38">
        <v>43202.319479166668</v>
      </c>
      <c r="B13516" s="4">
        <v>50</v>
      </c>
      <c r="C13516">
        <v>3</v>
      </c>
      <c r="D13516" t="str">
        <f>IFERROR(VLOOKUP($C13516,'Enrollment descriptions'!$A$1:$B$5,2,FALSE), " ")</f>
        <v>1/2 Time</v>
      </c>
    </row>
    <row r="13517" spans="1:4" outlineLevel="1" x14ac:dyDescent="0.2">
      <c r="A13517" s="38"/>
      <c r="B13517" s="4">
        <f>SUBTOTAL(9,B13515:B13516)</f>
        <v>100</v>
      </c>
    </row>
    <row r="13518" spans="1:4" outlineLevel="2" x14ac:dyDescent="0.2">
      <c r="A13518" s="38">
        <v>43143.369004629632</v>
      </c>
      <c r="B13518" s="4">
        <v>125</v>
      </c>
      <c r="C13518">
        <v>1</v>
      </c>
      <c r="D13518" t="str">
        <f>IFERROR(VLOOKUP($C13518,'Enrollment descriptions'!$A$1:$B$5,2,FALSE), " ")</f>
        <v>Full Time</v>
      </c>
    </row>
    <row r="13519" spans="1:4" outlineLevel="2" x14ac:dyDescent="0.2">
      <c r="A13519" s="38">
        <v>43202.318854166668</v>
      </c>
      <c r="B13519" s="4">
        <v>50</v>
      </c>
      <c r="C13519">
        <v>2</v>
      </c>
      <c r="D13519" t="str">
        <f>IFERROR(VLOOKUP($C13519,'Enrollment descriptions'!$A$1:$B$5,2,FALSE), " ")</f>
        <v>3/4 Time</v>
      </c>
    </row>
    <row r="13520" spans="1:4" outlineLevel="2" x14ac:dyDescent="0.2">
      <c r="A13520" s="38">
        <v>43202.318854166668</v>
      </c>
      <c r="B13520" s="4">
        <v>-75</v>
      </c>
      <c r="C13520">
        <v>2</v>
      </c>
      <c r="D13520" t="str">
        <f>IFERROR(VLOOKUP($C13520,'Enrollment descriptions'!$A$1:$B$5,2,FALSE), " ")</f>
        <v>3/4 Time</v>
      </c>
    </row>
    <row r="13521" spans="1:4" outlineLevel="1" x14ac:dyDescent="0.2">
      <c r="A13521" s="38"/>
      <c r="B13521" s="4">
        <f>SUBTOTAL(9,B13518:B13520)</f>
        <v>100</v>
      </c>
    </row>
    <row r="13522" spans="1:4" outlineLevel="2" x14ac:dyDescent="0.2">
      <c r="A13522" s="38">
        <v>43143.369131944448</v>
      </c>
      <c r="B13522" s="4">
        <v>125</v>
      </c>
      <c r="C13522">
        <v>1</v>
      </c>
      <c r="D13522" t="str">
        <f>IFERROR(VLOOKUP($C13522,'Enrollment descriptions'!$A$1:$B$5,2,FALSE), " ")</f>
        <v>Full Time</v>
      </c>
    </row>
    <row r="13523" spans="1:4" outlineLevel="2" x14ac:dyDescent="0.2">
      <c r="A13523" s="38">
        <v>43202.318958333337</v>
      </c>
      <c r="B13523" s="4">
        <v>125</v>
      </c>
      <c r="C13523">
        <v>1</v>
      </c>
      <c r="D13523" t="str">
        <f>IFERROR(VLOOKUP($C13523,'Enrollment descriptions'!$A$1:$B$5,2,FALSE), " ")</f>
        <v>Full Time</v>
      </c>
    </row>
    <row r="13524" spans="1:4" outlineLevel="1" x14ac:dyDescent="0.2">
      <c r="A13524" s="38"/>
      <c r="B13524" s="4">
        <f>SUBTOTAL(9,B13522:B13523)</f>
        <v>250</v>
      </c>
    </row>
    <row r="13525" spans="1:4" outlineLevel="2" x14ac:dyDescent="0.2">
      <c r="A13525" s="38">
        <v>43143.368750000001</v>
      </c>
      <c r="B13525" s="4">
        <v>50</v>
      </c>
      <c r="C13525">
        <v>2</v>
      </c>
      <c r="D13525" t="str">
        <f>IFERROR(VLOOKUP($C13525,'Enrollment descriptions'!$A$1:$B$5,2,FALSE), " ")</f>
        <v>3/4 Time</v>
      </c>
    </row>
    <row r="13526" spans="1:4" outlineLevel="2" x14ac:dyDescent="0.2">
      <c r="A13526" s="38">
        <v>43202.318668981483</v>
      </c>
      <c r="B13526" s="4">
        <v>50</v>
      </c>
      <c r="C13526">
        <v>2</v>
      </c>
      <c r="D13526" t="str">
        <f>IFERROR(VLOOKUP($C13526,'Enrollment descriptions'!$A$1:$B$5,2,FALSE), " ")</f>
        <v>3/4 Time</v>
      </c>
    </row>
    <row r="13527" spans="1:4" outlineLevel="1" x14ac:dyDescent="0.2">
      <c r="A13527" s="38"/>
      <c r="B13527" s="4">
        <f>SUBTOTAL(9,B13525:B13526)</f>
        <v>100</v>
      </c>
    </row>
    <row r="13528" spans="1:4" outlineLevel="2" x14ac:dyDescent="0.2">
      <c r="A13528" s="38">
        <v>43143.367824074077</v>
      </c>
      <c r="B13528" s="4">
        <v>125</v>
      </c>
      <c r="C13528">
        <v>1</v>
      </c>
      <c r="D13528" t="str">
        <f>IFERROR(VLOOKUP($C13528,'Enrollment descriptions'!$A$1:$B$5,2,FALSE), " ")</f>
        <v>Full Time</v>
      </c>
    </row>
    <row r="13529" spans="1:4" outlineLevel="2" x14ac:dyDescent="0.2">
      <c r="A13529" s="38">
        <v>43202.317881944444</v>
      </c>
      <c r="B13529" s="4">
        <v>125</v>
      </c>
      <c r="C13529">
        <v>1</v>
      </c>
      <c r="D13529" t="str">
        <f>IFERROR(VLOOKUP($C13529,'Enrollment descriptions'!$A$1:$B$5,2,FALSE), " ")</f>
        <v>Full Time</v>
      </c>
    </row>
    <row r="13530" spans="1:4" outlineLevel="1" x14ac:dyDescent="0.2">
      <c r="A13530" s="38"/>
      <c r="B13530" s="4">
        <f>SUBTOTAL(9,B13528:B13529)</f>
        <v>250</v>
      </c>
    </row>
    <row r="13531" spans="1:4" outlineLevel="2" x14ac:dyDescent="0.2">
      <c r="A13531" s="38">
        <v>43143.368611111109</v>
      </c>
      <c r="B13531" s="4">
        <v>50</v>
      </c>
      <c r="C13531">
        <v>2</v>
      </c>
      <c r="D13531" t="str">
        <f>IFERROR(VLOOKUP($C13531,'Enrollment descriptions'!$A$1:$B$5,2,FALSE), " ")</f>
        <v>3/4 Time</v>
      </c>
    </row>
    <row r="13532" spans="1:4" outlineLevel="2" x14ac:dyDescent="0.2">
      <c r="A13532" s="38">
        <v>43202.318541666667</v>
      </c>
      <c r="B13532" s="4">
        <v>50</v>
      </c>
      <c r="C13532">
        <v>2</v>
      </c>
      <c r="D13532" t="str">
        <f>IFERROR(VLOOKUP($C13532,'Enrollment descriptions'!$A$1:$B$5,2,FALSE), " ")</f>
        <v>3/4 Time</v>
      </c>
    </row>
    <row r="13533" spans="1:4" outlineLevel="1" x14ac:dyDescent="0.2">
      <c r="A13533" s="38"/>
      <c r="B13533" s="4">
        <f>SUBTOTAL(9,B13531:B13532)</f>
        <v>100</v>
      </c>
    </row>
    <row r="13534" spans="1:4" outlineLevel="2" x14ac:dyDescent="0.2">
      <c r="A13534" s="38">
        <v>43143.369166666664</v>
      </c>
      <c r="B13534" s="4">
        <v>50</v>
      </c>
      <c r="C13534">
        <v>3</v>
      </c>
      <c r="D13534" t="str">
        <f>IFERROR(VLOOKUP($C13534,'Enrollment descriptions'!$A$1:$B$5,2,FALSE), " ")</f>
        <v>1/2 Time</v>
      </c>
    </row>
    <row r="13535" spans="1:4" outlineLevel="2" x14ac:dyDescent="0.2">
      <c r="A13535" s="38">
        <v>43202.318981481483</v>
      </c>
      <c r="B13535" s="4">
        <v>50</v>
      </c>
      <c r="C13535">
        <v>3</v>
      </c>
      <c r="D13535" t="str">
        <f>IFERROR(VLOOKUP($C13535,'Enrollment descriptions'!$A$1:$B$5,2,FALSE), " ")</f>
        <v>1/2 Time</v>
      </c>
    </row>
    <row r="13536" spans="1:4" outlineLevel="1" x14ac:dyDescent="0.2">
      <c r="A13536" s="38"/>
      <c r="B13536" s="4">
        <f>SUBTOTAL(9,B13534:B13535)</f>
        <v>100</v>
      </c>
    </row>
    <row r="13537" spans="1:4" outlineLevel="2" x14ac:dyDescent="0.2">
      <c r="A13537" s="38">
        <v>43143.369108796294</v>
      </c>
      <c r="B13537" s="4">
        <v>50</v>
      </c>
      <c r="C13537">
        <v>2</v>
      </c>
      <c r="D13537" t="str">
        <f>IFERROR(VLOOKUP($C13537,'Enrollment descriptions'!$A$1:$B$5,2,FALSE), " ")</f>
        <v>3/4 Time</v>
      </c>
    </row>
    <row r="13538" spans="1:4" outlineLevel="2" x14ac:dyDescent="0.2">
      <c r="A13538" s="38">
        <v>43202.31894675926</v>
      </c>
      <c r="B13538" s="4">
        <v>50</v>
      </c>
      <c r="C13538">
        <v>3</v>
      </c>
      <c r="D13538" t="str">
        <f>IFERROR(VLOOKUP($C13538,'Enrollment descriptions'!$A$1:$B$5,2,FALSE), " ")</f>
        <v>1/2 Time</v>
      </c>
    </row>
    <row r="13539" spans="1:4" outlineLevel="1" x14ac:dyDescent="0.2">
      <c r="A13539" s="38"/>
      <c r="B13539" s="4">
        <f>SUBTOTAL(9,B13537:B13538)</f>
        <v>100</v>
      </c>
    </row>
    <row r="13540" spans="1:4" outlineLevel="2" x14ac:dyDescent="0.2">
      <c r="A13540" s="38">
        <v>43143.369328703702</v>
      </c>
      <c r="B13540" s="4">
        <v>125</v>
      </c>
      <c r="C13540">
        <v>1</v>
      </c>
      <c r="D13540" t="str">
        <f>IFERROR(VLOOKUP($C13540,'Enrollment descriptions'!$A$1:$B$5,2,FALSE), " ")</f>
        <v>Full Time</v>
      </c>
    </row>
    <row r="13541" spans="1:4" outlineLevel="2" x14ac:dyDescent="0.2">
      <c r="A13541" s="38">
        <v>43202.319120370368</v>
      </c>
      <c r="B13541" s="4">
        <v>125</v>
      </c>
      <c r="C13541">
        <v>1</v>
      </c>
      <c r="D13541" t="str">
        <f>IFERROR(VLOOKUP($C13541,'Enrollment descriptions'!$A$1:$B$5,2,FALSE), " ")</f>
        <v>Full Time</v>
      </c>
    </row>
    <row r="13542" spans="1:4" outlineLevel="1" x14ac:dyDescent="0.2">
      <c r="A13542" s="38"/>
      <c r="B13542" s="4">
        <f>SUBTOTAL(9,B13540:B13541)</f>
        <v>250</v>
      </c>
    </row>
    <row r="13543" spans="1:4" outlineLevel="2" x14ac:dyDescent="0.2">
      <c r="A13543" s="38">
        <v>43143.369131944448</v>
      </c>
      <c r="B13543" s="4">
        <v>125</v>
      </c>
      <c r="C13543">
        <v>1</v>
      </c>
      <c r="D13543" t="str">
        <f>IFERROR(VLOOKUP($C13543,'Enrollment descriptions'!$A$1:$B$5,2,FALSE), " ")</f>
        <v>Full Time</v>
      </c>
    </row>
    <row r="13544" spans="1:4" outlineLevel="2" x14ac:dyDescent="0.2">
      <c r="A13544" s="38">
        <v>43202.31894675926</v>
      </c>
      <c r="B13544" s="4">
        <v>50</v>
      </c>
      <c r="C13544">
        <v>3</v>
      </c>
      <c r="D13544" t="str">
        <f>IFERROR(VLOOKUP($C13544,'Enrollment descriptions'!$A$1:$B$5,2,FALSE), " ")</f>
        <v>1/2 Time</v>
      </c>
    </row>
    <row r="13545" spans="1:4" outlineLevel="2" x14ac:dyDescent="0.2">
      <c r="A13545" s="38">
        <v>43202.31894675926</v>
      </c>
      <c r="B13545" s="4">
        <v>-75</v>
      </c>
      <c r="C13545">
        <v>3</v>
      </c>
      <c r="D13545" t="str">
        <f>IFERROR(VLOOKUP($C13545,'Enrollment descriptions'!$A$1:$B$5,2,FALSE), " ")</f>
        <v>1/2 Time</v>
      </c>
    </row>
    <row r="13546" spans="1:4" outlineLevel="1" x14ac:dyDescent="0.2">
      <c r="A13546" s="38"/>
      <c r="B13546" s="4">
        <f>SUBTOTAL(9,B13543:B13545)</f>
        <v>100</v>
      </c>
    </row>
    <row r="13547" spans="1:4" outlineLevel="2" x14ac:dyDescent="0.2">
      <c r="A13547" s="38">
        <v>43143.36791666667</v>
      </c>
      <c r="B13547" s="4">
        <v>125</v>
      </c>
      <c r="C13547">
        <v>1</v>
      </c>
      <c r="D13547" t="str">
        <f>IFERROR(VLOOKUP($C13547,'Enrollment descriptions'!$A$1:$B$5,2,FALSE), " ")</f>
        <v>Full Time</v>
      </c>
    </row>
    <row r="13548" spans="1:4" outlineLevel="2" x14ac:dyDescent="0.2">
      <c r="D13548" t="str">
        <f>IFERROR(VLOOKUP($C13548,'Enrollment descriptions'!$A$1:$B$5,2,FALSE), " ")</f>
        <v xml:space="preserve"> </v>
      </c>
    </row>
    <row r="13549" spans="1:4" outlineLevel="2" x14ac:dyDescent="0.2">
      <c r="A13549" s="38">
        <v>43215.514490740738</v>
      </c>
      <c r="B13549" s="4">
        <v>-125</v>
      </c>
      <c r="C13549">
        <v>3</v>
      </c>
      <c r="D13549" t="str">
        <f>IFERROR(VLOOKUP($C13549,'Enrollment descriptions'!$A$1:$B$5,2,FALSE), " ")</f>
        <v>1/2 Time</v>
      </c>
    </row>
    <row r="13550" spans="1:4" outlineLevel="1" x14ac:dyDescent="0.2">
      <c r="A13550" s="38"/>
      <c r="B13550" s="4">
        <f>SUBTOTAL(9,B13547:B13549)</f>
        <v>0</v>
      </c>
    </row>
    <row r="13551" spans="1:4" outlineLevel="2" x14ac:dyDescent="0.2">
      <c r="D13551" t="str">
        <f>IFERROR(VLOOKUP($C13551,'Enrollment descriptions'!$A$1:$B$5,2,FALSE), " ")</f>
        <v xml:space="preserve"> </v>
      </c>
    </row>
    <row r="13552" spans="1:4" outlineLevel="2" x14ac:dyDescent="0.2">
      <c r="D13552" t="str">
        <f>IFERROR(VLOOKUP($C13552,'Enrollment descriptions'!$A$1:$B$5,2,FALSE), " ")</f>
        <v xml:space="preserve"> </v>
      </c>
    </row>
    <row r="13553" spans="1:4" outlineLevel="1" x14ac:dyDescent="0.2">
      <c r="B13553" s="4">
        <f>SUBTOTAL(9,B13551:B13552)</f>
        <v>0</v>
      </c>
    </row>
    <row r="13554" spans="1:4" outlineLevel="2" x14ac:dyDescent="0.2">
      <c r="A13554" s="38">
        <v>43143.368680555555</v>
      </c>
      <c r="B13554" s="4">
        <v>125</v>
      </c>
      <c r="C13554">
        <v>1</v>
      </c>
      <c r="D13554" t="str">
        <f>IFERROR(VLOOKUP($C13554,'Enrollment descriptions'!$A$1:$B$5,2,FALSE), " ")</f>
        <v>Full Time</v>
      </c>
    </row>
    <row r="13555" spans="1:4" outlineLevel="2" x14ac:dyDescent="0.2">
      <c r="A13555" s="38">
        <v>43145.406006944446</v>
      </c>
      <c r="B13555" s="4">
        <v>-125</v>
      </c>
      <c r="C13555">
        <v>1</v>
      </c>
      <c r="D13555" t="str">
        <f>IFERROR(VLOOKUP($C13555,'Enrollment descriptions'!$A$1:$B$5,2,FALSE), " ")</f>
        <v>Full Time</v>
      </c>
    </row>
    <row r="13556" spans="1:4" outlineLevel="2" x14ac:dyDescent="0.2">
      <c r="A13556" s="38">
        <v>43215.508518518516</v>
      </c>
      <c r="B13556" s="4">
        <v>125</v>
      </c>
      <c r="C13556">
        <v>1</v>
      </c>
      <c r="D13556" t="str">
        <f>IFERROR(VLOOKUP($C13556,'Enrollment descriptions'!$A$1:$B$5,2,FALSE), " ")</f>
        <v>Full Time</v>
      </c>
    </row>
    <row r="13557" spans="1:4" outlineLevel="2" x14ac:dyDescent="0.2">
      <c r="A13557" s="38">
        <v>43215.508518518516</v>
      </c>
      <c r="B13557" s="4">
        <v>125</v>
      </c>
      <c r="C13557">
        <v>1</v>
      </c>
      <c r="D13557" t="str">
        <f>IFERROR(VLOOKUP($C13557,'Enrollment descriptions'!$A$1:$B$5,2,FALSE), " ")</f>
        <v>Full Time</v>
      </c>
    </row>
    <row r="13558" spans="1:4" outlineLevel="1" x14ac:dyDescent="0.2">
      <c r="A13558" s="38"/>
      <c r="B13558" s="4">
        <f>SUBTOTAL(9,B13554:B13557)</f>
        <v>250</v>
      </c>
    </row>
    <row r="13559" spans="1:4" outlineLevel="2" x14ac:dyDescent="0.2">
      <c r="A13559" s="38">
        <v>43143.369398148148</v>
      </c>
      <c r="B13559" s="4">
        <v>125</v>
      </c>
      <c r="C13559">
        <v>1</v>
      </c>
      <c r="D13559" t="str">
        <f>IFERROR(VLOOKUP($C13559,'Enrollment descriptions'!$A$1:$B$5,2,FALSE), " ")</f>
        <v>Full Time</v>
      </c>
    </row>
    <row r="13560" spans="1:4" outlineLevel="2" x14ac:dyDescent="0.2">
      <c r="A13560" s="38">
        <v>43202.319178240738</v>
      </c>
      <c r="B13560" s="4">
        <v>125</v>
      </c>
      <c r="C13560">
        <v>1</v>
      </c>
      <c r="D13560" t="str">
        <f>IFERROR(VLOOKUP($C13560,'Enrollment descriptions'!$A$1:$B$5,2,FALSE), " ")</f>
        <v>Full Time</v>
      </c>
    </row>
    <row r="13561" spans="1:4" outlineLevel="1" x14ac:dyDescent="0.2">
      <c r="A13561" s="38"/>
      <c r="B13561" s="4">
        <f>SUBTOTAL(9,B13559:B13560)</f>
        <v>250</v>
      </c>
    </row>
    <row r="13562" spans="1:4" outlineLevel="2" x14ac:dyDescent="0.2">
      <c r="A13562" s="38">
        <v>43143.36818287037</v>
      </c>
      <c r="B13562" s="4">
        <v>125</v>
      </c>
      <c r="C13562">
        <v>1</v>
      </c>
      <c r="D13562" t="str">
        <f>IFERROR(VLOOKUP($C13562,'Enrollment descriptions'!$A$1:$B$5,2,FALSE), " ")</f>
        <v>Full Time</v>
      </c>
    </row>
    <row r="13563" spans="1:4" outlineLevel="2" x14ac:dyDescent="0.2">
      <c r="A13563" s="38">
        <v>43202.318194444444</v>
      </c>
      <c r="B13563" s="4">
        <v>125</v>
      </c>
      <c r="C13563">
        <v>1</v>
      </c>
      <c r="D13563" t="str">
        <f>IFERROR(VLOOKUP($C13563,'Enrollment descriptions'!$A$1:$B$5,2,FALSE), " ")</f>
        <v>Full Time</v>
      </c>
    </row>
    <row r="13564" spans="1:4" outlineLevel="1" x14ac:dyDescent="0.2">
      <c r="A13564" s="38"/>
      <c r="B13564" s="4">
        <f>SUBTOTAL(9,B13562:B13563)</f>
        <v>250</v>
      </c>
    </row>
    <row r="13565" spans="1:4" outlineLevel="2" x14ac:dyDescent="0.2">
      <c r="A13565" s="38">
        <v>43143.36923611111</v>
      </c>
      <c r="B13565" s="4">
        <v>125</v>
      </c>
      <c r="C13565">
        <v>1</v>
      </c>
      <c r="D13565" t="str">
        <f>IFERROR(VLOOKUP($C13565,'Enrollment descriptions'!$A$1:$B$5,2,FALSE), " ")</f>
        <v>Full Time</v>
      </c>
    </row>
    <row r="13566" spans="1:4" outlineLevel="2" x14ac:dyDescent="0.2">
      <c r="A13566" s="38">
        <v>43202.319062499999</v>
      </c>
      <c r="B13566" s="4">
        <v>125</v>
      </c>
      <c r="C13566">
        <v>1</v>
      </c>
      <c r="D13566" t="str">
        <f>IFERROR(VLOOKUP($C13566,'Enrollment descriptions'!$A$1:$B$5,2,FALSE), " ")</f>
        <v>Full Time</v>
      </c>
    </row>
    <row r="13567" spans="1:4" outlineLevel="1" x14ac:dyDescent="0.2">
      <c r="A13567" s="38"/>
      <c r="B13567" s="4">
        <f>SUBTOTAL(9,B13565:B13566)</f>
        <v>250</v>
      </c>
    </row>
    <row r="13568" spans="1:4" outlineLevel="2" x14ac:dyDescent="0.2">
      <c r="A13568" s="38">
        <v>43143.368078703701</v>
      </c>
      <c r="B13568" s="4">
        <v>125</v>
      </c>
      <c r="C13568">
        <v>1</v>
      </c>
      <c r="D13568" t="str">
        <f>IFERROR(VLOOKUP($C13568,'Enrollment descriptions'!$A$1:$B$5,2,FALSE), " ")</f>
        <v>Full Time</v>
      </c>
    </row>
    <row r="13569" spans="1:4" outlineLevel="2" x14ac:dyDescent="0.2">
      <c r="A13569" s="38">
        <v>43202.318090277775</v>
      </c>
      <c r="B13569" s="4">
        <v>125</v>
      </c>
      <c r="C13569">
        <v>1</v>
      </c>
      <c r="D13569" t="str">
        <f>IFERROR(VLOOKUP($C13569,'Enrollment descriptions'!$A$1:$B$5,2,FALSE), " ")</f>
        <v>Full Time</v>
      </c>
    </row>
    <row r="13570" spans="1:4" outlineLevel="1" x14ac:dyDescent="0.2">
      <c r="A13570" s="38"/>
      <c r="B13570" s="4">
        <f>SUBTOTAL(9,B13568:B13569)</f>
        <v>250</v>
      </c>
    </row>
    <row r="13571" spans="1:4" outlineLevel="2" x14ac:dyDescent="0.2">
      <c r="A13571" s="38">
        <v>43143.369039351855</v>
      </c>
      <c r="B13571" s="4">
        <v>50</v>
      </c>
      <c r="C13571">
        <v>2</v>
      </c>
      <c r="D13571" t="str">
        <f>IFERROR(VLOOKUP($C13571,'Enrollment descriptions'!$A$1:$B$5,2,FALSE), " ")</f>
        <v>3/4 Time</v>
      </c>
    </row>
    <row r="13572" spans="1:4" outlineLevel="2" x14ac:dyDescent="0.2">
      <c r="A13572" s="38">
        <v>43202.318888888891</v>
      </c>
      <c r="B13572" s="4">
        <v>50</v>
      </c>
      <c r="C13572">
        <v>3</v>
      </c>
      <c r="D13572" t="str">
        <f>IFERROR(VLOOKUP($C13572,'Enrollment descriptions'!$A$1:$B$5,2,FALSE), " ")</f>
        <v>1/2 Time</v>
      </c>
    </row>
    <row r="13573" spans="1:4" outlineLevel="1" x14ac:dyDescent="0.2">
      <c r="A13573" s="38"/>
      <c r="B13573" s="4">
        <f>SUBTOTAL(9,B13571:B13572)</f>
        <v>100</v>
      </c>
    </row>
    <row r="13574" spans="1:4" outlineLevel="2" x14ac:dyDescent="0.2">
      <c r="A13574" s="38">
        <v>43143.369479166664</v>
      </c>
      <c r="B13574" s="4">
        <v>125</v>
      </c>
      <c r="C13574">
        <v>1</v>
      </c>
      <c r="D13574" t="str">
        <f>IFERROR(VLOOKUP($C13574,'Enrollment descriptions'!$A$1:$B$5,2,FALSE), " ")</f>
        <v>Full Time</v>
      </c>
    </row>
    <row r="13575" spans="1:4" outlineLevel="2" x14ac:dyDescent="0.2">
      <c r="A13575" s="38">
        <v>43202.319236111114</v>
      </c>
      <c r="B13575" s="4">
        <v>125</v>
      </c>
      <c r="C13575">
        <v>1</v>
      </c>
      <c r="D13575" t="str">
        <f>IFERROR(VLOOKUP($C13575,'Enrollment descriptions'!$A$1:$B$5,2,FALSE), " ")</f>
        <v>Full Time</v>
      </c>
    </row>
    <row r="13576" spans="1:4" outlineLevel="1" x14ac:dyDescent="0.2">
      <c r="A13576" s="38"/>
      <c r="B13576" s="4">
        <f>SUBTOTAL(9,B13574:B13575)</f>
        <v>250</v>
      </c>
    </row>
    <row r="13577" spans="1:4" outlineLevel="2" x14ac:dyDescent="0.2">
      <c r="A13577" s="38">
        <v>43143.369618055556</v>
      </c>
      <c r="B13577" s="4">
        <v>125</v>
      </c>
      <c r="C13577">
        <v>1</v>
      </c>
      <c r="D13577" t="str">
        <f>IFERROR(VLOOKUP($C13577,'Enrollment descriptions'!$A$1:$B$5,2,FALSE), " ")</f>
        <v>Full Time</v>
      </c>
    </row>
    <row r="13578" spans="1:4" outlineLevel="2" x14ac:dyDescent="0.2">
      <c r="A13578" s="38">
        <v>43202.319351851853</v>
      </c>
      <c r="B13578" s="4">
        <v>125</v>
      </c>
      <c r="C13578">
        <v>1</v>
      </c>
      <c r="D13578" t="str">
        <f>IFERROR(VLOOKUP($C13578,'Enrollment descriptions'!$A$1:$B$5,2,FALSE), " ")</f>
        <v>Full Time</v>
      </c>
    </row>
    <row r="13579" spans="1:4" outlineLevel="1" x14ac:dyDescent="0.2">
      <c r="A13579" s="38"/>
      <c r="B13579" s="4">
        <f>SUBTOTAL(9,B13577:B13578)</f>
        <v>250</v>
      </c>
    </row>
    <row r="13580" spans="1:4" outlineLevel="2" x14ac:dyDescent="0.2">
      <c r="A13580" s="38">
        <v>43143.369710648149</v>
      </c>
      <c r="B13580" s="4">
        <v>50</v>
      </c>
      <c r="C13580">
        <v>2</v>
      </c>
      <c r="D13580" t="str">
        <f>IFERROR(VLOOKUP($C13580,'Enrollment descriptions'!$A$1:$B$5,2,FALSE), " ")</f>
        <v>3/4 Time</v>
      </c>
    </row>
    <row r="13581" spans="1:4" outlineLevel="2" x14ac:dyDescent="0.2">
      <c r="A13581" s="38">
        <v>43202.319398148145</v>
      </c>
      <c r="B13581" s="4">
        <v>50</v>
      </c>
      <c r="C13581">
        <v>2</v>
      </c>
      <c r="D13581" t="str">
        <f>IFERROR(VLOOKUP($C13581,'Enrollment descriptions'!$A$1:$B$5,2,FALSE), " ")</f>
        <v>3/4 Time</v>
      </c>
    </row>
    <row r="13582" spans="1:4" outlineLevel="1" x14ac:dyDescent="0.2">
      <c r="A13582" s="38"/>
      <c r="B13582" s="4">
        <f>SUBTOTAL(9,B13580:B13581)</f>
        <v>100</v>
      </c>
    </row>
    <row r="13583" spans="1:4" outlineLevel="2" x14ac:dyDescent="0.2">
      <c r="A13583" s="38">
        <v>43143.367604166669</v>
      </c>
      <c r="B13583" s="4">
        <v>125</v>
      </c>
      <c r="C13583">
        <v>1</v>
      </c>
      <c r="D13583" t="str">
        <f>IFERROR(VLOOKUP($C13583,'Enrollment descriptions'!$A$1:$B$5,2,FALSE), " ")</f>
        <v>Full Time</v>
      </c>
    </row>
    <row r="13584" spans="1:4" outlineLevel="2" x14ac:dyDescent="0.2">
      <c r="A13584" s="38">
        <v>43202.317731481482</v>
      </c>
      <c r="B13584" s="4">
        <v>125</v>
      </c>
      <c r="C13584">
        <v>1</v>
      </c>
      <c r="D13584" t="str">
        <f>IFERROR(VLOOKUP($C13584,'Enrollment descriptions'!$A$1:$B$5,2,FALSE), " ")</f>
        <v>Full Time</v>
      </c>
    </row>
    <row r="13585" spans="1:4" outlineLevel="1" x14ac:dyDescent="0.2">
      <c r="A13585" s="38"/>
      <c r="B13585" s="4">
        <f>SUBTOTAL(9,B13583:B13584)</f>
        <v>250</v>
      </c>
    </row>
    <row r="13586" spans="1:4" outlineLevel="2" x14ac:dyDescent="0.2">
      <c r="A13586" s="38">
        <v>43143.369097222225</v>
      </c>
      <c r="B13586" s="4">
        <v>125</v>
      </c>
      <c r="C13586">
        <v>1</v>
      </c>
      <c r="D13586" t="str">
        <f>IFERROR(VLOOKUP($C13586,'Enrollment descriptions'!$A$1:$B$5,2,FALSE), " ")</f>
        <v>Full Time</v>
      </c>
    </row>
    <row r="13587" spans="1:4" outlineLevel="2" x14ac:dyDescent="0.2">
      <c r="A13587" s="38">
        <v>43202.318923611114</v>
      </c>
      <c r="B13587" s="4">
        <v>125</v>
      </c>
      <c r="C13587">
        <v>1</v>
      </c>
      <c r="D13587" t="str">
        <f>IFERROR(VLOOKUP($C13587,'Enrollment descriptions'!$A$1:$B$5,2,FALSE), " ")</f>
        <v>Full Time</v>
      </c>
    </row>
    <row r="13588" spans="1:4" outlineLevel="1" x14ac:dyDescent="0.2">
      <c r="A13588" s="38"/>
      <c r="B13588" s="4">
        <f>SUBTOTAL(9,B13586:B13587)</f>
        <v>250</v>
      </c>
    </row>
    <row r="13589" spans="1:4" outlineLevel="2" x14ac:dyDescent="0.2">
      <c r="A13589" s="38">
        <v>43143.368321759262</v>
      </c>
      <c r="B13589" s="4">
        <v>50</v>
      </c>
      <c r="C13589">
        <v>3</v>
      </c>
      <c r="D13589" t="str">
        <f>IFERROR(VLOOKUP($C13589,'Enrollment descriptions'!$A$1:$B$5,2,FALSE), " ")</f>
        <v>1/2 Time</v>
      </c>
    </row>
    <row r="13590" spans="1:4" outlineLevel="2" x14ac:dyDescent="0.2">
      <c r="A13590" s="38">
        <v>43202.318298611113</v>
      </c>
      <c r="B13590" s="4">
        <v>50</v>
      </c>
      <c r="C13590">
        <v>3</v>
      </c>
      <c r="D13590" t="str">
        <f>IFERROR(VLOOKUP($C13590,'Enrollment descriptions'!$A$1:$B$5,2,FALSE), " ")</f>
        <v>1/2 Time</v>
      </c>
    </row>
    <row r="13591" spans="1:4" outlineLevel="1" x14ac:dyDescent="0.2">
      <c r="A13591" s="38"/>
      <c r="B13591" s="4">
        <f>SUBTOTAL(9,B13589:B13590)</f>
        <v>100</v>
      </c>
    </row>
    <row r="13592" spans="1:4" outlineLevel="2" x14ac:dyDescent="0.2">
      <c r="A13592" s="38">
        <v>43143.36954861111</v>
      </c>
      <c r="B13592" s="4">
        <v>50</v>
      </c>
      <c r="C13592">
        <v>2</v>
      </c>
      <c r="D13592" t="str">
        <f>IFERROR(VLOOKUP($C13592,'Enrollment descriptions'!$A$1:$B$5,2,FALSE), " ")</f>
        <v>3/4 Time</v>
      </c>
    </row>
    <row r="13593" spans="1:4" outlineLevel="2" x14ac:dyDescent="0.2">
      <c r="A13593" s="38">
        <v>43202.319293981483</v>
      </c>
      <c r="B13593" s="4">
        <v>50</v>
      </c>
      <c r="C13593">
        <v>2</v>
      </c>
      <c r="D13593" t="str">
        <f>IFERROR(VLOOKUP($C13593,'Enrollment descriptions'!$A$1:$B$5,2,FALSE), " ")</f>
        <v>3/4 Time</v>
      </c>
    </row>
    <row r="13594" spans="1:4" outlineLevel="1" x14ac:dyDescent="0.2">
      <c r="A13594" s="38"/>
      <c r="B13594" s="4">
        <f>SUBTOTAL(9,B13592:B13593)</f>
        <v>100</v>
      </c>
    </row>
    <row r="13595" spans="1:4" outlineLevel="2" x14ac:dyDescent="0.2">
      <c r="A13595" s="38">
        <v>43143.369467592594</v>
      </c>
      <c r="B13595" s="4">
        <v>125</v>
      </c>
      <c r="C13595">
        <v>1</v>
      </c>
      <c r="D13595" t="str">
        <f>IFERROR(VLOOKUP($C13595,'Enrollment descriptions'!$A$1:$B$5,2,FALSE), " ")</f>
        <v>Full Time</v>
      </c>
    </row>
    <row r="13596" spans="1:4" outlineLevel="2" x14ac:dyDescent="0.2">
      <c r="A13596" s="38">
        <v>43202.319236111114</v>
      </c>
      <c r="B13596" s="4">
        <v>125</v>
      </c>
      <c r="C13596">
        <v>1</v>
      </c>
      <c r="D13596" t="str">
        <f>IFERROR(VLOOKUP($C13596,'Enrollment descriptions'!$A$1:$B$5,2,FALSE), " ")</f>
        <v>Full Time</v>
      </c>
    </row>
    <row r="13597" spans="1:4" outlineLevel="1" x14ac:dyDescent="0.2">
      <c r="A13597" s="38"/>
      <c r="B13597" s="4">
        <f>SUBTOTAL(9,B13595:B13596)</f>
        <v>250</v>
      </c>
    </row>
    <row r="13598" spans="1:4" outlineLevel="2" x14ac:dyDescent="0.2">
      <c r="A13598" s="38">
        <v>43143.368946759256</v>
      </c>
      <c r="B13598" s="4">
        <v>125</v>
      </c>
      <c r="C13598">
        <v>1</v>
      </c>
      <c r="D13598" t="str">
        <f>IFERROR(VLOOKUP($C13598,'Enrollment descriptions'!$A$1:$B$5,2,FALSE), " ")</f>
        <v>Full Time</v>
      </c>
    </row>
    <row r="13599" spans="1:4" outlineLevel="2" x14ac:dyDescent="0.2">
      <c r="A13599" s="38">
        <v>43202.318819444445</v>
      </c>
      <c r="B13599" s="4">
        <v>125</v>
      </c>
      <c r="C13599">
        <v>1</v>
      </c>
      <c r="D13599" t="str">
        <f>IFERROR(VLOOKUP($C13599,'Enrollment descriptions'!$A$1:$B$5,2,FALSE), " ")</f>
        <v>Full Time</v>
      </c>
    </row>
    <row r="13600" spans="1:4" outlineLevel="1" x14ac:dyDescent="0.2">
      <c r="A13600" s="38"/>
      <c r="B13600" s="4">
        <f>SUBTOTAL(9,B13598:B13599)</f>
        <v>250</v>
      </c>
    </row>
    <row r="13601" spans="1:4" outlineLevel="2" x14ac:dyDescent="0.2">
      <c r="A13601" s="38">
        <v>43143.36822916667</v>
      </c>
      <c r="B13601" s="4">
        <v>125</v>
      </c>
      <c r="C13601">
        <v>1</v>
      </c>
      <c r="D13601" t="str">
        <f>IFERROR(VLOOKUP($C13601,'Enrollment descriptions'!$A$1:$B$5,2,FALSE), " ")</f>
        <v>Full Time</v>
      </c>
    </row>
    <row r="13602" spans="1:4" outlineLevel="2" x14ac:dyDescent="0.2">
      <c r="A13602" s="38">
        <v>43202.318229166667</v>
      </c>
      <c r="B13602" s="4">
        <v>125</v>
      </c>
      <c r="C13602">
        <v>1</v>
      </c>
      <c r="D13602" t="str">
        <f>IFERROR(VLOOKUP($C13602,'Enrollment descriptions'!$A$1:$B$5,2,FALSE), " ")</f>
        <v>Full Time</v>
      </c>
    </row>
    <row r="13603" spans="1:4" outlineLevel="1" x14ac:dyDescent="0.2">
      <c r="A13603" s="38"/>
      <c r="B13603" s="4">
        <f>SUBTOTAL(9,B13601:B13602)</f>
        <v>250</v>
      </c>
    </row>
    <row r="13604" spans="1:4" outlineLevel="2" x14ac:dyDescent="0.2">
      <c r="A13604" s="38">
        <v>43143.369039351855</v>
      </c>
      <c r="B13604" s="4">
        <v>125</v>
      </c>
      <c r="C13604">
        <v>1</v>
      </c>
      <c r="D13604" t="str">
        <f>IFERROR(VLOOKUP($C13604,'Enrollment descriptions'!$A$1:$B$5,2,FALSE), " ")</f>
        <v>Full Time</v>
      </c>
    </row>
    <row r="13605" spans="1:4" outlineLevel="2" x14ac:dyDescent="0.2">
      <c r="A13605" s="38">
        <v>43202.318877314814</v>
      </c>
      <c r="B13605" s="4">
        <v>125</v>
      </c>
      <c r="C13605">
        <v>1</v>
      </c>
      <c r="D13605" t="str">
        <f>IFERROR(VLOOKUP($C13605,'Enrollment descriptions'!$A$1:$B$5,2,FALSE), " ")</f>
        <v>Full Time</v>
      </c>
    </row>
    <row r="13606" spans="1:4" outlineLevel="1" x14ac:dyDescent="0.2">
      <c r="A13606" s="38"/>
      <c r="B13606" s="4">
        <f>SUBTOTAL(9,B13604:B13605)</f>
        <v>250</v>
      </c>
    </row>
    <row r="13607" spans="1:4" outlineLevel="2" x14ac:dyDescent="0.2">
      <c r="A13607" s="38">
        <v>43143.368263888886</v>
      </c>
      <c r="B13607" s="4">
        <v>125</v>
      </c>
      <c r="C13607">
        <v>1</v>
      </c>
      <c r="D13607" t="str">
        <f>IFERROR(VLOOKUP($C13607,'Enrollment descriptions'!$A$1:$B$5,2,FALSE), " ")</f>
        <v>Full Time</v>
      </c>
    </row>
    <row r="13608" spans="1:4" outlineLevel="2" x14ac:dyDescent="0.2">
      <c r="A13608" s="38">
        <v>43202.318252314813</v>
      </c>
      <c r="B13608" s="4">
        <v>125</v>
      </c>
      <c r="C13608">
        <v>1</v>
      </c>
      <c r="D13608" t="str">
        <f>IFERROR(VLOOKUP($C13608,'Enrollment descriptions'!$A$1:$B$5,2,FALSE), " ")</f>
        <v>Full Time</v>
      </c>
    </row>
    <row r="13609" spans="1:4" outlineLevel="1" x14ac:dyDescent="0.2">
      <c r="A13609" s="38"/>
      <c r="B13609" s="4">
        <f>SUBTOTAL(9,B13607:B13608)</f>
        <v>250</v>
      </c>
    </row>
    <row r="13610" spans="1:4" outlineLevel="2" x14ac:dyDescent="0.2">
      <c r="A13610" s="38">
        <v>43143.368541666663</v>
      </c>
      <c r="B13610" s="4">
        <v>50</v>
      </c>
      <c r="C13610">
        <v>2</v>
      </c>
      <c r="D13610" t="str">
        <f>IFERROR(VLOOKUP($C13610,'Enrollment descriptions'!$A$1:$B$5,2,FALSE), " ")</f>
        <v>3/4 Time</v>
      </c>
    </row>
    <row r="13611" spans="1:4" outlineLevel="2" x14ac:dyDescent="0.2">
      <c r="A13611" s="38">
        <v>43202.318495370368</v>
      </c>
      <c r="B13611" s="4">
        <v>50</v>
      </c>
      <c r="C13611">
        <v>2</v>
      </c>
      <c r="D13611" t="str">
        <f>IFERROR(VLOOKUP($C13611,'Enrollment descriptions'!$A$1:$B$5,2,FALSE), " ")</f>
        <v>3/4 Time</v>
      </c>
    </row>
    <row r="13612" spans="1:4" outlineLevel="1" x14ac:dyDescent="0.2">
      <c r="A13612" s="38"/>
      <c r="B13612" s="4">
        <f>SUBTOTAL(9,B13610:B13611)</f>
        <v>100</v>
      </c>
    </row>
    <row r="13613" spans="1:4" outlineLevel="2" x14ac:dyDescent="0.2">
      <c r="A13613" s="38">
        <v>43143.36917824074</v>
      </c>
      <c r="B13613" s="4">
        <v>50</v>
      </c>
      <c r="C13613">
        <v>2</v>
      </c>
      <c r="D13613" t="str">
        <f>IFERROR(VLOOKUP($C13613,'Enrollment descriptions'!$A$1:$B$5,2,FALSE), " ")</f>
        <v>3/4 Time</v>
      </c>
    </row>
    <row r="13614" spans="1:4" outlineLevel="2" x14ac:dyDescent="0.2">
      <c r="A13614" s="38">
        <v>43202.318993055553</v>
      </c>
      <c r="B13614" s="4">
        <v>50</v>
      </c>
      <c r="C13614">
        <v>3</v>
      </c>
      <c r="D13614" t="str">
        <f>IFERROR(VLOOKUP($C13614,'Enrollment descriptions'!$A$1:$B$5,2,FALSE), " ")</f>
        <v>1/2 Time</v>
      </c>
    </row>
    <row r="13615" spans="1:4" outlineLevel="1" x14ac:dyDescent="0.2">
      <c r="A13615" s="38"/>
      <c r="B13615" s="4">
        <f>SUBTOTAL(9,B13613:B13614)</f>
        <v>100</v>
      </c>
    </row>
    <row r="13616" spans="1:4" outlineLevel="2" x14ac:dyDescent="0.2">
      <c r="A13616" s="38">
        <v>43143.368113425924</v>
      </c>
      <c r="B13616" s="4">
        <v>125</v>
      </c>
      <c r="C13616">
        <v>1</v>
      </c>
      <c r="D13616" t="str">
        <f>IFERROR(VLOOKUP($C13616,'Enrollment descriptions'!$A$1:$B$5,2,FALSE), " ")</f>
        <v>Full Time</v>
      </c>
    </row>
    <row r="13617" spans="1:4" outlineLevel="2" x14ac:dyDescent="0.2">
      <c r="A13617" s="38">
        <v>43202.318136574075</v>
      </c>
      <c r="B13617" s="4">
        <v>125</v>
      </c>
      <c r="C13617">
        <v>1</v>
      </c>
      <c r="D13617" t="str">
        <f>IFERROR(VLOOKUP($C13617,'Enrollment descriptions'!$A$1:$B$5,2,FALSE), " ")</f>
        <v>Full Time</v>
      </c>
    </row>
    <row r="13618" spans="1:4" outlineLevel="1" x14ac:dyDescent="0.2">
      <c r="A13618" s="38"/>
      <c r="B13618" s="4">
        <f>SUBTOTAL(9,B13616:B13617)</f>
        <v>250</v>
      </c>
    </row>
    <row r="13619" spans="1:4" outlineLevel="2" x14ac:dyDescent="0.2">
      <c r="A13619" s="38">
        <v>43143.368032407408</v>
      </c>
      <c r="B13619" s="4">
        <v>50</v>
      </c>
      <c r="C13619">
        <v>3</v>
      </c>
      <c r="D13619" t="str">
        <f>IFERROR(VLOOKUP($C13619,'Enrollment descriptions'!$A$1:$B$5,2,FALSE), " ")</f>
        <v>1/2 Time</v>
      </c>
    </row>
    <row r="13620" spans="1:4" outlineLevel="2" x14ac:dyDescent="0.2">
      <c r="A13620" s="38">
        <v>43202.318055555559</v>
      </c>
      <c r="B13620" s="4">
        <v>50</v>
      </c>
      <c r="C13620">
        <v>3</v>
      </c>
      <c r="D13620" t="str">
        <f>IFERROR(VLOOKUP($C13620,'Enrollment descriptions'!$A$1:$B$5,2,FALSE), " ")</f>
        <v>1/2 Time</v>
      </c>
    </row>
    <row r="13621" spans="1:4" outlineLevel="1" x14ac:dyDescent="0.2">
      <c r="A13621" s="38"/>
      <c r="B13621" s="4">
        <f>SUBTOTAL(9,B13619:B13620)</f>
        <v>100</v>
      </c>
    </row>
    <row r="13622" spans="1:4" outlineLevel="2" x14ac:dyDescent="0.2">
      <c r="A13622" s="38">
        <v>43143.368877314817</v>
      </c>
      <c r="B13622" s="4">
        <v>50</v>
      </c>
      <c r="C13622">
        <v>2</v>
      </c>
      <c r="D13622" t="str">
        <f>IFERROR(VLOOKUP($C13622,'Enrollment descriptions'!$A$1:$B$5,2,FALSE), " ")</f>
        <v>3/4 Time</v>
      </c>
    </row>
    <row r="13623" spans="1:4" outlineLevel="2" x14ac:dyDescent="0.2">
      <c r="A13623" s="38">
        <v>43202.318761574075</v>
      </c>
      <c r="B13623" s="4">
        <v>50</v>
      </c>
      <c r="C13623">
        <v>2</v>
      </c>
      <c r="D13623" t="str">
        <f>IFERROR(VLOOKUP($C13623,'Enrollment descriptions'!$A$1:$B$5,2,FALSE), " ")</f>
        <v>3/4 Time</v>
      </c>
    </row>
    <row r="13624" spans="1:4" outlineLevel="1" x14ac:dyDescent="0.2">
      <c r="A13624" s="38"/>
      <c r="B13624" s="4">
        <f>SUBTOTAL(9,B13622:B13623)</f>
        <v>100</v>
      </c>
    </row>
    <row r="13625" spans="1:4" outlineLevel="2" x14ac:dyDescent="0.2">
      <c r="A13625" s="38">
        <v>43143.369016203702</v>
      </c>
      <c r="B13625" s="4">
        <v>125</v>
      </c>
      <c r="C13625">
        <v>1</v>
      </c>
      <c r="D13625" t="str">
        <f>IFERROR(VLOOKUP($C13625,'Enrollment descriptions'!$A$1:$B$5,2,FALSE), " ")</f>
        <v>Full Time</v>
      </c>
    </row>
    <row r="13626" spans="1:4" outlineLevel="2" x14ac:dyDescent="0.2">
      <c r="A13626" s="38">
        <v>43202.318865740737</v>
      </c>
      <c r="B13626" s="4">
        <v>125</v>
      </c>
      <c r="C13626">
        <v>1</v>
      </c>
      <c r="D13626" t="str">
        <f>IFERROR(VLOOKUP($C13626,'Enrollment descriptions'!$A$1:$B$5,2,FALSE), " ")</f>
        <v>Full Time</v>
      </c>
    </row>
    <row r="13627" spans="1:4" outlineLevel="1" x14ac:dyDescent="0.2">
      <c r="A13627" s="38"/>
      <c r="B13627" s="4">
        <f>SUBTOTAL(9,B13625:B13626)</f>
        <v>250</v>
      </c>
    </row>
    <row r="13628" spans="1:4" outlineLevel="2" x14ac:dyDescent="0.2">
      <c r="A13628" s="38">
        <v>43143.368078703701</v>
      </c>
      <c r="B13628" s="4">
        <v>50</v>
      </c>
      <c r="C13628">
        <v>2</v>
      </c>
      <c r="D13628" t="str">
        <f>IFERROR(VLOOKUP($C13628,'Enrollment descriptions'!$A$1:$B$5,2,FALSE), " ")</f>
        <v>3/4 Time</v>
      </c>
    </row>
    <row r="13629" spans="1:4" outlineLevel="2" x14ac:dyDescent="0.2">
      <c r="A13629" s="38">
        <v>43202.318101851852</v>
      </c>
      <c r="B13629" s="4">
        <v>50</v>
      </c>
      <c r="C13629">
        <v>2</v>
      </c>
      <c r="D13629" t="str">
        <f>IFERROR(VLOOKUP($C13629,'Enrollment descriptions'!$A$1:$B$5,2,FALSE), " ")</f>
        <v>3/4 Time</v>
      </c>
    </row>
    <row r="13630" spans="1:4" outlineLevel="1" x14ac:dyDescent="0.2">
      <c r="A13630" s="38"/>
      <c r="B13630" s="4">
        <f>SUBTOTAL(9,B13628:B13629)</f>
        <v>100</v>
      </c>
    </row>
    <row r="13631" spans="1:4" outlineLevel="2" x14ac:dyDescent="0.2">
      <c r="A13631" s="38">
        <v>43143.369513888887</v>
      </c>
      <c r="B13631" s="4">
        <v>50</v>
      </c>
      <c r="C13631">
        <v>2</v>
      </c>
      <c r="D13631" t="str">
        <f>IFERROR(VLOOKUP($C13631,'Enrollment descriptions'!$A$1:$B$5,2,FALSE), " ")</f>
        <v>3/4 Time</v>
      </c>
    </row>
    <row r="13632" spans="1:4" outlineLevel="2" x14ac:dyDescent="0.2">
      <c r="A13632" s="38">
        <v>43202.31927083333</v>
      </c>
      <c r="B13632" s="4">
        <v>50</v>
      </c>
      <c r="C13632">
        <v>3</v>
      </c>
      <c r="D13632" t="str">
        <f>IFERROR(VLOOKUP($C13632,'Enrollment descriptions'!$A$1:$B$5,2,FALSE), " ")</f>
        <v>1/2 Time</v>
      </c>
    </row>
    <row r="13633" spans="1:4" outlineLevel="1" x14ac:dyDescent="0.2">
      <c r="A13633" s="38"/>
      <c r="B13633" s="4">
        <f>SUBTOTAL(9,B13631:B13632)</f>
        <v>100</v>
      </c>
    </row>
    <row r="13634" spans="1:4" outlineLevel="2" x14ac:dyDescent="0.2">
      <c r="A13634" s="38">
        <v>43215.489351851851</v>
      </c>
      <c r="B13634" s="4">
        <v>125</v>
      </c>
      <c r="C13634">
        <v>1</v>
      </c>
      <c r="D13634" t="str">
        <f>IFERROR(VLOOKUP($C13634,'Enrollment descriptions'!$A$1:$B$5,2,FALSE), " ")</f>
        <v>Full Time</v>
      </c>
    </row>
    <row r="13635" spans="1:4" outlineLevel="2" x14ac:dyDescent="0.2">
      <c r="A13635" s="38">
        <v>43215.489351851851</v>
      </c>
      <c r="B13635" s="4">
        <v>125</v>
      </c>
      <c r="C13635">
        <v>1</v>
      </c>
      <c r="D13635" t="str">
        <f>IFERROR(VLOOKUP($C13635,'Enrollment descriptions'!$A$1:$B$5,2,FALSE), " ")</f>
        <v>Full Time</v>
      </c>
    </row>
    <row r="13636" spans="1:4" outlineLevel="1" x14ac:dyDescent="0.2">
      <c r="A13636" s="38"/>
      <c r="B13636" s="4">
        <f>SUBTOTAL(9,B13634:B13635)</f>
        <v>250</v>
      </c>
    </row>
    <row r="13637" spans="1:4" outlineLevel="2" x14ac:dyDescent="0.2">
      <c r="A13637" s="38">
        <v>43143.368703703702</v>
      </c>
      <c r="B13637" s="4">
        <v>125</v>
      </c>
      <c r="C13637">
        <v>1</v>
      </c>
      <c r="D13637" t="str">
        <f>IFERROR(VLOOKUP($C13637,'Enrollment descriptions'!$A$1:$B$5,2,FALSE), " ")</f>
        <v>Full Time</v>
      </c>
    </row>
    <row r="13638" spans="1:4" outlineLevel="2" x14ac:dyDescent="0.2">
      <c r="A13638" s="38">
        <v>43202.318622685183</v>
      </c>
      <c r="B13638" s="4">
        <v>125</v>
      </c>
      <c r="C13638">
        <v>1</v>
      </c>
      <c r="D13638" t="str">
        <f>IFERROR(VLOOKUP($C13638,'Enrollment descriptions'!$A$1:$B$5,2,FALSE), " ")</f>
        <v>Full Time</v>
      </c>
    </row>
    <row r="13639" spans="1:4" outlineLevel="1" x14ac:dyDescent="0.2">
      <c r="A13639" s="38"/>
      <c r="B13639" s="4">
        <f>SUBTOTAL(9,B13637:B13638)</f>
        <v>250</v>
      </c>
    </row>
    <row r="13640" spans="1:4" outlineLevel="2" x14ac:dyDescent="0.2">
      <c r="A13640" s="38">
        <v>43143.368807870371</v>
      </c>
      <c r="B13640" s="4">
        <v>125</v>
      </c>
      <c r="C13640">
        <v>1</v>
      </c>
      <c r="D13640" t="str">
        <f>IFERROR(VLOOKUP($C13640,'Enrollment descriptions'!$A$1:$B$5,2,FALSE), " ")</f>
        <v>Full Time</v>
      </c>
    </row>
    <row r="13641" spans="1:4" outlineLevel="2" x14ac:dyDescent="0.2">
      <c r="A13641" s="38">
        <v>43202.318715277775</v>
      </c>
      <c r="B13641" s="4">
        <v>125</v>
      </c>
      <c r="C13641">
        <v>1</v>
      </c>
      <c r="D13641" t="str">
        <f>IFERROR(VLOOKUP($C13641,'Enrollment descriptions'!$A$1:$B$5,2,FALSE), " ")</f>
        <v>Full Time</v>
      </c>
    </row>
    <row r="13642" spans="1:4" outlineLevel="1" x14ac:dyDescent="0.2">
      <c r="A13642" s="38"/>
      <c r="B13642" s="4">
        <f>SUBTOTAL(9,B13640:B13641)</f>
        <v>250</v>
      </c>
    </row>
    <row r="13643" spans="1:4" outlineLevel="2" x14ac:dyDescent="0.2">
      <c r="A13643" s="38">
        <v>43143.367997685185</v>
      </c>
      <c r="B13643" s="4">
        <v>50</v>
      </c>
      <c r="C13643">
        <v>3</v>
      </c>
      <c r="D13643" t="str">
        <f>IFERROR(VLOOKUP($C13643,'Enrollment descriptions'!$A$1:$B$5,2,FALSE), " ")</f>
        <v>1/2 Time</v>
      </c>
    </row>
    <row r="13644" spans="1:4" outlineLevel="2" x14ac:dyDescent="0.2">
      <c r="A13644" s="38">
        <v>43202.318020833336</v>
      </c>
      <c r="B13644" s="4">
        <v>50</v>
      </c>
      <c r="C13644">
        <v>3</v>
      </c>
      <c r="D13644" t="str">
        <f>IFERROR(VLOOKUP($C13644,'Enrollment descriptions'!$A$1:$B$5,2,FALSE), " ")</f>
        <v>1/2 Time</v>
      </c>
    </row>
    <row r="13645" spans="1:4" outlineLevel="1" x14ac:dyDescent="0.2">
      <c r="A13645" s="38"/>
      <c r="B13645" s="4">
        <f>SUBTOTAL(9,B13643:B13644)</f>
        <v>100</v>
      </c>
    </row>
    <row r="13646" spans="1:4" outlineLevel="2" x14ac:dyDescent="0.2">
      <c r="A13646" s="38">
        <v>43143.369027777779</v>
      </c>
      <c r="B13646" s="4">
        <v>125</v>
      </c>
      <c r="C13646">
        <v>1</v>
      </c>
      <c r="D13646" t="str">
        <f>IFERROR(VLOOKUP($C13646,'Enrollment descriptions'!$A$1:$B$5,2,FALSE), " ")</f>
        <v>Full Time</v>
      </c>
    </row>
    <row r="13647" spans="1:4" outlineLevel="2" x14ac:dyDescent="0.2">
      <c r="A13647" s="38">
        <v>43202.318877314814</v>
      </c>
      <c r="B13647" s="4">
        <v>125</v>
      </c>
      <c r="C13647">
        <v>1</v>
      </c>
      <c r="D13647" t="str">
        <f>IFERROR(VLOOKUP($C13647,'Enrollment descriptions'!$A$1:$B$5,2,FALSE), " ")</f>
        <v>Full Time</v>
      </c>
    </row>
    <row r="13648" spans="1:4" outlineLevel="1" x14ac:dyDescent="0.2">
      <c r="A13648" s="38"/>
      <c r="B13648" s="4">
        <f>SUBTOTAL(9,B13646:B13647)</f>
        <v>250</v>
      </c>
    </row>
    <row r="13649" spans="1:4" outlineLevel="2" x14ac:dyDescent="0.2">
      <c r="A13649" s="38">
        <v>43143.369467592594</v>
      </c>
      <c r="B13649" s="4">
        <v>125</v>
      </c>
      <c r="C13649">
        <v>1</v>
      </c>
      <c r="D13649" t="str">
        <f>IFERROR(VLOOKUP($C13649,'Enrollment descriptions'!$A$1:$B$5,2,FALSE), " ")</f>
        <v>Full Time</v>
      </c>
    </row>
    <row r="13650" spans="1:4" outlineLevel="2" x14ac:dyDescent="0.2">
      <c r="A13650" s="38">
        <v>43202.319224537037</v>
      </c>
      <c r="B13650" s="4">
        <v>125</v>
      </c>
      <c r="C13650">
        <v>1</v>
      </c>
      <c r="D13650" t="str">
        <f>IFERROR(VLOOKUP($C13650,'Enrollment descriptions'!$A$1:$B$5,2,FALSE), " ")</f>
        <v>Full Time</v>
      </c>
    </row>
    <row r="13651" spans="1:4" outlineLevel="1" x14ac:dyDescent="0.2">
      <c r="A13651" s="38"/>
      <c r="B13651" s="4">
        <f>SUBTOTAL(9,B13649:B13650)</f>
        <v>250</v>
      </c>
    </row>
    <row r="13652" spans="1:4" outlineLevel="2" x14ac:dyDescent="0.2">
      <c r="A13652" s="38">
        <v>43143.368032407408</v>
      </c>
      <c r="B13652" s="4">
        <v>125</v>
      </c>
      <c r="C13652">
        <v>1</v>
      </c>
      <c r="D13652" t="str">
        <f>IFERROR(VLOOKUP($C13652,'Enrollment descriptions'!$A$1:$B$5,2,FALSE), " ")</f>
        <v>Full Time</v>
      </c>
    </row>
    <row r="13653" spans="1:4" outlineLevel="2" x14ac:dyDescent="0.2">
      <c r="A13653" s="38">
        <v>43202.318043981482</v>
      </c>
      <c r="B13653" s="4">
        <v>125</v>
      </c>
      <c r="C13653">
        <v>1</v>
      </c>
      <c r="D13653" t="str">
        <f>IFERROR(VLOOKUP($C13653,'Enrollment descriptions'!$A$1:$B$5,2,FALSE), " ")</f>
        <v>Full Time</v>
      </c>
    </row>
    <row r="13654" spans="1:4" outlineLevel="1" x14ac:dyDescent="0.2">
      <c r="A13654" s="38"/>
      <c r="B13654" s="4">
        <f>SUBTOTAL(9,B13652:B13653)</f>
        <v>250</v>
      </c>
    </row>
    <row r="13655" spans="1:4" outlineLevel="2" x14ac:dyDescent="0.2">
      <c r="A13655" s="38">
        <v>43143.369062500002</v>
      </c>
      <c r="B13655" s="4">
        <v>125</v>
      </c>
      <c r="C13655">
        <v>1</v>
      </c>
      <c r="D13655" t="str">
        <f>IFERROR(VLOOKUP($C13655,'Enrollment descriptions'!$A$1:$B$5,2,FALSE), " ")</f>
        <v>Full Time</v>
      </c>
    </row>
    <row r="13656" spans="1:4" outlineLevel="2" x14ac:dyDescent="0.2">
      <c r="A13656" s="38">
        <v>43202.31890046296</v>
      </c>
      <c r="B13656" s="4">
        <v>125</v>
      </c>
      <c r="C13656">
        <v>1</v>
      </c>
      <c r="D13656" t="str">
        <f>IFERROR(VLOOKUP($C13656,'Enrollment descriptions'!$A$1:$B$5,2,FALSE), " ")</f>
        <v>Full Time</v>
      </c>
    </row>
    <row r="13657" spans="1:4" outlineLevel="1" x14ac:dyDescent="0.2">
      <c r="A13657" s="38"/>
      <c r="B13657" s="4">
        <f>SUBTOTAL(9,B13655:B13656)</f>
        <v>250</v>
      </c>
    </row>
    <row r="13658" spans="1:4" outlineLevel="2" x14ac:dyDescent="0.2">
      <c r="A13658" s="38">
        <v>43143.367893518516</v>
      </c>
      <c r="B13658" s="4">
        <v>125</v>
      </c>
      <c r="C13658">
        <v>1</v>
      </c>
      <c r="D13658" t="str">
        <f>IFERROR(VLOOKUP($C13658,'Enrollment descriptions'!$A$1:$B$5,2,FALSE), " ")</f>
        <v>Full Time</v>
      </c>
    </row>
    <row r="13659" spans="1:4" outlineLevel="2" x14ac:dyDescent="0.2">
      <c r="A13659" s="38">
        <v>43202.317939814813</v>
      </c>
      <c r="B13659" s="4">
        <v>125</v>
      </c>
      <c r="C13659">
        <v>1</v>
      </c>
      <c r="D13659" t="str">
        <f>IFERROR(VLOOKUP($C13659,'Enrollment descriptions'!$A$1:$B$5,2,FALSE), " ")</f>
        <v>Full Time</v>
      </c>
    </row>
    <row r="13660" spans="1:4" outlineLevel="1" x14ac:dyDescent="0.2">
      <c r="A13660" s="38"/>
      <c r="B13660" s="4">
        <f>SUBTOTAL(9,B13658:B13659)</f>
        <v>250</v>
      </c>
    </row>
    <row r="13661" spans="1:4" outlineLevel="2" x14ac:dyDescent="0.2">
      <c r="A13661" s="38">
        <v>43143.368518518517</v>
      </c>
      <c r="B13661" s="4">
        <v>125</v>
      </c>
      <c r="C13661">
        <v>1</v>
      </c>
      <c r="D13661" t="str">
        <f>IFERROR(VLOOKUP($C13661,'Enrollment descriptions'!$A$1:$B$5,2,FALSE), " ")</f>
        <v>Full Time</v>
      </c>
    </row>
    <row r="13662" spans="1:4" outlineLevel="2" x14ac:dyDescent="0.2">
      <c r="A13662" s="38">
        <v>43202.318472222221</v>
      </c>
      <c r="B13662" s="4">
        <v>125</v>
      </c>
      <c r="C13662">
        <v>1</v>
      </c>
      <c r="D13662" t="str">
        <f>IFERROR(VLOOKUP($C13662,'Enrollment descriptions'!$A$1:$B$5,2,FALSE), " ")</f>
        <v>Full Time</v>
      </c>
    </row>
    <row r="13663" spans="1:4" outlineLevel="1" x14ac:dyDescent="0.2">
      <c r="A13663" s="38"/>
      <c r="B13663" s="4">
        <f>SUBTOTAL(9,B13661:B13662)</f>
        <v>250</v>
      </c>
    </row>
    <row r="13664" spans="1:4" outlineLevel="2" x14ac:dyDescent="0.2">
      <c r="A13664" s="38">
        <v>43215.489293981482</v>
      </c>
      <c r="B13664" s="4">
        <v>125</v>
      </c>
      <c r="C13664">
        <v>1</v>
      </c>
      <c r="D13664" t="str">
        <f>IFERROR(VLOOKUP($C13664,'Enrollment descriptions'!$A$1:$B$5,2,FALSE), " ")</f>
        <v>Full Time</v>
      </c>
    </row>
    <row r="13665" spans="1:4" outlineLevel="2" x14ac:dyDescent="0.2">
      <c r="A13665" s="38">
        <v>43215.489293981482</v>
      </c>
      <c r="B13665" s="4">
        <v>125</v>
      </c>
      <c r="C13665">
        <v>1</v>
      </c>
      <c r="D13665" t="str">
        <f>IFERROR(VLOOKUP($C13665,'Enrollment descriptions'!$A$1:$B$5,2,FALSE), " ")</f>
        <v>Full Time</v>
      </c>
    </row>
    <row r="13666" spans="1:4" outlineLevel="1" x14ac:dyDescent="0.2">
      <c r="A13666" s="38"/>
      <c r="B13666" s="4">
        <f>SUBTOTAL(9,B13664:B13665)</f>
        <v>250</v>
      </c>
    </row>
    <row r="13667" spans="1:4" outlineLevel="2" x14ac:dyDescent="0.2">
      <c r="A13667" s="38">
        <v>43143.36859953704</v>
      </c>
      <c r="B13667" s="4">
        <v>50</v>
      </c>
      <c r="C13667">
        <v>3</v>
      </c>
      <c r="D13667" t="str">
        <f>IFERROR(VLOOKUP($C13667,'Enrollment descriptions'!$A$1:$B$5,2,FALSE), " ")</f>
        <v>1/2 Time</v>
      </c>
    </row>
    <row r="13668" spans="1:4" outlineLevel="2" x14ac:dyDescent="0.2">
      <c r="A13668" s="38">
        <v>43185.365185185183</v>
      </c>
      <c r="B13668" s="4">
        <v>-50</v>
      </c>
      <c r="C13668">
        <v>4</v>
      </c>
      <c r="D13668" t="str">
        <f>IFERROR(VLOOKUP($C13668,'Enrollment descriptions'!$A$1:$B$5,2,FALSE), " ")</f>
        <v>&lt; 1/2 Time</v>
      </c>
    </row>
    <row r="13669" spans="1:4" outlineLevel="2" x14ac:dyDescent="0.2">
      <c r="D13669" t="str">
        <f>IFERROR(VLOOKUP($C13669,'Enrollment descriptions'!$A$1:$B$5,2,FALSE), " ")</f>
        <v xml:space="preserve"> </v>
      </c>
    </row>
    <row r="13670" spans="1:4" outlineLevel="1" x14ac:dyDescent="0.2">
      <c r="B13670" s="4">
        <f>SUBTOTAL(9,B13667:B13669)</f>
        <v>0</v>
      </c>
    </row>
    <row r="13671" spans="1:4" outlineLevel="2" x14ac:dyDescent="0.2">
      <c r="A13671" s="38">
        <v>43143.368275462963</v>
      </c>
      <c r="B13671" s="4">
        <v>50</v>
      </c>
      <c r="C13671">
        <v>2</v>
      </c>
      <c r="D13671" t="str">
        <f>IFERROR(VLOOKUP($C13671,'Enrollment descriptions'!$A$1:$B$5,2,FALSE), " ")</f>
        <v>3/4 Time</v>
      </c>
    </row>
    <row r="13672" spans="1:4" outlineLevel="2" x14ac:dyDescent="0.2">
      <c r="A13672" s="38">
        <v>43145.405995370369</v>
      </c>
      <c r="B13672" s="4">
        <v>-50</v>
      </c>
      <c r="C13672">
        <v>2</v>
      </c>
      <c r="D13672" t="str">
        <f>IFERROR(VLOOKUP($C13672,'Enrollment descriptions'!$A$1:$B$5,2,FALSE), " ")</f>
        <v>3/4 Time</v>
      </c>
    </row>
    <row r="13673" spans="1:4" outlineLevel="2" x14ac:dyDescent="0.2">
      <c r="A13673" s="38">
        <v>43215.508240740739</v>
      </c>
      <c r="B13673" s="4">
        <v>50</v>
      </c>
      <c r="C13673">
        <v>2</v>
      </c>
      <c r="D13673" t="str">
        <f>IFERROR(VLOOKUP($C13673,'Enrollment descriptions'!$A$1:$B$5,2,FALSE), " ")</f>
        <v>3/4 Time</v>
      </c>
    </row>
    <row r="13674" spans="1:4" outlineLevel="2" x14ac:dyDescent="0.2">
      <c r="A13674" s="38">
        <v>43215.508240740739</v>
      </c>
      <c r="B13674" s="4">
        <v>50</v>
      </c>
      <c r="C13674">
        <v>2</v>
      </c>
      <c r="D13674" t="str">
        <f>IFERROR(VLOOKUP($C13674,'Enrollment descriptions'!$A$1:$B$5,2,FALSE), " ")</f>
        <v>3/4 Time</v>
      </c>
    </row>
    <row r="13675" spans="1:4" outlineLevel="1" x14ac:dyDescent="0.2">
      <c r="A13675" s="38"/>
      <c r="B13675" s="4">
        <f>SUBTOTAL(9,B13671:B13674)</f>
        <v>100</v>
      </c>
    </row>
    <row r="13676" spans="1:4" outlineLevel="2" x14ac:dyDescent="0.2">
      <c r="A13676" s="38">
        <v>43143.368252314816</v>
      </c>
      <c r="B13676" s="4">
        <v>50</v>
      </c>
      <c r="C13676">
        <v>2</v>
      </c>
      <c r="D13676" t="str">
        <f>IFERROR(VLOOKUP($C13676,'Enrollment descriptions'!$A$1:$B$5,2,FALSE), " ")</f>
        <v>3/4 Time</v>
      </c>
    </row>
    <row r="13677" spans="1:4" outlineLevel="2" x14ac:dyDescent="0.2">
      <c r="A13677" s="38">
        <v>43202.318240740744</v>
      </c>
      <c r="B13677" s="4">
        <v>50</v>
      </c>
      <c r="C13677">
        <v>2</v>
      </c>
      <c r="D13677" t="str">
        <f>IFERROR(VLOOKUP($C13677,'Enrollment descriptions'!$A$1:$B$5,2,FALSE), " ")</f>
        <v>3/4 Time</v>
      </c>
    </row>
    <row r="13678" spans="1:4" outlineLevel="1" x14ac:dyDescent="0.2">
      <c r="A13678" s="38"/>
      <c r="B13678" s="4">
        <f>SUBTOTAL(9,B13676:B13677)</f>
        <v>100</v>
      </c>
    </row>
    <row r="13679" spans="1:4" outlineLevel="2" x14ac:dyDescent="0.2">
      <c r="A13679" s="38">
        <v>43143.367789351854</v>
      </c>
      <c r="B13679" s="4">
        <v>50</v>
      </c>
      <c r="C13679">
        <v>3</v>
      </c>
      <c r="D13679" t="str">
        <f>IFERROR(VLOOKUP($C13679,'Enrollment descriptions'!$A$1:$B$5,2,FALSE), " ")</f>
        <v>1/2 Time</v>
      </c>
    </row>
    <row r="13680" spans="1:4" outlineLevel="2" x14ac:dyDescent="0.2">
      <c r="A13680" s="38">
        <v>43202.317858796298</v>
      </c>
      <c r="B13680" s="4">
        <v>50</v>
      </c>
      <c r="C13680">
        <v>3</v>
      </c>
      <c r="D13680" t="str">
        <f>IFERROR(VLOOKUP($C13680,'Enrollment descriptions'!$A$1:$B$5,2,FALSE), " ")</f>
        <v>1/2 Time</v>
      </c>
    </row>
    <row r="13681" spans="1:4" outlineLevel="1" x14ac:dyDescent="0.2">
      <c r="A13681" s="38"/>
      <c r="B13681" s="4">
        <f>SUBTOTAL(9,B13679:B13680)</f>
        <v>100</v>
      </c>
    </row>
    <row r="13682" spans="1:4" outlineLevel="2" x14ac:dyDescent="0.2">
      <c r="A13682" s="38">
        <v>43143.369571759256</v>
      </c>
      <c r="B13682" s="4">
        <v>125</v>
      </c>
      <c r="C13682">
        <v>1</v>
      </c>
      <c r="D13682" t="str">
        <f>IFERROR(VLOOKUP($C13682,'Enrollment descriptions'!$A$1:$B$5,2,FALSE), " ")</f>
        <v>Full Time</v>
      </c>
    </row>
    <row r="13683" spans="1:4" outlineLevel="2" x14ac:dyDescent="0.2">
      <c r="A13683" s="38">
        <v>43145.406041666669</v>
      </c>
      <c r="B13683" s="4">
        <v>-125</v>
      </c>
      <c r="C13683">
        <v>1</v>
      </c>
      <c r="D13683" t="str">
        <f>IFERROR(VLOOKUP($C13683,'Enrollment descriptions'!$A$1:$B$5,2,FALSE), " ")</f>
        <v>Full Time</v>
      </c>
    </row>
    <row r="13684" spans="1:4" outlineLevel="2" x14ac:dyDescent="0.2">
      <c r="A13684" s="38">
        <v>43215.508622685185</v>
      </c>
      <c r="B13684" s="4">
        <v>125</v>
      </c>
      <c r="C13684">
        <v>1</v>
      </c>
      <c r="D13684" t="str">
        <f>IFERROR(VLOOKUP($C13684,'Enrollment descriptions'!$A$1:$B$5,2,FALSE), " ")</f>
        <v>Full Time</v>
      </c>
    </row>
    <row r="13685" spans="1:4" outlineLevel="2" x14ac:dyDescent="0.2">
      <c r="A13685" s="38">
        <v>43215.508622685185</v>
      </c>
      <c r="B13685" s="4">
        <v>125</v>
      </c>
      <c r="C13685">
        <v>1</v>
      </c>
      <c r="D13685" t="str">
        <f>IFERROR(VLOOKUP($C13685,'Enrollment descriptions'!$A$1:$B$5,2,FALSE), " ")</f>
        <v>Full Time</v>
      </c>
    </row>
    <row r="13686" spans="1:4" outlineLevel="1" x14ac:dyDescent="0.2">
      <c r="A13686" s="38"/>
      <c r="B13686" s="4">
        <f>SUBTOTAL(9,B13682:B13685)</f>
        <v>250</v>
      </c>
    </row>
    <row r="13687" spans="1:4" outlineLevel="2" x14ac:dyDescent="0.2">
      <c r="A13687" s="38">
        <v>43143.367534722223</v>
      </c>
      <c r="B13687" s="4">
        <v>125</v>
      </c>
      <c r="C13687">
        <v>1</v>
      </c>
      <c r="D13687" t="str">
        <f>IFERROR(VLOOKUP($C13687,'Enrollment descriptions'!$A$1:$B$5,2,FALSE), " ")</f>
        <v>Full Time</v>
      </c>
    </row>
    <row r="13688" spans="1:4" outlineLevel="2" x14ac:dyDescent="0.2">
      <c r="A13688" s="38">
        <v>43202.317673611113</v>
      </c>
      <c r="B13688" s="4">
        <v>125</v>
      </c>
      <c r="C13688">
        <v>1</v>
      </c>
      <c r="D13688" t="str">
        <f>IFERROR(VLOOKUP($C13688,'Enrollment descriptions'!$A$1:$B$5,2,FALSE), " ")</f>
        <v>Full Time</v>
      </c>
    </row>
    <row r="13689" spans="1:4" outlineLevel="1" x14ac:dyDescent="0.2">
      <c r="A13689" s="38"/>
      <c r="B13689" s="4">
        <f>SUBTOTAL(9,B13687:B13688)</f>
        <v>250</v>
      </c>
    </row>
    <row r="13690" spans="1:4" outlineLevel="2" x14ac:dyDescent="0.2">
      <c r="A13690" s="38">
        <v>43143.368634259263</v>
      </c>
      <c r="B13690" s="4">
        <v>125</v>
      </c>
      <c r="C13690">
        <v>1</v>
      </c>
      <c r="D13690" t="str">
        <f>IFERROR(VLOOKUP($C13690,'Enrollment descriptions'!$A$1:$B$5,2,FALSE), " ")</f>
        <v>Full Time</v>
      </c>
    </row>
    <row r="13691" spans="1:4" outlineLevel="2" x14ac:dyDescent="0.2">
      <c r="A13691" s="38">
        <v>43202.318564814814</v>
      </c>
      <c r="B13691" s="4">
        <v>50</v>
      </c>
      <c r="C13691">
        <v>2</v>
      </c>
      <c r="D13691" t="str">
        <f>IFERROR(VLOOKUP($C13691,'Enrollment descriptions'!$A$1:$B$5,2,FALSE), " ")</f>
        <v>3/4 Time</v>
      </c>
    </row>
    <row r="13692" spans="1:4" outlineLevel="2" x14ac:dyDescent="0.2">
      <c r="A13692" s="38">
        <v>43202.318564814814</v>
      </c>
      <c r="B13692" s="4">
        <v>-75</v>
      </c>
      <c r="C13692">
        <v>2</v>
      </c>
      <c r="D13692" t="str">
        <f>IFERROR(VLOOKUP($C13692,'Enrollment descriptions'!$A$1:$B$5,2,FALSE), " ")</f>
        <v>3/4 Time</v>
      </c>
    </row>
    <row r="13693" spans="1:4" outlineLevel="1" x14ac:dyDescent="0.2">
      <c r="A13693" s="38"/>
      <c r="B13693" s="4">
        <f>SUBTOTAL(9,B13690:B13692)</f>
        <v>100</v>
      </c>
    </row>
    <row r="13694" spans="1:4" outlineLevel="2" x14ac:dyDescent="0.2">
      <c r="A13694" s="38">
        <v>43143.367986111109</v>
      </c>
      <c r="B13694" s="4">
        <v>125</v>
      </c>
      <c r="C13694">
        <v>1</v>
      </c>
      <c r="D13694" t="str">
        <f>IFERROR(VLOOKUP($C13694,'Enrollment descriptions'!$A$1:$B$5,2,FALSE), " ")</f>
        <v>Full Time</v>
      </c>
    </row>
    <row r="13695" spans="1:4" outlineLevel="2" x14ac:dyDescent="0.2">
      <c r="A13695" s="38">
        <v>43199.436608796299</v>
      </c>
      <c r="B13695" s="4">
        <v>125</v>
      </c>
      <c r="C13695">
        <v>1</v>
      </c>
      <c r="D13695" t="str">
        <f>IFERROR(VLOOKUP($C13695,'Enrollment descriptions'!$A$1:$B$5,2,FALSE), " ")</f>
        <v>Full Time</v>
      </c>
    </row>
    <row r="13696" spans="1:4" outlineLevel="1" x14ac:dyDescent="0.2">
      <c r="A13696" s="38"/>
      <c r="B13696" s="4">
        <f>SUBTOTAL(9,B13694:B13695)</f>
        <v>250</v>
      </c>
    </row>
    <row r="13697" spans="1:4" outlineLevel="2" x14ac:dyDescent="0.2">
      <c r="A13697" s="38">
        <v>43143.369409722225</v>
      </c>
      <c r="B13697" s="4">
        <v>125</v>
      </c>
      <c r="C13697">
        <v>1</v>
      </c>
      <c r="D13697" t="str">
        <f>IFERROR(VLOOKUP($C13697,'Enrollment descriptions'!$A$1:$B$5,2,FALSE), " ")</f>
        <v>Full Time</v>
      </c>
    </row>
    <row r="13698" spans="1:4" outlineLevel="2" x14ac:dyDescent="0.2">
      <c r="A13698" s="38">
        <v>43202.319189814814</v>
      </c>
      <c r="B13698" s="4">
        <v>125</v>
      </c>
      <c r="C13698">
        <v>1</v>
      </c>
      <c r="D13698" t="str">
        <f>IFERROR(VLOOKUP($C13698,'Enrollment descriptions'!$A$1:$B$5,2,FALSE), " ")</f>
        <v>Full Time</v>
      </c>
    </row>
    <row r="13699" spans="1:4" outlineLevel="1" x14ac:dyDescent="0.2">
      <c r="A13699" s="38"/>
      <c r="B13699" s="4">
        <f>SUBTOTAL(9,B13697:B13698)</f>
        <v>250</v>
      </c>
    </row>
    <row r="13700" spans="1:4" outlineLevel="2" x14ac:dyDescent="0.2">
      <c r="A13700" s="38">
        <v>43143.36917824074</v>
      </c>
      <c r="B13700" s="4">
        <v>50</v>
      </c>
      <c r="C13700">
        <v>2</v>
      </c>
      <c r="D13700" t="str">
        <f>IFERROR(VLOOKUP($C13700,'Enrollment descriptions'!$A$1:$B$5,2,FALSE), " ")</f>
        <v>3/4 Time</v>
      </c>
    </row>
    <row r="13701" spans="1:4" outlineLevel="2" x14ac:dyDescent="0.2">
      <c r="A13701" s="38">
        <v>43202.318993055553</v>
      </c>
      <c r="B13701" s="4">
        <v>50</v>
      </c>
      <c r="C13701">
        <v>2</v>
      </c>
      <c r="D13701" t="str">
        <f>IFERROR(VLOOKUP($C13701,'Enrollment descriptions'!$A$1:$B$5,2,FALSE), " ")</f>
        <v>3/4 Time</v>
      </c>
    </row>
    <row r="13702" spans="1:4" outlineLevel="1" x14ac:dyDescent="0.2">
      <c r="A13702" s="38"/>
      <c r="B13702" s="4">
        <f>SUBTOTAL(9,B13700:B13701)</f>
        <v>100</v>
      </c>
    </row>
    <row r="13703" spans="1:4" outlineLevel="2" x14ac:dyDescent="0.2">
      <c r="A13703" s="38">
        <v>43215.489270833335</v>
      </c>
      <c r="B13703" s="4">
        <v>50</v>
      </c>
      <c r="C13703">
        <v>3</v>
      </c>
      <c r="D13703" t="str">
        <f>IFERROR(VLOOKUP($C13703,'Enrollment descriptions'!$A$1:$B$5,2,FALSE), " ")</f>
        <v>1/2 Time</v>
      </c>
    </row>
    <row r="13704" spans="1:4" outlineLevel="2" x14ac:dyDescent="0.2">
      <c r="A13704" s="38">
        <v>43215.489270833335</v>
      </c>
      <c r="B13704" s="4">
        <v>50</v>
      </c>
      <c r="C13704">
        <v>3</v>
      </c>
      <c r="D13704" t="str">
        <f>IFERROR(VLOOKUP($C13704,'Enrollment descriptions'!$A$1:$B$5,2,FALSE), " ")</f>
        <v>1/2 Time</v>
      </c>
    </row>
    <row r="13705" spans="1:4" outlineLevel="1" x14ac:dyDescent="0.2">
      <c r="A13705" s="38"/>
      <c r="B13705" s="4">
        <f>SUBTOTAL(9,B13703:B13704)</f>
        <v>100</v>
      </c>
    </row>
    <row r="13706" spans="1:4" outlineLevel="2" x14ac:dyDescent="0.2">
      <c r="A13706" s="38">
        <v>43143.368333333332</v>
      </c>
      <c r="B13706" s="4">
        <v>50</v>
      </c>
      <c r="C13706">
        <v>2</v>
      </c>
      <c r="D13706" t="str">
        <f>IFERROR(VLOOKUP($C13706,'Enrollment descriptions'!$A$1:$B$5,2,FALSE), " ")</f>
        <v>3/4 Time</v>
      </c>
    </row>
    <row r="13707" spans="1:4" outlineLevel="2" x14ac:dyDescent="0.2">
      <c r="A13707" s="38">
        <v>43202.318310185183</v>
      </c>
      <c r="B13707" s="4">
        <v>50</v>
      </c>
      <c r="C13707">
        <v>2</v>
      </c>
      <c r="D13707" t="str">
        <f>IFERROR(VLOOKUP($C13707,'Enrollment descriptions'!$A$1:$B$5,2,FALSE), " ")</f>
        <v>3/4 Time</v>
      </c>
    </row>
    <row r="13708" spans="1:4" outlineLevel="1" x14ac:dyDescent="0.2">
      <c r="A13708" s="38"/>
      <c r="B13708" s="4">
        <f>SUBTOTAL(9,B13706:B13707)</f>
        <v>100</v>
      </c>
    </row>
    <row r="13709" spans="1:4" outlineLevel="2" x14ac:dyDescent="0.2">
      <c r="A13709" s="38">
        <v>43143.368414351855</v>
      </c>
      <c r="B13709" s="4">
        <v>125</v>
      </c>
      <c r="C13709">
        <v>1</v>
      </c>
      <c r="D13709" t="str">
        <f>IFERROR(VLOOKUP($C13709,'Enrollment descriptions'!$A$1:$B$5,2,FALSE), " ")</f>
        <v>Full Time</v>
      </c>
    </row>
    <row r="13710" spans="1:4" outlineLevel="2" x14ac:dyDescent="0.2">
      <c r="A13710" s="38">
        <v>43202.318391203706</v>
      </c>
      <c r="B13710" s="4">
        <v>125</v>
      </c>
      <c r="C13710">
        <v>1</v>
      </c>
      <c r="D13710" t="str">
        <f>IFERROR(VLOOKUP($C13710,'Enrollment descriptions'!$A$1:$B$5,2,FALSE), " ")</f>
        <v>Full Time</v>
      </c>
    </row>
    <row r="13711" spans="1:4" outlineLevel="1" x14ac:dyDescent="0.2">
      <c r="A13711" s="38"/>
      <c r="B13711" s="4">
        <f>SUBTOTAL(9,B13709:B13710)</f>
        <v>250</v>
      </c>
    </row>
    <row r="13712" spans="1:4" outlineLevel="2" x14ac:dyDescent="0.2">
      <c r="A13712" s="38">
        <v>43143.36822916667</v>
      </c>
      <c r="B13712" s="4">
        <v>50</v>
      </c>
      <c r="C13712">
        <v>3</v>
      </c>
      <c r="D13712" t="str">
        <f>IFERROR(VLOOKUP($C13712,'Enrollment descriptions'!$A$1:$B$5,2,FALSE), " ")</f>
        <v>1/2 Time</v>
      </c>
    </row>
    <row r="13713" spans="1:4" outlineLevel="2" x14ac:dyDescent="0.2">
      <c r="A13713" s="38">
        <v>43202.318229166667</v>
      </c>
      <c r="B13713" s="4">
        <v>50</v>
      </c>
      <c r="C13713">
        <v>3</v>
      </c>
      <c r="D13713" t="str">
        <f>IFERROR(VLOOKUP($C13713,'Enrollment descriptions'!$A$1:$B$5,2,FALSE), " ")</f>
        <v>1/2 Time</v>
      </c>
    </row>
    <row r="13714" spans="1:4" outlineLevel="1" x14ac:dyDescent="0.2">
      <c r="A13714" s="38"/>
      <c r="B13714" s="4">
        <f>SUBTOTAL(9,B13712:B13713)</f>
        <v>100</v>
      </c>
    </row>
    <row r="13715" spans="1:4" outlineLevel="2" x14ac:dyDescent="0.2">
      <c r="A13715" s="38">
        <v>43143.368796296294</v>
      </c>
      <c r="B13715" s="4">
        <v>50</v>
      </c>
      <c r="C13715">
        <v>2</v>
      </c>
      <c r="D13715" t="str">
        <f>IFERROR(VLOOKUP($C13715,'Enrollment descriptions'!$A$1:$B$5,2,FALSE), " ")</f>
        <v>3/4 Time</v>
      </c>
    </row>
    <row r="13716" spans="1:4" outlineLevel="2" x14ac:dyDescent="0.2">
      <c r="A13716" s="38">
        <v>43202.318703703706</v>
      </c>
      <c r="B13716" s="4">
        <v>50</v>
      </c>
      <c r="C13716">
        <v>2</v>
      </c>
      <c r="D13716" t="str">
        <f>IFERROR(VLOOKUP($C13716,'Enrollment descriptions'!$A$1:$B$5,2,FALSE), " ")</f>
        <v>3/4 Time</v>
      </c>
    </row>
    <row r="13717" spans="1:4" outlineLevel="1" x14ac:dyDescent="0.2">
      <c r="A13717" s="38"/>
      <c r="B13717" s="4">
        <f>SUBTOTAL(9,B13715:B13716)</f>
        <v>100</v>
      </c>
    </row>
    <row r="13718" spans="1:4" outlineLevel="2" x14ac:dyDescent="0.2">
      <c r="A13718" s="38">
        <v>43143.368414351855</v>
      </c>
      <c r="B13718" s="4">
        <v>50</v>
      </c>
      <c r="C13718">
        <v>2</v>
      </c>
      <c r="D13718" t="str">
        <f>IFERROR(VLOOKUP($C13718,'Enrollment descriptions'!$A$1:$B$5,2,FALSE), " ")</f>
        <v>3/4 Time</v>
      </c>
    </row>
    <row r="13719" spans="1:4" outlineLevel="2" x14ac:dyDescent="0.2">
      <c r="A13719" s="38">
        <v>43202.318379629629</v>
      </c>
      <c r="B13719" s="4">
        <v>50</v>
      </c>
      <c r="C13719">
        <v>3</v>
      </c>
      <c r="D13719" t="str">
        <f>IFERROR(VLOOKUP($C13719,'Enrollment descriptions'!$A$1:$B$5,2,FALSE), " ")</f>
        <v>1/2 Time</v>
      </c>
    </row>
    <row r="13720" spans="1:4" outlineLevel="1" x14ac:dyDescent="0.2">
      <c r="A13720" s="38"/>
      <c r="B13720" s="4">
        <f>SUBTOTAL(9,B13718:B13719)</f>
        <v>100</v>
      </c>
    </row>
    <row r="13721" spans="1:4" outlineLevel="2" x14ac:dyDescent="0.2">
      <c r="A13721" s="38">
        <v>43143.368148148147</v>
      </c>
      <c r="B13721" s="4">
        <v>125</v>
      </c>
      <c r="C13721">
        <v>1</v>
      </c>
      <c r="D13721" t="str">
        <f>IFERROR(VLOOKUP($C13721,'Enrollment descriptions'!$A$1:$B$5,2,FALSE), " ")</f>
        <v>Full Time</v>
      </c>
    </row>
    <row r="13722" spans="1:4" outlineLevel="2" x14ac:dyDescent="0.2">
      <c r="A13722" s="38">
        <v>43202.318171296298</v>
      </c>
      <c r="B13722" s="4">
        <v>125</v>
      </c>
      <c r="C13722">
        <v>1</v>
      </c>
      <c r="D13722" t="str">
        <f>IFERROR(VLOOKUP($C13722,'Enrollment descriptions'!$A$1:$B$5,2,FALSE), " ")</f>
        <v>Full Time</v>
      </c>
    </row>
    <row r="13723" spans="1:4" outlineLevel="1" x14ac:dyDescent="0.2">
      <c r="A13723" s="38"/>
      <c r="B13723" s="4">
        <f>SUBTOTAL(9,B13721:B13722)</f>
        <v>250</v>
      </c>
    </row>
    <row r="13724" spans="1:4" outlineLevel="2" x14ac:dyDescent="0.2">
      <c r="A13724" s="38">
        <v>43143.368472222224</v>
      </c>
      <c r="B13724" s="4">
        <v>50</v>
      </c>
      <c r="C13724">
        <v>2</v>
      </c>
      <c r="D13724" t="str">
        <f>IFERROR(VLOOKUP($C13724,'Enrollment descriptions'!$A$1:$B$5,2,FALSE), " ")</f>
        <v>3/4 Time</v>
      </c>
    </row>
    <row r="13725" spans="1:4" outlineLevel="2" x14ac:dyDescent="0.2">
      <c r="A13725" s="38">
        <v>43202.318437499998</v>
      </c>
      <c r="B13725" s="4">
        <v>50</v>
      </c>
      <c r="C13725">
        <v>2</v>
      </c>
      <c r="D13725" t="str">
        <f>IFERROR(VLOOKUP($C13725,'Enrollment descriptions'!$A$1:$B$5,2,FALSE), " ")</f>
        <v>3/4 Time</v>
      </c>
    </row>
    <row r="13726" spans="1:4" outlineLevel="1" x14ac:dyDescent="0.2">
      <c r="A13726" s="38"/>
      <c r="B13726" s="4">
        <f>SUBTOTAL(9,B13724:B13725)</f>
        <v>100</v>
      </c>
    </row>
    <row r="13727" spans="1:4" outlineLevel="2" x14ac:dyDescent="0.2">
      <c r="A13727" s="38">
        <v>43143.368287037039</v>
      </c>
      <c r="B13727" s="4">
        <v>125</v>
      </c>
      <c r="C13727">
        <v>1</v>
      </c>
      <c r="D13727" t="str">
        <f>IFERROR(VLOOKUP($C13727,'Enrollment descriptions'!$A$1:$B$5,2,FALSE), " ")</f>
        <v>Full Time</v>
      </c>
    </row>
    <row r="13728" spans="1:4" outlineLevel="2" x14ac:dyDescent="0.2">
      <c r="A13728" s="38">
        <v>43202.31826388889</v>
      </c>
      <c r="B13728" s="4">
        <v>125</v>
      </c>
      <c r="C13728">
        <v>1</v>
      </c>
      <c r="D13728" t="str">
        <f>IFERROR(VLOOKUP($C13728,'Enrollment descriptions'!$A$1:$B$5,2,FALSE), " ")</f>
        <v>Full Time</v>
      </c>
    </row>
    <row r="13729" spans="1:4" outlineLevel="1" x14ac:dyDescent="0.2">
      <c r="A13729" s="38"/>
      <c r="B13729" s="4">
        <f>SUBTOTAL(9,B13727:B13728)</f>
        <v>250</v>
      </c>
    </row>
    <row r="13730" spans="1:4" outlineLevel="2" x14ac:dyDescent="0.2">
      <c r="A13730" s="38">
        <v>43143.368206018517</v>
      </c>
      <c r="B13730" s="4">
        <v>50</v>
      </c>
      <c r="C13730">
        <v>3</v>
      </c>
      <c r="D13730" t="str">
        <f>IFERROR(VLOOKUP($C13730,'Enrollment descriptions'!$A$1:$B$5,2,FALSE), " ")</f>
        <v>1/2 Time</v>
      </c>
    </row>
    <row r="13731" spans="1:4" outlineLevel="2" x14ac:dyDescent="0.2">
      <c r="A13731" s="38">
        <v>43202.318206018521</v>
      </c>
      <c r="B13731" s="4">
        <v>50</v>
      </c>
      <c r="C13731">
        <v>3</v>
      </c>
      <c r="D13731" t="str">
        <f>IFERROR(VLOOKUP($C13731,'Enrollment descriptions'!$A$1:$B$5,2,FALSE), " ")</f>
        <v>1/2 Time</v>
      </c>
    </row>
    <row r="13732" spans="1:4" outlineLevel="1" x14ac:dyDescent="0.2">
      <c r="A13732" s="38"/>
      <c r="B13732" s="4">
        <f>SUBTOTAL(9,B13730:B13731)</f>
        <v>100</v>
      </c>
    </row>
    <row r="13733" spans="1:4" outlineLevel="2" x14ac:dyDescent="0.2">
      <c r="A13733" s="38">
        <v>43143.368703703702</v>
      </c>
      <c r="B13733" s="4">
        <v>125</v>
      </c>
      <c r="C13733">
        <v>1</v>
      </c>
      <c r="D13733" t="str">
        <f>IFERROR(VLOOKUP($C13733,'Enrollment descriptions'!$A$1:$B$5,2,FALSE), " ")</f>
        <v>Full Time</v>
      </c>
    </row>
    <row r="13734" spans="1:4" outlineLevel="2" x14ac:dyDescent="0.2">
      <c r="A13734" s="38">
        <v>43202.318622685183</v>
      </c>
      <c r="B13734" s="4">
        <v>125</v>
      </c>
      <c r="C13734">
        <v>1</v>
      </c>
      <c r="D13734" t="str">
        <f>IFERROR(VLOOKUP($C13734,'Enrollment descriptions'!$A$1:$B$5,2,FALSE), " ")</f>
        <v>Full Time</v>
      </c>
    </row>
    <row r="13735" spans="1:4" outlineLevel="1" x14ac:dyDescent="0.2">
      <c r="A13735" s="38"/>
      <c r="B13735" s="4">
        <f>SUBTOTAL(9,B13733:B13734)</f>
        <v>250</v>
      </c>
    </row>
    <row r="13736" spans="1:4" outlineLevel="2" x14ac:dyDescent="0.2">
      <c r="A13736" s="38">
        <v>43143.369328703702</v>
      </c>
      <c r="B13736" s="4">
        <v>125</v>
      </c>
      <c r="C13736">
        <v>1</v>
      </c>
      <c r="D13736" t="str">
        <f>IFERROR(VLOOKUP($C13736,'Enrollment descriptions'!$A$1:$B$5,2,FALSE), " ")</f>
        <v>Full Time</v>
      </c>
    </row>
    <row r="13737" spans="1:4" outlineLevel="2" x14ac:dyDescent="0.2">
      <c r="A13737" s="38">
        <v>43202.319131944445</v>
      </c>
      <c r="B13737" s="4">
        <v>125</v>
      </c>
      <c r="C13737">
        <v>1</v>
      </c>
      <c r="D13737" t="str">
        <f>IFERROR(VLOOKUP($C13737,'Enrollment descriptions'!$A$1:$B$5,2,FALSE), " ")</f>
        <v>Full Time</v>
      </c>
    </row>
    <row r="13738" spans="1:4" outlineLevel="1" x14ac:dyDescent="0.2">
      <c r="A13738" s="38"/>
      <c r="B13738" s="4">
        <f>SUBTOTAL(9,B13736:B13737)</f>
        <v>250</v>
      </c>
    </row>
    <row r="13739" spans="1:4" outlineLevel="2" x14ac:dyDescent="0.2">
      <c r="A13739" s="38">
        <v>43143.368275462963</v>
      </c>
      <c r="B13739" s="4">
        <v>50</v>
      </c>
      <c r="C13739">
        <v>2</v>
      </c>
      <c r="D13739" t="str">
        <f>IFERROR(VLOOKUP($C13739,'Enrollment descriptions'!$A$1:$B$5,2,FALSE), " ")</f>
        <v>3/4 Time</v>
      </c>
    </row>
    <row r="13740" spans="1:4" outlineLevel="2" x14ac:dyDescent="0.2">
      <c r="A13740" s="38">
        <v>43202.318252314813</v>
      </c>
      <c r="B13740" s="4">
        <v>50</v>
      </c>
      <c r="C13740">
        <v>2</v>
      </c>
      <c r="D13740" t="str">
        <f>IFERROR(VLOOKUP($C13740,'Enrollment descriptions'!$A$1:$B$5,2,FALSE), " ")</f>
        <v>3/4 Time</v>
      </c>
    </row>
    <row r="13741" spans="1:4" outlineLevel="1" x14ac:dyDescent="0.2">
      <c r="A13741" s="38"/>
      <c r="B13741" s="4">
        <f>SUBTOTAL(9,B13739:B13740)</f>
        <v>100</v>
      </c>
    </row>
    <row r="13742" spans="1:4" outlineLevel="2" x14ac:dyDescent="0.2">
      <c r="A13742" s="38">
        <v>43143.369560185187</v>
      </c>
      <c r="B13742" s="4">
        <v>50</v>
      </c>
      <c r="C13742">
        <v>2</v>
      </c>
      <c r="D13742" t="str">
        <f>IFERROR(VLOOKUP($C13742,'Enrollment descriptions'!$A$1:$B$5,2,FALSE), " ")</f>
        <v>3/4 Time</v>
      </c>
    </row>
    <row r="13743" spans="1:4" outlineLevel="2" x14ac:dyDescent="0.2">
      <c r="A13743" s="38">
        <v>43202.319305555553</v>
      </c>
      <c r="B13743" s="4">
        <v>50</v>
      </c>
      <c r="C13743">
        <v>2</v>
      </c>
      <c r="D13743" t="str">
        <f>IFERROR(VLOOKUP($C13743,'Enrollment descriptions'!$A$1:$B$5,2,FALSE), " ")</f>
        <v>3/4 Time</v>
      </c>
    </row>
    <row r="13744" spans="1:4" outlineLevel="1" x14ac:dyDescent="0.2">
      <c r="A13744" s="38"/>
      <c r="B13744" s="4">
        <f>SUBTOTAL(9,B13742:B13743)</f>
        <v>100</v>
      </c>
    </row>
    <row r="13745" spans="1:4" outlineLevel="2" x14ac:dyDescent="0.2">
      <c r="A13745" s="38">
        <v>43143.369131944448</v>
      </c>
      <c r="B13745" s="4">
        <v>125</v>
      </c>
      <c r="C13745">
        <v>1</v>
      </c>
      <c r="D13745" t="str">
        <f>IFERROR(VLOOKUP($C13745,'Enrollment descriptions'!$A$1:$B$5,2,FALSE), " ")</f>
        <v>Full Time</v>
      </c>
    </row>
    <row r="13746" spans="1:4" outlineLevel="2" x14ac:dyDescent="0.2">
      <c r="A13746" s="38">
        <v>43202.31894675926</v>
      </c>
      <c r="B13746" s="4">
        <v>125</v>
      </c>
      <c r="C13746">
        <v>1</v>
      </c>
      <c r="D13746" t="str">
        <f>IFERROR(VLOOKUP($C13746,'Enrollment descriptions'!$A$1:$B$5,2,FALSE), " ")</f>
        <v>Full Time</v>
      </c>
    </row>
    <row r="13747" spans="1:4" outlineLevel="1" x14ac:dyDescent="0.2">
      <c r="A13747" s="38"/>
      <c r="B13747" s="4">
        <f>SUBTOTAL(9,B13745:B13746)</f>
        <v>250</v>
      </c>
    </row>
    <row r="13748" spans="1:4" outlineLevel="2" x14ac:dyDescent="0.2">
      <c r="A13748" s="38">
        <v>43143.367812500001</v>
      </c>
      <c r="B13748" s="4">
        <v>125</v>
      </c>
      <c r="C13748">
        <v>1</v>
      </c>
      <c r="D13748" t="str">
        <f>IFERROR(VLOOKUP($C13748,'Enrollment descriptions'!$A$1:$B$5,2,FALSE), " ")</f>
        <v>Full Time</v>
      </c>
    </row>
    <row r="13749" spans="1:4" outlineLevel="2" x14ac:dyDescent="0.2">
      <c r="A13749" s="38">
        <v>43202.317881944444</v>
      </c>
      <c r="B13749" s="4">
        <v>50</v>
      </c>
      <c r="C13749">
        <v>2</v>
      </c>
      <c r="D13749" t="str">
        <f>IFERROR(VLOOKUP($C13749,'Enrollment descriptions'!$A$1:$B$5,2,FALSE), " ")</f>
        <v>3/4 Time</v>
      </c>
    </row>
    <row r="13750" spans="1:4" outlineLevel="2" x14ac:dyDescent="0.2">
      <c r="A13750" s="38">
        <v>43202.317881944444</v>
      </c>
      <c r="B13750" s="4">
        <v>-75</v>
      </c>
      <c r="C13750">
        <v>2</v>
      </c>
      <c r="D13750" t="str">
        <f>IFERROR(VLOOKUP($C13750,'Enrollment descriptions'!$A$1:$B$5,2,FALSE), " ")</f>
        <v>3/4 Time</v>
      </c>
    </row>
    <row r="13751" spans="1:4" outlineLevel="1" x14ac:dyDescent="0.2">
      <c r="A13751" s="38"/>
      <c r="B13751" s="4">
        <f>SUBTOTAL(9,B13748:B13750)</f>
        <v>100</v>
      </c>
    </row>
    <row r="13752" spans="1:4" outlineLevel="2" x14ac:dyDescent="0.2">
      <c r="A13752" s="38">
        <v>43143.368020833332</v>
      </c>
      <c r="B13752" s="4">
        <v>50</v>
      </c>
      <c r="C13752">
        <v>3</v>
      </c>
      <c r="D13752" t="str">
        <f>IFERROR(VLOOKUP($C13752,'Enrollment descriptions'!$A$1:$B$5,2,FALSE), " ")</f>
        <v>1/2 Time</v>
      </c>
    </row>
    <row r="13753" spans="1:4" outlineLevel="2" x14ac:dyDescent="0.2">
      <c r="A13753" s="38">
        <v>43202.318043981482</v>
      </c>
      <c r="B13753" s="4">
        <v>50</v>
      </c>
      <c r="C13753">
        <v>3</v>
      </c>
      <c r="D13753" t="str">
        <f>IFERROR(VLOOKUP($C13753,'Enrollment descriptions'!$A$1:$B$5,2,FALSE), " ")</f>
        <v>1/2 Time</v>
      </c>
    </row>
    <row r="13754" spans="1:4" outlineLevel="1" x14ac:dyDescent="0.2">
      <c r="A13754" s="38"/>
      <c r="B13754" s="4">
        <f>SUBTOTAL(9,B13752:B13753)</f>
        <v>100</v>
      </c>
    </row>
    <row r="13755" spans="1:4" outlineLevel="2" x14ac:dyDescent="0.2">
      <c r="A13755" s="38">
        <v>43143.368969907409</v>
      </c>
      <c r="B13755" s="4">
        <v>125</v>
      </c>
      <c r="C13755">
        <v>1</v>
      </c>
      <c r="D13755" t="str">
        <f>IFERROR(VLOOKUP($C13755,'Enrollment descriptions'!$A$1:$B$5,2,FALSE), " ")</f>
        <v>Full Time</v>
      </c>
    </row>
    <row r="13756" spans="1:4" outlineLevel="2" x14ac:dyDescent="0.2">
      <c r="A13756" s="38">
        <v>43202.318831018521</v>
      </c>
      <c r="B13756" s="4">
        <v>125</v>
      </c>
      <c r="C13756">
        <v>1</v>
      </c>
      <c r="D13756" t="str">
        <f>IFERROR(VLOOKUP($C13756,'Enrollment descriptions'!$A$1:$B$5,2,FALSE), " ")</f>
        <v>Full Time</v>
      </c>
    </row>
    <row r="13757" spans="1:4" outlineLevel="1" x14ac:dyDescent="0.2">
      <c r="A13757" s="38"/>
      <c r="B13757" s="4">
        <f>SUBTOTAL(9,B13755:B13756)</f>
        <v>250</v>
      </c>
    </row>
    <row r="13758" spans="1:4" outlineLevel="2" x14ac:dyDescent="0.2">
      <c r="A13758" s="38">
        <v>43143.368495370371</v>
      </c>
      <c r="B13758" s="4">
        <v>50</v>
      </c>
      <c r="C13758">
        <v>2</v>
      </c>
      <c r="D13758" t="str">
        <f>IFERROR(VLOOKUP($C13758,'Enrollment descriptions'!$A$1:$B$5,2,FALSE), " ")</f>
        <v>3/4 Time</v>
      </c>
    </row>
    <row r="13759" spans="1:4" outlineLevel="2" x14ac:dyDescent="0.2">
      <c r="A13759" s="38">
        <v>43202.318460648145</v>
      </c>
      <c r="B13759" s="4">
        <v>50</v>
      </c>
      <c r="C13759">
        <v>2</v>
      </c>
      <c r="D13759" t="str">
        <f>IFERROR(VLOOKUP($C13759,'Enrollment descriptions'!$A$1:$B$5,2,FALSE), " ")</f>
        <v>3/4 Time</v>
      </c>
    </row>
    <row r="13760" spans="1:4" outlineLevel="1" x14ac:dyDescent="0.2">
      <c r="A13760" s="38"/>
      <c r="B13760" s="4">
        <f>SUBTOTAL(9,B13758:B13759)</f>
        <v>100</v>
      </c>
    </row>
    <row r="13761" spans="1:4" outlineLevel="2" x14ac:dyDescent="0.2">
      <c r="A13761" s="38">
        <v>43143.36855324074</v>
      </c>
      <c r="B13761" s="4">
        <v>50</v>
      </c>
      <c r="C13761">
        <v>3</v>
      </c>
      <c r="D13761" t="str">
        <f>IFERROR(VLOOKUP($C13761,'Enrollment descriptions'!$A$1:$B$5,2,FALSE), " ")</f>
        <v>1/2 Time</v>
      </c>
    </row>
    <row r="13762" spans="1:4" outlineLevel="2" x14ac:dyDescent="0.2">
      <c r="A13762" s="38">
        <v>43202.318506944444</v>
      </c>
      <c r="B13762" s="4">
        <v>50</v>
      </c>
      <c r="C13762">
        <v>3</v>
      </c>
      <c r="D13762" t="str">
        <f>IFERROR(VLOOKUP($C13762,'Enrollment descriptions'!$A$1:$B$5,2,FALSE), " ")</f>
        <v>1/2 Time</v>
      </c>
    </row>
    <row r="13763" spans="1:4" outlineLevel="1" x14ac:dyDescent="0.2">
      <c r="A13763" s="38"/>
      <c r="B13763" s="4">
        <f>SUBTOTAL(9,B13761:B13762)</f>
        <v>100</v>
      </c>
    </row>
    <row r="13764" spans="1:4" outlineLevel="2" x14ac:dyDescent="0.2">
      <c r="A13764" s="38">
        <v>43215.489340277774</v>
      </c>
      <c r="B13764" s="4">
        <v>50</v>
      </c>
      <c r="C13764">
        <v>2</v>
      </c>
      <c r="D13764" t="str">
        <f>IFERROR(VLOOKUP($C13764,'Enrollment descriptions'!$A$1:$B$5,2,FALSE), " ")</f>
        <v>3/4 Time</v>
      </c>
    </row>
    <row r="13765" spans="1:4" outlineLevel="2" x14ac:dyDescent="0.2">
      <c r="A13765" s="38">
        <v>43215.489340277774</v>
      </c>
      <c r="B13765" s="4">
        <v>50</v>
      </c>
      <c r="C13765">
        <v>2</v>
      </c>
      <c r="D13765" t="str">
        <f>IFERROR(VLOOKUP($C13765,'Enrollment descriptions'!$A$1:$B$5,2,FALSE), " ")</f>
        <v>3/4 Time</v>
      </c>
    </row>
    <row r="13766" spans="1:4" outlineLevel="1" x14ac:dyDescent="0.2">
      <c r="A13766" s="38"/>
      <c r="B13766" s="4">
        <f>SUBTOTAL(9,B13764:B13765)</f>
        <v>100</v>
      </c>
    </row>
    <row r="13767" spans="1:4" outlineLevel="2" x14ac:dyDescent="0.2">
      <c r="A13767" s="38">
        <v>43143.367858796293</v>
      </c>
      <c r="B13767" s="4">
        <v>125</v>
      </c>
      <c r="C13767">
        <v>1</v>
      </c>
      <c r="D13767" t="str">
        <f>IFERROR(VLOOKUP($C13767,'Enrollment descriptions'!$A$1:$B$5,2,FALSE), " ")</f>
        <v>Full Time</v>
      </c>
    </row>
    <row r="13768" spans="1:4" outlineLevel="2" x14ac:dyDescent="0.2">
      <c r="A13768" s="38">
        <v>43202.317916666667</v>
      </c>
      <c r="B13768" s="4">
        <v>125</v>
      </c>
      <c r="C13768">
        <v>1</v>
      </c>
      <c r="D13768" t="str">
        <f>IFERROR(VLOOKUP($C13768,'Enrollment descriptions'!$A$1:$B$5,2,FALSE), " ")</f>
        <v>Full Time</v>
      </c>
    </row>
    <row r="13769" spans="1:4" outlineLevel="1" x14ac:dyDescent="0.2">
      <c r="A13769" s="38"/>
      <c r="B13769" s="4">
        <f>SUBTOTAL(9,B13767:B13768)</f>
        <v>250</v>
      </c>
    </row>
    <row r="13770" spans="1:4" outlineLevel="2" x14ac:dyDescent="0.2">
      <c r="A13770" s="38">
        <v>43143.368738425925</v>
      </c>
      <c r="B13770" s="4">
        <v>125</v>
      </c>
      <c r="C13770">
        <v>1</v>
      </c>
      <c r="D13770" t="str">
        <f>IFERROR(VLOOKUP($C13770,'Enrollment descriptions'!$A$1:$B$5,2,FALSE), " ")</f>
        <v>Full Time</v>
      </c>
    </row>
    <row r="13771" spans="1:4" outlineLevel="2" x14ac:dyDescent="0.2">
      <c r="A13771" s="38">
        <v>43202.318657407406</v>
      </c>
      <c r="B13771" s="4">
        <v>125</v>
      </c>
      <c r="C13771">
        <v>1</v>
      </c>
      <c r="D13771" t="str">
        <f>IFERROR(VLOOKUP($C13771,'Enrollment descriptions'!$A$1:$B$5,2,FALSE), " ")</f>
        <v>Full Time</v>
      </c>
    </row>
    <row r="13772" spans="1:4" outlineLevel="1" x14ac:dyDescent="0.2">
      <c r="A13772" s="38"/>
      <c r="B13772" s="4">
        <f>SUBTOTAL(9,B13770:B13771)</f>
        <v>250</v>
      </c>
    </row>
    <row r="13773" spans="1:4" outlineLevel="2" x14ac:dyDescent="0.2">
      <c r="A13773" s="38">
        <v>43143.369409722225</v>
      </c>
      <c r="B13773" s="4">
        <v>125</v>
      </c>
      <c r="C13773">
        <v>1</v>
      </c>
      <c r="D13773" t="str">
        <f>IFERROR(VLOOKUP($C13773,'Enrollment descriptions'!$A$1:$B$5,2,FALSE), " ")</f>
        <v>Full Time</v>
      </c>
    </row>
    <row r="13774" spans="1:4" outlineLevel="2" x14ac:dyDescent="0.2">
      <c r="A13774" s="38">
        <v>43202.319201388891</v>
      </c>
      <c r="B13774" s="4">
        <v>125</v>
      </c>
      <c r="C13774">
        <v>1</v>
      </c>
      <c r="D13774" t="str">
        <f>IFERROR(VLOOKUP($C13774,'Enrollment descriptions'!$A$1:$B$5,2,FALSE), " ")</f>
        <v>Full Time</v>
      </c>
    </row>
    <row r="13775" spans="1:4" outlineLevel="1" x14ac:dyDescent="0.2">
      <c r="A13775" s="38"/>
      <c r="B13775" s="4">
        <f>SUBTOTAL(9,B13773:B13774)</f>
        <v>250</v>
      </c>
    </row>
    <row r="13776" spans="1:4" outlineLevel="2" x14ac:dyDescent="0.2">
      <c r="A13776" s="38">
        <v>43154.610567129632</v>
      </c>
      <c r="B13776" s="4">
        <v>50</v>
      </c>
      <c r="C13776">
        <v>3</v>
      </c>
      <c r="D13776" t="str">
        <f>IFERROR(VLOOKUP($C13776,'Enrollment descriptions'!$A$1:$B$5,2,FALSE), " ")</f>
        <v>1/2 Time</v>
      </c>
    </row>
    <row r="13777" spans="1:4" outlineLevel="2" x14ac:dyDescent="0.2">
      <c r="A13777" s="38">
        <v>43202.318344907406</v>
      </c>
      <c r="B13777" s="4">
        <v>50</v>
      </c>
      <c r="C13777">
        <v>3</v>
      </c>
      <c r="D13777" t="str">
        <f>IFERROR(VLOOKUP($C13777,'Enrollment descriptions'!$A$1:$B$5,2,FALSE), " ")</f>
        <v>1/2 Time</v>
      </c>
    </row>
    <row r="13778" spans="1:4" outlineLevel="1" x14ac:dyDescent="0.2">
      <c r="A13778" s="38"/>
      <c r="B13778" s="4">
        <f>SUBTOTAL(9,B13776:B13777)</f>
        <v>100</v>
      </c>
    </row>
    <row r="13779" spans="1:4" outlineLevel="2" x14ac:dyDescent="0.2">
      <c r="A13779" s="38">
        <v>43143.368564814817</v>
      </c>
      <c r="B13779" s="4">
        <v>125</v>
      </c>
      <c r="C13779">
        <v>1</v>
      </c>
      <c r="D13779" t="str">
        <f>IFERROR(VLOOKUP($C13779,'Enrollment descriptions'!$A$1:$B$5,2,FALSE), " ")</f>
        <v>Full Time</v>
      </c>
    </row>
    <row r="13780" spans="1:4" outlineLevel="2" x14ac:dyDescent="0.2">
      <c r="A13780" s="38">
        <v>43202.318518518521</v>
      </c>
      <c r="B13780" s="4">
        <v>125</v>
      </c>
      <c r="C13780">
        <v>1</v>
      </c>
      <c r="D13780" t="str">
        <f>IFERROR(VLOOKUP($C13780,'Enrollment descriptions'!$A$1:$B$5,2,FALSE), " ")</f>
        <v>Full Time</v>
      </c>
    </row>
    <row r="13781" spans="1:4" outlineLevel="1" x14ac:dyDescent="0.2">
      <c r="A13781" s="38"/>
      <c r="B13781" s="4">
        <f>SUBTOTAL(9,B13779:B13780)</f>
        <v>250</v>
      </c>
    </row>
    <row r="13782" spans="1:4" outlineLevel="2" x14ac:dyDescent="0.2">
      <c r="A13782" s="38">
        <v>43143.368402777778</v>
      </c>
      <c r="B13782" s="4">
        <v>125</v>
      </c>
      <c r="C13782">
        <v>1</v>
      </c>
      <c r="D13782" t="str">
        <f>IFERROR(VLOOKUP($C13782,'Enrollment descriptions'!$A$1:$B$5,2,FALSE), " ")</f>
        <v>Full Time</v>
      </c>
    </row>
    <row r="13783" spans="1:4" outlineLevel="2" x14ac:dyDescent="0.2">
      <c r="A13783" s="38">
        <v>43202.318379629629</v>
      </c>
      <c r="B13783" s="4">
        <v>125</v>
      </c>
      <c r="C13783">
        <v>1</v>
      </c>
      <c r="D13783" t="str">
        <f>IFERROR(VLOOKUP($C13783,'Enrollment descriptions'!$A$1:$B$5,2,FALSE), " ")</f>
        <v>Full Time</v>
      </c>
    </row>
    <row r="13784" spans="1:4" outlineLevel="1" x14ac:dyDescent="0.2">
      <c r="A13784" s="38"/>
      <c r="B13784" s="4">
        <f>SUBTOTAL(9,B13782:B13783)</f>
        <v>250</v>
      </c>
    </row>
    <row r="13785" spans="1:4" outlineLevel="2" x14ac:dyDescent="0.2">
      <c r="A13785" s="38">
        <v>43143.368784722225</v>
      </c>
      <c r="B13785" s="4">
        <v>125</v>
      </c>
      <c r="C13785">
        <v>1</v>
      </c>
      <c r="D13785" t="str">
        <f>IFERROR(VLOOKUP($C13785,'Enrollment descriptions'!$A$1:$B$5,2,FALSE), " ")</f>
        <v>Full Time</v>
      </c>
    </row>
    <row r="13786" spans="1:4" outlineLevel="2" x14ac:dyDescent="0.2">
      <c r="A13786" s="38">
        <v>43202.318692129629</v>
      </c>
      <c r="B13786" s="4">
        <v>125</v>
      </c>
      <c r="C13786">
        <v>1</v>
      </c>
      <c r="D13786" t="str">
        <f>IFERROR(VLOOKUP($C13786,'Enrollment descriptions'!$A$1:$B$5,2,FALSE), " ")</f>
        <v>Full Time</v>
      </c>
    </row>
    <row r="13787" spans="1:4" outlineLevel="1" x14ac:dyDescent="0.2">
      <c r="A13787" s="38"/>
      <c r="B13787" s="4">
        <f>SUBTOTAL(9,B13785:B13786)</f>
        <v>250</v>
      </c>
    </row>
    <row r="13788" spans="1:4" outlineLevel="2" x14ac:dyDescent="0.2">
      <c r="A13788" s="38">
        <v>43143.368310185186</v>
      </c>
      <c r="B13788" s="4">
        <v>50</v>
      </c>
      <c r="C13788">
        <v>2</v>
      </c>
      <c r="D13788" t="str">
        <f>IFERROR(VLOOKUP($C13788,'Enrollment descriptions'!$A$1:$B$5,2,FALSE), " ")</f>
        <v>3/4 Time</v>
      </c>
    </row>
    <row r="13789" spans="1:4" outlineLevel="2" x14ac:dyDescent="0.2">
      <c r="A13789" s="38">
        <v>43202.318287037036</v>
      </c>
      <c r="B13789" s="4">
        <v>50</v>
      </c>
      <c r="C13789">
        <v>2</v>
      </c>
      <c r="D13789" t="str">
        <f>IFERROR(VLOOKUP($C13789,'Enrollment descriptions'!$A$1:$B$5,2,FALSE), " ")</f>
        <v>3/4 Time</v>
      </c>
    </row>
    <row r="13790" spans="1:4" outlineLevel="1" x14ac:dyDescent="0.2">
      <c r="A13790" s="38"/>
      <c r="B13790" s="4">
        <f>SUBTOTAL(9,B13788:B13789)</f>
        <v>100</v>
      </c>
    </row>
    <row r="13791" spans="1:4" outlineLevel="2" x14ac:dyDescent="0.2">
      <c r="A13791" s="38">
        <v>43143.367650462962</v>
      </c>
      <c r="B13791" s="4">
        <v>125</v>
      </c>
      <c r="C13791">
        <v>1</v>
      </c>
      <c r="D13791" t="str">
        <f>IFERROR(VLOOKUP($C13791,'Enrollment descriptions'!$A$1:$B$5,2,FALSE), " ")</f>
        <v>Full Time</v>
      </c>
    </row>
    <row r="13792" spans="1:4" outlineLevel="2" x14ac:dyDescent="0.2">
      <c r="A13792" s="38">
        <v>43202.317766203705</v>
      </c>
      <c r="B13792" s="4">
        <v>125</v>
      </c>
      <c r="C13792">
        <v>1</v>
      </c>
      <c r="D13792" t="str">
        <f>IFERROR(VLOOKUP($C13792,'Enrollment descriptions'!$A$1:$B$5,2,FALSE), " ")</f>
        <v>Full Time</v>
      </c>
    </row>
    <row r="13793" spans="1:4" outlineLevel="1" x14ac:dyDescent="0.2">
      <c r="A13793" s="38"/>
      <c r="B13793" s="4">
        <f>SUBTOTAL(9,B13791:B13792)</f>
        <v>250</v>
      </c>
    </row>
    <row r="13794" spans="1:4" outlineLevel="2" x14ac:dyDescent="0.2">
      <c r="A13794" s="38">
        <v>43143.369456018518</v>
      </c>
      <c r="B13794" s="4">
        <v>125</v>
      </c>
      <c r="C13794">
        <v>1</v>
      </c>
      <c r="D13794" t="str">
        <f>IFERROR(VLOOKUP($C13794,'Enrollment descriptions'!$A$1:$B$5,2,FALSE), " ")</f>
        <v>Full Time</v>
      </c>
    </row>
    <row r="13795" spans="1:4" outlineLevel="2" x14ac:dyDescent="0.2">
      <c r="A13795" s="38">
        <v>43145.406041666669</v>
      </c>
      <c r="B13795" s="4">
        <v>-125</v>
      </c>
      <c r="C13795">
        <v>1</v>
      </c>
      <c r="D13795" t="str">
        <f>IFERROR(VLOOKUP($C13795,'Enrollment descriptions'!$A$1:$B$5,2,FALSE), " ")</f>
        <v>Full Time</v>
      </c>
    </row>
    <row r="13796" spans="1:4" outlineLevel="2" x14ac:dyDescent="0.2">
      <c r="D13796" t="str">
        <f>IFERROR(VLOOKUP($C13796,'Enrollment descriptions'!$A$1:$B$5,2,FALSE), " ")</f>
        <v xml:space="preserve"> </v>
      </c>
    </row>
    <row r="13797" spans="1:4" outlineLevel="1" x14ac:dyDescent="0.2">
      <c r="B13797" s="4">
        <f>SUBTOTAL(9,B13794:B13796)</f>
        <v>0</v>
      </c>
    </row>
    <row r="13798" spans="1:4" outlineLevel="2" x14ac:dyDescent="0.2">
      <c r="A13798" s="38">
        <v>43215.489247685182</v>
      </c>
      <c r="B13798" s="4">
        <v>50</v>
      </c>
      <c r="C13798">
        <v>3</v>
      </c>
      <c r="D13798" t="str">
        <f>IFERROR(VLOOKUP($C13798,'Enrollment descriptions'!$A$1:$B$5,2,FALSE), " ")</f>
        <v>1/2 Time</v>
      </c>
    </row>
    <row r="13799" spans="1:4" outlineLevel="2" x14ac:dyDescent="0.2">
      <c r="A13799" s="38">
        <v>43215.489247685182</v>
      </c>
      <c r="B13799" s="4">
        <v>50</v>
      </c>
      <c r="C13799">
        <v>3</v>
      </c>
      <c r="D13799" t="str">
        <f>IFERROR(VLOOKUP($C13799,'Enrollment descriptions'!$A$1:$B$5,2,FALSE), " ")</f>
        <v>1/2 Time</v>
      </c>
    </row>
    <row r="13800" spans="1:4" outlineLevel="1" x14ac:dyDescent="0.2">
      <c r="A13800" s="38"/>
      <c r="B13800" s="4">
        <f>SUBTOTAL(9,B13798:B13799)</f>
        <v>100</v>
      </c>
    </row>
    <row r="13801" spans="1:4" outlineLevel="2" x14ac:dyDescent="0.2">
      <c r="A13801" s="38">
        <v>43143.367662037039</v>
      </c>
      <c r="B13801" s="4">
        <v>50</v>
      </c>
      <c r="C13801">
        <v>3</v>
      </c>
      <c r="D13801" t="str">
        <f>IFERROR(VLOOKUP($C13801,'Enrollment descriptions'!$A$1:$B$5,2,FALSE), " ")</f>
        <v>1/2 Time</v>
      </c>
    </row>
    <row r="13802" spans="1:4" outlineLevel="2" x14ac:dyDescent="0.2">
      <c r="A13802" s="38">
        <v>43202.317777777775</v>
      </c>
      <c r="B13802" s="4">
        <v>50</v>
      </c>
      <c r="C13802">
        <v>3</v>
      </c>
      <c r="D13802" t="str">
        <f>IFERROR(VLOOKUP($C13802,'Enrollment descriptions'!$A$1:$B$5,2,FALSE), " ")</f>
        <v>1/2 Time</v>
      </c>
    </row>
    <row r="13803" spans="1:4" outlineLevel="1" x14ac:dyDescent="0.2">
      <c r="A13803" s="38"/>
      <c r="B13803" s="4">
        <f>SUBTOTAL(9,B13801:B13802)</f>
        <v>100</v>
      </c>
    </row>
    <row r="13804" spans="1:4" outlineLevel="2" x14ac:dyDescent="0.2">
      <c r="A13804" s="38">
        <v>43143.36923611111</v>
      </c>
      <c r="B13804" s="4">
        <v>50</v>
      </c>
      <c r="C13804">
        <v>2</v>
      </c>
      <c r="D13804" t="str">
        <f>IFERROR(VLOOKUP($C13804,'Enrollment descriptions'!$A$1:$B$5,2,FALSE), " ")</f>
        <v>3/4 Time</v>
      </c>
    </row>
    <row r="13805" spans="1:4" outlineLevel="2" x14ac:dyDescent="0.2">
      <c r="D13805" t="str">
        <f>IFERROR(VLOOKUP($C13805,'Enrollment descriptions'!$A$1:$B$5,2,FALSE), " ")</f>
        <v xml:space="preserve"> </v>
      </c>
    </row>
    <row r="13806" spans="1:4" outlineLevel="2" x14ac:dyDescent="0.2">
      <c r="A13806" s="38">
        <v>43215.514560185184</v>
      </c>
      <c r="B13806" s="4">
        <v>-50</v>
      </c>
      <c r="C13806">
        <v>4</v>
      </c>
      <c r="D13806" t="str">
        <f>IFERROR(VLOOKUP($C13806,'Enrollment descriptions'!$A$1:$B$5,2,FALSE), " ")</f>
        <v>&lt; 1/2 Time</v>
      </c>
    </row>
    <row r="13807" spans="1:4" outlineLevel="1" x14ac:dyDescent="0.2">
      <c r="A13807" s="38"/>
      <c r="B13807" s="4">
        <f>SUBTOTAL(9,B13804:B13806)</f>
        <v>0</v>
      </c>
    </row>
    <row r="13808" spans="1:4" outlineLevel="2" x14ac:dyDescent="0.2">
      <c r="A13808" s="38">
        <v>43143.36818287037</v>
      </c>
      <c r="B13808" s="4">
        <v>50</v>
      </c>
      <c r="C13808">
        <v>3</v>
      </c>
      <c r="D13808" t="str">
        <f>IFERROR(VLOOKUP($C13808,'Enrollment descriptions'!$A$1:$B$5,2,FALSE), " ")</f>
        <v>1/2 Time</v>
      </c>
    </row>
    <row r="13809" spans="1:4" outlineLevel="2" x14ac:dyDescent="0.2">
      <c r="D13809" t="str">
        <f>IFERROR(VLOOKUP($C13809,'Enrollment descriptions'!$A$1:$B$5,2,FALSE), " ")</f>
        <v xml:space="preserve"> </v>
      </c>
    </row>
    <row r="13810" spans="1:4" outlineLevel="2" x14ac:dyDescent="0.2">
      <c r="A13810" s="38">
        <v>43215.514502314814</v>
      </c>
      <c r="B13810" s="4">
        <v>-50</v>
      </c>
      <c r="C13810">
        <v>4</v>
      </c>
      <c r="D13810" t="str">
        <f>IFERROR(VLOOKUP($C13810,'Enrollment descriptions'!$A$1:$B$5,2,FALSE), " ")</f>
        <v>&lt; 1/2 Time</v>
      </c>
    </row>
    <row r="13811" spans="1:4" outlineLevel="1" x14ac:dyDescent="0.2">
      <c r="A13811" s="38"/>
      <c r="B13811" s="4">
        <f>SUBTOTAL(9,B13808:B13810)</f>
        <v>0</v>
      </c>
    </row>
    <row r="13812" spans="1:4" outlineLevel="2" x14ac:dyDescent="0.2">
      <c r="A13812" s="38">
        <v>43143.368900462963</v>
      </c>
      <c r="B13812" s="4">
        <v>125</v>
      </c>
      <c r="C13812">
        <v>1</v>
      </c>
      <c r="D13812" t="str">
        <f>IFERROR(VLOOKUP($C13812,'Enrollment descriptions'!$A$1:$B$5,2,FALSE), " ")</f>
        <v>Full Time</v>
      </c>
    </row>
    <row r="13813" spans="1:4" outlineLevel="2" x14ac:dyDescent="0.2">
      <c r="A13813" s="38">
        <v>43202.318773148145</v>
      </c>
      <c r="B13813" s="4">
        <v>125</v>
      </c>
      <c r="C13813">
        <v>1</v>
      </c>
      <c r="D13813" t="str">
        <f>IFERROR(VLOOKUP($C13813,'Enrollment descriptions'!$A$1:$B$5,2,FALSE), " ")</f>
        <v>Full Time</v>
      </c>
    </row>
    <row r="13814" spans="1:4" outlineLevel="1" x14ac:dyDescent="0.2">
      <c r="A13814" s="38"/>
      <c r="B13814" s="4">
        <f>SUBTOTAL(9,B13812:B13813)</f>
        <v>250</v>
      </c>
    </row>
    <row r="13815" spans="1:4" outlineLevel="2" x14ac:dyDescent="0.2">
      <c r="A13815" s="38">
        <v>43143.369745370372</v>
      </c>
      <c r="B13815" s="4">
        <v>50</v>
      </c>
      <c r="C13815">
        <v>2</v>
      </c>
      <c r="D13815" t="str">
        <f>IFERROR(VLOOKUP($C13815,'Enrollment descriptions'!$A$1:$B$5,2,FALSE), " ")</f>
        <v>3/4 Time</v>
      </c>
    </row>
    <row r="13816" spans="1:4" outlineLevel="2" x14ac:dyDescent="0.2">
      <c r="A13816" s="38">
        <v>43202.319432870368</v>
      </c>
      <c r="B13816" s="4">
        <v>50</v>
      </c>
      <c r="C13816">
        <v>2</v>
      </c>
      <c r="D13816" t="str">
        <f>IFERROR(VLOOKUP($C13816,'Enrollment descriptions'!$A$1:$B$5,2,FALSE), " ")</f>
        <v>3/4 Time</v>
      </c>
    </row>
    <row r="13817" spans="1:4" outlineLevel="1" x14ac:dyDescent="0.2">
      <c r="A13817" s="38"/>
      <c r="B13817" s="4">
        <f>SUBTOTAL(9,B13815:B13816)</f>
        <v>100</v>
      </c>
    </row>
    <row r="13818" spans="1:4" outlineLevel="2" x14ac:dyDescent="0.2">
      <c r="A13818" s="38">
        <v>43215.489270833335</v>
      </c>
      <c r="B13818" s="4">
        <v>50</v>
      </c>
      <c r="C13818">
        <v>3</v>
      </c>
      <c r="D13818" t="str">
        <f>IFERROR(VLOOKUP($C13818,'Enrollment descriptions'!$A$1:$B$5,2,FALSE), " ")</f>
        <v>1/2 Time</v>
      </c>
    </row>
    <row r="13819" spans="1:4" outlineLevel="2" x14ac:dyDescent="0.2">
      <c r="A13819" s="38">
        <v>43215.489270833335</v>
      </c>
      <c r="B13819" s="4">
        <v>50</v>
      </c>
      <c r="C13819">
        <v>3</v>
      </c>
      <c r="D13819" t="str">
        <f>IFERROR(VLOOKUP($C13819,'Enrollment descriptions'!$A$1:$B$5,2,FALSE), " ")</f>
        <v>1/2 Time</v>
      </c>
    </row>
    <row r="13820" spans="1:4" outlineLevel="1" x14ac:dyDescent="0.2">
      <c r="A13820" s="38"/>
      <c r="B13820" s="4">
        <f>SUBTOTAL(9,B13818:B13819)</f>
        <v>100</v>
      </c>
    </row>
    <row r="13821" spans="1:4" outlineLevel="2" x14ac:dyDescent="0.2">
      <c r="A13821" s="38">
        <v>43143.368842592594</v>
      </c>
      <c r="B13821" s="4">
        <v>125</v>
      </c>
      <c r="C13821">
        <v>1</v>
      </c>
      <c r="D13821" t="str">
        <f>IFERROR(VLOOKUP($C13821,'Enrollment descriptions'!$A$1:$B$5,2,FALSE), " ")</f>
        <v>Full Time</v>
      </c>
    </row>
    <row r="13822" spans="1:4" outlineLevel="2" x14ac:dyDescent="0.2">
      <c r="A13822" s="38">
        <v>43202.318738425929</v>
      </c>
      <c r="B13822" s="4">
        <v>50</v>
      </c>
      <c r="C13822">
        <v>3</v>
      </c>
      <c r="D13822" t="str">
        <f>IFERROR(VLOOKUP($C13822,'Enrollment descriptions'!$A$1:$B$5,2,FALSE), " ")</f>
        <v>1/2 Time</v>
      </c>
    </row>
    <row r="13823" spans="1:4" outlineLevel="2" x14ac:dyDescent="0.2">
      <c r="A13823" s="38">
        <v>43202.318738425929</v>
      </c>
      <c r="B13823" s="4">
        <v>-75</v>
      </c>
      <c r="C13823">
        <v>3</v>
      </c>
      <c r="D13823" t="str">
        <f>IFERROR(VLOOKUP($C13823,'Enrollment descriptions'!$A$1:$B$5,2,FALSE), " ")</f>
        <v>1/2 Time</v>
      </c>
    </row>
    <row r="13824" spans="1:4" outlineLevel="1" x14ac:dyDescent="0.2">
      <c r="A13824" s="38"/>
      <c r="B13824" s="4">
        <f>SUBTOTAL(9,B13821:B13823)</f>
        <v>100</v>
      </c>
    </row>
    <row r="13825" spans="1:4" outlineLevel="2" x14ac:dyDescent="0.2">
      <c r="A13825" s="38">
        <v>43143.368842592594</v>
      </c>
      <c r="B13825" s="4">
        <v>125</v>
      </c>
      <c r="C13825">
        <v>1</v>
      </c>
      <c r="D13825" t="str">
        <f>IFERROR(VLOOKUP($C13825,'Enrollment descriptions'!$A$1:$B$5,2,FALSE), " ")</f>
        <v>Full Time</v>
      </c>
    </row>
    <row r="13826" spans="1:4" outlineLevel="2" x14ac:dyDescent="0.2">
      <c r="A13826" s="38">
        <v>43202.318726851852</v>
      </c>
      <c r="B13826" s="4">
        <v>125</v>
      </c>
      <c r="C13826">
        <v>1</v>
      </c>
      <c r="D13826" t="str">
        <f>IFERROR(VLOOKUP($C13826,'Enrollment descriptions'!$A$1:$B$5,2,FALSE), " ")</f>
        <v>Full Time</v>
      </c>
    </row>
    <row r="13827" spans="1:4" outlineLevel="1" x14ac:dyDescent="0.2">
      <c r="A13827" s="38"/>
      <c r="B13827" s="4">
        <f>SUBTOTAL(9,B13825:B13826)</f>
        <v>250</v>
      </c>
    </row>
    <row r="13828" spans="1:4" outlineLevel="2" x14ac:dyDescent="0.2">
      <c r="A13828" s="38">
        <v>43143.367685185185</v>
      </c>
      <c r="B13828" s="4">
        <v>50</v>
      </c>
      <c r="C13828">
        <v>3</v>
      </c>
      <c r="D13828" t="str">
        <f>IFERROR(VLOOKUP($C13828,'Enrollment descriptions'!$A$1:$B$5,2,FALSE), " ")</f>
        <v>1/2 Time</v>
      </c>
    </row>
    <row r="13829" spans="1:4" outlineLevel="2" x14ac:dyDescent="0.2">
      <c r="D13829" t="str">
        <f>IFERROR(VLOOKUP($C13829,'Enrollment descriptions'!$A$1:$B$5,2,FALSE), " ")</f>
        <v xml:space="preserve"> </v>
      </c>
    </row>
    <row r="13830" spans="1:4" outlineLevel="2" x14ac:dyDescent="0.2">
      <c r="A13830" s="38">
        <v>43215.514479166668</v>
      </c>
      <c r="B13830" s="4">
        <v>-50</v>
      </c>
      <c r="C13830">
        <v>4</v>
      </c>
      <c r="D13830" t="str">
        <f>IFERROR(VLOOKUP($C13830,'Enrollment descriptions'!$A$1:$B$5,2,FALSE), " ")</f>
        <v>&lt; 1/2 Time</v>
      </c>
    </row>
    <row r="13831" spans="1:4" outlineLevel="1" x14ac:dyDescent="0.2">
      <c r="A13831" s="38"/>
      <c r="B13831" s="4">
        <f>SUBTOTAL(9,B13828:B13830)</f>
        <v>0</v>
      </c>
    </row>
    <row r="13832" spans="1:4" outlineLevel="2" x14ac:dyDescent="0.2">
      <c r="A13832" s="38">
        <v>43143.369722222225</v>
      </c>
      <c r="B13832" s="4">
        <v>50</v>
      </c>
      <c r="C13832">
        <v>2</v>
      </c>
      <c r="D13832" t="str">
        <f>IFERROR(VLOOKUP($C13832,'Enrollment descriptions'!$A$1:$B$5,2,FALSE), " ")</f>
        <v>3/4 Time</v>
      </c>
    </row>
    <row r="13833" spans="1:4" outlineLevel="2" x14ac:dyDescent="0.2">
      <c r="A13833" s="38">
        <v>43202.319421296299</v>
      </c>
      <c r="B13833" s="4">
        <v>50</v>
      </c>
      <c r="C13833">
        <v>2</v>
      </c>
      <c r="D13833" t="str">
        <f>IFERROR(VLOOKUP($C13833,'Enrollment descriptions'!$A$1:$B$5,2,FALSE), " ")</f>
        <v>3/4 Time</v>
      </c>
    </row>
    <row r="13834" spans="1:4" outlineLevel="1" x14ac:dyDescent="0.2">
      <c r="A13834" s="38"/>
      <c r="B13834" s="4">
        <f>SUBTOTAL(9,B13832:B13833)</f>
        <v>100</v>
      </c>
    </row>
    <row r="13835" spans="1:4" outlineLevel="2" x14ac:dyDescent="0.2">
      <c r="A13835" s="38">
        <v>43143.369444444441</v>
      </c>
      <c r="B13835" s="4">
        <v>50</v>
      </c>
      <c r="C13835">
        <v>3</v>
      </c>
      <c r="D13835" t="str">
        <f>IFERROR(VLOOKUP($C13835,'Enrollment descriptions'!$A$1:$B$5,2,FALSE), " ")</f>
        <v>1/2 Time</v>
      </c>
    </row>
    <row r="13836" spans="1:4" outlineLevel="2" x14ac:dyDescent="0.2">
      <c r="D13836" t="str">
        <f>IFERROR(VLOOKUP($C13836,'Enrollment descriptions'!$A$1:$B$5,2,FALSE), " ")</f>
        <v xml:space="preserve"> </v>
      </c>
    </row>
    <row r="13837" spans="1:4" outlineLevel="2" x14ac:dyDescent="0.2">
      <c r="A13837" s="38">
        <v>43215.51458333333</v>
      </c>
      <c r="B13837" s="4">
        <v>-50</v>
      </c>
      <c r="C13837">
        <v>4</v>
      </c>
      <c r="D13837" t="str">
        <f>IFERROR(VLOOKUP($C13837,'Enrollment descriptions'!$A$1:$B$5,2,FALSE), " ")</f>
        <v>&lt; 1/2 Time</v>
      </c>
    </row>
    <row r="13838" spans="1:4" outlineLevel="1" x14ac:dyDescent="0.2">
      <c r="A13838" s="38"/>
      <c r="B13838" s="4">
        <f>SUBTOTAL(9,B13835:B13837)</f>
        <v>0</v>
      </c>
    </row>
    <row r="13839" spans="1:4" outlineLevel="2" x14ac:dyDescent="0.2">
      <c r="A13839" s="38">
        <v>43143.368379629632</v>
      </c>
      <c r="B13839" s="4">
        <v>50</v>
      </c>
      <c r="C13839">
        <v>2</v>
      </c>
      <c r="D13839" t="str">
        <f>IFERROR(VLOOKUP($C13839,'Enrollment descriptions'!$A$1:$B$5,2,FALSE), " ")</f>
        <v>3/4 Time</v>
      </c>
    </row>
    <row r="13840" spans="1:4" outlineLevel="2" x14ac:dyDescent="0.2">
      <c r="A13840" s="38">
        <v>43216.601585648146</v>
      </c>
      <c r="B13840" s="4">
        <v>50</v>
      </c>
      <c r="C13840">
        <v>2</v>
      </c>
      <c r="D13840" t="str">
        <f>IFERROR(VLOOKUP($C13840,'Enrollment descriptions'!$A$1:$B$5,2,FALSE), " ")</f>
        <v>3/4 Time</v>
      </c>
    </row>
    <row r="13841" spans="1:4" outlineLevel="2" x14ac:dyDescent="0.2">
      <c r="A13841" s="38">
        <v>43202.318344907406</v>
      </c>
      <c r="B13841" s="4">
        <v>-50</v>
      </c>
      <c r="C13841">
        <v>2</v>
      </c>
      <c r="D13841" t="str">
        <f>IFERROR(VLOOKUP($C13841,'Enrollment descriptions'!$A$1:$B$5,2,FALSE), " ")</f>
        <v>3/4 Time</v>
      </c>
    </row>
    <row r="13842" spans="1:4" outlineLevel="2" x14ac:dyDescent="0.2">
      <c r="A13842" s="38">
        <v>43216.601585648146</v>
      </c>
      <c r="B13842" s="4">
        <v>50</v>
      </c>
      <c r="C13842">
        <v>2</v>
      </c>
      <c r="D13842" t="str">
        <f>IFERROR(VLOOKUP($C13842,'Enrollment descriptions'!$A$1:$B$5,2,FALSE), " ")</f>
        <v>3/4 Time</v>
      </c>
    </row>
    <row r="13843" spans="1:4" outlineLevel="1" x14ac:dyDescent="0.2">
      <c r="A13843" s="38"/>
      <c r="B13843" s="4">
        <f>SUBTOTAL(9,B13839:B13842)</f>
        <v>100</v>
      </c>
    </row>
    <row r="13844" spans="1:4" outlineLevel="2" x14ac:dyDescent="0.2">
      <c r="A13844" s="38">
        <v>43143.367789351854</v>
      </c>
      <c r="B13844" s="4">
        <v>125</v>
      </c>
      <c r="C13844">
        <v>1</v>
      </c>
      <c r="D13844" t="str">
        <f>IFERROR(VLOOKUP($C13844,'Enrollment descriptions'!$A$1:$B$5,2,FALSE), " ")</f>
        <v>Full Time</v>
      </c>
    </row>
    <row r="13845" spans="1:4" outlineLevel="2" x14ac:dyDescent="0.2">
      <c r="D13845" t="str">
        <f>IFERROR(VLOOKUP($C13845,'Enrollment descriptions'!$A$1:$B$5,2,FALSE), " ")</f>
        <v xml:space="preserve"> </v>
      </c>
    </row>
    <row r="13846" spans="1:4" outlineLevel="2" x14ac:dyDescent="0.2">
      <c r="A13846" s="38">
        <v>43215.514467592591</v>
      </c>
      <c r="B13846" s="4">
        <v>-125</v>
      </c>
      <c r="C13846">
        <v>4</v>
      </c>
      <c r="D13846" t="str">
        <f>IFERROR(VLOOKUP($C13846,'Enrollment descriptions'!$A$1:$B$5,2,FALSE), " ")</f>
        <v>&lt; 1/2 Time</v>
      </c>
    </row>
    <row r="13847" spans="1:4" outlineLevel="1" x14ac:dyDescent="0.2">
      <c r="A13847" s="38"/>
      <c r="B13847" s="4">
        <f>SUBTOTAL(9,B13844:B13846)</f>
        <v>0</v>
      </c>
    </row>
    <row r="13848" spans="1:4" outlineLevel="2" x14ac:dyDescent="0.2">
      <c r="A13848" s="38">
        <v>43143.36922453704</v>
      </c>
      <c r="B13848" s="4">
        <v>125</v>
      </c>
      <c r="C13848">
        <v>1</v>
      </c>
      <c r="D13848" t="str">
        <f>IFERROR(VLOOKUP($C13848,'Enrollment descriptions'!$A$1:$B$5,2,FALSE), " ")</f>
        <v>Full Time</v>
      </c>
    </row>
    <row r="13849" spans="1:4" outlineLevel="2" x14ac:dyDescent="0.2">
      <c r="A13849" s="38">
        <v>43202.319050925929</v>
      </c>
      <c r="B13849" s="4">
        <v>125</v>
      </c>
      <c r="C13849">
        <v>1</v>
      </c>
      <c r="D13849" t="str">
        <f>IFERROR(VLOOKUP($C13849,'Enrollment descriptions'!$A$1:$B$5,2,FALSE), " ")</f>
        <v>Full Time</v>
      </c>
    </row>
    <row r="13850" spans="1:4" outlineLevel="1" x14ac:dyDescent="0.2">
      <c r="A13850" s="38"/>
      <c r="B13850" s="4">
        <f>SUBTOTAL(9,B13848:B13849)</f>
        <v>250</v>
      </c>
    </row>
    <row r="13851" spans="1:4" outlineLevel="2" x14ac:dyDescent="0.2">
      <c r="A13851" s="38">
        <v>43143.367685185185</v>
      </c>
      <c r="B13851" s="4">
        <v>50</v>
      </c>
      <c r="C13851">
        <v>3</v>
      </c>
      <c r="D13851" t="str">
        <f>IFERROR(VLOOKUP($C13851,'Enrollment descriptions'!$A$1:$B$5,2,FALSE), " ")</f>
        <v>1/2 Time</v>
      </c>
    </row>
    <row r="13852" spans="1:4" outlineLevel="2" x14ac:dyDescent="0.2">
      <c r="A13852" s="38">
        <v>43202.317789351851</v>
      </c>
      <c r="B13852" s="4">
        <v>50</v>
      </c>
      <c r="C13852">
        <v>3</v>
      </c>
      <c r="D13852" t="str">
        <f>IFERROR(VLOOKUP($C13852,'Enrollment descriptions'!$A$1:$B$5,2,FALSE), " ")</f>
        <v>1/2 Time</v>
      </c>
    </row>
    <row r="13853" spans="1:4" outlineLevel="1" x14ac:dyDescent="0.2">
      <c r="A13853" s="38"/>
      <c r="B13853" s="4">
        <f>SUBTOTAL(9,B13851:B13852)</f>
        <v>100</v>
      </c>
    </row>
    <row r="13854" spans="1:4" outlineLevel="2" x14ac:dyDescent="0.2">
      <c r="A13854" s="38">
        <v>43143.368055555555</v>
      </c>
      <c r="B13854" s="4">
        <v>125</v>
      </c>
      <c r="C13854">
        <v>1</v>
      </c>
      <c r="D13854" t="str">
        <f>IFERROR(VLOOKUP($C13854,'Enrollment descriptions'!$A$1:$B$5,2,FALSE), " ")</f>
        <v>Full Time</v>
      </c>
    </row>
    <row r="13855" spans="1:4" outlineLevel="2" x14ac:dyDescent="0.2">
      <c r="A13855" s="38">
        <v>43202.318078703705</v>
      </c>
      <c r="B13855" s="4">
        <v>125</v>
      </c>
      <c r="C13855">
        <v>1</v>
      </c>
      <c r="D13855" t="str">
        <f>IFERROR(VLOOKUP($C13855,'Enrollment descriptions'!$A$1:$B$5,2,FALSE), " ")</f>
        <v>Full Time</v>
      </c>
    </row>
    <row r="13856" spans="1:4" outlineLevel="1" x14ac:dyDescent="0.2">
      <c r="A13856" s="38"/>
      <c r="B13856" s="4">
        <f>SUBTOTAL(9,B13854:B13855)</f>
        <v>250</v>
      </c>
    </row>
    <row r="13857" spans="1:4" outlineLevel="2" x14ac:dyDescent="0.2">
      <c r="A13857" s="38">
        <v>43215.489340277774</v>
      </c>
      <c r="B13857" s="4">
        <v>50</v>
      </c>
      <c r="C13857">
        <v>3</v>
      </c>
      <c r="D13857" t="str">
        <f>IFERROR(VLOOKUP($C13857,'Enrollment descriptions'!$A$1:$B$5,2,FALSE), " ")</f>
        <v>1/2 Time</v>
      </c>
    </row>
    <row r="13858" spans="1:4" outlineLevel="2" x14ac:dyDescent="0.2">
      <c r="A13858" s="38">
        <v>43215.489340277774</v>
      </c>
      <c r="B13858" s="4">
        <v>50</v>
      </c>
      <c r="C13858">
        <v>3</v>
      </c>
      <c r="D13858" t="str">
        <f>IFERROR(VLOOKUP($C13858,'Enrollment descriptions'!$A$1:$B$5,2,FALSE), " ")</f>
        <v>1/2 Time</v>
      </c>
    </row>
    <row r="13859" spans="1:4" outlineLevel="1" x14ac:dyDescent="0.2">
      <c r="A13859" s="38"/>
      <c r="B13859" s="4">
        <f>SUBTOTAL(9,B13857:B13858)</f>
        <v>100</v>
      </c>
    </row>
    <row r="13860" spans="1:4" outlineLevel="2" x14ac:dyDescent="0.2">
      <c r="A13860" s="38">
        <v>43143.36959490741</v>
      </c>
      <c r="B13860" s="4">
        <v>50</v>
      </c>
      <c r="C13860">
        <v>3</v>
      </c>
      <c r="D13860" t="str">
        <f>IFERROR(VLOOKUP($C13860,'Enrollment descriptions'!$A$1:$B$5,2,FALSE), " ")</f>
        <v>1/2 Time</v>
      </c>
    </row>
    <row r="13861" spans="1:4" outlineLevel="2" x14ac:dyDescent="0.2">
      <c r="D13861" t="str">
        <f>IFERROR(VLOOKUP($C13861,'Enrollment descriptions'!$A$1:$B$5,2,FALSE), " ")</f>
        <v xml:space="preserve"> </v>
      </c>
    </row>
    <row r="13862" spans="1:4" outlineLevel="1" x14ac:dyDescent="0.2">
      <c r="B13862" s="4">
        <f>SUBTOTAL(9,B13860:B13861)</f>
        <v>50</v>
      </c>
    </row>
    <row r="13863" spans="1:4" outlineLevel="2" x14ac:dyDescent="0.2">
      <c r="A13863" s="38">
        <v>43143.368761574071</v>
      </c>
      <c r="B13863" s="4">
        <v>125</v>
      </c>
      <c r="C13863">
        <v>1</v>
      </c>
      <c r="D13863" t="str">
        <f>IFERROR(VLOOKUP($C13863,'Enrollment descriptions'!$A$1:$B$5,2,FALSE), " ")</f>
        <v>Full Time</v>
      </c>
    </row>
    <row r="13864" spans="1:4" outlineLevel="2" x14ac:dyDescent="0.2">
      <c r="A13864" s="38">
        <v>43202.318668981483</v>
      </c>
      <c r="B13864" s="4">
        <v>125</v>
      </c>
      <c r="C13864">
        <v>1</v>
      </c>
      <c r="D13864" t="str">
        <f>IFERROR(VLOOKUP($C13864,'Enrollment descriptions'!$A$1:$B$5,2,FALSE), " ")</f>
        <v>Full Time</v>
      </c>
    </row>
    <row r="13865" spans="1:4" outlineLevel="1" x14ac:dyDescent="0.2">
      <c r="A13865" s="38"/>
      <c r="B13865" s="4">
        <f>SUBTOTAL(9,B13863:B13864)</f>
        <v>250</v>
      </c>
    </row>
    <row r="13866" spans="1:4" outlineLevel="2" x14ac:dyDescent="0.2">
      <c r="A13866" s="38">
        <v>43143.368530092594</v>
      </c>
      <c r="B13866" s="4">
        <v>125</v>
      </c>
      <c r="C13866">
        <v>1</v>
      </c>
      <c r="D13866" t="str">
        <f>IFERROR(VLOOKUP($C13866,'Enrollment descriptions'!$A$1:$B$5,2,FALSE), " ")</f>
        <v>Full Time</v>
      </c>
    </row>
    <row r="13867" spans="1:4" outlineLevel="2" x14ac:dyDescent="0.2">
      <c r="A13867" s="38">
        <v>43202.318483796298</v>
      </c>
      <c r="B13867" s="4">
        <v>125</v>
      </c>
      <c r="C13867">
        <v>1</v>
      </c>
      <c r="D13867" t="str">
        <f>IFERROR(VLOOKUP($C13867,'Enrollment descriptions'!$A$1:$B$5,2,FALSE), " ")</f>
        <v>Full Time</v>
      </c>
    </row>
    <row r="13868" spans="1:4" outlineLevel="1" x14ac:dyDescent="0.2">
      <c r="A13868" s="38"/>
      <c r="B13868" s="4">
        <f>SUBTOTAL(9,B13866:B13867)</f>
        <v>250</v>
      </c>
    </row>
    <row r="13869" spans="1:4" outlineLevel="2" x14ac:dyDescent="0.2">
      <c r="A13869" s="38">
        <v>43143.367986111109</v>
      </c>
      <c r="B13869" s="4">
        <v>125</v>
      </c>
      <c r="C13869">
        <v>1</v>
      </c>
      <c r="D13869" t="str">
        <f>IFERROR(VLOOKUP($C13869,'Enrollment descriptions'!$A$1:$B$5,2,FALSE), " ")</f>
        <v>Full Time</v>
      </c>
    </row>
    <row r="13870" spans="1:4" outlineLevel="2" x14ac:dyDescent="0.2">
      <c r="A13870" s="38">
        <v>43202.318009259259</v>
      </c>
      <c r="B13870" s="4">
        <v>125</v>
      </c>
      <c r="C13870">
        <v>1</v>
      </c>
      <c r="D13870" t="str">
        <f>IFERROR(VLOOKUP($C13870,'Enrollment descriptions'!$A$1:$B$5,2,FALSE), " ")</f>
        <v>Full Time</v>
      </c>
    </row>
    <row r="13871" spans="1:4" outlineLevel="1" x14ac:dyDescent="0.2">
      <c r="A13871" s="38"/>
      <c r="B13871" s="4">
        <f>SUBTOTAL(9,B13869:B13870)</f>
        <v>250</v>
      </c>
    </row>
    <row r="13872" spans="1:4" outlineLevel="2" x14ac:dyDescent="0.2">
      <c r="A13872" s="38">
        <v>43143.36787037037</v>
      </c>
      <c r="B13872" s="4">
        <v>125</v>
      </c>
      <c r="C13872">
        <v>1</v>
      </c>
      <c r="D13872" t="str">
        <f>IFERROR(VLOOKUP($C13872,'Enrollment descriptions'!$A$1:$B$5,2,FALSE), " ")</f>
        <v>Full Time</v>
      </c>
    </row>
    <row r="13873" spans="1:4" outlineLevel="2" x14ac:dyDescent="0.2">
      <c r="A13873" s="38">
        <v>43202.317928240744</v>
      </c>
      <c r="B13873" s="4">
        <v>50</v>
      </c>
      <c r="C13873">
        <v>2</v>
      </c>
      <c r="D13873" t="str">
        <f>IFERROR(VLOOKUP($C13873,'Enrollment descriptions'!$A$1:$B$5,2,FALSE), " ")</f>
        <v>3/4 Time</v>
      </c>
    </row>
    <row r="13874" spans="1:4" outlineLevel="2" x14ac:dyDescent="0.2">
      <c r="A13874" s="38">
        <v>43202.317928240744</v>
      </c>
      <c r="B13874" s="4">
        <v>-75</v>
      </c>
      <c r="C13874">
        <v>2</v>
      </c>
      <c r="D13874" t="str">
        <f>IFERROR(VLOOKUP($C13874,'Enrollment descriptions'!$A$1:$B$5,2,FALSE), " ")</f>
        <v>3/4 Time</v>
      </c>
    </row>
    <row r="13875" spans="1:4" outlineLevel="1" x14ac:dyDescent="0.2">
      <c r="A13875" s="38"/>
      <c r="B13875" s="4">
        <f>SUBTOTAL(9,B13872:B13874)</f>
        <v>100</v>
      </c>
    </row>
    <row r="13876" spans="1:4" outlineLevel="2" x14ac:dyDescent="0.2">
      <c r="A13876" s="38">
        <v>43143.369664351849</v>
      </c>
      <c r="B13876" s="4">
        <v>50</v>
      </c>
      <c r="C13876">
        <v>2</v>
      </c>
      <c r="D13876" t="str">
        <f>IFERROR(VLOOKUP($C13876,'Enrollment descriptions'!$A$1:$B$5,2,FALSE), " ")</f>
        <v>3/4 Time</v>
      </c>
    </row>
    <row r="13877" spans="1:4" outlineLevel="2" x14ac:dyDescent="0.2">
      <c r="A13877" s="38">
        <v>43185.365219907406</v>
      </c>
      <c r="B13877" s="4">
        <v>-50</v>
      </c>
      <c r="C13877">
        <v>2</v>
      </c>
      <c r="D13877" t="str">
        <f>IFERROR(VLOOKUP($C13877,'Enrollment descriptions'!$A$1:$B$5,2,FALSE), " ")</f>
        <v>3/4 Time</v>
      </c>
    </row>
    <row r="13878" spans="1:4" outlineLevel="2" x14ac:dyDescent="0.2">
      <c r="A13878" s="38">
        <v>43192.76090277778</v>
      </c>
      <c r="B13878" s="4">
        <v>50</v>
      </c>
      <c r="C13878">
        <v>2</v>
      </c>
      <c r="D13878" t="str">
        <f>IFERROR(VLOOKUP($C13878,'Enrollment descriptions'!$A$1:$B$5,2,FALSE), " ")</f>
        <v>3/4 Time</v>
      </c>
    </row>
    <row r="13879" spans="1:4" outlineLevel="2" x14ac:dyDescent="0.2">
      <c r="A13879" s="38">
        <v>43202.319363425922</v>
      </c>
      <c r="B13879" s="4">
        <v>50</v>
      </c>
      <c r="C13879">
        <v>2</v>
      </c>
      <c r="D13879" t="str">
        <f>IFERROR(VLOOKUP($C13879,'Enrollment descriptions'!$A$1:$B$5,2,FALSE), " ")</f>
        <v>3/4 Time</v>
      </c>
    </row>
    <row r="13880" spans="1:4" outlineLevel="1" x14ac:dyDescent="0.2">
      <c r="A13880" s="38"/>
      <c r="B13880" s="4">
        <f>SUBTOTAL(9,B13876:B13879)</f>
        <v>100</v>
      </c>
    </row>
    <row r="13881" spans="1:4" outlineLevel="2" x14ac:dyDescent="0.2">
      <c r="A13881" s="38">
        <v>43143.368611111109</v>
      </c>
      <c r="B13881" s="4">
        <v>66.67</v>
      </c>
      <c r="C13881">
        <v>2</v>
      </c>
      <c r="D13881" t="str">
        <f>IFERROR(VLOOKUP($C13881,'Enrollment descriptions'!$A$1:$B$5,2,FALSE), " ")</f>
        <v>3/4 Time</v>
      </c>
    </row>
    <row r="13882" spans="1:4" outlineLevel="2" x14ac:dyDescent="0.2">
      <c r="A13882" s="38">
        <v>43152.249965277777</v>
      </c>
      <c r="B13882" s="4">
        <v>-16.670000000000002</v>
      </c>
      <c r="C13882">
        <v>2</v>
      </c>
      <c r="D13882" t="str">
        <f>IFERROR(VLOOKUP($C13882,'Enrollment descriptions'!$A$1:$B$5,2,FALSE), " ")</f>
        <v>3/4 Time</v>
      </c>
    </row>
    <row r="13883" spans="1:4" outlineLevel="2" x14ac:dyDescent="0.2">
      <c r="A13883" s="38">
        <v>43202.318553240744</v>
      </c>
      <c r="B13883" s="4">
        <v>50</v>
      </c>
      <c r="C13883">
        <v>2</v>
      </c>
      <c r="D13883" t="str">
        <f>IFERROR(VLOOKUP($C13883,'Enrollment descriptions'!$A$1:$B$5,2,FALSE), " ")</f>
        <v>3/4 Time</v>
      </c>
    </row>
    <row r="13884" spans="1:4" outlineLevel="1" x14ac:dyDescent="0.2">
      <c r="A13884" s="38"/>
      <c r="B13884" s="4">
        <f>SUBTOTAL(9,B13881:B13883)</f>
        <v>100</v>
      </c>
    </row>
    <row r="13885" spans="1:4" outlineLevel="2" x14ac:dyDescent="0.2">
      <c r="A13885" s="38">
        <v>43143.367789351854</v>
      </c>
      <c r="B13885" s="4">
        <v>125</v>
      </c>
      <c r="C13885">
        <v>1</v>
      </c>
      <c r="D13885" t="str">
        <f>IFERROR(VLOOKUP($C13885,'Enrollment descriptions'!$A$1:$B$5,2,FALSE), " ")</f>
        <v>Full Time</v>
      </c>
    </row>
    <row r="13886" spans="1:4" outlineLevel="2" x14ac:dyDescent="0.2">
      <c r="A13886" s="38">
        <v>43202.317858796298</v>
      </c>
      <c r="B13886" s="4">
        <v>125</v>
      </c>
      <c r="C13886">
        <v>1</v>
      </c>
      <c r="D13886" t="str">
        <f>IFERROR(VLOOKUP($C13886,'Enrollment descriptions'!$A$1:$B$5,2,FALSE), " ")</f>
        <v>Full Time</v>
      </c>
    </row>
    <row r="13887" spans="1:4" outlineLevel="1" x14ac:dyDescent="0.2">
      <c r="A13887" s="38"/>
      <c r="B13887" s="4">
        <f>SUBTOTAL(9,B13885:B13886)</f>
        <v>250</v>
      </c>
    </row>
    <row r="13888" spans="1:4" outlineLevel="2" x14ac:dyDescent="0.2">
      <c r="A13888" s="38">
        <v>43143.367743055554</v>
      </c>
      <c r="B13888" s="4">
        <v>50</v>
      </c>
      <c r="C13888">
        <v>3</v>
      </c>
      <c r="D13888" t="str">
        <f>IFERROR(VLOOKUP($C13888,'Enrollment descriptions'!$A$1:$B$5,2,FALSE), " ")</f>
        <v>1/2 Time</v>
      </c>
    </row>
    <row r="13889" spans="1:4" outlineLevel="2" x14ac:dyDescent="0.2">
      <c r="D13889" t="str">
        <f>IFERROR(VLOOKUP($C13889,'Enrollment descriptions'!$A$1:$B$5,2,FALSE), " ")</f>
        <v xml:space="preserve"> </v>
      </c>
    </row>
    <row r="13890" spans="1:4" outlineLevel="1" x14ac:dyDescent="0.2">
      <c r="B13890" s="4">
        <f>SUBTOTAL(9,B13888:B13889)</f>
        <v>50</v>
      </c>
    </row>
    <row r="13891" spans="1:4" outlineLevel="2" x14ac:dyDescent="0.2">
      <c r="A13891" s="38">
        <v>43143.36755787037</v>
      </c>
      <c r="B13891" s="4">
        <v>50</v>
      </c>
      <c r="C13891">
        <v>3</v>
      </c>
      <c r="D13891" t="str">
        <f>IFERROR(VLOOKUP($C13891,'Enrollment descriptions'!$A$1:$B$5,2,FALSE), " ")</f>
        <v>1/2 Time</v>
      </c>
    </row>
    <row r="13892" spans="1:4" outlineLevel="2" x14ac:dyDescent="0.2">
      <c r="D13892" t="str">
        <f>IFERROR(VLOOKUP($C13892,'Enrollment descriptions'!$A$1:$B$5,2,FALSE), " ")</f>
        <v xml:space="preserve"> </v>
      </c>
    </row>
    <row r="13893" spans="1:4" outlineLevel="2" x14ac:dyDescent="0.2">
      <c r="A13893" s="38">
        <v>43215.514479166668</v>
      </c>
      <c r="B13893" s="4">
        <v>-50</v>
      </c>
      <c r="C13893">
        <v>4</v>
      </c>
      <c r="D13893" t="str">
        <f>IFERROR(VLOOKUP($C13893,'Enrollment descriptions'!$A$1:$B$5,2,FALSE), " ")</f>
        <v>&lt; 1/2 Time</v>
      </c>
    </row>
    <row r="13894" spans="1:4" outlineLevel="1" x14ac:dyDescent="0.2">
      <c r="A13894" s="38"/>
      <c r="B13894" s="4">
        <f>SUBTOTAL(9,B13891:B13893)</f>
        <v>0</v>
      </c>
    </row>
    <row r="13895" spans="1:4" outlineLevel="2" x14ac:dyDescent="0.2">
      <c r="A13895" s="38">
        <v>43215.489293981482</v>
      </c>
      <c r="B13895" s="4">
        <v>50</v>
      </c>
      <c r="C13895">
        <v>3</v>
      </c>
      <c r="D13895" t="str">
        <f>IFERROR(VLOOKUP($C13895,'Enrollment descriptions'!$A$1:$B$5,2,FALSE), " ")</f>
        <v>1/2 Time</v>
      </c>
    </row>
    <row r="13896" spans="1:4" outlineLevel="2" x14ac:dyDescent="0.2">
      <c r="A13896" s="38">
        <v>43215.489293981482</v>
      </c>
      <c r="B13896" s="4">
        <v>50</v>
      </c>
      <c r="C13896">
        <v>3</v>
      </c>
      <c r="D13896" t="str">
        <f>IFERROR(VLOOKUP($C13896,'Enrollment descriptions'!$A$1:$B$5,2,FALSE), " ")</f>
        <v>1/2 Time</v>
      </c>
    </row>
    <row r="13897" spans="1:4" outlineLevel="1" x14ac:dyDescent="0.2">
      <c r="A13897" s="38"/>
      <c r="B13897" s="4">
        <f>SUBTOTAL(9,B13895:B13896)</f>
        <v>100</v>
      </c>
    </row>
    <row r="13898" spans="1:4" outlineLevel="2" x14ac:dyDescent="0.2">
      <c r="A13898" s="38">
        <v>43143.368923611109</v>
      </c>
      <c r="B13898" s="4">
        <v>50</v>
      </c>
      <c r="C13898">
        <v>3</v>
      </c>
      <c r="D13898" t="str">
        <f>IFERROR(VLOOKUP($C13898,'Enrollment descriptions'!$A$1:$B$5,2,FALSE), " ")</f>
        <v>1/2 Time</v>
      </c>
    </row>
    <row r="13899" spans="1:4" outlineLevel="2" x14ac:dyDescent="0.2">
      <c r="D13899" t="str">
        <f>IFERROR(VLOOKUP($C13899,'Enrollment descriptions'!$A$1:$B$5,2,FALSE), " ")</f>
        <v xml:space="preserve"> </v>
      </c>
    </row>
    <row r="13900" spans="1:4" outlineLevel="2" x14ac:dyDescent="0.2">
      <c r="A13900" s="38">
        <v>43215.514548611114</v>
      </c>
      <c r="B13900" s="4">
        <v>-50</v>
      </c>
      <c r="C13900">
        <v>4</v>
      </c>
      <c r="D13900" t="str">
        <f>IFERROR(VLOOKUP($C13900,'Enrollment descriptions'!$A$1:$B$5,2,FALSE), " ")</f>
        <v>&lt; 1/2 Time</v>
      </c>
    </row>
    <row r="13901" spans="1:4" outlineLevel="1" x14ac:dyDescent="0.2">
      <c r="A13901" s="38"/>
      <c r="B13901" s="4">
        <f>SUBTOTAL(9,B13898:B13900)</f>
        <v>0</v>
      </c>
    </row>
    <row r="13902" spans="1:4" outlineLevel="2" x14ac:dyDescent="0.2">
      <c r="A13902" s="38">
        <v>43143.369687500002</v>
      </c>
      <c r="B13902" s="4">
        <v>125</v>
      </c>
      <c r="C13902">
        <v>1</v>
      </c>
      <c r="D13902" t="str">
        <f>IFERROR(VLOOKUP($C13902,'Enrollment descriptions'!$A$1:$B$5,2,FALSE), " ")</f>
        <v>Full Time</v>
      </c>
    </row>
    <row r="13903" spans="1:4" outlineLevel="2" x14ac:dyDescent="0.2">
      <c r="A13903" s="38">
        <v>43202.319386574076</v>
      </c>
      <c r="B13903" s="4">
        <v>125</v>
      </c>
      <c r="C13903">
        <v>1</v>
      </c>
      <c r="D13903" t="str">
        <f>IFERROR(VLOOKUP($C13903,'Enrollment descriptions'!$A$1:$B$5,2,FALSE), " ")</f>
        <v>Full Time</v>
      </c>
    </row>
    <row r="13904" spans="1:4" outlineLevel="1" x14ac:dyDescent="0.2">
      <c r="A13904" s="38"/>
      <c r="B13904" s="4">
        <f>SUBTOTAL(9,B13902:B13903)</f>
        <v>250</v>
      </c>
    </row>
    <row r="13905" spans="1:4" outlineLevel="2" x14ac:dyDescent="0.2">
      <c r="A13905" s="38">
        <v>43143.367488425924</v>
      </c>
      <c r="B13905" s="4">
        <v>50</v>
      </c>
      <c r="C13905">
        <v>3</v>
      </c>
      <c r="D13905" t="str">
        <f>IFERROR(VLOOKUP($C13905,'Enrollment descriptions'!$A$1:$B$5,2,FALSE), " ")</f>
        <v>1/2 Time</v>
      </c>
    </row>
    <row r="13906" spans="1:4" outlineLevel="2" x14ac:dyDescent="0.2">
      <c r="A13906" s="38">
        <v>43202.31763888889</v>
      </c>
      <c r="B13906" s="4">
        <v>50</v>
      </c>
      <c r="C13906">
        <v>3</v>
      </c>
      <c r="D13906" t="str">
        <f>IFERROR(VLOOKUP($C13906,'Enrollment descriptions'!$A$1:$B$5,2,FALSE), " ")</f>
        <v>1/2 Time</v>
      </c>
    </row>
    <row r="13907" spans="1:4" outlineLevel="1" x14ac:dyDescent="0.2">
      <c r="A13907" s="38"/>
      <c r="B13907" s="4">
        <f>SUBTOTAL(9,B13905:B13906)</f>
        <v>100</v>
      </c>
    </row>
    <row r="13908" spans="1:4" outlineLevel="2" x14ac:dyDescent="0.2">
      <c r="A13908" s="38">
        <v>43143.368252314816</v>
      </c>
      <c r="B13908" s="4">
        <v>50</v>
      </c>
      <c r="C13908">
        <v>2</v>
      </c>
      <c r="D13908" t="str">
        <f>IFERROR(VLOOKUP($C13908,'Enrollment descriptions'!$A$1:$B$5,2,FALSE), " ")</f>
        <v>3/4 Time</v>
      </c>
    </row>
    <row r="13909" spans="1:4" outlineLevel="2" x14ac:dyDescent="0.2">
      <c r="D13909" t="str">
        <f>IFERROR(VLOOKUP($C13909,'Enrollment descriptions'!$A$1:$B$5,2,FALSE), " ")</f>
        <v xml:space="preserve"> </v>
      </c>
    </row>
    <row r="13910" spans="1:4" outlineLevel="2" x14ac:dyDescent="0.2">
      <c r="A13910" s="38">
        <v>43215.514513888891</v>
      </c>
      <c r="B13910" s="4">
        <v>-50</v>
      </c>
      <c r="C13910">
        <v>4</v>
      </c>
      <c r="D13910" t="str">
        <f>IFERROR(VLOOKUP($C13910,'Enrollment descriptions'!$A$1:$B$5,2,FALSE), " ")</f>
        <v>&lt; 1/2 Time</v>
      </c>
    </row>
    <row r="13911" spans="1:4" outlineLevel="1" x14ac:dyDescent="0.2">
      <c r="A13911" s="38"/>
      <c r="B13911" s="4">
        <f>SUBTOTAL(9,B13908:B13910)</f>
        <v>0</v>
      </c>
    </row>
    <row r="13912" spans="1:4" outlineLevel="2" x14ac:dyDescent="0.2">
      <c r="A13912" s="38">
        <v>43143.369259259256</v>
      </c>
      <c r="B13912" s="4">
        <v>125</v>
      </c>
      <c r="C13912">
        <v>1</v>
      </c>
      <c r="D13912" t="str">
        <f>IFERROR(VLOOKUP($C13912,'Enrollment descriptions'!$A$1:$B$5,2,FALSE), " ")</f>
        <v>Full Time</v>
      </c>
    </row>
    <row r="13913" spans="1:4" outlineLevel="2" x14ac:dyDescent="0.2">
      <c r="D13913" t="str">
        <f>IFERROR(VLOOKUP($C13913,'Enrollment descriptions'!$A$1:$B$5,2,FALSE), " ")</f>
        <v xml:space="preserve"> </v>
      </c>
    </row>
    <row r="13914" spans="1:4" outlineLevel="2" x14ac:dyDescent="0.2">
      <c r="A13914" s="38">
        <v>43215.514560185184</v>
      </c>
      <c r="B13914" s="4">
        <v>-125</v>
      </c>
      <c r="C13914">
        <v>1</v>
      </c>
      <c r="D13914" t="str">
        <f>IFERROR(VLOOKUP($C13914,'Enrollment descriptions'!$A$1:$B$5,2,FALSE), " ")</f>
        <v>Full Time</v>
      </c>
    </row>
    <row r="13915" spans="1:4" outlineLevel="1" x14ac:dyDescent="0.2">
      <c r="A13915" s="38"/>
      <c r="B13915" s="4">
        <f>SUBTOTAL(9,B13912:B13914)</f>
        <v>0</v>
      </c>
    </row>
    <row r="13916" spans="1:4" outlineLevel="2" x14ac:dyDescent="0.2">
      <c r="A13916" s="38">
        <v>43143.369502314818</v>
      </c>
      <c r="B13916" s="4">
        <v>50</v>
      </c>
      <c r="C13916">
        <v>3</v>
      </c>
      <c r="D13916" t="str">
        <f>IFERROR(VLOOKUP($C13916,'Enrollment descriptions'!$A$1:$B$5,2,FALSE), " ")</f>
        <v>1/2 Time</v>
      </c>
    </row>
    <row r="13917" spans="1:4" outlineLevel="2" x14ac:dyDescent="0.2">
      <c r="A13917" s="38">
        <v>43202.31925925926</v>
      </c>
      <c r="B13917" s="4">
        <v>50</v>
      </c>
      <c r="C13917">
        <v>3</v>
      </c>
      <c r="D13917" t="str">
        <f>IFERROR(VLOOKUP($C13917,'Enrollment descriptions'!$A$1:$B$5,2,FALSE), " ")</f>
        <v>1/2 Time</v>
      </c>
    </row>
    <row r="13918" spans="1:4" outlineLevel="1" x14ac:dyDescent="0.2">
      <c r="A13918" s="38"/>
      <c r="B13918" s="4">
        <f>SUBTOTAL(9,B13916:B13917)</f>
        <v>100</v>
      </c>
    </row>
    <row r="13919" spans="1:4" outlineLevel="2" x14ac:dyDescent="0.2">
      <c r="A13919" s="38">
        <v>43215.489247685182</v>
      </c>
      <c r="B13919" s="4">
        <v>125</v>
      </c>
      <c r="C13919">
        <v>1</v>
      </c>
      <c r="D13919" t="str">
        <f>IFERROR(VLOOKUP($C13919,'Enrollment descriptions'!$A$1:$B$5,2,FALSE), " ")</f>
        <v>Full Time</v>
      </c>
    </row>
    <row r="13920" spans="1:4" outlineLevel="2" x14ac:dyDescent="0.2">
      <c r="A13920" s="38">
        <v>43215.489247685182</v>
      </c>
      <c r="B13920" s="4">
        <v>125</v>
      </c>
      <c r="C13920">
        <v>1</v>
      </c>
      <c r="D13920" t="str">
        <f>IFERROR(VLOOKUP($C13920,'Enrollment descriptions'!$A$1:$B$5,2,FALSE), " ")</f>
        <v>Full Time</v>
      </c>
    </row>
    <row r="13921" spans="1:4" outlineLevel="1" x14ac:dyDescent="0.2">
      <c r="A13921" s="38"/>
      <c r="B13921" s="4">
        <f>SUBTOTAL(9,B13919:B13920)</f>
        <v>250</v>
      </c>
    </row>
    <row r="13922" spans="1:4" outlineLevel="2" x14ac:dyDescent="0.2">
      <c r="A13922" s="38">
        <v>43143.369583333333</v>
      </c>
      <c r="B13922" s="4">
        <v>125</v>
      </c>
      <c r="C13922">
        <v>1</v>
      </c>
      <c r="D13922" t="str">
        <f>IFERROR(VLOOKUP($C13922,'Enrollment descriptions'!$A$1:$B$5,2,FALSE), " ")</f>
        <v>Full Time</v>
      </c>
    </row>
    <row r="13923" spans="1:4" outlineLevel="2" x14ac:dyDescent="0.2">
      <c r="A13923" s="38">
        <v>43202.31931712963</v>
      </c>
      <c r="B13923" s="4">
        <v>125</v>
      </c>
      <c r="C13923">
        <v>1</v>
      </c>
      <c r="D13923" t="str">
        <f>IFERROR(VLOOKUP($C13923,'Enrollment descriptions'!$A$1:$B$5,2,FALSE), " ")</f>
        <v>Full Time</v>
      </c>
    </row>
    <row r="13924" spans="1:4" outlineLevel="1" x14ac:dyDescent="0.2">
      <c r="A13924" s="38"/>
      <c r="B13924" s="4">
        <f>SUBTOTAL(9,B13922:B13923)</f>
        <v>250</v>
      </c>
    </row>
    <row r="13925" spans="1:4" outlineLevel="2" x14ac:dyDescent="0.2">
      <c r="A13925" s="38">
        <v>43143.369108796294</v>
      </c>
      <c r="B13925" s="4">
        <v>125</v>
      </c>
      <c r="C13925">
        <v>1</v>
      </c>
      <c r="D13925" t="str">
        <f>IFERROR(VLOOKUP($C13925,'Enrollment descriptions'!$A$1:$B$5,2,FALSE), " ")</f>
        <v>Full Time</v>
      </c>
    </row>
    <row r="13926" spans="1:4" outlineLevel="2" x14ac:dyDescent="0.2">
      <c r="A13926" s="38">
        <v>43202.318935185183</v>
      </c>
      <c r="B13926" s="4">
        <v>125</v>
      </c>
      <c r="C13926">
        <v>1</v>
      </c>
      <c r="D13926" t="str">
        <f>IFERROR(VLOOKUP($C13926,'Enrollment descriptions'!$A$1:$B$5,2,FALSE), " ")</f>
        <v>Full Time</v>
      </c>
    </row>
    <row r="13927" spans="1:4" outlineLevel="1" x14ac:dyDescent="0.2">
      <c r="A13927" s="38"/>
      <c r="B13927" s="4">
        <f>SUBTOTAL(9,B13925:B13926)</f>
        <v>250</v>
      </c>
    </row>
    <row r="13928" spans="1:4" outlineLevel="2" x14ac:dyDescent="0.2">
      <c r="A13928" s="38">
        <v>43143.369456018518</v>
      </c>
      <c r="B13928" s="4">
        <v>125</v>
      </c>
      <c r="C13928">
        <v>1</v>
      </c>
      <c r="D13928" t="str">
        <f>IFERROR(VLOOKUP($C13928,'Enrollment descriptions'!$A$1:$B$5,2,FALSE), " ")</f>
        <v>Full Time</v>
      </c>
    </row>
    <row r="13929" spans="1:4" outlineLevel="2" x14ac:dyDescent="0.2">
      <c r="A13929" s="38">
        <v>43202.319224537037</v>
      </c>
      <c r="B13929" s="4">
        <v>50</v>
      </c>
      <c r="C13929">
        <v>2</v>
      </c>
      <c r="D13929" t="str">
        <f>IFERROR(VLOOKUP($C13929,'Enrollment descriptions'!$A$1:$B$5,2,FALSE), " ")</f>
        <v>3/4 Time</v>
      </c>
    </row>
    <row r="13930" spans="1:4" outlineLevel="2" x14ac:dyDescent="0.2">
      <c r="A13930" s="38">
        <v>43202.319224537037</v>
      </c>
      <c r="B13930" s="4">
        <v>-75</v>
      </c>
      <c r="C13930">
        <v>2</v>
      </c>
      <c r="D13930" t="str">
        <f>IFERROR(VLOOKUP($C13930,'Enrollment descriptions'!$A$1:$B$5,2,FALSE), " ")</f>
        <v>3/4 Time</v>
      </c>
    </row>
    <row r="13931" spans="1:4" outlineLevel="1" x14ac:dyDescent="0.2">
      <c r="A13931" s="38"/>
      <c r="B13931" s="4">
        <f>SUBTOTAL(9,B13928:B13930)</f>
        <v>100</v>
      </c>
    </row>
    <row r="13932" spans="1:4" outlineLevel="2" x14ac:dyDescent="0.2">
      <c r="A13932" s="38">
        <v>43143.368356481478</v>
      </c>
      <c r="B13932" s="4">
        <v>50</v>
      </c>
      <c r="C13932">
        <v>3</v>
      </c>
      <c r="D13932" t="str">
        <f>IFERROR(VLOOKUP($C13932,'Enrollment descriptions'!$A$1:$B$5,2,FALSE), " ")</f>
        <v>1/2 Time</v>
      </c>
    </row>
    <row r="13933" spans="1:4" outlineLevel="2" x14ac:dyDescent="0.2">
      <c r="A13933" s="38">
        <v>43202.318333333336</v>
      </c>
      <c r="B13933" s="4">
        <v>50</v>
      </c>
      <c r="C13933">
        <v>3</v>
      </c>
      <c r="D13933" t="str">
        <f>IFERROR(VLOOKUP($C13933,'Enrollment descriptions'!$A$1:$B$5,2,FALSE), " ")</f>
        <v>1/2 Time</v>
      </c>
    </row>
    <row r="13934" spans="1:4" outlineLevel="1" x14ac:dyDescent="0.2">
      <c r="A13934" s="38"/>
      <c r="B13934" s="4">
        <f>SUBTOTAL(9,B13932:B13933)</f>
        <v>100</v>
      </c>
    </row>
    <row r="13935" spans="1:4" outlineLevel="2" x14ac:dyDescent="0.2">
      <c r="A13935" s="38">
        <v>43143.369756944441</v>
      </c>
      <c r="B13935" s="4">
        <v>50</v>
      </c>
      <c r="C13935">
        <v>3</v>
      </c>
      <c r="D13935" t="str">
        <f>IFERROR(VLOOKUP($C13935,'Enrollment descriptions'!$A$1:$B$5,2,FALSE), " ")</f>
        <v>1/2 Time</v>
      </c>
    </row>
    <row r="13936" spans="1:4" outlineLevel="2" x14ac:dyDescent="0.2">
      <c r="A13936" s="38">
        <v>43202.319432870368</v>
      </c>
      <c r="B13936" s="4">
        <v>50</v>
      </c>
      <c r="C13936">
        <v>3</v>
      </c>
      <c r="D13936" t="str">
        <f>IFERROR(VLOOKUP($C13936,'Enrollment descriptions'!$A$1:$B$5,2,FALSE), " ")</f>
        <v>1/2 Time</v>
      </c>
    </row>
    <row r="13937" spans="1:4" outlineLevel="1" x14ac:dyDescent="0.2">
      <c r="A13937" s="38"/>
      <c r="B13937" s="4">
        <f>SUBTOTAL(9,B13935:B13936)</f>
        <v>100</v>
      </c>
    </row>
    <row r="13938" spans="1:4" outlineLevel="2" x14ac:dyDescent="0.2">
      <c r="A13938" s="38">
        <v>43143.369143518517</v>
      </c>
      <c r="B13938" s="4">
        <v>50</v>
      </c>
      <c r="C13938">
        <v>3</v>
      </c>
      <c r="D13938" t="str">
        <f>IFERROR(VLOOKUP($C13938,'Enrollment descriptions'!$A$1:$B$5,2,FALSE), " ")</f>
        <v>1/2 Time</v>
      </c>
    </row>
    <row r="13939" spans="1:4" outlineLevel="2" x14ac:dyDescent="0.2">
      <c r="A13939" s="38">
        <v>43202.318969907406</v>
      </c>
      <c r="B13939" s="4">
        <v>50</v>
      </c>
      <c r="C13939">
        <v>3</v>
      </c>
      <c r="D13939" t="str">
        <f>IFERROR(VLOOKUP($C13939,'Enrollment descriptions'!$A$1:$B$5,2,FALSE), " ")</f>
        <v>1/2 Time</v>
      </c>
    </row>
    <row r="13940" spans="1:4" outlineLevel="1" x14ac:dyDescent="0.2">
      <c r="A13940" s="38"/>
      <c r="B13940" s="4">
        <f>SUBTOTAL(9,B13938:B13939)</f>
        <v>100</v>
      </c>
    </row>
    <row r="13941" spans="1:4" outlineLevel="2" x14ac:dyDescent="0.2">
      <c r="A13941" s="38">
        <v>43215.489247685182</v>
      </c>
      <c r="B13941" s="4">
        <v>50</v>
      </c>
      <c r="C13941">
        <v>2</v>
      </c>
      <c r="D13941" t="str">
        <f>IFERROR(VLOOKUP($C13941,'Enrollment descriptions'!$A$1:$B$5,2,FALSE), " ")</f>
        <v>3/4 Time</v>
      </c>
    </row>
    <row r="13942" spans="1:4" outlineLevel="2" x14ac:dyDescent="0.2">
      <c r="A13942" s="38">
        <v>43215.489247685182</v>
      </c>
      <c r="B13942" s="4">
        <v>50</v>
      </c>
      <c r="C13942">
        <v>2</v>
      </c>
      <c r="D13942" t="str">
        <f>IFERROR(VLOOKUP($C13942,'Enrollment descriptions'!$A$1:$B$5,2,FALSE), " ")</f>
        <v>3/4 Time</v>
      </c>
    </row>
    <row r="13943" spans="1:4" outlineLevel="1" x14ac:dyDescent="0.2">
      <c r="A13943" s="38"/>
      <c r="B13943" s="4">
        <f>SUBTOTAL(9,B13941:B13942)</f>
        <v>100</v>
      </c>
    </row>
    <row r="13944" spans="1:4" outlineLevel="2" x14ac:dyDescent="0.2">
      <c r="A13944" s="38">
        <v>43215.489282407405</v>
      </c>
      <c r="B13944" s="4">
        <v>125</v>
      </c>
      <c r="C13944">
        <v>1</v>
      </c>
      <c r="D13944" t="str">
        <f>IFERROR(VLOOKUP($C13944,'Enrollment descriptions'!$A$1:$B$5,2,FALSE), " ")</f>
        <v>Full Time</v>
      </c>
    </row>
    <row r="13945" spans="1:4" outlineLevel="2" x14ac:dyDescent="0.2">
      <c r="A13945" s="38">
        <v>43215.489282407405</v>
      </c>
      <c r="B13945" s="4">
        <v>125</v>
      </c>
      <c r="C13945">
        <v>1</v>
      </c>
      <c r="D13945" t="str">
        <f>IFERROR(VLOOKUP($C13945,'Enrollment descriptions'!$A$1:$B$5,2,FALSE), " ")</f>
        <v>Full Time</v>
      </c>
    </row>
    <row r="13946" spans="1:4" outlineLevel="1" x14ac:dyDescent="0.2">
      <c r="A13946" s="38"/>
      <c r="B13946" s="4">
        <f>SUBTOTAL(9,B13944:B13945)</f>
        <v>250</v>
      </c>
    </row>
    <row r="13947" spans="1:4" outlineLevel="2" x14ac:dyDescent="0.2">
      <c r="A13947" s="38">
        <v>43143.368379629632</v>
      </c>
      <c r="B13947" s="4">
        <v>50</v>
      </c>
      <c r="C13947">
        <v>2</v>
      </c>
      <c r="D13947" t="str">
        <f>IFERROR(VLOOKUP($C13947,'Enrollment descriptions'!$A$1:$B$5,2,FALSE), " ")</f>
        <v>3/4 Time</v>
      </c>
    </row>
    <row r="13948" spans="1:4" outlineLevel="2" x14ac:dyDescent="0.2">
      <c r="A13948" s="38">
        <v>43202.318356481483</v>
      </c>
      <c r="B13948" s="4">
        <v>50</v>
      </c>
      <c r="C13948">
        <v>2</v>
      </c>
      <c r="D13948" t="str">
        <f>IFERROR(VLOOKUP($C13948,'Enrollment descriptions'!$A$1:$B$5,2,FALSE), " ")</f>
        <v>3/4 Time</v>
      </c>
    </row>
    <row r="13949" spans="1:4" outlineLevel="1" x14ac:dyDescent="0.2">
      <c r="A13949" s="38"/>
      <c r="B13949" s="4">
        <f>SUBTOTAL(9,B13947:B13948)</f>
        <v>100</v>
      </c>
    </row>
    <row r="13950" spans="1:4" outlineLevel="2" x14ac:dyDescent="0.2">
      <c r="A13950" s="38">
        <v>43143.36923611111</v>
      </c>
      <c r="B13950" s="4">
        <v>50</v>
      </c>
      <c r="C13950">
        <v>3</v>
      </c>
      <c r="D13950" t="str">
        <f>IFERROR(VLOOKUP($C13950,'Enrollment descriptions'!$A$1:$B$5,2,FALSE), " ")</f>
        <v>1/2 Time</v>
      </c>
    </row>
    <row r="13951" spans="1:4" outlineLevel="2" x14ac:dyDescent="0.2">
      <c r="D13951" t="str">
        <f>IFERROR(VLOOKUP($C13951,'Enrollment descriptions'!$A$1:$B$5,2,FALSE), " ")</f>
        <v xml:space="preserve"> </v>
      </c>
    </row>
    <row r="13952" spans="1:4" outlineLevel="2" x14ac:dyDescent="0.2">
      <c r="A13952" s="38">
        <v>43215.514560185184</v>
      </c>
      <c r="B13952" s="4">
        <v>-50</v>
      </c>
      <c r="C13952">
        <v>4</v>
      </c>
      <c r="D13952" t="str">
        <f>IFERROR(VLOOKUP($C13952,'Enrollment descriptions'!$A$1:$B$5,2,FALSE), " ")</f>
        <v>&lt; 1/2 Time</v>
      </c>
    </row>
    <row r="13953" spans="1:4" outlineLevel="1" x14ac:dyDescent="0.2">
      <c r="A13953" s="38"/>
      <c r="B13953" s="4">
        <f>SUBTOTAL(9,B13950:B13952)</f>
        <v>0</v>
      </c>
    </row>
    <row r="13954" spans="1:4" outlineLevel="2" x14ac:dyDescent="0.2">
      <c r="A13954" s="38">
        <v>43143.368437500001</v>
      </c>
      <c r="B13954" s="4">
        <v>50</v>
      </c>
      <c r="C13954">
        <v>3</v>
      </c>
      <c r="D13954" t="str">
        <f>IFERROR(VLOOKUP($C13954,'Enrollment descriptions'!$A$1:$B$5,2,FALSE), " ")</f>
        <v>1/2 Time</v>
      </c>
    </row>
    <row r="13955" spans="1:4" outlineLevel="2" x14ac:dyDescent="0.2">
      <c r="D13955" t="str">
        <f>IFERROR(VLOOKUP($C13955,'Enrollment descriptions'!$A$1:$B$5,2,FALSE), " ")</f>
        <v xml:space="preserve"> </v>
      </c>
    </row>
    <row r="13956" spans="1:4" outlineLevel="2" x14ac:dyDescent="0.2">
      <c r="A13956" s="38">
        <v>43215.514513888891</v>
      </c>
      <c r="B13956" s="4">
        <v>-50</v>
      </c>
      <c r="C13956">
        <v>4</v>
      </c>
      <c r="D13956" t="str">
        <f>IFERROR(VLOOKUP($C13956,'Enrollment descriptions'!$A$1:$B$5,2,FALSE), " ")</f>
        <v>&lt; 1/2 Time</v>
      </c>
    </row>
    <row r="13957" spans="1:4" outlineLevel="1" x14ac:dyDescent="0.2">
      <c r="A13957" s="38"/>
      <c r="B13957" s="4">
        <f>SUBTOTAL(9,B13954:B13956)</f>
        <v>0</v>
      </c>
    </row>
    <row r="13958" spans="1:4" outlineLevel="2" x14ac:dyDescent="0.2">
      <c r="A13958" s="38">
        <v>43143.368287037039</v>
      </c>
      <c r="B13958" s="4">
        <v>50</v>
      </c>
      <c r="C13958">
        <v>2</v>
      </c>
      <c r="D13958" t="str">
        <f>IFERROR(VLOOKUP($C13958,'Enrollment descriptions'!$A$1:$B$5,2,FALSE), " ")</f>
        <v>3/4 Time</v>
      </c>
    </row>
    <row r="13959" spans="1:4" outlineLevel="2" x14ac:dyDescent="0.2">
      <c r="A13959" s="38">
        <v>43202.31826388889</v>
      </c>
      <c r="B13959" s="4">
        <v>50</v>
      </c>
      <c r="C13959">
        <v>2</v>
      </c>
      <c r="D13959" t="str">
        <f>IFERROR(VLOOKUP($C13959,'Enrollment descriptions'!$A$1:$B$5,2,FALSE), " ")</f>
        <v>3/4 Time</v>
      </c>
    </row>
    <row r="13960" spans="1:4" outlineLevel="1" x14ac:dyDescent="0.2">
      <c r="A13960" s="38"/>
      <c r="B13960" s="4">
        <f>SUBTOTAL(9,B13958:B13959)</f>
        <v>100</v>
      </c>
    </row>
    <row r="13961" spans="1:4" outlineLevel="2" x14ac:dyDescent="0.2">
      <c r="A13961" s="38">
        <v>43143.368969907409</v>
      </c>
      <c r="B13961" s="4">
        <v>125</v>
      </c>
      <c r="C13961">
        <v>1</v>
      </c>
      <c r="D13961" t="str">
        <f>IFERROR(VLOOKUP($C13961,'Enrollment descriptions'!$A$1:$B$5,2,FALSE), " ")</f>
        <v>Full Time</v>
      </c>
    </row>
    <row r="13962" spans="1:4" outlineLevel="2" x14ac:dyDescent="0.2">
      <c r="A13962" s="38">
        <v>43202.318842592591</v>
      </c>
      <c r="B13962" s="4">
        <v>125</v>
      </c>
      <c r="C13962">
        <v>1</v>
      </c>
      <c r="D13962" t="str">
        <f>IFERROR(VLOOKUP($C13962,'Enrollment descriptions'!$A$1:$B$5,2,FALSE), " ")</f>
        <v>Full Time</v>
      </c>
    </row>
    <row r="13963" spans="1:4" outlineLevel="1" x14ac:dyDescent="0.2">
      <c r="A13963" s="38"/>
      <c r="B13963" s="4">
        <f>SUBTOTAL(9,B13961:B13962)</f>
        <v>250</v>
      </c>
    </row>
    <row r="13964" spans="1:4" outlineLevel="2" x14ac:dyDescent="0.2">
      <c r="A13964" s="38">
        <v>43143.369687500002</v>
      </c>
      <c r="B13964" s="4">
        <v>125</v>
      </c>
      <c r="C13964">
        <v>1</v>
      </c>
      <c r="D13964" t="str">
        <f>IFERROR(VLOOKUP($C13964,'Enrollment descriptions'!$A$1:$B$5,2,FALSE), " ")</f>
        <v>Full Time</v>
      </c>
    </row>
    <row r="13965" spans="1:4" outlineLevel="2" x14ac:dyDescent="0.2">
      <c r="A13965" s="38">
        <v>43202.319386574076</v>
      </c>
      <c r="B13965" s="4">
        <v>125</v>
      </c>
      <c r="C13965">
        <v>1</v>
      </c>
      <c r="D13965" t="str">
        <f>IFERROR(VLOOKUP($C13965,'Enrollment descriptions'!$A$1:$B$5,2,FALSE), " ")</f>
        <v>Full Time</v>
      </c>
    </row>
    <row r="13966" spans="1:4" outlineLevel="1" x14ac:dyDescent="0.2">
      <c r="A13966" s="38"/>
      <c r="B13966" s="4">
        <f>SUBTOTAL(9,B13964:B13965)</f>
        <v>250</v>
      </c>
    </row>
    <row r="13967" spans="1:4" outlineLevel="2" x14ac:dyDescent="0.2">
      <c r="A13967" s="38">
        <v>43215.489247685182</v>
      </c>
      <c r="B13967" s="4">
        <v>50</v>
      </c>
      <c r="C13967">
        <v>3</v>
      </c>
      <c r="D13967" t="str">
        <f>IFERROR(VLOOKUP($C13967,'Enrollment descriptions'!$A$1:$B$5,2,FALSE), " ")</f>
        <v>1/2 Time</v>
      </c>
    </row>
    <row r="13968" spans="1:4" outlineLevel="2" x14ac:dyDescent="0.2">
      <c r="A13968" s="38">
        <v>43215.489247685182</v>
      </c>
      <c r="B13968" s="4">
        <v>50</v>
      </c>
      <c r="C13968">
        <v>3</v>
      </c>
      <c r="D13968" t="str">
        <f>IFERROR(VLOOKUP($C13968,'Enrollment descriptions'!$A$1:$B$5,2,FALSE), " ")</f>
        <v>1/2 Time</v>
      </c>
    </row>
    <row r="13969" spans="1:4" outlineLevel="1" x14ac:dyDescent="0.2">
      <c r="A13969" s="38"/>
      <c r="B13969" s="4">
        <f>SUBTOTAL(9,B13967:B13968)</f>
        <v>100</v>
      </c>
    </row>
    <row r="13970" spans="1:4" outlineLevel="2" x14ac:dyDescent="0.2">
      <c r="A13970" s="38">
        <v>43143.368263888886</v>
      </c>
      <c r="B13970" s="4">
        <v>125</v>
      </c>
      <c r="C13970">
        <v>1</v>
      </c>
      <c r="D13970" t="str">
        <f>IFERROR(VLOOKUP($C13970,'Enrollment descriptions'!$A$1:$B$5,2,FALSE), " ")</f>
        <v>Full Time</v>
      </c>
    </row>
    <row r="13971" spans="1:4" outlineLevel="2" x14ac:dyDescent="0.2">
      <c r="A13971" s="38">
        <v>43202.318252314813</v>
      </c>
      <c r="B13971" s="4">
        <v>125</v>
      </c>
      <c r="C13971">
        <v>1</v>
      </c>
      <c r="D13971" t="str">
        <f>IFERROR(VLOOKUP($C13971,'Enrollment descriptions'!$A$1:$B$5,2,FALSE), " ")</f>
        <v>Full Time</v>
      </c>
    </row>
    <row r="13972" spans="1:4" outlineLevel="1" x14ac:dyDescent="0.2">
      <c r="A13972" s="38"/>
      <c r="B13972" s="4">
        <f>SUBTOTAL(9,B13970:B13971)</f>
        <v>250</v>
      </c>
    </row>
    <row r="13973" spans="1:4" outlineLevel="2" x14ac:dyDescent="0.2">
      <c r="A13973" s="38">
        <v>43143.367650462962</v>
      </c>
      <c r="B13973" s="4">
        <v>50</v>
      </c>
      <c r="C13973">
        <v>3</v>
      </c>
      <c r="D13973" t="str">
        <f>IFERROR(VLOOKUP($C13973,'Enrollment descriptions'!$A$1:$B$5,2,FALSE), " ")</f>
        <v>1/2 Time</v>
      </c>
    </row>
    <row r="13974" spans="1:4" outlineLevel="2" x14ac:dyDescent="0.2">
      <c r="A13974" s="38">
        <v>43202.317766203705</v>
      </c>
      <c r="B13974" s="4">
        <v>50</v>
      </c>
      <c r="C13974">
        <v>3</v>
      </c>
      <c r="D13974" t="str">
        <f>IFERROR(VLOOKUP($C13974,'Enrollment descriptions'!$A$1:$B$5,2,FALSE), " ")</f>
        <v>1/2 Time</v>
      </c>
    </row>
    <row r="13975" spans="1:4" outlineLevel="1" x14ac:dyDescent="0.2">
      <c r="A13975" s="38"/>
      <c r="B13975" s="4">
        <f>SUBTOTAL(9,B13973:B13974)</f>
        <v>100</v>
      </c>
    </row>
    <row r="13976" spans="1:4" outlineLevel="2" x14ac:dyDescent="0.2">
      <c r="A13976" s="38">
        <v>43143.369502314818</v>
      </c>
      <c r="B13976" s="4">
        <v>125</v>
      </c>
      <c r="C13976">
        <v>1</v>
      </c>
      <c r="D13976" t="str">
        <f>IFERROR(VLOOKUP($C13976,'Enrollment descriptions'!$A$1:$B$5,2,FALSE), " ")</f>
        <v>Full Time</v>
      </c>
    </row>
    <row r="13977" spans="1:4" outlineLevel="2" x14ac:dyDescent="0.2">
      <c r="A13977" s="38">
        <v>43145.406041666669</v>
      </c>
      <c r="B13977" s="4">
        <v>-125</v>
      </c>
      <c r="C13977">
        <v>1</v>
      </c>
      <c r="D13977" t="str">
        <f>IFERROR(VLOOKUP($C13977,'Enrollment descriptions'!$A$1:$B$5,2,FALSE), " ")</f>
        <v>Full Time</v>
      </c>
    </row>
    <row r="13978" spans="1:4" outlineLevel="2" x14ac:dyDescent="0.2">
      <c r="D13978" t="str">
        <f>IFERROR(VLOOKUP($C13978,'Enrollment descriptions'!$A$1:$B$5,2,FALSE), " ")</f>
        <v xml:space="preserve"> </v>
      </c>
    </row>
    <row r="13979" spans="1:4" outlineLevel="1" x14ac:dyDescent="0.2">
      <c r="B13979" s="4">
        <f>SUBTOTAL(9,B13976:B13978)</f>
        <v>0</v>
      </c>
    </row>
    <row r="13980" spans="1:4" outlineLevel="2" x14ac:dyDescent="0.2">
      <c r="A13980" s="38">
        <v>43143.368958333333</v>
      </c>
      <c r="B13980" s="4">
        <v>50</v>
      </c>
      <c r="C13980">
        <v>2</v>
      </c>
      <c r="D13980" t="str">
        <f>IFERROR(VLOOKUP($C13980,'Enrollment descriptions'!$A$1:$B$5,2,FALSE), " ")</f>
        <v>3/4 Time</v>
      </c>
    </row>
    <row r="13981" spans="1:4" outlineLevel="2" x14ac:dyDescent="0.2">
      <c r="A13981" s="38">
        <v>43202.318831018521</v>
      </c>
      <c r="B13981" s="4">
        <v>50</v>
      </c>
      <c r="C13981">
        <v>2</v>
      </c>
      <c r="D13981" t="str">
        <f>IFERROR(VLOOKUP($C13981,'Enrollment descriptions'!$A$1:$B$5,2,FALSE), " ")</f>
        <v>3/4 Time</v>
      </c>
    </row>
    <row r="13982" spans="1:4" outlineLevel="1" x14ac:dyDescent="0.2">
      <c r="A13982" s="38"/>
      <c r="B13982" s="4">
        <f>SUBTOTAL(9,B13980:B13981)</f>
        <v>100</v>
      </c>
    </row>
    <row r="13983" spans="1:4" outlineLevel="2" x14ac:dyDescent="0.2">
      <c r="A13983" s="38">
        <v>43143.368900462963</v>
      </c>
      <c r="B13983" s="4">
        <v>50</v>
      </c>
      <c r="C13983">
        <v>3</v>
      </c>
      <c r="D13983" t="str">
        <f>IFERROR(VLOOKUP($C13983,'Enrollment descriptions'!$A$1:$B$5,2,FALSE), " ")</f>
        <v>1/2 Time</v>
      </c>
    </row>
    <row r="13984" spans="1:4" outlineLevel="2" x14ac:dyDescent="0.2">
      <c r="A13984" s="38">
        <v>43202.318784722222</v>
      </c>
      <c r="B13984" s="4">
        <v>50</v>
      </c>
      <c r="C13984">
        <v>3</v>
      </c>
      <c r="D13984" t="str">
        <f>IFERROR(VLOOKUP($C13984,'Enrollment descriptions'!$A$1:$B$5,2,FALSE), " ")</f>
        <v>1/2 Time</v>
      </c>
    </row>
    <row r="13985" spans="1:4" outlineLevel="1" x14ac:dyDescent="0.2">
      <c r="A13985" s="38"/>
      <c r="B13985" s="4">
        <f>SUBTOTAL(9,B13983:B13984)</f>
        <v>100</v>
      </c>
    </row>
    <row r="13986" spans="1:4" outlineLevel="2" x14ac:dyDescent="0.2">
      <c r="A13986" s="38">
        <v>43143.369791666664</v>
      </c>
      <c r="B13986" s="4">
        <v>50</v>
      </c>
      <c r="C13986">
        <v>2</v>
      </c>
      <c r="D13986" t="str">
        <f>IFERROR(VLOOKUP($C13986,'Enrollment descriptions'!$A$1:$B$5,2,FALSE), " ")</f>
        <v>3/4 Time</v>
      </c>
    </row>
    <row r="13987" spans="1:4" outlineLevel="2" x14ac:dyDescent="0.2">
      <c r="A13987" s="38">
        <v>43202.319467592592</v>
      </c>
      <c r="B13987" s="4">
        <v>50</v>
      </c>
      <c r="C13987">
        <v>3</v>
      </c>
      <c r="D13987" t="str">
        <f>IFERROR(VLOOKUP($C13987,'Enrollment descriptions'!$A$1:$B$5,2,FALSE), " ")</f>
        <v>1/2 Time</v>
      </c>
    </row>
    <row r="13988" spans="1:4" outlineLevel="1" x14ac:dyDescent="0.2">
      <c r="A13988" s="38"/>
      <c r="B13988" s="4">
        <f>SUBTOTAL(9,B13986:B13987)</f>
        <v>100</v>
      </c>
    </row>
    <row r="13989" spans="1:4" outlineLevel="2" x14ac:dyDescent="0.2">
      <c r="A13989" s="38">
        <v>43215.489351851851</v>
      </c>
      <c r="B13989" s="4">
        <v>50</v>
      </c>
      <c r="C13989">
        <v>2</v>
      </c>
      <c r="D13989" t="str">
        <f>IFERROR(VLOOKUP($C13989,'Enrollment descriptions'!$A$1:$B$5,2,FALSE), " ")</f>
        <v>3/4 Time</v>
      </c>
    </row>
    <row r="13990" spans="1:4" outlineLevel="2" x14ac:dyDescent="0.2">
      <c r="A13990" s="38">
        <v>43215.489351851851</v>
      </c>
      <c r="B13990" s="4">
        <v>50</v>
      </c>
      <c r="C13990">
        <v>2</v>
      </c>
      <c r="D13990" t="str">
        <f>IFERROR(VLOOKUP($C13990,'Enrollment descriptions'!$A$1:$B$5,2,FALSE), " ")</f>
        <v>3/4 Time</v>
      </c>
    </row>
    <row r="13991" spans="1:4" outlineLevel="1" x14ac:dyDescent="0.2">
      <c r="A13991" s="38"/>
      <c r="B13991" s="4">
        <f>SUBTOTAL(9,B13989:B13990)</f>
        <v>100</v>
      </c>
    </row>
    <row r="13992" spans="1:4" outlineLevel="2" x14ac:dyDescent="0.2">
      <c r="A13992" s="38">
        <v>43143.369062500002</v>
      </c>
      <c r="B13992" s="4">
        <v>50</v>
      </c>
      <c r="C13992">
        <v>2</v>
      </c>
      <c r="D13992" t="str">
        <f>IFERROR(VLOOKUP($C13992,'Enrollment descriptions'!$A$1:$B$5,2,FALSE), " ")</f>
        <v>3/4 Time</v>
      </c>
    </row>
    <row r="13993" spans="1:4" outlineLevel="2" x14ac:dyDescent="0.2">
      <c r="A13993" s="38">
        <v>43202.31890046296</v>
      </c>
      <c r="B13993" s="4">
        <v>50</v>
      </c>
      <c r="C13993">
        <v>2</v>
      </c>
      <c r="D13993" t="str">
        <f>IFERROR(VLOOKUP($C13993,'Enrollment descriptions'!$A$1:$B$5,2,FALSE), " ")</f>
        <v>3/4 Time</v>
      </c>
    </row>
    <row r="13994" spans="1:4" outlineLevel="1" x14ac:dyDescent="0.2">
      <c r="A13994" s="38"/>
      <c r="B13994" s="4">
        <f>SUBTOTAL(9,B13992:B13993)</f>
        <v>100</v>
      </c>
    </row>
    <row r="13995" spans="1:4" outlineLevel="2" x14ac:dyDescent="0.2">
      <c r="A13995" s="38">
        <v>43215.489328703705</v>
      </c>
      <c r="B13995" s="4">
        <v>125</v>
      </c>
      <c r="C13995">
        <v>1</v>
      </c>
      <c r="D13995" t="str">
        <f>IFERROR(VLOOKUP($C13995,'Enrollment descriptions'!$A$1:$B$5,2,FALSE), " ")</f>
        <v>Full Time</v>
      </c>
    </row>
    <row r="13996" spans="1:4" outlineLevel="2" x14ac:dyDescent="0.2">
      <c r="A13996" s="38">
        <v>43215.489328703705</v>
      </c>
      <c r="B13996" s="4">
        <v>125</v>
      </c>
      <c r="C13996">
        <v>1</v>
      </c>
      <c r="D13996" t="str">
        <f>IFERROR(VLOOKUP($C13996,'Enrollment descriptions'!$A$1:$B$5,2,FALSE), " ")</f>
        <v>Full Time</v>
      </c>
    </row>
    <row r="13997" spans="1:4" outlineLevel="1" x14ac:dyDescent="0.2">
      <c r="A13997" s="38"/>
      <c r="B13997" s="4">
        <f>SUBTOTAL(9,B13995:B13996)</f>
        <v>250</v>
      </c>
    </row>
    <row r="13998" spans="1:4" outlineLevel="2" x14ac:dyDescent="0.2">
      <c r="A13998" s="38">
        <v>43143.369756944441</v>
      </c>
      <c r="B13998" s="4">
        <v>50</v>
      </c>
      <c r="C13998">
        <v>2</v>
      </c>
      <c r="D13998" t="str">
        <f>IFERROR(VLOOKUP($C13998,'Enrollment descriptions'!$A$1:$B$5,2,FALSE), " ")</f>
        <v>3/4 Time</v>
      </c>
    </row>
    <row r="13999" spans="1:4" outlineLevel="2" x14ac:dyDescent="0.2">
      <c r="A13999" s="38">
        <v>43202.319444444445</v>
      </c>
      <c r="B13999" s="4">
        <v>50</v>
      </c>
      <c r="C13999">
        <v>2</v>
      </c>
      <c r="D13999" t="str">
        <f>IFERROR(VLOOKUP($C13999,'Enrollment descriptions'!$A$1:$B$5,2,FALSE), " ")</f>
        <v>3/4 Time</v>
      </c>
    </row>
    <row r="14000" spans="1:4" outlineLevel="1" x14ac:dyDescent="0.2">
      <c r="A14000" s="38"/>
      <c r="B14000" s="4">
        <f>SUBTOTAL(9,B13998:B13999)</f>
        <v>100</v>
      </c>
    </row>
    <row r="14001" spans="1:4" outlineLevel="2" x14ac:dyDescent="0.2">
      <c r="A14001" s="38">
        <v>43143.369432870371</v>
      </c>
      <c r="B14001" s="4">
        <v>125</v>
      </c>
      <c r="C14001">
        <v>1</v>
      </c>
      <c r="D14001" t="str">
        <f>IFERROR(VLOOKUP($C14001,'Enrollment descriptions'!$A$1:$B$5,2,FALSE), " ")</f>
        <v>Full Time</v>
      </c>
    </row>
    <row r="14002" spans="1:4" outlineLevel="2" x14ac:dyDescent="0.2">
      <c r="A14002" s="38">
        <v>43202.319212962961</v>
      </c>
      <c r="B14002" s="4">
        <v>125</v>
      </c>
      <c r="C14002">
        <v>1</v>
      </c>
      <c r="D14002" t="str">
        <f>IFERROR(VLOOKUP($C14002,'Enrollment descriptions'!$A$1:$B$5,2,FALSE), " ")</f>
        <v>Full Time</v>
      </c>
    </row>
    <row r="14003" spans="1:4" outlineLevel="1" x14ac:dyDescent="0.2">
      <c r="A14003" s="38"/>
      <c r="B14003" s="4">
        <f>SUBTOTAL(9,B14001:B14002)</f>
        <v>250</v>
      </c>
    </row>
    <row r="14004" spans="1:4" outlineLevel="2" x14ac:dyDescent="0.2">
      <c r="A14004" s="38">
        <v>43143.369814814818</v>
      </c>
      <c r="B14004" s="4">
        <v>50</v>
      </c>
      <c r="C14004">
        <v>2</v>
      </c>
      <c r="D14004" t="str">
        <f>IFERROR(VLOOKUP($C14004,'Enrollment descriptions'!$A$1:$B$5,2,FALSE), " ")</f>
        <v>3/4 Time</v>
      </c>
    </row>
    <row r="14005" spans="1:4" outlineLevel="2" x14ac:dyDescent="0.2">
      <c r="A14005" s="38">
        <v>43202.318101851852</v>
      </c>
      <c r="B14005" s="4">
        <v>50</v>
      </c>
      <c r="C14005">
        <v>2</v>
      </c>
      <c r="D14005" t="str">
        <f>IFERROR(VLOOKUP($C14005,'Enrollment descriptions'!$A$1:$B$5,2,FALSE), " ")</f>
        <v>3/4 Time</v>
      </c>
    </row>
    <row r="14006" spans="1:4" outlineLevel="1" x14ac:dyDescent="0.2">
      <c r="A14006" s="38"/>
      <c r="B14006" s="4">
        <f>SUBTOTAL(9,B14004:B14005)</f>
        <v>100</v>
      </c>
    </row>
    <row r="14007" spans="1:4" outlineLevel="2" x14ac:dyDescent="0.2">
      <c r="A14007" s="38">
        <v>43143.368888888886</v>
      </c>
      <c r="B14007" s="4">
        <v>125</v>
      </c>
      <c r="C14007">
        <v>1</v>
      </c>
      <c r="D14007" t="str">
        <f>IFERROR(VLOOKUP($C14007,'Enrollment descriptions'!$A$1:$B$5,2,FALSE), " ")</f>
        <v>Full Time</v>
      </c>
    </row>
    <row r="14008" spans="1:4" outlineLevel="2" x14ac:dyDescent="0.2">
      <c r="A14008" s="38">
        <v>43202.318773148145</v>
      </c>
      <c r="B14008" s="4">
        <v>125</v>
      </c>
      <c r="C14008">
        <v>1</v>
      </c>
      <c r="D14008" t="str">
        <f>IFERROR(VLOOKUP($C14008,'Enrollment descriptions'!$A$1:$B$5,2,FALSE), " ")</f>
        <v>Full Time</v>
      </c>
    </row>
    <row r="14009" spans="1:4" outlineLevel="1" x14ac:dyDescent="0.2">
      <c r="A14009" s="38"/>
      <c r="B14009" s="4">
        <f>SUBTOTAL(9,B14007:B14008)</f>
        <v>250</v>
      </c>
    </row>
    <row r="14010" spans="1:4" outlineLevel="2" x14ac:dyDescent="0.2">
      <c r="A14010" s="38">
        <v>43143.369328703702</v>
      </c>
      <c r="B14010" s="4">
        <v>125</v>
      </c>
      <c r="C14010">
        <v>1</v>
      </c>
      <c r="D14010" t="str">
        <f>IFERROR(VLOOKUP($C14010,'Enrollment descriptions'!$A$1:$B$5,2,FALSE), " ")</f>
        <v>Full Time</v>
      </c>
    </row>
    <row r="14011" spans="1:4" outlineLevel="2" x14ac:dyDescent="0.2">
      <c r="A14011" s="38">
        <v>43202.319120370368</v>
      </c>
      <c r="B14011" s="4">
        <v>125</v>
      </c>
      <c r="C14011">
        <v>1</v>
      </c>
      <c r="D14011" t="str">
        <f>IFERROR(VLOOKUP($C14011,'Enrollment descriptions'!$A$1:$B$5,2,FALSE), " ")</f>
        <v>Full Time</v>
      </c>
    </row>
    <row r="14012" spans="1:4" outlineLevel="1" x14ac:dyDescent="0.2">
      <c r="A14012" s="38"/>
      <c r="B14012" s="4">
        <f>SUBTOTAL(9,B14010:B14011)</f>
        <v>250</v>
      </c>
    </row>
    <row r="14013" spans="1:4" outlineLevel="2" x14ac:dyDescent="0.2">
      <c r="A14013" s="38">
        <v>43215.489259259259</v>
      </c>
      <c r="B14013" s="4">
        <v>50</v>
      </c>
      <c r="C14013">
        <v>3</v>
      </c>
      <c r="D14013" t="str">
        <f>IFERROR(VLOOKUP($C14013,'Enrollment descriptions'!$A$1:$B$5,2,FALSE), " ")</f>
        <v>1/2 Time</v>
      </c>
    </row>
    <row r="14014" spans="1:4" outlineLevel="2" x14ac:dyDescent="0.2">
      <c r="A14014" s="38">
        <v>43215.489259259259</v>
      </c>
      <c r="B14014" s="4">
        <v>50</v>
      </c>
      <c r="C14014">
        <v>3</v>
      </c>
      <c r="D14014" t="str">
        <f>IFERROR(VLOOKUP($C14014,'Enrollment descriptions'!$A$1:$B$5,2,FALSE), " ")</f>
        <v>1/2 Time</v>
      </c>
    </row>
    <row r="14015" spans="1:4" outlineLevel="1" x14ac:dyDescent="0.2">
      <c r="A14015" s="38"/>
      <c r="B14015" s="4">
        <f>SUBTOTAL(9,B14013:B14014)</f>
        <v>100</v>
      </c>
    </row>
    <row r="14016" spans="1:4" outlineLevel="2" x14ac:dyDescent="0.2">
      <c r="A14016" s="38">
        <v>43143.368449074071</v>
      </c>
      <c r="B14016" s="4">
        <v>50</v>
      </c>
      <c r="C14016">
        <v>2</v>
      </c>
      <c r="D14016" t="str">
        <f>IFERROR(VLOOKUP($C14016,'Enrollment descriptions'!$A$1:$B$5,2,FALSE), " ")</f>
        <v>3/4 Time</v>
      </c>
    </row>
    <row r="14017" spans="1:4" outlineLevel="2" x14ac:dyDescent="0.2">
      <c r="A14017" s="38">
        <v>43202.318414351852</v>
      </c>
      <c r="B14017" s="4">
        <v>125</v>
      </c>
      <c r="C14017">
        <v>1</v>
      </c>
      <c r="D14017" t="str">
        <f>IFERROR(VLOOKUP($C14017,'Enrollment descriptions'!$A$1:$B$5,2,FALSE), " ")</f>
        <v>Full Time</v>
      </c>
    </row>
    <row r="14018" spans="1:4" outlineLevel="2" x14ac:dyDescent="0.2">
      <c r="A14018" s="38">
        <v>43202.318414351852</v>
      </c>
      <c r="B14018" s="4">
        <v>75</v>
      </c>
      <c r="C14018">
        <v>1</v>
      </c>
      <c r="D14018" t="str">
        <f>IFERROR(VLOOKUP($C14018,'Enrollment descriptions'!$A$1:$B$5,2,FALSE), " ")</f>
        <v>Full Time</v>
      </c>
    </row>
    <row r="14019" spans="1:4" outlineLevel="1" x14ac:dyDescent="0.2">
      <c r="A14019" s="38"/>
      <c r="B14019" s="4">
        <f>SUBTOTAL(9,B14016:B14018)</f>
        <v>250</v>
      </c>
    </row>
    <row r="14020" spans="1:4" outlineLevel="2" x14ac:dyDescent="0.2">
      <c r="A14020" s="38">
        <v>43215.489317129628</v>
      </c>
      <c r="B14020" s="4">
        <v>50</v>
      </c>
      <c r="C14020">
        <v>3</v>
      </c>
      <c r="D14020" t="str">
        <f>IFERROR(VLOOKUP($C14020,'Enrollment descriptions'!$A$1:$B$5,2,FALSE), " ")</f>
        <v>1/2 Time</v>
      </c>
    </row>
    <row r="14021" spans="1:4" outlineLevel="2" x14ac:dyDescent="0.2">
      <c r="A14021" s="38">
        <v>43215.489317129628</v>
      </c>
      <c r="B14021" s="4">
        <v>50</v>
      </c>
      <c r="C14021">
        <v>3</v>
      </c>
      <c r="D14021" t="str">
        <f>IFERROR(VLOOKUP($C14021,'Enrollment descriptions'!$A$1:$B$5,2,FALSE), " ")</f>
        <v>1/2 Time</v>
      </c>
    </row>
    <row r="14022" spans="1:4" outlineLevel="1" x14ac:dyDescent="0.2">
      <c r="A14022" s="38"/>
      <c r="B14022" s="4">
        <f>SUBTOTAL(9,B14020:B14021)</f>
        <v>100</v>
      </c>
    </row>
    <row r="14023" spans="1:4" outlineLevel="2" x14ac:dyDescent="0.2">
      <c r="A14023" s="38">
        <v>43143.368750000001</v>
      </c>
      <c r="B14023" s="4">
        <v>50</v>
      </c>
      <c r="C14023">
        <v>2</v>
      </c>
      <c r="D14023" t="str">
        <f>IFERROR(VLOOKUP($C14023,'Enrollment descriptions'!$A$1:$B$5,2,FALSE), " ")</f>
        <v>3/4 Time</v>
      </c>
    </row>
    <row r="14024" spans="1:4" outlineLevel="2" x14ac:dyDescent="0.2">
      <c r="A14024" s="38">
        <v>43202.318657407406</v>
      </c>
      <c r="B14024" s="4">
        <v>50</v>
      </c>
      <c r="C14024">
        <v>2</v>
      </c>
      <c r="D14024" t="str">
        <f>IFERROR(VLOOKUP($C14024,'Enrollment descriptions'!$A$1:$B$5,2,FALSE), " ")</f>
        <v>3/4 Time</v>
      </c>
    </row>
    <row r="14025" spans="1:4" outlineLevel="1" x14ac:dyDescent="0.2">
      <c r="A14025" s="38"/>
      <c r="B14025" s="4">
        <f>SUBTOTAL(9,B14023:B14024)</f>
        <v>100</v>
      </c>
    </row>
    <row r="14026" spans="1:4" outlineLevel="2" x14ac:dyDescent="0.2">
      <c r="A14026" s="38">
        <v>43143.368020833332</v>
      </c>
      <c r="B14026" s="4">
        <v>50</v>
      </c>
      <c r="C14026">
        <v>3</v>
      </c>
      <c r="D14026" t="str">
        <f>IFERROR(VLOOKUP($C14026,'Enrollment descriptions'!$A$1:$B$5,2,FALSE), " ")</f>
        <v>1/2 Time</v>
      </c>
    </row>
    <row r="14027" spans="1:4" outlineLevel="2" x14ac:dyDescent="0.2">
      <c r="A14027" s="38">
        <v>43202.318032407406</v>
      </c>
      <c r="B14027" s="4">
        <v>50</v>
      </c>
      <c r="C14027">
        <v>3</v>
      </c>
      <c r="D14027" t="str">
        <f>IFERROR(VLOOKUP($C14027,'Enrollment descriptions'!$A$1:$B$5,2,FALSE), " ")</f>
        <v>1/2 Time</v>
      </c>
    </row>
    <row r="14028" spans="1:4" outlineLevel="1" x14ac:dyDescent="0.2">
      <c r="A14028" s="38"/>
      <c r="B14028" s="4">
        <f>SUBTOTAL(9,B14026:B14027)</f>
        <v>100</v>
      </c>
    </row>
    <row r="14029" spans="1:4" outlineLevel="2" x14ac:dyDescent="0.2">
      <c r="A14029" s="38">
        <v>43143.369201388887</v>
      </c>
      <c r="B14029" s="4">
        <v>125</v>
      </c>
      <c r="C14029">
        <v>1</v>
      </c>
      <c r="D14029" t="str">
        <f>IFERROR(VLOOKUP($C14029,'Enrollment descriptions'!$A$1:$B$5,2,FALSE), " ")</f>
        <v>Full Time</v>
      </c>
    </row>
    <row r="14030" spans="1:4" outlineLevel="2" x14ac:dyDescent="0.2">
      <c r="A14030" s="38">
        <v>43202.319016203706</v>
      </c>
      <c r="B14030" s="4">
        <v>125</v>
      </c>
      <c r="C14030">
        <v>1</v>
      </c>
      <c r="D14030" t="str">
        <f>IFERROR(VLOOKUP($C14030,'Enrollment descriptions'!$A$1:$B$5,2,FALSE), " ")</f>
        <v>Full Time</v>
      </c>
    </row>
    <row r="14031" spans="1:4" outlineLevel="1" x14ac:dyDescent="0.2">
      <c r="A14031" s="38"/>
      <c r="B14031" s="4">
        <f>SUBTOTAL(9,B14029:B14030)</f>
        <v>250</v>
      </c>
    </row>
    <row r="14032" spans="1:4" outlineLevel="2" x14ac:dyDescent="0.2">
      <c r="A14032" s="38">
        <v>43143.369351851848</v>
      </c>
      <c r="B14032" s="4">
        <v>125</v>
      </c>
      <c r="C14032">
        <v>1</v>
      </c>
      <c r="D14032" t="str">
        <f>IFERROR(VLOOKUP($C14032,'Enrollment descriptions'!$A$1:$B$5,2,FALSE), " ")</f>
        <v>Full Time</v>
      </c>
    </row>
    <row r="14033" spans="1:4" outlineLevel="2" x14ac:dyDescent="0.2">
      <c r="A14033" s="38">
        <v>43202.319143518522</v>
      </c>
      <c r="B14033" s="4">
        <v>125</v>
      </c>
      <c r="C14033">
        <v>1</v>
      </c>
      <c r="D14033" t="str">
        <f>IFERROR(VLOOKUP($C14033,'Enrollment descriptions'!$A$1:$B$5,2,FALSE), " ")</f>
        <v>Full Time</v>
      </c>
    </row>
    <row r="14034" spans="1:4" outlineLevel="1" x14ac:dyDescent="0.2">
      <c r="A14034" s="38"/>
      <c r="B14034" s="4">
        <f>SUBTOTAL(9,B14032:B14033)</f>
        <v>250</v>
      </c>
    </row>
    <row r="14035" spans="1:4" outlineLevel="2" x14ac:dyDescent="0.2">
      <c r="A14035" s="38">
        <v>43143.368923611109</v>
      </c>
      <c r="B14035" s="4">
        <v>125</v>
      </c>
      <c r="C14035">
        <v>1</v>
      </c>
      <c r="D14035" t="str">
        <f>IFERROR(VLOOKUP($C14035,'Enrollment descriptions'!$A$1:$B$5,2,FALSE), " ")</f>
        <v>Full Time</v>
      </c>
    </row>
    <row r="14036" spans="1:4" outlineLevel="2" x14ac:dyDescent="0.2">
      <c r="A14036" s="38">
        <v>43202.318807870368</v>
      </c>
      <c r="B14036" s="4">
        <v>125</v>
      </c>
      <c r="C14036">
        <v>1</v>
      </c>
      <c r="D14036" t="str">
        <f>IFERROR(VLOOKUP($C14036,'Enrollment descriptions'!$A$1:$B$5,2,FALSE), " ")</f>
        <v>Full Time</v>
      </c>
    </row>
    <row r="14037" spans="1:4" outlineLevel="1" x14ac:dyDescent="0.2">
      <c r="A14037" s="38"/>
      <c r="B14037" s="4">
        <f>SUBTOTAL(9,B14035:B14036)</f>
        <v>250</v>
      </c>
    </row>
    <row r="14038" spans="1:4" outlineLevel="2" x14ac:dyDescent="0.2">
      <c r="A14038" s="38">
        <v>43143.369432870371</v>
      </c>
      <c r="B14038" s="4">
        <v>125</v>
      </c>
      <c r="C14038">
        <v>1</v>
      </c>
      <c r="D14038" t="str">
        <f>IFERROR(VLOOKUP($C14038,'Enrollment descriptions'!$A$1:$B$5,2,FALSE), " ")</f>
        <v>Full Time</v>
      </c>
    </row>
    <row r="14039" spans="1:4" outlineLevel="2" x14ac:dyDescent="0.2">
      <c r="A14039" s="38">
        <v>43202.319212962961</v>
      </c>
      <c r="B14039" s="4">
        <v>125</v>
      </c>
      <c r="C14039">
        <v>1</v>
      </c>
      <c r="D14039" t="str">
        <f>IFERROR(VLOOKUP($C14039,'Enrollment descriptions'!$A$1:$B$5,2,FALSE), " ")</f>
        <v>Full Time</v>
      </c>
    </row>
    <row r="14040" spans="1:4" outlineLevel="1" x14ac:dyDescent="0.2">
      <c r="A14040" s="38"/>
      <c r="B14040" s="4">
        <f>SUBTOTAL(9,B14038:B14039)</f>
        <v>250</v>
      </c>
    </row>
    <row r="14041" spans="1:4" outlineLevel="2" x14ac:dyDescent="0.2">
      <c r="A14041" s="38">
        <v>43143.369259259256</v>
      </c>
      <c r="B14041" s="4">
        <v>125</v>
      </c>
      <c r="C14041">
        <v>1</v>
      </c>
      <c r="D14041" t="str">
        <f>IFERROR(VLOOKUP($C14041,'Enrollment descriptions'!$A$1:$B$5,2,FALSE), " ")</f>
        <v>Full Time</v>
      </c>
    </row>
    <row r="14042" spans="1:4" outlineLevel="2" x14ac:dyDescent="0.2">
      <c r="A14042" s="38">
        <v>43202.319074074076</v>
      </c>
      <c r="B14042" s="4">
        <v>125</v>
      </c>
      <c r="C14042">
        <v>1</v>
      </c>
      <c r="D14042" t="str">
        <f>IFERROR(VLOOKUP($C14042,'Enrollment descriptions'!$A$1:$B$5,2,FALSE), " ")</f>
        <v>Full Time</v>
      </c>
    </row>
    <row r="14043" spans="1:4" outlineLevel="1" x14ac:dyDescent="0.2">
      <c r="A14043" s="38"/>
      <c r="B14043" s="4">
        <f>SUBTOTAL(9,B14041:B14042)</f>
        <v>250</v>
      </c>
    </row>
    <row r="14044" spans="1:4" outlineLevel="2" x14ac:dyDescent="0.2">
      <c r="A14044" s="38">
        <v>43143.368854166663</v>
      </c>
      <c r="B14044" s="4">
        <v>125</v>
      </c>
      <c r="C14044">
        <v>1</v>
      </c>
      <c r="D14044" t="str">
        <f>IFERROR(VLOOKUP($C14044,'Enrollment descriptions'!$A$1:$B$5,2,FALSE), " ")</f>
        <v>Full Time</v>
      </c>
    </row>
    <row r="14045" spans="1:4" outlineLevel="2" x14ac:dyDescent="0.2">
      <c r="A14045" s="38">
        <v>43202.318749999999</v>
      </c>
      <c r="B14045" s="4">
        <v>125</v>
      </c>
      <c r="C14045">
        <v>1</v>
      </c>
      <c r="D14045" t="str">
        <f>IFERROR(VLOOKUP($C14045,'Enrollment descriptions'!$A$1:$B$5,2,FALSE), " ")</f>
        <v>Full Time</v>
      </c>
    </row>
    <row r="14046" spans="1:4" outlineLevel="1" x14ac:dyDescent="0.2">
      <c r="A14046" s="38"/>
      <c r="B14046" s="4">
        <f>SUBTOTAL(9,B14044:B14045)</f>
        <v>250</v>
      </c>
    </row>
    <row r="14047" spans="1:4" outlineLevel="2" x14ac:dyDescent="0.2">
      <c r="A14047" s="38">
        <v>43143.368773148148</v>
      </c>
      <c r="B14047" s="4">
        <v>125</v>
      </c>
      <c r="C14047">
        <v>1</v>
      </c>
      <c r="D14047" t="str">
        <f>IFERROR(VLOOKUP($C14047,'Enrollment descriptions'!$A$1:$B$5,2,FALSE), " ")</f>
        <v>Full Time</v>
      </c>
    </row>
    <row r="14048" spans="1:4" outlineLevel="2" x14ac:dyDescent="0.2">
      <c r="A14048" s="38">
        <v>43202.318680555552</v>
      </c>
      <c r="B14048" s="4">
        <v>125</v>
      </c>
      <c r="C14048">
        <v>1</v>
      </c>
      <c r="D14048" t="str">
        <f>IFERROR(VLOOKUP($C14048,'Enrollment descriptions'!$A$1:$B$5,2,FALSE), " ")</f>
        <v>Full Time</v>
      </c>
    </row>
    <row r="14049" spans="1:4" outlineLevel="1" x14ac:dyDescent="0.2">
      <c r="A14049" s="38"/>
      <c r="B14049" s="4">
        <f>SUBTOTAL(9,B14047:B14048)</f>
        <v>250</v>
      </c>
    </row>
    <row r="14050" spans="1:4" outlineLevel="2" x14ac:dyDescent="0.2">
      <c r="A14050" s="38">
        <v>43143.369687500002</v>
      </c>
      <c r="B14050" s="4">
        <v>125</v>
      </c>
      <c r="C14050">
        <v>1</v>
      </c>
      <c r="D14050" t="str">
        <f>IFERROR(VLOOKUP($C14050,'Enrollment descriptions'!$A$1:$B$5,2,FALSE), " ")</f>
        <v>Full Time</v>
      </c>
    </row>
    <row r="14051" spans="1:4" outlineLevel="2" x14ac:dyDescent="0.2">
      <c r="A14051" s="38">
        <v>43202.319386574076</v>
      </c>
      <c r="B14051" s="4">
        <v>125</v>
      </c>
      <c r="C14051">
        <v>1</v>
      </c>
      <c r="D14051" t="str">
        <f>IFERROR(VLOOKUP($C14051,'Enrollment descriptions'!$A$1:$B$5,2,FALSE), " ")</f>
        <v>Full Time</v>
      </c>
    </row>
    <row r="14052" spans="1:4" outlineLevel="1" x14ac:dyDescent="0.2">
      <c r="A14052" s="38"/>
      <c r="B14052" s="4">
        <f>SUBTOTAL(9,B14050:B14051)</f>
        <v>250</v>
      </c>
    </row>
    <row r="14053" spans="1:4" outlineLevel="2" x14ac:dyDescent="0.2">
      <c r="A14053" s="38">
        <v>43143.367847222224</v>
      </c>
      <c r="B14053" s="4">
        <v>125</v>
      </c>
      <c r="C14053">
        <v>1</v>
      </c>
      <c r="D14053" t="str">
        <f>IFERROR(VLOOKUP($C14053,'Enrollment descriptions'!$A$1:$B$5,2,FALSE), " ")</f>
        <v>Full Time</v>
      </c>
    </row>
    <row r="14054" spans="1:4" outlineLevel="2" x14ac:dyDescent="0.2">
      <c r="D14054" t="str">
        <f>IFERROR(VLOOKUP($C14054,'Enrollment descriptions'!$A$1:$B$5,2,FALSE), " ")</f>
        <v xml:space="preserve"> </v>
      </c>
    </row>
    <row r="14055" spans="1:4" outlineLevel="1" x14ac:dyDescent="0.2">
      <c r="B14055" s="4">
        <f>SUBTOTAL(9,B14053:B14054)</f>
        <v>125</v>
      </c>
    </row>
    <row r="14056" spans="1:4" outlineLevel="2" x14ac:dyDescent="0.2">
      <c r="A14056" s="38">
        <v>43143.369143518517</v>
      </c>
      <c r="B14056" s="4">
        <v>125</v>
      </c>
      <c r="C14056">
        <v>1</v>
      </c>
      <c r="D14056" t="str">
        <f>IFERROR(VLOOKUP($C14056,'Enrollment descriptions'!$A$1:$B$5,2,FALSE), " ")</f>
        <v>Full Time</v>
      </c>
    </row>
    <row r="14057" spans="1:4" outlineLevel="2" x14ac:dyDescent="0.2">
      <c r="A14057" s="38">
        <v>43202.318958333337</v>
      </c>
      <c r="B14057" s="4">
        <v>125</v>
      </c>
      <c r="C14057">
        <v>1</v>
      </c>
      <c r="D14057" t="str">
        <f>IFERROR(VLOOKUP($C14057,'Enrollment descriptions'!$A$1:$B$5,2,FALSE), " ")</f>
        <v>Full Time</v>
      </c>
    </row>
    <row r="14058" spans="1:4" outlineLevel="1" x14ac:dyDescent="0.2">
      <c r="A14058" s="38"/>
      <c r="B14058" s="4">
        <f>SUBTOTAL(9,B14056:B14057)</f>
        <v>250</v>
      </c>
    </row>
    <row r="14059" spans="1:4" outlineLevel="2" x14ac:dyDescent="0.2">
      <c r="A14059" s="38">
        <v>43143.369074074071</v>
      </c>
      <c r="B14059" s="4">
        <v>125</v>
      </c>
      <c r="C14059">
        <v>1</v>
      </c>
      <c r="D14059" t="str">
        <f>IFERROR(VLOOKUP($C14059,'Enrollment descriptions'!$A$1:$B$5,2,FALSE), " ")</f>
        <v>Full Time</v>
      </c>
    </row>
    <row r="14060" spans="1:4" outlineLevel="2" x14ac:dyDescent="0.2">
      <c r="A14060" s="38">
        <v>43202.318912037037</v>
      </c>
      <c r="B14060" s="4">
        <v>125</v>
      </c>
      <c r="C14060">
        <v>1</v>
      </c>
      <c r="D14060" t="str">
        <f>IFERROR(VLOOKUP($C14060,'Enrollment descriptions'!$A$1:$B$5,2,FALSE), " ")</f>
        <v>Full Time</v>
      </c>
    </row>
    <row r="14061" spans="1:4" outlineLevel="1" x14ac:dyDescent="0.2">
      <c r="A14061" s="38"/>
      <c r="B14061" s="4">
        <f>SUBTOTAL(9,B14059:B14060)</f>
        <v>250</v>
      </c>
    </row>
    <row r="14062" spans="1:4" outlineLevel="2" x14ac:dyDescent="0.2">
      <c r="A14062" s="38">
        <v>43143.369756944441</v>
      </c>
      <c r="B14062" s="4">
        <v>50</v>
      </c>
      <c r="C14062">
        <v>3</v>
      </c>
      <c r="D14062" t="str">
        <f>IFERROR(VLOOKUP($C14062,'Enrollment descriptions'!$A$1:$B$5,2,FALSE), " ")</f>
        <v>1/2 Time</v>
      </c>
    </row>
    <row r="14063" spans="1:4" outlineLevel="2" x14ac:dyDescent="0.2">
      <c r="A14063" s="38">
        <v>43202.319444444445</v>
      </c>
      <c r="B14063" s="4">
        <v>50</v>
      </c>
      <c r="C14063">
        <v>3</v>
      </c>
      <c r="D14063" t="str">
        <f>IFERROR(VLOOKUP($C14063,'Enrollment descriptions'!$A$1:$B$5,2,FALSE), " ")</f>
        <v>1/2 Time</v>
      </c>
    </row>
    <row r="14064" spans="1:4" outlineLevel="1" x14ac:dyDescent="0.2">
      <c r="A14064" s="38"/>
      <c r="B14064" s="4">
        <f>SUBTOTAL(9,B14062:B14063)</f>
        <v>100</v>
      </c>
    </row>
    <row r="14065" spans="1:4" outlineLevel="2" x14ac:dyDescent="0.2">
      <c r="A14065" s="38">
        <v>43215.489351851851</v>
      </c>
      <c r="B14065" s="4">
        <v>50</v>
      </c>
      <c r="C14065">
        <v>2</v>
      </c>
      <c r="D14065" t="str">
        <f>IFERROR(VLOOKUP($C14065,'Enrollment descriptions'!$A$1:$B$5,2,FALSE), " ")</f>
        <v>3/4 Time</v>
      </c>
    </row>
    <row r="14066" spans="1:4" outlineLevel="2" x14ac:dyDescent="0.2">
      <c r="A14066" s="38">
        <v>43215.489351851851</v>
      </c>
      <c r="B14066" s="4">
        <v>50</v>
      </c>
      <c r="C14066">
        <v>2</v>
      </c>
      <c r="D14066" t="str">
        <f>IFERROR(VLOOKUP($C14066,'Enrollment descriptions'!$A$1:$B$5,2,FALSE), " ")</f>
        <v>3/4 Time</v>
      </c>
    </row>
    <row r="14067" spans="1:4" outlineLevel="1" x14ac:dyDescent="0.2">
      <c r="A14067" s="38"/>
      <c r="B14067" s="4">
        <f>SUBTOTAL(9,B14065:B14066)</f>
        <v>100</v>
      </c>
    </row>
    <row r="14068" spans="1:4" outlineLevel="2" x14ac:dyDescent="0.2">
      <c r="A14068" s="38">
        <v>43143.367997685185</v>
      </c>
      <c r="B14068" s="4">
        <v>125</v>
      </c>
      <c r="C14068">
        <v>1</v>
      </c>
      <c r="D14068" t="str">
        <f>IFERROR(VLOOKUP($C14068,'Enrollment descriptions'!$A$1:$B$5,2,FALSE), " ")</f>
        <v>Full Time</v>
      </c>
    </row>
    <row r="14069" spans="1:4" outlineLevel="2" x14ac:dyDescent="0.2">
      <c r="A14069" s="38">
        <v>43201.337835648148</v>
      </c>
      <c r="B14069" s="4">
        <v>125</v>
      </c>
      <c r="C14069">
        <v>1</v>
      </c>
      <c r="D14069" t="str">
        <f>IFERROR(VLOOKUP($C14069,'Enrollment descriptions'!$A$1:$B$5,2,FALSE), " ")</f>
        <v>Full Time</v>
      </c>
    </row>
    <row r="14070" spans="1:4" outlineLevel="1" x14ac:dyDescent="0.2">
      <c r="A14070" s="38"/>
      <c r="B14070" s="4">
        <f>SUBTOTAL(9,B14068:B14069)</f>
        <v>250</v>
      </c>
    </row>
    <row r="14071" spans="1:4" outlineLevel="2" x14ac:dyDescent="0.2">
      <c r="A14071" s="38">
        <v>43143.368402777778</v>
      </c>
      <c r="B14071" s="4">
        <v>50</v>
      </c>
      <c r="C14071">
        <v>3</v>
      </c>
      <c r="D14071" t="str">
        <f>IFERROR(VLOOKUP($C14071,'Enrollment descriptions'!$A$1:$B$5,2,FALSE), " ")</f>
        <v>1/2 Time</v>
      </c>
    </row>
    <row r="14072" spans="1:4" outlineLevel="2" x14ac:dyDescent="0.2">
      <c r="D14072" t="str">
        <f>IFERROR(VLOOKUP($C14072,'Enrollment descriptions'!$A$1:$B$5,2,FALSE), " ")</f>
        <v xml:space="preserve"> </v>
      </c>
    </row>
    <row r="14073" spans="1:4" outlineLevel="2" x14ac:dyDescent="0.2">
      <c r="A14073" s="38">
        <v>43215.514513888891</v>
      </c>
      <c r="B14073" s="4">
        <v>-50</v>
      </c>
      <c r="C14073">
        <v>4</v>
      </c>
      <c r="D14073" t="str">
        <f>IFERROR(VLOOKUP($C14073,'Enrollment descriptions'!$A$1:$B$5,2,FALSE), " ")</f>
        <v>&lt; 1/2 Time</v>
      </c>
    </row>
    <row r="14074" spans="1:4" outlineLevel="1" x14ac:dyDescent="0.2">
      <c r="A14074" s="38"/>
      <c r="B14074" s="4">
        <f>SUBTOTAL(9,B14071:B14073)</f>
        <v>0</v>
      </c>
    </row>
    <row r="14075" spans="1:4" outlineLevel="2" x14ac:dyDescent="0.2">
      <c r="A14075" s="38">
        <v>43143.368750000001</v>
      </c>
      <c r="B14075" s="4">
        <v>125</v>
      </c>
      <c r="C14075">
        <v>1</v>
      </c>
      <c r="D14075" t="str">
        <f>IFERROR(VLOOKUP($C14075,'Enrollment descriptions'!$A$1:$B$5,2,FALSE), " ")</f>
        <v>Full Time</v>
      </c>
    </row>
    <row r="14076" spans="1:4" outlineLevel="2" x14ac:dyDescent="0.2">
      <c r="A14076" s="38">
        <v>43145.406018518515</v>
      </c>
      <c r="B14076" s="4">
        <v>-125</v>
      </c>
      <c r="C14076">
        <v>1</v>
      </c>
      <c r="D14076" t="str">
        <f>IFERROR(VLOOKUP($C14076,'Enrollment descriptions'!$A$1:$B$5,2,FALSE), " ")</f>
        <v>Full Time</v>
      </c>
    </row>
    <row r="14077" spans="1:4" outlineLevel="2" x14ac:dyDescent="0.2">
      <c r="A14077" s="38">
        <v>43215.508518518516</v>
      </c>
      <c r="B14077" s="4">
        <v>125</v>
      </c>
      <c r="C14077">
        <v>1</v>
      </c>
      <c r="D14077" t="str">
        <f>IFERROR(VLOOKUP($C14077,'Enrollment descriptions'!$A$1:$B$5,2,FALSE), " ")</f>
        <v>Full Time</v>
      </c>
    </row>
    <row r="14078" spans="1:4" outlineLevel="2" x14ac:dyDescent="0.2">
      <c r="A14078" s="38">
        <v>43215.508518518516</v>
      </c>
      <c r="B14078" s="4">
        <v>125</v>
      </c>
      <c r="C14078">
        <v>1</v>
      </c>
      <c r="D14078" t="str">
        <f>IFERROR(VLOOKUP($C14078,'Enrollment descriptions'!$A$1:$B$5,2,FALSE), " ")</f>
        <v>Full Time</v>
      </c>
    </row>
    <row r="14079" spans="1:4" outlineLevel="1" x14ac:dyDescent="0.2">
      <c r="A14079" s="38"/>
      <c r="B14079" s="4">
        <f>SUBTOTAL(9,B14075:B14078)</f>
        <v>250</v>
      </c>
    </row>
    <row r="14080" spans="1:4" outlineLevel="2" x14ac:dyDescent="0.2">
      <c r="A14080" s="38">
        <v>43143.367638888885</v>
      </c>
      <c r="B14080" s="4">
        <v>125</v>
      </c>
      <c r="C14080">
        <v>1</v>
      </c>
      <c r="D14080" t="str">
        <f>IFERROR(VLOOKUP($C14080,'Enrollment descriptions'!$A$1:$B$5,2,FALSE), " ")</f>
        <v>Full Time</v>
      </c>
    </row>
    <row r="14081" spans="1:4" outlineLevel="2" x14ac:dyDescent="0.2">
      <c r="A14081" s="38">
        <v>43145.405972222223</v>
      </c>
      <c r="B14081" s="4">
        <v>-125</v>
      </c>
      <c r="C14081">
        <v>1</v>
      </c>
      <c r="D14081" t="str">
        <f>IFERROR(VLOOKUP($C14081,'Enrollment descriptions'!$A$1:$B$5,2,FALSE), " ")</f>
        <v>Full Time</v>
      </c>
    </row>
    <row r="14082" spans="1:4" outlineLevel="2" x14ac:dyDescent="0.2">
      <c r="D14082" t="str">
        <f>IFERROR(VLOOKUP($C14082,'Enrollment descriptions'!$A$1:$B$5,2,FALSE), " ")</f>
        <v xml:space="preserve"> </v>
      </c>
    </row>
    <row r="14083" spans="1:4" outlineLevel="1" x14ac:dyDescent="0.2">
      <c r="B14083" s="4">
        <f>SUBTOTAL(9,B14080:B14082)</f>
        <v>0</v>
      </c>
    </row>
    <row r="14084" spans="1:4" outlineLevel="2" x14ac:dyDescent="0.2">
      <c r="A14084" s="38">
        <v>43143.369085648148</v>
      </c>
      <c r="B14084" s="4">
        <v>50</v>
      </c>
      <c r="C14084">
        <v>3</v>
      </c>
      <c r="D14084" t="str">
        <f>IFERROR(VLOOKUP($C14084,'Enrollment descriptions'!$A$1:$B$5,2,FALSE), " ")</f>
        <v>1/2 Time</v>
      </c>
    </row>
    <row r="14085" spans="1:4" outlineLevel="2" x14ac:dyDescent="0.2">
      <c r="A14085" s="38">
        <v>43202.318923611114</v>
      </c>
      <c r="B14085" s="4">
        <v>50</v>
      </c>
      <c r="C14085">
        <v>3</v>
      </c>
      <c r="D14085" t="str">
        <f>IFERROR(VLOOKUP($C14085,'Enrollment descriptions'!$A$1:$B$5,2,FALSE), " ")</f>
        <v>1/2 Time</v>
      </c>
    </row>
    <row r="14086" spans="1:4" outlineLevel="1" x14ac:dyDescent="0.2">
      <c r="A14086" s="38"/>
      <c r="B14086" s="4">
        <f>SUBTOTAL(9,B14084:B14085)</f>
        <v>100</v>
      </c>
    </row>
    <row r="14087" spans="1:4" outlineLevel="2" x14ac:dyDescent="0.2">
      <c r="A14087" s="38">
        <v>43143.368009259262</v>
      </c>
      <c r="B14087" s="4">
        <v>125</v>
      </c>
      <c r="C14087">
        <v>1</v>
      </c>
      <c r="D14087" t="str">
        <f>IFERROR(VLOOKUP($C14087,'Enrollment descriptions'!$A$1:$B$5,2,FALSE), " ")</f>
        <v>Full Time</v>
      </c>
    </row>
    <row r="14088" spans="1:4" outlineLevel="2" x14ac:dyDescent="0.2">
      <c r="A14088" s="38">
        <v>43202.318020833336</v>
      </c>
      <c r="B14088" s="4">
        <v>125</v>
      </c>
      <c r="C14088">
        <v>1</v>
      </c>
      <c r="D14088" t="str">
        <f>IFERROR(VLOOKUP($C14088,'Enrollment descriptions'!$A$1:$B$5,2,FALSE), " ")</f>
        <v>Full Time</v>
      </c>
    </row>
    <row r="14089" spans="1:4" outlineLevel="1" x14ac:dyDescent="0.2">
      <c r="A14089" s="38"/>
      <c r="B14089" s="4">
        <f>SUBTOTAL(9,B14087:B14088)</f>
        <v>250</v>
      </c>
    </row>
    <row r="14090" spans="1:4" outlineLevel="2" x14ac:dyDescent="0.2">
      <c r="A14090" s="38">
        <v>43143.368946759256</v>
      </c>
      <c r="B14090" s="4">
        <v>125</v>
      </c>
      <c r="C14090">
        <v>1</v>
      </c>
      <c r="D14090" t="str">
        <f>IFERROR(VLOOKUP($C14090,'Enrollment descriptions'!$A$1:$B$5,2,FALSE), " ")</f>
        <v>Full Time</v>
      </c>
    </row>
    <row r="14091" spans="1:4" outlineLevel="2" x14ac:dyDescent="0.2">
      <c r="A14091" s="38">
        <v>43202.319004629629</v>
      </c>
      <c r="B14091" s="4">
        <v>125</v>
      </c>
      <c r="C14091">
        <v>1</v>
      </c>
      <c r="D14091" t="str">
        <f>IFERROR(VLOOKUP($C14091,'Enrollment descriptions'!$A$1:$B$5,2,FALSE), " ")</f>
        <v>Full Time</v>
      </c>
    </row>
    <row r="14092" spans="1:4" outlineLevel="1" x14ac:dyDescent="0.2">
      <c r="A14092" s="38"/>
      <c r="B14092" s="4">
        <f>SUBTOTAL(9,B14090:B14091)</f>
        <v>250</v>
      </c>
    </row>
    <row r="14093" spans="1:4" outlineLevel="2" x14ac:dyDescent="0.2">
      <c r="A14093" s="38">
        <v>43143.367488425924</v>
      </c>
      <c r="B14093" s="4">
        <v>50</v>
      </c>
      <c r="C14093">
        <v>3</v>
      </c>
      <c r="D14093" t="str">
        <f>IFERROR(VLOOKUP($C14093,'Enrollment descriptions'!$A$1:$B$5,2,FALSE), " ")</f>
        <v>1/2 Time</v>
      </c>
    </row>
    <row r="14094" spans="1:4" outlineLevel="2" x14ac:dyDescent="0.2">
      <c r="A14094" s="38">
        <v>43202.31763888889</v>
      </c>
      <c r="B14094" s="4">
        <v>50</v>
      </c>
      <c r="C14094">
        <v>3</v>
      </c>
      <c r="D14094" t="str">
        <f>IFERROR(VLOOKUP($C14094,'Enrollment descriptions'!$A$1:$B$5,2,FALSE), " ")</f>
        <v>1/2 Time</v>
      </c>
    </row>
    <row r="14095" spans="1:4" outlineLevel="1" x14ac:dyDescent="0.2">
      <c r="A14095" s="38"/>
      <c r="B14095" s="4">
        <f>SUBTOTAL(9,B14093:B14094)</f>
        <v>100</v>
      </c>
    </row>
    <row r="14096" spans="1:4" outlineLevel="2" x14ac:dyDescent="0.2">
      <c r="A14096" s="38">
        <v>43215.489386574074</v>
      </c>
      <c r="B14096" s="4">
        <v>125</v>
      </c>
      <c r="C14096">
        <v>1</v>
      </c>
      <c r="D14096" t="str">
        <f>IFERROR(VLOOKUP($C14096,'Enrollment descriptions'!$A$1:$B$5,2,FALSE), " ")</f>
        <v>Full Time</v>
      </c>
    </row>
    <row r="14097" spans="1:4" outlineLevel="2" x14ac:dyDescent="0.2">
      <c r="A14097" s="38">
        <v>43215.489386574074</v>
      </c>
      <c r="B14097" s="4">
        <v>125</v>
      </c>
      <c r="C14097">
        <v>1</v>
      </c>
      <c r="D14097" t="str">
        <f>IFERROR(VLOOKUP($C14097,'Enrollment descriptions'!$A$1:$B$5,2,FALSE), " ")</f>
        <v>Full Time</v>
      </c>
    </row>
    <row r="14098" spans="1:4" outlineLevel="1" x14ac:dyDescent="0.2">
      <c r="A14098" s="38"/>
      <c r="B14098" s="4">
        <f>SUBTOTAL(9,B14096:B14097)</f>
        <v>250</v>
      </c>
    </row>
    <row r="14099" spans="1:4" outlineLevel="2" x14ac:dyDescent="0.2">
      <c r="A14099" s="38">
        <v>43143.369270833333</v>
      </c>
      <c r="B14099" s="4">
        <v>125</v>
      </c>
      <c r="C14099">
        <v>1</v>
      </c>
      <c r="D14099" t="str">
        <f>IFERROR(VLOOKUP($C14099,'Enrollment descriptions'!$A$1:$B$5,2,FALSE), " ")</f>
        <v>Full Time</v>
      </c>
    </row>
    <row r="14100" spans="1:4" outlineLevel="2" x14ac:dyDescent="0.2">
      <c r="A14100" s="38">
        <v>43202.319085648145</v>
      </c>
      <c r="B14100" s="4">
        <v>125</v>
      </c>
      <c r="C14100">
        <v>1</v>
      </c>
      <c r="D14100" t="str">
        <f>IFERROR(VLOOKUP($C14100,'Enrollment descriptions'!$A$1:$B$5,2,FALSE), " ")</f>
        <v>Full Time</v>
      </c>
    </row>
    <row r="14101" spans="1:4" outlineLevel="1" x14ac:dyDescent="0.2">
      <c r="A14101" s="38"/>
      <c r="B14101" s="4">
        <f>SUBTOTAL(9,B14099:B14100)</f>
        <v>250</v>
      </c>
    </row>
    <row r="14102" spans="1:4" outlineLevel="2" x14ac:dyDescent="0.2">
      <c r="A14102" s="38">
        <v>43143.369571759256</v>
      </c>
      <c r="B14102" s="4">
        <v>50</v>
      </c>
      <c r="C14102">
        <v>2</v>
      </c>
      <c r="D14102" t="str">
        <f>IFERROR(VLOOKUP($C14102,'Enrollment descriptions'!$A$1:$B$5,2,FALSE), " ")</f>
        <v>3/4 Time</v>
      </c>
    </row>
    <row r="14103" spans="1:4" outlineLevel="2" x14ac:dyDescent="0.2">
      <c r="A14103" s="38">
        <v>43202.31931712963</v>
      </c>
      <c r="B14103" s="4">
        <v>50</v>
      </c>
      <c r="C14103">
        <v>2</v>
      </c>
      <c r="D14103" t="str">
        <f>IFERROR(VLOOKUP($C14103,'Enrollment descriptions'!$A$1:$B$5,2,FALSE), " ")</f>
        <v>3/4 Time</v>
      </c>
    </row>
    <row r="14104" spans="1:4" outlineLevel="1" x14ac:dyDescent="0.2">
      <c r="A14104" s="38"/>
      <c r="B14104" s="4">
        <f>SUBTOTAL(9,B14102:B14103)</f>
        <v>100</v>
      </c>
    </row>
    <row r="14105" spans="1:4" outlineLevel="2" x14ac:dyDescent="0.2">
      <c r="A14105" s="38">
        <v>43143.367812500001</v>
      </c>
      <c r="B14105" s="4">
        <v>50</v>
      </c>
      <c r="C14105">
        <v>3</v>
      </c>
      <c r="D14105" t="str">
        <f>IFERROR(VLOOKUP($C14105,'Enrollment descriptions'!$A$1:$B$5,2,FALSE), " ")</f>
        <v>1/2 Time</v>
      </c>
    </row>
    <row r="14106" spans="1:4" outlineLevel="2" x14ac:dyDescent="0.2">
      <c r="A14106" s="38">
        <v>43202.317881944444</v>
      </c>
      <c r="B14106" s="4">
        <v>50</v>
      </c>
      <c r="C14106">
        <v>3</v>
      </c>
      <c r="D14106" t="str">
        <f>IFERROR(VLOOKUP($C14106,'Enrollment descriptions'!$A$1:$B$5,2,FALSE), " ")</f>
        <v>1/2 Time</v>
      </c>
    </row>
    <row r="14107" spans="1:4" outlineLevel="1" x14ac:dyDescent="0.2">
      <c r="A14107" s="38"/>
      <c r="B14107" s="4">
        <f>SUBTOTAL(9,B14105:B14106)</f>
        <v>100</v>
      </c>
    </row>
    <row r="14108" spans="1:4" outlineLevel="2" x14ac:dyDescent="0.2">
      <c r="A14108" s="38">
        <v>43143.369085648148</v>
      </c>
      <c r="B14108" s="4">
        <v>125</v>
      </c>
      <c r="C14108">
        <v>1</v>
      </c>
      <c r="D14108" t="str">
        <f>IFERROR(VLOOKUP($C14108,'Enrollment descriptions'!$A$1:$B$5,2,FALSE), " ")</f>
        <v>Full Time</v>
      </c>
    </row>
    <row r="14109" spans="1:4" outlineLevel="2" x14ac:dyDescent="0.2">
      <c r="A14109" s="38">
        <v>43202.318912037037</v>
      </c>
      <c r="B14109" s="4">
        <v>125</v>
      </c>
      <c r="C14109">
        <v>1</v>
      </c>
      <c r="D14109" t="str">
        <f>IFERROR(VLOOKUP($C14109,'Enrollment descriptions'!$A$1:$B$5,2,FALSE), " ")</f>
        <v>Full Time</v>
      </c>
    </row>
    <row r="14110" spans="1:4" outlineLevel="1" x14ac:dyDescent="0.2">
      <c r="A14110" s="38"/>
      <c r="B14110" s="4">
        <f>SUBTOTAL(9,B14108:B14109)</f>
        <v>250</v>
      </c>
    </row>
    <row r="14111" spans="1:4" outlineLevel="2" x14ac:dyDescent="0.2">
      <c r="A14111" s="38">
        <v>43143.368009259262</v>
      </c>
      <c r="B14111" s="4">
        <v>50</v>
      </c>
      <c r="C14111">
        <v>3</v>
      </c>
      <c r="D14111" t="str">
        <f>IFERROR(VLOOKUP($C14111,'Enrollment descriptions'!$A$1:$B$5,2,FALSE), " ")</f>
        <v>1/2 Time</v>
      </c>
    </row>
    <row r="14112" spans="1:4" outlineLevel="2" x14ac:dyDescent="0.2">
      <c r="A14112" s="38">
        <v>43202.318032407406</v>
      </c>
      <c r="B14112" s="4">
        <v>50</v>
      </c>
      <c r="C14112">
        <v>3</v>
      </c>
      <c r="D14112" t="str">
        <f>IFERROR(VLOOKUP($C14112,'Enrollment descriptions'!$A$1:$B$5,2,FALSE), " ")</f>
        <v>1/2 Time</v>
      </c>
    </row>
    <row r="14113" spans="1:4" outlineLevel="1" x14ac:dyDescent="0.2">
      <c r="A14113" s="38"/>
      <c r="B14113" s="4">
        <f>SUBTOTAL(9,B14111:B14112)</f>
        <v>100</v>
      </c>
    </row>
    <row r="14114" spans="1:4" outlineLevel="2" x14ac:dyDescent="0.2">
      <c r="A14114" s="38">
        <v>43143.369085648148</v>
      </c>
      <c r="B14114" s="4">
        <v>125</v>
      </c>
      <c r="C14114">
        <v>1</v>
      </c>
      <c r="D14114" t="str">
        <f>IFERROR(VLOOKUP($C14114,'Enrollment descriptions'!$A$1:$B$5,2,FALSE), " ")</f>
        <v>Full Time</v>
      </c>
    </row>
    <row r="14115" spans="1:4" outlineLevel="2" x14ac:dyDescent="0.2">
      <c r="A14115" s="38">
        <v>43202.318912037037</v>
      </c>
      <c r="B14115" s="4">
        <v>125</v>
      </c>
      <c r="C14115">
        <v>1</v>
      </c>
      <c r="D14115" t="str">
        <f>IFERROR(VLOOKUP($C14115,'Enrollment descriptions'!$A$1:$B$5,2,FALSE), " ")</f>
        <v>Full Time</v>
      </c>
    </row>
    <row r="14116" spans="1:4" outlineLevel="1" x14ac:dyDescent="0.2">
      <c r="A14116" s="38"/>
      <c r="B14116" s="4">
        <f>SUBTOTAL(9,B14114:B14115)</f>
        <v>250</v>
      </c>
    </row>
    <row r="14117" spans="1:4" outlineLevel="2" x14ac:dyDescent="0.2">
      <c r="A14117" s="38">
        <v>43215.489259259259</v>
      </c>
      <c r="B14117" s="4">
        <v>50</v>
      </c>
      <c r="C14117">
        <v>2</v>
      </c>
      <c r="D14117" t="str">
        <f>IFERROR(VLOOKUP($C14117,'Enrollment descriptions'!$A$1:$B$5,2,FALSE), " ")</f>
        <v>3/4 Time</v>
      </c>
    </row>
    <row r="14118" spans="1:4" outlineLevel="2" x14ac:dyDescent="0.2">
      <c r="A14118" s="38">
        <v>43215.489259259259</v>
      </c>
      <c r="B14118" s="4">
        <v>50</v>
      </c>
      <c r="C14118">
        <v>2</v>
      </c>
      <c r="D14118" t="str">
        <f>IFERROR(VLOOKUP($C14118,'Enrollment descriptions'!$A$1:$B$5,2,FALSE), " ")</f>
        <v>3/4 Time</v>
      </c>
    </row>
    <row r="14119" spans="1:4" outlineLevel="1" x14ac:dyDescent="0.2">
      <c r="A14119" s="38"/>
      <c r="B14119" s="4">
        <f>SUBTOTAL(9,B14117:B14118)</f>
        <v>100</v>
      </c>
    </row>
    <row r="14120" spans="1:4" outlineLevel="2" x14ac:dyDescent="0.2">
      <c r="A14120" s="38">
        <v>43143.368032407408</v>
      </c>
      <c r="B14120" s="4">
        <v>125</v>
      </c>
      <c r="C14120">
        <v>1</v>
      </c>
      <c r="D14120" t="str">
        <f>IFERROR(VLOOKUP($C14120,'Enrollment descriptions'!$A$1:$B$5,2,FALSE), " ")</f>
        <v>Full Time</v>
      </c>
    </row>
    <row r="14121" spans="1:4" outlineLevel="2" x14ac:dyDescent="0.2">
      <c r="A14121" s="38">
        <v>43202.318043981482</v>
      </c>
      <c r="B14121" s="4">
        <v>125</v>
      </c>
      <c r="C14121">
        <v>1</v>
      </c>
      <c r="D14121" t="str">
        <f>IFERROR(VLOOKUP($C14121,'Enrollment descriptions'!$A$1:$B$5,2,FALSE), " ")</f>
        <v>Full Time</v>
      </c>
    </row>
    <row r="14122" spans="1:4" outlineLevel="1" x14ac:dyDescent="0.2">
      <c r="A14122" s="38"/>
      <c r="B14122" s="4">
        <f>SUBTOTAL(9,B14120:B14121)</f>
        <v>250</v>
      </c>
    </row>
    <row r="14123" spans="1:4" outlineLevel="2" x14ac:dyDescent="0.2">
      <c r="A14123" s="38">
        <v>43143.367569444446</v>
      </c>
      <c r="B14123" s="4">
        <v>125</v>
      </c>
      <c r="C14123">
        <v>1</v>
      </c>
      <c r="D14123" t="str">
        <f>IFERROR(VLOOKUP($C14123,'Enrollment descriptions'!$A$1:$B$5,2,FALSE), " ")</f>
        <v>Full Time</v>
      </c>
    </row>
    <row r="14124" spans="1:4" outlineLevel="2" x14ac:dyDescent="0.2">
      <c r="A14124" s="38">
        <v>43202.317708333336</v>
      </c>
      <c r="B14124" s="4">
        <v>125</v>
      </c>
      <c r="C14124">
        <v>1</v>
      </c>
      <c r="D14124" t="str">
        <f>IFERROR(VLOOKUP($C14124,'Enrollment descriptions'!$A$1:$B$5,2,FALSE), " ")</f>
        <v>Full Time</v>
      </c>
    </row>
    <row r="14125" spans="1:4" outlineLevel="1" x14ac:dyDescent="0.2">
      <c r="A14125" s="38"/>
      <c r="B14125" s="4">
        <f>SUBTOTAL(9,B14123:B14124)</f>
        <v>250</v>
      </c>
    </row>
    <row r="14126" spans="1:4" outlineLevel="2" x14ac:dyDescent="0.2">
      <c r="A14126" s="38">
        <v>43143.369189814817</v>
      </c>
      <c r="B14126" s="4">
        <v>50</v>
      </c>
      <c r="C14126">
        <v>2</v>
      </c>
      <c r="D14126" t="str">
        <f>IFERROR(VLOOKUP($C14126,'Enrollment descriptions'!$A$1:$B$5,2,FALSE), " ")</f>
        <v>3/4 Time</v>
      </c>
    </row>
    <row r="14127" spans="1:4" outlineLevel="2" x14ac:dyDescent="0.2">
      <c r="A14127" s="38">
        <v>43202.319004629629</v>
      </c>
      <c r="B14127" s="4">
        <v>50</v>
      </c>
      <c r="C14127">
        <v>2</v>
      </c>
      <c r="D14127" t="str">
        <f>IFERROR(VLOOKUP($C14127,'Enrollment descriptions'!$A$1:$B$5,2,FALSE), " ")</f>
        <v>3/4 Time</v>
      </c>
    </row>
    <row r="14128" spans="1:4" outlineLevel="1" x14ac:dyDescent="0.2">
      <c r="A14128" s="38"/>
      <c r="B14128" s="4">
        <f>SUBTOTAL(9,B14126:B14127)</f>
        <v>100</v>
      </c>
    </row>
    <row r="14129" spans="1:4" outlineLevel="2" x14ac:dyDescent="0.2">
      <c r="A14129" s="38">
        <v>43143.368622685186</v>
      </c>
      <c r="B14129" s="4">
        <v>66.66</v>
      </c>
      <c r="C14129">
        <v>3</v>
      </c>
      <c r="D14129" t="str">
        <f>IFERROR(VLOOKUP($C14129,'Enrollment descriptions'!$A$1:$B$5,2,FALSE), " ")</f>
        <v>1/2 Time</v>
      </c>
    </row>
    <row r="14130" spans="1:4" outlineLevel="2" x14ac:dyDescent="0.2">
      <c r="A14130" s="38">
        <v>43152.249965277777</v>
      </c>
      <c r="B14130" s="4">
        <v>-16.66</v>
      </c>
      <c r="C14130">
        <v>3</v>
      </c>
      <c r="D14130" t="str">
        <f>IFERROR(VLOOKUP($C14130,'Enrollment descriptions'!$A$1:$B$5,2,FALSE), " ")</f>
        <v>1/2 Time</v>
      </c>
    </row>
    <row r="14131" spans="1:4" outlineLevel="2" x14ac:dyDescent="0.2">
      <c r="D14131" t="str">
        <f>IFERROR(VLOOKUP($C14131,'Enrollment descriptions'!$A$1:$B$5,2,FALSE), " ")</f>
        <v xml:space="preserve"> </v>
      </c>
    </row>
    <row r="14132" spans="1:4" outlineLevel="2" x14ac:dyDescent="0.2">
      <c r="A14132" s="38">
        <v>43215.514537037037</v>
      </c>
      <c r="B14132" s="4">
        <v>-50</v>
      </c>
      <c r="C14132">
        <v>4</v>
      </c>
      <c r="D14132" t="str">
        <f>IFERROR(VLOOKUP($C14132,'Enrollment descriptions'!$A$1:$B$5,2,FALSE), " ")</f>
        <v>&lt; 1/2 Time</v>
      </c>
    </row>
    <row r="14133" spans="1:4" outlineLevel="1" x14ac:dyDescent="0.2">
      <c r="A14133" s="38"/>
      <c r="B14133" s="4">
        <f>SUBTOTAL(9,B14129:B14132)</f>
        <v>0</v>
      </c>
    </row>
    <row r="14134" spans="1:4" outlineLevel="2" x14ac:dyDescent="0.2">
      <c r="A14134" s="38">
        <v>43143.368576388886</v>
      </c>
      <c r="B14134" s="4">
        <v>125</v>
      </c>
      <c r="C14134">
        <v>1</v>
      </c>
      <c r="D14134" t="str">
        <f>IFERROR(VLOOKUP($C14134,'Enrollment descriptions'!$A$1:$B$5,2,FALSE), " ")</f>
        <v>Full Time</v>
      </c>
    </row>
    <row r="14135" spans="1:4" outlineLevel="2" x14ac:dyDescent="0.2">
      <c r="A14135" s="38">
        <v>43202.318518518521</v>
      </c>
      <c r="B14135" s="4">
        <v>125</v>
      </c>
      <c r="C14135">
        <v>1</v>
      </c>
      <c r="D14135" t="str">
        <f>IFERROR(VLOOKUP($C14135,'Enrollment descriptions'!$A$1:$B$5,2,FALSE), " ")</f>
        <v>Full Time</v>
      </c>
    </row>
    <row r="14136" spans="1:4" outlineLevel="1" x14ac:dyDescent="0.2">
      <c r="A14136" s="38"/>
      <c r="B14136" s="4">
        <f>SUBTOTAL(9,B14134:B14135)</f>
        <v>250</v>
      </c>
    </row>
    <row r="14137" spans="1:4" outlineLevel="2" x14ac:dyDescent="0.2">
      <c r="A14137" s="38">
        <v>43143.367777777778</v>
      </c>
      <c r="B14137" s="4">
        <v>125</v>
      </c>
      <c r="C14137">
        <v>1</v>
      </c>
      <c r="D14137" t="str">
        <f>IFERROR(VLOOKUP($C14137,'Enrollment descriptions'!$A$1:$B$5,2,FALSE), " ")</f>
        <v>Full Time</v>
      </c>
    </row>
    <row r="14138" spans="1:4" outlineLevel="2" x14ac:dyDescent="0.2">
      <c r="A14138" s="38">
        <v>43202.317847222221</v>
      </c>
      <c r="B14138" s="4">
        <v>125</v>
      </c>
      <c r="C14138">
        <v>1</v>
      </c>
      <c r="D14138" t="str">
        <f>IFERROR(VLOOKUP($C14138,'Enrollment descriptions'!$A$1:$B$5,2,FALSE), " ")</f>
        <v>Full Time</v>
      </c>
    </row>
    <row r="14139" spans="1:4" outlineLevel="1" x14ac:dyDescent="0.2">
      <c r="A14139" s="38"/>
      <c r="B14139" s="4">
        <f>SUBTOTAL(9,B14137:B14138)</f>
        <v>250</v>
      </c>
    </row>
    <row r="14140" spans="1:4" outlineLevel="2" x14ac:dyDescent="0.2">
      <c r="A14140" s="38">
        <v>43215.489293981482</v>
      </c>
      <c r="B14140" s="4">
        <v>50</v>
      </c>
      <c r="C14140">
        <v>3</v>
      </c>
      <c r="D14140" t="str">
        <f>IFERROR(VLOOKUP($C14140,'Enrollment descriptions'!$A$1:$B$5,2,FALSE), " ")</f>
        <v>1/2 Time</v>
      </c>
    </row>
    <row r="14141" spans="1:4" outlineLevel="2" x14ac:dyDescent="0.2">
      <c r="A14141" s="38">
        <v>43215.489293981482</v>
      </c>
      <c r="B14141" s="4">
        <v>50</v>
      </c>
      <c r="C14141">
        <v>3</v>
      </c>
      <c r="D14141" t="str">
        <f>IFERROR(VLOOKUP($C14141,'Enrollment descriptions'!$A$1:$B$5,2,FALSE), " ")</f>
        <v>1/2 Time</v>
      </c>
    </row>
    <row r="14142" spans="1:4" outlineLevel="1" x14ac:dyDescent="0.2">
      <c r="A14142" s="38"/>
      <c r="B14142" s="4">
        <f>SUBTOTAL(9,B14140:B14141)</f>
        <v>100</v>
      </c>
    </row>
    <row r="14143" spans="1:4" outlineLevel="2" x14ac:dyDescent="0.2">
      <c r="A14143" s="38">
        <v>43143.369016203702</v>
      </c>
      <c r="B14143" s="4">
        <v>50</v>
      </c>
      <c r="C14143">
        <v>2</v>
      </c>
      <c r="D14143" t="str">
        <f>IFERROR(VLOOKUP($C14143,'Enrollment descriptions'!$A$1:$B$5,2,FALSE), " ")</f>
        <v>3/4 Time</v>
      </c>
    </row>
    <row r="14144" spans="1:4" outlineLevel="2" x14ac:dyDescent="0.2">
      <c r="A14144" s="38">
        <v>43202.318865740737</v>
      </c>
      <c r="B14144" s="4">
        <v>50</v>
      </c>
      <c r="C14144">
        <v>3</v>
      </c>
      <c r="D14144" t="str">
        <f>IFERROR(VLOOKUP($C14144,'Enrollment descriptions'!$A$1:$B$5,2,FALSE), " ")</f>
        <v>1/2 Time</v>
      </c>
    </row>
    <row r="14145" spans="1:4" outlineLevel="1" x14ac:dyDescent="0.2">
      <c r="A14145" s="38"/>
      <c r="B14145" s="4">
        <f>SUBTOTAL(9,B14143:B14144)</f>
        <v>100</v>
      </c>
    </row>
    <row r="14146" spans="1:4" outlineLevel="2" x14ac:dyDescent="0.2">
      <c r="A14146" s="38">
        <v>43143.368819444448</v>
      </c>
      <c r="B14146" s="4">
        <v>125</v>
      </c>
      <c r="C14146">
        <v>1</v>
      </c>
      <c r="D14146" t="str">
        <f>IFERROR(VLOOKUP($C14146,'Enrollment descriptions'!$A$1:$B$5,2,FALSE), " ")</f>
        <v>Full Time</v>
      </c>
    </row>
    <row r="14147" spans="1:4" outlineLevel="2" x14ac:dyDescent="0.2">
      <c r="A14147" s="38">
        <v>43202.318715277775</v>
      </c>
      <c r="B14147" s="4">
        <v>125</v>
      </c>
      <c r="C14147">
        <v>1</v>
      </c>
      <c r="D14147" t="str">
        <f>IFERROR(VLOOKUP($C14147,'Enrollment descriptions'!$A$1:$B$5,2,FALSE), " ")</f>
        <v>Full Time</v>
      </c>
    </row>
    <row r="14148" spans="1:4" outlineLevel="1" x14ac:dyDescent="0.2">
      <c r="A14148" s="38"/>
      <c r="B14148" s="4">
        <f>SUBTOTAL(9,B14146:B14147)</f>
        <v>250</v>
      </c>
    </row>
    <row r="14149" spans="1:4" outlineLevel="2" x14ac:dyDescent="0.2">
      <c r="A14149" s="38">
        <v>43143.369363425925</v>
      </c>
      <c r="B14149" s="4">
        <v>125</v>
      </c>
      <c r="C14149">
        <v>1</v>
      </c>
      <c r="D14149" t="str">
        <f>IFERROR(VLOOKUP($C14149,'Enrollment descriptions'!$A$1:$B$5,2,FALSE), " ")</f>
        <v>Full Time</v>
      </c>
    </row>
    <row r="14150" spans="1:4" outlineLevel="2" x14ac:dyDescent="0.2">
      <c r="A14150" s="38">
        <v>43202.319155092591</v>
      </c>
      <c r="B14150" s="4">
        <v>125</v>
      </c>
      <c r="C14150">
        <v>1</v>
      </c>
      <c r="D14150" t="str">
        <f>IFERROR(VLOOKUP($C14150,'Enrollment descriptions'!$A$1:$B$5,2,FALSE), " ")</f>
        <v>Full Time</v>
      </c>
    </row>
    <row r="14151" spans="1:4" outlineLevel="1" x14ac:dyDescent="0.2">
      <c r="A14151" s="38"/>
      <c r="B14151" s="4">
        <f>SUBTOTAL(9,B14149:B14150)</f>
        <v>250</v>
      </c>
    </row>
    <row r="14152" spans="1:4" outlineLevel="2" x14ac:dyDescent="0.2">
      <c r="A14152" s="38">
        <v>43143.369421296295</v>
      </c>
      <c r="B14152" s="4">
        <v>125</v>
      </c>
      <c r="C14152">
        <v>1</v>
      </c>
      <c r="D14152" t="str">
        <f>IFERROR(VLOOKUP($C14152,'Enrollment descriptions'!$A$1:$B$5,2,FALSE), " ")</f>
        <v>Full Time</v>
      </c>
    </row>
    <row r="14153" spans="1:4" outlineLevel="2" x14ac:dyDescent="0.2">
      <c r="A14153" s="38">
        <v>43202.319201388891</v>
      </c>
      <c r="B14153" s="4">
        <v>125</v>
      </c>
      <c r="C14153">
        <v>1</v>
      </c>
      <c r="D14153" t="str">
        <f>IFERROR(VLOOKUP($C14153,'Enrollment descriptions'!$A$1:$B$5,2,FALSE), " ")</f>
        <v>Full Time</v>
      </c>
    </row>
    <row r="14154" spans="1:4" outlineLevel="1" x14ac:dyDescent="0.2">
      <c r="A14154" s="38"/>
      <c r="B14154" s="4">
        <f>SUBTOTAL(9,B14152:B14153)</f>
        <v>250</v>
      </c>
    </row>
    <row r="14155" spans="1:4" outlineLevel="2" x14ac:dyDescent="0.2">
      <c r="A14155" s="38">
        <v>43143.369212962964</v>
      </c>
      <c r="B14155" s="4">
        <v>125</v>
      </c>
      <c r="C14155">
        <v>1</v>
      </c>
      <c r="D14155" t="str">
        <f>IFERROR(VLOOKUP($C14155,'Enrollment descriptions'!$A$1:$B$5,2,FALSE), " ")</f>
        <v>Full Time</v>
      </c>
    </row>
    <row r="14156" spans="1:4" outlineLevel="2" x14ac:dyDescent="0.2">
      <c r="A14156" s="38">
        <v>43202.319027777776</v>
      </c>
      <c r="B14156" s="4">
        <v>125</v>
      </c>
      <c r="C14156">
        <v>1</v>
      </c>
      <c r="D14156" t="str">
        <f>IFERROR(VLOOKUP($C14156,'Enrollment descriptions'!$A$1:$B$5,2,FALSE), " ")</f>
        <v>Full Time</v>
      </c>
    </row>
    <row r="14157" spans="1:4" outlineLevel="1" x14ac:dyDescent="0.2">
      <c r="A14157" s="38"/>
      <c r="B14157" s="4">
        <f>SUBTOTAL(9,B14155:B14156)</f>
        <v>250</v>
      </c>
    </row>
    <row r="14158" spans="1:4" outlineLevel="2" x14ac:dyDescent="0.2">
      <c r="A14158" s="38">
        <v>43143.3675</v>
      </c>
      <c r="B14158" s="4">
        <v>50</v>
      </c>
      <c r="C14158">
        <v>3</v>
      </c>
      <c r="D14158" t="str">
        <f>IFERROR(VLOOKUP($C14158,'Enrollment descriptions'!$A$1:$B$5,2,FALSE), " ")</f>
        <v>1/2 Time</v>
      </c>
    </row>
    <row r="14159" spans="1:4" outlineLevel="2" x14ac:dyDescent="0.2">
      <c r="A14159" s="38">
        <v>43202.317650462966</v>
      </c>
      <c r="B14159" s="4">
        <v>50</v>
      </c>
      <c r="C14159">
        <v>3</v>
      </c>
      <c r="D14159" t="str">
        <f>IFERROR(VLOOKUP($C14159,'Enrollment descriptions'!$A$1:$B$5,2,FALSE), " ")</f>
        <v>1/2 Time</v>
      </c>
    </row>
    <row r="14160" spans="1:4" outlineLevel="1" x14ac:dyDescent="0.2">
      <c r="A14160" s="38"/>
      <c r="B14160" s="4">
        <f>SUBTOTAL(9,B14158:B14159)</f>
        <v>100</v>
      </c>
    </row>
    <row r="14161" spans="1:4" outlineLevel="2" x14ac:dyDescent="0.2">
      <c r="A14161" s="38">
        <v>43143.368738425925</v>
      </c>
      <c r="B14161" s="4">
        <v>125</v>
      </c>
      <c r="C14161">
        <v>1</v>
      </c>
      <c r="D14161" t="str">
        <f>IFERROR(VLOOKUP($C14161,'Enrollment descriptions'!$A$1:$B$5,2,FALSE), " ")</f>
        <v>Full Time</v>
      </c>
    </row>
    <row r="14162" spans="1:4" outlineLevel="2" x14ac:dyDescent="0.2">
      <c r="A14162" s="38">
        <v>43202.318402777775</v>
      </c>
      <c r="B14162" s="4">
        <v>125</v>
      </c>
      <c r="C14162">
        <v>1</v>
      </c>
      <c r="D14162" t="str">
        <f>IFERROR(VLOOKUP($C14162,'Enrollment descriptions'!$A$1:$B$5,2,FALSE), " ")</f>
        <v>Full Time</v>
      </c>
    </row>
    <row r="14163" spans="1:4" outlineLevel="1" x14ac:dyDescent="0.2">
      <c r="A14163" s="38"/>
      <c r="B14163" s="4">
        <f>SUBTOTAL(9,B14161:B14162)</f>
        <v>250</v>
      </c>
    </row>
    <row r="14164" spans="1:4" outlineLevel="2" x14ac:dyDescent="0.2">
      <c r="A14164" s="38">
        <v>43143.369525462964</v>
      </c>
      <c r="B14164" s="4">
        <v>125</v>
      </c>
      <c r="C14164">
        <v>1</v>
      </c>
      <c r="D14164" t="str">
        <f>IFERROR(VLOOKUP($C14164,'Enrollment descriptions'!$A$1:$B$5,2,FALSE), " ")</f>
        <v>Full Time</v>
      </c>
    </row>
    <row r="14165" spans="1:4" outlineLevel="2" x14ac:dyDescent="0.2">
      <c r="A14165" s="38">
        <v>43202.319282407407</v>
      </c>
      <c r="B14165" s="4">
        <v>50</v>
      </c>
      <c r="C14165">
        <v>2</v>
      </c>
      <c r="D14165" t="str">
        <f>IFERROR(VLOOKUP($C14165,'Enrollment descriptions'!$A$1:$B$5,2,FALSE), " ")</f>
        <v>3/4 Time</v>
      </c>
    </row>
    <row r="14166" spans="1:4" outlineLevel="2" x14ac:dyDescent="0.2">
      <c r="A14166" s="38">
        <v>43202.319282407407</v>
      </c>
      <c r="B14166" s="4">
        <v>-75</v>
      </c>
      <c r="C14166">
        <v>2</v>
      </c>
      <c r="D14166" t="str">
        <f>IFERROR(VLOOKUP($C14166,'Enrollment descriptions'!$A$1:$B$5,2,FALSE), " ")</f>
        <v>3/4 Time</v>
      </c>
    </row>
    <row r="14167" spans="1:4" outlineLevel="1" x14ac:dyDescent="0.2">
      <c r="A14167" s="38"/>
      <c r="B14167" s="4">
        <f>SUBTOTAL(9,B14164:B14166)</f>
        <v>100</v>
      </c>
    </row>
    <row r="14168" spans="1:4" outlineLevel="2" x14ac:dyDescent="0.2">
      <c r="A14168" s="38">
        <v>43143.367650462962</v>
      </c>
      <c r="B14168" s="4">
        <v>50</v>
      </c>
      <c r="C14168">
        <v>2</v>
      </c>
      <c r="D14168" t="str">
        <f>IFERROR(VLOOKUP($C14168,'Enrollment descriptions'!$A$1:$B$5,2,FALSE), " ")</f>
        <v>3/4 Time</v>
      </c>
    </row>
    <row r="14169" spans="1:4" outlineLevel="2" x14ac:dyDescent="0.2">
      <c r="A14169" s="38">
        <v>43202.317766203705</v>
      </c>
      <c r="B14169" s="4">
        <v>50</v>
      </c>
      <c r="C14169">
        <v>2</v>
      </c>
      <c r="D14169" t="str">
        <f>IFERROR(VLOOKUP($C14169,'Enrollment descriptions'!$A$1:$B$5,2,FALSE), " ")</f>
        <v>3/4 Time</v>
      </c>
    </row>
    <row r="14170" spans="1:4" outlineLevel="1" x14ac:dyDescent="0.2">
      <c r="A14170" s="38"/>
      <c r="B14170" s="4">
        <f>SUBTOTAL(9,B14168:B14169)</f>
        <v>100</v>
      </c>
    </row>
    <row r="14171" spans="1:4" outlineLevel="2" x14ac:dyDescent="0.2">
      <c r="A14171" s="38">
        <v>43143.369444444441</v>
      </c>
      <c r="B14171" s="4">
        <v>50</v>
      </c>
      <c r="C14171">
        <v>3</v>
      </c>
      <c r="D14171" t="str">
        <f>IFERROR(VLOOKUP($C14171,'Enrollment descriptions'!$A$1:$B$5,2,FALSE), " ")</f>
        <v>1/2 Time</v>
      </c>
    </row>
    <row r="14172" spans="1:4" outlineLevel="2" x14ac:dyDescent="0.2">
      <c r="A14172" s="38">
        <v>43202.319224537037</v>
      </c>
      <c r="B14172" s="4">
        <v>-50</v>
      </c>
      <c r="C14172">
        <v>3</v>
      </c>
      <c r="D14172" t="str">
        <f>IFERROR(VLOOKUP($C14172,'Enrollment descriptions'!$A$1:$B$5,2,FALSE), " ")</f>
        <v>1/2 Time</v>
      </c>
    </row>
    <row r="14173" spans="1:4" outlineLevel="1" x14ac:dyDescent="0.2">
      <c r="A14173" s="38"/>
      <c r="B14173" s="4">
        <f>SUBTOTAL(9,B14171:B14172)</f>
        <v>0</v>
      </c>
    </row>
    <row r="14174" spans="1:4" outlineLevel="2" x14ac:dyDescent="0.2">
      <c r="A14174" s="38">
        <v>43143.368958333333</v>
      </c>
      <c r="B14174" s="4">
        <v>125</v>
      </c>
      <c r="C14174">
        <v>1</v>
      </c>
      <c r="D14174" t="str">
        <f>IFERROR(VLOOKUP($C14174,'Enrollment descriptions'!$A$1:$B$5,2,FALSE), " ")</f>
        <v>Full Time</v>
      </c>
    </row>
    <row r="14175" spans="1:4" outlineLevel="2" x14ac:dyDescent="0.2">
      <c r="A14175" s="38">
        <v>43202.318831018521</v>
      </c>
      <c r="B14175" s="4">
        <v>125</v>
      </c>
      <c r="C14175">
        <v>1</v>
      </c>
      <c r="D14175" t="str">
        <f>IFERROR(VLOOKUP($C14175,'Enrollment descriptions'!$A$1:$B$5,2,FALSE), " ")</f>
        <v>Full Time</v>
      </c>
    </row>
    <row r="14176" spans="1:4" outlineLevel="1" x14ac:dyDescent="0.2">
      <c r="A14176" s="38"/>
      <c r="B14176" s="4">
        <f>SUBTOTAL(9,B14174:B14175)</f>
        <v>250</v>
      </c>
    </row>
    <row r="14177" spans="1:4" outlineLevel="2" x14ac:dyDescent="0.2">
      <c r="A14177" s="38">
        <v>43143.367662037039</v>
      </c>
      <c r="B14177" s="4">
        <v>50</v>
      </c>
      <c r="C14177">
        <v>3</v>
      </c>
      <c r="D14177" t="str">
        <f>IFERROR(VLOOKUP($C14177,'Enrollment descriptions'!$A$1:$B$5,2,FALSE), " ")</f>
        <v>1/2 Time</v>
      </c>
    </row>
    <row r="14178" spans="1:4" outlineLevel="2" x14ac:dyDescent="0.2">
      <c r="A14178" s="38">
        <v>43202.317777777775</v>
      </c>
      <c r="B14178" s="4">
        <v>50</v>
      </c>
      <c r="C14178">
        <v>3</v>
      </c>
      <c r="D14178" t="str">
        <f>IFERROR(VLOOKUP($C14178,'Enrollment descriptions'!$A$1:$B$5,2,FALSE), " ")</f>
        <v>1/2 Time</v>
      </c>
    </row>
    <row r="14179" spans="1:4" outlineLevel="1" x14ac:dyDescent="0.2">
      <c r="A14179" s="38"/>
      <c r="B14179" s="4">
        <f>SUBTOTAL(9,B14177:B14178)</f>
        <v>100</v>
      </c>
    </row>
    <row r="14180" spans="1:4" outlineLevel="2" x14ac:dyDescent="0.2">
      <c r="A14180" s="38">
        <v>43143.367604166669</v>
      </c>
      <c r="B14180" s="4">
        <v>50</v>
      </c>
      <c r="C14180">
        <v>2</v>
      </c>
      <c r="D14180" t="str">
        <f>IFERROR(VLOOKUP($C14180,'Enrollment descriptions'!$A$1:$B$5,2,FALSE), " ")</f>
        <v>3/4 Time</v>
      </c>
    </row>
    <row r="14181" spans="1:4" outlineLevel="2" x14ac:dyDescent="0.2">
      <c r="A14181" s="38">
        <v>43202.317731481482</v>
      </c>
      <c r="B14181" s="4">
        <v>50</v>
      </c>
      <c r="C14181">
        <v>2</v>
      </c>
      <c r="D14181" t="str">
        <f>IFERROR(VLOOKUP($C14181,'Enrollment descriptions'!$A$1:$B$5,2,FALSE), " ")</f>
        <v>3/4 Time</v>
      </c>
    </row>
    <row r="14182" spans="1:4" outlineLevel="1" x14ac:dyDescent="0.2">
      <c r="A14182" s="38"/>
      <c r="B14182" s="4">
        <f>SUBTOTAL(9,B14180:B14181)</f>
        <v>100</v>
      </c>
    </row>
    <row r="14183" spans="1:4" outlineLevel="2" x14ac:dyDescent="0.2">
      <c r="A14183" s="38">
        <v>43143.368784722225</v>
      </c>
      <c r="B14183" s="4">
        <v>125</v>
      </c>
      <c r="C14183">
        <v>1</v>
      </c>
      <c r="D14183" t="str">
        <f>IFERROR(VLOOKUP($C14183,'Enrollment descriptions'!$A$1:$B$5,2,FALSE), " ")</f>
        <v>Full Time</v>
      </c>
    </row>
    <row r="14184" spans="1:4" outlineLevel="2" x14ac:dyDescent="0.2">
      <c r="A14184" s="38">
        <v>43145.406018518515</v>
      </c>
      <c r="B14184" s="4">
        <v>-125</v>
      </c>
      <c r="C14184">
        <v>1</v>
      </c>
      <c r="D14184" t="str">
        <f>IFERROR(VLOOKUP($C14184,'Enrollment descriptions'!$A$1:$B$5,2,FALSE), " ")</f>
        <v>Full Time</v>
      </c>
    </row>
    <row r="14185" spans="1:4" outlineLevel="2" x14ac:dyDescent="0.2">
      <c r="A14185" s="38">
        <v>43215.508530092593</v>
      </c>
      <c r="B14185" s="4">
        <v>125</v>
      </c>
      <c r="C14185">
        <v>1</v>
      </c>
      <c r="D14185" t="str">
        <f>IFERROR(VLOOKUP($C14185,'Enrollment descriptions'!$A$1:$B$5,2,FALSE), " ")</f>
        <v>Full Time</v>
      </c>
    </row>
    <row r="14186" spans="1:4" outlineLevel="2" x14ac:dyDescent="0.2">
      <c r="A14186" s="38">
        <v>43215.508530092593</v>
      </c>
      <c r="B14186" s="4">
        <v>125</v>
      </c>
      <c r="C14186">
        <v>1</v>
      </c>
      <c r="D14186" t="str">
        <f>IFERROR(VLOOKUP($C14186,'Enrollment descriptions'!$A$1:$B$5,2,FALSE), " ")</f>
        <v>Full Time</v>
      </c>
    </row>
    <row r="14187" spans="1:4" outlineLevel="1" x14ac:dyDescent="0.2">
      <c r="A14187" s="38"/>
      <c r="B14187" s="4">
        <f>SUBTOTAL(9,B14183:B14186)</f>
        <v>250</v>
      </c>
    </row>
    <row r="14188" spans="1:4" outlineLevel="2" x14ac:dyDescent="0.2">
      <c r="A14188" s="38">
        <v>43143.367604166669</v>
      </c>
      <c r="B14188" s="4">
        <v>125</v>
      </c>
      <c r="C14188">
        <v>1</v>
      </c>
      <c r="D14188" t="str">
        <f>IFERROR(VLOOKUP($C14188,'Enrollment descriptions'!$A$1:$B$5,2,FALSE), " ")</f>
        <v>Full Time</v>
      </c>
    </row>
    <row r="14189" spans="1:4" outlineLevel="2" x14ac:dyDescent="0.2">
      <c r="A14189" s="38">
        <v>43202.317731481482</v>
      </c>
      <c r="B14189" s="4">
        <v>125</v>
      </c>
      <c r="C14189">
        <v>1</v>
      </c>
      <c r="D14189" t="str">
        <f>IFERROR(VLOOKUP($C14189,'Enrollment descriptions'!$A$1:$B$5,2,FALSE), " ")</f>
        <v>Full Time</v>
      </c>
    </row>
    <row r="14190" spans="1:4" outlineLevel="1" x14ac:dyDescent="0.2">
      <c r="A14190" s="38"/>
      <c r="B14190" s="4">
        <f>SUBTOTAL(9,B14188:B14189)</f>
        <v>250</v>
      </c>
    </row>
    <row r="14191" spans="1:4" outlineLevel="2" x14ac:dyDescent="0.2">
      <c r="A14191" s="38">
        <v>43143.368935185186</v>
      </c>
      <c r="B14191" s="4">
        <v>125</v>
      </c>
      <c r="C14191">
        <v>1</v>
      </c>
      <c r="D14191" t="str">
        <f>IFERROR(VLOOKUP($C14191,'Enrollment descriptions'!$A$1:$B$5,2,FALSE), " ")</f>
        <v>Full Time</v>
      </c>
    </row>
    <row r="14192" spans="1:4" outlineLevel="2" x14ac:dyDescent="0.2">
      <c r="A14192" s="38">
        <v>43202.318807870368</v>
      </c>
      <c r="B14192" s="4">
        <v>125</v>
      </c>
      <c r="C14192">
        <v>1</v>
      </c>
      <c r="D14192" t="str">
        <f>IFERROR(VLOOKUP($C14192,'Enrollment descriptions'!$A$1:$B$5,2,FALSE), " ")</f>
        <v>Full Time</v>
      </c>
    </row>
    <row r="14193" spans="1:4" outlineLevel="1" x14ac:dyDescent="0.2">
      <c r="A14193" s="38"/>
      <c r="B14193" s="4">
        <f>SUBTOTAL(9,B14191:B14192)</f>
        <v>250</v>
      </c>
    </row>
    <row r="14194" spans="1:4" outlineLevel="2" x14ac:dyDescent="0.2">
      <c r="A14194" s="38">
        <v>43143.369687500002</v>
      </c>
      <c r="B14194" s="4">
        <v>125</v>
      </c>
      <c r="C14194">
        <v>1</v>
      </c>
      <c r="D14194" t="str">
        <f>IFERROR(VLOOKUP($C14194,'Enrollment descriptions'!$A$1:$B$5,2,FALSE), " ")</f>
        <v>Full Time</v>
      </c>
    </row>
    <row r="14195" spans="1:4" outlineLevel="2" x14ac:dyDescent="0.2">
      <c r="A14195" s="38">
        <v>43202.319386574076</v>
      </c>
      <c r="B14195" s="4">
        <v>125</v>
      </c>
      <c r="C14195">
        <v>1</v>
      </c>
      <c r="D14195" t="str">
        <f>IFERROR(VLOOKUP($C14195,'Enrollment descriptions'!$A$1:$B$5,2,FALSE), " ")</f>
        <v>Full Time</v>
      </c>
    </row>
    <row r="14196" spans="1:4" outlineLevel="1" x14ac:dyDescent="0.2">
      <c r="A14196" s="38"/>
      <c r="B14196" s="4">
        <f>SUBTOTAL(9,B14194:B14195)</f>
        <v>250</v>
      </c>
    </row>
    <row r="14197" spans="1:4" outlineLevel="2" x14ac:dyDescent="0.2">
      <c r="A14197" s="38">
        <v>43143.367592592593</v>
      </c>
      <c r="B14197" s="4">
        <v>125</v>
      </c>
      <c r="C14197">
        <v>1</v>
      </c>
      <c r="D14197" t="str">
        <f>IFERROR(VLOOKUP($C14197,'Enrollment descriptions'!$A$1:$B$5,2,FALSE), " ")</f>
        <v>Full Time</v>
      </c>
    </row>
    <row r="14198" spans="1:4" outlineLevel="2" x14ac:dyDescent="0.2">
      <c r="A14198" s="38">
        <v>43202.317719907405</v>
      </c>
      <c r="B14198" s="4">
        <v>125</v>
      </c>
      <c r="C14198">
        <v>1</v>
      </c>
      <c r="D14198" t="str">
        <f>IFERROR(VLOOKUP($C14198,'Enrollment descriptions'!$A$1:$B$5,2,FALSE), " ")</f>
        <v>Full Time</v>
      </c>
    </row>
    <row r="14199" spans="1:4" outlineLevel="1" x14ac:dyDescent="0.2">
      <c r="A14199" s="38"/>
      <c r="B14199" s="4">
        <f>SUBTOTAL(9,B14197:B14198)</f>
        <v>250</v>
      </c>
    </row>
    <row r="14200" spans="1:4" outlineLevel="2" x14ac:dyDescent="0.2">
      <c r="A14200" s="38">
        <v>43143.367731481485</v>
      </c>
      <c r="B14200" s="4">
        <v>125</v>
      </c>
      <c r="C14200">
        <v>1</v>
      </c>
      <c r="D14200" t="str">
        <f>IFERROR(VLOOKUP($C14200,'Enrollment descriptions'!$A$1:$B$5,2,FALSE), " ")</f>
        <v>Full Time</v>
      </c>
    </row>
    <row r="14201" spans="1:4" outlineLevel="2" x14ac:dyDescent="0.2">
      <c r="A14201" s="38">
        <v>43202.317835648151</v>
      </c>
      <c r="B14201" s="4">
        <v>125</v>
      </c>
      <c r="C14201">
        <v>1</v>
      </c>
      <c r="D14201" t="str">
        <f>IFERROR(VLOOKUP($C14201,'Enrollment descriptions'!$A$1:$B$5,2,FALSE), " ")</f>
        <v>Full Time</v>
      </c>
    </row>
    <row r="14202" spans="1:4" outlineLevel="1" x14ac:dyDescent="0.2">
      <c r="A14202" s="38"/>
      <c r="B14202" s="4">
        <f>SUBTOTAL(9,B14200:B14201)</f>
        <v>250</v>
      </c>
    </row>
    <row r="14203" spans="1:4" outlineLevel="2" x14ac:dyDescent="0.2">
      <c r="A14203" s="38">
        <v>43143.368206018517</v>
      </c>
      <c r="B14203" s="4">
        <v>50</v>
      </c>
      <c r="C14203">
        <v>3</v>
      </c>
      <c r="D14203" t="str">
        <f>IFERROR(VLOOKUP($C14203,'Enrollment descriptions'!$A$1:$B$5,2,FALSE), " ")</f>
        <v>1/2 Time</v>
      </c>
    </row>
    <row r="14204" spans="1:4" outlineLevel="2" x14ac:dyDescent="0.2">
      <c r="A14204" s="38">
        <v>43202.318206018521</v>
      </c>
      <c r="B14204" s="4">
        <v>50</v>
      </c>
      <c r="C14204">
        <v>3</v>
      </c>
      <c r="D14204" t="str">
        <f>IFERROR(VLOOKUP($C14204,'Enrollment descriptions'!$A$1:$B$5,2,FALSE), " ")</f>
        <v>1/2 Time</v>
      </c>
    </row>
    <row r="14205" spans="1:4" outlineLevel="1" x14ac:dyDescent="0.2">
      <c r="A14205" s="38"/>
      <c r="B14205" s="4">
        <f>SUBTOTAL(9,B14203:B14204)</f>
        <v>100</v>
      </c>
    </row>
    <row r="14206" spans="1:4" outlineLevel="2" x14ac:dyDescent="0.2">
      <c r="A14206" s="38">
        <v>43143.368437500001</v>
      </c>
      <c r="B14206" s="4">
        <v>50</v>
      </c>
      <c r="C14206">
        <v>3</v>
      </c>
      <c r="D14206" t="str">
        <f>IFERROR(VLOOKUP($C14206,'Enrollment descriptions'!$A$1:$B$5,2,FALSE), " ")</f>
        <v>1/2 Time</v>
      </c>
    </row>
    <row r="14207" spans="1:4" outlineLevel="2" x14ac:dyDescent="0.2">
      <c r="D14207" t="str">
        <f>IFERROR(VLOOKUP($C14207,'Enrollment descriptions'!$A$1:$B$5,2,FALSE), " ")</f>
        <v xml:space="preserve"> </v>
      </c>
    </row>
    <row r="14208" spans="1:4" outlineLevel="2" x14ac:dyDescent="0.2">
      <c r="A14208" s="38">
        <v>43215.514525462961</v>
      </c>
      <c r="B14208" s="4">
        <v>-50</v>
      </c>
      <c r="C14208">
        <v>3</v>
      </c>
      <c r="D14208" t="str">
        <f>IFERROR(VLOOKUP($C14208,'Enrollment descriptions'!$A$1:$B$5,2,FALSE), " ")</f>
        <v>1/2 Time</v>
      </c>
    </row>
    <row r="14209" spans="1:4" outlineLevel="1" x14ac:dyDescent="0.2">
      <c r="A14209" s="38"/>
      <c r="B14209" s="4">
        <f>SUBTOTAL(9,B14206:B14208)</f>
        <v>0</v>
      </c>
    </row>
    <row r="14210" spans="1:4" outlineLevel="2" x14ac:dyDescent="0.2">
      <c r="A14210" s="38">
        <v>43143.368923611109</v>
      </c>
      <c r="B14210" s="4">
        <v>125</v>
      </c>
      <c r="C14210">
        <v>1</v>
      </c>
      <c r="D14210" t="str">
        <f>IFERROR(VLOOKUP($C14210,'Enrollment descriptions'!$A$1:$B$5,2,FALSE), " ")</f>
        <v>Full Time</v>
      </c>
    </row>
    <row r="14211" spans="1:4" outlineLevel="2" x14ac:dyDescent="0.2">
      <c r="A14211" s="38">
        <v>43202.318807870368</v>
      </c>
      <c r="B14211" s="4">
        <v>125</v>
      </c>
      <c r="C14211">
        <v>1</v>
      </c>
      <c r="D14211" t="str">
        <f>IFERROR(VLOOKUP($C14211,'Enrollment descriptions'!$A$1:$B$5,2,FALSE), " ")</f>
        <v>Full Time</v>
      </c>
    </row>
    <row r="14212" spans="1:4" outlineLevel="1" x14ac:dyDescent="0.2">
      <c r="A14212" s="38"/>
      <c r="B14212" s="4">
        <f>SUBTOTAL(9,B14210:B14211)</f>
        <v>250</v>
      </c>
    </row>
    <row r="14213" spans="1:4" outlineLevel="2" x14ac:dyDescent="0.2">
      <c r="A14213" s="38">
        <v>43143.367743055554</v>
      </c>
      <c r="B14213" s="4">
        <v>50</v>
      </c>
      <c r="C14213">
        <v>3</v>
      </c>
      <c r="D14213" t="str">
        <f>IFERROR(VLOOKUP($C14213,'Enrollment descriptions'!$A$1:$B$5,2,FALSE), " ")</f>
        <v>1/2 Time</v>
      </c>
    </row>
    <row r="14214" spans="1:4" outlineLevel="2" x14ac:dyDescent="0.2">
      <c r="D14214" t="str">
        <f>IFERROR(VLOOKUP($C14214,'Enrollment descriptions'!$A$1:$B$5,2,FALSE), " ")</f>
        <v xml:space="preserve"> </v>
      </c>
    </row>
    <row r="14215" spans="1:4" outlineLevel="2" x14ac:dyDescent="0.2">
      <c r="A14215" s="38">
        <v>43215.514490740738</v>
      </c>
      <c r="B14215" s="4">
        <v>-50</v>
      </c>
      <c r="C14215">
        <v>4</v>
      </c>
      <c r="D14215" t="str">
        <f>IFERROR(VLOOKUP($C14215,'Enrollment descriptions'!$A$1:$B$5,2,FALSE), " ")</f>
        <v>&lt; 1/2 Time</v>
      </c>
    </row>
    <row r="14216" spans="1:4" outlineLevel="1" x14ac:dyDescent="0.2">
      <c r="A14216" s="38"/>
      <c r="B14216" s="4">
        <f>SUBTOTAL(9,B14213:B14215)</f>
        <v>0</v>
      </c>
    </row>
    <row r="14217" spans="1:4" outlineLevel="2" x14ac:dyDescent="0.2">
      <c r="A14217" s="38">
        <v>43143.369456018518</v>
      </c>
      <c r="B14217" s="4">
        <v>50</v>
      </c>
      <c r="C14217">
        <v>2</v>
      </c>
      <c r="D14217" t="str">
        <f>IFERROR(VLOOKUP($C14217,'Enrollment descriptions'!$A$1:$B$5,2,FALSE), " ")</f>
        <v>3/4 Time</v>
      </c>
    </row>
    <row r="14218" spans="1:4" outlineLevel="2" x14ac:dyDescent="0.2">
      <c r="A14218" s="38">
        <v>43202.319224537037</v>
      </c>
      <c r="B14218" s="4">
        <v>50</v>
      </c>
      <c r="C14218">
        <v>2</v>
      </c>
      <c r="D14218" t="str">
        <f>IFERROR(VLOOKUP($C14218,'Enrollment descriptions'!$A$1:$B$5,2,FALSE), " ")</f>
        <v>3/4 Time</v>
      </c>
    </row>
    <row r="14219" spans="1:4" outlineLevel="1" x14ac:dyDescent="0.2">
      <c r="A14219" s="38"/>
      <c r="B14219" s="4">
        <f>SUBTOTAL(9,B14217:B14218)</f>
        <v>100</v>
      </c>
    </row>
    <row r="14220" spans="1:4" outlineLevel="2" x14ac:dyDescent="0.2">
      <c r="A14220" s="38">
        <v>43143.368148148147</v>
      </c>
      <c r="B14220" s="4">
        <v>50</v>
      </c>
      <c r="C14220">
        <v>3</v>
      </c>
      <c r="D14220" t="str">
        <f>IFERROR(VLOOKUP($C14220,'Enrollment descriptions'!$A$1:$B$5,2,FALSE), " ")</f>
        <v>1/2 Time</v>
      </c>
    </row>
    <row r="14221" spans="1:4" outlineLevel="2" x14ac:dyDescent="0.2">
      <c r="D14221" t="str">
        <f>IFERROR(VLOOKUP($C14221,'Enrollment descriptions'!$A$1:$B$5,2,FALSE), " ")</f>
        <v xml:space="preserve"> </v>
      </c>
    </row>
    <row r="14222" spans="1:4" outlineLevel="1" x14ac:dyDescent="0.2">
      <c r="B14222" s="4">
        <f>SUBTOTAL(9,B14220:B14221)</f>
        <v>50</v>
      </c>
    </row>
    <row r="14223" spans="1:4" outlineLevel="2" x14ac:dyDescent="0.2">
      <c r="A14223" s="38">
        <v>43143.368391203701</v>
      </c>
      <c r="B14223" s="4">
        <v>125</v>
      </c>
      <c r="C14223">
        <v>1</v>
      </c>
      <c r="D14223" t="str">
        <f>IFERROR(VLOOKUP($C14223,'Enrollment descriptions'!$A$1:$B$5,2,FALSE), " ")</f>
        <v>Full Time</v>
      </c>
    </row>
    <row r="14224" spans="1:4" outlineLevel="2" x14ac:dyDescent="0.2">
      <c r="A14224" s="38">
        <v>43202.318356481483</v>
      </c>
      <c r="B14224" s="4">
        <v>125</v>
      </c>
      <c r="C14224">
        <v>1</v>
      </c>
      <c r="D14224" t="str">
        <f>IFERROR(VLOOKUP($C14224,'Enrollment descriptions'!$A$1:$B$5,2,FALSE), " ")</f>
        <v>Full Time</v>
      </c>
    </row>
    <row r="14225" spans="1:4" outlineLevel="1" x14ac:dyDescent="0.2">
      <c r="A14225" s="38"/>
      <c r="B14225" s="4">
        <f>SUBTOTAL(9,B14223:B14224)</f>
        <v>250</v>
      </c>
    </row>
    <row r="14226" spans="1:4" outlineLevel="2" x14ac:dyDescent="0.2">
      <c r="A14226" s="38">
        <v>43143.367592592593</v>
      </c>
      <c r="B14226" s="4">
        <v>125</v>
      </c>
      <c r="C14226">
        <v>1</v>
      </c>
      <c r="D14226" t="str">
        <f>IFERROR(VLOOKUP($C14226,'Enrollment descriptions'!$A$1:$B$5,2,FALSE), " ")</f>
        <v>Full Time</v>
      </c>
    </row>
    <row r="14227" spans="1:4" outlineLevel="2" x14ac:dyDescent="0.2">
      <c r="A14227" s="38">
        <v>43202.317719907405</v>
      </c>
      <c r="B14227" s="4">
        <v>125</v>
      </c>
      <c r="C14227">
        <v>1</v>
      </c>
      <c r="D14227" t="str">
        <f>IFERROR(VLOOKUP($C14227,'Enrollment descriptions'!$A$1:$B$5,2,FALSE), " ")</f>
        <v>Full Time</v>
      </c>
    </row>
    <row r="14228" spans="1:4" outlineLevel="1" x14ac:dyDescent="0.2">
      <c r="A14228" s="38"/>
      <c r="B14228" s="4">
        <f>SUBTOTAL(9,B14226:B14227)</f>
        <v>250</v>
      </c>
    </row>
    <row r="14229" spans="1:4" outlineLevel="2" x14ac:dyDescent="0.2">
      <c r="A14229" s="38">
        <v>43143.367604166669</v>
      </c>
      <c r="B14229" s="4">
        <v>50</v>
      </c>
      <c r="C14229">
        <v>2</v>
      </c>
      <c r="D14229" t="str">
        <f>IFERROR(VLOOKUP($C14229,'Enrollment descriptions'!$A$1:$B$5,2,FALSE), " ")</f>
        <v>3/4 Time</v>
      </c>
    </row>
    <row r="14230" spans="1:4" outlineLevel="2" x14ac:dyDescent="0.2">
      <c r="D14230" t="str">
        <f>IFERROR(VLOOKUP($C14230,'Enrollment descriptions'!$A$1:$B$5,2,FALSE), " ")</f>
        <v xml:space="preserve"> </v>
      </c>
    </row>
    <row r="14231" spans="1:4" outlineLevel="1" x14ac:dyDescent="0.2">
      <c r="B14231" s="4">
        <f>SUBTOTAL(9,B14229:B14230)</f>
        <v>50</v>
      </c>
    </row>
    <row r="14232" spans="1:4" outlineLevel="2" x14ac:dyDescent="0.2">
      <c r="A14232" s="38">
        <v>43143.369537037041</v>
      </c>
      <c r="B14232" s="4">
        <v>125</v>
      </c>
      <c r="C14232">
        <v>1</v>
      </c>
      <c r="D14232" t="str">
        <f>IFERROR(VLOOKUP($C14232,'Enrollment descriptions'!$A$1:$B$5,2,FALSE), " ")</f>
        <v>Full Time</v>
      </c>
    </row>
    <row r="14233" spans="1:4" outlineLevel="2" x14ac:dyDescent="0.2">
      <c r="A14233" s="38">
        <v>43202.319282407407</v>
      </c>
      <c r="B14233" s="4">
        <v>125</v>
      </c>
      <c r="C14233">
        <v>1</v>
      </c>
      <c r="D14233" t="str">
        <f>IFERROR(VLOOKUP($C14233,'Enrollment descriptions'!$A$1:$B$5,2,FALSE), " ")</f>
        <v>Full Time</v>
      </c>
    </row>
    <row r="14234" spans="1:4" outlineLevel="1" x14ac:dyDescent="0.2">
      <c r="A14234" s="38"/>
      <c r="B14234" s="4">
        <f>SUBTOTAL(9,B14232:B14233)</f>
        <v>250</v>
      </c>
    </row>
    <row r="14235" spans="1:4" outlineLevel="2" x14ac:dyDescent="0.2">
      <c r="A14235" s="38">
        <v>43143.368425925924</v>
      </c>
      <c r="B14235" s="4">
        <v>50</v>
      </c>
      <c r="C14235">
        <v>3</v>
      </c>
      <c r="D14235" t="str">
        <f>IFERROR(VLOOKUP($C14235,'Enrollment descriptions'!$A$1:$B$5,2,FALSE), " ")</f>
        <v>1/2 Time</v>
      </c>
    </row>
    <row r="14236" spans="1:4" outlineLevel="2" x14ac:dyDescent="0.2">
      <c r="A14236" s="38">
        <v>43202.318391203706</v>
      </c>
      <c r="B14236" s="4">
        <v>50</v>
      </c>
      <c r="C14236">
        <v>3</v>
      </c>
      <c r="D14236" t="str">
        <f>IFERROR(VLOOKUP($C14236,'Enrollment descriptions'!$A$1:$B$5,2,FALSE), " ")</f>
        <v>1/2 Time</v>
      </c>
    </row>
    <row r="14237" spans="1:4" outlineLevel="1" x14ac:dyDescent="0.2">
      <c r="A14237" s="38"/>
      <c r="B14237" s="4">
        <f>SUBTOTAL(9,B14235:B14236)</f>
        <v>100</v>
      </c>
    </row>
    <row r="14238" spans="1:4" outlineLevel="2" x14ac:dyDescent="0.2">
      <c r="A14238" s="38">
        <v>43143.368969907409</v>
      </c>
      <c r="B14238" s="4">
        <v>50</v>
      </c>
      <c r="C14238">
        <v>3</v>
      </c>
      <c r="D14238" t="str">
        <f>IFERROR(VLOOKUP($C14238,'Enrollment descriptions'!$A$1:$B$5,2,FALSE), " ")</f>
        <v>1/2 Time</v>
      </c>
    </row>
    <row r="14239" spans="1:4" outlineLevel="2" x14ac:dyDescent="0.2">
      <c r="A14239" s="38">
        <v>43202.318842592591</v>
      </c>
      <c r="B14239" s="4">
        <v>50</v>
      </c>
      <c r="C14239">
        <v>3</v>
      </c>
      <c r="D14239" t="str">
        <f>IFERROR(VLOOKUP($C14239,'Enrollment descriptions'!$A$1:$B$5,2,FALSE), " ")</f>
        <v>1/2 Time</v>
      </c>
    </row>
    <row r="14240" spans="1:4" outlineLevel="1" x14ac:dyDescent="0.2">
      <c r="A14240" s="38"/>
      <c r="B14240" s="4">
        <f>SUBTOTAL(9,B14238:B14239)</f>
        <v>100</v>
      </c>
    </row>
    <row r="14241" spans="1:4" outlineLevel="2" x14ac:dyDescent="0.2">
      <c r="A14241" s="38">
        <v>43143.368784722225</v>
      </c>
      <c r="B14241" s="4">
        <v>125</v>
      </c>
      <c r="C14241">
        <v>1</v>
      </c>
      <c r="D14241" t="str">
        <f>IFERROR(VLOOKUP($C14241,'Enrollment descriptions'!$A$1:$B$5,2,FALSE), " ")</f>
        <v>Full Time</v>
      </c>
    </row>
    <row r="14242" spans="1:4" outlineLevel="2" x14ac:dyDescent="0.2">
      <c r="A14242" s="38">
        <v>43185.36519675926</v>
      </c>
      <c r="B14242" s="4">
        <v>-125</v>
      </c>
      <c r="C14242">
        <v>2</v>
      </c>
      <c r="D14242" t="str">
        <f>IFERROR(VLOOKUP($C14242,'Enrollment descriptions'!$A$1:$B$5,2,FALSE), " ")</f>
        <v>3/4 Time</v>
      </c>
    </row>
    <row r="14243" spans="1:4" outlineLevel="2" x14ac:dyDescent="0.2">
      <c r="A14243" s="38">
        <v>43192.760891203703</v>
      </c>
      <c r="B14243" s="4">
        <v>50</v>
      </c>
      <c r="C14243">
        <v>2</v>
      </c>
      <c r="D14243" t="str">
        <f>IFERROR(VLOOKUP($C14243,'Enrollment descriptions'!$A$1:$B$5,2,FALSE), " ")</f>
        <v>3/4 Time</v>
      </c>
    </row>
    <row r="14244" spans="1:4" outlineLevel="2" x14ac:dyDescent="0.2">
      <c r="A14244" s="38">
        <v>43202.318692129629</v>
      </c>
      <c r="B14244" s="4">
        <v>50</v>
      </c>
      <c r="C14244">
        <v>2</v>
      </c>
      <c r="D14244" t="str">
        <f>IFERROR(VLOOKUP($C14244,'Enrollment descriptions'!$A$1:$B$5,2,FALSE), " ")</f>
        <v>3/4 Time</v>
      </c>
    </row>
    <row r="14245" spans="1:4" outlineLevel="1" x14ac:dyDescent="0.2">
      <c r="A14245" s="38"/>
      <c r="B14245" s="4">
        <f>SUBTOTAL(9,B14241:B14244)</f>
        <v>100</v>
      </c>
    </row>
    <row r="14246" spans="1:4" outlineLevel="2" x14ac:dyDescent="0.2">
      <c r="A14246" s="38">
        <v>43143.368877314817</v>
      </c>
      <c r="B14246" s="4">
        <v>50</v>
      </c>
      <c r="C14246">
        <v>3</v>
      </c>
      <c r="D14246" t="str">
        <f>IFERROR(VLOOKUP($C14246,'Enrollment descriptions'!$A$1:$B$5,2,FALSE), " ")</f>
        <v>1/2 Time</v>
      </c>
    </row>
    <row r="14247" spans="1:4" outlineLevel="2" x14ac:dyDescent="0.2">
      <c r="A14247" s="38">
        <v>43202.318761574075</v>
      </c>
      <c r="B14247" s="4">
        <v>50</v>
      </c>
      <c r="C14247">
        <v>3</v>
      </c>
      <c r="D14247" t="str">
        <f>IFERROR(VLOOKUP($C14247,'Enrollment descriptions'!$A$1:$B$5,2,FALSE), " ")</f>
        <v>1/2 Time</v>
      </c>
    </row>
    <row r="14248" spans="1:4" outlineLevel="1" x14ac:dyDescent="0.2">
      <c r="A14248" s="38"/>
      <c r="B14248" s="4">
        <f>SUBTOTAL(9,B14246:B14247)</f>
        <v>100</v>
      </c>
    </row>
    <row r="14249" spans="1:4" outlineLevel="2" x14ac:dyDescent="0.2">
      <c r="A14249" s="38">
        <v>43143.369375000002</v>
      </c>
      <c r="B14249" s="4">
        <v>125</v>
      </c>
      <c r="C14249">
        <v>1</v>
      </c>
      <c r="D14249" t="str">
        <f>IFERROR(VLOOKUP($C14249,'Enrollment descriptions'!$A$1:$B$5,2,FALSE), " ")</f>
        <v>Full Time</v>
      </c>
    </row>
    <row r="14250" spans="1:4" outlineLevel="2" x14ac:dyDescent="0.2">
      <c r="A14250" s="38">
        <v>43202.319166666668</v>
      </c>
      <c r="B14250" s="4">
        <v>50</v>
      </c>
      <c r="C14250">
        <v>2</v>
      </c>
      <c r="D14250" t="str">
        <f>IFERROR(VLOOKUP($C14250,'Enrollment descriptions'!$A$1:$B$5,2,FALSE), " ")</f>
        <v>3/4 Time</v>
      </c>
    </row>
    <row r="14251" spans="1:4" outlineLevel="2" x14ac:dyDescent="0.2">
      <c r="A14251" s="38">
        <v>43202.319166666668</v>
      </c>
      <c r="B14251" s="4">
        <v>-75</v>
      </c>
      <c r="C14251">
        <v>2</v>
      </c>
      <c r="D14251" t="str">
        <f>IFERROR(VLOOKUP($C14251,'Enrollment descriptions'!$A$1:$B$5,2,FALSE), " ")</f>
        <v>3/4 Time</v>
      </c>
    </row>
    <row r="14252" spans="1:4" outlineLevel="1" x14ac:dyDescent="0.2">
      <c r="A14252" s="38"/>
      <c r="B14252" s="4">
        <f>SUBTOTAL(9,B14249:B14251)</f>
        <v>100</v>
      </c>
    </row>
    <row r="14253" spans="1:4" outlineLevel="2" x14ac:dyDescent="0.2">
      <c r="A14253" s="38">
        <v>43143.367743055554</v>
      </c>
      <c r="B14253" s="4">
        <v>50</v>
      </c>
      <c r="C14253">
        <v>3</v>
      </c>
      <c r="D14253" t="str">
        <f>IFERROR(VLOOKUP($C14253,'Enrollment descriptions'!$A$1:$B$5,2,FALSE), " ")</f>
        <v>1/2 Time</v>
      </c>
    </row>
    <row r="14254" spans="1:4" outlineLevel="2" x14ac:dyDescent="0.2">
      <c r="D14254" t="str">
        <f>IFERROR(VLOOKUP($C14254,'Enrollment descriptions'!$A$1:$B$5,2,FALSE), " ")</f>
        <v xml:space="preserve"> </v>
      </c>
    </row>
    <row r="14255" spans="1:4" outlineLevel="2" x14ac:dyDescent="0.2">
      <c r="A14255" s="38">
        <v>43215.514490740738</v>
      </c>
      <c r="B14255" s="4">
        <v>-50</v>
      </c>
      <c r="C14255">
        <v>3</v>
      </c>
      <c r="D14255" t="str">
        <f>IFERROR(VLOOKUP($C14255,'Enrollment descriptions'!$A$1:$B$5,2,FALSE), " ")</f>
        <v>1/2 Time</v>
      </c>
    </row>
    <row r="14256" spans="1:4" outlineLevel="1" x14ac:dyDescent="0.2">
      <c r="A14256" s="38"/>
      <c r="B14256" s="4">
        <f>SUBTOTAL(9,B14253:B14255)</f>
        <v>0</v>
      </c>
    </row>
    <row r="14257" spans="1:4" outlineLevel="2" x14ac:dyDescent="0.2">
      <c r="A14257" s="38">
        <v>43143.368310185186</v>
      </c>
      <c r="B14257" s="4">
        <v>125</v>
      </c>
      <c r="C14257">
        <v>1</v>
      </c>
      <c r="D14257" t="str">
        <f>IFERROR(VLOOKUP($C14257,'Enrollment descriptions'!$A$1:$B$5,2,FALSE), " ")</f>
        <v>Full Time</v>
      </c>
    </row>
    <row r="14258" spans="1:4" outlineLevel="2" x14ac:dyDescent="0.2">
      <c r="A14258" s="38">
        <v>43202.318287037036</v>
      </c>
      <c r="B14258" s="4">
        <v>125</v>
      </c>
      <c r="C14258">
        <v>1</v>
      </c>
      <c r="D14258" t="str">
        <f>IFERROR(VLOOKUP($C14258,'Enrollment descriptions'!$A$1:$B$5,2,FALSE), " ")</f>
        <v>Full Time</v>
      </c>
    </row>
    <row r="14259" spans="1:4" outlineLevel="1" x14ac:dyDescent="0.2">
      <c r="A14259" s="38"/>
      <c r="B14259" s="4">
        <f>SUBTOTAL(9,B14257:B14258)</f>
        <v>250</v>
      </c>
    </row>
    <row r="14260" spans="1:4" outlineLevel="2" x14ac:dyDescent="0.2">
      <c r="A14260" s="38">
        <v>43143.369722222225</v>
      </c>
      <c r="B14260" s="4">
        <v>50</v>
      </c>
      <c r="C14260">
        <v>3</v>
      </c>
      <c r="D14260" t="str">
        <f>IFERROR(VLOOKUP($C14260,'Enrollment descriptions'!$A$1:$B$5,2,FALSE), " ")</f>
        <v>1/2 Time</v>
      </c>
    </row>
    <row r="14261" spans="1:4" outlineLevel="2" x14ac:dyDescent="0.2">
      <c r="A14261" s="38">
        <v>43202.319409722222</v>
      </c>
      <c r="B14261" s="4">
        <v>50</v>
      </c>
      <c r="C14261">
        <v>3</v>
      </c>
      <c r="D14261" t="str">
        <f>IFERROR(VLOOKUP($C14261,'Enrollment descriptions'!$A$1:$B$5,2,FALSE), " ")</f>
        <v>1/2 Time</v>
      </c>
    </row>
    <row r="14262" spans="1:4" outlineLevel="1" x14ac:dyDescent="0.2">
      <c r="A14262" s="38"/>
      <c r="B14262" s="4">
        <f>SUBTOTAL(9,B14260:B14261)</f>
        <v>100</v>
      </c>
    </row>
    <row r="14263" spans="1:4" outlineLevel="2" x14ac:dyDescent="0.2">
      <c r="A14263" s="38">
        <v>43143.367638888885</v>
      </c>
      <c r="B14263" s="4">
        <v>125</v>
      </c>
      <c r="C14263">
        <v>1</v>
      </c>
      <c r="D14263" t="str">
        <f>IFERROR(VLOOKUP($C14263,'Enrollment descriptions'!$A$1:$B$5,2,FALSE), " ")</f>
        <v>Full Time</v>
      </c>
    </row>
    <row r="14264" spans="1:4" outlineLevel="2" x14ac:dyDescent="0.2">
      <c r="A14264" s="38">
        <v>43202.317754629628</v>
      </c>
      <c r="B14264" s="4">
        <v>125</v>
      </c>
      <c r="C14264">
        <v>1</v>
      </c>
      <c r="D14264" t="str">
        <f>IFERROR(VLOOKUP($C14264,'Enrollment descriptions'!$A$1:$B$5,2,FALSE), " ")</f>
        <v>Full Time</v>
      </c>
    </row>
    <row r="14265" spans="1:4" outlineLevel="1" x14ac:dyDescent="0.2">
      <c r="A14265" s="38"/>
      <c r="B14265" s="4">
        <f>SUBTOTAL(9,B14263:B14264)</f>
        <v>250</v>
      </c>
    </row>
    <row r="14266" spans="1:4" outlineLevel="2" x14ac:dyDescent="0.2">
      <c r="A14266" s="38">
        <v>43143.367951388886</v>
      </c>
      <c r="B14266" s="4">
        <v>125</v>
      </c>
      <c r="C14266">
        <v>1</v>
      </c>
      <c r="D14266" t="str">
        <f>IFERROR(VLOOKUP($C14266,'Enrollment descriptions'!$A$1:$B$5,2,FALSE), " ")</f>
        <v>Full Time</v>
      </c>
    </row>
    <row r="14267" spans="1:4" outlineLevel="2" x14ac:dyDescent="0.2">
      <c r="A14267" s="38">
        <v>43202.317974537036</v>
      </c>
      <c r="B14267" s="4">
        <v>125</v>
      </c>
      <c r="C14267">
        <v>1</v>
      </c>
      <c r="D14267" t="str">
        <f>IFERROR(VLOOKUP($C14267,'Enrollment descriptions'!$A$1:$B$5,2,FALSE), " ")</f>
        <v>Full Time</v>
      </c>
    </row>
    <row r="14268" spans="1:4" outlineLevel="1" x14ac:dyDescent="0.2">
      <c r="A14268" s="38"/>
      <c r="B14268" s="4">
        <f>SUBTOTAL(9,B14266:B14267)</f>
        <v>250</v>
      </c>
    </row>
    <row r="14269" spans="1:4" outlineLevel="2" x14ac:dyDescent="0.2">
      <c r="A14269" s="38">
        <v>43143.368692129632</v>
      </c>
      <c r="B14269" s="4">
        <v>125</v>
      </c>
      <c r="C14269">
        <v>1</v>
      </c>
      <c r="D14269" t="str">
        <f>IFERROR(VLOOKUP($C14269,'Enrollment descriptions'!$A$1:$B$5,2,FALSE), " ")</f>
        <v>Full Time</v>
      </c>
    </row>
    <row r="14270" spans="1:4" outlineLevel="2" x14ac:dyDescent="0.2">
      <c r="A14270" s="38">
        <v>43202.318611111114</v>
      </c>
      <c r="B14270" s="4">
        <v>125</v>
      </c>
      <c r="C14270">
        <v>1</v>
      </c>
      <c r="D14270" t="str">
        <f>IFERROR(VLOOKUP($C14270,'Enrollment descriptions'!$A$1:$B$5,2,FALSE), " ")</f>
        <v>Full Time</v>
      </c>
    </row>
    <row r="14271" spans="1:4" outlineLevel="1" x14ac:dyDescent="0.2">
      <c r="A14271" s="38"/>
      <c r="B14271" s="4">
        <f>SUBTOTAL(9,B14269:B14270)</f>
        <v>250</v>
      </c>
    </row>
    <row r="14272" spans="1:4" outlineLevel="2" x14ac:dyDescent="0.2">
      <c r="A14272" s="38">
        <v>43143.368923611109</v>
      </c>
      <c r="B14272" s="4">
        <v>125</v>
      </c>
      <c r="C14272">
        <v>1</v>
      </c>
      <c r="D14272" t="str">
        <f>IFERROR(VLOOKUP($C14272,'Enrollment descriptions'!$A$1:$B$5,2,FALSE), " ")</f>
        <v>Full Time</v>
      </c>
    </row>
    <row r="14273" spans="1:4" outlineLevel="2" x14ac:dyDescent="0.2">
      <c r="A14273" s="38">
        <v>43202.318796296298</v>
      </c>
      <c r="B14273" s="4">
        <v>125</v>
      </c>
      <c r="C14273">
        <v>1</v>
      </c>
      <c r="D14273" t="str">
        <f>IFERROR(VLOOKUP($C14273,'Enrollment descriptions'!$A$1:$B$5,2,FALSE), " ")</f>
        <v>Full Time</v>
      </c>
    </row>
    <row r="14274" spans="1:4" outlineLevel="1" x14ac:dyDescent="0.2">
      <c r="A14274" s="38"/>
      <c r="B14274" s="4">
        <f>SUBTOTAL(9,B14272:B14273)</f>
        <v>250</v>
      </c>
    </row>
    <row r="14275" spans="1:4" outlineLevel="2" x14ac:dyDescent="0.2">
      <c r="A14275" s="38">
        <v>43143.36886574074</v>
      </c>
      <c r="B14275" s="4">
        <v>50</v>
      </c>
      <c r="C14275">
        <v>2</v>
      </c>
      <c r="D14275" t="str">
        <f>IFERROR(VLOOKUP($C14275,'Enrollment descriptions'!$A$1:$B$5,2,FALSE), " ")</f>
        <v>3/4 Time</v>
      </c>
    </row>
    <row r="14276" spans="1:4" outlineLevel="2" x14ac:dyDescent="0.2">
      <c r="A14276" s="38">
        <v>43202.318749999999</v>
      </c>
      <c r="B14276" s="4">
        <v>50</v>
      </c>
      <c r="C14276">
        <v>2</v>
      </c>
      <c r="D14276" t="str">
        <f>IFERROR(VLOOKUP($C14276,'Enrollment descriptions'!$A$1:$B$5,2,FALSE), " ")</f>
        <v>3/4 Time</v>
      </c>
    </row>
    <row r="14277" spans="1:4" outlineLevel="1" x14ac:dyDescent="0.2">
      <c r="A14277" s="38"/>
      <c r="B14277" s="4">
        <f>SUBTOTAL(9,B14275:B14276)</f>
        <v>100</v>
      </c>
    </row>
    <row r="14278" spans="1:4" outlineLevel="2" x14ac:dyDescent="0.2">
      <c r="A14278" s="38">
        <v>43143.368518518517</v>
      </c>
      <c r="B14278" s="4">
        <v>50</v>
      </c>
      <c r="C14278">
        <v>3</v>
      </c>
      <c r="D14278" t="str">
        <f>IFERROR(VLOOKUP($C14278,'Enrollment descriptions'!$A$1:$B$5,2,FALSE), " ")</f>
        <v>1/2 Time</v>
      </c>
    </row>
    <row r="14279" spans="1:4" outlineLevel="2" x14ac:dyDescent="0.2">
      <c r="A14279" s="38">
        <v>43202.318472222221</v>
      </c>
      <c r="B14279" s="4">
        <v>50</v>
      </c>
      <c r="C14279">
        <v>3</v>
      </c>
      <c r="D14279" t="str">
        <f>IFERROR(VLOOKUP($C14279,'Enrollment descriptions'!$A$1:$B$5,2,FALSE), " ")</f>
        <v>1/2 Time</v>
      </c>
    </row>
    <row r="14280" spans="1:4" outlineLevel="1" x14ac:dyDescent="0.2">
      <c r="A14280" s="38"/>
      <c r="B14280" s="4">
        <f>SUBTOTAL(9,B14278:B14279)</f>
        <v>100</v>
      </c>
    </row>
    <row r="14281" spans="1:4" outlineLevel="2" x14ac:dyDescent="0.2">
      <c r="A14281" s="38">
        <v>43143.368090277778</v>
      </c>
      <c r="B14281" s="4">
        <v>125</v>
      </c>
      <c r="C14281">
        <v>1</v>
      </c>
      <c r="D14281" t="str">
        <f>IFERROR(VLOOKUP($C14281,'Enrollment descriptions'!$A$1:$B$5,2,FALSE), " ")</f>
        <v>Full Time</v>
      </c>
    </row>
    <row r="14282" spans="1:4" outlineLevel="2" x14ac:dyDescent="0.2">
      <c r="A14282" s="38">
        <v>43202.318113425928</v>
      </c>
      <c r="B14282" s="4">
        <v>50</v>
      </c>
      <c r="C14282">
        <v>3</v>
      </c>
      <c r="D14282" t="str">
        <f>IFERROR(VLOOKUP($C14282,'Enrollment descriptions'!$A$1:$B$5,2,FALSE), " ")</f>
        <v>1/2 Time</v>
      </c>
    </row>
    <row r="14283" spans="1:4" outlineLevel="2" x14ac:dyDescent="0.2">
      <c r="A14283" s="38">
        <v>43202.318113425928</v>
      </c>
      <c r="B14283" s="4">
        <v>-75</v>
      </c>
      <c r="C14283">
        <v>3</v>
      </c>
      <c r="D14283" t="str">
        <f>IFERROR(VLOOKUP($C14283,'Enrollment descriptions'!$A$1:$B$5,2,FALSE), " ")</f>
        <v>1/2 Time</v>
      </c>
    </row>
    <row r="14284" spans="1:4" outlineLevel="1" x14ac:dyDescent="0.2">
      <c r="A14284" s="38"/>
      <c r="B14284" s="4">
        <f>SUBTOTAL(9,B14281:B14283)</f>
        <v>100</v>
      </c>
    </row>
    <row r="14285" spans="1:4" outlineLevel="2" x14ac:dyDescent="0.2">
      <c r="A14285" s="38">
        <v>43143.369097222225</v>
      </c>
      <c r="B14285" s="4">
        <v>125</v>
      </c>
      <c r="C14285">
        <v>1</v>
      </c>
      <c r="D14285" t="str">
        <f>IFERROR(VLOOKUP($C14285,'Enrollment descriptions'!$A$1:$B$5,2,FALSE), " ")</f>
        <v>Full Time</v>
      </c>
    </row>
    <row r="14286" spans="1:4" outlineLevel="2" x14ac:dyDescent="0.2">
      <c r="A14286" s="38">
        <v>43202.318923611114</v>
      </c>
      <c r="B14286" s="4">
        <v>125</v>
      </c>
      <c r="C14286">
        <v>1</v>
      </c>
      <c r="D14286" t="str">
        <f>IFERROR(VLOOKUP($C14286,'Enrollment descriptions'!$A$1:$B$5,2,FALSE), " ")</f>
        <v>Full Time</v>
      </c>
    </row>
    <row r="14287" spans="1:4" outlineLevel="1" x14ac:dyDescent="0.2">
      <c r="A14287" s="38"/>
      <c r="B14287" s="4">
        <f>SUBTOTAL(9,B14285:B14286)</f>
        <v>250</v>
      </c>
    </row>
    <row r="14288" spans="1:4" outlineLevel="2" x14ac:dyDescent="0.2">
      <c r="A14288" s="38">
        <v>43143.369328703702</v>
      </c>
      <c r="B14288" s="4">
        <v>125</v>
      </c>
      <c r="C14288">
        <v>1</v>
      </c>
      <c r="D14288" t="str">
        <f>IFERROR(VLOOKUP($C14288,'Enrollment descriptions'!$A$1:$B$5,2,FALSE), " ")</f>
        <v>Full Time</v>
      </c>
    </row>
    <row r="14289" spans="1:4" outlineLevel="2" x14ac:dyDescent="0.2">
      <c r="A14289" s="38">
        <v>43202.319131944445</v>
      </c>
      <c r="B14289" s="4">
        <v>125</v>
      </c>
      <c r="C14289">
        <v>1</v>
      </c>
      <c r="D14289" t="str">
        <f>IFERROR(VLOOKUP($C14289,'Enrollment descriptions'!$A$1:$B$5,2,FALSE), " ")</f>
        <v>Full Time</v>
      </c>
    </row>
    <row r="14290" spans="1:4" outlineLevel="1" x14ac:dyDescent="0.2">
      <c r="A14290" s="38"/>
      <c r="B14290" s="4">
        <f>SUBTOTAL(9,B14288:B14289)</f>
        <v>250</v>
      </c>
    </row>
    <row r="14291" spans="1:4" outlineLevel="2" x14ac:dyDescent="0.2">
      <c r="A14291" s="38">
        <v>43143.367708333331</v>
      </c>
      <c r="B14291" s="4">
        <v>50</v>
      </c>
      <c r="C14291">
        <v>3</v>
      </c>
      <c r="D14291" t="str">
        <f>IFERROR(VLOOKUP($C14291,'Enrollment descriptions'!$A$1:$B$5,2,FALSE), " ")</f>
        <v>1/2 Time</v>
      </c>
    </row>
    <row r="14292" spans="1:4" outlineLevel="2" x14ac:dyDescent="0.2">
      <c r="A14292" s="38">
        <v>43202.317812499998</v>
      </c>
      <c r="B14292" s="4">
        <v>50</v>
      </c>
      <c r="C14292">
        <v>3</v>
      </c>
      <c r="D14292" t="str">
        <f>IFERROR(VLOOKUP($C14292,'Enrollment descriptions'!$A$1:$B$5,2,FALSE), " ")</f>
        <v>1/2 Time</v>
      </c>
    </row>
    <row r="14293" spans="1:4" outlineLevel="1" x14ac:dyDescent="0.2">
      <c r="A14293" s="38"/>
      <c r="B14293" s="4">
        <f>SUBTOTAL(9,B14291:B14292)</f>
        <v>100</v>
      </c>
    </row>
    <row r="14294" spans="1:4" outlineLevel="2" x14ac:dyDescent="0.2">
      <c r="A14294" s="38">
        <v>43143.369004629632</v>
      </c>
      <c r="B14294" s="4">
        <v>125</v>
      </c>
      <c r="C14294">
        <v>1</v>
      </c>
      <c r="D14294" t="str">
        <f>IFERROR(VLOOKUP($C14294,'Enrollment descriptions'!$A$1:$B$5,2,FALSE), " ")</f>
        <v>Full Time</v>
      </c>
    </row>
    <row r="14295" spans="1:4" outlineLevel="2" x14ac:dyDescent="0.2">
      <c r="A14295" s="38">
        <v>43202.318854166668</v>
      </c>
      <c r="B14295" s="4">
        <v>125</v>
      </c>
      <c r="C14295">
        <v>1</v>
      </c>
      <c r="D14295" t="str">
        <f>IFERROR(VLOOKUP($C14295,'Enrollment descriptions'!$A$1:$B$5,2,FALSE), " ")</f>
        <v>Full Time</v>
      </c>
    </row>
    <row r="14296" spans="1:4" outlineLevel="1" x14ac:dyDescent="0.2">
      <c r="A14296" s="38"/>
      <c r="B14296" s="4">
        <f>SUBTOTAL(9,B14294:B14295)</f>
        <v>250</v>
      </c>
    </row>
    <row r="14297" spans="1:4" outlineLevel="2" x14ac:dyDescent="0.2">
      <c r="A14297" s="38">
        <v>43143.367893518516</v>
      </c>
      <c r="B14297" s="4">
        <v>125</v>
      </c>
      <c r="C14297">
        <v>1</v>
      </c>
      <c r="D14297" t="str">
        <f>IFERROR(VLOOKUP($C14297,'Enrollment descriptions'!$A$1:$B$5,2,FALSE), " ")</f>
        <v>Full Time</v>
      </c>
    </row>
    <row r="14298" spans="1:4" outlineLevel="2" x14ac:dyDescent="0.2">
      <c r="D14298" t="str">
        <f>IFERROR(VLOOKUP($C14298,'Enrollment descriptions'!$A$1:$B$5,2,FALSE), " ")</f>
        <v xml:space="preserve"> </v>
      </c>
    </row>
    <row r="14299" spans="1:4" outlineLevel="2" x14ac:dyDescent="0.2">
      <c r="A14299" s="38">
        <v>43215.514490740738</v>
      </c>
      <c r="B14299" s="4">
        <v>-125</v>
      </c>
      <c r="C14299">
        <v>4</v>
      </c>
      <c r="D14299" t="str">
        <f>IFERROR(VLOOKUP($C14299,'Enrollment descriptions'!$A$1:$B$5,2,FALSE), " ")</f>
        <v>&lt; 1/2 Time</v>
      </c>
    </row>
    <row r="14300" spans="1:4" outlineLevel="1" x14ac:dyDescent="0.2">
      <c r="A14300" s="38"/>
      <c r="B14300" s="4">
        <f>SUBTOTAL(9,B14297:B14299)</f>
        <v>0</v>
      </c>
    </row>
    <row r="14301" spans="1:4" outlineLevel="2" x14ac:dyDescent="0.2">
      <c r="A14301" s="38">
        <v>43143.367905092593</v>
      </c>
      <c r="B14301" s="4">
        <v>50</v>
      </c>
      <c r="C14301">
        <v>2</v>
      </c>
      <c r="D14301" t="str">
        <f>IFERROR(VLOOKUP($C14301,'Enrollment descriptions'!$A$1:$B$5,2,FALSE), " ")</f>
        <v>3/4 Time</v>
      </c>
    </row>
    <row r="14302" spans="1:4" outlineLevel="2" x14ac:dyDescent="0.2">
      <c r="A14302" s="38">
        <v>43202.31795138889</v>
      </c>
      <c r="B14302" s="4">
        <v>50</v>
      </c>
      <c r="C14302">
        <v>2</v>
      </c>
      <c r="D14302" t="str">
        <f>IFERROR(VLOOKUP($C14302,'Enrollment descriptions'!$A$1:$B$5,2,FALSE), " ")</f>
        <v>3/4 Time</v>
      </c>
    </row>
    <row r="14303" spans="1:4" outlineLevel="1" x14ac:dyDescent="0.2">
      <c r="A14303" s="38"/>
      <c r="B14303" s="4">
        <f>SUBTOTAL(9,B14301:B14302)</f>
        <v>100</v>
      </c>
    </row>
    <row r="14304" spans="1:4" outlineLevel="2" x14ac:dyDescent="0.2">
      <c r="A14304" s="38">
        <v>43143.367881944447</v>
      </c>
      <c r="B14304" s="4">
        <v>125</v>
      </c>
      <c r="C14304">
        <v>1</v>
      </c>
      <c r="D14304" t="str">
        <f>IFERROR(VLOOKUP($C14304,'Enrollment descriptions'!$A$1:$B$5,2,FALSE), " ")</f>
        <v>Full Time</v>
      </c>
    </row>
    <row r="14305" spans="1:4" outlineLevel="2" x14ac:dyDescent="0.2">
      <c r="A14305" s="38">
        <v>43202.317928240744</v>
      </c>
      <c r="B14305" s="4">
        <v>50</v>
      </c>
      <c r="C14305">
        <v>2</v>
      </c>
      <c r="D14305" t="str">
        <f>IFERROR(VLOOKUP($C14305,'Enrollment descriptions'!$A$1:$B$5,2,FALSE), " ")</f>
        <v>3/4 Time</v>
      </c>
    </row>
    <row r="14306" spans="1:4" outlineLevel="2" x14ac:dyDescent="0.2">
      <c r="A14306" s="38">
        <v>43202.317928240744</v>
      </c>
      <c r="B14306" s="4">
        <v>-75</v>
      </c>
      <c r="C14306">
        <v>2</v>
      </c>
      <c r="D14306" t="str">
        <f>IFERROR(VLOOKUP($C14306,'Enrollment descriptions'!$A$1:$B$5,2,FALSE), " ")</f>
        <v>3/4 Time</v>
      </c>
    </row>
    <row r="14307" spans="1:4" outlineLevel="1" x14ac:dyDescent="0.2">
      <c r="A14307" s="38"/>
      <c r="B14307" s="4">
        <f>SUBTOTAL(9,B14304:B14306)</f>
        <v>100</v>
      </c>
    </row>
    <row r="14308" spans="1:4" outlineLevel="2" x14ac:dyDescent="0.2">
      <c r="A14308" s="38">
        <v>43143.368217592593</v>
      </c>
      <c r="B14308" s="4">
        <v>50</v>
      </c>
      <c r="C14308">
        <v>2</v>
      </c>
      <c r="D14308" t="str">
        <f>IFERROR(VLOOKUP($C14308,'Enrollment descriptions'!$A$1:$B$5,2,FALSE), " ")</f>
        <v>3/4 Time</v>
      </c>
    </row>
    <row r="14309" spans="1:4" outlineLevel="2" x14ac:dyDescent="0.2">
      <c r="A14309" s="38">
        <v>43202.31821759259</v>
      </c>
      <c r="B14309" s="4">
        <v>50</v>
      </c>
      <c r="C14309">
        <v>2</v>
      </c>
      <c r="D14309" t="str">
        <f>IFERROR(VLOOKUP($C14309,'Enrollment descriptions'!$A$1:$B$5,2,FALSE), " ")</f>
        <v>3/4 Time</v>
      </c>
    </row>
    <row r="14310" spans="1:4" outlineLevel="1" x14ac:dyDescent="0.2">
      <c r="A14310" s="38"/>
      <c r="B14310" s="4">
        <f>SUBTOTAL(9,B14308:B14309)</f>
        <v>100</v>
      </c>
    </row>
    <row r="14311" spans="1:4" outlineLevel="2" x14ac:dyDescent="0.2">
      <c r="A14311" s="38">
        <v>43143.367546296293</v>
      </c>
      <c r="B14311" s="4">
        <v>50</v>
      </c>
      <c r="C14311">
        <v>3</v>
      </c>
      <c r="D14311" t="str">
        <f>IFERROR(VLOOKUP($C14311,'Enrollment descriptions'!$A$1:$B$5,2,FALSE), " ")</f>
        <v>1/2 Time</v>
      </c>
    </row>
    <row r="14312" spans="1:4" outlineLevel="2" x14ac:dyDescent="0.2">
      <c r="A14312" s="38">
        <v>43202.317685185182</v>
      </c>
      <c r="B14312" s="4">
        <v>50</v>
      </c>
      <c r="C14312">
        <v>3</v>
      </c>
      <c r="D14312" t="str">
        <f>IFERROR(VLOOKUP($C14312,'Enrollment descriptions'!$A$1:$B$5,2,FALSE), " ")</f>
        <v>1/2 Time</v>
      </c>
    </row>
    <row r="14313" spans="1:4" outlineLevel="1" x14ac:dyDescent="0.2">
      <c r="A14313" s="38"/>
      <c r="B14313" s="4">
        <f>SUBTOTAL(9,B14311:B14312)</f>
        <v>100</v>
      </c>
    </row>
    <row r="14314" spans="1:4" outlineLevel="2" x14ac:dyDescent="0.2">
      <c r="A14314" s="38">
        <v>43143.368854166663</v>
      </c>
      <c r="B14314" s="4">
        <v>125</v>
      </c>
      <c r="C14314">
        <v>1</v>
      </c>
      <c r="D14314" t="str">
        <f>IFERROR(VLOOKUP($C14314,'Enrollment descriptions'!$A$1:$B$5,2,FALSE), " ")</f>
        <v>Full Time</v>
      </c>
    </row>
    <row r="14315" spans="1:4" outlineLevel="2" x14ac:dyDescent="0.2">
      <c r="A14315" s="38">
        <v>43202.318738425929</v>
      </c>
      <c r="B14315" s="4">
        <v>125</v>
      </c>
      <c r="C14315">
        <v>1</v>
      </c>
      <c r="D14315" t="str">
        <f>IFERROR(VLOOKUP($C14315,'Enrollment descriptions'!$A$1:$B$5,2,FALSE), " ")</f>
        <v>Full Time</v>
      </c>
    </row>
    <row r="14316" spans="1:4" outlineLevel="1" x14ac:dyDescent="0.2">
      <c r="A14316" s="38"/>
      <c r="B14316" s="4">
        <f>SUBTOTAL(9,B14314:B14315)</f>
        <v>250</v>
      </c>
    </row>
    <row r="14317" spans="1:4" outlineLevel="2" x14ac:dyDescent="0.2">
      <c r="A14317" s="38">
        <v>43143.369212962964</v>
      </c>
      <c r="B14317" s="4">
        <v>125</v>
      </c>
      <c r="C14317">
        <v>1</v>
      </c>
      <c r="D14317" t="str">
        <f>IFERROR(VLOOKUP($C14317,'Enrollment descriptions'!$A$1:$B$5,2,FALSE), " ")</f>
        <v>Full Time</v>
      </c>
    </row>
    <row r="14318" spans="1:4" outlineLevel="2" x14ac:dyDescent="0.2">
      <c r="A14318" s="38">
        <v>43202.319027777776</v>
      </c>
      <c r="B14318" s="4">
        <v>125</v>
      </c>
      <c r="C14318">
        <v>1</v>
      </c>
      <c r="D14318" t="str">
        <f>IFERROR(VLOOKUP($C14318,'Enrollment descriptions'!$A$1:$B$5,2,FALSE), " ")</f>
        <v>Full Time</v>
      </c>
    </row>
    <row r="14319" spans="1:4" outlineLevel="1" x14ac:dyDescent="0.2">
      <c r="A14319" s="38"/>
      <c r="B14319" s="4">
        <f>SUBTOTAL(9,B14317:B14318)</f>
        <v>250</v>
      </c>
    </row>
    <row r="14320" spans="1:4" outlineLevel="2" x14ac:dyDescent="0.2">
      <c r="A14320" s="38">
        <v>43215.489374999997</v>
      </c>
      <c r="B14320" s="4">
        <v>50</v>
      </c>
      <c r="C14320">
        <v>3</v>
      </c>
      <c r="D14320" t="str">
        <f>IFERROR(VLOOKUP($C14320,'Enrollment descriptions'!$A$1:$B$5,2,FALSE), " ")</f>
        <v>1/2 Time</v>
      </c>
    </row>
    <row r="14321" spans="1:4" outlineLevel="2" x14ac:dyDescent="0.2">
      <c r="A14321" s="38">
        <v>43215.489374999997</v>
      </c>
      <c r="B14321" s="4">
        <v>50</v>
      </c>
      <c r="C14321">
        <v>3</v>
      </c>
      <c r="D14321" t="str">
        <f>IFERROR(VLOOKUP($C14321,'Enrollment descriptions'!$A$1:$B$5,2,FALSE), " ")</f>
        <v>1/2 Time</v>
      </c>
    </row>
    <row r="14322" spans="1:4" outlineLevel="1" x14ac:dyDescent="0.2">
      <c r="A14322" s="38"/>
      <c r="B14322" s="4">
        <f>SUBTOTAL(9,B14320:B14321)</f>
        <v>100</v>
      </c>
    </row>
    <row r="14323" spans="1:4" outlineLevel="2" x14ac:dyDescent="0.2">
      <c r="A14323" s="38">
        <v>43143.369490740741</v>
      </c>
      <c r="B14323" s="4">
        <v>50</v>
      </c>
      <c r="C14323">
        <v>3</v>
      </c>
      <c r="D14323" t="str">
        <f>IFERROR(VLOOKUP($C14323,'Enrollment descriptions'!$A$1:$B$5,2,FALSE), " ")</f>
        <v>1/2 Time</v>
      </c>
    </row>
    <row r="14324" spans="1:4" outlineLevel="2" x14ac:dyDescent="0.2">
      <c r="D14324" t="str">
        <f>IFERROR(VLOOKUP($C14324,'Enrollment descriptions'!$A$1:$B$5,2,FALSE), " ")</f>
        <v xml:space="preserve"> </v>
      </c>
    </row>
    <row r="14325" spans="1:4" outlineLevel="2" x14ac:dyDescent="0.2">
      <c r="A14325" s="38">
        <v>43215.514537037037</v>
      </c>
      <c r="B14325" s="4">
        <v>-50</v>
      </c>
      <c r="C14325">
        <v>4</v>
      </c>
      <c r="D14325" t="str">
        <f>IFERROR(VLOOKUP($C14325,'Enrollment descriptions'!$A$1:$B$5,2,FALSE), " ")</f>
        <v>&lt; 1/2 Time</v>
      </c>
    </row>
    <row r="14326" spans="1:4" outlineLevel="1" x14ac:dyDescent="0.2">
      <c r="A14326" s="38"/>
      <c r="B14326" s="4">
        <f>SUBTOTAL(9,B14323:B14325)</f>
        <v>0</v>
      </c>
    </row>
    <row r="14327" spans="1:4" outlineLevel="2" x14ac:dyDescent="0.2">
      <c r="A14327" s="38">
        <v>43143.369675925926</v>
      </c>
      <c r="B14327" s="4">
        <v>50</v>
      </c>
      <c r="C14327">
        <v>2</v>
      </c>
      <c r="D14327" t="str">
        <f>IFERROR(VLOOKUP($C14327,'Enrollment descriptions'!$A$1:$B$5,2,FALSE), " ")</f>
        <v>3/4 Time</v>
      </c>
    </row>
    <row r="14328" spans="1:4" outlineLevel="2" x14ac:dyDescent="0.2">
      <c r="A14328" s="38">
        <v>43202.319386574076</v>
      </c>
      <c r="B14328" s="4">
        <v>50</v>
      </c>
      <c r="C14328">
        <v>2</v>
      </c>
      <c r="D14328" t="str">
        <f>IFERROR(VLOOKUP($C14328,'Enrollment descriptions'!$A$1:$B$5,2,FALSE), " ")</f>
        <v>3/4 Time</v>
      </c>
    </row>
    <row r="14329" spans="1:4" outlineLevel="1" x14ac:dyDescent="0.2">
      <c r="A14329" s="38"/>
      <c r="B14329" s="4">
        <f>SUBTOTAL(9,B14327:B14328)</f>
        <v>100</v>
      </c>
    </row>
    <row r="14330" spans="1:4" outlineLevel="2" x14ac:dyDescent="0.2">
      <c r="A14330" s="38">
        <v>43143.368564814817</v>
      </c>
      <c r="B14330" s="4">
        <v>50</v>
      </c>
      <c r="C14330">
        <v>2</v>
      </c>
      <c r="D14330" t="str">
        <f>IFERROR(VLOOKUP($C14330,'Enrollment descriptions'!$A$1:$B$5,2,FALSE), " ")</f>
        <v>3/4 Time</v>
      </c>
    </row>
    <row r="14331" spans="1:4" outlineLevel="2" x14ac:dyDescent="0.2">
      <c r="A14331" s="38">
        <v>43185.365185185183</v>
      </c>
      <c r="B14331" s="4">
        <v>-50</v>
      </c>
      <c r="C14331">
        <v>2</v>
      </c>
      <c r="D14331" t="str">
        <f>IFERROR(VLOOKUP($C14331,'Enrollment descriptions'!$A$1:$B$5,2,FALSE), " ")</f>
        <v>3/4 Time</v>
      </c>
    </row>
    <row r="14332" spans="1:4" outlineLevel="2" x14ac:dyDescent="0.2">
      <c r="A14332" s="38">
        <v>43192.760891203703</v>
      </c>
      <c r="B14332" s="4">
        <v>50</v>
      </c>
      <c r="C14332">
        <v>2</v>
      </c>
      <c r="D14332" t="str">
        <f>IFERROR(VLOOKUP($C14332,'Enrollment descriptions'!$A$1:$B$5,2,FALSE), " ")</f>
        <v>3/4 Time</v>
      </c>
    </row>
    <row r="14333" spans="1:4" outlineLevel="2" x14ac:dyDescent="0.2">
      <c r="A14333" s="38">
        <v>43202.318518518521</v>
      </c>
      <c r="B14333" s="4">
        <v>50</v>
      </c>
      <c r="C14333">
        <v>2</v>
      </c>
      <c r="D14333" t="str">
        <f>IFERROR(VLOOKUP($C14333,'Enrollment descriptions'!$A$1:$B$5,2,FALSE), " ")</f>
        <v>3/4 Time</v>
      </c>
    </row>
    <row r="14334" spans="1:4" outlineLevel="1" x14ac:dyDescent="0.2">
      <c r="A14334" s="38"/>
      <c r="B14334" s="4">
        <f>SUBTOTAL(9,B14330:B14333)</f>
        <v>100</v>
      </c>
    </row>
    <row r="14335" spans="1:4" outlineLevel="2" x14ac:dyDescent="0.2">
      <c r="A14335" s="38">
        <v>43143.368472222224</v>
      </c>
      <c r="B14335" s="4">
        <v>125</v>
      </c>
      <c r="C14335">
        <v>1</v>
      </c>
      <c r="D14335" t="str">
        <f>IFERROR(VLOOKUP($C14335,'Enrollment descriptions'!$A$1:$B$5,2,FALSE), " ")</f>
        <v>Full Time</v>
      </c>
    </row>
    <row r="14336" spans="1:4" outlineLevel="2" x14ac:dyDescent="0.2">
      <c r="A14336" s="38">
        <v>43202.318437499998</v>
      </c>
      <c r="B14336" s="4">
        <v>125</v>
      </c>
      <c r="C14336">
        <v>1</v>
      </c>
      <c r="D14336" t="str">
        <f>IFERROR(VLOOKUP($C14336,'Enrollment descriptions'!$A$1:$B$5,2,FALSE), " ")</f>
        <v>Full Time</v>
      </c>
    </row>
    <row r="14337" spans="1:4" outlineLevel="1" x14ac:dyDescent="0.2">
      <c r="A14337" s="38"/>
      <c r="B14337" s="4">
        <f>SUBTOTAL(9,B14335:B14336)</f>
        <v>250</v>
      </c>
    </row>
    <row r="14338" spans="1:4" outlineLevel="2" x14ac:dyDescent="0.2">
      <c r="A14338" s="38">
        <v>43143.368819444448</v>
      </c>
      <c r="B14338" s="4">
        <v>125</v>
      </c>
      <c r="C14338">
        <v>1</v>
      </c>
      <c r="D14338" t="str">
        <f>IFERROR(VLOOKUP($C14338,'Enrollment descriptions'!$A$1:$B$5,2,FALSE), " ")</f>
        <v>Full Time</v>
      </c>
    </row>
    <row r="14339" spans="1:4" outlineLevel="2" x14ac:dyDescent="0.2">
      <c r="A14339" s="38">
        <v>43202.318715277775</v>
      </c>
      <c r="B14339" s="4">
        <v>125</v>
      </c>
      <c r="C14339">
        <v>1</v>
      </c>
      <c r="D14339" t="str">
        <f>IFERROR(VLOOKUP($C14339,'Enrollment descriptions'!$A$1:$B$5,2,FALSE), " ")</f>
        <v>Full Time</v>
      </c>
    </row>
    <row r="14340" spans="1:4" outlineLevel="1" x14ac:dyDescent="0.2">
      <c r="A14340" s="38"/>
      <c r="B14340" s="4">
        <f>SUBTOTAL(9,B14338:B14339)</f>
        <v>250</v>
      </c>
    </row>
    <row r="14341" spans="1:4" outlineLevel="2" x14ac:dyDescent="0.2">
      <c r="A14341" s="38">
        <v>43143.36959490741</v>
      </c>
      <c r="B14341" s="4">
        <v>50</v>
      </c>
      <c r="C14341">
        <v>3</v>
      </c>
      <c r="D14341" t="str">
        <f>IFERROR(VLOOKUP($C14341,'Enrollment descriptions'!$A$1:$B$5,2,FALSE), " ")</f>
        <v>1/2 Time</v>
      </c>
    </row>
    <row r="14342" spans="1:4" outlineLevel="2" x14ac:dyDescent="0.2">
      <c r="A14342" s="38">
        <v>43185.365219907406</v>
      </c>
      <c r="B14342" s="4">
        <v>-50</v>
      </c>
      <c r="C14342">
        <v>3</v>
      </c>
      <c r="D14342" t="str">
        <f>IFERROR(VLOOKUP($C14342,'Enrollment descriptions'!$A$1:$B$5,2,FALSE), " ")</f>
        <v>1/2 Time</v>
      </c>
    </row>
    <row r="14343" spans="1:4" outlineLevel="2" x14ac:dyDescent="0.2">
      <c r="A14343" s="38">
        <v>43192.76090277778</v>
      </c>
      <c r="B14343" s="4">
        <v>50</v>
      </c>
      <c r="C14343">
        <v>3</v>
      </c>
      <c r="D14343" t="str">
        <f>IFERROR(VLOOKUP($C14343,'Enrollment descriptions'!$A$1:$B$5,2,FALSE), " ")</f>
        <v>1/2 Time</v>
      </c>
    </row>
    <row r="14344" spans="1:4" outlineLevel="2" x14ac:dyDescent="0.2">
      <c r="A14344" s="38">
        <v>43202.319328703707</v>
      </c>
      <c r="B14344" s="4">
        <v>50</v>
      </c>
      <c r="C14344">
        <v>3</v>
      </c>
      <c r="D14344" t="str">
        <f>IFERROR(VLOOKUP($C14344,'Enrollment descriptions'!$A$1:$B$5,2,FALSE), " ")</f>
        <v>1/2 Time</v>
      </c>
    </row>
    <row r="14345" spans="1:4" outlineLevel="1" x14ac:dyDescent="0.2">
      <c r="A14345" s="38"/>
      <c r="B14345" s="4">
        <f>SUBTOTAL(9,B14341:B14344)</f>
        <v>100</v>
      </c>
    </row>
    <row r="14346" spans="1:4" outlineLevel="2" x14ac:dyDescent="0.2">
      <c r="A14346" s="38">
        <v>43143.369664351849</v>
      </c>
      <c r="B14346" s="4">
        <v>50</v>
      </c>
      <c r="C14346">
        <v>2</v>
      </c>
      <c r="D14346" t="str">
        <f>IFERROR(VLOOKUP($C14346,'Enrollment descriptions'!$A$1:$B$5,2,FALSE), " ")</f>
        <v>3/4 Time</v>
      </c>
    </row>
    <row r="14347" spans="1:4" outlineLevel="2" x14ac:dyDescent="0.2">
      <c r="A14347" s="38">
        <v>43202.319224537037</v>
      </c>
      <c r="B14347" s="4">
        <v>50</v>
      </c>
      <c r="C14347">
        <v>2</v>
      </c>
      <c r="D14347" t="str">
        <f>IFERROR(VLOOKUP($C14347,'Enrollment descriptions'!$A$1:$B$5,2,FALSE), " ")</f>
        <v>3/4 Time</v>
      </c>
    </row>
    <row r="14348" spans="1:4" outlineLevel="1" x14ac:dyDescent="0.2">
      <c r="A14348" s="38"/>
      <c r="B14348" s="4">
        <f>SUBTOTAL(9,B14346:B14347)</f>
        <v>100</v>
      </c>
    </row>
    <row r="14349" spans="1:4" outlineLevel="2" x14ac:dyDescent="0.2">
      <c r="A14349" s="38">
        <v>43143.368541666663</v>
      </c>
      <c r="B14349" s="4">
        <v>125</v>
      </c>
      <c r="C14349">
        <v>1</v>
      </c>
      <c r="D14349" t="str">
        <f>IFERROR(VLOOKUP($C14349,'Enrollment descriptions'!$A$1:$B$5,2,FALSE), " ")</f>
        <v>Full Time</v>
      </c>
    </row>
    <row r="14350" spans="1:4" outlineLevel="2" x14ac:dyDescent="0.2">
      <c r="A14350" s="38">
        <v>43202.318495370368</v>
      </c>
      <c r="B14350" s="4">
        <v>125</v>
      </c>
      <c r="C14350">
        <v>1</v>
      </c>
      <c r="D14350" t="str">
        <f>IFERROR(VLOOKUP($C14350,'Enrollment descriptions'!$A$1:$B$5,2,FALSE), " ")</f>
        <v>Full Time</v>
      </c>
    </row>
    <row r="14351" spans="1:4" outlineLevel="1" x14ac:dyDescent="0.2">
      <c r="A14351" s="38"/>
      <c r="B14351" s="4">
        <f>SUBTOTAL(9,B14349:B14350)</f>
        <v>250</v>
      </c>
    </row>
    <row r="14352" spans="1:4" outlineLevel="2" x14ac:dyDescent="0.2">
      <c r="A14352" s="38">
        <v>43143.36954861111</v>
      </c>
      <c r="B14352" s="4">
        <v>50</v>
      </c>
      <c r="C14352">
        <v>2</v>
      </c>
      <c r="D14352" t="str">
        <f>IFERROR(VLOOKUP($C14352,'Enrollment descriptions'!$A$1:$B$5,2,FALSE), " ")</f>
        <v>3/4 Time</v>
      </c>
    </row>
    <row r="14353" spans="1:4" outlineLevel="2" x14ac:dyDescent="0.2">
      <c r="A14353" s="38">
        <v>43202.319293981483</v>
      </c>
      <c r="B14353" s="4">
        <v>50</v>
      </c>
      <c r="C14353">
        <v>2</v>
      </c>
      <c r="D14353" t="str">
        <f>IFERROR(VLOOKUP($C14353,'Enrollment descriptions'!$A$1:$B$5,2,FALSE), " ")</f>
        <v>3/4 Time</v>
      </c>
    </row>
    <row r="14354" spans="1:4" outlineLevel="1" x14ac:dyDescent="0.2">
      <c r="A14354" s="38"/>
      <c r="B14354" s="4">
        <f>SUBTOTAL(9,B14352:B14353)</f>
        <v>100</v>
      </c>
    </row>
    <row r="14355" spans="1:4" outlineLevel="2" x14ac:dyDescent="0.2">
      <c r="A14355" s="38">
        <v>43143.36824074074</v>
      </c>
      <c r="B14355" s="4">
        <v>125</v>
      </c>
      <c r="C14355">
        <v>1</v>
      </c>
      <c r="D14355" t="str">
        <f>IFERROR(VLOOKUP($C14355,'Enrollment descriptions'!$A$1:$B$5,2,FALSE), " ")</f>
        <v>Full Time</v>
      </c>
    </row>
    <row r="14356" spans="1:4" outlineLevel="2" x14ac:dyDescent="0.2">
      <c r="A14356" s="38">
        <v>43202.318229166667</v>
      </c>
      <c r="B14356" s="4">
        <v>125</v>
      </c>
      <c r="C14356">
        <v>1</v>
      </c>
      <c r="D14356" t="str">
        <f>IFERROR(VLOOKUP($C14356,'Enrollment descriptions'!$A$1:$B$5,2,FALSE), " ")</f>
        <v>Full Time</v>
      </c>
    </row>
    <row r="14357" spans="1:4" outlineLevel="1" x14ac:dyDescent="0.2">
      <c r="A14357" s="38"/>
      <c r="B14357" s="4">
        <f>SUBTOTAL(9,B14355:B14356)</f>
        <v>250</v>
      </c>
    </row>
    <row r="14358" spans="1:4" outlineLevel="2" x14ac:dyDescent="0.2">
      <c r="A14358" s="38">
        <v>43143.369479166664</v>
      </c>
      <c r="B14358" s="4">
        <v>125</v>
      </c>
      <c r="C14358">
        <v>1</v>
      </c>
      <c r="D14358" t="str">
        <f>IFERROR(VLOOKUP($C14358,'Enrollment descriptions'!$A$1:$B$5,2,FALSE), " ")</f>
        <v>Full Time</v>
      </c>
    </row>
    <row r="14359" spans="1:4" outlineLevel="2" x14ac:dyDescent="0.2">
      <c r="A14359" s="38">
        <v>43202.319236111114</v>
      </c>
      <c r="B14359" s="4">
        <v>125</v>
      </c>
      <c r="C14359">
        <v>1</v>
      </c>
      <c r="D14359" t="str">
        <f>IFERROR(VLOOKUP($C14359,'Enrollment descriptions'!$A$1:$B$5,2,FALSE), " ")</f>
        <v>Full Time</v>
      </c>
    </row>
    <row r="14360" spans="1:4" outlineLevel="1" x14ac:dyDescent="0.2">
      <c r="A14360" s="38"/>
      <c r="B14360" s="4">
        <f>SUBTOTAL(9,B14358:B14359)</f>
        <v>250</v>
      </c>
    </row>
    <row r="14361" spans="1:4" outlineLevel="2" x14ac:dyDescent="0.2">
      <c r="A14361" s="38">
        <v>43143.368287037039</v>
      </c>
      <c r="B14361" s="4">
        <v>125</v>
      </c>
      <c r="C14361">
        <v>1</v>
      </c>
      <c r="D14361" t="str">
        <f>IFERROR(VLOOKUP($C14361,'Enrollment descriptions'!$A$1:$B$5,2,FALSE), " ")</f>
        <v>Full Time</v>
      </c>
    </row>
    <row r="14362" spans="1:4" outlineLevel="2" x14ac:dyDescent="0.2">
      <c r="A14362" s="38">
        <v>43202.317835648151</v>
      </c>
      <c r="B14362" s="4">
        <v>125</v>
      </c>
      <c r="C14362">
        <v>1</v>
      </c>
      <c r="D14362" t="str">
        <f>IFERROR(VLOOKUP($C14362,'Enrollment descriptions'!$A$1:$B$5,2,FALSE), " ")</f>
        <v>Full Time</v>
      </c>
    </row>
    <row r="14363" spans="1:4" outlineLevel="1" x14ac:dyDescent="0.2">
      <c r="A14363" s="38"/>
      <c r="B14363" s="4">
        <f>SUBTOTAL(9,B14361:B14362)</f>
        <v>250</v>
      </c>
    </row>
    <row r="14364" spans="1:4" outlineLevel="2" x14ac:dyDescent="0.2">
      <c r="A14364" s="38">
        <v>43143.367997685185</v>
      </c>
      <c r="B14364" s="4">
        <v>50</v>
      </c>
      <c r="C14364">
        <v>3</v>
      </c>
      <c r="D14364" t="str">
        <f>IFERROR(VLOOKUP($C14364,'Enrollment descriptions'!$A$1:$B$5,2,FALSE), " ")</f>
        <v>1/2 Time</v>
      </c>
    </row>
    <row r="14365" spans="1:4" outlineLevel="2" x14ac:dyDescent="0.2">
      <c r="D14365" t="str">
        <f>IFERROR(VLOOKUP($C14365,'Enrollment descriptions'!$A$1:$B$5,2,FALSE), " ")</f>
        <v xml:space="preserve"> </v>
      </c>
    </row>
    <row r="14366" spans="1:4" outlineLevel="1" x14ac:dyDescent="0.2">
      <c r="B14366" s="4">
        <f>SUBTOTAL(9,B14364:B14365)</f>
        <v>50</v>
      </c>
    </row>
    <row r="14367" spans="1:4" outlineLevel="2" x14ac:dyDescent="0.2">
      <c r="A14367" s="38">
        <v>43143.368726851855</v>
      </c>
      <c r="B14367" s="4">
        <v>125</v>
      </c>
      <c r="C14367">
        <v>1</v>
      </c>
      <c r="D14367" t="str">
        <f>IFERROR(VLOOKUP($C14367,'Enrollment descriptions'!$A$1:$B$5,2,FALSE), " ")</f>
        <v>Full Time</v>
      </c>
    </row>
    <row r="14368" spans="1:4" outlineLevel="2" x14ac:dyDescent="0.2">
      <c r="A14368" s="38">
        <v>43145.406018518515</v>
      </c>
      <c r="B14368" s="4">
        <v>-125</v>
      </c>
      <c r="C14368">
        <v>1</v>
      </c>
      <c r="D14368" t="str">
        <f>IFERROR(VLOOKUP($C14368,'Enrollment descriptions'!$A$1:$B$5,2,FALSE), " ")</f>
        <v>Full Time</v>
      </c>
    </row>
    <row r="14369" spans="1:4" outlineLevel="2" x14ac:dyDescent="0.2">
      <c r="D14369" t="str">
        <f>IFERROR(VLOOKUP($C14369,'Enrollment descriptions'!$A$1:$B$5,2,FALSE), " ")</f>
        <v xml:space="preserve"> </v>
      </c>
    </row>
    <row r="14370" spans="1:4" outlineLevel="1" x14ac:dyDescent="0.2">
      <c r="B14370" s="4">
        <f>SUBTOTAL(9,B14367:B14369)</f>
        <v>0</v>
      </c>
    </row>
    <row r="14371" spans="1:4" outlineLevel="2" x14ac:dyDescent="0.2">
      <c r="A14371" s="38">
        <v>43143.368726851855</v>
      </c>
      <c r="B14371" s="4">
        <v>125</v>
      </c>
      <c r="C14371">
        <v>1</v>
      </c>
      <c r="D14371" t="str">
        <f>IFERROR(VLOOKUP($C14371,'Enrollment descriptions'!$A$1:$B$5,2,FALSE), " ")</f>
        <v>Full Time</v>
      </c>
    </row>
    <row r="14372" spans="1:4" outlineLevel="2" x14ac:dyDescent="0.2">
      <c r="A14372" s="38">
        <v>43145.406018518515</v>
      </c>
      <c r="B14372" s="4">
        <v>-125</v>
      </c>
      <c r="C14372">
        <v>1</v>
      </c>
      <c r="D14372" t="str">
        <f>IFERROR(VLOOKUP($C14372,'Enrollment descriptions'!$A$1:$B$5,2,FALSE), " ")</f>
        <v>Full Time</v>
      </c>
    </row>
    <row r="14373" spans="1:4" outlineLevel="2" x14ac:dyDescent="0.2">
      <c r="A14373" s="38">
        <v>43215.508449074077</v>
      </c>
      <c r="B14373" s="4">
        <v>125</v>
      </c>
      <c r="C14373">
        <v>1</v>
      </c>
      <c r="D14373" t="str">
        <f>IFERROR(VLOOKUP($C14373,'Enrollment descriptions'!$A$1:$B$5,2,FALSE), " ")</f>
        <v>Full Time</v>
      </c>
    </row>
    <row r="14374" spans="1:4" outlineLevel="2" x14ac:dyDescent="0.2">
      <c r="A14374" s="38">
        <v>43215.508449074077</v>
      </c>
      <c r="B14374" s="4">
        <v>125</v>
      </c>
      <c r="C14374">
        <v>1</v>
      </c>
      <c r="D14374" t="str">
        <f>IFERROR(VLOOKUP($C14374,'Enrollment descriptions'!$A$1:$B$5,2,FALSE), " ")</f>
        <v>Full Time</v>
      </c>
    </row>
    <row r="14375" spans="1:4" outlineLevel="1" x14ac:dyDescent="0.2">
      <c r="A14375" s="38"/>
      <c r="B14375" s="4">
        <f>SUBTOTAL(9,B14371:B14374)</f>
        <v>250</v>
      </c>
    </row>
    <row r="14376" spans="1:4" outlineLevel="2" x14ac:dyDescent="0.2">
      <c r="A14376" s="38">
        <v>43143.369652777779</v>
      </c>
      <c r="B14376" s="4">
        <v>50</v>
      </c>
      <c r="C14376">
        <v>2</v>
      </c>
      <c r="D14376" t="str">
        <f>IFERROR(VLOOKUP($C14376,'Enrollment descriptions'!$A$1:$B$5,2,FALSE), " ")</f>
        <v>3/4 Time</v>
      </c>
    </row>
    <row r="14377" spans="1:4" outlineLevel="2" x14ac:dyDescent="0.2">
      <c r="A14377" s="38">
        <v>43202.319363425922</v>
      </c>
      <c r="B14377" s="4">
        <v>50</v>
      </c>
      <c r="C14377">
        <v>2</v>
      </c>
      <c r="D14377" t="str">
        <f>IFERROR(VLOOKUP($C14377,'Enrollment descriptions'!$A$1:$B$5,2,FALSE), " ")</f>
        <v>3/4 Time</v>
      </c>
    </row>
    <row r="14378" spans="1:4" outlineLevel="1" x14ac:dyDescent="0.2">
      <c r="A14378" s="38"/>
      <c r="B14378" s="4">
        <f>SUBTOTAL(9,B14376:B14377)</f>
        <v>100</v>
      </c>
    </row>
    <row r="14379" spans="1:4" outlineLevel="2" x14ac:dyDescent="0.2">
      <c r="A14379" s="38">
        <v>43143.368634259263</v>
      </c>
      <c r="B14379" s="4">
        <v>125</v>
      </c>
      <c r="C14379">
        <v>1</v>
      </c>
      <c r="D14379" t="str">
        <f>IFERROR(VLOOKUP($C14379,'Enrollment descriptions'!$A$1:$B$5,2,FALSE), " ")</f>
        <v>Full Time</v>
      </c>
    </row>
    <row r="14380" spans="1:4" outlineLevel="2" x14ac:dyDescent="0.2">
      <c r="A14380" s="38">
        <v>43202.318564814814</v>
      </c>
      <c r="B14380" s="4">
        <v>50</v>
      </c>
      <c r="C14380">
        <v>2</v>
      </c>
      <c r="D14380" t="str">
        <f>IFERROR(VLOOKUP($C14380,'Enrollment descriptions'!$A$1:$B$5,2,FALSE), " ")</f>
        <v>3/4 Time</v>
      </c>
    </row>
    <row r="14381" spans="1:4" outlineLevel="2" x14ac:dyDescent="0.2">
      <c r="A14381" s="38">
        <v>43202.318564814814</v>
      </c>
      <c r="B14381" s="4">
        <v>-75</v>
      </c>
      <c r="C14381">
        <v>2</v>
      </c>
      <c r="D14381" t="str">
        <f>IFERROR(VLOOKUP($C14381,'Enrollment descriptions'!$A$1:$B$5,2,FALSE), " ")</f>
        <v>3/4 Time</v>
      </c>
    </row>
    <row r="14382" spans="1:4" outlineLevel="1" x14ac:dyDescent="0.2">
      <c r="A14382" s="38"/>
      <c r="B14382" s="4">
        <f>SUBTOTAL(9,B14379:B14381)</f>
        <v>100</v>
      </c>
    </row>
    <row r="14383" spans="1:4" outlineLevel="2" x14ac:dyDescent="0.2">
      <c r="A14383" s="38">
        <v>43143.368634259263</v>
      </c>
      <c r="B14383" s="4">
        <v>50</v>
      </c>
      <c r="C14383">
        <v>3</v>
      </c>
      <c r="D14383" t="str">
        <f>IFERROR(VLOOKUP($C14383,'Enrollment descriptions'!$A$1:$B$5,2,FALSE), " ")</f>
        <v>1/2 Time</v>
      </c>
    </row>
    <row r="14384" spans="1:4" outlineLevel="2" x14ac:dyDescent="0.2">
      <c r="A14384" s="38">
        <v>43145.406006944446</v>
      </c>
      <c r="B14384" s="4">
        <v>-50</v>
      </c>
      <c r="C14384">
        <v>3</v>
      </c>
      <c r="D14384" t="str">
        <f>IFERROR(VLOOKUP($C14384,'Enrollment descriptions'!$A$1:$B$5,2,FALSE), " ")</f>
        <v>1/2 Time</v>
      </c>
    </row>
    <row r="14385" spans="1:4" outlineLevel="2" x14ac:dyDescent="0.2">
      <c r="A14385" s="38">
        <v>43192.760891203703</v>
      </c>
      <c r="B14385" s="4">
        <v>50</v>
      </c>
      <c r="C14385">
        <v>3</v>
      </c>
      <c r="D14385" t="str">
        <f>IFERROR(VLOOKUP($C14385,'Enrollment descriptions'!$A$1:$B$5,2,FALSE), " ")</f>
        <v>1/2 Time</v>
      </c>
    </row>
    <row r="14386" spans="1:4" outlineLevel="2" x14ac:dyDescent="0.2">
      <c r="A14386" s="38">
        <v>43202.318564814814</v>
      </c>
      <c r="B14386" s="4">
        <v>50</v>
      </c>
      <c r="C14386">
        <v>3</v>
      </c>
      <c r="D14386" t="str">
        <f>IFERROR(VLOOKUP($C14386,'Enrollment descriptions'!$A$1:$B$5,2,FALSE), " ")</f>
        <v>1/2 Time</v>
      </c>
    </row>
    <row r="14387" spans="1:4" outlineLevel="1" x14ac:dyDescent="0.2">
      <c r="A14387" s="38"/>
      <c r="B14387" s="4">
        <f>SUBTOTAL(9,B14383:B14386)</f>
        <v>100</v>
      </c>
    </row>
    <row r="14388" spans="1:4" outlineLevel="2" x14ac:dyDescent="0.2">
      <c r="A14388" s="38">
        <v>43143.36824074074</v>
      </c>
      <c r="B14388" s="4">
        <v>50</v>
      </c>
      <c r="C14388">
        <v>3</v>
      </c>
      <c r="D14388" t="str">
        <f>IFERROR(VLOOKUP($C14388,'Enrollment descriptions'!$A$1:$B$5,2,FALSE), " ")</f>
        <v>1/2 Time</v>
      </c>
    </row>
    <row r="14389" spans="1:4" outlineLevel="2" x14ac:dyDescent="0.2">
      <c r="A14389" s="38">
        <v>43202.318240740744</v>
      </c>
      <c r="B14389" s="4">
        <v>50</v>
      </c>
      <c r="C14389">
        <v>3</v>
      </c>
      <c r="D14389" t="str">
        <f>IFERROR(VLOOKUP($C14389,'Enrollment descriptions'!$A$1:$B$5,2,FALSE), " ")</f>
        <v>1/2 Time</v>
      </c>
    </row>
    <row r="14390" spans="1:4" outlineLevel="1" x14ac:dyDescent="0.2">
      <c r="A14390" s="38"/>
      <c r="B14390" s="4">
        <f>SUBTOTAL(9,B14388:B14389)</f>
        <v>100</v>
      </c>
    </row>
    <row r="14391" spans="1:4" outlineLevel="2" x14ac:dyDescent="0.2">
      <c r="A14391" s="38">
        <v>43143.369432870371</v>
      </c>
      <c r="B14391" s="4">
        <v>125</v>
      </c>
      <c r="C14391">
        <v>1</v>
      </c>
      <c r="D14391" t="str">
        <f>IFERROR(VLOOKUP($C14391,'Enrollment descriptions'!$A$1:$B$5,2,FALSE), " ")</f>
        <v>Full Time</v>
      </c>
    </row>
    <row r="14392" spans="1:4" outlineLevel="2" x14ac:dyDescent="0.2">
      <c r="A14392" s="38">
        <v>43202.319212962961</v>
      </c>
      <c r="B14392" s="4">
        <v>50</v>
      </c>
      <c r="C14392">
        <v>2</v>
      </c>
      <c r="D14392" t="str">
        <f>IFERROR(VLOOKUP($C14392,'Enrollment descriptions'!$A$1:$B$5,2,FALSE), " ")</f>
        <v>3/4 Time</v>
      </c>
    </row>
    <row r="14393" spans="1:4" outlineLevel="2" x14ac:dyDescent="0.2">
      <c r="A14393" s="38">
        <v>43202.319212962961</v>
      </c>
      <c r="B14393" s="4">
        <v>-75</v>
      </c>
      <c r="C14393">
        <v>2</v>
      </c>
      <c r="D14393" t="str">
        <f>IFERROR(VLOOKUP($C14393,'Enrollment descriptions'!$A$1:$B$5,2,FALSE), " ")</f>
        <v>3/4 Time</v>
      </c>
    </row>
    <row r="14394" spans="1:4" outlineLevel="1" x14ac:dyDescent="0.2">
      <c r="A14394" s="38"/>
      <c r="B14394" s="4">
        <f>SUBTOTAL(9,B14391:B14393)</f>
        <v>100</v>
      </c>
    </row>
    <row r="14395" spans="1:4" outlineLevel="2" x14ac:dyDescent="0.2">
      <c r="A14395" s="38">
        <v>43143.368344907409</v>
      </c>
      <c r="B14395" s="4">
        <v>50</v>
      </c>
      <c r="C14395">
        <v>2</v>
      </c>
      <c r="D14395" t="str">
        <f>IFERROR(VLOOKUP($C14395,'Enrollment descriptions'!$A$1:$B$5,2,FALSE), " ")</f>
        <v>3/4 Time</v>
      </c>
    </row>
    <row r="14396" spans="1:4" outlineLevel="2" x14ac:dyDescent="0.2">
      <c r="A14396" s="38">
        <v>43202.31832175926</v>
      </c>
      <c r="B14396" s="4">
        <v>50</v>
      </c>
      <c r="C14396">
        <v>2</v>
      </c>
      <c r="D14396" t="str">
        <f>IFERROR(VLOOKUP($C14396,'Enrollment descriptions'!$A$1:$B$5,2,FALSE), " ")</f>
        <v>3/4 Time</v>
      </c>
    </row>
    <row r="14397" spans="1:4" outlineLevel="1" x14ac:dyDescent="0.2">
      <c r="A14397" s="38"/>
      <c r="B14397" s="4">
        <f>SUBTOTAL(9,B14395:B14396)</f>
        <v>100</v>
      </c>
    </row>
    <row r="14398" spans="1:4" outlineLevel="2" x14ac:dyDescent="0.2">
      <c r="A14398" s="38">
        <v>43143.36886574074</v>
      </c>
      <c r="B14398" s="4">
        <v>125</v>
      </c>
      <c r="C14398">
        <v>1</v>
      </c>
      <c r="D14398" t="str">
        <f>IFERROR(VLOOKUP($C14398,'Enrollment descriptions'!$A$1:$B$5,2,FALSE), " ")</f>
        <v>Full Time</v>
      </c>
    </row>
    <row r="14399" spans="1:4" outlineLevel="2" x14ac:dyDescent="0.2">
      <c r="A14399" s="38">
        <v>43202.318749999999</v>
      </c>
      <c r="B14399" s="4">
        <v>125</v>
      </c>
      <c r="C14399">
        <v>1</v>
      </c>
      <c r="D14399" t="str">
        <f>IFERROR(VLOOKUP($C14399,'Enrollment descriptions'!$A$1:$B$5,2,FALSE), " ")</f>
        <v>Full Time</v>
      </c>
    </row>
    <row r="14400" spans="1:4" outlineLevel="1" x14ac:dyDescent="0.2">
      <c r="A14400" s="38"/>
      <c r="B14400" s="4">
        <f>SUBTOTAL(9,B14398:B14399)</f>
        <v>250</v>
      </c>
    </row>
    <row r="14401" spans="1:4" outlineLevel="2" x14ac:dyDescent="0.2">
      <c r="A14401" s="38">
        <v>43215.489363425928</v>
      </c>
      <c r="B14401" s="4">
        <v>50</v>
      </c>
      <c r="C14401">
        <v>2</v>
      </c>
      <c r="D14401" t="str">
        <f>IFERROR(VLOOKUP($C14401,'Enrollment descriptions'!$A$1:$B$5,2,FALSE), " ")</f>
        <v>3/4 Time</v>
      </c>
    </row>
    <row r="14402" spans="1:4" outlineLevel="2" x14ac:dyDescent="0.2">
      <c r="A14402" s="38">
        <v>43215.489363425928</v>
      </c>
      <c r="B14402" s="4">
        <v>50</v>
      </c>
      <c r="C14402">
        <v>2</v>
      </c>
      <c r="D14402" t="str">
        <f>IFERROR(VLOOKUP($C14402,'Enrollment descriptions'!$A$1:$B$5,2,FALSE), " ")</f>
        <v>3/4 Time</v>
      </c>
    </row>
    <row r="14403" spans="1:4" outlineLevel="1" x14ac:dyDescent="0.2">
      <c r="A14403" s="38"/>
      <c r="B14403" s="4">
        <f>SUBTOTAL(9,B14401:B14402)</f>
        <v>100</v>
      </c>
    </row>
    <row r="14404" spans="1:4" outlineLevel="2" x14ac:dyDescent="0.2">
      <c r="A14404" s="38">
        <v>43143.367800925924</v>
      </c>
      <c r="B14404" s="4">
        <v>50</v>
      </c>
      <c r="C14404">
        <v>3</v>
      </c>
      <c r="D14404" t="str">
        <f>IFERROR(VLOOKUP($C14404,'Enrollment descriptions'!$A$1:$B$5,2,FALSE), " ")</f>
        <v>1/2 Time</v>
      </c>
    </row>
    <row r="14405" spans="1:4" outlineLevel="2" x14ac:dyDescent="0.2">
      <c r="A14405" s="38">
        <v>43202.317870370367</v>
      </c>
      <c r="B14405" s="4">
        <v>50</v>
      </c>
      <c r="C14405">
        <v>3</v>
      </c>
      <c r="D14405" t="str">
        <f>IFERROR(VLOOKUP($C14405,'Enrollment descriptions'!$A$1:$B$5,2,FALSE), " ")</f>
        <v>1/2 Time</v>
      </c>
    </row>
    <row r="14406" spans="1:4" outlineLevel="1" x14ac:dyDescent="0.2">
      <c r="A14406" s="38"/>
      <c r="B14406" s="4">
        <f>SUBTOTAL(9,B14404:B14405)</f>
        <v>100</v>
      </c>
    </row>
    <row r="14407" spans="1:4" outlineLevel="2" x14ac:dyDescent="0.2">
      <c r="A14407" s="38">
        <v>43143.368263888886</v>
      </c>
      <c r="B14407" s="4">
        <v>50</v>
      </c>
      <c r="C14407">
        <v>2</v>
      </c>
      <c r="D14407" t="str">
        <f>IFERROR(VLOOKUP($C14407,'Enrollment descriptions'!$A$1:$B$5,2,FALSE), " ")</f>
        <v>3/4 Time</v>
      </c>
    </row>
    <row r="14408" spans="1:4" outlineLevel="2" x14ac:dyDescent="0.2">
      <c r="A14408" s="38">
        <v>43165.406608796293</v>
      </c>
      <c r="B14408" s="4">
        <v>-50</v>
      </c>
      <c r="C14408">
        <v>2</v>
      </c>
      <c r="D14408" t="str">
        <f>IFERROR(VLOOKUP($C14408,'Enrollment descriptions'!$A$1:$B$5,2,FALSE), " ")</f>
        <v>3/4 Time</v>
      </c>
    </row>
    <row r="14409" spans="1:4" outlineLevel="2" x14ac:dyDescent="0.2">
      <c r="D14409" t="str">
        <f>IFERROR(VLOOKUP($C14409,'Enrollment descriptions'!$A$1:$B$5,2,FALSE), " ")</f>
        <v xml:space="preserve"> </v>
      </c>
    </row>
    <row r="14410" spans="1:4" outlineLevel="1" x14ac:dyDescent="0.2">
      <c r="B14410" s="4">
        <f>SUBTOTAL(9,B14407:B14409)</f>
        <v>0</v>
      </c>
    </row>
    <row r="14411" spans="1:4" outlineLevel="2" x14ac:dyDescent="0.2">
      <c r="A14411" s="38">
        <v>43143.368287037039</v>
      </c>
      <c r="B14411" s="4">
        <v>125</v>
      </c>
      <c r="C14411">
        <v>1</v>
      </c>
      <c r="D14411" t="str">
        <f>IFERROR(VLOOKUP($C14411,'Enrollment descriptions'!$A$1:$B$5,2,FALSE), " ")</f>
        <v>Full Time</v>
      </c>
    </row>
    <row r="14412" spans="1:4" outlineLevel="2" x14ac:dyDescent="0.2">
      <c r="A14412" s="38">
        <v>43202.31826388889</v>
      </c>
      <c r="B14412" s="4">
        <v>125</v>
      </c>
      <c r="C14412">
        <v>1</v>
      </c>
      <c r="D14412" t="str">
        <f>IFERROR(VLOOKUP($C14412,'Enrollment descriptions'!$A$1:$B$5,2,FALSE), " ")</f>
        <v>Full Time</v>
      </c>
    </row>
    <row r="14413" spans="1:4" outlineLevel="1" x14ac:dyDescent="0.2">
      <c r="A14413" s="38"/>
      <c r="B14413" s="4">
        <f>SUBTOTAL(9,B14411:B14412)</f>
        <v>250</v>
      </c>
    </row>
    <row r="14414" spans="1:4" outlineLevel="2" x14ac:dyDescent="0.2">
      <c r="A14414" s="38">
        <v>43143.369293981479</v>
      </c>
      <c r="B14414" s="4">
        <v>50</v>
      </c>
      <c r="C14414">
        <v>2</v>
      </c>
      <c r="D14414" t="str">
        <f>IFERROR(VLOOKUP($C14414,'Enrollment descriptions'!$A$1:$B$5,2,FALSE), " ")</f>
        <v>3/4 Time</v>
      </c>
    </row>
    <row r="14415" spans="1:4" outlineLevel="2" x14ac:dyDescent="0.2">
      <c r="A14415" s="38">
        <v>43202.319097222222</v>
      </c>
      <c r="B14415" s="4">
        <v>50</v>
      </c>
      <c r="C14415">
        <v>2</v>
      </c>
      <c r="D14415" t="str">
        <f>IFERROR(VLOOKUP($C14415,'Enrollment descriptions'!$A$1:$B$5,2,FALSE), " ")</f>
        <v>3/4 Time</v>
      </c>
    </row>
    <row r="14416" spans="1:4" outlineLevel="1" x14ac:dyDescent="0.2">
      <c r="A14416" s="38"/>
      <c r="B14416" s="4">
        <f>SUBTOTAL(9,B14414:B14415)</f>
        <v>100</v>
      </c>
    </row>
    <row r="14417" spans="1:4" outlineLevel="2" x14ac:dyDescent="0.2">
      <c r="A14417" s="38">
        <v>43215.489305555559</v>
      </c>
      <c r="B14417" s="4">
        <v>125</v>
      </c>
      <c r="C14417">
        <v>1</v>
      </c>
      <c r="D14417" t="str">
        <f>IFERROR(VLOOKUP($C14417,'Enrollment descriptions'!$A$1:$B$5,2,FALSE), " ")</f>
        <v>Full Time</v>
      </c>
    </row>
    <row r="14418" spans="1:4" outlineLevel="2" x14ac:dyDescent="0.2">
      <c r="A14418" s="38">
        <v>43215.489305555559</v>
      </c>
      <c r="B14418" s="4">
        <v>125</v>
      </c>
      <c r="C14418">
        <v>1</v>
      </c>
      <c r="D14418" t="str">
        <f>IFERROR(VLOOKUP($C14418,'Enrollment descriptions'!$A$1:$B$5,2,FALSE), " ")</f>
        <v>Full Time</v>
      </c>
    </row>
    <row r="14419" spans="1:4" outlineLevel="1" x14ac:dyDescent="0.2">
      <c r="A14419" s="38"/>
      <c r="B14419" s="4">
        <f>SUBTOTAL(9,B14417:B14418)</f>
        <v>250</v>
      </c>
    </row>
    <row r="14420" spans="1:4" outlineLevel="2" x14ac:dyDescent="0.2">
      <c r="A14420" s="38">
        <v>43215.489224537036</v>
      </c>
      <c r="B14420" s="4">
        <v>125</v>
      </c>
      <c r="C14420">
        <v>1</v>
      </c>
      <c r="D14420" t="str">
        <f>IFERROR(VLOOKUP($C14420,'Enrollment descriptions'!$A$1:$B$5,2,FALSE), " ")</f>
        <v>Full Time</v>
      </c>
    </row>
    <row r="14421" spans="1:4" outlineLevel="2" x14ac:dyDescent="0.2">
      <c r="A14421" s="38">
        <v>43215.489224537036</v>
      </c>
      <c r="B14421" s="4">
        <v>125</v>
      </c>
      <c r="C14421">
        <v>1</v>
      </c>
      <c r="D14421" t="str">
        <f>IFERROR(VLOOKUP($C14421,'Enrollment descriptions'!$A$1:$B$5,2,FALSE), " ")</f>
        <v>Full Time</v>
      </c>
    </row>
    <row r="14422" spans="1:4" outlineLevel="1" x14ac:dyDescent="0.2">
      <c r="A14422" s="38"/>
      <c r="B14422" s="4">
        <f>SUBTOTAL(9,B14420:B14421)</f>
        <v>250</v>
      </c>
    </row>
    <row r="14423" spans="1:4" outlineLevel="2" x14ac:dyDescent="0.2">
      <c r="D14423" t="str">
        <f>IFERROR(VLOOKUP($C14423,'Enrollment descriptions'!$A$1:$B$5,2,FALSE), " ")</f>
        <v xml:space="preserve"> </v>
      </c>
    </row>
    <row r="14424" spans="1:4" outlineLevel="2" x14ac:dyDescent="0.2">
      <c r="D14424" t="str">
        <f>IFERROR(VLOOKUP($C14424,'Enrollment descriptions'!$A$1:$B$5,2,FALSE), " ")</f>
        <v xml:space="preserve"> </v>
      </c>
    </row>
    <row r="14425" spans="1:4" outlineLevel="1" x14ac:dyDescent="0.2">
      <c r="B14425" s="4">
        <f>SUBTOTAL(9,B14423:B14424)</f>
        <v>0</v>
      </c>
    </row>
    <row r="14426" spans="1:4" outlineLevel="2" x14ac:dyDescent="0.2">
      <c r="A14426" s="38">
        <v>43143.367685185185</v>
      </c>
      <c r="B14426" s="4">
        <v>125</v>
      </c>
      <c r="C14426">
        <v>1</v>
      </c>
      <c r="D14426" t="str">
        <f>IFERROR(VLOOKUP($C14426,'Enrollment descriptions'!$A$1:$B$5,2,FALSE), " ")</f>
        <v>Full Time</v>
      </c>
    </row>
    <row r="14427" spans="1:4" outlineLevel="2" x14ac:dyDescent="0.2">
      <c r="A14427" s="38">
        <v>43202.317789351851</v>
      </c>
      <c r="B14427" s="4">
        <v>125</v>
      </c>
      <c r="C14427">
        <v>1</v>
      </c>
      <c r="D14427" t="str">
        <f>IFERROR(VLOOKUP($C14427,'Enrollment descriptions'!$A$1:$B$5,2,FALSE), " ")</f>
        <v>Full Time</v>
      </c>
    </row>
    <row r="14428" spans="1:4" outlineLevel="1" x14ac:dyDescent="0.2">
      <c r="A14428" s="38"/>
      <c r="B14428" s="4">
        <f>SUBTOTAL(9,B14426:B14427)</f>
        <v>250</v>
      </c>
    </row>
    <row r="14429" spans="1:4" outlineLevel="2" x14ac:dyDescent="0.2">
      <c r="A14429" s="38">
        <v>43143.36787037037</v>
      </c>
      <c r="B14429" s="4">
        <v>125</v>
      </c>
      <c r="C14429">
        <v>1</v>
      </c>
      <c r="D14429" t="str">
        <f>IFERROR(VLOOKUP($C14429,'Enrollment descriptions'!$A$1:$B$5,2,FALSE), " ")</f>
        <v>Full Time</v>
      </c>
    </row>
    <row r="14430" spans="1:4" outlineLevel="2" x14ac:dyDescent="0.2">
      <c r="A14430" s="38">
        <v>43202.317916666667</v>
      </c>
      <c r="B14430" s="4">
        <v>50</v>
      </c>
      <c r="C14430">
        <v>2</v>
      </c>
      <c r="D14430" t="str">
        <f>IFERROR(VLOOKUP($C14430,'Enrollment descriptions'!$A$1:$B$5,2,FALSE), " ")</f>
        <v>3/4 Time</v>
      </c>
    </row>
    <row r="14431" spans="1:4" outlineLevel="2" x14ac:dyDescent="0.2">
      <c r="A14431" s="38">
        <v>43202.317916666667</v>
      </c>
      <c r="B14431" s="4">
        <v>-75</v>
      </c>
      <c r="C14431">
        <v>2</v>
      </c>
      <c r="D14431" t="str">
        <f>IFERROR(VLOOKUP($C14431,'Enrollment descriptions'!$A$1:$B$5,2,FALSE), " ")</f>
        <v>3/4 Time</v>
      </c>
    </row>
    <row r="14432" spans="1:4" outlineLevel="1" x14ac:dyDescent="0.2">
      <c r="A14432" s="38"/>
      <c r="B14432" s="4">
        <f>SUBTOTAL(9,B14429:B14431)</f>
        <v>100</v>
      </c>
    </row>
    <row r="14433" spans="1:4" outlineLevel="2" x14ac:dyDescent="0.2">
      <c r="A14433" s="38">
        <v>43143.368159722224</v>
      </c>
      <c r="B14433" s="4">
        <v>50</v>
      </c>
      <c r="C14433">
        <v>2</v>
      </c>
      <c r="D14433" t="str">
        <f>IFERROR(VLOOKUP($C14433,'Enrollment descriptions'!$A$1:$B$5,2,FALSE), " ")</f>
        <v>3/4 Time</v>
      </c>
    </row>
    <row r="14434" spans="1:4" outlineLevel="2" x14ac:dyDescent="0.2">
      <c r="A14434" s="38">
        <v>43202.318171296298</v>
      </c>
      <c r="B14434" s="4">
        <v>50</v>
      </c>
      <c r="C14434">
        <v>2</v>
      </c>
      <c r="D14434" t="str">
        <f>IFERROR(VLOOKUP($C14434,'Enrollment descriptions'!$A$1:$B$5,2,FALSE), " ")</f>
        <v>3/4 Time</v>
      </c>
    </row>
    <row r="14435" spans="1:4" outlineLevel="1" x14ac:dyDescent="0.2">
      <c r="A14435" s="38"/>
      <c r="B14435" s="4">
        <f>SUBTOTAL(9,B14433:B14434)</f>
        <v>100</v>
      </c>
    </row>
    <row r="14436" spans="1:4" outlineLevel="2" x14ac:dyDescent="0.2">
      <c r="A14436" s="38">
        <v>43143.36787037037</v>
      </c>
      <c r="B14436" s="4">
        <v>125</v>
      </c>
      <c r="C14436">
        <v>1</v>
      </c>
      <c r="D14436" t="str">
        <f>IFERROR(VLOOKUP($C14436,'Enrollment descriptions'!$A$1:$B$5,2,FALSE), " ")</f>
        <v>Full Time</v>
      </c>
    </row>
    <row r="14437" spans="1:4" outlineLevel="2" x14ac:dyDescent="0.2">
      <c r="A14437" s="38">
        <v>43202.317928240744</v>
      </c>
      <c r="B14437" s="4">
        <v>125</v>
      </c>
      <c r="C14437">
        <v>1</v>
      </c>
      <c r="D14437" t="str">
        <f>IFERROR(VLOOKUP($C14437,'Enrollment descriptions'!$A$1:$B$5,2,FALSE), " ")</f>
        <v>Full Time</v>
      </c>
    </row>
    <row r="14438" spans="1:4" outlineLevel="1" x14ac:dyDescent="0.2">
      <c r="A14438" s="38"/>
      <c r="B14438" s="4">
        <f>SUBTOTAL(9,B14436:B14437)</f>
        <v>250</v>
      </c>
    </row>
    <row r="14439" spans="1:4" outlineLevel="2" x14ac:dyDescent="0.2">
      <c r="A14439" s="38">
        <v>43143.368680555555</v>
      </c>
      <c r="B14439" s="4">
        <v>125</v>
      </c>
      <c r="C14439">
        <v>1</v>
      </c>
      <c r="D14439" t="str">
        <f>IFERROR(VLOOKUP($C14439,'Enrollment descriptions'!$A$1:$B$5,2,FALSE), " ")</f>
        <v>Full Time</v>
      </c>
    </row>
    <row r="14440" spans="1:4" outlineLevel="2" x14ac:dyDescent="0.2">
      <c r="A14440" s="38">
        <v>43202.318599537037</v>
      </c>
      <c r="B14440" s="4">
        <v>125</v>
      </c>
      <c r="C14440">
        <v>1</v>
      </c>
      <c r="D14440" t="str">
        <f>IFERROR(VLOOKUP($C14440,'Enrollment descriptions'!$A$1:$B$5,2,FALSE), " ")</f>
        <v>Full Time</v>
      </c>
    </row>
    <row r="14441" spans="1:4" outlineLevel="1" x14ac:dyDescent="0.2">
      <c r="A14441" s="38"/>
      <c r="B14441" s="4">
        <f>SUBTOTAL(9,B14439:B14440)</f>
        <v>250</v>
      </c>
    </row>
    <row r="14442" spans="1:4" outlineLevel="2" x14ac:dyDescent="0.2">
      <c r="A14442" s="38">
        <v>43215.489293981482</v>
      </c>
      <c r="B14442" s="4">
        <v>50</v>
      </c>
      <c r="C14442">
        <v>3</v>
      </c>
      <c r="D14442" t="str">
        <f>IFERROR(VLOOKUP($C14442,'Enrollment descriptions'!$A$1:$B$5,2,FALSE), " ")</f>
        <v>1/2 Time</v>
      </c>
    </row>
    <row r="14443" spans="1:4" outlineLevel="2" x14ac:dyDescent="0.2">
      <c r="A14443" s="38">
        <v>43215.489293981482</v>
      </c>
      <c r="B14443" s="4">
        <v>50</v>
      </c>
      <c r="C14443">
        <v>3</v>
      </c>
      <c r="D14443" t="str">
        <f>IFERROR(VLOOKUP($C14443,'Enrollment descriptions'!$A$1:$B$5,2,FALSE), " ")</f>
        <v>1/2 Time</v>
      </c>
    </row>
    <row r="14444" spans="1:4" outlineLevel="1" x14ac:dyDescent="0.2">
      <c r="A14444" s="38"/>
      <c r="B14444" s="4">
        <f>SUBTOTAL(9,B14442:B14443)</f>
        <v>100</v>
      </c>
    </row>
    <row r="14445" spans="1:4" outlineLevel="2" x14ac:dyDescent="0.2">
      <c r="A14445" s="38">
        <v>43143.369317129633</v>
      </c>
      <c r="B14445" s="4">
        <v>125</v>
      </c>
      <c r="C14445">
        <v>1</v>
      </c>
      <c r="D14445" t="str">
        <f>IFERROR(VLOOKUP($C14445,'Enrollment descriptions'!$A$1:$B$5,2,FALSE), " ")</f>
        <v>Full Time</v>
      </c>
    </row>
    <row r="14446" spans="1:4" outlineLevel="2" x14ac:dyDescent="0.2">
      <c r="D14446" t="str">
        <f>IFERROR(VLOOKUP($C14446,'Enrollment descriptions'!$A$1:$B$5,2,FALSE), " ")</f>
        <v xml:space="preserve"> </v>
      </c>
    </row>
    <row r="14447" spans="1:4" outlineLevel="2" x14ac:dyDescent="0.2">
      <c r="A14447" s="38">
        <v>43215.51457175926</v>
      </c>
      <c r="B14447" s="4">
        <v>-125</v>
      </c>
      <c r="C14447">
        <v>1</v>
      </c>
      <c r="D14447" t="str">
        <f>IFERROR(VLOOKUP($C14447,'Enrollment descriptions'!$A$1:$B$5,2,FALSE), " ")</f>
        <v>Full Time</v>
      </c>
    </row>
    <row r="14448" spans="1:4" outlineLevel="1" x14ac:dyDescent="0.2">
      <c r="A14448" s="38"/>
      <c r="B14448" s="4">
        <f>SUBTOTAL(9,B14445:B14447)</f>
        <v>0</v>
      </c>
    </row>
    <row r="14449" spans="1:4" outlineLevel="2" x14ac:dyDescent="0.2">
      <c r="A14449" s="38">
        <v>43143.367685185185</v>
      </c>
      <c r="B14449" s="4">
        <v>50</v>
      </c>
      <c r="C14449">
        <v>3</v>
      </c>
      <c r="D14449" t="str">
        <f>IFERROR(VLOOKUP($C14449,'Enrollment descriptions'!$A$1:$B$5,2,FALSE), " ")</f>
        <v>1/2 Time</v>
      </c>
    </row>
    <row r="14450" spans="1:4" outlineLevel="2" x14ac:dyDescent="0.2">
      <c r="A14450" s="38">
        <v>43202.317789351851</v>
      </c>
      <c r="B14450" s="4">
        <v>50</v>
      </c>
      <c r="C14450">
        <v>3</v>
      </c>
      <c r="D14450" t="str">
        <f>IFERROR(VLOOKUP($C14450,'Enrollment descriptions'!$A$1:$B$5,2,FALSE), " ")</f>
        <v>1/2 Time</v>
      </c>
    </row>
    <row r="14451" spans="1:4" outlineLevel="1" x14ac:dyDescent="0.2">
      <c r="A14451" s="38"/>
      <c r="B14451" s="4">
        <f>SUBTOTAL(9,B14449:B14450)</f>
        <v>100</v>
      </c>
    </row>
    <row r="14452" spans="1:4" outlineLevel="2" x14ac:dyDescent="0.2">
      <c r="A14452" s="38">
        <v>43143.368958333333</v>
      </c>
      <c r="B14452" s="4">
        <v>50</v>
      </c>
      <c r="C14452">
        <v>2</v>
      </c>
      <c r="D14452" t="str">
        <f>IFERROR(VLOOKUP($C14452,'Enrollment descriptions'!$A$1:$B$5,2,FALSE), " ")</f>
        <v>3/4 Time</v>
      </c>
    </row>
    <row r="14453" spans="1:4" outlineLevel="2" x14ac:dyDescent="0.2">
      <c r="A14453" s="38">
        <v>43202.318831018521</v>
      </c>
      <c r="B14453" s="4">
        <v>50</v>
      </c>
      <c r="C14453">
        <v>2</v>
      </c>
      <c r="D14453" t="str">
        <f>IFERROR(VLOOKUP($C14453,'Enrollment descriptions'!$A$1:$B$5,2,FALSE), " ")</f>
        <v>3/4 Time</v>
      </c>
    </row>
    <row r="14454" spans="1:4" outlineLevel="1" x14ac:dyDescent="0.2">
      <c r="A14454" s="38"/>
      <c r="B14454" s="4">
        <f>SUBTOTAL(9,B14452:B14453)</f>
        <v>100</v>
      </c>
    </row>
    <row r="14455" spans="1:4" outlineLevel="2" x14ac:dyDescent="0.2">
      <c r="A14455" s="38">
        <v>43215.489363425928</v>
      </c>
      <c r="B14455" s="4">
        <v>125</v>
      </c>
      <c r="C14455">
        <v>1</v>
      </c>
      <c r="D14455" t="str">
        <f>IFERROR(VLOOKUP($C14455,'Enrollment descriptions'!$A$1:$B$5,2,FALSE), " ")</f>
        <v>Full Time</v>
      </c>
    </row>
    <row r="14456" spans="1:4" outlineLevel="2" x14ac:dyDescent="0.2">
      <c r="A14456" s="38">
        <v>43215.489363425928</v>
      </c>
      <c r="B14456" s="4">
        <v>125</v>
      </c>
      <c r="C14456">
        <v>1</v>
      </c>
      <c r="D14456" t="str">
        <f>IFERROR(VLOOKUP($C14456,'Enrollment descriptions'!$A$1:$B$5,2,FALSE), " ")</f>
        <v>Full Time</v>
      </c>
    </row>
    <row r="14457" spans="1:4" outlineLevel="1" x14ac:dyDescent="0.2">
      <c r="A14457" s="38"/>
      <c r="B14457" s="4">
        <f>SUBTOTAL(9,B14455:B14456)</f>
        <v>250</v>
      </c>
    </row>
    <row r="14458" spans="1:4" outlineLevel="2" x14ac:dyDescent="0.2">
      <c r="A14458" s="38">
        <v>43143.368576388886</v>
      </c>
      <c r="B14458" s="4">
        <v>125</v>
      </c>
      <c r="C14458">
        <v>1</v>
      </c>
      <c r="D14458" t="str">
        <f>IFERROR(VLOOKUP($C14458,'Enrollment descriptions'!$A$1:$B$5,2,FALSE), " ")</f>
        <v>Full Time</v>
      </c>
    </row>
    <row r="14459" spans="1:4" outlineLevel="2" x14ac:dyDescent="0.2">
      <c r="A14459" s="38">
        <v>43202.318530092591</v>
      </c>
      <c r="B14459" s="4">
        <v>50</v>
      </c>
      <c r="C14459">
        <v>2</v>
      </c>
      <c r="D14459" t="str">
        <f>IFERROR(VLOOKUP($C14459,'Enrollment descriptions'!$A$1:$B$5,2,FALSE), " ")</f>
        <v>3/4 Time</v>
      </c>
    </row>
    <row r="14460" spans="1:4" outlineLevel="2" x14ac:dyDescent="0.2">
      <c r="A14460" s="38">
        <v>43202.318530092591</v>
      </c>
      <c r="B14460" s="4">
        <v>-75</v>
      </c>
      <c r="C14460">
        <v>2</v>
      </c>
      <c r="D14460" t="str">
        <f>IFERROR(VLOOKUP($C14460,'Enrollment descriptions'!$A$1:$B$5,2,FALSE), " ")</f>
        <v>3/4 Time</v>
      </c>
    </row>
    <row r="14461" spans="1:4" outlineLevel="1" x14ac:dyDescent="0.2">
      <c r="A14461" s="38"/>
      <c r="B14461" s="4">
        <f>SUBTOTAL(9,B14458:B14460)</f>
        <v>100</v>
      </c>
    </row>
    <row r="14462" spans="1:4" outlineLevel="2" x14ac:dyDescent="0.2">
      <c r="A14462" s="38">
        <v>43215.489259259259</v>
      </c>
      <c r="B14462" s="4">
        <v>50</v>
      </c>
      <c r="C14462">
        <v>2</v>
      </c>
      <c r="D14462" t="str">
        <f>IFERROR(VLOOKUP($C14462,'Enrollment descriptions'!$A$1:$B$5,2,FALSE), " ")</f>
        <v>3/4 Time</v>
      </c>
    </row>
    <row r="14463" spans="1:4" outlineLevel="2" x14ac:dyDescent="0.2">
      <c r="A14463" s="38">
        <v>43215.489259259259</v>
      </c>
      <c r="B14463" s="4">
        <v>50</v>
      </c>
      <c r="C14463">
        <v>2</v>
      </c>
      <c r="D14463" t="str">
        <f>IFERROR(VLOOKUP($C14463,'Enrollment descriptions'!$A$1:$B$5,2,FALSE), " ")</f>
        <v>3/4 Time</v>
      </c>
    </row>
    <row r="14464" spans="1:4" outlineLevel="1" x14ac:dyDescent="0.2">
      <c r="A14464" s="38"/>
      <c r="B14464" s="4">
        <f>SUBTOTAL(9,B14462:B14463)</f>
        <v>100</v>
      </c>
    </row>
    <row r="14465" spans="1:4" outlineLevel="2" x14ac:dyDescent="0.2">
      <c r="A14465" s="38">
        <v>43143.36959490741</v>
      </c>
      <c r="B14465" s="4">
        <v>50</v>
      </c>
      <c r="C14465">
        <v>3</v>
      </c>
      <c r="D14465" t="str">
        <f>IFERROR(VLOOKUP($C14465,'Enrollment descriptions'!$A$1:$B$5,2,FALSE), " ")</f>
        <v>1/2 Time</v>
      </c>
    </row>
    <row r="14466" spans="1:4" outlineLevel="2" x14ac:dyDescent="0.2">
      <c r="D14466" t="str">
        <f>IFERROR(VLOOKUP($C14466,'Enrollment descriptions'!$A$1:$B$5,2,FALSE), " ")</f>
        <v xml:space="preserve"> </v>
      </c>
    </row>
    <row r="14467" spans="1:4" outlineLevel="2" x14ac:dyDescent="0.2">
      <c r="A14467" s="38">
        <v>43215.51458333333</v>
      </c>
      <c r="B14467" s="4">
        <v>-50</v>
      </c>
      <c r="C14467">
        <v>4</v>
      </c>
      <c r="D14467" t="str">
        <f>IFERROR(VLOOKUP($C14467,'Enrollment descriptions'!$A$1:$B$5,2,FALSE), " ")</f>
        <v>&lt; 1/2 Time</v>
      </c>
    </row>
    <row r="14468" spans="1:4" outlineLevel="1" x14ac:dyDescent="0.2">
      <c r="A14468" s="38"/>
      <c r="B14468" s="4">
        <f>SUBTOTAL(9,B14465:B14467)</f>
        <v>0</v>
      </c>
    </row>
    <row r="14469" spans="1:4" outlineLevel="2" x14ac:dyDescent="0.2">
      <c r="A14469" s="38">
        <v>43143.369456018518</v>
      </c>
      <c r="B14469" s="4">
        <v>50</v>
      </c>
      <c r="C14469">
        <v>3</v>
      </c>
      <c r="D14469" t="str">
        <f>IFERROR(VLOOKUP($C14469,'Enrollment descriptions'!$A$1:$B$5,2,FALSE), " ")</f>
        <v>1/2 Time</v>
      </c>
    </row>
    <row r="14470" spans="1:4" outlineLevel="2" x14ac:dyDescent="0.2">
      <c r="A14470" s="38">
        <v>43202.319224537037</v>
      </c>
      <c r="B14470" s="4">
        <v>50</v>
      </c>
      <c r="C14470">
        <v>3</v>
      </c>
      <c r="D14470" t="str">
        <f>IFERROR(VLOOKUP($C14470,'Enrollment descriptions'!$A$1:$B$5,2,FALSE), " ")</f>
        <v>1/2 Time</v>
      </c>
    </row>
    <row r="14471" spans="1:4" outlineLevel="1" x14ac:dyDescent="0.2">
      <c r="A14471" s="38"/>
      <c r="B14471" s="4">
        <f>SUBTOTAL(9,B14469:B14470)</f>
        <v>100</v>
      </c>
    </row>
    <row r="14472" spans="1:4" outlineLevel="2" x14ac:dyDescent="0.2">
      <c r="A14472" s="38">
        <v>43143.369803240741</v>
      </c>
      <c r="B14472" s="4">
        <v>125</v>
      </c>
      <c r="C14472">
        <v>1</v>
      </c>
      <c r="D14472" t="str">
        <f>IFERROR(VLOOKUP($C14472,'Enrollment descriptions'!$A$1:$B$5,2,FALSE), " ")</f>
        <v>Full Time</v>
      </c>
    </row>
    <row r="14473" spans="1:4" outlineLevel="2" x14ac:dyDescent="0.2">
      <c r="D14473" t="str">
        <f>IFERROR(VLOOKUP($C14473,'Enrollment descriptions'!$A$1:$B$5,2,FALSE), " ")</f>
        <v xml:space="preserve"> </v>
      </c>
    </row>
    <row r="14474" spans="1:4" outlineLevel="1" x14ac:dyDescent="0.2">
      <c r="B14474" s="4">
        <f>SUBTOTAL(9,B14472:B14473)</f>
        <v>125</v>
      </c>
    </row>
    <row r="14475" spans="1:4" outlineLevel="2" x14ac:dyDescent="0.2">
      <c r="A14475" s="38">
        <v>43143.369016203702</v>
      </c>
      <c r="B14475" s="4">
        <v>125</v>
      </c>
      <c r="C14475">
        <v>1</v>
      </c>
      <c r="D14475" t="str">
        <f>IFERROR(VLOOKUP($C14475,'Enrollment descriptions'!$A$1:$B$5,2,FALSE), " ")</f>
        <v>Full Time</v>
      </c>
    </row>
    <row r="14476" spans="1:4" outlineLevel="2" x14ac:dyDescent="0.2">
      <c r="A14476" s="38">
        <v>43202.318865740737</v>
      </c>
      <c r="B14476" s="4">
        <v>125</v>
      </c>
      <c r="C14476">
        <v>1</v>
      </c>
      <c r="D14476" t="str">
        <f>IFERROR(VLOOKUP($C14476,'Enrollment descriptions'!$A$1:$B$5,2,FALSE), " ")</f>
        <v>Full Time</v>
      </c>
    </row>
    <row r="14477" spans="1:4" outlineLevel="1" x14ac:dyDescent="0.2">
      <c r="A14477" s="38"/>
      <c r="B14477" s="4">
        <f>SUBTOTAL(9,B14475:B14476)</f>
        <v>250</v>
      </c>
    </row>
    <row r="14478" spans="1:4" outlineLevel="2" x14ac:dyDescent="0.2">
      <c r="A14478" s="38">
        <v>43143.368587962963</v>
      </c>
      <c r="B14478" s="4">
        <v>50</v>
      </c>
      <c r="C14478">
        <v>3</v>
      </c>
      <c r="D14478" t="str">
        <f>IFERROR(VLOOKUP($C14478,'Enrollment descriptions'!$A$1:$B$5,2,FALSE), " ")</f>
        <v>1/2 Time</v>
      </c>
    </row>
    <row r="14479" spans="1:4" outlineLevel="2" x14ac:dyDescent="0.2">
      <c r="A14479" s="38">
        <v>43202.318530092591</v>
      </c>
      <c r="B14479" s="4">
        <v>50</v>
      </c>
      <c r="C14479">
        <v>3</v>
      </c>
      <c r="D14479" t="str">
        <f>IFERROR(VLOOKUP($C14479,'Enrollment descriptions'!$A$1:$B$5,2,FALSE), " ")</f>
        <v>1/2 Time</v>
      </c>
    </row>
    <row r="14480" spans="1:4" outlineLevel="1" x14ac:dyDescent="0.2">
      <c r="A14480" s="38"/>
      <c r="B14480" s="4">
        <f>SUBTOTAL(9,B14478:B14479)</f>
        <v>100</v>
      </c>
    </row>
    <row r="14481" spans="1:4" outlineLevel="2" x14ac:dyDescent="0.2">
      <c r="A14481" s="38">
        <v>43143.369710648149</v>
      </c>
      <c r="B14481" s="4">
        <v>125</v>
      </c>
      <c r="C14481">
        <v>1</v>
      </c>
      <c r="D14481" t="str">
        <f>IFERROR(VLOOKUP($C14481,'Enrollment descriptions'!$A$1:$B$5,2,FALSE), " ")</f>
        <v>Full Time</v>
      </c>
    </row>
    <row r="14482" spans="1:4" outlineLevel="2" x14ac:dyDescent="0.2">
      <c r="A14482" s="38">
        <v>43202.319409722222</v>
      </c>
      <c r="B14482" s="4">
        <v>125</v>
      </c>
      <c r="C14482">
        <v>1</v>
      </c>
      <c r="D14482" t="str">
        <f>IFERROR(VLOOKUP($C14482,'Enrollment descriptions'!$A$1:$B$5,2,FALSE), " ")</f>
        <v>Full Time</v>
      </c>
    </row>
    <row r="14483" spans="1:4" outlineLevel="1" x14ac:dyDescent="0.2">
      <c r="A14483" s="38"/>
      <c r="B14483" s="4">
        <f>SUBTOTAL(9,B14481:B14482)</f>
        <v>250</v>
      </c>
    </row>
    <row r="14484" spans="1:4" outlineLevel="2" x14ac:dyDescent="0.2">
      <c r="A14484" s="38">
        <v>43143.369386574072</v>
      </c>
      <c r="B14484" s="4">
        <v>125</v>
      </c>
      <c r="C14484">
        <v>1</v>
      </c>
      <c r="D14484" t="str">
        <f>IFERROR(VLOOKUP($C14484,'Enrollment descriptions'!$A$1:$B$5,2,FALSE), " ")</f>
        <v>Full Time</v>
      </c>
    </row>
    <row r="14485" spans="1:4" outlineLevel="2" x14ac:dyDescent="0.2">
      <c r="A14485" s="38">
        <v>43202.319178240738</v>
      </c>
      <c r="B14485" s="4">
        <v>125</v>
      </c>
      <c r="C14485">
        <v>1</v>
      </c>
      <c r="D14485" t="str">
        <f>IFERROR(VLOOKUP($C14485,'Enrollment descriptions'!$A$1:$B$5,2,FALSE), " ")</f>
        <v>Full Time</v>
      </c>
    </row>
    <row r="14486" spans="1:4" outlineLevel="1" x14ac:dyDescent="0.2">
      <c r="A14486" s="38"/>
      <c r="B14486" s="4">
        <f>SUBTOTAL(9,B14484:B14485)</f>
        <v>250</v>
      </c>
    </row>
    <row r="14487" spans="1:4" outlineLevel="2" x14ac:dyDescent="0.2">
      <c r="A14487" s="38">
        <v>43143.36855324074</v>
      </c>
      <c r="B14487" s="4">
        <v>125</v>
      </c>
      <c r="C14487">
        <v>1</v>
      </c>
      <c r="D14487" t="str">
        <f>IFERROR(VLOOKUP($C14487,'Enrollment descriptions'!$A$1:$B$5,2,FALSE), " ")</f>
        <v>Full Time</v>
      </c>
    </row>
    <row r="14488" spans="1:4" outlineLevel="2" x14ac:dyDescent="0.2">
      <c r="A14488" s="38">
        <v>43202.318506944444</v>
      </c>
      <c r="B14488" s="4">
        <v>125</v>
      </c>
      <c r="C14488">
        <v>1</v>
      </c>
      <c r="D14488" t="str">
        <f>IFERROR(VLOOKUP($C14488,'Enrollment descriptions'!$A$1:$B$5,2,FALSE), " ")</f>
        <v>Full Time</v>
      </c>
    </row>
    <row r="14489" spans="1:4" outlineLevel="1" x14ac:dyDescent="0.2">
      <c r="A14489" s="38"/>
      <c r="B14489" s="4">
        <f>SUBTOTAL(9,B14487:B14488)</f>
        <v>250</v>
      </c>
    </row>
    <row r="14490" spans="1:4" outlineLevel="2" x14ac:dyDescent="0.2">
      <c r="A14490" s="38">
        <v>43143.368472222224</v>
      </c>
      <c r="B14490" s="4">
        <v>125</v>
      </c>
      <c r="C14490">
        <v>1</v>
      </c>
      <c r="D14490" t="str">
        <f>IFERROR(VLOOKUP($C14490,'Enrollment descriptions'!$A$1:$B$5,2,FALSE), " ")</f>
        <v>Full Time</v>
      </c>
    </row>
    <row r="14491" spans="1:4" outlineLevel="2" x14ac:dyDescent="0.2">
      <c r="A14491" s="38">
        <v>43202.318437499998</v>
      </c>
      <c r="B14491" s="4">
        <v>125</v>
      </c>
      <c r="C14491">
        <v>1</v>
      </c>
      <c r="D14491" t="str">
        <f>IFERROR(VLOOKUP($C14491,'Enrollment descriptions'!$A$1:$B$5,2,FALSE), " ")</f>
        <v>Full Time</v>
      </c>
    </row>
    <row r="14492" spans="1:4" outlineLevel="1" x14ac:dyDescent="0.2">
      <c r="A14492" s="38"/>
      <c r="B14492" s="4">
        <f>SUBTOTAL(9,B14490:B14491)</f>
        <v>250</v>
      </c>
    </row>
    <row r="14493" spans="1:4" outlineLevel="2" x14ac:dyDescent="0.2">
      <c r="A14493" s="38">
        <v>43143.368425925924</v>
      </c>
      <c r="B14493" s="4">
        <v>50</v>
      </c>
      <c r="C14493">
        <v>2</v>
      </c>
      <c r="D14493" t="str">
        <f>IFERROR(VLOOKUP($C14493,'Enrollment descriptions'!$A$1:$B$5,2,FALSE), " ")</f>
        <v>3/4 Time</v>
      </c>
    </row>
    <row r="14494" spans="1:4" outlineLevel="2" x14ac:dyDescent="0.2">
      <c r="D14494" t="str">
        <f>IFERROR(VLOOKUP($C14494,'Enrollment descriptions'!$A$1:$B$5,2,FALSE), " ")</f>
        <v xml:space="preserve"> </v>
      </c>
    </row>
    <row r="14495" spans="1:4" outlineLevel="2" x14ac:dyDescent="0.2">
      <c r="A14495" s="38">
        <v>43202.318391203706</v>
      </c>
      <c r="B14495" s="4">
        <v>-50</v>
      </c>
      <c r="C14495">
        <v>2</v>
      </c>
      <c r="D14495" t="str">
        <f>IFERROR(VLOOKUP($C14495,'Enrollment descriptions'!$A$1:$B$5,2,FALSE), " ")</f>
        <v>3/4 Time</v>
      </c>
    </row>
    <row r="14496" spans="1:4" outlineLevel="1" x14ac:dyDescent="0.2">
      <c r="A14496" s="38"/>
      <c r="B14496" s="4">
        <f>SUBTOTAL(9,B14493:B14495)</f>
        <v>0</v>
      </c>
    </row>
    <row r="14497" spans="1:4" outlineLevel="2" x14ac:dyDescent="0.2">
      <c r="A14497" s="38">
        <v>43143.369687500002</v>
      </c>
      <c r="B14497" s="4">
        <v>50</v>
      </c>
      <c r="C14497">
        <v>3</v>
      </c>
      <c r="D14497" t="str">
        <f>IFERROR(VLOOKUP($C14497,'Enrollment descriptions'!$A$1:$B$5,2,FALSE), " ")</f>
        <v>1/2 Time</v>
      </c>
    </row>
    <row r="14498" spans="1:4" outlineLevel="2" x14ac:dyDescent="0.2">
      <c r="D14498" t="str">
        <f>IFERROR(VLOOKUP($C14498,'Enrollment descriptions'!$A$1:$B$5,2,FALSE), " ")</f>
        <v xml:space="preserve"> </v>
      </c>
    </row>
    <row r="14499" spans="1:4" outlineLevel="2" x14ac:dyDescent="0.2">
      <c r="A14499" s="38">
        <v>43215.514594907407</v>
      </c>
      <c r="B14499" s="4">
        <v>-50</v>
      </c>
      <c r="C14499">
        <v>4</v>
      </c>
      <c r="D14499" t="str">
        <f>IFERROR(VLOOKUP($C14499,'Enrollment descriptions'!$A$1:$B$5,2,FALSE), " ")</f>
        <v>&lt; 1/2 Time</v>
      </c>
    </row>
    <row r="14500" spans="1:4" outlineLevel="1" x14ac:dyDescent="0.2">
      <c r="A14500" s="38"/>
      <c r="B14500" s="4">
        <f>SUBTOTAL(9,B14497:B14499)</f>
        <v>0</v>
      </c>
    </row>
    <row r="14501" spans="1:4" outlineLevel="2" x14ac:dyDescent="0.2">
      <c r="A14501" s="38">
        <v>43143.368761574071</v>
      </c>
      <c r="B14501" s="4">
        <v>50</v>
      </c>
      <c r="C14501">
        <v>3</v>
      </c>
      <c r="D14501" t="str">
        <f>IFERROR(VLOOKUP($C14501,'Enrollment descriptions'!$A$1:$B$5,2,FALSE), " ")</f>
        <v>1/2 Time</v>
      </c>
    </row>
    <row r="14502" spans="1:4" outlineLevel="2" x14ac:dyDescent="0.2">
      <c r="A14502" s="38">
        <v>43202.318680555552</v>
      </c>
      <c r="B14502" s="4">
        <v>50</v>
      </c>
      <c r="C14502">
        <v>3</v>
      </c>
      <c r="D14502" t="str">
        <f>IFERROR(VLOOKUP($C14502,'Enrollment descriptions'!$A$1:$B$5,2,FALSE), " ")</f>
        <v>1/2 Time</v>
      </c>
    </row>
    <row r="14503" spans="1:4" outlineLevel="1" x14ac:dyDescent="0.2">
      <c r="A14503" s="38"/>
      <c r="B14503" s="4">
        <f>SUBTOTAL(9,B14501:B14502)</f>
        <v>100</v>
      </c>
    </row>
    <row r="14504" spans="1:4" outlineLevel="2" x14ac:dyDescent="0.2">
      <c r="A14504" s="38">
        <v>43143.369432870371</v>
      </c>
      <c r="B14504" s="4">
        <v>50</v>
      </c>
      <c r="C14504">
        <v>2</v>
      </c>
      <c r="D14504" t="str">
        <f>IFERROR(VLOOKUP($C14504,'Enrollment descriptions'!$A$1:$B$5,2,FALSE), " ")</f>
        <v>3/4 Time</v>
      </c>
    </row>
    <row r="14505" spans="1:4" outlineLevel="2" x14ac:dyDescent="0.2">
      <c r="A14505" s="38">
        <v>43202.319212962961</v>
      </c>
      <c r="B14505" s="4">
        <v>50</v>
      </c>
      <c r="C14505">
        <v>2</v>
      </c>
      <c r="D14505" t="str">
        <f>IFERROR(VLOOKUP($C14505,'Enrollment descriptions'!$A$1:$B$5,2,FALSE), " ")</f>
        <v>3/4 Time</v>
      </c>
    </row>
    <row r="14506" spans="1:4" outlineLevel="1" x14ac:dyDescent="0.2">
      <c r="A14506" s="38"/>
      <c r="B14506" s="4">
        <f>SUBTOTAL(9,B14504:B14505)</f>
        <v>100</v>
      </c>
    </row>
    <row r="14507" spans="1:4" outlineLevel="2" x14ac:dyDescent="0.2">
      <c r="A14507" s="38">
        <v>43143.367986111109</v>
      </c>
      <c r="B14507" s="4">
        <v>50</v>
      </c>
      <c r="C14507">
        <v>3</v>
      </c>
      <c r="D14507" t="str">
        <f>IFERROR(VLOOKUP($C14507,'Enrollment descriptions'!$A$1:$B$5,2,FALSE), " ")</f>
        <v>1/2 Time</v>
      </c>
    </row>
    <row r="14508" spans="1:4" outlineLevel="2" x14ac:dyDescent="0.2">
      <c r="A14508" s="38">
        <v>43202.318009259259</v>
      </c>
      <c r="B14508" s="4">
        <v>50</v>
      </c>
      <c r="C14508">
        <v>3</v>
      </c>
      <c r="D14508" t="str">
        <f>IFERROR(VLOOKUP($C14508,'Enrollment descriptions'!$A$1:$B$5,2,FALSE), " ")</f>
        <v>1/2 Time</v>
      </c>
    </row>
    <row r="14509" spans="1:4" outlineLevel="1" x14ac:dyDescent="0.2">
      <c r="A14509" s="38"/>
      <c r="B14509" s="4">
        <f>SUBTOTAL(9,B14507:B14508)</f>
        <v>100</v>
      </c>
    </row>
    <row r="14510" spans="1:4" outlineLevel="2" x14ac:dyDescent="0.2">
      <c r="A14510" s="38">
        <v>43143.369768518518</v>
      </c>
      <c r="B14510" s="4">
        <v>125</v>
      </c>
      <c r="C14510">
        <v>1</v>
      </c>
      <c r="D14510" t="str">
        <f>IFERROR(VLOOKUP($C14510,'Enrollment descriptions'!$A$1:$B$5,2,FALSE), " ")</f>
        <v>Full Time</v>
      </c>
    </row>
    <row r="14511" spans="1:4" outlineLevel="2" x14ac:dyDescent="0.2">
      <c r="A14511" s="38">
        <v>43145.406053240738</v>
      </c>
      <c r="B14511" s="4">
        <v>-125</v>
      </c>
      <c r="C14511">
        <v>1</v>
      </c>
      <c r="D14511" t="str">
        <f>IFERROR(VLOOKUP($C14511,'Enrollment descriptions'!$A$1:$B$5,2,FALSE), " ")</f>
        <v>Full Time</v>
      </c>
    </row>
    <row r="14512" spans="1:4" outlineLevel="2" x14ac:dyDescent="0.2">
      <c r="D14512" t="str">
        <f>IFERROR(VLOOKUP($C14512,'Enrollment descriptions'!$A$1:$B$5,2,FALSE), " ")</f>
        <v xml:space="preserve"> </v>
      </c>
    </row>
    <row r="14513" spans="1:4" outlineLevel="1" x14ac:dyDescent="0.2">
      <c r="B14513" s="4">
        <f>SUBTOTAL(9,B14510:B14512)</f>
        <v>0</v>
      </c>
    </row>
    <row r="14514" spans="1:4" outlineLevel="2" x14ac:dyDescent="0.2">
      <c r="A14514" s="38">
        <v>43143.367800925924</v>
      </c>
      <c r="B14514" s="4">
        <v>166.67</v>
      </c>
      <c r="C14514">
        <v>1</v>
      </c>
      <c r="D14514" t="str">
        <f>IFERROR(VLOOKUP($C14514,'Enrollment descriptions'!$A$1:$B$5,2,FALSE), " ")</f>
        <v>Full Time</v>
      </c>
    </row>
    <row r="14515" spans="1:4" outlineLevel="2" x14ac:dyDescent="0.2">
      <c r="A14515" s="38">
        <v>43145.4059837963</v>
      </c>
      <c r="B14515" s="4">
        <v>-166.67</v>
      </c>
      <c r="C14515">
        <v>1</v>
      </c>
      <c r="D14515" t="str">
        <f>IFERROR(VLOOKUP($C14515,'Enrollment descriptions'!$A$1:$B$5,2,FALSE), " ")</f>
        <v>Full Time</v>
      </c>
    </row>
    <row r="14516" spans="1:4" outlineLevel="2" x14ac:dyDescent="0.2">
      <c r="D14516" t="str">
        <f>IFERROR(VLOOKUP($C14516,'Enrollment descriptions'!$A$1:$B$5,2,FALSE), " ")</f>
        <v xml:space="preserve"> </v>
      </c>
    </row>
    <row r="14517" spans="1:4" outlineLevel="1" x14ac:dyDescent="0.2">
      <c r="B14517" s="4">
        <f>SUBTOTAL(9,B14514:B14516)</f>
        <v>0</v>
      </c>
    </row>
    <row r="14518" spans="1:4" outlineLevel="2" x14ac:dyDescent="0.2">
      <c r="A14518" s="38">
        <v>43143.368576388886</v>
      </c>
      <c r="B14518" s="4">
        <v>66.67</v>
      </c>
      <c r="C14518">
        <v>2</v>
      </c>
      <c r="D14518" t="str">
        <f>IFERROR(VLOOKUP($C14518,'Enrollment descriptions'!$A$1:$B$5,2,FALSE), " ")</f>
        <v>3/4 Time</v>
      </c>
    </row>
    <row r="14519" spans="1:4" outlineLevel="2" x14ac:dyDescent="0.2">
      <c r="A14519" s="38">
        <v>43152.249965277777</v>
      </c>
      <c r="B14519" s="4">
        <v>-16.670000000000002</v>
      </c>
      <c r="C14519">
        <v>2</v>
      </c>
      <c r="D14519" t="str">
        <f>IFERROR(VLOOKUP($C14519,'Enrollment descriptions'!$A$1:$B$5,2,FALSE), " ")</f>
        <v>3/4 Time</v>
      </c>
    </row>
    <row r="14520" spans="1:4" outlineLevel="2" x14ac:dyDescent="0.2">
      <c r="D14520" t="str">
        <f>IFERROR(VLOOKUP($C14520,'Enrollment descriptions'!$A$1:$B$5,2,FALSE), " ")</f>
        <v xml:space="preserve"> </v>
      </c>
    </row>
    <row r="14521" spans="1:4" outlineLevel="2" x14ac:dyDescent="0.2">
      <c r="A14521" s="38">
        <v>43215.514537037037</v>
      </c>
      <c r="B14521" s="4">
        <v>-50</v>
      </c>
      <c r="C14521">
        <v>4</v>
      </c>
      <c r="D14521" t="str">
        <f>IFERROR(VLOOKUP($C14521,'Enrollment descriptions'!$A$1:$B$5,2,FALSE), " ")</f>
        <v>&lt; 1/2 Time</v>
      </c>
    </row>
    <row r="14522" spans="1:4" outlineLevel="1" x14ac:dyDescent="0.2">
      <c r="A14522" s="38"/>
      <c r="B14522" s="4">
        <f>SUBTOTAL(9,B14518:B14521)</f>
        <v>0</v>
      </c>
    </row>
    <row r="14523" spans="1:4" outlineLevel="2" x14ac:dyDescent="0.2">
      <c r="A14523" s="38">
        <v>43143.368414351855</v>
      </c>
      <c r="B14523" s="4">
        <v>50</v>
      </c>
      <c r="C14523">
        <v>2</v>
      </c>
      <c r="D14523" t="str">
        <f>IFERROR(VLOOKUP($C14523,'Enrollment descriptions'!$A$1:$B$5,2,FALSE), " ")</f>
        <v>3/4 Time</v>
      </c>
    </row>
    <row r="14524" spans="1:4" outlineLevel="2" x14ac:dyDescent="0.2">
      <c r="A14524" s="38">
        <v>43202.318379629629</v>
      </c>
      <c r="B14524" s="4">
        <v>50</v>
      </c>
      <c r="C14524">
        <v>2</v>
      </c>
      <c r="D14524" t="str">
        <f>IFERROR(VLOOKUP($C14524,'Enrollment descriptions'!$A$1:$B$5,2,FALSE), " ")</f>
        <v>3/4 Time</v>
      </c>
    </row>
    <row r="14525" spans="1:4" outlineLevel="1" x14ac:dyDescent="0.2">
      <c r="A14525" s="38"/>
      <c r="B14525" s="4">
        <f>SUBTOTAL(9,B14523:B14524)</f>
        <v>100</v>
      </c>
    </row>
    <row r="14526" spans="1:4" outlineLevel="2" x14ac:dyDescent="0.2">
      <c r="A14526" s="38">
        <v>43143.368113425924</v>
      </c>
      <c r="B14526" s="4">
        <v>125</v>
      </c>
      <c r="C14526">
        <v>1</v>
      </c>
      <c r="D14526" t="str">
        <f>IFERROR(VLOOKUP($C14526,'Enrollment descriptions'!$A$1:$B$5,2,FALSE), " ")</f>
        <v>Full Time</v>
      </c>
    </row>
    <row r="14527" spans="1:4" outlineLevel="2" x14ac:dyDescent="0.2">
      <c r="A14527" s="38">
        <v>43202.318136574075</v>
      </c>
      <c r="B14527" s="4">
        <v>125</v>
      </c>
      <c r="C14527">
        <v>1</v>
      </c>
      <c r="D14527" t="str">
        <f>IFERROR(VLOOKUP($C14527,'Enrollment descriptions'!$A$1:$B$5,2,FALSE), " ")</f>
        <v>Full Time</v>
      </c>
    </row>
    <row r="14528" spans="1:4" outlineLevel="1" x14ac:dyDescent="0.2">
      <c r="A14528" s="38"/>
      <c r="B14528" s="4">
        <f>SUBTOTAL(9,B14526:B14527)</f>
        <v>250</v>
      </c>
    </row>
    <row r="14529" spans="1:4" outlineLevel="2" x14ac:dyDescent="0.2">
      <c r="A14529" s="38">
        <v>43143.368263888886</v>
      </c>
      <c r="B14529" s="4">
        <v>125</v>
      </c>
      <c r="C14529">
        <v>1</v>
      </c>
      <c r="D14529" t="str">
        <f>IFERROR(VLOOKUP($C14529,'Enrollment descriptions'!$A$1:$B$5,2,FALSE), " ")</f>
        <v>Full Time</v>
      </c>
    </row>
    <row r="14530" spans="1:4" outlineLevel="2" x14ac:dyDescent="0.2">
      <c r="A14530" s="38">
        <v>43202.318252314813</v>
      </c>
      <c r="B14530" s="4">
        <v>125</v>
      </c>
      <c r="C14530">
        <v>1</v>
      </c>
      <c r="D14530" t="str">
        <f>IFERROR(VLOOKUP($C14530,'Enrollment descriptions'!$A$1:$B$5,2,FALSE), " ")</f>
        <v>Full Time</v>
      </c>
    </row>
    <row r="14531" spans="1:4" outlineLevel="1" x14ac:dyDescent="0.2">
      <c r="A14531" s="38"/>
      <c r="B14531" s="4">
        <f>SUBTOTAL(9,B14529:B14530)</f>
        <v>250</v>
      </c>
    </row>
    <row r="14532" spans="1:4" outlineLevel="2" x14ac:dyDescent="0.2">
      <c r="D14532" t="str">
        <f>IFERROR(VLOOKUP($C14532,'Enrollment descriptions'!$A$1:$B$5,2,FALSE), " ")</f>
        <v xml:space="preserve"> </v>
      </c>
    </row>
    <row r="14533" spans="1:4" outlineLevel="2" x14ac:dyDescent="0.2">
      <c r="D14533" t="str">
        <f>IFERROR(VLOOKUP($C14533,'Enrollment descriptions'!$A$1:$B$5,2,FALSE), " ")</f>
        <v xml:space="preserve"> </v>
      </c>
    </row>
    <row r="14534" spans="1:4" outlineLevel="1" x14ac:dyDescent="0.2">
      <c r="B14534" s="4">
        <f>SUBTOTAL(9,B14532:B14533)</f>
        <v>0</v>
      </c>
    </row>
    <row r="14535" spans="1:4" outlineLevel="2" x14ac:dyDescent="0.2">
      <c r="A14535" s="38">
        <v>43143.367627314816</v>
      </c>
      <c r="B14535" s="4">
        <v>50</v>
      </c>
      <c r="C14535">
        <v>2</v>
      </c>
      <c r="D14535" t="str">
        <f>IFERROR(VLOOKUP($C14535,'Enrollment descriptions'!$A$1:$B$5,2,FALSE), " ")</f>
        <v>3/4 Time</v>
      </c>
    </row>
    <row r="14536" spans="1:4" outlineLevel="2" x14ac:dyDescent="0.2">
      <c r="A14536" s="38">
        <v>43202.317754629628</v>
      </c>
      <c r="B14536" s="4">
        <v>50</v>
      </c>
      <c r="C14536">
        <v>2</v>
      </c>
      <c r="D14536" t="str">
        <f>IFERROR(VLOOKUP($C14536,'Enrollment descriptions'!$A$1:$B$5,2,FALSE), " ")</f>
        <v>3/4 Time</v>
      </c>
    </row>
    <row r="14537" spans="1:4" outlineLevel="1" x14ac:dyDescent="0.2">
      <c r="A14537" s="38"/>
      <c r="B14537" s="4">
        <f>SUBTOTAL(9,B14535:B14536)</f>
        <v>100</v>
      </c>
    </row>
    <row r="14538" spans="1:4" outlineLevel="2" x14ac:dyDescent="0.2">
      <c r="A14538" s="38">
        <v>43143.369722222225</v>
      </c>
      <c r="B14538" s="4">
        <v>50</v>
      </c>
      <c r="C14538">
        <v>2</v>
      </c>
      <c r="D14538" t="str">
        <f>IFERROR(VLOOKUP($C14538,'Enrollment descriptions'!$A$1:$B$5,2,FALSE), " ")</f>
        <v>3/4 Time</v>
      </c>
    </row>
    <row r="14539" spans="1:4" outlineLevel="2" x14ac:dyDescent="0.2">
      <c r="A14539" s="38">
        <v>43202.319421296299</v>
      </c>
      <c r="B14539" s="4">
        <v>50</v>
      </c>
      <c r="C14539">
        <v>3</v>
      </c>
      <c r="D14539" t="str">
        <f>IFERROR(VLOOKUP($C14539,'Enrollment descriptions'!$A$1:$B$5,2,FALSE), " ")</f>
        <v>1/2 Time</v>
      </c>
    </row>
    <row r="14540" spans="1:4" outlineLevel="1" x14ac:dyDescent="0.2">
      <c r="A14540" s="38"/>
      <c r="B14540" s="4">
        <f>SUBTOTAL(9,B14538:B14539)</f>
        <v>100</v>
      </c>
    </row>
    <row r="14541" spans="1:4" outlineLevel="2" x14ac:dyDescent="0.2">
      <c r="A14541" s="38">
        <v>43143.368263888886</v>
      </c>
      <c r="B14541" s="4">
        <v>125</v>
      </c>
      <c r="C14541">
        <v>1</v>
      </c>
      <c r="D14541" t="str">
        <f>IFERROR(VLOOKUP($C14541,'Enrollment descriptions'!$A$1:$B$5,2,FALSE), " ")</f>
        <v>Full Time</v>
      </c>
    </row>
    <row r="14542" spans="1:4" outlineLevel="2" x14ac:dyDescent="0.2">
      <c r="A14542" s="38">
        <v>43202.318252314813</v>
      </c>
      <c r="B14542" s="4">
        <v>125</v>
      </c>
      <c r="C14542">
        <v>1</v>
      </c>
      <c r="D14542" t="str">
        <f>IFERROR(VLOOKUP($C14542,'Enrollment descriptions'!$A$1:$B$5,2,FALSE), " ")</f>
        <v>Full Time</v>
      </c>
    </row>
    <row r="14543" spans="1:4" outlineLevel="1" x14ac:dyDescent="0.2">
      <c r="A14543" s="38"/>
      <c r="B14543" s="4">
        <f>SUBTOTAL(9,B14541:B14542)</f>
        <v>250</v>
      </c>
    </row>
    <row r="14544" spans="1:4" outlineLevel="2" x14ac:dyDescent="0.2">
      <c r="A14544" s="38">
        <v>43143.369733796295</v>
      </c>
      <c r="B14544" s="4">
        <v>125</v>
      </c>
      <c r="C14544">
        <v>1</v>
      </c>
      <c r="D14544" t="str">
        <f>IFERROR(VLOOKUP($C14544,'Enrollment descriptions'!$A$1:$B$5,2,FALSE), " ")</f>
        <v>Full Time</v>
      </c>
    </row>
    <row r="14545" spans="1:4" outlineLevel="2" x14ac:dyDescent="0.2">
      <c r="A14545" s="38">
        <v>43202.319432870368</v>
      </c>
      <c r="B14545" s="4">
        <v>125</v>
      </c>
      <c r="C14545">
        <v>1</v>
      </c>
      <c r="D14545" t="str">
        <f>IFERROR(VLOOKUP($C14545,'Enrollment descriptions'!$A$1:$B$5,2,FALSE), " ")</f>
        <v>Full Time</v>
      </c>
    </row>
    <row r="14546" spans="1:4" outlineLevel="1" x14ac:dyDescent="0.2">
      <c r="A14546" s="38"/>
      <c r="B14546" s="4">
        <f>SUBTOTAL(9,B14544:B14545)</f>
        <v>250</v>
      </c>
    </row>
    <row r="14547" spans="1:4" outlineLevel="2" x14ac:dyDescent="0.2">
      <c r="A14547" s="38">
        <v>43143.369490740741</v>
      </c>
      <c r="B14547" s="4">
        <v>50</v>
      </c>
      <c r="C14547">
        <v>3</v>
      </c>
      <c r="D14547" t="str">
        <f>IFERROR(VLOOKUP($C14547,'Enrollment descriptions'!$A$1:$B$5,2,FALSE), " ")</f>
        <v>1/2 Time</v>
      </c>
    </row>
    <row r="14548" spans="1:4" outlineLevel="2" x14ac:dyDescent="0.2">
      <c r="D14548" t="str">
        <f>IFERROR(VLOOKUP($C14548,'Enrollment descriptions'!$A$1:$B$5,2,FALSE), " ")</f>
        <v xml:space="preserve"> </v>
      </c>
    </row>
    <row r="14549" spans="1:4" outlineLevel="2" x14ac:dyDescent="0.2">
      <c r="A14549" s="38">
        <v>43215.51458333333</v>
      </c>
      <c r="B14549" s="4">
        <v>-50</v>
      </c>
      <c r="C14549">
        <v>4</v>
      </c>
      <c r="D14549" t="str">
        <f>IFERROR(VLOOKUP($C14549,'Enrollment descriptions'!$A$1:$B$5,2,FALSE), " ")</f>
        <v>&lt; 1/2 Time</v>
      </c>
    </row>
    <row r="14550" spans="1:4" outlineLevel="1" x14ac:dyDescent="0.2">
      <c r="A14550" s="38"/>
      <c r="B14550" s="4">
        <f>SUBTOTAL(9,B14547:B14549)</f>
        <v>0</v>
      </c>
    </row>
    <row r="14551" spans="1:4" outlineLevel="2" x14ac:dyDescent="0.2">
      <c r="A14551" s="38">
        <v>43143.369143518517</v>
      </c>
      <c r="B14551" s="4">
        <v>125</v>
      </c>
      <c r="C14551">
        <v>1</v>
      </c>
      <c r="D14551" t="str">
        <f>IFERROR(VLOOKUP($C14551,'Enrollment descriptions'!$A$1:$B$5,2,FALSE), " ")</f>
        <v>Full Time</v>
      </c>
    </row>
    <row r="14552" spans="1:4" outlineLevel="2" x14ac:dyDescent="0.2">
      <c r="A14552" s="38">
        <v>43202.318969907406</v>
      </c>
      <c r="B14552" s="4">
        <v>125</v>
      </c>
      <c r="C14552">
        <v>1</v>
      </c>
      <c r="D14552" t="str">
        <f>IFERROR(VLOOKUP($C14552,'Enrollment descriptions'!$A$1:$B$5,2,FALSE), " ")</f>
        <v>Full Time</v>
      </c>
    </row>
    <row r="14553" spans="1:4" outlineLevel="1" x14ac:dyDescent="0.2">
      <c r="A14553" s="38"/>
      <c r="B14553" s="4">
        <f>SUBTOTAL(9,B14551:B14552)</f>
        <v>250</v>
      </c>
    </row>
    <row r="14554" spans="1:4" outlineLevel="2" x14ac:dyDescent="0.2">
      <c r="A14554" s="38">
        <v>43143.369351851848</v>
      </c>
      <c r="B14554" s="4">
        <v>125</v>
      </c>
      <c r="C14554">
        <v>1</v>
      </c>
      <c r="D14554" t="str">
        <f>IFERROR(VLOOKUP($C14554,'Enrollment descriptions'!$A$1:$B$5,2,FALSE), " ")</f>
        <v>Full Time</v>
      </c>
    </row>
    <row r="14555" spans="1:4" outlineLevel="2" x14ac:dyDescent="0.2">
      <c r="A14555" s="38">
        <v>43202.319155092591</v>
      </c>
      <c r="B14555" s="4">
        <v>125</v>
      </c>
      <c r="C14555">
        <v>1</v>
      </c>
      <c r="D14555" t="str">
        <f>IFERROR(VLOOKUP($C14555,'Enrollment descriptions'!$A$1:$B$5,2,FALSE), " ")</f>
        <v>Full Time</v>
      </c>
    </row>
    <row r="14556" spans="1:4" outlineLevel="1" x14ac:dyDescent="0.2">
      <c r="A14556" s="38"/>
      <c r="B14556" s="4">
        <f>SUBTOTAL(9,B14554:B14555)</f>
        <v>250</v>
      </c>
    </row>
    <row r="14557" spans="1:4" outlineLevel="2" x14ac:dyDescent="0.2">
      <c r="A14557" s="38">
        <v>43143.368518518517</v>
      </c>
      <c r="B14557" s="4">
        <v>50</v>
      </c>
      <c r="C14557">
        <v>3</v>
      </c>
      <c r="D14557" t="str">
        <f>IFERROR(VLOOKUP($C14557,'Enrollment descriptions'!$A$1:$B$5,2,FALSE), " ")</f>
        <v>1/2 Time</v>
      </c>
    </row>
    <row r="14558" spans="1:4" outlineLevel="2" x14ac:dyDescent="0.2">
      <c r="A14558" s="38">
        <v>43202.318472222221</v>
      </c>
      <c r="B14558" s="4">
        <v>50</v>
      </c>
      <c r="C14558">
        <v>3</v>
      </c>
      <c r="D14558" t="str">
        <f>IFERROR(VLOOKUP($C14558,'Enrollment descriptions'!$A$1:$B$5,2,FALSE), " ")</f>
        <v>1/2 Time</v>
      </c>
    </row>
    <row r="14559" spans="1:4" outlineLevel="1" x14ac:dyDescent="0.2">
      <c r="A14559" s="38"/>
      <c r="B14559" s="4">
        <f>SUBTOTAL(9,B14557:B14558)</f>
        <v>100</v>
      </c>
    </row>
    <row r="14560" spans="1:4" outlineLevel="2" x14ac:dyDescent="0.2">
      <c r="A14560" s="38">
        <v>43143.367534722223</v>
      </c>
      <c r="B14560" s="4">
        <v>125</v>
      </c>
      <c r="C14560">
        <v>1</v>
      </c>
      <c r="D14560" t="str">
        <f>IFERROR(VLOOKUP($C14560,'Enrollment descriptions'!$A$1:$B$5,2,FALSE), " ")</f>
        <v>Full Time</v>
      </c>
    </row>
    <row r="14561" spans="1:4" outlineLevel="2" x14ac:dyDescent="0.2">
      <c r="A14561" s="38">
        <v>43202.317673611113</v>
      </c>
      <c r="B14561" s="4">
        <v>125</v>
      </c>
      <c r="C14561">
        <v>1</v>
      </c>
      <c r="D14561" t="str">
        <f>IFERROR(VLOOKUP($C14561,'Enrollment descriptions'!$A$1:$B$5,2,FALSE), " ")</f>
        <v>Full Time</v>
      </c>
    </row>
    <row r="14562" spans="1:4" outlineLevel="1" x14ac:dyDescent="0.2">
      <c r="A14562" s="38"/>
      <c r="B14562" s="4">
        <f>SUBTOTAL(9,B14560:B14561)</f>
        <v>250</v>
      </c>
    </row>
    <row r="14563" spans="1:4" outlineLevel="2" x14ac:dyDescent="0.2">
      <c r="A14563" s="38">
        <v>43215.489282407405</v>
      </c>
      <c r="B14563" s="4">
        <v>125</v>
      </c>
      <c r="C14563">
        <v>1</v>
      </c>
      <c r="D14563" t="str">
        <f>IFERROR(VLOOKUP($C14563,'Enrollment descriptions'!$A$1:$B$5,2,FALSE), " ")</f>
        <v>Full Time</v>
      </c>
    </row>
    <row r="14564" spans="1:4" outlineLevel="2" x14ac:dyDescent="0.2">
      <c r="A14564" s="38">
        <v>43215.489282407405</v>
      </c>
      <c r="B14564" s="4">
        <v>125</v>
      </c>
      <c r="C14564">
        <v>1</v>
      </c>
      <c r="D14564" t="str">
        <f>IFERROR(VLOOKUP($C14564,'Enrollment descriptions'!$A$1:$B$5,2,FALSE), " ")</f>
        <v>Full Time</v>
      </c>
    </row>
    <row r="14565" spans="1:4" outlineLevel="1" x14ac:dyDescent="0.2">
      <c r="A14565" s="38"/>
      <c r="B14565" s="4">
        <f>SUBTOTAL(9,B14563:B14564)</f>
        <v>250</v>
      </c>
    </row>
    <row r="14566" spans="1:4" outlineLevel="2" x14ac:dyDescent="0.2">
      <c r="A14566" s="38">
        <v>43143.368298611109</v>
      </c>
      <c r="B14566" s="4">
        <v>125</v>
      </c>
      <c r="C14566">
        <v>1</v>
      </c>
      <c r="D14566" t="str">
        <f>IFERROR(VLOOKUP($C14566,'Enrollment descriptions'!$A$1:$B$5,2,FALSE), " ")</f>
        <v>Full Time</v>
      </c>
    </row>
    <row r="14567" spans="1:4" outlineLevel="2" x14ac:dyDescent="0.2">
      <c r="A14567" s="38">
        <v>43202.31827546296</v>
      </c>
      <c r="B14567" s="4">
        <v>125</v>
      </c>
      <c r="C14567">
        <v>1</v>
      </c>
      <c r="D14567" t="str">
        <f>IFERROR(VLOOKUP($C14567,'Enrollment descriptions'!$A$1:$B$5,2,FALSE), " ")</f>
        <v>Full Time</v>
      </c>
    </row>
    <row r="14568" spans="1:4" outlineLevel="1" x14ac:dyDescent="0.2">
      <c r="A14568" s="38"/>
      <c r="B14568" s="4">
        <f>SUBTOTAL(9,B14566:B14567)</f>
        <v>250</v>
      </c>
    </row>
    <row r="14569" spans="1:4" outlineLevel="2" x14ac:dyDescent="0.2">
      <c r="A14569" s="38">
        <v>43143.368796296294</v>
      </c>
      <c r="B14569" s="4">
        <v>125</v>
      </c>
      <c r="C14569">
        <v>1</v>
      </c>
      <c r="D14569" t="str">
        <f>IFERROR(VLOOKUP($C14569,'Enrollment descriptions'!$A$1:$B$5,2,FALSE), " ")</f>
        <v>Full Time</v>
      </c>
    </row>
    <row r="14570" spans="1:4" outlineLevel="2" x14ac:dyDescent="0.2">
      <c r="A14570" s="38">
        <v>43202.318703703706</v>
      </c>
      <c r="B14570" s="4">
        <v>125</v>
      </c>
      <c r="C14570">
        <v>1</v>
      </c>
      <c r="D14570" t="str">
        <f>IFERROR(VLOOKUP($C14570,'Enrollment descriptions'!$A$1:$B$5,2,FALSE), " ")</f>
        <v>Full Time</v>
      </c>
    </row>
    <row r="14571" spans="1:4" outlineLevel="1" x14ac:dyDescent="0.2">
      <c r="A14571" s="38"/>
      <c r="B14571" s="4">
        <f>SUBTOTAL(9,B14569:B14570)</f>
        <v>250</v>
      </c>
    </row>
    <row r="14572" spans="1:4" outlineLevel="2" x14ac:dyDescent="0.2">
      <c r="A14572" s="38">
        <v>43143.368460648147</v>
      </c>
      <c r="B14572" s="4">
        <v>50</v>
      </c>
      <c r="C14572">
        <v>2</v>
      </c>
      <c r="D14572" t="str">
        <f>IFERROR(VLOOKUP($C14572,'Enrollment descriptions'!$A$1:$B$5,2,FALSE), " ")</f>
        <v>3/4 Time</v>
      </c>
    </row>
    <row r="14573" spans="1:4" outlineLevel="2" x14ac:dyDescent="0.2">
      <c r="A14573" s="38">
        <v>43202.318425925929</v>
      </c>
      <c r="B14573" s="4">
        <v>50</v>
      </c>
      <c r="C14573">
        <v>2</v>
      </c>
      <c r="D14573" t="str">
        <f>IFERROR(VLOOKUP($C14573,'Enrollment descriptions'!$A$1:$B$5,2,FALSE), " ")</f>
        <v>3/4 Time</v>
      </c>
    </row>
    <row r="14574" spans="1:4" outlineLevel="1" x14ac:dyDescent="0.2">
      <c r="A14574" s="38"/>
      <c r="B14574" s="4">
        <f>SUBTOTAL(9,B14572:B14573)</f>
        <v>100</v>
      </c>
    </row>
    <row r="14575" spans="1:4" outlineLevel="2" x14ac:dyDescent="0.2">
      <c r="A14575" s="38">
        <v>43143.367997685185</v>
      </c>
      <c r="B14575" s="4">
        <v>50</v>
      </c>
      <c r="C14575">
        <v>2</v>
      </c>
      <c r="D14575" t="str">
        <f>IFERROR(VLOOKUP($C14575,'Enrollment descriptions'!$A$1:$B$5,2,FALSE), " ")</f>
        <v>3/4 Time</v>
      </c>
    </row>
    <row r="14576" spans="1:4" outlineLevel="2" x14ac:dyDescent="0.2">
      <c r="A14576" s="38">
        <v>43202.318020833336</v>
      </c>
      <c r="B14576" s="4">
        <v>50</v>
      </c>
      <c r="C14576">
        <v>2</v>
      </c>
      <c r="D14576" t="str">
        <f>IFERROR(VLOOKUP($C14576,'Enrollment descriptions'!$A$1:$B$5,2,FALSE), " ")</f>
        <v>3/4 Time</v>
      </c>
    </row>
    <row r="14577" spans="1:4" outlineLevel="1" x14ac:dyDescent="0.2">
      <c r="A14577" s="38"/>
      <c r="B14577" s="4">
        <f>SUBTOTAL(9,B14575:B14576)</f>
        <v>100</v>
      </c>
    </row>
    <row r="14578" spans="1:4" outlineLevel="2" x14ac:dyDescent="0.2">
      <c r="A14578" s="38">
        <v>43143.369502314818</v>
      </c>
      <c r="B14578" s="4">
        <v>50</v>
      </c>
      <c r="C14578">
        <v>2</v>
      </c>
      <c r="D14578" t="str">
        <f>IFERROR(VLOOKUP($C14578,'Enrollment descriptions'!$A$1:$B$5,2,FALSE), " ")</f>
        <v>3/4 Time</v>
      </c>
    </row>
    <row r="14579" spans="1:4" outlineLevel="2" x14ac:dyDescent="0.2">
      <c r="A14579" s="38">
        <v>43202.31925925926</v>
      </c>
      <c r="B14579" s="4">
        <v>50</v>
      </c>
      <c r="C14579">
        <v>2</v>
      </c>
      <c r="D14579" t="str">
        <f>IFERROR(VLOOKUP($C14579,'Enrollment descriptions'!$A$1:$B$5,2,FALSE), " ")</f>
        <v>3/4 Time</v>
      </c>
    </row>
    <row r="14580" spans="1:4" outlineLevel="1" x14ac:dyDescent="0.2">
      <c r="A14580" s="38"/>
      <c r="B14580" s="4">
        <f>SUBTOTAL(9,B14578:B14579)</f>
        <v>100</v>
      </c>
    </row>
    <row r="14581" spans="1:4" outlineLevel="2" x14ac:dyDescent="0.2">
      <c r="A14581" s="38">
        <v>43143.368217592593</v>
      </c>
      <c r="B14581" s="4">
        <v>125</v>
      </c>
      <c r="C14581">
        <v>1</v>
      </c>
      <c r="D14581" t="str">
        <f>IFERROR(VLOOKUP($C14581,'Enrollment descriptions'!$A$1:$B$5,2,FALSE), " ")</f>
        <v>Full Time</v>
      </c>
    </row>
    <row r="14582" spans="1:4" outlineLevel="2" x14ac:dyDescent="0.2">
      <c r="A14582" s="38">
        <v>43202.31821759259</v>
      </c>
      <c r="B14582" s="4">
        <v>125</v>
      </c>
      <c r="C14582">
        <v>1</v>
      </c>
      <c r="D14582" t="str">
        <f>IFERROR(VLOOKUP($C14582,'Enrollment descriptions'!$A$1:$B$5,2,FALSE), " ")</f>
        <v>Full Time</v>
      </c>
    </row>
    <row r="14583" spans="1:4" outlineLevel="1" x14ac:dyDescent="0.2">
      <c r="A14583" s="38"/>
      <c r="B14583" s="4">
        <f>SUBTOTAL(9,B14581:B14582)</f>
        <v>250</v>
      </c>
    </row>
    <row r="14584" spans="1:4" outlineLevel="2" x14ac:dyDescent="0.2">
      <c r="A14584" s="38">
        <v>43143.369074074071</v>
      </c>
      <c r="B14584" s="4">
        <v>125</v>
      </c>
      <c r="C14584">
        <v>1</v>
      </c>
      <c r="D14584" t="str">
        <f>IFERROR(VLOOKUP($C14584,'Enrollment descriptions'!$A$1:$B$5,2,FALSE), " ")</f>
        <v>Full Time</v>
      </c>
    </row>
    <row r="14585" spans="1:4" outlineLevel="2" x14ac:dyDescent="0.2">
      <c r="A14585" s="38">
        <v>43202.318912037037</v>
      </c>
      <c r="B14585" s="4">
        <v>125</v>
      </c>
      <c r="C14585">
        <v>1</v>
      </c>
      <c r="D14585" t="str">
        <f>IFERROR(VLOOKUP($C14585,'Enrollment descriptions'!$A$1:$B$5,2,FALSE), " ")</f>
        <v>Full Time</v>
      </c>
    </row>
    <row r="14586" spans="1:4" outlineLevel="1" x14ac:dyDescent="0.2">
      <c r="A14586" s="38"/>
      <c r="B14586" s="4">
        <f>SUBTOTAL(9,B14584:B14585)</f>
        <v>250</v>
      </c>
    </row>
    <row r="14587" spans="1:4" outlineLevel="2" x14ac:dyDescent="0.2">
      <c r="A14587" s="38">
        <v>43143.368136574078</v>
      </c>
      <c r="B14587" s="4">
        <v>125</v>
      </c>
      <c r="C14587">
        <v>1</v>
      </c>
      <c r="D14587" t="str">
        <f>IFERROR(VLOOKUP($C14587,'Enrollment descriptions'!$A$1:$B$5,2,FALSE), " ")</f>
        <v>Full Time</v>
      </c>
    </row>
    <row r="14588" spans="1:4" outlineLevel="2" x14ac:dyDescent="0.2">
      <c r="A14588" s="38">
        <v>43202.318159722221</v>
      </c>
      <c r="B14588" s="4">
        <v>125</v>
      </c>
      <c r="C14588">
        <v>1</v>
      </c>
      <c r="D14588" t="str">
        <f>IFERROR(VLOOKUP($C14588,'Enrollment descriptions'!$A$1:$B$5,2,FALSE), " ")</f>
        <v>Full Time</v>
      </c>
    </row>
    <row r="14589" spans="1:4" outlineLevel="1" x14ac:dyDescent="0.2">
      <c r="A14589" s="38"/>
      <c r="B14589" s="4">
        <f>SUBTOTAL(9,B14587:B14588)</f>
        <v>250</v>
      </c>
    </row>
    <row r="14590" spans="1:4" outlineLevel="2" x14ac:dyDescent="0.2">
      <c r="A14590" s="38">
        <v>43143.367951388886</v>
      </c>
      <c r="B14590" s="4">
        <v>50</v>
      </c>
      <c r="C14590">
        <v>3</v>
      </c>
      <c r="D14590" t="str">
        <f>IFERROR(VLOOKUP($C14590,'Enrollment descriptions'!$A$1:$B$5,2,FALSE), " ")</f>
        <v>1/2 Time</v>
      </c>
    </row>
    <row r="14591" spans="1:4" outlineLevel="2" x14ac:dyDescent="0.2">
      <c r="A14591" s="38">
        <v>43202.317974537036</v>
      </c>
      <c r="B14591" s="4">
        <v>50</v>
      </c>
      <c r="C14591">
        <v>3</v>
      </c>
      <c r="D14591" t="str">
        <f>IFERROR(VLOOKUP($C14591,'Enrollment descriptions'!$A$1:$B$5,2,FALSE), " ")</f>
        <v>1/2 Time</v>
      </c>
    </row>
    <row r="14592" spans="1:4" outlineLevel="1" x14ac:dyDescent="0.2">
      <c r="A14592" s="38"/>
      <c r="B14592" s="4">
        <f>SUBTOTAL(9,B14590:B14591)</f>
        <v>100</v>
      </c>
    </row>
    <row r="14593" spans="1:4" outlineLevel="2" x14ac:dyDescent="0.2">
      <c r="A14593" s="38">
        <v>43143.367800925924</v>
      </c>
      <c r="B14593" s="4">
        <v>125</v>
      </c>
      <c r="C14593">
        <v>1</v>
      </c>
      <c r="D14593" t="str">
        <f>IFERROR(VLOOKUP($C14593,'Enrollment descriptions'!$A$1:$B$5,2,FALSE), " ")</f>
        <v>Full Time</v>
      </c>
    </row>
    <row r="14594" spans="1:4" outlineLevel="2" x14ac:dyDescent="0.2">
      <c r="A14594" s="38">
        <v>43202.317870370367</v>
      </c>
      <c r="B14594" s="4">
        <v>125</v>
      </c>
      <c r="C14594">
        <v>1</v>
      </c>
      <c r="D14594" t="str">
        <f>IFERROR(VLOOKUP($C14594,'Enrollment descriptions'!$A$1:$B$5,2,FALSE), " ")</f>
        <v>Full Time</v>
      </c>
    </row>
    <row r="14595" spans="1:4" outlineLevel="1" x14ac:dyDescent="0.2">
      <c r="A14595" s="38"/>
      <c r="B14595" s="4">
        <f>SUBTOTAL(9,B14593:B14594)</f>
        <v>250</v>
      </c>
    </row>
    <row r="14596" spans="1:4" outlineLevel="2" x14ac:dyDescent="0.2">
      <c r="A14596" s="38">
        <v>43143.368437500001</v>
      </c>
      <c r="B14596" s="4">
        <v>125</v>
      </c>
      <c r="C14596">
        <v>1</v>
      </c>
      <c r="D14596" t="str">
        <f>IFERROR(VLOOKUP($C14596,'Enrollment descriptions'!$A$1:$B$5,2,FALSE), " ")</f>
        <v>Full Time</v>
      </c>
    </row>
    <row r="14597" spans="1:4" outlineLevel="2" x14ac:dyDescent="0.2">
      <c r="A14597" s="38">
        <v>43202.318402777775</v>
      </c>
      <c r="B14597" s="4">
        <v>125</v>
      </c>
      <c r="C14597">
        <v>1</v>
      </c>
      <c r="D14597" t="str">
        <f>IFERROR(VLOOKUP($C14597,'Enrollment descriptions'!$A$1:$B$5,2,FALSE), " ")</f>
        <v>Full Time</v>
      </c>
    </row>
    <row r="14598" spans="1:4" outlineLevel="1" x14ac:dyDescent="0.2">
      <c r="A14598" s="38"/>
      <c r="B14598" s="4">
        <f>SUBTOTAL(9,B14596:B14597)</f>
        <v>250</v>
      </c>
    </row>
    <row r="14599" spans="1:4" outlineLevel="2" x14ac:dyDescent="0.2">
      <c r="A14599" s="38">
        <v>43143.369085648148</v>
      </c>
      <c r="B14599" s="4">
        <v>50</v>
      </c>
      <c r="C14599">
        <v>2</v>
      </c>
      <c r="D14599" t="str">
        <f>IFERROR(VLOOKUP($C14599,'Enrollment descriptions'!$A$1:$B$5,2,FALSE), " ")</f>
        <v>3/4 Time</v>
      </c>
    </row>
    <row r="14600" spans="1:4" outlineLevel="2" x14ac:dyDescent="0.2">
      <c r="A14600" s="38">
        <v>43202.318912037037</v>
      </c>
      <c r="B14600" s="4">
        <v>50</v>
      </c>
      <c r="C14600">
        <v>2</v>
      </c>
      <c r="D14600" t="str">
        <f>IFERROR(VLOOKUP($C14600,'Enrollment descriptions'!$A$1:$B$5,2,FALSE), " ")</f>
        <v>3/4 Time</v>
      </c>
    </row>
    <row r="14601" spans="1:4" outlineLevel="1" x14ac:dyDescent="0.2">
      <c r="A14601" s="38"/>
      <c r="B14601" s="4">
        <f>SUBTOTAL(9,B14599:B14600)</f>
        <v>100</v>
      </c>
    </row>
    <row r="14602" spans="1:4" outlineLevel="2" x14ac:dyDescent="0.2">
      <c r="A14602" s="38">
        <v>43143.367685185185</v>
      </c>
      <c r="B14602" s="4">
        <v>125</v>
      </c>
      <c r="C14602">
        <v>1</v>
      </c>
      <c r="D14602" t="str">
        <f>IFERROR(VLOOKUP($C14602,'Enrollment descriptions'!$A$1:$B$5,2,FALSE), " ")</f>
        <v>Full Time</v>
      </c>
    </row>
    <row r="14603" spans="1:4" outlineLevel="2" x14ac:dyDescent="0.2">
      <c r="A14603" s="38">
        <v>43202.317800925928</v>
      </c>
      <c r="B14603" s="4">
        <v>125</v>
      </c>
      <c r="C14603">
        <v>1</v>
      </c>
      <c r="D14603" t="str">
        <f>IFERROR(VLOOKUP($C14603,'Enrollment descriptions'!$A$1:$B$5,2,FALSE), " ")</f>
        <v>Full Time</v>
      </c>
    </row>
    <row r="14604" spans="1:4" outlineLevel="1" x14ac:dyDescent="0.2">
      <c r="A14604" s="38"/>
      <c r="B14604" s="4">
        <f>SUBTOTAL(9,B14602:B14603)</f>
        <v>250</v>
      </c>
    </row>
    <row r="14605" spans="1:4" outlineLevel="2" x14ac:dyDescent="0.2">
      <c r="A14605" s="38">
        <v>43143.368576388886</v>
      </c>
      <c r="B14605" s="4">
        <v>125</v>
      </c>
      <c r="C14605">
        <v>1</v>
      </c>
      <c r="D14605" t="str">
        <f>IFERROR(VLOOKUP($C14605,'Enrollment descriptions'!$A$1:$B$5,2,FALSE), " ")</f>
        <v>Full Time</v>
      </c>
    </row>
    <row r="14606" spans="1:4" outlineLevel="2" x14ac:dyDescent="0.2">
      <c r="A14606" s="38">
        <v>43185.365185185183</v>
      </c>
      <c r="B14606" s="4">
        <v>-125</v>
      </c>
      <c r="C14606">
        <v>1</v>
      </c>
      <c r="D14606" t="str">
        <f>IFERROR(VLOOKUP($C14606,'Enrollment descriptions'!$A$1:$B$5,2,FALSE), " ")</f>
        <v>Full Time</v>
      </c>
    </row>
    <row r="14607" spans="1:4" outlineLevel="2" x14ac:dyDescent="0.2">
      <c r="A14607" s="38">
        <v>43192.760891203703</v>
      </c>
      <c r="B14607" s="4">
        <v>125</v>
      </c>
      <c r="C14607">
        <v>1</v>
      </c>
      <c r="D14607" t="str">
        <f>IFERROR(VLOOKUP($C14607,'Enrollment descriptions'!$A$1:$B$5,2,FALSE), " ")</f>
        <v>Full Time</v>
      </c>
    </row>
    <row r="14608" spans="1:4" outlineLevel="2" x14ac:dyDescent="0.2">
      <c r="A14608" s="38">
        <v>43202.318518518521</v>
      </c>
      <c r="B14608" s="4">
        <v>125</v>
      </c>
      <c r="C14608">
        <v>1</v>
      </c>
      <c r="D14608" t="str">
        <f>IFERROR(VLOOKUP($C14608,'Enrollment descriptions'!$A$1:$B$5,2,FALSE), " ")</f>
        <v>Full Time</v>
      </c>
    </row>
    <row r="14609" spans="1:4" outlineLevel="1" x14ac:dyDescent="0.2">
      <c r="A14609" s="38"/>
      <c r="B14609" s="4">
        <f>SUBTOTAL(9,B14605:B14608)</f>
        <v>250</v>
      </c>
    </row>
    <row r="14610" spans="1:4" outlineLevel="2" x14ac:dyDescent="0.2">
      <c r="A14610" s="38">
        <v>43143.368194444447</v>
      </c>
      <c r="B14610" s="4">
        <v>50</v>
      </c>
      <c r="C14610">
        <v>2</v>
      </c>
      <c r="D14610" t="str">
        <f>IFERROR(VLOOKUP($C14610,'Enrollment descriptions'!$A$1:$B$5,2,FALSE), " ")</f>
        <v>3/4 Time</v>
      </c>
    </row>
    <row r="14611" spans="1:4" outlineLevel="2" x14ac:dyDescent="0.2">
      <c r="D14611" t="str">
        <f>IFERROR(VLOOKUP($C14611,'Enrollment descriptions'!$A$1:$B$5,2,FALSE), " ")</f>
        <v xml:space="preserve"> </v>
      </c>
    </row>
    <row r="14612" spans="1:4" outlineLevel="2" x14ac:dyDescent="0.2">
      <c r="A14612" s="38">
        <v>43215.514502314814</v>
      </c>
      <c r="B14612" s="4">
        <v>-50</v>
      </c>
      <c r="C14612">
        <v>4</v>
      </c>
      <c r="D14612" t="str">
        <f>IFERROR(VLOOKUP($C14612,'Enrollment descriptions'!$A$1:$B$5,2,FALSE), " ")</f>
        <v>&lt; 1/2 Time</v>
      </c>
    </row>
    <row r="14613" spans="1:4" outlineLevel="1" x14ac:dyDescent="0.2">
      <c r="A14613" s="38"/>
      <c r="B14613" s="4">
        <f>SUBTOTAL(9,B14610:B14612)</f>
        <v>0</v>
      </c>
    </row>
    <row r="14614" spans="1:4" outlineLevel="2" x14ac:dyDescent="0.2">
      <c r="A14614" s="38">
        <v>43143.368425925924</v>
      </c>
      <c r="B14614" s="4">
        <v>125</v>
      </c>
      <c r="C14614">
        <v>1</v>
      </c>
      <c r="D14614" t="str">
        <f>IFERROR(VLOOKUP($C14614,'Enrollment descriptions'!$A$1:$B$5,2,FALSE), " ")</f>
        <v>Full Time</v>
      </c>
    </row>
    <row r="14615" spans="1:4" outlineLevel="2" x14ac:dyDescent="0.2">
      <c r="A14615" s="38">
        <v>43202.318391203706</v>
      </c>
      <c r="B14615" s="4">
        <v>125</v>
      </c>
      <c r="C14615">
        <v>1</v>
      </c>
      <c r="D14615" t="str">
        <f>IFERROR(VLOOKUP($C14615,'Enrollment descriptions'!$A$1:$B$5,2,FALSE), " ")</f>
        <v>Full Time</v>
      </c>
    </row>
    <row r="14616" spans="1:4" outlineLevel="1" x14ac:dyDescent="0.2">
      <c r="A14616" s="38"/>
      <c r="B14616" s="4">
        <f>SUBTOTAL(9,B14614:B14615)</f>
        <v>250</v>
      </c>
    </row>
    <row r="14617" spans="1:4" outlineLevel="2" x14ac:dyDescent="0.2">
      <c r="A14617" s="38">
        <v>43143.367974537039</v>
      </c>
      <c r="B14617" s="4">
        <v>50</v>
      </c>
      <c r="C14617">
        <v>3</v>
      </c>
      <c r="D14617" t="str">
        <f>IFERROR(VLOOKUP($C14617,'Enrollment descriptions'!$A$1:$B$5,2,FALSE), " ")</f>
        <v>1/2 Time</v>
      </c>
    </row>
    <row r="14618" spans="1:4" outlineLevel="2" x14ac:dyDescent="0.2">
      <c r="A14618" s="38">
        <v>43202.317997685182</v>
      </c>
      <c r="B14618" s="4">
        <v>50</v>
      </c>
      <c r="C14618">
        <v>3</v>
      </c>
      <c r="D14618" t="str">
        <f>IFERROR(VLOOKUP($C14618,'Enrollment descriptions'!$A$1:$B$5,2,FALSE), " ")</f>
        <v>1/2 Time</v>
      </c>
    </row>
    <row r="14619" spans="1:4" outlineLevel="1" x14ac:dyDescent="0.2">
      <c r="A14619" s="38"/>
      <c r="B14619" s="4">
        <f>SUBTOTAL(9,B14617:B14618)</f>
        <v>100</v>
      </c>
    </row>
    <row r="14620" spans="1:4" outlineLevel="2" x14ac:dyDescent="0.2">
      <c r="A14620" s="38">
        <v>43143.368136574078</v>
      </c>
      <c r="B14620" s="4">
        <v>125</v>
      </c>
      <c r="C14620">
        <v>1</v>
      </c>
      <c r="D14620" t="str">
        <f>IFERROR(VLOOKUP($C14620,'Enrollment descriptions'!$A$1:$B$5,2,FALSE), " ")</f>
        <v>Full Time</v>
      </c>
    </row>
    <row r="14621" spans="1:4" outlineLevel="2" x14ac:dyDescent="0.2">
      <c r="A14621" s="38">
        <v>43202.318159722221</v>
      </c>
      <c r="B14621" s="4">
        <v>125</v>
      </c>
      <c r="C14621">
        <v>1</v>
      </c>
      <c r="D14621" t="str">
        <f>IFERROR(VLOOKUP($C14621,'Enrollment descriptions'!$A$1:$B$5,2,FALSE), " ")</f>
        <v>Full Time</v>
      </c>
    </row>
    <row r="14622" spans="1:4" outlineLevel="1" x14ac:dyDescent="0.2">
      <c r="A14622" s="38"/>
      <c r="B14622" s="4">
        <f>SUBTOTAL(9,B14620:B14621)</f>
        <v>250</v>
      </c>
    </row>
    <row r="14623" spans="1:4" outlineLevel="2" x14ac:dyDescent="0.2">
      <c r="A14623" s="38">
        <v>43143.369305555556</v>
      </c>
      <c r="B14623" s="4">
        <v>50</v>
      </c>
      <c r="C14623">
        <v>3</v>
      </c>
      <c r="D14623" t="str">
        <f>IFERROR(VLOOKUP($C14623,'Enrollment descriptions'!$A$1:$B$5,2,FALSE), " ")</f>
        <v>1/2 Time</v>
      </c>
    </row>
    <row r="14624" spans="1:4" outlineLevel="2" x14ac:dyDescent="0.2">
      <c r="A14624" s="38">
        <v>43202.319108796299</v>
      </c>
      <c r="B14624" s="4">
        <v>50</v>
      </c>
      <c r="C14624">
        <v>3</v>
      </c>
      <c r="D14624" t="str">
        <f>IFERROR(VLOOKUP($C14624,'Enrollment descriptions'!$A$1:$B$5,2,FALSE), " ")</f>
        <v>1/2 Time</v>
      </c>
    </row>
    <row r="14625" spans="1:4" outlineLevel="1" x14ac:dyDescent="0.2">
      <c r="A14625" s="38"/>
      <c r="B14625" s="4">
        <f>SUBTOTAL(9,B14623:B14624)</f>
        <v>100</v>
      </c>
    </row>
    <row r="14626" spans="1:4" outlineLevel="2" x14ac:dyDescent="0.2">
      <c r="A14626" s="38">
        <v>43143.368194444447</v>
      </c>
      <c r="B14626" s="4">
        <v>125</v>
      </c>
      <c r="C14626">
        <v>1</v>
      </c>
      <c r="D14626" t="str">
        <f>IFERROR(VLOOKUP($C14626,'Enrollment descriptions'!$A$1:$B$5,2,FALSE), " ")</f>
        <v>Full Time</v>
      </c>
    </row>
    <row r="14627" spans="1:4" outlineLevel="2" x14ac:dyDescent="0.2">
      <c r="A14627" s="38">
        <v>43202.318194444444</v>
      </c>
      <c r="B14627" s="4">
        <v>125</v>
      </c>
      <c r="C14627">
        <v>1</v>
      </c>
      <c r="D14627" t="str">
        <f>IFERROR(VLOOKUP($C14627,'Enrollment descriptions'!$A$1:$B$5,2,FALSE), " ")</f>
        <v>Full Time</v>
      </c>
    </row>
    <row r="14628" spans="1:4" outlineLevel="1" x14ac:dyDescent="0.2">
      <c r="A14628" s="38"/>
      <c r="B14628" s="4">
        <f>SUBTOTAL(9,B14626:B14627)</f>
        <v>250</v>
      </c>
    </row>
    <row r="14629" spans="1:4" outlineLevel="2" x14ac:dyDescent="0.2">
      <c r="A14629" s="38">
        <v>43215.489259259259</v>
      </c>
      <c r="B14629" s="4">
        <v>125</v>
      </c>
      <c r="C14629">
        <v>1</v>
      </c>
      <c r="D14629" t="str">
        <f>IFERROR(VLOOKUP($C14629,'Enrollment descriptions'!$A$1:$B$5,2,FALSE), " ")</f>
        <v>Full Time</v>
      </c>
    </row>
    <row r="14630" spans="1:4" outlineLevel="2" x14ac:dyDescent="0.2">
      <c r="A14630" s="38">
        <v>43215.489259259259</v>
      </c>
      <c r="B14630" s="4">
        <v>125</v>
      </c>
      <c r="C14630">
        <v>1</v>
      </c>
      <c r="D14630" t="str">
        <f>IFERROR(VLOOKUP($C14630,'Enrollment descriptions'!$A$1:$B$5,2,FALSE), " ")</f>
        <v>Full Time</v>
      </c>
    </row>
    <row r="14631" spans="1:4" outlineLevel="1" x14ac:dyDescent="0.2">
      <c r="A14631" s="38"/>
      <c r="B14631" s="4">
        <f>SUBTOTAL(9,B14629:B14630)</f>
        <v>250</v>
      </c>
    </row>
    <row r="14632" spans="1:4" outlineLevel="2" x14ac:dyDescent="0.2">
      <c r="A14632" s="38">
        <v>43143.367696759262</v>
      </c>
      <c r="B14632" s="4">
        <v>50</v>
      </c>
      <c r="C14632">
        <v>3</v>
      </c>
      <c r="D14632" t="str">
        <f>IFERROR(VLOOKUP($C14632,'Enrollment descriptions'!$A$1:$B$5,2,FALSE), " ")</f>
        <v>1/2 Time</v>
      </c>
    </row>
    <row r="14633" spans="1:4" outlineLevel="2" x14ac:dyDescent="0.2">
      <c r="D14633" t="str">
        <f>IFERROR(VLOOKUP($C14633,'Enrollment descriptions'!$A$1:$B$5,2,FALSE), " ")</f>
        <v xml:space="preserve"> </v>
      </c>
    </row>
    <row r="14634" spans="1:4" outlineLevel="1" x14ac:dyDescent="0.2">
      <c r="B14634" s="4">
        <f>SUBTOTAL(9,B14632:B14633)</f>
        <v>50</v>
      </c>
    </row>
    <row r="14635" spans="1:4" outlineLevel="2" x14ac:dyDescent="0.2">
      <c r="A14635" s="38">
        <v>43143.367615740739</v>
      </c>
      <c r="B14635" s="4">
        <v>50</v>
      </c>
      <c r="C14635">
        <v>3</v>
      </c>
      <c r="D14635" t="str">
        <f>IFERROR(VLOOKUP($C14635,'Enrollment descriptions'!$A$1:$B$5,2,FALSE), " ")</f>
        <v>1/2 Time</v>
      </c>
    </row>
    <row r="14636" spans="1:4" outlineLevel="2" x14ac:dyDescent="0.2">
      <c r="D14636" t="str">
        <f>IFERROR(VLOOKUP($C14636,'Enrollment descriptions'!$A$1:$B$5,2,FALSE), " ")</f>
        <v xml:space="preserve"> </v>
      </c>
    </row>
    <row r="14637" spans="1:4" outlineLevel="2" x14ac:dyDescent="0.2">
      <c r="A14637" s="38">
        <v>43215.514479166668</v>
      </c>
      <c r="B14637" s="4">
        <v>-50</v>
      </c>
      <c r="C14637">
        <v>4</v>
      </c>
      <c r="D14637" t="str">
        <f>IFERROR(VLOOKUP($C14637,'Enrollment descriptions'!$A$1:$B$5,2,FALSE), " ")</f>
        <v>&lt; 1/2 Time</v>
      </c>
    </row>
    <row r="14638" spans="1:4" outlineLevel="1" x14ac:dyDescent="0.2">
      <c r="A14638" s="38"/>
      <c r="B14638" s="4">
        <f>SUBTOTAL(9,B14635:B14637)</f>
        <v>0</v>
      </c>
    </row>
    <row r="14639" spans="1:4" outlineLevel="2" x14ac:dyDescent="0.2">
      <c r="A14639" s="38">
        <v>43143.367708333331</v>
      </c>
      <c r="B14639" s="4">
        <v>50</v>
      </c>
      <c r="C14639">
        <v>2</v>
      </c>
      <c r="D14639" t="str">
        <f>IFERROR(VLOOKUP($C14639,'Enrollment descriptions'!$A$1:$B$5,2,FALSE), " ")</f>
        <v>3/4 Time</v>
      </c>
    </row>
    <row r="14640" spans="1:4" outlineLevel="2" x14ac:dyDescent="0.2">
      <c r="A14640" s="38">
        <v>43202.317812499998</v>
      </c>
      <c r="B14640" s="4">
        <v>50</v>
      </c>
      <c r="C14640">
        <v>2</v>
      </c>
      <c r="D14640" t="str">
        <f>IFERROR(VLOOKUP($C14640,'Enrollment descriptions'!$A$1:$B$5,2,FALSE), " ")</f>
        <v>3/4 Time</v>
      </c>
    </row>
    <row r="14641" spans="1:4" outlineLevel="1" x14ac:dyDescent="0.2">
      <c r="A14641" s="38"/>
      <c r="B14641" s="4">
        <f>SUBTOTAL(9,B14639:B14640)</f>
        <v>100</v>
      </c>
    </row>
    <row r="14642" spans="1:4" outlineLevel="2" x14ac:dyDescent="0.2">
      <c r="A14642" s="38">
        <v>43143.3675</v>
      </c>
      <c r="B14642" s="4">
        <v>125</v>
      </c>
      <c r="C14642">
        <v>1</v>
      </c>
      <c r="D14642" t="str">
        <f>IFERROR(VLOOKUP($C14642,'Enrollment descriptions'!$A$1:$B$5,2,FALSE), " ")</f>
        <v>Full Time</v>
      </c>
    </row>
    <row r="14643" spans="1:4" outlineLevel="2" x14ac:dyDescent="0.2">
      <c r="A14643" s="38">
        <v>43202.317650462966</v>
      </c>
      <c r="B14643" s="4">
        <v>125</v>
      </c>
      <c r="C14643">
        <v>1</v>
      </c>
      <c r="D14643" t="str">
        <f>IFERROR(VLOOKUP($C14643,'Enrollment descriptions'!$A$1:$B$5,2,FALSE), " ")</f>
        <v>Full Time</v>
      </c>
    </row>
    <row r="14644" spans="1:4" outlineLevel="1" x14ac:dyDescent="0.2">
      <c r="A14644" s="38"/>
      <c r="B14644" s="4">
        <f>SUBTOTAL(9,B14642:B14643)</f>
        <v>250</v>
      </c>
    </row>
    <row r="14645" spans="1:4" outlineLevel="2" x14ac:dyDescent="0.2">
      <c r="A14645" s="38">
        <v>43143.368530092594</v>
      </c>
      <c r="B14645" s="4">
        <v>50</v>
      </c>
      <c r="C14645">
        <v>3</v>
      </c>
      <c r="D14645" t="str">
        <f>IFERROR(VLOOKUP($C14645,'Enrollment descriptions'!$A$1:$B$5,2,FALSE), " ")</f>
        <v>1/2 Time</v>
      </c>
    </row>
    <row r="14646" spans="1:4" outlineLevel="2" x14ac:dyDescent="0.2">
      <c r="A14646" s="38">
        <v>43202.318483796298</v>
      </c>
      <c r="B14646" s="4">
        <v>50</v>
      </c>
      <c r="C14646">
        <v>3</v>
      </c>
      <c r="D14646" t="str">
        <f>IFERROR(VLOOKUP($C14646,'Enrollment descriptions'!$A$1:$B$5,2,FALSE), " ")</f>
        <v>1/2 Time</v>
      </c>
    </row>
    <row r="14647" spans="1:4" outlineLevel="1" x14ac:dyDescent="0.2">
      <c r="A14647" s="38"/>
      <c r="B14647" s="4">
        <f>SUBTOTAL(9,B14645:B14646)</f>
        <v>100</v>
      </c>
    </row>
    <row r="14648" spans="1:4" outlineLevel="2" x14ac:dyDescent="0.2">
      <c r="A14648" s="38">
        <v>43143.368750000001</v>
      </c>
      <c r="B14648" s="4">
        <v>50</v>
      </c>
      <c r="C14648">
        <v>2</v>
      </c>
      <c r="D14648" t="str">
        <f>IFERROR(VLOOKUP($C14648,'Enrollment descriptions'!$A$1:$B$5,2,FALSE), " ")</f>
        <v>3/4 Time</v>
      </c>
    </row>
    <row r="14649" spans="1:4" outlineLevel="2" x14ac:dyDescent="0.2">
      <c r="A14649" s="38">
        <v>43202.318657407406</v>
      </c>
      <c r="B14649" s="4">
        <v>50</v>
      </c>
      <c r="C14649">
        <v>2</v>
      </c>
      <c r="D14649" t="str">
        <f>IFERROR(VLOOKUP($C14649,'Enrollment descriptions'!$A$1:$B$5,2,FALSE), " ")</f>
        <v>3/4 Time</v>
      </c>
    </row>
    <row r="14650" spans="1:4" outlineLevel="1" x14ac:dyDescent="0.2">
      <c r="A14650" s="38"/>
      <c r="B14650" s="4">
        <f>SUBTOTAL(9,B14648:B14649)</f>
        <v>100</v>
      </c>
    </row>
    <row r="14651" spans="1:4" outlineLevel="2" x14ac:dyDescent="0.2">
      <c r="A14651" s="38">
        <v>43143.369560185187</v>
      </c>
      <c r="B14651" s="4">
        <v>125</v>
      </c>
      <c r="C14651">
        <v>1</v>
      </c>
      <c r="D14651" t="str">
        <f>IFERROR(VLOOKUP($C14651,'Enrollment descriptions'!$A$1:$B$5,2,FALSE), " ")</f>
        <v>Full Time</v>
      </c>
    </row>
    <row r="14652" spans="1:4" outlineLevel="2" x14ac:dyDescent="0.2">
      <c r="A14652" s="38">
        <v>43202.319305555553</v>
      </c>
      <c r="B14652" s="4">
        <v>125</v>
      </c>
      <c r="C14652">
        <v>1</v>
      </c>
      <c r="D14652" t="str">
        <f>IFERROR(VLOOKUP($C14652,'Enrollment descriptions'!$A$1:$B$5,2,FALSE), " ")</f>
        <v>Full Time</v>
      </c>
    </row>
    <row r="14653" spans="1:4" outlineLevel="1" x14ac:dyDescent="0.2">
      <c r="A14653" s="38"/>
      <c r="B14653" s="4">
        <f>SUBTOTAL(9,B14651:B14652)</f>
        <v>250</v>
      </c>
    </row>
    <row r="14654" spans="1:4" outlineLevel="2" x14ac:dyDescent="0.2">
      <c r="A14654" s="38">
        <v>43143.367997685185</v>
      </c>
      <c r="B14654" s="4">
        <v>50</v>
      </c>
      <c r="C14654">
        <v>3</v>
      </c>
      <c r="D14654" t="str">
        <f>IFERROR(VLOOKUP($C14654,'Enrollment descriptions'!$A$1:$B$5,2,FALSE), " ")</f>
        <v>1/2 Time</v>
      </c>
    </row>
    <row r="14655" spans="1:4" outlineLevel="2" x14ac:dyDescent="0.2">
      <c r="A14655" s="38">
        <v>43202.318020833336</v>
      </c>
      <c r="B14655" s="4">
        <v>50</v>
      </c>
      <c r="C14655">
        <v>3</v>
      </c>
      <c r="D14655" t="str">
        <f>IFERROR(VLOOKUP($C14655,'Enrollment descriptions'!$A$1:$B$5,2,FALSE), " ")</f>
        <v>1/2 Time</v>
      </c>
    </row>
    <row r="14656" spans="1:4" outlineLevel="1" x14ac:dyDescent="0.2">
      <c r="A14656" s="38"/>
      <c r="B14656" s="4">
        <f>SUBTOTAL(9,B14654:B14655)</f>
        <v>100</v>
      </c>
    </row>
    <row r="14657" spans="1:4" outlineLevel="2" x14ac:dyDescent="0.2">
      <c r="A14657" s="38">
        <v>43143.368530092594</v>
      </c>
      <c r="B14657" s="4">
        <v>50</v>
      </c>
      <c r="C14657">
        <v>3</v>
      </c>
      <c r="D14657" t="str">
        <f>IFERROR(VLOOKUP($C14657,'Enrollment descriptions'!$A$1:$B$5,2,FALSE), " ")</f>
        <v>1/2 Time</v>
      </c>
    </row>
    <row r="14658" spans="1:4" outlineLevel="2" x14ac:dyDescent="0.2">
      <c r="A14658" s="38">
        <v>43202.318483796298</v>
      </c>
      <c r="B14658" s="4">
        <v>50</v>
      </c>
      <c r="C14658">
        <v>3</v>
      </c>
      <c r="D14658" t="str">
        <f>IFERROR(VLOOKUP($C14658,'Enrollment descriptions'!$A$1:$B$5,2,FALSE), " ")</f>
        <v>1/2 Time</v>
      </c>
    </row>
    <row r="14659" spans="1:4" outlineLevel="1" x14ac:dyDescent="0.2">
      <c r="A14659" s="38"/>
      <c r="B14659" s="4">
        <f>SUBTOTAL(9,B14657:B14658)</f>
        <v>100</v>
      </c>
    </row>
    <row r="14660" spans="1:4" outlineLevel="2" x14ac:dyDescent="0.2">
      <c r="A14660" s="38">
        <v>43143.369490740741</v>
      </c>
      <c r="B14660" s="4">
        <v>125</v>
      </c>
      <c r="C14660">
        <v>1</v>
      </c>
      <c r="D14660" t="str">
        <f>IFERROR(VLOOKUP($C14660,'Enrollment descriptions'!$A$1:$B$5,2,FALSE), " ")</f>
        <v>Full Time</v>
      </c>
    </row>
    <row r="14661" spans="1:4" outlineLevel="2" x14ac:dyDescent="0.2">
      <c r="A14661" s="38">
        <v>43202.319247685184</v>
      </c>
      <c r="B14661" s="4">
        <v>125</v>
      </c>
      <c r="C14661">
        <v>1</v>
      </c>
      <c r="D14661" t="str">
        <f>IFERROR(VLOOKUP($C14661,'Enrollment descriptions'!$A$1:$B$5,2,FALSE), " ")</f>
        <v>Full Time</v>
      </c>
    </row>
    <row r="14662" spans="1:4" outlineLevel="1" x14ac:dyDescent="0.2">
      <c r="A14662" s="38"/>
      <c r="B14662" s="4">
        <f>SUBTOTAL(9,B14660:B14661)</f>
        <v>250</v>
      </c>
    </row>
    <row r="14663" spans="1:4" outlineLevel="2" x14ac:dyDescent="0.2">
      <c r="A14663" s="38">
        <v>43143.368958333333</v>
      </c>
      <c r="B14663" s="4">
        <v>50</v>
      </c>
      <c r="C14663">
        <v>2</v>
      </c>
      <c r="D14663" t="str">
        <f>IFERROR(VLOOKUP($C14663,'Enrollment descriptions'!$A$1:$B$5,2,FALSE), " ")</f>
        <v>3/4 Time</v>
      </c>
    </row>
    <row r="14664" spans="1:4" outlineLevel="2" x14ac:dyDescent="0.2">
      <c r="A14664" s="38">
        <v>43202.318831018521</v>
      </c>
      <c r="B14664" s="4">
        <v>50</v>
      </c>
      <c r="C14664">
        <v>2</v>
      </c>
      <c r="D14664" t="str">
        <f>IFERROR(VLOOKUP($C14664,'Enrollment descriptions'!$A$1:$B$5,2,FALSE), " ")</f>
        <v>3/4 Time</v>
      </c>
    </row>
    <row r="14665" spans="1:4" outlineLevel="1" x14ac:dyDescent="0.2">
      <c r="A14665" s="38"/>
      <c r="B14665" s="4">
        <f>SUBTOTAL(9,B14663:B14664)</f>
        <v>100</v>
      </c>
    </row>
    <row r="14666" spans="1:4" outlineLevel="2" x14ac:dyDescent="0.2">
      <c r="A14666" s="38">
        <v>43143.368113425924</v>
      </c>
      <c r="B14666" s="4">
        <v>125</v>
      </c>
      <c r="C14666">
        <v>1</v>
      </c>
      <c r="D14666" t="str">
        <f>IFERROR(VLOOKUP($C14666,'Enrollment descriptions'!$A$1:$B$5,2,FALSE), " ")</f>
        <v>Full Time</v>
      </c>
    </row>
    <row r="14667" spans="1:4" outlineLevel="2" x14ac:dyDescent="0.2">
      <c r="A14667" s="38">
        <v>43202.318148148152</v>
      </c>
      <c r="B14667" s="4">
        <v>50</v>
      </c>
      <c r="C14667">
        <v>2</v>
      </c>
      <c r="D14667" t="str">
        <f>IFERROR(VLOOKUP($C14667,'Enrollment descriptions'!$A$1:$B$5,2,FALSE), " ")</f>
        <v>3/4 Time</v>
      </c>
    </row>
    <row r="14668" spans="1:4" outlineLevel="2" x14ac:dyDescent="0.2">
      <c r="A14668" s="38">
        <v>43202.318148148152</v>
      </c>
      <c r="B14668" s="4">
        <v>-75</v>
      </c>
      <c r="C14668">
        <v>2</v>
      </c>
      <c r="D14668" t="str">
        <f>IFERROR(VLOOKUP($C14668,'Enrollment descriptions'!$A$1:$B$5,2,FALSE), " ")</f>
        <v>3/4 Time</v>
      </c>
    </row>
    <row r="14669" spans="1:4" outlineLevel="1" x14ac:dyDescent="0.2">
      <c r="A14669" s="38"/>
      <c r="B14669" s="4">
        <f>SUBTOTAL(9,B14666:B14668)</f>
        <v>100</v>
      </c>
    </row>
    <row r="14670" spans="1:4" outlineLevel="2" x14ac:dyDescent="0.2">
      <c r="A14670" s="38">
        <v>43143.368113425924</v>
      </c>
      <c r="B14670" s="4">
        <v>50</v>
      </c>
      <c r="C14670">
        <v>2</v>
      </c>
      <c r="D14670" t="str">
        <f>IFERROR(VLOOKUP($C14670,'Enrollment descriptions'!$A$1:$B$5,2,FALSE), " ")</f>
        <v>3/4 Time</v>
      </c>
    </row>
    <row r="14671" spans="1:4" outlineLevel="2" x14ac:dyDescent="0.2">
      <c r="A14671" s="38">
        <v>43202.318136574075</v>
      </c>
      <c r="B14671" s="4">
        <v>50</v>
      </c>
      <c r="C14671">
        <v>2</v>
      </c>
      <c r="D14671" t="str">
        <f>IFERROR(VLOOKUP($C14671,'Enrollment descriptions'!$A$1:$B$5,2,FALSE), " ")</f>
        <v>3/4 Time</v>
      </c>
    </row>
    <row r="14672" spans="1:4" outlineLevel="1" x14ac:dyDescent="0.2">
      <c r="A14672" s="38"/>
      <c r="B14672" s="4">
        <f>SUBTOTAL(9,B14670:B14671)</f>
        <v>100</v>
      </c>
    </row>
    <row r="14673" spans="1:4" outlineLevel="2" x14ac:dyDescent="0.2">
      <c r="A14673" s="38">
        <v>43143.368090277778</v>
      </c>
      <c r="B14673" s="4">
        <v>50</v>
      </c>
      <c r="C14673">
        <v>3</v>
      </c>
      <c r="D14673" t="str">
        <f>IFERROR(VLOOKUP($C14673,'Enrollment descriptions'!$A$1:$B$5,2,FALSE), " ")</f>
        <v>1/2 Time</v>
      </c>
    </row>
    <row r="14674" spans="1:4" outlineLevel="2" x14ac:dyDescent="0.2">
      <c r="A14674" s="38">
        <v>43202.318113425928</v>
      </c>
      <c r="B14674" s="4">
        <v>50</v>
      </c>
      <c r="C14674">
        <v>3</v>
      </c>
      <c r="D14674" t="str">
        <f>IFERROR(VLOOKUP($C14674,'Enrollment descriptions'!$A$1:$B$5,2,FALSE), " ")</f>
        <v>1/2 Time</v>
      </c>
    </row>
    <row r="14675" spans="1:4" outlineLevel="1" x14ac:dyDescent="0.2">
      <c r="A14675" s="38"/>
      <c r="B14675" s="4">
        <f>SUBTOTAL(9,B14673:B14674)</f>
        <v>100</v>
      </c>
    </row>
    <row r="14676" spans="1:4" outlineLevel="2" x14ac:dyDescent="0.2">
      <c r="A14676" s="38">
        <v>43143.368090277778</v>
      </c>
      <c r="B14676" s="4">
        <v>50</v>
      </c>
      <c r="C14676">
        <v>3</v>
      </c>
      <c r="D14676" t="str">
        <f>IFERROR(VLOOKUP($C14676,'Enrollment descriptions'!$A$1:$B$5,2,FALSE), " ")</f>
        <v>1/2 Time</v>
      </c>
    </row>
    <row r="14677" spans="1:4" outlineLevel="2" x14ac:dyDescent="0.2">
      <c r="A14677" s="38">
        <v>43202.318113425928</v>
      </c>
      <c r="B14677" s="4">
        <v>50</v>
      </c>
      <c r="C14677">
        <v>3</v>
      </c>
      <c r="D14677" t="str">
        <f>IFERROR(VLOOKUP($C14677,'Enrollment descriptions'!$A$1:$B$5,2,FALSE), " ")</f>
        <v>1/2 Time</v>
      </c>
    </row>
    <row r="14678" spans="1:4" outlineLevel="1" x14ac:dyDescent="0.2">
      <c r="A14678" s="38"/>
      <c r="B14678" s="4">
        <f>SUBTOTAL(9,B14676:B14677)</f>
        <v>100</v>
      </c>
    </row>
    <row r="14679" spans="1:4" outlineLevel="2" x14ac:dyDescent="0.2">
      <c r="A14679" s="38">
        <v>43143.367974537039</v>
      </c>
      <c r="B14679" s="4">
        <v>50</v>
      </c>
      <c r="C14679">
        <v>2</v>
      </c>
      <c r="D14679" t="str">
        <f>IFERROR(VLOOKUP($C14679,'Enrollment descriptions'!$A$1:$B$5,2,FALSE), " ")</f>
        <v>3/4 Time</v>
      </c>
    </row>
    <row r="14680" spans="1:4" outlineLevel="2" x14ac:dyDescent="0.2">
      <c r="A14680" s="38">
        <v>43202.317997685182</v>
      </c>
      <c r="B14680" s="4">
        <v>50</v>
      </c>
      <c r="C14680">
        <v>2</v>
      </c>
      <c r="D14680" t="str">
        <f>IFERROR(VLOOKUP($C14680,'Enrollment descriptions'!$A$1:$B$5,2,FALSE), " ")</f>
        <v>3/4 Time</v>
      </c>
    </row>
    <row r="14681" spans="1:4" outlineLevel="1" x14ac:dyDescent="0.2">
      <c r="A14681" s="38"/>
      <c r="B14681" s="4">
        <f>SUBTOTAL(9,B14679:B14680)</f>
        <v>100</v>
      </c>
    </row>
    <row r="14682" spans="1:4" outlineLevel="2" x14ac:dyDescent="0.2">
      <c r="A14682" s="38">
        <v>43143.368113425924</v>
      </c>
      <c r="B14682" s="4">
        <v>125</v>
      </c>
      <c r="C14682">
        <v>1</v>
      </c>
      <c r="D14682" t="str">
        <f>IFERROR(VLOOKUP($C14682,'Enrollment descriptions'!$A$1:$B$5,2,FALSE), " ")</f>
        <v>Full Time</v>
      </c>
    </row>
    <row r="14683" spans="1:4" outlineLevel="2" x14ac:dyDescent="0.2">
      <c r="A14683" s="38">
        <v>43202.318124999998</v>
      </c>
      <c r="B14683" s="4">
        <v>125</v>
      </c>
      <c r="C14683">
        <v>1</v>
      </c>
      <c r="D14683" t="str">
        <f>IFERROR(VLOOKUP($C14683,'Enrollment descriptions'!$A$1:$B$5,2,FALSE), " ")</f>
        <v>Full Time</v>
      </c>
    </row>
    <row r="14684" spans="1:4" outlineLevel="1" x14ac:dyDescent="0.2">
      <c r="A14684" s="38"/>
      <c r="B14684" s="4">
        <f>SUBTOTAL(9,B14682:B14683)</f>
        <v>250</v>
      </c>
    </row>
    <row r="14685" spans="1:4" outlineLevel="2" x14ac:dyDescent="0.2">
      <c r="A14685" s="38">
        <v>43143.36791666667</v>
      </c>
      <c r="B14685" s="4">
        <v>125</v>
      </c>
      <c r="C14685">
        <v>1</v>
      </c>
      <c r="D14685" t="str">
        <f>IFERROR(VLOOKUP($C14685,'Enrollment descriptions'!$A$1:$B$5,2,FALSE), " ")</f>
        <v>Full Time</v>
      </c>
    </row>
    <row r="14686" spans="1:4" outlineLevel="2" x14ac:dyDescent="0.2">
      <c r="A14686" s="38">
        <v>43202.317962962959</v>
      </c>
      <c r="B14686" s="4">
        <v>125</v>
      </c>
      <c r="C14686">
        <v>1</v>
      </c>
      <c r="D14686" t="str">
        <f>IFERROR(VLOOKUP($C14686,'Enrollment descriptions'!$A$1:$B$5,2,FALSE), " ")</f>
        <v>Full Time</v>
      </c>
    </row>
    <row r="14687" spans="1:4" outlineLevel="1" x14ac:dyDescent="0.2">
      <c r="A14687" s="38"/>
      <c r="B14687" s="4">
        <f>SUBTOTAL(9,B14685:B14686)</f>
        <v>250</v>
      </c>
    </row>
    <row r="14688" spans="1:4" outlineLevel="2" x14ac:dyDescent="0.2">
      <c r="A14688" s="38">
        <v>43143.367592592593</v>
      </c>
      <c r="B14688" s="4">
        <v>50</v>
      </c>
      <c r="C14688">
        <v>3</v>
      </c>
      <c r="D14688" t="str">
        <f>IFERROR(VLOOKUP($C14688,'Enrollment descriptions'!$A$1:$B$5,2,FALSE), " ")</f>
        <v>1/2 Time</v>
      </c>
    </row>
    <row r="14689" spans="1:4" outlineLevel="2" x14ac:dyDescent="0.2">
      <c r="A14689" s="38">
        <v>43202.317719907405</v>
      </c>
      <c r="B14689" s="4">
        <v>50</v>
      </c>
      <c r="C14689">
        <v>3</v>
      </c>
      <c r="D14689" t="str">
        <f>IFERROR(VLOOKUP($C14689,'Enrollment descriptions'!$A$1:$B$5,2,FALSE), " ")</f>
        <v>1/2 Time</v>
      </c>
    </row>
    <row r="14690" spans="1:4" outlineLevel="1" x14ac:dyDescent="0.2">
      <c r="A14690" s="38"/>
      <c r="B14690" s="4">
        <f>SUBTOTAL(9,B14688:B14689)</f>
        <v>100</v>
      </c>
    </row>
    <row r="14691" spans="1:4" outlineLevel="2" x14ac:dyDescent="0.2">
      <c r="A14691" s="38">
        <v>43143.368078703701</v>
      </c>
      <c r="B14691" s="4">
        <v>125</v>
      </c>
      <c r="C14691">
        <v>1</v>
      </c>
      <c r="D14691" t="str">
        <f>IFERROR(VLOOKUP($C14691,'Enrollment descriptions'!$A$1:$B$5,2,FALSE), " ")</f>
        <v>Full Time</v>
      </c>
    </row>
    <row r="14692" spans="1:4" outlineLevel="2" x14ac:dyDescent="0.2">
      <c r="A14692" s="38">
        <v>43202.318101851852</v>
      </c>
      <c r="B14692" s="4">
        <v>125</v>
      </c>
      <c r="C14692">
        <v>1</v>
      </c>
      <c r="D14692" t="str">
        <f>IFERROR(VLOOKUP($C14692,'Enrollment descriptions'!$A$1:$B$5,2,FALSE), " ")</f>
        <v>Full Time</v>
      </c>
    </row>
    <row r="14693" spans="1:4" outlineLevel="1" x14ac:dyDescent="0.2">
      <c r="A14693" s="38"/>
      <c r="B14693" s="4">
        <f>SUBTOTAL(9,B14691:B14692)</f>
        <v>250</v>
      </c>
    </row>
    <row r="14694" spans="1:4" outlineLevel="2" x14ac:dyDescent="0.2">
      <c r="A14694" s="38">
        <v>43143.368055555555</v>
      </c>
      <c r="B14694" s="4">
        <v>125</v>
      </c>
      <c r="C14694">
        <v>1</v>
      </c>
      <c r="D14694" t="str">
        <f>IFERROR(VLOOKUP($C14694,'Enrollment descriptions'!$A$1:$B$5,2,FALSE), " ")</f>
        <v>Full Time</v>
      </c>
    </row>
    <row r="14695" spans="1:4" outlineLevel="2" x14ac:dyDescent="0.2">
      <c r="A14695" s="38">
        <v>43202.318067129629</v>
      </c>
      <c r="B14695" s="4">
        <v>125</v>
      </c>
      <c r="C14695">
        <v>1</v>
      </c>
      <c r="D14695" t="str">
        <f>IFERROR(VLOOKUP($C14695,'Enrollment descriptions'!$A$1:$B$5,2,FALSE), " ")</f>
        <v>Full Time</v>
      </c>
    </row>
    <row r="14696" spans="1:4" outlineLevel="1" x14ac:dyDescent="0.2">
      <c r="A14696" s="38"/>
      <c r="B14696" s="4">
        <f>SUBTOTAL(9,B14694:B14695)</f>
        <v>250</v>
      </c>
    </row>
    <row r="14697" spans="1:4" outlineLevel="2" x14ac:dyDescent="0.2">
      <c r="A14697" s="38">
        <v>43215.489270833335</v>
      </c>
      <c r="B14697" s="4">
        <v>125</v>
      </c>
      <c r="C14697">
        <v>1</v>
      </c>
      <c r="D14697" t="str">
        <f>IFERROR(VLOOKUP($C14697,'Enrollment descriptions'!$A$1:$B$5,2,FALSE), " ")</f>
        <v>Full Time</v>
      </c>
    </row>
    <row r="14698" spans="1:4" outlineLevel="2" x14ac:dyDescent="0.2">
      <c r="A14698" s="38">
        <v>43215.489270833335</v>
      </c>
      <c r="B14698" s="4">
        <v>125</v>
      </c>
      <c r="C14698">
        <v>1</v>
      </c>
      <c r="D14698" t="str">
        <f>IFERROR(VLOOKUP($C14698,'Enrollment descriptions'!$A$1:$B$5,2,FALSE), " ")</f>
        <v>Full Time</v>
      </c>
    </row>
    <row r="14699" spans="1:4" outlineLevel="1" x14ac:dyDescent="0.2">
      <c r="A14699" s="38"/>
      <c r="B14699" s="4">
        <f>SUBTOTAL(9,B14697:B14698)</f>
        <v>250</v>
      </c>
    </row>
    <row r="14700" spans="1:4" outlineLevel="2" x14ac:dyDescent="0.2">
      <c r="A14700" s="38">
        <v>43215.489224537036</v>
      </c>
      <c r="B14700" s="4">
        <v>50</v>
      </c>
      <c r="C14700">
        <v>2</v>
      </c>
      <c r="D14700" t="str">
        <f>IFERROR(VLOOKUP($C14700,'Enrollment descriptions'!$A$1:$B$5,2,FALSE), " ")</f>
        <v>3/4 Time</v>
      </c>
    </row>
    <row r="14701" spans="1:4" outlineLevel="2" x14ac:dyDescent="0.2">
      <c r="A14701" s="38">
        <v>43215.489224537036</v>
      </c>
      <c r="B14701" s="4">
        <v>50</v>
      </c>
      <c r="C14701">
        <v>2</v>
      </c>
      <c r="D14701" t="str">
        <f>IFERROR(VLOOKUP($C14701,'Enrollment descriptions'!$A$1:$B$5,2,FALSE), " ")</f>
        <v>3/4 Time</v>
      </c>
    </row>
    <row r="14702" spans="1:4" outlineLevel="1" x14ac:dyDescent="0.2">
      <c r="A14702" s="38"/>
      <c r="B14702" s="4">
        <f>SUBTOTAL(9,B14700:B14701)</f>
        <v>100</v>
      </c>
    </row>
    <row r="14703" spans="1:4" outlineLevel="2" x14ac:dyDescent="0.2">
      <c r="A14703" s="38">
        <v>43143.367893518516</v>
      </c>
      <c r="B14703" s="4">
        <v>125</v>
      </c>
      <c r="C14703">
        <v>1</v>
      </c>
      <c r="D14703" t="str">
        <f>IFERROR(VLOOKUP($C14703,'Enrollment descriptions'!$A$1:$B$5,2,FALSE), " ")</f>
        <v>Full Time</v>
      </c>
    </row>
    <row r="14704" spans="1:4" outlineLevel="2" x14ac:dyDescent="0.2">
      <c r="A14704" s="38">
        <v>43202.317939814813</v>
      </c>
      <c r="B14704" s="4">
        <v>125</v>
      </c>
      <c r="C14704">
        <v>1</v>
      </c>
      <c r="D14704" t="str">
        <f>IFERROR(VLOOKUP($C14704,'Enrollment descriptions'!$A$1:$B$5,2,FALSE), " ")</f>
        <v>Full Time</v>
      </c>
    </row>
    <row r="14705" spans="1:4" outlineLevel="1" x14ac:dyDescent="0.2">
      <c r="A14705" s="38"/>
      <c r="B14705" s="4">
        <f>SUBTOTAL(9,B14703:B14704)</f>
        <v>250</v>
      </c>
    </row>
    <row r="14706" spans="1:4" outlineLevel="2" x14ac:dyDescent="0.2">
      <c r="A14706" s="38">
        <v>43143.368078703701</v>
      </c>
      <c r="B14706" s="4">
        <v>50</v>
      </c>
      <c r="C14706">
        <v>2</v>
      </c>
      <c r="D14706" t="str">
        <f>IFERROR(VLOOKUP($C14706,'Enrollment descriptions'!$A$1:$B$5,2,FALSE), " ")</f>
        <v>3/4 Time</v>
      </c>
    </row>
    <row r="14707" spans="1:4" outlineLevel="2" x14ac:dyDescent="0.2">
      <c r="A14707" s="38">
        <v>43202.318101851852</v>
      </c>
      <c r="B14707" s="4">
        <v>50</v>
      </c>
      <c r="C14707">
        <v>2</v>
      </c>
      <c r="D14707" t="str">
        <f>IFERROR(VLOOKUP($C14707,'Enrollment descriptions'!$A$1:$B$5,2,FALSE), " ")</f>
        <v>3/4 Time</v>
      </c>
    </row>
    <row r="14708" spans="1:4" outlineLevel="1" x14ac:dyDescent="0.2">
      <c r="A14708" s="38"/>
      <c r="B14708" s="4">
        <f>SUBTOTAL(9,B14706:B14707)</f>
        <v>100</v>
      </c>
    </row>
    <row r="14709" spans="1:4" outlineLevel="2" x14ac:dyDescent="0.2">
      <c r="A14709" s="38">
        <v>43143.368969907409</v>
      </c>
      <c r="B14709" s="4">
        <v>50</v>
      </c>
      <c r="C14709">
        <v>3</v>
      </c>
      <c r="D14709" t="str">
        <f>IFERROR(VLOOKUP($C14709,'Enrollment descriptions'!$A$1:$B$5,2,FALSE), " ")</f>
        <v>1/2 Time</v>
      </c>
    </row>
    <row r="14710" spans="1:4" outlineLevel="2" x14ac:dyDescent="0.2">
      <c r="A14710" s="38">
        <v>43202.318842592591</v>
      </c>
      <c r="B14710" s="4">
        <v>50</v>
      </c>
      <c r="C14710">
        <v>3</v>
      </c>
      <c r="D14710" t="str">
        <f>IFERROR(VLOOKUP($C14710,'Enrollment descriptions'!$A$1:$B$5,2,FALSE), " ")</f>
        <v>1/2 Time</v>
      </c>
    </row>
    <row r="14711" spans="1:4" outlineLevel="1" x14ac:dyDescent="0.2">
      <c r="A14711" s="38"/>
      <c r="B14711" s="4">
        <f>SUBTOTAL(9,B14709:B14710)</f>
        <v>100</v>
      </c>
    </row>
    <row r="14712" spans="1:4" outlineLevel="2" x14ac:dyDescent="0.2">
      <c r="A14712" s="38">
        <v>43143.369050925925</v>
      </c>
      <c r="B14712" s="4">
        <v>125</v>
      </c>
      <c r="C14712">
        <v>1</v>
      </c>
      <c r="D14712" t="str">
        <f>IFERROR(VLOOKUP($C14712,'Enrollment descriptions'!$A$1:$B$5,2,FALSE), " ")</f>
        <v>Full Time</v>
      </c>
    </row>
    <row r="14713" spans="1:4" outlineLevel="2" x14ac:dyDescent="0.2">
      <c r="A14713" s="38">
        <v>43202.31890046296</v>
      </c>
      <c r="B14713" s="4">
        <v>125</v>
      </c>
      <c r="C14713">
        <v>1</v>
      </c>
      <c r="D14713" t="str">
        <f>IFERROR(VLOOKUP($C14713,'Enrollment descriptions'!$A$1:$B$5,2,FALSE), " ")</f>
        <v>Full Time</v>
      </c>
    </row>
    <row r="14714" spans="1:4" outlineLevel="1" x14ac:dyDescent="0.2">
      <c r="A14714" s="38"/>
      <c r="B14714" s="4">
        <f>SUBTOTAL(9,B14712:B14713)</f>
        <v>250</v>
      </c>
    </row>
    <row r="14715" spans="1:4" outlineLevel="2" x14ac:dyDescent="0.2">
      <c r="A14715" s="38">
        <v>43143.367835648147</v>
      </c>
      <c r="B14715" s="4">
        <v>125</v>
      </c>
      <c r="C14715">
        <v>1</v>
      </c>
      <c r="D14715" t="str">
        <f>IFERROR(VLOOKUP($C14715,'Enrollment descriptions'!$A$1:$B$5,2,FALSE), " ")</f>
        <v>Full Time</v>
      </c>
    </row>
    <row r="14716" spans="1:4" outlineLevel="2" x14ac:dyDescent="0.2">
      <c r="A14716" s="38">
        <v>43202.317893518521</v>
      </c>
      <c r="B14716" s="4">
        <v>50</v>
      </c>
      <c r="C14716">
        <v>2</v>
      </c>
      <c r="D14716" t="str">
        <f>IFERROR(VLOOKUP($C14716,'Enrollment descriptions'!$A$1:$B$5,2,FALSE), " ")</f>
        <v>3/4 Time</v>
      </c>
    </row>
    <row r="14717" spans="1:4" outlineLevel="2" x14ac:dyDescent="0.2">
      <c r="A14717" s="38">
        <v>43202.317893518521</v>
      </c>
      <c r="B14717" s="4">
        <v>-75</v>
      </c>
      <c r="C14717">
        <v>2</v>
      </c>
      <c r="D14717" t="str">
        <f>IFERROR(VLOOKUP($C14717,'Enrollment descriptions'!$A$1:$B$5,2,FALSE), " ")</f>
        <v>3/4 Time</v>
      </c>
    </row>
    <row r="14718" spans="1:4" outlineLevel="1" x14ac:dyDescent="0.2">
      <c r="A14718" s="38"/>
      <c r="B14718" s="4">
        <f>SUBTOTAL(9,B14715:B14717)</f>
        <v>100</v>
      </c>
    </row>
    <row r="14719" spans="1:4" outlineLevel="2" x14ac:dyDescent="0.2">
      <c r="A14719" s="38">
        <v>43143.36891203704</v>
      </c>
      <c r="B14719" s="4">
        <v>50</v>
      </c>
      <c r="C14719">
        <v>3</v>
      </c>
      <c r="D14719" t="str">
        <f>IFERROR(VLOOKUP($C14719,'Enrollment descriptions'!$A$1:$B$5,2,FALSE), " ")</f>
        <v>1/2 Time</v>
      </c>
    </row>
    <row r="14720" spans="1:4" outlineLevel="2" x14ac:dyDescent="0.2">
      <c r="A14720" s="38">
        <v>43202.318784722222</v>
      </c>
      <c r="B14720" s="4">
        <v>50</v>
      </c>
      <c r="C14720">
        <v>3</v>
      </c>
      <c r="D14720" t="str">
        <f>IFERROR(VLOOKUP($C14720,'Enrollment descriptions'!$A$1:$B$5,2,FALSE), " ")</f>
        <v>1/2 Time</v>
      </c>
    </row>
    <row r="14721" spans="1:4" outlineLevel="1" x14ac:dyDescent="0.2">
      <c r="A14721" s="38"/>
      <c r="B14721" s="4">
        <f>SUBTOTAL(9,B14719:B14720)</f>
        <v>100</v>
      </c>
    </row>
    <row r="14722" spans="1:4" outlineLevel="2" x14ac:dyDescent="0.2">
      <c r="A14722" s="38">
        <v>43143.369490740741</v>
      </c>
      <c r="B14722" s="4">
        <v>125</v>
      </c>
      <c r="C14722">
        <v>1</v>
      </c>
      <c r="D14722" t="str">
        <f>IFERROR(VLOOKUP($C14722,'Enrollment descriptions'!$A$1:$B$5,2,FALSE), " ")</f>
        <v>Full Time</v>
      </c>
    </row>
    <row r="14723" spans="1:4" outlineLevel="2" x14ac:dyDescent="0.2">
      <c r="A14723" s="38">
        <v>43202.319247685184</v>
      </c>
      <c r="B14723" s="4">
        <v>125</v>
      </c>
      <c r="C14723">
        <v>1</v>
      </c>
      <c r="D14723" t="str">
        <f>IFERROR(VLOOKUP($C14723,'Enrollment descriptions'!$A$1:$B$5,2,FALSE), " ")</f>
        <v>Full Time</v>
      </c>
    </row>
    <row r="14724" spans="1:4" outlineLevel="1" x14ac:dyDescent="0.2">
      <c r="A14724" s="38"/>
      <c r="B14724" s="4">
        <f>SUBTOTAL(9,B14722:B14723)</f>
        <v>250</v>
      </c>
    </row>
    <row r="14725" spans="1:4" outlineLevel="2" x14ac:dyDescent="0.2">
      <c r="A14725" s="38">
        <v>43143.367673611108</v>
      </c>
      <c r="B14725" s="4">
        <v>50</v>
      </c>
      <c r="C14725">
        <v>3</v>
      </c>
      <c r="D14725" t="str">
        <f>IFERROR(VLOOKUP($C14725,'Enrollment descriptions'!$A$1:$B$5,2,FALSE), " ")</f>
        <v>1/2 Time</v>
      </c>
    </row>
    <row r="14726" spans="1:4" outlineLevel="2" x14ac:dyDescent="0.2">
      <c r="A14726" s="38">
        <v>43202.317777777775</v>
      </c>
      <c r="B14726" s="4">
        <v>50</v>
      </c>
      <c r="C14726">
        <v>3</v>
      </c>
      <c r="D14726" t="str">
        <f>IFERROR(VLOOKUP($C14726,'Enrollment descriptions'!$A$1:$B$5,2,FALSE), " ")</f>
        <v>1/2 Time</v>
      </c>
    </row>
    <row r="14727" spans="1:4" outlineLevel="1" x14ac:dyDescent="0.2">
      <c r="A14727" s="38"/>
      <c r="B14727" s="4">
        <f>SUBTOTAL(9,B14725:B14726)</f>
        <v>100</v>
      </c>
    </row>
    <row r="14728" spans="1:4" outlineLevel="2" x14ac:dyDescent="0.2">
      <c r="A14728" s="38">
        <v>43143.368437500001</v>
      </c>
      <c r="B14728" s="4">
        <v>50</v>
      </c>
      <c r="C14728">
        <v>2</v>
      </c>
      <c r="D14728" t="str">
        <f>IFERROR(VLOOKUP($C14728,'Enrollment descriptions'!$A$1:$B$5,2,FALSE), " ")</f>
        <v>3/4 Time</v>
      </c>
    </row>
    <row r="14729" spans="1:4" outlineLevel="2" x14ac:dyDescent="0.2">
      <c r="A14729" s="38">
        <v>43202.318402777775</v>
      </c>
      <c r="B14729" s="4">
        <v>50</v>
      </c>
      <c r="C14729">
        <v>2</v>
      </c>
      <c r="D14729" t="str">
        <f>IFERROR(VLOOKUP($C14729,'Enrollment descriptions'!$A$1:$B$5,2,FALSE), " ")</f>
        <v>3/4 Time</v>
      </c>
    </row>
    <row r="14730" spans="1:4" outlineLevel="1" x14ac:dyDescent="0.2">
      <c r="A14730" s="38"/>
      <c r="B14730" s="4">
        <f>SUBTOTAL(9,B14728:B14729)</f>
        <v>100</v>
      </c>
    </row>
    <row r="14731" spans="1:4" outlineLevel="2" x14ac:dyDescent="0.2">
      <c r="A14731" s="38">
        <v>43143.368425925924</v>
      </c>
      <c r="B14731" s="4">
        <v>50</v>
      </c>
      <c r="C14731">
        <v>3</v>
      </c>
      <c r="D14731" t="str">
        <f>IFERROR(VLOOKUP($C14731,'Enrollment descriptions'!$A$1:$B$5,2,FALSE), " ")</f>
        <v>1/2 Time</v>
      </c>
    </row>
    <row r="14732" spans="1:4" outlineLevel="2" x14ac:dyDescent="0.2">
      <c r="D14732" t="str">
        <f>IFERROR(VLOOKUP($C14732,'Enrollment descriptions'!$A$1:$B$5,2,FALSE), " ")</f>
        <v xml:space="preserve"> </v>
      </c>
    </row>
    <row r="14733" spans="1:4" outlineLevel="1" x14ac:dyDescent="0.2">
      <c r="B14733" s="4">
        <f>SUBTOTAL(9,B14731:B14732)</f>
        <v>50</v>
      </c>
    </row>
    <row r="14734" spans="1:4" outlineLevel="2" x14ac:dyDescent="0.2">
      <c r="A14734" s="38">
        <v>43143.368773148148</v>
      </c>
      <c r="B14734" s="4">
        <v>50</v>
      </c>
      <c r="C14734">
        <v>2</v>
      </c>
      <c r="D14734" t="str">
        <f>IFERROR(VLOOKUP($C14734,'Enrollment descriptions'!$A$1:$B$5,2,FALSE), " ")</f>
        <v>3/4 Time</v>
      </c>
    </row>
    <row r="14735" spans="1:4" outlineLevel="2" x14ac:dyDescent="0.2">
      <c r="A14735" s="38">
        <v>43202.318680555552</v>
      </c>
      <c r="B14735" s="4">
        <v>50</v>
      </c>
      <c r="C14735">
        <v>2</v>
      </c>
      <c r="D14735" t="str">
        <f>IFERROR(VLOOKUP($C14735,'Enrollment descriptions'!$A$1:$B$5,2,FALSE), " ")</f>
        <v>3/4 Time</v>
      </c>
    </row>
    <row r="14736" spans="1:4" outlineLevel="1" x14ac:dyDescent="0.2">
      <c r="A14736" s="38"/>
      <c r="B14736" s="4">
        <f>SUBTOTAL(9,B14734:B14735)</f>
        <v>100</v>
      </c>
    </row>
    <row r="14737" spans="1:4" outlineLevel="2" x14ac:dyDescent="0.2">
      <c r="A14737" s="38">
        <v>43143.368726851855</v>
      </c>
      <c r="B14737" s="4">
        <v>66.66</v>
      </c>
      <c r="C14737">
        <v>3</v>
      </c>
      <c r="D14737" t="str">
        <f>IFERROR(VLOOKUP($C14737,'Enrollment descriptions'!$A$1:$B$5,2,FALSE), " ")</f>
        <v>1/2 Time</v>
      </c>
    </row>
    <row r="14738" spans="1:4" outlineLevel="2" x14ac:dyDescent="0.2">
      <c r="A14738" s="38">
        <v>43152.249976851854</v>
      </c>
      <c r="B14738" s="4">
        <v>-16.66</v>
      </c>
      <c r="C14738">
        <v>3</v>
      </c>
      <c r="D14738" t="str">
        <f>IFERROR(VLOOKUP($C14738,'Enrollment descriptions'!$A$1:$B$5,2,FALSE), " ")</f>
        <v>1/2 Time</v>
      </c>
    </row>
    <row r="14739" spans="1:4" outlineLevel="2" x14ac:dyDescent="0.2">
      <c r="A14739" s="38">
        <v>43202.318645833337</v>
      </c>
      <c r="B14739" s="4">
        <v>50</v>
      </c>
      <c r="C14739">
        <v>3</v>
      </c>
      <c r="D14739" t="str">
        <f>IFERROR(VLOOKUP($C14739,'Enrollment descriptions'!$A$1:$B$5,2,FALSE), " ")</f>
        <v>1/2 Time</v>
      </c>
    </row>
    <row r="14740" spans="1:4" outlineLevel="1" x14ac:dyDescent="0.2">
      <c r="A14740" s="38"/>
      <c r="B14740" s="4">
        <f>SUBTOTAL(9,B14737:B14739)</f>
        <v>100</v>
      </c>
    </row>
    <row r="14741" spans="1:4" outlineLevel="2" x14ac:dyDescent="0.2">
      <c r="A14741" s="38">
        <v>43143.367847222224</v>
      </c>
      <c r="B14741" s="4">
        <v>50</v>
      </c>
      <c r="C14741">
        <v>3</v>
      </c>
      <c r="D14741" t="str">
        <f>IFERROR(VLOOKUP($C14741,'Enrollment descriptions'!$A$1:$B$5,2,FALSE), " ")</f>
        <v>1/2 Time</v>
      </c>
    </row>
    <row r="14742" spans="1:4" outlineLevel="2" x14ac:dyDescent="0.2">
      <c r="A14742" s="38">
        <v>43202.31790509259</v>
      </c>
      <c r="B14742" s="4">
        <v>50</v>
      </c>
      <c r="C14742">
        <v>3</v>
      </c>
      <c r="D14742" t="str">
        <f>IFERROR(VLOOKUP($C14742,'Enrollment descriptions'!$A$1:$B$5,2,FALSE), " ")</f>
        <v>1/2 Time</v>
      </c>
    </row>
    <row r="14743" spans="1:4" outlineLevel="1" x14ac:dyDescent="0.2">
      <c r="A14743" s="38"/>
      <c r="B14743" s="4">
        <f>SUBTOTAL(9,B14741:B14742)</f>
        <v>100</v>
      </c>
    </row>
    <row r="14744" spans="1:4" outlineLevel="2" x14ac:dyDescent="0.2">
      <c r="A14744" s="38">
        <v>43143.36859953704</v>
      </c>
      <c r="B14744" s="4">
        <v>125</v>
      </c>
      <c r="C14744">
        <v>1</v>
      </c>
      <c r="D14744" t="str">
        <f>IFERROR(VLOOKUP($C14744,'Enrollment descriptions'!$A$1:$B$5,2,FALSE), " ")</f>
        <v>Full Time</v>
      </c>
    </row>
    <row r="14745" spans="1:4" outlineLevel="2" x14ac:dyDescent="0.2">
      <c r="D14745" t="str">
        <f>IFERROR(VLOOKUP($C14745,'Enrollment descriptions'!$A$1:$B$5,2,FALSE), " ")</f>
        <v xml:space="preserve"> </v>
      </c>
    </row>
    <row r="14746" spans="1:4" outlineLevel="2" x14ac:dyDescent="0.2">
      <c r="A14746" s="38">
        <v>43215.514537037037</v>
      </c>
      <c r="B14746" s="4">
        <v>-125</v>
      </c>
      <c r="C14746">
        <v>1</v>
      </c>
      <c r="D14746" t="str">
        <f>IFERROR(VLOOKUP($C14746,'Enrollment descriptions'!$A$1:$B$5,2,FALSE), " ")</f>
        <v>Full Time</v>
      </c>
    </row>
    <row r="14747" spans="1:4" outlineLevel="1" x14ac:dyDescent="0.2">
      <c r="A14747" s="38"/>
      <c r="B14747" s="4">
        <f>SUBTOTAL(9,B14744:B14746)</f>
        <v>0</v>
      </c>
    </row>
    <row r="14748" spans="1:4" outlineLevel="2" x14ac:dyDescent="0.2">
      <c r="A14748" s="38">
        <v>43143.367650462962</v>
      </c>
      <c r="B14748" s="4">
        <v>125</v>
      </c>
      <c r="C14748">
        <v>1</v>
      </c>
      <c r="D14748" t="str">
        <f>IFERROR(VLOOKUP($C14748,'Enrollment descriptions'!$A$1:$B$5,2,FALSE), " ")</f>
        <v>Full Time</v>
      </c>
    </row>
    <row r="14749" spans="1:4" outlineLevel="2" x14ac:dyDescent="0.2">
      <c r="A14749" s="38">
        <v>43202.317766203705</v>
      </c>
      <c r="B14749" s="4">
        <v>125</v>
      </c>
      <c r="C14749">
        <v>1</v>
      </c>
      <c r="D14749" t="str">
        <f>IFERROR(VLOOKUP($C14749,'Enrollment descriptions'!$A$1:$B$5,2,FALSE), " ")</f>
        <v>Full Time</v>
      </c>
    </row>
    <row r="14750" spans="1:4" outlineLevel="1" x14ac:dyDescent="0.2">
      <c r="A14750" s="38"/>
      <c r="B14750" s="4">
        <f>SUBTOTAL(9,B14748:B14749)</f>
        <v>250</v>
      </c>
    </row>
    <row r="14751" spans="1:4" outlineLevel="2" x14ac:dyDescent="0.2">
      <c r="A14751" s="38">
        <v>43143.367581018516</v>
      </c>
      <c r="B14751" s="4">
        <v>125</v>
      </c>
      <c r="C14751">
        <v>1</v>
      </c>
      <c r="D14751" t="str">
        <f>IFERROR(VLOOKUP($C14751,'Enrollment descriptions'!$A$1:$B$5,2,FALSE), " ")</f>
        <v>Full Time</v>
      </c>
    </row>
    <row r="14752" spans="1:4" outlineLevel="2" x14ac:dyDescent="0.2">
      <c r="A14752" s="38">
        <v>43202.317708333336</v>
      </c>
      <c r="B14752" s="4">
        <v>125</v>
      </c>
      <c r="C14752">
        <v>1</v>
      </c>
      <c r="D14752" t="str">
        <f>IFERROR(VLOOKUP($C14752,'Enrollment descriptions'!$A$1:$B$5,2,FALSE), " ")</f>
        <v>Full Time</v>
      </c>
    </row>
    <row r="14753" spans="1:4" outlineLevel="1" x14ac:dyDescent="0.2">
      <c r="A14753" s="38"/>
      <c r="B14753" s="4">
        <f>SUBTOTAL(9,B14751:B14752)</f>
        <v>250</v>
      </c>
    </row>
    <row r="14754" spans="1:4" outlineLevel="2" x14ac:dyDescent="0.2">
      <c r="A14754" s="38">
        <v>43143.368946759256</v>
      </c>
      <c r="B14754" s="4">
        <v>125</v>
      </c>
      <c r="C14754">
        <v>1</v>
      </c>
      <c r="D14754" t="str">
        <f>IFERROR(VLOOKUP($C14754,'Enrollment descriptions'!$A$1:$B$5,2,FALSE), " ")</f>
        <v>Full Time</v>
      </c>
    </row>
    <row r="14755" spans="1:4" outlineLevel="2" x14ac:dyDescent="0.2">
      <c r="A14755" s="38">
        <v>43202.318819444445</v>
      </c>
      <c r="B14755" s="4">
        <v>125</v>
      </c>
      <c r="C14755">
        <v>1</v>
      </c>
      <c r="D14755" t="str">
        <f>IFERROR(VLOOKUP($C14755,'Enrollment descriptions'!$A$1:$B$5,2,FALSE), " ")</f>
        <v>Full Time</v>
      </c>
    </row>
    <row r="14756" spans="1:4" outlineLevel="1" x14ac:dyDescent="0.2">
      <c r="A14756" s="38"/>
      <c r="B14756" s="4">
        <f>SUBTOTAL(9,B14754:B14755)</f>
        <v>250</v>
      </c>
    </row>
    <row r="14757" spans="1:4" outlineLevel="2" x14ac:dyDescent="0.2">
      <c r="A14757" s="38">
        <v>43143.367534722223</v>
      </c>
      <c r="B14757" s="4">
        <v>50</v>
      </c>
      <c r="C14757">
        <v>2</v>
      </c>
      <c r="D14757" t="str">
        <f>IFERROR(VLOOKUP($C14757,'Enrollment descriptions'!$A$1:$B$5,2,FALSE), " ")</f>
        <v>3/4 Time</v>
      </c>
    </row>
    <row r="14758" spans="1:4" outlineLevel="2" x14ac:dyDescent="0.2">
      <c r="A14758" s="38">
        <v>43202.317673611113</v>
      </c>
      <c r="B14758" s="4">
        <v>50</v>
      </c>
      <c r="C14758">
        <v>2</v>
      </c>
      <c r="D14758" t="str">
        <f>IFERROR(VLOOKUP($C14758,'Enrollment descriptions'!$A$1:$B$5,2,FALSE), " ")</f>
        <v>3/4 Time</v>
      </c>
    </row>
    <row r="14759" spans="1:4" outlineLevel="1" x14ac:dyDescent="0.2">
      <c r="A14759" s="38"/>
      <c r="B14759" s="4">
        <f>SUBTOTAL(9,B14757:B14758)</f>
        <v>100</v>
      </c>
    </row>
    <row r="14760" spans="1:4" outlineLevel="2" x14ac:dyDescent="0.2">
      <c r="A14760" s="38">
        <v>43143.368877314817</v>
      </c>
      <c r="B14760" s="4">
        <v>50</v>
      </c>
      <c r="C14760">
        <v>2</v>
      </c>
      <c r="D14760" t="str">
        <f>IFERROR(VLOOKUP($C14760,'Enrollment descriptions'!$A$1:$B$5,2,FALSE), " ")</f>
        <v>3/4 Time</v>
      </c>
    </row>
    <row r="14761" spans="1:4" outlineLevel="2" x14ac:dyDescent="0.2">
      <c r="A14761" s="38">
        <v>43202.318761574075</v>
      </c>
      <c r="B14761" s="4">
        <v>50</v>
      </c>
      <c r="C14761">
        <v>2</v>
      </c>
      <c r="D14761" t="str">
        <f>IFERROR(VLOOKUP($C14761,'Enrollment descriptions'!$A$1:$B$5,2,FALSE), " ")</f>
        <v>3/4 Time</v>
      </c>
    </row>
    <row r="14762" spans="1:4" outlineLevel="1" x14ac:dyDescent="0.2">
      <c r="A14762" s="38"/>
      <c r="B14762" s="4">
        <f>SUBTOTAL(9,B14760:B14761)</f>
        <v>100</v>
      </c>
    </row>
    <row r="14763" spans="1:4" outlineLevel="2" x14ac:dyDescent="0.2">
      <c r="A14763" s="38">
        <v>43215.489224537036</v>
      </c>
      <c r="B14763" s="4">
        <v>50</v>
      </c>
      <c r="C14763">
        <v>3</v>
      </c>
      <c r="D14763" t="str">
        <f>IFERROR(VLOOKUP($C14763,'Enrollment descriptions'!$A$1:$B$5,2,FALSE), " ")</f>
        <v>1/2 Time</v>
      </c>
    </row>
    <row r="14764" spans="1:4" outlineLevel="2" x14ac:dyDescent="0.2">
      <c r="A14764" s="38">
        <v>43215.489224537036</v>
      </c>
      <c r="B14764" s="4">
        <v>50</v>
      </c>
      <c r="C14764">
        <v>3</v>
      </c>
      <c r="D14764" t="str">
        <f>IFERROR(VLOOKUP($C14764,'Enrollment descriptions'!$A$1:$B$5,2,FALSE), " ")</f>
        <v>1/2 Time</v>
      </c>
    </row>
    <row r="14765" spans="1:4" outlineLevel="1" x14ac:dyDescent="0.2">
      <c r="A14765" s="38"/>
      <c r="B14765" s="4">
        <f>SUBTOTAL(9,B14763:B14764)</f>
        <v>100</v>
      </c>
    </row>
    <row r="14766" spans="1:4" outlineLevel="2" x14ac:dyDescent="0.2">
      <c r="A14766" s="38">
        <v>43143.367708333331</v>
      </c>
      <c r="B14766" s="4">
        <v>166.67</v>
      </c>
      <c r="C14766">
        <v>1</v>
      </c>
      <c r="D14766" t="str">
        <f>IFERROR(VLOOKUP($C14766,'Enrollment descriptions'!$A$1:$B$5,2,FALSE), " ")</f>
        <v>Full Time</v>
      </c>
    </row>
    <row r="14767" spans="1:4" outlineLevel="2" x14ac:dyDescent="0.2">
      <c r="A14767" s="38">
        <v>43152.249942129631</v>
      </c>
      <c r="B14767" s="4">
        <v>-41.67</v>
      </c>
      <c r="C14767">
        <v>1</v>
      </c>
      <c r="D14767" t="str">
        <f>IFERROR(VLOOKUP($C14767,'Enrollment descriptions'!$A$1:$B$5,2,FALSE), " ")</f>
        <v>Full Time</v>
      </c>
    </row>
    <row r="14768" spans="1:4" outlineLevel="2" x14ac:dyDescent="0.2">
      <c r="A14768" s="38">
        <v>43202.317812499998</v>
      </c>
      <c r="B14768" s="4">
        <v>125</v>
      </c>
      <c r="C14768">
        <v>1</v>
      </c>
      <c r="D14768" t="str">
        <f>IFERROR(VLOOKUP($C14768,'Enrollment descriptions'!$A$1:$B$5,2,FALSE), " ")</f>
        <v>Full Time</v>
      </c>
    </row>
    <row r="14769" spans="1:4" outlineLevel="1" x14ac:dyDescent="0.2">
      <c r="A14769" s="38"/>
      <c r="B14769" s="4">
        <f>SUBTOTAL(9,B14766:B14768)</f>
        <v>250</v>
      </c>
    </row>
    <row r="14770" spans="1:4" outlineLevel="2" x14ac:dyDescent="0.2">
      <c r="A14770" s="38">
        <v>43143.36787037037</v>
      </c>
      <c r="B14770" s="4">
        <v>50</v>
      </c>
      <c r="C14770">
        <v>3</v>
      </c>
      <c r="D14770" t="str">
        <f>IFERROR(VLOOKUP($C14770,'Enrollment descriptions'!$A$1:$B$5,2,FALSE), " ")</f>
        <v>1/2 Time</v>
      </c>
    </row>
    <row r="14771" spans="1:4" outlineLevel="2" x14ac:dyDescent="0.2">
      <c r="D14771" t="str">
        <f>IFERROR(VLOOKUP($C14771,'Enrollment descriptions'!$A$1:$B$5,2,FALSE), " ")</f>
        <v xml:space="preserve"> </v>
      </c>
    </row>
    <row r="14772" spans="1:4" outlineLevel="1" x14ac:dyDescent="0.2">
      <c r="B14772" s="4">
        <f>SUBTOTAL(9,B14770:B14771)</f>
        <v>50</v>
      </c>
    </row>
    <row r="14773" spans="1:4" outlineLevel="2" x14ac:dyDescent="0.2">
      <c r="A14773" s="38">
        <v>43143.367905092593</v>
      </c>
      <c r="B14773" s="4">
        <v>125</v>
      </c>
      <c r="C14773">
        <v>1</v>
      </c>
      <c r="D14773" t="str">
        <f>IFERROR(VLOOKUP($C14773,'Enrollment descriptions'!$A$1:$B$5,2,FALSE), " ")</f>
        <v>Full Time</v>
      </c>
    </row>
    <row r="14774" spans="1:4" outlineLevel="2" x14ac:dyDescent="0.2">
      <c r="A14774" s="38">
        <v>43202.31795138889</v>
      </c>
      <c r="B14774" s="4">
        <v>125</v>
      </c>
      <c r="C14774">
        <v>1</v>
      </c>
      <c r="D14774" t="str">
        <f>IFERROR(VLOOKUP($C14774,'Enrollment descriptions'!$A$1:$B$5,2,FALSE), " ")</f>
        <v>Full Time</v>
      </c>
    </row>
    <row r="14775" spans="1:4" outlineLevel="1" x14ac:dyDescent="0.2">
      <c r="A14775" s="38"/>
      <c r="B14775" s="4">
        <f>SUBTOTAL(9,B14773:B14774)</f>
        <v>250</v>
      </c>
    </row>
    <row r="14776" spans="1:4" outlineLevel="2" x14ac:dyDescent="0.2">
      <c r="A14776" s="38">
        <v>43143.368391203701</v>
      </c>
      <c r="B14776" s="4">
        <v>50</v>
      </c>
      <c r="C14776">
        <v>3</v>
      </c>
      <c r="D14776" t="str">
        <f>IFERROR(VLOOKUP($C14776,'Enrollment descriptions'!$A$1:$B$5,2,FALSE), " ")</f>
        <v>1/2 Time</v>
      </c>
    </row>
    <row r="14777" spans="1:4" outlineLevel="2" x14ac:dyDescent="0.2">
      <c r="A14777" s="38">
        <v>43202.318356481483</v>
      </c>
      <c r="B14777" s="4">
        <v>50</v>
      </c>
      <c r="C14777">
        <v>3</v>
      </c>
      <c r="D14777" t="str">
        <f>IFERROR(VLOOKUP($C14777,'Enrollment descriptions'!$A$1:$B$5,2,FALSE), " ")</f>
        <v>1/2 Time</v>
      </c>
    </row>
    <row r="14778" spans="1:4" outlineLevel="1" x14ac:dyDescent="0.2">
      <c r="A14778" s="38"/>
      <c r="B14778" s="4">
        <f>SUBTOTAL(9,B14776:B14777)</f>
        <v>100</v>
      </c>
    </row>
    <row r="14779" spans="1:4" outlineLevel="2" x14ac:dyDescent="0.2">
      <c r="A14779" s="38">
        <v>43143.36787037037</v>
      </c>
      <c r="B14779" s="4">
        <v>125</v>
      </c>
      <c r="C14779">
        <v>1</v>
      </c>
      <c r="D14779" t="str">
        <f>IFERROR(VLOOKUP($C14779,'Enrollment descriptions'!$A$1:$B$5,2,FALSE), " ")</f>
        <v>Full Time</v>
      </c>
    </row>
    <row r="14780" spans="1:4" outlineLevel="2" x14ac:dyDescent="0.2">
      <c r="A14780" s="38">
        <v>43202.317916666667</v>
      </c>
      <c r="B14780" s="4">
        <v>125</v>
      </c>
      <c r="C14780">
        <v>1</v>
      </c>
      <c r="D14780" t="str">
        <f>IFERROR(VLOOKUP($C14780,'Enrollment descriptions'!$A$1:$B$5,2,FALSE), " ")</f>
        <v>Full Time</v>
      </c>
    </row>
    <row r="14781" spans="1:4" outlineLevel="1" x14ac:dyDescent="0.2">
      <c r="A14781" s="38"/>
      <c r="B14781" s="4">
        <f>SUBTOTAL(9,B14779:B14780)</f>
        <v>250</v>
      </c>
    </row>
    <row r="14782" spans="1:4" outlineLevel="2" x14ac:dyDescent="0.2">
      <c r="A14782" s="38">
        <v>43143.36787037037</v>
      </c>
      <c r="B14782" s="4">
        <v>50</v>
      </c>
      <c r="C14782">
        <v>3</v>
      </c>
      <c r="D14782" t="str">
        <f>IFERROR(VLOOKUP($C14782,'Enrollment descriptions'!$A$1:$B$5,2,FALSE), " ")</f>
        <v>1/2 Time</v>
      </c>
    </row>
    <row r="14783" spans="1:4" outlineLevel="2" x14ac:dyDescent="0.2">
      <c r="A14783" s="38">
        <v>43202.317916666667</v>
      </c>
      <c r="B14783" s="4">
        <v>50</v>
      </c>
      <c r="C14783">
        <v>3</v>
      </c>
      <c r="D14783" t="str">
        <f>IFERROR(VLOOKUP($C14783,'Enrollment descriptions'!$A$1:$B$5,2,FALSE), " ")</f>
        <v>1/2 Time</v>
      </c>
    </row>
    <row r="14784" spans="1:4" outlineLevel="1" x14ac:dyDescent="0.2">
      <c r="A14784" s="38"/>
      <c r="B14784" s="4">
        <f>SUBTOTAL(9,B14782:B14783)</f>
        <v>100</v>
      </c>
    </row>
    <row r="14785" spans="1:4" outlineLevel="2" x14ac:dyDescent="0.2">
      <c r="A14785" s="38">
        <v>43143.369814814818</v>
      </c>
      <c r="B14785" s="4">
        <v>100</v>
      </c>
      <c r="C14785">
        <v>2</v>
      </c>
      <c r="D14785" t="str">
        <f>IFERROR(VLOOKUP($C14785,'Enrollment descriptions'!$A$1:$B$5,2,FALSE), " ")</f>
        <v>3/4 Time</v>
      </c>
    </row>
    <row r="14786" spans="1:4" outlineLevel="2" x14ac:dyDescent="0.2">
      <c r="A14786" s="38">
        <v>43152.25</v>
      </c>
      <c r="B14786" s="4">
        <v>-50</v>
      </c>
      <c r="C14786">
        <v>2</v>
      </c>
      <c r="D14786" t="str">
        <f>IFERROR(VLOOKUP($C14786,'Enrollment descriptions'!$A$1:$B$5,2,FALSE), " ")</f>
        <v>3/4 Time</v>
      </c>
    </row>
    <row r="14787" spans="1:4" outlineLevel="2" x14ac:dyDescent="0.2">
      <c r="A14787" s="38">
        <v>43202.319479166668</v>
      </c>
      <c r="B14787" s="4">
        <v>50</v>
      </c>
      <c r="C14787">
        <v>2</v>
      </c>
      <c r="D14787" t="str">
        <f>IFERROR(VLOOKUP($C14787,'Enrollment descriptions'!$A$1:$B$5,2,FALSE), " ")</f>
        <v>3/4 Time</v>
      </c>
    </row>
    <row r="14788" spans="1:4" outlineLevel="1" x14ac:dyDescent="0.2">
      <c r="A14788" s="38"/>
      <c r="B14788" s="4">
        <f>SUBTOTAL(9,B14785:B14787)</f>
        <v>100</v>
      </c>
    </row>
    <row r="14789" spans="1:4" outlineLevel="2" x14ac:dyDescent="0.2">
      <c r="A14789" s="38">
        <v>43143.369004629632</v>
      </c>
      <c r="B14789" s="4">
        <v>125</v>
      </c>
      <c r="C14789">
        <v>1</v>
      </c>
      <c r="D14789" t="str">
        <f>IFERROR(VLOOKUP($C14789,'Enrollment descriptions'!$A$1:$B$5,2,FALSE), " ")</f>
        <v>Full Time</v>
      </c>
    </row>
    <row r="14790" spans="1:4" outlineLevel="2" x14ac:dyDescent="0.2">
      <c r="A14790" s="38">
        <v>43202.318854166668</v>
      </c>
      <c r="B14790" s="4">
        <v>125</v>
      </c>
      <c r="C14790">
        <v>1</v>
      </c>
      <c r="D14790" t="str">
        <f>IFERROR(VLOOKUP($C14790,'Enrollment descriptions'!$A$1:$B$5,2,FALSE), " ")</f>
        <v>Full Time</v>
      </c>
    </row>
    <row r="14791" spans="1:4" outlineLevel="1" x14ac:dyDescent="0.2">
      <c r="A14791" s="38"/>
      <c r="B14791" s="4">
        <f>SUBTOTAL(9,B14789:B14790)</f>
        <v>250</v>
      </c>
    </row>
    <row r="14792" spans="1:4" outlineLevel="2" x14ac:dyDescent="0.2">
      <c r="A14792" s="38">
        <v>43143.368101851855</v>
      </c>
      <c r="B14792" s="4">
        <v>125</v>
      </c>
      <c r="C14792">
        <v>1</v>
      </c>
      <c r="D14792" t="str">
        <f>IFERROR(VLOOKUP($C14792,'Enrollment descriptions'!$A$1:$B$5,2,FALSE), " ")</f>
        <v>Full Time</v>
      </c>
    </row>
    <row r="14793" spans="1:4" outlineLevel="2" x14ac:dyDescent="0.2">
      <c r="A14793" s="38">
        <v>43202.318124999998</v>
      </c>
      <c r="B14793" s="4">
        <v>125</v>
      </c>
      <c r="C14793">
        <v>1</v>
      </c>
      <c r="D14793" t="str">
        <f>IFERROR(VLOOKUP($C14793,'Enrollment descriptions'!$A$1:$B$5,2,FALSE), " ")</f>
        <v>Full Time</v>
      </c>
    </row>
    <row r="14794" spans="1:4" outlineLevel="1" x14ac:dyDescent="0.2">
      <c r="A14794" s="38"/>
      <c r="B14794" s="4">
        <f>SUBTOTAL(9,B14792:B14793)</f>
        <v>250</v>
      </c>
    </row>
    <row r="14795" spans="1:4" outlineLevel="2" x14ac:dyDescent="0.2">
      <c r="A14795" s="38">
        <v>43143.369085648148</v>
      </c>
      <c r="B14795" s="4">
        <v>50</v>
      </c>
      <c r="C14795">
        <v>2</v>
      </c>
      <c r="D14795" t="str">
        <f>IFERROR(VLOOKUP($C14795,'Enrollment descriptions'!$A$1:$B$5,2,FALSE), " ")</f>
        <v>3/4 Time</v>
      </c>
    </row>
    <row r="14796" spans="1:4" outlineLevel="2" x14ac:dyDescent="0.2">
      <c r="A14796" s="38">
        <v>43202.318912037037</v>
      </c>
      <c r="B14796" s="4">
        <v>50</v>
      </c>
      <c r="C14796">
        <v>2</v>
      </c>
      <c r="D14796" t="str">
        <f>IFERROR(VLOOKUP($C14796,'Enrollment descriptions'!$A$1:$B$5,2,FALSE), " ")</f>
        <v>3/4 Time</v>
      </c>
    </row>
    <row r="14797" spans="1:4" outlineLevel="1" x14ac:dyDescent="0.2">
      <c r="A14797" s="38"/>
      <c r="B14797" s="4">
        <f>SUBTOTAL(9,B14795:B14796)</f>
        <v>100</v>
      </c>
    </row>
    <row r="14798" spans="1:4" outlineLevel="2" x14ac:dyDescent="0.2">
      <c r="A14798" s="38">
        <v>43143.368807870371</v>
      </c>
      <c r="B14798" s="4">
        <v>125</v>
      </c>
      <c r="C14798">
        <v>1</v>
      </c>
      <c r="D14798" t="str">
        <f>IFERROR(VLOOKUP($C14798,'Enrollment descriptions'!$A$1:$B$5,2,FALSE), " ")</f>
        <v>Full Time</v>
      </c>
    </row>
    <row r="14799" spans="1:4" outlineLevel="2" x14ac:dyDescent="0.2">
      <c r="A14799" s="38">
        <v>43202.318715277775</v>
      </c>
      <c r="B14799" s="4">
        <v>125</v>
      </c>
      <c r="C14799">
        <v>1</v>
      </c>
      <c r="D14799" t="str">
        <f>IFERROR(VLOOKUP($C14799,'Enrollment descriptions'!$A$1:$B$5,2,FALSE), " ")</f>
        <v>Full Time</v>
      </c>
    </row>
    <row r="14800" spans="1:4" outlineLevel="1" x14ac:dyDescent="0.2">
      <c r="A14800" s="38"/>
      <c r="B14800" s="4">
        <f>SUBTOTAL(9,B14798:B14799)</f>
        <v>250</v>
      </c>
    </row>
    <row r="14801" spans="1:4" outlineLevel="2" x14ac:dyDescent="0.2">
      <c r="A14801" s="38">
        <v>43143.367986111109</v>
      </c>
      <c r="B14801" s="4">
        <v>125</v>
      </c>
      <c r="C14801">
        <v>1</v>
      </c>
      <c r="D14801" t="str">
        <f>IFERROR(VLOOKUP($C14801,'Enrollment descriptions'!$A$1:$B$5,2,FALSE), " ")</f>
        <v>Full Time</v>
      </c>
    </row>
    <row r="14802" spans="1:4" outlineLevel="2" x14ac:dyDescent="0.2">
      <c r="A14802" s="38">
        <v>43202.318009259259</v>
      </c>
      <c r="B14802" s="4">
        <v>125</v>
      </c>
      <c r="C14802">
        <v>1</v>
      </c>
      <c r="D14802" t="str">
        <f>IFERROR(VLOOKUP($C14802,'Enrollment descriptions'!$A$1:$B$5,2,FALSE), " ")</f>
        <v>Full Time</v>
      </c>
    </row>
    <row r="14803" spans="1:4" outlineLevel="1" x14ac:dyDescent="0.2">
      <c r="A14803" s="38"/>
      <c r="B14803" s="4">
        <f>SUBTOTAL(9,B14801:B14802)</f>
        <v>250</v>
      </c>
    </row>
    <row r="14804" spans="1:4" outlineLevel="2" x14ac:dyDescent="0.2">
      <c r="A14804" s="38">
        <v>43143.368692129632</v>
      </c>
      <c r="B14804" s="4">
        <v>125</v>
      </c>
      <c r="C14804">
        <v>1</v>
      </c>
      <c r="D14804" t="str">
        <f>IFERROR(VLOOKUP($C14804,'Enrollment descriptions'!$A$1:$B$5,2,FALSE), " ")</f>
        <v>Full Time</v>
      </c>
    </row>
    <row r="14805" spans="1:4" outlineLevel="2" x14ac:dyDescent="0.2">
      <c r="A14805" s="38">
        <v>43202.318611111114</v>
      </c>
      <c r="B14805" s="4">
        <v>125</v>
      </c>
      <c r="C14805">
        <v>1</v>
      </c>
      <c r="D14805" t="str">
        <f>IFERROR(VLOOKUP($C14805,'Enrollment descriptions'!$A$1:$B$5,2,FALSE), " ")</f>
        <v>Full Time</v>
      </c>
    </row>
    <row r="14806" spans="1:4" outlineLevel="1" x14ac:dyDescent="0.2">
      <c r="A14806" s="38"/>
      <c r="B14806" s="4">
        <f>SUBTOTAL(9,B14804:B14805)</f>
        <v>250</v>
      </c>
    </row>
    <row r="14807" spans="1:4" outlineLevel="2" x14ac:dyDescent="0.2">
      <c r="A14807" s="38">
        <v>43143.369675925926</v>
      </c>
      <c r="B14807" s="4">
        <v>125</v>
      </c>
      <c r="C14807">
        <v>1</v>
      </c>
      <c r="D14807" t="str">
        <f>IFERROR(VLOOKUP($C14807,'Enrollment descriptions'!$A$1:$B$5,2,FALSE), " ")</f>
        <v>Full Time</v>
      </c>
    </row>
    <row r="14808" spans="1:4" outlineLevel="2" x14ac:dyDescent="0.2">
      <c r="A14808" s="38">
        <v>43202.319386574076</v>
      </c>
      <c r="B14808" s="4">
        <v>125</v>
      </c>
      <c r="C14808">
        <v>1</v>
      </c>
      <c r="D14808" t="str">
        <f>IFERROR(VLOOKUP($C14808,'Enrollment descriptions'!$A$1:$B$5,2,FALSE), " ")</f>
        <v>Full Time</v>
      </c>
    </row>
    <row r="14809" spans="1:4" outlineLevel="1" x14ac:dyDescent="0.2">
      <c r="A14809" s="38"/>
      <c r="B14809" s="4">
        <f>SUBTOTAL(9,B14807:B14808)</f>
        <v>250</v>
      </c>
    </row>
    <row r="14810" spans="1:4" outlineLevel="2" x14ac:dyDescent="0.2">
      <c r="A14810" s="38">
        <v>43143.368356481478</v>
      </c>
      <c r="B14810" s="4">
        <v>50</v>
      </c>
      <c r="C14810">
        <v>2</v>
      </c>
      <c r="D14810" t="str">
        <f>IFERROR(VLOOKUP($C14810,'Enrollment descriptions'!$A$1:$B$5,2,FALSE), " ")</f>
        <v>3/4 Time</v>
      </c>
    </row>
    <row r="14811" spans="1:4" outlineLevel="2" x14ac:dyDescent="0.2">
      <c r="A14811" s="38">
        <v>43202.318333333336</v>
      </c>
      <c r="B14811" s="4">
        <v>50</v>
      </c>
      <c r="C14811">
        <v>2</v>
      </c>
      <c r="D14811" t="str">
        <f>IFERROR(VLOOKUP($C14811,'Enrollment descriptions'!$A$1:$B$5,2,FALSE), " ")</f>
        <v>3/4 Time</v>
      </c>
    </row>
    <row r="14812" spans="1:4" outlineLevel="1" x14ac:dyDescent="0.2">
      <c r="A14812" s="38"/>
      <c r="B14812" s="4">
        <f>SUBTOTAL(9,B14810:B14811)</f>
        <v>100</v>
      </c>
    </row>
    <row r="14813" spans="1:4" outlineLevel="2" x14ac:dyDescent="0.2">
      <c r="A14813" s="38">
        <v>43143.368402777778</v>
      </c>
      <c r="B14813" s="4">
        <v>50</v>
      </c>
      <c r="C14813">
        <v>3</v>
      </c>
      <c r="D14813" t="str">
        <f>IFERROR(VLOOKUP($C14813,'Enrollment descriptions'!$A$1:$B$5,2,FALSE), " ")</f>
        <v>1/2 Time</v>
      </c>
    </row>
    <row r="14814" spans="1:4" outlineLevel="2" x14ac:dyDescent="0.2">
      <c r="A14814" s="38">
        <v>43202.318368055552</v>
      </c>
      <c r="B14814" s="4">
        <v>50</v>
      </c>
      <c r="C14814">
        <v>3</v>
      </c>
      <c r="D14814" t="str">
        <f>IFERROR(VLOOKUP($C14814,'Enrollment descriptions'!$A$1:$B$5,2,FALSE), " ")</f>
        <v>1/2 Time</v>
      </c>
    </row>
    <row r="14815" spans="1:4" outlineLevel="1" x14ac:dyDescent="0.2">
      <c r="A14815" s="38"/>
      <c r="B14815" s="4">
        <f>SUBTOTAL(9,B14813:B14814)</f>
        <v>100</v>
      </c>
    </row>
    <row r="14816" spans="1:4" outlineLevel="2" x14ac:dyDescent="0.2">
      <c r="A14816" s="38">
        <v>43143.367592592593</v>
      </c>
      <c r="B14816" s="4">
        <v>66.66</v>
      </c>
      <c r="C14816">
        <v>3</v>
      </c>
      <c r="D14816" t="str">
        <f>IFERROR(VLOOKUP($C14816,'Enrollment descriptions'!$A$1:$B$5,2,FALSE), " ")</f>
        <v>1/2 Time</v>
      </c>
    </row>
    <row r="14817" spans="1:4" outlineLevel="2" x14ac:dyDescent="0.2">
      <c r="A14817" s="38">
        <v>43151.676041666666</v>
      </c>
      <c r="B14817" s="4">
        <v>58.34</v>
      </c>
      <c r="C14817">
        <v>3</v>
      </c>
      <c r="D14817" t="str">
        <f>IFERROR(VLOOKUP($C14817,'Enrollment descriptions'!$A$1:$B$5,2,FALSE), " ")</f>
        <v>1/2 Time</v>
      </c>
    </row>
    <row r="14818" spans="1:4" outlineLevel="2" x14ac:dyDescent="0.2">
      <c r="A14818" s="38">
        <v>43151.679710648146</v>
      </c>
      <c r="B14818" s="4">
        <v>-75</v>
      </c>
      <c r="C14818">
        <v>3</v>
      </c>
      <c r="D14818" t="str">
        <f>IFERROR(VLOOKUP($C14818,'Enrollment descriptions'!$A$1:$B$5,2,FALSE), " ")</f>
        <v>1/2 Time</v>
      </c>
    </row>
    <row r="14819" spans="1:4" outlineLevel="2" x14ac:dyDescent="0.2">
      <c r="A14819" s="38">
        <v>43202.317719907405</v>
      </c>
      <c r="B14819" s="4">
        <v>50</v>
      </c>
      <c r="C14819">
        <v>3</v>
      </c>
      <c r="D14819" t="str">
        <f>IFERROR(VLOOKUP($C14819,'Enrollment descriptions'!$A$1:$B$5,2,FALSE), " ")</f>
        <v>1/2 Time</v>
      </c>
    </row>
    <row r="14820" spans="1:4" outlineLevel="1" x14ac:dyDescent="0.2">
      <c r="A14820" s="38"/>
      <c r="B14820" s="4">
        <f>SUBTOTAL(9,B14816:B14819)</f>
        <v>100</v>
      </c>
    </row>
    <row r="14821" spans="1:4" outlineLevel="2" x14ac:dyDescent="0.2">
      <c r="A14821" s="38">
        <v>43143.369733796295</v>
      </c>
      <c r="B14821" s="4">
        <v>50</v>
      </c>
      <c r="C14821">
        <v>3</v>
      </c>
      <c r="D14821" t="str">
        <f>IFERROR(VLOOKUP($C14821,'Enrollment descriptions'!$A$1:$B$5,2,FALSE), " ")</f>
        <v>1/2 Time</v>
      </c>
    </row>
    <row r="14822" spans="1:4" outlineLevel="2" x14ac:dyDescent="0.2">
      <c r="A14822" s="38">
        <v>43202.319432870368</v>
      </c>
      <c r="B14822" s="4">
        <v>50</v>
      </c>
      <c r="C14822">
        <v>3</v>
      </c>
      <c r="D14822" t="str">
        <f>IFERROR(VLOOKUP($C14822,'Enrollment descriptions'!$A$1:$B$5,2,FALSE), " ")</f>
        <v>1/2 Time</v>
      </c>
    </row>
    <row r="14823" spans="1:4" outlineLevel="1" x14ac:dyDescent="0.2">
      <c r="A14823" s="38"/>
      <c r="B14823" s="4">
        <f>SUBTOTAL(9,B14821:B14822)</f>
        <v>100</v>
      </c>
    </row>
    <row r="14824" spans="1:4" outlineLevel="2" x14ac:dyDescent="0.2">
      <c r="A14824" s="38">
        <v>43143.369108796294</v>
      </c>
      <c r="B14824" s="4">
        <v>50</v>
      </c>
      <c r="C14824">
        <v>3</v>
      </c>
      <c r="D14824" t="str">
        <f>IFERROR(VLOOKUP($C14824,'Enrollment descriptions'!$A$1:$B$5,2,FALSE), " ")</f>
        <v>1/2 Time</v>
      </c>
    </row>
    <row r="14825" spans="1:4" outlineLevel="2" x14ac:dyDescent="0.2">
      <c r="A14825" s="38">
        <v>43202.318935185183</v>
      </c>
      <c r="B14825" s="4">
        <v>50</v>
      </c>
      <c r="C14825">
        <v>3</v>
      </c>
      <c r="D14825" t="str">
        <f>IFERROR(VLOOKUP($C14825,'Enrollment descriptions'!$A$1:$B$5,2,FALSE), " ")</f>
        <v>1/2 Time</v>
      </c>
    </row>
    <row r="14826" spans="1:4" outlineLevel="1" x14ac:dyDescent="0.2">
      <c r="A14826" s="38"/>
      <c r="B14826" s="4">
        <f>SUBTOTAL(9,B14824:B14825)</f>
        <v>100</v>
      </c>
    </row>
    <row r="14827" spans="1:4" outlineLevel="2" x14ac:dyDescent="0.2">
      <c r="A14827" s="38">
        <v>43143.367962962962</v>
      </c>
      <c r="B14827" s="4">
        <v>125</v>
      </c>
      <c r="C14827">
        <v>1</v>
      </c>
      <c r="D14827" t="str">
        <f>IFERROR(VLOOKUP($C14827,'Enrollment descriptions'!$A$1:$B$5,2,FALSE), " ")</f>
        <v>Full Time</v>
      </c>
    </row>
    <row r="14828" spans="1:4" outlineLevel="2" x14ac:dyDescent="0.2">
      <c r="A14828" s="38">
        <v>43202.317986111113</v>
      </c>
      <c r="B14828" s="4">
        <v>125</v>
      </c>
      <c r="C14828">
        <v>1</v>
      </c>
      <c r="D14828" t="str">
        <f>IFERROR(VLOOKUP($C14828,'Enrollment descriptions'!$A$1:$B$5,2,FALSE), " ")</f>
        <v>Full Time</v>
      </c>
    </row>
    <row r="14829" spans="1:4" outlineLevel="1" x14ac:dyDescent="0.2">
      <c r="A14829" s="38"/>
      <c r="B14829" s="4">
        <f>SUBTOTAL(9,B14827:B14828)</f>
        <v>250</v>
      </c>
    </row>
    <row r="14830" spans="1:4" outlineLevel="2" x14ac:dyDescent="0.2">
      <c r="A14830" s="38">
        <v>43143.369317129633</v>
      </c>
      <c r="B14830" s="4">
        <v>125</v>
      </c>
      <c r="C14830">
        <v>1</v>
      </c>
      <c r="D14830" t="str">
        <f>IFERROR(VLOOKUP($C14830,'Enrollment descriptions'!$A$1:$B$5,2,FALSE), " ")</f>
        <v>Full Time</v>
      </c>
    </row>
    <row r="14831" spans="1:4" outlineLevel="2" x14ac:dyDescent="0.2">
      <c r="A14831" s="38">
        <v>43202.319120370368</v>
      </c>
      <c r="B14831" s="4">
        <v>125</v>
      </c>
      <c r="C14831">
        <v>1</v>
      </c>
      <c r="D14831" t="str">
        <f>IFERROR(VLOOKUP($C14831,'Enrollment descriptions'!$A$1:$B$5,2,FALSE), " ")</f>
        <v>Full Time</v>
      </c>
    </row>
    <row r="14832" spans="1:4" outlineLevel="1" x14ac:dyDescent="0.2">
      <c r="A14832" s="38"/>
      <c r="B14832" s="4">
        <f>SUBTOTAL(9,B14830:B14831)</f>
        <v>250</v>
      </c>
    </row>
    <row r="14833" spans="1:4" outlineLevel="2" x14ac:dyDescent="0.2">
      <c r="A14833" s="38">
        <v>43143.368587962963</v>
      </c>
      <c r="B14833" s="4">
        <v>125</v>
      </c>
      <c r="C14833">
        <v>1</v>
      </c>
      <c r="D14833" t="str">
        <f>IFERROR(VLOOKUP($C14833,'Enrollment descriptions'!$A$1:$B$5,2,FALSE), " ")</f>
        <v>Full Time</v>
      </c>
    </row>
    <row r="14834" spans="1:4" outlineLevel="2" x14ac:dyDescent="0.2">
      <c r="A14834" s="38">
        <v>43202.318530092591</v>
      </c>
      <c r="B14834" s="4">
        <v>125</v>
      </c>
      <c r="C14834">
        <v>1</v>
      </c>
      <c r="D14834" t="str">
        <f>IFERROR(VLOOKUP($C14834,'Enrollment descriptions'!$A$1:$B$5,2,FALSE), " ")</f>
        <v>Full Time</v>
      </c>
    </row>
    <row r="14835" spans="1:4" outlineLevel="1" x14ac:dyDescent="0.2">
      <c r="A14835" s="38"/>
      <c r="B14835" s="4">
        <f>SUBTOTAL(9,B14833:B14834)</f>
        <v>250</v>
      </c>
    </row>
    <row r="14836" spans="1:4" outlineLevel="2" x14ac:dyDescent="0.2">
      <c r="A14836" s="38">
        <v>43143.367893518516</v>
      </c>
      <c r="B14836" s="4">
        <v>125</v>
      </c>
      <c r="C14836">
        <v>1</v>
      </c>
      <c r="D14836" t="str">
        <f>IFERROR(VLOOKUP($C14836,'Enrollment descriptions'!$A$1:$B$5,2,FALSE), " ")</f>
        <v>Full Time</v>
      </c>
    </row>
    <row r="14837" spans="1:4" outlineLevel="2" x14ac:dyDescent="0.2">
      <c r="A14837" s="38">
        <v>43202.317939814813</v>
      </c>
      <c r="B14837" s="4">
        <v>125</v>
      </c>
      <c r="C14837">
        <v>1</v>
      </c>
      <c r="D14837" t="str">
        <f>IFERROR(VLOOKUP($C14837,'Enrollment descriptions'!$A$1:$B$5,2,FALSE), " ")</f>
        <v>Full Time</v>
      </c>
    </row>
    <row r="14838" spans="1:4" outlineLevel="1" x14ac:dyDescent="0.2">
      <c r="A14838" s="38"/>
      <c r="B14838" s="4">
        <f>SUBTOTAL(9,B14836:B14837)</f>
        <v>250</v>
      </c>
    </row>
    <row r="14839" spans="1:4" outlineLevel="2" x14ac:dyDescent="0.2">
      <c r="A14839" s="38">
        <v>43143.368657407409</v>
      </c>
      <c r="B14839" s="4">
        <v>166.67</v>
      </c>
      <c r="C14839">
        <v>1</v>
      </c>
      <c r="D14839" t="str">
        <f>IFERROR(VLOOKUP($C14839,'Enrollment descriptions'!$A$1:$B$5,2,FALSE), " ")</f>
        <v>Full Time</v>
      </c>
    </row>
    <row r="14840" spans="1:4" outlineLevel="2" x14ac:dyDescent="0.2">
      <c r="A14840" s="38">
        <v>43152.249965277777</v>
      </c>
      <c r="B14840" s="4">
        <v>-41.67</v>
      </c>
      <c r="C14840">
        <v>1</v>
      </c>
      <c r="D14840" t="str">
        <f>IFERROR(VLOOKUP($C14840,'Enrollment descriptions'!$A$1:$B$5,2,FALSE), " ")</f>
        <v>Full Time</v>
      </c>
    </row>
    <row r="14841" spans="1:4" outlineLevel="2" x14ac:dyDescent="0.2">
      <c r="D14841" t="str">
        <f>IFERROR(VLOOKUP($C14841,'Enrollment descriptions'!$A$1:$B$5,2,FALSE), " ")</f>
        <v xml:space="preserve"> </v>
      </c>
    </row>
    <row r="14842" spans="1:4" outlineLevel="2" x14ac:dyDescent="0.2">
      <c r="A14842" s="38">
        <v>43215.514537037037</v>
      </c>
      <c r="B14842" s="4">
        <v>-125</v>
      </c>
      <c r="C14842">
        <v>4</v>
      </c>
      <c r="D14842" t="str">
        <f>IFERROR(VLOOKUP($C14842,'Enrollment descriptions'!$A$1:$B$5,2,FALSE), " ")</f>
        <v>&lt; 1/2 Time</v>
      </c>
    </row>
    <row r="14843" spans="1:4" outlineLevel="1" x14ac:dyDescent="0.2">
      <c r="A14843" s="38"/>
      <c r="B14843" s="4">
        <f>SUBTOTAL(9,B14839:B14842)</f>
        <v>0</v>
      </c>
    </row>
    <row r="14844" spans="1:4" outlineLevel="2" x14ac:dyDescent="0.2">
      <c r="A14844" s="38">
        <v>43143.369328703702</v>
      </c>
      <c r="B14844" s="4">
        <v>125</v>
      </c>
      <c r="C14844">
        <v>1</v>
      </c>
      <c r="D14844" t="str">
        <f>IFERROR(VLOOKUP($C14844,'Enrollment descriptions'!$A$1:$B$5,2,FALSE), " ")</f>
        <v>Full Time</v>
      </c>
    </row>
    <row r="14845" spans="1:4" outlineLevel="2" x14ac:dyDescent="0.2">
      <c r="A14845" s="38">
        <v>43202.319120370368</v>
      </c>
      <c r="B14845" s="4">
        <v>125</v>
      </c>
      <c r="C14845">
        <v>1</v>
      </c>
      <c r="D14845" t="str">
        <f>IFERROR(VLOOKUP($C14845,'Enrollment descriptions'!$A$1:$B$5,2,FALSE), " ")</f>
        <v>Full Time</v>
      </c>
    </row>
    <row r="14846" spans="1:4" outlineLevel="1" x14ac:dyDescent="0.2">
      <c r="A14846" s="38"/>
      <c r="B14846" s="4">
        <f>SUBTOTAL(9,B14844:B14845)</f>
        <v>250</v>
      </c>
    </row>
    <row r="14847" spans="1:4" outlineLevel="2" x14ac:dyDescent="0.2">
      <c r="A14847" s="38">
        <v>43143.368946759256</v>
      </c>
      <c r="B14847" s="4">
        <v>125</v>
      </c>
      <c r="C14847">
        <v>1</v>
      </c>
      <c r="D14847" t="str">
        <f>IFERROR(VLOOKUP($C14847,'Enrollment descriptions'!$A$1:$B$5,2,FALSE), " ")</f>
        <v>Full Time</v>
      </c>
    </row>
    <row r="14848" spans="1:4" outlineLevel="2" x14ac:dyDescent="0.2">
      <c r="A14848" s="38">
        <v>43202.318819444445</v>
      </c>
      <c r="B14848" s="4">
        <v>125</v>
      </c>
      <c r="C14848">
        <v>1</v>
      </c>
      <c r="D14848" t="str">
        <f>IFERROR(VLOOKUP($C14848,'Enrollment descriptions'!$A$1:$B$5,2,FALSE), " ")</f>
        <v>Full Time</v>
      </c>
    </row>
    <row r="14849" spans="1:4" outlineLevel="1" x14ac:dyDescent="0.2">
      <c r="A14849" s="38"/>
      <c r="B14849" s="4">
        <f>SUBTOTAL(9,B14847:B14848)</f>
        <v>250</v>
      </c>
    </row>
    <row r="14850" spans="1:4" outlineLevel="2" x14ac:dyDescent="0.2">
      <c r="A14850" s="38">
        <v>43143.367534722223</v>
      </c>
      <c r="B14850" s="4">
        <v>125</v>
      </c>
      <c r="C14850">
        <v>1</v>
      </c>
      <c r="D14850" t="str">
        <f>IFERROR(VLOOKUP($C14850,'Enrollment descriptions'!$A$1:$B$5,2,FALSE), " ")</f>
        <v>Full Time</v>
      </c>
    </row>
    <row r="14851" spans="1:4" outlineLevel="2" x14ac:dyDescent="0.2">
      <c r="A14851" s="38">
        <v>43202.317673611113</v>
      </c>
      <c r="B14851" s="4">
        <v>125</v>
      </c>
      <c r="C14851">
        <v>1</v>
      </c>
      <c r="D14851" t="str">
        <f>IFERROR(VLOOKUP($C14851,'Enrollment descriptions'!$A$1:$B$5,2,FALSE), " ")</f>
        <v>Full Time</v>
      </c>
    </row>
    <row r="14852" spans="1:4" outlineLevel="1" x14ac:dyDescent="0.2">
      <c r="A14852" s="38"/>
      <c r="B14852" s="4">
        <f>SUBTOTAL(9,B14850:B14851)</f>
        <v>250</v>
      </c>
    </row>
    <row r="14853" spans="1:4" outlineLevel="2" x14ac:dyDescent="0.2">
      <c r="A14853" s="38">
        <v>43143.368043981478</v>
      </c>
      <c r="B14853" s="4">
        <v>50</v>
      </c>
      <c r="C14853">
        <v>3</v>
      </c>
      <c r="D14853" t="str">
        <f>IFERROR(VLOOKUP($C14853,'Enrollment descriptions'!$A$1:$B$5,2,FALSE), " ")</f>
        <v>1/2 Time</v>
      </c>
    </row>
    <row r="14854" spans="1:4" outlineLevel="2" x14ac:dyDescent="0.2">
      <c r="A14854" s="38">
        <v>43202.318067129629</v>
      </c>
      <c r="B14854" s="4">
        <v>50</v>
      </c>
      <c r="C14854">
        <v>3</v>
      </c>
      <c r="D14854" t="str">
        <f>IFERROR(VLOOKUP($C14854,'Enrollment descriptions'!$A$1:$B$5,2,FALSE), " ")</f>
        <v>1/2 Time</v>
      </c>
    </row>
    <row r="14855" spans="1:4" outlineLevel="1" x14ac:dyDescent="0.2">
      <c r="A14855" s="38"/>
      <c r="B14855" s="4">
        <f>SUBTOTAL(9,B14853:B14854)</f>
        <v>100</v>
      </c>
    </row>
    <row r="14856" spans="1:4" outlineLevel="2" x14ac:dyDescent="0.2">
      <c r="A14856" s="38">
        <v>43143.369398148148</v>
      </c>
      <c r="B14856" s="4">
        <v>125</v>
      </c>
      <c r="C14856">
        <v>1</v>
      </c>
      <c r="D14856" t="str">
        <f>IFERROR(VLOOKUP($C14856,'Enrollment descriptions'!$A$1:$B$5,2,FALSE), " ")</f>
        <v>Full Time</v>
      </c>
    </row>
    <row r="14857" spans="1:4" outlineLevel="2" x14ac:dyDescent="0.2">
      <c r="A14857" s="38">
        <v>43202.319189814814</v>
      </c>
      <c r="B14857" s="4">
        <v>125</v>
      </c>
      <c r="C14857">
        <v>1</v>
      </c>
      <c r="D14857" t="str">
        <f>IFERROR(VLOOKUP($C14857,'Enrollment descriptions'!$A$1:$B$5,2,FALSE), " ")</f>
        <v>Full Time</v>
      </c>
    </row>
    <row r="14858" spans="1:4" outlineLevel="1" x14ac:dyDescent="0.2">
      <c r="A14858" s="38"/>
      <c r="B14858" s="4">
        <f>SUBTOTAL(9,B14856:B14857)</f>
        <v>250</v>
      </c>
    </row>
    <row r="14859" spans="1:4" outlineLevel="2" x14ac:dyDescent="0.2">
      <c r="A14859" s="38">
        <v>43143.368518518517</v>
      </c>
      <c r="B14859" s="4">
        <v>50</v>
      </c>
      <c r="C14859">
        <v>3</v>
      </c>
      <c r="D14859" t="str">
        <f>IFERROR(VLOOKUP($C14859,'Enrollment descriptions'!$A$1:$B$5,2,FALSE), " ")</f>
        <v>1/2 Time</v>
      </c>
    </row>
    <row r="14860" spans="1:4" outlineLevel="2" x14ac:dyDescent="0.2">
      <c r="A14860" s="38">
        <v>43185.365173611113</v>
      </c>
      <c r="B14860" s="4">
        <v>-50</v>
      </c>
      <c r="C14860">
        <v>3</v>
      </c>
      <c r="D14860" t="str">
        <f>IFERROR(VLOOKUP($C14860,'Enrollment descriptions'!$A$1:$B$5,2,FALSE), " ")</f>
        <v>1/2 Time</v>
      </c>
    </row>
    <row r="14861" spans="1:4" outlineLevel="2" x14ac:dyDescent="0.2">
      <c r="A14861" s="38">
        <v>43192.760879629626</v>
      </c>
      <c r="B14861" s="4">
        <v>50</v>
      </c>
      <c r="C14861">
        <v>3</v>
      </c>
      <c r="D14861" t="str">
        <f>IFERROR(VLOOKUP($C14861,'Enrollment descriptions'!$A$1:$B$5,2,FALSE), " ")</f>
        <v>1/2 Time</v>
      </c>
    </row>
    <row r="14862" spans="1:4" outlineLevel="2" x14ac:dyDescent="0.2">
      <c r="A14862" s="38">
        <v>43202.318472222221</v>
      </c>
      <c r="B14862" s="4">
        <v>50</v>
      </c>
      <c r="C14862">
        <v>3</v>
      </c>
      <c r="D14862" t="str">
        <f>IFERROR(VLOOKUP($C14862,'Enrollment descriptions'!$A$1:$B$5,2,FALSE), " ")</f>
        <v>1/2 Time</v>
      </c>
    </row>
    <row r="14863" spans="1:4" outlineLevel="1" x14ac:dyDescent="0.2">
      <c r="A14863" s="38"/>
      <c r="B14863" s="4">
        <f>SUBTOTAL(9,B14859:B14862)</f>
        <v>100</v>
      </c>
    </row>
    <row r="14864" spans="1:4" outlineLevel="2" x14ac:dyDescent="0.2">
      <c r="A14864" s="38">
        <v>43143.368969907409</v>
      </c>
      <c r="B14864" s="4">
        <v>125</v>
      </c>
      <c r="C14864">
        <v>1</v>
      </c>
      <c r="D14864" t="str">
        <f>IFERROR(VLOOKUP($C14864,'Enrollment descriptions'!$A$1:$B$5,2,FALSE), " ")</f>
        <v>Full Time</v>
      </c>
    </row>
    <row r="14865" spans="1:4" outlineLevel="2" x14ac:dyDescent="0.2">
      <c r="A14865" s="38">
        <v>43202.318842592591</v>
      </c>
      <c r="B14865" s="4">
        <v>125</v>
      </c>
      <c r="C14865">
        <v>1</v>
      </c>
      <c r="D14865" t="str">
        <f>IFERROR(VLOOKUP($C14865,'Enrollment descriptions'!$A$1:$B$5,2,FALSE), " ")</f>
        <v>Full Time</v>
      </c>
    </row>
    <row r="14866" spans="1:4" outlineLevel="1" x14ac:dyDescent="0.2">
      <c r="A14866" s="38"/>
      <c r="B14866" s="4">
        <f>SUBTOTAL(9,B14864:B14865)</f>
        <v>250</v>
      </c>
    </row>
    <row r="14867" spans="1:4" outlineLevel="2" x14ac:dyDescent="0.2">
      <c r="A14867" s="38">
        <v>43143.368796296294</v>
      </c>
      <c r="B14867" s="4">
        <v>50</v>
      </c>
      <c r="C14867">
        <v>3</v>
      </c>
      <c r="D14867" t="str">
        <f>IFERROR(VLOOKUP($C14867,'Enrollment descriptions'!$A$1:$B$5,2,FALSE), " ")</f>
        <v>1/2 Time</v>
      </c>
    </row>
    <row r="14868" spans="1:4" outlineLevel="2" x14ac:dyDescent="0.2">
      <c r="A14868" s="38">
        <v>43202.318703703706</v>
      </c>
      <c r="B14868" s="4">
        <v>50</v>
      </c>
      <c r="C14868">
        <v>3</v>
      </c>
      <c r="D14868" t="str">
        <f>IFERROR(VLOOKUP($C14868,'Enrollment descriptions'!$A$1:$B$5,2,FALSE), " ")</f>
        <v>1/2 Time</v>
      </c>
    </row>
    <row r="14869" spans="1:4" outlineLevel="1" x14ac:dyDescent="0.2">
      <c r="A14869" s="38"/>
      <c r="B14869" s="4">
        <f>SUBTOTAL(9,B14867:B14868)</f>
        <v>100</v>
      </c>
    </row>
    <row r="14870" spans="1:4" outlineLevel="2" x14ac:dyDescent="0.2">
      <c r="A14870" s="38">
        <v>43215.489236111112</v>
      </c>
      <c r="B14870" s="4">
        <v>50</v>
      </c>
      <c r="C14870">
        <v>2</v>
      </c>
      <c r="D14870" t="str">
        <f>IFERROR(VLOOKUP($C14870,'Enrollment descriptions'!$A$1:$B$5,2,FALSE), " ")</f>
        <v>3/4 Time</v>
      </c>
    </row>
    <row r="14871" spans="1:4" outlineLevel="2" x14ac:dyDescent="0.2">
      <c r="A14871" s="38">
        <v>43215.489236111112</v>
      </c>
      <c r="B14871" s="4">
        <v>50</v>
      </c>
      <c r="C14871">
        <v>2</v>
      </c>
      <c r="D14871" t="str">
        <f>IFERROR(VLOOKUP($C14871,'Enrollment descriptions'!$A$1:$B$5,2,FALSE), " ")</f>
        <v>3/4 Time</v>
      </c>
    </row>
    <row r="14872" spans="1:4" outlineLevel="1" x14ac:dyDescent="0.2">
      <c r="A14872" s="38"/>
      <c r="B14872" s="4">
        <f>SUBTOTAL(9,B14870:B14871)</f>
        <v>100</v>
      </c>
    </row>
    <row r="14873" spans="1:4" outlineLevel="2" x14ac:dyDescent="0.2">
      <c r="A14873" s="38">
        <v>43215.489317129628</v>
      </c>
      <c r="B14873" s="4">
        <v>125</v>
      </c>
      <c r="C14873">
        <v>1</v>
      </c>
      <c r="D14873" t="str">
        <f>IFERROR(VLOOKUP($C14873,'Enrollment descriptions'!$A$1:$B$5,2,FALSE), " ")</f>
        <v>Full Time</v>
      </c>
    </row>
    <row r="14874" spans="1:4" outlineLevel="2" x14ac:dyDescent="0.2">
      <c r="A14874" s="38">
        <v>43215.489317129628</v>
      </c>
      <c r="B14874" s="4">
        <v>125</v>
      </c>
      <c r="C14874">
        <v>1</v>
      </c>
      <c r="D14874" t="str">
        <f>IFERROR(VLOOKUP($C14874,'Enrollment descriptions'!$A$1:$B$5,2,FALSE), " ")</f>
        <v>Full Time</v>
      </c>
    </row>
    <row r="14875" spans="1:4" outlineLevel="1" x14ac:dyDescent="0.2">
      <c r="A14875" s="38"/>
      <c r="B14875" s="4">
        <f>SUBTOTAL(9,B14873:B14874)</f>
        <v>250</v>
      </c>
    </row>
    <row r="14876" spans="1:4" outlineLevel="2" x14ac:dyDescent="0.2">
      <c r="A14876" s="38">
        <v>43143.367905092593</v>
      </c>
      <c r="B14876" s="4">
        <v>125</v>
      </c>
      <c r="C14876">
        <v>1</v>
      </c>
      <c r="D14876" t="str">
        <f>IFERROR(VLOOKUP($C14876,'Enrollment descriptions'!$A$1:$B$5,2,FALSE), " ")</f>
        <v>Full Time</v>
      </c>
    </row>
    <row r="14877" spans="1:4" outlineLevel="2" x14ac:dyDescent="0.2">
      <c r="A14877" s="38">
        <v>43202.31795138889</v>
      </c>
      <c r="B14877" s="4">
        <v>50</v>
      </c>
      <c r="C14877">
        <v>2</v>
      </c>
      <c r="D14877" t="str">
        <f>IFERROR(VLOOKUP($C14877,'Enrollment descriptions'!$A$1:$B$5,2,FALSE), " ")</f>
        <v>3/4 Time</v>
      </c>
    </row>
    <row r="14878" spans="1:4" outlineLevel="2" x14ac:dyDescent="0.2">
      <c r="A14878" s="38">
        <v>43202.31795138889</v>
      </c>
      <c r="B14878" s="4">
        <v>-75</v>
      </c>
      <c r="C14878">
        <v>2</v>
      </c>
      <c r="D14878" t="str">
        <f>IFERROR(VLOOKUP($C14878,'Enrollment descriptions'!$A$1:$B$5,2,FALSE), " ")</f>
        <v>3/4 Time</v>
      </c>
    </row>
    <row r="14879" spans="1:4" outlineLevel="1" x14ac:dyDescent="0.2">
      <c r="A14879" s="38"/>
      <c r="B14879" s="4">
        <f>SUBTOTAL(9,B14876:B14878)</f>
        <v>100</v>
      </c>
    </row>
    <row r="14880" spans="1:4" outlineLevel="2" x14ac:dyDescent="0.2">
      <c r="A14880" s="38">
        <v>43143.369456018518</v>
      </c>
      <c r="B14880" s="4">
        <v>50</v>
      </c>
      <c r="C14880">
        <v>2</v>
      </c>
      <c r="D14880" t="str">
        <f>IFERROR(VLOOKUP($C14880,'Enrollment descriptions'!$A$1:$B$5,2,FALSE), " ")</f>
        <v>3/4 Time</v>
      </c>
    </row>
    <row r="14881" spans="1:4" outlineLevel="2" x14ac:dyDescent="0.2">
      <c r="A14881" s="38">
        <v>43202.319224537037</v>
      </c>
      <c r="B14881" s="4">
        <v>50</v>
      </c>
      <c r="C14881">
        <v>3</v>
      </c>
      <c r="D14881" t="str">
        <f>IFERROR(VLOOKUP($C14881,'Enrollment descriptions'!$A$1:$B$5,2,FALSE), " ")</f>
        <v>1/2 Time</v>
      </c>
    </row>
    <row r="14882" spans="1:4" outlineLevel="1" x14ac:dyDescent="0.2">
      <c r="A14882" s="38"/>
      <c r="B14882" s="4">
        <f>SUBTOTAL(9,B14880:B14881)</f>
        <v>100</v>
      </c>
    </row>
    <row r="14883" spans="1:4" outlineLevel="2" x14ac:dyDescent="0.2">
      <c r="A14883" s="38">
        <v>43143.369155092594</v>
      </c>
      <c r="B14883" s="4">
        <v>125</v>
      </c>
      <c r="C14883">
        <v>1</v>
      </c>
      <c r="D14883" t="str">
        <f>IFERROR(VLOOKUP($C14883,'Enrollment descriptions'!$A$1:$B$5,2,FALSE), " ")</f>
        <v>Full Time</v>
      </c>
    </row>
    <row r="14884" spans="1:4" outlineLevel="2" x14ac:dyDescent="0.2">
      <c r="A14884" s="38">
        <v>43202.318969907406</v>
      </c>
      <c r="B14884" s="4">
        <v>50</v>
      </c>
      <c r="C14884">
        <v>2</v>
      </c>
      <c r="D14884" t="str">
        <f>IFERROR(VLOOKUP($C14884,'Enrollment descriptions'!$A$1:$B$5,2,FALSE), " ")</f>
        <v>3/4 Time</v>
      </c>
    </row>
    <row r="14885" spans="1:4" outlineLevel="2" x14ac:dyDescent="0.2">
      <c r="A14885" s="38">
        <v>43202.318969907406</v>
      </c>
      <c r="B14885" s="4">
        <v>-75</v>
      </c>
      <c r="C14885">
        <v>2</v>
      </c>
      <c r="D14885" t="str">
        <f>IFERROR(VLOOKUP($C14885,'Enrollment descriptions'!$A$1:$B$5,2,FALSE), " ")</f>
        <v>3/4 Time</v>
      </c>
    </row>
    <row r="14886" spans="1:4" outlineLevel="1" x14ac:dyDescent="0.2">
      <c r="A14886" s="38"/>
      <c r="B14886" s="4">
        <f>SUBTOTAL(9,B14883:B14885)</f>
        <v>100</v>
      </c>
    </row>
    <row r="14887" spans="1:4" outlineLevel="2" x14ac:dyDescent="0.2">
      <c r="A14887" s="38">
        <v>43143.367615740739</v>
      </c>
      <c r="B14887" s="4">
        <v>125</v>
      </c>
      <c r="C14887">
        <v>1</v>
      </c>
      <c r="D14887" t="str">
        <f>IFERROR(VLOOKUP($C14887,'Enrollment descriptions'!$A$1:$B$5,2,FALSE), " ")</f>
        <v>Full Time</v>
      </c>
    </row>
    <row r="14888" spans="1:4" outlineLevel="2" x14ac:dyDescent="0.2">
      <c r="A14888" s="38">
        <v>43154.629826388889</v>
      </c>
      <c r="B14888" s="4">
        <v>-75</v>
      </c>
      <c r="C14888">
        <v>2</v>
      </c>
      <c r="D14888" t="str">
        <f>IFERROR(VLOOKUP($C14888,'Enrollment descriptions'!$A$1:$B$5,2,FALSE), " ")</f>
        <v>3/4 Time</v>
      </c>
    </row>
    <row r="14889" spans="1:4" outlineLevel="2" x14ac:dyDescent="0.2">
      <c r="A14889" s="38">
        <v>43202.317743055559</v>
      </c>
      <c r="B14889" s="4">
        <v>125</v>
      </c>
      <c r="C14889">
        <v>1</v>
      </c>
      <c r="D14889" t="str">
        <f>IFERROR(VLOOKUP($C14889,'Enrollment descriptions'!$A$1:$B$5,2,FALSE), " ")</f>
        <v>Full Time</v>
      </c>
    </row>
    <row r="14890" spans="1:4" outlineLevel="2" x14ac:dyDescent="0.2">
      <c r="A14890" s="38">
        <v>43202.317743055559</v>
      </c>
      <c r="B14890" s="4">
        <v>75</v>
      </c>
      <c r="C14890">
        <v>1</v>
      </c>
      <c r="D14890" t="str">
        <f>IFERROR(VLOOKUP($C14890,'Enrollment descriptions'!$A$1:$B$5,2,FALSE), " ")</f>
        <v>Full Time</v>
      </c>
    </row>
    <row r="14891" spans="1:4" outlineLevel="1" x14ac:dyDescent="0.2">
      <c r="A14891" s="38"/>
      <c r="B14891" s="4">
        <f>SUBTOTAL(9,B14887:B14890)</f>
        <v>250</v>
      </c>
    </row>
    <row r="14892" spans="1:4" outlineLevel="2" x14ac:dyDescent="0.2">
      <c r="A14892" s="38">
        <v>43143.368900462963</v>
      </c>
      <c r="B14892" s="4">
        <v>166.67</v>
      </c>
      <c r="C14892">
        <v>1</v>
      </c>
      <c r="D14892" t="str">
        <f>IFERROR(VLOOKUP($C14892,'Enrollment descriptions'!$A$1:$B$5,2,FALSE), " ")</f>
        <v>Full Time</v>
      </c>
    </row>
    <row r="14893" spans="1:4" outlineLevel="2" x14ac:dyDescent="0.2">
      <c r="A14893" s="38">
        <v>43152.249976851854</v>
      </c>
      <c r="B14893" s="4">
        <v>-41.67</v>
      </c>
      <c r="C14893">
        <v>1</v>
      </c>
      <c r="D14893" t="str">
        <f>IFERROR(VLOOKUP($C14893,'Enrollment descriptions'!$A$1:$B$5,2,FALSE), " ")</f>
        <v>Full Time</v>
      </c>
    </row>
    <row r="14894" spans="1:4" outlineLevel="2" x14ac:dyDescent="0.2">
      <c r="A14894" s="38">
        <v>43202.318784722222</v>
      </c>
      <c r="B14894" s="4">
        <v>125</v>
      </c>
      <c r="C14894">
        <v>1</v>
      </c>
      <c r="D14894" t="str">
        <f>IFERROR(VLOOKUP($C14894,'Enrollment descriptions'!$A$1:$B$5,2,FALSE), " ")</f>
        <v>Full Time</v>
      </c>
    </row>
    <row r="14895" spans="1:4" outlineLevel="1" x14ac:dyDescent="0.2">
      <c r="A14895" s="38"/>
      <c r="B14895" s="4">
        <f>SUBTOTAL(9,B14892:B14894)</f>
        <v>250</v>
      </c>
    </row>
    <row r="14896" spans="1:4" outlineLevel="2" x14ac:dyDescent="0.2">
      <c r="A14896" s="38">
        <v>43143.368946759256</v>
      </c>
      <c r="B14896" s="4">
        <v>50</v>
      </c>
      <c r="C14896">
        <v>3</v>
      </c>
      <c r="D14896" t="str">
        <f>IFERROR(VLOOKUP($C14896,'Enrollment descriptions'!$A$1:$B$5,2,FALSE), " ")</f>
        <v>1/2 Time</v>
      </c>
    </row>
    <row r="14897" spans="1:4" outlineLevel="2" x14ac:dyDescent="0.2">
      <c r="A14897" s="38">
        <v>43202.318819444445</v>
      </c>
      <c r="B14897" s="4">
        <v>50</v>
      </c>
      <c r="C14897">
        <v>3</v>
      </c>
      <c r="D14897" t="str">
        <f>IFERROR(VLOOKUP($C14897,'Enrollment descriptions'!$A$1:$B$5,2,FALSE), " ")</f>
        <v>1/2 Time</v>
      </c>
    </row>
    <row r="14898" spans="1:4" outlineLevel="1" x14ac:dyDescent="0.2">
      <c r="A14898" s="38"/>
      <c r="B14898" s="4">
        <f>SUBTOTAL(9,B14896:B14897)</f>
        <v>100</v>
      </c>
    </row>
    <row r="14899" spans="1:4" outlineLevel="2" x14ac:dyDescent="0.2">
      <c r="A14899" s="38">
        <v>43143.368622685186</v>
      </c>
      <c r="B14899" s="4">
        <v>50</v>
      </c>
      <c r="C14899">
        <v>3</v>
      </c>
      <c r="D14899" t="str">
        <f>IFERROR(VLOOKUP($C14899,'Enrollment descriptions'!$A$1:$B$5,2,FALSE), " ")</f>
        <v>1/2 Time</v>
      </c>
    </row>
    <row r="14900" spans="1:4" outlineLevel="2" x14ac:dyDescent="0.2">
      <c r="A14900" s="38">
        <v>43202.318553240744</v>
      </c>
      <c r="B14900" s="4">
        <v>50</v>
      </c>
      <c r="C14900">
        <v>3</v>
      </c>
      <c r="D14900" t="str">
        <f>IFERROR(VLOOKUP($C14900,'Enrollment descriptions'!$A$1:$B$5,2,FALSE), " ")</f>
        <v>1/2 Time</v>
      </c>
    </row>
    <row r="14901" spans="1:4" outlineLevel="1" x14ac:dyDescent="0.2">
      <c r="A14901" s="38"/>
      <c r="B14901" s="4">
        <f>SUBTOTAL(9,B14899:B14900)</f>
        <v>100</v>
      </c>
    </row>
    <row r="14902" spans="1:4" outlineLevel="2" x14ac:dyDescent="0.2">
      <c r="A14902" s="38">
        <v>43143.368287037039</v>
      </c>
      <c r="B14902" s="4">
        <v>50</v>
      </c>
      <c r="C14902">
        <v>2</v>
      </c>
      <c r="D14902" t="str">
        <f>IFERROR(VLOOKUP($C14902,'Enrollment descriptions'!$A$1:$B$5,2,FALSE), " ")</f>
        <v>3/4 Time</v>
      </c>
    </row>
    <row r="14903" spans="1:4" outlineLevel="2" x14ac:dyDescent="0.2">
      <c r="A14903" s="38">
        <v>43202.31826388889</v>
      </c>
      <c r="B14903" s="4">
        <v>50</v>
      </c>
      <c r="C14903">
        <v>2</v>
      </c>
      <c r="D14903" t="str">
        <f>IFERROR(VLOOKUP($C14903,'Enrollment descriptions'!$A$1:$B$5,2,FALSE), " ")</f>
        <v>3/4 Time</v>
      </c>
    </row>
    <row r="14904" spans="1:4" outlineLevel="1" x14ac:dyDescent="0.2">
      <c r="A14904" s="38"/>
      <c r="B14904" s="4">
        <f>SUBTOTAL(9,B14902:B14903)</f>
        <v>100</v>
      </c>
    </row>
    <row r="14905" spans="1:4" outlineLevel="2" x14ac:dyDescent="0.2">
      <c r="A14905" s="38">
        <v>43143.367523148147</v>
      </c>
      <c r="B14905" s="4">
        <v>50</v>
      </c>
      <c r="C14905">
        <v>3</v>
      </c>
      <c r="D14905" t="str">
        <f>IFERROR(VLOOKUP($C14905,'Enrollment descriptions'!$A$1:$B$5,2,FALSE), " ")</f>
        <v>1/2 Time</v>
      </c>
    </row>
    <row r="14906" spans="1:4" outlineLevel="2" x14ac:dyDescent="0.2">
      <c r="A14906" s="38">
        <v>43202.317673611113</v>
      </c>
      <c r="B14906" s="4">
        <v>50</v>
      </c>
      <c r="C14906">
        <v>3</v>
      </c>
      <c r="D14906" t="str">
        <f>IFERROR(VLOOKUP($C14906,'Enrollment descriptions'!$A$1:$B$5,2,FALSE), " ")</f>
        <v>1/2 Time</v>
      </c>
    </row>
    <row r="14907" spans="1:4" outlineLevel="1" x14ac:dyDescent="0.2">
      <c r="A14907" s="38"/>
      <c r="B14907" s="4">
        <f>SUBTOTAL(9,B14905:B14906)</f>
        <v>100</v>
      </c>
    </row>
    <row r="14908" spans="1:4" outlineLevel="2" x14ac:dyDescent="0.2">
      <c r="A14908" s="38">
        <v>43143.368368055555</v>
      </c>
      <c r="B14908" s="4">
        <v>50</v>
      </c>
      <c r="C14908">
        <v>2</v>
      </c>
      <c r="D14908" t="str">
        <f>IFERROR(VLOOKUP($C14908,'Enrollment descriptions'!$A$1:$B$5,2,FALSE), " ")</f>
        <v>3/4 Time</v>
      </c>
    </row>
    <row r="14909" spans="1:4" outlineLevel="2" x14ac:dyDescent="0.2">
      <c r="A14909" s="38">
        <v>43202.318344907406</v>
      </c>
      <c r="B14909" s="4">
        <v>50</v>
      </c>
      <c r="C14909">
        <v>2</v>
      </c>
      <c r="D14909" t="str">
        <f>IFERROR(VLOOKUP($C14909,'Enrollment descriptions'!$A$1:$B$5,2,FALSE), " ")</f>
        <v>3/4 Time</v>
      </c>
    </row>
    <row r="14910" spans="1:4" outlineLevel="1" x14ac:dyDescent="0.2">
      <c r="A14910" s="38"/>
      <c r="B14910" s="4">
        <f>SUBTOTAL(9,B14908:B14909)</f>
        <v>100</v>
      </c>
    </row>
    <row r="14911" spans="1:4" outlineLevel="2" x14ac:dyDescent="0.2">
      <c r="A14911" s="38">
        <v>43143.367905092593</v>
      </c>
      <c r="B14911" s="4">
        <v>50</v>
      </c>
      <c r="C14911">
        <v>3</v>
      </c>
      <c r="D14911" t="str">
        <f>IFERROR(VLOOKUP($C14911,'Enrollment descriptions'!$A$1:$B$5,2,FALSE), " ")</f>
        <v>1/2 Time</v>
      </c>
    </row>
    <row r="14912" spans="1:4" outlineLevel="2" x14ac:dyDescent="0.2">
      <c r="A14912" s="38">
        <v>43202.31795138889</v>
      </c>
      <c r="B14912" s="4">
        <v>50</v>
      </c>
      <c r="C14912">
        <v>3</v>
      </c>
      <c r="D14912" t="str">
        <f>IFERROR(VLOOKUP($C14912,'Enrollment descriptions'!$A$1:$B$5,2,FALSE), " ")</f>
        <v>1/2 Time</v>
      </c>
    </row>
    <row r="14913" spans="1:4" outlineLevel="1" x14ac:dyDescent="0.2">
      <c r="A14913" s="38"/>
      <c r="B14913" s="4">
        <f>SUBTOTAL(9,B14911:B14912)</f>
        <v>100</v>
      </c>
    </row>
    <row r="14914" spans="1:4" outlineLevel="2" x14ac:dyDescent="0.2">
      <c r="A14914" s="38">
        <v>43143.369479166664</v>
      </c>
      <c r="B14914" s="4">
        <v>50</v>
      </c>
      <c r="C14914">
        <v>3</v>
      </c>
      <c r="D14914" t="str">
        <f>IFERROR(VLOOKUP($C14914,'Enrollment descriptions'!$A$1:$B$5,2,FALSE), " ")</f>
        <v>1/2 Time</v>
      </c>
    </row>
    <row r="14915" spans="1:4" outlineLevel="2" x14ac:dyDescent="0.2">
      <c r="D14915" t="str">
        <f>IFERROR(VLOOKUP($C14915,'Enrollment descriptions'!$A$1:$B$5,2,FALSE), " ")</f>
        <v xml:space="preserve"> </v>
      </c>
    </row>
    <row r="14916" spans="1:4" outlineLevel="2" x14ac:dyDescent="0.2">
      <c r="A14916" s="38">
        <v>43215.51458333333</v>
      </c>
      <c r="B14916" s="4">
        <v>-50</v>
      </c>
      <c r="C14916">
        <v>4</v>
      </c>
      <c r="D14916" t="str">
        <f>IFERROR(VLOOKUP($C14916,'Enrollment descriptions'!$A$1:$B$5,2,FALSE), " ")</f>
        <v>&lt; 1/2 Time</v>
      </c>
    </row>
    <row r="14917" spans="1:4" outlineLevel="1" x14ac:dyDescent="0.2">
      <c r="A14917" s="38"/>
      <c r="B14917" s="4">
        <f>SUBTOTAL(9,B14914:B14916)</f>
        <v>0</v>
      </c>
    </row>
    <row r="14918" spans="1:4" outlineLevel="2" x14ac:dyDescent="0.2">
      <c r="A14918" s="38">
        <v>43143.36954861111</v>
      </c>
      <c r="B14918" s="4">
        <v>50</v>
      </c>
      <c r="C14918">
        <v>3</v>
      </c>
      <c r="D14918" t="str">
        <f>IFERROR(VLOOKUP($C14918,'Enrollment descriptions'!$A$1:$B$5,2,FALSE), " ")</f>
        <v>1/2 Time</v>
      </c>
    </row>
    <row r="14919" spans="1:4" outlineLevel="2" x14ac:dyDescent="0.2">
      <c r="A14919" s="38">
        <v>43202.319305555553</v>
      </c>
      <c r="B14919" s="4">
        <v>50</v>
      </c>
      <c r="C14919">
        <v>3</v>
      </c>
      <c r="D14919" t="str">
        <f>IFERROR(VLOOKUP($C14919,'Enrollment descriptions'!$A$1:$B$5,2,FALSE), " ")</f>
        <v>1/2 Time</v>
      </c>
    </row>
    <row r="14920" spans="1:4" outlineLevel="1" x14ac:dyDescent="0.2">
      <c r="A14920" s="38"/>
      <c r="B14920" s="4">
        <f>SUBTOTAL(9,B14918:B14919)</f>
        <v>100</v>
      </c>
    </row>
    <row r="14921" spans="1:4" outlineLevel="2" x14ac:dyDescent="0.2">
      <c r="A14921" s="38">
        <v>43143.368495370371</v>
      </c>
      <c r="B14921" s="4">
        <v>50</v>
      </c>
      <c r="C14921">
        <v>2</v>
      </c>
      <c r="D14921" t="str">
        <f>IFERROR(VLOOKUP($C14921,'Enrollment descriptions'!$A$1:$B$5,2,FALSE), " ")</f>
        <v>3/4 Time</v>
      </c>
    </row>
    <row r="14922" spans="1:4" outlineLevel="2" x14ac:dyDescent="0.2">
      <c r="A14922" s="38">
        <v>43202.318368055552</v>
      </c>
      <c r="B14922" s="4">
        <v>50</v>
      </c>
      <c r="C14922">
        <v>3</v>
      </c>
      <c r="D14922" t="str">
        <f>IFERROR(VLOOKUP($C14922,'Enrollment descriptions'!$A$1:$B$5,2,FALSE), " ")</f>
        <v>1/2 Time</v>
      </c>
    </row>
    <row r="14923" spans="1:4" outlineLevel="1" x14ac:dyDescent="0.2">
      <c r="A14923" s="38"/>
      <c r="B14923" s="4">
        <f>SUBTOTAL(9,B14921:B14922)</f>
        <v>100</v>
      </c>
    </row>
    <row r="14924" spans="1:4" outlineLevel="2" x14ac:dyDescent="0.2">
      <c r="A14924" s="38">
        <v>43143.36917824074</v>
      </c>
      <c r="B14924" s="4">
        <v>125</v>
      </c>
      <c r="C14924">
        <v>1</v>
      </c>
      <c r="D14924" t="str">
        <f>IFERROR(VLOOKUP($C14924,'Enrollment descriptions'!$A$1:$B$5,2,FALSE), " ")</f>
        <v>Full Time</v>
      </c>
    </row>
    <row r="14925" spans="1:4" outlineLevel="2" x14ac:dyDescent="0.2">
      <c r="A14925" s="38">
        <v>43202.318993055553</v>
      </c>
      <c r="B14925" s="4">
        <v>125</v>
      </c>
      <c r="C14925">
        <v>1</v>
      </c>
      <c r="D14925" t="str">
        <f>IFERROR(VLOOKUP($C14925,'Enrollment descriptions'!$A$1:$B$5,2,FALSE), " ")</f>
        <v>Full Time</v>
      </c>
    </row>
    <row r="14926" spans="1:4" outlineLevel="1" x14ac:dyDescent="0.2">
      <c r="A14926" s="38"/>
      <c r="B14926" s="4">
        <f>SUBTOTAL(9,B14924:B14925)</f>
        <v>250</v>
      </c>
    </row>
    <row r="14927" spans="1:4" outlineLevel="2" x14ac:dyDescent="0.2">
      <c r="A14927" s="38">
        <v>43143.36787037037</v>
      </c>
      <c r="B14927" s="4">
        <v>50</v>
      </c>
      <c r="C14927">
        <v>3</v>
      </c>
      <c r="D14927" t="str">
        <f>IFERROR(VLOOKUP($C14927,'Enrollment descriptions'!$A$1:$B$5,2,FALSE), " ")</f>
        <v>1/2 Time</v>
      </c>
    </row>
    <row r="14928" spans="1:4" outlineLevel="2" x14ac:dyDescent="0.2">
      <c r="A14928" s="38">
        <v>43202.317916666667</v>
      </c>
      <c r="B14928" s="4">
        <v>50</v>
      </c>
      <c r="C14928">
        <v>3</v>
      </c>
      <c r="D14928" t="str">
        <f>IFERROR(VLOOKUP($C14928,'Enrollment descriptions'!$A$1:$B$5,2,FALSE), " ")</f>
        <v>1/2 Time</v>
      </c>
    </row>
    <row r="14929" spans="1:4" outlineLevel="1" x14ac:dyDescent="0.2">
      <c r="A14929" s="38"/>
      <c r="B14929" s="4">
        <f>SUBTOTAL(9,B14927:B14928)</f>
        <v>100</v>
      </c>
    </row>
    <row r="14930" spans="1:4" outlineLevel="2" x14ac:dyDescent="0.2">
      <c r="A14930" s="38">
        <v>43143.367719907408</v>
      </c>
      <c r="B14930" s="4">
        <v>125</v>
      </c>
      <c r="C14930">
        <v>1</v>
      </c>
      <c r="D14930" t="str">
        <f>IFERROR(VLOOKUP($C14930,'Enrollment descriptions'!$A$1:$B$5,2,FALSE), " ")</f>
        <v>Full Time</v>
      </c>
    </row>
    <row r="14931" spans="1:4" outlineLevel="2" x14ac:dyDescent="0.2">
      <c r="A14931" s="38">
        <v>43202.317824074074</v>
      </c>
      <c r="B14931" s="4">
        <v>125</v>
      </c>
      <c r="C14931">
        <v>1</v>
      </c>
      <c r="D14931" t="str">
        <f>IFERROR(VLOOKUP($C14931,'Enrollment descriptions'!$A$1:$B$5,2,FALSE), " ")</f>
        <v>Full Time</v>
      </c>
    </row>
    <row r="14932" spans="1:4" outlineLevel="1" x14ac:dyDescent="0.2">
      <c r="A14932" s="38"/>
      <c r="B14932" s="4">
        <f>SUBTOTAL(9,B14930:B14931)</f>
        <v>250</v>
      </c>
    </row>
    <row r="14933" spans="1:4" outlineLevel="2" x14ac:dyDescent="0.2">
      <c r="A14933" s="38">
        <v>43143.36824074074</v>
      </c>
      <c r="B14933" s="4">
        <v>125</v>
      </c>
      <c r="C14933">
        <v>1</v>
      </c>
      <c r="D14933" t="str">
        <f>IFERROR(VLOOKUP($C14933,'Enrollment descriptions'!$A$1:$B$5,2,FALSE), " ")</f>
        <v>Full Time</v>
      </c>
    </row>
    <row r="14934" spans="1:4" outlineLevel="2" x14ac:dyDescent="0.2">
      <c r="A14934" s="38">
        <v>43202.318229166667</v>
      </c>
      <c r="B14934" s="4">
        <v>125</v>
      </c>
      <c r="C14934">
        <v>1</v>
      </c>
      <c r="D14934" t="str">
        <f>IFERROR(VLOOKUP($C14934,'Enrollment descriptions'!$A$1:$B$5,2,FALSE), " ")</f>
        <v>Full Time</v>
      </c>
    </row>
    <row r="14935" spans="1:4" outlineLevel="1" x14ac:dyDescent="0.2">
      <c r="A14935" s="38"/>
      <c r="B14935" s="4">
        <f>SUBTOTAL(9,B14933:B14934)</f>
        <v>250</v>
      </c>
    </row>
    <row r="14936" spans="1:4" outlineLevel="2" x14ac:dyDescent="0.2">
      <c r="A14936" s="38">
        <v>43143.369745370372</v>
      </c>
      <c r="B14936" s="4">
        <v>125</v>
      </c>
      <c r="C14936">
        <v>1</v>
      </c>
      <c r="D14936" t="str">
        <f>IFERROR(VLOOKUP($C14936,'Enrollment descriptions'!$A$1:$B$5,2,FALSE), " ")</f>
        <v>Full Time</v>
      </c>
    </row>
    <row r="14937" spans="1:4" outlineLevel="2" x14ac:dyDescent="0.2">
      <c r="A14937" s="38">
        <v>43202.317754629628</v>
      </c>
      <c r="B14937" s="4">
        <v>125</v>
      </c>
      <c r="C14937">
        <v>1</v>
      </c>
      <c r="D14937" t="str">
        <f>IFERROR(VLOOKUP($C14937,'Enrollment descriptions'!$A$1:$B$5,2,FALSE), " ")</f>
        <v>Full Time</v>
      </c>
    </row>
    <row r="14938" spans="1:4" outlineLevel="1" x14ac:dyDescent="0.2">
      <c r="A14938" s="38"/>
      <c r="B14938" s="4">
        <f>SUBTOTAL(9,B14936:B14937)</f>
        <v>250</v>
      </c>
    </row>
    <row r="14939" spans="1:4" outlineLevel="2" x14ac:dyDescent="0.2">
      <c r="A14939" s="38">
        <v>43143.368148148147</v>
      </c>
      <c r="B14939" s="4">
        <v>50</v>
      </c>
      <c r="C14939">
        <v>2</v>
      </c>
      <c r="D14939" t="str">
        <f>IFERROR(VLOOKUP($C14939,'Enrollment descriptions'!$A$1:$B$5,2,FALSE), " ")</f>
        <v>3/4 Time</v>
      </c>
    </row>
    <row r="14940" spans="1:4" outlineLevel="2" x14ac:dyDescent="0.2">
      <c r="D14940" t="str">
        <f>IFERROR(VLOOKUP($C14940,'Enrollment descriptions'!$A$1:$B$5,2,FALSE), " ")</f>
        <v xml:space="preserve"> </v>
      </c>
    </row>
    <row r="14941" spans="1:4" outlineLevel="2" x14ac:dyDescent="0.2">
      <c r="A14941" s="38">
        <v>43215.514502314814</v>
      </c>
      <c r="B14941" s="4">
        <v>-50</v>
      </c>
      <c r="C14941">
        <v>4</v>
      </c>
      <c r="D14941" t="str">
        <f>IFERROR(VLOOKUP($C14941,'Enrollment descriptions'!$A$1:$B$5,2,FALSE), " ")</f>
        <v>&lt; 1/2 Time</v>
      </c>
    </row>
    <row r="14942" spans="1:4" outlineLevel="1" x14ac:dyDescent="0.2">
      <c r="A14942" s="38"/>
      <c r="B14942" s="4">
        <f>SUBTOTAL(9,B14939:B14941)</f>
        <v>0</v>
      </c>
    </row>
    <row r="14943" spans="1:4" outlineLevel="2" x14ac:dyDescent="0.2">
      <c r="A14943" s="38">
        <v>43143.368518518517</v>
      </c>
      <c r="B14943" s="4">
        <v>50</v>
      </c>
      <c r="C14943">
        <v>3</v>
      </c>
      <c r="D14943" t="str">
        <f>IFERROR(VLOOKUP($C14943,'Enrollment descriptions'!$A$1:$B$5,2,FALSE), " ")</f>
        <v>1/2 Time</v>
      </c>
    </row>
    <row r="14944" spans="1:4" outlineLevel="2" x14ac:dyDescent="0.2">
      <c r="A14944" s="38">
        <v>43202.318483796298</v>
      </c>
      <c r="B14944" s="4">
        <v>50</v>
      </c>
      <c r="C14944">
        <v>3</v>
      </c>
      <c r="D14944" t="str">
        <f>IFERROR(VLOOKUP($C14944,'Enrollment descriptions'!$A$1:$B$5,2,FALSE), " ")</f>
        <v>1/2 Time</v>
      </c>
    </row>
    <row r="14945" spans="1:4" outlineLevel="1" x14ac:dyDescent="0.2">
      <c r="A14945" s="38"/>
      <c r="B14945" s="4">
        <f>SUBTOTAL(9,B14943:B14944)</f>
        <v>100</v>
      </c>
    </row>
    <row r="14946" spans="1:4" outlineLevel="2" x14ac:dyDescent="0.2">
      <c r="A14946" s="38">
        <v>43143.36755787037</v>
      </c>
      <c r="B14946" s="4">
        <v>50</v>
      </c>
      <c r="C14946">
        <v>2</v>
      </c>
      <c r="D14946" t="str">
        <f>IFERROR(VLOOKUP($C14946,'Enrollment descriptions'!$A$1:$B$5,2,FALSE), " ")</f>
        <v>3/4 Time</v>
      </c>
    </row>
    <row r="14947" spans="1:4" outlineLevel="2" x14ac:dyDescent="0.2">
      <c r="A14947" s="38">
        <v>43202.317696759259</v>
      </c>
      <c r="B14947" s="4">
        <v>50</v>
      </c>
      <c r="C14947">
        <v>2</v>
      </c>
      <c r="D14947" t="str">
        <f>IFERROR(VLOOKUP($C14947,'Enrollment descriptions'!$A$1:$B$5,2,FALSE), " ")</f>
        <v>3/4 Time</v>
      </c>
    </row>
    <row r="14948" spans="1:4" outlineLevel="1" x14ac:dyDescent="0.2">
      <c r="A14948" s="38"/>
      <c r="B14948" s="4">
        <f>SUBTOTAL(9,B14946:B14947)</f>
        <v>100</v>
      </c>
    </row>
    <row r="14949" spans="1:4" outlineLevel="2" x14ac:dyDescent="0.2">
      <c r="A14949" s="38">
        <v>43143.368587962963</v>
      </c>
      <c r="B14949" s="4">
        <v>125</v>
      </c>
      <c r="C14949">
        <v>1</v>
      </c>
      <c r="D14949" t="str">
        <f>IFERROR(VLOOKUP($C14949,'Enrollment descriptions'!$A$1:$B$5,2,FALSE), " ")</f>
        <v>Full Time</v>
      </c>
    </row>
    <row r="14950" spans="1:4" outlineLevel="2" x14ac:dyDescent="0.2">
      <c r="A14950" s="38">
        <v>43202.318530092591</v>
      </c>
      <c r="B14950" s="4">
        <v>125</v>
      </c>
      <c r="C14950">
        <v>1</v>
      </c>
      <c r="D14950" t="str">
        <f>IFERROR(VLOOKUP($C14950,'Enrollment descriptions'!$A$1:$B$5,2,FALSE), " ")</f>
        <v>Full Time</v>
      </c>
    </row>
    <row r="14951" spans="1:4" outlineLevel="1" x14ac:dyDescent="0.2">
      <c r="A14951" s="38"/>
      <c r="B14951" s="4">
        <f>SUBTOTAL(9,B14949:B14950)</f>
        <v>250</v>
      </c>
    </row>
    <row r="14952" spans="1:4" outlineLevel="2" x14ac:dyDescent="0.2">
      <c r="A14952" s="38">
        <v>43143.369375000002</v>
      </c>
      <c r="B14952" s="4">
        <v>125</v>
      </c>
      <c r="C14952">
        <v>1</v>
      </c>
      <c r="D14952" t="str">
        <f>IFERROR(VLOOKUP($C14952,'Enrollment descriptions'!$A$1:$B$5,2,FALSE), " ")</f>
        <v>Full Time</v>
      </c>
    </row>
    <row r="14953" spans="1:4" outlineLevel="2" x14ac:dyDescent="0.2">
      <c r="D14953" t="str">
        <f>IFERROR(VLOOKUP($C14953,'Enrollment descriptions'!$A$1:$B$5,2,FALSE), " ")</f>
        <v xml:space="preserve"> </v>
      </c>
    </row>
    <row r="14954" spans="1:4" outlineLevel="2" x14ac:dyDescent="0.2">
      <c r="A14954" s="38">
        <v>43215.51457175926</v>
      </c>
      <c r="B14954" s="4">
        <v>-125</v>
      </c>
      <c r="C14954">
        <v>4</v>
      </c>
      <c r="D14954" t="str">
        <f>IFERROR(VLOOKUP($C14954,'Enrollment descriptions'!$A$1:$B$5,2,FALSE), " ")</f>
        <v>&lt; 1/2 Time</v>
      </c>
    </row>
    <row r="14955" spans="1:4" outlineLevel="1" x14ac:dyDescent="0.2">
      <c r="A14955" s="38"/>
      <c r="B14955" s="4">
        <f>SUBTOTAL(9,B14952:B14954)</f>
        <v>0</v>
      </c>
    </row>
    <row r="14956" spans="1:4" outlineLevel="2" x14ac:dyDescent="0.2">
      <c r="A14956" s="38">
        <v>43143.368842592594</v>
      </c>
      <c r="B14956" s="4">
        <v>125</v>
      </c>
      <c r="C14956">
        <v>1</v>
      </c>
      <c r="D14956" t="str">
        <f>IFERROR(VLOOKUP($C14956,'Enrollment descriptions'!$A$1:$B$5,2,FALSE), " ")</f>
        <v>Full Time</v>
      </c>
    </row>
    <row r="14957" spans="1:4" outlineLevel="2" x14ac:dyDescent="0.2">
      <c r="A14957" s="38">
        <v>43202.319120370368</v>
      </c>
      <c r="B14957" s="4">
        <v>125</v>
      </c>
      <c r="C14957">
        <v>1</v>
      </c>
      <c r="D14957" t="str">
        <f>IFERROR(VLOOKUP($C14957,'Enrollment descriptions'!$A$1:$B$5,2,FALSE), " ")</f>
        <v>Full Time</v>
      </c>
    </row>
    <row r="14958" spans="1:4" outlineLevel="1" x14ac:dyDescent="0.2">
      <c r="A14958" s="38"/>
      <c r="B14958" s="4">
        <f>SUBTOTAL(9,B14956:B14957)</f>
        <v>250</v>
      </c>
    </row>
    <row r="14959" spans="1:4" outlineLevel="2" x14ac:dyDescent="0.2">
      <c r="A14959" s="38">
        <v>43143.367696759262</v>
      </c>
      <c r="B14959" s="4">
        <v>50</v>
      </c>
      <c r="C14959">
        <v>2</v>
      </c>
      <c r="D14959" t="str">
        <f>IFERROR(VLOOKUP($C14959,'Enrollment descriptions'!$A$1:$B$5,2,FALSE), " ")</f>
        <v>3/4 Time</v>
      </c>
    </row>
    <row r="14960" spans="1:4" outlineLevel="2" x14ac:dyDescent="0.2">
      <c r="A14960" s="38">
        <v>43202.317800925928</v>
      </c>
      <c r="B14960" s="4">
        <v>50</v>
      </c>
      <c r="C14960">
        <v>2</v>
      </c>
      <c r="D14960" t="str">
        <f>IFERROR(VLOOKUP($C14960,'Enrollment descriptions'!$A$1:$B$5,2,FALSE), " ")</f>
        <v>3/4 Time</v>
      </c>
    </row>
    <row r="14961" spans="1:4" outlineLevel="1" x14ac:dyDescent="0.2">
      <c r="A14961" s="38"/>
      <c r="B14961" s="4">
        <f>SUBTOTAL(9,B14959:B14960)</f>
        <v>100</v>
      </c>
    </row>
    <row r="14962" spans="1:4" outlineLevel="2" x14ac:dyDescent="0.2">
      <c r="A14962" s="38">
        <v>43143.369629629633</v>
      </c>
      <c r="B14962" s="4">
        <v>125</v>
      </c>
      <c r="C14962">
        <v>1</v>
      </c>
      <c r="D14962" t="str">
        <f>IFERROR(VLOOKUP($C14962,'Enrollment descriptions'!$A$1:$B$5,2,FALSE), " ")</f>
        <v>Full Time</v>
      </c>
    </row>
    <row r="14963" spans="1:4" outlineLevel="2" x14ac:dyDescent="0.2">
      <c r="A14963" s="38">
        <v>43202.319351851853</v>
      </c>
      <c r="B14963" s="4">
        <v>125</v>
      </c>
      <c r="C14963">
        <v>1</v>
      </c>
      <c r="D14963" t="str">
        <f>IFERROR(VLOOKUP($C14963,'Enrollment descriptions'!$A$1:$B$5,2,FALSE), " ")</f>
        <v>Full Time</v>
      </c>
    </row>
    <row r="14964" spans="1:4" outlineLevel="1" x14ac:dyDescent="0.2">
      <c r="A14964" s="38"/>
      <c r="B14964" s="4">
        <f>SUBTOTAL(9,B14962:B14963)</f>
        <v>250</v>
      </c>
    </row>
    <row r="14965" spans="1:4" outlineLevel="2" x14ac:dyDescent="0.2">
      <c r="A14965" s="38">
        <v>43143.368645833332</v>
      </c>
      <c r="B14965" s="4">
        <v>50</v>
      </c>
      <c r="C14965">
        <v>2</v>
      </c>
      <c r="D14965" t="str">
        <f>IFERROR(VLOOKUP($C14965,'Enrollment descriptions'!$A$1:$B$5,2,FALSE), " ")</f>
        <v>3/4 Time</v>
      </c>
    </row>
    <row r="14966" spans="1:4" outlineLevel="2" x14ac:dyDescent="0.2">
      <c r="A14966" s="38">
        <v>43202.318576388891</v>
      </c>
      <c r="B14966" s="4">
        <v>50</v>
      </c>
      <c r="C14966">
        <v>2</v>
      </c>
      <c r="D14966" t="str">
        <f>IFERROR(VLOOKUP($C14966,'Enrollment descriptions'!$A$1:$B$5,2,FALSE), " ")</f>
        <v>3/4 Time</v>
      </c>
    </row>
    <row r="14967" spans="1:4" outlineLevel="1" x14ac:dyDescent="0.2">
      <c r="A14967" s="38"/>
      <c r="B14967" s="4">
        <f>SUBTOTAL(9,B14965:B14966)</f>
        <v>100</v>
      </c>
    </row>
    <row r="14968" spans="1:4" outlineLevel="2" x14ac:dyDescent="0.2">
      <c r="A14968" s="38">
        <v>43143.367986111109</v>
      </c>
      <c r="B14968" s="4">
        <v>125</v>
      </c>
      <c r="C14968">
        <v>1</v>
      </c>
      <c r="D14968" t="str">
        <f>IFERROR(VLOOKUP($C14968,'Enrollment descriptions'!$A$1:$B$5,2,FALSE), " ")</f>
        <v>Full Time</v>
      </c>
    </row>
    <row r="14969" spans="1:4" outlineLevel="2" x14ac:dyDescent="0.2">
      <c r="A14969" s="38">
        <v>43202.318009259259</v>
      </c>
      <c r="B14969" s="4">
        <v>125</v>
      </c>
      <c r="C14969">
        <v>1</v>
      </c>
      <c r="D14969" t="str">
        <f>IFERROR(VLOOKUP($C14969,'Enrollment descriptions'!$A$1:$B$5,2,FALSE), " ")</f>
        <v>Full Time</v>
      </c>
    </row>
    <row r="14970" spans="1:4" outlineLevel="1" x14ac:dyDescent="0.2">
      <c r="A14970" s="38"/>
      <c r="B14970" s="4">
        <f>SUBTOTAL(9,B14968:B14969)</f>
        <v>250</v>
      </c>
    </row>
    <row r="14971" spans="1:4" outlineLevel="2" x14ac:dyDescent="0.2">
      <c r="A14971" s="38">
        <v>43143.367881944447</v>
      </c>
      <c r="B14971" s="4">
        <v>50</v>
      </c>
      <c r="C14971">
        <v>2</v>
      </c>
      <c r="D14971" t="str">
        <f>IFERROR(VLOOKUP($C14971,'Enrollment descriptions'!$A$1:$B$5,2,FALSE), " ")</f>
        <v>3/4 Time</v>
      </c>
    </row>
    <row r="14972" spans="1:4" outlineLevel="2" x14ac:dyDescent="0.2">
      <c r="A14972" s="38">
        <v>43202.317928240744</v>
      </c>
      <c r="B14972" s="4">
        <v>50</v>
      </c>
      <c r="C14972">
        <v>2</v>
      </c>
      <c r="D14972" t="str">
        <f>IFERROR(VLOOKUP($C14972,'Enrollment descriptions'!$A$1:$B$5,2,FALSE), " ")</f>
        <v>3/4 Time</v>
      </c>
    </row>
    <row r="14973" spans="1:4" outlineLevel="1" x14ac:dyDescent="0.2">
      <c r="A14973" s="38"/>
      <c r="B14973" s="4">
        <f>SUBTOTAL(9,B14971:B14972)</f>
        <v>100</v>
      </c>
    </row>
    <row r="14974" spans="1:4" outlineLevel="2" x14ac:dyDescent="0.2">
      <c r="A14974" s="38">
        <v>43143.367951388886</v>
      </c>
      <c r="B14974" s="4">
        <v>50</v>
      </c>
      <c r="C14974">
        <v>2</v>
      </c>
      <c r="D14974" t="str">
        <f>IFERROR(VLOOKUP($C14974,'Enrollment descriptions'!$A$1:$B$5,2,FALSE), " ")</f>
        <v>3/4 Time</v>
      </c>
    </row>
    <row r="14975" spans="1:4" outlineLevel="2" x14ac:dyDescent="0.2">
      <c r="D14975" t="str">
        <f>IFERROR(VLOOKUP($C14975,'Enrollment descriptions'!$A$1:$B$5,2,FALSE), " ")</f>
        <v xml:space="preserve"> </v>
      </c>
    </row>
    <row r="14976" spans="1:4" outlineLevel="2" x14ac:dyDescent="0.2">
      <c r="A14976" s="38">
        <v>43215.514467592591</v>
      </c>
      <c r="B14976" s="4">
        <v>-50</v>
      </c>
      <c r="C14976">
        <v>4</v>
      </c>
      <c r="D14976" t="str">
        <f>IFERROR(VLOOKUP($C14976,'Enrollment descriptions'!$A$1:$B$5,2,FALSE), " ")</f>
        <v>&lt; 1/2 Time</v>
      </c>
    </row>
    <row r="14977" spans="1:4" outlineLevel="1" x14ac:dyDescent="0.2">
      <c r="A14977" s="38"/>
      <c r="B14977" s="4">
        <f>SUBTOTAL(9,B14974:B14976)</f>
        <v>0</v>
      </c>
    </row>
    <row r="14978" spans="1:4" outlineLevel="2" x14ac:dyDescent="0.2">
      <c r="A14978" s="38">
        <v>43143.368125000001</v>
      </c>
      <c r="B14978" s="4">
        <v>50</v>
      </c>
      <c r="C14978">
        <v>3</v>
      </c>
      <c r="D14978" t="str">
        <f>IFERROR(VLOOKUP($C14978,'Enrollment descriptions'!$A$1:$B$5,2,FALSE), " ")</f>
        <v>1/2 Time</v>
      </c>
    </row>
    <row r="14979" spans="1:4" outlineLevel="2" x14ac:dyDescent="0.2">
      <c r="A14979" s="38">
        <v>43202.318148148152</v>
      </c>
      <c r="B14979" s="4">
        <v>50</v>
      </c>
      <c r="C14979">
        <v>3</v>
      </c>
      <c r="D14979" t="str">
        <f>IFERROR(VLOOKUP($C14979,'Enrollment descriptions'!$A$1:$B$5,2,FALSE), " ")</f>
        <v>1/2 Time</v>
      </c>
    </row>
    <row r="14980" spans="1:4" outlineLevel="1" x14ac:dyDescent="0.2">
      <c r="A14980" s="38"/>
      <c r="B14980" s="4">
        <f>SUBTOTAL(9,B14978:B14979)</f>
        <v>100</v>
      </c>
    </row>
    <row r="14981" spans="1:4" outlineLevel="2" x14ac:dyDescent="0.2">
      <c r="A14981" s="38">
        <v>43143.368969907409</v>
      </c>
      <c r="B14981" s="4">
        <v>125</v>
      </c>
      <c r="C14981">
        <v>1</v>
      </c>
      <c r="D14981" t="str">
        <f>IFERROR(VLOOKUP($C14981,'Enrollment descriptions'!$A$1:$B$5,2,FALSE), " ")</f>
        <v>Full Time</v>
      </c>
    </row>
    <row r="14982" spans="1:4" outlineLevel="2" x14ac:dyDescent="0.2">
      <c r="D14982" t="str">
        <f>IFERROR(VLOOKUP($C14982,'Enrollment descriptions'!$A$1:$B$5,2,FALSE), " ")</f>
        <v xml:space="preserve"> </v>
      </c>
    </row>
    <row r="14983" spans="1:4" outlineLevel="2" x14ac:dyDescent="0.2">
      <c r="A14983" s="38">
        <v>43215.514548611114</v>
      </c>
      <c r="B14983" s="4">
        <v>-125</v>
      </c>
      <c r="C14983">
        <v>4</v>
      </c>
      <c r="D14983" t="str">
        <f>IFERROR(VLOOKUP($C14983,'Enrollment descriptions'!$A$1:$B$5,2,FALSE), " ")</f>
        <v>&lt; 1/2 Time</v>
      </c>
    </row>
    <row r="14984" spans="1:4" outlineLevel="1" x14ac:dyDescent="0.2">
      <c r="A14984" s="38"/>
      <c r="B14984" s="4">
        <f>SUBTOTAL(9,B14981:B14983)</f>
        <v>0</v>
      </c>
    </row>
    <row r="14985" spans="1:4" outlineLevel="2" x14ac:dyDescent="0.2">
      <c r="A14985" s="38">
        <v>43143.368946759256</v>
      </c>
      <c r="B14985" s="4">
        <v>125</v>
      </c>
      <c r="C14985">
        <v>1</v>
      </c>
      <c r="D14985" t="str">
        <f>IFERROR(VLOOKUP($C14985,'Enrollment descriptions'!$A$1:$B$5,2,FALSE), " ")</f>
        <v>Full Time</v>
      </c>
    </row>
    <row r="14986" spans="1:4" outlineLevel="2" x14ac:dyDescent="0.2">
      <c r="A14986" s="38">
        <v>43202.318819444445</v>
      </c>
      <c r="B14986" s="4">
        <v>125</v>
      </c>
      <c r="C14986">
        <v>1</v>
      </c>
      <c r="D14986" t="str">
        <f>IFERROR(VLOOKUP($C14986,'Enrollment descriptions'!$A$1:$B$5,2,FALSE), " ")</f>
        <v>Full Time</v>
      </c>
    </row>
    <row r="14987" spans="1:4" outlineLevel="1" x14ac:dyDescent="0.2">
      <c r="A14987" s="38"/>
      <c r="B14987" s="4">
        <f>SUBTOTAL(9,B14985:B14986)</f>
        <v>250</v>
      </c>
    </row>
    <row r="14988" spans="1:4" outlineLevel="2" x14ac:dyDescent="0.2">
      <c r="A14988" s="38">
        <v>43143.36891203704</v>
      </c>
      <c r="B14988" s="4">
        <v>125</v>
      </c>
      <c r="C14988">
        <v>1</v>
      </c>
      <c r="D14988" t="str">
        <f>IFERROR(VLOOKUP($C14988,'Enrollment descriptions'!$A$1:$B$5,2,FALSE), " ")</f>
        <v>Full Time</v>
      </c>
    </row>
    <row r="14989" spans="1:4" outlineLevel="2" x14ac:dyDescent="0.2">
      <c r="A14989" s="38">
        <v>43202.318796296298</v>
      </c>
      <c r="B14989" s="4">
        <v>125</v>
      </c>
      <c r="C14989">
        <v>1</v>
      </c>
      <c r="D14989" t="str">
        <f>IFERROR(VLOOKUP($C14989,'Enrollment descriptions'!$A$1:$B$5,2,FALSE), " ")</f>
        <v>Full Time</v>
      </c>
    </row>
    <row r="14990" spans="1:4" outlineLevel="1" x14ac:dyDescent="0.2">
      <c r="A14990" s="38"/>
      <c r="B14990" s="4">
        <f>SUBTOTAL(9,B14988:B14989)</f>
        <v>250</v>
      </c>
    </row>
    <row r="14991" spans="1:4" outlineLevel="2" x14ac:dyDescent="0.2">
      <c r="A14991" s="38">
        <v>43143.369768518518</v>
      </c>
      <c r="B14991" s="4">
        <v>50</v>
      </c>
      <c r="C14991">
        <v>3</v>
      </c>
      <c r="D14991" t="str">
        <f>IFERROR(VLOOKUP($C14991,'Enrollment descriptions'!$A$1:$B$5,2,FALSE), " ")</f>
        <v>1/2 Time</v>
      </c>
    </row>
    <row r="14992" spans="1:4" outlineLevel="2" x14ac:dyDescent="0.2">
      <c r="A14992" s="38">
        <v>43202.319444444445</v>
      </c>
      <c r="B14992" s="4">
        <v>50</v>
      </c>
      <c r="C14992">
        <v>3</v>
      </c>
      <c r="D14992" t="str">
        <f>IFERROR(VLOOKUP($C14992,'Enrollment descriptions'!$A$1:$B$5,2,FALSE), " ")</f>
        <v>1/2 Time</v>
      </c>
    </row>
    <row r="14993" spans="1:4" outlineLevel="1" x14ac:dyDescent="0.2">
      <c r="A14993" s="38"/>
      <c r="B14993" s="4">
        <f>SUBTOTAL(9,B14991:B14992)</f>
        <v>100</v>
      </c>
    </row>
    <row r="14994" spans="1:4" outlineLevel="2" x14ac:dyDescent="0.2">
      <c r="A14994" s="38">
        <v>43143.368993055556</v>
      </c>
      <c r="B14994" s="4">
        <v>125</v>
      </c>
      <c r="C14994">
        <v>1</v>
      </c>
      <c r="D14994" t="str">
        <f>IFERROR(VLOOKUP($C14994,'Enrollment descriptions'!$A$1:$B$5,2,FALSE), " ")</f>
        <v>Full Time</v>
      </c>
    </row>
    <row r="14995" spans="1:4" outlineLevel="2" x14ac:dyDescent="0.2">
      <c r="A14995" s="38">
        <v>43202.318854166668</v>
      </c>
      <c r="B14995" s="4">
        <v>125</v>
      </c>
      <c r="C14995">
        <v>1</v>
      </c>
      <c r="D14995" t="str">
        <f>IFERROR(VLOOKUP($C14995,'Enrollment descriptions'!$A$1:$B$5,2,FALSE), " ")</f>
        <v>Full Time</v>
      </c>
    </row>
    <row r="14996" spans="1:4" outlineLevel="1" x14ac:dyDescent="0.2">
      <c r="A14996" s="38"/>
      <c r="B14996" s="4">
        <f>SUBTOTAL(9,B14994:B14995)</f>
        <v>250</v>
      </c>
    </row>
    <row r="14997" spans="1:4" outlineLevel="2" x14ac:dyDescent="0.2">
      <c r="A14997" s="38">
        <v>43143.368634259263</v>
      </c>
      <c r="B14997" s="4">
        <v>50</v>
      </c>
      <c r="C14997">
        <v>3</v>
      </c>
      <c r="D14997" t="str">
        <f>IFERROR(VLOOKUP($C14997,'Enrollment descriptions'!$A$1:$B$5,2,FALSE), " ")</f>
        <v>1/2 Time</v>
      </c>
    </row>
    <row r="14998" spans="1:4" outlineLevel="2" x14ac:dyDescent="0.2">
      <c r="A14998" s="38">
        <v>43202.318564814814</v>
      </c>
      <c r="B14998" s="4">
        <v>50</v>
      </c>
      <c r="C14998">
        <v>3</v>
      </c>
      <c r="D14998" t="str">
        <f>IFERROR(VLOOKUP($C14998,'Enrollment descriptions'!$A$1:$B$5,2,FALSE), " ")</f>
        <v>1/2 Time</v>
      </c>
    </row>
    <row r="14999" spans="1:4" outlineLevel="1" x14ac:dyDescent="0.2">
      <c r="A14999" s="38"/>
      <c r="B14999" s="4">
        <f>SUBTOTAL(9,B14997:B14998)</f>
        <v>100</v>
      </c>
    </row>
    <row r="15000" spans="1:4" outlineLevel="2" x14ac:dyDescent="0.2">
      <c r="A15000" s="38">
        <v>43215.489351851851</v>
      </c>
      <c r="B15000" s="4">
        <v>50</v>
      </c>
      <c r="C15000">
        <v>2</v>
      </c>
      <c r="D15000" t="str">
        <f>IFERROR(VLOOKUP($C15000,'Enrollment descriptions'!$A$1:$B$5,2,FALSE), " ")</f>
        <v>3/4 Time</v>
      </c>
    </row>
    <row r="15001" spans="1:4" outlineLevel="2" x14ac:dyDescent="0.2">
      <c r="A15001" s="38">
        <v>43215.489351851851</v>
      </c>
      <c r="B15001" s="4">
        <v>50</v>
      </c>
      <c r="C15001">
        <v>2</v>
      </c>
      <c r="D15001" t="str">
        <f>IFERROR(VLOOKUP($C15001,'Enrollment descriptions'!$A$1:$B$5,2,FALSE), " ")</f>
        <v>3/4 Time</v>
      </c>
    </row>
    <row r="15002" spans="1:4" outlineLevel="1" x14ac:dyDescent="0.2">
      <c r="A15002" s="38"/>
      <c r="B15002" s="4">
        <f>SUBTOTAL(9,B15000:B15001)</f>
        <v>100</v>
      </c>
    </row>
    <row r="15003" spans="1:4" outlineLevel="2" x14ac:dyDescent="0.2">
      <c r="A15003" s="38">
        <v>43143.369710648149</v>
      </c>
      <c r="B15003" s="4">
        <v>50</v>
      </c>
      <c r="C15003">
        <v>3</v>
      </c>
      <c r="D15003" t="str">
        <f>IFERROR(VLOOKUP($C15003,'Enrollment descriptions'!$A$1:$B$5,2,FALSE), " ")</f>
        <v>1/2 Time</v>
      </c>
    </row>
    <row r="15004" spans="1:4" outlineLevel="2" x14ac:dyDescent="0.2">
      <c r="D15004" t="str">
        <f>IFERROR(VLOOKUP($C15004,'Enrollment descriptions'!$A$1:$B$5,2,FALSE), " ")</f>
        <v xml:space="preserve"> </v>
      </c>
    </row>
    <row r="15005" spans="1:4" outlineLevel="2" x14ac:dyDescent="0.2">
      <c r="A15005" s="38">
        <v>43215.514594907407</v>
      </c>
      <c r="B15005" s="4">
        <v>-50</v>
      </c>
      <c r="C15005">
        <v>3</v>
      </c>
      <c r="D15005" t="str">
        <f>IFERROR(VLOOKUP($C15005,'Enrollment descriptions'!$A$1:$B$5,2,FALSE), " ")</f>
        <v>1/2 Time</v>
      </c>
    </row>
    <row r="15006" spans="1:4" outlineLevel="1" x14ac:dyDescent="0.2">
      <c r="A15006" s="38"/>
      <c r="B15006" s="4">
        <f>SUBTOTAL(9,B15003:B15005)</f>
        <v>0</v>
      </c>
    </row>
    <row r="15007" spans="1:4" outlineLevel="2" x14ac:dyDescent="0.2">
      <c r="A15007" s="38">
        <v>43143.369722222225</v>
      </c>
      <c r="B15007" s="4">
        <v>50</v>
      </c>
      <c r="C15007">
        <v>2</v>
      </c>
      <c r="D15007" t="str">
        <f>IFERROR(VLOOKUP($C15007,'Enrollment descriptions'!$A$1:$B$5,2,FALSE), " ")</f>
        <v>3/4 Time</v>
      </c>
    </row>
    <row r="15008" spans="1:4" outlineLevel="2" x14ac:dyDescent="0.2">
      <c r="A15008" s="38">
        <v>43202.319409722222</v>
      </c>
      <c r="B15008" s="4">
        <v>50</v>
      </c>
      <c r="C15008">
        <v>2</v>
      </c>
      <c r="D15008" t="str">
        <f>IFERROR(VLOOKUP($C15008,'Enrollment descriptions'!$A$1:$B$5,2,FALSE), " ")</f>
        <v>3/4 Time</v>
      </c>
    </row>
    <row r="15009" spans="1:4" outlineLevel="1" x14ac:dyDescent="0.2">
      <c r="A15009" s="38"/>
      <c r="B15009" s="4">
        <f>SUBTOTAL(9,B15007:B15008)</f>
        <v>100</v>
      </c>
    </row>
    <row r="15010" spans="1:4" outlineLevel="2" x14ac:dyDescent="0.2">
      <c r="A15010" s="38">
        <v>43143.367951388886</v>
      </c>
      <c r="B15010" s="4">
        <v>125</v>
      </c>
      <c r="C15010">
        <v>1</v>
      </c>
      <c r="D15010" t="str">
        <f>IFERROR(VLOOKUP($C15010,'Enrollment descriptions'!$A$1:$B$5,2,FALSE), " ")</f>
        <v>Full Time</v>
      </c>
    </row>
    <row r="15011" spans="1:4" outlineLevel="2" x14ac:dyDescent="0.2">
      <c r="A15011" s="38">
        <v>43202.317986111113</v>
      </c>
      <c r="B15011" s="4">
        <v>125</v>
      </c>
      <c r="C15011">
        <v>1</v>
      </c>
      <c r="D15011" t="str">
        <f>IFERROR(VLOOKUP($C15011,'Enrollment descriptions'!$A$1:$B$5,2,FALSE), " ")</f>
        <v>Full Time</v>
      </c>
    </row>
    <row r="15012" spans="1:4" outlineLevel="1" x14ac:dyDescent="0.2">
      <c r="A15012" s="38"/>
      <c r="B15012" s="4">
        <f>SUBTOTAL(9,B15010:B15011)</f>
        <v>250</v>
      </c>
    </row>
    <row r="15013" spans="1:4" outlineLevel="2" x14ac:dyDescent="0.2">
      <c r="A15013" s="38">
        <v>43143.369803240741</v>
      </c>
      <c r="B15013" s="4">
        <v>50</v>
      </c>
      <c r="C15013">
        <v>2</v>
      </c>
      <c r="D15013" t="str">
        <f>IFERROR(VLOOKUP($C15013,'Enrollment descriptions'!$A$1:$B$5,2,FALSE), " ")</f>
        <v>3/4 Time</v>
      </c>
    </row>
    <row r="15014" spans="1:4" outlineLevel="2" x14ac:dyDescent="0.2">
      <c r="A15014" s="38">
        <v>43202.319479166668</v>
      </c>
      <c r="B15014" s="4">
        <v>125</v>
      </c>
      <c r="C15014">
        <v>1</v>
      </c>
      <c r="D15014" t="str">
        <f>IFERROR(VLOOKUP($C15014,'Enrollment descriptions'!$A$1:$B$5,2,FALSE), " ")</f>
        <v>Full Time</v>
      </c>
    </row>
    <row r="15015" spans="1:4" outlineLevel="2" x14ac:dyDescent="0.2">
      <c r="A15015" s="38">
        <v>43202.319479166668</v>
      </c>
      <c r="B15015" s="4">
        <v>75</v>
      </c>
      <c r="C15015">
        <v>1</v>
      </c>
      <c r="D15015" t="str">
        <f>IFERROR(VLOOKUP($C15015,'Enrollment descriptions'!$A$1:$B$5,2,FALSE), " ")</f>
        <v>Full Time</v>
      </c>
    </row>
    <row r="15016" spans="1:4" outlineLevel="1" x14ac:dyDescent="0.2">
      <c r="A15016" s="38"/>
      <c r="B15016" s="4">
        <f>SUBTOTAL(9,B15013:B15015)</f>
        <v>250</v>
      </c>
    </row>
    <row r="15017" spans="1:4" outlineLevel="2" x14ac:dyDescent="0.2">
      <c r="A15017" s="38">
        <v>43143.369606481479</v>
      </c>
      <c r="B15017" s="4">
        <v>50</v>
      </c>
      <c r="C15017">
        <v>2</v>
      </c>
      <c r="D15017" t="str">
        <f>IFERROR(VLOOKUP($C15017,'Enrollment descriptions'!$A$1:$B$5,2,FALSE), " ")</f>
        <v>3/4 Time</v>
      </c>
    </row>
    <row r="15018" spans="1:4" outlineLevel="2" x14ac:dyDescent="0.2">
      <c r="D15018" t="str">
        <f>IFERROR(VLOOKUP($C15018,'Enrollment descriptions'!$A$1:$B$5,2,FALSE), " ")</f>
        <v xml:space="preserve"> </v>
      </c>
    </row>
    <row r="15019" spans="1:4" outlineLevel="2" x14ac:dyDescent="0.2">
      <c r="A15019" s="38">
        <v>43215.51458333333</v>
      </c>
      <c r="B15019" s="4">
        <v>-50</v>
      </c>
      <c r="C15019">
        <v>2</v>
      </c>
      <c r="D15019" t="str">
        <f>IFERROR(VLOOKUP($C15019,'Enrollment descriptions'!$A$1:$B$5,2,FALSE), " ")</f>
        <v>3/4 Time</v>
      </c>
    </row>
    <row r="15020" spans="1:4" outlineLevel="1" x14ac:dyDescent="0.2">
      <c r="A15020" s="38"/>
      <c r="B15020" s="4">
        <f>SUBTOTAL(9,B15017:B15019)</f>
        <v>0</v>
      </c>
    </row>
    <row r="15021" spans="1:4" outlineLevel="2" x14ac:dyDescent="0.2">
      <c r="A15021" s="38">
        <v>43143.368738425925</v>
      </c>
      <c r="B15021" s="4">
        <v>166.67</v>
      </c>
      <c r="C15021">
        <v>1</v>
      </c>
      <c r="D15021" t="str">
        <f>IFERROR(VLOOKUP($C15021,'Enrollment descriptions'!$A$1:$B$5,2,FALSE), " ")</f>
        <v>Full Time</v>
      </c>
    </row>
    <row r="15022" spans="1:4" outlineLevel="2" x14ac:dyDescent="0.2">
      <c r="A15022" s="38">
        <v>43152.249976851854</v>
      </c>
      <c r="B15022" s="4">
        <v>-116.67</v>
      </c>
      <c r="C15022">
        <v>2</v>
      </c>
      <c r="D15022" t="str">
        <f>IFERROR(VLOOKUP($C15022,'Enrollment descriptions'!$A$1:$B$5,2,FALSE), " ")</f>
        <v>3/4 Time</v>
      </c>
    </row>
    <row r="15023" spans="1:4" outlineLevel="2" x14ac:dyDescent="0.2">
      <c r="D15023" t="str">
        <f>IFERROR(VLOOKUP($C15023,'Enrollment descriptions'!$A$1:$B$5,2,FALSE), " ")</f>
        <v xml:space="preserve"> </v>
      </c>
    </row>
    <row r="15024" spans="1:4" outlineLevel="2" x14ac:dyDescent="0.2">
      <c r="A15024" s="38">
        <v>43215.514537037037</v>
      </c>
      <c r="B15024" s="4">
        <v>-50</v>
      </c>
      <c r="C15024">
        <v>2</v>
      </c>
      <c r="D15024" t="str">
        <f>IFERROR(VLOOKUP($C15024,'Enrollment descriptions'!$A$1:$B$5,2,FALSE), " ")</f>
        <v>3/4 Time</v>
      </c>
    </row>
    <row r="15025" spans="1:4" outlineLevel="1" x14ac:dyDescent="0.2">
      <c r="A15025" s="38"/>
      <c r="B15025" s="4">
        <f>SUBTOTAL(9,B15021:B15024)</f>
        <v>0</v>
      </c>
    </row>
    <row r="15026" spans="1:4" outlineLevel="2" x14ac:dyDescent="0.2">
      <c r="A15026" s="38">
        <v>43143.368518518517</v>
      </c>
      <c r="B15026" s="4">
        <v>50</v>
      </c>
      <c r="C15026">
        <v>2</v>
      </c>
      <c r="D15026" t="str">
        <f>IFERROR(VLOOKUP($C15026,'Enrollment descriptions'!$A$1:$B$5,2,FALSE), " ")</f>
        <v>3/4 Time</v>
      </c>
    </row>
    <row r="15027" spans="1:4" outlineLevel="2" x14ac:dyDescent="0.2">
      <c r="A15027" s="38">
        <v>43202.318483796298</v>
      </c>
      <c r="B15027" s="4">
        <v>50</v>
      </c>
      <c r="C15027">
        <v>2</v>
      </c>
      <c r="D15027" t="str">
        <f>IFERROR(VLOOKUP($C15027,'Enrollment descriptions'!$A$1:$B$5,2,FALSE), " ")</f>
        <v>3/4 Time</v>
      </c>
    </row>
    <row r="15028" spans="1:4" outlineLevel="1" x14ac:dyDescent="0.2">
      <c r="A15028" s="38"/>
      <c r="B15028" s="4">
        <f>SUBTOTAL(9,B15026:B15027)</f>
        <v>100</v>
      </c>
    </row>
    <row r="15029" spans="1:4" outlineLevel="2" x14ac:dyDescent="0.2">
      <c r="A15029" s="38">
        <v>43143.369722222225</v>
      </c>
      <c r="B15029" s="4">
        <v>50</v>
      </c>
      <c r="C15029">
        <v>3</v>
      </c>
      <c r="D15029" t="str">
        <f>IFERROR(VLOOKUP($C15029,'Enrollment descriptions'!$A$1:$B$5,2,FALSE), " ")</f>
        <v>1/2 Time</v>
      </c>
    </row>
    <row r="15030" spans="1:4" outlineLevel="2" x14ac:dyDescent="0.2">
      <c r="D15030" t="str">
        <f>IFERROR(VLOOKUP($C15030,'Enrollment descriptions'!$A$1:$B$5,2,FALSE), " ")</f>
        <v xml:space="preserve"> </v>
      </c>
    </row>
    <row r="15031" spans="1:4" outlineLevel="2" x14ac:dyDescent="0.2">
      <c r="A15031" s="38">
        <v>43215.514594907407</v>
      </c>
      <c r="B15031" s="4">
        <v>-50</v>
      </c>
      <c r="C15031">
        <v>3</v>
      </c>
      <c r="D15031" t="str">
        <f>IFERROR(VLOOKUP($C15031,'Enrollment descriptions'!$A$1:$B$5,2,FALSE), " ")</f>
        <v>1/2 Time</v>
      </c>
    </row>
    <row r="15032" spans="1:4" outlineLevel="1" x14ac:dyDescent="0.2">
      <c r="A15032" s="38"/>
      <c r="B15032" s="4">
        <f>SUBTOTAL(9,B15029:B15031)</f>
        <v>0</v>
      </c>
    </row>
    <row r="15033" spans="1:4" outlineLevel="2" x14ac:dyDescent="0.2">
      <c r="A15033" s="38">
        <v>43143.36824074074</v>
      </c>
      <c r="B15033" s="4">
        <v>50</v>
      </c>
      <c r="C15033">
        <v>2</v>
      </c>
      <c r="D15033" t="str">
        <f>IFERROR(VLOOKUP($C15033,'Enrollment descriptions'!$A$1:$B$5,2,FALSE), " ")</f>
        <v>3/4 Time</v>
      </c>
    </row>
    <row r="15034" spans="1:4" outlineLevel="2" x14ac:dyDescent="0.2">
      <c r="D15034" t="str">
        <f>IFERROR(VLOOKUP($C15034,'Enrollment descriptions'!$A$1:$B$5,2,FALSE), " ")</f>
        <v xml:space="preserve"> </v>
      </c>
    </row>
    <row r="15035" spans="1:4" outlineLevel="1" x14ac:dyDescent="0.2">
      <c r="B15035" s="4">
        <f>SUBTOTAL(9,B15033:B15034)</f>
        <v>50</v>
      </c>
    </row>
    <row r="15036" spans="1:4" outlineLevel="2" x14ac:dyDescent="0.2">
      <c r="A15036" s="38">
        <v>43143.369479166664</v>
      </c>
      <c r="B15036" s="4">
        <v>125</v>
      </c>
      <c r="C15036">
        <v>1</v>
      </c>
      <c r="D15036" t="str">
        <f>IFERROR(VLOOKUP($C15036,'Enrollment descriptions'!$A$1:$B$5,2,FALSE), " ")</f>
        <v>Full Time</v>
      </c>
    </row>
    <row r="15037" spans="1:4" outlineLevel="2" x14ac:dyDescent="0.2">
      <c r="A15037" s="38">
        <v>43202.319236111114</v>
      </c>
      <c r="B15037" s="4">
        <v>125</v>
      </c>
      <c r="C15037">
        <v>1</v>
      </c>
      <c r="D15037" t="str">
        <f>IFERROR(VLOOKUP($C15037,'Enrollment descriptions'!$A$1:$B$5,2,FALSE), " ")</f>
        <v>Full Time</v>
      </c>
    </row>
    <row r="15038" spans="1:4" outlineLevel="1" x14ac:dyDescent="0.2">
      <c r="A15038" s="38"/>
      <c r="B15038" s="4">
        <f>SUBTOTAL(9,B15036:B15037)</f>
        <v>250</v>
      </c>
    </row>
    <row r="15039" spans="1:4" outlineLevel="2" x14ac:dyDescent="0.2">
      <c r="A15039" s="38">
        <v>43143.369710648149</v>
      </c>
      <c r="B15039" s="4">
        <v>166.67</v>
      </c>
      <c r="C15039">
        <v>1</v>
      </c>
      <c r="D15039" t="str">
        <f>IFERROR(VLOOKUP($C15039,'Enrollment descriptions'!$A$1:$B$5,2,FALSE), " ")</f>
        <v>Full Time</v>
      </c>
    </row>
    <row r="15040" spans="1:4" outlineLevel="2" x14ac:dyDescent="0.2">
      <c r="A15040" s="38">
        <v>43152.249988425923</v>
      </c>
      <c r="B15040" s="4">
        <v>-41.67</v>
      </c>
      <c r="C15040">
        <v>1</v>
      </c>
      <c r="D15040" t="str">
        <f>IFERROR(VLOOKUP($C15040,'Enrollment descriptions'!$A$1:$B$5,2,FALSE), " ")</f>
        <v>Full Time</v>
      </c>
    </row>
    <row r="15041" spans="1:4" outlineLevel="2" x14ac:dyDescent="0.2">
      <c r="A15041" s="38">
        <v>43202.319409722222</v>
      </c>
      <c r="B15041" s="4">
        <v>125</v>
      </c>
      <c r="C15041">
        <v>1</v>
      </c>
      <c r="D15041" t="str">
        <f>IFERROR(VLOOKUP($C15041,'Enrollment descriptions'!$A$1:$B$5,2,FALSE), " ")</f>
        <v>Full Time</v>
      </c>
    </row>
    <row r="15042" spans="1:4" outlineLevel="1" x14ac:dyDescent="0.2">
      <c r="A15042" s="38"/>
      <c r="B15042" s="4">
        <f>SUBTOTAL(9,B15039:B15041)</f>
        <v>250</v>
      </c>
    </row>
    <row r="15043" spans="1:4" outlineLevel="2" x14ac:dyDescent="0.2">
      <c r="A15043" s="38">
        <v>43143.368657407409</v>
      </c>
      <c r="B15043" s="4">
        <v>50</v>
      </c>
      <c r="C15043">
        <v>2</v>
      </c>
      <c r="D15043" t="str">
        <f>IFERROR(VLOOKUP($C15043,'Enrollment descriptions'!$A$1:$B$5,2,FALSE), " ")</f>
        <v>3/4 Time</v>
      </c>
    </row>
    <row r="15044" spans="1:4" outlineLevel="2" x14ac:dyDescent="0.2">
      <c r="A15044" s="38">
        <v>43145.406006944446</v>
      </c>
      <c r="B15044" s="4">
        <v>-50</v>
      </c>
      <c r="C15044">
        <v>2</v>
      </c>
      <c r="D15044" t="str">
        <f>IFERROR(VLOOKUP($C15044,'Enrollment descriptions'!$A$1:$B$5,2,FALSE), " ")</f>
        <v>3/4 Time</v>
      </c>
    </row>
    <row r="15045" spans="1:4" outlineLevel="2" x14ac:dyDescent="0.2">
      <c r="D15045" t="str">
        <f>IFERROR(VLOOKUP($C15045,'Enrollment descriptions'!$A$1:$B$5,2,FALSE), " ")</f>
        <v xml:space="preserve"> </v>
      </c>
    </row>
    <row r="15046" spans="1:4" outlineLevel="1" x14ac:dyDescent="0.2">
      <c r="B15046" s="4">
        <f>SUBTOTAL(9,B15043:B15045)</f>
        <v>0</v>
      </c>
    </row>
    <row r="15047" spans="1:4" outlineLevel="2" x14ac:dyDescent="0.2">
      <c r="A15047" s="38">
        <v>43143.369293981479</v>
      </c>
      <c r="B15047" s="4">
        <v>125</v>
      </c>
      <c r="C15047">
        <v>1</v>
      </c>
      <c r="D15047" t="str">
        <f>IFERROR(VLOOKUP($C15047,'Enrollment descriptions'!$A$1:$B$5,2,FALSE), " ")</f>
        <v>Full Time</v>
      </c>
    </row>
    <row r="15048" spans="1:4" outlineLevel="2" x14ac:dyDescent="0.2">
      <c r="A15048" s="38">
        <v>43202.319097222222</v>
      </c>
      <c r="B15048" s="4">
        <v>125</v>
      </c>
      <c r="C15048">
        <v>1</v>
      </c>
      <c r="D15048" t="str">
        <f>IFERROR(VLOOKUP($C15048,'Enrollment descriptions'!$A$1:$B$5,2,FALSE), " ")</f>
        <v>Full Time</v>
      </c>
    </row>
    <row r="15049" spans="1:4" outlineLevel="1" x14ac:dyDescent="0.2">
      <c r="A15049" s="38"/>
      <c r="B15049" s="4">
        <f>SUBTOTAL(9,B15047:B15048)</f>
        <v>250</v>
      </c>
    </row>
    <row r="15050" spans="1:4" outlineLevel="2" x14ac:dyDescent="0.2">
      <c r="A15050" s="38">
        <v>43143.368564814817</v>
      </c>
      <c r="B15050" s="4">
        <v>166.67</v>
      </c>
      <c r="C15050">
        <v>1</v>
      </c>
      <c r="D15050" t="str">
        <f>IFERROR(VLOOKUP($C15050,'Enrollment descriptions'!$A$1:$B$5,2,FALSE), " ")</f>
        <v>Full Time</v>
      </c>
    </row>
    <row r="15051" spans="1:4" outlineLevel="2" x14ac:dyDescent="0.2">
      <c r="A15051" s="38">
        <v>43152.249965277777</v>
      </c>
      <c r="B15051" s="4">
        <v>-41.67</v>
      </c>
      <c r="C15051">
        <v>1</v>
      </c>
      <c r="D15051" t="str">
        <f>IFERROR(VLOOKUP($C15051,'Enrollment descriptions'!$A$1:$B$5,2,FALSE), " ")</f>
        <v>Full Time</v>
      </c>
    </row>
    <row r="15052" spans="1:4" outlineLevel="2" x14ac:dyDescent="0.2">
      <c r="A15052" s="38">
        <v>43202.318518518521</v>
      </c>
      <c r="B15052" s="4">
        <v>125</v>
      </c>
      <c r="C15052">
        <v>1</v>
      </c>
      <c r="D15052" t="str">
        <f>IFERROR(VLOOKUP($C15052,'Enrollment descriptions'!$A$1:$B$5,2,FALSE), " ")</f>
        <v>Full Time</v>
      </c>
    </row>
    <row r="15053" spans="1:4" outlineLevel="1" x14ac:dyDescent="0.2">
      <c r="A15053" s="38"/>
      <c r="B15053" s="4">
        <f>SUBTOTAL(9,B15050:B15052)</f>
        <v>250</v>
      </c>
    </row>
    <row r="15054" spans="1:4" outlineLevel="2" x14ac:dyDescent="0.2">
      <c r="A15054" s="38">
        <v>43143.368831018517</v>
      </c>
      <c r="B15054" s="4">
        <v>50</v>
      </c>
      <c r="C15054">
        <v>3</v>
      </c>
      <c r="D15054" t="str">
        <f>IFERROR(VLOOKUP($C15054,'Enrollment descriptions'!$A$1:$B$5,2,FALSE), " ")</f>
        <v>1/2 Time</v>
      </c>
    </row>
    <row r="15055" spans="1:4" outlineLevel="2" x14ac:dyDescent="0.2">
      <c r="A15055" s="38">
        <v>43202.318726851852</v>
      </c>
      <c r="B15055" s="4">
        <v>50</v>
      </c>
      <c r="C15055">
        <v>3</v>
      </c>
      <c r="D15055" t="str">
        <f>IFERROR(VLOOKUP($C15055,'Enrollment descriptions'!$A$1:$B$5,2,FALSE), " ")</f>
        <v>1/2 Time</v>
      </c>
    </row>
    <row r="15056" spans="1:4" outlineLevel="1" x14ac:dyDescent="0.2">
      <c r="A15056" s="38"/>
      <c r="B15056" s="4">
        <f>SUBTOTAL(9,B15054:B15055)</f>
        <v>100</v>
      </c>
    </row>
    <row r="15057" spans="1:4" outlineLevel="2" x14ac:dyDescent="0.2">
      <c r="A15057" s="38">
        <v>43143.367743055554</v>
      </c>
      <c r="B15057" s="4">
        <v>125</v>
      </c>
      <c r="C15057">
        <v>1</v>
      </c>
      <c r="D15057" t="str">
        <f>IFERROR(VLOOKUP($C15057,'Enrollment descriptions'!$A$1:$B$5,2,FALSE), " ")</f>
        <v>Full Time</v>
      </c>
    </row>
    <row r="15058" spans="1:4" outlineLevel="2" x14ac:dyDescent="0.2">
      <c r="A15058" s="38">
        <v>43202.317835648151</v>
      </c>
      <c r="B15058" s="4">
        <v>125</v>
      </c>
      <c r="C15058">
        <v>1</v>
      </c>
      <c r="D15058" t="str">
        <f>IFERROR(VLOOKUP($C15058,'Enrollment descriptions'!$A$1:$B$5,2,FALSE), " ")</f>
        <v>Full Time</v>
      </c>
    </row>
    <row r="15059" spans="1:4" outlineLevel="1" x14ac:dyDescent="0.2">
      <c r="A15059" s="38"/>
      <c r="B15059" s="4">
        <f>SUBTOTAL(9,B15057:B15058)</f>
        <v>250</v>
      </c>
    </row>
    <row r="15060" spans="1:4" outlineLevel="2" x14ac:dyDescent="0.2">
      <c r="A15060" s="38">
        <v>43143.36917824074</v>
      </c>
      <c r="B15060" s="4">
        <v>125</v>
      </c>
      <c r="C15060">
        <v>1</v>
      </c>
      <c r="D15060" t="str">
        <f>IFERROR(VLOOKUP($C15060,'Enrollment descriptions'!$A$1:$B$5,2,FALSE), " ")</f>
        <v>Full Time</v>
      </c>
    </row>
    <row r="15061" spans="1:4" outlineLevel="2" x14ac:dyDescent="0.2">
      <c r="A15061" s="38">
        <v>43202.318993055553</v>
      </c>
      <c r="B15061" s="4">
        <v>125</v>
      </c>
      <c r="C15061">
        <v>1</v>
      </c>
      <c r="D15061" t="str">
        <f>IFERROR(VLOOKUP($C15061,'Enrollment descriptions'!$A$1:$B$5,2,FALSE), " ")</f>
        <v>Full Time</v>
      </c>
    </row>
    <row r="15062" spans="1:4" outlineLevel="1" x14ac:dyDescent="0.2">
      <c r="A15062" s="38"/>
      <c r="B15062" s="4">
        <f>SUBTOTAL(9,B15060:B15061)</f>
        <v>250</v>
      </c>
    </row>
    <row r="15063" spans="1:4" outlineLevel="2" x14ac:dyDescent="0.2">
      <c r="A15063" s="38">
        <v>43143.368923611109</v>
      </c>
      <c r="B15063" s="4">
        <v>50</v>
      </c>
      <c r="C15063">
        <v>3</v>
      </c>
      <c r="D15063" t="str">
        <f>IFERROR(VLOOKUP($C15063,'Enrollment descriptions'!$A$1:$B$5,2,FALSE), " ")</f>
        <v>1/2 Time</v>
      </c>
    </row>
    <row r="15064" spans="1:4" outlineLevel="2" x14ac:dyDescent="0.2">
      <c r="A15064" s="38">
        <v>43202.318796296298</v>
      </c>
      <c r="B15064" s="4">
        <v>50</v>
      </c>
      <c r="C15064">
        <v>3</v>
      </c>
      <c r="D15064" t="str">
        <f>IFERROR(VLOOKUP($C15064,'Enrollment descriptions'!$A$1:$B$5,2,FALSE), " ")</f>
        <v>1/2 Time</v>
      </c>
    </row>
    <row r="15065" spans="1:4" outlineLevel="1" x14ac:dyDescent="0.2">
      <c r="A15065" s="38"/>
      <c r="B15065" s="4">
        <f>SUBTOTAL(9,B15063:B15064)</f>
        <v>100</v>
      </c>
    </row>
    <row r="15066" spans="1:4" outlineLevel="2" x14ac:dyDescent="0.2">
      <c r="D15066" t="str">
        <f>IFERROR(VLOOKUP($C15066,'Enrollment descriptions'!$A$1:$B$5,2,FALSE), " ")</f>
        <v xml:space="preserve"> </v>
      </c>
    </row>
    <row r="15067" spans="1:4" outlineLevel="2" x14ac:dyDescent="0.2">
      <c r="D15067" t="str">
        <f>IFERROR(VLOOKUP($C15067,'Enrollment descriptions'!$A$1:$B$5,2,FALSE), " ")</f>
        <v xml:space="preserve"> </v>
      </c>
    </row>
    <row r="15068" spans="1:4" outlineLevel="1" x14ac:dyDescent="0.2">
      <c r="B15068" s="4">
        <f>SUBTOTAL(9,B15066:B15067)</f>
        <v>0</v>
      </c>
    </row>
    <row r="15069" spans="1:4" outlineLevel="2" x14ac:dyDescent="0.2">
      <c r="A15069" s="38">
        <v>43143.369780092595</v>
      </c>
      <c r="B15069" s="4">
        <v>125</v>
      </c>
      <c r="C15069">
        <v>1</v>
      </c>
      <c r="D15069" t="str">
        <f>IFERROR(VLOOKUP($C15069,'Enrollment descriptions'!$A$1:$B$5,2,FALSE), " ")</f>
        <v>Full Time</v>
      </c>
    </row>
    <row r="15070" spans="1:4" outlineLevel="2" x14ac:dyDescent="0.2">
      <c r="A15070" s="38">
        <v>43202.319108796299</v>
      </c>
      <c r="B15070" s="4">
        <v>125</v>
      </c>
      <c r="C15070">
        <v>1</v>
      </c>
      <c r="D15070" t="str">
        <f>IFERROR(VLOOKUP($C15070,'Enrollment descriptions'!$A$1:$B$5,2,FALSE), " ")</f>
        <v>Full Time</v>
      </c>
    </row>
    <row r="15071" spans="1:4" outlineLevel="1" x14ac:dyDescent="0.2">
      <c r="A15071" s="38"/>
      <c r="B15071" s="4">
        <f>SUBTOTAL(9,B15069:B15070)</f>
        <v>250</v>
      </c>
    </row>
    <row r="15072" spans="1:4" outlineLevel="2" x14ac:dyDescent="0.2">
      <c r="A15072" s="38">
        <v>43143.367638888885</v>
      </c>
      <c r="B15072" s="4">
        <v>50</v>
      </c>
      <c r="C15072">
        <v>2</v>
      </c>
      <c r="D15072" t="str">
        <f>IFERROR(VLOOKUP($C15072,'Enrollment descriptions'!$A$1:$B$5,2,FALSE), " ")</f>
        <v>3/4 Time</v>
      </c>
    </row>
    <row r="15073" spans="1:4" outlineLevel="2" x14ac:dyDescent="0.2">
      <c r="A15073" s="38">
        <v>43202.317754629628</v>
      </c>
      <c r="B15073" s="4">
        <v>50</v>
      </c>
      <c r="C15073">
        <v>2</v>
      </c>
      <c r="D15073" t="str">
        <f>IFERROR(VLOOKUP($C15073,'Enrollment descriptions'!$A$1:$B$5,2,FALSE), " ")</f>
        <v>3/4 Time</v>
      </c>
    </row>
    <row r="15074" spans="1:4" outlineLevel="1" x14ac:dyDescent="0.2">
      <c r="A15074" s="38"/>
      <c r="B15074" s="4">
        <f>SUBTOTAL(9,B15072:B15073)</f>
        <v>100</v>
      </c>
    </row>
    <row r="15075" spans="1:4" outlineLevel="2" x14ac:dyDescent="0.2">
      <c r="A15075" s="38">
        <v>43143.368298611109</v>
      </c>
      <c r="B15075" s="4">
        <v>50</v>
      </c>
      <c r="C15075">
        <v>3</v>
      </c>
      <c r="D15075" t="str">
        <f>IFERROR(VLOOKUP($C15075,'Enrollment descriptions'!$A$1:$B$5,2,FALSE), " ")</f>
        <v>1/2 Time</v>
      </c>
    </row>
    <row r="15076" spans="1:4" outlineLevel="2" x14ac:dyDescent="0.2">
      <c r="A15076" s="38">
        <v>43202.31827546296</v>
      </c>
      <c r="B15076" s="4">
        <v>50</v>
      </c>
      <c r="C15076">
        <v>3</v>
      </c>
      <c r="D15076" t="str">
        <f>IFERROR(VLOOKUP($C15076,'Enrollment descriptions'!$A$1:$B$5,2,FALSE), " ")</f>
        <v>1/2 Time</v>
      </c>
    </row>
    <row r="15077" spans="1:4" outlineLevel="1" x14ac:dyDescent="0.2">
      <c r="A15077" s="38"/>
      <c r="B15077" s="4">
        <f>SUBTOTAL(9,B15075:B15076)</f>
        <v>100</v>
      </c>
    </row>
    <row r="15078" spans="1:4" outlineLevel="2" x14ac:dyDescent="0.2">
      <c r="A15078" s="38">
        <v>43143.368449074071</v>
      </c>
      <c r="B15078" s="4">
        <v>50</v>
      </c>
      <c r="C15078">
        <v>3</v>
      </c>
      <c r="D15078" t="str">
        <f>IFERROR(VLOOKUP($C15078,'Enrollment descriptions'!$A$1:$B$5,2,FALSE), " ")</f>
        <v>1/2 Time</v>
      </c>
    </row>
    <row r="15079" spans="1:4" outlineLevel="2" x14ac:dyDescent="0.2">
      <c r="A15079" s="38">
        <v>43202.318414351852</v>
      </c>
      <c r="B15079" s="4">
        <v>50</v>
      </c>
      <c r="C15079">
        <v>3</v>
      </c>
      <c r="D15079" t="str">
        <f>IFERROR(VLOOKUP($C15079,'Enrollment descriptions'!$A$1:$B$5,2,FALSE), " ")</f>
        <v>1/2 Time</v>
      </c>
    </row>
    <row r="15080" spans="1:4" outlineLevel="2" x14ac:dyDescent="0.2">
      <c r="A15080" s="38">
        <v>43215.508449074077</v>
      </c>
      <c r="B15080" s="4">
        <v>150</v>
      </c>
      <c r="C15080">
        <v>1</v>
      </c>
      <c r="D15080" t="str">
        <f>IFERROR(VLOOKUP($C15080,'Enrollment descriptions'!$A$1:$B$5,2,FALSE), " ")</f>
        <v>Full Time</v>
      </c>
    </row>
    <row r="15081" spans="1:4" outlineLevel="1" x14ac:dyDescent="0.2">
      <c r="A15081" s="38"/>
      <c r="B15081" s="4">
        <f>SUBTOTAL(9,B15078:B15080)</f>
        <v>250</v>
      </c>
    </row>
    <row r="15082" spans="1:4" outlineLevel="2" x14ac:dyDescent="0.2">
      <c r="A15082" s="38">
        <v>43143.368923611109</v>
      </c>
      <c r="B15082" s="4">
        <v>125</v>
      </c>
      <c r="C15082">
        <v>1</v>
      </c>
      <c r="D15082" t="str">
        <f>IFERROR(VLOOKUP($C15082,'Enrollment descriptions'!$A$1:$B$5,2,FALSE), " ")</f>
        <v>Full Time</v>
      </c>
    </row>
    <row r="15083" spans="1:4" outlineLevel="2" x14ac:dyDescent="0.2">
      <c r="A15083" s="38">
        <v>43202.318796296298</v>
      </c>
      <c r="B15083" s="4">
        <v>125</v>
      </c>
      <c r="C15083">
        <v>1</v>
      </c>
      <c r="D15083" t="str">
        <f>IFERROR(VLOOKUP($C15083,'Enrollment descriptions'!$A$1:$B$5,2,FALSE), " ")</f>
        <v>Full Time</v>
      </c>
    </row>
    <row r="15084" spans="1:4" outlineLevel="1" x14ac:dyDescent="0.2">
      <c r="A15084" s="38"/>
      <c r="B15084" s="4">
        <f>SUBTOTAL(9,B15082:B15083)</f>
        <v>250</v>
      </c>
    </row>
    <row r="15085" spans="1:4" outlineLevel="2" x14ac:dyDescent="0.2">
      <c r="A15085" s="38">
        <v>43143.369699074072</v>
      </c>
      <c r="B15085" s="4">
        <v>50</v>
      </c>
      <c r="C15085">
        <v>3</v>
      </c>
      <c r="D15085" t="str">
        <f>IFERROR(VLOOKUP($C15085,'Enrollment descriptions'!$A$1:$B$5,2,FALSE), " ")</f>
        <v>1/2 Time</v>
      </c>
    </row>
    <row r="15086" spans="1:4" outlineLevel="2" x14ac:dyDescent="0.2">
      <c r="A15086" s="38">
        <v>43202.319398148145</v>
      </c>
      <c r="B15086" s="4">
        <v>50</v>
      </c>
      <c r="C15086">
        <v>3</v>
      </c>
      <c r="D15086" t="str">
        <f>IFERROR(VLOOKUP($C15086,'Enrollment descriptions'!$A$1:$B$5,2,FALSE), " ")</f>
        <v>1/2 Time</v>
      </c>
    </row>
    <row r="15087" spans="1:4" outlineLevel="1" x14ac:dyDescent="0.2">
      <c r="A15087" s="38"/>
      <c r="B15087" s="4">
        <f>SUBTOTAL(9,B15085:B15086)</f>
        <v>100</v>
      </c>
    </row>
    <row r="15088" spans="1:4" outlineLevel="2" x14ac:dyDescent="0.2">
      <c r="A15088" s="38">
        <v>43143.36922453704</v>
      </c>
      <c r="B15088" s="4">
        <v>125</v>
      </c>
      <c r="C15088">
        <v>1</v>
      </c>
      <c r="D15088" t="str">
        <f>IFERROR(VLOOKUP($C15088,'Enrollment descriptions'!$A$1:$B$5,2,FALSE), " ")</f>
        <v>Full Time</v>
      </c>
    </row>
    <row r="15089" spans="1:4" outlineLevel="2" x14ac:dyDescent="0.2">
      <c r="A15089" s="38">
        <v>43202.319050925929</v>
      </c>
      <c r="B15089" s="4">
        <v>125</v>
      </c>
      <c r="C15089">
        <v>1</v>
      </c>
      <c r="D15089" t="str">
        <f>IFERROR(VLOOKUP($C15089,'Enrollment descriptions'!$A$1:$B$5,2,FALSE), " ")</f>
        <v>Full Time</v>
      </c>
    </row>
    <row r="15090" spans="1:4" outlineLevel="1" x14ac:dyDescent="0.2">
      <c r="A15090" s="38"/>
      <c r="B15090" s="4">
        <f>SUBTOTAL(9,B15088:B15089)</f>
        <v>250</v>
      </c>
    </row>
    <row r="15091" spans="1:4" outlineLevel="2" x14ac:dyDescent="0.2">
      <c r="A15091" s="38">
        <v>43143.369722222225</v>
      </c>
      <c r="B15091" s="4">
        <v>125</v>
      </c>
      <c r="C15091">
        <v>1</v>
      </c>
      <c r="D15091" t="str">
        <f>IFERROR(VLOOKUP($C15091,'Enrollment descriptions'!$A$1:$B$5,2,FALSE), " ")</f>
        <v>Full Time</v>
      </c>
    </row>
    <row r="15092" spans="1:4" outlineLevel="2" x14ac:dyDescent="0.2">
      <c r="A15092" s="38">
        <v>43202.319421296299</v>
      </c>
      <c r="B15092" s="4">
        <v>125</v>
      </c>
      <c r="C15092">
        <v>1</v>
      </c>
      <c r="D15092" t="str">
        <f>IFERROR(VLOOKUP($C15092,'Enrollment descriptions'!$A$1:$B$5,2,FALSE), " ")</f>
        <v>Full Time</v>
      </c>
    </row>
    <row r="15093" spans="1:4" outlineLevel="1" x14ac:dyDescent="0.2">
      <c r="A15093" s="38"/>
      <c r="B15093" s="4">
        <f>SUBTOTAL(9,B15091:B15092)</f>
        <v>250</v>
      </c>
    </row>
    <row r="15094" spans="1:4" outlineLevel="2" x14ac:dyDescent="0.2">
      <c r="A15094" s="38">
        <v>43143.369675925926</v>
      </c>
      <c r="B15094" s="4">
        <v>50</v>
      </c>
      <c r="C15094">
        <v>3</v>
      </c>
      <c r="D15094" t="str">
        <f>IFERROR(VLOOKUP($C15094,'Enrollment descriptions'!$A$1:$B$5,2,FALSE), " ")</f>
        <v>1/2 Time</v>
      </c>
    </row>
    <row r="15095" spans="1:4" outlineLevel="2" x14ac:dyDescent="0.2">
      <c r="A15095" s="38">
        <v>43202.319386574076</v>
      </c>
      <c r="B15095" s="4">
        <v>50</v>
      </c>
      <c r="C15095">
        <v>2</v>
      </c>
      <c r="D15095" t="str">
        <f>IFERROR(VLOOKUP($C15095,'Enrollment descriptions'!$A$1:$B$5,2,FALSE), " ")</f>
        <v>3/4 Time</v>
      </c>
    </row>
    <row r="15096" spans="1:4" outlineLevel="1" x14ac:dyDescent="0.2">
      <c r="A15096" s="38"/>
      <c r="B15096" s="4">
        <f>SUBTOTAL(9,B15094:B15095)</f>
        <v>100</v>
      </c>
    </row>
    <row r="15097" spans="1:4" outlineLevel="2" x14ac:dyDescent="0.2">
      <c r="A15097" s="38">
        <v>43143.36923611111</v>
      </c>
      <c r="B15097" s="4">
        <v>125</v>
      </c>
      <c r="C15097">
        <v>1</v>
      </c>
      <c r="D15097" t="str">
        <f>IFERROR(VLOOKUP($C15097,'Enrollment descriptions'!$A$1:$B$5,2,FALSE), " ")</f>
        <v>Full Time</v>
      </c>
    </row>
    <row r="15098" spans="1:4" outlineLevel="2" x14ac:dyDescent="0.2">
      <c r="A15098" s="38">
        <v>43202.319050925929</v>
      </c>
      <c r="B15098" s="4">
        <v>125</v>
      </c>
      <c r="C15098">
        <v>1</v>
      </c>
      <c r="D15098" t="str">
        <f>IFERROR(VLOOKUP($C15098,'Enrollment descriptions'!$A$1:$B$5,2,FALSE), " ")</f>
        <v>Full Time</v>
      </c>
    </row>
    <row r="15099" spans="1:4" outlineLevel="1" x14ac:dyDescent="0.2">
      <c r="A15099" s="38"/>
      <c r="B15099" s="4">
        <f>SUBTOTAL(9,B15097:B15098)</f>
        <v>250</v>
      </c>
    </row>
    <row r="15100" spans="1:4" outlineLevel="2" x14ac:dyDescent="0.2">
      <c r="A15100" s="38">
        <v>43143.369004629632</v>
      </c>
      <c r="B15100" s="4">
        <v>125</v>
      </c>
      <c r="C15100">
        <v>1</v>
      </c>
      <c r="D15100" t="str">
        <f>IFERROR(VLOOKUP($C15100,'Enrollment descriptions'!$A$1:$B$5,2,FALSE), " ")</f>
        <v>Full Time</v>
      </c>
    </row>
    <row r="15101" spans="1:4" outlineLevel="2" x14ac:dyDescent="0.2">
      <c r="A15101" s="38">
        <v>43202.318865740737</v>
      </c>
      <c r="B15101" s="4">
        <v>125</v>
      </c>
      <c r="C15101">
        <v>1</v>
      </c>
      <c r="D15101" t="str">
        <f>IFERROR(VLOOKUP($C15101,'Enrollment descriptions'!$A$1:$B$5,2,FALSE), " ")</f>
        <v>Full Time</v>
      </c>
    </row>
    <row r="15102" spans="1:4" outlineLevel="1" x14ac:dyDescent="0.2">
      <c r="A15102" s="38"/>
      <c r="B15102" s="4">
        <f>SUBTOTAL(9,B15100:B15101)</f>
        <v>250</v>
      </c>
    </row>
    <row r="15103" spans="1:4" outlineLevel="2" x14ac:dyDescent="0.2">
      <c r="A15103" s="38">
        <v>43143.368622685186</v>
      </c>
      <c r="B15103" s="4">
        <v>50</v>
      </c>
      <c r="C15103">
        <v>3</v>
      </c>
      <c r="D15103" t="str">
        <f>IFERROR(VLOOKUP($C15103,'Enrollment descriptions'!$A$1:$B$5,2,FALSE), " ")</f>
        <v>1/2 Time</v>
      </c>
    </row>
    <row r="15104" spans="1:4" outlineLevel="2" x14ac:dyDescent="0.2">
      <c r="A15104" s="38">
        <v>43145.406006944446</v>
      </c>
      <c r="B15104" s="4">
        <v>-50</v>
      </c>
      <c r="C15104">
        <v>3</v>
      </c>
      <c r="D15104" t="str">
        <f>IFERROR(VLOOKUP($C15104,'Enrollment descriptions'!$A$1:$B$5,2,FALSE), " ")</f>
        <v>1/2 Time</v>
      </c>
    </row>
    <row r="15105" spans="1:4" outlineLevel="2" x14ac:dyDescent="0.2">
      <c r="A15105" s="38">
        <v>43215.508506944447</v>
      </c>
      <c r="B15105" s="4">
        <v>50</v>
      </c>
      <c r="C15105">
        <v>3</v>
      </c>
      <c r="D15105" t="str">
        <f>IFERROR(VLOOKUP($C15105,'Enrollment descriptions'!$A$1:$B$5,2,FALSE), " ")</f>
        <v>1/2 Time</v>
      </c>
    </row>
    <row r="15106" spans="1:4" outlineLevel="2" x14ac:dyDescent="0.2">
      <c r="A15106" s="38">
        <v>43215.508506944447</v>
      </c>
      <c r="B15106" s="4">
        <v>50</v>
      </c>
      <c r="C15106">
        <v>3</v>
      </c>
      <c r="D15106" t="str">
        <f>IFERROR(VLOOKUP($C15106,'Enrollment descriptions'!$A$1:$B$5,2,FALSE), " ")</f>
        <v>1/2 Time</v>
      </c>
    </row>
    <row r="15107" spans="1:4" outlineLevel="1" x14ac:dyDescent="0.2">
      <c r="A15107" s="38"/>
      <c r="B15107" s="4">
        <f>SUBTOTAL(9,B15103:B15106)</f>
        <v>100</v>
      </c>
    </row>
    <row r="15108" spans="1:4" outlineLevel="2" x14ac:dyDescent="0.2">
      <c r="A15108" s="38">
        <v>43143.368888888886</v>
      </c>
      <c r="B15108" s="4">
        <v>50</v>
      </c>
      <c r="C15108">
        <v>3</v>
      </c>
      <c r="D15108" t="str">
        <f>IFERROR(VLOOKUP($C15108,'Enrollment descriptions'!$A$1:$B$5,2,FALSE), " ")</f>
        <v>1/2 Time</v>
      </c>
    </row>
    <row r="15109" spans="1:4" outlineLevel="2" x14ac:dyDescent="0.2">
      <c r="A15109" s="38">
        <v>43202.318773148145</v>
      </c>
      <c r="B15109" s="4">
        <v>50</v>
      </c>
      <c r="C15109">
        <v>3</v>
      </c>
      <c r="D15109" t="str">
        <f>IFERROR(VLOOKUP($C15109,'Enrollment descriptions'!$A$1:$B$5,2,FALSE), " ")</f>
        <v>1/2 Time</v>
      </c>
    </row>
    <row r="15110" spans="1:4" outlineLevel="1" x14ac:dyDescent="0.2">
      <c r="A15110" s="38"/>
      <c r="B15110" s="4">
        <f>SUBTOTAL(9,B15108:B15109)</f>
        <v>100</v>
      </c>
    </row>
    <row r="15111" spans="1:4" outlineLevel="2" x14ac:dyDescent="0.2">
      <c r="A15111" s="38">
        <v>43143.369004629632</v>
      </c>
      <c r="B15111" s="4">
        <v>50</v>
      </c>
      <c r="C15111">
        <v>3</v>
      </c>
      <c r="D15111" t="str">
        <f>IFERROR(VLOOKUP($C15111,'Enrollment descriptions'!$A$1:$B$5,2,FALSE), " ")</f>
        <v>1/2 Time</v>
      </c>
    </row>
    <row r="15112" spans="1:4" outlineLevel="2" x14ac:dyDescent="0.2">
      <c r="A15112" s="38">
        <v>43202.318854166668</v>
      </c>
      <c r="B15112" s="4">
        <v>50</v>
      </c>
      <c r="C15112">
        <v>3</v>
      </c>
      <c r="D15112" t="str">
        <f>IFERROR(VLOOKUP($C15112,'Enrollment descriptions'!$A$1:$B$5,2,FALSE), " ")</f>
        <v>1/2 Time</v>
      </c>
    </row>
    <row r="15113" spans="1:4" outlineLevel="1" x14ac:dyDescent="0.2">
      <c r="A15113" s="38"/>
      <c r="B15113" s="4">
        <f>SUBTOTAL(9,B15111:B15112)</f>
        <v>100</v>
      </c>
    </row>
    <row r="15114" spans="1:4" outlineLevel="2" x14ac:dyDescent="0.2">
      <c r="A15114" s="38">
        <v>43143.368541666663</v>
      </c>
      <c r="B15114" s="4">
        <v>50</v>
      </c>
      <c r="C15114">
        <v>2</v>
      </c>
      <c r="D15114" t="str">
        <f>IFERROR(VLOOKUP($C15114,'Enrollment descriptions'!$A$1:$B$5,2,FALSE), " ")</f>
        <v>3/4 Time</v>
      </c>
    </row>
    <row r="15115" spans="1:4" outlineLevel="2" x14ac:dyDescent="0.2">
      <c r="A15115" s="38">
        <v>43145.406006944446</v>
      </c>
      <c r="B15115" s="4">
        <v>-50</v>
      </c>
      <c r="C15115">
        <v>2</v>
      </c>
      <c r="D15115" t="str">
        <f>IFERROR(VLOOKUP($C15115,'Enrollment descriptions'!$A$1:$B$5,2,FALSE), " ")</f>
        <v>3/4 Time</v>
      </c>
    </row>
    <row r="15116" spans="1:4" outlineLevel="2" x14ac:dyDescent="0.2">
      <c r="D15116" t="str">
        <f>IFERROR(VLOOKUP($C15116,'Enrollment descriptions'!$A$1:$B$5,2,FALSE), " ")</f>
        <v xml:space="preserve"> </v>
      </c>
    </row>
    <row r="15117" spans="1:4" outlineLevel="1" x14ac:dyDescent="0.2">
      <c r="B15117" s="4">
        <f>SUBTOTAL(9,B15114:B15116)</f>
        <v>0</v>
      </c>
    </row>
    <row r="15118" spans="1:4" outlineLevel="2" x14ac:dyDescent="0.2">
      <c r="A15118" s="38">
        <v>43143.368668981479</v>
      </c>
      <c r="B15118" s="4">
        <v>50</v>
      </c>
      <c r="C15118">
        <v>3</v>
      </c>
      <c r="D15118" t="str">
        <f>IFERROR(VLOOKUP($C15118,'Enrollment descriptions'!$A$1:$B$5,2,FALSE), " ")</f>
        <v>1/2 Time</v>
      </c>
    </row>
    <row r="15119" spans="1:4" outlineLevel="2" x14ac:dyDescent="0.2">
      <c r="A15119" s="38">
        <v>43202.31858796296</v>
      </c>
      <c r="B15119" s="4">
        <v>50</v>
      </c>
      <c r="C15119">
        <v>3</v>
      </c>
      <c r="D15119" t="str">
        <f>IFERROR(VLOOKUP($C15119,'Enrollment descriptions'!$A$1:$B$5,2,FALSE), " ")</f>
        <v>1/2 Time</v>
      </c>
    </row>
    <row r="15120" spans="1:4" outlineLevel="1" x14ac:dyDescent="0.2">
      <c r="A15120" s="38"/>
      <c r="B15120" s="4">
        <f>SUBTOTAL(9,B15118:B15119)</f>
        <v>100</v>
      </c>
    </row>
    <row r="15121" spans="1:4" outlineLevel="2" x14ac:dyDescent="0.2">
      <c r="A15121" s="38">
        <v>43143.369467592594</v>
      </c>
      <c r="B15121" s="4">
        <v>125</v>
      </c>
      <c r="C15121">
        <v>1</v>
      </c>
      <c r="D15121" t="str">
        <f>IFERROR(VLOOKUP($C15121,'Enrollment descriptions'!$A$1:$B$5,2,FALSE), " ")</f>
        <v>Full Time</v>
      </c>
    </row>
    <row r="15122" spans="1:4" outlineLevel="2" x14ac:dyDescent="0.2">
      <c r="A15122" s="38">
        <v>43202.319236111114</v>
      </c>
      <c r="B15122" s="4">
        <v>125</v>
      </c>
      <c r="C15122">
        <v>1</v>
      </c>
      <c r="D15122" t="str">
        <f>IFERROR(VLOOKUP($C15122,'Enrollment descriptions'!$A$1:$B$5,2,FALSE), " ")</f>
        <v>Full Time</v>
      </c>
    </row>
    <row r="15123" spans="1:4" outlineLevel="1" x14ac:dyDescent="0.2">
      <c r="A15123" s="38"/>
      <c r="B15123" s="4">
        <f>SUBTOTAL(9,B15121:B15122)</f>
        <v>250</v>
      </c>
    </row>
    <row r="15124" spans="1:4" outlineLevel="2" x14ac:dyDescent="0.2">
      <c r="A15124" s="38">
        <v>43215.489328703705</v>
      </c>
      <c r="B15124" s="4">
        <v>125</v>
      </c>
      <c r="C15124">
        <v>1</v>
      </c>
      <c r="D15124" t="str">
        <f>IFERROR(VLOOKUP($C15124,'Enrollment descriptions'!$A$1:$B$5,2,FALSE), " ")</f>
        <v>Full Time</v>
      </c>
    </row>
    <row r="15125" spans="1:4" outlineLevel="2" x14ac:dyDescent="0.2">
      <c r="A15125" s="38">
        <v>43215.489328703705</v>
      </c>
      <c r="B15125" s="4">
        <v>125</v>
      </c>
      <c r="C15125">
        <v>1</v>
      </c>
      <c r="D15125" t="str">
        <f>IFERROR(VLOOKUP($C15125,'Enrollment descriptions'!$A$1:$B$5,2,FALSE), " ")</f>
        <v>Full Time</v>
      </c>
    </row>
    <row r="15126" spans="1:4" outlineLevel="1" x14ac:dyDescent="0.2">
      <c r="A15126" s="38"/>
      <c r="B15126" s="4">
        <f>SUBTOTAL(9,B15124:B15125)</f>
        <v>250</v>
      </c>
    </row>
    <row r="15127" spans="1:4" outlineLevel="2" x14ac:dyDescent="0.2">
      <c r="A15127" s="38">
        <v>43143.368657407409</v>
      </c>
      <c r="B15127" s="4">
        <v>50</v>
      </c>
      <c r="C15127">
        <v>2</v>
      </c>
      <c r="D15127" t="str">
        <f>IFERROR(VLOOKUP($C15127,'Enrollment descriptions'!$A$1:$B$5,2,FALSE), " ")</f>
        <v>3/4 Time</v>
      </c>
    </row>
    <row r="15128" spans="1:4" outlineLevel="2" x14ac:dyDescent="0.2">
      <c r="A15128" s="38">
        <v>43202.31858796296</v>
      </c>
      <c r="B15128" s="4">
        <v>50</v>
      </c>
      <c r="C15128">
        <v>2</v>
      </c>
      <c r="D15128" t="str">
        <f>IFERROR(VLOOKUP($C15128,'Enrollment descriptions'!$A$1:$B$5,2,FALSE), " ")</f>
        <v>3/4 Time</v>
      </c>
    </row>
    <row r="15129" spans="1:4" outlineLevel="1" x14ac:dyDescent="0.2">
      <c r="A15129" s="38"/>
      <c r="B15129" s="4">
        <f>SUBTOTAL(9,B15127:B15128)</f>
        <v>100</v>
      </c>
    </row>
    <row r="15130" spans="1:4" outlineLevel="2" x14ac:dyDescent="0.2">
      <c r="A15130" s="38">
        <v>43143.368773148148</v>
      </c>
      <c r="B15130" s="4">
        <v>125</v>
      </c>
      <c r="C15130">
        <v>1</v>
      </c>
      <c r="D15130" t="str">
        <f>IFERROR(VLOOKUP($C15130,'Enrollment descriptions'!$A$1:$B$5,2,FALSE), " ")</f>
        <v>Full Time</v>
      </c>
    </row>
    <row r="15131" spans="1:4" outlineLevel="2" x14ac:dyDescent="0.2">
      <c r="A15131" s="38">
        <v>43202.318981481483</v>
      </c>
      <c r="B15131" s="4">
        <v>125</v>
      </c>
      <c r="C15131">
        <v>1</v>
      </c>
      <c r="D15131" t="str">
        <f>IFERROR(VLOOKUP($C15131,'Enrollment descriptions'!$A$1:$B$5,2,FALSE), " ")</f>
        <v>Full Time</v>
      </c>
    </row>
    <row r="15132" spans="1:4" outlineLevel="1" x14ac:dyDescent="0.2">
      <c r="A15132" s="38"/>
      <c r="B15132" s="4">
        <f>SUBTOTAL(9,B15130:B15131)</f>
        <v>250</v>
      </c>
    </row>
    <row r="15133" spans="1:4" outlineLevel="2" x14ac:dyDescent="0.2">
      <c r="A15133" s="38">
        <v>43215.489363425928</v>
      </c>
      <c r="B15133" s="4">
        <v>125</v>
      </c>
      <c r="C15133">
        <v>1</v>
      </c>
      <c r="D15133" t="str">
        <f>IFERROR(VLOOKUP($C15133,'Enrollment descriptions'!$A$1:$B$5,2,FALSE), " ")</f>
        <v>Full Time</v>
      </c>
    </row>
    <row r="15134" spans="1:4" outlineLevel="2" x14ac:dyDescent="0.2">
      <c r="A15134" s="38">
        <v>43215.489363425928</v>
      </c>
      <c r="B15134" s="4">
        <v>125</v>
      </c>
      <c r="C15134">
        <v>1</v>
      </c>
      <c r="D15134" t="str">
        <f>IFERROR(VLOOKUP($C15134,'Enrollment descriptions'!$A$1:$B$5,2,FALSE), " ")</f>
        <v>Full Time</v>
      </c>
    </row>
    <row r="15135" spans="1:4" outlineLevel="1" x14ac:dyDescent="0.2">
      <c r="A15135" s="38"/>
      <c r="B15135" s="4">
        <f>SUBTOTAL(9,B15133:B15134)</f>
        <v>250</v>
      </c>
    </row>
    <row r="15136" spans="1:4" outlineLevel="2" x14ac:dyDescent="0.2">
      <c r="A15136" s="38">
        <v>43143.36922453704</v>
      </c>
      <c r="B15136" s="4">
        <v>125</v>
      </c>
      <c r="C15136">
        <v>1</v>
      </c>
      <c r="D15136" t="str">
        <f>IFERROR(VLOOKUP($C15136,'Enrollment descriptions'!$A$1:$B$5,2,FALSE), " ")</f>
        <v>Full Time</v>
      </c>
    </row>
    <row r="15137" spans="1:4" outlineLevel="2" x14ac:dyDescent="0.2">
      <c r="A15137" s="38">
        <v>43202.319050925929</v>
      </c>
      <c r="B15137" s="4">
        <v>125</v>
      </c>
      <c r="C15137">
        <v>1</v>
      </c>
      <c r="D15137" t="str">
        <f>IFERROR(VLOOKUP($C15137,'Enrollment descriptions'!$A$1:$B$5,2,FALSE), " ")</f>
        <v>Full Time</v>
      </c>
    </row>
    <row r="15138" spans="1:4" outlineLevel="1" x14ac:dyDescent="0.2">
      <c r="A15138" s="38"/>
      <c r="B15138" s="4">
        <f>SUBTOTAL(9,B15136:B15137)</f>
        <v>250</v>
      </c>
    </row>
    <row r="15139" spans="1:4" outlineLevel="2" x14ac:dyDescent="0.2">
      <c r="A15139" s="38">
        <v>43143.368888888886</v>
      </c>
      <c r="B15139" s="4">
        <v>125</v>
      </c>
      <c r="C15139">
        <v>1</v>
      </c>
      <c r="D15139" t="str">
        <f>IFERROR(VLOOKUP($C15139,'Enrollment descriptions'!$A$1:$B$5,2,FALSE), " ")</f>
        <v>Full Time</v>
      </c>
    </row>
    <row r="15140" spans="1:4" outlineLevel="2" x14ac:dyDescent="0.2">
      <c r="A15140" s="38">
        <v>43202.318773148145</v>
      </c>
      <c r="B15140" s="4">
        <v>50</v>
      </c>
      <c r="C15140">
        <v>3</v>
      </c>
      <c r="D15140" t="str">
        <f>IFERROR(VLOOKUP($C15140,'Enrollment descriptions'!$A$1:$B$5,2,FALSE), " ")</f>
        <v>1/2 Time</v>
      </c>
    </row>
    <row r="15141" spans="1:4" outlineLevel="2" x14ac:dyDescent="0.2">
      <c r="A15141" s="38">
        <v>43202.318773148145</v>
      </c>
      <c r="B15141" s="4">
        <v>-75</v>
      </c>
      <c r="C15141">
        <v>3</v>
      </c>
      <c r="D15141" t="str">
        <f>IFERROR(VLOOKUP($C15141,'Enrollment descriptions'!$A$1:$B$5,2,FALSE), " ")</f>
        <v>1/2 Time</v>
      </c>
    </row>
    <row r="15142" spans="1:4" outlineLevel="1" x14ac:dyDescent="0.2">
      <c r="A15142" s="38"/>
      <c r="B15142" s="4">
        <f>SUBTOTAL(9,B15139:B15141)</f>
        <v>100</v>
      </c>
    </row>
    <row r="15143" spans="1:4" outlineLevel="2" x14ac:dyDescent="0.2">
      <c r="A15143" s="38">
        <v>43143.368854166663</v>
      </c>
      <c r="B15143" s="4">
        <v>125</v>
      </c>
      <c r="C15143">
        <v>1</v>
      </c>
      <c r="D15143" t="str">
        <f>IFERROR(VLOOKUP($C15143,'Enrollment descriptions'!$A$1:$B$5,2,FALSE), " ")</f>
        <v>Full Time</v>
      </c>
    </row>
    <row r="15144" spans="1:4" outlineLevel="2" x14ac:dyDescent="0.2">
      <c r="A15144" s="38">
        <v>43202.318738425929</v>
      </c>
      <c r="B15144" s="4">
        <v>125</v>
      </c>
      <c r="C15144">
        <v>1</v>
      </c>
      <c r="D15144" t="str">
        <f>IFERROR(VLOOKUP($C15144,'Enrollment descriptions'!$A$1:$B$5,2,FALSE), " ")</f>
        <v>Full Time</v>
      </c>
    </row>
    <row r="15145" spans="1:4" outlineLevel="1" x14ac:dyDescent="0.2">
      <c r="A15145" s="38"/>
      <c r="B15145" s="4">
        <f>SUBTOTAL(9,B15143:B15144)</f>
        <v>250</v>
      </c>
    </row>
    <row r="15146" spans="1:4" outlineLevel="2" x14ac:dyDescent="0.2">
      <c r="A15146" s="38">
        <v>43143.367650462962</v>
      </c>
      <c r="B15146" s="4">
        <v>50</v>
      </c>
      <c r="C15146">
        <v>2</v>
      </c>
      <c r="D15146" t="str">
        <f>IFERROR(VLOOKUP($C15146,'Enrollment descriptions'!$A$1:$B$5,2,FALSE), " ")</f>
        <v>3/4 Time</v>
      </c>
    </row>
    <row r="15147" spans="1:4" outlineLevel="2" x14ac:dyDescent="0.2">
      <c r="A15147" s="38">
        <v>43202.317766203705</v>
      </c>
      <c r="B15147" s="4">
        <v>50</v>
      </c>
      <c r="C15147">
        <v>2</v>
      </c>
      <c r="D15147" t="str">
        <f>IFERROR(VLOOKUP($C15147,'Enrollment descriptions'!$A$1:$B$5,2,FALSE), " ")</f>
        <v>3/4 Time</v>
      </c>
    </row>
    <row r="15148" spans="1:4" outlineLevel="1" x14ac:dyDescent="0.2">
      <c r="A15148" s="38"/>
      <c r="B15148" s="4">
        <f>SUBTOTAL(9,B15146:B15147)</f>
        <v>100</v>
      </c>
    </row>
    <row r="15149" spans="1:4" outlineLevel="2" x14ac:dyDescent="0.2">
      <c r="A15149" s="38">
        <v>43143.368611111109</v>
      </c>
      <c r="B15149" s="4">
        <v>50</v>
      </c>
      <c r="C15149">
        <v>2</v>
      </c>
      <c r="D15149" t="str">
        <f>IFERROR(VLOOKUP($C15149,'Enrollment descriptions'!$A$1:$B$5,2,FALSE), " ")</f>
        <v>3/4 Time</v>
      </c>
    </row>
    <row r="15150" spans="1:4" outlineLevel="2" x14ac:dyDescent="0.2">
      <c r="A15150" s="38">
        <v>43202.318541666667</v>
      </c>
      <c r="B15150" s="4">
        <v>50</v>
      </c>
      <c r="C15150">
        <v>2</v>
      </c>
      <c r="D15150" t="str">
        <f>IFERROR(VLOOKUP($C15150,'Enrollment descriptions'!$A$1:$B$5,2,FALSE), " ")</f>
        <v>3/4 Time</v>
      </c>
    </row>
    <row r="15151" spans="1:4" outlineLevel="1" x14ac:dyDescent="0.2">
      <c r="A15151" s="38"/>
      <c r="B15151" s="4">
        <f>SUBTOTAL(9,B15149:B15150)</f>
        <v>100</v>
      </c>
    </row>
    <row r="15152" spans="1:4" outlineLevel="2" x14ac:dyDescent="0.2">
      <c r="A15152" s="38">
        <v>43143.368703703702</v>
      </c>
      <c r="B15152" s="4">
        <v>125</v>
      </c>
      <c r="C15152">
        <v>1</v>
      </c>
      <c r="D15152" t="str">
        <f>IFERROR(VLOOKUP($C15152,'Enrollment descriptions'!$A$1:$B$5,2,FALSE), " ")</f>
        <v>Full Time</v>
      </c>
    </row>
    <row r="15153" spans="1:4" outlineLevel="2" x14ac:dyDescent="0.2">
      <c r="A15153" s="38">
        <v>43202.31863425926</v>
      </c>
      <c r="B15153" s="4">
        <v>125</v>
      </c>
      <c r="C15153">
        <v>1</v>
      </c>
      <c r="D15153" t="str">
        <f>IFERROR(VLOOKUP($C15153,'Enrollment descriptions'!$A$1:$B$5,2,FALSE), " ")</f>
        <v>Full Time</v>
      </c>
    </row>
    <row r="15154" spans="1:4" outlineLevel="1" x14ac:dyDescent="0.2">
      <c r="A15154" s="38"/>
      <c r="B15154" s="4">
        <f>SUBTOTAL(9,B15152:B15153)</f>
        <v>250</v>
      </c>
    </row>
    <row r="15155" spans="1:4" outlineLevel="2" x14ac:dyDescent="0.2">
      <c r="A15155" s="38">
        <v>43143.368645833332</v>
      </c>
      <c r="B15155" s="4">
        <v>125</v>
      </c>
      <c r="C15155">
        <v>1</v>
      </c>
      <c r="D15155" t="str">
        <f>IFERROR(VLOOKUP($C15155,'Enrollment descriptions'!$A$1:$B$5,2,FALSE), " ")</f>
        <v>Full Time</v>
      </c>
    </row>
    <row r="15156" spans="1:4" outlineLevel="2" x14ac:dyDescent="0.2">
      <c r="A15156" s="38">
        <v>43202.318576388891</v>
      </c>
      <c r="B15156" s="4">
        <v>125</v>
      </c>
      <c r="C15156">
        <v>1</v>
      </c>
      <c r="D15156" t="str">
        <f>IFERROR(VLOOKUP($C15156,'Enrollment descriptions'!$A$1:$B$5,2,FALSE), " ")</f>
        <v>Full Time</v>
      </c>
    </row>
    <row r="15157" spans="1:4" outlineLevel="1" x14ac:dyDescent="0.2">
      <c r="A15157" s="38"/>
      <c r="B15157" s="4">
        <f>SUBTOTAL(9,B15155:B15156)</f>
        <v>250</v>
      </c>
    </row>
    <row r="15158" spans="1:4" outlineLevel="2" x14ac:dyDescent="0.2">
      <c r="A15158" s="38">
        <v>43143.368611111109</v>
      </c>
      <c r="B15158" s="4">
        <v>50</v>
      </c>
      <c r="C15158">
        <v>3</v>
      </c>
      <c r="D15158" t="str">
        <f>IFERROR(VLOOKUP($C15158,'Enrollment descriptions'!$A$1:$B$5,2,FALSE), " ")</f>
        <v>1/2 Time</v>
      </c>
    </row>
    <row r="15159" spans="1:4" outlineLevel="2" x14ac:dyDescent="0.2">
      <c r="A15159" s="38">
        <v>43202.318541666667</v>
      </c>
      <c r="B15159" s="4">
        <v>50</v>
      </c>
      <c r="C15159">
        <v>3</v>
      </c>
      <c r="D15159" t="str">
        <f>IFERROR(VLOOKUP($C15159,'Enrollment descriptions'!$A$1:$B$5,2,FALSE), " ")</f>
        <v>1/2 Time</v>
      </c>
    </row>
    <row r="15160" spans="1:4" outlineLevel="1" x14ac:dyDescent="0.2">
      <c r="A15160" s="38"/>
      <c r="B15160" s="4">
        <f>SUBTOTAL(9,B15158:B15159)</f>
        <v>100</v>
      </c>
    </row>
    <row r="15161" spans="1:4" outlineLevel="2" x14ac:dyDescent="0.2">
      <c r="A15161" s="38">
        <v>43143.36922453704</v>
      </c>
      <c r="B15161" s="4">
        <v>50</v>
      </c>
      <c r="C15161">
        <v>3</v>
      </c>
      <c r="D15161" t="str">
        <f>IFERROR(VLOOKUP($C15161,'Enrollment descriptions'!$A$1:$B$5,2,FALSE), " ")</f>
        <v>1/2 Time</v>
      </c>
    </row>
    <row r="15162" spans="1:4" outlineLevel="2" x14ac:dyDescent="0.2">
      <c r="A15162" s="38">
        <v>43145.406030092592</v>
      </c>
      <c r="B15162" s="4">
        <v>-50</v>
      </c>
      <c r="C15162">
        <v>3</v>
      </c>
      <c r="D15162" t="str">
        <f>IFERROR(VLOOKUP($C15162,'Enrollment descriptions'!$A$1:$B$5,2,FALSE), " ")</f>
        <v>1/2 Time</v>
      </c>
    </row>
    <row r="15163" spans="1:4" outlineLevel="2" x14ac:dyDescent="0.2">
      <c r="D15163" t="str">
        <f>IFERROR(VLOOKUP($C15163,'Enrollment descriptions'!$A$1:$B$5,2,FALSE), " ")</f>
        <v xml:space="preserve"> </v>
      </c>
    </row>
    <row r="15164" spans="1:4" outlineLevel="1" x14ac:dyDescent="0.2">
      <c r="B15164" s="4">
        <f>SUBTOTAL(9,B15161:B15163)</f>
        <v>0</v>
      </c>
    </row>
    <row r="15165" spans="1:4" outlineLevel="2" x14ac:dyDescent="0.2">
      <c r="A15165" s="38">
        <v>43143.369664351849</v>
      </c>
      <c r="B15165" s="4">
        <v>125</v>
      </c>
      <c r="C15165">
        <v>1</v>
      </c>
      <c r="D15165" t="str">
        <f>IFERROR(VLOOKUP($C15165,'Enrollment descriptions'!$A$1:$B$5,2,FALSE), " ")</f>
        <v>Full Time</v>
      </c>
    </row>
    <row r="15166" spans="1:4" outlineLevel="2" x14ac:dyDescent="0.2">
      <c r="A15166" s="38">
        <v>43202.319363425922</v>
      </c>
      <c r="B15166" s="4">
        <v>125</v>
      </c>
      <c r="C15166">
        <v>1</v>
      </c>
      <c r="D15166" t="str">
        <f>IFERROR(VLOOKUP($C15166,'Enrollment descriptions'!$A$1:$B$5,2,FALSE), " ")</f>
        <v>Full Time</v>
      </c>
    </row>
    <row r="15167" spans="1:4" outlineLevel="1" x14ac:dyDescent="0.2">
      <c r="A15167" s="38"/>
      <c r="B15167" s="4">
        <f>SUBTOTAL(9,B15165:B15166)</f>
        <v>250</v>
      </c>
    </row>
    <row r="15168" spans="1:4" outlineLevel="2" x14ac:dyDescent="0.2">
      <c r="D15168" t="str">
        <f>IFERROR(VLOOKUP($C15168,'Enrollment descriptions'!$A$1:$B$5,2,FALSE), " ")</f>
        <v xml:space="preserve"> </v>
      </c>
    </row>
    <row r="15169" spans="1:4" outlineLevel="2" x14ac:dyDescent="0.2">
      <c r="D15169" t="str">
        <f>IFERROR(VLOOKUP($C15169,'Enrollment descriptions'!$A$1:$B$5,2,FALSE), " ")</f>
        <v xml:space="preserve"> </v>
      </c>
    </row>
    <row r="15170" spans="1:4" outlineLevel="1" x14ac:dyDescent="0.2">
      <c r="B15170" s="4">
        <f>SUBTOTAL(9,B15168:B15169)</f>
        <v>0</v>
      </c>
    </row>
    <row r="15171" spans="1:4" outlineLevel="2" x14ac:dyDescent="0.2">
      <c r="A15171" s="38">
        <v>43143.369398148148</v>
      </c>
      <c r="B15171" s="4">
        <v>125</v>
      </c>
      <c r="C15171">
        <v>1</v>
      </c>
      <c r="D15171" t="str">
        <f>IFERROR(VLOOKUP($C15171,'Enrollment descriptions'!$A$1:$B$5,2,FALSE), " ")</f>
        <v>Full Time</v>
      </c>
    </row>
    <row r="15172" spans="1:4" outlineLevel="2" x14ac:dyDescent="0.2">
      <c r="A15172" s="38">
        <v>43202.319178240738</v>
      </c>
      <c r="B15172" s="4">
        <v>125</v>
      </c>
      <c r="C15172">
        <v>1</v>
      </c>
      <c r="D15172" t="str">
        <f>IFERROR(VLOOKUP($C15172,'Enrollment descriptions'!$A$1:$B$5,2,FALSE), " ")</f>
        <v>Full Time</v>
      </c>
    </row>
    <row r="15173" spans="1:4" outlineLevel="1" x14ac:dyDescent="0.2">
      <c r="A15173" s="38"/>
      <c r="B15173" s="4">
        <f>SUBTOTAL(9,B15171:B15172)</f>
        <v>250</v>
      </c>
    </row>
    <row r="15174" spans="1:4" outlineLevel="2" x14ac:dyDescent="0.2">
      <c r="A15174" s="38">
        <v>43143.368530092594</v>
      </c>
      <c r="B15174" s="4">
        <v>50</v>
      </c>
      <c r="C15174">
        <v>2</v>
      </c>
      <c r="D15174" t="str">
        <f>IFERROR(VLOOKUP($C15174,'Enrollment descriptions'!$A$1:$B$5,2,FALSE), " ")</f>
        <v>3/4 Time</v>
      </c>
    </row>
    <row r="15175" spans="1:4" outlineLevel="2" x14ac:dyDescent="0.2">
      <c r="A15175" s="38">
        <v>43202.318483796298</v>
      </c>
      <c r="B15175" s="4">
        <v>50</v>
      </c>
      <c r="C15175">
        <v>2</v>
      </c>
      <c r="D15175" t="str">
        <f>IFERROR(VLOOKUP($C15175,'Enrollment descriptions'!$A$1:$B$5,2,FALSE), " ")</f>
        <v>3/4 Time</v>
      </c>
    </row>
    <row r="15176" spans="1:4" outlineLevel="1" x14ac:dyDescent="0.2">
      <c r="A15176" s="38"/>
      <c r="B15176" s="4">
        <f>SUBTOTAL(9,B15174:B15175)</f>
        <v>100</v>
      </c>
    </row>
    <row r="15177" spans="1:4" outlineLevel="2" x14ac:dyDescent="0.2">
      <c r="A15177" s="38">
        <v>43215.489340277774</v>
      </c>
      <c r="B15177" s="4">
        <v>125</v>
      </c>
      <c r="C15177">
        <v>1</v>
      </c>
      <c r="D15177" t="str">
        <f>IFERROR(VLOOKUP($C15177,'Enrollment descriptions'!$A$1:$B$5,2,FALSE), " ")</f>
        <v>Full Time</v>
      </c>
    </row>
    <row r="15178" spans="1:4" outlineLevel="2" x14ac:dyDescent="0.2">
      <c r="A15178" s="38">
        <v>43215.489340277774</v>
      </c>
      <c r="B15178" s="4">
        <v>125</v>
      </c>
      <c r="C15178">
        <v>1</v>
      </c>
      <c r="D15178" t="str">
        <f>IFERROR(VLOOKUP($C15178,'Enrollment descriptions'!$A$1:$B$5,2,FALSE), " ")</f>
        <v>Full Time</v>
      </c>
    </row>
    <row r="15179" spans="1:4" outlineLevel="1" x14ac:dyDescent="0.2">
      <c r="A15179" s="38"/>
      <c r="B15179" s="4">
        <f>SUBTOTAL(9,B15177:B15178)</f>
        <v>250</v>
      </c>
    </row>
    <row r="15180" spans="1:4" outlineLevel="2" x14ac:dyDescent="0.2">
      <c r="A15180" s="38">
        <v>43215.489363425928</v>
      </c>
      <c r="B15180" s="4">
        <v>125</v>
      </c>
      <c r="C15180">
        <v>1</v>
      </c>
      <c r="D15180" t="str">
        <f>IFERROR(VLOOKUP($C15180,'Enrollment descriptions'!$A$1:$B$5,2,FALSE), " ")</f>
        <v>Full Time</v>
      </c>
    </row>
    <row r="15181" spans="1:4" outlineLevel="2" x14ac:dyDescent="0.2">
      <c r="A15181" s="38">
        <v>43215.489363425928</v>
      </c>
      <c r="B15181" s="4">
        <v>125</v>
      </c>
      <c r="C15181">
        <v>1</v>
      </c>
      <c r="D15181" t="str">
        <f>IFERROR(VLOOKUP($C15181,'Enrollment descriptions'!$A$1:$B$5,2,FALSE), " ")</f>
        <v>Full Time</v>
      </c>
    </row>
    <row r="15182" spans="1:4" outlineLevel="1" x14ac:dyDescent="0.2">
      <c r="A15182" s="38"/>
      <c r="B15182" s="4">
        <f>SUBTOTAL(9,B15180:B15181)</f>
        <v>250</v>
      </c>
    </row>
    <row r="15183" spans="1:4" outlineLevel="2" x14ac:dyDescent="0.2">
      <c r="A15183" s="38">
        <v>43143.368877314817</v>
      </c>
      <c r="B15183" s="4">
        <v>125</v>
      </c>
      <c r="C15183">
        <v>1</v>
      </c>
      <c r="D15183" t="str">
        <f>IFERROR(VLOOKUP($C15183,'Enrollment descriptions'!$A$1:$B$5,2,FALSE), " ")</f>
        <v>Full Time</v>
      </c>
    </row>
    <row r="15184" spans="1:4" outlineLevel="2" x14ac:dyDescent="0.2">
      <c r="A15184" s="38">
        <v>43202.318761574075</v>
      </c>
      <c r="B15184" s="4">
        <v>125</v>
      </c>
      <c r="C15184">
        <v>1</v>
      </c>
      <c r="D15184" t="str">
        <f>IFERROR(VLOOKUP($C15184,'Enrollment descriptions'!$A$1:$B$5,2,FALSE), " ")</f>
        <v>Full Time</v>
      </c>
    </row>
    <row r="15185" spans="1:4" outlineLevel="1" x14ac:dyDescent="0.2">
      <c r="A15185" s="38"/>
      <c r="B15185" s="4">
        <f>SUBTOTAL(9,B15183:B15184)</f>
        <v>250</v>
      </c>
    </row>
    <row r="15186" spans="1:4" outlineLevel="2" x14ac:dyDescent="0.2">
      <c r="A15186" s="38">
        <v>43143.369386574072</v>
      </c>
      <c r="B15186" s="4">
        <v>125</v>
      </c>
      <c r="C15186">
        <v>1</v>
      </c>
      <c r="D15186" t="str">
        <f>IFERROR(VLOOKUP($C15186,'Enrollment descriptions'!$A$1:$B$5,2,FALSE), " ")</f>
        <v>Full Time</v>
      </c>
    </row>
    <row r="15187" spans="1:4" outlineLevel="2" x14ac:dyDescent="0.2">
      <c r="A15187" s="38">
        <v>43202.319178240738</v>
      </c>
      <c r="B15187" s="4">
        <v>125</v>
      </c>
      <c r="C15187">
        <v>1</v>
      </c>
      <c r="D15187" t="str">
        <f>IFERROR(VLOOKUP($C15187,'Enrollment descriptions'!$A$1:$B$5,2,FALSE), " ")</f>
        <v>Full Time</v>
      </c>
    </row>
    <row r="15188" spans="1:4" outlineLevel="1" x14ac:dyDescent="0.2">
      <c r="A15188" s="38"/>
      <c r="B15188" s="4">
        <f>SUBTOTAL(9,B15186:B15187)</f>
        <v>250</v>
      </c>
    </row>
    <row r="15189" spans="1:4" outlineLevel="2" x14ac:dyDescent="0.2">
      <c r="A15189" s="38">
        <v>43143.368796296294</v>
      </c>
      <c r="B15189" s="4">
        <v>125</v>
      </c>
      <c r="C15189">
        <v>1</v>
      </c>
      <c r="D15189" t="str">
        <f>IFERROR(VLOOKUP($C15189,'Enrollment descriptions'!$A$1:$B$5,2,FALSE), " ")</f>
        <v>Full Time</v>
      </c>
    </row>
    <row r="15190" spans="1:4" outlineLevel="2" x14ac:dyDescent="0.2">
      <c r="A15190" s="38">
        <v>43202.318703703706</v>
      </c>
      <c r="B15190" s="4">
        <v>125</v>
      </c>
      <c r="C15190">
        <v>1</v>
      </c>
      <c r="D15190" t="str">
        <f>IFERROR(VLOOKUP($C15190,'Enrollment descriptions'!$A$1:$B$5,2,FALSE), " ")</f>
        <v>Full Time</v>
      </c>
    </row>
    <row r="15191" spans="1:4" outlineLevel="1" x14ac:dyDescent="0.2">
      <c r="A15191" s="38"/>
      <c r="B15191" s="4">
        <f>SUBTOTAL(9,B15189:B15190)</f>
        <v>250</v>
      </c>
    </row>
    <row r="15192" spans="1:4" outlineLevel="2" x14ac:dyDescent="0.2">
      <c r="A15192" s="38">
        <v>43215.489305555559</v>
      </c>
      <c r="B15192" s="4">
        <v>125</v>
      </c>
      <c r="C15192">
        <v>1</v>
      </c>
      <c r="D15192" t="str">
        <f>IFERROR(VLOOKUP($C15192,'Enrollment descriptions'!$A$1:$B$5,2,FALSE), " ")</f>
        <v>Full Time</v>
      </c>
    </row>
    <row r="15193" spans="1:4" outlineLevel="2" x14ac:dyDescent="0.2">
      <c r="A15193" s="38">
        <v>43215.489305555559</v>
      </c>
      <c r="B15193" s="4">
        <v>125</v>
      </c>
      <c r="C15193">
        <v>1</v>
      </c>
      <c r="D15193" t="str">
        <f>IFERROR(VLOOKUP($C15193,'Enrollment descriptions'!$A$1:$B$5,2,FALSE), " ")</f>
        <v>Full Time</v>
      </c>
    </row>
    <row r="15194" spans="1:4" outlineLevel="1" x14ac:dyDescent="0.2">
      <c r="A15194" s="38"/>
      <c r="B15194" s="4">
        <f>SUBTOTAL(9,B15192:B15193)</f>
        <v>250</v>
      </c>
    </row>
    <row r="15195" spans="1:4" outlineLevel="2" x14ac:dyDescent="0.2">
      <c r="A15195" s="38">
        <v>43143.368935185186</v>
      </c>
      <c r="B15195" s="4">
        <v>125</v>
      </c>
      <c r="C15195">
        <v>1</v>
      </c>
      <c r="D15195" t="str">
        <f>IFERROR(VLOOKUP($C15195,'Enrollment descriptions'!$A$1:$B$5,2,FALSE), " ")</f>
        <v>Full Time</v>
      </c>
    </row>
    <row r="15196" spans="1:4" outlineLevel="2" x14ac:dyDescent="0.2">
      <c r="A15196" s="38">
        <v>43202.318807870368</v>
      </c>
      <c r="B15196" s="4">
        <v>125</v>
      </c>
      <c r="C15196">
        <v>1</v>
      </c>
      <c r="D15196" t="str">
        <f>IFERROR(VLOOKUP($C15196,'Enrollment descriptions'!$A$1:$B$5,2,FALSE), " ")</f>
        <v>Full Time</v>
      </c>
    </row>
    <row r="15197" spans="1:4" outlineLevel="1" x14ac:dyDescent="0.2">
      <c r="A15197" s="38"/>
      <c r="B15197" s="4">
        <f>SUBTOTAL(9,B15195:B15196)</f>
        <v>250</v>
      </c>
    </row>
    <row r="15198" spans="1:4" outlineLevel="2" x14ac:dyDescent="0.2">
      <c r="A15198" s="38">
        <v>43143.368888888886</v>
      </c>
      <c r="B15198" s="4">
        <v>50</v>
      </c>
      <c r="C15198">
        <v>3</v>
      </c>
      <c r="D15198" t="str">
        <f>IFERROR(VLOOKUP($C15198,'Enrollment descriptions'!$A$1:$B$5,2,FALSE), " ")</f>
        <v>1/2 Time</v>
      </c>
    </row>
    <row r="15199" spans="1:4" outlineLevel="2" x14ac:dyDescent="0.2">
      <c r="D15199" t="str">
        <f>IFERROR(VLOOKUP($C15199,'Enrollment descriptions'!$A$1:$B$5,2,FALSE), " ")</f>
        <v xml:space="preserve"> </v>
      </c>
    </row>
    <row r="15200" spans="1:4" outlineLevel="2" x14ac:dyDescent="0.2">
      <c r="A15200" s="38">
        <v>43215.514548611114</v>
      </c>
      <c r="B15200" s="4">
        <v>-50</v>
      </c>
      <c r="C15200">
        <v>4</v>
      </c>
      <c r="D15200" t="str">
        <f>IFERROR(VLOOKUP($C15200,'Enrollment descriptions'!$A$1:$B$5,2,FALSE), " ")</f>
        <v>&lt; 1/2 Time</v>
      </c>
    </row>
    <row r="15201" spans="1:4" outlineLevel="1" x14ac:dyDescent="0.2">
      <c r="A15201" s="38"/>
      <c r="B15201" s="4">
        <f>SUBTOTAL(9,B15198:B15200)</f>
        <v>0</v>
      </c>
    </row>
    <row r="15202" spans="1:4" outlineLevel="2" x14ac:dyDescent="0.2">
      <c r="A15202" s="38">
        <v>43143.369745370372</v>
      </c>
      <c r="B15202" s="4">
        <v>50</v>
      </c>
      <c r="C15202">
        <v>3</v>
      </c>
      <c r="D15202" t="str">
        <f>IFERROR(VLOOKUP($C15202,'Enrollment descriptions'!$A$1:$B$5,2,FALSE), " ")</f>
        <v>1/2 Time</v>
      </c>
    </row>
    <row r="15203" spans="1:4" outlineLevel="2" x14ac:dyDescent="0.2">
      <c r="A15203" s="38">
        <v>43202.319432870368</v>
      </c>
      <c r="B15203" s="4">
        <v>50</v>
      </c>
      <c r="C15203">
        <v>3</v>
      </c>
      <c r="D15203" t="str">
        <f>IFERROR(VLOOKUP($C15203,'Enrollment descriptions'!$A$1:$B$5,2,FALSE), " ")</f>
        <v>1/2 Time</v>
      </c>
    </row>
    <row r="15204" spans="1:4" outlineLevel="1" x14ac:dyDescent="0.2">
      <c r="A15204" s="38"/>
      <c r="B15204" s="4">
        <f>SUBTOTAL(9,B15202:B15203)</f>
        <v>100</v>
      </c>
    </row>
    <row r="15205" spans="1:4" outlineLevel="2" x14ac:dyDescent="0.2">
      <c r="A15205" s="38">
        <v>43143.36791666667</v>
      </c>
      <c r="B15205" s="4">
        <v>125</v>
      </c>
      <c r="C15205">
        <v>1</v>
      </c>
      <c r="D15205" t="str">
        <f>IFERROR(VLOOKUP($C15205,'Enrollment descriptions'!$A$1:$B$5,2,FALSE), " ")</f>
        <v>Full Time</v>
      </c>
    </row>
    <row r="15206" spans="1:4" outlineLevel="2" x14ac:dyDescent="0.2">
      <c r="A15206" s="38">
        <v>43202.317962962959</v>
      </c>
      <c r="B15206" s="4">
        <v>125</v>
      </c>
      <c r="C15206">
        <v>1</v>
      </c>
      <c r="D15206" t="str">
        <f>IFERROR(VLOOKUP($C15206,'Enrollment descriptions'!$A$1:$B$5,2,FALSE), " ")</f>
        <v>Full Time</v>
      </c>
    </row>
    <row r="15207" spans="1:4" outlineLevel="1" x14ac:dyDescent="0.2">
      <c r="A15207" s="38"/>
      <c r="B15207" s="4">
        <f>SUBTOTAL(9,B15205:B15206)</f>
        <v>250</v>
      </c>
    </row>
    <row r="15208" spans="1:4" outlineLevel="2" x14ac:dyDescent="0.2">
      <c r="A15208" s="38">
        <v>43143.368819444448</v>
      </c>
      <c r="B15208" s="4">
        <v>50</v>
      </c>
      <c r="C15208">
        <v>3</v>
      </c>
      <c r="D15208" t="str">
        <f>IFERROR(VLOOKUP($C15208,'Enrollment descriptions'!$A$1:$B$5,2,FALSE), " ")</f>
        <v>1/2 Time</v>
      </c>
    </row>
    <row r="15209" spans="1:4" outlineLevel="2" x14ac:dyDescent="0.2">
      <c r="A15209" s="38">
        <v>43202.318726851852</v>
      </c>
      <c r="B15209" s="4">
        <v>50</v>
      </c>
      <c r="C15209">
        <v>3</v>
      </c>
      <c r="D15209" t="str">
        <f>IFERROR(VLOOKUP($C15209,'Enrollment descriptions'!$A$1:$B$5,2,FALSE), " ")</f>
        <v>1/2 Time</v>
      </c>
    </row>
    <row r="15210" spans="1:4" outlineLevel="1" x14ac:dyDescent="0.2">
      <c r="A15210" s="38"/>
      <c r="B15210" s="4">
        <f>SUBTOTAL(9,B15208:B15209)</f>
        <v>100</v>
      </c>
    </row>
    <row r="15211" spans="1:4" outlineLevel="2" x14ac:dyDescent="0.2">
      <c r="A15211" s="38">
        <v>43143.367893518516</v>
      </c>
      <c r="B15211" s="4">
        <v>50</v>
      </c>
      <c r="C15211">
        <v>3</v>
      </c>
      <c r="D15211" t="str">
        <f>IFERROR(VLOOKUP($C15211,'Enrollment descriptions'!$A$1:$B$5,2,FALSE), " ")</f>
        <v>1/2 Time</v>
      </c>
    </row>
    <row r="15212" spans="1:4" outlineLevel="2" x14ac:dyDescent="0.2">
      <c r="A15212" s="38">
        <v>43202.31795138889</v>
      </c>
      <c r="B15212" s="4">
        <v>50</v>
      </c>
      <c r="C15212">
        <v>3</v>
      </c>
      <c r="D15212" t="str">
        <f>IFERROR(VLOOKUP($C15212,'Enrollment descriptions'!$A$1:$B$5,2,FALSE), " ")</f>
        <v>1/2 Time</v>
      </c>
    </row>
    <row r="15213" spans="1:4" outlineLevel="1" x14ac:dyDescent="0.2">
      <c r="A15213" s="38"/>
      <c r="B15213" s="4">
        <f>SUBTOTAL(9,B15211:B15212)</f>
        <v>100</v>
      </c>
    </row>
    <row r="15214" spans="1:4" outlineLevel="2" x14ac:dyDescent="0.2">
      <c r="A15214" s="38">
        <v>43143.368321759262</v>
      </c>
      <c r="B15214" s="4">
        <v>125</v>
      </c>
      <c r="C15214">
        <v>1</v>
      </c>
      <c r="D15214" t="str">
        <f>IFERROR(VLOOKUP($C15214,'Enrollment descriptions'!$A$1:$B$5,2,FALSE), " ")</f>
        <v>Full Time</v>
      </c>
    </row>
    <row r="15215" spans="1:4" outlineLevel="2" x14ac:dyDescent="0.2">
      <c r="A15215" s="38">
        <v>43202.318298611113</v>
      </c>
      <c r="B15215" s="4">
        <v>125</v>
      </c>
      <c r="C15215">
        <v>1</v>
      </c>
      <c r="D15215" t="str">
        <f>IFERROR(VLOOKUP($C15215,'Enrollment descriptions'!$A$1:$B$5,2,FALSE), " ")</f>
        <v>Full Time</v>
      </c>
    </row>
    <row r="15216" spans="1:4" outlineLevel="1" x14ac:dyDescent="0.2">
      <c r="A15216" s="38"/>
      <c r="B15216" s="4">
        <f>SUBTOTAL(9,B15214:B15215)</f>
        <v>250</v>
      </c>
    </row>
    <row r="15217" spans="1:4" outlineLevel="2" x14ac:dyDescent="0.2">
      <c r="A15217" s="38">
        <v>43143.369212962964</v>
      </c>
      <c r="B15217" s="4">
        <v>50</v>
      </c>
      <c r="C15217">
        <v>2</v>
      </c>
      <c r="D15217" t="str">
        <f>IFERROR(VLOOKUP($C15217,'Enrollment descriptions'!$A$1:$B$5,2,FALSE), " ")</f>
        <v>3/4 Time</v>
      </c>
    </row>
    <row r="15218" spans="1:4" outlineLevel="2" x14ac:dyDescent="0.2">
      <c r="A15218" s="38">
        <v>43202.319039351853</v>
      </c>
      <c r="B15218" s="4">
        <v>50</v>
      </c>
      <c r="C15218">
        <v>2</v>
      </c>
      <c r="D15218" t="str">
        <f>IFERROR(VLOOKUP($C15218,'Enrollment descriptions'!$A$1:$B$5,2,FALSE), " ")</f>
        <v>3/4 Time</v>
      </c>
    </row>
    <row r="15219" spans="1:4" outlineLevel="1" x14ac:dyDescent="0.2">
      <c r="A15219" s="38"/>
      <c r="B15219" s="4">
        <f>SUBTOTAL(9,B15217:B15218)</f>
        <v>100</v>
      </c>
    </row>
    <row r="15220" spans="1:4" outlineLevel="2" x14ac:dyDescent="0.2">
      <c r="A15220" s="38">
        <v>43143.367997685185</v>
      </c>
      <c r="B15220" s="4">
        <v>50</v>
      </c>
      <c r="C15220">
        <v>2</v>
      </c>
      <c r="D15220" t="str">
        <f>IFERROR(VLOOKUP($C15220,'Enrollment descriptions'!$A$1:$B$5,2,FALSE), " ")</f>
        <v>3/4 Time</v>
      </c>
    </row>
    <row r="15221" spans="1:4" outlineLevel="2" x14ac:dyDescent="0.2">
      <c r="A15221" s="38">
        <v>43202.318020833336</v>
      </c>
      <c r="B15221" s="4">
        <v>50</v>
      </c>
      <c r="C15221">
        <v>3</v>
      </c>
      <c r="D15221" t="str">
        <f>IFERROR(VLOOKUP($C15221,'Enrollment descriptions'!$A$1:$B$5,2,FALSE), " ")</f>
        <v>1/2 Time</v>
      </c>
    </row>
    <row r="15222" spans="1:4" outlineLevel="1" x14ac:dyDescent="0.2">
      <c r="A15222" s="38"/>
      <c r="B15222" s="4">
        <f>SUBTOTAL(9,B15220:B15221)</f>
        <v>100</v>
      </c>
    </row>
    <row r="15223" spans="1:4" outlineLevel="2" x14ac:dyDescent="0.2">
      <c r="A15223" s="38">
        <v>43143.369363425925</v>
      </c>
      <c r="B15223" s="4">
        <v>125</v>
      </c>
      <c r="C15223">
        <v>1</v>
      </c>
      <c r="D15223" t="str">
        <f>IFERROR(VLOOKUP($C15223,'Enrollment descriptions'!$A$1:$B$5,2,FALSE), " ")</f>
        <v>Full Time</v>
      </c>
    </row>
    <row r="15224" spans="1:4" outlineLevel="2" x14ac:dyDescent="0.2">
      <c r="A15224" s="38">
        <v>43202.319155092591</v>
      </c>
      <c r="B15224" s="4">
        <v>125</v>
      </c>
      <c r="C15224">
        <v>1</v>
      </c>
      <c r="D15224" t="str">
        <f>IFERROR(VLOOKUP($C15224,'Enrollment descriptions'!$A$1:$B$5,2,FALSE), " ")</f>
        <v>Full Time</v>
      </c>
    </row>
    <row r="15225" spans="1:4" outlineLevel="1" x14ac:dyDescent="0.2">
      <c r="A15225" s="38"/>
      <c r="B15225" s="4">
        <f>SUBTOTAL(9,B15223:B15224)</f>
        <v>250</v>
      </c>
    </row>
    <row r="15226" spans="1:4" outlineLevel="2" x14ac:dyDescent="0.2">
      <c r="A15226" s="38">
        <v>43143.368831018517</v>
      </c>
      <c r="B15226" s="4">
        <v>125</v>
      </c>
      <c r="C15226">
        <v>1</v>
      </c>
      <c r="D15226" t="str">
        <f>IFERROR(VLOOKUP($C15226,'Enrollment descriptions'!$A$1:$B$5,2,FALSE), " ")</f>
        <v>Full Time</v>
      </c>
    </row>
    <row r="15227" spans="1:4" outlineLevel="2" x14ac:dyDescent="0.2">
      <c r="A15227" s="38">
        <v>43202.318726851852</v>
      </c>
      <c r="B15227" s="4">
        <v>125</v>
      </c>
      <c r="C15227">
        <v>1</v>
      </c>
      <c r="D15227" t="str">
        <f>IFERROR(VLOOKUP($C15227,'Enrollment descriptions'!$A$1:$B$5,2,FALSE), " ")</f>
        <v>Full Time</v>
      </c>
    </row>
    <row r="15228" spans="1:4" outlineLevel="1" x14ac:dyDescent="0.2">
      <c r="A15228" s="38"/>
      <c r="B15228" s="4">
        <f>SUBTOTAL(9,B15226:B15227)</f>
        <v>250</v>
      </c>
    </row>
    <row r="15229" spans="1:4" outlineLevel="2" x14ac:dyDescent="0.2">
      <c r="A15229" s="38">
        <v>43143.367673611108</v>
      </c>
      <c r="B15229" s="4">
        <v>50</v>
      </c>
      <c r="C15229">
        <v>3</v>
      </c>
      <c r="D15229" t="str">
        <f>IFERROR(VLOOKUP($C15229,'Enrollment descriptions'!$A$1:$B$5,2,FALSE), " ")</f>
        <v>1/2 Time</v>
      </c>
    </row>
    <row r="15230" spans="1:4" outlineLevel="2" x14ac:dyDescent="0.2">
      <c r="D15230" t="str">
        <f>IFERROR(VLOOKUP($C15230,'Enrollment descriptions'!$A$1:$B$5,2,FALSE), " ")</f>
        <v xml:space="preserve"> </v>
      </c>
    </row>
    <row r="15231" spans="1:4" outlineLevel="2" x14ac:dyDescent="0.2">
      <c r="A15231" s="38">
        <v>43215.514479166668</v>
      </c>
      <c r="B15231" s="4">
        <v>-50</v>
      </c>
      <c r="C15231">
        <v>4</v>
      </c>
      <c r="D15231" t="str">
        <f>IFERROR(VLOOKUP($C15231,'Enrollment descriptions'!$A$1:$B$5,2,FALSE), " ")</f>
        <v>&lt; 1/2 Time</v>
      </c>
    </row>
    <row r="15232" spans="1:4" outlineLevel="1" x14ac:dyDescent="0.2">
      <c r="A15232" s="38"/>
      <c r="B15232" s="4">
        <f>SUBTOTAL(9,B15229:B15231)</f>
        <v>0</v>
      </c>
    </row>
    <row r="15233" spans="1:4" outlineLevel="2" x14ac:dyDescent="0.2">
      <c r="A15233" s="38">
        <v>43143.367534722223</v>
      </c>
      <c r="B15233" s="4">
        <v>50</v>
      </c>
      <c r="C15233">
        <v>3</v>
      </c>
      <c r="D15233" t="str">
        <f>IFERROR(VLOOKUP($C15233,'Enrollment descriptions'!$A$1:$B$5,2,FALSE), " ")</f>
        <v>1/2 Time</v>
      </c>
    </row>
    <row r="15234" spans="1:4" outlineLevel="2" x14ac:dyDescent="0.2">
      <c r="A15234" s="38">
        <v>43202.317685185182</v>
      </c>
      <c r="B15234" s="4">
        <v>50</v>
      </c>
      <c r="C15234">
        <v>3</v>
      </c>
      <c r="D15234" t="str">
        <f>IFERROR(VLOOKUP($C15234,'Enrollment descriptions'!$A$1:$B$5,2,FALSE), " ")</f>
        <v>1/2 Time</v>
      </c>
    </row>
    <row r="15235" spans="1:4" outlineLevel="1" x14ac:dyDescent="0.2">
      <c r="A15235" s="38"/>
      <c r="B15235" s="4">
        <f>SUBTOTAL(9,B15233:B15234)</f>
        <v>100</v>
      </c>
    </row>
    <row r="15236" spans="1:4" outlineLevel="2" x14ac:dyDescent="0.2">
      <c r="A15236" s="38">
        <v>43143.36954861111</v>
      </c>
      <c r="B15236" s="4">
        <v>125</v>
      </c>
      <c r="C15236">
        <v>1</v>
      </c>
      <c r="D15236" t="str">
        <f>IFERROR(VLOOKUP($C15236,'Enrollment descriptions'!$A$1:$B$5,2,FALSE), " ")</f>
        <v>Full Time</v>
      </c>
    </row>
    <row r="15237" spans="1:4" outlineLevel="2" x14ac:dyDescent="0.2">
      <c r="A15237" s="38">
        <v>43202.319293981483</v>
      </c>
      <c r="B15237" s="4">
        <v>125</v>
      </c>
      <c r="C15237">
        <v>1</v>
      </c>
      <c r="D15237" t="str">
        <f>IFERROR(VLOOKUP($C15237,'Enrollment descriptions'!$A$1:$B$5,2,FALSE), " ")</f>
        <v>Full Time</v>
      </c>
    </row>
    <row r="15238" spans="1:4" outlineLevel="1" x14ac:dyDescent="0.2">
      <c r="A15238" s="38"/>
      <c r="B15238" s="4">
        <f>SUBTOTAL(9,B15236:B15237)</f>
        <v>250</v>
      </c>
    </row>
    <row r="15239" spans="1:4" outlineLevel="2" x14ac:dyDescent="0.2">
      <c r="A15239" s="38">
        <v>43143.36886574074</v>
      </c>
      <c r="B15239" s="4">
        <v>125</v>
      </c>
      <c r="C15239">
        <v>1</v>
      </c>
      <c r="D15239" t="str">
        <f>IFERROR(VLOOKUP($C15239,'Enrollment descriptions'!$A$1:$B$5,2,FALSE), " ")</f>
        <v>Full Time</v>
      </c>
    </row>
    <row r="15240" spans="1:4" outlineLevel="2" x14ac:dyDescent="0.2">
      <c r="A15240" s="38">
        <v>43202.318749999999</v>
      </c>
      <c r="B15240" s="4">
        <v>125</v>
      </c>
      <c r="C15240">
        <v>1</v>
      </c>
      <c r="D15240" t="str">
        <f>IFERROR(VLOOKUP($C15240,'Enrollment descriptions'!$A$1:$B$5,2,FALSE), " ")</f>
        <v>Full Time</v>
      </c>
    </row>
    <row r="15241" spans="1:4" outlineLevel="1" x14ac:dyDescent="0.2">
      <c r="A15241" s="38"/>
      <c r="B15241" s="4">
        <f>SUBTOTAL(9,B15239:B15240)</f>
        <v>250</v>
      </c>
    </row>
    <row r="15242" spans="1:4" outlineLevel="2" x14ac:dyDescent="0.2">
      <c r="A15242" s="38">
        <v>43143.368726851855</v>
      </c>
      <c r="B15242" s="4">
        <v>125</v>
      </c>
      <c r="C15242">
        <v>1</v>
      </c>
      <c r="D15242" t="str">
        <f>IFERROR(VLOOKUP($C15242,'Enrollment descriptions'!$A$1:$B$5,2,FALSE), " ")</f>
        <v>Full Time</v>
      </c>
    </row>
    <row r="15243" spans="1:4" outlineLevel="2" x14ac:dyDescent="0.2">
      <c r="A15243" s="38">
        <v>43185.36519675926</v>
      </c>
      <c r="B15243" s="4">
        <v>-125</v>
      </c>
      <c r="C15243">
        <v>1</v>
      </c>
      <c r="D15243" t="str">
        <f>IFERROR(VLOOKUP($C15243,'Enrollment descriptions'!$A$1:$B$5,2,FALSE), " ")</f>
        <v>Full Time</v>
      </c>
    </row>
    <row r="15244" spans="1:4" outlineLevel="2" x14ac:dyDescent="0.2">
      <c r="A15244" s="38">
        <v>43192.760891203703</v>
      </c>
      <c r="B15244" s="4">
        <v>125</v>
      </c>
      <c r="C15244">
        <v>1</v>
      </c>
      <c r="D15244" t="str">
        <f>IFERROR(VLOOKUP($C15244,'Enrollment descriptions'!$A$1:$B$5,2,FALSE), " ")</f>
        <v>Full Time</v>
      </c>
    </row>
    <row r="15245" spans="1:4" outlineLevel="2" x14ac:dyDescent="0.2">
      <c r="D15245" t="str">
        <f>IFERROR(VLOOKUP($C15245,'Enrollment descriptions'!$A$1:$B$5,2,FALSE), " ")</f>
        <v xml:space="preserve"> </v>
      </c>
    </row>
    <row r="15246" spans="1:4" outlineLevel="2" x14ac:dyDescent="0.2">
      <c r="A15246" s="38">
        <v>43215.514537037037</v>
      </c>
      <c r="B15246" s="4">
        <v>-125</v>
      </c>
      <c r="C15246">
        <v>1</v>
      </c>
      <c r="D15246" t="str">
        <f>IFERROR(VLOOKUP($C15246,'Enrollment descriptions'!$A$1:$B$5,2,FALSE), " ")</f>
        <v>Full Time</v>
      </c>
    </row>
    <row r="15247" spans="1:4" outlineLevel="1" x14ac:dyDescent="0.2">
      <c r="A15247" s="38"/>
      <c r="B15247" s="4">
        <f>SUBTOTAL(9,B15242:B15246)</f>
        <v>0</v>
      </c>
    </row>
    <row r="15248" spans="1:4" outlineLevel="2" x14ac:dyDescent="0.2">
      <c r="A15248" s="38">
        <v>43143.367488425924</v>
      </c>
      <c r="B15248" s="4">
        <v>125</v>
      </c>
      <c r="C15248">
        <v>1</v>
      </c>
      <c r="D15248" t="str">
        <f>IFERROR(VLOOKUP($C15248,'Enrollment descriptions'!$A$1:$B$5,2,FALSE), " ")</f>
        <v>Full Time</v>
      </c>
    </row>
    <row r="15249" spans="1:4" outlineLevel="2" x14ac:dyDescent="0.2">
      <c r="D15249" t="str">
        <f>IFERROR(VLOOKUP($C15249,'Enrollment descriptions'!$A$1:$B$5,2,FALSE), " ")</f>
        <v xml:space="preserve"> </v>
      </c>
    </row>
    <row r="15250" spans="1:4" outlineLevel="1" x14ac:dyDescent="0.2">
      <c r="B15250" s="4">
        <f>SUBTOTAL(9,B15248:B15249)</f>
        <v>125</v>
      </c>
    </row>
    <row r="15251" spans="1:4" outlineLevel="2" x14ac:dyDescent="0.2">
      <c r="A15251" s="38">
        <v>43143.367881944447</v>
      </c>
      <c r="B15251" s="4">
        <v>125</v>
      </c>
      <c r="C15251">
        <v>1</v>
      </c>
      <c r="D15251" t="str">
        <f>IFERROR(VLOOKUP($C15251,'Enrollment descriptions'!$A$1:$B$5,2,FALSE), " ")</f>
        <v>Full Time</v>
      </c>
    </row>
    <row r="15252" spans="1:4" outlineLevel="2" x14ac:dyDescent="0.2">
      <c r="A15252" s="38">
        <v>43202.317939814813</v>
      </c>
      <c r="B15252" s="4">
        <v>125</v>
      </c>
      <c r="C15252">
        <v>1</v>
      </c>
      <c r="D15252" t="str">
        <f>IFERROR(VLOOKUP($C15252,'Enrollment descriptions'!$A$1:$B$5,2,FALSE), " ")</f>
        <v>Full Time</v>
      </c>
    </row>
    <row r="15253" spans="1:4" outlineLevel="1" x14ac:dyDescent="0.2">
      <c r="A15253" s="38"/>
      <c r="B15253" s="4">
        <f>SUBTOTAL(9,B15251:B15252)</f>
        <v>250</v>
      </c>
    </row>
    <row r="15254" spans="1:4" outlineLevel="2" x14ac:dyDescent="0.2">
      <c r="A15254" s="38">
        <v>43143.369606481479</v>
      </c>
      <c r="B15254" s="4">
        <v>125</v>
      </c>
      <c r="C15254">
        <v>1</v>
      </c>
      <c r="D15254" t="str">
        <f>IFERROR(VLOOKUP($C15254,'Enrollment descriptions'!$A$1:$B$5,2,FALSE), " ")</f>
        <v>Full Time</v>
      </c>
    </row>
    <row r="15255" spans="1:4" outlineLevel="2" x14ac:dyDescent="0.2">
      <c r="A15255" s="38">
        <v>43202.319340277776</v>
      </c>
      <c r="B15255" s="4">
        <v>125</v>
      </c>
      <c r="C15255">
        <v>1</v>
      </c>
      <c r="D15255" t="str">
        <f>IFERROR(VLOOKUP($C15255,'Enrollment descriptions'!$A$1:$B$5,2,FALSE), " ")</f>
        <v>Full Time</v>
      </c>
    </row>
    <row r="15256" spans="1:4" outlineLevel="1" x14ac:dyDescent="0.2">
      <c r="A15256" s="38"/>
      <c r="B15256" s="4">
        <f>SUBTOTAL(9,B15254:B15255)</f>
        <v>250</v>
      </c>
    </row>
    <row r="15257" spans="1:4" outlineLevel="2" x14ac:dyDescent="0.2">
      <c r="A15257" s="38">
        <v>43143.368391203701</v>
      </c>
      <c r="B15257" s="4">
        <v>125</v>
      </c>
      <c r="C15257">
        <v>1</v>
      </c>
      <c r="D15257" t="str">
        <f>IFERROR(VLOOKUP($C15257,'Enrollment descriptions'!$A$1:$B$5,2,FALSE), " ")</f>
        <v>Full Time</v>
      </c>
    </row>
    <row r="15258" spans="1:4" outlineLevel="2" x14ac:dyDescent="0.2">
      <c r="A15258" s="38">
        <v>43202.318356481483</v>
      </c>
      <c r="B15258" s="4">
        <v>125</v>
      </c>
      <c r="C15258">
        <v>1</v>
      </c>
      <c r="D15258" t="str">
        <f>IFERROR(VLOOKUP($C15258,'Enrollment descriptions'!$A$1:$B$5,2,FALSE), " ")</f>
        <v>Full Time</v>
      </c>
    </row>
    <row r="15259" spans="1:4" outlineLevel="1" x14ac:dyDescent="0.2">
      <c r="A15259" s="38"/>
      <c r="B15259" s="4">
        <f>SUBTOTAL(9,B15257:B15258)</f>
        <v>250</v>
      </c>
    </row>
    <row r="15260" spans="1:4" outlineLevel="2" x14ac:dyDescent="0.2">
      <c r="A15260" s="38">
        <v>43143.368541666663</v>
      </c>
      <c r="B15260" s="4">
        <v>50</v>
      </c>
      <c r="C15260">
        <v>3</v>
      </c>
      <c r="D15260" t="str">
        <f>IFERROR(VLOOKUP($C15260,'Enrollment descriptions'!$A$1:$B$5,2,FALSE), " ")</f>
        <v>1/2 Time</v>
      </c>
    </row>
    <row r="15261" spans="1:4" outlineLevel="2" x14ac:dyDescent="0.2">
      <c r="D15261" t="str">
        <f>IFERROR(VLOOKUP($C15261,'Enrollment descriptions'!$A$1:$B$5,2,FALSE), " ")</f>
        <v xml:space="preserve"> </v>
      </c>
    </row>
    <row r="15262" spans="1:4" outlineLevel="1" x14ac:dyDescent="0.2">
      <c r="B15262" s="4">
        <f>SUBTOTAL(9,B15260:B15261)</f>
        <v>50</v>
      </c>
    </row>
    <row r="15263" spans="1:4" outlineLevel="2" x14ac:dyDescent="0.2">
      <c r="A15263" s="38">
        <v>43143.36891203704</v>
      </c>
      <c r="B15263" s="4">
        <v>125</v>
      </c>
      <c r="C15263">
        <v>1</v>
      </c>
      <c r="D15263" t="str">
        <f>IFERROR(VLOOKUP($C15263,'Enrollment descriptions'!$A$1:$B$5,2,FALSE), " ")</f>
        <v>Full Time</v>
      </c>
    </row>
    <row r="15264" spans="1:4" outlineLevel="2" x14ac:dyDescent="0.2">
      <c r="A15264" s="38">
        <v>43202.318796296298</v>
      </c>
      <c r="B15264" s="4">
        <v>125</v>
      </c>
      <c r="C15264">
        <v>1</v>
      </c>
      <c r="D15264" t="str">
        <f>IFERROR(VLOOKUP($C15264,'Enrollment descriptions'!$A$1:$B$5,2,FALSE), " ")</f>
        <v>Full Time</v>
      </c>
    </row>
    <row r="15265" spans="1:4" outlineLevel="1" x14ac:dyDescent="0.2">
      <c r="A15265" s="38"/>
      <c r="B15265" s="4">
        <f>SUBTOTAL(9,B15263:B15264)</f>
        <v>250</v>
      </c>
    </row>
    <row r="15266" spans="1:4" outlineLevel="2" x14ac:dyDescent="0.2">
      <c r="A15266" s="38">
        <v>43143.368773148148</v>
      </c>
      <c r="B15266" s="4">
        <v>50</v>
      </c>
      <c r="C15266">
        <v>2</v>
      </c>
      <c r="D15266" t="str">
        <f>IFERROR(VLOOKUP($C15266,'Enrollment descriptions'!$A$1:$B$5,2,FALSE), " ")</f>
        <v>3/4 Time</v>
      </c>
    </row>
    <row r="15267" spans="1:4" outlineLevel="2" x14ac:dyDescent="0.2">
      <c r="A15267" s="38">
        <v>43202.318680555552</v>
      </c>
      <c r="B15267" s="4">
        <v>50</v>
      </c>
      <c r="C15267">
        <v>2</v>
      </c>
      <c r="D15267" t="str">
        <f>IFERROR(VLOOKUP($C15267,'Enrollment descriptions'!$A$1:$B$5,2,FALSE), " ")</f>
        <v>3/4 Time</v>
      </c>
    </row>
    <row r="15268" spans="1:4" outlineLevel="1" x14ac:dyDescent="0.2">
      <c r="A15268" s="38"/>
      <c r="B15268" s="4">
        <f>SUBTOTAL(9,B15266:B15267)</f>
        <v>100</v>
      </c>
    </row>
    <row r="15269" spans="1:4" outlineLevel="2" x14ac:dyDescent="0.2">
      <c r="A15269" s="38">
        <v>43215.489351851851</v>
      </c>
      <c r="B15269" s="4">
        <v>50</v>
      </c>
      <c r="C15269">
        <v>2</v>
      </c>
      <c r="D15269" t="str">
        <f>IFERROR(VLOOKUP($C15269,'Enrollment descriptions'!$A$1:$B$5,2,FALSE), " ")</f>
        <v>3/4 Time</v>
      </c>
    </row>
    <row r="15270" spans="1:4" outlineLevel="2" x14ac:dyDescent="0.2">
      <c r="A15270" s="38">
        <v>43215.489351851851</v>
      </c>
      <c r="B15270" s="4">
        <v>50</v>
      </c>
      <c r="C15270">
        <v>2</v>
      </c>
      <c r="D15270" t="str">
        <f>IFERROR(VLOOKUP($C15270,'Enrollment descriptions'!$A$1:$B$5,2,FALSE), " ")</f>
        <v>3/4 Time</v>
      </c>
    </row>
    <row r="15271" spans="1:4" outlineLevel="1" x14ac:dyDescent="0.2">
      <c r="A15271" s="38"/>
      <c r="B15271" s="4">
        <f>SUBTOTAL(9,B15269:B15270)</f>
        <v>100</v>
      </c>
    </row>
    <row r="15272" spans="1:4" outlineLevel="2" x14ac:dyDescent="0.2">
      <c r="A15272" s="38">
        <v>43143.368020833332</v>
      </c>
      <c r="B15272" s="4">
        <v>125</v>
      </c>
      <c r="C15272">
        <v>1</v>
      </c>
      <c r="D15272" t="str">
        <f>IFERROR(VLOOKUP($C15272,'Enrollment descriptions'!$A$1:$B$5,2,FALSE), " ")</f>
        <v>Full Time</v>
      </c>
    </row>
    <row r="15273" spans="1:4" outlineLevel="2" x14ac:dyDescent="0.2">
      <c r="A15273" s="38">
        <v>43202.318032407406</v>
      </c>
      <c r="B15273" s="4">
        <v>125</v>
      </c>
      <c r="C15273">
        <v>1</v>
      </c>
      <c r="D15273" t="str">
        <f>IFERROR(VLOOKUP($C15273,'Enrollment descriptions'!$A$1:$B$5,2,FALSE), " ")</f>
        <v>Full Time</v>
      </c>
    </row>
    <row r="15274" spans="1:4" outlineLevel="1" x14ac:dyDescent="0.2">
      <c r="A15274" s="38"/>
      <c r="B15274" s="4">
        <f>SUBTOTAL(9,B15272:B15273)</f>
        <v>250</v>
      </c>
    </row>
    <row r="15275" spans="1:4" outlineLevel="2" x14ac:dyDescent="0.2">
      <c r="A15275" s="38">
        <v>43143.368333333332</v>
      </c>
      <c r="B15275" s="4">
        <v>125</v>
      </c>
      <c r="C15275">
        <v>1</v>
      </c>
      <c r="D15275" t="str">
        <f>IFERROR(VLOOKUP($C15275,'Enrollment descriptions'!$A$1:$B$5,2,FALSE), " ")</f>
        <v>Full Time</v>
      </c>
    </row>
    <row r="15276" spans="1:4" outlineLevel="2" x14ac:dyDescent="0.2">
      <c r="A15276" s="38">
        <v>43202.318310185183</v>
      </c>
      <c r="B15276" s="4">
        <v>125</v>
      </c>
      <c r="C15276">
        <v>1</v>
      </c>
      <c r="D15276" t="str">
        <f>IFERROR(VLOOKUP($C15276,'Enrollment descriptions'!$A$1:$B$5,2,FALSE), " ")</f>
        <v>Full Time</v>
      </c>
    </row>
    <row r="15277" spans="1:4" outlineLevel="1" x14ac:dyDescent="0.2">
      <c r="A15277" s="38"/>
      <c r="B15277" s="4">
        <f>SUBTOTAL(9,B15275:B15276)</f>
        <v>250</v>
      </c>
    </row>
    <row r="15278" spans="1:4" outlineLevel="2" x14ac:dyDescent="0.2">
      <c r="A15278" s="38">
        <v>43143.36891203704</v>
      </c>
      <c r="B15278" s="4">
        <v>125</v>
      </c>
      <c r="C15278">
        <v>1</v>
      </c>
      <c r="D15278" t="str">
        <f>IFERROR(VLOOKUP($C15278,'Enrollment descriptions'!$A$1:$B$5,2,FALSE), " ")</f>
        <v>Full Time</v>
      </c>
    </row>
    <row r="15279" spans="1:4" outlineLevel="2" x14ac:dyDescent="0.2">
      <c r="A15279" s="38">
        <v>43202.318784722222</v>
      </c>
      <c r="B15279" s="4">
        <v>125</v>
      </c>
      <c r="C15279">
        <v>1</v>
      </c>
      <c r="D15279" t="str">
        <f>IFERROR(VLOOKUP($C15279,'Enrollment descriptions'!$A$1:$B$5,2,FALSE), " ")</f>
        <v>Full Time</v>
      </c>
    </row>
    <row r="15280" spans="1:4" outlineLevel="1" x14ac:dyDescent="0.2">
      <c r="A15280" s="38"/>
      <c r="B15280" s="4">
        <f>SUBTOTAL(9,B15278:B15279)</f>
        <v>250</v>
      </c>
    </row>
    <row r="15281" spans="1:4" outlineLevel="2" x14ac:dyDescent="0.2">
      <c r="A15281" s="38">
        <v>43143.368611111109</v>
      </c>
      <c r="B15281" s="4">
        <v>50</v>
      </c>
      <c r="C15281">
        <v>2</v>
      </c>
      <c r="D15281" t="str">
        <f>IFERROR(VLOOKUP($C15281,'Enrollment descriptions'!$A$1:$B$5,2,FALSE), " ")</f>
        <v>3/4 Time</v>
      </c>
    </row>
    <row r="15282" spans="1:4" outlineLevel="2" x14ac:dyDescent="0.2">
      <c r="A15282" s="38">
        <v>43185.365185185183</v>
      </c>
      <c r="B15282" s="4">
        <v>-50</v>
      </c>
      <c r="C15282">
        <v>5</v>
      </c>
      <c r="D15282" t="str">
        <f>IFERROR(VLOOKUP($C15282,'Enrollment descriptions'!$A$1:$B$5,2,FALSE), " ")</f>
        <v>Not Enrolled</v>
      </c>
    </row>
    <row r="15283" spans="1:4" outlineLevel="2" x14ac:dyDescent="0.2">
      <c r="D15283" t="str">
        <f>IFERROR(VLOOKUP($C15283,'Enrollment descriptions'!$A$1:$B$5,2,FALSE), " ")</f>
        <v xml:space="preserve"> </v>
      </c>
    </row>
    <row r="15284" spans="1:4" outlineLevel="1" x14ac:dyDescent="0.2">
      <c r="B15284" s="4">
        <f>SUBTOTAL(9,B15281:B15283)</f>
        <v>0</v>
      </c>
    </row>
    <row r="15285" spans="1:4" outlineLevel="2" x14ac:dyDescent="0.2">
      <c r="A15285" s="38">
        <v>43143.369201388887</v>
      </c>
      <c r="B15285" s="4">
        <v>125</v>
      </c>
      <c r="C15285">
        <v>1</v>
      </c>
      <c r="D15285" t="str">
        <f>IFERROR(VLOOKUP($C15285,'Enrollment descriptions'!$A$1:$B$5,2,FALSE), " ")</f>
        <v>Full Time</v>
      </c>
    </row>
    <row r="15286" spans="1:4" outlineLevel="2" x14ac:dyDescent="0.2">
      <c r="A15286" s="38">
        <v>43202.319016203706</v>
      </c>
      <c r="B15286" s="4">
        <v>125</v>
      </c>
      <c r="C15286">
        <v>1</v>
      </c>
      <c r="D15286" t="str">
        <f>IFERROR(VLOOKUP($C15286,'Enrollment descriptions'!$A$1:$B$5,2,FALSE), " ")</f>
        <v>Full Time</v>
      </c>
    </row>
    <row r="15287" spans="1:4" outlineLevel="1" x14ac:dyDescent="0.2">
      <c r="A15287" s="38"/>
      <c r="B15287" s="4">
        <f>SUBTOTAL(9,B15285:B15286)</f>
        <v>250</v>
      </c>
    </row>
    <row r="15288" spans="1:4" outlineLevel="2" x14ac:dyDescent="0.2">
      <c r="A15288" s="38">
        <v>43143.368784722225</v>
      </c>
      <c r="B15288" s="4">
        <v>125</v>
      </c>
      <c r="C15288">
        <v>1</v>
      </c>
      <c r="D15288" t="str">
        <f>IFERROR(VLOOKUP($C15288,'Enrollment descriptions'!$A$1:$B$5,2,FALSE), " ")</f>
        <v>Full Time</v>
      </c>
    </row>
    <row r="15289" spans="1:4" outlineLevel="2" x14ac:dyDescent="0.2">
      <c r="A15289" s="38">
        <v>43202.318692129629</v>
      </c>
      <c r="B15289" s="4">
        <v>125</v>
      </c>
      <c r="C15289">
        <v>1</v>
      </c>
      <c r="D15289" t="str">
        <f>IFERROR(VLOOKUP($C15289,'Enrollment descriptions'!$A$1:$B$5,2,FALSE), " ")</f>
        <v>Full Time</v>
      </c>
    </row>
    <row r="15290" spans="1:4" outlineLevel="1" x14ac:dyDescent="0.2">
      <c r="A15290" s="38"/>
      <c r="B15290" s="4">
        <f>SUBTOTAL(9,B15288:B15289)</f>
        <v>250</v>
      </c>
    </row>
    <row r="15291" spans="1:4" outlineLevel="2" x14ac:dyDescent="0.2">
      <c r="A15291" s="38">
        <v>43143.368067129632</v>
      </c>
      <c r="B15291" s="4">
        <v>125</v>
      </c>
      <c r="C15291">
        <v>1</v>
      </c>
      <c r="D15291" t="str">
        <f>IFERROR(VLOOKUP($C15291,'Enrollment descriptions'!$A$1:$B$5,2,FALSE), " ")</f>
        <v>Full Time</v>
      </c>
    </row>
    <row r="15292" spans="1:4" outlineLevel="2" x14ac:dyDescent="0.2">
      <c r="A15292" s="38">
        <v>43202.318078703705</v>
      </c>
      <c r="B15292" s="4">
        <v>125</v>
      </c>
      <c r="C15292">
        <v>1</v>
      </c>
      <c r="D15292" t="str">
        <f>IFERROR(VLOOKUP($C15292,'Enrollment descriptions'!$A$1:$B$5,2,FALSE), " ")</f>
        <v>Full Time</v>
      </c>
    </row>
    <row r="15293" spans="1:4" outlineLevel="1" x14ac:dyDescent="0.2">
      <c r="A15293" s="38"/>
      <c r="B15293" s="4">
        <f>SUBTOTAL(9,B15291:B15292)</f>
        <v>250</v>
      </c>
    </row>
    <row r="15294" spans="1:4" outlineLevel="2" x14ac:dyDescent="0.2">
      <c r="A15294" s="38">
        <v>43143.369050925925</v>
      </c>
      <c r="B15294" s="4">
        <v>50</v>
      </c>
      <c r="C15294">
        <v>2</v>
      </c>
      <c r="D15294" t="str">
        <f>IFERROR(VLOOKUP($C15294,'Enrollment descriptions'!$A$1:$B$5,2,FALSE), " ")</f>
        <v>3/4 Time</v>
      </c>
    </row>
    <row r="15295" spans="1:4" outlineLevel="2" x14ac:dyDescent="0.2">
      <c r="A15295" s="38">
        <v>43202.318888888891</v>
      </c>
      <c r="B15295" s="4">
        <v>50</v>
      </c>
      <c r="C15295">
        <v>2</v>
      </c>
      <c r="D15295" t="str">
        <f>IFERROR(VLOOKUP($C15295,'Enrollment descriptions'!$A$1:$B$5,2,FALSE), " ")</f>
        <v>3/4 Time</v>
      </c>
    </row>
    <row r="15296" spans="1:4" outlineLevel="1" x14ac:dyDescent="0.2">
      <c r="A15296" s="38"/>
      <c r="B15296" s="4">
        <f>SUBTOTAL(9,B15294:B15295)</f>
        <v>100</v>
      </c>
    </row>
    <row r="15297" spans="1:4" outlineLevel="2" x14ac:dyDescent="0.2">
      <c r="A15297" s="38">
        <v>43143.367789351854</v>
      </c>
      <c r="B15297" s="4">
        <v>50</v>
      </c>
      <c r="C15297">
        <v>3</v>
      </c>
      <c r="D15297" t="str">
        <f>IFERROR(VLOOKUP($C15297,'Enrollment descriptions'!$A$1:$B$5,2,FALSE), " ")</f>
        <v>1/2 Time</v>
      </c>
    </row>
    <row r="15298" spans="1:4" outlineLevel="2" x14ac:dyDescent="0.2">
      <c r="A15298" s="38">
        <v>43202.317858796298</v>
      </c>
      <c r="B15298" s="4">
        <v>50</v>
      </c>
      <c r="C15298">
        <v>3</v>
      </c>
      <c r="D15298" t="str">
        <f>IFERROR(VLOOKUP($C15298,'Enrollment descriptions'!$A$1:$B$5,2,FALSE), " ")</f>
        <v>1/2 Time</v>
      </c>
    </row>
    <row r="15299" spans="1:4" outlineLevel="1" x14ac:dyDescent="0.2">
      <c r="A15299" s="38"/>
      <c r="B15299" s="4">
        <f>SUBTOTAL(9,B15297:B15298)</f>
        <v>100</v>
      </c>
    </row>
    <row r="15300" spans="1:4" outlineLevel="2" x14ac:dyDescent="0.2">
      <c r="A15300" s="38">
        <v>43143.368715277778</v>
      </c>
      <c r="B15300" s="4">
        <v>125</v>
      </c>
      <c r="C15300">
        <v>1</v>
      </c>
      <c r="D15300" t="str">
        <f>IFERROR(VLOOKUP($C15300,'Enrollment descriptions'!$A$1:$B$5,2,FALSE), " ")</f>
        <v>Full Time</v>
      </c>
    </row>
    <row r="15301" spans="1:4" outlineLevel="2" x14ac:dyDescent="0.2">
      <c r="A15301" s="38">
        <v>43202.31863425926</v>
      </c>
      <c r="B15301" s="4">
        <v>125</v>
      </c>
      <c r="C15301">
        <v>1</v>
      </c>
      <c r="D15301" t="str">
        <f>IFERROR(VLOOKUP($C15301,'Enrollment descriptions'!$A$1:$B$5,2,FALSE), " ")</f>
        <v>Full Time</v>
      </c>
    </row>
    <row r="15302" spans="1:4" outlineLevel="1" x14ac:dyDescent="0.2">
      <c r="A15302" s="38"/>
      <c r="B15302" s="4">
        <f>SUBTOTAL(9,B15300:B15301)</f>
        <v>250</v>
      </c>
    </row>
    <row r="15303" spans="1:4" outlineLevel="2" x14ac:dyDescent="0.2">
      <c r="A15303" s="38">
        <v>43143.368854166663</v>
      </c>
      <c r="B15303" s="4">
        <v>50</v>
      </c>
      <c r="C15303">
        <v>3</v>
      </c>
      <c r="D15303" t="str">
        <f>IFERROR(VLOOKUP($C15303,'Enrollment descriptions'!$A$1:$B$5,2,FALSE), " ")</f>
        <v>1/2 Time</v>
      </c>
    </row>
    <row r="15304" spans="1:4" outlineLevel="2" x14ac:dyDescent="0.2">
      <c r="A15304" s="38">
        <v>43202.318738425929</v>
      </c>
      <c r="B15304" s="4">
        <v>50</v>
      </c>
      <c r="C15304">
        <v>3</v>
      </c>
      <c r="D15304" t="str">
        <f>IFERROR(VLOOKUP($C15304,'Enrollment descriptions'!$A$1:$B$5,2,FALSE), " ")</f>
        <v>1/2 Time</v>
      </c>
    </row>
    <row r="15305" spans="1:4" outlineLevel="1" x14ac:dyDescent="0.2">
      <c r="A15305" s="38"/>
      <c r="B15305" s="4">
        <f>SUBTOTAL(9,B15303:B15304)</f>
        <v>100</v>
      </c>
    </row>
    <row r="15306" spans="1:4" outlineLevel="2" x14ac:dyDescent="0.2">
      <c r="A15306" s="38">
        <v>43143.369363425925</v>
      </c>
      <c r="B15306" s="4">
        <v>50</v>
      </c>
      <c r="C15306">
        <v>3</v>
      </c>
      <c r="D15306" t="str">
        <f>IFERROR(VLOOKUP($C15306,'Enrollment descriptions'!$A$1:$B$5,2,FALSE), " ")</f>
        <v>1/2 Time</v>
      </c>
    </row>
    <row r="15307" spans="1:4" outlineLevel="2" x14ac:dyDescent="0.2">
      <c r="A15307" s="38">
        <v>43202.319155092591</v>
      </c>
      <c r="B15307" s="4">
        <v>50</v>
      </c>
      <c r="C15307">
        <v>3</v>
      </c>
      <c r="D15307" t="str">
        <f>IFERROR(VLOOKUP($C15307,'Enrollment descriptions'!$A$1:$B$5,2,FALSE), " ")</f>
        <v>1/2 Time</v>
      </c>
    </row>
    <row r="15308" spans="1:4" outlineLevel="1" x14ac:dyDescent="0.2">
      <c r="A15308" s="38"/>
      <c r="B15308" s="4">
        <f>SUBTOTAL(9,B15306:B15307)</f>
        <v>100</v>
      </c>
    </row>
    <row r="15309" spans="1:4" outlineLevel="2" x14ac:dyDescent="0.2">
      <c r="A15309" s="38">
        <v>43143.369201388887</v>
      </c>
      <c r="B15309" s="4">
        <v>125</v>
      </c>
      <c r="C15309">
        <v>1</v>
      </c>
      <c r="D15309" t="str">
        <f>IFERROR(VLOOKUP($C15309,'Enrollment descriptions'!$A$1:$B$5,2,FALSE), " ")</f>
        <v>Full Time</v>
      </c>
    </row>
    <row r="15310" spans="1:4" outlineLevel="2" x14ac:dyDescent="0.2">
      <c r="A15310" s="38">
        <v>43202.319016203706</v>
      </c>
      <c r="B15310" s="4">
        <v>125</v>
      </c>
      <c r="C15310">
        <v>1</v>
      </c>
      <c r="D15310" t="str">
        <f>IFERROR(VLOOKUP($C15310,'Enrollment descriptions'!$A$1:$B$5,2,FALSE), " ")</f>
        <v>Full Time</v>
      </c>
    </row>
    <row r="15311" spans="1:4" outlineLevel="1" x14ac:dyDescent="0.2">
      <c r="A15311" s="38"/>
      <c r="B15311" s="4">
        <f>SUBTOTAL(9,B15309:B15310)</f>
        <v>250</v>
      </c>
    </row>
    <row r="15312" spans="1:4" outlineLevel="2" x14ac:dyDescent="0.2">
      <c r="A15312" s="38">
        <v>43143.368090277778</v>
      </c>
      <c r="B15312" s="4">
        <v>50</v>
      </c>
      <c r="C15312">
        <v>2</v>
      </c>
      <c r="D15312" t="str">
        <f>IFERROR(VLOOKUP($C15312,'Enrollment descriptions'!$A$1:$B$5,2,FALSE), " ")</f>
        <v>3/4 Time</v>
      </c>
    </row>
    <row r="15313" spans="1:4" outlineLevel="2" x14ac:dyDescent="0.2">
      <c r="A15313" s="38">
        <v>43202.318113425928</v>
      </c>
      <c r="B15313" s="4">
        <v>50</v>
      </c>
      <c r="C15313">
        <v>2</v>
      </c>
      <c r="D15313" t="str">
        <f>IFERROR(VLOOKUP($C15313,'Enrollment descriptions'!$A$1:$B$5,2,FALSE), " ")</f>
        <v>3/4 Time</v>
      </c>
    </row>
    <row r="15314" spans="1:4" outlineLevel="1" x14ac:dyDescent="0.2">
      <c r="A15314" s="38"/>
      <c r="B15314" s="4">
        <f>SUBTOTAL(9,B15312:B15313)</f>
        <v>100</v>
      </c>
    </row>
    <row r="15315" spans="1:4" outlineLevel="2" x14ac:dyDescent="0.2">
      <c r="A15315" s="38">
        <v>43143.369062500002</v>
      </c>
      <c r="B15315" s="4">
        <v>125</v>
      </c>
      <c r="C15315">
        <v>1</v>
      </c>
      <c r="D15315" t="str">
        <f>IFERROR(VLOOKUP($C15315,'Enrollment descriptions'!$A$1:$B$5,2,FALSE), " ")</f>
        <v>Full Time</v>
      </c>
    </row>
    <row r="15316" spans="1:4" outlineLevel="2" x14ac:dyDescent="0.2">
      <c r="A15316" s="38">
        <v>43202.31890046296</v>
      </c>
      <c r="B15316" s="4">
        <v>125</v>
      </c>
      <c r="C15316">
        <v>1</v>
      </c>
      <c r="D15316" t="str">
        <f>IFERROR(VLOOKUP($C15316,'Enrollment descriptions'!$A$1:$B$5,2,FALSE), " ")</f>
        <v>Full Time</v>
      </c>
    </row>
    <row r="15317" spans="1:4" outlineLevel="1" x14ac:dyDescent="0.2">
      <c r="A15317" s="38"/>
      <c r="B15317" s="4">
        <f>SUBTOTAL(9,B15315:B15316)</f>
        <v>250</v>
      </c>
    </row>
    <row r="15318" spans="1:4" outlineLevel="2" x14ac:dyDescent="0.2">
      <c r="A15318" s="38">
        <v>43143.36928240741</v>
      </c>
      <c r="B15318" s="4">
        <v>125</v>
      </c>
      <c r="C15318">
        <v>1</v>
      </c>
      <c r="D15318" t="str">
        <f>IFERROR(VLOOKUP($C15318,'Enrollment descriptions'!$A$1:$B$5,2,FALSE), " ")</f>
        <v>Full Time</v>
      </c>
    </row>
    <row r="15319" spans="1:4" outlineLevel="2" x14ac:dyDescent="0.2">
      <c r="A15319" s="38">
        <v>43202.319097222222</v>
      </c>
      <c r="B15319" s="4">
        <v>125</v>
      </c>
      <c r="C15319">
        <v>1</v>
      </c>
      <c r="D15319" t="str">
        <f>IFERROR(VLOOKUP($C15319,'Enrollment descriptions'!$A$1:$B$5,2,FALSE), " ")</f>
        <v>Full Time</v>
      </c>
    </row>
    <row r="15320" spans="1:4" outlineLevel="1" x14ac:dyDescent="0.2">
      <c r="A15320" s="38"/>
      <c r="B15320" s="4">
        <f>SUBTOTAL(9,B15318:B15319)</f>
        <v>250</v>
      </c>
    </row>
    <row r="15321" spans="1:4" outlineLevel="2" x14ac:dyDescent="0.2">
      <c r="A15321" s="38">
        <v>43143.368726851855</v>
      </c>
      <c r="B15321" s="4">
        <v>125</v>
      </c>
      <c r="C15321">
        <v>1</v>
      </c>
      <c r="D15321" t="str">
        <f>IFERROR(VLOOKUP($C15321,'Enrollment descriptions'!$A$1:$B$5,2,FALSE), " ")</f>
        <v>Full Time</v>
      </c>
    </row>
    <row r="15322" spans="1:4" outlineLevel="2" x14ac:dyDescent="0.2">
      <c r="A15322" s="38">
        <v>43202.318645833337</v>
      </c>
      <c r="B15322" s="4">
        <v>125</v>
      </c>
      <c r="C15322">
        <v>1</v>
      </c>
      <c r="D15322" t="str">
        <f>IFERROR(VLOOKUP($C15322,'Enrollment descriptions'!$A$1:$B$5,2,FALSE), " ")</f>
        <v>Full Time</v>
      </c>
    </row>
    <row r="15323" spans="1:4" outlineLevel="1" x14ac:dyDescent="0.2">
      <c r="A15323" s="38"/>
      <c r="B15323" s="4">
        <f>SUBTOTAL(9,B15321:B15322)</f>
        <v>250</v>
      </c>
    </row>
    <row r="15324" spans="1:4" outlineLevel="2" x14ac:dyDescent="0.2">
      <c r="A15324" s="38">
        <v>43143.368773148148</v>
      </c>
      <c r="B15324" s="4">
        <v>125</v>
      </c>
      <c r="C15324">
        <v>1</v>
      </c>
      <c r="D15324" t="str">
        <f>IFERROR(VLOOKUP($C15324,'Enrollment descriptions'!$A$1:$B$5,2,FALSE), " ")</f>
        <v>Full Time</v>
      </c>
    </row>
    <row r="15325" spans="1:4" outlineLevel="2" x14ac:dyDescent="0.2">
      <c r="A15325" s="38">
        <v>43202.318680555552</v>
      </c>
      <c r="B15325" s="4">
        <v>125</v>
      </c>
      <c r="C15325">
        <v>1</v>
      </c>
      <c r="D15325" t="str">
        <f>IFERROR(VLOOKUP($C15325,'Enrollment descriptions'!$A$1:$B$5,2,FALSE), " ")</f>
        <v>Full Time</v>
      </c>
    </row>
    <row r="15326" spans="1:4" outlineLevel="1" x14ac:dyDescent="0.2">
      <c r="A15326" s="38"/>
      <c r="B15326" s="4">
        <f>SUBTOTAL(9,B15324:B15325)</f>
        <v>250</v>
      </c>
    </row>
    <row r="15327" spans="1:4" outlineLevel="2" x14ac:dyDescent="0.2">
      <c r="A15327" s="38">
        <v>43143.367835648147</v>
      </c>
      <c r="B15327" s="4">
        <v>50</v>
      </c>
      <c r="C15327">
        <v>3</v>
      </c>
      <c r="D15327" t="str">
        <f>IFERROR(VLOOKUP($C15327,'Enrollment descriptions'!$A$1:$B$5,2,FALSE), " ")</f>
        <v>1/2 Time</v>
      </c>
    </row>
    <row r="15328" spans="1:4" outlineLevel="2" x14ac:dyDescent="0.2">
      <c r="A15328" s="38">
        <v>43202.31790509259</v>
      </c>
      <c r="B15328" s="4">
        <v>50</v>
      </c>
      <c r="C15328">
        <v>3</v>
      </c>
      <c r="D15328" t="str">
        <f>IFERROR(VLOOKUP($C15328,'Enrollment descriptions'!$A$1:$B$5,2,FALSE), " ")</f>
        <v>1/2 Time</v>
      </c>
    </row>
    <row r="15329" spans="1:4" outlineLevel="1" x14ac:dyDescent="0.2">
      <c r="A15329" s="38"/>
      <c r="B15329" s="4">
        <f>SUBTOTAL(9,B15327:B15328)</f>
        <v>100</v>
      </c>
    </row>
    <row r="15330" spans="1:4" outlineLevel="2" x14ac:dyDescent="0.2">
      <c r="A15330" s="38">
        <v>43143.369780092595</v>
      </c>
      <c r="B15330" s="4">
        <v>125</v>
      </c>
      <c r="C15330">
        <v>1</v>
      </c>
      <c r="D15330" t="str">
        <f>IFERROR(VLOOKUP($C15330,'Enrollment descriptions'!$A$1:$B$5,2,FALSE), " ")</f>
        <v>Full Time</v>
      </c>
    </row>
    <row r="15331" spans="1:4" outlineLevel="2" x14ac:dyDescent="0.2">
      <c r="A15331" s="38">
        <v>43202.319456018522</v>
      </c>
      <c r="B15331" s="4">
        <v>125</v>
      </c>
      <c r="C15331">
        <v>1</v>
      </c>
      <c r="D15331" t="str">
        <f>IFERROR(VLOOKUP($C15331,'Enrollment descriptions'!$A$1:$B$5,2,FALSE), " ")</f>
        <v>Full Time</v>
      </c>
    </row>
    <row r="15332" spans="1:4" outlineLevel="1" x14ac:dyDescent="0.2">
      <c r="A15332" s="38"/>
      <c r="B15332" s="4">
        <f>SUBTOTAL(9,B15330:B15331)</f>
        <v>250</v>
      </c>
    </row>
    <row r="15333" spans="1:4" outlineLevel="2" x14ac:dyDescent="0.2">
      <c r="A15333" s="38">
        <v>43143.368113425924</v>
      </c>
      <c r="B15333" s="4">
        <v>50</v>
      </c>
      <c r="C15333">
        <v>3</v>
      </c>
      <c r="D15333" t="str">
        <f>IFERROR(VLOOKUP($C15333,'Enrollment descriptions'!$A$1:$B$5,2,FALSE), " ")</f>
        <v>1/2 Time</v>
      </c>
    </row>
    <row r="15334" spans="1:4" outlineLevel="2" x14ac:dyDescent="0.2">
      <c r="A15334" s="38">
        <v>43202.318136574075</v>
      </c>
      <c r="B15334" s="4">
        <v>50</v>
      </c>
      <c r="C15334">
        <v>3</v>
      </c>
      <c r="D15334" t="str">
        <f>IFERROR(VLOOKUP($C15334,'Enrollment descriptions'!$A$1:$B$5,2,FALSE), " ")</f>
        <v>1/2 Time</v>
      </c>
    </row>
    <row r="15335" spans="1:4" outlineLevel="1" x14ac:dyDescent="0.2">
      <c r="A15335" s="38"/>
      <c r="B15335" s="4">
        <f>SUBTOTAL(9,B15333:B15334)</f>
        <v>100</v>
      </c>
    </row>
    <row r="15336" spans="1:4" outlineLevel="2" x14ac:dyDescent="0.2">
      <c r="A15336" s="38">
        <v>43215.489293981482</v>
      </c>
      <c r="B15336" s="4">
        <v>50</v>
      </c>
      <c r="C15336">
        <v>3</v>
      </c>
      <c r="D15336" t="str">
        <f>IFERROR(VLOOKUP($C15336,'Enrollment descriptions'!$A$1:$B$5,2,FALSE), " ")</f>
        <v>1/2 Time</v>
      </c>
    </row>
    <row r="15337" spans="1:4" outlineLevel="2" x14ac:dyDescent="0.2">
      <c r="A15337" s="38">
        <v>43215.489293981482</v>
      </c>
      <c r="B15337" s="4">
        <v>50</v>
      </c>
      <c r="C15337">
        <v>3</v>
      </c>
      <c r="D15337" t="str">
        <f>IFERROR(VLOOKUP($C15337,'Enrollment descriptions'!$A$1:$B$5,2,FALSE), " ")</f>
        <v>1/2 Time</v>
      </c>
    </row>
    <row r="15338" spans="1:4" outlineLevel="1" x14ac:dyDescent="0.2">
      <c r="A15338" s="38"/>
      <c r="B15338" s="4">
        <f>SUBTOTAL(9,B15336:B15337)</f>
        <v>100</v>
      </c>
    </row>
    <row r="15339" spans="1:4" outlineLevel="2" x14ac:dyDescent="0.2">
      <c r="A15339" s="38">
        <v>43143.368877314817</v>
      </c>
      <c r="B15339" s="4">
        <v>125</v>
      </c>
      <c r="C15339">
        <v>1</v>
      </c>
      <c r="D15339" t="str">
        <f>IFERROR(VLOOKUP($C15339,'Enrollment descriptions'!$A$1:$B$5,2,FALSE), " ")</f>
        <v>Full Time</v>
      </c>
    </row>
    <row r="15340" spans="1:4" outlineLevel="2" x14ac:dyDescent="0.2">
      <c r="A15340" s="38">
        <v>43202.318761574075</v>
      </c>
      <c r="B15340" s="4">
        <v>125</v>
      </c>
      <c r="C15340">
        <v>1</v>
      </c>
      <c r="D15340" t="str">
        <f>IFERROR(VLOOKUP($C15340,'Enrollment descriptions'!$A$1:$B$5,2,FALSE), " ")</f>
        <v>Full Time</v>
      </c>
    </row>
    <row r="15341" spans="1:4" outlineLevel="1" x14ac:dyDescent="0.2">
      <c r="A15341" s="38"/>
      <c r="B15341" s="4">
        <f>SUBTOTAL(9,B15339:B15340)</f>
        <v>250</v>
      </c>
    </row>
    <row r="15342" spans="1:4" outlineLevel="2" x14ac:dyDescent="0.2">
      <c r="A15342" s="38">
        <v>43143.368067129632</v>
      </c>
      <c r="B15342" s="4">
        <v>50</v>
      </c>
      <c r="C15342">
        <v>3</v>
      </c>
      <c r="D15342" t="str">
        <f>IFERROR(VLOOKUP($C15342,'Enrollment descriptions'!$A$1:$B$5,2,FALSE), " ")</f>
        <v>1/2 Time</v>
      </c>
    </row>
    <row r="15343" spans="1:4" outlineLevel="2" x14ac:dyDescent="0.2">
      <c r="A15343" s="38">
        <v>43202.318078703705</v>
      </c>
      <c r="B15343" s="4">
        <v>50</v>
      </c>
      <c r="C15343">
        <v>3</v>
      </c>
      <c r="D15343" t="str">
        <f>IFERROR(VLOOKUP($C15343,'Enrollment descriptions'!$A$1:$B$5,2,FALSE), " ")</f>
        <v>1/2 Time</v>
      </c>
    </row>
    <row r="15344" spans="1:4" outlineLevel="1" x14ac:dyDescent="0.2">
      <c r="A15344" s="38"/>
      <c r="B15344" s="4">
        <f>SUBTOTAL(9,B15342:B15343)</f>
        <v>100</v>
      </c>
    </row>
    <row r="15345" spans="1:4" outlineLevel="2" x14ac:dyDescent="0.2">
      <c r="A15345" s="38">
        <v>43143.368935185186</v>
      </c>
      <c r="B15345" s="4">
        <v>125</v>
      </c>
      <c r="C15345">
        <v>1</v>
      </c>
      <c r="D15345" t="str">
        <f>IFERROR(VLOOKUP($C15345,'Enrollment descriptions'!$A$1:$B$5,2,FALSE), " ")</f>
        <v>Full Time</v>
      </c>
    </row>
    <row r="15346" spans="1:4" outlineLevel="2" x14ac:dyDescent="0.2">
      <c r="A15346" s="38">
        <v>43202.318807870368</v>
      </c>
      <c r="B15346" s="4">
        <v>125</v>
      </c>
      <c r="C15346">
        <v>1</v>
      </c>
      <c r="D15346" t="str">
        <f>IFERROR(VLOOKUP($C15346,'Enrollment descriptions'!$A$1:$B$5,2,FALSE), " ")</f>
        <v>Full Time</v>
      </c>
    </row>
    <row r="15347" spans="1:4" outlineLevel="1" x14ac:dyDescent="0.2">
      <c r="A15347" s="38"/>
      <c r="B15347" s="4">
        <f>SUBTOTAL(9,B15345:B15346)</f>
        <v>250</v>
      </c>
    </row>
    <row r="15348" spans="1:4" outlineLevel="2" x14ac:dyDescent="0.2">
      <c r="A15348" s="38">
        <v>43143.367766203701</v>
      </c>
      <c r="B15348" s="4">
        <v>125</v>
      </c>
      <c r="C15348">
        <v>1</v>
      </c>
      <c r="D15348" t="str">
        <f>IFERROR(VLOOKUP($C15348,'Enrollment descriptions'!$A$1:$B$5,2,FALSE), " ")</f>
        <v>Full Time</v>
      </c>
    </row>
    <row r="15349" spans="1:4" outlineLevel="2" x14ac:dyDescent="0.2">
      <c r="A15349" s="38">
        <v>43202.317847222221</v>
      </c>
      <c r="B15349" s="4">
        <v>125</v>
      </c>
      <c r="C15349">
        <v>1</v>
      </c>
      <c r="D15349" t="str">
        <f>IFERROR(VLOOKUP($C15349,'Enrollment descriptions'!$A$1:$B$5,2,FALSE), " ")</f>
        <v>Full Time</v>
      </c>
    </row>
    <row r="15350" spans="1:4" outlineLevel="1" x14ac:dyDescent="0.2">
      <c r="A15350" s="38"/>
      <c r="B15350" s="4">
        <f>SUBTOTAL(9,B15348:B15349)</f>
        <v>250</v>
      </c>
    </row>
    <row r="15351" spans="1:4" outlineLevel="2" x14ac:dyDescent="0.2">
      <c r="A15351" s="38">
        <v>43143.368657407409</v>
      </c>
      <c r="B15351" s="4">
        <v>125</v>
      </c>
      <c r="C15351">
        <v>1</v>
      </c>
      <c r="D15351" t="str">
        <f>IFERROR(VLOOKUP($C15351,'Enrollment descriptions'!$A$1:$B$5,2,FALSE), " ")</f>
        <v>Full Time</v>
      </c>
    </row>
    <row r="15352" spans="1:4" outlineLevel="2" x14ac:dyDescent="0.2">
      <c r="A15352" s="38">
        <v>43202.31858796296</v>
      </c>
      <c r="B15352" s="4">
        <v>125</v>
      </c>
      <c r="C15352">
        <v>1</v>
      </c>
      <c r="D15352" t="str">
        <f>IFERROR(VLOOKUP($C15352,'Enrollment descriptions'!$A$1:$B$5,2,FALSE), " ")</f>
        <v>Full Time</v>
      </c>
    </row>
    <row r="15353" spans="1:4" outlineLevel="1" x14ac:dyDescent="0.2">
      <c r="A15353" s="38"/>
      <c r="B15353" s="4">
        <f>SUBTOTAL(9,B15351:B15352)</f>
        <v>250</v>
      </c>
    </row>
    <row r="15354" spans="1:4" outlineLevel="2" x14ac:dyDescent="0.2">
      <c r="A15354" s="38">
        <v>43143.369467592594</v>
      </c>
      <c r="B15354" s="4">
        <v>50</v>
      </c>
      <c r="C15354">
        <v>3</v>
      </c>
      <c r="D15354" t="str">
        <f>IFERROR(VLOOKUP($C15354,'Enrollment descriptions'!$A$1:$B$5,2,FALSE), " ")</f>
        <v>1/2 Time</v>
      </c>
    </row>
    <row r="15355" spans="1:4" outlineLevel="2" x14ac:dyDescent="0.2">
      <c r="A15355" s="38">
        <v>43202.319236111114</v>
      </c>
      <c r="B15355" s="4">
        <v>50</v>
      </c>
      <c r="C15355">
        <v>3</v>
      </c>
      <c r="D15355" t="str">
        <f>IFERROR(VLOOKUP($C15355,'Enrollment descriptions'!$A$1:$B$5,2,FALSE), " ")</f>
        <v>1/2 Time</v>
      </c>
    </row>
    <row r="15356" spans="1:4" outlineLevel="1" x14ac:dyDescent="0.2">
      <c r="A15356" s="38"/>
      <c r="B15356" s="4">
        <f>SUBTOTAL(9,B15354:B15355)</f>
        <v>100</v>
      </c>
    </row>
    <row r="15357" spans="1:4" outlineLevel="2" x14ac:dyDescent="0.2">
      <c r="A15357" s="38">
        <v>43143.369085648148</v>
      </c>
      <c r="B15357" s="4">
        <v>125</v>
      </c>
      <c r="C15357">
        <v>1</v>
      </c>
      <c r="D15357" t="str">
        <f>IFERROR(VLOOKUP($C15357,'Enrollment descriptions'!$A$1:$B$5,2,FALSE), " ")</f>
        <v>Full Time</v>
      </c>
    </row>
    <row r="15358" spans="1:4" outlineLevel="2" x14ac:dyDescent="0.2">
      <c r="A15358" s="38">
        <v>43202.318912037037</v>
      </c>
      <c r="B15358" s="4">
        <v>125</v>
      </c>
      <c r="C15358">
        <v>1</v>
      </c>
      <c r="D15358" t="str">
        <f>IFERROR(VLOOKUP($C15358,'Enrollment descriptions'!$A$1:$B$5,2,FALSE), " ")</f>
        <v>Full Time</v>
      </c>
    </row>
    <row r="15359" spans="1:4" outlineLevel="1" x14ac:dyDescent="0.2">
      <c r="A15359" s="38"/>
      <c r="B15359" s="4">
        <f>SUBTOTAL(9,B15357:B15358)</f>
        <v>250</v>
      </c>
    </row>
    <row r="15360" spans="1:4" outlineLevel="2" x14ac:dyDescent="0.2">
      <c r="A15360" s="38">
        <v>43143.369027777779</v>
      </c>
      <c r="B15360" s="4">
        <v>125</v>
      </c>
      <c r="C15360">
        <v>1</v>
      </c>
      <c r="D15360" t="str">
        <f>IFERROR(VLOOKUP($C15360,'Enrollment descriptions'!$A$1:$B$5,2,FALSE), " ")</f>
        <v>Full Time</v>
      </c>
    </row>
    <row r="15361" spans="1:4" outlineLevel="2" x14ac:dyDescent="0.2">
      <c r="A15361" s="38">
        <v>43202.318877314814</v>
      </c>
      <c r="B15361" s="4">
        <v>125</v>
      </c>
      <c r="C15361">
        <v>1</v>
      </c>
      <c r="D15361" t="str">
        <f>IFERROR(VLOOKUP($C15361,'Enrollment descriptions'!$A$1:$B$5,2,FALSE), " ")</f>
        <v>Full Time</v>
      </c>
    </row>
    <row r="15362" spans="1:4" outlineLevel="1" x14ac:dyDescent="0.2">
      <c r="A15362" s="38"/>
      <c r="B15362" s="4">
        <f>SUBTOTAL(9,B15360:B15361)</f>
        <v>250</v>
      </c>
    </row>
    <row r="15363" spans="1:4" outlineLevel="2" x14ac:dyDescent="0.2">
      <c r="A15363" s="38">
        <v>43143.36818287037</v>
      </c>
      <c r="B15363" s="4">
        <v>50</v>
      </c>
      <c r="C15363">
        <v>3</v>
      </c>
      <c r="D15363" t="str">
        <f>IFERROR(VLOOKUP($C15363,'Enrollment descriptions'!$A$1:$B$5,2,FALSE), " ")</f>
        <v>1/2 Time</v>
      </c>
    </row>
    <row r="15364" spans="1:4" outlineLevel="2" x14ac:dyDescent="0.2">
      <c r="A15364" s="38">
        <v>43202.318194444444</v>
      </c>
      <c r="B15364" s="4">
        <v>50</v>
      </c>
      <c r="C15364">
        <v>3</v>
      </c>
      <c r="D15364" t="str">
        <f>IFERROR(VLOOKUP($C15364,'Enrollment descriptions'!$A$1:$B$5,2,FALSE), " ")</f>
        <v>1/2 Time</v>
      </c>
    </row>
    <row r="15365" spans="1:4" outlineLevel="1" x14ac:dyDescent="0.2">
      <c r="A15365" s="38"/>
      <c r="B15365" s="4">
        <f>SUBTOTAL(9,B15363:B15364)</f>
        <v>100</v>
      </c>
    </row>
    <row r="15366" spans="1:4" outlineLevel="2" x14ac:dyDescent="0.2">
      <c r="A15366" s="38">
        <v>43143.369074074071</v>
      </c>
      <c r="B15366" s="4">
        <v>125</v>
      </c>
      <c r="C15366">
        <v>1</v>
      </c>
      <c r="D15366" t="str">
        <f>IFERROR(VLOOKUP($C15366,'Enrollment descriptions'!$A$1:$B$5,2,FALSE), " ")</f>
        <v>Full Time</v>
      </c>
    </row>
    <row r="15367" spans="1:4" outlineLevel="2" x14ac:dyDescent="0.2">
      <c r="A15367" s="38">
        <v>43202.318912037037</v>
      </c>
      <c r="B15367" s="4">
        <v>125</v>
      </c>
      <c r="C15367">
        <v>1</v>
      </c>
      <c r="D15367" t="str">
        <f>IFERROR(VLOOKUP($C15367,'Enrollment descriptions'!$A$1:$B$5,2,FALSE), " ")</f>
        <v>Full Time</v>
      </c>
    </row>
    <row r="15368" spans="1:4" outlineLevel="1" x14ac:dyDescent="0.2">
      <c r="A15368" s="38"/>
      <c r="B15368" s="4">
        <f>SUBTOTAL(9,B15366:B15367)</f>
        <v>250</v>
      </c>
    </row>
    <row r="15369" spans="1:4" outlineLevel="2" x14ac:dyDescent="0.2">
      <c r="A15369" s="38">
        <v>43143.369560185187</v>
      </c>
      <c r="B15369" s="4">
        <v>50</v>
      </c>
      <c r="C15369">
        <v>2</v>
      </c>
      <c r="D15369" t="str">
        <f>IFERROR(VLOOKUP($C15369,'Enrollment descriptions'!$A$1:$B$5,2,FALSE), " ")</f>
        <v>3/4 Time</v>
      </c>
    </row>
    <row r="15370" spans="1:4" outlineLevel="2" x14ac:dyDescent="0.2">
      <c r="A15370" s="38">
        <v>43202.319305555553</v>
      </c>
      <c r="B15370" s="4">
        <v>50</v>
      </c>
      <c r="C15370">
        <v>2</v>
      </c>
      <c r="D15370" t="str">
        <f>IFERROR(VLOOKUP($C15370,'Enrollment descriptions'!$A$1:$B$5,2,FALSE), " ")</f>
        <v>3/4 Time</v>
      </c>
    </row>
    <row r="15371" spans="1:4" outlineLevel="1" x14ac:dyDescent="0.2">
      <c r="A15371" s="38"/>
      <c r="B15371" s="4">
        <f>SUBTOTAL(9,B15369:B15370)</f>
        <v>100</v>
      </c>
    </row>
    <row r="15372" spans="1:4" outlineLevel="2" x14ac:dyDescent="0.2">
      <c r="A15372" s="38">
        <v>43143.368715277778</v>
      </c>
      <c r="B15372" s="4">
        <v>125</v>
      </c>
      <c r="C15372">
        <v>1</v>
      </c>
      <c r="D15372" t="str">
        <f>IFERROR(VLOOKUP($C15372,'Enrollment descriptions'!$A$1:$B$5,2,FALSE), " ")</f>
        <v>Full Time</v>
      </c>
    </row>
    <row r="15373" spans="1:4" outlineLevel="2" x14ac:dyDescent="0.2">
      <c r="A15373" s="38">
        <v>43202.31863425926</v>
      </c>
      <c r="B15373" s="4">
        <v>125</v>
      </c>
      <c r="C15373">
        <v>1</v>
      </c>
      <c r="D15373" t="str">
        <f>IFERROR(VLOOKUP($C15373,'Enrollment descriptions'!$A$1:$B$5,2,FALSE), " ")</f>
        <v>Full Time</v>
      </c>
    </row>
    <row r="15374" spans="1:4" outlineLevel="1" x14ac:dyDescent="0.2">
      <c r="A15374" s="38"/>
      <c r="B15374" s="4">
        <f>SUBTOTAL(9,B15372:B15373)</f>
        <v>250</v>
      </c>
    </row>
    <row r="15375" spans="1:4" outlineLevel="2" x14ac:dyDescent="0.2">
      <c r="A15375" s="38">
        <v>43143.368946759256</v>
      </c>
      <c r="B15375" s="4">
        <v>50</v>
      </c>
      <c r="C15375">
        <v>3</v>
      </c>
      <c r="D15375" t="str">
        <f>IFERROR(VLOOKUP($C15375,'Enrollment descriptions'!$A$1:$B$5,2,FALSE), " ")</f>
        <v>1/2 Time</v>
      </c>
    </row>
    <row r="15376" spans="1:4" outlineLevel="2" x14ac:dyDescent="0.2">
      <c r="A15376" s="38">
        <v>43202.318819444445</v>
      </c>
      <c r="B15376" s="4">
        <v>50</v>
      </c>
      <c r="C15376">
        <v>3</v>
      </c>
      <c r="D15376" t="str">
        <f>IFERROR(VLOOKUP($C15376,'Enrollment descriptions'!$A$1:$B$5,2,FALSE), " ")</f>
        <v>1/2 Time</v>
      </c>
    </row>
    <row r="15377" spans="1:4" outlineLevel="1" x14ac:dyDescent="0.2">
      <c r="A15377" s="38"/>
      <c r="B15377" s="4">
        <f>SUBTOTAL(9,B15375:B15376)</f>
        <v>100</v>
      </c>
    </row>
    <row r="15378" spans="1:4" outlineLevel="2" x14ac:dyDescent="0.2">
      <c r="A15378" s="38">
        <v>43143.369201388887</v>
      </c>
      <c r="B15378" s="4">
        <v>50</v>
      </c>
      <c r="C15378">
        <v>3</v>
      </c>
      <c r="D15378" t="str">
        <f>IFERROR(VLOOKUP($C15378,'Enrollment descriptions'!$A$1:$B$5,2,FALSE), " ")</f>
        <v>1/2 Time</v>
      </c>
    </row>
    <row r="15379" spans="1:4" outlineLevel="2" x14ac:dyDescent="0.2">
      <c r="A15379" s="38">
        <v>43202.319016203706</v>
      </c>
      <c r="B15379" s="4">
        <v>50</v>
      </c>
      <c r="C15379">
        <v>3</v>
      </c>
      <c r="D15379" t="str">
        <f>IFERROR(VLOOKUP($C15379,'Enrollment descriptions'!$A$1:$B$5,2,FALSE), " ")</f>
        <v>1/2 Time</v>
      </c>
    </row>
    <row r="15380" spans="1:4" outlineLevel="1" x14ac:dyDescent="0.2">
      <c r="A15380" s="38"/>
      <c r="B15380" s="4">
        <f>SUBTOTAL(9,B15378:B15379)</f>
        <v>100</v>
      </c>
    </row>
    <row r="15381" spans="1:4" outlineLevel="2" x14ac:dyDescent="0.2">
      <c r="A15381" s="38">
        <v>43143.368101851855</v>
      </c>
      <c r="B15381" s="4">
        <v>50</v>
      </c>
      <c r="C15381">
        <v>3</v>
      </c>
      <c r="D15381" t="str">
        <f>IFERROR(VLOOKUP($C15381,'Enrollment descriptions'!$A$1:$B$5,2,FALSE), " ")</f>
        <v>1/2 Time</v>
      </c>
    </row>
    <row r="15382" spans="1:4" outlineLevel="2" x14ac:dyDescent="0.2">
      <c r="A15382" s="38">
        <v>43202.318124999998</v>
      </c>
      <c r="B15382" s="4">
        <v>50</v>
      </c>
      <c r="C15382">
        <v>3</v>
      </c>
      <c r="D15382" t="str">
        <f>IFERROR(VLOOKUP($C15382,'Enrollment descriptions'!$A$1:$B$5,2,FALSE), " ")</f>
        <v>1/2 Time</v>
      </c>
    </row>
    <row r="15383" spans="1:4" outlineLevel="1" x14ac:dyDescent="0.2">
      <c r="A15383" s="38"/>
      <c r="B15383" s="4">
        <f>SUBTOTAL(9,B15381:B15382)</f>
        <v>100</v>
      </c>
    </row>
    <row r="15384" spans="1:4" outlineLevel="2" x14ac:dyDescent="0.2">
      <c r="A15384" s="38">
        <v>43143.367604166669</v>
      </c>
      <c r="B15384" s="4">
        <v>125</v>
      </c>
      <c r="C15384">
        <v>1</v>
      </c>
      <c r="D15384" t="str">
        <f>IFERROR(VLOOKUP($C15384,'Enrollment descriptions'!$A$1:$B$5,2,FALSE), " ")</f>
        <v>Full Time</v>
      </c>
    </row>
    <row r="15385" spans="1:4" outlineLevel="2" x14ac:dyDescent="0.2">
      <c r="A15385" s="38">
        <v>43202.317731481482</v>
      </c>
      <c r="B15385" s="4">
        <v>125</v>
      </c>
      <c r="C15385">
        <v>1</v>
      </c>
      <c r="D15385" t="str">
        <f>IFERROR(VLOOKUP($C15385,'Enrollment descriptions'!$A$1:$B$5,2,FALSE), " ")</f>
        <v>Full Time</v>
      </c>
    </row>
    <row r="15386" spans="1:4" outlineLevel="1" x14ac:dyDescent="0.2">
      <c r="A15386" s="38"/>
      <c r="B15386" s="4">
        <f>SUBTOTAL(9,B15384:B15385)</f>
        <v>250</v>
      </c>
    </row>
    <row r="15387" spans="1:4" outlineLevel="2" x14ac:dyDescent="0.2">
      <c r="A15387" s="38">
        <v>43143.368020833332</v>
      </c>
      <c r="B15387" s="4">
        <v>125</v>
      </c>
      <c r="C15387">
        <v>1</v>
      </c>
      <c r="D15387" t="str">
        <f>IFERROR(VLOOKUP($C15387,'Enrollment descriptions'!$A$1:$B$5,2,FALSE), " ")</f>
        <v>Full Time</v>
      </c>
    </row>
    <row r="15388" spans="1:4" outlineLevel="2" x14ac:dyDescent="0.2">
      <c r="A15388" s="38">
        <v>43202.318043981482</v>
      </c>
      <c r="B15388" s="4">
        <v>125</v>
      </c>
      <c r="C15388">
        <v>1</v>
      </c>
      <c r="D15388" t="str">
        <f>IFERROR(VLOOKUP($C15388,'Enrollment descriptions'!$A$1:$B$5,2,FALSE), " ")</f>
        <v>Full Time</v>
      </c>
    </row>
    <row r="15389" spans="1:4" outlineLevel="1" x14ac:dyDescent="0.2">
      <c r="A15389" s="38"/>
      <c r="B15389" s="4">
        <f>SUBTOTAL(9,B15387:B15388)</f>
        <v>250</v>
      </c>
    </row>
    <row r="15390" spans="1:4" outlineLevel="2" x14ac:dyDescent="0.2">
      <c r="A15390" s="38">
        <v>43143.369050925925</v>
      </c>
      <c r="B15390" s="4">
        <v>125</v>
      </c>
      <c r="C15390">
        <v>1</v>
      </c>
      <c r="D15390" t="str">
        <f>IFERROR(VLOOKUP($C15390,'Enrollment descriptions'!$A$1:$B$5,2,FALSE), " ")</f>
        <v>Full Time</v>
      </c>
    </row>
    <row r="15391" spans="1:4" outlineLevel="2" x14ac:dyDescent="0.2">
      <c r="A15391" s="38">
        <v>43202.318888888891</v>
      </c>
      <c r="B15391" s="4">
        <v>125</v>
      </c>
      <c r="C15391">
        <v>1</v>
      </c>
      <c r="D15391" t="str">
        <f>IFERROR(VLOOKUP($C15391,'Enrollment descriptions'!$A$1:$B$5,2,FALSE), " ")</f>
        <v>Full Time</v>
      </c>
    </row>
    <row r="15392" spans="1:4" outlineLevel="1" x14ac:dyDescent="0.2">
      <c r="A15392" s="38"/>
      <c r="B15392" s="4">
        <f>SUBTOTAL(9,B15390:B15391)</f>
        <v>250</v>
      </c>
    </row>
    <row r="15393" spans="1:4" outlineLevel="2" x14ac:dyDescent="0.2">
      <c r="A15393" s="38">
        <v>43143.368344907409</v>
      </c>
      <c r="B15393" s="4">
        <v>125</v>
      </c>
      <c r="C15393">
        <v>1</v>
      </c>
      <c r="D15393" t="str">
        <f>IFERROR(VLOOKUP($C15393,'Enrollment descriptions'!$A$1:$B$5,2,FALSE), " ")</f>
        <v>Full Time</v>
      </c>
    </row>
    <row r="15394" spans="1:4" outlineLevel="2" x14ac:dyDescent="0.2">
      <c r="A15394" s="38">
        <v>43202.31832175926</v>
      </c>
      <c r="B15394" s="4">
        <v>125</v>
      </c>
      <c r="C15394">
        <v>1</v>
      </c>
      <c r="D15394" t="str">
        <f>IFERROR(VLOOKUP($C15394,'Enrollment descriptions'!$A$1:$B$5,2,FALSE), " ")</f>
        <v>Full Time</v>
      </c>
    </row>
    <row r="15395" spans="1:4" outlineLevel="1" x14ac:dyDescent="0.2">
      <c r="A15395" s="38"/>
      <c r="B15395" s="4">
        <f>SUBTOTAL(9,B15393:B15394)</f>
        <v>250</v>
      </c>
    </row>
    <row r="15396" spans="1:4" outlineLevel="2" x14ac:dyDescent="0.2">
      <c r="A15396" s="38">
        <v>43143.367615740739</v>
      </c>
      <c r="B15396" s="4">
        <v>125</v>
      </c>
      <c r="C15396">
        <v>1</v>
      </c>
      <c r="D15396" t="str">
        <f>IFERROR(VLOOKUP($C15396,'Enrollment descriptions'!$A$1:$B$5,2,FALSE), " ")</f>
        <v>Full Time</v>
      </c>
    </row>
    <row r="15397" spans="1:4" outlineLevel="2" x14ac:dyDescent="0.2">
      <c r="A15397" s="38">
        <v>43202.317731481482</v>
      </c>
      <c r="B15397" s="4">
        <v>125</v>
      </c>
      <c r="C15397">
        <v>1</v>
      </c>
      <c r="D15397" t="str">
        <f>IFERROR(VLOOKUP($C15397,'Enrollment descriptions'!$A$1:$B$5,2,FALSE), " ")</f>
        <v>Full Time</v>
      </c>
    </row>
    <row r="15398" spans="1:4" outlineLevel="1" x14ac:dyDescent="0.2">
      <c r="A15398" s="38"/>
      <c r="B15398" s="4">
        <f>SUBTOTAL(9,B15396:B15397)</f>
        <v>250</v>
      </c>
    </row>
    <row r="15399" spans="1:4" outlineLevel="2" x14ac:dyDescent="0.2">
      <c r="A15399" s="38">
        <v>43143.367511574077</v>
      </c>
      <c r="B15399" s="4">
        <v>125</v>
      </c>
      <c r="C15399">
        <v>1</v>
      </c>
      <c r="D15399" t="str">
        <f>IFERROR(VLOOKUP($C15399,'Enrollment descriptions'!$A$1:$B$5,2,FALSE), " ")</f>
        <v>Full Time</v>
      </c>
    </row>
    <row r="15400" spans="1:4" outlineLevel="2" x14ac:dyDescent="0.2">
      <c r="A15400" s="38">
        <v>43202.318136574075</v>
      </c>
      <c r="B15400" s="4">
        <v>125</v>
      </c>
      <c r="C15400">
        <v>1</v>
      </c>
      <c r="D15400" t="str">
        <f>IFERROR(VLOOKUP($C15400,'Enrollment descriptions'!$A$1:$B$5,2,FALSE), " ")</f>
        <v>Full Time</v>
      </c>
    </row>
    <row r="15401" spans="1:4" outlineLevel="1" x14ac:dyDescent="0.2">
      <c r="A15401" s="38"/>
      <c r="B15401" s="4">
        <f>SUBTOTAL(9,B15399:B15400)</f>
        <v>250</v>
      </c>
    </row>
    <row r="15402" spans="1:4" outlineLevel="2" x14ac:dyDescent="0.2">
      <c r="A15402" s="38">
        <v>43143.367997685185</v>
      </c>
      <c r="B15402" s="4">
        <v>50</v>
      </c>
      <c r="C15402">
        <v>3</v>
      </c>
      <c r="D15402" t="str">
        <f>IFERROR(VLOOKUP($C15402,'Enrollment descriptions'!$A$1:$B$5,2,FALSE), " ")</f>
        <v>1/2 Time</v>
      </c>
    </row>
    <row r="15403" spans="1:4" outlineLevel="2" x14ac:dyDescent="0.2">
      <c r="A15403" s="38">
        <v>43202.318020833336</v>
      </c>
      <c r="B15403" s="4">
        <v>50</v>
      </c>
      <c r="C15403">
        <v>3</v>
      </c>
      <c r="D15403" t="str">
        <f>IFERROR(VLOOKUP($C15403,'Enrollment descriptions'!$A$1:$B$5,2,FALSE), " ")</f>
        <v>1/2 Time</v>
      </c>
    </row>
    <row r="15404" spans="1:4" outlineLevel="1" x14ac:dyDescent="0.2">
      <c r="A15404" s="38"/>
      <c r="B15404" s="4">
        <f>SUBTOTAL(9,B15402:B15403)</f>
        <v>100</v>
      </c>
    </row>
    <row r="15405" spans="1:4" outlineLevel="2" x14ac:dyDescent="0.2">
      <c r="A15405" s="38">
        <v>43143.369328703702</v>
      </c>
      <c r="B15405" s="4">
        <v>166.67</v>
      </c>
      <c r="C15405">
        <v>1</v>
      </c>
      <c r="D15405" t="str">
        <f>IFERROR(VLOOKUP($C15405,'Enrollment descriptions'!$A$1:$B$5,2,FALSE), " ")</f>
        <v>Full Time</v>
      </c>
    </row>
    <row r="15406" spans="1:4" outlineLevel="2" x14ac:dyDescent="0.2">
      <c r="A15406" s="38">
        <v>43152.249976851854</v>
      </c>
      <c r="B15406" s="4">
        <v>-41.67</v>
      </c>
      <c r="C15406">
        <v>1</v>
      </c>
      <c r="D15406" t="str">
        <f>IFERROR(VLOOKUP($C15406,'Enrollment descriptions'!$A$1:$B$5,2,FALSE), " ")</f>
        <v>Full Time</v>
      </c>
    </row>
    <row r="15407" spans="1:4" outlineLevel="2" x14ac:dyDescent="0.2">
      <c r="A15407" s="38">
        <v>43202.319120370368</v>
      </c>
      <c r="B15407" s="4">
        <v>125</v>
      </c>
      <c r="C15407">
        <v>1</v>
      </c>
      <c r="D15407" t="str">
        <f>IFERROR(VLOOKUP($C15407,'Enrollment descriptions'!$A$1:$B$5,2,FALSE), " ")</f>
        <v>Full Time</v>
      </c>
    </row>
    <row r="15408" spans="1:4" outlineLevel="1" x14ac:dyDescent="0.2">
      <c r="A15408" s="38"/>
      <c r="B15408" s="4">
        <f>SUBTOTAL(9,B15405:B15407)</f>
        <v>250</v>
      </c>
    </row>
    <row r="15409" spans="1:4" outlineLevel="2" x14ac:dyDescent="0.2">
      <c r="A15409" s="38">
        <v>43143.369097222225</v>
      </c>
      <c r="B15409" s="4">
        <v>125</v>
      </c>
      <c r="C15409">
        <v>1</v>
      </c>
      <c r="D15409" t="str">
        <f>IFERROR(VLOOKUP($C15409,'Enrollment descriptions'!$A$1:$B$5,2,FALSE), " ")</f>
        <v>Full Time</v>
      </c>
    </row>
    <row r="15410" spans="1:4" outlineLevel="2" x14ac:dyDescent="0.2">
      <c r="D15410" t="str">
        <f>IFERROR(VLOOKUP($C15410,'Enrollment descriptions'!$A$1:$B$5,2,FALSE), " ")</f>
        <v xml:space="preserve"> </v>
      </c>
    </row>
    <row r="15411" spans="1:4" outlineLevel="2" x14ac:dyDescent="0.2">
      <c r="A15411" s="38">
        <v>43215.514560185184</v>
      </c>
      <c r="B15411" s="4">
        <v>-125</v>
      </c>
      <c r="C15411">
        <v>4</v>
      </c>
      <c r="D15411" t="str">
        <f>IFERROR(VLOOKUP($C15411,'Enrollment descriptions'!$A$1:$B$5,2,FALSE), " ")</f>
        <v>&lt; 1/2 Time</v>
      </c>
    </row>
    <row r="15412" spans="1:4" outlineLevel="1" x14ac:dyDescent="0.2">
      <c r="A15412" s="38"/>
      <c r="B15412" s="4">
        <f>SUBTOTAL(9,B15409:B15411)</f>
        <v>0</v>
      </c>
    </row>
    <row r="15413" spans="1:4" outlineLevel="2" x14ac:dyDescent="0.2">
      <c r="A15413" s="38">
        <v>43143.368622685186</v>
      </c>
      <c r="B15413" s="4">
        <v>125</v>
      </c>
      <c r="C15413">
        <v>1</v>
      </c>
      <c r="D15413" t="str">
        <f>IFERROR(VLOOKUP($C15413,'Enrollment descriptions'!$A$1:$B$5,2,FALSE), " ")</f>
        <v>Full Time</v>
      </c>
    </row>
    <row r="15414" spans="1:4" outlineLevel="2" x14ac:dyDescent="0.2">
      <c r="A15414" s="38">
        <v>43202.318553240744</v>
      </c>
      <c r="B15414" s="4">
        <v>125</v>
      </c>
      <c r="C15414">
        <v>1</v>
      </c>
      <c r="D15414" t="str">
        <f>IFERROR(VLOOKUP($C15414,'Enrollment descriptions'!$A$1:$B$5,2,FALSE), " ")</f>
        <v>Full Time</v>
      </c>
    </row>
    <row r="15415" spans="1:4" outlineLevel="1" x14ac:dyDescent="0.2">
      <c r="A15415" s="38"/>
      <c r="B15415" s="4">
        <f>SUBTOTAL(9,B15413:B15414)</f>
        <v>250</v>
      </c>
    </row>
    <row r="15416" spans="1:4" outlineLevel="2" x14ac:dyDescent="0.2">
      <c r="A15416" s="38">
        <v>43143.368032407408</v>
      </c>
      <c r="B15416" s="4">
        <v>50</v>
      </c>
      <c r="C15416">
        <v>2</v>
      </c>
      <c r="D15416" t="str">
        <f>IFERROR(VLOOKUP($C15416,'Enrollment descriptions'!$A$1:$B$5,2,FALSE), " ")</f>
        <v>3/4 Time</v>
      </c>
    </row>
    <row r="15417" spans="1:4" outlineLevel="2" x14ac:dyDescent="0.2">
      <c r="A15417" s="38">
        <v>43202.318055555559</v>
      </c>
      <c r="B15417" s="4">
        <v>50</v>
      </c>
      <c r="C15417">
        <v>2</v>
      </c>
      <c r="D15417" t="str">
        <f>IFERROR(VLOOKUP($C15417,'Enrollment descriptions'!$A$1:$B$5,2,FALSE), " ")</f>
        <v>3/4 Time</v>
      </c>
    </row>
    <row r="15418" spans="1:4" outlineLevel="1" x14ac:dyDescent="0.2">
      <c r="A15418" s="38"/>
      <c r="B15418" s="4">
        <f>SUBTOTAL(9,B15416:B15417)</f>
        <v>100</v>
      </c>
    </row>
    <row r="15419" spans="1:4" outlineLevel="2" x14ac:dyDescent="0.2">
      <c r="A15419" s="38">
        <v>43143.369606481479</v>
      </c>
      <c r="B15419" s="4">
        <v>50</v>
      </c>
      <c r="C15419">
        <v>3</v>
      </c>
      <c r="D15419" t="str">
        <f>IFERROR(VLOOKUP($C15419,'Enrollment descriptions'!$A$1:$B$5,2,FALSE), " ")</f>
        <v>1/2 Time</v>
      </c>
    </row>
    <row r="15420" spans="1:4" outlineLevel="2" x14ac:dyDescent="0.2">
      <c r="A15420" s="38">
        <v>43185.365219907406</v>
      </c>
      <c r="B15420" s="4">
        <v>-50</v>
      </c>
      <c r="C15420">
        <v>4</v>
      </c>
      <c r="D15420" t="str">
        <f>IFERROR(VLOOKUP($C15420,'Enrollment descriptions'!$A$1:$B$5,2,FALSE), " ")</f>
        <v>&lt; 1/2 Time</v>
      </c>
    </row>
    <row r="15421" spans="1:4" outlineLevel="2" x14ac:dyDescent="0.2">
      <c r="D15421" t="str">
        <f>IFERROR(VLOOKUP($C15421,'Enrollment descriptions'!$A$1:$B$5,2,FALSE), " ")</f>
        <v xml:space="preserve"> </v>
      </c>
    </row>
    <row r="15422" spans="1:4" outlineLevel="1" x14ac:dyDescent="0.2">
      <c r="B15422" s="4">
        <f>SUBTOTAL(9,B15419:B15421)</f>
        <v>0</v>
      </c>
    </row>
    <row r="15423" spans="1:4" outlineLevel="2" x14ac:dyDescent="0.2">
      <c r="A15423" s="38">
        <v>43143.368923611109</v>
      </c>
      <c r="B15423" s="4">
        <v>125</v>
      </c>
      <c r="C15423">
        <v>1</v>
      </c>
      <c r="D15423" t="str">
        <f>IFERROR(VLOOKUP($C15423,'Enrollment descriptions'!$A$1:$B$5,2,FALSE), " ")</f>
        <v>Full Time</v>
      </c>
    </row>
    <row r="15424" spans="1:4" outlineLevel="2" x14ac:dyDescent="0.2">
      <c r="A15424" s="38">
        <v>43202.318796296298</v>
      </c>
      <c r="B15424" s="4">
        <v>50</v>
      </c>
      <c r="C15424">
        <v>2</v>
      </c>
      <c r="D15424" t="str">
        <f>IFERROR(VLOOKUP($C15424,'Enrollment descriptions'!$A$1:$B$5,2,FALSE), " ")</f>
        <v>3/4 Time</v>
      </c>
    </row>
    <row r="15425" spans="1:4" outlineLevel="2" x14ac:dyDescent="0.2">
      <c r="A15425" s="38">
        <v>43202.318796296298</v>
      </c>
      <c r="B15425" s="4">
        <v>-75</v>
      </c>
      <c r="C15425">
        <v>2</v>
      </c>
      <c r="D15425" t="str">
        <f>IFERROR(VLOOKUP($C15425,'Enrollment descriptions'!$A$1:$B$5,2,FALSE), " ")</f>
        <v>3/4 Time</v>
      </c>
    </row>
    <row r="15426" spans="1:4" outlineLevel="1" x14ac:dyDescent="0.2">
      <c r="A15426" s="38"/>
      <c r="B15426" s="4">
        <f>SUBTOTAL(9,B15423:B15425)</f>
        <v>100</v>
      </c>
    </row>
    <row r="15427" spans="1:4" outlineLevel="2" x14ac:dyDescent="0.2">
      <c r="A15427" s="38">
        <v>43143.369016203702</v>
      </c>
      <c r="B15427" s="4">
        <v>125</v>
      </c>
      <c r="C15427">
        <v>1</v>
      </c>
      <c r="D15427" t="str">
        <f>IFERROR(VLOOKUP($C15427,'Enrollment descriptions'!$A$1:$B$5,2,FALSE), " ")</f>
        <v>Full Time</v>
      </c>
    </row>
    <row r="15428" spans="1:4" outlineLevel="2" x14ac:dyDescent="0.2">
      <c r="A15428" s="38">
        <v>43202.318865740737</v>
      </c>
      <c r="B15428" s="4">
        <v>125</v>
      </c>
      <c r="C15428">
        <v>1</v>
      </c>
      <c r="D15428" t="str">
        <f>IFERROR(VLOOKUP($C15428,'Enrollment descriptions'!$A$1:$B$5,2,FALSE), " ")</f>
        <v>Full Time</v>
      </c>
    </row>
    <row r="15429" spans="1:4" outlineLevel="1" x14ac:dyDescent="0.2">
      <c r="A15429" s="38"/>
      <c r="B15429" s="4">
        <f>SUBTOTAL(9,B15427:B15428)</f>
        <v>250</v>
      </c>
    </row>
    <row r="15430" spans="1:4" outlineLevel="2" x14ac:dyDescent="0.2">
      <c r="A15430" s="38">
        <v>43143.368356481478</v>
      </c>
      <c r="B15430" s="4">
        <v>125</v>
      </c>
      <c r="C15430">
        <v>1</v>
      </c>
      <c r="D15430" t="str">
        <f>IFERROR(VLOOKUP($C15430,'Enrollment descriptions'!$A$1:$B$5,2,FALSE), " ")</f>
        <v>Full Time</v>
      </c>
    </row>
    <row r="15431" spans="1:4" outlineLevel="2" x14ac:dyDescent="0.2">
      <c r="A15431" s="38">
        <v>43202.318333333336</v>
      </c>
      <c r="B15431" s="4">
        <v>125</v>
      </c>
      <c r="C15431">
        <v>1</v>
      </c>
      <c r="D15431" t="str">
        <f>IFERROR(VLOOKUP($C15431,'Enrollment descriptions'!$A$1:$B$5,2,FALSE), " ")</f>
        <v>Full Time</v>
      </c>
    </row>
    <row r="15432" spans="1:4" outlineLevel="1" x14ac:dyDescent="0.2">
      <c r="A15432" s="38"/>
      <c r="B15432" s="4">
        <f>SUBTOTAL(9,B15430:B15431)</f>
        <v>250</v>
      </c>
    </row>
    <row r="15433" spans="1:4" outlineLevel="2" x14ac:dyDescent="0.2">
      <c r="A15433" s="38">
        <v>43143.368564814817</v>
      </c>
      <c r="B15433" s="4">
        <v>125</v>
      </c>
      <c r="C15433">
        <v>1</v>
      </c>
      <c r="D15433" t="str">
        <f>IFERROR(VLOOKUP($C15433,'Enrollment descriptions'!$A$1:$B$5,2,FALSE), " ")</f>
        <v>Full Time</v>
      </c>
    </row>
    <row r="15434" spans="1:4" outlineLevel="2" x14ac:dyDescent="0.2">
      <c r="A15434" s="38">
        <v>43202.318518518521</v>
      </c>
      <c r="B15434" s="4">
        <v>125</v>
      </c>
      <c r="C15434">
        <v>1</v>
      </c>
      <c r="D15434" t="str">
        <f>IFERROR(VLOOKUP($C15434,'Enrollment descriptions'!$A$1:$B$5,2,FALSE), " ")</f>
        <v>Full Time</v>
      </c>
    </row>
    <row r="15435" spans="1:4" outlineLevel="1" x14ac:dyDescent="0.2">
      <c r="A15435" s="38"/>
      <c r="B15435" s="4">
        <f>SUBTOTAL(9,B15433:B15434)</f>
        <v>250</v>
      </c>
    </row>
    <row r="15436" spans="1:4" outlineLevel="2" x14ac:dyDescent="0.2">
      <c r="A15436" s="38">
        <v>43143.368877314817</v>
      </c>
      <c r="B15436" s="4">
        <v>125</v>
      </c>
      <c r="C15436">
        <v>1</v>
      </c>
      <c r="D15436" t="str">
        <f>IFERROR(VLOOKUP($C15436,'Enrollment descriptions'!$A$1:$B$5,2,FALSE), " ")</f>
        <v>Full Time</v>
      </c>
    </row>
    <row r="15437" spans="1:4" outlineLevel="2" x14ac:dyDescent="0.2">
      <c r="A15437" s="38">
        <v>43202.318761574075</v>
      </c>
      <c r="B15437" s="4">
        <v>125</v>
      </c>
      <c r="C15437">
        <v>1</v>
      </c>
      <c r="D15437" t="str">
        <f>IFERROR(VLOOKUP($C15437,'Enrollment descriptions'!$A$1:$B$5,2,FALSE), " ")</f>
        <v>Full Time</v>
      </c>
    </row>
    <row r="15438" spans="1:4" outlineLevel="1" x14ac:dyDescent="0.2">
      <c r="A15438" s="38"/>
      <c r="B15438" s="4">
        <f>SUBTOTAL(9,B15436:B15437)</f>
        <v>250</v>
      </c>
    </row>
    <row r="15439" spans="1:4" outlineLevel="2" x14ac:dyDescent="0.2">
      <c r="A15439" s="38">
        <v>43143.369629629633</v>
      </c>
      <c r="B15439" s="4">
        <v>50</v>
      </c>
      <c r="C15439">
        <v>2</v>
      </c>
      <c r="D15439" t="str">
        <f>IFERROR(VLOOKUP($C15439,'Enrollment descriptions'!$A$1:$B$5,2,FALSE), " ")</f>
        <v>3/4 Time</v>
      </c>
    </row>
    <row r="15440" spans="1:4" outlineLevel="2" x14ac:dyDescent="0.2">
      <c r="A15440" s="38">
        <v>43202.319351851853</v>
      </c>
      <c r="B15440" s="4">
        <v>50</v>
      </c>
      <c r="C15440">
        <v>2</v>
      </c>
      <c r="D15440" t="str">
        <f>IFERROR(VLOOKUP($C15440,'Enrollment descriptions'!$A$1:$B$5,2,FALSE), " ")</f>
        <v>3/4 Time</v>
      </c>
    </row>
    <row r="15441" spans="1:4" outlineLevel="1" x14ac:dyDescent="0.2">
      <c r="A15441" s="38"/>
      <c r="B15441" s="4">
        <f>SUBTOTAL(9,B15439:B15440)</f>
        <v>100</v>
      </c>
    </row>
    <row r="15442" spans="1:4" outlineLevel="2" x14ac:dyDescent="0.2">
      <c r="A15442" s="38">
        <v>43143.36954861111</v>
      </c>
      <c r="B15442" s="4">
        <v>50</v>
      </c>
      <c r="C15442">
        <v>2</v>
      </c>
      <c r="D15442" t="str">
        <f>IFERROR(VLOOKUP($C15442,'Enrollment descriptions'!$A$1:$B$5,2,FALSE), " ")</f>
        <v>3/4 Time</v>
      </c>
    </row>
    <row r="15443" spans="1:4" outlineLevel="2" x14ac:dyDescent="0.2">
      <c r="D15443" t="str">
        <f>IFERROR(VLOOKUP($C15443,'Enrollment descriptions'!$A$1:$B$5,2,FALSE), " ")</f>
        <v xml:space="preserve"> </v>
      </c>
    </row>
    <row r="15444" spans="1:4" outlineLevel="1" x14ac:dyDescent="0.2">
      <c r="B15444" s="4">
        <f>SUBTOTAL(9,B15442:B15443)</f>
        <v>50</v>
      </c>
    </row>
    <row r="15445" spans="1:4" outlineLevel="2" x14ac:dyDescent="0.2">
      <c r="A15445" s="38">
        <v>43143.369050925925</v>
      </c>
      <c r="B15445" s="4">
        <v>125</v>
      </c>
      <c r="C15445">
        <v>1</v>
      </c>
      <c r="D15445" t="str">
        <f>IFERROR(VLOOKUP($C15445,'Enrollment descriptions'!$A$1:$B$5,2,FALSE), " ")</f>
        <v>Full Time</v>
      </c>
    </row>
    <row r="15446" spans="1:4" outlineLevel="2" x14ac:dyDescent="0.2">
      <c r="A15446" s="38">
        <v>43202.318888888891</v>
      </c>
      <c r="B15446" s="4">
        <v>125</v>
      </c>
      <c r="C15446">
        <v>1</v>
      </c>
      <c r="D15446" t="str">
        <f>IFERROR(VLOOKUP($C15446,'Enrollment descriptions'!$A$1:$B$5,2,FALSE), " ")</f>
        <v>Full Time</v>
      </c>
    </row>
    <row r="15447" spans="1:4" outlineLevel="1" x14ac:dyDescent="0.2">
      <c r="A15447" s="38"/>
      <c r="B15447" s="4">
        <f>SUBTOTAL(9,B15445:B15446)</f>
        <v>250</v>
      </c>
    </row>
    <row r="15448" spans="1:4" outlineLevel="2" x14ac:dyDescent="0.2">
      <c r="A15448" s="38">
        <v>43143.369027777779</v>
      </c>
      <c r="B15448" s="4">
        <v>125</v>
      </c>
      <c r="C15448">
        <v>1</v>
      </c>
      <c r="D15448" t="str">
        <f>IFERROR(VLOOKUP($C15448,'Enrollment descriptions'!$A$1:$B$5,2,FALSE), " ")</f>
        <v>Full Time</v>
      </c>
    </row>
    <row r="15449" spans="1:4" outlineLevel="2" x14ac:dyDescent="0.2">
      <c r="A15449" s="38">
        <v>43202.318877314814</v>
      </c>
      <c r="B15449" s="4">
        <v>125</v>
      </c>
      <c r="C15449">
        <v>1</v>
      </c>
      <c r="D15449" t="str">
        <f>IFERROR(VLOOKUP($C15449,'Enrollment descriptions'!$A$1:$B$5,2,FALSE), " ")</f>
        <v>Full Time</v>
      </c>
    </row>
    <row r="15450" spans="1:4" outlineLevel="1" x14ac:dyDescent="0.2">
      <c r="A15450" s="38"/>
      <c r="B15450" s="4">
        <f>SUBTOTAL(9,B15448:B15449)</f>
        <v>250</v>
      </c>
    </row>
    <row r="15451" spans="1:4" outlineLevel="2" x14ac:dyDescent="0.2">
      <c r="A15451" s="38">
        <v>43143.36959490741</v>
      </c>
      <c r="B15451" s="4">
        <v>125</v>
      </c>
      <c r="C15451">
        <v>1</v>
      </c>
      <c r="D15451" t="str">
        <f>IFERROR(VLOOKUP($C15451,'Enrollment descriptions'!$A$1:$B$5,2,FALSE), " ")</f>
        <v>Full Time</v>
      </c>
    </row>
    <row r="15452" spans="1:4" outlineLevel="2" x14ac:dyDescent="0.2">
      <c r="A15452" s="38">
        <v>43202.319328703707</v>
      </c>
      <c r="B15452" s="4">
        <v>125</v>
      </c>
      <c r="C15452">
        <v>1</v>
      </c>
      <c r="D15452" t="str">
        <f>IFERROR(VLOOKUP($C15452,'Enrollment descriptions'!$A$1:$B$5,2,FALSE), " ")</f>
        <v>Full Time</v>
      </c>
    </row>
    <row r="15453" spans="1:4" outlineLevel="1" x14ac:dyDescent="0.2">
      <c r="A15453" s="38"/>
      <c r="B15453" s="4">
        <f>SUBTOTAL(9,B15451:B15452)</f>
        <v>250</v>
      </c>
    </row>
    <row r="15454" spans="1:4" outlineLevel="2" x14ac:dyDescent="0.2">
      <c r="A15454" s="38">
        <v>43143.367604166669</v>
      </c>
      <c r="B15454" s="4">
        <v>50</v>
      </c>
      <c r="C15454">
        <v>3</v>
      </c>
      <c r="D15454" t="str">
        <f>IFERROR(VLOOKUP($C15454,'Enrollment descriptions'!$A$1:$B$5,2,FALSE), " ")</f>
        <v>1/2 Time</v>
      </c>
    </row>
    <row r="15455" spans="1:4" outlineLevel="2" x14ac:dyDescent="0.2">
      <c r="A15455" s="38">
        <v>43202.317731481482</v>
      </c>
      <c r="B15455" s="4">
        <v>50</v>
      </c>
      <c r="C15455">
        <v>3</v>
      </c>
      <c r="D15455" t="str">
        <f>IFERROR(VLOOKUP($C15455,'Enrollment descriptions'!$A$1:$B$5,2,FALSE), " ")</f>
        <v>1/2 Time</v>
      </c>
    </row>
    <row r="15456" spans="1:4" outlineLevel="1" x14ac:dyDescent="0.2">
      <c r="A15456" s="38"/>
      <c r="B15456" s="4">
        <f>SUBTOTAL(9,B15454:B15455)</f>
        <v>100</v>
      </c>
    </row>
    <row r="15457" spans="1:4" outlineLevel="2" x14ac:dyDescent="0.2">
      <c r="A15457" s="38">
        <v>43143.369432870371</v>
      </c>
      <c r="B15457" s="4">
        <v>125</v>
      </c>
      <c r="C15457">
        <v>1</v>
      </c>
      <c r="D15457" t="str">
        <f>IFERROR(VLOOKUP($C15457,'Enrollment descriptions'!$A$1:$B$5,2,FALSE), " ")</f>
        <v>Full Time</v>
      </c>
    </row>
    <row r="15458" spans="1:4" outlineLevel="2" x14ac:dyDescent="0.2">
      <c r="A15458" s="38">
        <v>43202.319212962961</v>
      </c>
      <c r="B15458" s="4">
        <v>125</v>
      </c>
      <c r="C15458">
        <v>1</v>
      </c>
      <c r="D15458" t="str">
        <f>IFERROR(VLOOKUP($C15458,'Enrollment descriptions'!$A$1:$B$5,2,FALSE), " ")</f>
        <v>Full Time</v>
      </c>
    </row>
    <row r="15459" spans="1:4" outlineLevel="1" x14ac:dyDescent="0.2">
      <c r="A15459" s="38"/>
      <c r="B15459" s="4">
        <f>SUBTOTAL(9,B15457:B15458)</f>
        <v>250</v>
      </c>
    </row>
    <row r="15460" spans="1:4" outlineLevel="2" x14ac:dyDescent="0.2">
      <c r="A15460" s="38">
        <v>43143.369016203702</v>
      </c>
      <c r="B15460" s="4">
        <v>125</v>
      </c>
      <c r="C15460">
        <v>1</v>
      </c>
      <c r="D15460" t="str">
        <f>IFERROR(VLOOKUP($C15460,'Enrollment descriptions'!$A$1:$B$5,2,FALSE), " ")</f>
        <v>Full Time</v>
      </c>
    </row>
    <row r="15461" spans="1:4" outlineLevel="2" x14ac:dyDescent="0.2">
      <c r="A15461" s="38">
        <v>43202.318865740737</v>
      </c>
      <c r="B15461" s="4">
        <v>125</v>
      </c>
      <c r="C15461">
        <v>1</v>
      </c>
      <c r="D15461" t="str">
        <f>IFERROR(VLOOKUP($C15461,'Enrollment descriptions'!$A$1:$B$5,2,FALSE), " ")</f>
        <v>Full Time</v>
      </c>
    </row>
    <row r="15462" spans="1:4" outlineLevel="1" x14ac:dyDescent="0.2">
      <c r="A15462" s="38"/>
      <c r="B15462" s="4">
        <f>SUBTOTAL(9,B15460:B15461)</f>
        <v>250</v>
      </c>
    </row>
    <row r="15463" spans="1:4" outlineLevel="2" x14ac:dyDescent="0.2">
      <c r="A15463" s="38">
        <v>43143.369085648148</v>
      </c>
      <c r="B15463" s="4">
        <v>50</v>
      </c>
      <c r="C15463">
        <v>3</v>
      </c>
      <c r="D15463" t="str">
        <f>IFERROR(VLOOKUP($C15463,'Enrollment descriptions'!$A$1:$B$5,2,FALSE), " ")</f>
        <v>1/2 Time</v>
      </c>
    </row>
    <row r="15464" spans="1:4" outlineLevel="2" x14ac:dyDescent="0.2">
      <c r="A15464" s="38">
        <v>43202.318923611114</v>
      </c>
      <c r="B15464" s="4">
        <v>50</v>
      </c>
      <c r="C15464">
        <v>3</v>
      </c>
      <c r="D15464" t="str">
        <f>IFERROR(VLOOKUP($C15464,'Enrollment descriptions'!$A$1:$B$5,2,FALSE), " ")</f>
        <v>1/2 Time</v>
      </c>
    </row>
    <row r="15465" spans="1:4" outlineLevel="1" x14ac:dyDescent="0.2">
      <c r="A15465" s="38"/>
      <c r="B15465" s="4">
        <f>SUBTOTAL(9,B15463:B15464)</f>
        <v>100</v>
      </c>
    </row>
    <row r="15466" spans="1:4" outlineLevel="2" x14ac:dyDescent="0.2">
      <c r="D15466" t="str">
        <f>IFERROR(VLOOKUP($C15466,'Enrollment descriptions'!$A$1:$B$5,2,FALSE), " ")</f>
        <v xml:space="preserve"> </v>
      </c>
    </row>
    <row r="15467" spans="1:4" outlineLevel="2" x14ac:dyDescent="0.2">
      <c r="D15467" t="str">
        <f>IFERROR(VLOOKUP($C15467,'Enrollment descriptions'!$A$1:$B$5,2,FALSE), " ")</f>
        <v xml:space="preserve"> </v>
      </c>
    </row>
    <row r="15468" spans="1:4" outlineLevel="1" x14ac:dyDescent="0.2">
      <c r="B15468" s="4">
        <f>SUBTOTAL(9,B15466:B15467)</f>
        <v>0</v>
      </c>
    </row>
    <row r="15469" spans="1:4" outlineLevel="2" x14ac:dyDescent="0.2">
      <c r="A15469" s="38">
        <v>43143.368715277778</v>
      </c>
      <c r="B15469" s="4">
        <v>125</v>
      </c>
      <c r="C15469">
        <v>1</v>
      </c>
      <c r="D15469" t="str">
        <f>IFERROR(VLOOKUP($C15469,'Enrollment descriptions'!$A$1:$B$5,2,FALSE), " ")</f>
        <v>Full Time</v>
      </c>
    </row>
    <row r="15470" spans="1:4" outlineLevel="2" x14ac:dyDescent="0.2">
      <c r="A15470" s="38">
        <v>43202.318645833337</v>
      </c>
      <c r="B15470" s="4">
        <v>125</v>
      </c>
      <c r="C15470">
        <v>1</v>
      </c>
      <c r="D15470" t="str">
        <f>IFERROR(VLOOKUP($C15470,'Enrollment descriptions'!$A$1:$B$5,2,FALSE), " ")</f>
        <v>Full Time</v>
      </c>
    </row>
    <row r="15471" spans="1:4" outlineLevel="1" x14ac:dyDescent="0.2">
      <c r="A15471" s="38"/>
      <c r="B15471" s="4">
        <f>SUBTOTAL(9,B15469:B15470)</f>
        <v>250</v>
      </c>
    </row>
    <row r="15472" spans="1:4" outlineLevel="2" x14ac:dyDescent="0.2">
      <c r="A15472" s="38">
        <v>43143.369062500002</v>
      </c>
      <c r="B15472" s="4">
        <v>125</v>
      </c>
      <c r="C15472">
        <v>1</v>
      </c>
      <c r="D15472" t="str">
        <f>IFERROR(VLOOKUP($C15472,'Enrollment descriptions'!$A$1:$B$5,2,FALSE), " ")</f>
        <v>Full Time</v>
      </c>
    </row>
    <row r="15473" spans="1:4" outlineLevel="2" x14ac:dyDescent="0.2">
      <c r="A15473" s="38">
        <v>43202.31890046296</v>
      </c>
      <c r="B15473" s="4">
        <v>125</v>
      </c>
      <c r="C15473">
        <v>1</v>
      </c>
      <c r="D15473" t="str">
        <f>IFERROR(VLOOKUP($C15473,'Enrollment descriptions'!$A$1:$B$5,2,FALSE), " ")</f>
        <v>Full Time</v>
      </c>
    </row>
    <row r="15474" spans="1:4" outlineLevel="1" x14ac:dyDescent="0.2">
      <c r="A15474" s="38"/>
      <c r="B15474" s="4">
        <f>SUBTOTAL(9,B15472:B15473)</f>
        <v>250</v>
      </c>
    </row>
    <row r="15475" spans="1:4" outlineLevel="2" x14ac:dyDescent="0.2">
      <c r="A15475" s="38">
        <v>43143.369062500002</v>
      </c>
      <c r="B15475" s="4">
        <v>125</v>
      </c>
      <c r="C15475">
        <v>1</v>
      </c>
      <c r="D15475" t="str">
        <f>IFERROR(VLOOKUP($C15475,'Enrollment descriptions'!$A$1:$B$5,2,FALSE), " ")</f>
        <v>Full Time</v>
      </c>
    </row>
    <row r="15476" spans="1:4" outlineLevel="2" x14ac:dyDescent="0.2">
      <c r="A15476" s="38">
        <v>43202.31890046296</v>
      </c>
      <c r="B15476" s="4">
        <v>125</v>
      </c>
      <c r="C15476">
        <v>1</v>
      </c>
      <c r="D15476" t="str">
        <f>IFERROR(VLOOKUP($C15476,'Enrollment descriptions'!$A$1:$B$5,2,FALSE), " ")</f>
        <v>Full Time</v>
      </c>
    </row>
    <row r="15477" spans="1:4" outlineLevel="1" x14ac:dyDescent="0.2">
      <c r="A15477" s="38"/>
      <c r="B15477" s="4">
        <f>SUBTOTAL(9,B15475:B15476)</f>
        <v>250</v>
      </c>
    </row>
    <row r="15478" spans="1:4" outlineLevel="2" x14ac:dyDescent="0.2">
      <c r="A15478" s="38">
        <v>43143.368923611109</v>
      </c>
      <c r="B15478" s="4">
        <v>125</v>
      </c>
      <c r="C15478">
        <v>1</v>
      </c>
      <c r="D15478" t="str">
        <f>IFERROR(VLOOKUP($C15478,'Enrollment descriptions'!$A$1:$B$5,2,FALSE), " ")</f>
        <v>Full Time</v>
      </c>
    </row>
    <row r="15479" spans="1:4" outlineLevel="2" x14ac:dyDescent="0.2">
      <c r="A15479" s="38">
        <v>43202.318796296298</v>
      </c>
      <c r="B15479" s="4">
        <v>125</v>
      </c>
      <c r="C15479">
        <v>1</v>
      </c>
      <c r="D15479" t="str">
        <f>IFERROR(VLOOKUP($C15479,'Enrollment descriptions'!$A$1:$B$5,2,FALSE), " ")</f>
        <v>Full Time</v>
      </c>
    </row>
    <row r="15480" spans="1:4" outlineLevel="1" x14ac:dyDescent="0.2">
      <c r="A15480" s="38"/>
      <c r="B15480" s="4">
        <f>SUBTOTAL(9,B15478:B15479)</f>
        <v>250</v>
      </c>
    </row>
    <row r="15481" spans="1:4" outlineLevel="2" x14ac:dyDescent="0.2">
      <c r="A15481" s="38">
        <v>43143.368437500001</v>
      </c>
      <c r="B15481" s="4">
        <v>50</v>
      </c>
      <c r="C15481">
        <v>3</v>
      </c>
      <c r="D15481" t="str">
        <f>IFERROR(VLOOKUP($C15481,'Enrollment descriptions'!$A$1:$B$5,2,FALSE), " ")</f>
        <v>1/2 Time</v>
      </c>
    </row>
    <row r="15482" spans="1:4" outlineLevel="2" x14ac:dyDescent="0.2">
      <c r="A15482" s="38">
        <v>43202.318402777775</v>
      </c>
      <c r="B15482" s="4">
        <v>50</v>
      </c>
      <c r="C15482">
        <v>3</v>
      </c>
      <c r="D15482" t="str">
        <f>IFERROR(VLOOKUP($C15482,'Enrollment descriptions'!$A$1:$B$5,2,FALSE), " ")</f>
        <v>1/2 Time</v>
      </c>
    </row>
    <row r="15483" spans="1:4" outlineLevel="1" x14ac:dyDescent="0.2">
      <c r="A15483" s="38"/>
      <c r="B15483" s="4">
        <f>SUBTOTAL(9,B15481:B15482)</f>
        <v>100</v>
      </c>
    </row>
    <row r="15484" spans="1:4" outlineLevel="2" x14ac:dyDescent="0.2">
      <c r="A15484" s="38">
        <v>43143.369537037041</v>
      </c>
      <c r="B15484" s="4">
        <v>125</v>
      </c>
      <c r="C15484">
        <v>1</v>
      </c>
      <c r="D15484" t="str">
        <f>IFERROR(VLOOKUP($C15484,'Enrollment descriptions'!$A$1:$B$5,2,FALSE), " ")</f>
        <v>Full Time</v>
      </c>
    </row>
    <row r="15485" spans="1:4" outlineLevel="2" x14ac:dyDescent="0.2">
      <c r="A15485" s="38">
        <v>43202.319293981483</v>
      </c>
      <c r="B15485" s="4">
        <v>125</v>
      </c>
      <c r="C15485">
        <v>1</v>
      </c>
      <c r="D15485" t="str">
        <f>IFERROR(VLOOKUP($C15485,'Enrollment descriptions'!$A$1:$B$5,2,FALSE), " ")</f>
        <v>Full Time</v>
      </c>
    </row>
    <row r="15486" spans="1:4" outlineLevel="1" x14ac:dyDescent="0.2">
      <c r="A15486" s="38"/>
      <c r="B15486" s="4">
        <f>SUBTOTAL(9,B15484:B15485)</f>
        <v>250</v>
      </c>
    </row>
    <row r="15487" spans="1:4" outlineLevel="2" x14ac:dyDescent="0.2">
      <c r="A15487" s="38">
        <v>43143.369074074071</v>
      </c>
      <c r="B15487" s="4">
        <v>50</v>
      </c>
      <c r="C15487">
        <v>3</v>
      </c>
      <c r="D15487" t="str">
        <f>IFERROR(VLOOKUP($C15487,'Enrollment descriptions'!$A$1:$B$5,2,FALSE), " ")</f>
        <v>1/2 Time</v>
      </c>
    </row>
    <row r="15488" spans="1:4" outlineLevel="2" x14ac:dyDescent="0.2">
      <c r="A15488" s="38">
        <v>43202.318912037037</v>
      </c>
      <c r="B15488" s="4">
        <v>50</v>
      </c>
      <c r="C15488">
        <v>3</v>
      </c>
      <c r="D15488" t="str">
        <f>IFERROR(VLOOKUP($C15488,'Enrollment descriptions'!$A$1:$B$5,2,FALSE), " ")</f>
        <v>1/2 Time</v>
      </c>
    </row>
    <row r="15489" spans="1:4" outlineLevel="1" x14ac:dyDescent="0.2">
      <c r="A15489" s="38"/>
      <c r="B15489" s="4">
        <f>SUBTOTAL(9,B15487:B15488)</f>
        <v>100</v>
      </c>
    </row>
    <row r="15490" spans="1:4" outlineLevel="2" x14ac:dyDescent="0.2">
      <c r="A15490" s="38">
        <v>43143.368078703701</v>
      </c>
      <c r="B15490" s="4">
        <v>50</v>
      </c>
      <c r="C15490">
        <v>3</v>
      </c>
      <c r="D15490" t="str">
        <f>IFERROR(VLOOKUP($C15490,'Enrollment descriptions'!$A$1:$B$5,2,FALSE), " ")</f>
        <v>1/2 Time</v>
      </c>
    </row>
    <row r="15491" spans="1:4" outlineLevel="2" x14ac:dyDescent="0.2">
      <c r="A15491" s="38">
        <v>43202.318090277775</v>
      </c>
      <c r="B15491" s="4">
        <v>50</v>
      </c>
      <c r="C15491">
        <v>3</v>
      </c>
      <c r="D15491" t="str">
        <f>IFERROR(VLOOKUP($C15491,'Enrollment descriptions'!$A$1:$B$5,2,FALSE), " ")</f>
        <v>1/2 Time</v>
      </c>
    </row>
    <row r="15492" spans="1:4" outlineLevel="1" x14ac:dyDescent="0.2">
      <c r="A15492" s="38"/>
      <c r="B15492" s="4">
        <f>SUBTOTAL(9,B15490:B15491)</f>
        <v>100</v>
      </c>
    </row>
    <row r="15493" spans="1:4" outlineLevel="2" x14ac:dyDescent="0.2">
      <c r="A15493" s="38">
        <v>43143.368032407408</v>
      </c>
      <c r="B15493" s="4">
        <v>125</v>
      </c>
      <c r="C15493">
        <v>1</v>
      </c>
      <c r="D15493" t="str">
        <f>IFERROR(VLOOKUP($C15493,'Enrollment descriptions'!$A$1:$B$5,2,FALSE), " ")</f>
        <v>Full Time</v>
      </c>
    </row>
    <row r="15494" spans="1:4" outlineLevel="2" x14ac:dyDescent="0.2">
      <c r="A15494" s="38">
        <v>43202.318055555559</v>
      </c>
      <c r="B15494" s="4">
        <v>125</v>
      </c>
      <c r="C15494">
        <v>1</v>
      </c>
      <c r="D15494" t="str">
        <f>IFERROR(VLOOKUP($C15494,'Enrollment descriptions'!$A$1:$B$5,2,FALSE), " ")</f>
        <v>Full Time</v>
      </c>
    </row>
    <row r="15495" spans="1:4" outlineLevel="1" x14ac:dyDescent="0.2">
      <c r="A15495" s="38"/>
      <c r="B15495" s="4">
        <f>SUBTOTAL(9,B15493:B15494)</f>
        <v>250</v>
      </c>
    </row>
    <row r="15496" spans="1:4" outlineLevel="2" x14ac:dyDescent="0.2">
      <c r="A15496" s="38">
        <v>43143.369050925925</v>
      </c>
      <c r="B15496" s="4">
        <v>66.66</v>
      </c>
      <c r="C15496">
        <v>3</v>
      </c>
      <c r="D15496" t="str">
        <f>IFERROR(VLOOKUP($C15496,'Enrollment descriptions'!$A$1:$B$5,2,FALSE), " ")</f>
        <v>1/2 Time</v>
      </c>
    </row>
    <row r="15497" spans="1:4" outlineLevel="2" x14ac:dyDescent="0.2">
      <c r="A15497" s="38">
        <v>43152.249976851854</v>
      </c>
      <c r="B15497" s="4">
        <v>-16.66</v>
      </c>
      <c r="C15497">
        <v>3</v>
      </c>
      <c r="D15497" t="str">
        <f>IFERROR(VLOOKUP($C15497,'Enrollment descriptions'!$A$1:$B$5,2,FALSE), " ")</f>
        <v>1/2 Time</v>
      </c>
    </row>
    <row r="15498" spans="1:4" outlineLevel="2" x14ac:dyDescent="0.2">
      <c r="A15498" s="38">
        <v>43202.318888888891</v>
      </c>
      <c r="B15498" s="4">
        <v>50</v>
      </c>
      <c r="C15498">
        <v>3</v>
      </c>
      <c r="D15498" t="str">
        <f>IFERROR(VLOOKUP($C15498,'Enrollment descriptions'!$A$1:$B$5,2,FALSE), " ")</f>
        <v>1/2 Time</v>
      </c>
    </row>
    <row r="15499" spans="1:4" outlineLevel="1" x14ac:dyDescent="0.2">
      <c r="A15499" s="38"/>
      <c r="B15499" s="4">
        <f>SUBTOTAL(9,B15496:B15498)</f>
        <v>100</v>
      </c>
    </row>
    <row r="15500" spans="1:4" outlineLevel="2" x14ac:dyDescent="0.2">
      <c r="A15500" s="38">
        <v>43143.367488425924</v>
      </c>
      <c r="B15500" s="4">
        <v>50</v>
      </c>
      <c r="C15500">
        <v>3</v>
      </c>
      <c r="D15500" t="str">
        <f>IFERROR(VLOOKUP($C15500,'Enrollment descriptions'!$A$1:$B$5,2,FALSE), " ")</f>
        <v>1/2 Time</v>
      </c>
    </row>
    <row r="15501" spans="1:4" outlineLevel="2" x14ac:dyDescent="0.2">
      <c r="D15501" t="str">
        <f>IFERROR(VLOOKUP($C15501,'Enrollment descriptions'!$A$1:$B$5,2,FALSE), " ")</f>
        <v xml:space="preserve"> </v>
      </c>
    </row>
    <row r="15502" spans="1:4" outlineLevel="1" x14ac:dyDescent="0.2">
      <c r="B15502" s="4">
        <f>SUBTOTAL(9,B15500:B15501)</f>
        <v>50</v>
      </c>
    </row>
    <row r="15503" spans="1:4" outlineLevel="2" x14ac:dyDescent="0.2">
      <c r="A15503" s="38">
        <v>43143.369710648149</v>
      </c>
      <c r="B15503" s="4">
        <v>50</v>
      </c>
      <c r="C15503">
        <v>3</v>
      </c>
      <c r="D15503" t="str">
        <f>IFERROR(VLOOKUP($C15503,'Enrollment descriptions'!$A$1:$B$5,2,FALSE), " ")</f>
        <v>1/2 Time</v>
      </c>
    </row>
    <row r="15504" spans="1:4" outlineLevel="2" x14ac:dyDescent="0.2">
      <c r="A15504" s="38">
        <v>43202.319398148145</v>
      </c>
      <c r="B15504" s="4">
        <v>50</v>
      </c>
      <c r="C15504">
        <v>3</v>
      </c>
      <c r="D15504" t="str">
        <f>IFERROR(VLOOKUP($C15504,'Enrollment descriptions'!$A$1:$B$5,2,FALSE), " ")</f>
        <v>1/2 Time</v>
      </c>
    </row>
    <row r="15505" spans="1:4" outlineLevel="1" x14ac:dyDescent="0.2">
      <c r="A15505" s="38"/>
      <c r="B15505" s="4">
        <f>SUBTOTAL(9,B15503:B15504)</f>
        <v>100</v>
      </c>
    </row>
    <row r="15506" spans="1:4" outlineLevel="2" x14ac:dyDescent="0.2">
      <c r="A15506" s="38">
        <v>43215.489259259259</v>
      </c>
      <c r="B15506" s="4">
        <v>50</v>
      </c>
      <c r="C15506">
        <v>2</v>
      </c>
      <c r="D15506" t="str">
        <f>IFERROR(VLOOKUP($C15506,'Enrollment descriptions'!$A$1:$B$5,2,FALSE), " ")</f>
        <v>3/4 Time</v>
      </c>
    </row>
    <row r="15507" spans="1:4" outlineLevel="2" x14ac:dyDescent="0.2">
      <c r="A15507" s="38">
        <v>43215.489259259259</v>
      </c>
      <c r="B15507" s="4">
        <v>50</v>
      </c>
      <c r="C15507">
        <v>2</v>
      </c>
      <c r="D15507" t="str">
        <f>IFERROR(VLOOKUP($C15507,'Enrollment descriptions'!$A$1:$B$5,2,FALSE), " ")</f>
        <v>3/4 Time</v>
      </c>
    </row>
    <row r="15508" spans="1:4" outlineLevel="1" x14ac:dyDescent="0.2">
      <c r="A15508" s="38"/>
      <c r="B15508" s="4">
        <f>SUBTOTAL(9,B15506:B15507)</f>
        <v>100</v>
      </c>
    </row>
    <row r="15509" spans="1:4" outlineLevel="2" x14ac:dyDescent="0.2">
      <c r="A15509" s="38">
        <v>43143.369768518518</v>
      </c>
      <c r="B15509" s="4">
        <v>125</v>
      </c>
      <c r="C15509">
        <v>1</v>
      </c>
      <c r="D15509" t="str">
        <f>IFERROR(VLOOKUP($C15509,'Enrollment descriptions'!$A$1:$B$5,2,FALSE), " ")</f>
        <v>Full Time</v>
      </c>
    </row>
    <row r="15510" spans="1:4" outlineLevel="2" x14ac:dyDescent="0.2">
      <c r="A15510" s="38">
        <v>43202.319444444445</v>
      </c>
      <c r="B15510" s="4">
        <v>50</v>
      </c>
      <c r="C15510">
        <v>2</v>
      </c>
      <c r="D15510" t="str">
        <f>IFERROR(VLOOKUP($C15510,'Enrollment descriptions'!$A$1:$B$5,2,FALSE), " ")</f>
        <v>3/4 Time</v>
      </c>
    </row>
    <row r="15511" spans="1:4" outlineLevel="2" x14ac:dyDescent="0.2">
      <c r="A15511" s="38">
        <v>43202.319444444445</v>
      </c>
      <c r="B15511" s="4">
        <v>-75</v>
      </c>
      <c r="C15511">
        <v>2</v>
      </c>
      <c r="D15511" t="str">
        <f>IFERROR(VLOOKUP($C15511,'Enrollment descriptions'!$A$1:$B$5,2,FALSE), " ")</f>
        <v>3/4 Time</v>
      </c>
    </row>
    <row r="15512" spans="1:4" outlineLevel="1" x14ac:dyDescent="0.2">
      <c r="A15512" s="38"/>
      <c r="B15512" s="4">
        <f>SUBTOTAL(9,B15509:B15511)</f>
        <v>100</v>
      </c>
    </row>
    <row r="15513" spans="1:4" outlineLevel="2" x14ac:dyDescent="0.2">
      <c r="A15513" s="38">
        <v>43143.369062500002</v>
      </c>
      <c r="B15513" s="4">
        <v>125</v>
      </c>
      <c r="C15513">
        <v>1</v>
      </c>
      <c r="D15513" t="str">
        <f>IFERROR(VLOOKUP($C15513,'Enrollment descriptions'!$A$1:$B$5,2,FALSE), " ")</f>
        <v>Full Time</v>
      </c>
    </row>
    <row r="15514" spans="1:4" outlineLevel="2" x14ac:dyDescent="0.2">
      <c r="A15514" s="38">
        <v>43202.31890046296</v>
      </c>
      <c r="B15514" s="4">
        <v>125</v>
      </c>
      <c r="C15514">
        <v>1</v>
      </c>
      <c r="D15514" t="str">
        <f>IFERROR(VLOOKUP($C15514,'Enrollment descriptions'!$A$1:$B$5,2,FALSE), " ")</f>
        <v>Full Time</v>
      </c>
    </row>
    <row r="15515" spans="1:4" outlineLevel="1" x14ac:dyDescent="0.2">
      <c r="A15515" s="38"/>
      <c r="B15515" s="4">
        <f>SUBTOTAL(9,B15513:B15514)</f>
        <v>250</v>
      </c>
    </row>
    <row r="15516" spans="1:4" outlineLevel="2" x14ac:dyDescent="0.2">
      <c r="A15516" s="38">
        <v>43143.368055555555</v>
      </c>
      <c r="B15516" s="4">
        <v>50</v>
      </c>
      <c r="C15516">
        <v>3</v>
      </c>
      <c r="D15516" t="str">
        <f>IFERROR(VLOOKUP($C15516,'Enrollment descriptions'!$A$1:$B$5,2,FALSE), " ")</f>
        <v>1/2 Time</v>
      </c>
    </row>
    <row r="15517" spans="1:4" outlineLevel="2" x14ac:dyDescent="0.2">
      <c r="A15517" s="38">
        <v>43202.318067129629</v>
      </c>
      <c r="B15517" s="4">
        <v>50</v>
      </c>
      <c r="C15517">
        <v>3</v>
      </c>
      <c r="D15517" t="str">
        <f>IFERROR(VLOOKUP($C15517,'Enrollment descriptions'!$A$1:$B$5,2,FALSE), " ")</f>
        <v>1/2 Time</v>
      </c>
    </row>
    <row r="15518" spans="1:4" outlineLevel="1" x14ac:dyDescent="0.2">
      <c r="A15518" s="38"/>
      <c r="B15518" s="4">
        <f>SUBTOTAL(9,B15516:B15517)</f>
        <v>100</v>
      </c>
    </row>
    <row r="15519" spans="1:4" outlineLevel="2" x14ac:dyDescent="0.2">
      <c r="A15519" s="38">
        <v>43143.369039351855</v>
      </c>
      <c r="B15519" s="4">
        <v>125</v>
      </c>
      <c r="C15519">
        <v>1</v>
      </c>
      <c r="D15519" t="str">
        <f>IFERROR(VLOOKUP($C15519,'Enrollment descriptions'!$A$1:$B$5,2,FALSE), " ")</f>
        <v>Full Time</v>
      </c>
    </row>
    <row r="15520" spans="1:4" outlineLevel="2" x14ac:dyDescent="0.2">
      <c r="A15520" s="38">
        <v>43202.318877314814</v>
      </c>
      <c r="B15520" s="4">
        <v>125</v>
      </c>
      <c r="C15520">
        <v>1</v>
      </c>
      <c r="D15520" t="str">
        <f>IFERROR(VLOOKUP($C15520,'Enrollment descriptions'!$A$1:$B$5,2,FALSE), " ")</f>
        <v>Full Time</v>
      </c>
    </row>
    <row r="15521" spans="1:4" outlineLevel="1" x14ac:dyDescent="0.2">
      <c r="A15521" s="38"/>
      <c r="B15521" s="4">
        <f>SUBTOTAL(9,B15519:B15520)</f>
        <v>250</v>
      </c>
    </row>
    <row r="15522" spans="1:4" outlineLevel="2" x14ac:dyDescent="0.2">
      <c r="A15522" s="38">
        <v>43143.368506944447</v>
      </c>
      <c r="B15522" s="4">
        <v>125</v>
      </c>
      <c r="C15522">
        <v>1</v>
      </c>
      <c r="D15522" t="str">
        <f>IFERROR(VLOOKUP($C15522,'Enrollment descriptions'!$A$1:$B$5,2,FALSE), " ")</f>
        <v>Full Time</v>
      </c>
    </row>
    <row r="15523" spans="1:4" outlineLevel="2" x14ac:dyDescent="0.2">
      <c r="A15523" s="38">
        <v>43202.318460648145</v>
      </c>
      <c r="B15523" s="4">
        <v>125</v>
      </c>
      <c r="C15523">
        <v>1</v>
      </c>
      <c r="D15523" t="str">
        <f>IFERROR(VLOOKUP($C15523,'Enrollment descriptions'!$A$1:$B$5,2,FALSE), " ")</f>
        <v>Full Time</v>
      </c>
    </row>
    <row r="15524" spans="1:4" outlineLevel="1" x14ac:dyDescent="0.2">
      <c r="A15524" s="38"/>
      <c r="B15524" s="4">
        <f>SUBTOTAL(9,B15522:B15523)</f>
        <v>250</v>
      </c>
    </row>
    <row r="15525" spans="1:4" outlineLevel="2" x14ac:dyDescent="0.2">
      <c r="A15525" s="38">
        <v>43143.36891203704</v>
      </c>
      <c r="B15525" s="4">
        <v>125</v>
      </c>
      <c r="C15525">
        <v>1</v>
      </c>
      <c r="D15525" t="str">
        <f>IFERROR(VLOOKUP($C15525,'Enrollment descriptions'!$A$1:$B$5,2,FALSE), " ")</f>
        <v>Full Time</v>
      </c>
    </row>
    <row r="15526" spans="1:4" outlineLevel="2" x14ac:dyDescent="0.2">
      <c r="A15526" s="38">
        <v>43202.318784722222</v>
      </c>
      <c r="B15526" s="4">
        <v>125</v>
      </c>
      <c r="C15526">
        <v>1</v>
      </c>
      <c r="D15526" t="str">
        <f>IFERROR(VLOOKUP($C15526,'Enrollment descriptions'!$A$1:$B$5,2,FALSE), " ")</f>
        <v>Full Time</v>
      </c>
    </row>
    <row r="15527" spans="1:4" outlineLevel="1" x14ac:dyDescent="0.2">
      <c r="A15527" s="38"/>
      <c r="B15527" s="4">
        <f>SUBTOTAL(9,B15525:B15526)</f>
        <v>250</v>
      </c>
    </row>
    <row r="15528" spans="1:4" outlineLevel="2" x14ac:dyDescent="0.2">
      <c r="A15528" s="38">
        <v>43143.36928240741</v>
      </c>
      <c r="B15528" s="4">
        <v>125</v>
      </c>
      <c r="C15528">
        <v>1</v>
      </c>
      <c r="D15528" t="str">
        <f>IFERROR(VLOOKUP($C15528,'Enrollment descriptions'!$A$1:$B$5,2,FALSE), " ")</f>
        <v>Full Time</v>
      </c>
    </row>
    <row r="15529" spans="1:4" outlineLevel="2" x14ac:dyDescent="0.2">
      <c r="A15529" s="38">
        <v>43202.319085648145</v>
      </c>
      <c r="B15529" s="4">
        <v>125</v>
      </c>
      <c r="C15529">
        <v>1</v>
      </c>
      <c r="D15529" t="str">
        <f>IFERROR(VLOOKUP($C15529,'Enrollment descriptions'!$A$1:$B$5,2,FALSE), " ")</f>
        <v>Full Time</v>
      </c>
    </row>
    <row r="15530" spans="1:4" outlineLevel="1" x14ac:dyDescent="0.2">
      <c r="A15530" s="38"/>
      <c r="B15530" s="4">
        <f>SUBTOTAL(9,B15528:B15529)</f>
        <v>250</v>
      </c>
    </row>
    <row r="15531" spans="1:4" outlineLevel="2" x14ac:dyDescent="0.2">
      <c r="A15531" s="38">
        <v>43143.369097222225</v>
      </c>
      <c r="B15531" s="4">
        <v>125</v>
      </c>
      <c r="C15531">
        <v>1</v>
      </c>
      <c r="D15531" t="str">
        <f>IFERROR(VLOOKUP($C15531,'Enrollment descriptions'!$A$1:$B$5,2,FALSE), " ")</f>
        <v>Full Time</v>
      </c>
    </row>
    <row r="15532" spans="1:4" outlineLevel="2" x14ac:dyDescent="0.2">
      <c r="A15532" s="38">
        <v>43202.318935185183</v>
      </c>
      <c r="B15532" s="4">
        <v>125</v>
      </c>
      <c r="C15532">
        <v>1</v>
      </c>
      <c r="D15532" t="str">
        <f>IFERROR(VLOOKUP($C15532,'Enrollment descriptions'!$A$1:$B$5,2,FALSE), " ")</f>
        <v>Full Time</v>
      </c>
    </row>
    <row r="15533" spans="1:4" outlineLevel="1" x14ac:dyDescent="0.2">
      <c r="A15533" s="38"/>
      <c r="B15533" s="4">
        <f>SUBTOTAL(9,B15531:B15532)</f>
        <v>250</v>
      </c>
    </row>
    <row r="15534" spans="1:4" outlineLevel="2" x14ac:dyDescent="0.2">
      <c r="A15534" s="38">
        <v>43143.369062500002</v>
      </c>
      <c r="B15534" s="4">
        <v>66.66</v>
      </c>
      <c r="C15534">
        <v>3</v>
      </c>
      <c r="D15534" t="str">
        <f>IFERROR(VLOOKUP($C15534,'Enrollment descriptions'!$A$1:$B$5,2,FALSE), " ")</f>
        <v>1/2 Time</v>
      </c>
    </row>
    <row r="15535" spans="1:4" outlineLevel="2" x14ac:dyDescent="0.2">
      <c r="A15535" s="38">
        <v>43152.249976851854</v>
      </c>
      <c r="B15535" s="4">
        <v>-16.66</v>
      </c>
      <c r="C15535">
        <v>3</v>
      </c>
      <c r="D15535" t="str">
        <f>IFERROR(VLOOKUP($C15535,'Enrollment descriptions'!$A$1:$B$5,2,FALSE), " ")</f>
        <v>1/2 Time</v>
      </c>
    </row>
    <row r="15536" spans="1:4" outlineLevel="2" x14ac:dyDescent="0.2">
      <c r="A15536" s="38">
        <v>43202.31890046296</v>
      </c>
      <c r="B15536" s="4">
        <v>50</v>
      </c>
      <c r="C15536">
        <v>3</v>
      </c>
      <c r="D15536" t="str">
        <f>IFERROR(VLOOKUP($C15536,'Enrollment descriptions'!$A$1:$B$5,2,FALSE), " ")</f>
        <v>1/2 Time</v>
      </c>
    </row>
    <row r="15537" spans="1:4" outlineLevel="1" x14ac:dyDescent="0.2">
      <c r="A15537" s="38"/>
      <c r="B15537" s="4">
        <f>SUBTOTAL(9,B15534:B15536)</f>
        <v>100</v>
      </c>
    </row>
    <row r="15538" spans="1:4" outlineLevel="2" x14ac:dyDescent="0.2">
      <c r="A15538" s="38">
        <v>43143.369016203702</v>
      </c>
      <c r="B15538" s="4">
        <v>125</v>
      </c>
      <c r="C15538">
        <v>1</v>
      </c>
      <c r="D15538" t="str">
        <f>IFERROR(VLOOKUP($C15538,'Enrollment descriptions'!$A$1:$B$5,2,FALSE), " ")</f>
        <v>Full Time</v>
      </c>
    </row>
    <row r="15539" spans="1:4" outlineLevel="2" x14ac:dyDescent="0.2">
      <c r="A15539" s="38">
        <v>43202.318865740737</v>
      </c>
      <c r="B15539" s="4">
        <v>125</v>
      </c>
      <c r="C15539">
        <v>1</v>
      </c>
      <c r="D15539" t="str">
        <f>IFERROR(VLOOKUP($C15539,'Enrollment descriptions'!$A$1:$B$5,2,FALSE), " ")</f>
        <v>Full Time</v>
      </c>
    </row>
    <row r="15540" spans="1:4" outlineLevel="1" x14ac:dyDescent="0.2">
      <c r="A15540" s="38"/>
      <c r="B15540" s="4">
        <f>SUBTOTAL(9,B15538:B15539)</f>
        <v>250</v>
      </c>
    </row>
    <row r="15541" spans="1:4" outlineLevel="2" x14ac:dyDescent="0.2">
      <c r="A15541" s="38">
        <v>43143.368796296294</v>
      </c>
      <c r="B15541" s="4">
        <v>125</v>
      </c>
      <c r="C15541">
        <v>1</v>
      </c>
      <c r="D15541" t="str">
        <f>IFERROR(VLOOKUP($C15541,'Enrollment descriptions'!$A$1:$B$5,2,FALSE), " ")</f>
        <v>Full Time</v>
      </c>
    </row>
    <row r="15542" spans="1:4" outlineLevel="2" x14ac:dyDescent="0.2">
      <c r="A15542" s="38">
        <v>43202.318402777775</v>
      </c>
      <c r="B15542" s="4">
        <v>125</v>
      </c>
      <c r="C15542">
        <v>1</v>
      </c>
      <c r="D15542" t="str">
        <f>IFERROR(VLOOKUP($C15542,'Enrollment descriptions'!$A$1:$B$5,2,FALSE), " ")</f>
        <v>Full Time</v>
      </c>
    </row>
    <row r="15543" spans="1:4" outlineLevel="1" x14ac:dyDescent="0.2">
      <c r="A15543" s="38"/>
      <c r="B15543" s="4">
        <f>SUBTOTAL(9,B15541:B15542)</f>
        <v>250</v>
      </c>
    </row>
    <row r="15544" spans="1:4" outlineLevel="2" x14ac:dyDescent="0.2">
      <c r="A15544" s="38">
        <v>43143.369039351855</v>
      </c>
      <c r="B15544" s="4">
        <v>125</v>
      </c>
      <c r="C15544">
        <v>1</v>
      </c>
      <c r="D15544" t="str">
        <f>IFERROR(VLOOKUP($C15544,'Enrollment descriptions'!$A$1:$B$5,2,FALSE), " ")</f>
        <v>Full Time</v>
      </c>
    </row>
    <row r="15545" spans="1:4" outlineLevel="2" x14ac:dyDescent="0.2">
      <c r="A15545" s="38">
        <v>43202.318877314814</v>
      </c>
      <c r="B15545" s="4">
        <v>125</v>
      </c>
      <c r="C15545">
        <v>1</v>
      </c>
      <c r="D15545" t="str">
        <f>IFERROR(VLOOKUP($C15545,'Enrollment descriptions'!$A$1:$B$5,2,FALSE), " ")</f>
        <v>Full Time</v>
      </c>
    </row>
    <row r="15546" spans="1:4" outlineLevel="1" x14ac:dyDescent="0.2">
      <c r="A15546" s="38"/>
      <c r="B15546" s="4">
        <f>SUBTOTAL(9,B15544:B15545)</f>
        <v>250</v>
      </c>
    </row>
    <row r="15547" spans="1:4" outlineLevel="2" x14ac:dyDescent="0.2">
      <c r="A15547" s="38">
        <v>43143.367592592593</v>
      </c>
      <c r="B15547" s="4">
        <v>50</v>
      </c>
      <c r="C15547">
        <v>3</v>
      </c>
      <c r="D15547" t="str">
        <f>IFERROR(VLOOKUP($C15547,'Enrollment descriptions'!$A$1:$B$5,2,FALSE), " ")</f>
        <v>1/2 Time</v>
      </c>
    </row>
    <row r="15548" spans="1:4" outlineLevel="2" x14ac:dyDescent="0.2">
      <c r="A15548" s="38">
        <v>43202.317719907405</v>
      </c>
      <c r="B15548" s="4">
        <v>50</v>
      </c>
      <c r="C15548">
        <v>3</v>
      </c>
      <c r="D15548" t="str">
        <f>IFERROR(VLOOKUP($C15548,'Enrollment descriptions'!$A$1:$B$5,2,FALSE), " ")</f>
        <v>1/2 Time</v>
      </c>
    </row>
    <row r="15549" spans="1:4" outlineLevel="1" x14ac:dyDescent="0.2">
      <c r="A15549" s="38"/>
      <c r="B15549" s="4">
        <f>SUBTOTAL(9,B15547:B15548)</f>
        <v>100</v>
      </c>
    </row>
    <row r="15550" spans="1:4" outlineLevel="2" x14ac:dyDescent="0.2">
      <c r="A15550" s="38">
        <v>43143.369826388887</v>
      </c>
      <c r="B15550" s="4">
        <v>50</v>
      </c>
      <c r="C15550">
        <v>3</v>
      </c>
      <c r="D15550" t="str">
        <f>IFERROR(VLOOKUP($C15550,'Enrollment descriptions'!$A$1:$B$5,2,FALSE), " ")</f>
        <v>1/2 Time</v>
      </c>
    </row>
    <row r="15551" spans="1:4" outlineLevel="2" x14ac:dyDescent="0.2">
      <c r="A15551" s="38">
        <v>43202.319490740738</v>
      </c>
      <c r="B15551" s="4">
        <v>50</v>
      </c>
      <c r="C15551">
        <v>3</v>
      </c>
      <c r="D15551" t="str">
        <f>IFERROR(VLOOKUP($C15551,'Enrollment descriptions'!$A$1:$B$5,2,FALSE), " ")</f>
        <v>1/2 Time</v>
      </c>
    </row>
    <row r="15552" spans="1:4" outlineLevel="1" x14ac:dyDescent="0.2">
      <c r="A15552" s="38"/>
      <c r="B15552" s="4">
        <f>SUBTOTAL(9,B15550:B15551)</f>
        <v>100</v>
      </c>
    </row>
    <row r="15553" spans="1:4" outlineLevel="2" x14ac:dyDescent="0.2">
      <c r="A15553" s="38">
        <v>43143.369814814818</v>
      </c>
      <c r="B15553" s="4">
        <v>125</v>
      </c>
      <c r="C15553">
        <v>1</v>
      </c>
      <c r="D15553" t="str">
        <f>IFERROR(VLOOKUP($C15553,'Enrollment descriptions'!$A$1:$B$5,2,FALSE), " ")</f>
        <v>Full Time</v>
      </c>
    </row>
    <row r="15554" spans="1:4" outlineLevel="2" x14ac:dyDescent="0.2">
      <c r="A15554" s="38">
        <v>43202.318124999998</v>
      </c>
      <c r="B15554" s="4">
        <v>125</v>
      </c>
      <c r="C15554">
        <v>1</v>
      </c>
      <c r="D15554" t="str">
        <f>IFERROR(VLOOKUP($C15554,'Enrollment descriptions'!$A$1:$B$5,2,FALSE), " ")</f>
        <v>Full Time</v>
      </c>
    </row>
    <row r="15555" spans="1:4" outlineLevel="1" x14ac:dyDescent="0.2">
      <c r="A15555" s="38"/>
      <c r="B15555" s="4">
        <f>SUBTOTAL(9,B15553:B15554)</f>
        <v>250</v>
      </c>
    </row>
    <row r="15556" spans="1:4" outlineLevel="2" x14ac:dyDescent="0.2">
      <c r="A15556" s="38">
        <v>43143.36886574074</v>
      </c>
      <c r="B15556" s="4">
        <v>50</v>
      </c>
      <c r="C15556">
        <v>2</v>
      </c>
      <c r="D15556" t="str">
        <f>IFERROR(VLOOKUP($C15556,'Enrollment descriptions'!$A$1:$B$5,2,FALSE), " ")</f>
        <v>3/4 Time</v>
      </c>
    </row>
    <row r="15557" spans="1:4" outlineLevel="2" x14ac:dyDescent="0.2">
      <c r="A15557" s="38">
        <v>43202.318749999999</v>
      </c>
      <c r="B15557" s="4">
        <v>50</v>
      </c>
      <c r="C15557">
        <v>2</v>
      </c>
      <c r="D15557" t="str">
        <f>IFERROR(VLOOKUP($C15557,'Enrollment descriptions'!$A$1:$B$5,2,FALSE), " ")</f>
        <v>3/4 Time</v>
      </c>
    </row>
    <row r="15558" spans="1:4" outlineLevel="1" x14ac:dyDescent="0.2">
      <c r="A15558" s="38"/>
      <c r="B15558" s="4">
        <f>SUBTOTAL(9,B15556:B15557)</f>
        <v>100</v>
      </c>
    </row>
    <row r="15559" spans="1:4" outlineLevel="2" x14ac:dyDescent="0.2">
      <c r="A15559" s="38">
        <v>43143.369155092594</v>
      </c>
      <c r="B15559" s="4">
        <v>125</v>
      </c>
      <c r="C15559">
        <v>1</v>
      </c>
      <c r="D15559" t="str">
        <f>IFERROR(VLOOKUP($C15559,'Enrollment descriptions'!$A$1:$B$5,2,FALSE), " ")</f>
        <v>Full Time</v>
      </c>
    </row>
    <row r="15560" spans="1:4" outlineLevel="2" x14ac:dyDescent="0.2">
      <c r="A15560" s="38">
        <v>43202.318981481483</v>
      </c>
      <c r="B15560" s="4">
        <v>50</v>
      </c>
      <c r="C15560">
        <v>2</v>
      </c>
      <c r="D15560" t="str">
        <f>IFERROR(VLOOKUP($C15560,'Enrollment descriptions'!$A$1:$B$5,2,FALSE), " ")</f>
        <v>3/4 Time</v>
      </c>
    </row>
    <row r="15561" spans="1:4" outlineLevel="2" x14ac:dyDescent="0.2">
      <c r="A15561" s="38">
        <v>43202.318981481483</v>
      </c>
      <c r="B15561" s="4">
        <v>-75</v>
      </c>
      <c r="C15561">
        <v>2</v>
      </c>
      <c r="D15561" t="str">
        <f>IFERROR(VLOOKUP($C15561,'Enrollment descriptions'!$A$1:$B$5,2,FALSE), " ")</f>
        <v>3/4 Time</v>
      </c>
    </row>
    <row r="15562" spans="1:4" outlineLevel="1" x14ac:dyDescent="0.2">
      <c r="A15562" s="38"/>
      <c r="B15562" s="4">
        <f>SUBTOTAL(9,B15559:B15561)</f>
        <v>100</v>
      </c>
    </row>
    <row r="15563" spans="1:4" outlineLevel="2" x14ac:dyDescent="0.2">
      <c r="A15563" s="38">
        <v>43143.368831018517</v>
      </c>
      <c r="B15563" s="4">
        <v>125</v>
      </c>
      <c r="C15563">
        <v>1</v>
      </c>
      <c r="D15563" t="str">
        <f>IFERROR(VLOOKUP($C15563,'Enrollment descriptions'!$A$1:$B$5,2,FALSE), " ")</f>
        <v>Full Time</v>
      </c>
    </row>
    <row r="15564" spans="1:4" outlineLevel="2" x14ac:dyDescent="0.2">
      <c r="A15564" s="38">
        <v>43145.406018518515</v>
      </c>
      <c r="B15564" s="4">
        <v>-125</v>
      </c>
      <c r="C15564">
        <v>1</v>
      </c>
      <c r="D15564" t="str">
        <f>IFERROR(VLOOKUP($C15564,'Enrollment descriptions'!$A$1:$B$5,2,FALSE), " ")</f>
        <v>Full Time</v>
      </c>
    </row>
    <row r="15565" spans="1:4" outlineLevel="2" x14ac:dyDescent="0.2">
      <c r="D15565" t="str">
        <f>IFERROR(VLOOKUP($C15565,'Enrollment descriptions'!$A$1:$B$5,2,FALSE), " ")</f>
        <v xml:space="preserve"> </v>
      </c>
    </row>
    <row r="15566" spans="1:4" outlineLevel="1" x14ac:dyDescent="0.2">
      <c r="B15566" s="4">
        <f>SUBTOTAL(9,B15563:B15565)</f>
        <v>0</v>
      </c>
    </row>
    <row r="15567" spans="1:4" outlineLevel="2" x14ac:dyDescent="0.2">
      <c r="A15567" s="38">
        <v>43143.36917824074</v>
      </c>
      <c r="B15567" s="4">
        <v>50</v>
      </c>
      <c r="C15567">
        <v>3</v>
      </c>
      <c r="D15567" t="str">
        <f>IFERROR(VLOOKUP($C15567,'Enrollment descriptions'!$A$1:$B$5,2,FALSE), " ")</f>
        <v>1/2 Time</v>
      </c>
    </row>
    <row r="15568" spans="1:4" outlineLevel="2" x14ac:dyDescent="0.2">
      <c r="D15568" t="str">
        <f>IFERROR(VLOOKUP($C15568,'Enrollment descriptions'!$A$1:$B$5,2,FALSE), " ")</f>
        <v xml:space="preserve"> </v>
      </c>
    </row>
    <row r="15569" spans="1:4" outlineLevel="2" x14ac:dyDescent="0.2">
      <c r="A15569" s="38">
        <v>43215.514560185184</v>
      </c>
      <c r="B15569" s="4">
        <v>-50</v>
      </c>
      <c r="C15569">
        <v>4</v>
      </c>
      <c r="D15569" t="str">
        <f>IFERROR(VLOOKUP($C15569,'Enrollment descriptions'!$A$1:$B$5,2,FALSE), " ")</f>
        <v>&lt; 1/2 Time</v>
      </c>
    </row>
    <row r="15570" spans="1:4" outlineLevel="1" x14ac:dyDescent="0.2">
      <c r="A15570" s="38"/>
      <c r="B15570" s="4">
        <f>SUBTOTAL(9,B15567:B15569)</f>
        <v>0</v>
      </c>
    </row>
    <row r="15571" spans="1:4" outlineLevel="2" x14ac:dyDescent="0.2">
      <c r="A15571" s="38">
        <v>43143.368101851855</v>
      </c>
      <c r="B15571" s="4">
        <v>125</v>
      </c>
      <c r="C15571">
        <v>1</v>
      </c>
      <c r="D15571" t="str">
        <f>IFERROR(VLOOKUP($C15571,'Enrollment descriptions'!$A$1:$B$5,2,FALSE), " ")</f>
        <v>Full Time</v>
      </c>
    </row>
    <row r="15572" spans="1:4" outlineLevel="2" x14ac:dyDescent="0.2">
      <c r="A15572" s="38">
        <v>43202.318124999998</v>
      </c>
      <c r="B15572" s="4">
        <v>125</v>
      </c>
      <c r="C15572">
        <v>1</v>
      </c>
      <c r="D15572" t="str">
        <f>IFERROR(VLOOKUP($C15572,'Enrollment descriptions'!$A$1:$B$5,2,FALSE), " ")</f>
        <v>Full Time</v>
      </c>
    </row>
    <row r="15573" spans="1:4" outlineLevel="1" x14ac:dyDescent="0.2">
      <c r="A15573" s="38"/>
      <c r="B15573" s="4">
        <f>SUBTOTAL(9,B15571:B15572)</f>
        <v>250</v>
      </c>
    </row>
    <row r="15574" spans="1:4" outlineLevel="2" x14ac:dyDescent="0.2">
      <c r="A15574" s="38">
        <v>43143.367696759262</v>
      </c>
      <c r="B15574" s="4">
        <v>50</v>
      </c>
      <c r="C15574">
        <v>2</v>
      </c>
      <c r="D15574" t="str">
        <f>IFERROR(VLOOKUP($C15574,'Enrollment descriptions'!$A$1:$B$5,2,FALSE), " ")</f>
        <v>3/4 Time</v>
      </c>
    </row>
    <row r="15575" spans="1:4" outlineLevel="2" x14ac:dyDescent="0.2">
      <c r="A15575" s="38">
        <v>43202.317800925928</v>
      </c>
      <c r="B15575" s="4">
        <v>50</v>
      </c>
      <c r="C15575">
        <v>2</v>
      </c>
      <c r="D15575" t="str">
        <f>IFERROR(VLOOKUP($C15575,'Enrollment descriptions'!$A$1:$B$5,2,FALSE), " ")</f>
        <v>3/4 Time</v>
      </c>
    </row>
    <row r="15576" spans="1:4" outlineLevel="1" x14ac:dyDescent="0.2">
      <c r="A15576" s="38"/>
      <c r="B15576" s="4">
        <f>SUBTOTAL(9,B15574:B15575)</f>
        <v>100</v>
      </c>
    </row>
    <row r="15577" spans="1:4" outlineLevel="2" x14ac:dyDescent="0.2">
      <c r="A15577" s="38">
        <v>43143.368831018517</v>
      </c>
      <c r="B15577" s="4">
        <v>50</v>
      </c>
      <c r="C15577">
        <v>2</v>
      </c>
      <c r="D15577" t="str">
        <f>IFERROR(VLOOKUP($C15577,'Enrollment descriptions'!$A$1:$B$5,2,FALSE), " ")</f>
        <v>3/4 Time</v>
      </c>
    </row>
    <row r="15578" spans="1:4" outlineLevel="2" x14ac:dyDescent="0.2">
      <c r="A15578" s="38">
        <v>43202.318726851852</v>
      </c>
      <c r="B15578" s="4">
        <v>50</v>
      </c>
      <c r="C15578">
        <v>3</v>
      </c>
      <c r="D15578" t="str">
        <f>IFERROR(VLOOKUP($C15578,'Enrollment descriptions'!$A$1:$B$5,2,FALSE), " ")</f>
        <v>1/2 Time</v>
      </c>
    </row>
    <row r="15579" spans="1:4" outlineLevel="1" x14ac:dyDescent="0.2">
      <c r="A15579" s="38"/>
      <c r="B15579" s="4">
        <f>SUBTOTAL(9,B15577:B15578)</f>
        <v>100</v>
      </c>
    </row>
    <row r="15580" spans="1:4" outlineLevel="2" x14ac:dyDescent="0.2">
      <c r="A15580" s="38">
        <v>43215.489282407405</v>
      </c>
      <c r="B15580" s="4">
        <v>50</v>
      </c>
      <c r="C15580">
        <v>2</v>
      </c>
      <c r="D15580" t="str">
        <f>IFERROR(VLOOKUP($C15580,'Enrollment descriptions'!$A$1:$B$5,2,FALSE), " ")</f>
        <v>3/4 Time</v>
      </c>
    </row>
    <row r="15581" spans="1:4" outlineLevel="2" x14ac:dyDescent="0.2">
      <c r="A15581" s="38">
        <v>43215.489282407405</v>
      </c>
      <c r="B15581" s="4">
        <v>50</v>
      </c>
      <c r="C15581">
        <v>2</v>
      </c>
      <c r="D15581" t="str">
        <f>IFERROR(VLOOKUP($C15581,'Enrollment descriptions'!$A$1:$B$5,2,FALSE), " ")</f>
        <v>3/4 Time</v>
      </c>
    </row>
    <row r="15582" spans="1:4" outlineLevel="1" x14ac:dyDescent="0.2">
      <c r="A15582" s="38"/>
      <c r="B15582" s="4">
        <f>SUBTOTAL(9,B15580:B15581)</f>
        <v>100</v>
      </c>
    </row>
    <row r="15583" spans="1:4" outlineLevel="2" x14ac:dyDescent="0.2">
      <c r="A15583" s="38">
        <v>43143.367673611108</v>
      </c>
      <c r="B15583" s="4">
        <v>125</v>
      </c>
      <c r="C15583">
        <v>1</v>
      </c>
      <c r="D15583" t="str">
        <f>IFERROR(VLOOKUP($C15583,'Enrollment descriptions'!$A$1:$B$5,2,FALSE), " ")</f>
        <v>Full Time</v>
      </c>
    </row>
    <row r="15584" spans="1:4" outlineLevel="2" x14ac:dyDescent="0.2">
      <c r="A15584" s="38">
        <v>43202.317789351851</v>
      </c>
      <c r="B15584" s="4">
        <v>125</v>
      </c>
      <c r="C15584">
        <v>1</v>
      </c>
      <c r="D15584" t="str">
        <f>IFERROR(VLOOKUP($C15584,'Enrollment descriptions'!$A$1:$B$5,2,FALSE), " ")</f>
        <v>Full Time</v>
      </c>
    </row>
    <row r="15585" spans="1:4" outlineLevel="1" x14ac:dyDescent="0.2">
      <c r="A15585" s="38"/>
      <c r="B15585" s="4">
        <f>SUBTOTAL(9,B15583:B15584)</f>
        <v>250</v>
      </c>
    </row>
    <row r="15586" spans="1:4" outlineLevel="2" x14ac:dyDescent="0.2">
      <c r="A15586" s="38">
        <v>43143.369386574072</v>
      </c>
      <c r="B15586" s="4">
        <v>125</v>
      </c>
      <c r="C15586">
        <v>1</v>
      </c>
      <c r="D15586" t="str">
        <f>IFERROR(VLOOKUP($C15586,'Enrollment descriptions'!$A$1:$B$5,2,FALSE), " ")</f>
        <v>Full Time</v>
      </c>
    </row>
    <row r="15587" spans="1:4" outlineLevel="2" x14ac:dyDescent="0.2">
      <c r="A15587" s="38">
        <v>43202.319178240738</v>
      </c>
      <c r="B15587" s="4">
        <v>125</v>
      </c>
      <c r="C15587">
        <v>1</v>
      </c>
      <c r="D15587" t="str">
        <f>IFERROR(VLOOKUP($C15587,'Enrollment descriptions'!$A$1:$B$5,2,FALSE), " ")</f>
        <v>Full Time</v>
      </c>
    </row>
    <row r="15588" spans="1:4" outlineLevel="1" x14ac:dyDescent="0.2">
      <c r="A15588" s="38"/>
      <c r="B15588" s="4">
        <f>SUBTOTAL(9,B15586:B15587)</f>
        <v>250</v>
      </c>
    </row>
    <row r="15589" spans="1:4" outlineLevel="2" x14ac:dyDescent="0.2">
      <c r="A15589" s="38">
        <v>43217.489548611113</v>
      </c>
      <c r="B15589" s="4">
        <v>125</v>
      </c>
      <c r="C15589">
        <v>1</v>
      </c>
      <c r="D15589" t="str">
        <f>IFERROR(VLOOKUP($C15589,'Enrollment descriptions'!$A$1:$B$5,2,FALSE), " ")</f>
        <v>Full Time</v>
      </c>
    </row>
    <row r="15590" spans="1:4" outlineLevel="2" x14ac:dyDescent="0.2">
      <c r="A15590" s="38">
        <v>43217.489548611113</v>
      </c>
      <c r="B15590" s="4">
        <v>125</v>
      </c>
      <c r="C15590">
        <v>1</v>
      </c>
      <c r="D15590" t="str">
        <f>IFERROR(VLOOKUP($C15590,'Enrollment descriptions'!$A$1:$B$5,2,FALSE), " ")</f>
        <v>Full Time</v>
      </c>
    </row>
    <row r="15591" spans="1:4" outlineLevel="1" x14ac:dyDescent="0.2">
      <c r="A15591" s="38"/>
      <c r="B15591" s="4">
        <f>SUBTOTAL(9,B15589:B15590)</f>
        <v>250</v>
      </c>
    </row>
    <row r="15592" spans="1:4" outlineLevel="2" x14ac:dyDescent="0.2">
      <c r="A15592" s="38">
        <v>43143.369166666664</v>
      </c>
      <c r="B15592" s="4">
        <v>125</v>
      </c>
      <c r="C15592">
        <v>1</v>
      </c>
      <c r="D15592" t="str">
        <f>IFERROR(VLOOKUP($C15592,'Enrollment descriptions'!$A$1:$B$5,2,FALSE), " ")</f>
        <v>Full Time</v>
      </c>
    </row>
    <row r="15593" spans="1:4" outlineLevel="2" x14ac:dyDescent="0.2">
      <c r="A15593" s="38">
        <v>43202.318981481483</v>
      </c>
      <c r="B15593" s="4">
        <v>125</v>
      </c>
      <c r="C15593">
        <v>1</v>
      </c>
      <c r="D15593" t="str">
        <f>IFERROR(VLOOKUP($C15593,'Enrollment descriptions'!$A$1:$B$5,2,FALSE), " ")</f>
        <v>Full Time</v>
      </c>
    </row>
    <row r="15594" spans="1:4" outlineLevel="1" x14ac:dyDescent="0.2">
      <c r="A15594" s="38"/>
      <c r="B15594" s="4">
        <f>SUBTOTAL(9,B15592:B15593)</f>
        <v>250</v>
      </c>
    </row>
    <row r="15595" spans="1:4" outlineLevel="2" x14ac:dyDescent="0.2">
      <c r="A15595" s="38">
        <v>43143.368078703701</v>
      </c>
      <c r="B15595" s="4">
        <v>125</v>
      </c>
      <c r="C15595">
        <v>1</v>
      </c>
      <c r="D15595" t="str">
        <f>IFERROR(VLOOKUP($C15595,'Enrollment descriptions'!$A$1:$B$5,2,FALSE), " ")</f>
        <v>Full Time</v>
      </c>
    </row>
    <row r="15596" spans="1:4" outlineLevel="2" x14ac:dyDescent="0.2">
      <c r="A15596" s="38">
        <v>43202.318090277775</v>
      </c>
      <c r="B15596" s="4">
        <v>125</v>
      </c>
      <c r="C15596">
        <v>1</v>
      </c>
      <c r="D15596" t="str">
        <f>IFERROR(VLOOKUP($C15596,'Enrollment descriptions'!$A$1:$B$5,2,FALSE), " ")</f>
        <v>Full Time</v>
      </c>
    </row>
    <row r="15597" spans="1:4" outlineLevel="1" x14ac:dyDescent="0.2">
      <c r="A15597" s="38"/>
      <c r="B15597" s="4">
        <f>SUBTOTAL(9,B15595:B15596)</f>
        <v>250</v>
      </c>
    </row>
    <row r="15598" spans="1:4" outlineLevel="2" x14ac:dyDescent="0.2">
      <c r="A15598" s="38">
        <v>43143.36755787037</v>
      </c>
      <c r="B15598" s="4">
        <v>50</v>
      </c>
      <c r="C15598">
        <v>3</v>
      </c>
      <c r="D15598" t="str">
        <f>IFERROR(VLOOKUP($C15598,'Enrollment descriptions'!$A$1:$B$5,2,FALSE), " ")</f>
        <v>1/2 Time</v>
      </c>
    </row>
    <row r="15599" spans="1:4" outlineLevel="2" x14ac:dyDescent="0.2">
      <c r="A15599" s="38">
        <v>43202.317696759259</v>
      </c>
      <c r="B15599" s="4">
        <v>50</v>
      </c>
      <c r="C15599">
        <v>3</v>
      </c>
      <c r="D15599" t="str">
        <f>IFERROR(VLOOKUP($C15599,'Enrollment descriptions'!$A$1:$B$5,2,FALSE), " ")</f>
        <v>1/2 Time</v>
      </c>
    </row>
    <row r="15600" spans="1:4" outlineLevel="1" x14ac:dyDescent="0.2">
      <c r="A15600" s="38"/>
      <c r="B15600" s="4">
        <f>SUBTOTAL(9,B15598:B15599)</f>
        <v>100</v>
      </c>
    </row>
    <row r="15601" spans="1:4" outlineLevel="2" x14ac:dyDescent="0.2">
      <c r="A15601" s="38">
        <v>43143.367604166669</v>
      </c>
      <c r="B15601" s="4">
        <v>50</v>
      </c>
      <c r="C15601">
        <v>3</v>
      </c>
      <c r="D15601" t="str">
        <f>IFERROR(VLOOKUP($C15601,'Enrollment descriptions'!$A$1:$B$5,2,FALSE), " ")</f>
        <v>1/2 Time</v>
      </c>
    </row>
    <row r="15602" spans="1:4" outlineLevel="2" x14ac:dyDescent="0.2">
      <c r="D15602" t="str">
        <f>IFERROR(VLOOKUP($C15602,'Enrollment descriptions'!$A$1:$B$5,2,FALSE), " ")</f>
        <v xml:space="preserve"> </v>
      </c>
    </row>
    <row r="15603" spans="1:4" outlineLevel="1" x14ac:dyDescent="0.2">
      <c r="B15603" s="4">
        <f>SUBTOTAL(9,B15601:B15602)</f>
        <v>50</v>
      </c>
    </row>
    <row r="15604" spans="1:4" outlineLevel="2" x14ac:dyDescent="0.2">
      <c r="A15604" s="38">
        <v>43143.369571759256</v>
      </c>
      <c r="B15604" s="4">
        <v>125</v>
      </c>
      <c r="C15604">
        <v>1</v>
      </c>
      <c r="D15604" t="str">
        <f>IFERROR(VLOOKUP($C15604,'Enrollment descriptions'!$A$1:$B$5,2,FALSE), " ")</f>
        <v>Full Time</v>
      </c>
    </row>
    <row r="15605" spans="1:4" outlineLevel="2" x14ac:dyDescent="0.2">
      <c r="A15605" s="38">
        <v>43202.31931712963</v>
      </c>
      <c r="B15605" s="4">
        <v>125</v>
      </c>
      <c r="C15605">
        <v>1</v>
      </c>
      <c r="D15605" t="str">
        <f>IFERROR(VLOOKUP($C15605,'Enrollment descriptions'!$A$1:$B$5,2,FALSE), " ")</f>
        <v>Full Time</v>
      </c>
    </row>
    <row r="15606" spans="1:4" outlineLevel="1" x14ac:dyDescent="0.2">
      <c r="A15606" s="38"/>
      <c r="B15606" s="4">
        <f>SUBTOTAL(9,B15604:B15605)</f>
        <v>250</v>
      </c>
    </row>
    <row r="15607" spans="1:4" outlineLevel="2" x14ac:dyDescent="0.2">
      <c r="A15607" s="38">
        <v>43143.36891203704</v>
      </c>
      <c r="B15607" s="4">
        <v>50</v>
      </c>
      <c r="C15607">
        <v>3</v>
      </c>
      <c r="D15607" t="str">
        <f>IFERROR(VLOOKUP($C15607,'Enrollment descriptions'!$A$1:$B$5,2,FALSE), " ")</f>
        <v>1/2 Time</v>
      </c>
    </row>
    <row r="15608" spans="1:4" outlineLevel="2" x14ac:dyDescent="0.2">
      <c r="A15608" s="38">
        <v>43202.318784722222</v>
      </c>
      <c r="B15608" s="4">
        <v>50</v>
      </c>
      <c r="C15608">
        <v>3</v>
      </c>
      <c r="D15608" t="str">
        <f>IFERROR(VLOOKUP($C15608,'Enrollment descriptions'!$A$1:$B$5,2,FALSE), " ")</f>
        <v>1/2 Time</v>
      </c>
    </row>
    <row r="15609" spans="1:4" outlineLevel="1" x14ac:dyDescent="0.2">
      <c r="A15609" s="38"/>
      <c r="B15609" s="4">
        <f>SUBTOTAL(9,B15607:B15608)</f>
        <v>100</v>
      </c>
    </row>
    <row r="15610" spans="1:4" outlineLevel="2" x14ac:dyDescent="0.2">
      <c r="A15610" s="38">
        <v>43143.36891203704</v>
      </c>
      <c r="B15610" s="4">
        <v>50</v>
      </c>
      <c r="C15610">
        <v>2</v>
      </c>
      <c r="D15610" t="str">
        <f>IFERROR(VLOOKUP($C15610,'Enrollment descriptions'!$A$1:$B$5,2,FALSE), " ")</f>
        <v>3/4 Time</v>
      </c>
    </row>
    <row r="15611" spans="1:4" outlineLevel="2" x14ac:dyDescent="0.2">
      <c r="A15611" s="38">
        <v>43202.318784722222</v>
      </c>
      <c r="B15611" s="4">
        <v>50</v>
      </c>
      <c r="C15611">
        <v>2</v>
      </c>
      <c r="D15611" t="str">
        <f>IFERROR(VLOOKUP($C15611,'Enrollment descriptions'!$A$1:$B$5,2,FALSE), " ")</f>
        <v>3/4 Time</v>
      </c>
    </row>
    <row r="15612" spans="1:4" outlineLevel="1" x14ac:dyDescent="0.2">
      <c r="A15612" s="38"/>
      <c r="B15612" s="4">
        <f>SUBTOTAL(9,B15610:B15611)</f>
        <v>100</v>
      </c>
    </row>
    <row r="15613" spans="1:4" outlineLevel="2" x14ac:dyDescent="0.2">
      <c r="A15613" s="38">
        <v>43143.369756944441</v>
      </c>
      <c r="B15613" s="4">
        <v>50</v>
      </c>
      <c r="C15613">
        <v>3</v>
      </c>
      <c r="D15613" t="str">
        <f>IFERROR(VLOOKUP($C15613,'Enrollment descriptions'!$A$1:$B$5,2,FALSE), " ")</f>
        <v>1/2 Time</v>
      </c>
    </row>
    <row r="15614" spans="1:4" outlineLevel="2" x14ac:dyDescent="0.2">
      <c r="A15614" s="38">
        <v>43202.319444444445</v>
      </c>
      <c r="B15614" s="4">
        <v>50</v>
      </c>
      <c r="C15614">
        <v>3</v>
      </c>
      <c r="D15614" t="str">
        <f>IFERROR(VLOOKUP($C15614,'Enrollment descriptions'!$A$1:$B$5,2,FALSE), " ")</f>
        <v>1/2 Time</v>
      </c>
    </row>
    <row r="15615" spans="1:4" outlineLevel="1" x14ac:dyDescent="0.2">
      <c r="A15615" s="38"/>
      <c r="B15615" s="4">
        <f>SUBTOTAL(9,B15613:B15614)</f>
        <v>100</v>
      </c>
    </row>
    <row r="15616" spans="1:4" outlineLevel="2" x14ac:dyDescent="0.2">
      <c r="A15616" s="38">
        <v>43143.369247685187</v>
      </c>
      <c r="B15616" s="4">
        <v>125</v>
      </c>
      <c r="C15616">
        <v>1</v>
      </c>
      <c r="D15616" t="str">
        <f>IFERROR(VLOOKUP($C15616,'Enrollment descriptions'!$A$1:$B$5,2,FALSE), " ")</f>
        <v>Full Time</v>
      </c>
    </row>
    <row r="15617" spans="1:4" outlineLevel="2" x14ac:dyDescent="0.2">
      <c r="A15617" s="38">
        <v>43145.406030092592</v>
      </c>
      <c r="B15617" s="4">
        <v>-125</v>
      </c>
      <c r="C15617">
        <v>1</v>
      </c>
      <c r="D15617" t="str">
        <f>IFERROR(VLOOKUP($C15617,'Enrollment descriptions'!$A$1:$B$5,2,FALSE), " ")</f>
        <v>Full Time</v>
      </c>
    </row>
    <row r="15618" spans="1:4" outlineLevel="2" x14ac:dyDescent="0.2">
      <c r="D15618" t="str">
        <f>IFERROR(VLOOKUP($C15618,'Enrollment descriptions'!$A$1:$B$5,2,FALSE), " ")</f>
        <v xml:space="preserve"> </v>
      </c>
    </row>
    <row r="15619" spans="1:4" outlineLevel="1" x14ac:dyDescent="0.2">
      <c r="B15619" s="4">
        <f>SUBTOTAL(9,B15616:B15618)</f>
        <v>0</v>
      </c>
    </row>
    <row r="15620" spans="1:4" outlineLevel="2" x14ac:dyDescent="0.2">
      <c r="A15620" s="38">
        <v>43143.369247685187</v>
      </c>
      <c r="B15620" s="4">
        <v>125</v>
      </c>
      <c r="C15620">
        <v>1</v>
      </c>
      <c r="D15620" t="str">
        <f>IFERROR(VLOOKUP($C15620,'Enrollment descriptions'!$A$1:$B$5,2,FALSE), " ")</f>
        <v>Full Time</v>
      </c>
    </row>
    <row r="15621" spans="1:4" outlineLevel="2" x14ac:dyDescent="0.2">
      <c r="A15621" s="38">
        <v>43202.319062499999</v>
      </c>
      <c r="B15621" s="4">
        <v>125</v>
      </c>
      <c r="C15621">
        <v>1</v>
      </c>
      <c r="D15621" t="str">
        <f>IFERROR(VLOOKUP($C15621,'Enrollment descriptions'!$A$1:$B$5,2,FALSE), " ")</f>
        <v>Full Time</v>
      </c>
    </row>
    <row r="15622" spans="1:4" outlineLevel="1" x14ac:dyDescent="0.2">
      <c r="A15622" s="38"/>
      <c r="B15622" s="4">
        <f>SUBTOTAL(9,B15620:B15621)</f>
        <v>250</v>
      </c>
    </row>
    <row r="15623" spans="1:4" outlineLevel="2" x14ac:dyDescent="0.2">
      <c r="A15623" s="38">
        <v>43143.368541666663</v>
      </c>
      <c r="B15623" s="4">
        <v>125</v>
      </c>
      <c r="C15623">
        <v>1</v>
      </c>
      <c r="D15623" t="str">
        <f>IFERROR(VLOOKUP($C15623,'Enrollment descriptions'!$A$1:$B$5,2,FALSE), " ")</f>
        <v>Full Time</v>
      </c>
    </row>
    <row r="15624" spans="1:4" outlineLevel="2" x14ac:dyDescent="0.2">
      <c r="A15624" s="38">
        <v>43202.318495370368</v>
      </c>
      <c r="B15624" s="4">
        <v>50</v>
      </c>
      <c r="C15624">
        <v>2</v>
      </c>
      <c r="D15624" t="str">
        <f>IFERROR(VLOOKUP($C15624,'Enrollment descriptions'!$A$1:$B$5,2,FALSE), " ")</f>
        <v>3/4 Time</v>
      </c>
    </row>
    <row r="15625" spans="1:4" outlineLevel="2" x14ac:dyDescent="0.2">
      <c r="A15625" s="38">
        <v>43202.318495370368</v>
      </c>
      <c r="B15625" s="4">
        <v>-75</v>
      </c>
      <c r="C15625">
        <v>2</v>
      </c>
      <c r="D15625" t="str">
        <f>IFERROR(VLOOKUP($C15625,'Enrollment descriptions'!$A$1:$B$5,2,FALSE), " ")</f>
        <v>3/4 Time</v>
      </c>
    </row>
    <row r="15626" spans="1:4" outlineLevel="1" x14ac:dyDescent="0.2">
      <c r="A15626" s="38"/>
      <c r="B15626" s="4">
        <f>SUBTOTAL(9,B15623:B15625)</f>
        <v>100</v>
      </c>
    </row>
    <row r="15627" spans="1:4" outlineLevel="2" x14ac:dyDescent="0.2">
      <c r="A15627" s="38">
        <v>43143.368298611109</v>
      </c>
      <c r="B15627" s="4">
        <v>50</v>
      </c>
      <c r="C15627">
        <v>2</v>
      </c>
      <c r="D15627" t="str">
        <f>IFERROR(VLOOKUP($C15627,'Enrollment descriptions'!$A$1:$B$5,2,FALSE), " ")</f>
        <v>3/4 Time</v>
      </c>
    </row>
    <row r="15628" spans="1:4" outlineLevel="2" x14ac:dyDescent="0.2">
      <c r="A15628" s="38">
        <v>43202.318287037036</v>
      </c>
      <c r="B15628" s="4">
        <v>50</v>
      </c>
      <c r="C15628">
        <v>2</v>
      </c>
      <c r="D15628" t="str">
        <f>IFERROR(VLOOKUP($C15628,'Enrollment descriptions'!$A$1:$B$5,2,FALSE), " ")</f>
        <v>3/4 Time</v>
      </c>
    </row>
    <row r="15629" spans="1:4" outlineLevel="1" x14ac:dyDescent="0.2">
      <c r="A15629" s="38"/>
      <c r="B15629" s="4">
        <f>SUBTOTAL(9,B15627:B15628)</f>
        <v>100</v>
      </c>
    </row>
    <row r="15630" spans="1:4" outlineLevel="2" x14ac:dyDescent="0.2">
      <c r="A15630" s="38">
        <v>43143.369247685187</v>
      </c>
      <c r="B15630" s="4">
        <v>125</v>
      </c>
      <c r="C15630">
        <v>1</v>
      </c>
      <c r="D15630" t="str">
        <f>IFERROR(VLOOKUP($C15630,'Enrollment descriptions'!$A$1:$B$5,2,FALSE), " ")</f>
        <v>Full Time</v>
      </c>
    </row>
    <row r="15631" spans="1:4" outlineLevel="2" x14ac:dyDescent="0.2">
      <c r="A15631" s="38">
        <v>43202.319062499999</v>
      </c>
      <c r="B15631" s="4">
        <v>125</v>
      </c>
      <c r="C15631">
        <v>1</v>
      </c>
      <c r="D15631" t="str">
        <f>IFERROR(VLOOKUP($C15631,'Enrollment descriptions'!$A$1:$B$5,2,FALSE), " ")</f>
        <v>Full Time</v>
      </c>
    </row>
    <row r="15632" spans="1:4" outlineLevel="1" x14ac:dyDescent="0.2">
      <c r="A15632" s="38"/>
      <c r="B15632" s="4">
        <f>SUBTOTAL(9,B15630:B15631)</f>
        <v>250</v>
      </c>
    </row>
    <row r="15633" spans="1:4" outlineLevel="2" x14ac:dyDescent="0.2">
      <c r="A15633" s="38">
        <v>43143.369293981479</v>
      </c>
      <c r="B15633" s="4">
        <v>50</v>
      </c>
      <c r="C15633">
        <v>2</v>
      </c>
      <c r="D15633" t="str">
        <f>IFERROR(VLOOKUP($C15633,'Enrollment descriptions'!$A$1:$B$5,2,FALSE), " ")</f>
        <v>3/4 Time</v>
      </c>
    </row>
    <row r="15634" spans="1:4" outlineLevel="2" x14ac:dyDescent="0.2">
      <c r="A15634" s="38">
        <v>43202.319097222222</v>
      </c>
      <c r="B15634" s="4">
        <v>50</v>
      </c>
      <c r="C15634">
        <v>3</v>
      </c>
      <c r="D15634" t="str">
        <f>IFERROR(VLOOKUP($C15634,'Enrollment descriptions'!$A$1:$B$5,2,FALSE), " ")</f>
        <v>1/2 Time</v>
      </c>
    </row>
    <row r="15635" spans="1:4" outlineLevel="1" x14ac:dyDescent="0.2">
      <c r="A15635" s="38"/>
      <c r="B15635" s="4">
        <f>SUBTOTAL(9,B15633:B15634)</f>
        <v>100</v>
      </c>
    </row>
    <row r="15636" spans="1:4" outlineLevel="2" x14ac:dyDescent="0.2">
      <c r="A15636" s="38">
        <v>43143.368958333333</v>
      </c>
      <c r="B15636" s="4">
        <v>125</v>
      </c>
      <c r="C15636">
        <v>1</v>
      </c>
      <c r="D15636" t="str">
        <f>IFERROR(VLOOKUP($C15636,'Enrollment descriptions'!$A$1:$B$5,2,FALSE), " ")</f>
        <v>Full Time</v>
      </c>
    </row>
    <row r="15637" spans="1:4" outlineLevel="2" x14ac:dyDescent="0.2">
      <c r="D15637" t="str">
        <f>IFERROR(VLOOKUP($C15637,'Enrollment descriptions'!$A$1:$B$5,2,FALSE), " ")</f>
        <v xml:space="preserve"> </v>
      </c>
    </row>
    <row r="15638" spans="1:4" outlineLevel="2" x14ac:dyDescent="0.2">
      <c r="A15638" s="38">
        <v>43202.318831018521</v>
      </c>
      <c r="B15638" s="4">
        <v>-125</v>
      </c>
      <c r="C15638">
        <v>4</v>
      </c>
      <c r="D15638" t="str">
        <f>IFERROR(VLOOKUP($C15638,'Enrollment descriptions'!$A$1:$B$5,2,FALSE), " ")</f>
        <v>&lt; 1/2 Time</v>
      </c>
    </row>
    <row r="15639" spans="1:4" outlineLevel="1" x14ac:dyDescent="0.2">
      <c r="A15639" s="38"/>
      <c r="B15639" s="4">
        <f>SUBTOTAL(9,B15636:B15638)</f>
        <v>0</v>
      </c>
    </row>
    <row r="15640" spans="1:4" outlineLevel="2" x14ac:dyDescent="0.2">
      <c r="A15640" s="38">
        <v>43143.367685185185</v>
      </c>
      <c r="B15640" s="4">
        <v>50</v>
      </c>
      <c r="C15640">
        <v>3</v>
      </c>
      <c r="D15640" t="str">
        <f>IFERROR(VLOOKUP($C15640,'Enrollment descriptions'!$A$1:$B$5,2,FALSE), " ")</f>
        <v>1/2 Time</v>
      </c>
    </row>
    <row r="15641" spans="1:4" outlineLevel="2" x14ac:dyDescent="0.2">
      <c r="D15641" t="str">
        <f>IFERROR(VLOOKUP($C15641,'Enrollment descriptions'!$A$1:$B$5,2,FALSE), " ")</f>
        <v xml:space="preserve"> </v>
      </c>
    </row>
    <row r="15642" spans="1:4" outlineLevel="1" x14ac:dyDescent="0.2">
      <c r="B15642" s="4">
        <f>SUBTOTAL(9,B15640:B15641)</f>
        <v>50</v>
      </c>
    </row>
    <row r="15643" spans="1:4" outlineLevel="2" x14ac:dyDescent="0.2">
      <c r="A15643" s="38">
        <v>43143.367812500001</v>
      </c>
      <c r="B15643" s="4">
        <v>125</v>
      </c>
      <c r="C15643">
        <v>1</v>
      </c>
      <c r="D15643" t="str">
        <f>IFERROR(VLOOKUP($C15643,'Enrollment descriptions'!$A$1:$B$5,2,FALSE), " ")</f>
        <v>Full Time</v>
      </c>
    </row>
    <row r="15644" spans="1:4" outlineLevel="2" x14ac:dyDescent="0.2">
      <c r="A15644" s="38">
        <v>43202.317881944444</v>
      </c>
      <c r="B15644" s="4">
        <v>125</v>
      </c>
      <c r="C15644">
        <v>1</v>
      </c>
      <c r="D15644" t="str">
        <f>IFERROR(VLOOKUP($C15644,'Enrollment descriptions'!$A$1:$B$5,2,FALSE), " ")</f>
        <v>Full Time</v>
      </c>
    </row>
    <row r="15645" spans="1:4" outlineLevel="1" x14ac:dyDescent="0.2">
      <c r="A15645" s="38"/>
      <c r="B15645" s="4">
        <f>SUBTOTAL(9,B15643:B15644)</f>
        <v>250</v>
      </c>
    </row>
    <row r="15646" spans="1:4" outlineLevel="2" x14ac:dyDescent="0.2">
      <c r="A15646" s="38">
        <v>43143.368043981478</v>
      </c>
      <c r="B15646" s="4">
        <v>125</v>
      </c>
      <c r="C15646">
        <v>1</v>
      </c>
      <c r="D15646" t="str">
        <f>IFERROR(VLOOKUP($C15646,'Enrollment descriptions'!$A$1:$B$5,2,FALSE), " ")</f>
        <v>Full Time</v>
      </c>
    </row>
    <row r="15647" spans="1:4" outlineLevel="2" x14ac:dyDescent="0.2">
      <c r="A15647" s="38">
        <v>43202.318055555559</v>
      </c>
      <c r="B15647" s="4">
        <v>125</v>
      </c>
      <c r="C15647">
        <v>1</v>
      </c>
      <c r="D15647" t="str">
        <f>IFERROR(VLOOKUP($C15647,'Enrollment descriptions'!$A$1:$B$5,2,FALSE), " ")</f>
        <v>Full Time</v>
      </c>
    </row>
    <row r="15648" spans="1:4" outlineLevel="1" x14ac:dyDescent="0.2">
      <c r="A15648" s="38"/>
      <c r="B15648" s="4">
        <f>SUBTOTAL(9,B15646:B15647)</f>
        <v>250</v>
      </c>
    </row>
    <row r="15649" spans="1:4" outlineLevel="2" x14ac:dyDescent="0.2">
      <c r="A15649" s="38">
        <v>43143.368854166663</v>
      </c>
      <c r="B15649" s="4">
        <v>125</v>
      </c>
      <c r="C15649">
        <v>1</v>
      </c>
      <c r="D15649" t="str">
        <f>IFERROR(VLOOKUP($C15649,'Enrollment descriptions'!$A$1:$B$5,2,FALSE), " ")</f>
        <v>Full Time</v>
      </c>
    </row>
    <row r="15650" spans="1:4" outlineLevel="2" x14ac:dyDescent="0.2">
      <c r="A15650" s="38">
        <v>43202.318749999999</v>
      </c>
      <c r="B15650" s="4">
        <v>125</v>
      </c>
      <c r="C15650">
        <v>1</v>
      </c>
      <c r="D15650" t="str">
        <f>IFERROR(VLOOKUP($C15650,'Enrollment descriptions'!$A$1:$B$5,2,FALSE), " ")</f>
        <v>Full Time</v>
      </c>
    </row>
    <row r="15651" spans="1:4" outlineLevel="1" x14ac:dyDescent="0.2">
      <c r="A15651" s="38"/>
      <c r="B15651" s="4">
        <f>SUBTOTAL(9,B15649:B15650)</f>
        <v>250</v>
      </c>
    </row>
    <row r="15652" spans="1:4" outlineLevel="2" x14ac:dyDescent="0.2">
      <c r="A15652" s="38">
        <v>43143.369432870371</v>
      </c>
      <c r="B15652" s="4">
        <v>125</v>
      </c>
      <c r="C15652">
        <v>1</v>
      </c>
      <c r="D15652" t="str">
        <f>IFERROR(VLOOKUP($C15652,'Enrollment descriptions'!$A$1:$B$5,2,FALSE), " ")</f>
        <v>Full Time</v>
      </c>
    </row>
    <row r="15653" spans="1:4" outlineLevel="2" x14ac:dyDescent="0.2">
      <c r="A15653" s="38">
        <v>43202.319212962961</v>
      </c>
      <c r="B15653" s="4">
        <v>125</v>
      </c>
      <c r="C15653">
        <v>1</v>
      </c>
      <c r="D15653" t="str">
        <f>IFERROR(VLOOKUP($C15653,'Enrollment descriptions'!$A$1:$B$5,2,FALSE), " ")</f>
        <v>Full Time</v>
      </c>
    </row>
    <row r="15654" spans="1:4" outlineLevel="1" x14ac:dyDescent="0.2">
      <c r="A15654" s="38"/>
      <c r="B15654" s="4">
        <f>SUBTOTAL(9,B15652:B15653)</f>
        <v>250</v>
      </c>
    </row>
    <row r="15655" spans="1:4" outlineLevel="2" x14ac:dyDescent="0.2">
      <c r="A15655" s="38">
        <v>43143.368275462963</v>
      </c>
      <c r="B15655" s="4">
        <v>125</v>
      </c>
      <c r="C15655">
        <v>1</v>
      </c>
      <c r="D15655" t="str">
        <f>IFERROR(VLOOKUP($C15655,'Enrollment descriptions'!$A$1:$B$5,2,FALSE), " ")</f>
        <v>Full Time</v>
      </c>
    </row>
    <row r="15656" spans="1:4" outlineLevel="2" x14ac:dyDescent="0.2">
      <c r="A15656" s="38">
        <v>43202.31826388889</v>
      </c>
      <c r="B15656" s="4">
        <v>125</v>
      </c>
      <c r="C15656">
        <v>1</v>
      </c>
      <c r="D15656" t="str">
        <f>IFERROR(VLOOKUP($C15656,'Enrollment descriptions'!$A$1:$B$5,2,FALSE), " ")</f>
        <v>Full Time</v>
      </c>
    </row>
    <row r="15657" spans="1:4" outlineLevel="1" x14ac:dyDescent="0.2">
      <c r="A15657" s="38"/>
      <c r="B15657" s="4">
        <f>SUBTOTAL(9,B15655:B15656)</f>
        <v>250</v>
      </c>
    </row>
    <row r="15658" spans="1:4" outlineLevel="2" x14ac:dyDescent="0.2">
      <c r="A15658" s="38">
        <v>43143.367789351854</v>
      </c>
      <c r="B15658" s="4">
        <v>125</v>
      </c>
      <c r="C15658">
        <v>1</v>
      </c>
      <c r="D15658" t="str">
        <f>IFERROR(VLOOKUP($C15658,'Enrollment descriptions'!$A$1:$B$5,2,FALSE), " ")</f>
        <v>Full Time</v>
      </c>
    </row>
    <row r="15659" spans="1:4" outlineLevel="2" x14ac:dyDescent="0.2">
      <c r="A15659" s="38">
        <v>43202.317858796298</v>
      </c>
      <c r="B15659" s="4">
        <v>125</v>
      </c>
      <c r="C15659">
        <v>1</v>
      </c>
      <c r="D15659" t="str">
        <f>IFERROR(VLOOKUP($C15659,'Enrollment descriptions'!$A$1:$B$5,2,FALSE), " ")</f>
        <v>Full Time</v>
      </c>
    </row>
    <row r="15660" spans="1:4" outlineLevel="1" x14ac:dyDescent="0.2">
      <c r="A15660" s="38"/>
      <c r="B15660" s="4">
        <f>SUBTOTAL(9,B15658:B15659)</f>
        <v>250</v>
      </c>
    </row>
    <row r="15661" spans="1:4" outlineLevel="2" x14ac:dyDescent="0.2">
      <c r="A15661" s="38">
        <v>43143.367604166669</v>
      </c>
      <c r="B15661" s="4">
        <v>125</v>
      </c>
      <c r="C15661">
        <v>1</v>
      </c>
      <c r="D15661" t="str">
        <f>IFERROR(VLOOKUP($C15661,'Enrollment descriptions'!$A$1:$B$5,2,FALSE), " ")</f>
        <v>Full Time</v>
      </c>
    </row>
    <row r="15662" spans="1:4" outlineLevel="2" x14ac:dyDescent="0.2">
      <c r="A15662" s="38">
        <v>43202.317731481482</v>
      </c>
      <c r="B15662" s="4">
        <v>125</v>
      </c>
      <c r="C15662">
        <v>1</v>
      </c>
      <c r="D15662" t="str">
        <f>IFERROR(VLOOKUP($C15662,'Enrollment descriptions'!$A$1:$B$5,2,FALSE), " ")</f>
        <v>Full Time</v>
      </c>
    </row>
    <row r="15663" spans="1:4" outlineLevel="1" x14ac:dyDescent="0.2">
      <c r="A15663" s="38"/>
      <c r="B15663" s="4">
        <f>SUBTOTAL(9,B15661:B15662)</f>
        <v>250</v>
      </c>
    </row>
    <row r="15664" spans="1:4" outlineLevel="2" x14ac:dyDescent="0.2">
      <c r="A15664" s="38">
        <v>43143.369085648148</v>
      </c>
      <c r="B15664" s="4">
        <v>125</v>
      </c>
      <c r="C15664">
        <v>1</v>
      </c>
      <c r="D15664" t="str">
        <f>IFERROR(VLOOKUP($C15664,'Enrollment descriptions'!$A$1:$B$5,2,FALSE), " ")</f>
        <v>Full Time</v>
      </c>
    </row>
    <row r="15665" spans="1:4" outlineLevel="2" x14ac:dyDescent="0.2">
      <c r="A15665" s="38">
        <v>43202.318923611114</v>
      </c>
      <c r="B15665" s="4">
        <v>50</v>
      </c>
      <c r="C15665">
        <v>2</v>
      </c>
      <c r="D15665" t="str">
        <f>IFERROR(VLOOKUP($C15665,'Enrollment descriptions'!$A$1:$B$5,2,FALSE), " ")</f>
        <v>3/4 Time</v>
      </c>
    </row>
    <row r="15666" spans="1:4" outlineLevel="2" x14ac:dyDescent="0.2">
      <c r="A15666" s="38">
        <v>43202.318923611114</v>
      </c>
      <c r="B15666" s="4">
        <v>-75</v>
      </c>
      <c r="C15666">
        <v>2</v>
      </c>
      <c r="D15666" t="str">
        <f>IFERROR(VLOOKUP($C15666,'Enrollment descriptions'!$A$1:$B$5,2,FALSE), " ")</f>
        <v>3/4 Time</v>
      </c>
    </row>
    <row r="15667" spans="1:4" outlineLevel="1" x14ac:dyDescent="0.2">
      <c r="A15667" s="38"/>
      <c r="B15667" s="4">
        <f>SUBTOTAL(9,B15664:B15666)</f>
        <v>100</v>
      </c>
    </row>
    <row r="15668" spans="1:4" outlineLevel="2" x14ac:dyDescent="0.2">
      <c r="A15668" s="38">
        <v>43143.368530092594</v>
      </c>
      <c r="B15668" s="4">
        <v>125</v>
      </c>
      <c r="C15668">
        <v>1</v>
      </c>
      <c r="D15668" t="str">
        <f>IFERROR(VLOOKUP($C15668,'Enrollment descriptions'!$A$1:$B$5,2,FALSE), " ")</f>
        <v>Full Time</v>
      </c>
    </row>
    <row r="15669" spans="1:4" outlineLevel="2" x14ac:dyDescent="0.2">
      <c r="A15669" s="38">
        <v>43202.318483796298</v>
      </c>
      <c r="B15669" s="4">
        <v>125</v>
      </c>
      <c r="C15669">
        <v>1</v>
      </c>
      <c r="D15669" t="str">
        <f>IFERROR(VLOOKUP($C15669,'Enrollment descriptions'!$A$1:$B$5,2,FALSE), " ")</f>
        <v>Full Time</v>
      </c>
    </row>
    <row r="15670" spans="1:4" outlineLevel="1" x14ac:dyDescent="0.2">
      <c r="A15670" s="38"/>
      <c r="B15670" s="4">
        <f>SUBTOTAL(9,B15668:B15669)</f>
        <v>250</v>
      </c>
    </row>
    <row r="15671" spans="1:4" outlineLevel="2" x14ac:dyDescent="0.2">
      <c r="A15671" s="38">
        <v>43143.367604166669</v>
      </c>
      <c r="B15671" s="4">
        <v>50</v>
      </c>
      <c r="C15671">
        <v>2</v>
      </c>
      <c r="D15671" t="str">
        <f>IFERROR(VLOOKUP($C15671,'Enrollment descriptions'!$A$1:$B$5,2,FALSE), " ")</f>
        <v>3/4 Time</v>
      </c>
    </row>
    <row r="15672" spans="1:4" outlineLevel="2" x14ac:dyDescent="0.2">
      <c r="A15672" s="38">
        <v>43202.317731481482</v>
      </c>
      <c r="B15672" s="4">
        <v>50</v>
      </c>
      <c r="C15672">
        <v>2</v>
      </c>
      <c r="D15672" t="str">
        <f>IFERROR(VLOOKUP($C15672,'Enrollment descriptions'!$A$1:$B$5,2,FALSE), " ")</f>
        <v>3/4 Time</v>
      </c>
    </row>
    <row r="15673" spans="1:4" outlineLevel="1" x14ac:dyDescent="0.2">
      <c r="A15673" s="38"/>
      <c r="B15673" s="4">
        <f>SUBTOTAL(9,B15671:B15672)</f>
        <v>100</v>
      </c>
    </row>
    <row r="15674" spans="1:4" outlineLevel="2" x14ac:dyDescent="0.2">
      <c r="A15674" s="38">
        <v>43143.368287037039</v>
      </c>
      <c r="B15674" s="4">
        <v>50</v>
      </c>
      <c r="C15674">
        <v>3</v>
      </c>
      <c r="D15674" t="str">
        <f>IFERROR(VLOOKUP($C15674,'Enrollment descriptions'!$A$1:$B$5,2,FALSE), " ")</f>
        <v>1/2 Time</v>
      </c>
    </row>
    <row r="15675" spans="1:4" outlineLevel="2" x14ac:dyDescent="0.2">
      <c r="A15675" s="38">
        <v>43202.31826388889</v>
      </c>
      <c r="B15675" s="4">
        <v>50</v>
      </c>
      <c r="C15675">
        <v>3</v>
      </c>
      <c r="D15675" t="str">
        <f>IFERROR(VLOOKUP($C15675,'Enrollment descriptions'!$A$1:$B$5,2,FALSE), " ")</f>
        <v>1/2 Time</v>
      </c>
    </row>
    <row r="15676" spans="1:4" outlineLevel="1" x14ac:dyDescent="0.2">
      <c r="A15676" s="38"/>
      <c r="B15676" s="4">
        <f>SUBTOTAL(9,B15674:B15675)</f>
        <v>100</v>
      </c>
    </row>
    <row r="15677" spans="1:4" outlineLevel="2" x14ac:dyDescent="0.2">
      <c r="A15677" s="38">
        <v>43143.369062500002</v>
      </c>
      <c r="B15677" s="4">
        <v>125</v>
      </c>
      <c r="C15677">
        <v>1</v>
      </c>
      <c r="D15677" t="str">
        <f>IFERROR(VLOOKUP($C15677,'Enrollment descriptions'!$A$1:$B$5,2,FALSE), " ")</f>
        <v>Full Time</v>
      </c>
    </row>
    <row r="15678" spans="1:4" outlineLevel="2" x14ac:dyDescent="0.2">
      <c r="A15678" s="38">
        <v>43202.31890046296</v>
      </c>
      <c r="B15678" s="4">
        <v>125</v>
      </c>
      <c r="C15678">
        <v>1</v>
      </c>
      <c r="D15678" t="str">
        <f>IFERROR(VLOOKUP($C15678,'Enrollment descriptions'!$A$1:$B$5,2,FALSE), " ")</f>
        <v>Full Time</v>
      </c>
    </row>
    <row r="15679" spans="1:4" outlineLevel="1" x14ac:dyDescent="0.2">
      <c r="A15679" s="38"/>
      <c r="B15679" s="4">
        <f>SUBTOTAL(9,B15677:B15678)</f>
        <v>250</v>
      </c>
    </row>
    <row r="15680" spans="1:4" outlineLevel="2" x14ac:dyDescent="0.2">
      <c r="A15680" s="38">
        <v>43143.369131944448</v>
      </c>
      <c r="B15680" s="4">
        <v>125</v>
      </c>
      <c r="C15680">
        <v>1</v>
      </c>
      <c r="D15680" t="str">
        <f>IFERROR(VLOOKUP($C15680,'Enrollment descriptions'!$A$1:$B$5,2,FALSE), " ")</f>
        <v>Full Time</v>
      </c>
    </row>
    <row r="15681" spans="1:4" outlineLevel="2" x14ac:dyDescent="0.2">
      <c r="A15681" s="38">
        <v>43202.318958333337</v>
      </c>
      <c r="B15681" s="4">
        <v>125</v>
      </c>
      <c r="C15681">
        <v>1</v>
      </c>
      <c r="D15681" t="str">
        <f>IFERROR(VLOOKUP($C15681,'Enrollment descriptions'!$A$1:$B$5,2,FALSE), " ")</f>
        <v>Full Time</v>
      </c>
    </row>
    <row r="15682" spans="1:4" outlineLevel="1" x14ac:dyDescent="0.2">
      <c r="A15682" s="38"/>
      <c r="B15682" s="4">
        <f>SUBTOTAL(9,B15680:B15681)</f>
        <v>250</v>
      </c>
    </row>
    <row r="15683" spans="1:4" outlineLevel="2" x14ac:dyDescent="0.2">
      <c r="A15683" s="38">
        <v>43143.368842592594</v>
      </c>
      <c r="B15683" s="4">
        <v>125</v>
      </c>
      <c r="C15683">
        <v>1</v>
      </c>
      <c r="D15683" t="str">
        <f>IFERROR(VLOOKUP($C15683,'Enrollment descriptions'!$A$1:$B$5,2,FALSE), " ")</f>
        <v>Full Time</v>
      </c>
    </row>
    <row r="15684" spans="1:4" outlineLevel="2" x14ac:dyDescent="0.2">
      <c r="A15684" s="38">
        <v>43202.318738425929</v>
      </c>
      <c r="B15684" s="4">
        <v>125</v>
      </c>
      <c r="C15684">
        <v>1</v>
      </c>
      <c r="D15684" t="str">
        <f>IFERROR(VLOOKUP($C15684,'Enrollment descriptions'!$A$1:$B$5,2,FALSE), " ")</f>
        <v>Full Time</v>
      </c>
    </row>
    <row r="15685" spans="1:4" outlineLevel="1" x14ac:dyDescent="0.2">
      <c r="A15685" s="38"/>
      <c r="B15685" s="4">
        <f>SUBTOTAL(9,B15683:B15684)</f>
        <v>250</v>
      </c>
    </row>
    <row r="15686" spans="1:4" outlineLevel="2" x14ac:dyDescent="0.2">
      <c r="A15686" s="38">
        <v>43143.368125000001</v>
      </c>
      <c r="B15686" s="4">
        <v>125</v>
      </c>
      <c r="C15686">
        <v>1</v>
      </c>
      <c r="D15686" t="str">
        <f>IFERROR(VLOOKUP($C15686,'Enrollment descriptions'!$A$1:$B$5,2,FALSE), " ")</f>
        <v>Full Time</v>
      </c>
    </row>
    <row r="15687" spans="1:4" outlineLevel="2" x14ac:dyDescent="0.2">
      <c r="A15687" s="38">
        <v>43202.318148148152</v>
      </c>
      <c r="B15687" s="4">
        <v>50</v>
      </c>
      <c r="C15687">
        <v>2</v>
      </c>
      <c r="D15687" t="str">
        <f>IFERROR(VLOOKUP($C15687,'Enrollment descriptions'!$A$1:$B$5,2,FALSE), " ")</f>
        <v>3/4 Time</v>
      </c>
    </row>
    <row r="15688" spans="1:4" outlineLevel="2" x14ac:dyDescent="0.2">
      <c r="A15688" s="38">
        <v>43202.318148148152</v>
      </c>
      <c r="B15688" s="4">
        <v>-75</v>
      </c>
      <c r="C15688">
        <v>2</v>
      </c>
      <c r="D15688" t="str">
        <f>IFERROR(VLOOKUP($C15688,'Enrollment descriptions'!$A$1:$B$5,2,FALSE), " ")</f>
        <v>3/4 Time</v>
      </c>
    </row>
    <row r="15689" spans="1:4" outlineLevel="1" x14ac:dyDescent="0.2">
      <c r="A15689" s="38"/>
      <c r="B15689" s="4">
        <f>SUBTOTAL(9,B15686:B15688)</f>
        <v>100</v>
      </c>
    </row>
    <row r="15690" spans="1:4" outlineLevel="2" x14ac:dyDescent="0.2">
      <c r="A15690" s="38">
        <v>43143.36791666667</v>
      </c>
      <c r="B15690" s="4">
        <v>125</v>
      </c>
      <c r="C15690">
        <v>1</v>
      </c>
      <c r="D15690" t="str">
        <f>IFERROR(VLOOKUP($C15690,'Enrollment descriptions'!$A$1:$B$5,2,FALSE), " ")</f>
        <v>Full Time</v>
      </c>
    </row>
    <row r="15691" spans="1:4" outlineLevel="2" x14ac:dyDescent="0.2">
      <c r="D15691" t="str">
        <f>IFERROR(VLOOKUP($C15691,'Enrollment descriptions'!$A$1:$B$5,2,FALSE), " ")</f>
        <v xml:space="preserve"> </v>
      </c>
    </row>
    <row r="15692" spans="1:4" outlineLevel="1" x14ac:dyDescent="0.2">
      <c r="B15692" s="4">
        <f>SUBTOTAL(9,B15690:B15691)</f>
        <v>125</v>
      </c>
    </row>
    <row r="15693" spans="1:4" outlineLevel="2" x14ac:dyDescent="0.2">
      <c r="A15693" s="38">
        <v>43143.369386574072</v>
      </c>
      <c r="B15693" s="4">
        <v>125</v>
      </c>
      <c r="C15693">
        <v>1</v>
      </c>
      <c r="D15693" t="str">
        <f>IFERROR(VLOOKUP($C15693,'Enrollment descriptions'!$A$1:$B$5,2,FALSE), " ")</f>
        <v>Full Time</v>
      </c>
    </row>
    <row r="15694" spans="1:4" outlineLevel="2" x14ac:dyDescent="0.2">
      <c r="A15694" s="38">
        <v>43202.319178240738</v>
      </c>
      <c r="B15694" s="4">
        <v>125</v>
      </c>
      <c r="C15694">
        <v>1</v>
      </c>
      <c r="D15694" t="str">
        <f>IFERROR(VLOOKUP($C15694,'Enrollment descriptions'!$A$1:$B$5,2,FALSE), " ")</f>
        <v>Full Time</v>
      </c>
    </row>
    <row r="15695" spans="1:4" outlineLevel="1" x14ac:dyDescent="0.2">
      <c r="A15695" s="38"/>
      <c r="B15695" s="4">
        <f>SUBTOTAL(9,B15693:B15694)</f>
        <v>250</v>
      </c>
    </row>
    <row r="15696" spans="1:4" outlineLevel="2" x14ac:dyDescent="0.2">
      <c r="A15696" s="38">
        <v>43143.368483796294</v>
      </c>
      <c r="B15696" s="4">
        <v>50</v>
      </c>
      <c r="C15696">
        <v>3</v>
      </c>
      <c r="D15696" t="str">
        <f>IFERROR(VLOOKUP($C15696,'Enrollment descriptions'!$A$1:$B$5,2,FALSE), " ")</f>
        <v>1/2 Time</v>
      </c>
    </row>
    <row r="15697" spans="1:4" outlineLevel="2" x14ac:dyDescent="0.2">
      <c r="A15697" s="38">
        <v>43145.405995370369</v>
      </c>
      <c r="B15697" s="4">
        <v>-50</v>
      </c>
      <c r="C15697">
        <v>3</v>
      </c>
      <c r="D15697" t="str">
        <f>IFERROR(VLOOKUP($C15697,'Enrollment descriptions'!$A$1:$B$5,2,FALSE), " ")</f>
        <v>1/2 Time</v>
      </c>
    </row>
    <row r="15698" spans="1:4" outlineLevel="2" x14ac:dyDescent="0.2">
      <c r="D15698" t="str">
        <f>IFERROR(VLOOKUP($C15698,'Enrollment descriptions'!$A$1:$B$5,2,FALSE), " ")</f>
        <v xml:space="preserve"> </v>
      </c>
    </row>
    <row r="15699" spans="1:4" outlineLevel="1" x14ac:dyDescent="0.2">
      <c r="B15699" s="4">
        <f>SUBTOTAL(9,B15696:B15698)</f>
        <v>0</v>
      </c>
    </row>
    <row r="15700" spans="1:4" outlineLevel="2" x14ac:dyDescent="0.2">
      <c r="A15700" s="38">
        <v>43143.369166666664</v>
      </c>
      <c r="B15700" s="4">
        <v>50</v>
      </c>
      <c r="C15700">
        <v>3</v>
      </c>
      <c r="D15700" t="str">
        <f>IFERROR(VLOOKUP($C15700,'Enrollment descriptions'!$A$1:$B$5,2,FALSE), " ")</f>
        <v>1/2 Time</v>
      </c>
    </row>
    <row r="15701" spans="1:4" outlineLevel="2" x14ac:dyDescent="0.2">
      <c r="A15701" s="38">
        <v>43202.318981481483</v>
      </c>
      <c r="B15701" s="4">
        <v>50</v>
      </c>
      <c r="C15701">
        <v>3</v>
      </c>
      <c r="D15701" t="str">
        <f>IFERROR(VLOOKUP($C15701,'Enrollment descriptions'!$A$1:$B$5,2,FALSE), " ")</f>
        <v>1/2 Time</v>
      </c>
    </row>
    <row r="15702" spans="1:4" outlineLevel="2" x14ac:dyDescent="0.2">
      <c r="A15702" s="38">
        <v>43215.514560185184</v>
      </c>
      <c r="B15702" s="4">
        <v>-100</v>
      </c>
      <c r="C15702">
        <v>3</v>
      </c>
      <c r="D15702" t="str">
        <f>IFERROR(VLOOKUP($C15702,'Enrollment descriptions'!$A$1:$B$5,2,FALSE), " ")</f>
        <v>1/2 Time</v>
      </c>
    </row>
    <row r="15703" spans="1:4" outlineLevel="1" x14ac:dyDescent="0.2">
      <c r="A15703" s="38"/>
      <c r="B15703" s="4">
        <f>SUBTOTAL(9,B15700:B15702)</f>
        <v>0</v>
      </c>
    </row>
    <row r="15704" spans="1:4" outlineLevel="2" x14ac:dyDescent="0.2">
      <c r="A15704" s="38">
        <v>43143.368298611109</v>
      </c>
      <c r="B15704" s="4">
        <v>50</v>
      </c>
      <c r="C15704">
        <v>3</v>
      </c>
      <c r="D15704" t="str">
        <f>IFERROR(VLOOKUP($C15704,'Enrollment descriptions'!$A$1:$B$5,2,FALSE), " ")</f>
        <v>1/2 Time</v>
      </c>
    </row>
    <row r="15705" spans="1:4" outlineLevel="2" x14ac:dyDescent="0.2">
      <c r="D15705" t="str">
        <f>IFERROR(VLOOKUP($C15705,'Enrollment descriptions'!$A$1:$B$5,2,FALSE), " ")</f>
        <v xml:space="preserve"> </v>
      </c>
    </row>
    <row r="15706" spans="1:4" outlineLevel="2" x14ac:dyDescent="0.2">
      <c r="A15706" s="38">
        <v>43215.514513888891</v>
      </c>
      <c r="B15706" s="4">
        <v>-50</v>
      </c>
      <c r="C15706">
        <v>4</v>
      </c>
      <c r="D15706" t="str">
        <f>IFERROR(VLOOKUP($C15706,'Enrollment descriptions'!$A$1:$B$5,2,FALSE), " ")</f>
        <v>&lt; 1/2 Time</v>
      </c>
    </row>
    <row r="15707" spans="1:4" outlineLevel="1" x14ac:dyDescent="0.2">
      <c r="A15707" s="38"/>
      <c r="B15707" s="4">
        <f>SUBTOTAL(9,B15704:B15706)</f>
        <v>0</v>
      </c>
    </row>
    <row r="15708" spans="1:4" outlineLevel="2" x14ac:dyDescent="0.2">
      <c r="A15708" s="38">
        <v>43143.368067129632</v>
      </c>
      <c r="B15708" s="4">
        <v>50</v>
      </c>
      <c r="C15708">
        <v>3</v>
      </c>
      <c r="D15708" t="str">
        <f>IFERROR(VLOOKUP($C15708,'Enrollment descriptions'!$A$1:$B$5,2,FALSE), " ")</f>
        <v>1/2 Time</v>
      </c>
    </row>
    <row r="15709" spans="1:4" outlineLevel="2" x14ac:dyDescent="0.2">
      <c r="A15709" s="38">
        <v>43202.318078703705</v>
      </c>
      <c r="B15709" s="4">
        <v>50</v>
      </c>
      <c r="C15709">
        <v>3</v>
      </c>
      <c r="D15709" t="str">
        <f>IFERROR(VLOOKUP($C15709,'Enrollment descriptions'!$A$1:$B$5,2,FALSE), " ")</f>
        <v>1/2 Time</v>
      </c>
    </row>
    <row r="15710" spans="1:4" outlineLevel="1" x14ac:dyDescent="0.2">
      <c r="A15710" s="38"/>
      <c r="B15710" s="4">
        <f>SUBTOTAL(9,B15708:B15709)</f>
        <v>100</v>
      </c>
    </row>
    <row r="15711" spans="1:4" outlineLevel="2" x14ac:dyDescent="0.2">
      <c r="A15711" s="38">
        <v>43143.369340277779</v>
      </c>
      <c r="B15711" s="4">
        <v>125</v>
      </c>
      <c r="C15711">
        <v>1</v>
      </c>
      <c r="D15711" t="str">
        <f>IFERROR(VLOOKUP($C15711,'Enrollment descriptions'!$A$1:$B$5,2,FALSE), " ")</f>
        <v>Full Time</v>
      </c>
    </row>
    <row r="15712" spans="1:4" outlineLevel="2" x14ac:dyDescent="0.2">
      <c r="A15712" s="38">
        <v>43202.319131944445</v>
      </c>
      <c r="B15712" s="4">
        <v>125</v>
      </c>
      <c r="C15712">
        <v>1</v>
      </c>
      <c r="D15712" t="str">
        <f>IFERROR(VLOOKUP($C15712,'Enrollment descriptions'!$A$1:$B$5,2,FALSE), " ")</f>
        <v>Full Time</v>
      </c>
    </row>
    <row r="15713" spans="1:4" outlineLevel="1" x14ac:dyDescent="0.2">
      <c r="A15713" s="38"/>
      <c r="B15713" s="4">
        <f>SUBTOTAL(9,B15711:B15712)</f>
        <v>250</v>
      </c>
    </row>
    <row r="15714" spans="1:4" outlineLevel="2" x14ac:dyDescent="0.2">
      <c r="A15714" s="38">
        <v>43143.369074074071</v>
      </c>
      <c r="B15714" s="4">
        <v>125</v>
      </c>
      <c r="C15714">
        <v>1</v>
      </c>
      <c r="D15714" t="str">
        <f>IFERROR(VLOOKUP($C15714,'Enrollment descriptions'!$A$1:$B$5,2,FALSE), " ")</f>
        <v>Full Time</v>
      </c>
    </row>
    <row r="15715" spans="1:4" outlineLevel="2" x14ac:dyDescent="0.2">
      <c r="A15715" s="38">
        <v>43202.318912037037</v>
      </c>
      <c r="B15715" s="4">
        <v>125</v>
      </c>
      <c r="C15715">
        <v>1</v>
      </c>
      <c r="D15715" t="str">
        <f>IFERROR(VLOOKUP($C15715,'Enrollment descriptions'!$A$1:$B$5,2,FALSE), " ")</f>
        <v>Full Time</v>
      </c>
    </row>
    <row r="15716" spans="1:4" outlineLevel="1" x14ac:dyDescent="0.2">
      <c r="A15716" s="38"/>
      <c r="B15716" s="4">
        <f>SUBTOTAL(9,B15714:B15715)</f>
        <v>250</v>
      </c>
    </row>
    <row r="15717" spans="1:4" outlineLevel="2" x14ac:dyDescent="0.2">
      <c r="A15717" s="38">
        <v>43143.368368055555</v>
      </c>
      <c r="B15717" s="4">
        <v>50</v>
      </c>
      <c r="C15717">
        <v>3</v>
      </c>
      <c r="D15717" t="str">
        <f>IFERROR(VLOOKUP($C15717,'Enrollment descriptions'!$A$1:$B$5,2,FALSE), " ")</f>
        <v>1/2 Time</v>
      </c>
    </row>
    <row r="15718" spans="1:4" outlineLevel="2" x14ac:dyDescent="0.2">
      <c r="D15718" t="str">
        <f>IFERROR(VLOOKUP($C15718,'Enrollment descriptions'!$A$1:$B$5,2,FALSE), " ")</f>
        <v xml:space="preserve"> </v>
      </c>
    </row>
    <row r="15719" spans="1:4" outlineLevel="2" x14ac:dyDescent="0.2">
      <c r="A15719" s="38">
        <v>43215.514513888891</v>
      </c>
      <c r="B15719" s="4">
        <v>-50</v>
      </c>
      <c r="C15719">
        <v>4</v>
      </c>
      <c r="D15719" t="str">
        <f>IFERROR(VLOOKUP($C15719,'Enrollment descriptions'!$A$1:$B$5,2,FALSE), " ")</f>
        <v>&lt; 1/2 Time</v>
      </c>
    </row>
    <row r="15720" spans="1:4" outlineLevel="1" x14ac:dyDescent="0.2">
      <c r="A15720" s="38"/>
      <c r="B15720" s="4">
        <f>SUBTOTAL(9,B15717:B15719)</f>
        <v>0</v>
      </c>
    </row>
    <row r="15721" spans="1:4" outlineLevel="2" x14ac:dyDescent="0.2">
      <c r="D15721" t="str">
        <f>IFERROR(VLOOKUP($C15721,'Enrollment descriptions'!$A$1:$B$5,2,FALSE), " ")</f>
        <v xml:space="preserve"> </v>
      </c>
    </row>
    <row r="15722" spans="1:4" outlineLevel="2" x14ac:dyDescent="0.2">
      <c r="D15722" t="str">
        <f>IFERROR(VLOOKUP($C15722,'Enrollment descriptions'!$A$1:$B$5,2,FALSE), " ")</f>
        <v xml:space="preserve"> </v>
      </c>
    </row>
    <row r="15723" spans="1:4" outlineLevel="1" x14ac:dyDescent="0.2">
      <c r="B15723" s="4">
        <f>SUBTOTAL(9,B15721:B15722)</f>
        <v>0</v>
      </c>
    </row>
    <row r="15724" spans="1:4" outlineLevel="2" x14ac:dyDescent="0.2">
      <c r="A15724" s="38">
        <v>43215.489212962966</v>
      </c>
      <c r="B15724" s="4">
        <v>50</v>
      </c>
      <c r="C15724">
        <v>2</v>
      </c>
      <c r="D15724" t="str">
        <f>IFERROR(VLOOKUP($C15724,'Enrollment descriptions'!$A$1:$B$5,2,FALSE), " ")</f>
        <v>3/4 Time</v>
      </c>
    </row>
    <row r="15725" spans="1:4" outlineLevel="2" x14ac:dyDescent="0.2">
      <c r="A15725" s="38">
        <v>43215.489212962966</v>
      </c>
      <c r="B15725" s="4">
        <v>50</v>
      </c>
      <c r="C15725">
        <v>2</v>
      </c>
      <c r="D15725" t="str">
        <f>IFERROR(VLOOKUP($C15725,'Enrollment descriptions'!$A$1:$B$5,2,FALSE), " ")</f>
        <v>3/4 Time</v>
      </c>
    </row>
    <row r="15726" spans="1:4" outlineLevel="1" x14ac:dyDescent="0.2">
      <c r="A15726" s="38"/>
      <c r="B15726" s="4">
        <f>SUBTOTAL(9,B15724:B15725)</f>
        <v>100</v>
      </c>
    </row>
    <row r="15727" spans="1:4" outlineLevel="2" x14ac:dyDescent="0.2">
      <c r="A15727" s="38">
        <v>43143.369027777779</v>
      </c>
      <c r="B15727" s="4">
        <v>125</v>
      </c>
      <c r="C15727">
        <v>1</v>
      </c>
      <c r="D15727" t="str">
        <f>IFERROR(VLOOKUP($C15727,'Enrollment descriptions'!$A$1:$B$5,2,FALSE), " ")</f>
        <v>Full Time</v>
      </c>
    </row>
    <row r="15728" spans="1:4" outlineLevel="2" x14ac:dyDescent="0.2">
      <c r="A15728" s="38">
        <v>43202.318877314814</v>
      </c>
      <c r="B15728" s="4">
        <v>125</v>
      </c>
      <c r="C15728">
        <v>1</v>
      </c>
      <c r="D15728" t="str">
        <f>IFERROR(VLOOKUP($C15728,'Enrollment descriptions'!$A$1:$B$5,2,FALSE), " ")</f>
        <v>Full Time</v>
      </c>
    </row>
    <row r="15729" spans="1:4" outlineLevel="1" x14ac:dyDescent="0.2">
      <c r="A15729" s="38"/>
      <c r="B15729" s="4">
        <f>SUBTOTAL(9,B15727:B15728)</f>
        <v>250</v>
      </c>
    </row>
    <row r="15730" spans="1:4" outlineLevel="2" x14ac:dyDescent="0.2">
      <c r="A15730" s="38">
        <v>43143.369247685187</v>
      </c>
      <c r="B15730" s="4">
        <v>50</v>
      </c>
      <c r="C15730">
        <v>3</v>
      </c>
      <c r="D15730" t="str">
        <f>IFERROR(VLOOKUP($C15730,'Enrollment descriptions'!$A$1:$B$5,2,FALSE), " ")</f>
        <v>1/2 Time</v>
      </c>
    </row>
    <row r="15731" spans="1:4" outlineLevel="2" x14ac:dyDescent="0.2">
      <c r="A15731" s="38">
        <v>43185.365208333336</v>
      </c>
      <c r="B15731" s="4">
        <v>-50</v>
      </c>
      <c r="C15731">
        <v>3</v>
      </c>
      <c r="D15731" t="str">
        <f>IFERROR(VLOOKUP($C15731,'Enrollment descriptions'!$A$1:$B$5,2,FALSE), " ")</f>
        <v>1/2 Time</v>
      </c>
    </row>
    <row r="15732" spans="1:4" outlineLevel="2" x14ac:dyDescent="0.2">
      <c r="A15732" s="38">
        <v>43192.76090277778</v>
      </c>
      <c r="B15732" s="4">
        <v>50</v>
      </c>
      <c r="C15732">
        <v>3</v>
      </c>
      <c r="D15732" t="str">
        <f>IFERROR(VLOOKUP($C15732,'Enrollment descriptions'!$A$1:$B$5,2,FALSE), " ")</f>
        <v>1/2 Time</v>
      </c>
    </row>
    <row r="15733" spans="1:4" outlineLevel="2" x14ac:dyDescent="0.2">
      <c r="A15733" s="38">
        <v>43202.319062499999</v>
      </c>
      <c r="B15733" s="4">
        <v>50</v>
      </c>
      <c r="C15733">
        <v>3</v>
      </c>
      <c r="D15733" t="str">
        <f>IFERROR(VLOOKUP($C15733,'Enrollment descriptions'!$A$1:$B$5,2,FALSE), " ")</f>
        <v>1/2 Time</v>
      </c>
    </row>
    <row r="15734" spans="1:4" outlineLevel="1" x14ac:dyDescent="0.2">
      <c r="A15734" s="38"/>
      <c r="B15734" s="4">
        <f>SUBTOTAL(9,B15730:B15733)</f>
        <v>100</v>
      </c>
    </row>
    <row r="15735" spans="1:4" outlineLevel="2" x14ac:dyDescent="0.2">
      <c r="A15735" s="38">
        <v>43143.369328703702</v>
      </c>
      <c r="B15735" s="4">
        <v>125</v>
      </c>
      <c r="C15735">
        <v>1</v>
      </c>
      <c r="D15735" t="str">
        <f>IFERROR(VLOOKUP($C15735,'Enrollment descriptions'!$A$1:$B$5,2,FALSE), " ")</f>
        <v>Full Time</v>
      </c>
    </row>
    <row r="15736" spans="1:4" outlineLevel="2" x14ac:dyDescent="0.2">
      <c r="A15736" s="38">
        <v>43202.319131944445</v>
      </c>
      <c r="B15736" s="4">
        <v>125</v>
      </c>
      <c r="C15736">
        <v>1</v>
      </c>
      <c r="D15736" t="str">
        <f>IFERROR(VLOOKUP($C15736,'Enrollment descriptions'!$A$1:$B$5,2,FALSE), " ")</f>
        <v>Full Time</v>
      </c>
    </row>
    <row r="15737" spans="1:4" outlineLevel="1" x14ac:dyDescent="0.2">
      <c r="A15737" s="38"/>
      <c r="B15737" s="4">
        <f>SUBTOTAL(9,B15735:B15736)</f>
        <v>250</v>
      </c>
    </row>
    <row r="15738" spans="1:4" outlineLevel="2" x14ac:dyDescent="0.2">
      <c r="A15738" s="38">
        <v>43143.368796296294</v>
      </c>
      <c r="B15738" s="4">
        <v>125</v>
      </c>
      <c r="C15738">
        <v>1</v>
      </c>
      <c r="D15738" t="str">
        <f>IFERROR(VLOOKUP($C15738,'Enrollment descriptions'!$A$1:$B$5,2,FALSE), " ")</f>
        <v>Full Time</v>
      </c>
    </row>
    <row r="15739" spans="1:4" outlineLevel="2" x14ac:dyDescent="0.2">
      <c r="A15739" s="38">
        <v>43202.318703703706</v>
      </c>
      <c r="B15739" s="4">
        <v>125</v>
      </c>
      <c r="C15739">
        <v>1</v>
      </c>
      <c r="D15739" t="str">
        <f>IFERROR(VLOOKUP($C15739,'Enrollment descriptions'!$A$1:$B$5,2,FALSE), " ")</f>
        <v>Full Time</v>
      </c>
    </row>
    <row r="15740" spans="1:4" outlineLevel="1" x14ac:dyDescent="0.2">
      <c r="A15740" s="38"/>
      <c r="B15740" s="4">
        <f>SUBTOTAL(9,B15738:B15739)</f>
        <v>250</v>
      </c>
    </row>
    <row r="15741" spans="1:4" outlineLevel="2" x14ac:dyDescent="0.2">
      <c r="A15741" s="38">
        <v>43143.369710648149</v>
      </c>
      <c r="B15741" s="4">
        <v>50</v>
      </c>
      <c r="C15741">
        <v>2</v>
      </c>
      <c r="D15741" t="str">
        <f>IFERROR(VLOOKUP($C15741,'Enrollment descriptions'!$A$1:$B$5,2,FALSE), " ")</f>
        <v>3/4 Time</v>
      </c>
    </row>
    <row r="15742" spans="1:4" outlineLevel="2" x14ac:dyDescent="0.2">
      <c r="A15742" s="38">
        <v>43202.319398148145</v>
      </c>
      <c r="B15742" s="4">
        <v>50</v>
      </c>
      <c r="C15742">
        <v>2</v>
      </c>
      <c r="D15742" t="str">
        <f>IFERROR(VLOOKUP($C15742,'Enrollment descriptions'!$A$1:$B$5,2,FALSE), " ")</f>
        <v>3/4 Time</v>
      </c>
    </row>
    <row r="15743" spans="1:4" outlineLevel="1" x14ac:dyDescent="0.2">
      <c r="A15743" s="38"/>
      <c r="B15743" s="4">
        <f>SUBTOTAL(9,B15741:B15742)</f>
        <v>100</v>
      </c>
    </row>
    <row r="15744" spans="1:4" outlineLevel="2" x14ac:dyDescent="0.2">
      <c r="A15744" s="38">
        <v>43143.369502314818</v>
      </c>
      <c r="B15744" s="4">
        <v>125</v>
      </c>
      <c r="C15744">
        <v>1</v>
      </c>
      <c r="D15744" t="str">
        <f>IFERROR(VLOOKUP($C15744,'Enrollment descriptions'!$A$1:$B$5,2,FALSE), " ")</f>
        <v>Full Time</v>
      </c>
    </row>
    <row r="15745" spans="1:4" outlineLevel="2" x14ac:dyDescent="0.2">
      <c r="A15745" s="38">
        <v>43202.31925925926</v>
      </c>
      <c r="B15745" s="4">
        <v>125</v>
      </c>
      <c r="C15745">
        <v>1</v>
      </c>
      <c r="D15745" t="str">
        <f>IFERROR(VLOOKUP($C15745,'Enrollment descriptions'!$A$1:$B$5,2,FALSE), " ")</f>
        <v>Full Time</v>
      </c>
    </row>
    <row r="15746" spans="1:4" outlineLevel="1" x14ac:dyDescent="0.2">
      <c r="A15746" s="38"/>
      <c r="B15746" s="4">
        <f>SUBTOTAL(9,B15744:B15745)</f>
        <v>250</v>
      </c>
    </row>
    <row r="15747" spans="1:4" outlineLevel="2" x14ac:dyDescent="0.2">
      <c r="A15747" s="38">
        <v>43143.368680555555</v>
      </c>
      <c r="B15747" s="4">
        <v>125</v>
      </c>
      <c r="C15747">
        <v>1</v>
      </c>
      <c r="D15747" t="str">
        <f>IFERROR(VLOOKUP($C15747,'Enrollment descriptions'!$A$1:$B$5,2,FALSE), " ")</f>
        <v>Full Time</v>
      </c>
    </row>
    <row r="15748" spans="1:4" outlineLevel="2" x14ac:dyDescent="0.2">
      <c r="A15748" s="38">
        <v>43202.318599537037</v>
      </c>
      <c r="B15748" s="4">
        <v>125</v>
      </c>
      <c r="C15748">
        <v>1</v>
      </c>
      <c r="D15748" t="str">
        <f>IFERROR(VLOOKUP($C15748,'Enrollment descriptions'!$A$1:$B$5,2,FALSE), " ")</f>
        <v>Full Time</v>
      </c>
    </row>
    <row r="15749" spans="1:4" outlineLevel="1" x14ac:dyDescent="0.2">
      <c r="A15749" s="38"/>
      <c r="B15749" s="4">
        <f>SUBTOTAL(9,B15747:B15748)</f>
        <v>250</v>
      </c>
    </row>
    <row r="15750" spans="1:4" outlineLevel="2" x14ac:dyDescent="0.2">
      <c r="A15750" s="38">
        <v>43143.369340277779</v>
      </c>
      <c r="B15750" s="4">
        <v>50</v>
      </c>
      <c r="C15750">
        <v>3</v>
      </c>
      <c r="D15750" t="str">
        <f>IFERROR(VLOOKUP($C15750,'Enrollment descriptions'!$A$1:$B$5,2,FALSE), " ")</f>
        <v>1/2 Time</v>
      </c>
    </row>
    <row r="15751" spans="1:4" outlineLevel="2" x14ac:dyDescent="0.2">
      <c r="A15751" s="38">
        <v>43202.319143518522</v>
      </c>
      <c r="B15751" s="4">
        <v>50</v>
      </c>
      <c r="C15751">
        <v>3</v>
      </c>
      <c r="D15751" t="str">
        <f>IFERROR(VLOOKUP($C15751,'Enrollment descriptions'!$A$1:$B$5,2,FALSE), " ")</f>
        <v>1/2 Time</v>
      </c>
    </row>
    <row r="15752" spans="1:4" outlineLevel="1" x14ac:dyDescent="0.2">
      <c r="A15752" s="38"/>
      <c r="B15752" s="4">
        <f>SUBTOTAL(9,B15750:B15751)</f>
        <v>100</v>
      </c>
    </row>
    <row r="15753" spans="1:4" outlineLevel="2" x14ac:dyDescent="0.2">
      <c r="A15753" s="38">
        <v>43143.36954861111</v>
      </c>
      <c r="B15753" s="4">
        <v>125</v>
      </c>
      <c r="C15753">
        <v>1</v>
      </c>
      <c r="D15753" t="str">
        <f>IFERROR(VLOOKUP($C15753,'Enrollment descriptions'!$A$1:$B$5,2,FALSE), " ")</f>
        <v>Full Time</v>
      </c>
    </row>
    <row r="15754" spans="1:4" outlineLevel="2" x14ac:dyDescent="0.2">
      <c r="A15754" s="38">
        <v>43202.319305555553</v>
      </c>
      <c r="B15754" s="4">
        <v>125</v>
      </c>
      <c r="C15754">
        <v>1</v>
      </c>
      <c r="D15754" t="str">
        <f>IFERROR(VLOOKUP($C15754,'Enrollment descriptions'!$A$1:$B$5,2,FALSE), " ")</f>
        <v>Full Time</v>
      </c>
    </row>
    <row r="15755" spans="1:4" outlineLevel="1" x14ac:dyDescent="0.2">
      <c r="A15755" s="38"/>
      <c r="B15755" s="4">
        <f>SUBTOTAL(9,B15753:B15754)</f>
        <v>250</v>
      </c>
    </row>
    <row r="15756" spans="1:4" outlineLevel="2" x14ac:dyDescent="0.2">
      <c r="A15756" s="38">
        <v>43143.369375000002</v>
      </c>
      <c r="B15756" s="4">
        <v>125</v>
      </c>
      <c r="C15756">
        <v>1</v>
      </c>
      <c r="D15756" t="str">
        <f>IFERROR(VLOOKUP($C15756,'Enrollment descriptions'!$A$1:$B$5,2,FALSE), " ")</f>
        <v>Full Time</v>
      </c>
    </row>
    <row r="15757" spans="1:4" outlineLevel="2" x14ac:dyDescent="0.2">
      <c r="A15757" s="38">
        <v>43202.319166666668</v>
      </c>
      <c r="B15757" s="4">
        <v>125</v>
      </c>
      <c r="C15757">
        <v>1</v>
      </c>
      <c r="D15757" t="str">
        <f>IFERROR(VLOOKUP($C15757,'Enrollment descriptions'!$A$1:$B$5,2,FALSE), " ")</f>
        <v>Full Time</v>
      </c>
    </row>
    <row r="15758" spans="1:4" outlineLevel="1" x14ac:dyDescent="0.2">
      <c r="A15758" s="38"/>
      <c r="B15758" s="4">
        <f>SUBTOTAL(9,B15756:B15757)</f>
        <v>250</v>
      </c>
    </row>
    <row r="15759" spans="1:4" outlineLevel="2" x14ac:dyDescent="0.2">
      <c r="A15759" s="38">
        <v>43143.368807870371</v>
      </c>
      <c r="B15759" s="4">
        <v>125</v>
      </c>
      <c r="C15759">
        <v>1</v>
      </c>
      <c r="D15759" t="str">
        <f>IFERROR(VLOOKUP($C15759,'Enrollment descriptions'!$A$1:$B$5,2,FALSE), " ")</f>
        <v>Full Time</v>
      </c>
    </row>
    <row r="15760" spans="1:4" outlineLevel="2" x14ac:dyDescent="0.2">
      <c r="A15760" s="38">
        <v>43202.318703703706</v>
      </c>
      <c r="B15760" s="4">
        <v>125</v>
      </c>
      <c r="C15760">
        <v>1</v>
      </c>
      <c r="D15760" t="str">
        <f>IFERROR(VLOOKUP($C15760,'Enrollment descriptions'!$A$1:$B$5,2,FALSE), " ")</f>
        <v>Full Time</v>
      </c>
    </row>
    <row r="15761" spans="1:4" outlineLevel="1" x14ac:dyDescent="0.2">
      <c r="A15761" s="38"/>
      <c r="B15761" s="4">
        <f>SUBTOTAL(9,B15759:B15760)</f>
        <v>250</v>
      </c>
    </row>
    <row r="15762" spans="1:4" outlineLevel="2" x14ac:dyDescent="0.2">
      <c r="A15762" s="38">
        <v>43143.368321759262</v>
      </c>
      <c r="B15762" s="4">
        <v>125</v>
      </c>
      <c r="C15762">
        <v>1</v>
      </c>
      <c r="D15762" t="str">
        <f>IFERROR(VLOOKUP($C15762,'Enrollment descriptions'!$A$1:$B$5,2,FALSE), " ")</f>
        <v>Full Time</v>
      </c>
    </row>
    <row r="15763" spans="1:4" outlineLevel="2" x14ac:dyDescent="0.2">
      <c r="A15763" s="38">
        <v>43202.318298611113</v>
      </c>
      <c r="B15763" s="4">
        <v>50</v>
      </c>
      <c r="C15763">
        <v>3</v>
      </c>
      <c r="D15763" t="str">
        <f>IFERROR(VLOOKUP($C15763,'Enrollment descriptions'!$A$1:$B$5,2,FALSE), " ")</f>
        <v>1/2 Time</v>
      </c>
    </row>
    <row r="15764" spans="1:4" outlineLevel="2" x14ac:dyDescent="0.2">
      <c r="A15764" s="38">
        <v>43202.318298611113</v>
      </c>
      <c r="B15764" s="4">
        <v>-75</v>
      </c>
      <c r="C15764">
        <v>3</v>
      </c>
      <c r="D15764" t="str">
        <f>IFERROR(VLOOKUP($C15764,'Enrollment descriptions'!$A$1:$B$5,2,FALSE), " ")</f>
        <v>1/2 Time</v>
      </c>
    </row>
    <row r="15765" spans="1:4" outlineLevel="1" x14ac:dyDescent="0.2">
      <c r="A15765" s="38"/>
      <c r="B15765" s="4">
        <f>SUBTOTAL(9,B15762:B15764)</f>
        <v>100</v>
      </c>
    </row>
    <row r="15766" spans="1:4" outlineLevel="2" x14ac:dyDescent="0.2">
      <c r="A15766" s="38">
        <v>43143.368611111109</v>
      </c>
      <c r="B15766" s="4">
        <v>50</v>
      </c>
      <c r="C15766">
        <v>2</v>
      </c>
      <c r="D15766" t="str">
        <f>IFERROR(VLOOKUP($C15766,'Enrollment descriptions'!$A$1:$B$5,2,FALSE), " ")</f>
        <v>3/4 Time</v>
      </c>
    </row>
    <row r="15767" spans="1:4" outlineLevel="2" x14ac:dyDescent="0.2">
      <c r="A15767" s="38">
        <v>43202.318541666667</v>
      </c>
      <c r="B15767" s="4">
        <v>50</v>
      </c>
      <c r="C15767">
        <v>2</v>
      </c>
      <c r="D15767" t="str">
        <f>IFERROR(VLOOKUP($C15767,'Enrollment descriptions'!$A$1:$B$5,2,FALSE), " ")</f>
        <v>3/4 Time</v>
      </c>
    </row>
    <row r="15768" spans="1:4" outlineLevel="1" x14ac:dyDescent="0.2">
      <c r="A15768" s="38"/>
      <c r="B15768" s="4">
        <f>SUBTOTAL(9,B15766:B15767)</f>
        <v>100</v>
      </c>
    </row>
    <row r="15769" spans="1:4" outlineLevel="2" x14ac:dyDescent="0.2">
      <c r="A15769" s="38">
        <v>43143.36886574074</v>
      </c>
      <c r="B15769" s="4">
        <v>125</v>
      </c>
      <c r="C15769">
        <v>1</v>
      </c>
      <c r="D15769" t="str">
        <f>IFERROR(VLOOKUP($C15769,'Enrollment descriptions'!$A$1:$B$5,2,FALSE), " ")</f>
        <v>Full Time</v>
      </c>
    </row>
    <row r="15770" spans="1:4" outlineLevel="2" x14ac:dyDescent="0.2">
      <c r="A15770" s="38">
        <v>43202.318761574075</v>
      </c>
      <c r="B15770" s="4">
        <v>125</v>
      </c>
      <c r="C15770">
        <v>1</v>
      </c>
      <c r="D15770" t="str">
        <f>IFERROR(VLOOKUP($C15770,'Enrollment descriptions'!$A$1:$B$5,2,FALSE), " ")</f>
        <v>Full Time</v>
      </c>
    </row>
    <row r="15771" spans="1:4" outlineLevel="1" x14ac:dyDescent="0.2">
      <c r="A15771" s="38"/>
      <c r="B15771" s="4">
        <f>SUBTOTAL(9,B15769:B15770)</f>
        <v>250</v>
      </c>
    </row>
    <row r="15772" spans="1:4" outlineLevel="2" x14ac:dyDescent="0.2">
      <c r="A15772" s="38">
        <v>43143.367847222224</v>
      </c>
      <c r="B15772" s="4">
        <v>125</v>
      </c>
      <c r="C15772">
        <v>1</v>
      </c>
      <c r="D15772" t="str">
        <f>IFERROR(VLOOKUP($C15772,'Enrollment descriptions'!$A$1:$B$5,2,FALSE), " ")</f>
        <v>Full Time</v>
      </c>
    </row>
    <row r="15773" spans="1:4" outlineLevel="2" x14ac:dyDescent="0.2">
      <c r="A15773" s="38">
        <v>43202.31790509259</v>
      </c>
      <c r="B15773" s="4">
        <v>125</v>
      </c>
      <c r="C15773">
        <v>1</v>
      </c>
      <c r="D15773" t="str">
        <f>IFERROR(VLOOKUP($C15773,'Enrollment descriptions'!$A$1:$B$5,2,FALSE), " ")</f>
        <v>Full Time</v>
      </c>
    </row>
    <row r="15774" spans="1:4" outlineLevel="1" x14ac:dyDescent="0.2">
      <c r="A15774" s="38"/>
      <c r="B15774" s="4">
        <f>SUBTOTAL(9,B15772:B15773)</f>
        <v>250</v>
      </c>
    </row>
    <row r="15775" spans="1:4" outlineLevel="2" x14ac:dyDescent="0.2">
      <c r="A15775" s="38">
        <v>43143.367569444446</v>
      </c>
      <c r="B15775" s="4">
        <v>125</v>
      </c>
      <c r="C15775">
        <v>1</v>
      </c>
      <c r="D15775" t="str">
        <f>IFERROR(VLOOKUP($C15775,'Enrollment descriptions'!$A$1:$B$5,2,FALSE), " ")</f>
        <v>Full Time</v>
      </c>
    </row>
    <row r="15776" spans="1:4" outlineLevel="2" x14ac:dyDescent="0.2">
      <c r="A15776" s="38">
        <v>43202.317708333336</v>
      </c>
      <c r="B15776" s="4">
        <v>125</v>
      </c>
      <c r="C15776">
        <v>1</v>
      </c>
      <c r="D15776" t="str">
        <f>IFERROR(VLOOKUP($C15776,'Enrollment descriptions'!$A$1:$B$5,2,FALSE), " ")</f>
        <v>Full Time</v>
      </c>
    </row>
    <row r="15777" spans="1:4" outlineLevel="1" x14ac:dyDescent="0.2">
      <c r="A15777" s="38"/>
      <c r="B15777" s="4">
        <f>SUBTOTAL(9,B15775:B15776)</f>
        <v>250</v>
      </c>
    </row>
    <row r="15778" spans="1:4" outlineLevel="2" x14ac:dyDescent="0.2">
      <c r="A15778" s="38">
        <v>43143.368055555555</v>
      </c>
      <c r="B15778" s="4">
        <v>125</v>
      </c>
      <c r="C15778">
        <v>1</v>
      </c>
      <c r="D15778" t="str">
        <f>IFERROR(VLOOKUP($C15778,'Enrollment descriptions'!$A$1:$B$5,2,FALSE), " ")</f>
        <v>Full Time</v>
      </c>
    </row>
    <row r="15779" spans="1:4" outlineLevel="2" x14ac:dyDescent="0.2">
      <c r="A15779" s="38">
        <v>43202.318067129629</v>
      </c>
      <c r="B15779" s="4">
        <v>125</v>
      </c>
      <c r="C15779">
        <v>1</v>
      </c>
      <c r="D15779" t="str">
        <f>IFERROR(VLOOKUP($C15779,'Enrollment descriptions'!$A$1:$B$5,2,FALSE), " ")</f>
        <v>Full Time</v>
      </c>
    </row>
    <row r="15780" spans="1:4" outlineLevel="1" x14ac:dyDescent="0.2">
      <c r="A15780" s="38"/>
      <c r="B15780" s="4">
        <f>SUBTOTAL(9,B15778:B15779)</f>
        <v>250</v>
      </c>
    </row>
    <row r="15781" spans="1:4" outlineLevel="2" x14ac:dyDescent="0.2">
      <c r="A15781" s="38">
        <v>43143.369351851848</v>
      </c>
      <c r="B15781" s="4">
        <v>125</v>
      </c>
      <c r="C15781">
        <v>1</v>
      </c>
      <c r="D15781" t="str">
        <f>IFERROR(VLOOKUP($C15781,'Enrollment descriptions'!$A$1:$B$5,2,FALSE), " ")</f>
        <v>Full Time</v>
      </c>
    </row>
    <row r="15782" spans="1:4" outlineLevel="2" x14ac:dyDescent="0.2">
      <c r="A15782" s="38">
        <v>43202.319155092591</v>
      </c>
      <c r="B15782" s="4">
        <v>125</v>
      </c>
      <c r="C15782">
        <v>1</v>
      </c>
      <c r="D15782" t="str">
        <f>IFERROR(VLOOKUP($C15782,'Enrollment descriptions'!$A$1:$B$5,2,FALSE), " ")</f>
        <v>Full Time</v>
      </c>
    </row>
    <row r="15783" spans="1:4" outlineLevel="1" x14ac:dyDescent="0.2">
      <c r="A15783" s="38"/>
      <c r="B15783" s="4">
        <f>SUBTOTAL(9,B15781:B15782)</f>
        <v>250</v>
      </c>
    </row>
    <row r="15784" spans="1:4" outlineLevel="2" x14ac:dyDescent="0.2">
      <c r="A15784" s="38">
        <v>43143.36755787037</v>
      </c>
      <c r="B15784" s="4">
        <v>125</v>
      </c>
      <c r="C15784">
        <v>1</v>
      </c>
      <c r="D15784" t="str">
        <f>IFERROR(VLOOKUP($C15784,'Enrollment descriptions'!$A$1:$B$5,2,FALSE), " ")</f>
        <v>Full Time</v>
      </c>
    </row>
    <row r="15785" spans="1:4" outlineLevel="2" x14ac:dyDescent="0.2">
      <c r="A15785" s="38">
        <v>43202.317685185182</v>
      </c>
      <c r="B15785" s="4">
        <v>125</v>
      </c>
      <c r="C15785">
        <v>1</v>
      </c>
      <c r="D15785" t="str">
        <f>IFERROR(VLOOKUP($C15785,'Enrollment descriptions'!$A$1:$B$5,2,FALSE), " ")</f>
        <v>Full Time</v>
      </c>
    </row>
    <row r="15786" spans="1:4" outlineLevel="1" x14ac:dyDescent="0.2">
      <c r="A15786" s="38"/>
      <c r="B15786" s="4">
        <f>SUBTOTAL(9,B15784:B15785)</f>
        <v>250</v>
      </c>
    </row>
    <row r="15787" spans="1:4" outlineLevel="2" x14ac:dyDescent="0.2">
      <c r="A15787" s="38">
        <v>43143.368449074071</v>
      </c>
      <c r="B15787" s="4">
        <v>50</v>
      </c>
      <c r="C15787">
        <v>3</v>
      </c>
      <c r="D15787" t="str">
        <f>IFERROR(VLOOKUP($C15787,'Enrollment descriptions'!$A$1:$B$5,2,FALSE), " ")</f>
        <v>1/2 Time</v>
      </c>
    </row>
    <row r="15788" spans="1:4" outlineLevel="2" x14ac:dyDescent="0.2">
      <c r="A15788" s="38">
        <v>43185.365173611113</v>
      </c>
      <c r="B15788" s="4">
        <v>-50</v>
      </c>
      <c r="C15788">
        <v>3</v>
      </c>
      <c r="D15788" t="str">
        <f>IFERROR(VLOOKUP($C15788,'Enrollment descriptions'!$A$1:$B$5,2,FALSE), " ")</f>
        <v>1/2 Time</v>
      </c>
    </row>
    <row r="15789" spans="1:4" outlineLevel="2" x14ac:dyDescent="0.2">
      <c r="A15789" s="38">
        <v>43192.760879629626</v>
      </c>
      <c r="B15789" s="4">
        <v>50</v>
      </c>
      <c r="C15789">
        <v>3</v>
      </c>
      <c r="D15789" t="str">
        <f>IFERROR(VLOOKUP($C15789,'Enrollment descriptions'!$A$1:$B$5,2,FALSE), " ")</f>
        <v>1/2 Time</v>
      </c>
    </row>
    <row r="15790" spans="1:4" outlineLevel="2" x14ac:dyDescent="0.2">
      <c r="A15790" s="38">
        <v>43202.318414351852</v>
      </c>
      <c r="B15790" s="4">
        <v>50</v>
      </c>
      <c r="C15790">
        <v>3</v>
      </c>
      <c r="D15790" t="str">
        <f>IFERROR(VLOOKUP($C15790,'Enrollment descriptions'!$A$1:$B$5,2,FALSE), " ")</f>
        <v>1/2 Time</v>
      </c>
    </row>
    <row r="15791" spans="1:4" outlineLevel="1" x14ac:dyDescent="0.2">
      <c r="A15791" s="38"/>
      <c r="B15791" s="4">
        <f>SUBTOTAL(9,B15787:B15790)</f>
        <v>100</v>
      </c>
    </row>
    <row r="15792" spans="1:4" outlineLevel="2" x14ac:dyDescent="0.2">
      <c r="A15792" s="38">
        <v>43143.369513888887</v>
      </c>
      <c r="B15792" s="4">
        <v>125</v>
      </c>
      <c r="C15792">
        <v>1</v>
      </c>
      <c r="D15792" t="str">
        <f>IFERROR(VLOOKUP($C15792,'Enrollment descriptions'!$A$1:$B$5,2,FALSE), " ")</f>
        <v>Full Time</v>
      </c>
    </row>
    <row r="15793" spans="1:4" outlineLevel="2" x14ac:dyDescent="0.2">
      <c r="A15793" s="38">
        <v>43202.31927083333</v>
      </c>
      <c r="B15793" s="4">
        <v>125</v>
      </c>
      <c r="C15793">
        <v>1</v>
      </c>
      <c r="D15793" t="str">
        <f>IFERROR(VLOOKUP($C15793,'Enrollment descriptions'!$A$1:$B$5,2,FALSE), " ")</f>
        <v>Full Time</v>
      </c>
    </row>
    <row r="15794" spans="1:4" outlineLevel="1" x14ac:dyDescent="0.2">
      <c r="A15794" s="38"/>
      <c r="B15794" s="4">
        <f>SUBTOTAL(9,B15792:B15793)</f>
        <v>250</v>
      </c>
    </row>
    <row r="15795" spans="1:4" outlineLevel="2" x14ac:dyDescent="0.2">
      <c r="A15795" s="38">
        <v>43143.369537037041</v>
      </c>
      <c r="B15795" s="4">
        <v>125</v>
      </c>
      <c r="C15795">
        <v>1</v>
      </c>
      <c r="D15795" t="str">
        <f>IFERROR(VLOOKUP($C15795,'Enrollment descriptions'!$A$1:$B$5,2,FALSE), " ")</f>
        <v>Full Time</v>
      </c>
    </row>
    <row r="15796" spans="1:4" outlineLevel="2" x14ac:dyDescent="0.2">
      <c r="A15796" s="38">
        <v>43202.319293981483</v>
      </c>
      <c r="B15796" s="4">
        <v>125</v>
      </c>
      <c r="C15796">
        <v>1</v>
      </c>
      <c r="D15796" t="str">
        <f>IFERROR(VLOOKUP($C15796,'Enrollment descriptions'!$A$1:$B$5,2,FALSE), " ")</f>
        <v>Full Time</v>
      </c>
    </row>
    <row r="15797" spans="1:4" outlineLevel="1" x14ac:dyDescent="0.2">
      <c r="A15797" s="38"/>
      <c r="B15797" s="4">
        <f>SUBTOTAL(9,B15795:B15796)</f>
        <v>250</v>
      </c>
    </row>
    <row r="15798" spans="1:4" outlineLevel="2" x14ac:dyDescent="0.2">
      <c r="A15798" s="38">
        <v>43143.368379629632</v>
      </c>
      <c r="B15798" s="4">
        <v>125</v>
      </c>
      <c r="C15798">
        <v>1</v>
      </c>
      <c r="D15798" t="str">
        <f>IFERROR(VLOOKUP($C15798,'Enrollment descriptions'!$A$1:$B$5,2,FALSE), " ")</f>
        <v>Full Time</v>
      </c>
    </row>
    <row r="15799" spans="1:4" outlineLevel="2" x14ac:dyDescent="0.2">
      <c r="A15799" s="38">
        <v>43202.318356481483</v>
      </c>
      <c r="B15799" s="4">
        <v>125</v>
      </c>
      <c r="C15799">
        <v>1</v>
      </c>
      <c r="D15799" t="str">
        <f>IFERROR(VLOOKUP($C15799,'Enrollment descriptions'!$A$1:$B$5,2,FALSE), " ")</f>
        <v>Full Time</v>
      </c>
    </row>
    <row r="15800" spans="1:4" outlineLevel="1" x14ac:dyDescent="0.2">
      <c r="A15800" s="38"/>
      <c r="B15800" s="4">
        <f>SUBTOTAL(9,B15798:B15799)</f>
        <v>250</v>
      </c>
    </row>
    <row r="15801" spans="1:4" outlineLevel="2" x14ac:dyDescent="0.2">
      <c r="A15801" s="38">
        <v>43143.369039351855</v>
      </c>
      <c r="B15801" s="4">
        <v>50</v>
      </c>
      <c r="C15801">
        <v>3</v>
      </c>
      <c r="D15801" t="str">
        <f>IFERROR(VLOOKUP($C15801,'Enrollment descriptions'!$A$1:$B$5,2,FALSE), " ")</f>
        <v>1/2 Time</v>
      </c>
    </row>
    <row r="15802" spans="1:4" outlineLevel="2" x14ac:dyDescent="0.2">
      <c r="A15802" s="38">
        <v>43202.318877314814</v>
      </c>
      <c r="B15802" s="4">
        <v>50</v>
      </c>
      <c r="C15802">
        <v>3</v>
      </c>
      <c r="D15802" t="str">
        <f>IFERROR(VLOOKUP($C15802,'Enrollment descriptions'!$A$1:$B$5,2,FALSE), " ")</f>
        <v>1/2 Time</v>
      </c>
    </row>
    <row r="15803" spans="1:4" outlineLevel="1" x14ac:dyDescent="0.2">
      <c r="A15803" s="38"/>
      <c r="B15803" s="4">
        <f>SUBTOTAL(9,B15801:B15802)</f>
        <v>100</v>
      </c>
    </row>
    <row r="15804" spans="1:4" outlineLevel="2" x14ac:dyDescent="0.2">
      <c r="A15804" s="38">
        <v>43215.489259259259</v>
      </c>
      <c r="B15804" s="4">
        <v>50</v>
      </c>
      <c r="C15804">
        <v>2</v>
      </c>
      <c r="D15804" t="str">
        <f>IFERROR(VLOOKUP($C15804,'Enrollment descriptions'!$A$1:$B$5,2,FALSE), " ")</f>
        <v>3/4 Time</v>
      </c>
    </row>
    <row r="15805" spans="1:4" outlineLevel="2" x14ac:dyDescent="0.2">
      <c r="A15805" s="38">
        <v>43215.489259259259</v>
      </c>
      <c r="B15805" s="4">
        <v>50</v>
      </c>
      <c r="C15805">
        <v>2</v>
      </c>
      <c r="D15805" t="str">
        <f>IFERROR(VLOOKUP($C15805,'Enrollment descriptions'!$A$1:$B$5,2,FALSE), " ")</f>
        <v>3/4 Time</v>
      </c>
    </row>
    <row r="15806" spans="1:4" outlineLevel="1" x14ac:dyDescent="0.2">
      <c r="A15806" s="38"/>
      <c r="B15806" s="4">
        <f>SUBTOTAL(9,B15804:B15805)</f>
        <v>100</v>
      </c>
    </row>
    <row r="15807" spans="1:4" outlineLevel="2" x14ac:dyDescent="0.2">
      <c r="A15807" s="38">
        <v>43143.367777777778</v>
      </c>
      <c r="B15807" s="4">
        <v>50</v>
      </c>
      <c r="C15807">
        <v>2</v>
      </c>
      <c r="D15807" t="str">
        <f>IFERROR(VLOOKUP($C15807,'Enrollment descriptions'!$A$1:$B$5,2,FALSE), " ")</f>
        <v>3/4 Time</v>
      </c>
    </row>
    <row r="15808" spans="1:4" outlineLevel="2" x14ac:dyDescent="0.2">
      <c r="A15808" s="38">
        <v>43202.317858796298</v>
      </c>
      <c r="B15808" s="4">
        <v>50</v>
      </c>
      <c r="C15808">
        <v>2</v>
      </c>
      <c r="D15808" t="str">
        <f>IFERROR(VLOOKUP($C15808,'Enrollment descriptions'!$A$1:$B$5,2,FALSE), " ")</f>
        <v>3/4 Time</v>
      </c>
    </row>
    <row r="15809" spans="1:4" outlineLevel="1" x14ac:dyDescent="0.2">
      <c r="A15809" s="38"/>
      <c r="B15809" s="4">
        <f>SUBTOTAL(9,B15807:B15808)</f>
        <v>100</v>
      </c>
    </row>
    <row r="15810" spans="1:4" outlineLevel="2" x14ac:dyDescent="0.2">
      <c r="A15810" s="38">
        <v>43143.369398148148</v>
      </c>
      <c r="B15810" s="4">
        <v>50</v>
      </c>
      <c r="C15810">
        <v>2</v>
      </c>
      <c r="D15810" t="str">
        <f>IFERROR(VLOOKUP($C15810,'Enrollment descriptions'!$A$1:$B$5,2,FALSE), " ")</f>
        <v>3/4 Time</v>
      </c>
    </row>
    <row r="15811" spans="1:4" outlineLevel="2" x14ac:dyDescent="0.2">
      <c r="D15811" t="str">
        <f>IFERROR(VLOOKUP($C15811,'Enrollment descriptions'!$A$1:$B$5,2,FALSE), " ")</f>
        <v xml:space="preserve"> </v>
      </c>
    </row>
    <row r="15812" spans="1:4" outlineLevel="1" x14ac:dyDescent="0.2">
      <c r="B15812" s="4">
        <f>SUBTOTAL(9,B15810:B15811)</f>
        <v>50</v>
      </c>
    </row>
    <row r="15813" spans="1:4" outlineLevel="2" x14ac:dyDescent="0.2">
      <c r="A15813" s="38">
        <v>43143.369780092595</v>
      </c>
      <c r="B15813" s="4">
        <v>125</v>
      </c>
      <c r="C15813">
        <v>1</v>
      </c>
      <c r="D15813" t="str">
        <f>IFERROR(VLOOKUP($C15813,'Enrollment descriptions'!$A$1:$B$5,2,FALSE), " ")</f>
        <v>Full Time</v>
      </c>
    </row>
    <row r="15814" spans="1:4" outlineLevel="2" x14ac:dyDescent="0.2">
      <c r="A15814" s="38">
        <v>43202.31790509259</v>
      </c>
      <c r="B15814" s="4">
        <v>125</v>
      </c>
      <c r="C15814">
        <v>1</v>
      </c>
      <c r="D15814" t="str">
        <f>IFERROR(VLOOKUP($C15814,'Enrollment descriptions'!$A$1:$B$5,2,FALSE), " ")</f>
        <v>Full Time</v>
      </c>
    </row>
    <row r="15815" spans="1:4" outlineLevel="1" x14ac:dyDescent="0.2">
      <c r="A15815" s="38"/>
      <c r="B15815" s="4">
        <f>SUBTOTAL(9,B15813:B15814)</f>
        <v>250</v>
      </c>
    </row>
    <row r="15816" spans="1:4" outlineLevel="2" x14ac:dyDescent="0.2">
      <c r="A15816" s="38">
        <v>43143.369467592594</v>
      </c>
      <c r="B15816" s="4">
        <v>125</v>
      </c>
      <c r="C15816">
        <v>1</v>
      </c>
      <c r="D15816" t="str">
        <f>IFERROR(VLOOKUP($C15816,'Enrollment descriptions'!$A$1:$B$5,2,FALSE), " ")</f>
        <v>Full Time</v>
      </c>
    </row>
    <row r="15817" spans="1:4" outlineLevel="2" x14ac:dyDescent="0.2">
      <c r="A15817" s="38">
        <v>43202.319236111114</v>
      </c>
      <c r="B15817" s="4">
        <v>125</v>
      </c>
      <c r="C15817">
        <v>1</v>
      </c>
      <c r="D15817" t="str">
        <f>IFERROR(VLOOKUP($C15817,'Enrollment descriptions'!$A$1:$B$5,2,FALSE), " ")</f>
        <v>Full Time</v>
      </c>
    </row>
    <row r="15818" spans="1:4" outlineLevel="1" x14ac:dyDescent="0.2">
      <c r="A15818" s="38"/>
      <c r="B15818" s="4">
        <f>SUBTOTAL(9,B15816:B15817)</f>
        <v>250</v>
      </c>
    </row>
    <row r="15819" spans="1:4" outlineLevel="2" x14ac:dyDescent="0.2">
      <c r="A15819" s="38">
        <v>43143.368761574071</v>
      </c>
      <c r="B15819" s="4">
        <v>50</v>
      </c>
      <c r="C15819">
        <v>3</v>
      </c>
      <c r="D15819" t="str">
        <f>IFERROR(VLOOKUP($C15819,'Enrollment descriptions'!$A$1:$B$5,2,FALSE), " ")</f>
        <v>1/2 Time</v>
      </c>
    </row>
    <row r="15820" spans="1:4" outlineLevel="2" x14ac:dyDescent="0.2">
      <c r="A15820" s="38">
        <v>43202.318680555552</v>
      </c>
      <c r="B15820" s="4">
        <v>50</v>
      </c>
      <c r="C15820">
        <v>3</v>
      </c>
      <c r="D15820" t="str">
        <f>IFERROR(VLOOKUP($C15820,'Enrollment descriptions'!$A$1:$B$5,2,FALSE), " ")</f>
        <v>1/2 Time</v>
      </c>
    </row>
    <row r="15821" spans="1:4" outlineLevel="1" x14ac:dyDescent="0.2">
      <c r="A15821" s="38"/>
      <c r="B15821" s="4">
        <f>SUBTOTAL(9,B15819:B15820)</f>
        <v>100</v>
      </c>
    </row>
    <row r="15822" spans="1:4" outlineLevel="2" x14ac:dyDescent="0.2">
      <c r="A15822" s="38">
        <v>43143.367824074077</v>
      </c>
      <c r="B15822" s="4">
        <v>125</v>
      </c>
      <c r="C15822">
        <v>1</v>
      </c>
      <c r="D15822" t="str">
        <f>IFERROR(VLOOKUP($C15822,'Enrollment descriptions'!$A$1:$B$5,2,FALSE), " ")</f>
        <v>Full Time</v>
      </c>
    </row>
    <row r="15823" spans="1:4" outlineLevel="2" x14ac:dyDescent="0.2">
      <c r="A15823" s="38">
        <v>43185.36515046296</v>
      </c>
      <c r="B15823" s="4">
        <v>-125</v>
      </c>
      <c r="C15823">
        <v>2</v>
      </c>
      <c r="D15823" t="str">
        <f>IFERROR(VLOOKUP($C15823,'Enrollment descriptions'!$A$1:$B$5,2,FALSE), " ")</f>
        <v>3/4 Time</v>
      </c>
    </row>
    <row r="15824" spans="1:4" outlineLevel="2" x14ac:dyDescent="0.2">
      <c r="A15824" s="38">
        <v>43192.760879629626</v>
      </c>
      <c r="B15824" s="4">
        <v>50</v>
      </c>
      <c r="C15824">
        <v>2</v>
      </c>
      <c r="D15824" t="str">
        <f>IFERROR(VLOOKUP($C15824,'Enrollment descriptions'!$A$1:$B$5,2,FALSE), " ")</f>
        <v>3/4 Time</v>
      </c>
    </row>
    <row r="15825" spans="1:4" outlineLevel="2" x14ac:dyDescent="0.2">
      <c r="D15825" t="str">
        <f>IFERROR(VLOOKUP($C15825,'Enrollment descriptions'!$A$1:$B$5,2,FALSE), " ")</f>
        <v xml:space="preserve"> </v>
      </c>
    </row>
    <row r="15826" spans="1:4" outlineLevel="2" x14ac:dyDescent="0.2">
      <c r="A15826" s="38">
        <v>43215.514467592591</v>
      </c>
      <c r="B15826" s="4">
        <v>-50</v>
      </c>
      <c r="C15826">
        <v>2</v>
      </c>
      <c r="D15826" t="str">
        <f>IFERROR(VLOOKUP($C15826,'Enrollment descriptions'!$A$1:$B$5,2,FALSE), " ")</f>
        <v>3/4 Time</v>
      </c>
    </row>
    <row r="15827" spans="1:4" outlineLevel="1" x14ac:dyDescent="0.2">
      <c r="A15827" s="38"/>
      <c r="B15827" s="4">
        <f>SUBTOTAL(9,B15822:B15826)</f>
        <v>0</v>
      </c>
    </row>
    <row r="15828" spans="1:4" outlineLevel="2" x14ac:dyDescent="0.2">
      <c r="A15828" s="38">
        <v>43143.368356481478</v>
      </c>
      <c r="B15828" s="4">
        <v>50</v>
      </c>
      <c r="C15828">
        <v>2</v>
      </c>
      <c r="D15828" t="str">
        <f>IFERROR(VLOOKUP($C15828,'Enrollment descriptions'!$A$1:$B$5,2,FALSE), " ")</f>
        <v>3/4 Time</v>
      </c>
    </row>
    <row r="15829" spans="1:4" outlineLevel="2" x14ac:dyDescent="0.2">
      <c r="A15829" s="38">
        <v>43202.318333333336</v>
      </c>
      <c r="B15829" s="4">
        <v>50</v>
      </c>
      <c r="C15829">
        <v>2</v>
      </c>
      <c r="D15829" t="str">
        <f>IFERROR(VLOOKUP($C15829,'Enrollment descriptions'!$A$1:$B$5,2,FALSE), " ")</f>
        <v>3/4 Time</v>
      </c>
    </row>
    <row r="15830" spans="1:4" outlineLevel="1" x14ac:dyDescent="0.2">
      <c r="A15830" s="38"/>
      <c r="B15830" s="4">
        <f>SUBTOTAL(9,B15828:B15829)</f>
        <v>100</v>
      </c>
    </row>
    <row r="15831" spans="1:4" outlineLevel="2" x14ac:dyDescent="0.2">
      <c r="A15831" s="38">
        <v>43143.369710648149</v>
      </c>
      <c r="B15831" s="4">
        <v>125</v>
      </c>
      <c r="C15831">
        <v>1</v>
      </c>
      <c r="D15831" t="str">
        <f>IFERROR(VLOOKUP($C15831,'Enrollment descriptions'!$A$1:$B$5,2,FALSE), " ")</f>
        <v>Full Time</v>
      </c>
    </row>
    <row r="15832" spans="1:4" outlineLevel="2" x14ac:dyDescent="0.2">
      <c r="A15832" s="38">
        <v>43202.319386574076</v>
      </c>
      <c r="B15832" s="4">
        <v>125</v>
      </c>
      <c r="C15832">
        <v>1</v>
      </c>
      <c r="D15832" t="str">
        <f>IFERROR(VLOOKUP($C15832,'Enrollment descriptions'!$A$1:$B$5,2,FALSE), " ")</f>
        <v>Full Time</v>
      </c>
    </row>
    <row r="15833" spans="1:4" outlineLevel="1" x14ac:dyDescent="0.2">
      <c r="A15833" s="38"/>
      <c r="B15833" s="4">
        <f>SUBTOTAL(9,B15831:B15832)</f>
        <v>250</v>
      </c>
    </row>
    <row r="15834" spans="1:4" outlineLevel="2" x14ac:dyDescent="0.2">
      <c r="A15834" s="38">
        <v>43143.369456018518</v>
      </c>
      <c r="B15834" s="4">
        <v>125</v>
      </c>
      <c r="C15834">
        <v>1</v>
      </c>
      <c r="D15834" t="str">
        <f>IFERROR(VLOOKUP($C15834,'Enrollment descriptions'!$A$1:$B$5,2,FALSE), " ")</f>
        <v>Full Time</v>
      </c>
    </row>
    <row r="15835" spans="1:4" outlineLevel="2" x14ac:dyDescent="0.2">
      <c r="A15835" s="38">
        <v>43202.319224537037</v>
      </c>
      <c r="B15835" s="4">
        <v>125</v>
      </c>
      <c r="C15835">
        <v>1</v>
      </c>
      <c r="D15835" t="str">
        <f>IFERROR(VLOOKUP($C15835,'Enrollment descriptions'!$A$1:$B$5,2,FALSE), " ")</f>
        <v>Full Time</v>
      </c>
    </row>
    <row r="15836" spans="1:4" outlineLevel="1" x14ac:dyDescent="0.2">
      <c r="A15836" s="38"/>
      <c r="B15836" s="4">
        <f>SUBTOTAL(9,B15834:B15835)</f>
        <v>250</v>
      </c>
    </row>
    <row r="15837" spans="1:4" outlineLevel="2" x14ac:dyDescent="0.2">
      <c r="A15837" s="38">
        <v>43143.36922453704</v>
      </c>
      <c r="B15837" s="4">
        <v>50</v>
      </c>
      <c r="C15837">
        <v>2</v>
      </c>
      <c r="D15837" t="str">
        <f>IFERROR(VLOOKUP($C15837,'Enrollment descriptions'!$A$1:$B$5,2,FALSE), " ")</f>
        <v>3/4 Time</v>
      </c>
    </row>
    <row r="15838" spans="1:4" outlineLevel="2" x14ac:dyDescent="0.2">
      <c r="A15838" s="38">
        <v>43202.319039351853</v>
      </c>
      <c r="B15838" s="4">
        <v>50</v>
      </c>
      <c r="C15838">
        <v>2</v>
      </c>
      <c r="D15838" t="str">
        <f>IFERROR(VLOOKUP($C15838,'Enrollment descriptions'!$A$1:$B$5,2,FALSE), " ")</f>
        <v>3/4 Time</v>
      </c>
    </row>
    <row r="15839" spans="1:4" outlineLevel="1" x14ac:dyDescent="0.2">
      <c r="A15839" s="38"/>
      <c r="B15839" s="4">
        <f>SUBTOTAL(9,B15837:B15838)</f>
        <v>100</v>
      </c>
    </row>
    <row r="15840" spans="1:4" outlineLevel="2" x14ac:dyDescent="0.2">
      <c r="A15840" s="38">
        <v>43143.368738425925</v>
      </c>
      <c r="B15840" s="4">
        <v>125</v>
      </c>
      <c r="C15840">
        <v>1</v>
      </c>
      <c r="D15840" t="str">
        <f>IFERROR(VLOOKUP($C15840,'Enrollment descriptions'!$A$1:$B$5,2,FALSE), " ")</f>
        <v>Full Time</v>
      </c>
    </row>
    <row r="15841" spans="1:4" outlineLevel="2" x14ac:dyDescent="0.2">
      <c r="A15841" s="38">
        <v>43202.318657407406</v>
      </c>
      <c r="B15841" s="4">
        <v>125</v>
      </c>
      <c r="C15841">
        <v>1</v>
      </c>
      <c r="D15841" t="str">
        <f>IFERROR(VLOOKUP($C15841,'Enrollment descriptions'!$A$1:$B$5,2,FALSE), " ")</f>
        <v>Full Time</v>
      </c>
    </row>
    <row r="15842" spans="1:4" outlineLevel="1" x14ac:dyDescent="0.2">
      <c r="A15842" s="38"/>
      <c r="B15842" s="4">
        <f>SUBTOTAL(9,B15840:B15841)</f>
        <v>250</v>
      </c>
    </row>
    <row r="15843" spans="1:4" outlineLevel="2" x14ac:dyDescent="0.2">
      <c r="A15843" s="38">
        <v>43143.368692129632</v>
      </c>
      <c r="B15843" s="4">
        <v>125</v>
      </c>
      <c r="C15843">
        <v>1</v>
      </c>
      <c r="D15843" t="str">
        <f>IFERROR(VLOOKUP($C15843,'Enrollment descriptions'!$A$1:$B$5,2,FALSE), " ")</f>
        <v>Full Time</v>
      </c>
    </row>
    <row r="15844" spans="1:4" outlineLevel="2" x14ac:dyDescent="0.2">
      <c r="A15844" s="38">
        <v>43202.318611111114</v>
      </c>
      <c r="B15844" s="4">
        <v>50</v>
      </c>
      <c r="C15844">
        <v>2</v>
      </c>
      <c r="D15844" t="str">
        <f>IFERROR(VLOOKUP($C15844,'Enrollment descriptions'!$A$1:$B$5,2,FALSE), " ")</f>
        <v>3/4 Time</v>
      </c>
    </row>
    <row r="15845" spans="1:4" outlineLevel="2" x14ac:dyDescent="0.2">
      <c r="A15845" s="38">
        <v>43202.318611111114</v>
      </c>
      <c r="B15845" s="4">
        <v>-75</v>
      </c>
      <c r="C15845">
        <v>2</v>
      </c>
      <c r="D15845" t="str">
        <f>IFERROR(VLOOKUP($C15845,'Enrollment descriptions'!$A$1:$B$5,2,FALSE), " ")</f>
        <v>3/4 Time</v>
      </c>
    </row>
    <row r="15846" spans="1:4" outlineLevel="2" x14ac:dyDescent="0.2">
      <c r="A15846" s="38">
        <v>43215.508518518516</v>
      </c>
      <c r="B15846" s="4">
        <v>150</v>
      </c>
      <c r="C15846">
        <v>1</v>
      </c>
      <c r="D15846" t="str">
        <f>IFERROR(VLOOKUP($C15846,'Enrollment descriptions'!$A$1:$B$5,2,FALSE), " ")</f>
        <v>Full Time</v>
      </c>
    </row>
    <row r="15847" spans="1:4" outlineLevel="1" x14ac:dyDescent="0.2">
      <c r="A15847" s="38"/>
      <c r="B15847" s="4">
        <f>SUBTOTAL(9,B15843:B15846)</f>
        <v>250</v>
      </c>
    </row>
    <row r="15848" spans="1:4" outlineLevel="2" x14ac:dyDescent="0.2">
      <c r="A15848" s="38">
        <v>43143.36923611111</v>
      </c>
      <c r="B15848" s="4">
        <v>125</v>
      </c>
      <c r="C15848">
        <v>1</v>
      </c>
      <c r="D15848" t="str">
        <f>IFERROR(VLOOKUP($C15848,'Enrollment descriptions'!$A$1:$B$5,2,FALSE), " ")</f>
        <v>Full Time</v>
      </c>
    </row>
    <row r="15849" spans="1:4" outlineLevel="2" x14ac:dyDescent="0.2">
      <c r="A15849" s="38">
        <v>43202.319062499999</v>
      </c>
      <c r="B15849" s="4">
        <v>125</v>
      </c>
      <c r="C15849">
        <v>1</v>
      </c>
      <c r="D15849" t="str">
        <f>IFERROR(VLOOKUP($C15849,'Enrollment descriptions'!$A$1:$B$5,2,FALSE), " ")</f>
        <v>Full Time</v>
      </c>
    </row>
    <row r="15850" spans="1:4" outlineLevel="1" x14ac:dyDescent="0.2">
      <c r="A15850" s="38"/>
      <c r="B15850" s="4">
        <f>SUBTOTAL(9,B15848:B15849)</f>
        <v>250</v>
      </c>
    </row>
    <row r="15851" spans="1:4" outlineLevel="2" x14ac:dyDescent="0.2">
      <c r="A15851" s="38">
        <v>43143.369201388887</v>
      </c>
      <c r="B15851" s="4">
        <v>50</v>
      </c>
      <c r="C15851">
        <v>3</v>
      </c>
      <c r="D15851" t="str">
        <f>IFERROR(VLOOKUP($C15851,'Enrollment descriptions'!$A$1:$B$5,2,FALSE), " ")</f>
        <v>1/2 Time</v>
      </c>
    </row>
    <row r="15852" spans="1:4" outlineLevel="2" x14ac:dyDescent="0.2">
      <c r="A15852" s="38">
        <v>43202.319016203706</v>
      </c>
      <c r="B15852" s="4">
        <v>50</v>
      </c>
      <c r="C15852">
        <v>3</v>
      </c>
      <c r="D15852" t="str">
        <f>IFERROR(VLOOKUP($C15852,'Enrollment descriptions'!$A$1:$B$5,2,FALSE), " ")</f>
        <v>1/2 Time</v>
      </c>
    </row>
    <row r="15853" spans="1:4" outlineLevel="1" x14ac:dyDescent="0.2">
      <c r="A15853" s="38"/>
      <c r="B15853" s="4">
        <f>SUBTOTAL(9,B15851:B15852)</f>
        <v>100</v>
      </c>
    </row>
    <row r="15854" spans="1:4" outlineLevel="2" x14ac:dyDescent="0.2">
      <c r="A15854" s="38">
        <v>43143.368796296294</v>
      </c>
      <c r="B15854" s="4">
        <v>125</v>
      </c>
      <c r="C15854">
        <v>1</v>
      </c>
      <c r="D15854" t="str">
        <f>IFERROR(VLOOKUP($C15854,'Enrollment descriptions'!$A$1:$B$5,2,FALSE), " ")</f>
        <v>Full Time</v>
      </c>
    </row>
    <row r="15855" spans="1:4" outlineLevel="2" x14ac:dyDescent="0.2">
      <c r="A15855" s="38">
        <v>43202.318703703706</v>
      </c>
      <c r="B15855" s="4">
        <v>125</v>
      </c>
      <c r="C15855">
        <v>1</v>
      </c>
      <c r="D15855" t="str">
        <f>IFERROR(VLOOKUP($C15855,'Enrollment descriptions'!$A$1:$B$5,2,FALSE), " ")</f>
        <v>Full Time</v>
      </c>
    </row>
    <row r="15856" spans="1:4" outlineLevel="1" x14ac:dyDescent="0.2">
      <c r="A15856" s="38"/>
      <c r="B15856" s="4">
        <f>SUBTOTAL(9,B15854:B15855)</f>
        <v>250</v>
      </c>
    </row>
    <row r="15857" spans="1:4" outlineLevel="2" x14ac:dyDescent="0.2">
      <c r="A15857" s="38">
        <v>43143.369409722225</v>
      </c>
      <c r="B15857" s="4">
        <v>125</v>
      </c>
      <c r="C15857">
        <v>1</v>
      </c>
      <c r="D15857" t="str">
        <f>IFERROR(VLOOKUP($C15857,'Enrollment descriptions'!$A$1:$B$5,2,FALSE), " ")</f>
        <v>Full Time</v>
      </c>
    </row>
    <row r="15858" spans="1:4" outlineLevel="2" x14ac:dyDescent="0.2">
      <c r="A15858" s="38">
        <v>43202.319189814814</v>
      </c>
      <c r="B15858" s="4">
        <v>125</v>
      </c>
      <c r="C15858">
        <v>1</v>
      </c>
      <c r="D15858" t="str">
        <f>IFERROR(VLOOKUP($C15858,'Enrollment descriptions'!$A$1:$B$5,2,FALSE), " ")</f>
        <v>Full Time</v>
      </c>
    </row>
    <row r="15859" spans="1:4" outlineLevel="1" x14ac:dyDescent="0.2">
      <c r="A15859" s="38"/>
      <c r="B15859" s="4">
        <f>SUBTOTAL(9,B15857:B15858)</f>
        <v>250</v>
      </c>
    </row>
    <row r="15860" spans="1:4" outlineLevel="2" x14ac:dyDescent="0.2">
      <c r="A15860" s="38">
        <v>43143.368900462963</v>
      </c>
      <c r="B15860" s="4">
        <v>125</v>
      </c>
      <c r="C15860">
        <v>1</v>
      </c>
      <c r="D15860" t="str">
        <f>IFERROR(VLOOKUP($C15860,'Enrollment descriptions'!$A$1:$B$5,2,FALSE), " ")</f>
        <v>Full Time</v>
      </c>
    </row>
    <row r="15861" spans="1:4" outlineLevel="2" x14ac:dyDescent="0.2">
      <c r="A15861" s="38">
        <v>43202.318773148145</v>
      </c>
      <c r="B15861" s="4">
        <v>125</v>
      </c>
      <c r="C15861">
        <v>1</v>
      </c>
      <c r="D15861" t="str">
        <f>IFERROR(VLOOKUP($C15861,'Enrollment descriptions'!$A$1:$B$5,2,FALSE), " ")</f>
        <v>Full Time</v>
      </c>
    </row>
    <row r="15862" spans="1:4" outlineLevel="1" x14ac:dyDescent="0.2">
      <c r="A15862" s="38"/>
      <c r="B15862" s="4">
        <f>SUBTOTAL(9,B15860:B15861)</f>
        <v>250</v>
      </c>
    </row>
    <row r="15863" spans="1:4" outlineLevel="2" x14ac:dyDescent="0.2">
      <c r="A15863" s="38">
        <v>43143.367662037039</v>
      </c>
      <c r="B15863" s="4">
        <v>125</v>
      </c>
      <c r="C15863">
        <v>1</v>
      </c>
      <c r="D15863" t="str">
        <f>IFERROR(VLOOKUP($C15863,'Enrollment descriptions'!$A$1:$B$5,2,FALSE), " ")</f>
        <v>Full Time</v>
      </c>
    </row>
    <row r="15864" spans="1:4" outlineLevel="2" x14ac:dyDescent="0.2">
      <c r="A15864" s="38">
        <v>43202.317777777775</v>
      </c>
      <c r="B15864" s="4">
        <v>125</v>
      </c>
      <c r="C15864">
        <v>1</v>
      </c>
      <c r="D15864" t="str">
        <f>IFERROR(VLOOKUP($C15864,'Enrollment descriptions'!$A$1:$B$5,2,FALSE), " ")</f>
        <v>Full Time</v>
      </c>
    </row>
    <row r="15865" spans="1:4" outlineLevel="1" x14ac:dyDescent="0.2">
      <c r="A15865" s="38"/>
      <c r="B15865" s="4">
        <f>SUBTOTAL(9,B15863:B15864)</f>
        <v>250</v>
      </c>
    </row>
    <row r="15866" spans="1:4" outlineLevel="2" x14ac:dyDescent="0.2">
      <c r="A15866" s="38">
        <v>43143.36818287037</v>
      </c>
      <c r="B15866" s="4">
        <v>125</v>
      </c>
      <c r="C15866">
        <v>1</v>
      </c>
      <c r="D15866" t="str">
        <f>IFERROR(VLOOKUP($C15866,'Enrollment descriptions'!$A$1:$B$5,2,FALSE), " ")</f>
        <v>Full Time</v>
      </c>
    </row>
    <row r="15867" spans="1:4" outlineLevel="2" x14ac:dyDescent="0.2">
      <c r="A15867" s="38">
        <v>43202.318194444444</v>
      </c>
      <c r="B15867" s="4">
        <v>125</v>
      </c>
      <c r="C15867">
        <v>1</v>
      </c>
      <c r="D15867" t="str">
        <f>IFERROR(VLOOKUP($C15867,'Enrollment descriptions'!$A$1:$B$5,2,FALSE), " ")</f>
        <v>Full Time</v>
      </c>
    </row>
    <row r="15868" spans="1:4" outlineLevel="1" x14ac:dyDescent="0.2">
      <c r="A15868" s="38"/>
      <c r="B15868" s="4">
        <f>SUBTOTAL(9,B15866:B15867)</f>
        <v>250</v>
      </c>
    </row>
    <row r="15869" spans="1:4" outlineLevel="2" x14ac:dyDescent="0.2">
      <c r="A15869" s="38">
        <v>43208.642071759263</v>
      </c>
      <c r="B15869" s="4">
        <v>50</v>
      </c>
      <c r="C15869">
        <v>3</v>
      </c>
      <c r="D15869" t="str">
        <f>IFERROR(VLOOKUP($C15869,'Enrollment descriptions'!$A$1:$B$5,2,FALSE), " ")</f>
        <v>1/2 Time</v>
      </c>
    </row>
    <row r="15870" spans="1:4" outlineLevel="2" x14ac:dyDescent="0.2">
      <c r="A15870" s="38">
        <v>43208.642071759263</v>
      </c>
      <c r="B15870" s="4">
        <v>50</v>
      </c>
      <c r="C15870">
        <v>3</v>
      </c>
      <c r="D15870" t="str">
        <f>IFERROR(VLOOKUP($C15870,'Enrollment descriptions'!$A$1:$B$5,2,FALSE), " ")</f>
        <v>1/2 Time</v>
      </c>
    </row>
    <row r="15871" spans="1:4" outlineLevel="1" x14ac:dyDescent="0.2">
      <c r="A15871" s="38"/>
      <c r="B15871" s="4">
        <f>SUBTOTAL(9,B15869:B15870)</f>
        <v>100</v>
      </c>
    </row>
    <row r="15872" spans="1:4" outlineLevel="2" x14ac:dyDescent="0.2">
      <c r="A15872" s="38">
        <v>43143.369189814817</v>
      </c>
      <c r="B15872" s="4">
        <v>125</v>
      </c>
      <c r="C15872">
        <v>1</v>
      </c>
      <c r="D15872" t="str">
        <f>IFERROR(VLOOKUP($C15872,'Enrollment descriptions'!$A$1:$B$5,2,FALSE), " ")</f>
        <v>Full Time</v>
      </c>
    </row>
    <row r="15873" spans="1:4" outlineLevel="2" x14ac:dyDescent="0.2">
      <c r="A15873" s="38">
        <v>43202.319004629629</v>
      </c>
      <c r="B15873" s="4">
        <v>125</v>
      </c>
      <c r="C15873">
        <v>1</v>
      </c>
      <c r="D15873" t="str">
        <f>IFERROR(VLOOKUP($C15873,'Enrollment descriptions'!$A$1:$B$5,2,FALSE), " ")</f>
        <v>Full Time</v>
      </c>
    </row>
    <row r="15874" spans="1:4" outlineLevel="1" x14ac:dyDescent="0.2">
      <c r="A15874" s="38"/>
      <c r="B15874" s="4">
        <f>SUBTOTAL(9,B15872:B15873)</f>
        <v>250</v>
      </c>
    </row>
    <row r="15875" spans="1:4" outlineLevel="2" x14ac:dyDescent="0.2">
      <c r="A15875" s="38">
        <v>43143.368460648147</v>
      </c>
      <c r="B15875" s="4">
        <v>125</v>
      </c>
      <c r="C15875">
        <v>1</v>
      </c>
      <c r="D15875" t="str">
        <f>IFERROR(VLOOKUP($C15875,'Enrollment descriptions'!$A$1:$B$5,2,FALSE), " ")</f>
        <v>Full Time</v>
      </c>
    </row>
    <row r="15876" spans="1:4" outlineLevel="2" x14ac:dyDescent="0.2">
      <c r="A15876" s="38">
        <v>43202.318425925929</v>
      </c>
      <c r="B15876" s="4">
        <v>125</v>
      </c>
      <c r="C15876">
        <v>1</v>
      </c>
      <c r="D15876" t="str">
        <f>IFERROR(VLOOKUP($C15876,'Enrollment descriptions'!$A$1:$B$5,2,FALSE), " ")</f>
        <v>Full Time</v>
      </c>
    </row>
    <row r="15877" spans="1:4" outlineLevel="1" x14ac:dyDescent="0.2">
      <c r="A15877" s="38"/>
      <c r="B15877" s="4">
        <f>SUBTOTAL(9,B15875:B15876)</f>
        <v>250</v>
      </c>
    </row>
    <row r="15878" spans="1:4" outlineLevel="2" x14ac:dyDescent="0.2">
      <c r="A15878" s="38">
        <v>43143.369525462964</v>
      </c>
      <c r="B15878" s="4">
        <v>125</v>
      </c>
      <c r="C15878">
        <v>1</v>
      </c>
      <c r="D15878" t="str">
        <f>IFERROR(VLOOKUP($C15878,'Enrollment descriptions'!$A$1:$B$5,2,FALSE), " ")</f>
        <v>Full Time</v>
      </c>
    </row>
    <row r="15879" spans="1:4" outlineLevel="2" x14ac:dyDescent="0.2">
      <c r="A15879" s="38">
        <v>43185.365219907406</v>
      </c>
      <c r="B15879" s="4">
        <v>-125</v>
      </c>
      <c r="C15879">
        <v>1</v>
      </c>
      <c r="D15879" t="str">
        <f>IFERROR(VLOOKUP($C15879,'Enrollment descriptions'!$A$1:$B$5,2,FALSE), " ")</f>
        <v>Full Time</v>
      </c>
    </row>
    <row r="15880" spans="1:4" outlineLevel="2" x14ac:dyDescent="0.2">
      <c r="A15880" s="38">
        <v>43192.76090277778</v>
      </c>
      <c r="B15880" s="4">
        <v>125</v>
      </c>
      <c r="C15880">
        <v>1</v>
      </c>
      <c r="D15880" t="str">
        <f>IFERROR(VLOOKUP($C15880,'Enrollment descriptions'!$A$1:$B$5,2,FALSE), " ")</f>
        <v>Full Time</v>
      </c>
    </row>
    <row r="15881" spans="1:4" outlineLevel="2" x14ac:dyDescent="0.2">
      <c r="A15881" s="38">
        <v>43202.319282407407</v>
      </c>
      <c r="B15881" s="4">
        <v>125</v>
      </c>
      <c r="C15881">
        <v>1</v>
      </c>
      <c r="D15881" t="str">
        <f>IFERROR(VLOOKUP($C15881,'Enrollment descriptions'!$A$1:$B$5,2,FALSE), " ")</f>
        <v>Full Time</v>
      </c>
    </row>
    <row r="15882" spans="1:4" outlineLevel="1" x14ac:dyDescent="0.2">
      <c r="A15882" s="38"/>
      <c r="B15882" s="4">
        <f>SUBTOTAL(9,B15878:B15881)</f>
        <v>250</v>
      </c>
    </row>
    <row r="15883" spans="1:4" outlineLevel="2" x14ac:dyDescent="0.2">
      <c r="A15883" s="38">
        <v>43143.368078703701</v>
      </c>
      <c r="B15883" s="4">
        <v>125</v>
      </c>
      <c r="C15883">
        <v>1</v>
      </c>
      <c r="D15883" t="str">
        <f>IFERROR(VLOOKUP($C15883,'Enrollment descriptions'!$A$1:$B$5,2,FALSE), " ")</f>
        <v>Full Time</v>
      </c>
    </row>
    <row r="15884" spans="1:4" outlineLevel="2" x14ac:dyDescent="0.2">
      <c r="A15884" s="38">
        <v>43202.318090277775</v>
      </c>
      <c r="B15884" s="4">
        <v>125</v>
      </c>
      <c r="C15884">
        <v>1</v>
      </c>
      <c r="D15884" t="str">
        <f>IFERROR(VLOOKUP($C15884,'Enrollment descriptions'!$A$1:$B$5,2,FALSE), " ")</f>
        <v>Full Time</v>
      </c>
    </row>
    <row r="15885" spans="1:4" outlineLevel="1" x14ac:dyDescent="0.2">
      <c r="A15885" s="38"/>
      <c r="B15885" s="4">
        <f>SUBTOTAL(9,B15883:B15884)</f>
        <v>250</v>
      </c>
    </row>
    <row r="15886" spans="1:4" outlineLevel="2" x14ac:dyDescent="0.2">
      <c r="A15886" s="38">
        <v>43143.368217592593</v>
      </c>
      <c r="B15886" s="4">
        <v>125</v>
      </c>
      <c r="C15886">
        <v>1</v>
      </c>
      <c r="D15886" t="str">
        <f>IFERROR(VLOOKUP($C15886,'Enrollment descriptions'!$A$1:$B$5,2,FALSE), " ")</f>
        <v>Full Time</v>
      </c>
    </row>
    <row r="15887" spans="1:4" outlineLevel="2" x14ac:dyDescent="0.2">
      <c r="A15887" s="38">
        <v>43202.31821759259</v>
      </c>
      <c r="B15887" s="4">
        <v>125</v>
      </c>
      <c r="C15887">
        <v>1</v>
      </c>
      <c r="D15887" t="str">
        <f>IFERROR(VLOOKUP($C15887,'Enrollment descriptions'!$A$1:$B$5,2,FALSE), " ")</f>
        <v>Full Time</v>
      </c>
    </row>
    <row r="15888" spans="1:4" outlineLevel="1" x14ac:dyDescent="0.2">
      <c r="A15888" s="38"/>
      <c r="B15888" s="4">
        <f>SUBTOTAL(9,B15886:B15887)</f>
        <v>250</v>
      </c>
    </row>
    <row r="15889" spans="1:4" outlineLevel="2" x14ac:dyDescent="0.2">
      <c r="A15889" s="38">
        <v>43143.369039351855</v>
      </c>
      <c r="B15889" s="4">
        <v>50</v>
      </c>
      <c r="C15889">
        <v>2</v>
      </c>
      <c r="D15889" t="str">
        <f>IFERROR(VLOOKUP($C15889,'Enrollment descriptions'!$A$1:$B$5,2,FALSE), " ")</f>
        <v>3/4 Time</v>
      </c>
    </row>
    <row r="15890" spans="1:4" outlineLevel="2" x14ac:dyDescent="0.2">
      <c r="A15890" s="38">
        <v>43145.406030092592</v>
      </c>
      <c r="B15890" s="4">
        <v>-50</v>
      </c>
      <c r="C15890">
        <v>2</v>
      </c>
      <c r="D15890" t="str">
        <f>IFERROR(VLOOKUP($C15890,'Enrollment descriptions'!$A$1:$B$5,2,FALSE), " ")</f>
        <v>3/4 Time</v>
      </c>
    </row>
    <row r="15891" spans="1:4" outlineLevel="2" x14ac:dyDescent="0.2">
      <c r="D15891" t="str">
        <f>IFERROR(VLOOKUP($C15891,'Enrollment descriptions'!$A$1:$B$5,2,FALSE), " ")</f>
        <v xml:space="preserve"> </v>
      </c>
    </row>
    <row r="15892" spans="1:4" outlineLevel="1" x14ac:dyDescent="0.2">
      <c r="B15892" s="4">
        <f>SUBTOTAL(9,B15889:B15891)</f>
        <v>0</v>
      </c>
    </row>
    <row r="15893" spans="1:4" outlineLevel="2" x14ac:dyDescent="0.2">
      <c r="A15893" s="38">
        <v>43143.369085648148</v>
      </c>
      <c r="B15893" s="4">
        <v>50</v>
      </c>
      <c r="C15893">
        <v>2</v>
      </c>
      <c r="D15893" t="str">
        <f>IFERROR(VLOOKUP($C15893,'Enrollment descriptions'!$A$1:$B$5,2,FALSE), " ")</f>
        <v>3/4 Time</v>
      </c>
    </row>
    <row r="15894" spans="1:4" outlineLevel="2" x14ac:dyDescent="0.2">
      <c r="A15894" s="38">
        <v>43202.318923611114</v>
      </c>
      <c r="B15894" s="4">
        <v>50</v>
      </c>
      <c r="C15894">
        <v>2</v>
      </c>
      <c r="D15894" t="str">
        <f>IFERROR(VLOOKUP($C15894,'Enrollment descriptions'!$A$1:$B$5,2,FALSE), " ")</f>
        <v>3/4 Time</v>
      </c>
    </row>
    <row r="15895" spans="1:4" outlineLevel="1" x14ac:dyDescent="0.2">
      <c r="A15895" s="38"/>
      <c r="B15895" s="4">
        <f>SUBTOTAL(9,B15893:B15894)</f>
        <v>100</v>
      </c>
    </row>
    <row r="15896" spans="1:4" outlineLevel="2" x14ac:dyDescent="0.2">
      <c r="A15896" s="38">
        <v>43143.369479166664</v>
      </c>
      <c r="B15896" s="4">
        <v>50</v>
      </c>
      <c r="C15896">
        <v>3</v>
      </c>
      <c r="D15896" t="str">
        <f>IFERROR(VLOOKUP($C15896,'Enrollment descriptions'!$A$1:$B$5,2,FALSE), " ")</f>
        <v>1/2 Time</v>
      </c>
    </row>
    <row r="15897" spans="1:4" outlineLevel="2" x14ac:dyDescent="0.2">
      <c r="A15897" s="38">
        <v>43185.365219907406</v>
      </c>
      <c r="B15897" s="4">
        <v>-50</v>
      </c>
      <c r="C15897">
        <v>3</v>
      </c>
      <c r="D15897" t="str">
        <f>IFERROR(VLOOKUP($C15897,'Enrollment descriptions'!$A$1:$B$5,2,FALSE), " ")</f>
        <v>1/2 Time</v>
      </c>
    </row>
    <row r="15898" spans="1:4" outlineLevel="2" x14ac:dyDescent="0.2">
      <c r="A15898" s="38">
        <v>43192.76090277778</v>
      </c>
      <c r="B15898" s="4">
        <v>50</v>
      </c>
      <c r="C15898">
        <v>3</v>
      </c>
      <c r="D15898" t="str">
        <f>IFERROR(VLOOKUP($C15898,'Enrollment descriptions'!$A$1:$B$5,2,FALSE), " ")</f>
        <v>1/2 Time</v>
      </c>
    </row>
    <row r="15899" spans="1:4" outlineLevel="2" x14ac:dyDescent="0.2">
      <c r="A15899" s="38">
        <v>43202.319236111114</v>
      </c>
      <c r="B15899" s="4">
        <v>50</v>
      </c>
      <c r="C15899">
        <v>3</v>
      </c>
      <c r="D15899" t="str">
        <f>IFERROR(VLOOKUP($C15899,'Enrollment descriptions'!$A$1:$B$5,2,FALSE), " ")</f>
        <v>1/2 Time</v>
      </c>
    </row>
    <row r="15900" spans="1:4" outlineLevel="1" x14ac:dyDescent="0.2">
      <c r="A15900" s="38"/>
      <c r="B15900" s="4">
        <f>SUBTOTAL(9,B15896:B15899)</f>
        <v>100</v>
      </c>
    </row>
    <row r="15901" spans="1:4" outlineLevel="2" x14ac:dyDescent="0.2">
      <c r="A15901" s="38">
        <v>43143.368807870371</v>
      </c>
      <c r="B15901" s="4">
        <v>50</v>
      </c>
      <c r="C15901">
        <v>3</v>
      </c>
      <c r="D15901" t="str">
        <f>IFERROR(VLOOKUP($C15901,'Enrollment descriptions'!$A$1:$B$5,2,FALSE), " ")</f>
        <v>1/2 Time</v>
      </c>
    </row>
    <row r="15902" spans="1:4" outlineLevel="2" x14ac:dyDescent="0.2">
      <c r="D15902" t="str">
        <f>IFERROR(VLOOKUP($C15902,'Enrollment descriptions'!$A$1:$B$5,2,FALSE), " ")</f>
        <v xml:space="preserve"> </v>
      </c>
    </row>
    <row r="15903" spans="1:4" outlineLevel="1" x14ac:dyDescent="0.2">
      <c r="B15903" s="4">
        <f>SUBTOTAL(9,B15901:B15902)</f>
        <v>50</v>
      </c>
    </row>
    <row r="15904" spans="1:4" outlineLevel="2" x14ac:dyDescent="0.2">
      <c r="A15904" s="38">
        <v>43143.369155092594</v>
      </c>
      <c r="B15904" s="4">
        <v>50</v>
      </c>
      <c r="C15904">
        <v>3</v>
      </c>
      <c r="D15904" t="str">
        <f>IFERROR(VLOOKUP($C15904,'Enrollment descriptions'!$A$1:$B$5,2,FALSE), " ")</f>
        <v>1/2 Time</v>
      </c>
    </row>
    <row r="15905" spans="1:4" outlineLevel="2" x14ac:dyDescent="0.2">
      <c r="D15905" t="str">
        <f>IFERROR(VLOOKUP($C15905,'Enrollment descriptions'!$A$1:$B$5,2,FALSE), " ")</f>
        <v xml:space="preserve"> </v>
      </c>
    </row>
    <row r="15906" spans="1:4" outlineLevel="2" x14ac:dyDescent="0.2">
      <c r="A15906" s="38">
        <v>43215.514513888891</v>
      </c>
      <c r="B15906" s="4">
        <v>-50</v>
      </c>
      <c r="C15906">
        <v>4</v>
      </c>
      <c r="D15906" t="str">
        <f>IFERROR(VLOOKUP($C15906,'Enrollment descriptions'!$A$1:$B$5,2,FALSE), " ")</f>
        <v>&lt; 1/2 Time</v>
      </c>
    </row>
    <row r="15907" spans="1:4" outlineLevel="1" x14ac:dyDescent="0.2">
      <c r="A15907" s="38"/>
      <c r="B15907" s="4">
        <f>SUBTOTAL(9,B15904:B15906)</f>
        <v>0</v>
      </c>
    </row>
    <row r="15908" spans="1:4" outlineLevel="2" x14ac:dyDescent="0.2">
      <c r="A15908" s="38">
        <v>43143.367581018516</v>
      </c>
      <c r="B15908" s="4">
        <v>50</v>
      </c>
      <c r="C15908">
        <v>2</v>
      </c>
      <c r="D15908" t="str">
        <f>IFERROR(VLOOKUP($C15908,'Enrollment descriptions'!$A$1:$B$5,2,FALSE), " ")</f>
        <v>3/4 Time</v>
      </c>
    </row>
    <row r="15909" spans="1:4" outlineLevel="2" x14ac:dyDescent="0.2">
      <c r="A15909" s="38">
        <v>43202.317708333336</v>
      </c>
      <c r="B15909" s="4">
        <v>50</v>
      </c>
      <c r="C15909">
        <v>2</v>
      </c>
      <c r="D15909" t="str">
        <f>IFERROR(VLOOKUP($C15909,'Enrollment descriptions'!$A$1:$B$5,2,FALSE), " ")</f>
        <v>3/4 Time</v>
      </c>
    </row>
    <row r="15910" spans="1:4" outlineLevel="1" x14ac:dyDescent="0.2">
      <c r="A15910" s="38"/>
      <c r="B15910" s="4">
        <f>SUBTOTAL(9,B15908:B15909)</f>
        <v>100</v>
      </c>
    </row>
    <row r="15911" spans="1:4" outlineLevel="2" x14ac:dyDescent="0.2">
      <c r="A15911" s="38">
        <v>43143.369317129633</v>
      </c>
      <c r="B15911" s="4">
        <v>125</v>
      </c>
      <c r="C15911">
        <v>1</v>
      </c>
      <c r="D15911" t="str">
        <f>IFERROR(VLOOKUP($C15911,'Enrollment descriptions'!$A$1:$B$5,2,FALSE), " ")</f>
        <v>Full Time</v>
      </c>
    </row>
    <row r="15912" spans="1:4" outlineLevel="2" x14ac:dyDescent="0.2">
      <c r="A15912" s="38">
        <v>43202.319120370368</v>
      </c>
      <c r="B15912" s="4">
        <v>125</v>
      </c>
      <c r="C15912">
        <v>1</v>
      </c>
      <c r="D15912" t="str">
        <f>IFERROR(VLOOKUP($C15912,'Enrollment descriptions'!$A$1:$B$5,2,FALSE), " ")</f>
        <v>Full Time</v>
      </c>
    </row>
    <row r="15913" spans="1:4" outlineLevel="1" x14ac:dyDescent="0.2">
      <c r="A15913" s="38"/>
      <c r="B15913" s="4">
        <f>SUBTOTAL(9,B15911:B15912)</f>
        <v>250</v>
      </c>
    </row>
    <row r="15914" spans="1:4" outlineLevel="2" x14ac:dyDescent="0.2">
      <c r="A15914" s="38">
        <v>43143.369664351849</v>
      </c>
      <c r="B15914" s="4">
        <v>125</v>
      </c>
      <c r="C15914">
        <v>1</v>
      </c>
      <c r="D15914" t="str">
        <f>IFERROR(VLOOKUP($C15914,'Enrollment descriptions'!$A$1:$B$5,2,FALSE), " ")</f>
        <v>Full Time</v>
      </c>
    </row>
    <row r="15915" spans="1:4" outlineLevel="2" x14ac:dyDescent="0.2">
      <c r="A15915" s="38">
        <v>43185.365219907406</v>
      </c>
      <c r="B15915" s="4">
        <v>-125</v>
      </c>
      <c r="C15915">
        <v>1</v>
      </c>
      <c r="D15915" t="str">
        <f>IFERROR(VLOOKUP($C15915,'Enrollment descriptions'!$A$1:$B$5,2,FALSE), " ")</f>
        <v>Full Time</v>
      </c>
    </row>
    <row r="15916" spans="1:4" outlineLevel="2" x14ac:dyDescent="0.2">
      <c r="A15916" s="38">
        <v>43192.76090277778</v>
      </c>
      <c r="B15916" s="4">
        <v>125</v>
      </c>
      <c r="C15916">
        <v>1</v>
      </c>
      <c r="D15916" t="str">
        <f>IFERROR(VLOOKUP($C15916,'Enrollment descriptions'!$A$1:$B$5,2,FALSE), " ")</f>
        <v>Full Time</v>
      </c>
    </row>
    <row r="15917" spans="1:4" outlineLevel="2" x14ac:dyDescent="0.2">
      <c r="A15917" s="38">
        <v>43202.319363425922</v>
      </c>
      <c r="B15917" s="4">
        <v>125</v>
      </c>
      <c r="C15917">
        <v>1</v>
      </c>
      <c r="D15917" t="str">
        <f>IFERROR(VLOOKUP($C15917,'Enrollment descriptions'!$A$1:$B$5,2,FALSE), " ")</f>
        <v>Full Time</v>
      </c>
    </row>
    <row r="15918" spans="1:4" outlineLevel="1" x14ac:dyDescent="0.2">
      <c r="A15918" s="38"/>
      <c r="B15918" s="4">
        <f>SUBTOTAL(9,B15914:B15917)</f>
        <v>250</v>
      </c>
    </row>
    <row r="15919" spans="1:4" outlineLevel="2" x14ac:dyDescent="0.2">
      <c r="A15919" s="38">
        <v>43215.489328703705</v>
      </c>
      <c r="B15919" s="4">
        <v>50</v>
      </c>
      <c r="C15919">
        <v>2</v>
      </c>
      <c r="D15919" t="str">
        <f>IFERROR(VLOOKUP($C15919,'Enrollment descriptions'!$A$1:$B$5,2,FALSE), " ")</f>
        <v>3/4 Time</v>
      </c>
    </row>
    <row r="15920" spans="1:4" outlineLevel="2" x14ac:dyDescent="0.2">
      <c r="A15920" s="38">
        <v>43215.489328703705</v>
      </c>
      <c r="B15920" s="4">
        <v>50</v>
      </c>
      <c r="C15920">
        <v>2</v>
      </c>
      <c r="D15920" t="str">
        <f>IFERROR(VLOOKUP($C15920,'Enrollment descriptions'!$A$1:$B$5,2,FALSE), " ")</f>
        <v>3/4 Time</v>
      </c>
    </row>
    <row r="15921" spans="1:4" outlineLevel="1" x14ac:dyDescent="0.2">
      <c r="A15921" s="38"/>
      <c r="B15921" s="4">
        <f>SUBTOTAL(9,B15919:B15920)</f>
        <v>100</v>
      </c>
    </row>
    <row r="15922" spans="1:4" outlineLevel="2" x14ac:dyDescent="0.2">
      <c r="A15922" s="38">
        <v>43143.369062500002</v>
      </c>
      <c r="B15922" s="4">
        <v>125</v>
      </c>
      <c r="C15922">
        <v>1</v>
      </c>
      <c r="D15922" t="str">
        <f>IFERROR(VLOOKUP($C15922,'Enrollment descriptions'!$A$1:$B$5,2,FALSE), " ")</f>
        <v>Full Time</v>
      </c>
    </row>
    <row r="15923" spans="1:4" outlineLevel="2" x14ac:dyDescent="0.2">
      <c r="A15923" s="38">
        <v>43202.31890046296</v>
      </c>
      <c r="B15923" s="4">
        <v>125</v>
      </c>
      <c r="C15923">
        <v>1</v>
      </c>
      <c r="D15923" t="str">
        <f>IFERROR(VLOOKUP($C15923,'Enrollment descriptions'!$A$1:$B$5,2,FALSE), " ")</f>
        <v>Full Time</v>
      </c>
    </row>
    <row r="15924" spans="1:4" outlineLevel="1" x14ac:dyDescent="0.2">
      <c r="A15924" s="38"/>
      <c r="B15924" s="4">
        <f>SUBTOTAL(9,B15922:B15923)</f>
        <v>250</v>
      </c>
    </row>
    <row r="15925" spans="1:4" outlineLevel="2" x14ac:dyDescent="0.2">
      <c r="A15925" s="38">
        <v>43143.369166666664</v>
      </c>
      <c r="B15925" s="4">
        <v>125</v>
      </c>
      <c r="C15925">
        <v>1</v>
      </c>
      <c r="D15925" t="str">
        <f>IFERROR(VLOOKUP($C15925,'Enrollment descriptions'!$A$1:$B$5,2,FALSE), " ")</f>
        <v>Full Time</v>
      </c>
    </row>
    <row r="15926" spans="1:4" outlineLevel="2" x14ac:dyDescent="0.2">
      <c r="A15926" s="38">
        <v>43202.318993055553</v>
      </c>
      <c r="B15926" s="4">
        <v>125</v>
      </c>
      <c r="C15926">
        <v>1</v>
      </c>
      <c r="D15926" t="str">
        <f>IFERROR(VLOOKUP($C15926,'Enrollment descriptions'!$A$1:$B$5,2,FALSE), " ")</f>
        <v>Full Time</v>
      </c>
    </row>
    <row r="15927" spans="1:4" outlineLevel="1" x14ac:dyDescent="0.2">
      <c r="A15927" s="38"/>
      <c r="B15927" s="4">
        <f>SUBTOTAL(9,B15925:B15926)</f>
        <v>250</v>
      </c>
    </row>
    <row r="15928" spans="1:4" outlineLevel="2" x14ac:dyDescent="0.2">
      <c r="A15928" s="38">
        <v>43143.368935185186</v>
      </c>
      <c r="B15928" s="4">
        <v>125</v>
      </c>
      <c r="C15928">
        <v>1</v>
      </c>
      <c r="D15928" t="str">
        <f>IFERROR(VLOOKUP($C15928,'Enrollment descriptions'!$A$1:$B$5,2,FALSE), " ")</f>
        <v>Full Time</v>
      </c>
    </row>
    <row r="15929" spans="1:4" outlineLevel="2" x14ac:dyDescent="0.2">
      <c r="A15929" s="38">
        <v>43202.318807870368</v>
      </c>
      <c r="B15929" s="4">
        <v>125</v>
      </c>
      <c r="C15929">
        <v>1</v>
      </c>
      <c r="D15929" t="str">
        <f>IFERROR(VLOOKUP($C15929,'Enrollment descriptions'!$A$1:$B$5,2,FALSE), " ")</f>
        <v>Full Time</v>
      </c>
    </row>
    <row r="15930" spans="1:4" outlineLevel="1" x14ac:dyDescent="0.2">
      <c r="A15930" s="38"/>
      <c r="B15930" s="4">
        <f>SUBTOTAL(9,B15928:B15929)</f>
        <v>250</v>
      </c>
    </row>
    <row r="15931" spans="1:4" outlineLevel="2" x14ac:dyDescent="0.2">
      <c r="A15931" s="38">
        <v>43143.368668981479</v>
      </c>
      <c r="B15931" s="4">
        <v>125</v>
      </c>
      <c r="C15931">
        <v>1</v>
      </c>
      <c r="D15931" t="str">
        <f>IFERROR(VLOOKUP($C15931,'Enrollment descriptions'!$A$1:$B$5,2,FALSE), " ")</f>
        <v>Full Time</v>
      </c>
    </row>
    <row r="15932" spans="1:4" outlineLevel="2" x14ac:dyDescent="0.2">
      <c r="A15932" s="38">
        <v>43202.318599537037</v>
      </c>
      <c r="B15932" s="4">
        <v>125</v>
      </c>
      <c r="C15932">
        <v>1</v>
      </c>
      <c r="D15932" t="str">
        <f>IFERROR(VLOOKUP($C15932,'Enrollment descriptions'!$A$1:$B$5,2,FALSE), " ")</f>
        <v>Full Time</v>
      </c>
    </row>
    <row r="15933" spans="1:4" outlineLevel="1" x14ac:dyDescent="0.2">
      <c r="A15933" s="38"/>
      <c r="B15933" s="4">
        <f>SUBTOTAL(9,B15931:B15932)</f>
        <v>250</v>
      </c>
    </row>
    <row r="15934" spans="1:4" outlineLevel="2" x14ac:dyDescent="0.2">
      <c r="A15934" s="38">
        <v>43143.36855324074</v>
      </c>
      <c r="B15934" s="4">
        <v>50</v>
      </c>
      <c r="C15934">
        <v>2</v>
      </c>
      <c r="D15934" t="str">
        <f>IFERROR(VLOOKUP($C15934,'Enrollment descriptions'!$A$1:$B$5,2,FALSE), " ")</f>
        <v>3/4 Time</v>
      </c>
    </row>
    <row r="15935" spans="1:4" outlineLevel="2" x14ac:dyDescent="0.2">
      <c r="A15935" s="38">
        <v>43202.318506944444</v>
      </c>
      <c r="B15935" s="4">
        <v>50</v>
      </c>
      <c r="C15935">
        <v>2</v>
      </c>
      <c r="D15935" t="str">
        <f>IFERROR(VLOOKUP($C15935,'Enrollment descriptions'!$A$1:$B$5,2,FALSE), " ")</f>
        <v>3/4 Time</v>
      </c>
    </row>
    <row r="15936" spans="1:4" outlineLevel="1" x14ac:dyDescent="0.2">
      <c r="A15936" s="38"/>
      <c r="B15936" s="4">
        <f>SUBTOTAL(9,B15934:B15935)</f>
        <v>100</v>
      </c>
    </row>
    <row r="15937" spans="1:4" outlineLevel="2" x14ac:dyDescent="0.2">
      <c r="A15937" s="38">
        <v>43143.368009259262</v>
      </c>
      <c r="B15937" s="4">
        <v>50</v>
      </c>
      <c r="C15937">
        <v>3</v>
      </c>
      <c r="D15937" t="str">
        <f>IFERROR(VLOOKUP($C15937,'Enrollment descriptions'!$A$1:$B$5,2,FALSE), " ")</f>
        <v>1/2 Time</v>
      </c>
    </row>
    <row r="15938" spans="1:4" outlineLevel="2" x14ac:dyDescent="0.2">
      <c r="A15938" s="38">
        <v>43202.318032407406</v>
      </c>
      <c r="B15938" s="4">
        <v>50</v>
      </c>
      <c r="C15938">
        <v>3</v>
      </c>
      <c r="D15938" t="str">
        <f>IFERROR(VLOOKUP($C15938,'Enrollment descriptions'!$A$1:$B$5,2,FALSE), " ")</f>
        <v>1/2 Time</v>
      </c>
    </row>
    <row r="15939" spans="1:4" outlineLevel="1" x14ac:dyDescent="0.2">
      <c r="A15939" s="38"/>
      <c r="B15939" s="4">
        <f>SUBTOTAL(9,B15937:B15938)</f>
        <v>100</v>
      </c>
    </row>
    <row r="15940" spans="1:4" outlineLevel="2" x14ac:dyDescent="0.2">
      <c r="A15940" s="38">
        <v>43143.369166666664</v>
      </c>
      <c r="B15940" s="4">
        <v>50</v>
      </c>
      <c r="C15940">
        <v>3</v>
      </c>
      <c r="D15940" t="str">
        <f>IFERROR(VLOOKUP($C15940,'Enrollment descriptions'!$A$1:$B$5,2,FALSE), " ")</f>
        <v>1/2 Time</v>
      </c>
    </row>
    <row r="15941" spans="1:4" outlineLevel="2" x14ac:dyDescent="0.2">
      <c r="A15941" s="38">
        <v>43202.318993055553</v>
      </c>
      <c r="B15941" s="4">
        <v>50</v>
      </c>
      <c r="C15941">
        <v>3</v>
      </c>
      <c r="D15941" t="str">
        <f>IFERROR(VLOOKUP($C15941,'Enrollment descriptions'!$A$1:$B$5,2,FALSE), " ")</f>
        <v>1/2 Time</v>
      </c>
    </row>
    <row r="15942" spans="1:4" outlineLevel="1" x14ac:dyDescent="0.2">
      <c r="A15942" s="38"/>
      <c r="B15942" s="4">
        <f>SUBTOTAL(9,B15940:B15941)</f>
        <v>100</v>
      </c>
    </row>
    <row r="15943" spans="1:4" outlineLevel="2" x14ac:dyDescent="0.2">
      <c r="A15943" s="38">
        <v>43143.368298611109</v>
      </c>
      <c r="B15943" s="4">
        <v>50</v>
      </c>
      <c r="C15943">
        <v>3</v>
      </c>
      <c r="D15943" t="str">
        <f>IFERROR(VLOOKUP($C15943,'Enrollment descriptions'!$A$1:$B$5,2,FALSE), " ")</f>
        <v>1/2 Time</v>
      </c>
    </row>
    <row r="15944" spans="1:4" outlineLevel="2" x14ac:dyDescent="0.2">
      <c r="A15944" s="38">
        <v>43202.31827546296</v>
      </c>
      <c r="B15944" s="4">
        <v>50</v>
      </c>
      <c r="C15944">
        <v>3</v>
      </c>
      <c r="D15944" t="str">
        <f>IFERROR(VLOOKUP($C15944,'Enrollment descriptions'!$A$1:$B$5,2,FALSE), " ")</f>
        <v>1/2 Time</v>
      </c>
    </row>
    <row r="15945" spans="1:4" outlineLevel="1" x14ac:dyDescent="0.2">
      <c r="A15945" s="38"/>
      <c r="B15945" s="4">
        <f>SUBTOTAL(9,B15943:B15944)</f>
        <v>100</v>
      </c>
    </row>
    <row r="15946" spans="1:4" outlineLevel="2" x14ac:dyDescent="0.2">
      <c r="A15946" s="38">
        <v>43143.368055555555</v>
      </c>
      <c r="B15946" s="4">
        <v>50</v>
      </c>
      <c r="C15946">
        <v>2</v>
      </c>
      <c r="D15946" t="str">
        <f>IFERROR(VLOOKUP($C15946,'Enrollment descriptions'!$A$1:$B$5,2,FALSE), " ")</f>
        <v>3/4 Time</v>
      </c>
    </row>
    <row r="15947" spans="1:4" outlineLevel="2" x14ac:dyDescent="0.2">
      <c r="A15947" s="38">
        <v>43202.318067129629</v>
      </c>
      <c r="B15947" s="4">
        <v>50</v>
      </c>
      <c r="C15947">
        <v>2</v>
      </c>
      <c r="D15947" t="str">
        <f>IFERROR(VLOOKUP($C15947,'Enrollment descriptions'!$A$1:$B$5,2,FALSE), " ")</f>
        <v>3/4 Time</v>
      </c>
    </row>
    <row r="15948" spans="1:4" outlineLevel="1" x14ac:dyDescent="0.2">
      <c r="A15948" s="38"/>
      <c r="B15948" s="4">
        <f>SUBTOTAL(9,B15946:B15947)</f>
        <v>100</v>
      </c>
    </row>
    <row r="15949" spans="1:4" outlineLevel="2" x14ac:dyDescent="0.2">
      <c r="A15949" s="38">
        <v>43143.368645833332</v>
      </c>
      <c r="B15949" s="4">
        <v>50</v>
      </c>
      <c r="C15949">
        <v>2</v>
      </c>
      <c r="D15949" t="str">
        <f>IFERROR(VLOOKUP($C15949,'Enrollment descriptions'!$A$1:$B$5,2,FALSE), " ")</f>
        <v>3/4 Time</v>
      </c>
    </row>
    <row r="15950" spans="1:4" outlineLevel="2" x14ac:dyDescent="0.2">
      <c r="A15950" s="38">
        <v>43202.318576388891</v>
      </c>
      <c r="B15950" s="4">
        <v>50</v>
      </c>
      <c r="C15950">
        <v>2</v>
      </c>
      <c r="D15950" t="str">
        <f>IFERROR(VLOOKUP($C15950,'Enrollment descriptions'!$A$1:$B$5,2,FALSE), " ")</f>
        <v>3/4 Time</v>
      </c>
    </row>
    <row r="15951" spans="1:4" outlineLevel="1" x14ac:dyDescent="0.2">
      <c r="A15951" s="38"/>
      <c r="B15951" s="4">
        <f>SUBTOTAL(9,B15949:B15950)</f>
        <v>100</v>
      </c>
    </row>
    <row r="15952" spans="1:4" outlineLevel="2" x14ac:dyDescent="0.2">
      <c r="A15952" s="38">
        <v>43143.369143518517</v>
      </c>
      <c r="B15952" s="4">
        <v>125</v>
      </c>
      <c r="C15952">
        <v>1</v>
      </c>
      <c r="D15952" t="str">
        <f>IFERROR(VLOOKUP($C15952,'Enrollment descriptions'!$A$1:$B$5,2,FALSE), " ")</f>
        <v>Full Time</v>
      </c>
    </row>
    <row r="15953" spans="1:4" outlineLevel="2" x14ac:dyDescent="0.2">
      <c r="D15953" t="str">
        <f>IFERROR(VLOOKUP($C15953,'Enrollment descriptions'!$A$1:$B$5,2,FALSE), " ")</f>
        <v xml:space="preserve"> </v>
      </c>
    </row>
    <row r="15954" spans="1:4" outlineLevel="1" x14ac:dyDescent="0.2">
      <c r="B15954" s="4">
        <f>SUBTOTAL(9,B15952:B15953)</f>
        <v>125</v>
      </c>
    </row>
    <row r="15955" spans="1:4" outlineLevel="2" x14ac:dyDescent="0.2">
      <c r="A15955" s="38">
        <v>43143.369212962964</v>
      </c>
      <c r="B15955" s="4">
        <v>125</v>
      </c>
      <c r="C15955">
        <v>1</v>
      </c>
      <c r="D15955" t="str">
        <f>IFERROR(VLOOKUP($C15955,'Enrollment descriptions'!$A$1:$B$5,2,FALSE), " ")</f>
        <v>Full Time</v>
      </c>
    </row>
    <row r="15956" spans="1:4" outlineLevel="2" x14ac:dyDescent="0.2">
      <c r="A15956" s="38">
        <v>43202.319027777776</v>
      </c>
      <c r="B15956" s="4">
        <v>125</v>
      </c>
      <c r="C15956">
        <v>1</v>
      </c>
      <c r="D15956" t="str">
        <f>IFERROR(VLOOKUP($C15956,'Enrollment descriptions'!$A$1:$B$5,2,FALSE), " ")</f>
        <v>Full Time</v>
      </c>
    </row>
    <row r="15957" spans="1:4" outlineLevel="1" x14ac:dyDescent="0.2">
      <c r="A15957" s="38"/>
      <c r="B15957" s="4">
        <f>SUBTOTAL(9,B15955:B15956)</f>
        <v>250</v>
      </c>
    </row>
    <row r="15958" spans="1:4" outlineLevel="2" x14ac:dyDescent="0.2">
      <c r="A15958" s="38">
        <v>43143.369293981479</v>
      </c>
      <c r="B15958" s="4">
        <v>125</v>
      </c>
      <c r="C15958">
        <v>1</v>
      </c>
      <c r="D15958" t="str">
        <f>IFERROR(VLOOKUP($C15958,'Enrollment descriptions'!$A$1:$B$5,2,FALSE), " ")</f>
        <v>Full Time</v>
      </c>
    </row>
    <row r="15959" spans="1:4" outlineLevel="2" x14ac:dyDescent="0.2">
      <c r="A15959" s="38">
        <v>43202.319108796299</v>
      </c>
      <c r="B15959" s="4">
        <v>125</v>
      </c>
      <c r="C15959">
        <v>1</v>
      </c>
      <c r="D15959" t="str">
        <f>IFERROR(VLOOKUP($C15959,'Enrollment descriptions'!$A$1:$B$5,2,FALSE), " ")</f>
        <v>Full Time</v>
      </c>
    </row>
    <row r="15960" spans="1:4" outlineLevel="1" x14ac:dyDescent="0.2">
      <c r="A15960" s="38"/>
      <c r="B15960" s="4">
        <f>SUBTOTAL(9,B15958:B15959)</f>
        <v>250</v>
      </c>
    </row>
    <row r="15961" spans="1:4" outlineLevel="2" x14ac:dyDescent="0.2">
      <c r="A15961" s="38">
        <v>43143.369259259256</v>
      </c>
      <c r="B15961" s="4">
        <v>125</v>
      </c>
      <c r="C15961">
        <v>1</v>
      </c>
      <c r="D15961" t="str">
        <f>IFERROR(VLOOKUP($C15961,'Enrollment descriptions'!$A$1:$B$5,2,FALSE), " ")</f>
        <v>Full Time</v>
      </c>
    </row>
    <row r="15962" spans="1:4" outlineLevel="2" x14ac:dyDescent="0.2">
      <c r="A15962" s="38">
        <v>43202.319074074076</v>
      </c>
      <c r="B15962" s="4">
        <v>125</v>
      </c>
      <c r="C15962">
        <v>1</v>
      </c>
      <c r="D15962" t="str">
        <f>IFERROR(VLOOKUP($C15962,'Enrollment descriptions'!$A$1:$B$5,2,FALSE), " ")</f>
        <v>Full Time</v>
      </c>
    </row>
    <row r="15963" spans="1:4" outlineLevel="1" x14ac:dyDescent="0.2">
      <c r="A15963" s="38"/>
      <c r="B15963" s="4">
        <f>SUBTOTAL(9,B15961:B15962)</f>
        <v>250</v>
      </c>
    </row>
    <row r="15964" spans="1:4" outlineLevel="2" x14ac:dyDescent="0.2">
      <c r="A15964" s="38">
        <v>43143.369583333333</v>
      </c>
      <c r="B15964" s="4">
        <v>125</v>
      </c>
      <c r="C15964">
        <v>1</v>
      </c>
      <c r="D15964" t="str">
        <f>IFERROR(VLOOKUP($C15964,'Enrollment descriptions'!$A$1:$B$5,2,FALSE), " ")</f>
        <v>Full Time</v>
      </c>
    </row>
    <row r="15965" spans="1:4" outlineLevel="2" x14ac:dyDescent="0.2">
      <c r="A15965" s="38">
        <v>43202.31931712963</v>
      </c>
      <c r="B15965" s="4">
        <v>125</v>
      </c>
      <c r="C15965">
        <v>1</v>
      </c>
      <c r="D15965" t="str">
        <f>IFERROR(VLOOKUP($C15965,'Enrollment descriptions'!$A$1:$B$5,2,FALSE), " ")</f>
        <v>Full Time</v>
      </c>
    </row>
    <row r="15966" spans="1:4" outlineLevel="1" x14ac:dyDescent="0.2">
      <c r="A15966" s="38"/>
      <c r="B15966" s="4">
        <f>SUBTOTAL(9,B15964:B15965)</f>
        <v>250</v>
      </c>
    </row>
    <row r="15967" spans="1:4" outlineLevel="2" x14ac:dyDescent="0.2">
      <c r="A15967" s="38">
        <v>43143.368217592593</v>
      </c>
      <c r="B15967" s="4">
        <v>50</v>
      </c>
      <c r="C15967">
        <v>2</v>
      </c>
      <c r="D15967" t="str">
        <f>IFERROR(VLOOKUP($C15967,'Enrollment descriptions'!$A$1:$B$5,2,FALSE), " ")</f>
        <v>3/4 Time</v>
      </c>
    </row>
    <row r="15968" spans="1:4" outlineLevel="2" x14ac:dyDescent="0.2">
      <c r="D15968" t="str">
        <f>IFERROR(VLOOKUP($C15968,'Enrollment descriptions'!$A$1:$B$5,2,FALSE), " ")</f>
        <v xml:space="preserve"> </v>
      </c>
    </row>
    <row r="15969" spans="1:4" outlineLevel="1" x14ac:dyDescent="0.2">
      <c r="B15969" s="4">
        <f>SUBTOTAL(9,B15967:B15968)</f>
        <v>50</v>
      </c>
    </row>
    <row r="15970" spans="1:4" outlineLevel="2" x14ac:dyDescent="0.2">
      <c r="A15970" s="38">
        <v>43143.368888888886</v>
      </c>
      <c r="B15970" s="4">
        <v>125</v>
      </c>
      <c r="C15970">
        <v>1</v>
      </c>
      <c r="D15970" t="str">
        <f>IFERROR(VLOOKUP($C15970,'Enrollment descriptions'!$A$1:$B$5,2,FALSE), " ")</f>
        <v>Full Time</v>
      </c>
    </row>
    <row r="15971" spans="1:4" outlineLevel="2" x14ac:dyDescent="0.2">
      <c r="A15971" s="38">
        <v>43202.318773148145</v>
      </c>
      <c r="B15971" s="4">
        <v>125</v>
      </c>
      <c r="C15971">
        <v>1</v>
      </c>
      <c r="D15971" t="str">
        <f>IFERROR(VLOOKUP($C15971,'Enrollment descriptions'!$A$1:$B$5,2,FALSE), " ")</f>
        <v>Full Time</v>
      </c>
    </row>
    <row r="15972" spans="1:4" outlineLevel="1" x14ac:dyDescent="0.2">
      <c r="A15972" s="38"/>
      <c r="B15972" s="4">
        <f>SUBTOTAL(9,B15970:B15971)</f>
        <v>250</v>
      </c>
    </row>
    <row r="15973" spans="1:4" outlineLevel="2" x14ac:dyDescent="0.2">
      <c r="A15973" s="38">
        <v>43143.368692129632</v>
      </c>
      <c r="B15973" s="4">
        <v>50</v>
      </c>
      <c r="C15973">
        <v>2</v>
      </c>
      <c r="D15973" t="str">
        <f>IFERROR(VLOOKUP($C15973,'Enrollment descriptions'!$A$1:$B$5,2,FALSE), " ")</f>
        <v>3/4 Time</v>
      </c>
    </row>
    <row r="15974" spans="1:4" outlineLevel="2" x14ac:dyDescent="0.2">
      <c r="A15974" s="38">
        <v>43202.318611111114</v>
      </c>
      <c r="B15974" s="4">
        <v>50</v>
      </c>
      <c r="C15974">
        <v>2</v>
      </c>
      <c r="D15974" t="str">
        <f>IFERROR(VLOOKUP($C15974,'Enrollment descriptions'!$A$1:$B$5,2,FALSE), " ")</f>
        <v>3/4 Time</v>
      </c>
    </row>
    <row r="15975" spans="1:4" outlineLevel="1" x14ac:dyDescent="0.2">
      <c r="A15975" s="38"/>
      <c r="B15975" s="4">
        <f>SUBTOTAL(9,B15973:B15974)</f>
        <v>100</v>
      </c>
    </row>
    <row r="15976" spans="1:4" outlineLevel="2" x14ac:dyDescent="0.2">
      <c r="A15976" s="38">
        <v>43143.368518518517</v>
      </c>
      <c r="B15976" s="4">
        <v>50</v>
      </c>
      <c r="C15976">
        <v>3</v>
      </c>
      <c r="D15976" t="str">
        <f>IFERROR(VLOOKUP($C15976,'Enrollment descriptions'!$A$1:$B$5,2,FALSE), " ")</f>
        <v>1/2 Time</v>
      </c>
    </row>
    <row r="15977" spans="1:4" outlineLevel="2" x14ac:dyDescent="0.2">
      <c r="A15977" s="38">
        <v>43185.365173611113</v>
      </c>
      <c r="B15977" s="4">
        <v>-50</v>
      </c>
      <c r="C15977">
        <v>3</v>
      </c>
      <c r="D15977" t="str">
        <f>IFERROR(VLOOKUP($C15977,'Enrollment descriptions'!$A$1:$B$5,2,FALSE), " ")</f>
        <v>1/2 Time</v>
      </c>
    </row>
    <row r="15978" spans="1:4" outlineLevel="2" x14ac:dyDescent="0.2">
      <c r="A15978" s="38">
        <v>43192.760879629626</v>
      </c>
      <c r="B15978" s="4">
        <v>50</v>
      </c>
      <c r="C15978">
        <v>3</v>
      </c>
      <c r="D15978" t="str">
        <f>IFERROR(VLOOKUP($C15978,'Enrollment descriptions'!$A$1:$B$5,2,FALSE), " ")</f>
        <v>1/2 Time</v>
      </c>
    </row>
    <row r="15979" spans="1:4" outlineLevel="2" x14ac:dyDescent="0.2">
      <c r="A15979" s="38">
        <v>43202.318472222221</v>
      </c>
      <c r="B15979" s="4">
        <v>50</v>
      </c>
      <c r="C15979">
        <v>3</v>
      </c>
      <c r="D15979" t="str">
        <f>IFERROR(VLOOKUP($C15979,'Enrollment descriptions'!$A$1:$B$5,2,FALSE), " ")</f>
        <v>1/2 Time</v>
      </c>
    </row>
    <row r="15980" spans="1:4" outlineLevel="1" x14ac:dyDescent="0.2">
      <c r="A15980" s="38"/>
      <c r="B15980" s="4">
        <f>SUBTOTAL(9,B15976:B15979)</f>
        <v>100</v>
      </c>
    </row>
    <row r="15981" spans="1:4" outlineLevel="2" x14ac:dyDescent="0.2">
      <c r="A15981" s="38">
        <v>43143.369664351849</v>
      </c>
      <c r="B15981" s="4">
        <v>50</v>
      </c>
      <c r="C15981">
        <v>2</v>
      </c>
      <c r="D15981" t="str">
        <f>IFERROR(VLOOKUP($C15981,'Enrollment descriptions'!$A$1:$B$5,2,FALSE), " ")</f>
        <v>3/4 Time</v>
      </c>
    </row>
    <row r="15982" spans="1:4" outlineLevel="2" x14ac:dyDescent="0.2">
      <c r="A15982" s="38">
        <v>43202.319363425922</v>
      </c>
      <c r="B15982" s="4">
        <v>50</v>
      </c>
      <c r="C15982">
        <v>3</v>
      </c>
      <c r="D15982" t="str">
        <f>IFERROR(VLOOKUP($C15982,'Enrollment descriptions'!$A$1:$B$5,2,FALSE), " ")</f>
        <v>1/2 Time</v>
      </c>
    </row>
    <row r="15983" spans="1:4" outlineLevel="1" x14ac:dyDescent="0.2">
      <c r="A15983" s="38"/>
      <c r="B15983" s="4">
        <f>SUBTOTAL(9,B15981:B15982)</f>
        <v>100</v>
      </c>
    </row>
    <row r="15984" spans="1:4" outlineLevel="2" x14ac:dyDescent="0.2">
      <c r="A15984" s="38">
        <v>43143.368379629632</v>
      </c>
      <c r="B15984" s="4">
        <v>50</v>
      </c>
      <c r="C15984">
        <v>3</v>
      </c>
      <c r="D15984" t="str">
        <f>IFERROR(VLOOKUP($C15984,'Enrollment descriptions'!$A$1:$B$5,2,FALSE), " ")</f>
        <v>1/2 Time</v>
      </c>
    </row>
    <row r="15985" spans="1:4" outlineLevel="2" x14ac:dyDescent="0.2">
      <c r="A15985" s="38">
        <v>43202.318356481483</v>
      </c>
      <c r="B15985" s="4">
        <v>50</v>
      </c>
      <c r="C15985">
        <v>3</v>
      </c>
      <c r="D15985" t="str">
        <f>IFERROR(VLOOKUP($C15985,'Enrollment descriptions'!$A$1:$B$5,2,FALSE), " ")</f>
        <v>1/2 Time</v>
      </c>
    </row>
    <row r="15986" spans="1:4" outlineLevel="1" x14ac:dyDescent="0.2">
      <c r="A15986" s="38"/>
      <c r="B15986" s="4">
        <f>SUBTOTAL(9,B15984:B15985)</f>
        <v>100</v>
      </c>
    </row>
    <row r="15987" spans="1:4" outlineLevel="2" x14ac:dyDescent="0.2">
      <c r="A15987" s="38">
        <v>43143.368587962963</v>
      </c>
      <c r="B15987" s="4">
        <v>125</v>
      </c>
      <c r="C15987">
        <v>1</v>
      </c>
      <c r="D15987" t="str">
        <f>IFERROR(VLOOKUP($C15987,'Enrollment descriptions'!$A$1:$B$5,2,FALSE), " ")</f>
        <v>Full Time</v>
      </c>
    </row>
    <row r="15988" spans="1:4" outlineLevel="2" x14ac:dyDescent="0.2">
      <c r="A15988" s="38">
        <v>43202.318530092591</v>
      </c>
      <c r="B15988" s="4">
        <v>125</v>
      </c>
      <c r="C15988">
        <v>1</v>
      </c>
      <c r="D15988" t="str">
        <f>IFERROR(VLOOKUP($C15988,'Enrollment descriptions'!$A$1:$B$5,2,FALSE), " ")</f>
        <v>Full Time</v>
      </c>
    </row>
    <row r="15989" spans="1:4" outlineLevel="1" x14ac:dyDescent="0.2">
      <c r="A15989" s="38"/>
      <c r="B15989" s="4">
        <f>SUBTOTAL(9,B15987:B15988)</f>
        <v>250</v>
      </c>
    </row>
    <row r="15990" spans="1:4" outlineLevel="2" x14ac:dyDescent="0.2">
      <c r="A15990" s="38">
        <v>43143.368587962963</v>
      </c>
      <c r="B15990" s="4">
        <v>125</v>
      </c>
      <c r="C15990">
        <v>1</v>
      </c>
      <c r="D15990" t="str">
        <f>IFERROR(VLOOKUP($C15990,'Enrollment descriptions'!$A$1:$B$5,2,FALSE), " ")</f>
        <v>Full Time</v>
      </c>
    </row>
    <row r="15991" spans="1:4" outlineLevel="2" x14ac:dyDescent="0.2">
      <c r="A15991" s="38">
        <v>43202.318530092591</v>
      </c>
      <c r="B15991" s="4">
        <v>125</v>
      </c>
      <c r="C15991">
        <v>1</v>
      </c>
      <c r="D15991" t="str">
        <f>IFERROR(VLOOKUP($C15991,'Enrollment descriptions'!$A$1:$B$5,2,FALSE), " ")</f>
        <v>Full Time</v>
      </c>
    </row>
    <row r="15992" spans="1:4" outlineLevel="1" x14ac:dyDescent="0.2">
      <c r="A15992" s="38"/>
      <c r="B15992" s="4">
        <f>SUBTOTAL(9,B15990:B15991)</f>
        <v>250</v>
      </c>
    </row>
    <row r="15993" spans="1:4" outlineLevel="2" x14ac:dyDescent="0.2">
      <c r="A15993" s="38">
        <v>43143.367754629631</v>
      </c>
      <c r="B15993" s="4">
        <v>50</v>
      </c>
      <c r="C15993">
        <v>3</v>
      </c>
      <c r="D15993" t="str">
        <f>IFERROR(VLOOKUP($C15993,'Enrollment descriptions'!$A$1:$B$5,2,FALSE), " ")</f>
        <v>1/2 Time</v>
      </c>
    </row>
    <row r="15994" spans="1:4" outlineLevel="2" x14ac:dyDescent="0.2">
      <c r="A15994" s="38">
        <v>43202.317835648151</v>
      </c>
      <c r="B15994" s="4">
        <v>50</v>
      </c>
      <c r="C15994">
        <v>3</v>
      </c>
      <c r="D15994" t="str">
        <f>IFERROR(VLOOKUP($C15994,'Enrollment descriptions'!$A$1:$B$5,2,FALSE), " ")</f>
        <v>1/2 Time</v>
      </c>
    </row>
    <row r="15995" spans="1:4" outlineLevel="1" x14ac:dyDescent="0.2">
      <c r="A15995" s="38"/>
      <c r="B15995" s="4">
        <f>SUBTOTAL(9,B15993:B15994)</f>
        <v>100</v>
      </c>
    </row>
    <row r="15996" spans="1:4" outlineLevel="2" x14ac:dyDescent="0.2">
      <c r="A15996" s="38">
        <v>43143.368807870371</v>
      </c>
      <c r="B15996" s="4">
        <v>125</v>
      </c>
      <c r="C15996">
        <v>1</v>
      </c>
      <c r="D15996" t="str">
        <f>IFERROR(VLOOKUP($C15996,'Enrollment descriptions'!$A$1:$B$5,2,FALSE), " ")</f>
        <v>Full Time</v>
      </c>
    </row>
    <row r="15997" spans="1:4" outlineLevel="2" x14ac:dyDescent="0.2">
      <c r="A15997" s="38">
        <v>43202.318715277775</v>
      </c>
      <c r="B15997" s="4">
        <v>125</v>
      </c>
      <c r="C15997">
        <v>1</v>
      </c>
      <c r="D15997" t="str">
        <f>IFERROR(VLOOKUP($C15997,'Enrollment descriptions'!$A$1:$B$5,2,FALSE), " ")</f>
        <v>Full Time</v>
      </c>
    </row>
    <row r="15998" spans="1:4" outlineLevel="1" x14ac:dyDescent="0.2">
      <c r="A15998" s="38"/>
      <c r="B15998" s="4">
        <f>SUBTOTAL(9,B15996:B15997)</f>
        <v>250</v>
      </c>
    </row>
    <row r="15999" spans="1:4" outlineLevel="2" x14ac:dyDescent="0.2">
      <c r="A15999" s="38">
        <v>43143.368530092594</v>
      </c>
      <c r="B15999" s="4">
        <v>125</v>
      </c>
      <c r="C15999">
        <v>1</v>
      </c>
      <c r="D15999" t="str">
        <f>IFERROR(VLOOKUP($C15999,'Enrollment descriptions'!$A$1:$B$5,2,FALSE), " ")</f>
        <v>Full Time</v>
      </c>
    </row>
    <row r="16000" spans="1:4" outlineLevel="2" x14ac:dyDescent="0.2">
      <c r="A16000" s="38">
        <v>43202.318483796298</v>
      </c>
      <c r="B16000" s="4">
        <v>125</v>
      </c>
      <c r="C16000">
        <v>1</v>
      </c>
      <c r="D16000" t="str">
        <f>IFERROR(VLOOKUP($C16000,'Enrollment descriptions'!$A$1:$B$5,2,FALSE), " ")</f>
        <v>Full Time</v>
      </c>
    </row>
    <row r="16001" spans="1:4" outlineLevel="1" x14ac:dyDescent="0.2">
      <c r="A16001" s="38"/>
      <c r="B16001" s="4">
        <f>SUBTOTAL(9,B15999:B16000)</f>
        <v>250</v>
      </c>
    </row>
    <row r="16002" spans="1:4" outlineLevel="2" x14ac:dyDescent="0.2">
      <c r="B16002" s="4">
        <v>50</v>
      </c>
      <c r="D16002" t="str">
        <f>IFERROR(VLOOKUP($C16002,'Enrollment descriptions'!$A$1:$B$5,2,FALSE), " ")</f>
        <v xml:space="preserve"> </v>
      </c>
    </row>
    <row r="16003" spans="1:4" outlineLevel="2" x14ac:dyDescent="0.2">
      <c r="B16003" s="4">
        <v>50</v>
      </c>
      <c r="D16003" t="str">
        <f>IFERROR(VLOOKUP($C16003,'Enrollment descriptions'!$A$1:$B$5,2,FALSE), " ")</f>
        <v xml:space="preserve"> </v>
      </c>
    </row>
    <row r="16004" spans="1:4" outlineLevel="1" x14ac:dyDescent="0.2">
      <c r="B16004" s="4">
        <f>SUBTOTAL(9,B16002:B16003)</f>
        <v>100</v>
      </c>
    </row>
    <row r="16005" spans="1:4" outlineLevel="2" x14ac:dyDescent="0.2">
      <c r="A16005" s="38">
        <v>43143.368935185186</v>
      </c>
      <c r="B16005" s="4">
        <v>125</v>
      </c>
      <c r="C16005">
        <v>1</v>
      </c>
      <c r="D16005" t="str">
        <f>IFERROR(VLOOKUP($C16005,'Enrollment descriptions'!$A$1:$B$5,2,FALSE), " ")</f>
        <v>Full Time</v>
      </c>
    </row>
    <row r="16006" spans="1:4" outlineLevel="2" x14ac:dyDescent="0.2">
      <c r="A16006" s="38">
        <v>43202.318807870368</v>
      </c>
      <c r="B16006" s="4">
        <v>50</v>
      </c>
      <c r="C16006">
        <v>3</v>
      </c>
      <c r="D16006" t="str">
        <f>IFERROR(VLOOKUP($C16006,'Enrollment descriptions'!$A$1:$B$5,2,FALSE), " ")</f>
        <v>1/2 Time</v>
      </c>
    </row>
    <row r="16007" spans="1:4" outlineLevel="2" x14ac:dyDescent="0.2">
      <c r="A16007" s="38">
        <v>43202.318807870368</v>
      </c>
      <c r="B16007" s="4">
        <v>-75</v>
      </c>
      <c r="C16007">
        <v>3</v>
      </c>
      <c r="D16007" t="str">
        <f>IFERROR(VLOOKUP($C16007,'Enrollment descriptions'!$A$1:$B$5,2,FALSE), " ")</f>
        <v>1/2 Time</v>
      </c>
    </row>
    <row r="16008" spans="1:4" outlineLevel="1" x14ac:dyDescent="0.2">
      <c r="A16008" s="38"/>
      <c r="B16008" s="4">
        <f>SUBTOTAL(9,B16005:B16007)</f>
        <v>100</v>
      </c>
    </row>
    <row r="16009" spans="1:4" outlineLevel="2" x14ac:dyDescent="0.2">
      <c r="A16009" s="38">
        <v>43143.367569444446</v>
      </c>
      <c r="B16009" s="4">
        <v>125</v>
      </c>
      <c r="C16009">
        <v>1</v>
      </c>
      <c r="D16009" t="str">
        <f>IFERROR(VLOOKUP($C16009,'Enrollment descriptions'!$A$1:$B$5,2,FALSE), " ")</f>
        <v>Full Time</v>
      </c>
    </row>
    <row r="16010" spans="1:4" outlineLevel="2" x14ac:dyDescent="0.2">
      <c r="A16010" s="38">
        <v>43202.317696759259</v>
      </c>
      <c r="B16010" s="4">
        <v>125</v>
      </c>
      <c r="C16010">
        <v>1</v>
      </c>
      <c r="D16010" t="str">
        <f>IFERROR(VLOOKUP($C16010,'Enrollment descriptions'!$A$1:$B$5,2,FALSE), " ")</f>
        <v>Full Time</v>
      </c>
    </row>
    <row r="16011" spans="1:4" outlineLevel="1" x14ac:dyDescent="0.2">
      <c r="A16011" s="38"/>
      <c r="B16011" s="4">
        <f>SUBTOTAL(9,B16009:B16010)</f>
        <v>250</v>
      </c>
    </row>
    <row r="16012" spans="1:4" outlineLevel="2" x14ac:dyDescent="0.2">
      <c r="A16012" s="38">
        <v>43143.369212962964</v>
      </c>
      <c r="B16012" s="4">
        <v>50</v>
      </c>
      <c r="C16012">
        <v>3</v>
      </c>
      <c r="D16012" t="str">
        <f>IFERROR(VLOOKUP($C16012,'Enrollment descriptions'!$A$1:$B$5,2,FALSE), " ")</f>
        <v>1/2 Time</v>
      </c>
    </row>
    <row r="16013" spans="1:4" outlineLevel="2" x14ac:dyDescent="0.2">
      <c r="A16013" s="38">
        <v>43202.319027777776</v>
      </c>
      <c r="B16013" s="4">
        <v>50</v>
      </c>
      <c r="C16013">
        <v>3</v>
      </c>
      <c r="D16013" t="str">
        <f>IFERROR(VLOOKUP($C16013,'Enrollment descriptions'!$A$1:$B$5,2,FALSE), " ")</f>
        <v>1/2 Time</v>
      </c>
    </row>
    <row r="16014" spans="1:4" outlineLevel="1" x14ac:dyDescent="0.2">
      <c r="A16014" s="38"/>
      <c r="B16014" s="4">
        <f>SUBTOTAL(9,B16012:B16013)</f>
        <v>100</v>
      </c>
    </row>
    <row r="16015" spans="1:4" outlineLevel="2" x14ac:dyDescent="0.2">
      <c r="A16015" s="38">
        <v>43143.369201388887</v>
      </c>
      <c r="B16015" s="4">
        <v>125</v>
      </c>
      <c r="C16015">
        <v>1</v>
      </c>
      <c r="D16015" t="str">
        <f>IFERROR(VLOOKUP($C16015,'Enrollment descriptions'!$A$1:$B$5,2,FALSE), " ")</f>
        <v>Full Time</v>
      </c>
    </row>
    <row r="16016" spans="1:4" outlineLevel="2" x14ac:dyDescent="0.2">
      <c r="A16016" s="38">
        <v>43202.319016203706</v>
      </c>
      <c r="B16016" s="4">
        <v>125</v>
      </c>
      <c r="C16016">
        <v>1</v>
      </c>
      <c r="D16016" t="str">
        <f>IFERROR(VLOOKUP($C16016,'Enrollment descriptions'!$A$1:$B$5,2,FALSE), " ")</f>
        <v>Full Time</v>
      </c>
    </row>
    <row r="16017" spans="1:4" outlineLevel="1" x14ac:dyDescent="0.2">
      <c r="A16017" s="38"/>
      <c r="B16017" s="4">
        <f>SUBTOTAL(9,B16015:B16016)</f>
        <v>250</v>
      </c>
    </row>
    <row r="16018" spans="1:4" outlineLevel="2" x14ac:dyDescent="0.2">
      <c r="A16018" s="38">
        <v>43143.369826388887</v>
      </c>
      <c r="B16018" s="4">
        <v>50</v>
      </c>
      <c r="C16018">
        <v>3</v>
      </c>
      <c r="D16018" t="str">
        <f>IFERROR(VLOOKUP($C16018,'Enrollment descriptions'!$A$1:$B$5,2,FALSE), " ")</f>
        <v>1/2 Time</v>
      </c>
    </row>
    <row r="16019" spans="1:4" outlineLevel="2" x14ac:dyDescent="0.2">
      <c r="A16019" s="38">
        <v>43202.319490740738</v>
      </c>
      <c r="B16019" s="4">
        <v>50</v>
      </c>
      <c r="C16019">
        <v>3</v>
      </c>
      <c r="D16019" t="str">
        <f>IFERROR(VLOOKUP($C16019,'Enrollment descriptions'!$A$1:$B$5,2,FALSE), " ")</f>
        <v>1/2 Time</v>
      </c>
    </row>
    <row r="16020" spans="1:4" outlineLevel="1" x14ac:dyDescent="0.2">
      <c r="A16020" s="38"/>
      <c r="B16020" s="4">
        <f>SUBTOTAL(9,B16018:B16019)</f>
        <v>100</v>
      </c>
    </row>
    <row r="16021" spans="1:4" outlineLevel="2" x14ac:dyDescent="0.2">
      <c r="A16021" s="38">
        <v>43143.3675</v>
      </c>
      <c r="B16021" s="4">
        <v>125</v>
      </c>
      <c r="C16021">
        <v>1</v>
      </c>
      <c r="D16021" t="str">
        <f>IFERROR(VLOOKUP($C16021,'Enrollment descriptions'!$A$1:$B$5,2,FALSE), " ")</f>
        <v>Full Time</v>
      </c>
    </row>
    <row r="16022" spans="1:4" outlineLevel="2" x14ac:dyDescent="0.2">
      <c r="A16022" s="38">
        <v>43202.317650462966</v>
      </c>
      <c r="B16022" s="4">
        <v>125</v>
      </c>
      <c r="C16022">
        <v>1</v>
      </c>
      <c r="D16022" t="str">
        <f>IFERROR(VLOOKUP($C16022,'Enrollment descriptions'!$A$1:$B$5,2,FALSE), " ")</f>
        <v>Full Time</v>
      </c>
    </row>
    <row r="16023" spans="1:4" outlineLevel="1" x14ac:dyDescent="0.2">
      <c r="A16023" s="38"/>
      <c r="B16023" s="4">
        <f>SUBTOTAL(9,B16021:B16022)</f>
        <v>250</v>
      </c>
    </row>
    <row r="16024" spans="1:4" outlineLevel="2" x14ac:dyDescent="0.2">
      <c r="A16024" s="38">
        <v>43143.368414351855</v>
      </c>
      <c r="B16024" s="4">
        <v>125</v>
      </c>
      <c r="C16024">
        <v>1</v>
      </c>
      <c r="D16024" t="str">
        <f>IFERROR(VLOOKUP($C16024,'Enrollment descriptions'!$A$1:$B$5,2,FALSE), " ")</f>
        <v>Full Time</v>
      </c>
    </row>
    <row r="16025" spans="1:4" outlineLevel="2" x14ac:dyDescent="0.2">
      <c r="A16025" s="38">
        <v>43202.318391203706</v>
      </c>
      <c r="B16025" s="4">
        <v>125</v>
      </c>
      <c r="C16025">
        <v>1</v>
      </c>
      <c r="D16025" t="str">
        <f>IFERROR(VLOOKUP($C16025,'Enrollment descriptions'!$A$1:$B$5,2,FALSE), " ")</f>
        <v>Full Time</v>
      </c>
    </row>
    <row r="16026" spans="1:4" outlineLevel="1" x14ac:dyDescent="0.2">
      <c r="A16026" s="38"/>
      <c r="B16026" s="4">
        <f>SUBTOTAL(9,B16024:B16025)</f>
        <v>250</v>
      </c>
    </row>
    <row r="16027" spans="1:4" outlineLevel="2" x14ac:dyDescent="0.2">
      <c r="A16027" s="38">
        <v>43143.369537037041</v>
      </c>
      <c r="B16027" s="4">
        <v>125</v>
      </c>
      <c r="C16027">
        <v>1</v>
      </c>
      <c r="D16027" t="str">
        <f>IFERROR(VLOOKUP($C16027,'Enrollment descriptions'!$A$1:$B$5,2,FALSE), " ")</f>
        <v>Full Time</v>
      </c>
    </row>
    <row r="16028" spans="1:4" outlineLevel="2" x14ac:dyDescent="0.2">
      <c r="A16028" s="38">
        <v>43202.319282407407</v>
      </c>
      <c r="B16028" s="4">
        <v>125</v>
      </c>
      <c r="C16028">
        <v>1</v>
      </c>
      <c r="D16028" t="str">
        <f>IFERROR(VLOOKUP($C16028,'Enrollment descriptions'!$A$1:$B$5,2,FALSE), " ")</f>
        <v>Full Time</v>
      </c>
    </row>
    <row r="16029" spans="1:4" outlineLevel="1" x14ac:dyDescent="0.2">
      <c r="A16029" s="38"/>
      <c r="B16029" s="4">
        <f>SUBTOTAL(9,B16027:B16028)</f>
        <v>250</v>
      </c>
    </row>
    <row r="16030" spans="1:4" outlineLevel="2" x14ac:dyDescent="0.2">
      <c r="A16030" s="38">
        <v>43143.368194444447</v>
      </c>
      <c r="B16030" s="4">
        <v>125</v>
      </c>
      <c r="C16030">
        <v>1</v>
      </c>
      <c r="D16030" t="str">
        <f>IFERROR(VLOOKUP($C16030,'Enrollment descriptions'!$A$1:$B$5,2,FALSE), " ")</f>
        <v>Full Time</v>
      </c>
    </row>
    <row r="16031" spans="1:4" outlineLevel="2" x14ac:dyDescent="0.2">
      <c r="A16031" s="38">
        <v>43202.318206018521</v>
      </c>
      <c r="B16031" s="4">
        <v>125</v>
      </c>
      <c r="C16031">
        <v>1</v>
      </c>
      <c r="D16031" t="str">
        <f>IFERROR(VLOOKUP($C16031,'Enrollment descriptions'!$A$1:$B$5,2,FALSE), " ")</f>
        <v>Full Time</v>
      </c>
    </row>
    <row r="16032" spans="1:4" outlineLevel="1" x14ac:dyDescent="0.2">
      <c r="A16032" s="38"/>
      <c r="B16032" s="4">
        <f>SUBTOTAL(9,B16030:B16031)</f>
        <v>250</v>
      </c>
    </row>
    <row r="16033" spans="1:4" outlineLevel="2" x14ac:dyDescent="0.2">
      <c r="A16033" s="38">
        <v>43143.368738425925</v>
      </c>
      <c r="B16033" s="4">
        <v>125</v>
      </c>
      <c r="C16033">
        <v>1</v>
      </c>
      <c r="D16033" t="str">
        <f>IFERROR(VLOOKUP($C16033,'Enrollment descriptions'!$A$1:$B$5,2,FALSE), " ")</f>
        <v>Full Time</v>
      </c>
    </row>
    <row r="16034" spans="1:4" outlineLevel="2" x14ac:dyDescent="0.2">
      <c r="A16034" s="38">
        <v>43202.318657407406</v>
      </c>
      <c r="B16034" s="4">
        <v>125</v>
      </c>
      <c r="C16034">
        <v>1</v>
      </c>
      <c r="D16034" t="str">
        <f>IFERROR(VLOOKUP($C16034,'Enrollment descriptions'!$A$1:$B$5,2,FALSE), " ")</f>
        <v>Full Time</v>
      </c>
    </row>
    <row r="16035" spans="1:4" outlineLevel="1" x14ac:dyDescent="0.2">
      <c r="A16035" s="38"/>
      <c r="B16035" s="4">
        <f>SUBTOTAL(9,B16033:B16034)</f>
        <v>250</v>
      </c>
    </row>
    <row r="16036" spans="1:4" outlineLevel="2" x14ac:dyDescent="0.2">
      <c r="A16036" s="38">
        <v>43143.368773148148</v>
      </c>
      <c r="B16036" s="4">
        <v>50</v>
      </c>
      <c r="C16036">
        <v>2</v>
      </c>
      <c r="D16036" t="str">
        <f>IFERROR(VLOOKUP($C16036,'Enrollment descriptions'!$A$1:$B$5,2,FALSE), " ")</f>
        <v>3/4 Time</v>
      </c>
    </row>
    <row r="16037" spans="1:4" outlineLevel="2" x14ac:dyDescent="0.2">
      <c r="D16037" t="str">
        <f>IFERROR(VLOOKUP($C16037,'Enrollment descriptions'!$A$1:$B$5,2,FALSE), " ")</f>
        <v xml:space="preserve"> </v>
      </c>
    </row>
    <row r="16038" spans="1:4" outlineLevel="2" x14ac:dyDescent="0.2">
      <c r="A16038" s="38">
        <v>43215.514525462961</v>
      </c>
      <c r="B16038" s="4">
        <v>-50</v>
      </c>
      <c r="C16038">
        <v>3</v>
      </c>
      <c r="D16038" t="str">
        <f>IFERROR(VLOOKUP($C16038,'Enrollment descriptions'!$A$1:$B$5,2,FALSE), " ")</f>
        <v>1/2 Time</v>
      </c>
    </row>
    <row r="16039" spans="1:4" outlineLevel="1" x14ac:dyDescent="0.2">
      <c r="A16039" s="38"/>
      <c r="B16039" s="4">
        <f>SUBTOTAL(9,B16036:B16038)</f>
        <v>0</v>
      </c>
    </row>
    <row r="16040" spans="1:4" outlineLevel="2" x14ac:dyDescent="0.2">
      <c r="A16040" s="38">
        <v>43143.368090277778</v>
      </c>
      <c r="B16040" s="4">
        <v>50</v>
      </c>
      <c r="C16040">
        <v>2</v>
      </c>
      <c r="D16040" t="str">
        <f>IFERROR(VLOOKUP($C16040,'Enrollment descriptions'!$A$1:$B$5,2,FALSE), " ")</f>
        <v>3/4 Time</v>
      </c>
    </row>
    <row r="16041" spans="1:4" outlineLevel="2" x14ac:dyDescent="0.2">
      <c r="A16041" s="38">
        <v>43202.318113425928</v>
      </c>
      <c r="B16041" s="4">
        <v>50</v>
      </c>
      <c r="C16041">
        <v>2</v>
      </c>
      <c r="D16041" t="str">
        <f>IFERROR(VLOOKUP($C16041,'Enrollment descriptions'!$A$1:$B$5,2,FALSE), " ")</f>
        <v>3/4 Time</v>
      </c>
    </row>
    <row r="16042" spans="1:4" outlineLevel="1" x14ac:dyDescent="0.2">
      <c r="A16042" s="38"/>
      <c r="B16042" s="4">
        <f>SUBTOTAL(9,B16040:B16041)</f>
        <v>100</v>
      </c>
    </row>
    <row r="16043" spans="1:4" outlineLevel="2" x14ac:dyDescent="0.2">
      <c r="A16043" s="38">
        <v>43143.369421296295</v>
      </c>
      <c r="B16043" s="4">
        <v>125</v>
      </c>
      <c r="C16043">
        <v>1</v>
      </c>
      <c r="D16043" t="str">
        <f>IFERROR(VLOOKUP($C16043,'Enrollment descriptions'!$A$1:$B$5,2,FALSE), " ")</f>
        <v>Full Time</v>
      </c>
    </row>
    <row r="16044" spans="1:4" outlineLevel="2" x14ac:dyDescent="0.2">
      <c r="A16044" s="38">
        <v>43202.319201388891</v>
      </c>
      <c r="B16044" s="4">
        <v>50</v>
      </c>
      <c r="C16044">
        <v>2</v>
      </c>
      <c r="D16044" t="str">
        <f>IFERROR(VLOOKUP($C16044,'Enrollment descriptions'!$A$1:$B$5,2,FALSE), " ")</f>
        <v>3/4 Time</v>
      </c>
    </row>
    <row r="16045" spans="1:4" outlineLevel="2" x14ac:dyDescent="0.2">
      <c r="A16045" s="38">
        <v>43202.319201388891</v>
      </c>
      <c r="B16045" s="4">
        <v>-75</v>
      </c>
      <c r="C16045">
        <v>2</v>
      </c>
      <c r="D16045" t="str">
        <f>IFERROR(VLOOKUP($C16045,'Enrollment descriptions'!$A$1:$B$5,2,FALSE), " ")</f>
        <v>3/4 Time</v>
      </c>
    </row>
    <row r="16046" spans="1:4" outlineLevel="1" x14ac:dyDescent="0.2">
      <c r="A16046" s="38"/>
      <c r="B16046" s="4">
        <f>SUBTOTAL(9,B16043:B16045)</f>
        <v>100</v>
      </c>
    </row>
    <row r="16047" spans="1:4" outlineLevel="2" x14ac:dyDescent="0.2">
      <c r="A16047" s="38">
        <v>43215.489270833335</v>
      </c>
      <c r="B16047" s="4">
        <v>50</v>
      </c>
      <c r="C16047">
        <v>2</v>
      </c>
      <c r="D16047" t="str">
        <f>IFERROR(VLOOKUP($C16047,'Enrollment descriptions'!$A$1:$B$5,2,FALSE), " ")</f>
        <v>3/4 Time</v>
      </c>
    </row>
    <row r="16048" spans="1:4" outlineLevel="2" x14ac:dyDescent="0.2">
      <c r="A16048" s="38">
        <v>43215.489270833335</v>
      </c>
      <c r="B16048" s="4">
        <v>50</v>
      </c>
      <c r="C16048">
        <v>2</v>
      </c>
      <c r="D16048" t="str">
        <f>IFERROR(VLOOKUP($C16048,'Enrollment descriptions'!$A$1:$B$5,2,FALSE), " ")</f>
        <v>3/4 Time</v>
      </c>
    </row>
    <row r="16049" spans="1:4" outlineLevel="1" x14ac:dyDescent="0.2">
      <c r="A16049" s="38"/>
      <c r="B16049" s="4">
        <f>SUBTOTAL(9,B16047:B16048)</f>
        <v>100</v>
      </c>
    </row>
    <row r="16050" spans="1:4" outlineLevel="2" x14ac:dyDescent="0.2">
      <c r="A16050" s="38">
        <v>43143.369027777779</v>
      </c>
      <c r="B16050" s="4">
        <v>50</v>
      </c>
      <c r="C16050">
        <v>3</v>
      </c>
      <c r="D16050" t="str">
        <f>IFERROR(VLOOKUP($C16050,'Enrollment descriptions'!$A$1:$B$5,2,FALSE), " ")</f>
        <v>1/2 Time</v>
      </c>
    </row>
    <row r="16051" spans="1:4" outlineLevel="2" x14ac:dyDescent="0.2">
      <c r="A16051" s="38">
        <v>43145.406030092592</v>
      </c>
      <c r="B16051" s="4">
        <v>-50</v>
      </c>
      <c r="C16051">
        <v>3</v>
      </c>
      <c r="D16051" t="str">
        <f>IFERROR(VLOOKUP($C16051,'Enrollment descriptions'!$A$1:$B$5,2,FALSE), " ")</f>
        <v>1/2 Time</v>
      </c>
    </row>
    <row r="16052" spans="1:4" outlineLevel="2" x14ac:dyDescent="0.2">
      <c r="D16052" t="str">
        <f>IFERROR(VLOOKUP($C16052,'Enrollment descriptions'!$A$1:$B$5,2,FALSE), " ")</f>
        <v xml:space="preserve"> </v>
      </c>
    </row>
    <row r="16053" spans="1:4" outlineLevel="1" x14ac:dyDescent="0.2">
      <c r="B16053" s="4">
        <f>SUBTOTAL(9,B16050:B16052)</f>
        <v>0</v>
      </c>
    </row>
    <row r="16054" spans="1:4" outlineLevel="2" x14ac:dyDescent="0.2">
      <c r="A16054" s="38">
        <v>43143.369456018518</v>
      </c>
      <c r="B16054" s="4">
        <v>50</v>
      </c>
      <c r="C16054">
        <v>2</v>
      </c>
      <c r="D16054" t="str">
        <f>IFERROR(VLOOKUP($C16054,'Enrollment descriptions'!$A$1:$B$5,2,FALSE), " ")</f>
        <v>3/4 Time</v>
      </c>
    </row>
    <row r="16055" spans="1:4" outlineLevel="2" x14ac:dyDescent="0.2">
      <c r="D16055" t="str">
        <f>IFERROR(VLOOKUP($C16055,'Enrollment descriptions'!$A$1:$B$5,2,FALSE), " ")</f>
        <v xml:space="preserve"> </v>
      </c>
    </row>
    <row r="16056" spans="1:4" outlineLevel="2" x14ac:dyDescent="0.2">
      <c r="A16056" s="38">
        <v>43215.51458333333</v>
      </c>
      <c r="B16056" s="4">
        <v>-50</v>
      </c>
      <c r="C16056">
        <v>4</v>
      </c>
      <c r="D16056" t="str">
        <f>IFERROR(VLOOKUP($C16056,'Enrollment descriptions'!$A$1:$B$5,2,FALSE), " ")</f>
        <v>&lt; 1/2 Time</v>
      </c>
    </row>
    <row r="16057" spans="1:4" outlineLevel="1" x14ac:dyDescent="0.2">
      <c r="A16057" s="38"/>
      <c r="B16057" s="4">
        <f>SUBTOTAL(9,B16054:B16056)</f>
        <v>0</v>
      </c>
    </row>
    <row r="16058" spans="1:4" outlineLevel="2" x14ac:dyDescent="0.2">
      <c r="A16058" s="38">
        <v>43143.369409722225</v>
      </c>
      <c r="B16058" s="4">
        <v>125</v>
      </c>
      <c r="C16058">
        <v>1</v>
      </c>
      <c r="D16058" t="str">
        <f>IFERROR(VLOOKUP($C16058,'Enrollment descriptions'!$A$1:$B$5,2,FALSE), " ")</f>
        <v>Full Time</v>
      </c>
    </row>
    <row r="16059" spans="1:4" outlineLevel="2" x14ac:dyDescent="0.2">
      <c r="A16059" s="38">
        <v>43202.319189814814</v>
      </c>
      <c r="B16059" s="4">
        <v>125</v>
      </c>
      <c r="C16059">
        <v>1</v>
      </c>
      <c r="D16059" t="str">
        <f>IFERROR(VLOOKUP($C16059,'Enrollment descriptions'!$A$1:$B$5,2,FALSE), " ")</f>
        <v>Full Time</v>
      </c>
    </row>
    <row r="16060" spans="1:4" outlineLevel="1" x14ac:dyDescent="0.2">
      <c r="A16060" s="38"/>
      <c r="B16060" s="4">
        <f>SUBTOTAL(9,B16058:B16059)</f>
        <v>250</v>
      </c>
    </row>
    <row r="16061" spans="1:4" outlineLevel="2" x14ac:dyDescent="0.2">
      <c r="A16061" s="38">
        <v>43143.368020833332</v>
      </c>
      <c r="B16061" s="4">
        <v>50</v>
      </c>
      <c r="C16061">
        <v>3</v>
      </c>
      <c r="D16061" t="str">
        <f>IFERROR(VLOOKUP($C16061,'Enrollment descriptions'!$A$1:$B$5,2,FALSE), " ")</f>
        <v>1/2 Time</v>
      </c>
    </row>
    <row r="16062" spans="1:4" outlineLevel="2" x14ac:dyDescent="0.2">
      <c r="A16062" s="38">
        <v>43202.318032407406</v>
      </c>
      <c r="B16062" s="4">
        <v>50</v>
      </c>
      <c r="C16062">
        <v>3</v>
      </c>
      <c r="D16062" t="str">
        <f>IFERROR(VLOOKUP($C16062,'Enrollment descriptions'!$A$1:$B$5,2,FALSE), " ")</f>
        <v>1/2 Time</v>
      </c>
    </row>
    <row r="16063" spans="1:4" outlineLevel="1" x14ac:dyDescent="0.2">
      <c r="A16063" s="38"/>
      <c r="B16063" s="4">
        <f>SUBTOTAL(9,B16061:B16062)</f>
        <v>100</v>
      </c>
    </row>
    <row r="16064" spans="1:4" outlineLevel="2" x14ac:dyDescent="0.2">
      <c r="A16064" s="38">
        <v>43143.368101851855</v>
      </c>
      <c r="B16064" s="4">
        <v>50</v>
      </c>
      <c r="C16064">
        <v>2</v>
      </c>
      <c r="D16064" t="str">
        <f>IFERROR(VLOOKUP($C16064,'Enrollment descriptions'!$A$1:$B$5,2,FALSE), " ")</f>
        <v>3/4 Time</v>
      </c>
    </row>
    <row r="16065" spans="1:4" outlineLevel="2" x14ac:dyDescent="0.2">
      <c r="A16065" s="38">
        <v>43202.318124999998</v>
      </c>
      <c r="B16065" s="4">
        <v>50</v>
      </c>
      <c r="C16065">
        <v>2</v>
      </c>
      <c r="D16065" t="str">
        <f>IFERROR(VLOOKUP($C16065,'Enrollment descriptions'!$A$1:$B$5,2,FALSE), " ")</f>
        <v>3/4 Time</v>
      </c>
    </row>
    <row r="16066" spans="1:4" outlineLevel="1" x14ac:dyDescent="0.2">
      <c r="A16066" s="38"/>
      <c r="B16066" s="4">
        <f>SUBTOTAL(9,B16064:B16065)</f>
        <v>100</v>
      </c>
    </row>
    <row r="16067" spans="1:4" outlineLevel="2" x14ac:dyDescent="0.2">
      <c r="A16067" s="38">
        <v>43143.369189814817</v>
      </c>
      <c r="B16067" s="4">
        <v>125</v>
      </c>
      <c r="C16067">
        <v>1</v>
      </c>
      <c r="D16067" t="str">
        <f>IFERROR(VLOOKUP($C16067,'Enrollment descriptions'!$A$1:$B$5,2,FALSE), " ")</f>
        <v>Full Time</v>
      </c>
    </row>
    <row r="16068" spans="1:4" outlineLevel="2" x14ac:dyDescent="0.2">
      <c r="A16068" s="38">
        <v>43202.319004629629</v>
      </c>
      <c r="B16068" s="4">
        <v>125</v>
      </c>
      <c r="C16068">
        <v>1</v>
      </c>
      <c r="D16068" t="str">
        <f>IFERROR(VLOOKUP($C16068,'Enrollment descriptions'!$A$1:$B$5,2,FALSE), " ")</f>
        <v>Full Time</v>
      </c>
    </row>
    <row r="16069" spans="1:4" outlineLevel="1" x14ac:dyDescent="0.2">
      <c r="A16069" s="38"/>
      <c r="B16069" s="4">
        <f>SUBTOTAL(9,B16067:B16068)</f>
        <v>250</v>
      </c>
    </row>
    <row r="16070" spans="1:4" outlineLevel="2" x14ac:dyDescent="0.2">
      <c r="A16070" s="38">
        <v>43143.368668981479</v>
      </c>
      <c r="B16070" s="4">
        <v>50</v>
      </c>
      <c r="C16070">
        <v>3</v>
      </c>
      <c r="D16070" t="str">
        <f>IFERROR(VLOOKUP($C16070,'Enrollment descriptions'!$A$1:$B$5,2,FALSE), " ")</f>
        <v>1/2 Time</v>
      </c>
    </row>
    <row r="16071" spans="1:4" outlineLevel="2" x14ac:dyDescent="0.2">
      <c r="A16071" s="38">
        <v>43185.365185185183</v>
      </c>
      <c r="B16071" s="4">
        <v>-50</v>
      </c>
      <c r="C16071">
        <v>3</v>
      </c>
      <c r="D16071" t="str">
        <f>IFERROR(VLOOKUP($C16071,'Enrollment descriptions'!$A$1:$B$5,2,FALSE), " ")</f>
        <v>1/2 Time</v>
      </c>
    </row>
    <row r="16072" spans="1:4" outlineLevel="2" x14ac:dyDescent="0.2">
      <c r="A16072" s="38">
        <v>43192.760891203703</v>
      </c>
      <c r="B16072" s="4">
        <v>50</v>
      </c>
      <c r="C16072">
        <v>3</v>
      </c>
      <c r="D16072" t="str">
        <f>IFERROR(VLOOKUP($C16072,'Enrollment descriptions'!$A$1:$B$5,2,FALSE), " ")</f>
        <v>1/2 Time</v>
      </c>
    </row>
    <row r="16073" spans="1:4" outlineLevel="2" x14ac:dyDescent="0.2">
      <c r="A16073" s="38">
        <v>43202.31858796296</v>
      </c>
      <c r="B16073" s="4">
        <v>50</v>
      </c>
      <c r="C16073">
        <v>3</v>
      </c>
      <c r="D16073" t="str">
        <f>IFERROR(VLOOKUP($C16073,'Enrollment descriptions'!$A$1:$B$5,2,FALSE), " ")</f>
        <v>1/2 Time</v>
      </c>
    </row>
    <row r="16074" spans="1:4" outlineLevel="1" x14ac:dyDescent="0.2">
      <c r="A16074" s="38"/>
      <c r="B16074" s="4">
        <f>SUBTOTAL(9,B16070:B16073)</f>
        <v>100</v>
      </c>
    </row>
    <row r="16075" spans="1:4" outlineLevel="2" x14ac:dyDescent="0.2">
      <c r="A16075" s="38">
        <v>43143.369201388887</v>
      </c>
      <c r="B16075" s="4">
        <v>50</v>
      </c>
      <c r="C16075">
        <v>3</v>
      </c>
      <c r="D16075" t="str">
        <f>IFERROR(VLOOKUP($C16075,'Enrollment descriptions'!$A$1:$B$5,2,FALSE), " ")</f>
        <v>1/2 Time</v>
      </c>
    </row>
    <row r="16076" spans="1:4" outlineLevel="2" x14ac:dyDescent="0.2">
      <c r="D16076" t="str">
        <f>IFERROR(VLOOKUP($C16076,'Enrollment descriptions'!$A$1:$B$5,2,FALSE), " ")</f>
        <v xml:space="preserve"> </v>
      </c>
    </row>
    <row r="16077" spans="1:4" outlineLevel="2" x14ac:dyDescent="0.2">
      <c r="A16077" s="38">
        <v>43215.514560185184</v>
      </c>
      <c r="B16077" s="4">
        <v>-50</v>
      </c>
      <c r="C16077">
        <v>4</v>
      </c>
      <c r="D16077" t="str">
        <f>IFERROR(VLOOKUP($C16077,'Enrollment descriptions'!$A$1:$B$5,2,FALSE), " ")</f>
        <v>&lt; 1/2 Time</v>
      </c>
    </row>
    <row r="16078" spans="1:4" outlineLevel="1" x14ac:dyDescent="0.2">
      <c r="A16078" s="38"/>
      <c r="B16078" s="4">
        <f>SUBTOTAL(9,B16075:B16077)</f>
        <v>0</v>
      </c>
    </row>
    <row r="16079" spans="1:4" outlineLevel="2" x14ac:dyDescent="0.2">
      <c r="A16079" s="38">
        <v>43143.369328703702</v>
      </c>
      <c r="B16079" s="4">
        <v>50</v>
      </c>
      <c r="C16079">
        <v>3</v>
      </c>
      <c r="D16079" t="str">
        <f>IFERROR(VLOOKUP($C16079,'Enrollment descriptions'!$A$1:$B$5,2,FALSE), " ")</f>
        <v>1/2 Time</v>
      </c>
    </row>
    <row r="16080" spans="1:4" outlineLevel="2" x14ac:dyDescent="0.2">
      <c r="A16080" s="38">
        <v>43202.319131944445</v>
      </c>
      <c r="B16080" s="4">
        <v>50</v>
      </c>
      <c r="C16080">
        <v>3</v>
      </c>
      <c r="D16080" t="str">
        <f>IFERROR(VLOOKUP($C16080,'Enrollment descriptions'!$A$1:$B$5,2,FALSE), " ")</f>
        <v>1/2 Time</v>
      </c>
    </row>
    <row r="16081" spans="1:4" outlineLevel="1" x14ac:dyDescent="0.2">
      <c r="A16081" s="38"/>
      <c r="B16081" s="4">
        <f>SUBTOTAL(9,B16079:B16080)</f>
        <v>100</v>
      </c>
    </row>
    <row r="16082" spans="1:4" outlineLevel="2" x14ac:dyDescent="0.2">
      <c r="A16082" s="38">
        <v>43143.369074074071</v>
      </c>
      <c r="B16082" s="4">
        <v>125</v>
      </c>
      <c r="C16082">
        <v>1</v>
      </c>
      <c r="D16082" t="str">
        <f>IFERROR(VLOOKUP($C16082,'Enrollment descriptions'!$A$1:$B$5,2,FALSE), " ")</f>
        <v>Full Time</v>
      </c>
    </row>
    <row r="16083" spans="1:4" outlineLevel="2" x14ac:dyDescent="0.2">
      <c r="A16083" s="38">
        <v>43202.318912037037</v>
      </c>
      <c r="B16083" s="4">
        <v>125</v>
      </c>
      <c r="C16083">
        <v>1</v>
      </c>
      <c r="D16083" t="str">
        <f>IFERROR(VLOOKUP($C16083,'Enrollment descriptions'!$A$1:$B$5,2,FALSE), " ")</f>
        <v>Full Time</v>
      </c>
    </row>
    <row r="16084" spans="1:4" outlineLevel="1" x14ac:dyDescent="0.2">
      <c r="A16084" s="38"/>
      <c r="B16084" s="4">
        <f>SUBTOTAL(9,B16082:B16083)</f>
        <v>250</v>
      </c>
    </row>
    <row r="16085" spans="1:4" outlineLevel="2" x14ac:dyDescent="0.2">
      <c r="A16085" s="38">
        <v>43143.368622685186</v>
      </c>
      <c r="B16085" s="4">
        <v>125</v>
      </c>
      <c r="C16085">
        <v>1</v>
      </c>
      <c r="D16085" t="str">
        <f>IFERROR(VLOOKUP($C16085,'Enrollment descriptions'!$A$1:$B$5,2,FALSE), " ")</f>
        <v>Full Time</v>
      </c>
    </row>
    <row r="16086" spans="1:4" outlineLevel="2" x14ac:dyDescent="0.2">
      <c r="A16086" s="38">
        <v>43185.365185185183</v>
      </c>
      <c r="B16086" s="4">
        <v>-125</v>
      </c>
      <c r="C16086">
        <v>2</v>
      </c>
      <c r="D16086" t="str">
        <f>IFERROR(VLOOKUP($C16086,'Enrollment descriptions'!$A$1:$B$5,2,FALSE), " ")</f>
        <v>3/4 Time</v>
      </c>
    </row>
    <row r="16087" spans="1:4" outlineLevel="2" x14ac:dyDescent="0.2">
      <c r="A16087" s="38">
        <v>43192.760891203703</v>
      </c>
      <c r="B16087" s="4">
        <v>50</v>
      </c>
      <c r="C16087">
        <v>2</v>
      </c>
      <c r="D16087" t="str">
        <f>IFERROR(VLOOKUP($C16087,'Enrollment descriptions'!$A$1:$B$5,2,FALSE), " ")</f>
        <v>3/4 Time</v>
      </c>
    </row>
    <row r="16088" spans="1:4" outlineLevel="2" x14ac:dyDescent="0.2">
      <c r="A16088" s="38">
        <v>43202.318553240744</v>
      </c>
      <c r="B16088" s="4">
        <v>50</v>
      </c>
      <c r="C16088">
        <v>2</v>
      </c>
      <c r="D16088" t="str">
        <f>IFERROR(VLOOKUP($C16088,'Enrollment descriptions'!$A$1:$B$5,2,FALSE), " ")</f>
        <v>3/4 Time</v>
      </c>
    </row>
    <row r="16089" spans="1:4" outlineLevel="1" x14ac:dyDescent="0.2">
      <c r="A16089" s="38"/>
      <c r="B16089" s="4">
        <f>SUBTOTAL(9,B16085:B16088)</f>
        <v>100</v>
      </c>
    </row>
    <row r="16090" spans="1:4" outlineLevel="2" x14ac:dyDescent="0.2">
      <c r="A16090" s="38">
        <v>43143.368090277778</v>
      </c>
      <c r="B16090" s="4">
        <v>50</v>
      </c>
      <c r="C16090">
        <v>2</v>
      </c>
      <c r="D16090" t="str">
        <f>IFERROR(VLOOKUP($C16090,'Enrollment descriptions'!$A$1:$B$5,2,FALSE), " ")</f>
        <v>3/4 Time</v>
      </c>
    </row>
    <row r="16091" spans="1:4" outlineLevel="2" x14ac:dyDescent="0.2">
      <c r="A16091" s="38">
        <v>43202.318113425928</v>
      </c>
      <c r="B16091" s="4">
        <v>50</v>
      </c>
      <c r="C16091">
        <v>2</v>
      </c>
      <c r="D16091" t="str">
        <f>IFERROR(VLOOKUP($C16091,'Enrollment descriptions'!$A$1:$B$5,2,FALSE), " ")</f>
        <v>3/4 Time</v>
      </c>
    </row>
    <row r="16092" spans="1:4" outlineLevel="1" x14ac:dyDescent="0.2">
      <c r="A16092" s="38"/>
      <c r="B16092" s="4">
        <f>SUBTOTAL(9,B16090:B16091)</f>
        <v>100</v>
      </c>
    </row>
    <row r="16093" spans="1:4" outlineLevel="2" x14ac:dyDescent="0.2">
      <c r="A16093" s="38">
        <v>43143.368263888886</v>
      </c>
      <c r="B16093" s="4">
        <v>125</v>
      </c>
      <c r="C16093">
        <v>1</v>
      </c>
      <c r="D16093" t="str">
        <f>IFERROR(VLOOKUP($C16093,'Enrollment descriptions'!$A$1:$B$5,2,FALSE), " ")</f>
        <v>Full Time</v>
      </c>
    </row>
    <row r="16094" spans="1:4" outlineLevel="2" x14ac:dyDescent="0.2">
      <c r="A16094" s="38">
        <v>43202.318252314813</v>
      </c>
      <c r="B16094" s="4">
        <v>125</v>
      </c>
      <c r="C16094">
        <v>1</v>
      </c>
      <c r="D16094" t="str">
        <f>IFERROR(VLOOKUP($C16094,'Enrollment descriptions'!$A$1:$B$5,2,FALSE), " ")</f>
        <v>Full Time</v>
      </c>
    </row>
    <row r="16095" spans="1:4" outlineLevel="1" x14ac:dyDescent="0.2">
      <c r="A16095" s="38"/>
      <c r="B16095" s="4">
        <f>SUBTOTAL(9,B16093:B16094)</f>
        <v>250</v>
      </c>
    </row>
    <row r="16096" spans="1:4" outlineLevel="2" x14ac:dyDescent="0.2">
      <c r="A16096" s="38">
        <v>43143.369606481479</v>
      </c>
      <c r="B16096" s="4">
        <v>166.67</v>
      </c>
      <c r="C16096">
        <v>1</v>
      </c>
      <c r="D16096" t="str">
        <f>IFERROR(VLOOKUP($C16096,'Enrollment descriptions'!$A$1:$B$5,2,FALSE), " ")</f>
        <v>Full Time</v>
      </c>
    </row>
    <row r="16097" spans="1:4" outlineLevel="2" x14ac:dyDescent="0.2">
      <c r="A16097" s="38">
        <v>43152.249988425923</v>
      </c>
      <c r="B16097" s="4">
        <v>-41.67</v>
      </c>
      <c r="C16097">
        <v>1</v>
      </c>
      <c r="D16097" t="str">
        <f>IFERROR(VLOOKUP($C16097,'Enrollment descriptions'!$A$1:$B$5,2,FALSE), " ")</f>
        <v>Full Time</v>
      </c>
    </row>
    <row r="16098" spans="1:4" outlineLevel="2" x14ac:dyDescent="0.2">
      <c r="A16098" s="38">
        <v>43202.319328703707</v>
      </c>
      <c r="B16098" s="4">
        <v>50</v>
      </c>
      <c r="C16098">
        <v>2</v>
      </c>
      <c r="D16098" t="str">
        <f>IFERROR(VLOOKUP($C16098,'Enrollment descriptions'!$A$1:$B$5,2,FALSE), " ")</f>
        <v>3/4 Time</v>
      </c>
    </row>
    <row r="16099" spans="1:4" outlineLevel="2" x14ac:dyDescent="0.2">
      <c r="A16099" s="38">
        <v>43202.319328703707</v>
      </c>
      <c r="B16099" s="4">
        <v>-75</v>
      </c>
      <c r="C16099">
        <v>2</v>
      </c>
      <c r="D16099" t="str">
        <f>IFERROR(VLOOKUP($C16099,'Enrollment descriptions'!$A$1:$B$5,2,FALSE), " ")</f>
        <v>3/4 Time</v>
      </c>
    </row>
    <row r="16100" spans="1:4" outlineLevel="1" x14ac:dyDescent="0.2">
      <c r="A16100" s="38"/>
      <c r="B16100" s="4">
        <f>SUBTOTAL(9,B16096:B16099)</f>
        <v>100</v>
      </c>
    </row>
    <row r="16101" spans="1:4" outlineLevel="2" x14ac:dyDescent="0.2">
      <c r="A16101" s="38">
        <v>43143.368078703701</v>
      </c>
      <c r="B16101" s="4">
        <v>125</v>
      </c>
      <c r="C16101">
        <v>1</v>
      </c>
      <c r="D16101" t="str">
        <f>IFERROR(VLOOKUP($C16101,'Enrollment descriptions'!$A$1:$B$5,2,FALSE), " ")</f>
        <v>Full Time</v>
      </c>
    </row>
    <row r="16102" spans="1:4" outlineLevel="2" x14ac:dyDescent="0.2">
      <c r="A16102" s="38">
        <v>43202.318090277775</v>
      </c>
      <c r="B16102" s="4">
        <v>125</v>
      </c>
      <c r="C16102">
        <v>1</v>
      </c>
      <c r="D16102" t="str">
        <f>IFERROR(VLOOKUP($C16102,'Enrollment descriptions'!$A$1:$B$5,2,FALSE), " ")</f>
        <v>Full Time</v>
      </c>
    </row>
    <row r="16103" spans="1:4" outlineLevel="1" x14ac:dyDescent="0.2">
      <c r="A16103" s="38"/>
      <c r="B16103" s="4">
        <f>SUBTOTAL(9,B16101:B16102)</f>
        <v>250</v>
      </c>
    </row>
    <row r="16104" spans="1:4" outlineLevel="2" x14ac:dyDescent="0.2">
      <c r="A16104" s="38">
        <v>43143.369317129633</v>
      </c>
      <c r="B16104" s="4">
        <v>125</v>
      </c>
      <c r="C16104">
        <v>1</v>
      </c>
      <c r="D16104" t="str">
        <f>IFERROR(VLOOKUP($C16104,'Enrollment descriptions'!$A$1:$B$5,2,FALSE), " ")</f>
        <v>Full Time</v>
      </c>
    </row>
    <row r="16105" spans="1:4" outlineLevel="2" x14ac:dyDescent="0.2">
      <c r="A16105" s="38">
        <v>43202.319120370368</v>
      </c>
      <c r="B16105" s="4">
        <v>125</v>
      </c>
      <c r="C16105">
        <v>1</v>
      </c>
      <c r="D16105" t="str">
        <f>IFERROR(VLOOKUP($C16105,'Enrollment descriptions'!$A$1:$B$5,2,FALSE), " ")</f>
        <v>Full Time</v>
      </c>
    </row>
    <row r="16106" spans="1:4" outlineLevel="1" x14ac:dyDescent="0.2">
      <c r="A16106" s="38"/>
      <c r="B16106" s="4">
        <f>SUBTOTAL(9,B16104:B16105)</f>
        <v>250</v>
      </c>
    </row>
    <row r="16107" spans="1:4" outlineLevel="2" x14ac:dyDescent="0.2">
      <c r="A16107" s="38">
        <v>43143.368750000001</v>
      </c>
      <c r="B16107" s="4">
        <v>50</v>
      </c>
      <c r="C16107">
        <v>2</v>
      </c>
      <c r="D16107" t="str">
        <f>IFERROR(VLOOKUP($C16107,'Enrollment descriptions'!$A$1:$B$5,2,FALSE), " ")</f>
        <v>3/4 Time</v>
      </c>
    </row>
    <row r="16108" spans="1:4" outlineLevel="2" x14ac:dyDescent="0.2">
      <c r="A16108" s="38">
        <v>43202.318657407406</v>
      </c>
      <c r="B16108" s="4">
        <v>50</v>
      </c>
      <c r="C16108">
        <v>2</v>
      </c>
      <c r="D16108" t="str">
        <f>IFERROR(VLOOKUP($C16108,'Enrollment descriptions'!$A$1:$B$5,2,FALSE), " ")</f>
        <v>3/4 Time</v>
      </c>
    </row>
    <row r="16109" spans="1:4" outlineLevel="1" x14ac:dyDescent="0.2">
      <c r="A16109" s="38"/>
      <c r="B16109" s="4">
        <f>SUBTOTAL(9,B16107:B16108)</f>
        <v>100</v>
      </c>
    </row>
    <row r="16110" spans="1:4" outlineLevel="2" x14ac:dyDescent="0.2">
      <c r="A16110" s="38">
        <v>43143.36859953704</v>
      </c>
      <c r="B16110" s="4">
        <v>50</v>
      </c>
      <c r="C16110">
        <v>3</v>
      </c>
      <c r="D16110" t="str">
        <f>IFERROR(VLOOKUP($C16110,'Enrollment descriptions'!$A$1:$B$5,2,FALSE), " ")</f>
        <v>1/2 Time</v>
      </c>
    </row>
    <row r="16111" spans="1:4" outlineLevel="2" x14ac:dyDescent="0.2">
      <c r="D16111" t="str">
        <f>IFERROR(VLOOKUP($C16111,'Enrollment descriptions'!$A$1:$B$5,2,FALSE), " ")</f>
        <v xml:space="preserve"> </v>
      </c>
    </row>
    <row r="16112" spans="1:4" outlineLevel="2" x14ac:dyDescent="0.2">
      <c r="A16112" s="38">
        <v>43215.514537037037</v>
      </c>
      <c r="B16112" s="4">
        <v>-50</v>
      </c>
      <c r="C16112">
        <v>3</v>
      </c>
      <c r="D16112" t="str">
        <f>IFERROR(VLOOKUP($C16112,'Enrollment descriptions'!$A$1:$B$5,2,FALSE), " ")</f>
        <v>1/2 Time</v>
      </c>
    </row>
    <row r="16113" spans="1:4" outlineLevel="1" x14ac:dyDescent="0.2">
      <c r="A16113" s="38"/>
      <c r="B16113" s="4">
        <f>SUBTOTAL(9,B16110:B16112)</f>
        <v>0</v>
      </c>
    </row>
    <row r="16114" spans="1:4" outlineLevel="2" x14ac:dyDescent="0.2">
      <c r="A16114" s="38">
        <v>43143.369085648148</v>
      </c>
      <c r="B16114" s="4">
        <v>125</v>
      </c>
      <c r="C16114">
        <v>1</v>
      </c>
      <c r="D16114" t="str">
        <f>IFERROR(VLOOKUP($C16114,'Enrollment descriptions'!$A$1:$B$5,2,FALSE), " ")</f>
        <v>Full Time</v>
      </c>
    </row>
    <row r="16115" spans="1:4" outlineLevel="2" x14ac:dyDescent="0.2">
      <c r="A16115" s="38">
        <v>43202.318912037037</v>
      </c>
      <c r="B16115" s="4">
        <v>125</v>
      </c>
      <c r="C16115">
        <v>1</v>
      </c>
      <c r="D16115" t="str">
        <f>IFERROR(VLOOKUP($C16115,'Enrollment descriptions'!$A$1:$B$5,2,FALSE), " ")</f>
        <v>Full Time</v>
      </c>
    </row>
    <row r="16116" spans="1:4" outlineLevel="1" x14ac:dyDescent="0.2">
      <c r="A16116" s="38"/>
      <c r="B16116" s="4">
        <f>SUBTOTAL(9,B16114:B16115)</f>
        <v>250</v>
      </c>
    </row>
    <row r="16117" spans="1:4" outlineLevel="2" x14ac:dyDescent="0.2">
      <c r="A16117" s="38">
        <v>43143.369270833333</v>
      </c>
      <c r="B16117" s="4">
        <v>125</v>
      </c>
      <c r="C16117">
        <v>1</v>
      </c>
      <c r="D16117" t="str">
        <f>IFERROR(VLOOKUP($C16117,'Enrollment descriptions'!$A$1:$B$5,2,FALSE), " ")</f>
        <v>Full Time</v>
      </c>
    </row>
    <row r="16118" spans="1:4" outlineLevel="2" x14ac:dyDescent="0.2">
      <c r="A16118" s="38">
        <v>43202.319085648145</v>
      </c>
      <c r="B16118" s="4">
        <v>125</v>
      </c>
      <c r="C16118">
        <v>1</v>
      </c>
      <c r="D16118" t="str">
        <f>IFERROR(VLOOKUP($C16118,'Enrollment descriptions'!$A$1:$B$5,2,FALSE), " ")</f>
        <v>Full Time</v>
      </c>
    </row>
    <row r="16119" spans="1:4" outlineLevel="1" x14ac:dyDescent="0.2">
      <c r="A16119" s="38"/>
      <c r="B16119" s="4">
        <f>SUBTOTAL(9,B16117:B16118)</f>
        <v>250</v>
      </c>
    </row>
    <row r="16120" spans="1:4" outlineLevel="2" x14ac:dyDescent="0.2">
      <c r="A16120" s="38">
        <v>43143.367743055554</v>
      </c>
      <c r="B16120" s="4">
        <v>50</v>
      </c>
      <c r="C16120">
        <v>3</v>
      </c>
      <c r="D16120" t="str">
        <f>IFERROR(VLOOKUP($C16120,'Enrollment descriptions'!$A$1:$B$5,2,FALSE), " ")</f>
        <v>1/2 Time</v>
      </c>
    </row>
    <row r="16121" spans="1:4" outlineLevel="2" x14ac:dyDescent="0.2">
      <c r="A16121" s="38">
        <v>43202.317835648151</v>
      </c>
      <c r="B16121" s="4">
        <v>50</v>
      </c>
      <c r="C16121">
        <v>3</v>
      </c>
      <c r="D16121" t="str">
        <f>IFERROR(VLOOKUP($C16121,'Enrollment descriptions'!$A$1:$B$5,2,FALSE), " ")</f>
        <v>1/2 Time</v>
      </c>
    </row>
    <row r="16122" spans="1:4" outlineLevel="1" x14ac:dyDescent="0.2">
      <c r="A16122" s="38"/>
      <c r="B16122" s="4">
        <f>SUBTOTAL(9,B16120:B16121)</f>
        <v>100</v>
      </c>
    </row>
    <row r="16123" spans="1:4" outlineLevel="2" x14ac:dyDescent="0.2">
      <c r="A16123" s="38">
        <v>43143.368055555555</v>
      </c>
      <c r="B16123" s="4">
        <v>50</v>
      </c>
      <c r="C16123">
        <v>3</v>
      </c>
      <c r="D16123" t="str">
        <f>IFERROR(VLOOKUP($C16123,'Enrollment descriptions'!$A$1:$B$5,2,FALSE), " ")</f>
        <v>1/2 Time</v>
      </c>
    </row>
    <row r="16124" spans="1:4" outlineLevel="2" x14ac:dyDescent="0.2">
      <c r="A16124" s="38">
        <v>43202.318067129629</v>
      </c>
      <c r="B16124" s="4">
        <v>50</v>
      </c>
      <c r="C16124">
        <v>3</v>
      </c>
      <c r="D16124" t="str">
        <f>IFERROR(VLOOKUP($C16124,'Enrollment descriptions'!$A$1:$B$5,2,FALSE), " ")</f>
        <v>1/2 Time</v>
      </c>
    </row>
    <row r="16125" spans="1:4" outlineLevel="1" x14ac:dyDescent="0.2">
      <c r="A16125" s="38"/>
      <c r="B16125" s="4">
        <f>SUBTOTAL(9,B16123:B16124)</f>
        <v>100</v>
      </c>
    </row>
    <row r="16126" spans="1:4" outlineLevel="2" x14ac:dyDescent="0.2">
      <c r="A16126" s="38">
        <v>43143.368217592593</v>
      </c>
      <c r="B16126" s="4">
        <v>125</v>
      </c>
      <c r="C16126">
        <v>1</v>
      </c>
      <c r="D16126" t="str">
        <f>IFERROR(VLOOKUP($C16126,'Enrollment descriptions'!$A$1:$B$5,2,FALSE), " ")</f>
        <v>Full Time</v>
      </c>
    </row>
    <row r="16127" spans="1:4" outlineLevel="2" x14ac:dyDescent="0.2">
      <c r="A16127" s="38">
        <v>43202.31821759259</v>
      </c>
      <c r="B16127" s="4">
        <v>125</v>
      </c>
      <c r="C16127">
        <v>1</v>
      </c>
      <c r="D16127" t="str">
        <f>IFERROR(VLOOKUP($C16127,'Enrollment descriptions'!$A$1:$B$5,2,FALSE), " ")</f>
        <v>Full Time</v>
      </c>
    </row>
    <row r="16128" spans="1:4" outlineLevel="1" x14ac:dyDescent="0.2">
      <c r="A16128" s="38"/>
      <c r="B16128" s="4">
        <f>SUBTOTAL(9,B16126:B16127)</f>
        <v>250</v>
      </c>
    </row>
    <row r="16129" spans="1:4" outlineLevel="2" x14ac:dyDescent="0.2">
      <c r="A16129" s="38">
        <v>43143.369108796294</v>
      </c>
      <c r="B16129" s="4">
        <v>125</v>
      </c>
      <c r="C16129">
        <v>1</v>
      </c>
      <c r="D16129" t="str">
        <f>IFERROR(VLOOKUP($C16129,'Enrollment descriptions'!$A$1:$B$5,2,FALSE), " ")</f>
        <v>Full Time</v>
      </c>
    </row>
    <row r="16130" spans="1:4" outlineLevel="2" x14ac:dyDescent="0.2">
      <c r="A16130" s="38">
        <v>43202.318935185183</v>
      </c>
      <c r="B16130" s="4">
        <v>125</v>
      </c>
      <c r="C16130">
        <v>1</v>
      </c>
      <c r="D16130" t="str">
        <f>IFERROR(VLOOKUP($C16130,'Enrollment descriptions'!$A$1:$B$5,2,FALSE), " ")</f>
        <v>Full Time</v>
      </c>
    </row>
    <row r="16131" spans="1:4" outlineLevel="1" x14ac:dyDescent="0.2">
      <c r="A16131" s="38"/>
      <c r="B16131" s="4">
        <f>SUBTOTAL(9,B16129:B16130)</f>
        <v>250</v>
      </c>
    </row>
    <row r="16132" spans="1:4" outlineLevel="2" x14ac:dyDescent="0.2">
      <c r="A16132" s="38">
        <v>43143.368518518517</v>
      </c>
      <c r="B16132" s="4">
        <v>50</v>
      </c>
      <c r="C16132">
        <v>3</v>
      </c>
      <c r="D16132" t="str">
        <f>IFERROR(VLOOKUP($C16132,'Enrollment descriptions'!$A$1:$B$5,2,FALSE), " ")</f>
        <v>1/2 Time</v>
      </c>
    </row>
    <row r="16133" spans="1:4" outlineLevel="2" x14ac:dyDescent="0.2">
      <c r="A16133" s="38">
        <v>43202.318472222221</v>
      </c>
      <c r="B16133" s="4">
        <v>50</v>
      </c>
      <c r="C16133">
        <v>3</v>
      </c>
      <c r="D16133" t="str">
        <f>IFERROR(VLOOKUP($C16133,'Enrollment descriptions'!$A$1:$B$5,2,FALSE), " ")</f>
        <v>1/2 Time</v>
      </c>
    </row>
    <row r="16134" spans="1:4" outlineLevel="1" x14ac:dyDescent="0.2">
      <c r="A16134" s="38"/>
      <c r="B16134" s="4">
        <f>SUBTOTAL(9,B16132:B16133)</f>
        <v>100</v>
      </c>
    </row>
    <row r="16135" spans="1:4" outlineLevel="2" x14ac:dyDescent="0.2">
      <c r="A16135" s="38">
        <v>43143.368043981478</v>
      </c>
      <c r="B16135" s="4">
        <v>125</v>
      </c>
      <c r="C16135">
        <v>1</v>
      </c>
      <c r="D16135" t="str">
        <f>IFERROR(VLOOKUP($C16135,'Enrollment descriptions'!$A$1:$B$5,2,FALSE), " ")</f>
        <v>Full Time</v>
      </c>
    </row>
    <row r="16136" spans="1:4" outlineLevel="2" x14ac:dyDescent="0.2">
      <c r="A16136" s="38">
        <v>43202.318055555559</v>
      </c>
      <c r="B16136" s="4">
        <v>125</v>
      </c>
      <c r="C16136">
        <v>1</v>
      </c>
      <c r="D16136" t="str">
        <f>IFERROR(VLOOKUP($C16136,'Enrollment descriptions'!$A$1:$B$5,2,FALSE), " ")</f>
        <v>Full Time</v>
      </c>
    </row>
    <row r="16137" spans="1:4" outlineLevel="1" x14ac:dyDescent="0.2">
      <c r="A16137" s="38"/>
      <c r="B16137" s="4">
        <f>SUBTOTAL(9,B16135:B16136)</f>
        <v>250</v>
      </c>
    </row>
    <row r="16138" spans="1:4" outlineLevel="2" x14ac:dyDescent="0.2">
      <c r="A16138" s="38">
        <v>43143.367569444446</v>
      </c>
      <c r="B16138" s="4">
        <v>50</v>
      </c>
      <c r="C16138">
        <v>2</v>
      </c>
      <c r="D16138" t="str">
        <f>IFERROR(VLOOKUP($C16138,'Enrollment descriptions'!$A$1:$B$5,2,FALSE), " ")</f>
        <v>3/4 Time</v>
      </c>
    </row>
    <row r="16139" spans="1:4" outlineLevel="2" x14ac:dyDescent="0.2">
      <c r="A16139" s="38">
        <v>43202.317708333336</v>
      </c>
      <c r="B16139" s="4">
        <v>50</v>
      </c>
      <c r="C16139">
        <v>2</v>
      </c>
      <c r="D16139" t="str">
        <f>IFERROR(VLOOKUP($C16139,'Enrollment descriptions'!$A$1:$B$5,2,FALSE), " ")</f>
        <v>3/4 Time</v>
      </c>
    </row>
    <row r="16140" spans="1:4" outlineLevel="1" x14ac:dyDescent="0.2">
      <c r="A16140" s="38"/>
      <c r="B16140" s="4">
        <f>SUBTOTAL(9,B16138:B16139)</f>
        <v>100</v>
      </c>
    </row>
    <row r="16141" spans="1:4" outlineLevel="2" x14ac:dyDescent="0.2">
      <c r="A16141" s="38">
        <v>43143.369120370371</v>
      </c>
      <c r="B16141" s="4">
        <v>125</v>
      </c>
      <c r="C16141">
        <v>1</v>
      </c>
      <c r="D16141" t="str">
        <f>IFERROR(VLOOKUP($C16141,'Enrollment descriptions'!$A$1:$B$5,2,FALSE), " ")</f>
        <v>Full Time</v>
      </c>
    </row>
    <row r="16142" spans="1:4" outlineLevel="2" x14ac:dyDescent="0.2">
      <c r="A16142" s="38">
        <v>43202.31894675926</v>
      </c>
      <c r="B16142" s="4">
        <v>125</v>
      </c>
      <c r="C16142">
        <v>1</v>
      </c>
      <c r="D16142" t="str">
        <f>IFERROR(VLOOKUP($C16142,'Enrollment descriptions'!$A$1:$B$5,2,FALSE), " ")</f>
        <v>Full Time</v>
      </c>
    </row>
    <row r="16143" spans="1:4" outlineLevel="1" x14ac:dyDescent="0.2">
      <c r="A16143" s="38"/>
      <c r="B16143" s="4">
        <f>SUBTOTAL(9,B16141:B16142)</f>
        <v>250</v>
      </c>
    </row>
    <row r="16144" spans="1:4" outlineLevel="2" x14ac:dyDescent="0.2">
      <c r="A16144" s="38">
        <v>43143.368425925924</v>
      </c>
      <c r="B16144" s="4">
        <v>125</v>
      </c>
      <c r="C16144">
        <v>1</v>
      </c>
      <c r="D16144" t="str">
        <f>IFERROR(VLOOKUP($C16144,'Enrollment descriptions'!$A$1:$B$5,2,FALSE), " ")</f>
        <v>Full Time</v>
      </c>
    </row>
    <row r="16145" spans="1:4" outlineLevel="2" x14ac:dyDescent="0.2">
      <c r="A16145" s="38">
        <v>43202.318391203706</v>
      </c>
      <c r="B16145" s="4">
        <v>125</v>
      </c>
      <c r="C16145">
        <v>1</v>
      </c>
      <c r="D16145" t="str">
        <f>IFERROR(VLOOKUP($C16145,'Enrollment descriptions'!$A$1:$B$5,2,FALSE), " ")</f>
        <v>Full Time</v>
      </c>
    </row>
    <row r="16146" spans="1:4" outlineLevel="1" x14ac:dyDescent="0.2">
      <c r="A16146" s="38"/>
      <c r="B16146" s="4">
        <f>SUBTOTAL(9,B16144:B16145)</f>
        <v>250</v>
      </c>
    </row>
    <row r="16147" spans="1:4" outlineLevel="2" x14ac:dyDescent="0.2">
      <c r="A16147" s="38">
        <v>43215.489247685182</v>
      </c>
      <c r="B16147" s="4">
        <v>125</v>
      </c>
      <c r="C16147">
        <v>1</v>
      </c>
      <c r="D16147" t="str">
        <f>IFERROR(VLOOKUP($C16147,'Enrollment descriptions'!$A$1:$B$5,2,FALSE), " ")</f>
        <v>Full Time</v>
      </c>
    </row>
    <row r="16148" spans="1:4" outlineLevel="2" x14ac:dyDescent="0.2">
      <c r="A16148" s="38">
        <v>43215.489247685182</v>
      </c>
      <c r="B16148" s="4">
        <v>125</v>
      </c>
      <c r="C16148">
        <v>1</v>
      </c>
      <c r="D16148" t="str">
        <f>IFERROR(VLOOKUP($C16148,'Enrollment descriptions'!$A$1:$B$5,2,FALSE), " ")</f>
        <v>Full Time</v>
      </c>
    </row>
    <row r="16149" spans="1:4" outlineLevel="1" x14ac:dyDescent="0.2">
      <c r="A16149" s="38"/>
      <c r="B16149" s="4">
        <f>SUBTOTAL(9,B16147:B16148)</f>
        <v>250</v>
      </c>
    </row>
    <row r="16150" spans="1:4" outlineLevel="2" x14ac:dyDescent="0.2">
      <c r="A16150" s="38">
        <v>43143.368043981478</v>
      </c>
      <c r="B16150" s="4">
        <v>50</v>
      </c>
      <c r="C16150">
        <v>2</v>
      </c>
      <c r="D16150" t="str">
        <f>IFERROR(VLOOKUP($C16150,'Enrollment descriptions'!$A$1:$B$5,2,FALSE), " ")</f>
        <v>3/4 Time</v>
      </c>
    </row>
    <row r="16151" spans="1:4" outlineLevel="2" x14ac:dyDescent="0.2">
      <c r="A16151" s="38">
        <v>43202.318055555559</v>
      </c>
      <c r="B16151" s="4">
        <v>50</v>
      </c>
      <c r="C16151">
        <v>2</v>
      </c>
      <c r="D16151" t="str">
        <f>IFERROR(VLOOKUP($C16151,'Enrollment descriptions'!$A$1:$B$5,2,FALSE), " ")</f>
        <v>3/4 Time</v>
      </c>
    </row>
    <row r="16152" spans="1:4" outlineLevel="1" x14ac:dyDescent="0.2">
      <c r="A16152" s="38"/>
      <c r="B16152" s="4">
        <f>SUBTOTAL(9,B16150:B16151)</f>
        <v>100</v>
      </c>
    </row>
    <row r="16153" spans="1:4" outlineLevel="2" x14ac:dyDescent="0.2">
      <c r="A16153" s="38">
        <v>43143.367708333331</v>
      </c>
      <c r="B16153" s="4">
        <v>125</v>
      </c>
      <c r="C16153">
        <v>1</v>
      </c>
      <c r="D16153" t="str">
        <f>IFERROR(VLOOKUP($C16153,'Enrollment descriptions'!$A$1:$B$5,2,FALSE), " ")</f>
        <v>Full Time</v>
      </c>
    </row>
    <row r="16154" spans="1:4" outlineLevel="2" x14ac:dyDescent="0.2">
      <c r="A16154" s="38">
        <v>43202.317812499998</v>
      </c>
      <c r="B16154" s="4">
        <v>125</v>
      </c>
      <c r="C16154">
        <v>1</v>
      </c>
      <c r="D16154" t="str">
        <f>IFERROR(VLOOKUP($C16154,'Enrollment descriptions'!$A$1:$B$5,2,FALSE), " ")</f>
        <v>Full Time</v>
      </c>
    </row>
    <row r="16155" spans="1:4" outlineLevel="1" x14ac:dyDescent="0.2">
      <c r="A16155" s="38"/>
      <c r="B16155" s="4">
        <f>SUBTOTAL(9,B16153:B16154)</f>
        <v>250</v>
      </c>
    </row>
    <row r="16156" spans="1:4" outlineLevel="2" x14ac:dyDescent="0.2">
      <c r="A16156" s="38">
        <v>43143.368634259263</v>
      </c>
      <c r="B16156" s="4">
        <v>50</v>
      </c>
      <c r="C16156">
        <v>3</v>
      </c>
      <c r="D16156" t="str">
        <f>IFERROR(VLOOKUP($C16156,'Enrollment descriptions'!$A$1:$B$5,2,FALSE), " ")</f>
        <v>1/2 Time</v>
      </c>
    </row>
    <row r="16157" spans="1:4" outlineLevel="2" x14ac:dyDescent="0.2">
      <c r="D16157" t="str">
        <f>IFERROR(VLOOKUP($C16157,'Enrollment descriptions'!$A$1:$B$5,2,FALSE), " ")</f>
        <v xml:space="preserve"> </v>
      </c>
    </row>
    <row r="16158" spans="1:4" outlineLevel="2" x14ac:dyDescent="0.2">
      <c r="A16158" s="38">
        <v>43215.514525462961</v>
      </c>
      <c r="B16158" s="4">
        <v>-50</v>
      </c>
      <c r="C16158">
        <v>4</v>
      </c>
      <c r="D16158" t="str">
        <f>IFERROR(VLOOKUP($C16158,'Enrollment descriptions'!$A$1:$B$5,2,FALSE), " ")</f>
        <v>&lt; 1/2 Time</v>
      </c>
    </row>
    <row r="16159" spans="1:4" outlineLevel="1" x14ac:dyDescent="0.2">
      <c r="A16159" s="38"/>
      <c r="B16159" s="4">
        <f>SUBTOTAL(9,B16156:B16158)</f>
        <v>0</v>
      </c>
    </row>
    <row r="16160" spans="1:4" outlineLevel="2" x14ac:dyDescent="0.2">
      <c r="A16160" s="38">
        <v>43209.37090277778</v>
      </c>
      <c r="B16160" s="4">
        <v>50</v>
      </c>
      <c r="C16160">
        <v>2</v>
      </c>
      <c r="D16160" t="str">
        <f>IFERROR(VLOOKUP($C16160,'Enrollment descriptions'!$A$1:$B$5,2,FALSE), " ")</f>
        <v>3/4 Time</v>
      </c>
    </row>
    <row r="16161" spans="1:4" outlineLevel="2" x14ac:dyDescent="0.2">
      <c r="A16161" s="38">
        <v>43209.37090277778</v>
      </c>
      <c r="B16161" s="4">
        <v>50</v>
      </c>
      <c r="C16161">
        <v>2</v>
      </c>
      <c r="D16161" t="str">
        <f>IFERROR(VLOOKUP($C16161,'Enrollment descriptions'!$A$1:$B$5,2,FALSE), " ")</f>
        <v>3/4 Time</v>
      </c>
    </row>
    <row r="16162" spans="1:4" outlineLevel="1" x14ac:dyDescent="0.2">
      <c r="A16162" s="38"/>
      <c r="B16162" s="4">
        <f>SUBTOTAL(9,B16160:B16161)</f>
        <v>100</v>
      </c>
    </row>
    <row r="16163" spans="1:4" outlineLevel="2" x14ac:dyDescent="0.2">
      <c r="A16163" s="38">
        <v>43143.369016203702</v>
      </c>
      <c r="B16163" s="4">
        <v>50</v>
      </c>
      <c r="C16163">
        <v>3</v>
      </c>
      <c r="D16163" t="str">
        <f>IFERROR(VLOOKUP($C16163,'Enrollment descriptions'!$A$1:$B$5,2,FALSE), " ")</f>
        <v>1/2 Time</v>
      </c>
    </row>
    <row r="16164" spans="1:4" outlineLevel="2" x14ac:dyDescent="0.2">
      <c r="D16164" t="str">
        <f>IFERROR(VLOOKUP($C16164,'Enrollment descriptions'!$A$1:$B$5,2,FALSE), " ")</f>
        <v xml:space="preserve"> </v>
      </c>
    </row>
    <row r="16165" spans="1:4" outlineLevel="2" x14ac:dyDescent="0.2">
      <c r="A16165" s="38">
        <v>43215.514560185184</v>
      </c>
      <c r="B16165" s="4">
        <v>-50</v>
      </c>
      <c r="C16165">
        <v>4</v>
      </c>
      <c r="D16165" t="str">
        <f>IFERROR(VLOOKUP($C16165,'Enrollment descriptions'!$A$1:$B$5,2,FALSE), " ")</f>
        <v>&lt; 1/2 Time</v>
      </c>
    </row>
    <row r="16166" spans="1:4" outlineLevel="1" x14ac:dyDescent="0.2">
      <c r="A16166" s="38"/>
      <c r="B16166" s="4">
        <f>SUBTOTAL(9,B16163:B16165)</f>
        <v>0</v>
      </c>
    </row>
    <row r="16167" spans="1:4" outlineLevel="2" x14ac:dyDescent="0.2">
      <c r="A16167" s="38">
        <v>43143.367650462962</v>
      </c>
      <c r="B16167" s="4">
        <v>125</v>
      </c>
      <c r="C16167">
        <v>1</v>
      </c>
      <c r="D16167" t="str">
        <f>IFERROR(VLOOKUP($C16167,'Enrollment descriptions'!$A$1:$B$5,2,FALSE), " ")</f>
        <v>Full Time</v>
      </c>
    </row>
    <row r="16168" spans="1:4" outlineLevel="2" x14ac:dyDescent="0.2">
      <c r="A16168" s="38">
        <v>43202.317766203705</v>
      </c>
      <c r="B16168" s="4">
        <v>125</v>
      </c>
      <c r="C16168">
        <v>1</v>
      </c>
      <c r="D16168" t="str">
        <f>IFERROR(VLOOKUP($C16168,'Enrollment descriptions'!$A$1:$B$5,2,FALSE), " ")</f>
        <v>Full Time</v>
      </c>
    </row>
    <row r="16169" spans="1:4" outlineLevel="1" x14ac:dyDescent="0.2">
      <c r="A16169" s="38"/>
      <c r="B16169" s="4">
        <f>SUBTOTAL(9,B16167:B16168)</f>
        <v>250</v>
      </c>
    </row>
    <row r="16170" spans="1:4" outlineLevel="2" x14ac:dyDescent="0.2">
      <c r="A16170" s="38">
        <v>43143.368703703702</v>
      </c>
      <c r="B16170" s="4">
        <v>125</v>
      </c>
      <c r="C16170">
        <v>1</v>
      </c>
      <c r="D16170" t="str">
        <f>IFERROR(VLOOKUP($C16170,'Enrollment descriptions'!$A$1:$B$5,2,FALSE), " ")</f>
        <v>Full Time</v>
      </c>
    </row>
    <row r="16171" spans="1:4" outlineLevel="2" x14ac:dyDescent="0.2">
      <c r="A16171" s="38">
        <v>43202.31863425926</v>
      </c>
      <c r="B16171" s="4">
        <v>125</v>
      </c>
      <c r="C16171">
        <v>1</v>
      </c>
      <c r="D16171" t="str">
        <f>IFERROR(VLOOKUP($C16171,'Enrollment descriptions'!$A$1:$B$5,2,FALSE), " ")</f>
        <v>Full Time</v>
      </c>
    </row>
    <row r="16172" spans="1:4" outlineLevel="1" x14ac:dyDescent="0.2">
      <c r="A16172" s="38"/>
      <c r="B16172" s="4">
        <f>SUBTOTAL(9,B16170:B16171)</f>
        <v>250</v>
      </c>
    </row>
    <row r="16173" spans="1:4" outlineLevel="2" x14ac:dyDescent="0.2">
      <c r="A16173" s="38">
        <v>43143.36923611111</v>
      </c>
      <c r="B16173" s="4">
        <v>50</v>
      </c>
      <c r="C16173">
        <v>3</v>
      </c>
      <c r="D16173" t="str">
        <f>IFERROR(VLOOKUP($C16173,'Enrollment descriptions'!$A$1:$B$5,2,FALSE), " ")</f>
        <v>1/2 Time</v>
      </c>
    </row>
    <row r="16174" spans="1:4" outlineLevel="2" x14ac:dyDescent="0.2">
      <c r="A16174" s="38">
        <v>43202.319062499999</v>
      </c>
      <c r="B16174" s="4">
        <v>50</v>
      </c>
      <c r="C16174">
        <v>3</v>
      </c>
      <c r="D16174" t="str">
        <f>IFERROR(VLOOKUP($C16174,'Enrollment descriptions'!$A$1:$B$5,2,FALSE), " ")</f>
        <v>1/2 Time</v>
      </c>
    </row>
    <row r="16175" spans="1:4" outlineLevel="1" x14ac:dyDescent="0.2">
      <c r="A16175" s="38"/>
      <c r="B16175" s="4">
        <f>SUBTOTAL(9,B16173:B16174)</f>
        <v>100</v>
      </c>
    </row>
    <row r="16176" spans="1:4" outlineLevel="2" x14ac:dyDescent="0.2">
      <c r="A16176" s="38">
        <v>43143.368425925924</v>
      </c>
      <c r="B16176" s="4">
        <v>125</v>
      </c>
      <c r="C16176">
        <v>1</v>
      </c>
      <c r="D16176" t="str">
        <f>IFERROR(VLOOKUP($C16176,'Enrollment descriptions'!$A$1:$B$5,2,FALSE), " ")</f>
        <v>Full Time</v>
      </c>
    </row>
    <row r="16177" spans="1:4" outlineLevel="2" x14ac:dyDescent="0.2">
      <c r="A16177" s="38">
        <v>43202.318391203706</v>
      </c>
      <c r="B16177" s="4">
        <v>125</v>
      </c>
      <c r="C16177">
        <v>1</v>
      </c>
      <c r="D16177" t="str">
        <f>IFERROR(VLOOKUP($C16177,'Enrollment descriptions'!$A$1:$B$5,2,FALSE), " ")</f>
        <v>Full Time</v>
      </c>
    </row>
    <row r="16178" spans="1:4" outlineLevel="1" x14ac:dyDescent="0.2">
      <c r="A16178" s="38"/>
      <c r="B16178" s="4">
        <f>SUBTOTAL(9,B16176:B16177)</f>
        <v>250</v>
      </c>
    </row>
    <row r="16179" spans="1:4" outlineLevel="2" x14ac:dyDescent="0.2">
      <c r="A16179" s="38">
        <v>43143.367592592593</v>
      </c>
      <c r="B16179" s="4">
        <v>125</v>
      </c>
      <c r="C16179">
        <v>1</v>
      </c>
      <c r="D16179" t="str">
        <f>IFERROR(VLOOKUP($C16179,'Enrollment descriptions'!$A$1:$B$5,2,FALSE), " ")</f>
        <v>Full Time</v>
      </c>
    </row>
    <row r="16180" spans="1:4" outlineLevel="2" x14ac:dyDescent="0.2">
      <c r="A16180" s="38">
        <v>43202.317719907405</v>
      </c>
      <c r="B16180" s="4">
        <v>125</v>
      </c>
      <c r="C16180">
        <v>1</v>
      </c>
      <c r="D16180" t="str">
        <f>IFERROR(VLOOKUP($C16180,'Enrollment descriptions'!$A$1:$B$5,2,FALSE), " ")</f>
        <v>Full Time</v>
      </c>
    </row>
    <row r="16181" spans="1:4" outlineLevel="1" x14ac:dyDescent="0.2">
      <c r="A16181" s="38"/>
      <c r="B16181" s="4">
        <f>SUBTOTAL(9,B16179:B16180)</f>
        <v>250</v>
      </c>
    </row>
    <row r="16182" spans="1:4" outlineLevel="2" x14ac:dyDescent="0.2">
      <c r="A16182" s="38">
        <v>43143.368263888886</v>
      </c>
      <c r="B16182" s="4">
        <v>125</v>
      </c>
      <c r="C16182">
        <v>1</v>
      </c>
      <c r="D16182" t="str">
        <f>IFERROR(VLOOKUP($C16182,'Enrollment descriptions'!$A$1:$B$5,2,FALSE), " ")</f>
        <v>Full Time</v>
      </c>
    </row>
    <row r="16183" spans="1:4" outlineLevel="2" x14ac:dyDescent="0.2">
      <c r="A16183" s="38">
        <v>43202.318252314813</v>
      </c>
      <c r="B16183" s="4">
        <v>125</v>
      </c>
      <c r="C16183">
        <v>1</v>
      </c>
      <c r="D16183" t="str">
        <f>IFERROR(VLOOKUP($C16183,'Enrollment descriptions'!$A$1:$B$5,2,FALSE), " ")</f>
        <v>Full Time</v>
      </c>
    </row>
    <row r="16184" spans="1:4" outlineLevel="1" x14ac:dyDescent="0.2">
      <c r="A16184" s="38"/>
      <c r="B16184" s="4">
        <f>SUBTOTAL(9,B16182:B16183)</f>
        <v>250</v>
      </c>
    </row>
    <row r="16185" spans="1:4" outlineLevel="2" x14ac:dyDescent="0.2">
      <c r="A16185" s="38">
        <v>43143.369675925926</v>
      </c>
      <c r="B16185" s="4">
        <v>50</v>
      </c>
      <c r="C16185">
        <v>3</v>
      </c>
      <c r="D16185" t="str">
        <f>IFERROR(VLOOKUP($C16185,'Enrollment descriptions'!$A$1:$B$5,2,FALSE), " ")</f>
        <v>1/2 Time</v>
      </c>
    </row>
    <row r="16186" spans="1:4" outlineLevel="2" x14ac:dyDescent="0.2">
      <c r="A16186" s="38">
        <v>43202.319374999999</v>
      </c>
      <c r="B16186" s="4">
        <v>50</v>
      </c>
      <c r="C16186">
        <v>3</v>
      </c>
      <c r="D16186" t="str">
        <f>IFERROR(VLOOKUP($C16186,'Enrollment descriptions'!$A$1:$B$5,2,FALSE), " ")</f>
        <v>1/2 Time</v>
      </c>
    </row>
    <row r="16187" spans="1:4" outlineLevel="1" x14ac:dyDescent="0.2">
      <c r="A16187" s="38"/>
      <c r="B16187" s="4">
        <f>SUBTOTAL(9,B16185:B16186)</f>
        <v>100</v>
      </c>
    </row>
    <row r="16188" spans="1:4" outlineLevel="2" x14ac:dyDescent="0.2">
      <c r="A16188" s="38">
        <v>43143.368391203701</v>
      </c>
      <c r="B16188" s="4">
        <v>50</v>
      </c>
      <c r="C16188">
        <v>2</v>
      </c>
      <c r="D16188" t="str">
        <f>IFERROR(VLOOKUP($C16188,'Enrollment descriptions'!$A$1:$B$5,2,FALSE), " ")</f>
        <v>3/4 Time</v>
      </c>
    </row>
    <row r="16189" spans="1:4" outlineLevel="2" x14ac:dyDescent="0.2">
      <c r="A16189" s="38">
        <v>43202.318368055552</v>
      </c>
      <c r="B16189" s="4">
        <v>50</v>
      </c>
      <c r="C16189">
        <v>2</v>
      </c>
      <c r="D16189" t="str">
        <f>IFERROR(VLOOKUP($C16189,'Enrollment descriptions'!$A$1:$B$5,2,FALSE), " ")</f>
        <v>3/4 Time</v>
      </c>
    </row>
    <row r="16190" spans="1:4" outlineLevel="1" x14ac:dyDescent="0.2">
      <c r="A16190" s="38"/>
      <c r="B16190" s="4">
        <f>SUBTOTAL(9,B16188:B16189)</f>
        <v>100</v>
      </c>
    </row>
    <row r="16191" spans="1:4" outlineLevel="2" x14ac:dyDescent="0.2">
      <c r="A16191" s="38">
        <v>43143.368402777778</v>
      </c>
      <c r="B16191" s="4">
        <v>50</v>
      </c>
      <c r="C16191">
        <v>2</v>
      </c>
      <c r="D16191" t="str">
        <f>IFERROR(VLOOKUP($C16191,'Enrollment descriptions'!$A$1:$B$5,2,FALSE), " ")</f>
        <v>3/4 Time</v>
      </c>
    </row>
    <row r="16192" spans="1:4" outlineLevel="2" x14ac:dyDescent="0.2">
      <c r="D16192" t="str">
        <f>IFERROR(VLOOKUP($C16192,'Enrollment descriptions'!$A$1:$B$5,2,FALSE), " ")</f>
        <v xml:space="preserve"> </v>
      </c>
    </row>
    <row r="16193" spans="1:4" outlineLevel="2" x14ac:dyDescent="0.2">
      <c r="A16193" s="38">
        <v>43202.318368055552</v>
      </c>
      <c r="B16193" s="4">
        <v>-50</v>
      </c>
      <c r="C16193">
        <v>1</v>
      </c>
      <c r="D16193" t="str">
        <f>IFERROR(VLOOKUP($C16193,'Enrollment descriptions'!$A$1:$B$5,2,FALSE), " ")</f>
        <v>Full Time</v>
      </c>
    </row>
    <row r="16194" spans="1:4" outlineLevel="1" x14ac:dyDescent="0.2">
      <c r="A16194" s="38"/>
      <c r="B16194" s="4">
        <f>SUBTOTAL(9,B16191:B16193)</f>
        <v>0</v>
      </c>
    </row>
    <row r="16195" spans="1:4" outlineLevel="2" x14ac:dyDescent="0.2">
      <c r="A16195" s="38">
        <v>43143.368287037039</v>
      </c>
      <c r="B16195" s="4">
        <v>125</v>
      </c>
      <c r="C16195">
        <v>1</v>
      </c>
      <c r="D16195" t="str">
        <f>IFERROR(VLOOKUP($C16195,'Enrollment descriptions'!$A$1:$B$5,2,FALSE), " ")</f>
        <v>Full Time</v>
      </c>
    </row>
    <row r="16196" spans="1:4" outlineLevel="2" x14ac:dyDescent="0.2">
      <c r="A16196" s="38">
        <v>43202.31826388889</v>
      </c>
      <c r="B16196" s="4">
        <v>125</v>
      </c>
      <c r="C16196">
        <v>1</v>
      </c>
      <c r="D16196" t="str">
        <f>IFERROR(VLOOKUP($C16196,'Enrollment descriptions'!$A$1:$B$5,2,FALSE), " ")</f>
        <v>Full Time</v>
      </c>
    </row>
    <row r="16197" spans="1:4" outlineLevel="1" x14ac:dyDescent="0.2">
      <c r="A16197" s="38"/>
      <c r="B16197" s="4">
        <f>SUBTOTAL(9,B16195:B16196)</f>
        <v>250</v>
      </c>
    </row>
    <row r="16198" spans="1:4" outlineLevel="2" x14ac:dyDescent="0.2">
      <c r="A16198" s="38">
        <v>43143.368900462963</v>
      </c>
      <c r="B16198" s="4">
        <v>50</v>
      </c>
      <c r="C16198">
        <v>2</v>
      </c>
      <c r="D16198" t="str">
        <f>IFERROR(VLOOKUP($C16198,'Enrollment descriptions'!$A$1:$B$5,2,FALSE), " ")</f>
        <v>3/4 Time</v>
      </c>
    </row>
    <row r="16199" spans="1:4" outlineLevel="2" x14ac:dyDescent="0.2">
      <c r="A16199" s="38">
        <v>43202.318784722222</v>
      </c>
      <c r="B16199" s="4">
        <v>50</v>
      </c>
      <c r="C16199">
        <v>2</v>
      </c>
      <c r="D16199" t="str">
        <f>IFERROR(VLOOKUP($C16199,'Enrollment descriptions'!$A$1:$B$5,2,FALSE), " ")</f>
        <v>3/4 Time</v>
      </c>
    </row>
    <row r="16200" spans="1:4" outlineLevel="1" x14ac:dyDescent="0.2">
      <c r="A16200" s="38"/>
      <c r="B16200" s="4">
        <f>SUBTOTAL(9,B16198:B16199)</f>
        <v>100</v>
      </c>
    </row>
    <row r="16201" spans="1:4" outlineLevel="2" x14ac:dyDescent="0.2">
      <c r="A16201" s="38">
        <v>43143.368067129632</v>
      </c>
      <c r="B16201" s="4">
        <v>125</v>
      </c>
      <c r="C16201">
        <v>1</v>
      </c>
      <c r="D16201" t="str">
        <f>IFERROR(VLOOKUP($C16201,'Enrollment descriptions'!$A$1:$B$5,2,FALSE), " ")</f>
        <v>Full Time</v>
      </c>
    </row>
    <row r="16202" spans="1:4" outlineLevel="2" x14ac:dyDescent="0.2">
      <c r="A16202" s="38">
        <v>43202.318078703705</v>
      </c>
      <c r="B16202" s="4">
        <v>125</v>
      </c>
      <c r="C16202">
        <v>1</v>
      </c>
      <c r="D16202" t="str">
        <f>IFERROR(VLOOKUP($C16202,'Enrollment descriptions'!$A$1:$B$5,2,FALSE), " ")</f>
        <v>Full Time</v>
      </c>
    </row>
    <row r="16203" spans="1:4" outlineLevel="1" x14ac:dyDescent="0.2">
      <c r="A16203" s="38"/>
      <c r="B16203" s="4">
        <f>SUBTOTAL(9,B16201:B16202)</f>
        <v>250</v>
      </c>
    </row>
    <row r="16204" spans="1:4" outlineLevel="2" x14ac:dyDescent="0.2">
      <c r="A16204" s="38">
        <v>43143.368356481478</v>
      </c>
      <c r="B16204" s="4">
        <v>125</v>
      </c>
      <c r="C16204">
        <v>1</v>
      </c>
      <c r="D16204" t="str">
        <f>IFERROR(VLOOKUP($C16204,'Enrollment descriptions'!$A$1:$B$5,2,FALSE), " ")</f>
        <v>Full Time</v>
      </c>
    </row>
    <row r="16205" spans="1:4" outlineLevel="2" x14ac:dyDescent="0.2">
      <c r="A16205" s="38">
        <v>43202.318333333336</v>
      </c>
      <c r="B16205" s="4">
        <v>50</v>
      </c>
      <c r="C16205">
        <v>3</v>
      </c>
      <c r="D16205" t="str">
        <f>IFERROR(VLOOKUP($C16205,'Enrollment descriptions'!$A$1:$B$5,2,FALSE), " ")</f>
        <v>1/2 Time</v>
      </c>
    </row>
    <row r="16206" spans="1:4" outlineLevel="2" x14ac:dyDescent="0.2">
      <c r="A16206" s="38">
        <v>43202.318333333336</v>
      </c>
      <c r="B16206" s="4">
        <v>-75</v>
      </c>
      <c r="C16206">
        <v>3</v>
      </c>
      <c r="D16206" t="str">
        <f>IFERROR(VLOOKUP($C16206,'Enrollment descriptions'!$A$1:$B$5,2,FALSE), " ")</f>
        <v>1/2 Time</v>
      </c>
    </row>
    <row r="16207" spans="1:4" outlineLevel="1" x14ac:dyDescent="0.2">
      <c r="A16207" s="38"/>
      <c r="B16207" s="4">
        <f>SUBTOTAL(9,B16204:B16206)</f>
        <v>100</v>
      </c>
    </row>
    <row r="16208" spans="1:4" outlineLevel="2" x14ac:dyDescent="0.2">
      <c r="A16208" s="38">
        <v>43143.368067129632</v>
      </c>
      <c r="B16208" s="4">
        <v>50</v>
      </c>
      <c r="C16208">
        <v>2</v>
      </c>
      <c r="D16208" t="str">
        <f>IFERROR(VLOOKUP($C16208,'Enrollment descriptions'!$A$1:$B$5,2,FALSE), " ")</f>
        <v>3/4 Time</v>
      </c>
    </row>
    <row r="16209" spans="1:4" outlineLevel="2" x14ac:dyDescent="0.2">
      <c r="A16209" s="38">
        <v>43202.318078703705</v>
      </c>
      <c r="B16209" s="4">
        <v>50</v>
      </c>
      <c r="C16209">
        <v>2</v>
      </c>
      <c r="D16209" t="str">
        <f>IFERROR(VLOOKUP($C16209,'Enrollment descriptions'!$A$1:$B$5,2,FALSE), " ")</f>
        <v>3/4 Time</v>
      </c>
    </row>
    <row r="16210" spans="1:4" outlineLevel="1" x14ac:dyDescent="0.2">
      <c r="A16210" s="38"/>
      <c r="B16210" s="4">
        <f>SUBTOTAL(9,B16208:B16209)</f>
        <v>100</v>
      </c>
    </row>
    <row r="16211" spans="1:4" outlineLevel="2" x14ac:dyDescent="0.2">
      <c r="A16211" s="38">
        <v>43143.369293981479</v>
      </c>
      <c r="B16211" s="4">
        <v>125</v>
      </c>
      <c r="C16211">
        <v>1</v>
      </c>
      <c r="D16211" t="str">
        <f>IFERROR(VLOOKUP($C16211,'Enrollment descriptions'!$A$1:$B$5,2,FALSE), " ")</f>
        <v>Full Time</v>
      </c>
    </row>
    <row r="16212" spans="1:4" outlineLevel="2" x14ac:dyDescent="0.2">
      <c r="A16212" s="38">
        <v>43202.319097222222</v>
      </c>
      <c r="B16212" s="4">
        <v>125</v>
      </c>
      <c r="C16212">
        <v>1</v>
      </c>
      <c r="D16212" t="str">
        <f>IFERROR(VLOOKUP($C16212,'Enrollment descriptions'!$A$1:$B$5,2,FALSE), " ")</f>
        <v>Full Time</v>
      </c>
    </row>
    <row r="16213" spans="1:4" outlineLevel="1" x14ac:dyDescent="0.2">
      <c r="A16213" s="38"/>
      <c r="B16213" s="4">
        <f>SUBTOTAL(9,B16211:B16212)</f>
        <v>250</v>
      </c>
    </row>
    <row r="16214" spans="1:4" outlineLevel="2" x14ac:dyDescent="0.2">
      <c r="A16214" s="38">
        <v>43143.368541666663</v>
      </c>
      <c r="B16214" s="4">
        <v>50</v>
      </c>
      <c r="C16214">
        <v>3</v>
      </c>
      <c r="D16214" t="str">
        <f>IFERROR(VLOOKUP($C16214,'Enrollment descriptions'!$A$1:$B$5,2,FALSE), " ")</f>
        <v>1/2 Time</v>
      </c>
    </row>
    <row r="16215" spans="1:4" outlineLevel="2" x14ac:dyDescent="0.2">
      <c r="A16215" s="38">
        <v>43202.318495370368</v>
      </c>
      <c r="B16215" s="4">
        <v>50</v>
      </c>
      <c r="C16215">
        <v>3</v>
      </c>
      <c r="D16215" t="str">
        <f>IFERROR(VLOOKUP($C16215,'Enrollment descriptions'!$A$1:$B$5,2,FALSE), " ")</f>
        <v>1/2 Time</v>
      </c>
    </row>
    <row r="16216" spans="1:4" outlineLevel="1" x14ac:dyDescent="0.2">
      <c r="A16216" s="38"/>
      <c r="B16216" s="4">
        <f>SUBTOTAL(9,B16214:B16215)</f>
        <v>100</v>
      </c>
    </row>
    <row r="16217" spans="1:4" outlineLevel="2" x14ac:dyDescent="0.2">
      <c r="A16217" s="38">
        <v>43143.369120370371</v>
      </c>
      <c r="B16217" s="4">
        <v>50</v>
      </c>
      <c r="C16217">
        <v>3</v>
      </c>
      <c r="D16217" t="str">
        <f>IFERROR(VLOOKUP($C16217,'Enrollment descriptions'!$A$1:$B$5,2,FALSE), " ")</f>
        <v>1/2 Time</v>
      </c>
    </row>
    <row r="16218" spans="1:4" outlineLevel="2" x14ac:dyDescent="0.2">
      <c r="A16218" s="38">
        <v>43202.31894675926</v>
      </c>
      <c r="B16218" s="4">
        <v>50</v>
      </c>
      <c r="C16218">
        <v>3</v>
      </c>
      <c r="D16218" t="str">
        <f>IFERROR(VLOOKUP($C16218,'Enrollment descriptions'!$A$1:$B$5,2,FALSE), " ")</f>
        <v>1/2 Time</v>
      </c>
    </row>
    <row r="16219" spans="1:4" outlineLevel="1" x14ac:dyDescent="0.2">
      <c r="A16219" s="38"/>
      <c r="B16219" s="4">
        <f>SUBTOTAL(9,B16217:B16218)</f>
        <v>100</v>
      </c>
    </row>
    <row r="16220" spans="1:4" outlineLevel="2" x14ac:dyDescent="0.2">
      <c r="A16220" s="38">
        <v>43143.369120370371</v>
      </c>
      <c r="B16220" s="4">
        <v>125</v>
      </c>
      <c r="C16220">
        <v>1</v>
      </c>
      <c r="D16220" t="str">
        <f>IFERROR(VLOOKUP($C16220,'Enrollment descriptions'!$A$1:$B$5,2,FALSE), " ")</f>
        <v>Full Time</v>
      </c>
    </row>
    <row r="16221" spans="1:4" outlineLevel="2" x14ac:dyDescent="0.2">
      <c r="A16221" s="38">
        <v>43202.31894675926</v>
      </c>
      <c r="B16221" s="4">
        <v>50</v>
      </c>
      <c r="C16221">
        <v>3</v>
      </c>
      <c r="D16221" t="str">
        <f>IFERROR(VLOOKUP($C16221,'Enrollment descriptions'!$A$1:$B$5,2,FALSE), " ")</f>
        <v>1/2 Time</v>
      </c>
    </row>
    <row r="16222" spans="1:4" outlineLevel="2" x14ac:dyDescent="0.2">
      <c r="A16222" s="38">
        <v>43202.31894675926</v>
      </c>
      <c r="B16222" s="4">
        <v>-75</v>
      </c>
      <c r="C16222">
        <v>3</v>
      </c>
      <c r="D16222" t="str">
        <f>IFERROR(VLOOKUP($C16222,'Enrollment descriptions'!$A$1:$B$5,2,FALSE), " ")</f>
        <v>1/2 Time</v>
      </c>
    </row>
    <row r="16223" spans="1:4" outlineLevel="1" x14ac:dyDescent="0.2">
      <c r="A16223" s="38"/>
      <c r="B16223" s="4">
        <f>SUBTOTAL(9,B16220:B16222)</f>
        <v>100</v>
      </c>
    </row>
    <row r="16224" spans="1:4" outlineLevel="2" x14ac:dyDescent="0.2">
      <c r="A16224" s="38">
        <v>43143.368773148148</v>
      </c>
      <c r="B16224" s="4">
        <v>125</v>
      </c>
      <c r="C16224">
        <v>1</v>
      </c>
      <c r="D16224" t="str">
        <f>IFERROR(VLOOKUP($C16224,'Enrollment descriptions'!$A$1:$B$5,2,FALSE), " ")</f>
        <v>Full Time</v>
      </c>
    </row>
    <row r="16225" spans="1:4" outlineLevel="2" x14ac:dyDescent="0.2">
      <c r="A16225" s="38">
        <v>43202.318692129629</v>
      </c>
      <c r="B16225" s="4">
        <v>125</v>
      </c>
      <c r="C16225">
        <v>1</v>
      </c>
      <c r="D16225" t="str">
        <f>IFERROR(VLOOKUP($C16225,'Enrollment descriptions'!$A$1:$B$5,2,FALSE), " ")</f>
        <v>Full Time</v>
      </c>
    </row>
    <row r="16226" spans="1:4" outlineLevel="1" x14ac:dyDescent="0.2">
      <c r="A16226" s="38"/>
      <c r="B16226" s="4">
        <f>SUBTOTAL(9,B16224:B16225)</f>
        <v>250</v>
      </c>
    </row>
    <row r="16227" spans="1:4" outlineLevel="2" x14ac:dyDescent="0.2">
      <c r="A16227" s="38">
        <v>43143.36755787037</v>
      </c>
      <c r="B16227" s="4">
        <v>50</v>
      </c>
      <c r="C16227">
        <v>3</v>
      </c>
      <c r="D16227" t="str">
        <f>IFERROR(VLOOKUP($C16227,'Enrollment descriptions'!$A$1:$B$5,2,FALSE), " ")</f>
        <v>1/2 Time</v>
      </c>
    </row>
    <row r="16228" spans="1:4" outlineLevel="2" x14ac:dyDescent="0.2">
      <c r="A16228" s="38">
        <v>43202.317696759259</v>
      </c>
      <c r="B16228" s="4">
        <v>50</v>
      </c>
      <c r="C16228">
        <v>3</v>
      </c>
      <c r="D16228" t="str">
        <f>IFERROR(VLOOKUP($C16228,'Enrollment descriptions'!$A$1:$B$5,2,FALSE), " ")</f>
        <v>1/2 Time</v>
      </c>
    </row>
    <row r="16229" spans="1:4" outlineLevel="1" x14ac:dyDescent="0.2">
      <c r="A16229" s="38"/>
      <c r="B16229" s="4">
        <f>SUBTOTAL(9,B16227:B16228)</f>
        <v>100</v>
      </c>
    </row>
    <row r="16230" spans="1:4" outlineLevel="2" x14ac:dyDescent="0.2">
      <c r="A16230" s="38">
        <v>43143.368368055555</v>
      </c>
      <c r="B16230" s="4">
        <v>50</v>
      </c>
      <c r="C16230">
        <v>2</v>
      </c>
      <c r="D16230" t="str">
        <f>IFERROR(VLOOKUP($C16230,'Enrollment descriptions'!$A$1:$B$5,2,FALSE), " ")</f>
        <v>3/4 Time</v>
      </c>
    </row>
    <row r="16231" spans="1:4" outlineLevel="2" x14ac:dyDescent="0.2">
      <c r="A16231" s="38">
        <v>43202.318344907406</v>
      </c>
      <c r="B16231" s="4">
        <v>50</v>
      </c>
      <c r="C16231">
        <v>2</v>
      </c>
      <c r="D16231" t="str">
        <f>IFERROR(VLOOKUP($C16231,'Enrollment descriptions'!$A$1:$B$5,2,FALSE), " ")</f>
        <v>3/4 Time</v>
      </c>
    </row>
    <row r="16232" spans="1:4" outlineLevel="1" x14ac:dyDescent="0.2">
      <c r="A16232" s="38"/>
      <c r="B16232" s="4">
        <f>SUBTOTAL(9,B16230:B16231)</f>
        <v>100</v>
      </c>
    </row>
    <row r="16233" spans="1:4" outlineLevel="2" x14ac:dyDescent="0.2">
      <c r="A16233" s="38">
        <v>43143.368171296293</v>
      </c>
      <c r="B16233" s="4">
        <v>125</v>
      </c>
      <c r="C16233">
        <v>1</v>
      </c>
      <c r="D16233" t="str">
        <f>IFERROR(VLOOKUP($C16233,'Enrollment descriptions'!$A$1:$B$5,2,FALSE), " ")</f>
        <v>Full Time</v>
      </c>
    </row>
    <row r="16234" spans="1:4" outlineLevel="2" x14ac:dyDescent="0.2">
      <c r="A16234" s="38">
        <v>43202.318182870367</v>
      </c>
      <c r="B16234" s="4">
        <v>125</v>
      </c>
      <c r="C16234">
        <v>1</v>
      </c>
      <c r="D16234" t="str">
        <f>IFERROR(VLOOKUP($C16234,'Enrollment descriptions'!$A$1:$B$5,2,FALSE), " ")</f>
        <v>Full Time</v>
      </c>
    </row>
    <row r="16235" spans="1:4" outlineLevel="1" x14ac:dyDescent="0.2">
      <c r="A16235" s="38"/>
      <c r="B16235" s="4">
        <f>SUBTOTAL(9,B16233:B16234)</f>
        <v>250</v>
      </c>
    </row>
    <row r="16236" spans="1:4" outlineLevel="2" x14ac:dyDescent="0.2">
      <c r="A16236" s="38">
        <v>43143.368159722224</v>
      </c>
      <c r="B16236" s="4">
        <v>125</v>
      </c>
      <c r="C16236">
        <v>1</v>
      </c>
      <c r="D16236" t="str">
        <f>IFERROR(VLOOKUP($C16236,'Enrollment descriptions'!$A$1:$B$5,2,FALSE), " ")</f>
        <v>Full Time</v>
      </c>
    </row>
    <row r="16237" spans="1:4" outlineLevel="2" x14ac:dyDescent="0.2">
      <c r="A16237" s="38">
        <v>43202.318182870367</v>
      </c>
      <c r="B16237" s="4">
        <v>125</v>
      </c>
      <c r="C16237">
        <v>1</v>
      </c>
      <c r="D16237" t="str">
        <f>IFERROR(VLOOKUP($C16237,'Enrollment descriptions'!$A$1:$B$5,2,FALSE), " ")</f>
        <v>Full Time</v>
      </c>
    </row>
    <row r="16238" spans="1:4" outlineLevel="1" x14ac:dyDescent="0.2">
      <c r="A16238" s="38"/>
      <c r="B16238" s="4">
        <f>SUBTOTAL(9,B16236:B16237)</f>
        <v>250</v>
      </c>
    </row>
    <row r="16239" spans="1:4" outlineLevel="2" x14ac:dyDescent="0.2">
      <c r="A16239" s="38">
        <v>43143.368148148147</v>
      </c>
      <c r="B16239" s="4">
        <v>50</v>
      </c>
      <c r="C16239">
        <v>3</v>
      </c>
      <c r="D16239" t="str">
        <f>IFERROR(VLOOKUP($C16239,'Enrollment descriptions'!$A$1:$B$5,2,FALSE), " ")</f>
        <v>1/2 Time</v>
      </c>
    </row>
    <row r="16240" spans="1:4" outlineLevel="2" x14ac:dyDescent="0.2">
      <c r="A16240" s="38">
        <v>43202.318171296298</v>
      </c>
      <c r="B16240" s="4">
        <v>50</v>
      </c>
      <c r="C16240">
        <v>3</v>
      </c>
      <c r="D16240" t="str">
        <f>IFERROR(VLOOKUP($C16240,'Enrollment descriptions'!$A$1:$B$5,2,FALSE), " ")</f>
        <v>1/2 Time</v>
      </c>
    </row>
    <row r="16241" spans="1:4" outlineLevel="1" x14ac:dyDescent="0.2">
      <c r="A16241" s="38"/>
      <c r="B16241" s="4">
        <f>SUBTOTAL(9,B16239:B16240)</f>
        <v>100</v>
      </c>
    </row>
    <row r="16242" spans="1:4" outlineLevel="2" x14ac:dyDescent="0.2">
      <c r="A16242" s="38">
        <v>43143.368078703701</v>
      </c>
      <c r="B16242" s="4">
        <v>125</v>
      </c>
      <c r="C16242">
        <v>1</v>
      </c>
      <c r="D16242" t="str">
        <f>IFERROR(VLOOKUP($C16242,'Enrollment descriptions'!$A$1:$B$5,2,FALSE), " ")</f>
        <v>Full Time</v>
      </c>
    </row>
    <row r="16243" spans="1:4" outlineLevel="2" x14ac:dyDescent="0.2">
      <c r="A16243" s="38">
        <v>43202.318101851852</v>
      </c>
      <c r="B16243" s="4">
        <v>125</v>
      </c>
      <c r="C16243">
        <v>1</v>
      </c>
      <c r="D16243" t="str">
        <f>IFERROR(VLOOKUP($C16243,'Enrollment descriptions'!$A$1:$B$5,2,FALSE), " ")</f>
        <v>Full Time</v>
      </c>
    </row>
    <row r="16244" spans="1:4" outlineLevel="1" x14ac:dyDescent="0.2">
      <c r="A16244" s="38"/>
      <c r="B16244" s="4">
        <f>SUBTOTAL(9,B16242:B16243)</f>
        <v>250</v>
      </c>
    </row>
    <row r="16245" spans="1:4" outlineLevel="2" x14ac:dyDescent="0.2">
      <c r="A16245" s="38">
        <v>43143.368379629632</v>
      </c>
      <c r="B16245" s="4">
        <v>125</v>
      </c>
      <c r="C16245">
        <v>1</v>
      </c>
      <c r="D16245" t="str">
        <f>IFERROR(VLOOKUP($C16245,'Enrollment descriptions'!$A$1:$B$5,2,FALSE), " ")</f>
        <v>Full Time</v>
      </c>
    </row>
    <row r="16246" spans="1:4" outlineLevel="2" x14ac:dyDescent="0.2">
      <c r="A16246" s="38">
        <v>43202.318356481483</v>
      </c>
      <c r="B16246" s="4">
        <v>125</v>
      </c>
      <c r="C16246">
        <v>1</v>
      </c>
      <c r="D16246" t="str">
        <f>IFERROR(VLOOKUP($C16246,'Enrollment descriptions'!$A$1:$B$5,2,FALSE), " ")</f>
        <v>Full Time</v>
      </c>
    </row>
    <row r="16247" spans="1:4" outlineLevel="1" x14ac:dyDescent="0.2">
      <c r="A16247" s="38"/>
      <c r="B16247" s="4">
        <f>SUBTOTAL(9,B16245:B16246)</f>
        <v>250</v>
      </c>
    </row>
    <row r="16248" spans="1:4" outlineLevel="2" x14ac:dyDescent="0.2">
      <c r="A16248" s="38">
        <v>43143.369189814817</v>
      </c>
      <c r="B16248" s="4">
        <v>125</v>
      </c>
      <c r="C16248">
        <v>1</v>
      </c>
      <c r="D16248" t="str">
        <f>IFERROR(VLOOKUP($C16248,'Enrollment descriptions'!$A$1:$B$5,2,FALSE), " ")</f>
        <v>Full Time</v>
      </c>
    </row>
    <row r="16249" spans="1:4" outlineLevel="2" x14ac:dyDescent="0.2">
      <c r="A16249" s="38">
        <v>43202.319004629629</v>
      </c>
      <c r="B16249" s="4">
        <v>125</v>
      </c>
      <c r="C16249">
        <v>1</v>
      </c>
      <c r="D16249" t="str">
        <f>IFERROR(VLOOKUP($C16249,'Enrollment descriptions'!$A$1:$B$5,2,FALSE), " ")</f>
        <v>Full Time</v>
      </c>
    </row>
    <row r="16250" spans="1:4" outlineLevel="1" x14ac:dyDescent="0.2">
      <c r="A16250" s="38"/>
      <c r="B16250" s="4">
        <f>SUBTOTAL(9,B16248:B16249)</f>
        <v>250</v>
      </c>
    </row>
    <row r="16251" spans="1:4" outlineLevel="2" x14ac:dyDescent="0.2">
      <c r="A16251" s="38">
        <v>43143.369409722225</v>
      </c>
      <c r="B16251" s="4">
        <v>50</v>
      </c>
      <c r="C16251">
        <v>2</v>
      </c>
      <c r="D16251" t="str">
        <f>IFERROR(VLOOKUP($C16251,'Enrollment descriptions'!$A$1:$B$5,2,FALSE), " ")</f>
        <v>3/4 Time</v>
      </c>
    </row>
    <row r="16252" spans="1:4" outlineLevel="2" x14ac:dyDescent="0.2">
      <c r="D16252" t="str">
        <f>IFERROR(VLOOKUP($C16252,'Enrollment descriptions'!$A$1:$B$5,2,FALSE), " ")</f>
        <v xml:space="preserve"> </v>
      </c>
    </row>
    <row r="16253" spans="1:4" outlineLevel="2" x14ac:dyDescent="0.2">
      <c r="A16253" s="38">
        <v>43215.51457175926</v>
      </c>
      <c r="B16253" s="4">
        <v>-50</v>
      </c>
      <c r="C16253">
        <v>2</v>
      </c>
      <c r="D16253" t="str">
        <f>IFERROR(VLOOKUP($C16253,'Enrollment descriptions'!$A$1:$B$5,2,FALSE), " ")</f>
        <v>3/4 Time</v>
      </c>
    </row>
    <row r="16254" spans="1:4" outlineLevel="1" x14ac:dyDescent="0.2">
      <c r="A16254" s="38"/>
      <c r="B16254" s="4">
        <f>SUBTOTAL(9,B16251:B16253)</f>
        <v>0</v>
      </c>
    </row>
    <row r="16255" spans="1:4" outlineLevel="2" x14ac:dyDescent="0.2">
      <c r="A16255" s="38">
        <v>43143.368090277778</v>
      </c>
      <c r="B16255" s="4">
        <v>125</v>
      </c>
      <c r="C16255">
        <v>1</v>
      </c>
      <c r="D16255" t="str">
        <f>IFERROR(VLOOKUP($C16255,'Enrollment descriptions'!$A$1:$B$5,2,FALSE), " ")</f>
        <v>Full Time</v>
      </c>
    </row>
    <row r="16256" spans="1:4" outlineLevel="2" x14ac:dyDescent="0.2">
      <c r="A16256" s="38">
        <v>43202.318101851852</v>
      </c>
      <c r="B16256" s="4">
        <v>125</v>
      </c>
      <c r="C16256">
        <v>1</v>
      </c>
      <c r="D16256" t="str">
        <f>IFERROR(VLOOKUP($C16256,'Enrollment descriptions'!$A$1:$B$5,2,FALSE), " ")</f>
        <v>Full Time</v>
      </c>
    </row>
    <row r="16257" spans="1:4" outlineLevel="1" x14ac:dyDescent="0.2">
      <c r="A16257" s="38"/>
      <c r="B16257" s="4">
        <f>SUBTOTAL(9,B16255:B16256)</f>
        <v>250</v>
      </c>
    </row>
    <row r="16258" spans="1:4" outlineLevel="2" x14ac:dyDescent="0.2">
      <c r="A16258" s="38">
        <v>43143.369456018518</v>
      </c>
      <c r="B16258" s="4">
        <v>125</v>
      </c>
      <c r="C16258">
        <v>1</v>
      </c>
      <c r="D16258" t="str">
        <f>IFERROR(VLOOKUP($C16258,'Enrollment descriptions'!$A$1:$B$5,2,FALSE), " ")</f>
        <v>Full Time</v>
      </c>
    </row>
    <row r="16259" spans="1:4" outlineLevel="2" x14ac:dyDescent="0.2">
      <c r="A16259" s="38">
        <v>43202.319224537037</v>
      </c>
      <c r="B16259" s="4">
        <v>125</v>
      </c>
      <c r="C16259">
        <v>1</v>
      </c>
      <c r="D16259" t="str">
        <f>IFERROR(VLOOKUP($C16259,'Enrollment descriptions'!$A$1:$B$5,2,FALSE), " ")</f>
        <v>Full Time</v>
      </c>
    </row>
    <row r="16260" spans="1:4" outlineLevel="1" x14ac:dyDescent="0.2">
      <c r="A16260" s="38"/>
      <c r="B16260" s="4">
        <f>SUBTOTAL(9,B16258:B16259)</f>
        <v>250</v>
      </c>
    </row>
    <row r="16261" spans="1:4" outlineLevel="2" x14ac:dyDescent="0.2">
      <c r="A16261" s="38">
        <v>43215.489282407405</v>
      </c>
      <c r="B16261" s="4">
        <v>125</v>
      </c>
      <c r="C16261">
        <v>1</v>
      </c>
      <c r="D16261" t="str">
        <f>IFERROR(VLOOKUP($C16261,'Enrollment descriptions'!$A$1:$B$5,2,FALSE), " ")</f>
        <v>Full Time</v>
      </c>
    </row>
    <row r="16262" spans="1:4" outlineLevel="2" x14ac:dyDescent="0.2">
      <c r="A16262" s="38">
        <v>43215.489282407405</v>
      </c>
      <c r="B16262" s="4">
        <v>125</v>
      </c>
      <c r="C16262">
        <v>1</v>
      </c>
      <c r="D16262" t="str">
        <f>IFERROR(VLOOKUP($C16262,'Enrollment descriptions'!$A$1:$B$5,2,FALSE), " ")</f>
        <v>Full Time</v>
      </c>
    </row>
    <row r="16263" spans="1:4" outlineLevel="1" x14ac:dyDescent="0.2">
      <c r="A16263" s="38"/>
      <c r="B16263" s="4">
        <f>SUBTOTAL(9,B16261:B16262)</f>
        <v>250</v>
      </c>
    </row>
    <row r="16264" spans="1:4" outlineLevel="2" x14ac:dyDescent="0.2">
      <c r="A16264" s="38">
        <v>43143.368622685186</v>
      </c>
      <c r="B16264" s="4">
        <v>50</v>
      </c>
      <c r="C16264">
        <v>3</v>
      </c>
      <c r="D16264" t="str">
        <f>IFERROR(VLOOKUP($C16264,'Enrollment descriptions'!$A$1:$B$5,2,FALSE), " ")</f>
        <v>1/2 Time</v>
      </c>
    </row>
    <row r="16265" spans="1:4" outlineLevel="2" x14ac:dyDescent="0.2">
      <c r="A16265" s="38">
        <v>43202.318553240744</v>
      </c>
      <c r="B16265" s="4">
        <v>50</v>
      </c>
      <c r="C16265">
        <v>3</v>
      </c>
      <c r="D16265" t="str">
        <f>IFERROR(VLOOKUP($C16265,'Enrollment descriptions'!$A$1:$B$5,2,FALSE), " ")</f>
        <v>1/2 Time</v>
      </c>
    </row>
    <row r="16266" spans="1:4" outlineLevel="1" x14ac:dyDescent="0.2">
      <c r="A16266" s="38"/>
      <c r="B16266" s="4">
        <f>SUBTOTAL(9,B16264:B16265)</f>
        <v>100</v>
      </c>
    </row>
    <row r="16267" spans="1:4" outlineLevel="2" x14ac:dyDescent="0.2">
      <c r="A16267" s="38">
        <v>43143.367511574077</v>
      </c>
      <c r="B16267" s="4">
        <v>125</v>
      </c>
      <c r="C16267">
        <v>1</v>
      </c>
      <c r="D16267" t="str">
        <f>IFERROR(VLOOKUP($C16267,'Enrollment descriptions'!$A$1:$B$5,2,FALSE), " ")</f>
        <v>Full Time</v>
      </c>
    </row>
    <row r="16268" spans="1:4" outlineLevel="2" x14ac:dyDescent="0.2">
      <c r="A16268" s="38">
        <v>43202.317650462966</v>
      </c>
      <c r="B16268" s="4">
        <v>125</v>
      </c>
      <c r="C16268">
        <v>1</v>
      </c>
      <c r="D16268" t="str">
        <f>IFERROR(VLOOKUP($C16268,'Enrollment descriptions'!$A$1:$B$5,2,FALSE), " ")</f>
        <v>Full Time</v>
      </c>
    </row>
    <row r="16269" spans="1:4" outlineLevel="1" x14ac:dyDescent="0.2">
      <c r="A16269" s="38"/>
      <c r="B16269" s="4">
        <f>SUBTOTAL(9,B16267:B16268)</f>
        <v>250</v>
      </c>
    </row>
    <row r="16270" spans="1:4" outlineLevel="2" x14ac:dyDescent="0.2">
      <c r="A16270" s="38">
        <v>43143.368923611109</v>
      </c>
      <c r="B16270" s="4">
        <v>125</v>
      </c>
      <c r="C16270">
        <v>1</v>
      </c>
      <c r="D16270" t="str">
        <f>IFERROR(VLOOKUP($C16270,'Enrollment descriptions'!$A$1:$B$5,2,FALSE), " ")</f>
        <v>Full Time</v>
      </c>
    </row>
    <row r="16271" spans="1:4" outlineLevel="2" x14ac:dyDescent="0.2">
      <c r="A16271" s="38">
        <v>43202.318796296298</v>
      </c>
      <c r="B16271" s="4">
        <v>125</v>
      </c>
      <c r="C16271">
        <v>1</v>
      </c>
      <c r="D16271" t="str">
        <f>IFERROR(VLOOKUP($C16271,'Enrollment descriptions'!$A$1:$B$5,2,FALSE), " ")</f>
        <v>Full Time</v>
      </c>
    </row>
    <row r="16272" spans="1:4" outlineLevel="1" x14ac:dyDescent="0.2">
      <c r="A16272" s="38"/>
      <c r="B16272" s="4">
        <f>SUBTOTAL(9,B16270:B16271)</f>
        <v>250</v>
      </c>
    </row>
    <row r="16273" spans="1:4" outlineLevel="2" x14ac:dyDescent="0.2">
      <c r="A16273" s="38">
        <v>43215.489282407405</v>
      </c>
      <c r="B16273" s="4">
        <v>125</v>
      </c>
      <c r="C16273">
        <v>1</v>
      </c>
      <c r="D16273" t="str">
        <f>IFERROR(VLOOKUP($C16273,'Enrollment descriptions'!$A$1:$B$5,2,FALSE), " ")</f>
        <v>Full Time</v>
      </c>
    </row>
    <row r="16274" spans="1:4" outlineLevel="2" x14ac:dyDescent="0.2">
      <c r="A16274" s="38">
        <v>43215.489282407405</v>
      </c>
      <c r="B16274" s="4">
        <v>125</v>
      </c>
      <c r="C16274">
        <v>1</v>
      </c>
      <c r="D16274" t="str">
        <f>IFERROR(VLOOKUP($C16274,'Enrollment descriptions'!$A$1:$B$5,2,FALSE), " ")</f>
        <v>Full Time</v>
      </c>
    </row>
    <row r="16275" spans="1:4" outlineLevel="1" x14ac:dyDescent="0.2">
      <c r="A16275" s="38"/>
      <c r="B16275" s="4">
        <f>SUBTOTAL(9,B16273:B16274)</f>
        <v>250</v>
      </c>
    </row>
    <row r="16276" spans="1:4" outlineLevel="2" x14ac:dyDescent="0.2">
      <c r="A16276" s="38">
        <v>43143.368738425925</v>
      </c>
      <c r="B16276" s="4">
        <v>125</v>
      </c>
      <c r="C16276">
        <v>1</v>
      </c>
      <c r="D16276" t="str">
        <f>IFERROR(VLOOKUP($C16276,'Enrollment descriptions'!$A$1:$B$5,2,FALSE), " ")</f>
        <v>Full Time</v>
      </c>
    </row>
    <row r="16277" spans="1:4" outlineLevel="2" x14ac:dyDescent="0.2">
      <c r="A16277" s="38">
        <v>43202.318657407406</v>
      </c>
      <c r="B16277" s="4">
        <v>125</v>
      </c>
      <c r="C16277">
        <v>1</v>
      </c>
      <c r="D16277" t="str">
        <f>IFERROR(VLOOKUP($C16277,'Enrollment descriptions'!$A$1:$B$5,2,FALSE), " ")</f>
        <v>Full Time</v>
      </c>
    </row>
    <row r="16278" spans="1:4" outlineLevel="1" x14ac:dyDescent="0.2">
      <c r="A16278" s="38"/>
      <c r="B16278" s="4">
        <f>SUBTOTAL(9,B16276:B16277)</f>
        <v>250</v>
      </c>
    </row>
    <row r="16279" spans="1:4" outlineLevel="2" x14ac:dyDescent="0.2">
      <c r="A16279" s="38">
        <v>43143.369247685187</v>
      </c>
      <c r="B16279" s="4">
        <v>125</v>
      </c>
      <c r="C16279">
        <v>1</v>
      </c>
      <c r="D16279" t="str">
        <f>IFERROR(VLOOKUP($C16279,'Enrollment descriptions'!$A$1:$B$5,2,FALSE), " ")</f>
        <v>Full Time</v>
      </c>
    </row>
    <row r="16280" spans="1:4" outlineLevel="2" x14ac:dyDescent="0.2">
      <c r="A16280" s="38">
        <v>43202.319074074076</v>
      </c>
      <c r="B16280" s="4">
        <v>125</v>
      </c>
      <c r="C16280">
        <v>1</v>
      </c>
      <c r="D16280" t="str">
        <f>IFERROR(VLOOKUP($C16280,'Enrollment descriptions'!$A$1:$B$5,2,FALSE), " ")</f>
        <v>Full Time</v>
      </c>
    </row>
    <row r="16281" spans="1:4" outlineLevel="1" x14ac:dyDescent="0.2">
      <c r="A16281" s="38"/>
      <c r="B16281" s="4">
        <f>SUBTOTAL(9,B16279:B16280)</f>
        <v>250</v>
      </c>
    </row>
    <row r="16282" spans="1:4" outlineLevel="2" x14ac:dyDescent="0.2">
      <c r="A16282" s="38">
        <v>43143.368020833332</v>
      </c>
      <c r="B16282" s="4">
        <v>50</v>
      </c>
      <c r="C16282">
        <v>2</v>
      </c>
      <c r="D16282" t="str">
        <f>IFERROR(VLOOKUP($C16282,'Enrollment descriptions'!$A$1:$B$5,2,FALSE), " ")</f>
        <v>3/4 Time</v>
      </c>
    </row>
    <row r="16283" spans="1:4" outlineLevel="2" x14ac:dyDescent="0.2">
      <c r="A16283" s="38">
        <v>43202.318043981482</v>
      </c>
      <c r="B16283" s="4">
        <v>50</v>
      </c>
      <c r="C16283">
        <v>2</v>
      </c>
      <c r="D16283" t="str">
        <f>IFERROR(VLOOKUP($C16283,'Enrollment descriptions'!$A$1:$B$5,2,FALSE), " ")</f>
        <v>3/4 Time</v>
      </c>
    </row>
    <row r="16284" spans="1:4" outlineLevel="1" x14ac:dyDescent="0.2">
      <c r="A16284" s="38"/>
      <c r="B16284" s="4">
        <f>SUBTOTAL(9,B16282:B16283)</f>
        <v>100</v>
      </c>
    </row>
    <row r="16285" spans="1:4" outlineLevel="2" x14ac:dyDescent="0.2">
      <c r="A16285" s="38">
        <v>43143.369074074071</v>
      </c>
      <c r="B16285" s="4">
        <v>125</v>
      </c>
      <c r="C16285">
        <v>1</v>
      </c>
      <c r="D16285" t="str">
        <f>IFERROR(VLOOKUP($C16285,'Enrollment descriptions'!$A$1:$B$5,2,FALSE), " ")</f>
        <v>Full Time</v>
      </c>
    </row>
    <row r="16286" spans="1:4" outlineLevel="2" x14ac:dyDescent="0.2">
      <c r="A16286" s="38">
        <v>43202.318912037037</v>
      </c>
      <c r="B16286" s="4">
        <v>125</v>
      </c>
      <c r="C16286">
        <v>1</v>
      </c>
      <c r="D16286" t="str">
        <f>IFERROR(VLOOKUP($C16286,'Enrollment descriptions'!$A$1:$B$5,2,FALSE), " ")</f>
        <v>Full Time</v>
      </c>
    </row>
    <row r="16287" spans="1:4" outlineLevel="1" x14ac:dyDescent="0.2">
      <c r="A16287" s="38"/>
      <c r="B16287" s="4">
        <f>SUBTOTAL(9,B16285:B16286)</f>
        <v>250</v>
      </c>
    </row>
    <row r="16288" spans="1:4" outlineLevel="2" x14ac:dyDescent="0.2">
      <c r="A16288" s="38">
        <v>43143.369212962964</v>
      </c>
      <c r="B16288" s="4">
        <v>50</v>
      </c>
      <c r="C16288">
        <v>2</v>
      </c>
      <c r="D16288" t="str">
        <f>IFERROR(VLOOKUP($C16288,'Enrollment descriptions'!$A$1:$B$5,2,FALSE), " ")</f>
        <v>3/4 Time</v>
      </c>
    </row>
    <row r="16289" spans="1:4" outlineLevel="2" x14ac:dyDescent="0.2">
      <c r="A16289" s="38">
        <v>43202.319039351853</v>
      </c>
      <c r="B16289" s="4">
        <v>50</v>
      </c>
      <c r="C16289">
        <v>2</v>
      </c>
      <c r="D16289" t="str">
        <f>IFERROR(VLOOKUP($C16289,'Enrollment descriptions'!$A$1:$B$5,2,FALSE), " ")</f>
        <v>3/4 Time</v>
      </c>
    </row>
    <row r="16290" spans="1:4" outlineLevel="1" x14ac:dyDescent="0.2">
      <c r="A16290" s="38"/>
      <c r="B16290" s="4">
        <f>SUBTOTAL(9,B16288:B16289)</f>
        <v>100</v>
      </c>
    </row>
    <row r="16291" spans="1:4" outlineLevel="2" x14ac:dyDescent="0.2">
      <c r="A16291" s="38">
        <v>43143.368715277778</v>
      </c>
      <c r="B16291" s="4">
        <v>125</v>
      </c>
      <c r="C16291">
        <v>1</v>
      </c>
      <c r="D16291" t="str">
        <f>IFERROR(VLOOKUP($C16291,'Enrollment descriptions'!$A$1:$B$5,2,FALSE), " ")</f>
        <v>Full Time</v>
      </c>
    </row>
    <row r="16292" spans="1:4" outlineLevel="2" x14ac:dyDescent="0.2">
      <c r="A16292" s="38">
        <v>43202.31863425926</v>
      </c>
      <c r="B16292" s="4">
        <v>125</v>
      </c>
      <c r="C16292">
        <v>1</v>
      </c>
      <c r="D16292" t="str">
        <f>IFERROR(VLOOKUP($C16292,'Enrollment descriptions'!$A$1:$B$5,2,FALSE), " ")</f>
        <v>Full Time</v>
      </c>
    </row>
    <row r="16293" spans="1:4" outlineLevel="1" x14ac:dyDescent="0.2">
      <c r="A16293" s="38"/>
      <c r="B16293" s="4">
        <f>SUBTOTAL(9,B16291:B16292)</f>
        <v>250</v>
      </c>
    </row>
    <row r="16294" spans="1:4" outlineLevel="2" x14ac:dyDescent="0.2">
      <c r="A16294" s="38">
        <v>43143.368854166663</v>
      </c>
      <c r="B16294" s="4">
        <v>125</v>
      </c>
      <c r="C16294">
        <v>1</v>
      </c>
      <c r="D16294" t="str">
        <f>IFERROR(VLOOKUP($C16294,'Enrollment descriptions'!$A$1:$B$5,2,FALSE), " ")</f>
        <v>Full Time</v>
      </c>
    </row>
    <row r="16295" spans="1:4" outlineLevel="2" x14ac:dyDescent="0.2">
      <c r="A16295" s="38">
        <v>43202.318749999999</v>
      </c>
      <c r="B16295" s="4">
        <v>125</v>
      </c>
      <c r="C16295">
        <v>1</v>
      </c>
      <c r="D16295" t="str">
        <f>IFERROR(VLOOKUP($C16295,'Enrollment descriptions'!$A$1:$B$5,2,FALSE), " ")</f>
        <v>Full Time</v>
      </c>
    </row>
    <row r="16296" spans="1:4" outlineLevel="1" x14ac:dyDescent="0.2">
      <c r="A16296" s="38"/>
      <c r="B16296" s="4">
        <f>SUBTOTAL(9,B16294:B16295)</f>
        <v>250</v>
      </c>
    </row>
    <row r="16297" spans="1:4" outlineLevel="2" x14ac:dyDescent="0.2">
      <c r="A16297" s="38">
        <v>43143.369826388887</v>
      </c>
      <c r="B16297" s="4">
        <v>50</v>
      </c>
      <c r="C16297">
        <v>3</v>
      </c>
      <c r="D16297" t="str">
        <f>IFERROR(VLOOKUP($C16297,'Enrollment descriptions'!$A$1:$B$5,2,FALSE), " ")</f>
        <v>1/2 Time</v>
      </c>
    </row>
    <row r="16298" spans="1:4" outlineLevel="2" x14ac:dyDescent="0.2">
      <c r="A16298" s="38">
        <v>43202.319490740738</v>
      </c>
      <c r="B16298" s="4">
        <v>50</v>
      </c>
      <c r="C16298">
        <v>3</v>
      </c>
      <c r="D16298" t="str">
        <f>IFERROR(VLOOKUP($C16298,'Enrollment descriptions'!$A$1:$B$5,2,FALSE), " ")</f>
        <v>1/2 Time</v>
      </c>
    </row>
    <row r="16299" spans="1:4" outlineLevel="1" x14ac:dyDescent="0.2">
      <c r="A16299" s="38"/>
      <c r="B16299" s="4">
        <f>SUBTOTAL(9,B16297:B16298)</f>
        <v>100</v>
      </c>
    </row>
    <row r="16300" spans="1:4" outlineLevel="2" x14ac:dyDescent="0.2">
      <c r="A16300" s="38">
        <v>43143.368692129632</v>
      </c>
      <c r="B16300" s="4">
        <v>125</v>
      </c>
      <c r="C16300">
        <v>1</v>
      </c>
      <c r="D16300" t="str">
        <f>IFERROR(VLOOKUP($C16300,'Enrollment descriptions'!$A$1:$B$5,2,FALSE), " ")</f>
        <v>Full Time</v>
      </c>
    </row>
    <row r="16301" spans="1:4" outlineLevel="2" x14ac:dyDescent="0.2">
      <c r="A16301" s="38">
        <v>43202.318611111114</v>
      </c>
      <c r="B16301" s="4">
        <v>125</v>
      </c>
      <c r="C16301">
        <v>1</v>
      </c>
      <c r="D16301" t="str">
        <f>IFERROR(VLOOKUP($C16301,'Enrollment descriptions'!$A$1:$B$5,2,FALSE), " ")</f>
        <v>Full Time</v>
      </c>
    </row>
    <row r="16302" spans="1:4" outlineLevel="1" x14ac:dyDescent="0.2">
      <c r="A16302" s="38"/>
      <c r="B16302" s="4">
        <f>SUBTOTAL(9,B16300:B16301)</f>
        <v>250</v>
      </c>
    </row>
    <row r="16303" spans="1:4" outlineLevel="2" x14ac:dyDescent="0.2">
      <c r="A16303" s="38">
        <v>43143.368761574071</v>
      </c>
      <c r="B16303" s="4">
        <v>50</v>
      </c>
      <c r="C16303">
        <v>2</v>
      </c>
      <c r="D16303" t="str">
        <f>IFERROR(VLOOKUP($C16303,'Enrollment descriptions'!$A$1:$B$5,2,FALSE), " ")</f>
        <v>3/4 Time</v>
      </c>
    </row>
    <row r="16304" spans="1:4" outlineLevel="2" x14ac:dyDescent="0.2">
      <c r="A16304" s="38">
        <v>43202.318680555552</v>
      </c>
      <c r="B16304" s="4">
        <v>50</v>
      </c>
      <c r="C16304">
        <v>2</v>
      </c>
      <c r="D16304" t="str">
        <f>IFERROR(VLOOKUP($C16304,'Enrollment descriptions'!$A$1:$B$5,2,FALSE), " ")</f>
        <v>3/4 Time</v>
      </c>
    </row>
    <row r="16305" spans="1:4" outlineLevel="1" x14ac:dyDescent="0.2">
      <c r="A16305" s="38"/>
      <c r="B16305" s="4">
        <f>SUBTOTAL(9,B16303:B16304)</f>
        <v>100</v>
      </c>
    </row>
    <row r="16306" spans="1:4" outlineLevel="2" x14ac:dyDescent="0.2">
      <c r="A16306" s="38">
        <v>43143.368622685186</v>
      </c>
      <c r="B16306" s="4">
        <v>125</v>
      </c>
      <c r="C16306">
        <v>1</v>
      </c>
      <c r="D16306" t="str">
        <f>IFERROR(VLOOKUP($C16306,'Enrollment descriptions'!$A$1:$B$5,2,FALSE), " ")</f>
        <v>Full Time</v>
      </c>
    </row>
    <row r="16307" spans="1:4" outlineLevel="2" x14ac:dyDescent="0.2">
      <c r="A16307" s="38">
        <v>43202.318553240744</v>
      </c>
      <c r="B16307" s="4">
        <v>125</v>
      </c>
      <c r="C16307">
        <v>1</v>
      </c>
      <c r="D16307" t="str">
        <f>IFERROR(VLOOKUP($C16307,'Enrollment descriptions'!$A$1:$B$5,2,FALSE), " ")</f>
        <v>Full Time</v>
      </c>
    </row>
    <row r="16308" spans="1:4" outlineLevel="1" x14ac:dyDescent="0.2">
      <c r="A16308" s="38"/>
      <c r="B16308" s="4">
        <f>SUBTOTAL(9,B16306:B16307)</f>
        <v>250</v>
      </c>
    </row>
    <row r="16309" spans="1:4" outlineLevel="2" x14ac:dyDescent="0.2">
      <c r="A16309" s="38">
        <v>43143.368738425925</v>
      </c>
      <c r="B16309" s="4">
        <v>125</v>
      </c>
      <c r="C16309">
        <v>1</v>
      </c>
      <c r="D16309" t="str">
        <f>IFERROR(VLOOKUP($C16309,'Enrollment descriptions'!$A$1:$B$5,2,FALSE), " ")</f>
        <v>Full Time</v>
      </c>
    </row>
    <row r="16310" spans="1:4" outlineLevel="2" x14ac:dyDescent="0.2">
      <c r="A16310" s="38">
        <v>43145.406018518515</v>
      </c>
      <c r="B16310" s="4">
        <v>125</v>
      </c>
      <c r="C16310">
        <v>1</v>
      </c>
      <c r="D16310" t="str">
        <f>IFERROR(VLOOKUP($C16310,'Enrollment descriptions'!$A$1:$B$5,2,FALSE), " ")</f>
        <v>Full Time</v>
      </c>
    </row>
    <row r="16311" spans="1:4" outlineLevel="2" x14ac:dyDescent="0.2">
      <c r="D16311" t="str">
        <f>IFERROR(VLOOKUP($C16311,'Enrollment descriptions'!$A$1:$B$5,2,FALSE), " ")</f>
        <v xml:space="preserve"> </v>
      </c>
    </row>
    <row r="16312" spans="1:4" outlineLevel="1" x14ac:dyDescent="0.2">
      <c r="B16312" s="4">
        <f>SUBTOTAL(9,B16309:B16311)</f>
        <v>250</v>
      </c>
    </row>
    <row r="16313" spans="1:4" outlineLevel="2" x14ac:dyDescent="0.2">
      <c r="A16313" s="38">
        <v>43143.369398148148</v>
      </c>
      <c r="B16313" s="4">
        <v>166.67</v>
      </c>
      <c r="C16313">
        <v>1</v>
      </c>
      <c r="D16313" t="str">
        <f>IFERROR(VLOOKUP($C16313,'Enrollment descriptions'!$A$1:$B$5,2,FALSE), " ")</f>
        <v>Full Time</v>
      </c>
    </row>
    <row r="16314" spans="1:4" outlineLevel="2" x14ac:dyDescent="0.2">
      <c r="A16314" s="38">
        <v>43152.249988425923</v>
      </c>
      <c r="B16314" s="4">
        <v>-41.67</v>
      </c>
      <c r="C16314">
        <v>1</v>
      </c>
      <c r="D16314" t="str">
        <f>IFERROR(VLOOKUP($C16314,'Enrollment descriptions'!$A$1:$B$5,2,FALSE), " ")</f>
        <v>Full Time</v>
      </c>
    </row>
    <row r="16315" spans="1:4" outlineLevel="2" x14ac:dyDescent="0.2">
      <c r="A16315" s="38">
        <v>43202.319178240738</v>
      </c>
      <c r="B16315" s="4">
        <v>125</v>
      </c>
      <c r="C16315">
        <v>1</v>
      </c>
      <c r="D16315" t="str">
        <f>IFERROR(VLOOKUP($C16315,'Enrollment descriptions'!$A$1:$B$5,2,FALSE), " ")</f>
        <v>Full Time</v>
      </c>
    </row>
    <row r="16316" spans="1:4" outlineLevel="1" x14ac:dyDescent="0.2">
      <c r="A16316" s="38"/>
      <c r="B16316" s="4">
        <f>SUBTOTAL(9,B16313:B16315)</f>
        <v>250</v>
      </c>
    </row>
    <row r="16317" spans="1:4" outlineLevel="2" x14ac:dyDescent="0.2">
      <c r="A16317" s="38">
        <v>43143.368564814817</v>
      </c>
      <c r="B16317" s="4">
        <v>125</v>
      </c>
      <c r="C16317">
        <v>1</v>
      </c>
      <c r="D16317" t="str">
        <f>IFERROR(VLOOKUP($C16317,'Enrollment descriptions'!$A$1:$B$5,2,FALSE), " ")</f>
        <v>Full Time</v>
      </c>
    </row>
    <row r="16318" spans="1:4" outlineLevel="2" x14ac:dyDescent="0.2">
      <c r="A16318" s="38">
        <v>43202.318506944444</v>
      </c>
      <c r="B16318" s="4">
        <v>125</v>
      </c>
      <c r="C16318">
        <v>1</v>
      </c>
      <c r="D16318" t="str">
        <f>IFERROR(VLOOKUP($C16318,'Enrollment descriptions'!$A$1:$B$5,2,FALSE), " ")</f>
        <v>Full Time</v>
      </c>
    </row>
    <row r="16319" spans="1:4" outlineLevel="1" x14ac:dyDescent="0.2">
      <c r="A16319" s="38"/>
      <c r="B16319" s="4">
        <f>SUBTOTAL(9,B16317:B16318)</f>
        <v>250</v>
      </c>
    </row>
    <row r="16320" spans="1:4" outlineLevel="2" x14ac:dyDescent="0.2">
      <c r="A16320" s="38">
        <v>43143.369293981479</v>
      </c>
      <c r="B16320" s="4">
        <v>125</v>
      </c>
      <c r="C16320">
        <v>1</v>
      </c>
      <c r="D16320" t="str">
        <f>IFERROR(VLOOKUP($C16320,'Enrollment descriptions'!$A$1:$B$5,2,FALSE), " ")</f>
        <v>Full Time</v>
      </c>
    </row>
    <row r="16321" spans="1:4" outlineLevel="2" x14ac:dyDescent="0.2">
      <c r="A16321" s="38">
        <v>43202.319097222222</v>
      </c>
      <c r="B16321" s="4">
        <v>125</v>
      </c>
      <c r="C16321">
        <v>1</v>
      </c>
      <c r="D16321" t="str">
        <f>IFERROR(VLOOKUP($C16321,'Enrollment descriptions'!$A$1:$B$5,2,FALSE), " ")</f>
        <v>Full Time</v>
      </c>
    </row>
    <row r="16322" spans="1:4" outlineLevel="1" x14ac:dyDescent="0.2">
      <c r="A16322" s="38"/>
      <c r="B16322" s="4">
        <f>SUBTOTAL(9,B16320:B16321)</f>
        <v>250</v>
      </c>
    </row>
    <row r="16323" spans="1:4" outlineLevel="2" x14ac:dyDescent="0.2">
      <c r="A16323" s="38">
        <v>43143.368043981478</v>
      </c>
      <c r="B16323" s="4">
        <v>125</v>
      </c>
      <c r="C16323">
        <v>1</v>
      </c>
      <c r="D16323" t="str">
        <f>IFERROR(VLOOKUP($C16323,'Enrollment descriptions'!$A$1:$B$5,2,FALSE), " ")</f>
        <v>Full Time</v>
      </c>
    </row>
    <row r="16324" spans="1:4" outlineLevel="2" x14ac:dyDescent="0.2">
      <c r="A16324" s="38">
        <v>43202.318067129629</v>
      </c>
      <c r="B16324" s="4">
        <v>125</v>
      </c>
      <c r="C16324">
        <v>1</v>
      </c>
      <c r="D16324" t="str">
        <f>IFERROR(VLOOKUP($C16324,'Enrollment descriptions'!$A$1:$B$5,2,FALSE), " ")</f>
        <v>Full Time</v>
      </c>
    </row>
    <row r="16325" spans="1:4" outlineLevel="1" x14ac:dyDescent="0.2">
      <c r="A16325" s="38"/>
      <c r="B16325" s="4">
        <f>SUBTOTAL(9,B16323:B16324)</f>
        <v>250</v>
      </c>
    </row>
    <row r="16326" spans="1:4" outlineLevel="2" x14ac:dyDescent="0.2">
      <c r="A16326" s="38">
        <v>43143.369143518517</v>
      </c>
      <c r="B16326" s="4">
        <v>125</v>
      </c>
      <c r="C16326">
        <v>1</v>
      </c>
      <c r="D16326" t="str">
        <f>IFERROR(VLOOKUP($C16326,'Enrollment descriptions'!$A$1:$B$5,2,FALSE), " ")</f>
        <v>Full Time</v>
      </c>
    </row>
    <row r="16327" spans="1:4" outlineLevel="2" x14ac:dyDescent="0.2">
      <c r="A16327" s="38">
        <v>43202.318969907406</v>
      </c>
      <c r="B16327" s="4">
        <v>125</v>
      </c>
      <c r="C16327">
        <v>1</v>
      </c>
      <c r="D16327" t="str">
        <f>IFERROR(VLOOKUP($C16327,'Enrollment descriptions'!$A$1:$B$5,2,FALSE), " ")</f>
        <v>Full Time</v>
      </c>
    </row>
    <row r="16328" spans="1:4" outlineLevel="1" x14ac:dyDescent="0.2">
      <c r="A16328" s="38"/>
      <c r="B16328" s="4">
        <f>SUBTOTAL(9,B16326:B16327)</f>
        <v>250</v>
      </c>
    </row>
    <row r="16329" spans="1:4" outlineLevel="2" x14ac:dyDescent="0.2">
      <c r="A16329" s="38">
        <v>43143.368368055555</v>
      </c>
      <c r="B16329" s="4">
        <v>125</v>
      </c>
      <c r="C16329">
        <v>1</v>
      </c>
      <c r="D16329" t="str">
        <f>IFERROR(VLOOKUP($C16329,'Enrollment descriptions'!$A$1:$B$5,2,FALSE), " ")</f>
        <v>Full Time</v>
      </c>
    </row>
    <row r="16330" spans="1:4" outlineLevel="2" x14ac:dyDescent="0.2">
      <c r="A16330" s="38">
        <v>43202.318344907406</v>
      </c>
      <c r="B16330" s="4">
        <v>125</v>
      </c>
      <c r="C16330">
        <v>1</v>
      </c>
      <c r="D16330" t="str">
        <f>IFERROR(VLOOKUP($C16330,'Enrollment descriptions'!$A$1:$B$5,2,FALSE), " ")</f>
        <v>Full Time</v>
      </c>
    </row>
    <row r="16331" spans="1:4" outlineLevel="1" x14ac:dyDescent="0.2">
      <c r="A16331" s="38"/>
      <c r="B16331" s="4">
        <f>SUBTOTAL(9,B16329:B16330)</f>
        <v>250</v>
      </c>
    </row>
    <row r="16332" spans="1:4" outlineLevel="2" x14ac:dyDescent="0.2">
      <c r="A16332" s="38">
        <v>43143.369560185187</v>
      </c>
      <c r="B16332" s="4">
        <v>125</v>
      </c>
      <c r="C16332">
        <v>1</v>
      </c>
      <c r="D16332" t="str">
        <f>IFERROR(VLOOKUP($C16332,'Enrollment descriptions'!$A$1:$B$5,2,FALSE), " ")</f>
        <v>Full Time</v>
      </c>
    </row>
    <row r="16333" spans="1:4" outlineLevel="2" x14ac:dyDescent="0.2">
      <c r="A16333" s="38">
        <v>43202.319305555553</v>
      </c>
      <c r="B16333" s="4">
        <v>125</v>
      </c>
      <c r="C16333">
        <v>1</v>
      </c>
      <c r="D16333" t="str">
        <f>IFERROR(VLOOKUP($C16333,'Enrollment descriptions'!$A$1:$B$5,2,FALSE), " ")</f>
        <v>Full Time</v>
      </c>
    </row>
    <row r="16334" spans="1:4" outlineLevel="1" x14ac:dyDescent="0.2">
      <c r="A16334" s="38"/>
      <c r="B16334" s="4">
        <f>SUBTOTAL(9,B16332:B16333)</f>
        <v>250</v>
      </c>
    </row>
    <row r="16335" spans="1:4" outlineLevel="2" x14ac:dyDescent="0.2">
      <c r="A16335" s="38">
        <v>43143.368009259262</v>
      </c>
      <c r="B16335" s="4">
        <v>166.67</v>
      </c>
      <c r="C16335">
        <v>1</v>
      </c>
      <c r="D16335" t="str">
        <f>IFERROR(VLOOKUP($C16335,'Enrollment descriptions'!$A$1:$B$5,2,FALSE), " ")</f>
        <v>Full Time</v>
      </c>
    </row>
    <row r="16336" spans="1:4" outlineLevel="2" x14ac:dyDescent="0.2">
      <c r="A16336" s="38">
        <v>43152.2499537037</v>
      </c>
      <c r="B16336" s="4">
        <v>-41.67</v>
      </c>
      <c r="C16336">
        <v>1</v>
      </c>
      <c r="D16336" t="str">
        <f>IFERROR(VLOOKUP($C16336,'Enrollment descriptions'!$A$1:$B$5,2,FALSE), " ")</f>
        <v>Full Time</v>
      </c>
    </row>
    <row r="16337" spans="1:4" outlineLevel="2" x14ac:dyDescent="0.2">
      <c r="A16337" s="38">
        <v>43202.318032407406</v>
      </c>
      <c r="B16337" s="4">
        <v>50</v>
      </c>
      <c r="C16337">
        <v>2</v>
      </c>
      <c r="D16337" t="str">
        <f>IFERROR(VLOOKUP($C16337,'Enrollment descriptions'!$A$1:$B$5,2,FALSE), " ")</f>
        <v>3/4 Time</v>
      </c>
    </row>
    <row r="16338" spans="1:4" outlineLevel="2" x14ac:dyDescent="0.2">
      <c r="A16338" s="38">
        <v>43202.318032407406</v>
      </c>
      <c r="B16338" s="4">
        <v>-75</v>
      </c>
      <c r="C16338">
        <v>2</v>
      </c>
      <c r="D16338" t="str">
        <f>IFERROR(VLOOKUP($C16338,'Enrollment descriptions'!$A$1:$B$5,2,FALSE), " ")</f>
        <v>3/4 Time</v>
      </c>
    </row>
    <row r="16339" spans="1:4" outlineLevel="1" x14ac:dyDescent="0.2">
      <c r="A16339" s="38"/>
      <c r="B16339" s="4">
        <f>SUBTOTAL(9,B16335:B16338)</f>
        <v>100</v>
      </c>
    </row>
    <row r="16340" spans="1:4" outlineLevel="2" x14ac:dyDescent="0.2">
      <c r="A16340" s="38">
        <v>43143.369074074071</v>
      </c>
      <c r="B16340" s="4">
        <v>50</v>
      </c>
      <c r="C16340">
        <v>2</v>
      </c>
      <c r="D16340" t="str">
        <f>IFERROR(VLOOKUP($C16340,'Enrollment descriptions'!$A$1:$B$5,2,FALSE), " ")</f>
        <v>3/4 Time</v>
      </c>
    </row>
    <row r="16341" spans="1:4" outlineLevel="2" x14ac:dyDescent="0.2">
      <c r="A16341" s="38">
        <v>43202.318912037037</v>
      </c>
      <c r="B16341" s="4">
        <v>50</v>
      </c>
      <c r="C16341">
        <v>2</v>
      </c>
      <c r="D16341" t="str">
        <f>IFERROR(VLOOKUP($C16341,'Enrollment descriptions'!$A$1:$B$5,2,FALSE), " ")</f>
        <v>3/4 Time</v>
      </c>
    </row>
    <row r="16342" spans="1:4" outlineLevel="1" x14ac:dyDescent="0.2">
      <c r="A16342" s="38"/>
      <c r="B16342" s="4">
        <f>SUBTOTAL(9,B16340:B16341)</f>
        <v>100</v>
      </c>
    </row>
    <row r="16343" spans="1:4" outlineLevel="2" x14ac:dyDescent="0.2">
      <c r="A16343" s="38">
        <v>43143.368854166663</v>
      </c>
      <c r="B16343" s="4">
        <v>125</v>
      </c>
      <c r="C16343">
        <v>1</v>
      </c>
      <c r="D16343" t="str">
        <f>IFERROR(VLOOKUP($C16343,'Enrollment descriptions'!$A$1:$B$5,2,FALSE), " ")</f>
        <v>Full Time</v>
      </c>
    </row>
    <row r="16344" spans="1:4" outlineLevel="2" x14ac:dyDescent="0.2">
      <c r="A16344" s="38">
        <v>43202.318738425929</v>
      </c>
      <c r="B16344" s="4">
        <v>125</v>
      </c>
      <c r="C16344">
        <v>1</v>
      </c>
      <c r="D16344" t="str">
        <f>IFERROR(VLOOKUP($C16344,'Enrollment descriptions'!$A$1:$B$5,2,FALSE), " ")</f>
        <v>Full Time</v>
      </c>
    </row>
    <row r="16345" spans="1:4" outlineLevel="1" x14ac:dyDescent="0.2">
      <c r="A16345" s="38"/>
      <c r="B16345" s="4">
        <f>SUBTOTAL(9,B16343:B16344)</f>
        <v>250</v>
      </c>
    </row>
    <row r="16346" spans="1:4" outlineLevel="2" x14ac:dyDescent="0.2">
      <c r="A16346" s="38">
        <v>43143.368506944447</v>
      </c>
      <c r="B16346" s="4">
        <v>50</v>
      </c>
      <c r="C16346">
        <v>3</v>
      </c>
      <c r="D16346" t="str">
        <f>IFERROR(VLOOKUP($C16346,'Enrollment descriptions'!$A$1:$B$5,2,FALSE), " ")</f>
        <v>1/2 Time</v>
      </c>
    </row>
    <row r="16347" spans="1:4" outlineLevel="2" x14ac:dyDescent="0.2">
      <c r="A16347" s="38">
        <v>43202.318460648145</v>
      </c>
      <c r="B16347" s="4">
        <v>50</v>
      </c>
      <c r="C16347">
        <v>3</v>
      </c>
      <c r="D16347" t="str">
        <f>IFERROR(VLOOKUP($C16347,'Enrollment descriptions'!$A$1:$B$5,2,FALSE), " ")</f>
        <v>1/2 Time</v>
      </c>
    </row>
    <row r="16348" spans="1:4" outlineLevel="1" x14ac:dyDescent="0.2">
      <c r="A16348" s="38"/>
      <c r="B16348" s="4">
        <f>SUBTOTAL(9,B16346:B16347)</f>
        <v>100</v>
      </c>
    </row>
    <row r="16349" spans="1:4" outlineLevel="2" x14ac:dyDescent="0.2">
      <c r="A16349" s="38">
        <v>43143.368055555555</v>
      </c>
      <c r="B16349" s="4">
        <v>125</v>
      </c>
      <c r="C16349">
        <v>1</v>
      </c>
      <c r="D16349" t="str">
        <f>IFERROR(VLOOKUP($C16349,'Enrollment descriptions'!$A$1:$B$5,2,FALSE), " ")</f>
        <v>Full Time</v>
      </c>
    </row>
    <row r="16350" spans="1:4" outlineLevel="2" x14ac:dyDescent="0.2">
      <c r="A16350" s="38">
        <v>43202.318067129629</v>
      </c>
      <c r="B16350" s="4">
        <v>125</v>
      </c>
      <c r="C16350">
        <v>1</v>
      </c>
      <c r="D16350" t="str">
        <f>IFERROR(VLOOKUP($C16350,'Enrollment descriptions'!$A$1:$B$5,2,FALSE), " ")</f>
        <v>Full Time</v>
      </c>
    </row>
    <row r="16351" spans="1:4" outlineLevel="1" x14ac:dyDescent="0.2">
      <c r="A16351" s="38"/>
      <c r="B16351" s="4">
        <f>SUBTOTAL(9,B16349:B16350)</f>
        <v>250</v>
      </c>
    </row>
    <row r="16352" spans="1:4" outlineLevel="2" x14ac:dyDescent="0.2">
      <c r="A16352" s="38">
        <v>43143.36818287037</v>
      </c>
      <c r="B16352" s="4">
        <v>50</v>
      </c>
      <c r="C16352">
        <v>3</v>
      </c>
      <c r="D16352" t="str">
        <f>IFERROR(VLOOKUP($C16352,'Enrollment descriptions'!$A$1:$B$5,2,FALSE), " ")</f>
        <v>1/2 Time</v>
      </c>
    </row>
    <row r="16353" spans="1:4" outlineLevel="2" x14ac:dyDescent="0.2">
      <c r="A16353" s="38">
        <v>43202.318194444444</v>
      </c>
      <c r="B16353" s="4">
        <v>50</v>
      </c>
      <c r="C16353">
        <v>3</v>
      </c>
      <c r="D16353" t="str">
        <f>IFERROR(VLOOKUP($C16353,'Enrollment descriptions'!$A$1:$B$5,2,FALSE), " ")</f>
        <v>1/2 Time</v>
      </c>
    </row>
    <row r="16354" spans="1:4" outlineLevel="1" x14ac:dyDescent="0.2">
      <c r="A16354" s="38"/>
      <c r="B16354" s="4">
        <f>SUBTOTAL(9,B16352:B16353)</f>
        <v>100</v>
      </c>
    </row>
    <row r="16355" spans="1:4" outlineLevel="2" x14ac:dyDescent="0.2">
      <c r="A16355" s="38">
        <v>43143.368043981478</v>
      </c>
      <c r="B16355" s="4">
        <v>50</v>
      </c>
      <c r="C16355">
        <v>2</v>
      </c>
      <c r="D16355" t="str">
        <f>IFERROR(VLOOKUP($C16355,'Enrollment descriptions'!$A$1:$B$5,2,FALSE), " ")</f>
        <v>3/4 Time</v>
      </c>
    </row>
    <row r="16356" spans="1:4" outlineLevel="2" x14ac:dyDescent="0.2">
      <c r="A16356" s="38">
        <v>43202.318067129629</v>
      </c>
      <c r="B16356" s="4">
        <v>50</v>
      </c>
      <c r="C16356">
        <v>2</v>
      </c>
      <c r="D16356" t="str">
        <f>IFERROR(VLOOKUP($C16356,'Enrollment descriptions'!$A$1:$B$5,2,FALSE), " ")</f>
        <v>3/4 Time</v>
      </c>
    </row>
    <row r="16357" spans="1:4" outlineLevel="1" x14ac:dyDescent="0.2">
      <c r="A16357" s="38"/>
      <c r="B16357" s="4">
        <f>SUBTOTAL(9,B16355:B16356)</f>
        <v>100</v>
      </c>
    </row>
    <row r="16358" spans="1:4" outlineLevel="2" x14ac:dyDescent="0.2">
      <c r="A16358" s="38">
        <v>43143.368067129632</v>
      </c>
      <c r="B16358" s="4">
        <v>125</v>
      </c>
      <c r="C16358">
        <v>1</v>
      </c>
      <c r="D16358" t="str">
        <f>IFERROR(VLOOKUP($C16358,'Enrollment descriptions'!$A$1:$B$5,2,FALSE), " ")</f>
        <v>Full Time</v>
      </c>
    </row>
    <row r="16359" spans="1:4" outlineLevel="2" x14ac:dyDescent="0.2">
      <c r="A16359" s="38">
        <v>43202.318078703705</v>
      </c>
      <c r="B16359" s="4">
        <v>125</v>
      </c>
      <c r="C16359">
        <v>1</v>
      </c>
      <c r="D16359" t="str">
        <f>IFERROR(VLOOKUP($C16359,'Enrollment descriptions'!$A$1:$B$5,2,FALSE), " ")</f>
        <v>Full Time</v>
      </c>
    </row>
    <row r="16360" spans="1:4" outlineLevel="1" x14ac:dyDescent="0.2">
      <c r="A16360" s="38"/>
      <c r="B16360" s="4">
        <f>SUBTOTAL(9,B16358:B16359)</f>
        <v>250</v>
      </c>
    </row>
    <row r="16361" spans="1:4" outlineLevel="2" x14ac:dyDescent="0.2">
      <c r="A16361" s="38">
        <v>43143.369074074071</v>
      </c>
      <c r="B16361" s="4">
        <v>125</v>
      </c>
      <c r="C16361">
        <v>1</v>
      </c>
      <c r="D16361" t="str">
        <f>IFERROR(VLOOKUP($C16361,'Enrollment descriptions'!$A$1:$B$5,2,FALSE), " ")</f>
        <v>Full Time</v>
      </c>
    </row>
    <row r="16362" spans="1:4" outlineLevel="2" x14ac:dyDescent="0.2">
      <c r="A16362" s="38">
        <v>43202.318912037037</v>
      </c>
      <c r="B16362" s="4">
        <v>125</v>
      </c>
      <c r="C16362">
        <v>1</v>
      </c>
      <c r="D16362" t="str">
        <f>IFERROR(VLOOKUP($C16362,'Enrollment descriptions'!$A$1:$B$5,2,FALSE), " ")</f>
        <v>Full Time</v>
      </c>
    </row>
    <row r="16363" spans="1:4" outlineLevel="1" x14ac:dyDescent="0.2">
      <c r="A16363" s="38"/>
      <c r="B16363" s="4">
        <f>SUBTOTAL(9,B16361:B16362)</f>
        <v>250</v>
      </c>
    </row>
    <row r="16364" spans="1:4" outlineLevel="2" x14ac:dyDescent="0.2">
      <c r="A16364" s="38">
        <v>43143.368275462963</v>
      </c>
      <c r="B16364" s="4">
        <v>125</v>
      </c>
      <c r="C16364">
        <v>1</v>
      </c>
      <c r="D16364" t="str">
        <f>IFERROR(VLOOKUP($C16364,'Enrollment descriptions'!$A$1:$B$5,2,FALSE), " ")</f>
        <v>Full Time</v>
      </c>
    </row>
    <row r="16365" spans="1:4" outlineLevel="2" x14ac:dyDescent="0.2">
      <c r="A16365" s="38">
        <v>43202.31826388889</v>
      </c>
      <c r="B16365" s="4">
        <v>125</v>
      </c>
      <c r="C16365">
        <v>1</v>
      </c>
      <c r="D16365" t="str">
        <f>IFERROR(VLOOKUP($C16365,'Enrollment descriptions'!$A$1:$B$5,2,FALSE), " ")</f>
        <v>Full Time</v>
      </c>
    </row>
    <row r="16366" spans="1:4" outlineLevel="1" x14ac:dyDescent="0.2">
      <c r="A16366" s="38"/>
      <c r="B16366" s="4">
        <f>SUBTOTAL(9,B16364:B16365)</f>
        <v>250</v>
      </c>
    </row>
    <row r="16367" spans="1:4" outlineLevel="2" x14ac:dyDescent="0.2">
      <c r="A16367" s="38">
        <v>43143.367511574077</v>
      </c>
      <c r="B16367" s="4">
        <v>125</v>
      </c>
      <c r="C16367">
        <v>3</v>
      </c>
      <c r="D16367" t="str">
        <f>IFERROR(VLOOKUP($C16367,'Enrollment descriptions'!$A$1:$B$5,2,FALSE), " ")</f>
        <v>1/2 Time</v>
      </c>
    </row>
    <row r="16368" spans="1:4" outlineLevel="2" x14ac:dyDescent="0.2">
      <c r="A16368" s="38">
        <v>43202.318865740737</v>
      </c>
      <c r="B16368" s="4">
        <v>25</v>
      </c>
      <c r="C16368">
        <v>3</v>
      </c>
      <c r="D16368" t="str">
        <f>IFERROR(VLOOKUP($C16368,'Enrollment descriptions'!$A$1:$B$5,2,FALSE), " ")</f>
        <v>1/2 Time</v>
      </c>
    </row>
    <row r="16369" spans="1:4" outlineLevel="1" x14ac:dyDescent="0.2">
      <c r="A16369" s="38"/>
      <c r="B16369" s="4">
        <f>SUBTOTAL(9,B16367:B16368)</f>
        <v>150</v>
      </c>
    </row>
    <row r="16370" spans="1:4" outlineLevel="2" x14ac:dyDescent="0.2">
      <c r="A16370" s="38">
        <v>43143.368807870371</v>
      </c>
      <c r="B16370" s="4">
        <v>125</v>
      </c>
      <c r="C16370">
        <v>1</v>
      </c>
      <c r="D16370" t="str">
        <f>IFERROR(VLOOKUP($C16370,'Enrollment descriptions'!$A$1:$B$5,2,FALSE), " ")</f>
        <v>Full Time</v>
      </c>
    </row>
    <row r="16371" spans="1:4" outlineLevel="2" x14ac:dyDescent="0.2">
      <c r="A16371" s="38">
        <v>43202.318703703706</v>
      </c>
      <c r="B16371" s="4">
        <v>125</v>
      </c>
      <c r="C16371">
        <v>1</v>
      </c>
      <c r="D16371" t="str">
        <f>IFERROR(VLOOKUP($C16371,'Enrollment descriptions'!$A$1:$B$5,2,FALSE), " ")</f>
        <v>Full Time</v>
      </c>
    </row>
    <row r="16372" spans="1:4" outlineLevel="1" x14ac:dyDescent="0.2">
      <c r="A16372" s="38"/>
      <c r="B16372" s="4">
        <f>SUBTOTAL(9,B16370:B16371)</f>
        <v>250</v>
      </c>
    </row>
    <row r="16373" spans="1:4" outlineLevel="2" x14ac:dyDescent="0.2">
      <c r="A16373" s="38">
        <v>43143.368750000001</v>
      </c>
      <c r="B16373" s="4">
        <v>125</v>
      </c>
      <c r="C16373">
        <v>1</v>
      </c>
      <c r="D16373" t="str">
        <f>IFERROR(VLOOKUP($C16373,'Enrollment descriptions'!$A$1:$B$5,2,FALSE), " ")</f>
        <v>Full Time</v>
      </c>
    </row>
    <row r="16374" spans="1:4" outlineLevel="2" x14ac:dyDescent="0.2">
      <c r="A16374" s="38">
        <v>43202.318657407406</v>
      </c>
      <c r="B16374" s="4">
        <v>125</v>
      </c>
      <c r="C16374">
        <v>1</v>
      </c>
      <c r="D16374" t="str">
        <f>IFERROR(VLOOKUP($C16374,'Enrollment descriptions'!$A$1:$B$5,2,FALSE), " ")</f>
        <v>Full Time</v>
      </c>
    </row>
    <row r="16375" spans="1:4" outlineLevel="1" x14ac:dyDescent="0.2">
      <c r="A16375" s="38"/>
      <c r="B16375" s="4">
        <f>SUBTOTAL(9,B16373:B16374)</f>
        <v>250</v>
      </c>
    </row>
    <row r="16376" spans="1:4" outlineLevel="2" x14ac:dyDescent="0.2">
      <c r="A16376" s="38">
        <v>43215.489270833335</v>
      </c>
      <c r="B16376" s="4">
        <v>50</v>
      </c>
      <c r="C16376">
        <v>2</v>
      </c>
      <c r="D16376" t="str">
        <f>IFERROR(VLOOKUP($C16376,'Enrollment descriptions'!$A$1:$B$5,2,FALSE), " ")</f>
        <v>3/4 Time</v>
      </c>
    </row>
    <row r="16377" spans="1:4" outlineLevel="2" x14ac:dyDescent="0.2">
      <c r="A16377" s="38">
        <v>43215.489270833335</v>
      </c>
      <c r="B16377" s="4">
        <v>50</v>
      </c>
      <c r="C16377">
        <v>2</v>
      </c>
      <c r="D16377" t="str">
        <f>IFERROR(VLOOKUP($C16377,'Enrollment descriptions'!$A$1:$B$5,2,FALSE), " ")</f>
        <v>3/4 Time</v>
      </c>
    </row>
    <row r="16378" spans="1:4" outlineLevel="1" x14ac:dyDescent="0.2">
      <c r="A16378" s="38"/>
      <c r="B16378" s="4">
        <f>SUBTOTAL(9,B16376:B16377)</f>
        <v>100</v>
      </c>
    </row>
    <row r="16379" spans="1:4" outlineLevel="2" x14ac:dyDescent="0.2">
      <c r="A16379" s="38">
        <v>43143.368761574071</v>
      </c>
      <c r="B16379" s="4">
        <v>125</v>
      </c>
      <c r="C16379">
        <v>1</v>
      </c>
      <c r="D16379" t="str">
        <f>IFERROR(VLOOKUP($C16379,'Enrollment descriptions'!$A$1:$B$5,2,FALSE), " ")</f>
        <v>Full Time</v>
      </c>
    </row>
    <row r="16380" spans="1:4" outlineLevel="2" x14ac:dyDescent="0.2">
      <c r="A16380" s="38">
        <v>43202.318680555552</v>
      </c>
      <c r="B16380" s="4">
        <v>125</v>
      </c>
      <c r="C16380">
        <v>1</v>
      </c>
      <c r="D16380" t="str">
        <f>IFERROR(VLOOKUP($C16380,'Enrollment descriptions'!$A$1:$B$5,2,FALSE), " ")</f>
        <v>Full Time</v>
      </c>
    </row>
    <row r="16381" spans="1:4" outlineLevel="1" x14ac:dyDescent="0.2">
      <c r="A16381" s="38"/>
      <c r="B16381" s="4">
        <f>SUBTOTAL(9,B16379:B16380)</f>
        <v>250</v>
      </c>
    </row>
    <row r="16382" spans="1:4" outlineLevel="2" x14ac:dyDescent="0.2">
      <c r="A16382" s="38">
        <v>43143.368263888886</v>
      </c>
      <c r="B16382" s="4">
        <v>50</v>
      </c>
      <c r="C16382">
        <v>2</v>
      </c>
      <c r="D16382" t="str">
        <f>IFERROR(VLOOKUP($C16382,'Enrollment descriptions'!$A$1:$B$5,2,FALSE), " ")</f>
        <v>3/4 Time</v>
      </c>
    </row>
    <row r="16383" spans="1:4" outlineLevel="2" x14ac:dyDescent="0.2">
      <c r="A16383" s="38">
        <v>43202.318252314813</v>
      </c>
      <c r="B16383" s="4">
        <v>50</v>
      </c>
      <c r="C16383">
        <v>2</v>
      </c>
      <c r="D16383" t="str">
        <f>IFERROR(VLOOKUP($C16383,'Enrollment descriptions'!$A$1:$B$5,2,FALSE), " ")</f>
        <v>3/4 Time</v>
      </c>
    </row>
    <row r="16384" spans="1:4" outlineLevel="1" x14ac:dyDescent="0.2">
      <c r="A16384" s="38"/>
      <c r="B16384" s="4">
        <f>SUBTOTAL(9,B16382:B16383)</f>
        <v>100</v>
      </c>
    </row>
    <row r="16385" spans="1:4" outlineLevel="2" x14ac:dyDescent="0.2">
      <c r="A16385" s="38">
        <v>43143.369317129633</v>
      </c>
      <c r="B16385" s="4">
        <v>125</v>
      </c>
      <c r="C16385">
        <v>1</v>
      </c>
      <c r="D16385" t="str">
        <f>IFERROR(VLOOKUP($C16385,'Enrollment descriptions'!$A$1:$B$5,2,FALSE), " ")</f>
        <v>Full Time</v>
      </c>
    </row>
    <row r="16386" spans="1:4" outlineLevel="2" x14ac:dyDescent="0.2">
      <c r="A16386" s="38">
        <v>43202.319120370368</v>
      </c>
      <c r="B16386" s="4">
        <v>125</v>
      </c>
      <c r="C16386">
        <v>1</v>
      </c>
      <c r="D16386" t="str">
        <f>IFERROR(VLOOKUP($C16386,'Enrollment descriptions'!$A$1:$B$5,2,FALSE), " ")</f>
        <v>Full Time</v>
      </c>
    </row>
    <row r="16387" spans="1:4" outlineLevel="1" x14ac:dyDescent="0.2">
      <c r="A16387" s="38"/>
      <c r="B16387" s="4">
        <f>SUBTOTAL(9,B16385:B16386)</f>
        <v>250</v>
      </c>
    </row>
    <row r="16388" spans="1:4" outlineLevel="2" x14ac:dyDescent="0.2">
      <c r="A16388" s="38">
        <v>43143.369074074071</v>
      </c>
      <c r="B16388" s="4">
        <v>125</v>
      </c>
      <c r="C16388">
        <v>1</v>
      </c>
      <c r="D16388" t="str">
        <f>IFERROR(VLOOKUP($C16388,'Enrollment descriptions'!$A$1:$B$5,2,FALSE), " ")</f>
        <v>Full Time</v>
      </c>
    </row>
    <row r="16389" spans="1:4" outlineLevel="2" x14ac:dyDescent="0.2">
      <c r="A16389" s="38">
        <v>43202.31890046296</v>
      </c>
      <c r="B16389" s="4">
        <v>125</v>
      </c>
      <c r="C16389">
        <v>1</v>
      </c>
      <c r="D16389" t="str">
        <f>IFERROR(VLOOKUP($C16389,'Enrollment descriptions'!$A$1:$B$5,2,FALSE), " ")</f>
        <v>Full Time</v>
      </c>
    </row>
    <row r="16390" spans="1:4" outlineLevel="1" x14ac:dyDescent="0.2">
      <c r="A16390" s="38"/>
      <c r="B16390" s="4">
        <f>SUBTOTAL(9,B16388:B16389)</f>
        <v>250</v>
      </c>
    </row>
    <row r="16391" spans="1:4" outlineLevel="2" x14ac:dyDescent="0.2">
      <c r="A16391" s="38">
        <v>43143.369050925925</v>
      </c>
      <c r="B16391" s="4">
        <v>125</v>
      </c>
      <c r="C16391">
        <v>1</v>
      </c>
      <c r="D16391" t="str">
        <f>IFERROR(VLOOKUP($C16391,'Enrollment descriptions'!$A$1:$B$5,2,FALSE), " ")</f>
        <v>Full Time</v>
      </c>
    </row>
    <row r="16392" spans="1:4" outlineLevel="2" x14ac:dyDescent="0.2">
      <c r="A16392" s="38">
        <v>43202.318888888891</v>
      </c>
      <c r="B16392" s="4">
        <v>125</v>
      </c>
      <c r="C16392">
        <v>1</v>
      </c>
      <c r="D16392" t="str">
        <f>IFERROR(VLOOKUP($C16392,'Enrollment descriptions'!$A$1:$B$5,2,FALSE), " ")</f>
        <v>Full Time</v>
      </c>
    </row>
    <row r="16393" spans="1:4" outlineLevel="1" x14ac:dyDescent="0.2">
      <c r="A16393" s="38"/>
      <c r="B16393" s="4">
        <f>SUBTOTAL(9,B16391:B16392)</f>
        <v>250</v>
      </c>
    </row>
    <row r="16394" spans="1:4" outlineLevel="2" x14ac:dyDescent="0.2">
      <c r="A16394" s="38">
        <v>43143.368784722225</v>
      </c>
      <c r="B16394" s="4">
        <v>125</v>
      </c>
      <c r="C16394">
        <v>1</v>
      </c>
      <c r="D16394" t="str">
        <f>IFERROR(VLOOKUP($C16394,'Enrollment descriptions'!$A$1:$B$5,2,FALSE), " ")</f>
        <v>Full Time</v>
      </c>
    </row>
    <row r="16395" spans="1:4" outlineLevel="2" x14ac:dyDescent="0.2">
      <c r="A16395" s="38">
        <v>43202.318692129629</v>
      </c>
      <c r="B16395" s="4">
        <v>125</v>
      </c>
      <c r="C16395">
        <v>1</v>
      </c>
      <c r="D16395" t="str">
        <f>IFERROR(VLOOKUP($C16395,'Enrollment descriptions'!$A$1:$B$5,2,FALSE), " ")</f>
        <v>Full Time</v>
      </c>
    </row>
    <row r="16396" spans="1:4" outlineLevel="1" x14ac:dyDescent="0.2">
      <c r="A16396" s="38"/>
      <c r="B16396" s="4">
        <f>SUBTOTAL(9,B16394:B16395)</f>
        <v>250</v>
      </c>
    </row>
    <row r="16397" spans="1:4" outlineLevel="2" x14ac:dyDescent="0.2">
      <c r="A16397" s="38">
        <v>43143.369131944448</v>
      </c>
      <c r="B16397" s="4">
        <v>125</v>
      </c>
      <c r="C16397">
        <v>1</v>
      </c>
      <c r="D16397" t="str">
        <f>IFERROR(VLOOKUP($C16397,'Enrollment descriptions'!$A$1:$B$5,2,FALSE), " ")</f>
        <v>Full Time</v>
      </c>
    </row>
    <row r="16398" spans="1:4" outlineLevel="2" x14ac:dyDescent="0.2">
      <c r="A16398" s="38">
        <v>43202.318958333337</v>
      </c>
      <c r="B16398" s="4">
        <v>125</v>
      </c>
      <c r="C16398">
        <v>1</v>
      </c>
      <c r="D16398" t="str">
        <f>IFERROR(VLOOKUP($C16398,'Enrollment descriptions'!$A$1:$B$5,2,FALSE), " ")</f>
        <v>Full Time</v>
      </c>
    </row>
    <row r="16399" spans="1:4" outlineLevel="1" x14ac:dyDescent="0.2">
      <c r="A16399" s="38"/>
      <c r="B16399" s="4">
        <f>SUBTOTAL(9,B16397:B16398)</f>
        <v>250</v>
      </c>
    </row>
    <row r="16400" spans="1:4" outlineLevel="2" x14ac:dyDescent="0.2">
      <c r="A16400" s="38">
        <v>43143.369641203702</v>
      </c>
      <c r="B16400" s="4">
        <v>125</v>
      </c>
      <c r="C16400">
        <v>1</v>
      </c>
      <c r="D16400" t="str">
        <f>IFERROR(VLOOKUP($C16400,'Enrollment descriptions'!$A$1:$B$5,2,FALSE), " ")</f>
        <v>Full Time</v>
      </c>
    </row>
    <row r="16401" spans="1:4" outlineLevel="2" x14ac:dyDescent="0.2">
      <c r="A16401" s="38">
        <v>43202.319351851853</v>
      </c>
      <c r="B16401" s="4">
        <v>125</v>
      </c>
      <c r="C16401">
        <v>1</v>
      </c>
      <c r="D16401" t="str">
        <f>IFERROR(VLOOKUP($C16401,'Enrollment descriptions'!$A$1:$B$5,2,FALSE), " ")</f>
        <v>Full Time</v>
      </c>
    </row>
    <row r="16402" spans="1:4" outlineLevel="1" x14ac:dyDescent="0.2">
      <c r="A16402" s="38"/>
      <c r="B16402" s="4">
        <f>SUBTOTAL(9,B16400:B16401)</f>
        <v>250</v>
      </c>
    </row>
    <row r="16403" spans="1:4" outlineLevel="2" x14ac:dyDescent="0.2">
      <c r="A16403" s="38">
        <v>43143.369143518517</v>
      </c>
      <c r="B16403" s="4">
        <v>125</v>
      </c>
      <c r="C16403">
        <v>1</v>
      </c>
      <c r="D16403" t="str">
        <f>IFERROR(VLOOKUP($C16403,'Enrollment descriptions'!$A$1:$B$5,2,FALSE), " ")</f>
        <v>Full Time</v>
      </c>
    </row>
    <row r="16404" spans="1:4" outlineLevel="2" x14ac:dyDescent="0.2">
      <c r="A16404" s="38">
        <v>43202.318958333337</v>
      </c>
      <c r="B16404" s="4">
        <v>125</v>
      </c>
      <c r="C16404">
        <v>1</v>
      </c>
      <c r="D16404" t="str">
        <f>IFERROR(VLOOKUP($C16404,'Enrollment descriptions'!$A$1:$B$5,2,FALSE), " ")</f>
        <v>Full Time</v>
      </c>
    </row>
    <row r="16405" spans="1:4" outlineLevel="1" x14ac:dyDescent="0.2">
      <c r="A16405" s="38"/>
      <c r="B16405" s="4">
        <f>SUBTOTAL(9,B16403:B16404)</f>
        <v>250</v>
      </c>
    </row>
    <row r="16406" spans="1:4" outlineLevel="2" x14ac:dyDescent="0.2">
      <c r="A16406" s="38">
        <v>43143.368020833332</v>
      </c>
      <c r="B16406" s="4">
        <v>125</v>
      </c>
      <c r="C16406">
        <v>1</v>
      </c>
      <c r="D16406" t="str">
        <f>IFERROR(VLOOKUP($C16406,'Enrollment descriptions'!$A$1:$B$5,2,FALSE), " ")</f>
        <v>Full Time</v>
      </c>
    </row>
    <row r="16407" spans="1:4" outlineLevel="2" x14ac:dyDescent="0.2">
      <c r="A16407" s="38">
        <v>43202.318032407406</v>
      </c>
      <c r="B16407" s="4">
        <v>125</v>
      </c>
      <c r="C16407">
        <v>1</v>
      </c>
      <c r="D16407" t="str">
        <f>IFERROR(VLOOKUP($C16407,'Enrollment descriptions'!$A$1:$B$5,2,FALSE), " ")</f>
        <v>Full Time</v>
      </c>
    </row>
    <row r="16408" spans="1:4" outlineLevel="1" x14ac:dyDescent="0.2">
      <c r="A16408" s="38"/>
      <c r="B16408" s="4">
        <f>SUBTOTAL(9,B16406:B16407)</f>
        <v>250</v>
      </c>
    </row>
    <row r="16409" spans="1:4" outlineLevel="2" x14ac:dyDescent="0.2">
      <c r="A16409" s="38">
        <v>43143.368923611109</v>
      </c>
      <c r="B16409" s="4">
        <v>125</v>
      </c>
      <c r="C16409">
        <v>1</v>
      </c>
      <c r="D16409" t="str">
        <f>IFERROR(VLOOKUP($C16409,'Enrollment descriptions'!$A$1:$B$5,2,FALSE), " ")</f>
        <v>Full Time</v>
      </c>
    </row>
    <row r="16410" spans="1:4" outlineLevel="2" x14ac:dyDescent="0.2">
      <c r="A16410" s="38">
        <v>43202.318796296298</v>
      </c>
      <c r="B16410" s="4">
        <v>125</v>
      </c>
      <c r="C16410">
        <v>1</v>
      </c>
      <c r="D16410" t="str">
        <f>IFERROR(VLOOKUP($C16410,'Enrollment descriptions'!$A$1:$B$5,2,FALSE), " ")</f>
        <v>Full Time</v>
      </c>
    </row>
    <row r="16411" spans="1:4" outlineLevel="1" x14ac:dyDescent="0.2">
      <c r="A16411" s="38"/>
      <c r="B16411" s="4">
        <f>SUBTOTAL(9,B16409:B16410)</f>
        <v>250</v>
      </c>
    </row>
    <row r="16412" spans="1:4" outlineLevel="2" x14ac:dyDescent="0.2">
      <c r="A16412" s="38">
        <v>43143.369513888887</v>
      </c>
      <c r="B16412" s="4">
        <v>50</v>
      </c>
      <c r="C16412">
        <v>2</v>
      </c>
      <c r="D16412" t="str">
        <f>IFERROR(VLOOKUP($C16412,'Enrollment descriptions'!$A$1:$B$5,2,FALSE), " ")</f>
        <v>3/4 Time</v>
      </c>
    </row>
    <row r="16413" spans="1:4" outlineLevel="2" x14ac:dyDescent="0.2">
      <c r="D16413" t="str">
        <f>IFERROR(VLOOKUP($C16413,'Enrollment descriptions'!$A$1:$B$5,2,FALSE), " ")</f>
        <v xml:space="preserve"> </v>
      </c>
    </row>
    <row r="16414" spans="1:4" outlineLevel="2" x14ac:dyDescent="0.2">
      <c r="A16414" s="38">
        <v>43215.51458333333</v>
      </c>
      <c r="B16414" s="4">
        <v>-50</v>
      </c>
      <c r="C16414">
        <v>4</v>
      </c>
      <c r="D16414" t="str">
        <f>IFERROR(VLOOKUP($C16414,'Enrollment descriptions'!$A$1:$B$5,2,FALSE), " ")</f>
        <v>&lt; 1/2 Time</v>
      </c>
    </row>
    <row r="16415" spans="1:4" outlineLevel="1" x14ac:dyDescent="0.2">
      <c r="A16415" s="38"/>
      <c r="B16415" s="4">
        <f>SUBTOTAL(9,B16412:B16414)</f>
        <v>0</v>
      </c>
    </row>
    <row r="16416" spans="1:4" outlineLevel="2" x14ac:dyDescent="0.2">
      <c r="A16416" s="38">
        <v>43143.368043981478</v>
      </c>
      <c r="B16416" s="4">
        <v>125</v>
      </c>
      <c r="C16416">
        <v>1</v>
      </c>
      <c r="D16416" t="str">
        <f>IFERROR(VLOOKUP($C16416,'Enrollment descriptions'!$A$1:$B$5,2,FALSE), " ")</f>
        <v>Full Time</v>
      </c>
    </row>
    <row r="16417" spans="1:4" outlineLevel="2" x14ac:dyDescent="0.2">
      <c r="A16417" s="38">
        <v>43202.318067129629</v>
      </c>
      <c r="B16417" s="4">
        <v>125</v>
      </c>
      <c r="C16417">
        <v>1</v>
      </c>
      <c r="D16417" t="str">
        <f>IFERROR(VLOOKUP($C16417,'Enrollment descriptions'!$A$1:$B$5,2,FALSE), " ")</f>
        <v>Full Time</v>
      </c>
    </row>
    <row r="16418" spans="1:4" outlineLevel="1" x14ac:dyDescent="0.2">
      <c r="A16418" s="38"/>
      <c r="B16418" s="4">
        <f>SUBTOTAL(9,B16416:B16417)</f>
        <v>250</v>
      </c>
    </row>
    <row r="16419" spans="1:4" outlineLevel="2" x14ac:dyDescent="0.2">
      <c r="A16419" s="38">
        <v>43143.369606481479</v>
      </c>
      <c r="B16419" s="4">
        <v>125</v>
      </c>
      <c r="C16419">
        <v>1</v>
      </c>
      <c r="D16419" t="str">
        <f>IFERROR(VLOOKUP($C16419,'Enrollment descriptions'!$A$1:$B$5,2,FALSE), " ")</f>
        <v>Full Time</v>
      </c>
    </row>
    <row r="16420" spans="1:4" outlineLevel="2" x14ac:dyDescent="0.2">
      <c r="A16420" s="38">
        <v>43202.319340277776</v>
      </c>
      <c r="B16420" s="4">
        <v>50</v>
      </c>
      <c r="C16420">
        <v>2</v>
      </c>
      <c r="D16420" t="str">
        <f>IFERROR(VLOOKUP($C16420,'Enrollment descriptions'!$A$1:$B$5,2,FALSE), " ")</f>
        <v>3/4 Time</v>
      </c>
    </row>
    <row r="16421" spans="1:4" outlineLevel="2" x14ac:dyDescent="0.2">
      <c r="A16421" s="38">
        <v>43202.319340277776</v>
      </c>
      <c r="B16421" s="4">
        <v>-75</v>
      </c>
      <c r="C16421">
        <v>2</v>
      </c>
      <c r="D16421" t="str">
        <f>IFERROR(VLOOKUP($C16421,'Enrollment descriptions'!$A$1:$B$5,2,FALSE), " ")</f>
        <v>3/4 Time</v>
      </c>
    </row>
    <row r="16422" spans="1:4" outlineLevel="1" x14ac:dyDescent="0.2">
      <c r="A16422" s="38"/>
      <c r="B16422" s="4">
        <f>SUBTOTAL(9,B16419:B16421)</f>
        <v>100</v>
      </c>
    </row>
    <row r="16423" spans="1:4" outlineLevel="2" x14ac:dyDescent="0.2">
      <c r="A16423" s="38">
        <v>43143.369143518517</v>
      </c>
      <c r="B16423" s="4">
        <v>125</v>
      </c>
      <c r="C16423">
        <v>1</v>
      </c>
      <c r="D16423" t="str">
        <f>IFERROR(VLOOKUP($C16423,'Enrollment descriptions'!$A$1:$B$5,2,FALSE), " ")</f>
        <v>Full Time</v>
      </c>
    </row>
    <row r="16424" spans="1:4" outlineLevel="2" x14ac:dyDescent="0.2">
      <c r="A16424" s="38">
        <v>43202.318969907406</v>
      </c>
      <c r="B16424" s="4">
        <v>125</v>
      </c>
      <c r="C16424">
        <v>1</v>
      </c>
      <c r="D16424" t="str">
        <f>IFERROR(VLOOKUP($C16424,'Enrollment descriptions'!$A$1:$B$5,2,FALSE), " ")</f>
        <v>Full Time</v>
      </c>
    </row>
    <row r="16425" spans="1:4" outlineLevel="1" x14ac:dyDescent="0.2">
      <c r="A16425" s="38"/>
      <c r="B16425" s="4">
        <f>SUBTOTAL(9,B16423:B16424)</f>
        <v>250</v>
      </c>
    </row>
    <row r="16426" spans="1:4" outlineLevel="2" x14ac:dyDescent="0.2">
      <c r="A16426" s="38">
        <v>43143.369155092594</v>
      </c>
      <c r="B16426" s="4">
        <v>125</v>
      </c>
      <c r="C16426">
        <v>1</v>
      </c>
      <c r="D16426" t="str">
        <f>IFERROR(VLOOKUP($C16426,'Enrollment descriptions'!$A$1:$B$5,2,FALSE), " ")</f>
        <v>Full Time</v>
      </c>
    </row>
    <row r="16427" spans="1:4" outlineLevel="2" x14ac:dyDescent="0.2">
      <c r="A16427" s="38">
        <v>43202.318981481483</v>
      </c>
      <c r="B16427" s="4">
        <v>125</v>
      </c>
      <c r="C16427">
        <v>1</v>
      </c>
      <c r="D16427" t="str">
        <f>IFERROR(VLOOKUP($C16427,'Enrollment descriptions'!$A$1:$B$5,2,FALSE), " ")</f>
        <v>Full Time</v>
      </c>
    </row>
    <row r="16428" spans="1:4" outlineLevel="1" x14ac:dyDescent="0.2">
      <c r="A16428" s="38"/>
      <c r="B16428" s="4">
        <f>SUBTOTAL(9,B16426:B16427)</f>
        <v>250</v>
      </c>
    </row>
    <row r="16429" spans="1:4" outlineLevel="2" x14ac:dyDescent="0.2">
      <c r="A16429" s="38">
        <v>43215.489224537036</v>
      </c>
      <c r="B16429" s="4">
        <v>50</v>
      </c>
      <c r="C16429">
        <v>3</v>
      </c>
      <c r="D16429" t="str">
        <f>IFERROR(VLOOKUP($C16429,'Enrollment descriptions'!$A$1:$B$5,2,FALSE), " ")</f>
        <v>1/2 Time</v>
      </c>
    </row>
    <row r="16430" spans="1:4" outlineLevel="2" x14ac:dyDescent="0.2">
      <c r="A16430" s="38">
        <v>43215.489224537036</v>
      </c>
      <c r="B16430" s="4">
        <v>50</v>
      </c>
      <c r="C16430">
        <v>3</v>
      </c>
      <c r="D16430" t="str">
        <f>IFERROR(VLOOKUP($C16430,'Enrollment descriptions'!$A$1:$B$5,2,FALSE), " ")</f>
        <v>1/2 Time</v>
      </c>
    </row>
    <row r="16431" spans="1:4" outlineLevel="1" x14ac:dyDescent="0.2">
      <c r="A16431" s="38"/>
      <c r="B16431" s="4">
        <f>SUBTOTAL(9,B16429:B16430)</f>
        <v>100</v>
      </c>
    </row>
    <row r="16432" spans="1:4" outlineLevel="2" x14ac:dyDescent="0.2">
      <c r="A16432" s="38">
        <v>43143.368842592594</v>
      </c>
      <c r="B16432" s="4">
        <v>125</v>
      </c>
      <c r="C16432">
        <v>1</v>
      </c>
      <c r="D16432" t="str">
        <f>IFERROR(VLOOKUP($C16432,'Enrollment descriptions'!$A$1:$B$5,2,FALSE), " ")</f>
        <v>Full Time</v>
      </c>
    </row>
    <row r="16433" spans="1:4" outlineLevel="2" x14ac:dyDescent="0.2">
      <c r="A16433" s="38">
        <v>43202.318738425929</v>
      </c>
      <c r="B16433" s="4">
        <v>125</v>
      </c>
      <c r="C16433">
        <v>1</v>
      </c>
      <c r="D16433" t="str">
        <f>IFERROR(VLOOKUP($C16433,'Enrollment descriptions'!$A$1:$B$5,2,FALSE), " ")</f>
        <v>Full Time</v>
      </c>
    </row>
    <row r="16434" spans="1:4" outlineLevel="1" x14ac:dyDescent="0.2">
      <c r="A16434" s="38"/>
      <c r="B16434" s="4">
        <f>SUBTOTAL(9,B16432:B16433)</f>
        <v>250</v>
      </c>
    </row>
    <row r="16435" spans="1:4" outlineLevel="2" x14ac:dyDescent="0.2">
      <c r="A16435" s="38">
        <v>43143.36891203704</v>
      </c>
      <c r="B16435" s="4">
        <v>125</v>
      </c>
      <c r="C16435">
        <v>1</v>
      </c>
      <c r="D16435" t="str">
        <f>IFERROR(VLOOKUP($C16435,'Enrollment descriptions'!$A$1:$B$5,2,FALSE), " ")</f>
        <v>Full Time</v>
      </c>
    </row>
    <row r="16436" spans="1:4" outlineLevel="2" x14ac:dyDescent="0.2">
      <c r="A16436" s="38">
        <v>43202.318784722222</v>
      </c>
      <c r="B16436" s="4">
        <v>125</v>
      </c>
      <c r="C16436">
        <v>1</v>
      </c>
      <c r="D16436" t="str">
        <f>IFERROR(VLOOKUP($C16436,'Enrollment descriptions'!$A$1:$B$5,2,FALSE), " ")</f>
        <v>Full Time</v>
      </c>
    </row>
    <row r="16437" spans="1:4" outlineLevel="1" x14ac:dyDescent="0.2">
      <c r="A16437" s="38"/>
      <c r="B16437" s="4">
        <f>SUBTOTAL(9,B16435:B16436)</f>
        <v>250</v>
      </c>
    </row>
    <row r="16438" spans="1:4" outlineLevel="2" x14ac:dyDescent="0.2">
      <c r="A16438" s="38">
        <v>43217.491273148145</v>
      </c>
      <c r="B16438" s="4">
        <v>125</v>
      </c>
      <c r="C16438">
        <v>1</v>
      </c>
      <c r="D16438" t="str">
        <f>IFERROR(VLOOKUP($C16438,'Enrollment descriptions'!$A$1:$B$5,2,FALSE), " ")</f>
        <v>Full Time</v>
      </c>
    </row>
    <row r="16439" spans="1:4" outlineLevel="2" x14ac:dyDescent="0.2">
      <c r="A16439" s="38">
        <v>43217.491273148145</v>
      </c>
      <c r="B16439" s="4">
        <v>125</v>
      </c>
      <c r="C16439">
        <v>1</v>
      </c>
      <c r="D16439" t="str">
        <f>IFERROR(VLOOKUP($C16439,'Enrollment descriptions'!$A$1:$B$5,2,FALSE), " ")</f>
        <v>Full Time</v>
      </c>
    </row>
    <row r="16440" spans="1:4" outlineLevel="1" x14ac:dyDescent="0.2">
      <c r="A16440" s="38"/>
      <c r="B16440" s="4">
        <f>SUBTOTAL(9,B16438:B16439)</f>
        <v>250</v>
      </c>
    </row>
    <row r="16441" spans="1:4" outlineLevel="2" x14ac:dyDescent="0.2">
      <c r="A16441" s="38">
        <v>43143.369097222225</v>
      </c>
      <c r="B16441" s="4">
        <v>125</v>
      </c>
      <c r="C16441">
        <v>1</v>
      </c>
      <c r="D16441" t="str">
        <f>IFERROR(VLOOKUP($C16441,'Enrollment descriptions'!$A$1:$B$5,2,FALSE), " ")</f>
        <v>Full Time</v>
      </c>
    </row>
    <row r="16442" spans="1:4" outlineLevel="2" x14ac:dyDescent="0.2">
      <c r="A16442" s="38">
        <v>43202.318935185183</v>
      </c>
      <c r="B16442" s="4">
        <v>125</v>
      </c>
      <c r="C16442">
        <v>1</v>
      </c>
      <c r="D16442" t="str">
        <f>IFERROR(VLOOKUP($C16442,'Enrollment descriptions'!$A$1:$B$5,2,FALSE), " ")</f>
        <v>Full Time</v>
      </c>
    </row>
    <row r="16443" spans="1:4" outlineLevel="1" x14ac:dyDescent="0.2">
      <c r="A16443" s="38"/>
      <c r="B16443" s="4">
        <f>SUBTOTAL(9,B16441:B16442)</f>
        <v>250</v>
      </c>
    </row>
    <row r="16444" spans="1:4" outlineLevel="2" x14ac:dyDescent="0.2">
      <c r="A16444" s="38">
        <v>43143.368159722224</v>
      </c>
      <c r="B16444" s="4">
        <v>125</v>
      </c>
      <c r="C16444">
        <v>1</v>
      </c>
      <c r="D16444" t="str">
        <f>IFERROR(VLOOKUP($C16444,'Enrollment descriptions'!$A$1:$B$5,2,FALSE), " ")</f>
        <v>Full Time</v>
      </c>
    </row>
    <row r="16445" spans="1:4" outlineLevel="2" x14ac:dyDescent="0.2">
      <c r="A16445" s="38">
        <v>43202.318182870367</v>
      </c>
      <c r="B16445" s="4">
        <v>125</v>
      </c>
      <c r="C16445">
        <v>1</v>
      </c>
      <c r="D16445" t="str">
        <f>IFERROR(VLOOKUP($C16445,'Enrollment descriptions'!$A$1:$B$5,2,FALSE), " ")</f>
        <v>Full Time</v>
      </c>
    </row>
    <row r="16446" spans="1:4" outlineLevel="1" x14ac:dyDescent="0.2">
      <c r="A16446" s="38"/>
      <c r="B16446" s="4">
        <f>SUBTOTAL(9,B16444:B16445)</f>
        <v>250</v>
      </c>
    </row>
    <row r="16447" spans="1:4" outlineLevel="2" x14ac:dyDescent="0.2">
      <c r="A16447" s="38">
        <v>43143.367615740739</v>
      </c>
      <c r="B16447" s="4">
        <v>50</v>
      </c>
      <c r="C16447">
        <v>3</v>
      </c>
      <c r="D16447" t="str">
        <f>IFERROR(VLOOKUP($C16447,'Enrollment descriptions'!$A$1:$B$5,2,FALSE), " ")</f>
        <v>1/2 Time</v>
      </c>
    </row>
    <row r="16448" spans="1:4" outlineLevel="2" x14ac:dyDescent="0.2">
      <c r="A16448" s="38">
        <v>43202.317743055559</v>
      </c>
      <c r="B16448" s="4">
        <v>50</v>
      </c>
      <c r="C16448">
        <v>3</v>
      </c>
      <c r="D16448" t="str">
        <f>IFERROR(VLOOKUP($C16448,'Enrollment descriptions'!$A$1:$B$5,2,FALSE), " ")</f>
        <v>1/2 Time</v>
      </c>
    </row>
    <row r="16449" spans="1:4" outlineLevel="1" x14ac:dyDescent="0.2">
      <c r="A16449" s="38"/>
      <c r="B16449" s="4">
        <f>SUBTOTAL(9,B16447:B16448)</f>
        <v>100</v>
      </c>
    </row>
    <row r="16450" spans="1:4" outlineLevel="2" x14ac:dyDescent="0.2">
      <c r="A16450" s="38">
        <v>43215.489270833335</v>
      </c>
      <c r="B16450" s="4">
        <v>50</v>
      </c>
      <c r="C16450">
        <v>3</v>
      </c>
      <c r="D16450" t="str">
        <f>IFERROR(VLOOKUP($C16450,'Enrollment descriptions'!$A$1:$B$5,2,FALSE), " ")</f>
        <v>1/2 Time</v>
      </c>
    </row>
    <row r="16451" spans="1:4" outlineLevel="2" x14ac:dyDescent="0.2">
      <c r="A16451" s="38">
        <v>43215.489270833335</v>
      </c>
      <c r="B16451" s="4">
        <v>50</v>
      </c>
      <c r="C16451">
        <v>3</v>
      </c>
      <c r="D16451" t="str">
        <f>IFERROR(VLOOKUP($C16451,'Enrollment descriptions'!$A$1:$B$5,2,FALSE), " ")</f>
        <v>1/2 Time</v>
      </c>
    </row>
    <row r="16452" spans="1:4" outlineLevel="1" x14ac:dyDescent="0.2">
      <c r="A16452" s="38"/>
      <c r="B16452" s="4">
        <f>SUBTOTAL(9,B16450:B16451)</f>
        <v>100</v>
      </c>
    </row>
    <row r="16453" spans="1:4" outlineLevel="2" x14ac:dyDescent="0.2">
      <c r="A16453" s="38">
        <v>43143.369398148148</v>
      </c>
      <c r="B16453" s="4">
        <v>125</v>
      </c>
      <c r="C16453">
        <v>1</v>
      </c>
      <c r="D16453" t="str">
        <f>IFERROR(VLOOKUP($C16453,'Enrollment descriptions'!$A$1:$B$5,2,FALSE), " ")</f>
        <v>Full Time</v>
      </c>
    </row>
    <row r="16454" spans="1:4" outlineLevel="2" x14ac:dyDescent="0.2">
      <c r="A16454" s="38">
        <v>43202.319178240738</v>
      </c>
      <c r="B16454" s="4">
        <v>125</v>
      </c>
      <c r="C16454">
        <v>1</v>
      </c>
      <c r="D16454" t="str">
        <f>IFERROR(VLOOKUP($C16454,'Enrollment descriptions'!$A$1:$B$5,2,FALSE), " ")</f>
        <v>Full Time</v>
      </c>
    </row>
    <row r="16455" spans="1:4" outlineLevel="1" x14ac:dyDescent="0.2">
      <c r="A16455" s="38"/>
      <c r="B16455" s="4">
        <f>SUBTOTAL(9,B16453:B16454)</f>
        <v>250</v>
      </c>
    </row>
    <row r="16456" spans="1:4" outlineLevel="2" x14ac:dyDescent="0.2">
      <c r="A16456" s="38">
        <v>43143.368726851855</v>
      </c>
      <c r="B16456" s="4">
        <v>125</v>
      </c>
      <c r="C16456">
        <v>1</v>
      </c>
      <c r="D16456" t="str">
        <f>IFERROR(VLOOKUP($C16456,'Enrollment descriptions'!$A$1:$B$5,2,FALSE), " ")</f>
        <v>Full Time</v>
      </c>
    </row>
    <row r="16457" spans="1:4" outlineLevel="2" x14ac:dyDescent="0.2">
      <c r="A16457" s="38">
        <v>43202.318645833337</v>
      </c>
      <c r="B16457" s="4">
        <v>125</v>
      </c>
      <c r="C16457">
        <v>1</v>
      </c>
      <c r="D16457" t="str">
        <f>IFERROR(VLOOKUP($C16457,'Enrollment descriptions'!$A$1:$B$5,2,FALSE), " ")</f>
        <v>Full Time</v>
      </c>
    </row>
    <row r="16458" spans="1:4" outlineLevel="1" x14ac:dyDescent="0.2">
      <c r="A16458" s="38"/>
      <c r="B16458" s="4">
        <f>SUBTOTAL(9,B16456:B16457)</f>
        <v>250</v>
      </c>
    </row>
    <row r="16459" spans="1:4" outlineLevel="2" x14ac:dyDescent="0.2">
      <c r="A16459" s="38">
        <v>43143.369537037041</v>
      </c>
      <c r="B16459" s="4">
        <v>50</v>
      </c>
      <c r="C16459">
        <v>3</v>
      </c>
      <c r="D16459" t="str">
        <f>IFERROR(VLOOKUP($C16459,'Enrollment descriptions'!$A$1:$B$5,2,FALSE), " ")</f>
        <v>1/2 Time</v>
      </c>
    </row>
    <row r="16460" spans="1:4" outlineLevel="2" x14ac:dyDescent="0.2">
      <c r="A16460" s="38">
        <v>43202.319282407407</v>
      </c>
      <c r="B16460" s="4">
        <v>50</v>
      </c>
      <c r="C16460">
        <v>3</v>
      </c>
      <c r="D16460" t="str">
        <f>IFERROR(VLOOKUP($C16460,'Enrollment descriptions'!$A$1:$B$5,2,FALSE), " ")</f>
        <v>1/2 Time</v>
      </c>
    </row>
    <row r="16461" spans="1:4" outlineLevel="1" x14ac:dyDescent="0.2">
      <c r="A16461" s="38"/>
      <c r="B16461" s="4">
        <f>SUBTOTAL(9,B16459:B16460)</f>
        <v>100</v>
      </c>
    </row>
    <row r="16462" spans="1:4" outlineLevel="2" x14ac:dyDescent="0.2">
      <c r="A16462" s="38">
        <v>43143.368113425924</v>
      </c>
      <c r="B16462" s="4">
        <v>50</v>
      </c>
      <c r="C16462">
        <v>3</v>
      </c>
      <c r="D16462" t="str">
        <f>IFERROR(VLOOKUP($C16462,'Enrollment descriptions'!$A$1:$B$5,2,FALSE), " ")</f>
        <v>1/2 Time</v>
      </c>
    </row>
    <row r="16463" spans="1:4" outlineLevel="2" x14ac:dyDescent="0.2">
      <c r="A16463" s="38">
        <v>43202.318136574075</v>
      </c>
      <c r="B16463" s="4">
        <v>50</v>
      </c>
      <c r="C16463">
        <v>3</v>
      </c>
      <c r="D16463" t="str">
        <f>IFERROR(VLOOKUP($C16463,'Enrollment descriptions'!$A$1:$B$5,2,FALSE), " ")</f>
        <v>1/2 Time</v>
      </c>
    </row>
    <row r="16464" spans="1:4" outlineLevel="1" x14ac:dyDescent="0.2">
      <c r="A16464" s="38"/>
      <c r="B16464" s="4">
        <f>SUBTOTAL(9,B16462:B16463)</f>
        <v>100</v>
      </c>
    </row>
    <row r="16465" spans="1:4" outlineLevel="2" x14ac:dyDescent="0.2">
      <c r="A16465" s="38">
        <v>43143.369074074071</v>
      </c>
      <c r="B16465" s="4">
        <v>125</v>
      </c>
      <c r="C16465">
        <v>1</v>
      </c>
      <c r="D16465" t="str">
        <f>IFERROR(VLOOKUP($C16465,'Enrollment descriptions'!$A$1:$B$5,2,FALSE), " ")</f>
        <v>Full Time</v>
      </c>
    </row>
    <row r="16466" spans="1:4" outlineLevel="2" x14ac:dyDescent="0.2">
      <c r="A16466" s="38">
        <v>43202.31890046296</v>
      </c>
      <c r="B16466" s="4">
        <v>125</v>
      </c>
      <c r="C16466">
        <v>1</v>
      </c>
      <c r="D16466" t="str">
        <f>IFERROR(VLOOKUP($C16466,'Enrollment descriptions'!$A$1:$B$5,2,FALSE), " ")</f>
        <v>Full Time</v>
      </c>
    </row>
    <row r="16467" spans="1:4" outlineLevel="1" x14ac:dyDescent="0.2">
      <c r="A16467" s="38"/>
      <c r="B16467" s="4">
        <f>SUBTOTAL(9,B16465:B16466)</f>
        <v>250</v>
      </c>
    </row>
    <row r="16468" spans="1:4" outlineLevel="2" x14ac:dyDescent="0.2">
      <c r="A16468" s="38">
        <v>43143.369155092594</v>
      </c>
      <c r="B16468" s="4">
        <v>125</v>
      </c>
      <c r="C16468">
        <v>1</v>
      </c>
      <c r="D16468" t="str">
        <f>IFERROR(VLOOKUP($C16468,'Enrollment descriptions'!$A$1:$B$5,2,FALSE), " ")</f>
        <v>Full Time</v>
      </c>
    </row>
    <row r="16469" spans="1:4" outlineLevel="2" x14ac:dyDescent="0.2">
      <c r="A16469" s="38">
        <v>43202.318969907406</v>
      </c>
      <c r="B16469" s="4">
        <v>125</v>
      </c>
      <c r="C16469">
        <v>1</v>
      </c>
      <c r="D16469" t="str">
        <f>IFERROR(VLOOKUP($C16469,'Enrollment descriptions'!$A$1:$B$5,2,FALSE), " ")</f>
        <v>Full Time</v>
      </c>
    </row>
    <row r="16470" spans="1:4" outlineLevel="1" x14ac:dyDescent="0.2">
      <c r="A16470" s="38"/>
      <c r="B16470" s="4">
        <f>SUBTOTAL(9,B16468:B16469)</f>
        <v>250</v>
      </c>
    </row>
    <row r="16471" spans="1:4" outlineLevel="2" x14ac:dyDescent="0.2">
      <c r="A16471" s="38">
        <v>43143.369189814817</v>
      </c>
      <c r="B16471" s="4">
        <v>125</v>
      </c>
      <c r="C16471">
        <v>1</v>
      </c>
      <c r="D16471" t="str">
        <f>IFERROR(VLOOKUP($C16471,'Enrollment descriptions'!$A$1:$B$5,2,FALSE), " ")</f>
        <v>Full Time</v>
      </c>
    </row>
    <row r="16472" spans="1:4" outlineLevel="2" x14ac:dyDescent="0.2">
      <c r="A16472" s="38">
        <v>43202.319004629629</v>
      </c>
      <c r="B16472" s="4">
        <v>125</v>
      </c>
      <c r="C16472">
        <v>1</v>
      </c>
      <c r="D16472" t="str">
        <f>IFERROR(VLOOKUP($C16472,'Enrollment descriptions'!$A$1:$B$5,2,FALSE), " ")</f>
        <v>Full Time</v>
      </c>
    </row>
    <row r="16473" spans="1:4" outlineLevel="1" x14ac:dyDescent="0.2">
      <c r="A16473" s="38"/>
      <c r="B16473" s="4">
        <f>SUBTOTAL(9,B16471:B16472)</f>
        <v>250</v>
      </c>
    </row>
    <row r="16474" spans="1:4" outlineLevel="2" x14ac:dyDescent="0.2">
      <c r="A16474" s="38">
        <v>43143.368564814817</v>
      </c>
      <c r="B16474" s="4">
        <v>50</v>
      </c>
      <c r="C16474">
        <v>3</v>
      </c>
      <c r="D16474" t="str">
        <f>IFERROR(VLOOKUP($C16474,'Enrollment descriptions'!$A$1:$B$5,2,FALSE), " ")</f>
        <v>1/2 Time</v>
      </c>
    </row>
    <row r="16475" spans="1:4" outlineLevel="2" x14ac:dyDescent="0.2">
      <c r="A16475" s="38">
        <v>43202.318518518521</v>
      </c>
      <c r="B16475" s="4">
        <v>50</v>
      </c>
      <c r="C16475">
        <v>3</v>
      </c>
      <c r="D16475" t="str">
        <f>IFERROR(VLOOKUP($C16475,'Enrollment descriptions'!$A$1:$B$5,2,FALSE), " ")</f>
        <v>1/2 Time</v>
      </c>
    </row>
    <row r="16476" spans="1:4" outlineLevel="1" x14ac:dyDescent="0.2">
      <c r="A16476" s="38"/>
      <c r="B16476" s="4">
        <f>SUBTOTAL(9,B16474:B16475)</f>
        <v>100</v>
      </c>
    </row>
    <row r="16477" spans="1:4" outlineLevel="2" x14ac:dyDescent="0.2">
      <c r="A16477" s="38">
        <v>43143.368900462963</v>
      </c>
      <c r="B16477" s="4">
        <v>50</v>
      </c>
      <c r="C16477">
        <v>2</v>
      </c>
      <c r="D16477" t="str">
        <f>IFERROR(VLOOKUP($C16477,'Enrollment descriptions'!$A$1:$B$5,2,FALSE), " ")</f>
        <v>3/4 Time</v>
      </c>
    </row>
    <row r="16478" spans="1:4" outlineLevel="2" x14ac:dyDescent="0.2">
      <c r="A16478" s="38">
        <v>43185.36519675926</v>
      </c>
      <c r="B16478" s="4">
        <v>-50</v>
      </c>
      <c r="C16478">
        <v>3</v>
      </c>
      <c r="D16478" t="str">
        <f>IFERROR(VLOOKUP($C16478,'Enrollment descriptions'!$A$1:$B$5,2,FALSE), " ")</f>
        <v>1/2 Time</v>
      </c>
    </row>
    <row r="16479" spans="1:4" outlineLevel="2" x14ac:dyDescent="0.2">
      <c r="A16479" s="38">
        <v>43192.760891203703</v>
      </c>
      <c r="B16479" s="4">
        <v>50</v>
      </c>
      <c r="C16479">
        <v>3</v>
      </c>
      <c r="D16479" t="str">
        <f>IFERROR(VLOOKUP($C16479,'Enrollment descriptions'!$A$1:$B$5,2,FALSE), " ")</f>
        <v>1/2 Time</v>
      </c>
    </row>
    <row r="16480" spans="1:4" outlineLevel="2" x14ac:dyDescent="0.2">
      <c r="A16480" s="38">
        <v>43202.318784722222</v>
      </c>
      <c r="B16480" s="4">
        <v>50</v>
      </c>
      <c r="C16480">
        <v>3</v>
      </c>
      <c r="D16480" t="str">
        <f>IFERROR(VLOOKUP($C16480,'Enrollment descriptions'!$A$1:$B$5,2,FALSE), " ")</f>
        <v>1/2 Time</v>
      </c>
    </row>
    <row r="16481" spans="1:4" outlineLevel="1" x14ac:dyDescent="0.2">
      <c r="A16481" s="38"/>
      <c r="B16481" s="4">
        <f>SUBTOTAL(9,B16477:B16480)</f>
        <v>100</v>
      </c>
    </row>
    <row r="16482" spans="1:4" outlineLevel="2" x14ac:dyDescent="0.2">
      <c r="A16482" s="38">
        <v>43143.368078703701</v>
      </c>
      <c r="B16482" s="4">
        <v>125</v>
      </c>
      <c r="C16482">
        <v>1</v>
      </c>
      <c r="D16482" t="str">
        <f>IFERROR(VLOOKUP($C16482,'Enrollment descriptions'!$A$1:$B$5,2,FALSE), " ")</f>
        <v>Full Time</v>
      </c>
    </row>
    <row r="16483" spans="1:4" outlineLevel="2" x14ac:dyDescent="0.2">
      <c r="A16483" s="38">
        <v>43202.318090277775</v>
      </c>
      <c r="B16483" s="4">
        <v>125</v>
      </c>
      <c r="C16483">
        <v>1</v>
      </c>
      <c r="D16483" t="str">
        <f>IFERROR(VLOOKUP($C16483,'Enrollment descriptions'!$A$1:$B$5,2,FALSE), " ")</f>
        <v>Full Time</v>
      </c>
    </row>
    <row r="16484" spans="1:4" outlineLevel="1" x14ac:dyDescent="0.2">
      <c r="A16484" s="38"/>
      <c r="B16484" s="4">
        <f>SUBTOTAL(9,B16482:B16483)</f>
        <v>250</v>
      </c>
    </row>
    <row r="16485" spans="1:4" outlineLevel="2" x14ac:dyDescent="0.2">
      <c r="A16485" s="38">
        <v>43143.36824074074</v>
      </c>
      <c r="B16485" s="4">
        <v>125</v>
      </c>
      <c r="C16485">
        <v>1</v>
      </c>
      <c r="D16485" t="str">
        <f>IFERROR(VLOOKUP($C16485,'Enrollment descriptions'!$A$1:$B$5,2,FALSE), " ")</f>
        <v>Full Time</v>
      </c>
    </row>
    <row r="16486" spans="1:4" outlineLevel="2" x14ac:dyDescent="0.2">
      <c r="A16486" s="38">
        <v>43202.318240740744</v>
      </c>
      <c r="B16486" s="4">
        <v>50</v>
      </c>
      <c r="C16486">
        <v>2</v>
      </c>
      <c r="D16486" t="str">
        <f>IFERROR(VLOOKUP($C16486,'Enrollment descriptions'!$A$1:$B$5,2,FALSE), " ")</f>
        <v>3/4 Time</v>
      </c>
    </row>
    <row r="16487" spans="1:4" outlineLevel="2" x14ac:dyDescent="0.2">
      <c r="A16487" s="38">
        <v>43202.318240740744</v>
      </c>
      <c r="B16487" s="4">
        <v>-75</v>
      </c>
      <c r="C16487">
        <v>2</v>
      </c>
      <c r="D16487" t="str">
        <f>IFERROR(VLOOKUP($C16487,'Enrollment descriptions'!$A$1:$B$5,2,FALSE), " ")</f>
        <v>3/4 Time</v>
      </c>
    </row>
    <row r="16488" spans="1:4" outlineLevel="1" x14ac:dyDescent="0.2">
      <c r="A16488" s="38"/>
      <c r="B16488" s="4">
        <f>SUBTOTAL(9,B16485:B16487)</f>
        <v>100</v>
      </c>
    </row>
    <row r="16489" spans="1:4" outlineLevel="2" x14ac:dyDescent="0.2">
      <c r="A16489" s="38">
        <v>43143.368854166663</v>
      </c>
      <c r="B16489" s="4">
        <v>125</v>
      </c>
      <c r="C16489">
        <v>1</v>
      </c>
      <c r="D16489" t="str">
        <f>IFERROR(VLOOKUP($C16489,'Enrollment descriptions'!$A$1:$B$5,2,FALSE), " ")</f>
        <v>Full Time</v>
      </c>
    </row>
    <row r="16490" spans="1:4" outlineLevel="2" x14ac:dyDescent="0.2">
      <c r="A16490" s="38">
        <v>43202.318749999999</v>
      </c>
      <c r="B16490" s="4">
        <v>125</v>
      </c>
      <c r="C16490">
        <v>1</v>
      </c>
      <c r="D16490" t="str">
        <f>IFERROR(VLOOKUP($C16490,'Enrollment descriptions'!$A$1:$B$5,2,FALSE), " ")</f>
        <v>Full Time</v>
      </c>
    </row>
    <row r="16491" spans="1:4" outlineLevel="1" x14ac:dyDescent="0.2">
      <c r="A16491" s="38"/>
      <c r="B16491" s="4">
        <f>SUBTOTAL(9,B16489:B16490)</f>
        <v>250</v>
      </c>
    </row>
    <row r="16492" spans="1:4" outlineLevel="2" x14ac:dyDescent="0.2">
      <c r="A16492" s="38">
        <v>43143.368055555555</v>
      </c>
      <c r="B16492" s="4">
        <v>125</v>
      </c>
      <c r="C16492">
        <v>1</v>
      </c>
      <c r="D16492" t="str">
        <f>IFERROR(VLOOKUP($C16492,'Enrollment descriptions'!$A$1:$B$5,2,FALSE), " ")</f>
        <v>Full Time</v>
      </c>
    </row>
    <row r="16493" spans="1:4" outlineLevel="2" x14ac:dyDescent="0.2">
      <c r="A16493" s="38">
        <v>43202.318067129629</v>
      </c>
      <c r="B16493" s="4">
        <v>125</v>
      </c>
      <c r="C16493">
        <v>1</v>
      </c>
      <c r="D16493" t="str">
        <f>IFERROR(VLOOKUP($C16493,'Enrollment descriptions'!$A$1:$B$5,2,FALSE), " ")</f>
        <v>Full Time</v>
      </c>
    </row>
    <row r="16494" spans="1:4" outlineLevel="1" x14ac:dyDescent="0.2">
      <c r="A16494" s="38"/>
      <c r="B16494" s="4">
        <f>SUBTOTAL(9,B16492:B16493)</f>
        <v>250</v>
      </c>
    </row>
    <row r="16495" spans="1:4" outlineLevel="2" x14ac:dyDescent="0.2">
      <c r="A16495" s="38">
        <v>43143.368761574071</v>
      </c>
      <c r="B16495" s="4">
        <v>125</v>
      </c>
      <c r="C16495">
        <v>1</v>
      </c>
      <c r="D16495" t="str">
        <f>IFERROR(VLOOKUP($C16495,'Enrollment descriptions'!$A$1:$B$5,2,FALSE), " ")</f>
        <v>Full Time</v>
      </c>
    </row>
    <row r="16496" spans="1:4" outlineLevel="2" x14ac:dyDescent="0.2">
      <c r="A16496" s="38">
        <v>43202.318668981483</v>
      </c>
      <c r="B16496" s="4">
        <v>125</v>
      </c>
      <c r="C16496">
        <v>1</v>
      </c>
      <c r="D16496" t="str">
        <f>IFERROR(VLOOKUP($C16496,'Enrollment descriptions'!$A$1:$B$5,2,FALSE), " ")</f>
        <v>Full Time</v>
      </c>
    </row>
    <row r="16497" spans="1:4" outlineLevel="1" x14ac:dyDescent="0.2">
      <c r="A16497" s="38"/>
      <c r="B16497" s="4">
        <f>SUBTOTAL(9,B16495:B16496)</f>
        <v>250</v>
      </c>
    </row>
    <row r="16498" spans="1:4" outlineLevel="2" x14ac:dyDescent="0.2">
      <c r="A16498" s="38">
        <v>43143.369016203702</v>
      </c>
      <c r="B16498" s="4">
        <v>50</v>
      </c>
      <c r="C16498">
        <v>2</v>
      </c>
      <c r="D16498" t="str">
        <f>IFERROR(VLOOKUP($C16498,'Enrollment descriptions'!$A$1:$B$5,2,FALSE), " ")</f>
        <v>3/4 Time</v>
      </c>
    </row>
    <row r="16499" spans="1:4" outlineLevel="2" x14ac:dyDescent="0.2">
      <c r="D16499" t="str">
        <f>IFERROR(VLOOKUP($C16499,'Enrollment descriptions'!$A$1:$B$5,2,FALSE), " ")</f>
        <v xml:space="preserve"> </v>
      </c>
    </row>
    <row r="16500" spans="1:4" outlineLevel="2" x14ac:dyDescent="0.2">
      <c r="A16500" s="38">
        <v>43215.514548611114</v>
      </c>
      <c r="B16500" s="4">
        <v>-50</v>
      </c>
      <c r="C16500">
        <v>4</v>
      </c>
      <c r="D16500" t="str">
        <f>IFERROR(VLOOKUP($C16500,'Enrollment descriptions'!$A$1:$B$5,2,FALSE), " ")</f>
        <v>&lt; 1/2 Time</v>
      </c>
    </row>
    <row r="16501" spans="1:4" outlineLevel="1" x14ac:dyDescent="0.2">
      <c r="A16501" s="38"/>
      <c r="B16501" s="4">
        <f>SUBTOTAL(9,B16498:B16500)</f>
        <v>0</v>
      </c>
    </row>
    <row r="16502" spans="1:4" outlineLevel="2" x14ac:dyDescent="0.2">
      <c r="A16502" s="38">
        <v>43143.36923611111</v>
      </c>
      <c r="B16502" s="4">
        <v>125</v>
      </c>
      <c r="C16502">
        <v>1</v>
      </c>
      <c r="D16502" t="str">
        <f>IFERROR(VLOOKUP($C16502,'Enrollment descriptions'!$A$1:$B$5,2,FALSE), " ")</f>
        <v>Full Time</v>
      </c>
    </row>
    <row r="16503" spans="1:4" outlineLevel="2" x14ac:dyDescent="0.2">
      <c r="A16503" s="38">
        <v>43202.319050925929</v>
      </c>
      <c r="B16503" s="4">
        <v>125</v>
      </c>
      <c r="C16503">
        <v>1</v>
      </c>
      <c r="D16503" t="str">
        <f>IFERROR(VLOOKUP($C16503,'Enrollment descriptions'!$A$1:$B$5,2,FALSE), " ")</f>
        <v>Full Time</v>
      </c>
    </row>
    <row r="16504" spans="1:4" outlineLevel="1" x14ac:dyDescent="0.2">
      <c r="A16504" s="38"/>
      <c r="B16504" s="4">
        <f>SUBTOTAL(9,B16502:B16503)</f>
        <v>250</v>
      </c>
    </row>
    <row r="16505" spans="1:4" outlineLevel="2" x14ac:dyDescent="0.2">
      <c r="A16505" s="38">
        <v>43143.369710648149</v>
      </c>
      <c r="B16505" s="4">
        <v>166.67</v>
      </c>
      <c r="C16505">
        <v>1</v>
      </c>
      <c r="D16505" t="str">
        <f>IFERROR(VLOOKUP($C16505,'Enrollment descriptions'!$A$1:$B$5,2,FALSE), " ")</f>
        <v>Full Time</v>
      </c>
    </row>
    <row r="16506" spans="1:4" outlineLevel="2" x14ac:dyDescent="0.2">
      <c r="A16506" s="38">
        <v>43152.25</v>
      </c>
      <c r="B16506" s="4">
        <v>-41.67</v>
      </c>
      <c r="C16506">
        <v>1</v>
      </c>
      <c r="D16506" t="str">
        <f>IFERROR(VLOOKUP($C16506,'Enrollment descriptions'!$A$1:$B$5,2,FALSE), " ")</f>
        <v>Full Time</v>
      </c>
    </row>
    <row r="16507" spans="1:4" outlineLevel="2" x14ac:dyDescent="0.2">
      <c r="A16507" s="38">
        <v>43202.319409722222</v>
      </c>
      <c r="B16507" s="4">
        <v>125</v>
      </c>
      <c r="C16507">
        <v>1</v>
      </c>
      <c r="D16507" t="str">
        <f>IFERROR(VLOOKUP($C16507,'Enrollment descriptions'!$A$1:$B$5,2,FALSE), " ")</f>
        <v>Full Time</v>
      </c>
    </row>
    <row r="16508" spans="1:4" outlineLevel="1" x14ac:dyDescent="0.2">
      <c r="A16508" s="38"/>
      <c r="B16508" s="4">
        <f>SUBTOTAL(9,B16505:B16507)</f>
        <v>250</v>
      </c>
    </row>
    <row r="16509" spans="1:4" outlineLevel="2" x14ac:dyDescent="0.2">
      <c r="A16509" s="38">
        <v>43143.368113425924</v>
      </c>
      <c r="B16509" s="4">
        <v>125</v>
      </c>
      <c r="C16509">
        <v>1</v>
      </c>
      <c r="D16509" t="str">
        <f>IFERROR(VLOOKUP($C16509,'Enrollment descriptions'!$A$1:$B$5,2,FALSE), " ")</f>
        <v>Full Time</v>
      </c>
    </row>
    <row r="16510" spans="1:4" outlineLevel="2" x14ac:dyDescent="0.2">
      <c r="A16510" s="38">
        <v>43202.318136574075</v>
      </c>
      <c r="B16510" s="4">
        <v>50</v>
      </c>
      <c r="C16510">
        <v>2</v>
      </c>
      <c r="D16510" t="str">
        <f>IFERROR(VLOOKUP($C16510,'Enrollment descriptions'!$A$1:$B$5,2,FALSE), " ")</f>
        <v>3/4 Time</v>
      </c>
    </row>
    <row r="16511" spans="1:4" outlineLevel="2" x14ac:dyDescent="0.2">
      <c r="A16511" s="38">
        <v>43202.318136574075</v>
      </c>
      <c r="B16511" s="4">
        <v>-75</v>
      </c>
      <c r="C16511">
        <v>2</v>
      </c>
      <c r="D16511" t="str">
        <f>IFERROR(VLOOKUP($C16511,'Enrollment descriptions'!$A$1:$B$5,2,FALSE), " ")</f>
        <v>3/4 Time</v>
      </c>
    </row>
    <row r="16512" spans="1:4" outlineLevel="1" x14ac:dyDescent="0.2">
      <c r="A16512" s="38"/>
      <c r="B16512" s="4">
        <f>SUBTOTAL(9,B16509:B16511)</f>
        <v>100</v>
      </c>
    </row>
    <row r="16513" spans="1:4" outlineLevel="2" x14ac:dyDescent="0.2">
      <c r="A16513" s="38">
        <v>43143.368113425924</v>
      </c>
      <c r="B16513" s="4">
        <v>125</v>
      </c>
      <c r="C16513">
        <v>1</v>
      </c>
      <c r="D16513" t="str">
        <f>IFERROR(VLOOKUP($C16513,'Enrollment descriptions'!$A$1:$B$5,2,FALSE), " ")</f>
        <v>Full Time</v>
      </c>
    </row>
    <row r="16514" spans="1:4" outlineLevel="2" x14ac:dyDescent="0.2">
      <c r="A16514" s="38">
        <v>43202.318136574075</v>
      </c>
      <c r="B16514" s="4">
        <v>125</v>
      </c>
      <c r="C16514">
        <v>1</v>
      </c>
      <c r="D16514" t="str">
        <f>IFERROR(VLOOKUP($C16514,'Enrollment descriptions'!$A$1:$B$5,2,FALSE), " ")</f>
        <v>Full Time</v>
      </c>
    </row>
    <row r="16515" spans="1:4" outlineLevel="1" x14ac:dyDescent="0.2">
      <c r="A16515" s="38"/>
      <c r="B16515" s="4">
        <f>SUBTOTAL(9,B16513:B16514)</f>
        <v>250</v>
      </c>
    </row>
    <row r="16516" spans="1:4" outlineLevel="2" x14ac:dyDescent="0.2">
      <c r="A16516" s="38">
        <v>43215.489328703705</v>
      </c>
      <c r="B16516" s="4">
        <v>50</v>
      </c>
      <c r="C16516">
        <v>2</v>
      </c>
      <c r="D16516" t="str">
        <f>IFERROR(VLOOKUP($C16516,'Enrollment descriptions'!$A$1:$B$5,2,FALSE), " ")</f>
        <v>3/4 Time</v>
      </c>
    </row>
    <row r="16517" spans="1:4" outlineLevel="2" x14ac:dyDescent="0.2">
      <c r="A16517" s="38">
        <v>43215.489328703705</v>
      </c>
      <c r="B16517" s="4">
        <v>50</v>
      </c>
      <c r="C16517">
        <v>2</v>
      </c>
      <c r="D16517" t="str">
        <f>IFERROR(VLOOKUP($C16517,'Enrollment descriptions'!$A$1:$B$5,2,FALSE), " ")</f>
        <v>3/4 Time</v>
      </c>
    </row>
    <row r="16518" spans="1:4" outlineLevel="1" x14ac:dyDescent="0.2">
      <c r="A16518" s="38"/>
      <c r="B16518" s="4">
        <f>SUBTOTAL(9,B16516:B16517)</f>
        <v>100</v>
      </c>
    </row>
    <row r="16519" spans="1:4" outlineLevel="2" x14ac:dyDescent="0.2">
      <c r="A16519" s="38">
        <v>43143.36818287037</v>
      </c>
      <c r="B16519" s="4">
        <v>125</v>
      </c>
      <c r="C16519">
        <v>1</v>
      </c>
      <c r="D16519" t="str">
        <f>IFERROR(VLOOKUP($C16519,'Enrollment descriptions'!$A$1:$B$5,2,FALSE), " ")</f>
        <v>Full Time</v>
      </c>
    </row>
    <row r="16520" spans="1:4" outlineLevel="2" x14ac:dyDescent="0.2">
      <c r="A16520" s="38">
        <v>43202.318194444444</v>
      </c>
      <c r="B16520" s="4">
        <v>125</v>
      </c>
      <c r="C16520">
        <v>1</v>
      </c>
      <c r="D16520" t="str">
        <f>IFERROR(VLOOKUP($C16520,'Enrollment descriptions'!$A$1:$B$5,2,FALSE), " ")</f>
        <v>Full Time</v>
      </c>
    </row>
    <row r="16521" spans="1:4" outlineLevel="1" x14ac:dyDescent="0.2">
      <c r="A16521" s="38"/>
      <c r="B16521" s="4">
        <f>SUBTOTAL(9,B16519:B16520)</f>
        <v>250</v>
      </c>
    </row>
    <row r="16522" spans="1:4" outlineLevel="2" x14ac:dyDescent="0.2">
      <c r="A16522" s="38">
        <v>43143.36959490741</v>
      </c>
      <c r="B16522" s="4">
        <v>50</v>
      </c>
      <c r="C16522">
        <v>3</v>
      </c>
      <c r="D16522" t="str">
        <f>IFERROR(VLOOKUP($C16522,'Enrollment descriptions'!$A$1:$B$5,2,FALSE), " ")</f>
        <v>1/2 Time</v>
      </c>
    </row>
    <row r="16523" spans="1:4" outlineLevel="2" x14ac:dyDescent="0.2">
      <c r="A16523" s="38">
        <v>43185.365219907406</v>
      </c>
      <c r="B16523" s="4">
        <v>-50</v>
      </c>
      <c r="C16523">
        <v>3</v>
      </c>
      <c r="D16523" t="str">
        <f>IFERROR(VLOOKUP($C16523,'Enrollment descriptions'!$A$1:$B$5,2,FALSE), " ")</f>
        <v>1/2 Time</v>
      </c>
    </row>
    <row r="16524" spans="1:4" outlineLevel="2" x14ac:dyDescent="0.2">
      <c r="A16524" s="38">
        <v>43192.76090277778</v>
      </c>
      <c r="B16524" s="4">
        <v>50</v>
      </c>
      <c r="C16524">
        <v>3</v>
      </c>
      <c r="D16524" t="str">
        <f>IFERROR(VLOOKUP($C16524,'Enrollment descriptions'!$A$1:$B$5,2,FALSE), " ")</f>
        <v>1/2 Time</v>
      </c>
    </row>
    <row r="16525" spans="1:4" outlineLevel="2" x14ac:dyDescent="0.2">
      <c r="A16525" s="38">
        <v>43202.319328703707</v>
      </c>
      <c r="B16525" s="4">
        <v>50</v>
      </c>
      <c r="C16525">
        <v>3</v>
      </c>
      <c r="D16525" t="str">
        <f>IFERROR(VLOOKUP($C16525,'Enrollment descriptions'!$A$1:$B$5,2,FALSE), " ")</f>
        <v>1/2 Time</v>
      </c>
    </row>
    <row r="16526" spans="1:4" outlineLevel="1" x14ac:dyDescent="0.2">
      <c r="A16526" s="38"/>
      <c r="B16526" s="4">
        <f>SUBTOTAL(9,B16522:B16525)</f>
        <v>100</v>
      </c>
    </row>
    <row r="16527" spans="1:4" outlineLevel="2" x14ac:dyDescent="0.2">
      <c r="A16527" s="38">
        <v>43217.492858796293</v>
      </c>
      <c r="B16527" s="4">
        <v>50</v>
      </c>
      <c r="C16527">
        <v>2</v>
      </c>
      <c r="D16527" t="str">
        <f>IFERROR(VLOOKUP($C16527,'Enrollment descriptions'!$A$1:$B$5,2,FALSE), " ")</f>
        <v>3/4 Time</v>
      </c>
    </row>
    <row r="16528" spans="1:4" outlineLevel="2" x14ac:dyDescent="0.2">
      <c r="A16528" s="38">
        <v>43217.492858796293</v>
      </c>
      <c r="B16528" s="4">
        <v>50</v>
      </c>
      <c r="C16528">
        <v>2</v>
      </c>
      <c r="D16528" t="str">
        <f>IFERROR(VLOOKUP($C16528,'Enrollment descriptions'!$A$1:$B$5,2,FALSE), " ")</f>
        <v>3/4 Time</v>
      </c>
    </row>
    <row r="16529" spans="1:4" outlineLevel="1" x14ac:dyDescent="0.2">
      <c r="A16529" s="38"/>
      <c r="B16529" s="4">
        <f>SUBTOTAL(9,B16527:B16528)</f>
        <v>100</v>
      </c>
    </row>
    <row r="16530" spans="1:4" outlineLevel="2" x14ac:dyDescent="0.2">
      <c r="A16530" s="38">
        <v>43143.369212962964</v>
      </c>
      <c r="B16530" s="4">
        <v>125</v>
      </c>
      <c r="C16530">
        <v>1</v>
      </c>
      <c r="D16530" t="str">
        <f>IFERROR(VLOOKUP($C16530,'Enrollment descriptions'!$A$1:$B$5,2,FALSE), " ")</f>
        <v>Full Time</v>
      </c>
    </row>
    <row r="16531" spans="1:4" outlineLevel="2" x14ac:dyDescent="0.2">
      <c r="A16531" s="38">
        <v>43202.319027777776</v>
      </c>
      <c r="B16531" s="4">
        <v>125</v>
      </c>
      <c r="C16531">
        <v>1</v>
      </c>
      <c r="D16531" t="str">
        <f>IFERROR(VLOOKUP($C16531,'Enrollment descriptions'!$A$1:$B$5,2,FALSE), " ")</f>
        <v>Full Time</v>
      </c>
    </row>
    <row r="16532" spans="1:4" outlineLevel="1" x14ac:dyDescent="0.2">
      <c r="A16532" s="38"/>
      <c r="B16532" s="4">
        <f>SUBTOTAL(9,B16530:B16531)</f>
        <v>250</v>
      </c>
    </row>
    <row r="16533" spans="1:4" outlineLevel="2" x14ac:dyDescent="0.2">
      <c r="A16533" s="38">
        <v>43143.368310185186</v>
      </c>
      <c r="B16533" s="4">
        <v>50</v>
      </c>
      <c r="C16533">
        <v>2</v>
      </c>
      <c r="D16533" t="str">
        <f>IFERROR(VLOOKUP($C16533,'Enrollment descriptions'!$A$1:$B$5,2,FALSE), " ")</f>
        <v>3/4 Time</v>
      </c>
    </row>
    <row r="16534" spans="1:4" outlineLevel="2" x14ac:dyDescent="0.2">
      <c r="A16534" s="38">
        <v>43202.318298611113</v>
      </c>
      <c r="B16534" s="4">
        <v>50</v>
      </c>
      <c r="C16534">
        <v>2</v>
      </c>
      <c r="D16534" t="str">
        <f>IFERROR(VLOOKUP($C16534,'Enrollment descriptions'!$A$1:$B$5,2,FALSE), " ")</f>
        <v>3/4 Time</v>
      </c>
    </row>
    <row r="16535" spans="1:4" outlineLevel="1" x14ac:dyDescent="0.2">
      <c r="A16535" s="38"/>
      <c r="B16535" s="4">
        <f>SUBTOTAL(9,B16533:B16534)</f>
        <v>100</v>
      </c>
    </row>
    <row r="16536" spans="1:4" outlineLevel="2" x14ac:dyDescent="0.2">
      <c r="A16536" s="38">
        <v>43143.367604166669</v>
      </c>
      <c r="B16536" s="4">
        <v>125</v>
      </c>
      <c r="C16536">
        <v>1</v>
      </c>
      <c r="D16536" t="str">
        <f>IFERROR(VLOOKUP($C16536,'Enrollment descriptions'!$A$1:$B$5,2,FALSE), " ")</f>
        <v>Full Time</v>
      </c>
    </row>
    <row r="16537" spans="1:4" outlineLevel="2" x14ac:dyDescent="0.2">
      <c r="A16537" s="38">
        <v>43202.317731481482</v>
      </c>
      <c r="B16537" s="4">
        <v>125</v>
      </c>
      <c r="C16537">
        <v>1</v>
      </c>
      <c r="D16537" t="str">
        <f>IFERROR(VLOOKUP($C16537,'Enrollment descriptions'!$A$1:$B$5,2,FALSE), " ")</f>
        <v>Full Time</v>
      </c>
    </row>
    <row r="16538" spans="1:4" outlineLevel="1" x14ac:dyDescent="0.2">
      <c r="A16538" s="38"/>
      <c r="B16538" s="4">
        <f>SUBTOTAL(9,B16536:B16537)</f>
        <v>250</v>
      </c>
    </row>
    <row r="16539" spans="1:4" outlineLevel="2" x14ac:dyDescent="0.2">
      <c r="A16539" s="38">
        <v>43143.369479166664</v>
      </c>
      <c r="B16539" s="4">
        <v>50</v>
      </c>
      <c r="C16539">
        <v>2</v>
      </c>
      <c r="D16539" t="str">
        <f>IFERROR(VLOOKUP($C16539,'Enrollment descriptions'!$A$1:$B$5,2,FALSE), " ")</f>
        <v>3/4 Time</v>
      </c>
    </row>
    <row r="16540" spans="1:4" outlineLevel="2" x14ac:dyDescent="0.2">
      <c r="A16540" s="38">
        <v>43202.319236111114</v>
      </c>
      <c r="B16540" s="4">
        <v>50</v>
      </c>
      <c r="C16540">
        <v>2</v>
      </c>
      <c r="D16540" t="str">
        <f>IFERROR(VLOOKUP($C16540,'Enrollment descriptions'!$A$1:$B$5,2,FALSE), " ")</f>
        <v>3/4 Time</v>
      </c>
    </row>
    <row r="16541" spans="1:4" outlineLevel="1" x14ac:dyDescent="0.2">
      <c r="A16541" s="38"/>
      <c r="B16541" s="4">
        <f>SUBTOTAL(9,B16539:B16540)</f>
        <v>100</v>
      </c>
    </row>
    <row r="16542" spans="1:4" outlineLevel="2" x14ac:dyDescent="0.2">
      <c r="A16542" s="38">
        <v>43143.368530092594</v>
      </c>
      <c r="B16542" s="4">
        <v>50</v>
      </c>
      <c r="C16542">
        <v>3</v>
      </c>
      <c r="D16542" t="str">
        <f>IFERROR(VLOOKUP($C16542,'Enrollment descriptions'!$A$1:$B$5,2,FALSE), " ")</f>
        <v>1/2 Time</v>
      </c>
    </row>
    <row r="16543" spans="1:4" outlineLevel="2" x14ac:dyDescent="0.2">
      <c r="A16543" s="38">
        <v>43202.318483796298</v>
      </c>
      <c r="B16543" s="4">
        <v>50</v>
      </c>
      <c r="C16543">
        <v>3</v>
      </c>
      <c r="D16543" t="str">
        <f>IFERROR(VLOOKUP($C16543,'Enrollment descriptions'!$A$1:$B$5,2,FALSE), " ")</f>
        <v>1/2 Time</v>
      </c>
    </row>
    <row r="16544" spans="1:4" outlineLevel="1" x14ac:dyDescent="0.2">
      <c r="A16544" s="38"/>
      <c r="B16544" s="4">
        <f>SUBTOTAL(9,B16542:B16543)</f>
        <v>100</v>
      </c>
    </row>
    <row r="16545" spans="1:4" outlineLevel="2" x14ac:dyDescent="0.2">
      <c r="A16545" s="38">
        <v>43143.368472222224</v>
      </c>
      <c r="B16545" s="4">
        <v>125</v>
      </c>
      <c r="C16545">
        <v>2</v>
      </c>
      <c r="D16545" t="str">
        <f>IFERROR(VLOOKUP($C16545,'Enrollment descriptions'!$A$1:$B$5,2,FALSE), " ")</f>
        <v>3/4 Time</v>
      </c>
    </row>
    <row r="16546" spans="1:4" outlineLevel="2" x14ac:dyDescent="0.2">
      <c r="A16546" s="38">
        <v>43202.318437499998</v>
      </c>
      <c r="B16546" s="4">
        <v>125</v>
      </c>
      <c r="C16546">
        <v>2</v>
      </c>
      <c r="D16546" t="str">
        <f>IFERROR(VLOOKUP($C16546,'Enrollment descriptions'!$A$1:$B$5,2,FALSE), " ")</f>
        <v>3/4 Time</v>
      </c>
    </row>
    <row r="16547" spans="1:4" outlineLevel="1" x14ac:dyDescent="0.2">
      <c r="A16547" s="38"/>
      <c r="B16547" s="4">
        <f>SUBTOTAL(9,B16545:B16546)</f>
        <v>250</v>
      </c>
    </row>
    <row r="16548" spans="1:4" outlineLevel="2" x14ac:dyDescent="0.2">
      <c r="A16548" s="38">
        <v>43143.369687500002</v>
      </c>
      <c r="B16548" s="4">
        <v>50</v>
      </c>
      <c r="C16548">
        <v>3</v>
      </c>
      <c r="D16548" t="str">
        <f>IFERROR(VLOOKUP($C16548,'Enrollment descriptions'!$A$1:$B$5,2,FALSE), " ")</f>
        <v>1/2 Time</v>
      </c>
    </row>
    <row r="16549" spans="1:4" outlineLevel="2" x14ac:dyDescent="0.2">
      <c r="D16549" t="str">
        <f>IFERROR(VLOOKUP($C16549,'Enrollment descriptions'!$A$1:$B$5,2,FALSE), " ")</f>
        <v xml:space="preserve"> </v>
      </c>
    </row>
    <row r="16550" spans="1:4" outlineLevel="2" x14ac:dyDescent="0.2">
      <c r="A16550" s="38">
        <v>43215.514594907407</v>
      </c>
      <c r="B16550" s="4">
        <v>-50</v>
      </c>
      <c r="C16550">
        <v>3</v>
      </c>
      <c r="D16550" t="str">
        <f>IFERROR(VLOOKUP($C16550,'Enrollment descriptions'!$A$1:$B$5,2,FALSE), " ")</f>
        <v>1/2 Time</v>
      </c>
    </row>
    <row r="16551" spans="1:4" outlineLevel="1" x14ac:dyDescent="0.2">
      <c r="A16551" s="38"/>
      <c r="B16551" s="4">
        <f>SUBTOTAL(9,B16548:B16550)</f>
        <v>0</v>
      </c>
    </row>
    <row r="16552" spans="1:4" outlineLevel="2" x14ac:dyDescent="0.2">
      <c r="A16552" s="38">
        <v>43168.493368055555</v>
      </c>
      <c r="B16552" s="4">
        <v>125</v>
      </c>
      <c r="C16552">
        <v>1</v>
      </c>
      <c r="D16552" t="str">
        <f>IFERROR(VLOOKUP($C16552,'Enrollment descriptions'!$A$1:$B$5,2,FALSE), " ")</f>
        <v>Full Time</v>
      </c>
    </row>
    <row r="16553" spans="1:4" outlineLevel="2" x14ac:dyDescent="0.2">
      <c r="A16553" s="38">
        <v>43202.319108796299</v>
      </c>
      <c r="B16553" s="4">
        <v>125</v>
      </c>
      <c r="C16553">
        <v>1</v>
      </c>
      <c r="D16553" t="str">
        <f>IFERROR(VLOOKUP($C16553,'Enrollment descriptions'!$A$1:$B$5,2,FALSE), " ")</f>
        <v>Full Time</v>
      </c>
    </row>
    <row r="16554" spans="1:4" outlineLevel="1" x14ac:dyDescent="0.2">
      <c r="A16554" s="38"/>
      <c r="B16554" s="4">
        <f>SUBTOTAL(9,B16552:B16553)</f>
        <v>250</v>
      </c>
    </row>
    <row r="16555" spans="1:4" outlineLevel="2" x14ac:dyDescent="0.2">
      <c r="A16555" s="38">
        <v>43143.369375000002</v>
      </c>
      <c r="B16555" s="4">
        <v>125</v>
      </c>
      <c r="C16555">
        <v>1</v>
      </c>
      <c r="D16555" t="str">
        <f>IFERROR(VLOOKUP($C16555,'Enrollment descriptions'!$A$1:$B$5,2,FALSE), " ")</f>
        <v>Full Time</v>
      </c>
    </row>
    <row r="16556" spans="1:4" outlineLevel="2" x14ac:dyDescent="0.2">
      <c r="A16556" s="38">
        <v>43202.319166666668</v>
      </c>
      <c r="B16556" s="4">
        <v>125</v>
      </c>
      <c r="C16556">
        <v>1</v>
      </c>
      <c r="D16556" t="str">
        <f>IFERROR(VLOOKUP($C16556,'Enrollment descriptions'!$A$1:$B$5,2,FALSE), " ")</f>
        <v>Full Time</v>
      </c>
    </row>
    <row r="16557" spans="1:4" outlineLevel="1" x14ac:dyDescent="0.2">
      <c r="A16557" s="38"/>
      <c r="B16557" s="4">
        <f>SUBTOTAL(9,B16555:B16556)</f>
        <v>250</v>
      </c>
    </row>
    <row r="16558" spans="1:4" outlineLevel="2" x14ac:dyDescent="0.2">
      <c r="A16558" s="38">
        <v>43143.369467592594</v>
      </c>
      <c r="B16558" s="4">
        <v>125</v>
      </c>
      <c r="C16558">
        <v>1</v>
      </c>
      <c r="D16558" t="str">
        <f>IFERROR(VLOOKUP($C16558,'Enrollment descriptions'!$A$1:$B$5,2,FALSE), " ")</f>
        <v>Full Time</v>
      </c>
    </row>
    <row r="16559" spans="1:4" outlineLevel="2" x14ac:dyDescent="0.2">
      <c r="A16559" s="38">
        <v>43202.319236111114</v>
      </c>
      <c r="B16559" s="4">
        <v>125</v>
      </c>
      <c r="C16559">
        <v>1</v>
      </c>
      <c r="D16559" t="str">
        <f>IFERROR(VLOOKUP($C16559,'Enrollment descriptions'!$A$1:$B$5,2,FALSE), " ")</f>
        <v>Full Time</v>
      </c>
    </row>
    <row r="16560" spans="1:4" outlineLevel="1" x14ac:dyDescent="0.2">
      <c r="A16560" s="38"/>
      <c r="B16560" s="4">
        <f>SUBTOTAL(9,B16558:B16559)</f>
        <v>250</v>
      </c>
    </row>
    <row r="16561" spans="1:4" outlineLevel="2" x14ac:dyDescent="0.2">
      <c r="A16561" s="38">
        <v>43143.368946759256</v>
      </c>
      <c r="B16561" s="4">
        <v>125</v>
      </c>
      <c r="C16561">
        <v>1</v>
      </c>
      <c r="D16561" t="str">
        <f>IFERROR(VLOOKUP($C16561,'Enrollment descriptions'!$A$1:$B$5,2,FALSE), " ")</f>
        <v>Full Time</v>
      </c>
    </row>
    <row r="16562" spans="1:4" outlineLevel="2" x14ac:dyDescent="0.2">
      <c r="A16562" s="38">
        <v>43202.318819444445</v>
      </c>
      <c r="B16562" s="4">
        <v>125</v>
      </c>
      <c r="C16562">
        <v>1</v>
      </c>
      <c r="D16562" t="str">
        <f>IFERROR(VLOOKUP($C16562,'Enrollment descriptions'!$A$1:$B$5,2,FALSE), " ")</f>
        <v>Full Time</v>
      </c>
    </row>
    <row r="16563" spans="1:4" outlineLevel="1" x14ac:dyDescent="0.2">
      <c r="A16563" s="38"/>
      <c r="B16563" s="4">
        <f>SUBTOTAL(9,B16561:B16562)</f>
        <v>250</v>
      </c>
    </row>
    <row r="16564" spans="1:4" outlineLevel="2" x14ac:dyDescent="0.2">
      <c r="A16564" s="38">
        <v>43215.489340277774</v>
      </c>
      <c r="B16564" s="4">
        <v>50</v>
      </c>
      <c r="C16564">
        <v>2</v>
      </c>
      <c r="D16564" t="str">
        <f>IFERROR(VLOOKUP($C16564,'Enrollment descriptions'!$A$1:$B$5,2,FALSE), " ")</f>
        <v>3/4 Time</v>
      </c>
    </row>
    <row r="16565" spans="1:4" outlineLevel="2" x14ac:dyDescent="0.2">
      <c r="A16565" s="38">
        <v>43215.489340277774</v>
      </c>
      <c r="B16565" s="4">
        <v>50</v>
      </c>
      <c r="C16565">
        <v>2</v>
      </c>
      <c r="D16565" t="str">
        <f>IFERROR(VLOOKUP($C16565,'Enrollment descriptions'!$A$1:$B$5,2,FALSE), " ")</f>
        <v>3/4 Time</v>
      </c>
    </row>
    <row r="16566" spans="1:4" outlineLevel="1" x14ac:dyDescent="0.2">
      <c r="A16566" s="38"/>
      <c r="B16566" s="4">
        <f>SUBTOTAL(9,B16564:B16565)</f>
        <v>100</v>
      </c>
    </row>
    <row r="16567" spans="1:4" outlineLevel="2" x14ac:dyDescent="0.2">
      <c r="A16567" s="38">
        <v>43215.489328703705</v>
      </c>
      <c r="B16567" s="4">
        <v>125</v>
      </c>
      <c r="C16567">
        <v>1</v>
      </c>
      <c r="D16567" t="str">
        <f>IFERROR(VLOOKUP($C16567,'Enrollment descriptions'!$A$1:$B$5,2,FALSE), " ")</f>
        <v>Full Time</v>
      </c>
    </row>
    <row r="16568" spans="1:4" outlineLevel="2" x14ac:dyDescent="0.2">
      <c r="A16568" s="38">
        <v>43215.489328703705</v>
      </c>
      <c r="B16568" s="4">
        <v>125</v>
      </c>
      <c r="C16568">
        <v>1</v>
      </c>
      <c r="D16568" t="str">
        <f>IFERROR(VLOOKUP($C16568,'Enrollment descriptions'!$A$1:$B$5,2,FALSE), " ")</f>
        <v>Full Time</v>
      </c>
    </row>
    <row r="16569" spans="1:4" outlineLevel="1" x14ac:dyDescent="0.2">
      <c r="A16569" s="38"/>
      <c r="B16569" s="4">
        <f>SUBTOTAL(9,B16567:B16568)</f>
        <v>250</v>
      </c>
    </row>
    <row r="16570" spans="1:4" outlineLevel="2" x14ac:dyDescent="0.2">
      <c r="A16570" s="38">
        <v>43143.368842592594</v>
      </c>
      <c r="B16570" s="4">
        <v>50</v>
      </c>
      <c r="C16570">
        <v>2</v>
      </c>
      <c r="D16570" t="str">
        <f>IFERROR(VLOOKUP($C16570,'Enrollment descriptions'!$A$1:$B$5,2,FALSE), " ")</f>
        <v>3/4 Time</v>
      </c>
    </row>
    <row r="16571" spans="1:4" outlineLevel="2" x14ac:dyDescent="0.2">
      <c r="A16571" s="38">
        <v>43202.318738425929</v>
      </c>
      <c r="B16571" s="4">
        <v>50</v>
      </c>
      <c r="C16571">
        <v>3</v>
      </c>
      <c r="D16571" t="str">
        <f>IFERROR(VLOOKUP($C16571,'Enrollment descriptions'!$A$1:$B$5,2,FALSE), " ")</f>
        <v>1/2 Time</v>
      </c>
    </row>
    <row r="16572" spans="1:4" outlineLevel="1" x14ac:dyDescent="0.2">
      <c r="A16572" s="38"/>
      <c r="B16572" s="4">
        <f>SUBTOTAL(9,B16570:B16571)</f>
        <v>100</v>
      </c>
    </row>
    <row r="16573" spans="1:4" outlineLevel="2" x14ac:dyDescent="0.2">
      <c r="A16573" s="38">
        <v>43143.369722222225</v>
      </c>
      <c r="B16573" s="4">
        <v>50</v>
      </c>
      <c r="C16573">
        <v>2</v>
      </c>
      <c r="D16573" t="str">
        <f>IFERROR(VLOOKUP($C16573,'Enrollment descriptions'!$A$1:$B$5,2,FALSE), " ")</f>
        <v>3/4 Time</v>
      </c>
    </row>
    <row r="16574" spans="1:4" outlineLevel="2" x14ac:dyDescent="0.2">
      <c r="A16574" s="38">
        <v>43202.319421296299</v>
      </c>
      <c r="B16574" s="4">
        <v>50</v>
      </c>
      <c r="C16574">
        <v>2</v>
      </c>
      <c r="D16574" t="str">
        <f>IFERROR(VLOOKUP($C16574,'Enrollment descriptions'!$A$1:$B$5,2,FALSE), " ")</f>
        <v>3/4 Time</v>
      </c>
    </row>
    <row r="16575" spans="1:4" outlineLevel="1" x14ac:dyDescent="0.2">
      <c r="A16575" s="38"/>
      <c r="B16575" s="4">
        <f>SUBTOTAL(9,B16573:B16574)</f>
        <v>100</v>
      </c>
    </row>
    <row r="16576" spans="1:4" outlineLevel="2" x14ac:dyDescent="0.2">
      <c r="A16576" s="38">
        <v>43143.367893518516</v>
      </c>
      <c r="B16576" s="4">
        <v>125</v>
      </c>
      <c r="C16576">
        <v>1</v>
      </c>
      <c r="D16576" t="str">
        <f>IFERROR(VLOOKUP($C16576,'Enrollment descriptions'!$A$1:$B$5,2,FALSE), " ")</f>
        <v>Full Time</v>
      </c>
    </row>
    <row r="16577" spans="1:4" outlineLevel="2" x14ac:dyDescent="0.2">
      <c r="A16577" s="38">
        <v>43202.317939814813</v>
      </c>
      <c r="B16577" s="4">
        <v>125</v>
      </c>
      <c r="C16577">
        <v>1</v>
      </c>
      <c r="D16577" t="str">
        <f>IFERROR(VLOOKUP($C16577,'Enrollment descriptions'!$A$1:$B$5,2,FALSE), " ")</f>
        <v>Full Time</v>
      </c>
    </row>
    <row r="16578" spans="1:4" outlineLevel="1" x14ac:dyDescent="0.2">
      <c r="A16578" s="38"/>
      <c r="B16578" s="4">
        <f>SUBTOTAL(9,B16576:B16577)</f>
        <v>250</v>
      </c>
    </row>
    <row r="16579" spans="1:4" outlineLevel="2" x14ac:dyDescent="0.2">
      <c r="A16579" s="38">
        <v>43143.36824074074</v>
      </c>
      <c r="B16579" s="4">
        <v>50</v>
      </c>
      <c r="C16579">
        <v>3</v>
      </c>
      <c r="D16579" t="str">
        <f>IFERROR(VLOOKUP($C16579,'Enrollment descriptions'!$A$1:$B$5,2,FALSE), " ")</f>
        <v>1/2 Time</v>
      </c>
    </row>
    <row r="16580" spans="1:4" outlineLevel="2" x14ac:dyDescent="0.2">
      <c r="D16580" t="str">
        <f>IFERROR(VLOOKUP($C16580,'Enrollment descriptions'!$A$1:$B$5,2,FALSE), " ")</f>
        <v xml:space="preserve"> </v>
      </c>
    </row>
    <row r="16581" spans="1:4" outlineLevel="2" x14ac:dyDescent="0.2">
      <c r="A16581" s="38">
        <v>43215.514513888891</v>
      </c>
      <c r="B16581" s="4">
        <v>-50</v>
      </c>
      <c r="C16581">
        <v>4</v>
      </c>
      <c r="D16581" t="str">
        <f>IFERROR(VLOOKUP($C16581,'Enrollment descriptions'!$A$1:$B$5,2,FALSE), " ")</f>
        <v>&lt; 1/2 Time</v>
      </c>
    </row>
    <row r="16582" spans="1:4" outlineLevel="1" x14ac:dyDescent="0.2">
      <c r="A16582" s="38"/>
      <c r="B16582" s="4">
        <f>SUBTOTAL(9,B16579:B16581)</f>
        <v>0</v>
      </c>
    </row>
    <row r="16583" spans="1:4" outlineLevel="2" x14ac:dyDescent="0.2">
      <c r="A16583" s="38">
        <v>43143.368414351855</v>
      </c>
      <c r="B16583" s="4">
        <v>50</v>
      </c>
      <c r="C16583">
        <v>3</v>
      </c>
      <c r="D16583" t="str">
        <f>IFERROR(VLOOKUP($C16583,'Enrollment descriptions'!$A$1:$B$5,2,FALSE), " ")</f>
        <v>1/2 Time</v>
      </c>
    </row>
    <row r="16584" spans="1:4" outlineLevel="2" x14ac:dyDescent="0.2">
      <c r="D16584" t="str">
        <f>IFERROR(VLOOKUP($C16584,'Enrollment descriptions'!$A$1:$B$5,2,FALSE), " ")</f>
        <v xml:space="preserve"> </v>
      </c>
    </row>
    <row r="16585" spans="1:4" outlineLevel="2" x14ac:dyDescent="0.2">
      <c r="A16585" s="38">
        <v>43215.514513888891</v>
      </c>
      <c r="B16585" s="4">
        <v>-50</v>
      </c>
      <c r="C16585">
        <v>3</v>
      </c>
      <c r="D16585" t="str">
        <f>IFERROR(VLOOKUP($C16585,'Enrollment descriptions'!$A$1:$B$5,2,FALSE), " ")</f>
        <v>1/2 Time</v>
      </c>
    </row>
    <row r="16586" spans="1:4" outlineLevel="1" x14ac:dyDescent="0.2">
      <c r="A16586" s="38"/>
      <c r="B16586" s="4">
        <f>SUBTOTAL(9,B16583:B16585)</f>
        <v>0</v>
      </c>
    </row>
    <row r="16587" spans="1:4" outlineLevel="2" x14ac:dyDescent="0.2">
      <c r="A16587" s="38">
        <v>43143.369780092595</v>
      </c>
      <c r="B16587" s="4">
        <v>50</v>
      </c>
      <c r="C16587">
        <v>3</v>
      </c>
      <c r="D16587" t="str">
        <f>IFERROR(VLOOKUP($C16587,'Enrollment descriptions'!$A$1:$B$5,2,FALSE), " ")</f>
        <v>1/2 Time</v>
      </c>
    </row>
    <row r="16588" spans="1:4" outlineLevel="2" x14ac:dyDescent="0.2">
      <c r="A16588" s="38">
        <v>43202.319456018522</v>
      </c>
      <c r="B16588" s="4">
        <v>50</v>
      </c>
      <c r="C16588">
        <v>3</v>
      </c>
      <c r="D16588" t="str">
        <f>IFERROR(VLOOKUP($C16588,'Enrollment descriptions'!$A$1:$B$5,2,FALSE), " ")</f>
        <v>1/2 Time</v>
      </c>
    </row>
    <row r="16589" spans="1:4" outlineLevel="1" x14ac:dyDescent="0.2">
      <c r="A16589" s="38"/>
      <c r="B16589" s="4">
        <f>SUBTOTAL(9,B16587:B16588)</f>
        <v>100</v>
      </c>
    </row>
    <row r="16590" spans="1:4" outlineLevel="2" x14ac:dyDescent="0.2">
      <c r="A16590" s="38">
        <v>43143.368819444448</v>
      </c>
      <c r="B16590" s="4">
        <v>125</v>
      </c>
      <c r="C16590">
        <v>1</v>
      </c>
      <c r="D16590" t="str">
        <f>IFERROR(VLOOKUP($C16590,'Enrollment descriptions'!$A$1:$B$5,2,FALSE), " ")</f>
        <v>Full Time</v>
      </c>
    </row>
    <row r="16591" spans="1:4" outlineLevel="2" x14ac:dyDescent="0.2">
      <c r="A16591" s="38">
        <v>43145.406018518515</v>
      </c>
      <c r="B16591" s="4">
        <v>-125</v>
      </c>
      <c r="C16591">
        <v>1</v>
      </c>
      <c r="D16591" t="str">
        <f>IFERROR(VLOOKUP($C16591,'Enrollment descriptions'!$A$1:$B$5,2,FALSE), " ")</f>
        <v>Full Time</v>
      </c>
    </row>
    <row r="16592" spans="1:4" outlineLevel="2" x14ac:dyDescent="0.2">
      <c r="A16592" s="38">
        <v>43192.760891203703</v>
      </c>
      <c r="B16592" s="4">
        <v>50</v>
      </c>
      <c r="C16592">
        <v>3</v>
      </c>
      <c r="D16592" t="str">
        <f>IFERROR(VLOOKUP($C16592,'Enrollment descriptions'!$A$1:$B$5,2,FALSE), " ")</f>
        <v>1/2 Time</v>
      </c>
    </row>
    <row r="16593" spans="1:4" outlineLevel="2" x14ac:dyDescent="0.2">
      <c r="A16593" s="38">
        <v>43202.318715277775</v>
      </c>
      <c r="B16593" s="4">
        <v>50</v>
      </c>
      <c r="C16593">
        <v>3</v>
      </c>
      <c r="D16593" t="str">
        <f>IFERROR(VLOOKUP($C16593,'Enrollment descriptions'!$A$1:$B$5,2,FALSE), " ")</f>
        <v>1/2 Time</v>
      </c>
    </row>
    <row r="16594" spans="1:4" outlineLevel="1" x14ac:dyDescent="0.2">
      <c r="A16594" s="38"/>
      <c r="B16594" s="4">
        <f>SUBTOTAL(9,B16590:B16593)</f>
        <v>100</v>
      </c>
    </row>
    <row r="16595" spans="1:4" outlineLevel="2" x14ac:dyDescent="0.2">
      <c r="A16595" s="38">
        <v>43143.368298611109</v>
      </c>
      <c r="B16595" s="4">
        <v>50</v>
      </c>
      <c r="C16595">
        <v>3</v>
      </c>
      <c r="D16595" t="str">
        <f>IFERROR(VLOOKUP($C16595,'Enrollment descriptions'!$A$1:$B$5,2,FALSE), " ")</f>
        <v>1/2 Time</v>
      </c>
    </row>
    <row r="16596" spans="1:4" outlineLevel="2" x14ac:dyDescent="0.2">
      <c r="A16596" s="38">
        <v>43202.31827546296</v>
      </c>
      <c r="B16596" s="4">
        <v>50</v>
      </c>
      <c r="C16596">
        <v>3</v>
      </c>
      <c r="D16596" t="str">
        <f>IFERROR(VLOOKUP($C16596,'Enrollment descriptions'!$A$1:$B$5,2,FALSE), " ")</f>
        <v>1/2 Time</v>
      </c>
    </row>
    <row r="16597" spans="1:4" outlineLevel="1" x14ac:dyDescent="0.2">
      <c r="A16597" s="38"/>
      <c r="B16597" s="4">
        <f>SUBTOTAL(9,B16595:B16596)</f>
        <v>100</v>
      </c>
    </row>
    <row r="16598" spans="1:4" outlineLevel="2" x14ac:dyDescent="0.2">
      <c r="A16598" s="38">
        <v>43143.368506944447</v>
      </c>
      <c r="B16598" s="4">
        <v>50</v>
      </c>
      <c r="C16598">
        <v>3</v>
      </c>
      <c r="D16598" t="str">
        <f>IFERROR(VLOOKUP($C16598,'Enrollment descriptions'!$A$1:$B$5,2,FALSE), " ")</f>
        <v>1/2 Time</v>
      </c>
    </row>
    <row r="16599" spans="1:4" outlineLevel="2" x14ac:dyDescent="0.2">
      <c r="A16599" s="38">
        <v>43202.318460648145</v>
      </c>
      <c r="B16599" s="4">
        <v>50</v>
      </c>
      <c r="C16599">
        <v>3</v>
      </c>
      <c r="D16599" t="str">
        <f>IFERROR(VLOOKUP($C16599,'Enrollment descriptions'!$A$1:$B$5,2,FALSE), " ")</f>
        <v>1/2 Time</v>
      </c>
    </row>
    <row r="16600" spans="1:4" outlineLevel="1" x14ac:dyDescent="0.2">
      <c r="A16600" s="38"/>
      <c r="B16600" s="4">
        <f>SUBTOTAL(9,B16598:B16599)</f>
        <v>100</v>
      </c>
    </row>
    <row r="16601" spans="1:4" outlineLevel="2" x14ac:dyDescent="0.2">
      <c r="A16601" s="38">
        <v>43143.369768518518</v>
      </c>
      <c r="B16601" s="4">
        <v>50</v>
      </c>
      <c r="C16601">
        <v>2</v>
      </c>
      <c r="D16601" t="str">
        <f>IFERROR(VLOOKUP($C16601,'Enrollment descriptions'!$A$1:$B$5,2,FALSE), " ")</f>
        <v>3/4 Time</v>
      </c>
    </row>
    <row r="16602" spans="1:4" outlineLevel="2" x14ac:dyDescent="0.2">
      <c r="A16602" s="38">
        <v>43202.319444444445</v>
      </c>
      <c r="B16602" s="4">
        <v>-50</v>
      </c>
      <c r="C16602">
        <v>2</v>
      </c>
      <c r="D16602" t="str">
        <f>IFERROR(VLOOKUP($C16602,'Enrollment descriptions'!$A$1:$B$5,2,FALSE), " ")</f>
        <v>3/4 Time</v>
      </c>
    </row>
    <row r="16603" spans="1:4" outlineLevel="1" x14ac:dyDescent="0.2">
      <c r="A16603" s="38"/>
      <c r="B16603" s="4">
        <f>SUBTOTAL(9,B16601:B16602)</f>
        <v>0</v>
      </c>
    </row>
    <row r="16604" spans="1:4" outlineLevel="2" x14ac:dyDescent="0.2">
      <c r="A16604" s="38">
        <v>43143.369803240741</v>
      </c>
      <c r="B16604" s="4">
        <v>125</v>
      </c>
      <c r="C16604">
        <v>1</v>
      </c>
      <c r="D16604" t="str">
        <f>IFERROR(VLOOKUP($C16604,'Enrollment descriptions'!$A$1:$B$5,2,FALSE), " ")</f>
        <v>Full Time</v>
      </c>
    </row>
    <row r="16605" spans="1:4" outlineLevel="2" x14ac:dyDescent="0.2">
      <c r="A16605" s="38">
        <v>43202.319479166668</v>
      </c>
      <c r="B16605" s="4">
        <v>125</v>
      </c>
      <c r="C16605">
        <v>1</v>
      </c>
      <c r="D16605" t="str">
        <f>IFERROR(VLOOKUP($C16605,'Enrollment descriptions'!$A$1:$B$5,2,FALSE), " ")</f>
        <v>Full Time</v>
      </c>
    </row>
    <row r="16606" spans="1:4" outlineLevel="1" x14ac:dyDescent="0.2">
      <c r="A16606" s="38"/>
      <c r="B16606" s="4">
        <f>SUBTOTAL(9,B16604:B16605)</f>
        <v>250</v>
      </c>
    </row>
    <row r="16607" spans="1:4" outlineLevel="2" x14ac:dyDescent="0.2">
      <c r="A16607" s="38">
        <v>43143.367719907408</v>
      </c>
      <c r="B16607" s="4">
        <v>125</v>
      </c>
      <c r="C16607">
        <v>1</v>
      </c>
      <c r="D16607" t="str">
        <f>IFERROR(VLOOKUP($C16607,'Enrollment descriptions'!$A$1:$B$5,2,FALSE), " ")</f>
        <v>Full Time</v>
      </c>
    </row>
    <row r="16608" spans="1:4" outlineLevel="2" x14ac:dyDescent="0.2">
      <c r="A16608" s="38">
        <v>43202.317824074074</v>
      </c>
      <c r="B16608" s="4">
        <v>125</v>
      </c>
      <c r="C16608">
        <v>1</v>
      </c>
      <c r="D16608" t="str">
        <f>IFERROR(VLOOKUP($C16608,'Enrollment descriptions'!$A$1:$B$5,2,FALSE), " ")</f>
        <v>Full Time</v>
      </c>
    </row>
    <row r="16609" spans="1:2" outlineLevel="1" x14ac:dyDescent="0.2">
      <c r="A16609" s="38"/>
      <c r="B16609" s="4">
        <f>SUBTOTAL(9,B16607:B16608)</f>
        <v>250</v>
      </c>
    </row>
    <row r="16610" spans="1:2" x14ac:dyDescent="0.2">
      <c r="A16610" s="38"/>
      <c r="B16610" s="4">
        <f>SUBTOTAL(9,B2:B16608)</f>
        <v>819225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5147"/>
  <sheetViews>
    <sheetView workbookViewId="0">
      <selection activeCell="N10" sqref="N10"/>
    </sheetView>
  </sheetViews>
  <sheetFormatPr baseColWidth="10" defaultColWidth="8.83203125" defaultRowHeight="15" outlineLevelRow="2" x14ac:dyDescent="0.2"/>
  <cols>
    <col min="1" max="1" width="6.6640625" bestFit="1" customWidth="1"/>
    <col min="2" max="2" width="16.1640625" style="4" customWidth="1"/>
    <col min="3" max="3" width="15.5" bestFit="1" customWidth="1"/>
  </cols>
  <sheetData>
    <row r="1" spans="1:9" ht="16" x14ac:dyDescent="0.2">
      <c r="A1" t="s">
        <v>95</v>
      </c>
      <c r="B1" s="4" t="s">
        <v>37</v>
      </c>
      <c r="C1" t="s">
        <v>119</v>
      </c>
      <c r="D1" s="71"/>
    </row>
    <row r="2" spans="1:9" outlineLevel="2" x14ac:dyDescent="0.2">
      <c r="A2">
        <v>201830</v>
      </c>
      <c r="B2" s="4">
        <v>250</v>
      </c>
      <c r="C2" t="s">
        <v>113</v>
      </c>
      <c r="D2" s="14" t="s">
        <v>190</v>
      </c>
      <c r="E2" s="14" t="s">
        <v>198</v>
      </c>
      <c r="F2" s="14" t="s">
        <v>200</v>
      </c>
      <c r="G2" s="14" t="s">
        <v>199</v>
      </c>
      <c r="H2" s="14" t="s">
        <v>201</v>
      </c>
      <c r="I2" s="14"/>
    </row>
    <row r="3" spans="1:9" outlineLevel="2" x14ac:dyDescent="0.2">
      <c r="A3">
        <v>201830</v>
      </c>
      <c r="B3" s="4">
        <v>250</v>
      </c>
      <c r="C3" t="s">
        <v>113</v>
      </c>
      <c r="E3">
        <v>1</v>
      </c>
      <c r="F3" t="s">
        <v>113</v>
      </c>
      <c r="G3" t="s">
        <v>193</v>
      </c>
      <c r="H3" s="58">
        <v>250</v>
      </c>
    </row>
    <row r="4" spans="1:9" outlineLevel="2" x14ac:dyDescent="0.2">
      <c r="A4">
        <v>201830</v>
      </c>
      <c r="B4" s="4">
        <v>250</v>
      </c>
      <c r="C4" t="s">
        <v>113</v>
      </c>
      <c r="E4">
        <v>2</v>
      </c>
      <c r="F4" t="s">
        <v>192</v>
      </c>
      <c r="G4" t="s">
        <v>194</v>
      </c>
      <c r="H4" s="58">
        <v>100</v>
      </c>
    </row>
    <row r="5" spans="1:9" outlineLevel="2" x14ac:dyDescent="0.2">
      <c r="A5">
        <v>201830</v>
      </c>
      <c r="B5" s="4">
        <v>250</v>
      </c>
      <c r="C5" t="s">
        <v>113</v>
      </c>
      <c r="E5">
        <v>3</v>
      </c>
      <c r="F5" t="s">
        <v>191</v>
      </c>
      <c r="G5" t="s">
        <v>195</v>
      </c>
      <c r="H5" s="58">
        <v>100</v>
      </c>
    </row>
    <row r="6" spans="1:9" outlineLevel="2" x14ac:dyDescent="0.2">
      <c r="A6">
        <v>201830</v>
      </c>
      <c r="B6" s="4">
        <v>250</v>
      </c>
      <c r="C6" t="s">
        <v>113</v>
      </c>
      <c r="E6">
        <v>4</v>
      </c>
      <c r="F6" t="s">
        <v>197</v>
      </c>
      <c r="G6" t="s">
        <v>196</v>
      </c>
      <c r="H6" s="58">
        <v>0</v>
      </c>
    </row>
    <row r="7" spans="1:9" outlineLevel="2" x14ac:dyDescent="0.2">
      <c r="A7">
        <v>201830</v>
      </c>
      <c r="B7" s="4">
        <v>250</v>
      </c>
      <c r="C7" t="s">
        <v>113</v>
      </c>
    </row>
    <row r="8" spans="1:9" outlineLevel="2" x14ac:dyDescent="0.2">
      <c r="A8">
        <v>201830</v>
      </c>
      <c r="B8" s="4">
        <v>250</v>
      </c>
      <c r="C8" t="s">
        <v>113</v>
      </c>
    </row>
    <row r="9" spans="1:9" outlineLevel="2" x14ac:dyDescent="0.2">
      <c r="A9">
        <v>201830</v>
      </c>
      <c r="B9" s="4">
        <v>250</v>
      </c>
      <c r="C9" t="s">
        <v>113</v>
      </c>
    </row>
    <row r="10" spans="1:9" outlineLevel="2" x14ac:dyDescent="0.2">
      <c r="A10">
        <v>201830</v>
      </c>
      <c r="B10" s="4">
        <v>250</v>
      </c>
      <c r="C10" t="s">
        <v>113</v>
      </c>
    </row>
    <row r="11" spans="1:9" outlineLevel="2" x14ac:dyDescent="0.2">
      <c r="A11">
        <v>201830</v>
      </c>
      <c r="B11" s="4">
        <v>250</v>
      </c>
      <c r="C11" t="s">
        <v>113</v>
      </c>
    </row>
    <row r="12" spans="1:9" outlineLevel="2" x14ac:dyDescent="0.2">
      <c r="A12">
        <v>201830</v>
      </c>
      <c r="B12" s="4">
        <v>250</v>
      </c>
      <c r="C12" t="s">
        <v>113</v>
      </c>
    </row>
    <row r="13" spans="1:9" outlineLevel="2" x14ac:dyDescent="0.2">
      <c r="A13">
        <v>201830</v>
      </c>
      <c r="B13" s="4">
        <v>250</v>
      </c>
      <c r="C13" t="s">
        <v>113</v>
      </c>
    </row>
    <row r="14" spans="1:9" outlineLevel="2" x14ac:dyDescent="0.2">
      <c r="A14">
        <v>201830</v>
      </c>
      <c r="B14" s="4">
        <v>250</v>
      </c>
      <c r="C14" t="s">
        <v>113</v>
      </c>
    </row>
    <row r="15" spans="1:9" outlineLevel="2" x14ac:dyDescent="0.2">
      <c r="A15">
        <v>201830</v>
      </c>
      <c r="B15" s="4">
        <v>250</v>
      </c>
      <c r="C15" t="s">
        <v>113</v>
      </c>
    </row>
    <row r="16" spans="1:9" outlineLevel="2" x14ac:dyDescent="0.2">
      <c r="A16">
        <v>201830</v>
      </c>
      <c r="B16" s="4">
        <v>250</v>
      </c>
      <c r="C16" t="s">
        <v>113</v>
      </c>
    </row>
    <row r="17" spans="1:3" outlineLevel="2" x14ac:dyDescent="0.2">
      <c r="A17">
        <v>201830</v>
      </c>
      <c r="B17" s="4">
        <v>250</v>
      </c>
      <c r="C17" t="s">
        <v>113</v>
      </c>
    </row>
    <row r="18" spans="1:3" outlineLevel="2" x14ac:dyDescent="0.2">
      <c r="A18">
        <v>201830</v>
      </c>
      <c r="B18" s="4">
        <v>250</v>
      </c>
      <c r="C18" t="s">
        <v>113</v>
      </c>
    </row>
    <row r="19" spans="1:3" outlineLevel="2" x14ac:dyDescent="0.2">
      <c r="A19">
        <v>201830</v>
      </c>
      <c r="B19" s="4">
        <v>250</v>
      </c>
      <c r="C19" t="s">
        <v>113</v>
      </c>
    </row>
    <row r="20" spans="1:3" outlineLevel="2" x14ac:dyDescent="0.2">
      <c r="A20">
        <v>201830</v>
      </c>
      <c r="B20" s="4">
        <v>250</v>
      </c>
      <c r="C20" t="s">
        <v>113</v>
      </c>
    </row>
    <row r="21" spans="1:3" outlineLevel="2" x14ac:dyDescent="0.2">
      <c r="A21">
        <v>201830</v>
      </c>
      <c r="B21" s="4">
        <v>250</v>
      </c>
      <c r="C21" t="s">
        <v>113</v>
      </c>
    </row>
    <row r="22" spans="1:3" outlineLevel="2" x14ac:dyDescent="0.2">
      <c r="A22">
        <v>201830</v>
      </c>
      <c r="B22" s="4">
        <v>250</v>
      </c>
      <c r="C22" t="s">
        <v>113</v>
      </c>
    </row>
    <row r="23" spans="1:3" outlineLevel="2" x14ac:dyDescent="0.2">
      <c r="A23">
        <v>201830</v>
      </c>
      <c r="B23" s="4">
        <v>250</v>
      </c>
      <c r="C23" t="s">
        <v>113</v>
      </c>
    </row>
    <row r="24" spans="1:3" outlineLevel="2" x14ac:dyDescent="0.2">
      <c r="A24">
        <v>201830</v>
      </c>
      <c r="B24" s="4">
        <v>250</v>
      </c>
      <c r="C24" t="s">
        <v>113</v>
      </c>
    </row>
    <row r="25" spans="1:3" outlineLevel="2" x14ac:dyDescent="0.2">
      <c r="A25">
        <v>201830</v>
      </c>
      <c r="B25" s="4">
        <v>250</v>
      </c>
      <c r="C25" t="s">
        <v>113</v>
      </c>
    </row>
    <row r="26" spans="1:3" outlineLevel="2" x14ac:dyDescent="0.2">
      <c r="A26">
        <v>201830</v>
      </c>
      <c r="B26" s="4">
        <v>250</v>
      </c>
      <c r="C26" t="s">
        <v>113</v>
      </c>
    </row>
    <row r="27" spans="1:3" outlineLevel="2" x14ac:dyDescent="0.2">
      <c r="A27">
        <v>201830</v>
      </c>
      <c r="B27" s="4">
        <v>250</v>
      </c>
      <c r="C27" t="s">
        <v>113</v>
      </c>
    </row>
    <row r="28" spans="1:3" outlineLevel="2" x14ac:dyDescent="0.2">
      <c r="A28">
        <v>201830</v>
      </c>
      <c r="B28" s="4">
        <v>250</v>
      </c>
      <c r="C28" t="s">
        <v>113</v>
      </c>
    </row>
    <row r="29" spans="1:3" outlineLevel="2" x14ac:dyDescent="0.2">
      <c r="A29">
        <v>201830</v>
      </c>
      <c r="B29" s="4">
        <v>250</v>
      </c>
      <c r="C29" t="s">
        <v>113</v>
      </c>
    </row>
    <row r="30" spans="1:3" outlineLevel="2" x14ac:dyDescent="0.2">
      <c r="A30">
        <v>201830</v>
      </c>
      <c r="B30" s="4">
        <v>250</v>
      </c>
      <c r="C30" t="s">
        <v>113</v>
      </c>
    </row>
    <row r="31" spans="1:3" outlineLevel="2" x14ac:dyDescent="0.2">
      <c r="A31">
        <v>201830</v>
      </c>
      <c r="B31" s="4">
        <v>250</v>
      </c>
      <c r="C31" t="s">
        <v>113</v>
      </c>
    </row>
    <row r="32" spans="1:3" outlineLevel="2" x14ac:dyDescent="0.2">
      <c r="A32">
        <v>201830</v>
      </c>
      <c r="B32" s="4">
        <v>250</v>
      </c>
      <c r="C32" t="s">
        <v>113</v>
      </c>
    </row>
    <row r="33" spans="1:3" outlineLevel="2" x14ac:dyDescent="0.2">
      <c r="A33">
        <v>201830</v>
      </c>
      <c r="B33" s="4">
        <v>250</v>
      </c>
      <c r="C33" t="s">
        <v>113</v>
      </c>
    </row>
    <row r="34" spans="1:3" outlineLevel="2" x14ac:dyDescent="0.2">
      <c r="A34">
        <v>201830</v>
      </c>
      <c r="B34" s="4">
        <v>250</v>
      </c>
      <c r="C34" t="s">
        <v>113</v>
      </c>
    </row>
    <row r="35" spans="1:3" outlineLevel="2" x14ac:dyDescent="0.2">
      <c r="A35">
        <v>201830</v>
      </c>
      <c r="B35" s="4">
        <v>250</v>
      </c>
      <c r="C35" t="s">
        <v>113</v>
      </c>
    </row>
    <row r="36" spans="1:3" outlineLevel="2" x14ac:dyDescent="0.2">
      <c r="A36">
        <v>201830</v>
      </c>
      <c r="B36" s="4">
        <v>250</v>
      </c>
      <c r="C36" t="s">
        <v>113</v>
      </c>
    </row>
    <row r="37" spans="1:3" outlineLevel="2" x14ac:dyDescent="0.2">
      <c r="A37">
        <v>201830</v>
      </c>
      <c r="B37" s="4">
        <v>250</v>
      </c>
      <c r="C37" t="s">
        <v>113</v>
      </c>
    </row>
    <row r="38" spans="1:3" outlineLevel="2" x14ac:dyDescent="0.2">
      <c r="A38">
        <v>201830</v>
      </c>
      <c r="B38" s="4">
        <v>250</v>
      </c>
      <c r="C38" t="s">
        <v>113</v>
      </c>
    </row>
    <row r="39" spans="1:3" outlineLevel="2" x14ac:dyDescent="0.2">
      <c r="A39">
        <v>201830</v>
      </c>
      <c r="B39" s="4">
        <v>250</v>
      </c>
      <c r="C39" t="s">
        <v>113</v>
      </c>
    </row>
    <row r="40" spans="1:3" outlineLevel="2" x14ac:dyDescent="0.2">
      <c r="A40">
        <v>201830</v>
      </c>
      <c r="B40" s="4">
        <v>250</v>
      </c>
      <c r="C40" t="s">
        <v>113</v>
      </c>
    </row>
    <row r="41" spans="1:3" outlineLevel="2" x14ac:dyDescent="0.2">
      <c r="A41">
        <v>201830</v>
      </c>
      <c r="B41" s="4">
        <v>250</v>
      </c>
      <c r="C41" t="s">
        <v>113</v>
      </c>
    </row>
    <row r="42" spans="1:3" outlineLevel="2" x14ac:dyDescent="0.2">
      <c r="A42">
        <v>201830</v>
      </c>
      <c r="B42" s="4">
        <v>250</v>
      </c>
      <c r="C42" t="s">
        <v>113</v>
      </c>
    </row>
    <row r="43" spans="1:3" outlineLevel="2" x14ac:dyDescent="0.2">
      <c r="A43">
        <v>201830</v>
      </c>
      <c r="B43" s="4">
        <v>250</v>
      </c>
      <c r="C43" t="s">
        <v>113</v>
      </c>
    </row>
    <row r="44" spans="1:3" outlineLevel="2" x14ac:dyDescent="0.2">
      <c r="A44">
        <v>201830</v>
      </c>
      <c r="B44" s="4">
        <v>250</v>
      </c>
      <c r="C44" t="s">
        <v>113</v>
      </c>
    </row>
    <row r="45" spans="1:3" outlineLevel="2" x14ac:dyDescent="0.2">
      <c r="A45">
        <v>201830</v>
      </c>
      <c r="B45" s="4">
        <v>250</v>
      </c>
      <c r="C45" t="s">
        <v>113</v>
      </c>
    </row>
    <row r="46" spans="1:3" outlineLevel="2" x14ac:dyDescent="0.2">
      <c r="A46">
        <v>201830</v>
      </c>
      <c r="B46" s="4">
        <v>250</v>
      </c>
      <c r="C46" t="s">
        <v>113</v>
      </c>
    </row>
    <row r="47" spans="1:3" outlineLevel="2" x14ac:dyDescent="0.2">
      <c r="A47">
        <v>201830</v>
      </c>
      <c r="B47" s="4">
        <v>250</v>
      </c>
      <c r="C47" t="s">
        <v>113</v>
      </c>
    </row>
    <row r="48" spans="1:3" outlineLevel="2" x14ac:dyDescent="0.2">
      <c r="A48">
        <v>201830</v>
      </c>
      <c r="B48" s="4">
        <v>250</v>
      </c>
      <c r="C48" t="s">
        <v>113</v>
      </c>
    </row>
    <row r="49" spans="1:3" outlineLevel="2" x14ac:dyDescent="0.2">
      <c r="A49">
        <v>201830</v>
      </c>
      <c r="B49" s="4">
        <v>250</v>
      </c>
      <c r="C49" t="s">
        <v>113</v>
      </c>
    </row>
    <row r="50" spans="1:3" outlineLevel="2" x14ac:dyDescent="0.2">
      <c r="A50">
        <v>201830</v>
      </c>
      <c r="B50" s="4">
        <v>250</v>
      </c>
      <c r="C50" t="s">
        <v>113</v>
      </c>
    </row>
    <row r="51" spans="1:3" outlineLevel="2" x14ac:dyDescent="0.2">
      <c r="A51">
        <v>201830</v>
      </c>
      <c r="B51" s="4">
        <v>250</v>
      </c>
      <c r="C51" t="s">
        <v>113</v>
      </c>
    </row>
    <row r="52" spans="1:3" outlineLevel="2" x14ac:dyDescent="0.2">
      <c r="A52">
        <v>201830</v>
      </c>
      <c r="B52" s="4">
        <v>250</v>
      </c>
      <c r="C52" t="s">
        <v>113</v>
      </c>
    </row>
    <row r="53" spans="1:3" outlineLevel="2" x14ac:dyDescent="0.2">
      <c r="A53">
        <v>201830</v>
      </c>
      <c r="B53" s="4">
        <v>250</v>
      </c>
      <c r="C53" t="s">
        <v>113</v>
      </c>
    </row>
    <row r="54" spans="1:3" outlineLevel="2" x14ac:dyDescent="0.2">
      <c r="A54">
        <v>201830</v>
      </c>
      <c r="B54" s="4">
        <v>250</v>
      </c>
      <c r="C54" t="s">
        <v>113</v>
      </c>
    </row>
    <row r="55" spans="1:3" outlineLevel="2" x14ac:dyDescent="0.2">
      <c r="A55">
        <v>201830</v>
      </c>
      <c r="B55" s="4">
        <v>250</v>
      </c>
      <c r="C55" t="s">
        <v>113</v>
      </c>
    </row>
    <row r="56" spans="1:3" outlineLevel="2" x14ac:dyDescent="0.2">
      <c r="A56">
        <v>201830</v>
      </c>
      <c r="B56" s="4">
        <v>250</v>
      </c>
      <c r="C56" t="s">
        <v>113</v>
      </c>
    </row>
    <row r="57" spans="1:3" outlineLevel="2" x14ac:dyDescent="0.2">
      <c r="A57">
        <v>201830</v>
      </c>
      <c r="B57" s="4">
        <v>250</v>
      </c>
      <c r="C57" t="s">
        <v>113</v>
      </c>
    </row>
    <row r="58" spans="1:3" outlineLevel="2" x14ac:dyDescent="0.2">
      <c r="A58">
        <v>201830</v>
      </c>
      <c r="B58" s="4">
        <v>250</v>
      </c>
      <c r="C58" t="s">
        <v>113</v>
      </c>
    </row>
    <row r="59" spans="1:3" outlineLevel="2" x14ac:dyDescent="0.2">
      <c r="A59">
        <v>201830</v>
      </c>
      <c r="B59" s="4">
        <v>250</v>
      </c>
      <c r="C59" t="s">
        <v>113</v>
      </c>
    </row>
    <row r="60" spans="1:3" outlineLevel="2" x14ac:dyDescent="0.2">
      <c r="A60">
        <v>201830</v>
      </c>
      <c r="B60" s="4">
        <v>250</v>
      </c>
      <c r="C60" t="s">
        <v>113</v>
      </c>
    </row>
    <row r="61" spans="1:3" outlineLevel="2" x14ac:dyDescent="0.2">
      <c r="A61">
        <v>201830</v>
      </c>
      <c r="B61" s="4">
        <v>250</v>
      </c>
      <c r="C61" t="s">
        <v>113</v>
      </c>
    </row>
    <row r="62" spans="1:3" outlineLevel="2" x14ac:dyDescent="0.2">
      <c r="A62">
        <v>201830</v>
      </c>
      <c r="B62" s="4">
        <v>250</v>
      </c>
      <c r="C62" t="s">
        <v>113</v>
      </c>
    </row>
    <row r="63" spans="1:3" outlineLevel="2" x14ac:dyDescent="0.2">
      <c r="A63">
        <v>201830</v>
      </c>
      <c r="B63" s="4">
        <v>250</v>
      </c>
      <c r="C63" t="s">
        <v>113</v>
      </c>
    </row>
    <row r="64" spans="1:3" outlineLevel="2" x14ac:dyDescent="0.2">
      <c r="A64">
        <v>201830</v>
      </c>
      <c r="B64" s="4">
        <v>250</v>
      </c>
      <c r="C64" t="s">
        <v>113</v>
      </c>
    </row>
    <row r="65" spans="1:3" outlineLevel="2" x14ac:dyDescent="0.2">
      <c r="A65">
        <v>201830</v>
      </c>
      <c r="B65" s="4">
        <v>250</v>
      </c>
      <c r="C65" t="s">
        <v>113</v>
      </c>
    </row>
    <row r="66" spans="1:3" outlineLevel="2" x14ac:dyDescent="0.2">
      <c r="A66">
        <v>201830</v>
      </c>
      <c r="B66" s="4">
        <v>250</v>
      </c>
      <c r="C66" t="s">
        <v>113</v>
      </c>
    </row>
    <row r="67" spans="1:3" outlineLevel="2" x14ac:dyDescent="0.2">
      <c r="A67">
        <v>201830</v>
      </c>
      <c r="B67" s="4">
        <v>250</v>
      </c>
      <c r="C67" t="s">
        <v>113</v>
      </c>
    </row>
    <row r="68" spans="1:3" outlineLevel="2" x14ac:dyDescent="0.2">
      <c r="A68">
        <v>201830</v>
      </c>
      <c r="B68" s="4">
        <v>250</v>
      </c>
      <c r="C68" t="s">
        <v>113</v>
      </c>
    </row>
    <row r="69" spans="1:3" outlineLevel="2" x14ac:dyDescent="0.2">
      <c r="A69">
        <v>201830</v>
      </c>
      <c r="B69" s="4">
        <v>250</v>
      </c>
      <c r="C69" t="s">
        <v>113</v>
      </c>
    </row>
    <row r="70" spans="1:3" outlineLevel="2" x14ac:dyDescent="0.2">
      <c r="A70">
        <v>201830</v>
      </c>
      <c r="B70" s="4">
        <v>250</v>
      </c>
      <c r="C70" t="s">
        <v>113</v>
      </c>
    </row>
    <row r="71" spans="1:3" outlineLevel="2" x14ac:dyDescent="0.2">
      <c r="A71">
        <v>201830</v>
      </c>
      <c r="B71" s="4">
        <v>250</v>
      </c>
      <c r="C71" t="s">
        <v>113</v>
      </c>
    </row>
    <row r="72" spans="1:3" outlineLevel="2" x14ac:dyDescent="0.2">
      <c r="A72">
        <v>201830</v>
      </c>
      <c r="B72" s="4">
        <v>250</v>
      </c>
      <c r="C72" t="s">
        <v>113</v>
      </c>
    </row>
    <row r="73" spans="1:3" outlineLevel="2" x14ac:dyDescent="0.2">
      <c r="A73">
        <v>201830</v>
      </c>
      <c r="B73" s="4">
        <v>250</v>
      </c>
      <c r="C73" t="s">
        <v>113</v>
      </c>
    </row>
    <row r="74" spans="1:3" outlineLevel="2" x14ac:dyDescent="0.2">
      <c r="A74">
        <v>201830</v>
      </c>
      <c r="B74" s="4">
        <v>250</v>
      </c>
      <c r="C74" t="s">
        <v>113</v>
      </c>
    </row>
    <row r="75" spans="1:3" outlineLevel="2" x14ac:dyDescent="0.2">
      <c r="A75">
        <v>201830</v>
      </c>
      <c r="B75" s="4">
        <v>250</v>
      </c>
      <c r="C75" t="s">
        <v>113</v>
      </c>
    </row>
    <row r="76" spans="1:3" outlineLevel="2" x14ac:dyDescent="0.2">
      <c r="A76">
        <v>201830</v>
      </c>
      <c r="B76" s="4">
        <v>250</v>
      </c>
      <c r="C76" t="s">
        <v>113</v>
      </c>
    </row>
    <row r="77" spans="1:3" outlineLevel="2" x14ac:dyDescent="0.2">
      <c r="A77">
        <v>201830</v>
      </c>
      <c r="B77" s="4">
        <v>250</v>
      </c>
      <c r="C77" t="s">
        <v>113</v>
      </c>
    </row>
    <row r="78" spans="1:3" outlineLevel="2" x14ac:dyDescent="0.2">
      <c r="A78">
        <v>201830</v>
      </c>
      <c r="B78" s="4">
        <v>250</v>
      </c>
      <c r="C78" t="s">
        <v>113</v>
      </c>
    </row>
    <row r="79" spans="1:3" outlineLevel="2" x14ac:dyDescent="0.2">
      <c r="A79">
        <v>201830</v>
      </c>
      <c r="B79" s="4">
        <v>250</v>
      </c>
      <c r="C79" t="s">
        <v>113</v>
      </c>
    </row>
    <row r="80" spans="1:3" outlineLevel="2" x14ac:dyDescent="0.2">
      <c r="A80">
        <v>201830</v>
      </c>
      <c r="B80" s="4">
        <v>250</v>
      </c>
      <c r="C80" t="s">
        <v>113</v>
      </c>
    </row>
    <row r="81" spans="1:3" outlineLevel="2" x14ac:dyDescent="0.2">
      <c r="A81">
        <v>201830</v>
      </c>
      <c r="B81" s="4">
        <v>250</v>
      </c>
      <c r="C81" t="s">
        <v>113</v>
      </c>
    </row>
    <row r="82" spans="1:3" outlineLevel="2" x14ac:dyDescent="0.2">
      <c r="A82">
        <v>201830</v>
      </c>
      <c r="B82" s="4">
        <v>250</v>
      </c>
      <c r="C82" t="s">
        <v>113</v>
      </c>
    </row>
    <row r="83" spans="1:3" outlineLevel="2" x14ac:dyDescent="0.2">
      <c r="A83">
        <v>201830</v>
      </c>
      <c r="B83" s="4">
        <v>250</v>
      </c>
      <c r="C83" t="s">
        <v>113</v>
      </c>
    </row>
    <row r="84" spans="1:3" outlineLevel="2" x14ac:dyDescent="0.2">
      <c r="A84">
        <v>201830</v>
      </c>
      <c r="B84" s="4">
        <v>250</v>
      </c>
      <c r="C84" t="s">
        <v>113</v>
      </c>
    </row>
    <row r="85" spans="1:3" outlineLevel="2" x14ac:dyDescent="0.2">
      <c r="A85">
        <v>201830</v>
      </c>
      <c r="B85" s="4">
        <v>250</v>
      </c>
      <c r="C85" t="s">
        <v>113</v>
      </c>
    </row>
    <row r="86" spans="1:3" outlineLevel="2" x14ac:dyDescent="0.2">
      <c r="A86">
        <v>201830</v>
      </c>
      <c r="B86" s="4">
        <v>250</v>
      </c>
      <c r="C86" t="s">
        <v>113</v>
      </c>
    </row>
    <row r="87" spans="1:3" outlineLevel="2" x14ac:dyDescent="0.2">
      <c r="A87">
        <v>201830</v>
      </c>
      <c r="B87" s="4">
        <v>250</v>
      </c>
      <c r="C87" t="s">
        <v>113</v>
      </c>
    </row>
    <row r="88" spans="1:3" outlineLevel="2" x14ac:dyDescent="0.2">
      <c r="A88">
        <v>201830</v>
      </c>
      <c r="B88" s="4">
        <v>250</v>
      </c>
      <c r="C88" t="s">
        <v>113</v>
      </c>
    </row>
    <row r="89" spans="1:3" outlineLevel="2" x14ac:dyDescent="0.2">
      <c r="A89">
        <v>201830</v>
      </c>
      <c r="B89" s="4">
        <v>250</v>
      </c>
      <c r="C89" t="s">
        <v>113</v>
      </c>
    </row>
    <row r="90" spans="1:3" outlineLevel="2" x14ac:dyDescent="0.2">
      <c r="A90">
        <v>201830</v>
      </c>
      <c r="B90" s="4">
        <v>250</v>
      </c>
      <c r="C90" t="s">
        <v>113</v>
      </c>
    </row>
    <row r="91" spans="1:3" outlineLevel="2" x14ac:dyDescent="0.2">
      <c r="A91">
        <v>201830</v>
      </c>
      <c r="B91" s="4">
        <v>250</v>
      </c>
      <c r="C91" t="s">
        <v>113</v>
      </c>
    </row>
    <row r="92" spans="1:3" outlineLevel="2" x14ac:dyDescent="0.2">
      <c r="A92">
        <v>201830</v>
      </c>
      <c r="B92" s="4">
        <v>250</v>
      </c>
      <c r="C92" t="s">
        <v>113</v>
      </c>
    </row>
    <row r="93" spans="1:3" outlineLevel="2" x14ac:dyDescent="0.2">
      <c r="A93">
        <v>201830</v>
      </c>
      <c r="B93" s="4">
        <v>250</v>
      </c>
      <c r="C93" t="s">
        <v>113</v>
      </c>
    </row>
    <row r="94" spans="1:3" outlineLevel="2" x14ac:dyDescent="0.2">
      <c r="A94">
        <v>201830</v>
      </c>
      <c r="B94" s="4">
        <v>250</v>
      </c>
      <c r="C94" t="s">
        <v>113</v>
      </c>
    </row>
    <row r="95" spans="1:3" outlineLevel="2" x14ac:dyDescent="0.2">
      <c r="A95">
        <v>201830</v>
      </c>
      <c r="B95" s="4">
        <v>250</v>
      </c>
      <c r="C95" t="s">
        <v>113</v>
      </c>
    </row>
    <row r="96" spans="1:3" outlineLevel="2" x14ac:dyDescent="0.2">
      <c r="A96">
        <v>201830</v>
      </c>
      <c r="B96" s="4">
        <v>250</v>
      </c>
      <c r="C96" t="s">
        <v>113</v>
      </c>
    </row>
    <row r="97" spans="1:3" outlineLevel="2" x14ac:dyDescent="0.2">
      <c r="A97">
        <v>201830</v>
      </c>
      <c r="B97" s="4">
        <v>250</v>
      </c>
      <c r="C97" t="s">
        <v>113</v>
      </c>
    </row>
    <row r="98" spans="1:3" outlineLevel="2" x14ac:dyDescent="0.2">
      <c r="A98">
        <v>201830</v>
      </c>
      <c r="B98" s="4">
        <v>250</v>
      </c>
      <c r="C98" t="s">
        <v>113</v>
      </c>
    </row>
    <row r="99" spans="1:3" outlineLevel="2" x14ac:dyDescent="0.2">
      <c r="A99">
        <v>201830</v>
      </c>
      <c r="B99" s="4">
        <v>250</v>
      </c>
      <c r="C99" t="s">
        <v>113</v>
      </c>
    </row>
    <row r="100" spans="1:3" outlineLevel="2" x14ac:dyDescent="0.2">
      <c r="A100">
        <v>201830</v>
      </c>
      <c r="B100" s="4">
        <v>250</v>
      </c>
      <c r="C100" t="s">
        <v>113</v>
      </c>
    </row>
    <row r="101" spans="1:3" outlineLevel="2" x14ac:dyDescent="0.2">
      <c r="A101">
        <v>201830</v>
      </c>
      <c r="B101" s="4">
        <v>250</v>
      </c>
      <c r="C101" t="s">
        <v>113</v>
      </c>
    </row>
    <row r="102" spans="1:3" outlineLevel="2" x14ac:dyDescent="0.2">
      <c r="A102">
        <v>201830</v>
      </c>
      <c r="B102" s="4">
        <v>250</v>
      </c>
      <c r="C102" t="s">
        <v>113</v>
      </c>
    </row>
    <row r="103" spans="1:3" outlineLevel="2" x14ac:dyDescent="0.2">
      <c r="A103">
        <v>201830</v>
      </c>
      <c r="B103" s="4">
        <v>250</v>
      </c>
      <c r="C103" t="s">
        <v>113</v>
      </c>
    </row>
    <row r="104" spans="1:3" outlineLevel="2" x14ac:dyDescent="0.2">
      <c r="A104">
        <v>201830</v>
      </c>
      <c r="B104" s="4">
        <v>250</v>
      </c>
      <c r="C104" t="s">
        <v>113</v>
      </c>
    </row>
    <row r="105" spans="1:3" outlineLevel="2" x14ac:dyDescent="0.2">
      <c r="A105">
        <v>201830</v>
      </c>
      <c r="B105" s="4">
        <v>250</v>
      </c>
      <c r="C105" t="s">
        <v>113</v>
      </c>
    </row>
    <row r="106" spans="1:3" outlineLevel="2" x14ac:dyDescent="0.2">
      <c r="A106">
        <v>201830</v>
      </c>
      <c r="B106" s="4">
        <v>250</v>
      </c>
      <c r="C106" t="s">
        <v>113</v>
      </c>
    </row>
    <row r="107" spans="1:3" outlineLevel="2" x14ac:dyDescent="0.2">
      <c r="A107">
        <v>201830</v>
      </c>
      <c r="B107" s="4">
        <v>250</v>
      </c>
      <c r="C107" t="s">
        <v>113</v>
      </c>
    </row>
    <row r="108" spans="1:3" outlineLevel="2" x14ac:dyDescent="0.2">
      <c r="A108">
        <v>201830</v>
      </c>
      <c r="B108" s="4">
        <v>250</v>
      </c>
      <c r="C108" t="s">
        <v>113</v>
      </c>
    </row>
    <row r="109" spans="1:3" outlineLevel="2" x14ac:dyDescent="0.2">
      <c r="A109">
        <v>201830</v>
      </c>
      <c r="B109" s="4">
        <v>250</v>
      </c>
      <c r="C109" t="s">
        <v>113</v>
      </c>
    </row>
    <row r="110" spans="1:3" outlineLevel="2" x14ac:dyDescent="0.2">
      <c r="A110">
        <v>201830</v>
      </c>
      <c r="B110" s="4">
        <v>250</v>
      </c>
      <c r="C110" t="s">
        <v>113</v>
      </c>
    </row>
    <row r="111" spans="1:3" outlineLevel="2" x14ac:dyDescent="0.2">
      <c r="A111">
        <v>201830</v>
      </c>
      <c r="B111" s="4">
        <v>250</v>
      </c>
      <c r="C111" t="s">
        <v>113</v>
      </c>
    </row>
    <row r="112" spans="1:3" outlineLevel="2" x14ac:dyDescent="0.2">
      <c r="A112">
        <v>201830</v>
      </c>
      <c r="B112" s="4">
        <v>250</v>
      </c>
      <c r="C112" t="s">
        <v>113</v>
      </c>
    </row>
    <row r="113" spans="1:3" outlineLevel="2" x14ac:dyDescent="0.2">
      <c r="A113">
        <v>201830</v>
      </c>
      <c r="B113" s="4">
        <v>250</v>
      </c>
      <c r="C113" t="s">
        <v>113</v>
      </c>
    </row>
    <row r="114" spans="1:3" outlineLevel="2" x14ac:dyDescent="0.2">
      <c r="A114">
        <v>201830</v>
      </c>
      <c r="B114" s="4">
        <v>250</v>
      </c>
      <c r="C114" t="s">
        <v>113</v>
      </c>
    </row>
    <row r="115" spans="1:3" outlineLevel="2" x14ac:dyDescent="0.2">
      <c r="A115">
        <v>201830</v>
      </c>
      <c r="B115" s="4">
        <v>250</v>
      </c>
      <c r="C115" t="s">
        <v>113</v>
      </c>
    </row>
    <row r="116" spans="1:3" outlineLevel="2" x14ac:dyDescent="0.2">
      <c r="A116">
        <v>201830</v>
      </c>
      <c r="B116" s="4">
        <v>250</v>
      </c>
      <c r="C116" t="s">
        <v>113</v>
      </c>
    </row>
    <row r="117" spans="1:3" outlineLevel="2" x14ac:dyDescent="0.2">
      <c r="A117">
        <v>201830</v>
      </c>
      <c r="B117" s="4">
        <v>250</v>
      </c>
      <c r="C117" t="s">
        <v>113</v>
      </c>
    </row>
    <row r="118" spans="1:3" outlineLevel="2" x14ac:dyDescent="0.2">
      <c r="A118">
        <v>201830</v>
      </c>
      <c r="B118" s="4">
        <v>250</v>
      </c>
      <c r="C118" t="s">
        <v>113</v>
      </c>
    </row>
    <row r="119" spans="1:3" outlineLevel="2" x14ac:dyDescent="0.2">
      <c r="A119">
        <v>201830</v>
      </c>
      <c r="B119" s="4">
        <v>250</v>
      </c>
      <c r="C119" t="s">
        <v>113</v>
      </c>
    </row>
    <row r="120" spans="1:3" outlineLevel="2" x14ac:dyDescent="0.2">
      <c r="A120">
        <v>201830</v>
      </c>
      <c r="B120" s="4">
        <v>250</v>
      </c>
      <c r="C120" t="s">
        <v>113</v>
      </c>
    </row>
    <row r="121" spans="1:3" outlineLevel="2" x14ac:dyDescent="0.2">
      <c r="A121">
        <v>201830</v>
      </c>
      <c r="B121" s="4">
        <v>250</v>
      </c>
      <c r="C121" t="s">
        <v>113</v>
      </c>
    </row>
    <row r="122" spans="1:3" outlineLevel="2" x14ac:dyDescent="0.2">
      <c r="A122">
        <v>201830</v>
      </c>
      <c r="B122" s="4">
        <v>250</v>
      </c>
      <c r="C122" t="s">
        <v>113</v>
      </c>
    </row>
    <row r="123" spans="1:3" outlineLevel="2" x14ac:dyDescent="0.2">
      <c r="A123">
        <v>201830</v>
      </c>
      <c r="B123" s="4">
        <v>250</v>
      </c>
      <c r="C123" t="s">
        <v>113</v>
      </c>
    </row>
    <row r="124" spans="1:3" outlineLevel="2" x14ac:dyDescent="0.2">
      <c r="A124">
        <v>201830</v>
      </c>
      <c r="B124" s="4">
        <v>250</v>
      </c>
      <c r="C124" t="s">
        <v>113</v>
      </c>
    </row>
    <row r="125" spans="1:3" outlineLevel="2" x14ac:dyDescent="0.2">
      <c r="A125">
        <v>201830</v>
      </c>
      <c r="B125" s="4">
        <v>250</v>
      </c>
      <c r="C125" t="s">
        <v>113</v>
      </c>
    </row>
    <row r="126" spans="1:3" outlineLevel="2" x14ac:dyDescent="0.2">
      <c r="A126">
        <v>201830</v>
      </c>
      <c r="B126" s="4">
        <v>250</v>
      </c>
      <c r="C126" t="s">
        <v>113</v>
      </c>
    </row>
    <row r="127" spans="1:3" outlineLevel="2" x14ac:dyDescent="0.2">
      <c r="A127">
        <v>201830</v>
      </c>
      <c r="B127" s="4">
        <v>250</v>
      </c>
      <c r="C127" t="s">
        <v>113</v>
      </c>
    </row>
    <row r="128" spans="1:3" outlineLevel="2" x14ac:dyDescent="0.2">
      <c r="A128">
        <v>201830</v>
      </c>
      <c r="B128" s="4">
        <v>250</v>
      </c>
      <c r="C128" t="s">
        <v>113</v>
      </c>
    </row>
    <row r="129" spans="1:3" outlineLevel="2" x14ac:dyDescent="0.2">
      <c r="A129">
        <v>201830</v>
      </c>
      <c r="B129" s="4">
        <v>250</v>
      </c>
      <c r="C129" t="s">
        <v>113</v>
      </c>
    </row>
    <row r="130" spans="1:3" outlineLevel="2" x14ac:dyDescent="0.2">
      <c r="A130">
        <v>201830</v>
      </c>
      <c r="B130" s="4">
        <v>250</v>
      </c>
      <c r="C130" t="s">
        <v>113</v>
      </c>
    </row>
    <row r="131" spans="1:3" outlineLevel="2" x14ac:dyDescent="0.2">
      <c r="A131">
        <v>201830</v>
      </c>
      <c r="B131" s="4">
        <v>250</v>
      </c>
      <c r="C131" t="s">
        <v>113</v>
      </c>
    </row>
    <row r="132" spans="1:3" outlineLevel="2" x14ac:dyDescent="0.2">
      <c r="A132">
        <v>201830</v>
      </c>
      <c r="B132" s="4">
        <v>250</v>
      </c>
      <c r="C132" t="s">
        <v>113</v>
      </c>
    </row>
    <row r="133" spans="1:3" outlineLevel="2" x14ac:dyDescent="0.2">
      <c r="A133">
        <v>201830</v>
      </c>
      <c r="B133" s="4">
        <v>250</v>
      </c>
      <c r="C133" t="s">
        <v>113</v>
      </c>
    </row>
    <row r="134" spans="1:3" outlineLevel="2" x14ac:dyDescent="0.2">
      <c r="A134">
        <v>201830</v>
      </c>
      <c r="B134" s="4">
        <v>250</v>
      </c>
      <c r="C134" t="s">
        <v>113</v>
      </c>
    </row>
    <row r="135" spans="1:3" outlineLevel="2" x14ac:dyDescent="0.2">
      <c r="A135">
        <v>201830</v>
      </c>
      <c r="B135" s="4">
        <v>250</v>
      </c>
      <c r="C135" t="s">
        <v>113</v>
      </c>
    </row>
    <row r="136" spans="1:3" outlineLevel="2" x14ac:dyDescent="0.2">
      <c r="A136">
        <v>201830</v>
      </c>
      <c r="B136" s="4">
        <v>250</v>
      </c>
      <c r="C136" t="s">
        <v>113</v>
      </c>
    </row>
    <row r="137" spans="1:3" outlineLevel="2" x14ac:dyDescent="0.2">
      <c r="A137">
        <v>201830</v>
      </c>
      <c r="B137" s="4">
        <v>250</v>
      </c>
      <c r="C137" t="s">
        <v>113</v>
      </c>
    </row>
    <row r="138" spans="1:3" outlineLevel="2" x14ac:dyDescent="0.2">
      <c r="A138">
        <v>201830</v>
      </c>
      <c r="B138" s="4">
        <v>250</v>
      </c>
      <c r="C138" t="s">
        <v>113</v>
      </c>
    </row>
    <row r="139" spans="1:3" outlineLevel="2" x14ac:dyDescent="0.2">
      <c r="A139">
        <v>201830</v>
      </c>
      <c r="B139" s="4">
        <v>250</v>
      </c>
      <c r="C139" t="s">
        <v>113</v>
      </c>
    </row>
    <row r="140" spans="1:3" outlineLevel="2" x14ac:dyDescent="0.2">
      <c r="A140">
        <v>201830</v>
      </c>
      <c r="B140" s="4">
        <v>250</v>
      </c>
      <c r="C140" t="s">
        <v>113</v>
      </c>
    </row>
    <row r="141" spans="1:3" outlineLevel="2" x14ac:dyDescent="0.2">
      <c r="A141">
        <v>201830</v>
      </c>
      <c r="B141" s="4">
        <v>250</v>
      </c>
      <c r="C141" t="s">
        <v>113</v>
      </c>
    </row>
    <row r="142" spans="1:3" outlineLevel="2" x14ac:dyDescent="0.2">
      <c r="A142">
        <v>201830</v>
      </c>
      <c r="B142" s="4">
        <v>250</v>
      </c>
      <c r="C142" t="s">
        <v>113</v>
      </c>
    </row>
    <row r="143" spans="1:3" outlineLevel="2" x14ac:dyDescent="0.2">
      <c r="A143">
        <v>201830</v>
      </c>
      <c r="B143" s="4">
        <v>250</v>
      </c>
      <c r="C143" t="s">
        <v>113</v>
      </c>
    </row>
    <row r="144" spans="1:3" outlineLevel="2" x14ac:dyDescent="0.2">
      <c r="A144">
        <v>201830</v>
      </c>
      <c r="B144" s="4">
        <v>250</v>
      </c>
      <c r="C144" t="s">
        <v>113</v>
      </c>
    </row>
    <row r="145" spans="1:3" outlineLevel="2" x14ac:dyDescent="0.2">
      <c r="A145">
        <v>201830</v>
      </c>
      <c r="B145" s="4">
        <v>250</v>
      </c>
      <c r="C145" t="s">
        <v>113</v>
      </c>
    </row>
    <row r="146" spans="1:3" outlineLevel="2" x14ac:dyDescent="0.2">
      <c r="A146">
        <v>201830</v>
      </c>
      <c r="B146" s="4">
        <v>250</v>
      </c>
      <c r="C146" t="s">
        <v>113</v>
      </c>
    </row>
    <row r="147" spans="1:3" outlineLevel="2" x14ac:dyDescent="0.2">
      <c r="A147">
        <v>201830</v>
      </c>
      <c r="B147" s="4">
        <v>250</v>
      </c>
      <c r="C147" t="s">
        <v>113</v>
      </c>
    </row>
    <row r="148" spans="1:3" outlineLevel="2" x14ac:dyDescent="0.2">
      <c r="A148">
        <v>201830</v>
      </c>
      <c r="B148" s="4">
        <v>250</v>
      </c>
      <c r="C148" t="s">
        <v>113</v>
      </c>
    </row>
    <row r="149" spans="1:3" outlineLevel="2" x14ac:dyDescent="0.2">
      <c r="A149">
        <v>201830</v>
      </c>
      <c r="B149" s="4">
        <v>250</v>
      </c>
      <c r="C149" t="s">
        <v>113</v>
      </c>
    </row>
    <row r="150" spans="1:3" outlineLevel="2" x14ac:dyDescent="0.2">
      <c r="A150">
        <v>201830</v>
      </c>
      <c r="B150" s="4">
        <v>250</v>
      </c>
      <c r="C150" t="s">
        <v>113</v>
      </c>
    </row>
    <row r="151" spans="1:3" outlineLevel="2" x14ac:dyDescent="0.2">
      <c r="A151">
        <v>201830</v>
      </c>
      <c r="B151" s="4">
        <v>250</v>
      </c>
      <c r="C151" t="s">
        <v>113</v>
      </c>
    </row>
    <row r="152" spans="1:3" outlineLevel="2" x14ac:dyDescent="0.2">
      <c r="A152">
        <v>201830</v>
      </c>
      <c r="B152" s="4">
        <v>250</v>
      </c>
      <c r="C152" t="s">
        <v>113</v>
      </c>
    </row>
    <row r="153" spans="1:3" outlineLevel="2" x14ac:dyDescent="0.2">
      <c r="A153">
        <v>201830</v>
      </c>
      <c r="B153" s="4">
        <v>250</v>
      </c>
      <c r="C153" t="s">
        <v>113</v>
      </c>
    </row>
    <row r="154" spans="1:3" outlineLevel="2" x14ac:dyDescent="0.2">
      <c r="A154">
        <v>201830</v>
      </c>
      <c r="B154" s="4">
        <v>250</v>
      </c>
      <c r="C154" t="s">
        <v>113</v>
      </c>
    </row>
    <row r="155" spans="1:3" outlineLevel="2" x14ac:dyDescent="0.2">
      <c r="A155">
        <v>201830</v>
      </c>
      <c r="B155" s="4">
        <v>250</v>
      </c>
      <c r="C155" t="s">
        <v>113</v>
      </c>
    </row>
    <row r="156" spans="1:3" outlineLevel="2" x14ac:dyDescent="0.2">
      <c r="A156">
        <v>201830</v>
      </c>
      <c r="B156" s="4">
        <v>250</v>
      </c>
      <c r="C156" t="s">
        <v>113</v>
      </c>
    </row>
    <row r="157" spans="1:3" outlineLevel="2" x14ac:dyDescent="0.2">
      <c r="A157">
        <v>201830</v>
      </c>
      <c r="B157" s="4">
        <v>250</v>
      </c>
      <c r="C157" t="s">
        <v>113</v>
      </c>
    </row>
    <row r="158" spans="1:3" outlineLevel="2" x14ac:dyDescent="0.2">
      <c r="A158">
        <v>201830</v>
      </c>
      <c r="B158" s="4">
        <v>250</v>
      </c>
      <c r="C158" t="s">
        <v>113</v>
      </c>
    </row>
    <row r="159" spans="1:3" outlineLevel="2" x14ac:dyDescent="0.2">
      <c r="A159">
        <v>201830</v>
      </c>
      <c r="B159" s="4">
        <v>250</v>
      </c>
      <c r="C159" t="s">
        <v>113</v>
      </c>
    </row>
    <row r="160" spans="1:3" outlineLevel="2" x14ac:dyDescent="0.2">
      <c r="A160">
        <v>201830</v>
      </c>
      <c r="B160" s="4">
        <v>250</v>
      </c>
      <c r="C160" t="s">
        <v>113</v>
      </c>
    </row>
    <row r="161" spans="1:3" outlineLevel="2" x14ac:dyDescent="0.2">
      <c r="A161">
        <v>201830</v>
      </c>
      <c r="B161" s="4">
        <v>250</v>
      </c>
      <c r="C161" t="s">
        <v>113</v>
      </c>
    </row>
    <row r="162" spans="1:3" outlineLevel="2" x14ac:dyDescent="0.2">
      <c r="A162">
        <v>201830</v>
      </c>
      <c r="B162" s="4">
        <v>250</v>
      </c>
      <c r="C162" t="s">
        <v>113</v>
      </c>
    </row>
    <row r="163" spans="1:3" outlineLevel="2" x14ac:dyDescent="0.2">
      <c r="A163">
        <v>201830</v>
      </c>
      <c r="B163" s="4">
        <v>250</v>
      </c>
      <c r="C163" t="s">
        <v>113</v>
      </c>
    </row>
    <row r="164" spans="1:3" outlineLevel="2" x14ac:dyDescent="0.2">
      <c r="A164">
        <v>201830</v>
      </c>
      <c r="B164" s="4">
        <v>250</v>
      </c>
      <c r="C164" t="s">
        <v>113</v>
      </c>
    </row>
    <row r="165" spans="1:3" outlineLevel="2" x14ac:dyDescent="0.2">
      <c r="A165">
        <v>201830</v>
      </c>
      <c r="B165" s="4">
        <v>250</v>
      </c>
      <c r="C165" t="s">
        <v>113</v>
      </c>
    </row>
    <row r="166" spans="1:3" outlineLevel="2" x14ac:dyDescent="0.2">
      <c r="A166">
        <v>201830</v>
      </c>
      <c r="B166" s="4">
        <v>250</v>
      </c>
      <c r="C166" t="s">
        <v>113</v>
      </c>
    </row>
    <row r="167" spans="1:3" outlineLevel="2" x14ac:dyDescent="0.2">
      <c r="A167">
        <v>201830</v>
      </c>
      <c r="B167" s="4">
        <v>250</v>
      </c>
      <c r="C167" t="s">
        <v>113</v>
      </c>
    </row>
    <row r="168" spans="1:3" outlineLevel="2" x14ac:dyDescent="0.2">
      <c r="A168">
        <v>201830</v>
      </c>
      <c r="B168" s="4">
        <v>250</v>
      </c>
      <c r="C168" t="s">
        <v>113</v>
      </c>
    </row>
    <row r="169" spans="1:3" outlineLevel="2" x14ac:dyDescent="0.2">
      <c r="A169">
        <v>201830</v>
      </c>
      <c r="B169" s="4">
        <v>250</v>
      </c>
      <c r="C169" t="s">
        <v>113</v>
      </c>
    </row>
    <row r="170" spans="1:3" outlineLevel="2" x14ac:dyDescent="0.2">
      <c r="A170">
        <v>201830</v>
      </c>
      <c r="B170" s="4">
        <v>250</v>
      </c>
      <c r="C170" t="s">
        <v>113</v>
      </c>
    </row>
    <row r="171" spans="1:3" outlineLevel="2" x14ac:dyDescent="0.2">
      <c r="A171">
        <v>201830</v>
      </c>
      <c r="B171" s="4">
        <v>250</v>
      </c>
      <c r="C171" t="s">
        <v>113</v>
      </c>
    </row>
    <row r="172" spans="1:3" outlineLevel="2" x14ac:dyDescent="0.2">
      <c r="A172">
        <v>201830</v>
      </c>
      <c r="B172" s="4">
        <v>250</v>
      </c>
      <c r="C172" t="s">
        <v>113</v>
      </c>
    </row>
    <row r="173" spans="1:3" outlineLevel="2" x14ac:dyDescent="0.2">
      <c r="A173">
        <v>201830</v>
      </c>
      <c r="B173" s="4">
        <v>250</v>
      </c>
      <c r="C173" t="s">
        <v>113</v>
      </c>
    </row>
    <row r="174" spans="1:3" outlineLevel="2" x14ac:dyDescent="0.2">
      <c r="A174">
        <v>201830</v>
      </c>
      <c r="B174" s="4">
        <v>250</v>
      </c>
      <c r="C174" t="s">
        <v>113</v>
      </c>
    </row>
    <row r="175" spans="1:3" outlineLevel="2" x14ac:dyDescent="0.2">
      <c r="A175">
        <v>201830</v>
      </c>
      <c r="B175" s="4">
        <v>250</v>
      </c>
      <c r="C175" t="s">
        <v>113</v>
      </c>
    </row>
    <row r="176" spans="1:3" outlineLevel="2" x14ac:dyDescent="0.2">
      <c r="A176">
        <v>201830</v>
      </c>
      <c r="B176" s="4">
        <v>250</v>
      </c>
      <c r="C176" t="s">
        <v>113</v>
      </c>
    </row>
    <row r="177" spans="1:3" outlineLevel="2" x14ac:dyDescent="0.2">
      <c r="A177">
        <v>201830</v>
      </c>
      <c r="B177" s="4">
        <v>250</v>
      </c>
      <c r="C177" t="s">
        <v>113</v>
      </c>
    </row>
    <row r="178" spans="1:3" outlineLevel="2" x14ac:dyDescent="0.2">
      <c r="A178">
        <v>201830</v>
      </c>
      <c r="B178" s="4">
        <v>250</v>
      </c>
      <c r="C178" t="s">
        <v>113</v>
      </c>
    </row>
    <row r="179" spans="1:3" outlineLevel="2" x14ac:dyDescent="0.2">
      <c r="A179">
        <v>201830</v>
      </c>
      <c r="B179" s="4">
        <v>250</v>
      </c>
      <c r="C179" t="s">
        <v>113</v>
      </c>
    </row>
    <row r="180" spans="1:3" outlineLevel="2" x14ac:dyDescent="0.2">
      <c r="A180">
        <v>201830</v>
      </c>
      <c r="B180" s="4">
        <v>250</v>
      </c>
      <c r="C180" t="s">
        <v>113</v>
      </c>
    </row>
    <row r="181" spans="1:3" outlineLevel="2" x14ac:dyDescent="0.2">
      <c r="A181">
        <v>201830</v>
      </c>
      <c r="B181" s="4">
        <v>250</v>
      </c>
      <c r="C181" t="s">
        <v>113</v>
      </c>
    </row>
    <row r="182" spans="1:3" outlineLevel="2" x14ac:dyDescent="0.2">
      <c r="A182">
        <v>201830</v>
      </c>
      <c r="B182" s="4">
        <v>250</v>
      </c>
      <c r="C182" t="s">
        <v>113</v>
      </c>
    </row>
    <row r="183" spans="1:3" outlineLevel="2" x14ac:dyDescent="0.2">
      <c r="A183">
        <v>201830</v>
      </c>
      <c r="B183" s="4">
        <v>250</v>
      </c>
      <c r="C183" t="s">
        <v>113</v>
      </c>
    </row>
    <row r="184" spans="1:3" outlineLevel="2" x14ac:dyDescent="0.2">
      <c r="A184">
        <v>201830</v>
      </c>
      <c r="B184" s="4">
        <v>250</v>
      </c>
      <c r="C184" t="s">
        <v>113</v>
      </c>
    </row>
    <row r="185" spans="1:3" outlineLevel="2" x14ac:dyDescent="0.2">
      <c r="A185">
        <v>201830</v>
      </c>
      <c r="B185" s="4">
        <v>250</v>
      </c>
      <c r="C185" t="s">
        <v>113</v>
      </c>
    </row>
    <row r="186" spans="1:3" outlineLevel="2" x14ac:dyDescent="0.2">
      <c r="A186">
        <v>201830</v>
      </c>
      <c r="B186" s="4">
        <v>250</v>
      </c>
      <c r="C186" t="s">
        <v>113</v>
      </c>
    </row>
    <row r="187" spans="1:3" outlineLevel="2" x14ac:dyDescent="0.2">
      <c r="A187">
        <v>201830</v>
      </c>
      <c r="B187" s="4">
        <v>250</v>
      </c>
      <c r="C187" t="s">
        <v>113</v>
      </c>
    </row>
    <row r="188" spans="1:3" outlineLevel="2" x14ac:dyDescent="0.2">
      <c r="A188">
        <v>201830</v>
      </c>
      <c r="B188" s="4">
        <v>250</v>
      </c>
      <c r="C188" t="s">
        <v>113</v>
      </c>
    </row>
    <row r="189" spans="1:3" outlineLevel="2" x14ac:dyDescent="0.2">
      <c r="A189">
        <v>201830</v>
      </c>
      <c r="B189" s="4">
        <v>250</v>
      </c>
      <c r="C189" t="s">
        <v>113</v>
      </c>
    </row>
    <row r="190" spans="1:3" outlineLevel="2" x14ac:dyDescent="0.2">
      <c r="A190">
        <v>201830</v>
      </c>
      <c r="B190" s="4">
        <v>250</v>
      </c>
      <c r="C190" t="s">
        <v>113</v>
      </c>
    </row>
    <row r="191" spans="1:3" outlineLevel="2" x14ac:dyDescent="0.2">
      <c r="A191">
        <v>201830</v>
      </c>
      <c r="B191" s="4">
        <v>250</v>
      </c>
      <c r="C191" t="s">
        <v>113</v>
      </c>
    </row>
    <row r="192" spans="1:3" outlineLevel="2" x14ac:dyDescent="0.2">
      <c r="A192">
        <v>201830</v>
      </c>
      <c r="B192" s="4">
        <v>250</v>
      </c>
      <c r="C192" t="s">
        <v>113</v>
      </c>
    </row>
    <row r="193" spans="1:3" outlineLevel="2" x14ac:dyDescent="0.2">
      <c r="A193">
        <v>201830</v>
      </c>
      <c r="B193" s="4">
        <v>250</v>
      </c>
      <c r="C193" t="s">
        <v>113</v>
      </c>
    </row>
    <row r="194" spans="1:3" outlineLevel="2" x14ac:dyDescent="0.2">
      <c r="A194">
        <v>201830</v>
      </c>
      <c r="B194" s="4">
        <v>250</v>
      </c>
      <c r="C194" t="s">
        <v>113</v>
      </c>
    </row>
    <row r="195" spans="1:3" outlineLevel="2" x14ac:dyDescent="0.2">
      <c r="A195">
        <v>201830</v>
      </c>
      <c r="B195" s="4">
        <v>250</v>
      </c>
      <c r="C195" t="s">
        <v>113</v>
      </c>
    </row>
    <row r="196" spans="1:3" outlineLevel="2" x14ac:dyDescent="0.2">
      <c r="A196">
        <v>201830</v>
      </c>
      <c r="B196" s="4">
        <v>250</v>
      </c>
      <c r="C196" t="s">
        <v>113</v>
      </c>
    </row>
    <row r="197" spans="1:3" outlineLevel="2" x14ac:dyDescent="0.2">
      <c r="A197">
        <v>201830</v>
      </c>
      <c r="B197" s="4">
        <v>250</v>
      </c>
      <c r="C197" t="s">
        <v>113</v>
      </c>
    </row>
    <row r="198" spans="1:3" outlineLevel="2" x14ac:dyDescent="0.2">
      <c r="A198">
        <v>201830</v>
      </c>
      <c r="B198" s="4">
        <v>250</v>
      </c>
      <c r="C198" t="s">
        <v>113</v>
      </c>
    </row>
    <row r="199" spans="1:3" outlineLevel="2" x14ac:dyDescent="0.2">
      <c r="A199">
        <v>201830</v>
      </c>
      <c r="B199" s="4">
        <v>250</v>
      </c>
      <c r="C199" t="s">
        <v>113</v>
      </c>
    </row>
    <row r="200" spans="1:3" outlineLevel="2" x14ac:dyDescent="0.2">
      <c r="A200">
        <v>201830</v>
      </c>
      <c r="B200" s="4">
        <v>250</v>
      </c>
      <c r="C200" t="s">
        <v>113</v>
      </c>
    </row>
    <row r="201" spans="1:3" outlineLevel="2" x14ac:dyDescent="0.2">
      <c r="A201">
        <v>201830</v>
      </c>
      <c r="B201" s="4">
        <v>250</v>
      </c>
      <c r="C201" t="s">
        <v>113</v>
      </c>
    </row>
    <row r="202" spans="1:3" outlineLevel="2" x14ac:dyDescent="0.2">
      <c r="A202">
        <v>201830</v>
      </c>
      <c r="B202" s="4">
        <v>250</v>
      </c>
      <c r="C202" t="s">
        <v>113</v>
      </c>
    </row>
    <row r="203" spans="1:3" outlineLevel="2" x14ac:dyDescent="0.2">
      <c r="A203">
        <v>201830</v>
      </c>
      <c r="B203" s="4">
        <v>250</v>
      </c>
      <c r="C203" t="s">
        <v>113</v>
      </c>
    </row>
    <row r="204" spans="1:3" outlineLevel="2" x14ac:dyDescent="0.2">
      <c r="A204">
        <v>201830</v>
      </c>
      <c r="B204" s="4">
        <v>250</v>
      </c>
      <c r="C204" t="s">
        <v>113</v>
      </c>
    </row>
    <row r="205" spans="1:3" outlineLevel="2" x14ac:dyDescent="0.2">
      <c r="A205">
        <v>201830</v>
      </c>
      <c r="B205" s="4">
        <v>250</v>
      </c>
      <c r="C205" t="s">
        <v>113</v>
      </c>
    </row>
    <row r="206" spans="1:3" outlineLevel="2" x14ac:dyDescent="0.2">
      <c r="A206">
        <v>201830</v>
      </c>
      <c r="B206" s="4">
        <v>250</v>
      </c>
      <c r="C206" t="s">
        <v>113</v>
      </c>
    </row>
    <row r="207" spans="1:3" outlineLevel="2" x14ac:dyDescent="0.2">
      <c r="A207">
        <v>201830</v>
      </c>
      <c r="B207" s="4">
        <v>250</v>
      </c>
      <c r="C207" t="s">
        <v>113</v>
      </c>
    </row>
    <row r="208" spans="1:3" outlineLevel="2" x14ac:dyDescent="0.2">
      <c r="A208">
        <v>201830</v>
      </c>
      <c r="B208" s="4">
        <v>250</v>
      </c>
      <c r="C208" t="s">
        <v>113</v>
      </c>
    </row>
    <row r="209" spans="1:3" outlineLevel="2" x14ac:dyDescent="0.2">
      <c r="A209">
        <v>201830</v>
      </c>
      <c r="B209" s="4">
        <v>250</v>
      </c>
      <c r="C209" t="s">
        <v>113</v>
      </c>
    </row>
    <row r="210" spans="1:3" outlineLevel="2" x14ac:dyDescent="0.2">
      <c r="A210">
        <v>201830</v>
      </c>
      <c r="B210" s="4">
        <v>250</v>
      </c>
      <c r="C210" t="s">
        <v>113</v>
      </c>
    </row>
    <row r="211" spans="1:3" outlineLevel="2" x14ac:dyDescent="0.2">
      <c r="A211">
        <v>201830</v>
      </c>
      <c r="B211" s="4">
        <v>250</v>
      </c>
      <c r="C211" t="s">
        <v>113</v>
      </c>
    </row>
    <row r="212" spans="1:3" outlineLevel="2" x14ac:dyDescent="0.2">
      <c r="A212">
        <v>201830</v>
      </c>
      <c r="B212" s="4">
        <v>250</v>
      </c>
      <c r="C212" t="s">
        <v>113</v>
      </c>
    </row>
    <row r="213" spans="1:3" outlineLevel="2" x14ac:dyDescent="0.2">
      <c r="A213">
        <v>201830</v>
      </c>
      <c r="B213" s="4">
        <v>250</v>
      </c>
      <c r="C213" t="s">
        <v>113</v>
      </c>
    </row>
    <row r="214" spans="1:3" outlineLevel="2" x14ac:dyDescent="0.2">
      <c r="A214">
        <v>201830</v>
      </c>
      <c r="B214" s="4">
        <v>250</v>
      </c>
      <c r="C214" t="s">
        <v>113</v>
      </c>
    </row>
    <row r="215" spans="1:3" outlineLevel="2" x14ac:dyDescent="0.2">
      <c r="A215">
        <v>201830</v>
      </c>
      <c r="B215" s="4">
        <v>250</v>
      </c>
      <c r="C215" t="s">
        <v>113</v>
      </c>
    </row>
    <row r="216" spans="1:3" outlineLevel="2" x14ac:dyDescent="0.2">
      <c r="A216">
        <v>201830</v>
      </c>
      <c r="B216" s="4">
        <v>250</v>
      </c>
      <c r="C216" t="s">
        <v>113</v>
      </c>
    </row>
    <row r="217" spans="1:3" outlineLevel="2" x14ac:dyDescent="0.2">
      <c r="A217">
        <v>201830</v>
      </c>
      <c r="B217" s="4">
        <v>250</v>
      </c>
      <c r="C217" t="s">
        <v>113</v>
      </c>
    </row>
    <row r="218" spans="1:3" outlineLevel="2" x14ac:dyDescent="0.2">
      <c r="A218">
        <v>201830</v>
      </c>
      <c r="B218" s="4">
        <v>250</v>
      </c>
      <c r="C218" t="s">
        <v>113</v>
      </c>
    </row>
    <row r="219" spans="1:3" outlineLevel="2" x14ac:dyDescent="0.2">
      <c r="A219">
        <v>201830</v>
      </c>
      <c r="B219" s="4">
        <v>250</v>
      </c>
      <c r="C219" t="s">
        <v>113</v>
      </c>
    </row>
    <row r="220" spans="1:3" outlineLevel="2" x14ac:dyDescent="0.2">
      <c r="A220">
        <v>201830</v>
      </c>
      <c r="B220" s="4">
        <v>250</v>
      </c>
      <c r="C220" t="s">
        <v>113</v>
      </c>
    </row>
    <row r="221" spans="1:3" outlineLevel="2" x14ac:dyDescent="0.2">
      <c r="A221">
        <v>201830</v>
      </c>
      <c r="B221" s="4">
        <v>250</v>
      </c>
      <c r="C221" t="s">
        <v>113</v>
      </c>
    </row>
    <row r="222" spans="1:3" outlineLevel="2" x14ac:dyDescent="0.2">
      <c r="A222">
        <v>201830</v>
      </c>
      <c r="B222" s="4">
        <v>250</v>
      </c>
      <c r="C222" t="s">
        <v>113</v>
      </c>
    </row>
    <row r="223" spans="1:3" outlineLevel="2" x14ac:dyDescent="0.2">
      <c r="A223">
        <v>201830</v>
      </c>
      <c r="B223" s="4">
        <v>250</v>
      </c>
      <c r="C223" t="s">
        <v>113</v>
      </c>
    </row>
    <row r="224" spans="1:3" outlineLevel="2" x14ac:dyDescent="0.2">
      <c r="A224">
        <v>201830</v>
      </c>
      <c r="B224" s="4">
        <v>250</v>
      </c>
      <c r="C224" t="s">
        <v>113</v>
      </c>
    </row>
    <row r="225" spans="1:3" outlineLevel="2" x14ac:dyDescent="0.2">
      <c r="A225">
        <v>201830</v>
      </c>
      <c r="B225" s="4">
        <v>250</v>
      </c>
      <c r="C225" t="s">
        <v>113</v>
      </c>
    </row>
    <row r="226" spans="1:3" outlineLevel="2" x14ac:dyDescent="0.2">
      <c r="A226">
        <v>201830</v>
      </c>
      <c r="B226" s="4">
        <v>250</v>
      </c>
      <c r="C226" t="s">
        <v>113</v>
      </c>
    </row>
    <row r="227" spans="1:3" outlineLevel="2" x14ac:dyDescent="0.2">
      <c r="A227">
        <v>201830</v>
      </c>
      <c r="B227" s="4">
        <v>250</v>
      </c>
      <c r="C227" t="s">
        <v>113</v>
      </c>
    </row>
    <row r="228" spans="1:3" outlineLevel="2" x14ac:dyDescent="0.2">
      <c r="A228">
        <v>201830</v>
      </c>
      <c r="B228" s="4">
        <v>250</v>
      </c>
      <c r="C228" t="s">
        <v>113</v>
      </c>
    </row>
    <row r="229" spans="1:3" outlineLevel="2" x14ac:dyDescent="0.2">
      <c r="A229">
        <v>201830</v>
      </c>
      <c r="B229" s="4">
        <v>250</v>
      </c>
      <c r="C229" t="s">
        <v>113</v>
      </c>
    </row>
    <row r="230" spans="1:3" outlineLevel="2" x14ac:dyDescent="0.2">
      <c r="A230">
        <v>201830</v>
      </c>
      <c r="B230" s="4">
        <v>250</v>
      </c>
      <c r="C230" t="s">
        <v>113</v>
      </c>
    </row>
    <row r="231" spans="1:3" outlineLevel="2" x14ac:dyDescent="0.2">
      <c r="A231">
        <v>201830</v>
      </c>
      <c r="B231" s="4">
        <v>250</v>
      </c>
      <c r="C231" t="s">
        <v>113</v>
      </c>
    </row>
    <row r="232" spans="1:3" outlineLevel="2" x14ac:dyDescent="0.2">
      <c r="A232">
        <v>201830</v>
      </c>
      <c r="B232" s="4">
        <v>250</v>
      </c>
      <c r="C232" t="s">
        <v>113</v>
      </c>
    </row>
    <row r="233" spans="1:3" outlineLevel="2" x14ac:dyDescent="0.2">
      <c r="A233">
        <v>201830</v>
      </c>
      <c r="B233" s="4">
        <v>250</v>
      </c>
      <c r="C233" t="s">
        <v>113</v>
      </c>
    </row>
    <row r="234" spans="1:3" outlineLevel="2" x14ac:dyDescent="0.2">
      <c r="A234">
        <v>201830</v>
      </c>
      <c r="B234" s="4">
        <v>250</v>
      </c>
      <c r="C234" t="s">
        <v>113</v>
      </c>
    </row>
    <row r="235" spans="1:3" outlineLevel="2" x14ac:dyDescent="0.2">
      <c r="A235">
        <v>201830</v>
      </c>
      <c r="B235" s="4">
        <v>250</v>
      </c>
      <c r="C235" t="s">
        <v>113</v>
      </c>
    </row>
    <row r="236" spans="1:3" outlineLevel="2" x14ac:dyDescent="0.2">
      <c r="A236">
        <v>201830</v>
      </c>
      <c r="B236" s="4">
        <v>250</v>
      </c>
      <c r="C236" t="s">
        <v>113</v>
      </c>
    </row>
    <row r="237" spans="1:3" outlineLevel="2" x14ac:dyDescent="0.2">
      <c r="A237">
        <v>201830</v>
      </c>
      <c r="B237" s="4">
        <v>250</v>
      </c>
      <c r="C237" t="s">
        <v>113</v>
      </c>
    </row>
    <row r="238" spans="1:3" outlineLevel="2" x14ac:dyDescent="0.2">
      <c r="A238">
        <v>201830</v>
      </c>
      <c r="B238" s="4">
        <v>250</v>
      </c>
      <c r="C238" t="s">
        <v>113</v>
      </c>
    </row>
    <row r="239" spans="1:3" outlineLevel="2" x14ac:dyDescent="0.2">
      <c r="A239">
        <v>201830</v>
      </c>
      <c r="B239" s="4">
        <v>250</v>
      </c>
      <c r="C239" t="s">
        <v>113</v>
      </c>
    </row>
    <row r="240" spans="1:3" outlineLevel="2" x14ac:dyDescent="0.2">
      <c r="A240">
        <v>201830</v>
      </c>
      <c r="B240" s="4">
        <v>250</v>
      </c>
      <c r="C240" t="s">
        <v>113</v>
      </c>
    </row>
    <row r="241" spans="1:3" outlineLevel="2" x14ac:dyDescent="0.2">
      <c r="A241">
        <v>201830</v>
      </c>
      <c r="B241" s="4">
        <v>250</v>
      </c>
      <c r="C241" t="s">
        <v>113</v>
      </c>
    </row>
    <row r="242" spans="1:3" outlineLevel="2" x14ac:dyDescent="0.2">
      <c r="A242">
        <v>201830</v>
      </c>
      <c r="B242" s="4">
        <v>250</v>
      </c>
      <c r="C242" t="s">
        <v>113</v>
      </c>
    </row>
    <row r="243" spans="1:3" outlineLevel="2" x14ac:dyDescent="0.2">
      <c r="A243">
        <v>201830</v>
      </c>
      <c r="B243" s="4">
        <v>250</v>
      </c>
      <c r="C243" t="s">
        <v>113</v>
      </c>
    </row>
    <row r="244" spans="1:3" outlineLevel="2" x14ac:dyDescent="0.2">
      <c r="A244">
        <v>201830</v>
      </c>
      <c r="B244" s="4">
        <v>250</v>
      </c>
      <c r="C244" t="s">
        <v>113</v>
      </c>
    </row>
    <row r="245" spans="1:3" outlineLevel="2" x14ac:dyDescent="0.2">
      <c r="A245">
        <v>201830</v>
      </c>
      <c r="B245" s="4">
        <v>250</v>
      </c>
      <c r="C245" t="s">
        <v>113</v>
      </c>
    </row>
    <row r="246" spans="1:3" outlineLevel="2" x14ac:dyDescent="0.2">
      <c r="A246">
        <v>201830</v>
      </c>
      <c r="B246" s="4">
        <v>250</v>
      </c>
      <c r="C246" t="s">
        <v>113</v>
      </c>
    </row>
    <row r="247" spans="1:3" outlineLevel="2" x14ac:dyDescent="0.2">
      <c r="A247">
        <v>201830</v>
      </c>
      <c r="B247" s="4">
        <v>250</v>
      </c>
      <c r="C247" t="s">
        <v>113</v>
      </c>
    </row>
    <row r="248" spans="1:3" outlineLevel="2" x14ac:dyDescent="0.2">
      <c r="A248">
        <v>201830</v>
      </c>
      <c r="B248" s="4">
        <v>250</v>
      </c>
      <c r="C248" t="s">
        <v>113</v>
      </c>
    </row>
    <row r="249" spans="1:3" outlineLevel="2" x14ac:dyDescent="0.2">
      <c r="A249">
        <v>201830</v>
      </c>
      <c r="B249" s="4">
        <v>250</v>
      </c>
      <c r="C249" t="s">
        <v>113</v>
      </c>
    </row>
    <row r="250" spans="1:3" outlineLevel="2" x14ac:dyDescent="0.2">
      <c r="A250">
        <v>201830</v>
      </c>
      <c r="B250" s="4">
        <v>250</v>
      </c>
      <c r="C250" t="s">
        <v>113</v>
      </c>
    </row>
    <row r="251" spans="1:3" outlineLevel="2" x14ac:dyDescent="0.2">
      <c r="A251">
        <v>201830</v>
      </c>
      <c r="B251" s="4">
        <v>250</v>
      </c>
      <c r="C251" t="s">
        <v>113</v>
      </c>
    </row>
    <row r="252" spans="1:3" outlineLevel="2" x14ac:dyDescent="0.2">
      <c r="A252">
        <v>201830</v>
      </c>
      <c r="B252" s="4">
        <v>250</v>
      </c>
      <c r="C252" t="s">
        <v>113</v>
      </c>
    </row>
    <row r="253" spans="1:3" outlineLevel="2" x14ac:dyDescent="0.2">
      <c r="A253">
        <v>201830</v>
      </c>
      <c r="B253" s="4">
        <v>250</v>
      </c>
      <c r="C253" t="s">
        <v>113</v>
      </c>
    </row>
    <row r="254" spans="1:3" outlineLevel="2" x14ac:dyDescent="0.2">
      <c r="A254">
        <v>201830</v>
      </c>
      <c r="B254" s="4">
        <v>250</v>
      </c>
      <c r="C254" t="s">
        <v>113</v>
      </c>
    </row>
    <row r="255" spans="1:3" outlineLevel="2" x14ac:dyDescent="0.2">
      <c r="A255">
        <v>201830</v>
      </c>
      <c r="B255" s="4">
        <v>250</v>
      </c>
      <c r="C255" t="s">
        <v>113</v>
      </c>
    </row>
    <row r="256" spans="1:3" outlineLevel="2" x14ac:dyDescent="0.2">
      <c r="A256">
        <v>201830</v>
      </c>
      <c r="B256" s="4">
        <v>250</v>
      </c>
      <c r="C256" t="s">
        <v>113</v>
      </c>
    </row>
    <row r="257" spans="1:3" outlineLevel="2" x14ac:dyDescent="0.2">
      <c r="A257">
        <v>201830</v>
      </c>
      <c r="B257" s="4">
        <v>250</v>
      </c>
      <c r="C257" t="s">
        <v>113</v>
      </c>
    </row>
    <row r="258" spans="1:3" outlineLevel="2" x14ac:dyDescent="0.2">
      <c r="A258">
        <v>201830</v>
      </c>
      <c r="B258" s="4">
        <v>250</v>
      </c>
      <c r="C258" t="s">
        <v>113</v>
      </c>
    </row>
    <row r="259" spans="1:3" outlineLevel="2" x14ac:dyDescent="0.2">
      <c r="A259">
        <v>201830</v>
      </c>
      <c r="B259" s="4">
        <v>250</v>
      </c>
      <c r="C259" t="s">
        <v>113</v>
      </c>
    </row>
    <row r="260" spans="1:3" outlineLevel="2" x14ac:dyDescent="0.2">
      <c r="A260">
        <v>201830</v>
      </c>
      <c r="B260" s="4">
        <v>250</v>
      </c>
      <c r="C260" t="s">
        <v>113</v>
      </c>
    </row>
    <row r="261" spans="1:3" outlineLevel="2" x14ac:dyDescent="0.2">
      <c r="A261">
        <v>201830</v>
      </c>
      <c r="B261" s="4">
        <v>250</v>
      </c>
      <c r="C261" t="s">
        <v>113</v>
      </c>
    </row>
    <row r="262" spans="1:3" outlineLevel="2" x14ac:dyDescent="0.2">
      <c r="A262">
        <v>201830</v>
      </c>
      <c r="B262" s="4">
        <v>250</v>
      </c>
      <c r="C262" t="s">
        <v>113</v>
      </c>
    </row>
    <row r="263" spans="1:3" outlineLevel="2" x14ac:dyDescent="0.2">
      <c r="A263">
        <v>201830</v>
      </c>
      <c r="B263" s="4">
        <v>250</v>
      </c>
      <c r="C263" t="s">
        <v>113</v>
      </c>
    </row>
    <row r="264" spans="1:3" outlineLevel="2" x14ac:dyDescent="0.2">
      <c r="A264">
        <v>201830</v>
      </c>
      <c r="B264" s="4">
        <v>250</v>
      </c>
      <c r="C264" t="s">
        <v>113</v>
      </c>
    </row>
    <row r="265" spans="1:3" outlineLevel="2" x14ac:dyDescent="0.2">
      <c r="A265">
        <v>201830</v>
      </c>
      <c r="B265" s="4">
        <v>250</v>
      </c>
      <c r="C265" t="s">
        <v>113</v>
      </c>
    </row>
    <row r="266" spans="1:3" outlineLevel="2" x14ac:dyDescent="0.2">
      <c r="A266">
        <v>201830</v>
      </c>
      <c r="B266" s="4">
        <v>250</v>
      </c>
      <c r="C266" t="s">
        <v>113</v>
      </c>
    </row>
    <row r="267" spans="1:3" outlineLevel="2" x14ac:dyDescent="0.2">
      <c r="A267">
        <v>201830</v>
      </c>
      <c r="B267" s="4">
        <v>250</v>
      </c>
      <c r="C267" t="s">
        <v>113</v>
      </c>
    </row>
    <row r="268" spans="1:3" outlineLevel="2" x14ac:dyDescent="0.2">
      <c r="A268">
        <v>201830</v>
      </c>
      <c r="B268" s="4">
        <v>250</v>
      </c>
      <c r="C268" t="s">
        <v>113</v>
      </c>
    </row>
    <row r="269" spans="1:3" outlineLevel="2" x14ac:dyDescent="0.2">
      <c r="A269">
        <v>201830</v>
      </c>
      <c r="B269" s="4">
        <v>250</v>
      </c>
      <c r="C269" t="s">
        <v>113</v>
      </c>
    </row>
    <row r="270" spans="1:3" outlineLevel="2" x14ac:dyDescent="0.2">
      <c r="A270">
        <v>201830</v>
      </c>
      <c r="B270" s="4">
        <v>250</v>
      </c>
      <c r="C270" t="s">
        <v>113</v>
      </c>
    </row>
    <row r="271" spans="1:3" outlineLevel="2" x14ac:dyDescent="0.2">
      <c r="A271">
        <v>201830</v>
      </c>
      <c r="B271" s="4">
        <v>250</v>
      </c>
      <c r="C271" t="s">
        <v>113</v>
      </c>
    </row>
    <row r="272" spans="1:3" outlineLevel="2" x14ac:dyDescent="0.2">
      <c r="A272">
        <v>201830</v>
      </c>
      <c r="B272" s="4">
        <v>250</v>
      </c>
      <c r="C272" t="s">
        <v>113</v>
      </c>
    </row>
    <row r="273" spans="1:3" outlineLevel="2" x14ac:dyDescent="0.2">
      <c r="A273">
        <v>201830</v>
      </c>
      <c r="B273" s="4">
        <v>250</v>
      </c>
      <c r="C273" t="s">
        <v>113</v>
      </c>
    </row>
    <row r="274" spans="1:3" outlineLevel="2" x14ac:dyDescent="0.2">
      <c r="A274">
        <v>201830</v>
      </c>
      <c r="B274" s="4">
        <v>250</v>
      </c>
      <c r="C274" t="s">
        <v>113</v>
      </c>
    </row>
    <row r="275" spans="1:3" outlineLevel="2" x14ac:dyDescent="0.2">
      <c r="A275">
        <v>201830</v>
      </c>
      <c r="B275" s="4">
        <v>250</v>
      </c>
      <c r="C275" t="s">
        <v>113</v>
      </c>
    </row>
    <row r="276" spans="1:3" outlineLevel="2" x14ac:dyDescent="0.2">
      <c r="A276">
        <v>201830</v>
      </c>
      <c r="B276" s="4">
        <v>250</v>
      </c>
      <c r="C276" t="s">
        <v>113</v>
      </c>
    </row>
    <row r="277" spans="1:3" outlineLevel="2" x14ac:dyDescent="0.2">
      <c r="A277">
        <v>201830</v>
      </c>
      <c r="B277" s="4">
        <v>250</v>
      </c>
      <c r="C277" t="s">
        <v>113</v>
      </c>
    </row>
    <row r="278" spans="1:3" outlineLevel="2" x14ac:dyDescent="0.2">
      <c r="A278">
        <v>201830</v>
      </c>
      <c r="B278" s="4">
        <v>250</v>
      </c>
      <c r="C278" t="s">
        <v>113</v>
      </c>
    </row>
    <row r="279" spans="1:3" outlineLevel="2" x14ac:dyDescent="0.2">
      <c r="A279">
        <v>201830</v>
      </c>
      <c r="B279" s="4">
        <v>250</v>
      </c>
      <c r="C279" t="s">
        <v>113</v>
      </c>
    </row>
    <row r="280" spans="1:3" outlineLevel="2" x14ac:dyDescent="0.2">
      <c r="A280">
        <v>201830</v>
      </c>
      <c r="B280" s="4">
        <v>250</v>
      </c>
      <c r="C280" t="s">
        <v>113</v>
      </c>
    </row>
    <row r="281" spans="1:3" outlineLevel="2" x14ac:dyDescent="0.2">
      <c r="A281">
        <v>201830</v>
      </c>
      <c r="B281" s="4">
        <v>250</v>
      </c>
      <c r="C281" t="s">
        <v>113</v>
      </c>
    </row>
    <row r="282" spans="1:3" outlineLevel="2" x14ac:dyDescent="0.2">
      <c r="A282">
        <v>201830</v>
      </c>
      <c r="B282" s="4">
        <v>250</v>
      </c>
      <c r="C282" t="s">
        <v>113</v>
      </c>
    </row>
    <row r="283" spans="1:3" outlineLevel="2" x14ac:dyDescent="0.2">
      <c r="A283">
        <v>201830</v>
      </c>
      <c r="B283" s="4">
        <v>250</v>
      </c>
      <c r="C283" t="s">
        <v>113</v>
      </c>
    </row>
    <row r="284" spans="1:3" outlineLevel="2" x14ac:dyDescent="0.2">
      <c r="A284">
        <v>201830</v>
      </c>
      <c r="B284" s="4">
        <v>250</v>
      </c>
      <c r="C284" t="s">
        <v>113</v>
      </c>
    </row>
    <row r="285" spans="1:3" outlineLevel="2" x14ac:dyDescent="0.2">
      <c r="A285">
        <v>201830</v>
      </c>
      <c r="B285" s="4">
        <v>250</v>
      </c>
      <c r="C285" t="s">
        <v>113</v>
      </c>
    </row>
    <row r="286" spans="1:3" outlineLevel="2" x14ac:dyDescent="0.2">
      <c r="A286">
        <v>201830</v>
      </c>
      <c r="B286" s="4">
        <v>250</v>
      </c>
      <c r="C286" t="s">
        <v>113</v>
      </c>
    </row>
    <row r="287" spans="1:3" outlineLevel="2" x14ac:dyDescent="0.2">
      <c r="A287">
        <v>201830</v>
      </c>
      <c r="B287" s="4">
        <v>250</v>
      </c>
      <c r="C287" t="s">
        <v>113</v>
      </c>
    </row>
    <row r="288" spans="1:3" outlineLevel="2" x14ac:dyDescent="0.2">
      <c r="A288">
        <v>201830</v>
      </c>
      <c r="B288" s="4">
        <v>250</v>
      </c>
      <c r="C288" t="s">
        <v>113</v>
      </c>
    </row>
    <row r="289" spans="1:3" outlineLevel="2" x14ac:dyDescent="0.2">
      <c r="A289">
        <v>201830</v>
      </c>
      <c r="B289" s="4">
        <v>250</v>
      </c>
      <c r="C289" t="s">
        <v>113</v>
      </c>
    </row>
    <row r="290" spans="1:3" outlineLevel="2" x14ac:dyDescent="0.2">
      <c r="A290">
        <v>201830</v>
      </c>
      <c r="B290" s="4">
        <v>250</v>
      </c>
      <c r="C290" t="s">
        <v>113</v>
      </c>
    </row>
    <row r="291" spans="1:3" outlineLevel="2" x14ac:dyDescent="0.2">
      <c r="A291">
        <v>201830</v>
      </c>
      <c r="B291" s="4">
        <v>250</v>
      </c>
      <c r="C291" t="s">
        <v>113</v>
      </c>
    </row>
    <row r="292" spans="1:3" outlineLevel="2" x14ac:dyDescent="0.2">
      <c r="A292">
        <v>201830</v>
      </c>
      <c r="B292" s="4">
        <v>250</v>
      </c>
      <c r="C292" t="s">
        <v>113</v>
      </c>
    </row>
    <row r="293" spans="1:3" outlineLevel="2" x14ac:dyDescent="0.2">
      <c r="A293">
        <v>201830</v>
      </c>
      <c r="B293" s="4">
        <v>250</v>
      </c>
      <c r="C293" t="s">
        <v>113</v>
      </c>
    </row>
    <row r="294" spans="1:3" outlineLevel="2" x14ac:dyDescent="0.2">
      <c r="A294">
        <v>201830</v>
      </c>
      <c r="B294" s="4">
        <v>250</v>
      </c>
      <c r="C294" t="s">
        <v>113</v>
      </c>
    </row>
    <row r="295" spans="1:3" outlineLevel="2" x14ac:dyDescent="0.2">
      <c r="A295">
        <v>201830</v>
      </c>
      <c r="B295" s="4">
        <v>250</v>
      </c>
      <c r="C295" t="s">
        <v>113</v>
      </c>
    </row>
    <row r="296" spans="1:3" outlineLevel="2" x14ac:dyDescent="0.2">
      <c r="A296">
        <v>201830</v>
      </c>
      <c r="B296" s="4">
        <v>250</v>
      </c>
      <c r="C296" t="s">
        <v>113</v>
      </c>
    </row>
    <row r="297" spans="1:3" outlineLevel="2" x14ac:dyDescent="0.2">
      <c r="A297">
        <v>201830</v>
      </c>
      <c r="B297" s="4">
        <v>250</v>
      </c>
      <c r="C297" t="s">
        <v>113</v>
      </c>
    </row>
    <row r="298" spans="1:3" outlineLevel="2" x14ac:dyDescent="0.2">
      <c r="A298">
        <v>201830</v>
      </c>
      <c r="B298" s="4">
        <v>250</v>
      </c>
      <c r="C298" t="s">
        <v>113</v>
      </c>
    </row>
    <row r="299" spans="1:3" outlineLevel="2" x14ac:dyDescent="0.2">
      <c r="A299">
        <v>201830</v>
      </c>
      <c r="B299" s="4">
        <v>250</v>
      </c>
      <c r="C299" t="s">
        <v>113</v>
      </c>
    </row>
    <row r="300" spans="1:3" outlineLevel="2" x14ac:dyDescent="0.2">
      <c r="A300">
        <v>201830</v>
      </c>
      <c r="B300" s="4">
        <v>250</v>
      </c>
      <c r="C300" t="s">
        <v>113</v>
      </c>
    </row>
    <row r="301" spans="1:3" outlineLevel="2" x14ac:dyDescent="0.2">
      <c r="A301">
        <v>201830</v>
      </c>
      <c r="B301" s="4">
        <v>250</v>
      </c>
      <c r="C301" t="s">
        <v>113</v>
      </c>
    </row>
    <row r="302" spans="1:3" outlineLevel="2" x14ac:dyDescent="0.2">
      <c r="A302">
        <v>201830</v>
      </c>
      <c r="B302" s="4">
        <v>250</v>
      </c>
      <c r="C302" t="s">
        <v>113</v>
      </c>
    </row>
    <row r="303" spans="1:3" outlineLevel="2" x14ac:dyDescent="0.2">
      <c r="A303">
        <v>201830</v>
      </c>
      <c r="B303" s="4">
        <v>250</v>
      </c>
      <c r="C303" t="s">
        <v>113</v>
      </c>
    </row>
    <row r="304" spans="1:3" outlineLevel="2" x14ac:dyDescent="0.2">
      <c r="A304">
        <v>201830</v>
      </c>
      <c r="B304" s="4">
        <v>250</v>
      </c>
      <c r="C304" t="s">
        <v>113</v>
      </c>
    </row>
    <row r="305" spans="1:3" outlineLevel="2" x14ac:dyDescent="0.2">
      <c r="A305">
        <v>201830</v>
      </c>
      <c r="B305" s="4">
        <v>250</v>
      </c>
      <c r="C305" t="s">
        <v>113</v>
      </c>
    </row>
    <row r="306" spans="1:3" outlineLevel="2" x14ac:dyDescent="0.2">
      <c r="A306">
        <v>201830</v>
      </c>
      <c r="B306" s="4">
        <v>250</v>
      </c>
      <c r="C306" t="s">
        <v>113</v>
      </c>
    </row>
    <row r="307" spans="1:3" outlineLevel="2" x14ac:dyDescent="0.2">
      <c r="A307">
        <v>201830</v>
      </c>
      <c r="B307" s="4">
        <v>250</v>
      </c>
      <c r="C307" t="s">
        <v>113</v>
      </c>
    </row>
    <row r="308" spans="1:3" outlineLevel="2" x14ac:dyDescent="0.2">
      <c r="A308">
        <v>201830</v>
      </c>
      <c r="B308" s="4">
        <v>250</v>
      </c>
      <c r="C308" t="s">
        <v>113</v>
      </c>
    </row>
    <row r="309" spans="1:3" outlineLevel="2" x14ac:dyDescent="0.2">
      <c r="A309">
        <v>201830</v>
      </c>
      <c r="B309" s="4">
        <v>250</v>
      </c>
      <c r="C309" t="s">
        <v>113</v>
      </c>
    </row>
    <row r="310" spans="1:3" outlineLevel="2" x14ac:dyDescent="0.2">
      <c r="A310">
        <v>201830</v>
      </c>
      <c r="B310" s="4">
        <v>250</v>
      </c>
      <c r="C310" t="s">
        <v>113</v>
      </c>
    </row>
    <row r="311" spans="1:3" outlineLevel="2" x14ac:dyDescent="0.2">
      <c r="A311">
        <v>201830</v>
      </c>
      <c r="B311" s="4">
        <v>250</v>
      </c>
      <c r="C311" t="s">
        <v>113</v>
      </c>
    </row>
    <row r="312" spans="1:3" outlineLevel="2" x14ac:dyDescent="0.2">
      <c r="A312">
        <v>201830</v>
      </c>
      <c r="B312" s="4">
        <v>250</v>
      </c>
      <c r="C312" t="s">
        <v>113</v>
      </c>
    </row>
    <row r="313" spans="1:3" outlineLevel="2" x14ac:dyDescent="0.2">
      <c r="A313">
        <v>201830</v>
      </c>
      <c r="B313" s="4">
        <v>250</v>
      </c>
      <c r="C313" t="s">
        <v>113</v>
      </c>
    </row>
    <row r="314" spans="1:3" outlineLevel="2" x14ac:dyDescent="0.2">
      <c r="A314">
        <v>201830</v>
      </c>
      <c r="B314" s="4">
        <v>250</v>
      </c>
      <c r="C314" t="s">
        <v>113</v>
      </c>
    </row>
    <row r="315" spans="1:3" outlineLevel="2" x14ac:dyDescent="0.2">
      <c r="A315">
        <v>201830</v>
      </c>
      <c r="B315" s="4">
        <v>250</v>
      </c>
      <c r="C315" t="s">
        <v>113</v>
      </c>
    </row>
    <row r="316" spans="1:3" outlineLevel="2" x14ac:dyDescent="0.2">
      <c r="A316">
        <v>201830</v>
      </c>
      <c r="B316" s="4">
        <v>250</v>
      </c>
      <c r="C316" t="s">
        <v>113</v>
      </c>
    </row>
    <row r="317" spans="1:3" outlineLevel="2" x14ac:dyDescent="0.2">
      <c r="A317">
        <v>201830</v>
      </c>
      <c r="B317" s="4">
        <v>250</v>
      </c>
      <c r="C317" t="s">
        <v>113</v>
      </c>
    </row>
    <row r="318" spans="1:3" outlineLevel="2" x14ac:dyDescent="0.2">
      <c r="A318">
        <v>201830</v>
      </c>
      <c r="B318" s="4">
        <v>250</v>
      </c>
      <c r="C318" t="s">
        <v>113</v>
      </c>
    </row>
    <row r="319" spans="1:3" outlineLevel="2" x14ac:dyDescent="0.2">
      <c r="A319">
        <v>201830</v>
      </c>
      <c r="B319" s="4">
        <v>250</v>
      </c>
      <c r="C319" t="s">
        <v>113</v>
      </c>
    </row>
    <row r="320" spans="1:3" outlineLevel="2" x14ac:dyDescent="0.2">
      <c r="A320">
        <v>201830</v>
      </c>
      <c r="B320" s="4">
        <v>250</v>
      </c>
      <c r="C320" t="s">
        <v>113</v>
      </c>
    </row>
    <row r="321" spans="1:3" outlineLevel="2" x14ac:dyDescent="0.2">
      <c r="A321">
        <v>201830</v>
      </c>
      <c r="B321" s="4">
        <v>250</v>
      </c>
      <c r="C321" t="s">
        <v>113</v>
      </c>
    </row>
    <row r="322" spans="1:3" outlineLevel="2" x14ac:dyDescent="0.2">
      <c r="A322">
        <v>201830</v>
      </c>
      <c r="B322" s="4">
        <v>250</v>
      </c>
      <c r="C322" t="s">
        <v>113</v>
      </c>
    </row>
    <row r="323" spans="1:3" outlineLevel="2" x14ac:dyDescent="0.2">
      <c r="A323">
        <v>201830</v>
      </c>
      <c r="B323" s="4">
        <v>250</v>
      </c>
      <c r="C323" t="s">
        <v>113</v>
      </c>
    </row>
    <row r="324" spans="1:3" outlineLevel="2" x14ac:dyDescent="0.2">
      <c r="A324">
        <v>201830</v>
      </c>
      <c r="B324" s="4">
        <v>250</v>
      </c>
      <c r="C324" t="s">
        <v>113</v>
      </c>
    </row>
    <row r="325" spans="1:3" outlineLevel="2" x14ac:dyDescent="0.2">
      <c r="A325">
        <v>201830</v>
      </c>
      <c r="B325" s="4">
        <v>250</v>
      </c>
      <c r="C325" t="s">
        <v>113</v>
      </c>
    </row>
    <row r="326" spans="1:3" outlineLevel="2" x14ac:dyDescent="0.2">
      <c r="A326">
        <v>201830</v>
      </c>
      <c r="B326" s="4">
        <v>250</v>
      </c>
      <c r="C326" t="s">
        <v>113</v>
      </c>
    </row>
    <row r="327" spans="1:3" outlineLevel="2" x14ac:dyDescent="0.2">
      <c r="A327">
        <v>201830</v>
      </c>
      <c r="B327" s="4">
        <v>250</v>
      </c>
      <c r="C327" t="s">
        <v>113</v>
      </c>
    </row>
    <row r="328" spans="1:3" outlineLevel="2" x14ac:dyDescent="0.2">
      <c r="A328">
        <v>201830</v>
      </c>
      <c r="B328" s="4">
        <v>250</v>
      </c>
      <c r="C328" t="s">
        <v>113</v>
      </c>
    </row>
    <row r="329" spans="1:3" outlineLevel="2" x14ac:dyDescent="0.2">
      <c r="A329">
        <v>201830</v>
      </c>
      <c r="B329" s="4">
        <v>250</v>
      </c>
      <c r="C329" t="s">
        <v>113</v>
      </c>
    </row>
    <row r="330" spans="1:3" outlineLevel="2" x14ac:dyDescent="0.2">
      <c r="A330">
        <v>201830</v>
      </c>
      <c r="B330" s="4">
        <v>250</v>
      </c>
      <c r="C330" t="s">
        <v>113</v>
      </c>
    </row>
    <row r="331" spans="1:3" outlineLevel="2" x14ac:dyDescent="0.2">
      <c r="A331">
        <v>201830</v>
      </c>
      <c r="B331" s="4">
        <v>250</v>
      </c>
      <c r="C331" t="s">
        <v>113</v>
      </c>
    </row>
    <row r="332" spans="1:3" outlineLevel="2" x14ac:dyDescent="0.2">
      <c r="A332">
        <v>201830</v>
      </c>
      <c r="B332" s="4">
        <v>250</v>
      </c>
      <c r="C332" t="s">
        <v>113</v>
      </c>
    </row>
    <row r="333" spans="1:3" outlineLevel="2" x14ac:dyDescent="0.2">
      <c r="A333">
        <v>201830</v>
      </c>
      <c r="B333" s="4">
        <v>250</v>
      </c>
      <c r="C333" t="s">
        <v>113</v>
      </c>
    </row>
    <row r="334" spans="1:3" outlineLevel="2" x14ac:dyDescent="0.2">
      <c r="A334">
        <v>201830</v>
      </c>
      <c r="B334" s="4">
        <v>250</v>
      </c>
      <c r="C334" t="s">
        <v>113</v>
      </c>
    </row>
    <row r="335" spans="1:3" outlineLevel="2" x14ac:dyDescent="0.2">
      <c r="A335">
        <v>201830</v>
      </c>
      <c r="B335" s="4">
        <v>250</v>
      </c>
      <c r="C335" t="s">
        <v>113</v>
      </c>
    </row>
    <row r="336" spans="1:3" outlineLevel="2" x14ac:dyDescent="0.2">
      <c r="A336">
        <v>201830</v>
      </c>
      <c r="B336" s="4">
        <v>250</v>
      </c>
      <c r="C336" t="s">
        <v>113</v>
      </c>
    </row>
    <row r="337" spans="1:3" outlineLevel="2" x14ac:dyDescent="0.2">
      <c r="A337">
        <v>201830</v>
      </c>
      <c r="B337" s="4">
        <v>250</v>
      </c>
      <c r="C337" t="s">
        <v>113</v>
      </c>
    </row>
    <row r="338" spans="1:3" outlineLevel="2" x14ac:dyDescent="0.2">
      <c r="A338">
        <v>201830</v>
      </c>
      <c r="B338" s="4">
        <v>250</v>
      </c>
      <c r="C338" t="s">
        <v>113</v>
      </c>
    </row>
    <row r="339" spans="1:3" outlineLevel="2" x14ac:dyDescent="0.2">
      <c r="A339">
        <v>201830</v>
      </c>
      <c r="B339" s="4">
        <v>250</v>
      </c>
      <c r="C339" t="s">
        <v>113</v>
      </c>
    </row>
    <row r="340" spans="1:3" outlineLevel="2" x14ac:dyDescent="0.2">
      <c r="A340">
        <v>201830</v>
      </c>
      <c r="B340" s="4">
        <v>250</v>
      </c>
      <c r="C340" t="s">
        <v>113</v>
      </c>
    </row>
    <row r="341" spans="1:3" outlineLevel="2" x14ac:dyDescent="0.2">
      <c r="A341">
        <v>201830</v>
      </c>
      <c r="B341" s="4">
        <v>250</v>
      </c>
      <c r="C341" t="s">
        <v>113</v>
      </c>
    </row>
    <row r="342" spans="1:3" outlineLevel="2" x14ac:dyDescent="0.2">
      <c r="A342">
        <v>201830</v>
      </c>
      <c r="B342" s="4">
        <v>250</v>
      </c>
      <c r="C342" t="s">
        <v>113</v>
      </c>
    </row>
    <row r="343" spans="1:3" outlineLevel="2" x14ac:dyDescent="0.2">
      <c r="A343">
        <v>201830</v>
      </c>
      <c r="B343" s="4">
        <v>250</v>
      </c>
      <c r="C343" t="s">
        <v>113</v>
      </c>
    </row>
    <row r="344" spans="1:3" outlineLevel="2" x14ac:dyDescent="0.2">
      <c r="A344">
        <v>201830</v>
      </c>
      <c r="B344" s="4">
        <v>250</v>
      </c>
      <c r="C344" t="s">
        <v>113</v>
      </c>
    </row>
    <row r="345" spans="1:3" outlineLevel="2" x14ac:dyDescent="0.2">
      <c r="A345">
        <v>201830</v>
      </c>
      <c r="B345" s="4">
        <v>250</v>
      </c>
      <c r="C345" t="s">
        <v>113</v>
      </c>
    </row>
    <row r="346" spans="1:3" outlineLevel="2" x14ac:dyDescent="0.2">
      <c r="A346">
        <v>201830</v>
      </c>
      <c r="B346" s="4">
        <v>250</v>
      </c>
      <c r="C346" t="s">
        <v>113</v>
      </c>
    </row>
    <row r="347" spans="1:3" outlineLevel="2" x14ac:dyDescent="0.2">
      <c r="A347">
        <v>201830</v>
      </c>
      <c r="B347" s="4">
        <v>250</v>
      </c>
      <c r="C347" t="s">
        <v>113</v>
      </c>
    </row>
    <row r="348" spans="1:3" outlineLevel="2" x14ac:dyDescent="0.2">
      <c r="A348">
        <v>201830</v>
      </c>
      <c r="B348" s="4">
        <v>250</v>
      </c>
      <c r="C348" t="s">
        <v>113</v>
      </c>
    </row>
    <row r="349" spans="1:3" outlineLevel="2" x14ac:dyDescent="0.2">
      <c r="A349">
        <v>201830</v>
      </c>
      <c r="B349" s="4">
        <v>250</v>
      </c>
      <c r="C349" t="s">
        <v>113</v>
      </c>
    </row>
    <row r="350" spans="1:3" outlineLevel="2" x14ac:dyDescent="0.2">
      <c r="A350">
        <v>201830</v>
      </c>
      <c r="B350" s="4">
        <v>250</v>
      </c>
      <c r="C350" t="s">
        <v>113</v>
      </c>
    </row>
    <row r="351" spans="1:3" outlineLevel="2" x14ac:dyDescent="0.2">
      <c r="A351">
        <v>201830</v>
      </c>
      <c r="B351" s="4">
        <v>250</v>
      </c>
      <c r="C351" t="s">
        <v>113</v>
      </c>
    </row>
    <row r="352" spans="1:3" outlineLevel="2" x14ac:dyDescent="0.2">
      <c r="A352">
        <v>201830</v>
      </c>
      <c r="B352" s="4">
        <v>250</v>
      </c>
      <c r="C352" t="s">
        <v>113</v>
      </c>
    </row>
    <row r="353" spans="1:3" outlineLevel="2" x14ac:dyDescent="0.2">
      <c r="A353">
        <v>201830</v>
      </c>
      <c r="B353" s="4">
        <v>250</v>
      </c>
      <c r="C353" t="s">
        <v>113</v>
      </c>
    </row>
    <row r="354" spans="1:3" outlineLevel="2" x14ac:dyDescent="0.2">
      <c r="A354">
        <v>201830</v>
      </c>
      <c r="B354" s="4">
        <v>250</v>
      </c>
      <c r="C354" t="s">
        <v>113</v>
      </c>
    </row>
    <row r="355" spans="1:3" outlineLevel="2" x14ac:dyDescent="0.2">
      <c r="A355">
        <v>201830</v>
      </c>
      <c r="B355" s="4">
        <v>250</v>
      </c>
      <c r="C355" t="s">
        <v>113</v>
      </c>
    </row>
    <row r="356" spans="1:3" outlineLevel="2" x14ac:dyDescent="0.2">
      <c r="A356">
        <v>201830</v>
      </c>
      <c r="B356" s="4">
        <v>250</v>
      </c>
      <c r="C356" t="s">
        <v>113</v>
      </c>
    </row>
    <row r="357" spans="1:3" outlineLevel="2" x14ac:dyDescent="0.2">
      <c r="A357">
        <v>201830</v>
      </c>
      <c r="B357" s="4">
        <v>250</v>
      </c>
      <c r="C357" t="s">
        <v>113</v>
      </c>
    </row>
    <row r="358" spans="1:3" outlineLevel="2" x14ac:dyDescent="0.2">
      <c r="A358">
        <v>201830</v>
      </c>
      <c r="B358" s="4">
        <v>250</v>
      </c>
      <c r="C358" t="s">
        <v>113</v>
      </c>
    </row>
    <row r="359" spans="1:3" outlineLevel="2" x14ac:dyDescent="0.2">
      <c r="A359">
        <v>201830</v>
      </c>
      <c r="B359" s="4">
        <v>250</v>
      </c>
      <c r="C359" t="s">
        <v>113</v>
      </c>
    </row>
    <row r="360" spans="1:3" outlineLevel="2" x14ac:dyDescent="0.2">
      <c r="A360">
        <v>201830</v>
      </c>
      <c r="B360" s="4">
        <v>250</v>
      </c>
      <c r="C360" t="s">
        <v>113</v>
      </c>
    </row>
    <row r="361" spans="1:3" outlineLevel="2" x14ac:dyDescent="0.2">
      <c r="A361">
        <v>201830</v>
      </c>
      <c r="B361" s="4">
        <v>250</v>
      </c>
      <c r="C361" t="s">
        <v>113</v>
      </c>
    </row>
    <row r="362" spans="1:3" outlineLevel="2" x14ac:dyDescent="0.2">
      <c r="A362">
        <v>201830</v>
      </c>
      <c r="B362" s="4">
        <v>250</v>
      </c>
      <c r="C362" t="s">
        <v>113</v>
      </c>
    </row>
    <row r="363" spans="1:3" outlineLevel="2" x14ac:dyDescent="0.2">
      <c r="A363">
        <v>201830</v>
      </c>
      <c r="B363" s="4">
        <v>250</v>
      </c>
      <c r="C363" t="s">
        <v>113</v>
      </c>
    </row>
    <row r="364" spans="1:3" outlineLevel="2" x14ac:dyDescent="0.2">
      <c r="A364">
        <v>201830</v>
      </c>
      <c r="B364" s="4">
        <v>250</v>
      </c>
      <c r="C364" t="s">
        <v>113</v>
      </c>
    </row>
    <row r="365" spans="1:3" outlineLevel="2" x14ac:dyDescent="0.2">
      <c r="A365">
        <v>201830</v>
      </c>
      <c r="B365" s="4">
        <v>250</v>
      </c>
      <c r="C365" t="s">
        <v>113</v>
      </c>
    </row>
    <row r="366" spans="1:3" outlineLevel="2" x14ac:dyDescent="0.2">
      <c r="A366">
        <v>201830</v>
      </c>
      <c r="B366" s="4">
        <v>250</v>
      </c>
      <c r="C366" t="s">
        <v>113</v>
      </c>
    </row>
    <row r="367" spans="1:3" outlineLevel="2" x14ac:dyDescent="0.2">
      <c r="A367">
        <v>201830</v>
      </c>
      <c r="B367" s="4">
        <v>250</v>
      </c>
      <c r="C367" t="s">
        <v>113</v>
      </c>
    </row>
    <row r="368" spans="1:3" outlineLevel="2" x14ac:dyDescent="0.2">
      <c r="A368">
        <v>201830</v>
      </c>
      <c r="B368" s="4">
        <v>250</v>
      </c>
      <c r="C368" t="s">
        <v>113</v>
      </c>
    </row>
    <row r="369" spans="1:3" outlineLevel="2" x14ac:dyDescent="0.2">
      <c r="A369">
        <v>201830</v>
      </c>
      <c r="B369" s="4">
        <v>250</v>
      </c>
      <c r="C369" t="s">
        <v>113</v>
      </c>
    </row>
    <row r="370" spans="1:3" outlineLevel="2" x14ac:dyDescent="0.2">
      <c r="A370">
        <v>201830</v>
      </c>
      <c r="B370" s="4">
        <v>250</v>
      </c>
      <c r="C370" t="s">
        <v>113</v>
      </c>
    </row>
    <row r="371" spans="1:3" outlineLevel="2" x14ac:dyDescent="0.2">
      <c r="A371">
        <v>201830</v>
      </c>
      <c r="B371" s="4">
        <v>250</v>
      </c>
      <c r="C371" t="s">
        <v>113</v>
      </c>
    </row>
    <row r="372" spans="1:3" outlineLevel="2" x14ac:dyDescent="0.2">
      <c r="A372">
        <v>201830</v>
      </c>
      <c r="B372" s="4">
        <v>250</v>
      </c>
      <c r="C372" t="s">
        <v>113</v>
      </c>
    </row>
    <row r="373" spans="1:3" outlineLevel="2" x14ac:dyDescent="0.2">
      <c r="A373">
        <v>201830</v>
      </c>
      <c r="B373" s="4">
        <v>250</v>
      </c>
      <c r="C373" t="s">
        <v>113</v>
      </c>
    </row>
    <row r="374" spans="1:3" outlineLevel="2" x14ac:dyDescent="0.2">
      <c r="A374">
        <v>201830</v>
      </c>
      <c r="B374" s="4">
        <v>250</v>
      </c>
      <c r="C374" t="s">
        <v>113</v>
      </c>
    </row>
    <row r="375" spans="1:3" outlineLevel="2" x14ac:dyDescent="0.2">
      <c r="A375">
        <v>201830</v>
      </c>
      <c r="B375" s="4">
        <v>250</v>
      </c>
      <c r="C375" t="s">
        <v>113</v>
      </c>
    </row>
    <row r="376" spans="1:3" outlineLevel="2" x14ac:dyDescent="0.2">
      <c r="A376">
        <v>201830</v>
      </c>
      <c r="B376" s="4">
        <v>250</v>
      </c>
      <c r="C376" t="s">
        <v>113</v>
      </c>
    </row>
    <row r="377" spans="1:3" outlineLevel="2" x14ac:dyDescent="0.2">
      <c r="A377">
        <v>201830</v>
      </c>
      <c r="B377" s="4">
        <v>250</v>
      </c>
      <c r="C377" t="s">
        <v>113</v>
      </c>
    </row>
    <row r="378" spans="1:3" outlineLevel="2" x14ac:dyDescent="0.2">
      <c r="A378">
        <v>201830</v>
      </c>
      <c r="B378" s="4">
        <v>250</v>
      </c>
      <c r="C378" t="s">
        <v>113</v>
      </c>
    </row>
    <row r="379" spans="1:3" outlineLevel="2" x14ac:dyDescent="0.2">
      <c r="A379">
        <v>201830</v>
      </c>
      <c r="B379" s="4">
        <v>250</v>
      </c>
      <c r="C379" t="s">
        <v>113</v>
      </c>
    </row>
    <row r="380" spans="1:3" outlineLevel="2" x14ac:dyDescent="0.2">
      <c r="A380">
        <v>201830</v>
      </c>
      <c r="B380" s="4">
        <v>250</v>
      </c>
      <c r="C380" t="s">
        <v>113</v>
      </c>
    </row>
    <row r="381" spans="1:3" outlineLevel="2" x14ac:dyDescent="0.2">
      <c r="A381">
        <v>201830</v>
      </c>
      <c r="B381" s="4">
        <v>250</v>
      </c>
      <c r="C381" t="s">
        <v>113</v>
      </c>
    </row>
    <row r="382" spans="1:3" outlineLevel="2" x14ac:dyDescent="0.2">
      <c r="A382">
        <v>201830</v>
      </c>
      <c r="B382" s="4">
        <v>250</v>
      </c>
      <c r="C382" t="s">
        <v>113</v>
      </c>
    </row>
    <row r="383" spans="1:3" outlineLevel="2" x14ac:dyDescent="0.2">
      <c r="A383">
        <v>201830</v>
      </c>
      <c r="B383" s="4">
        <v>250</v>
      </c>
      <c r="C383" t="s">
        <v>113</v>
      </c>
    </row>
    <row r="384" spans="1:3" outlineLevel="2" x14ac:dyDescent="0.2">
      <c r="A384">
        <v>201830</v>
      </c>
      <c r="B384" s="4">
        <v>250</v>
      </c>
      <c r="C384" t="s">
        <v>113</v>
      </c>
    </row>
    <row r="385" spans="1:3" outlineLevel="2" x14ac:dyDescent="0.2">
      <c r="A385">
        <v>201830</v>
      </c>
      <c r="B385" s="4">
        <v>250</v>
      </c>
      <c r="C385" t="s">
        <v>113</v>
      </c>
    </row>
    <row r="386" spans="1:3" outlineLevel="2" x14ac:dyDescent="0.2">
      <c r="A386">
        <v>201830</v>
      </c>
      <c r="B386" s="4">
        <v>250</v>
      </c>
      <c r="C386" t="s">
        <v>113</v>
      </c>
    </row>
    <row r="387" spans="1:3" outlineLevel="2" x14ac:dyDescent="0.2">
      <c r="A387">
        <v>201830</v>
      </c>
      <c r="B387" s="4">
        <v>250</v>
      </c>
      <c r="C387" t="s">
        <v>113</v>
      </c>
    </row>
    <row r="388" spans="1:3" outlineLevel="2" x14ac:dyDescent="0.2">
      <c r="A388">
        <v>201830</v>
      </c>
      <c r="B388" s="4">
        <v>250</v>
      </c>
      <c r="C388" t="s">
        <v>113</v>
      </c>
    </row>
    <row r="389" spans="1:3" outlineLevel="2" x14ac:dyDescent="0.2">
      <c r="A389">
        <v>201830</v>
      </c>
      <c r="B389" s="4">
        <v>250</v>
      </c>
      <c r="C389" t="s">
        <v>113</v>
      </c>
    </row>
    <row r="390" spans="1:3" outlineLevel="2" x14ac:dyDescent="0.2">
      <c r="A390">
        <v>201830</v>
      </c>
      <c r="B390" s="4">
        <v>250</v>
      </c>
      <c r="C390" t="s">
        <v>113</v>
      </c>
    </row>
    <row r="391" spans="1:3" outlineLevel="2" x14ac:dyDescent="0.2">
      <c r="A391">
        <v>201830</v>
      </c>
      <c r="B391" s="4">
        <v>250</v>
      </c>
      <c r="C391" t="s">
        <v>113</v>
      </c>
    </row>
    <row r="392" spans="1:3" outlineLevel="2" x14ac:dyDescent="0.2">
      <c r="A392">
        <v>201830</v>
      </c>
      <c r="B392" s="4">
        <v>250</v>
      </c>
      <c r="C392" t="s">
        <v>113</v>
      </c>
    </row>
    <row r="393" spans="1:3" outlineLevel="2" x14ac:dyDescent="0.2">
      <c r="A393">
        <v>201830</v>
      </c>
      <c r="B393" s="4">
        <v>250</v>
      </c>
      <c r="C393" t="s">
        <v>113</v>
      </c>
    </row>
    <row r="394" spans="1:3" outlineLevel="2" x14ac:dyDescent="0.2">
      <c r="A394">
        <v>201830</v>
      </c>
      <c r="B394" s="4">
        <v>250</v>
      </c>
      <c r="C394" t="s">
        <v>113</v>
      </c>
    </row>
    <row r="395" spans="1:3" outlineLevel="2" x14ac:dyDescent="0.2">
      <c r="A395">
        <v>201830</v>
      </c>
      <c r="B395" s="4">
        <v>250</v>
      </c>
      <c r="C395" t="s">
        <v>113</v>
      </c>
    </row>
    <row r="396" spans="1:3" outlineLevel="2" x14ac:dyDescent="0.2">
      <c r="A396">
        <v>201830</v>
      </c>
      <c r="B396" s="4">
        <v>250</v>
      </c>
      <c r="C396" t="s">
        <v>113</v>
      </c>
    </row>
    <row r="397" spans="1:3" outlineLevel="2" x14ac:dyDescent="0.2">
      <c r="A397">
        <v>201830</v>
      </c>
      <c r="B397" s="4">
        <v>250</v>
      </c>
      <c r="C397" t="s">
        <v>113</v>
      </c>
    </row>
    <row r="398" spans="1:3" outlineLevel="2" x14ac:dyDescent="0.2">
      <c r="A398">
        <v>201830</v>
      </c>
      <c r="B398" s="4">
        <v>250</v>
      </c>
      <c r="C398" t="s">
        <v>113</v>
      </c>
    </row>
    <row r="399" spans="1:3" outlineLevel="2" x14ac:dyDescent="0.2">
      <c r="A399">
        <v>201830</v>
      </c>
      <c r="B399" s="4">
        <v>250</v>
      </c>
      <c r="C399" t="s">
        <v>113</v>
      </c>
    </row>
    <row r="400" spans="1:3" outlineLevel="2" x14ac:dyDescent="0.2">
      <c r="A400">
        <v>201830</v>
      </c>
      <c r="B400" s="4">
        <v>250</v>
      </c>
      <c r="C400" t="s">
        <v>113</v>
      </c>
    </row>
    <row r="401" spans="1:3" outlineLevel="2" x14ac:dyDescent="0.2">
      <c r="A401">
        <v>201830</v>
      </c>
      <c r="B401" s="4">
        <v>250</v>
      </c>
      <c r="C401" t="s">
        <v>113</v>
      </c>
    </row>
    <row r="402" spans="1:3" outlineLevel="2" x14ac:dyDescent="0.2">
      <c r="A402">
        <v>201830</v>
      </c>
      <c r="B402" s="4">
        <v>250</v>
      </c>
      <c r="C402" t="s">
        <v>113</v>
      </c>
    </row>
    <row r="403" spans="1:3" outlineLevel="2" x14ac:dyDescent="0.2">
      <c r="A403">
        <v>201830</v>
      </c>
      <c r="B403" s="4">
        <v>250</v>
      </c>
      <c r="C403" t="s">
        <v>113</v>
      </c>
    </row>
    <row r="404" spans="1:3" outlineLevel="2" x14ac:dyDescent="0.2">
      <c r="A404">
        <v>201830</v>
      </c>
      <c r="B404" s="4">
        <v>250</v>
      </c>
      <c r="C404" t="s">
        <v>113</v>
      </c>
    </row>
    <row r="405" spans="1:3" outlineLevel="2" x14ac:dyDescent="0.2">
      <c r="A405">
        <v>201830</v>
      </c>
      <c r="B405" s="4">
        <v>250</v>
      </c>
      <c r="C405" t="s">
        <v>113</v>
      </c>
    </row>
    <row r="406" spans="1:3" outlineLevel="2" x14ac:dyDescent="0.2">
      <c r="A406">
        <v>201830</v>
      </c>
      <c r="B406" s="4">
        <v>250</v>
      </c>
      <c r="C406" t="s">
        <v>113</v>
      </c>
    </row>
    <row r="407" spans="1:3" outlineLevel="2" x14ac:dyDescent="0.2">
      <c r="A407">
        <v>201830</v>
      </c>
      <c r="B407" s="4">
        <v>250</v>
      </c>
      <c r="C407" t="s">
        <v>113</v>
      </c>
    </row>
    <row r="408" spans="1:3" outlineLevel="2" x14ac:dyDescent="0.2">
      <c r="A408">
        <v>201830</v>
      </c>
      <c r="B408" s="4">
        <v>250</v>
      </c>
      <c r="C408" t="s">
        <v>113</v>
      </c>
    </row>
    <row r="409" spans="1:3" outlineLevel="2" x14ac:dyDescent="0.2">
      <c r="A409">
        <v>201830</v>
      </c>
      <c r="B409" s="4">
        <v>250</v>
      </c>
      <c r="C409" t="s">
        <v>113</v>
      </c>
    </row>
    <row r="410" spans="1:3" outlineLevel="2" x14ac:dyDescent="0.2">
      <c r="A410">
        <v>201830</v>
      </c>
      <c r="B410" s="4">
        <v>250</v>
      </c>
      <c r="C410" t="s">
        <v>113</v>
      </c>
    </row>
    <row r="411" spans="1:3" outlineLevel="2" x14ac:dyDescent="0.2">
      <c r="A411">
        <v>201830</v>
      </c>
      <c r="B411" s="4">
        <v>250</v>
      </c>
      <c r="C411" t="s">
        <v>113</v>
      </c>
    </row>
    <row r="412" spans="1:3" outlineLevel="2" x14ac:dyDescent="0.2">
      <c r="A412">
        <v>201830</v>
      </c>
      <c r="B412" s="4">
        <v>250</v>
      </c>
      <c r="C412" t="s">
        <v>113</v>
      </c>
    </row>
    <row r="413" spans="1:3" outlineLevel="2" x14ac:dyDescent="0.2">
      <c r="A413">
        <v>201830</v>
      </c>
      <c r="B413" s="4">
        <v>250</v>
      </c>
      <c r="C413" t="s">
        <v>113</v>
      </c>
    </row>
    <row r="414" spans="1:3" outlineLevel="2" x14ac:dyDescent="0.2">
      <c r="A414">
        <v>201830</v>
      </c>
      <c r="B414" s="4">
        <v>250</v>
      </c>
      <c r="C414" t="s">
        <v>113</v>
      </c>
    </row>
    <row r="415" spans="1:3" outlineLevel="2" x14ac:dyDescent="0.2">
      <c r="A415">
        <v>201830</v>
      </c>
      <c r="B415" s="4">
        <v>250</v>
      </c>
      <c r="C415" t="s">
        <v>113</v>
      </c>
    </row>
    <row r="416" spans="1:3" outlineLevel="2" x14ac:dyDescent="0.2">
      <c r="A416">
        <v>201830</v>
      </c>
      <c r="B416" s="4">
        <v>250</v>
      </c>
      <c r="C416" t="s">
        <v>113</v>
      </c>
    </row>
    <row r="417" spans="1:3" outlineLevel="2" x14ac:dyDescent="0.2">
      <c r="A417">
        <v>201830</v>
      </c>
      <c r="B417" s="4">
        <v>250</v>
      </c>
      <c r="C417" t="s">
        <v>113</v>
      </c>
    </row>
    <row r="418" spans="1:3" outlineLevel="2" x14ac:dyDescent="0.2">
      <c r="A418">
        <v>201830</v>
      </c>
      <c r="B418" s="4">
        <v>250</v>
      </c>
      <c r="C418" t="s">
        <v>113</v>
      </c>
    </row>
    <row r="419" spans="1:3" outlineLevel="2" x14ac:dyDescent="0.2">
      <c r="A419">
        <v>201830</v>
      </c>
      <c r="B419" s="4">
        <v>250</v>
      </c>
      <c r="C419" t="s">
        <v>113</v>
      </c>
    </row>
    <row r="420" spans="1:3" outlineLevel="2" x14ac:dyDescent="0.2">
      <c r="A420">
        <v>201830</v>
      </c>
      <c r="B420" s="4">
        <v>250</v>
      </c>
      <c r="C420" t="s">
        <v>113</v>
      </c>
    </row>
    <row r="421" spans="1:3" outlineLevel="2" x14ac:dyDescent="0.2">
      <c r="A421">
        <v>201830</v>
      </c>
      <c r="B421" s="4">
        <v>250</v>
      </c>
      <c r="C421" t="s">
        <v>113</v>
      </c>
    </row>
    <row r="422" spans="1:3" outlineLevel="2" x14ac:dyDescent="0.2">
      <c r="A422">
        <v>201830</v>
      </c>
      <c r="B422" s="4">
        <v>250</v>
      </c>
      <c r="C422" t="s">
        <v>113</v>
      </c>
    </row>
    <row r="423" spans="1:3" outlineLevel="2" x14ac:dyDescent="0.2">
      <c r="A423">
        <v>201830</v>
      </c>
      <c r="B423" s="4">
        <v>250</v>
      </c>
      <c r="C423" t="s">
        <v>113</v>
      </c>
    </row>
    <row r="424" spans="1:3" outlineLevel="2" x14ac:dyDescent="0.2">
      <c r="A424">
        <v>201830</v>
      </c>
      <c r="B424" s="4">
        <v>250</v>
      </c>
      <c r="C424" t="s">
        <v>113</v>
      </c>
    </row>
    <row r="425" spans="1:3" outlineLevel="2" x14ac:dyDescent="0.2">
      <c r="A425">
        <v>201830</v>
      </c>
      <c r="B425" s="4">
        <v>250</v>
      </c>
      <c r="C425" t="s">
        <v>113</v>
      </c>
    </row>
    <row r="426" spans="1:3" outlineLevel="2" x14ac:dyDescent="0.2">
      <c r="A426">
        <v>201830</v>
      </c>
      <c r="B426" s="4">
        <v>250</v>
      </c>
      <c r="C426" t="s">
        <v>113</v>
      </c>
    </row>
    <row r="427" spans="1:3" outlineLevel="2" x14ac:dyDescent="0.2">
      <c r="A427">
        <v>201830</v>
      </c>
      <c r="B427" s="4">
        <v>250</v>
      </c>
      <c r="C427" t="s">
        <v>113</v>
      </c>
    </row>
    <row r="428" spans="1:3" outlineLevel="2" x14ac:dyDescent="0.2">
      <c r="A428">
        <v>201830</v>
      </c>
      <c r="B428" s="4">
        <v>250</v>
      </c>
      <c r="C428" t="s">
        <v>113</v>
      </c>
    </row>
    <row r="429" spans="1:3" outlineLevel="2" x14ac:dyDescent="0.2">
      <c r="A429">
        <v>201830</v>
      </c>
      <c r="B429" s="4">
        <v>250</v>
      </c>
      <c r="C429" t="s">
        <v>113</v>
      </c>
    </row>
    <row r="430" spans="1:3" outlineLevel="2" x14ac:dyDescent="0.2">
      <c r="A430">
        <v>201830</v>
      </c>
      <c r="B430" s="4">
        <v>250</v>
      </c>
      <c r="C430" t="s">
        <v>113</v>
      </c>
    </row>
    <row r="431" spans="1:3" outlineLevel="2" x14ac:dyDescent="0.2">
      <c r="A431">
        <v>201830</v>
      </c>
      <c r="B431" s="4">
        <v>250</v>
      </c>
      <c r="C431" t="s">
        <v>113</v>
      </c>
    </row>
    <row r="432" spans="1:3" outlineLevel="2" x14ac:dyDescent="0.2">
      <c r="A432">
        <v>201830</v>
      </c>
      <c r="B432" s="4">
        <v>250</v>
      </c>
      <c r="C432" t="s">
        <v>113</v>
      </c>
    </row>
    <row r="433" spans="1:3" outlineLevel="2" x14ac:dyDescent="0.2">
      <c r="A433">
        <v>201830</v>
      </c>
      <c r="B433" s="4">
        <v>250</v>
      </c>
      <c r="C433" t="s">
        <v>113</v>
      </c>
    </row>
    <row r="434" spans="1:3" outlineLevel="2" x14ac:dyDescent="0.2">
      <c r="A434">
        <v>201830</v>
      </c>
      <c r="B434" s="4">
        <v>250</v>
      </c>
      <c r="C434" t="s">
        <v>113</v>
      </c>
    </row>
    <row r="435" spans="1:3" outlineLevel="2" x14ac:dyDescent="0.2">
      <c r="A435">
        <v>201830</v>
      </c>
      <c r="B435" s="4">
        <v>250</v>
      </c>
      <c r="C435" t="s">
        <v>113</v>
      </c>
    </row>
    <row r="436" spans="1:3" outlineLevel="2" x14ac:dyDescent="0.2">
      <c r="A436">
        <v>201830</v>
      </c>
      <c r="B436" s="4">
        <v>250</v>
      </c>
      <c r="C436" t="s">
        <v>113</v>
      </c>
    </row>
    <row r="437" spans="1:3" outlineLevel="2" x14ac:dyDescent="0.2">
      <c r="A437">
        <v>201830</v>
      </c>
      <c r="B437" s="4">
        <v>250</v>
      </c>
      <c r="C437" t="s">
        <v>113</v>
      </c>
    </row>
    <row r="438" spans="1:3" outlineLevel="2" x14ac:dyDescent="0.2">
      <c r="A438">
        <v>201830</v>
      </c>
      <c r="B438" s="4">
        <v>250</v>
      </c>
      <c r="C438" t="s">
        <v>113</v>
      </c>
    </row>
    <row r="439" spans="1:3" outlineLevel="2" x14ac:dyDescent="0.2">
      <c r="A439">
        <v>201830</v>
      </c>
      <c r="B439" s="4">
        <v>250</v>
      </c>
      <c r="C439" t="s">
        <v>113</v>
      </c>
    </row>
    <row r="440" spans="1:3" outlineLevel="2" x14ac:dyDescent="0.2">
      <c r="A440">
        <v>201830</v>
      </c>
      <c r="B440" s="4">
        <v>250</v>
      </c>
      <c r="C440" t="s">
        <v>113</v>
      </c>
    </row>
    <row r="441" spans="1:3" outlineLevel="2" x14ac:dyDescent="0.2">
      <c r="A441">
        <v>201830</v>
      </c>
      <c r="B441" s="4">
        <v>250</v>
      </c>
      <c r="C441" t="s">
        <v>113</v>
      </c>
    </row>
    <row r="442" spans="1:3" outlineLevel="2" x14ac:dyDescent="0.2">
      <c r="A442">
        <v>201830</v>
      </c>
      <c r="B442" s="4">
        <v>250</v>
      </c>
      <c r="C442" t="s">
        <v>113</v>
      </c>
    </row>
    <row r="443" spans="1:3" outlineLevel="2" x14ac:dyDescent="0.2">
      <c r="A443">
        <v>201830</v>
      </c>
      <c r="B443" s="4">
        <v>250</v>
      </c>
      <c r="C443" t="s">
        <v>113</v>
      </c>
    </row>
    <row r="444" spans="1:3" outlineLevel="2" x14ac:dyDescent="0.2">
      <c r="A444">
        <v>201830</v>
      </c>
      <c r="B444" s="4">
        <v>250</v>
      </c>
      <c r="C444" t="s">
        <v>113</v>
      </c>
    </row>
    <row r="445" spans="1:3" outlineLevel="2" x14ac:dyDescent="0.2">
      <c r="A445">
        <v>201830</v>
      </c>
      <c r="B445" s="4">
        <v>250</v>
      </c>
      <c r="C445" t="s">
        <v>113</v>
      </c>
    </row>
    <row r="446" spans="1:3" outlineLevel="2" x14ac:dyDescent="0.2">
      <c r="A446">
        <v>201830</v>
      </c>
      <c r="B446" s="4">
        <v>250</v>
      </c>
      <c r="C446" t="s">
        <v>113</v>
      </c>
    </row>
    <row r="447" spans="1:3" outlineLevel="2" x14ac:dyDescent="0.2">
      <c r="A447">
        <v>201830</v>
      </c>
      <c r="B447" s="4">
        <v>250</v>
      </c>
      <c r="C447" t="s">
        <v>113</v>
      </c>
    </row>
    <row r="448" spans="1:3" outlineLevel="2" x14ac:dyDescent="0.2">
      <c r="A448">
        <v>201830</v>
      </c>
      <c r="B448" s="4">
        <v>250</v>
      </c>
      <c r="C448" t="s">
        <v>113</v>
      </c>
    </row>
    <row r="449" spans="1:3" outlineLevel="2" x14ac:dyDescent="0.2">
      <c r="A449">
        <v>201830</v>
      </c>
      <c r="B449" s="4">
        <v>250</v>
      </c>
      <c r="C449" t="s">
        <v>113</v>
      </c>
    </row>
    <row r="450" spans="1:3" outlineLevel="2" x14ac:dyDescent="0.2">
      <c r="A450">
        <v>201830</v>
      </c>
      <c r="B450" s="4">
        <v>250</v>
      </c>
      <c r="C450" t="s">
        <v>113</v>
      </c>
    </row>
    <row r="451" spans="1:3" outlineLevel="2" x14ac:dyDescent="0.2">
      <c r="A451">
        <v>201830</v>
      </c>
      <c r="B451" s="4">
        <v>250</v>
      </c>
      <c r="C451" t="s">
        <v>113</v>
      </c>
    </row>
    <row r="452" spans="1:3" outlineLevel="2" x14ac:dyDescent="0.2">
      <c r="A452">
        <v>201830</v>
      </c>
      <c r="B452" s="4">
        <v>250</v>
      </c>
      <c r="C452" t="s">
        <v>113</v>
      </c>
    </row>
    <row r="453" spans="1:3" outlineLevel="2" x14ac:dyDescent="0.2">
      <c r="A453">
        <v>201830</v>
      </c>
      <c r="B453" s="4">
        <v>250</v>
      </c>
      <c r="C453" t="s">
        <v>113</v>
      </c>
    </row>
    <row r="454" spans="1:3" outlineLevel="2" x14ac:dyDescent="0.2">
      <c r="A454">
        <v>201830</v>
      </c>
      <c r="B454" s="4">
        <v>250</v>
      </c>
      <c r="C454" t="s">
        <v>113</v>
      </c>
    </row>
    <row r="455" spans="1:3" outlineLevel="2" x14ac:dyDescent="0.2">
      <c r="A455">
        <v>201830</v>
      </c>
      <c r="B455" s="4">
        <v>250</v>
      </c>
      <c r="C455" t="s">
        <v>113</v>
      </c>
    </row>
    <row r="456" spans="1:3" outlineLevel="2" x14ac:dyDescent="0.2">
      <c r="A456">
        <v>201830</v>
      </c>
      <c r="B456" s="4">
        <v>250</v>
      </c>
      <c r="C456" t="s">
        <v>113</v>
      </c>
    </row>
    <row r="457" spans="1:3" outlineLevel="2" x14ac:dyDescent="0.2">
      <c r="A457">
        <v>201830</v>
      </c>
      <c r="B457" s="4">
        <v>250</v>
      </c>
      <c r="C457" t="s">
        <v>113</v>
      </c>
    </row>
    <row r="458" spans="1:3" outlineLevel="2" x14ac:dyDescent="0.2">
      <c r="A458">
        <v>201830</v>
      </c>
      <c r="B458" s="4">
        <v>250</v>
      </c>
      <c r="C458" t="s">
        <v>113</v>
      </c>
    </row>
    <row r="459" spans="1:3" outlineLevel="2" x14ac:dyDescent="0.2">
      <c r="A459">
        <v>201830</v>
      </c>
      <c r="B459" s="4">
        <v>250</v>
      </c>
      <c r="C459" t="s">
        <v>113</v>
      </c>
    </row>
    <row r="460" spans="1:3" outlineLevel="2" x14ac:dyDescent="0.2">
      <c r="A460">
        <v>201830</v>
      </c>
      <c r="B460" s="4">
        <v>250</v>
      </c>
      <c r="C460" t="s">
        <v>113</v>
      </c>
    </row>
    <row r="461" spans="1:3" outlineLevel="2" x14ac:dyDescent="0.2">
      <c r="A461">
        <v>201830</v>
      </c>
      <c r="B461" s="4">
        <v>250</v>
      </c>
      <c r="C461" t="s">
        <v>113</v>
      </c>
    </row>
    <row r="462" spans="1:3" outlineLevel="2" x14ac:dyDescent="0.2">
      <c r="A462">
        <v>201830</v>
      </c>
      <c r="B462" s="4">
        <v>250</v>
      </c>
      <c r="C462" t="s">
        <v>113</v>
      </c>
    </row>
    <row r="463" spans="1:3" outlineLevel="2" x14ac:dyDescent="0.2">
      <c r="A463">
        <v>201830</v>
      </c>
      <c r="B463" s="4">
        <v>250</v>
      </c>
      <c r="C463" t="s">
        <v>113</v>
      </c>
    </row>
    <row r="464" spans="1:3" outlineLevel="2" x14ac:dyDescent="0.2">
      <c r="A464">
        <v>201830</v>
      </c>
      <c r="B464" s="4">
        <v>250</v>
      </c>
      <c r="C464" t="s">
        <v>113</v>
      </c>
    </row>
    <row r="465" spans="1:3" outlineLevel="2" x14ac:dyDescent="0.2">
      <c r="A465">
        <v>201830</v>
      </c>
      <c r="B465" s="4">
        <v>250</v>
      </c>
      <c r="C465" t="s">
        <v>113</v>
      </c>
    </row>
    <row r="466" spans="1:3" outlineLevel="2" x14ac:dyDescent="0.2">
      <c r="A466">
        <v>201830</v>
      </c>
      <c r="B466" s="4">
        <v>250</v>
      </c>
      <c r="C466" t="s">
        <v>113</v>
      </c>
    </row>
    <row r="467" spans="1:3" outlineLevel="2" x14ac:dyDescent="0.2">
      <c r="A467">
        <v>201830</v>
      </c>
      <c r="B467" s="4">
        <v>250</v>
      </c>
      <c r="C467" t="s">
        <v>113</v>
      </c>
    </row>
    <row r="468" spans="1:3" outlineLevel="2" x14ac:dyDescent="0.2">
      <c r="A468">
        <v>201830</v>
      </c>
      <c r="B468" s="4">
        <v>250</v>
      </c>
      <c r="C468" t="s">
        <v>113</v>
      </c>
    </row>
    <row r="469" spans="1:3" outlineLevel="2" x14ac:dyDescent="0.2">
      <c r="A469">
        <v>201830</v>
      </c>
      <c r="B469" s="4">
        <v>250</v>
      </c>
      <c r="C469" t="s">
        <v>113</v>
      </c>
    </row>
    <row r="470" spans="1:3" outlineLevel="2" x14ac:dyDescent="0.2">
      <c r="A470">
        <v>201830</v>
      </c>
      <c r="B470" s="4">
        <v>250</v>
      </c>
      <c r="C470" t="s">
        <v>113</v>
      </c>
    </row>
    <row r="471" spans="1:3" outlineLevel="2" x14ac:dyDescent="0.2">
      <c r="A471">
        <v>201830</v>
      </c>
      <c r="B471" s="4">
        <v>250</v>
      </c>
      <c r="C471" t="s">
        <v>113</v>
      </c>
    </row>
    <row r="472" spans="1:3" outlineLevel="2" x14ac:dyDescent="0.2">
      <c r="A472">
        <v>201830</v>
      </c>
      <c r="B472" s="4">
        <v>250</v>
      </c>
      <c r="C472" t="s">
        <v>113</v>
      </c>
    </row>
    <row r="473" spans="1:3" outlineLevel="2" x14ac:dyDescent="0.2">
      <c r="A473">
        <v>201830</v>
      </c>
      <c r="B473" s="4">
        <v>250</v>
      </c>
      <c r="C473" t="s">
        <v>113</v>
      </c>
    </row>
    <row r="474" spans="1:3" outlineLevel="2" x14ac:dyDescent="0.2">
      <c r="A474">
        <v>201830</v>
      </c>
      <c r="B474" s="4">
        <v>250</v>
      </c>
      <c r="C474" t="s">
        <v>113</v>
      </c>
    </row>
    <row r="475" spans="1:3" outlineLevel="2" x14ac:dyDescent="0.2">
      <c r="A475">
        <v>201830</v>
      </c>
      <c r="B475" s="4">
        <v>250</v>
      </c>
      <c r="C475" t="s">
        <v>113</v>
      </c>
    </row>
    <row r="476" spans="1:3" outlineLevel="2" x14ac:dyDescent="0.2">
      <c r="A476">
        <v>201830</v>
      </c>
      <c r="B476" s="4">
        <v>250</v>
      </c>
      <c r="C476" t="s">
        <v>113</v>
      </c>
    </row>
    <row r="477" spans="1:3" outlineLevel="2" x14ac:dyDescent="0.2">
      <c r="A477">
        <v>201830</v>
      </c>
      <c r="B477" s="4">
        <v>250</v>
      </c>
      <c r="C477" t="s">
        <v>113</v>
      </c>
    </row>
    <row r="478" spans="1:3" outlineLevel="2" x14ac:dyDescent="0.2">
      <c r="A478">
        <v>201830</v>
      </c>
      <c r="B478" s="4">
        <v>250</v>
      </c>
      <c r="C478" t="s">
        <v>113</v>
      </c>
    </row>
    <row r="479" spans="1:3" outlineLevel="2" x14ac:dyDescent="0.2">
      <c r="A479">
        <v>201830</v>
      </c>
      <c r="B479" s="4">
        <v>250</v>
      </c>
      <c r="C479" t="s">
        <v>113</v>
      </c>
    </row>
    <row r="480" spans="1:3" outlineLevel="2" x14ac:dyDescent="0.2">
      <c r="A480">
        <v>201830</v>
      </c>
      <c r="B480" s="4">
        <v>250</v>
      </c>
      <c r="C480" t="s">
        <v>113</v>
      </c>
    </row>
    <row r="481" spans="1:3" outlineLevel="2" x14ac:dyDescent="0.2">
      <c r="A481">
        <v>201830</v>
      </c>
      <c r="B481" s="4">
        <v>250</v>
      </c>
      <c r="C481" t="s">
        <v>113</v>
      </c>
    </row>
    <row r="482" spans="1:3" outlineLevel="2" x14ac:dyDescent="0.2">
      <c r="A482">
        <v>201830</v>
      </c>
      <c r="B482" s="4">
        <v>250</v>
      </c>
      <c r="C482" t="s">
        <v>113</v>
      </c>
    </row>
    <row r="483" spans="1:3" outlineLevel="2" x14ac:dyDescent="0.2">
      <c r="A483">
        <v>201830</v>
      </c>
      <c r="B483" s="4">
        <v>250</v>
      </c>
      <c r="C483" t="s">
        <v>113</v>
      </c>
    </row>
    <row r="484" spans="1:3" outlineLevel="2" x14ac:dyDescent="0.2">
      <c r="A484">
        <v>201830</v>
      </c>
      <c r="B484" s="4">
        <v>250</v>
      </c>
      <c r="C484" t="s">
        <v>113</v>
      </c>
    </row>
    <row r="485" spans="1:3" outlineLevel="2" x14ac:dyDescent="0.2">
      <c r="A485">
        <v>201830</v>
      </c>
      <c r="B485" s="4">
        <v>250</v>
      </c>
      <c r="C485" t="s">
        <v>113</v>
      </c>
    </row>
    <row r="486" spans="1:3" outlineLevel="2" x14ac:dyDescent="0.2">
      <c r="A486">
        <v>201830</v>
      </c>
      <c r="B486" s="4">
        <v>250</v>
      </c>
      <c r="C486" t="s">
        <v>113</v>
      </c>
    </row>
    <row r="487" spans="1:3" outlineLevel="2" x14ac:dyDescent="0.2">
      <c r="A487">
        <v>201830</v>
      </c>
      <c r="B487" s="4">
        <v>250</v>
      </c>
      <c r="C487" t="s">
        <v>113</v>
      </c>
    </row>
    <row r="488" spans="1:3" outlineLevel="2" x14ac:dyDescent="0.2">
      <c r="A488">
        <v>201830</v>
      </c>
      <c r="B488" s="4">
        <v>250</v>
      </c>
      <c r="C488" t="s">
        <v>113</v>
      </c>
    </row>
    <row r="489" spans="1:3" outlineLevel="2" x14ac:dyDescent="0.2">
      <c r="A489">
        <v>201830</v>
      </c>
      <c r="B489" s="4">
        <v>250</v>
      </c>
      <c r="C489" t="s">
        <v>113</v>
      </c>
    </row>
    <row r="490" spans="1:3" outlineLevel="2" x14ac:dyDescent="0.2">
      <c r="A490">
        <v>201830</v>
      </c>
      <c r="B490" s="4">
        <v>250</v>
      </c>
      <c r="C490" t="s">
        <v>113</v>
      </c>
    </row>
    <row r="491" spans="1:3" outlineLevel="2" x14ac:dyDescent="0.2">
      <c r="A491">
        <v>201830</v>
      </c>
      <c r="B491" s="4">
        <v>250</v>
      </c>
      <c r="C491" t="s">
        <v>113</v>
      </c>
    </row>
    <row r="492" spans="1:3" outlineLevel="2" x14ac:dyDescent="0.2">
      <c r="A492">
        <v>201830</v>
      </c>
      <c r="B492" s="4">
        <v>250</v>
      </c>
      <c r="C492" t="s">
        <v>113</v>
      </c>
    </row>
    <row r="493" spans="1:3" outlineLevel="2" x14ac:dyDescent="0.2">
      <c r="A493">
        <v>201830</v>
      </c>
      <c r="B493" s="4">
        <v>250</v>
      </c>
      <c r="C493" t="s">
        <v>113</v>
      </c>
    </row>
    <row r="494" spans="1:3" outlineLevel="2" x14ac:dyDescent="0.2">
      <c r="A494">
        <v>201830</v>
      </c>
      <c r="B494" s="4">
        <v>250</v>
      </c>
      <c r="C494" t="s">
        <v>113</v>
      </c>
    </row>
    <row r="495" spans="1:3" outlineLevel="2" x14ac:dyDescent="0.2">
      <c r="A495">
        <v>201830</v>
      </c>
      <c r="B495" s="4">
        <v>250</v>
      </c>
      <c r="C495" t="s">
        <v>113</v>
      </c>
    </row>
    <row r="496" spans="1:3" outlineLevel="2" x14ac:dyDescent="0.2">
      <c r="A496">
        <v>201830</v>
      </c>
      <c r="B496" s="4">
        <v>250</v>
      </c>
      <c r="C496" t="s">
        <v>113</v>
      </c>
    </row>
    <row r="497" spans="1:3" outlineLevel="2" x14ac:dyDescent="0.2">
      <c r="A497">
        <v>201830</v>
      </c>
      <c r="B497" s="4">
        <v>250</v>
      </c>
      <c r="C497" t="s">
        <v>113</v>
      </c>
    </row>
    <row r="498" spans="1:3" outlineLevel="2" x14ac:dyDescent="0.2">
      <c r="A498">
        <v>201830</v>
      </c>
      <c r="B498" s="4">
        <v>250</v>
      </c>
      <c r="C498" t="s">
        <v>113</v>
      </c>
    </row>
    <row r="499" spans="1:3" outlineLevel="2" x14ac:dyDescent="0.2">
      <c r="A499">
        <v>201830</v>
      </c>
      <c r="B499" s="4">
        <v>250</v>
      </c>
      <c r="C499" t="s">
        <v>113</v>
      </c>
    </row>
    <row r="500" spans="1:3" outlineLevel="2" x14ac:dyDescent="0.2">
      <c r="A500">
        <v>201830</v>
      </c>
      <c r="B500" s="4">
        <v>250</v>
      </c>
      <c r="C500" t="s">
        <v>113</v>
      </c>
    </row>
    <row r="501" spans="1:3" outlineLevel="2" x14ac:dyDescent="0.2">
      <c r="A501">
        <v>201830</v>
      </c>
      <c r="B501" s="4">
        <v>250</v>
      </c>
      <c r="C501" t="s">
        <v>113</v>
      </c>
    </row>
    <row r="502" spans="1:3" outlineLevel="2" x14ac:dyDescent="0.2">
      <c r="A502">
        <v>201830</v>
      </c>
      <c r="B502" s="4">
        <v>250</v>
      </c>
      <c r="C502" t="s">
        <v>113</v>
      </c>
    </row>
    <row r="503" spans="1:3" outlineLevel="2" x14ac:dyDescent="0.2">
      <c r="A503">
        <v>201830</v>
      </c>
      <c r="B503" s="4">
        <v>250</v>
      </c>
      <c r="C503" t="s">
        <v>113</v>
      </c>
    </row>
    <row r="504" spans="1:3" outlineLevel="2" x14ac:dyDescent="0.2">
      <c r="A504">
        <v>201830</v>
      </c>
      <c r="B504" s="4">
        <v>250</v>
      </c>
      <c r="C504" t="s">
        <v>113</v>
      </c>
    </row>
    <row r="505" spans="1:3" outlineLevel="2" x14ac:dyDescent="0.2">
      <c r="A505">
        <v>201830</v>
      </c>
      <c r="B505" s="4">
        <v>250</v>
      </c>
      <c r="C505" t="s">
        <v>113</v>
      </c>
    </row>
    <row r="506" spans="1:3" outlineLevel="2" x14ac:dyDescent="0.2">
      <c r="A506">
        <v>201830</v>
      </c>
      <c r="B506" s="4">
        <v>250</v>
      </c>
      <c r="C506" t="s">
        <v>113</v>
      </c>
    </row>
    <row r="507" spans="1:3" outlineLevel="2" x14ac:dyDescent="0.2">
      <c r="A507">
        <v>201830</v>
      </c>
      <c r="B507" s="4">
        <v>250</v>
      </c>
      <c r="C507" t="s">
        <v>113</v>
      </c>
    </row>
    <row r="508" spans="1:3" outlineLevel="2" x14ac:dyDescent="0.2">
      <c r="A508">
        <v>201830</v>
      </c>
      <c r="B508" s="4">
        <v>250</v>
      </c>
      <c r="C508" t="s">
        <v>113</v>
      </c>
    </row>
    <row r="509" spans="1:3" outlineLevel="2" x14ac:dyDescent="0.2">
      <c r="A509">
        <v>201830</v>
      </c>
      <c r="B509" s="4">
        <v>250</v>
      </c>
      <c r="C509" t="s">
        <v>113</v>
      </c>
    </row>
    <row r="510" spans="1:3" outlineLevel="2" x14ac:dyDescent="0.2">
      <c r="A510">
        <v>201830</v>
      </c>
      <c r="B510" s="4">
        <v>250</v>
      </c>
      <c r="C510" t="s">
        <v>113</v>
      </c>
    </row>
    <row r="511" spans="1:3" outlineLevel="2" x14ac:dyDescent="0.2">
      <c r="A511">
        <v>201830</v>
      </c>
      <c r="B511" s="4">
        <v>250</v>
      </c>
      <c r="C511" t="s">
        <v>113</v>
      </c>
    </row>
    <row r="512" spans="1:3" outlineLevel="2" x14ac:dyDescent="0.2">
      <c r="A512">
        <v>201830</v>
      </c>
      <c r="B512" s="4">
        <v>250</v>
      </c>
      <c r="C512" t="s">
        <v>113</v>
      </c>
    </row>
    <row r="513" spans="1:3" outlineLevel="2" x14ac:dyDescent="0.2">
      <c r="A513">
        <v>201830</v>
      </c>
      <c r="B513" s="4">
        <v>250</v>
      </c>
      <c r="C513" t="s">
        <v>113</v>
      </c>
    </row>
    <row r="514" spans="1:3" outlineLevel="2" x14ac:dyDescent="0.2">
      <c r="A514">
        <v>201830</v>
      </c>
      <c r="B514" s="4">
        <v>250</v>
      </c>
      <c r="C514" t="s">
        <v>113</v>
      </c>
    </row>
    <row r="515" spans="1:3" outlineLevel="2" x14ac:dyDescent="0.2">
      <c r="A515">
        <v>201830</v>
      </c>
      <c r="B515" s="4">
        <v>250</v>
      </c>
      <c r="C515" t="s">
        <v>113</v>
      </c>
    </row>
    <row r="516" spans="1:3" outlineLevel="2" x14ac:dyDescent="0.2">
      <c r="A516">
        <v>201830</v>
      </c>
      <c r="B516" s="4">
        <v>250</v>
      </c>
      <c r="C516" t="s">
        <v>113</v>
      </c>
    </row>
    <row r="517" spans="1:3" outlineLevel="2" x14ac:dyDescent="0.2">
      <c r="A517">
        <v>201830</v>
      </c>
      <c r="B517" s="4">
        <v>250</v>
      </c>
      <c r="C517" t="s">
        <v>113</v>
      </c>
    </row>
    <row r="518" spans="1:3" outlineLevel="2" x14ac:dyDescent="0.2">
      <c r="A518">
        <v>201830</v>
      </c>
      <c r="B518" s="4">
        <v>250</v>
      </c>
      <c r="C518" t="s">
        <v>113</v>
      </c>
    </row>
    <row r="519" spans="1:3" outlineLevel="2" x14ac:dyDescent="0.2">
      <c r="A519">
        <v>201830</v>
      </c>
      <c r="B519" s="4">
        <v>250</v>
      </c>
      <c r="C519" t="s">
        <v>113</v>
      </c>
    </row>
    <row r="520" spans="1:3" outlineLevel="2" x14ac:dyDescent="0.2">
      <c r="A520">
        <v>201830</v>
      </c>
      <c r="B520" s="4">
        <v>250</v>
      </c>
      <c r="C520" t="s">
        <v>113</v>
      </c>
    </row>
    <row r="521" spans="1:3" outlineLevel="2" x14ac:dyDescent="0.2">
      <c r="A521">
        <v>201830</v>
      </c>
      <c r="B521" s="4">
        <v>250</v>
      </c>
      <c r="C521" t="s">
        <v>113</v>
      </c>
    </row>
    <row r="522" spans="1:3" outlineLevel="2" x14ac:dyDescent="0.2">
      <c r="A522">
        <v>201830</v>
      </c>
      <c r="B522" s="4">
        <v>250</v>
      </c>
      <c r="C522" t="s">
        <v>113</v>
      </c>
    </row>
    <row r="523" spans="1:3" outlineLevel="2" x14ac:dyDescent="0.2">
      <c r="A523">
        <v>201830</v>
      </c>
      <c r="B523" s="4">
        <v>250</v>
      </c>
      <c r="C523" t="s">
        <v>113</v>
      </c>
    </row>
    <row r="524" spans="1:3" outlineLevel="2" x14ac:dyDescent="0.2">
      <c r="A524">
        <v>201830</v>
      </c>
      <c r="B524" s="4">
        <v>250</v>
      </c>
      <c r="C524" t="s">
        <v>113</v>
      </c>
    </row>
    <row r="525" spans="1:3" outlineLevel="2" x14ac:dyDescent="0.2">
      <c r="A525">
        <v>201830</v>
      </c>
      <c r="B525" s="4">
        <v>250</v>
      </c>
      <c r="C525" t="s">
        <v>113</v>
      </c>
    </row>
    <row r="526" spans="1:3" outlineLevel="2" x14ac:dyDescent="0.2">
      <c r="A526">
        <v>201830</v>
      </c>
      <c r="B526" s="4">
        <v>250</v>
      </c>
      <c r="C526" t="s">
        <v>113</v>
      </c>
    </row>
    <row r="527" spans="1:3" outlineLevel="2" x14ac:dyDescent="0.2">
      <c r="A527">
        <v>201830</v>
      </c>
      <c r="B527" s="4">
        <v>250</v>
      </c>
      <c r="C527" t="s">
        <v>113</v>
      </c>
    </row>
    <row r="528" spans="1:3" outlineLevel="2" x14ac:dyDescent="0.2">
      <c r="A528">
        <v>201830</v>
      </c>
      <c r="B528" s="4">
        <v>250</v>
      </c>
      <c r="C528" t="s">
        <v>113</v>
      </c>
    </row>
    <row r="529" spans="1:3" outlineLevel="2" x14ac:dyDescent="0.2">
      <c r="A529">
        <v>201830</v>
      </c>
      <c r="B529" s="4">
        <v>250</v>
      </c>
      <c r="C529" t="s">
        <v>113</v>
      </c>
    </row>
    <row r="530" spans="1:3" outlineLevel="2" x14ac:dyDescent="0.2">
      <c r="A530">
        <v>201830</v>
      </c>
      <c r="B530" s="4">
        <v>250</v>
      </c>
      <c r="C530" t="s">
        <v>113</v>
      </c>
    </row>
    <row r="531" spans="1:3" outlineLevel="2" x14ac:dyDescent="0.2">
      <c r="A531">
        <v>201830</v>
      </c>
      <c r="B531" s="4">
        <v>250</v>
      </c>
      <c r="C531" t="s">
        <v>113</v>
      </c>
    </row>
    <row r="532" spans="1:3" outlineLevel="2" x14ac:dyDescent="0.2">
      <c r="A532">
        <v>201830</v>
      </c>
      <c r="B532" s="4">
        <v>250</v>
      </c>
      <c r="C532" t="s">
        <v>113</v>
      </c>
    </row>
    <row r="533" spans="1:3" outlineLevel="2" x14ac:dyDescent="0.2">
      <c r="A533">
        <v>201830</v>
      </c>
      <c r="B533" s="4">
        <v>250</v>
      </c>
      <c r="C533" t="s">
        <v>113</v>
      </c>
    </row>
    <row r="534" spans="1:3" outlineLevel="2" x14ac:dyDescent="0.2">
      <c r="A534">
        <v>201830</v>
      </c>
      <c r="B534" s="4">
        <v>250</v>
      </c>
      <c r="C534" t="s">
        <v>113</v>
      </c>
    </row>
    <row r="535" spans="1:3" outlineLevel="2" x14ac:dyDescent="0.2">
      <c r="A535">
        <v>201830</v>
      </c>
      <c r="B535" s="4">
        <v>250</v>
      </c>
      <c r="C535" t="s">
        <v>113</v>
      </c>
    </row>
    <row r="536" spans="1:3" outlineLevel="2" x14ac:dyDescent="0.2">
      <c r="A536">
        <v>201830</v>
      </c>
      <c r="B536" s="4">
        <v>250</v>
      </c>
      <c r="C536" t="s">
        <v>113</v>
      </c>
    </row>
    <row r="537" spans="1:3" outlineLevel="2" x14ac:dyDescent="0.2">
      <c r="A537">
        <v>201830</v>
      </c>
      <c r="B537" s="4">
        <v>250</v>
      </c>
      <c r="C537" t="s">
        <v>113</v>
      </c>
    </row>
    <row r="538" spans="1:3" outlineLevel="2" x14ac:dyDescent="0.2">
      <c r="A538">
        <v>201830</v>
      </c>
      <c r="B538" s="4">
        <v>250</v>
      </c>
      <c r="C538" t="s">
        <v>113</v>
      </c>
    </row>
    <row r="539" spans="1:3" outlineLevel="2" x14ac:dyDescent="0.2">
      <c r="A539">
        <v>201830</v>
      </c>
      <c r="B539" s="4">
        <v>250</v>
      </c>
      <c r="C539" t="s">
        <v>113</v>
      </c>
    </row>
    <row r="540" spans="1:3" outlineLevel="2" x14ac:dyDescent="0.2">
      <c r="A540">
        <v>201830</v>
      </c>
      <c r="B540" s="4">
        <v>250</v>
      </c>
      <c r="C540" t="s">
        <v>113</v>
      </c>
    </row>
    <row r="541" spans="1:3" outlineLevel="2" x14ac:dyDescent="0.2">
      <c r="A541">
        <v>201830</v>
      </c>
      <c r="B541" s="4">
        <v>250</v>
      </c>
      <c r="C541" t="s">
        <v>113</v>
      </c>
    </row>
    <row r="542" spans="1:3" outlineLevel="2" x14ac:dyDescent="0.2">
      <c r="A542">
        <v>201830</v>
      </c>
      <c r="B542" s="4">
        <v>250</v>
      </c>
      <c r="C542" t="s">
        <v>113</v>
      </c>
    </row>
    <row r="543" spans="1:3" outlineLevel="2" x14ac:dyDescent="0.2">
      <c r="A543">
        <v>201830</v>
      </c>
      <c r="B543" s="4">
        <v>250</v>
      </c>
      <c r="C543" t="s">
        <v>113</v>
      </c>
    </row>
    <row r="544" spans="1:3" outlineLevel="2" x14ac:dyDescent="0.2">
      <c r="A544">
        <v>201830</v>
      </c>
      <c r="B544" s="4">
        <v>250</v>
      </c>
      <c r="C544" t="s">
        <v>113</v>
      </c>
    </row>
    <row r="545" spans="1:3" outlineLevel="2" x14ac:dyDescent="0.2">
      <c r="A545">
        <v>201830</v>
      </c>
      <c r="B545" s="4">
        <v>250</v>
      </c>
      <c r="C545" t="s">
        <v>113</v>
      </c>
    </row>
    <row r="546" spans="1:3" outlineLevel="2" x14ac:dyDescent="0.2">
      <c r="A546">
        <v>201830</v>
      </c>
      <c r="B546" s="4">
        <v>250</v>
      </c>
      <c r="C546" t="s">
        <v>113</v>
      </c>
    </row>
    <row r="547" spans="1:3" outlineLevel="2" x14ac:dyDescent="0.2">
      <c r="A547">
        <v>201830</v>
      </c>
      <c r="B547" s="4">
        <v>250</v>
      </c>
      <c r="C547" t="s">
        <v>113</v>
      </c>
    </row>
    <row r="548" spans="1:3" outlineLevel="2" x14ac:dyDescent="0.2">
      <c r="A548">
        <v>201830</v>
      </c>
      <c r="B548" s="4">
        <v>250</v>
      </c>
      <c r="C548" t="s">
        <v>113</v>
      </c>
    </row>
    <row r="549" spans="1:3" outlineLevel="2" x14ac:dyDescent="0.2">
      <c r="A549">
        <v>201830</v>
      </c>
      <c r="B549" s="4">
        <v>250</v>
      </c>
      <c r="C549" t="s">
        <v>113</v>
      </c>
    </row>
    <row r="550" spans="1:3" outlineLevel="2" x14ac:dyDescent="0.2">
      <c r="A550">
        <v>201830</v>
      </c>
      <c r="B550" s="4">
        <v>250</v>
      </c>
      <c r="C550" t="s">
        <v>113</v>
      </c>
    </row>
    <row r="551" spans="1:3" outlineLevel="2" x14ac:dyDescent="0.2">
      <c r="A551">
        <v>201830</v>
      </c>
      <c r="B551" s="4">
        <v>250</v>
      </c>
      <c r="C551" t="s">
        <v>113</v>
      </c>
    </row>
    <row r="552" spans="1:3" outlineLevel="2" x14ac:dyDescent="0.2">
      <c r="A552">
        <v>201830</v>
      </c>
      <c r="B552" s="4">
        <v>250</v>
      </c>
      <c r="C552" t="s">
        <v>113</v>
      </c>
    </row>
    <row r="553" spans="1:3" outlineLevel="2" x14ac:dyDescent="0.2">
      <c r="A553">
        <v>201830</v>
      </c>
      <c r="B553" s="4">
        <v>250</v>
      </c>
      <c r="C553" t="s">
        <v>113</v>
      </c>
    </row>
    <row r="554" spans="1:3" outlineLevel="2" x14ac:dyDescent="0.2">
      <c r="A554">
        <v>201830</v>
      </c>
      <c r="B554" s="4">
        <v>250</v>
      </c>
      <c r="C554" t="s">
        <v>113</v>
      </c>
    </row>
    <row r="555" spans="1:3" outlineLevel="2" x14ac:dyDescent="0.2">
      <c r="A555">
        <v>201830</v>
      </c>
      <c r="B555" s="4">
        <v>250</v>
      </c>
      <c r="C555" t="s">
        <v>113</v>
      </c>
    </row>
    <row r="556" spans="1:3" outlineLevel="2" x14ac:dyDescent="0.2">
      <c r="A556">
        <v>201830</v>
      </c>
      <c r="B556" s="4">
        <v>250</v>
      </c>
      <c r="C556" t="s">
        <v>113</v>
      </c>
    </row>
    <row r="557" spans="1:3" outlineLevel="2" x14ac:dyDescent="0.2">
      <c r="A557">
        <v>201830</v>
      </c>
      <c r="B557" s="4">
        <v>250</v>
      </c>
      <c r="C557" t="s">
        <v>113</v>
      </c>
    </row>
    <row r="558" spans="1:3" outlineLevel="2" x14ac:dyDescent="0.2">
      <c r="A558">
        <v>201830</v>
      </c>
      <c r="B558" s="4">
        <v>250</v>
      </c>
      <c r="C558" t="s">
        <v>113</v>
      </c>
    </row>
    <row r="559" spans="1:3" outlineLevel="2" x14ac:dyDescent="0.2">
      <c r="A559">
        <v>201830</v>
      </c>
      <c r="B559" s="4">
        <v>250</v>
      </c>
      <c r="C559" t="s">
        <v>113</v>
      </c>
    </row>
    <row r="560" spans="1:3" outlineLevel="2" x14ac:dyDescent="0.2">
      <c r="A560">
        <v>201830</v>
      </c>
      <c r="B560" s="4">
        <v>250</v>
      </c>
      <c r="C560" t="s">
        <v>113</v>
      </c>
    </row>
    <row r="561" spans="1:3" outlineLevel="2" x14ac:dyDescent="0.2">
      <c r="A561">
        <v>201830</v>
      </c>
      <c r="B561" s="4">
        <v>250</v>
      </c>
      <c r="C561" t="s">
        <v>113</v>
      </c>
    </row>
    <row r="562" spans="1:3" outlineLevel="2" x14ac:dyDescent="0.2">
      <c r="A562">
        <v>201830</v>
      </c>
      <c r="B562" s="4">
        <v>250</v>
      </c>
      <c r="C562" t="s">
        <v>113</v>
      </c>
    </row>
    <row r="563" spans="1:3" outlineLevel="2" x14ac:dyDescent="0.2">
      <c r="A563">
        <v>201830</v>
      </c>
      <c r="B563" s="4">
        <v>250</v>
      </c>
      <c r="C563" t="s">
        <v>113</v>
      </c>
    </row>
    <row r="564" spans="1:3" outlineLevel="2" x14ac:dyDescent="0.2">
      <c r="A564">
        <v>201830</v>
      </c>
      <c r="B564" s="4">
        <v>250</v>
      </c>
      <c r="C564" t="s">
        <v>113</v>
      </c>
    </row>
    <row r="565" spans="1:3" outlineLevel="2" x14ac:dyDescent="0.2">
      <c r="A565">
        <v>201830</v>
      </c>
      <c r="B565" s="4">
        <v>250</v>
      </c>
      <c r="C565" t="s">
        <v>113</v>
      </c>
    </row>
    <row r="566" spans="1:3" outlineLevel="2" x14ac:dyDescent="0.2">
      <c r="A566">
        <v>201830</v>
      </c>
      <c r="B566" s="4">
        <v>250</v>
      </c>
      <c r="C566" t="s">
        <v>113</v>
      </c>
    </row>
    <row r="567" spans="1:3" outlineLevel="2" x14ac:dyDescent="0.2">
      <c r="A567">
        <v>201830</v>
      </c>
      <c r="B567" s="4">
        <v>250</v>
      </c>
      <c r="C567" t="s">
        <v>113</v>
      </c>
    </row>
    <row r="568" spans="1:3" outlineLevel="2" x14ac:dyDescent="0.2">
      <c r="A568">
        <v>201830</v>
      </c>
      <c r="B568" s="4">
        <v>250</v>
      </c>
      <c r="C568" t="s">
        <v>113</v>
      </c>
    </row>
    <row r="569" spans="1:3" outlineLevel="2" x14ac:dyDescent="0.2">
      <c r="A569">
        <v>201830</v>
      </c>
      <c r="B569" s="4">
        <v>250</v>
      </c>
      <c r="C569" t="s">
        <v>113</v>
      </c>
    </row>
    <row r="570" spans="1:3" outlineLevel="2" x14ac:dyDescent="0.2">
      <c r="A570">
        <v>201830</v>
      </c>
      <c r="B570" s="4">
        <v>250</v>
      </c>
      <c r="C570" t="s">
        <v>113</v>
      </c>
    </row>
    <row r="571" spans="1:3" outlineLevel="2" x14ac:dyDescent="0.2">
      <c r="A571">
        <v>201830</v>
      </c>
      <c r="B571" s="4">
        <v>250</v>
      </c>
      <c r="C571" t="s">
        <v>113</v>
      </c>
    </row>
    <row r="572" spans="1:3" outlineLevel="2" x14ac:dyDescent="0.2">
      <c r="A572">
        <v>201830</v>
      </c>
      <c r="B572" s="4">
        <v>250</v>
      </c>
      <c r="C572" t="s">
        <v>113</v>
      </c>
    </row>
    <row r="573" spans="1:3" outlineLevel="2" x14ac:dyDescent="0.2">
      <c r="A573">
        <v>201830</v>
      </c>
      <c r="B573" s="4">
        <v>250</v>
      </c>
      <c r="C573" t="s">
        <v>113</v>
      </c>
    </row>
    <row r="574" spans="1:3" outlineLevel="2" x14ac:dyDescent="0.2">
      <c r="A574">
        <v>201830</v>
      </c>
      <c r="B574" s="4">
        <v>250</v>
      </c>
      <c r="C574" t="s">
        <v>113</v>
      </c>
    </row>
    <row r="575" spans="1:3" outlineLevel="2" x14ac:dyDescent="0.2">
      <c r="A575">
        <v>201830</v>
      </c>
      <c r="B575" s="4">
        <v>250</v>
      </c>
      <c r="C575" t="s">
        <v>113</v>
      </c>
    </row>
    <row r="576" spans="1:3" outlineLevel="2" x14ac:dyDescent="0.2">
      <c r="A576">
        <v>201830</v>
      </c>
      <c r="B576" s="4">
        <v>250</v>
      </c>
      <c r="C576" t="s">
        <v>113</v>
      </c>
    </row>
    <row r="577" spans="1:3" outlineLevel="2" x14ac:dyDescent="0.2">
      <c r="A577">
        <v>201830</v>
      </c>
      <c r="B577" s="4">
        <v>250</v>
      </c>
      <c r="C577" t="s">
        <v>113</v>
      </c>
    </row>
    <row r="578" spans="1:3" outlineLevel="2" x14ac:dyDescent="0.2">
      <c r="A578">
        <v>201830</v>
      </c>
      <c r="B578" s="4">
        <v>250</v>
      </c>
      <c r="C578" t="s">
        <v>113</v>
      </c>
    </row>
    <row r="579" spans="1:3" outlineLevel="2" x14ac:dyDescent="0.2">
      <c r="A579">
        <v>201830</v>
      </c>
      <c r="B579" s="4">
        <v>250</v>
      </c>
      <c r="C579" t="s">
        <v>113</v>
      </c>
    </row>
    <row r="580" spans="1:3" outlineLevel="2" x14ac:dyDescent="0.2">
      <c r="A580">
        <v>201830</v>
      </c>
      <c r="B580" s="4">
        <v>250</v>
      </c>
      <c r="C580" t="s">
        <v>113</v>
      </c>
    </row>
    <row r="581" spans="1:3" outlineLevel="2" x14ac:dyDescent="0.2">
      <c r="A581">
        <v>201830</v>
      </c>
      <c r="B581" s="4">
        <v>250</v>
      </c>
      <c r="C581" t="s">
        <v>113</v>
      </c>
    </row>
    <row r="582" spans="1:3" outlineLevel="2" x14ac:dyDescent="0.2">
      <c r="A582">
        <v>201830</v>
      </c>
      <c r="B582" s="4">
        <v>250</v>
      </c>
      <c r="C582" t="s">
        <v>113</v>
      </c>
    </row>
    <row r="583" spans="1:3" outlineLevel="2" x14ac:dyDescent="0.2">
      <c r="A583">
        <v>201830</v>
      </c>
      <c r="B583" s="4">
        <v>250</v>
      </c>
      <c r="C583" t="s">
        <v>113</v>
      </c>
    </row>
    <row r="584" spans="1:3" outlineLevel="2" x14ac:dyDescent="0.2">
      <c r="A584">
        <v>201830</v>
      </c>
      <c r="B584" s="4">
        <v>250</v>
      </c>
      <c r="C584" t="s">
        <v>113</v>
      </c>
    </row>
    <row r="585" spans="1:3" outlineLevel="2" x14ac:dyDescent="0.2">
      <c r="A585">
        <v>201830</v>
      </c>
      <c r="B585" s="4">
        <v>250</v>
      </c>
      <c r="C585" t="s">
        <v>113</v>
      </c>
    </row>
    <row r="586" spans="1:3" outlineLevel="2" x14ac:dyDescent="0.2">
      <c r="A586">
        <v>201830</v>
      </c>
      <c r="B586" s="4">
        <v>250</v>
      </c>
      <c r="C586" t="s">
        <v>113</v>
      </c>
    </row>
    <row r="587" spans="1:3" outlineLevel="2" x14ac:dyDescent="0.2">
      <c r="A587">
        <v>201830</v>
      </c>
      <c r="B587" s="4">
        <v>250</v>
      </c>
      <c r="C587" t="s">
        <v>113</v>
      </c>
    </row>
    <row r="588" spans="1:3" outlineLevel="2" x14ac:dyDescent="0.2">
      <c r="A588">
        <v>201830</v>
      </c>
      <c r="B588" s="4">
        <v>250</v>
      </c>
      <c r="C588" t="s">
        <v>113</v>
      </c>
    </row>
    <row r="589" spans="1:3" outlineLevel="2" x14ac:dyDescent="0.2">
      <c r="A589">
        <v>201830</v>
      </c>
      <c r="B589" s="4">
        <v>250</v>
      </c>
      <c r="C589" t="s">
        <v>113</v>
      </c>
    </row>
    <row r="590" spans="1:3" outlineLevel="2" x14ac:dyDescent="0.2">
      <c r="A590">
        <v>201830</v>
      </c>
      <c r="B590" s="4">
        <v>250</v>
      </c>
      <c r="C590" t="s">
        <v>113</v>
      </c>
    </row>
    <row r="591" spans="1:3" outlineLevel="2" x14ac:dyDescent="0.2">
      <c r="A591">
        <v>201830</v>
      </c>
      <c r="B591" s="4">
        <v>250</v>
      </c>
      <c r="C591" t="s">
        <v>113</v>
      </c>
    </row>
    <row r="592" spans="1:3" outlineLevel="2" x14ac:dyDescent="0.2">
      <c r="A592">
        <v>201830</v>
      </c>
      <c r="B592" s="4">
        <v>250</v>
      </c>
      <c r="C592" t="s">
        <v>113</v>
      </c>
    </row>
    <row r="593" spans="1:3" outlineLevel="2" x14ac:dyDescent="0.2">
      <c r="A593">
        <v>201830</v>
      </c>
      <c r="B593" s="4">
        <v>250</v>
      </c>
      <c r="C593" t="s">
        <v>113</v>
      </c>
    </row>
    <row r="594" spans="1:3" outlineLevel="2" x14ac:dyDescent="0.2">
      <c r="A594">
        <v>201830</v>
      </c>
      <c r="B594" s="4">
        <v>250</v>
      </c>
      <c r="C594" t="s">
        <v>113</v>
      </c>
    </row>
    <row r="595" spans="1:3" outlineLevel="2" x14ac:dyDescent="0.2">
      <c r="A595">
        <v>201830</v>
      </c>
      <c r="B595" s="4">
        <v>250</v>
      </c>
      <c r="C595" t="s">
        <v>113</v>
      </c>
    </row>
    <row r="596" spans="1:3" outlineLevel="2" x14ac:dyDescent="0.2">
      <c r="A596">
        <v>201830</v>
      </c>
      <c r="B596" s="4">
        <v>250</v>
      </c>
      <c r="C596" t="s">
        <v>113</v>
      </c>
    </row>
    <row r="597" spans="1:3" outlineLevel="2" x14ac:dyDescent="0.2">
      <c r="A597">
        <v>201830</v>
      </c>
      <c r="B597" s="4">
        <v>250</v>
      </c>
      <c r="C597" t="s">
        <v>113</v>
      </c>
    </row>
    <row r="598" spans="1:3" outlineLevel="2" x14ac:dyDescent="0.2">
      <c r="A598">
        <v>201830</v>
      </c>
      <c r="B598" s="4">
        <v>250</v>
      </c>
      <c r="C598" t="s">
        <v>113</v>
      </c>
    </row>
    <row r="599" spans="1:3" outlineLevel="2" x14ac:dyDescent="0.2">
      <c r="A599">
        <v>201830</v>
      </c>
      <c r="B599" s="4">
        <v>250</v>
      </c>
      <c r="C599" t="s">
        <v>113</v>
      </c>
    </row>
    <row r="600" spans="1:3" outlineLevel="2" x14ac:dyDescent="0.2">
      <c r="A600">
        <v>201830</v>
      </c>
      <c r="B600" s="4">
        <v>250</v>
      </c>
      <c r="C600" t="s">
        <v>113</v>
      </c>
    </row>
    <row r="601" spans="1:3" outlineLevel="2" x14ac:dyDescent="0.2">
      <c r="A601">
        <v>201830</v>
      </c>
      <c r="B601" s="4">
        <v>250</v>
      </c>
      <c r="C601" t="s">
        <v>113</v>
      </c>
    </row>
    <row r="602" spans="1:3" outlineLevel="2" x14ac:dyDescent="0.2">
      <c r="A602">
        <v>201830</v>
      </c>
      <c r="B602" s="4">
        <v>250</v>
      </c>
      <c r="C602" t="s">
        <v>113</v>
      </c>
    </row>
    <row r="603" spans="1:3" outlineLevel="2" x14ac:dyDescent="0.2">
      <c r="A603">
        <v>201830</v>
      </c>
      <c r="B603" s="4">
        <v>250</v>
      </c>
      <c r="C603" t="s">
        <v>113</v>
      </c>
    </row>
    <row r="604" spans="1:3" outlineLevel="2" x14ac:dyDescent="0.2">
      <c r="A604">
        <v>201830</v>
      </c>
      <c r="B604" s="4">
        <v>250</v>
      </c>
      <c r="C604" t="s">
        <v>113</v>
      </c>
    </row>
    <row r="605" spans="1:3" outlineLevel="2" x14ac:dyDescent="0.2">
      <c r="A605">
        <v>201830</v>
      </c>
      <c r="B605" s="4">
        <v>250</v>
      </c>
      <c r="C605" t="s">
        <v>113</v>
      </c>
    </row>
    <row r="606" spans="1:3" outlineLevel="2" x14ac:dyDescent="0.2">
      <c r="A606">
        <v>201830</v>
      </c>
      <c r="B606" s="4">
        <v>250</v>
      </c>
      <c r="C606" t="s">
        <v>113</v>
      </c>
    </row>
    <row r="607" spans="1:3" outlineLevel="2" x14ac:dyDescent="0.2">
      <c r="A607">
        <v>201830</v>
      </c>
      <c r="B607" s="4">
        <v>250</v>
      </c>
      <c r="C607" t="s">
        <v>113</v>
      </c>
    </row>
    <row r="608" spans="1:3" outlineLevel="2" x14ac:dyDescent="0.2">
      <c r="A608">
        <v>201830</v>
      </c>
      <c r="B608" s="4">
        <v>250</v>
      </c>
      <c r="C608" t="s">
        <v>113</v>
      </c>
    </row>
    <row r="609" spans="1:3" outlineLevel="2" x14ac:dyDescent="0.2">
      <c r="A609">
        <v>201830</v>
      </c>
      <c r="B609" s="4">
        <v>250</v>
      </c>
      <c r="C609" t="s">
        <v>113</v>
      </c>
    </row>
    <row r="610" spans="1:3" outlineLevel="2" x14ac:dyDescent="0.2">
      <c r="A610">
        <v>201830</v>
      </c>
      <c r="B610" s="4">
        <v>250</v>
      </c>
      <c r="C610" t="s">
        <v>113</v>
      </c>
    </row>
    <row r="611" spans="1:3" outlineLevel="2" x14ac:dyDescent="0.2">
      <c r="A611">
        <v>201830</v>
      </c>
      <c r="B611" s="4">
        <v>250</v>
      </c>
      <c r="C611" t="s">
        <v>113</v>
      </c>
    </row>
    <row r="612" spans="1:3" outlineLevel="2" x14ac:dyDescent="0.2">
      <c r="A612">
        <v>201830</v>
      </c>
      <c r="B612" s="4">
        <v>250</v>
      </c>
      <c r="C612" t="s">
        <v>113</v>
      </c>
    </row>
    <row r="613" spans="1:3" outlineLevel="2" x14ac:dyDescent="0.2">
      <c r="A613">
        <v>201830</v>
      </c>
      <c r="B613" s="4">
        <v>250</v>
      </c>
      <c r="C613" t="s">
        <v>113</v>
      </c>
    </row>
    <row r="614" spans="1:3" outlineLevel="2" x14ac:dyDescent="0.2">
      <c r="A614">
        <v>201830</v>
      </c>
      <c r="B614" s="4">
        <v>250</v>
      </c>
      <c r="C614" t="s">
        <v>113</v>
      </c>
    </row>
    <row r="615" spans="1:3" outlineLevel="2" x14ac:dyDescent="0.2">
      <c r="A615">
        <v>201830</v>
      </c>
      <c r="B615" s="4">
        <v>250</v>
      </c>
      <c r="C615" t="s">
        <v>113</v>
      </c>
    </row>
    <row r="616" spans="1:3" outlineLevel="2" x14ac:dyDescent="0.2">
      <c r="A616">
        <v>201830</v>
      </c>
      <c r="B616" s="4">
        <v>250</v>
      </c>
      <c r="C616" t="s">
        <v>113</v>
      </c>
    </row>
    <row r="617" spans="1:3" outlineLevel="2" x14ac:dyDescent="0.2">
      <c r="A617">
        <v>201830</v>
      </c>
      <c r="B617" s="4">
        <v>250</v>
      </c>
      <c r="C617" t="s">
        <v>113</v>
      </c>
    </row>
    <row r="618" spans="1:3" outlineLevel="2" x14ac:dyDescent="0.2">
      <c r="A618">
        <v>201830</v>
      </c>
      <c r="B618" s="4">
        <v>250</v>
      </c>
      <c r="C618" t="s">
        <v>113</v>
      </c>
    </row>
    <row r="619" spans="1:3" outlineLevel="2" x14ac:dyDescent="0.2">
      <c r="A619">
        <v>201830</v>
      </c>
      <c r="B619" s="4">
        <v>250</v>
      </c>
      <c r="C619" t="s">
        <v>113</v>
      </c>
    </row>
    <row r="620" spans="1:3" outlineLevel="2" x14ac:dyDescent="0.2">
      <c r="A620">
        <v>201830</v>
      </c>
      <c r="B620" s="4">
        <v>250</v>
      </c>
      <c r="C620" t="s">
        <v>113</v>
      </c>
    </row>
    <row r="621" spans="1:3" outlineLevel="2" x14ac:dyDescent="0.2">
      <c r="A621">
        <v>201830</v>
      </c>
      <c r="B621" s="4">
        <v>250</v>
      </c>
      <c r="C621" t="s">
        <v>113</v>
      </c>
    </row>
    <row r="622" spans="1:3" outlineLevel="2" x14ac:dyDescent="0.2">
      <c r="A622">
        <v>201830</v>
      </c>
      <c r="B622" s="4">
        <v>250</v>
      </c>
      <c r="C622" t="s">
        <v>113</v>
      </c>
    </row>
    <row r="623" spans="1:3" outlineLevel="2" x14ac:dyDescent="0.2">
      <c r="A623">
        <v>201830</v>
      </c>
      <c r="B623" s="4">
        <v>250</v>
      </c>
      <c r="C623" t="s">
        <v>113</v>
      </c>
    </row>
    <row r="624" spans="1:3" outlineLevel="2" x14ac:dyDescent="0.2">
      <c r="A624">
        <v>201830</v>
      </c>
      <c r="B624" s="4">
        <v>250</v>
      </c>
      <c r="C624" t="s">
        <v>113</v>
      </c>
    </row>
    <row r="625" spans="1:3" outlineLevel="2" x14ac:dyDescent="0.2">
      <c r="A625">
        <v>201830</v>
      </c>
      <c r="B625" s="4">
        <v>250</v>
      </c>
      <c r="C625" t="s">
        <v>113</v>
      </c>
    </row>
    <row r="626" spans="1:3" outlineLevel="2" x14ac:dyDescent="0.2">
      <c r="A626">
        <v>201830</v>
      </c>
      <c r="B626" s="4">
        <v>250</v>
      </c>
      <c r="C626" t="s">
        <v>113</v>
      </c>
    </row>
    <row r="627" spans="1:3" outlineLevel="2" x14ac:dyDescent="0.2">
      <c r="A627">
        <v>201830</v>
      </c>
      <c r="B627" s="4">
        <v>250</v>
      </c>
      <c r="C627" t="s">
        <v>113</v>
      </c>
    </row>
    <row r="628" spans="1:3" outlineLevel="2" x14ac:dyDescent="0.2">
      <c r="A628">
        <v>201830</v>
      </c>
      <c r="B628" s="4">
        <v>250</v>
      </c>
      <c r="C628" t="s">
        <v>113</v>
      </c>
    </row>
    <row r="629" spans="1:3" outlineLevel="2" x14ac:dyDescent="0.2">
      <c r="A629">
        <v>201830</v>
      </c>
      <c r="B629" s="4">
        <v>250</v>
      </c>
      <c r="C629" t="s">
        <v>113</v>
      </c>
    </row>
    <row r="630" spans="1:3" outlineLevel="2" x14ac:dyDescent="0.2">
      <c r="A630">
        <v>201830</v>
      </c>
      <c r="B630" s="4">
        <v>250</v>
      </c>
      <c r="C630" t="s">
        <v>113</v>
      </c>
    </row>
    <row r="631" spans="1:3" outlineLevel="2" x14ac:dyDescent="0.2">
      <c r="A631">
        <v>201830</v>
      </c>
      <c r="B631" s="4">
        <v>250</v>
      </c>
      <c r="C631" t="s">
        <v>113</v>
      </c>
    </row>
    <row r="632" spans="1:3" outlineLevel="2" x14ac:dyDescent="0.2">
      <c r="A632">
        <v>201830</v>
      </c>
      <c r="B632" s="4">
        <v>250</v>
      </c>
      <c r="C632" t="s">
        <v>113</v>
      </c>
    </row>
    <row r="633" spans="1:3" outlineLevel="2" x14ac:dyDescent="0.2">
      <c r="A633">
        <v>201830</v>
      </c>
      <c r="B633" s="4">
        <v>250</v>
      </c>
      <c r="C633" t="s">
        <v>113</v>
      </c>
    </row>
    <row r="634" spans="1:3" outlineLevel="2" x14ac:dyDescent="0.2">
      <c r="A634">
        <v>201830</v>
      </c>
      <c r="B634" s="4">
        <v>250</v>
      </c>
      <c r="C634" t="s">
        <v>113</v>
      </c>
    </row>
    <row r="635" spans="1:3" outlineLevel="2" x14ac:dyDescent="0.2">
      <c r="A635">
        <v>201830</v>
      </c>
      <c r="B635" s="4">
        <v>250</v>
      </c>
      <c r="C635" t="s">
        <v>113</v>
      </c>
    </row>
    <row r="636" spans="1:3" outlineLevel="2" x14ac:dyDescent="0.2">
      <c r="A636">
        <v>201830</v>
      </c>
      <c r="B636" s="4">
        <v>250</v>
      </c>
      <c r="C636" t="s">
        <v>113</v>
      </c>
    </row>
    <row r="637" spans="1:3" outlineLevel="2" x14ac:dyDescent="0.2">
      <c r="A637">
        <v>201830</v>
      </c>
      <c r="B637" s="4">
        <v>250</v>
      </c>
      <c r="C637" t="s">
        <v>113</v>
      </c>
    </row>
    <row r="638" spans="1:3" outlineLevel="2" x14ac:dyDescent="0.2">
      <c r="A638">
        <v>201830</v>
      </c>
      <c r="B638" s="4">
        <v>250</v>
      </c>
      <c r="C638" t="s">
        <v>113</v>
      </c>
    </row>
    <row r="639" spans="1:3" outlineLevel="2" x14ac:dyDescent="0.2">
      <c r="A639">
        <v>201830</v>
      </c>
      <c r="B639" s="4">
        <v>250</v>
      </c>
      <c r="C639" t="s">
        <v>113</v>
      </c>
    </row>
    <row r="640" spans="1:3" outlineLevel="2" x14ac:dyDescent="0.2">
      <c r="A640">
        <v>201830</v>
      </c>
      <c r="B640" s="4">
        <v>250</v>
      </c>
      <c r="C640" t="s">
        <v>113</v>
      </c>
    </row>
    <row r="641" spans="1:3" outlineLevel="2" x14ac:dyDescent="0.2">
      <c r="A641">
        <v>201830</v>
      </c>
      <c r="B641" s="4">
        <v>250</v>
      </c>
      <c r="C641" t="s">
        <v>113</v>
      </c>
    </row>
    <row r="642" spans="1:3" outlineLevel="2" x14ac:dyDescent="0.2">
      <c r="A642">
        <v>201830</v>
      </c>
      <c r="B642" s="4">
        <v>250</v>
      </c>
      <c r="C642" t="s">
        <v>113</v>
      </c>
    </row>
    <row r="643" spans="1:3" outlineLevel="2" x14ac:dyDescent="0.2">
      <c r="A643">
        <v>201830</v>
      </c>
      <c r="B643" s="4">
        <v>250</v>
      </c>
      <c r="C643" t="s">
        <v>113</v>
      </c>
    </row>
    <row r="644" spans="1:3" outlineLevel="2" x14ac:dyDescent="0.2">
      <c r="A644">
        <v>201830</v>
      </c>
      <c r="B644" s="4">
        <v>250</v>
      </c>
      <c r="C644" t="s">
        <v>113</v>
      </c>
    </row>
    <row r="645" spans="1:3" outlineLevel="2" x14ac:dyDescent="0.2">
      <c r="A645">
        <v>201830</v>
      </c>
      <c r="B645" s="4">
        <v>250</v>
      </c>
      <c r="C645" t="s">
        <v>113</v>
      </c>
    </row>
    <row r="646" spans="1:3" outlineLevel="2" x14ac:dyDescent="0.2">
      <c r="A646">
        <v>201830</v>
      </c>
      <c r="B646" s="4">
        <v>250</v>
      </c>
      <c r="C646" t="s">
        <v>113</v>
      </c>
    </row>
    <row r="647" spans="1:3" outlineLevel="2" x14ac:dyDescent="0.2">
      <c r="A647">
        <v>201830</v>
      </c>
      <c r="B647" s="4">
        <v>250</v>
      </c>
      <c r="C647" t="s">
        <v>113</v>
      </c>
    </row>
    <row r="648" spans="1:3" outlineLevel="2" x14ac:dyDescent="0.2">
      <c r="A648">
        <v>201830</v>
      </c>
      <c r="B648" s="4">
        <v>250</v>
      </c>
      <c r="C648" t="s">
        <v>113</v>
      </c>
    </row>
    <row r="649" spans="1:3" outlineLevel="2" x14ac:dyDescent="0.2">
      <c r="A649">
        <v>201830</v>
      </c>
      <c r="B649" s="4">
        <v>250</v>
      </c>
      <c r="C649" t="s">
        <v>113</v>
      </c>
    </row>
    <row r="650" spans="1:3" outlineLevel="2" x14ac:dyDescent="0.2">
      <c r="A650">
        <v>201830</v>
      </c>
      <c r="B650" s="4">
        <v>250</v>
      </c>
      <c r="C650" t="s">
        <v>113</v>
      </c>
    </row>
    <row r="651" spans="1:3" outlineLevel="2" x14ac:dyDescent="0.2">
      <c r="A651">
        <v>201830</v>
      </c>
      <c r="B651" s="4">
        <v>250</v>
      </c>
      <c r="C651" t="s">
        <v>113</v>
      </c>
    </row>
    <row r="652" spans="1:3" outlineLevel="2" x14ac:dyDescent="0.2">
      <c r="A652">
        <v>201830</v>
      </c>
      <c r="B652" s="4">
        <v>250</v>
      </c>
      <c r="C652" t="s">
        <v>113</v>
      </c>
    </row>
    <row r="653" spans="1:3" outlineLevel="2" x14ac:dyDescent="0.2">
      <c r="A653">
        <v>201830</v>
      </c>
      <c r="B653" s="4">
        <v>250</v>
      </c>
      <c r="C653" t="s">
        <v>113</v>
      </c>
    </row>
    <row r="654" spans="1:3" outlineLevel="2" x14ac:dyDescent="0.2">
      <c r="A654">
        <v>201830</v>
      </c>
      <c r="B654" s="4">
        <v>250</v>
      </c>
      <c r="C654" t="s">
        <v>113</v>
      </c>
    </row>
    <row r="655" spans="1:3" outlineLevel="2" x14ac:dyDescent="0.2">
      <c r="A655">
        <v>201830</v>
      </c>
      <c r="B655" s="4">
        <v>250</v>
      </c>
      <c r="C655" t="s">
        <v>113</v>
      </c>
    </row>
    <row r="656" spans="1:3" outlineLevel="2" x14ac:dyDescent="0.2">
      <c r="A656">
        <v>201830</v>
      </c>
      <c r="B656" s="4">
        <v>250</v>
      </c>
      <c r="C656" t="s">
        <v>113</v>
      </c>
    </row>
    <row r="657" spans="1:3" outlineLevel="2" x14ac:dyDescent="0.2">
      <c r="A657">
        <v>201830</v>
      </c>
      <c r="B657" s="4">
        <v>250</v>
      </c>
      <c r="C657" t="s">
        <v>113</v>
      </c>
    </row>
    <row r="658" spans="1:3" outlineLevel="2" x14ac:dyDescent="0.2">
      <c r="A658">
        <v>201830</v>
      </c>
      <c r="B658" s="4">
        <v>250</v>
      </c>
      <c r="C658" t="s">
        <v>113</v>
      </c>
    </row>
    <row r="659" spans="1:3" outlineLevel="2" x14ac:dyDescent="0.2">
      <c r="A659">
        <v>201830</v>
      </c>
      <c r="B659" s="4">
        <v>250</v>
      </c>
      <c r="C659" t="s">
        <v>113</v>
      </c>
    </row>
    <row r="660" spans="1:3" outlineLevel="2" x14ac:dyDescent="0.2">
      <c r="A660">
        <v>201830</v>
      </c>
      <c r="B660" s="4">
        <v>250</v>
      </c>
      <c r="C660" t="s">
        <v>113</v>
      </c>
    </row>
    <row r="661" spans="1:3" outlineLevel="2" x14ac:dyDescent="0.2">
      <c r="A661">
        <v>201830</v>
      </c>
      <c r="B661" s="4">
        <v>250</v>
      </c>
      <c r="C661" t="s">
        <v>113</v>
      </c>
    </row>
    <row r="662" spans="1:3" outlineLevel="2" x14ac:dyDescent="0.2">
      <c r="A662">
        <v>201830</v>
      </c>
      <c r="B662" s="4">
        <v>250</v>
      </c>
      <c r="C662" t="s">
        <v>113</v>
      </c>
    </row>
    <row r="663" spans="1:3" outlineLevel="2" x14ac:dyDescent="0.2">
      <c r="A663">
        <v>201830</v>
      </c>
      <c r="B663" s="4">
        <v>250</v>
      </c>
      <c r="C663" t="s">
        <v>113</v>
      </c>
    </row>
    <row r="664" spans="1:3" outlineLevel="2" x14ac:dyDescent="0.2">
      <c r="A664">
        <v>201830</v>
      </c>
      <c r="B664" s="4">
        <v>250</v>
      </c>
      <c r="C664" t="s">
        <v>113</v>
      </c>
    </row>
    <row r="665" spans="1:3" outlineLevel="2" x14ac:dyDescent="0.2">
      <c r="A665">
        <v>201830</v>
      </c>
      <c r="B665" s="4">
        <v>250</v>
      </c>
      <c r="C665" t="s">
        <v>113</v>
      </c>
    </row>
    <row r="666" spans="1:3" outlineLevel="2" x14ac:dyDescent="0.2">
      <c r="A666">
        <v>201830</v>
      </c>
      <c r="B666" s="4">
        <v>250</v>
      </c>
      <c r="C666" t="s">
        <v>113</v>
      </c>
    </row>
    <row r="667" spans="1:3" outlineLevel="2" x14ac:dyDescent="0.2">
      <c r="A667">
        <v>201830</v>
      </c>
      <c r="B667" s="4">
        <v>250</v>
      </c>
      <c r="C667" t="s">
        <v>113</v>
      </c>
    </row>
    <row r="668" spans="1:3" outlineLevel="2" x14ac:dyDescent="0.2">
      <c r="A668">
        <v>201830</v>
      </c>
      <c r="B668" s="4">
        <v>250</v>
      </c>
      <c r="C668" t="s">
        <v>113</v>
      </c>
    </row>
    <row r="669" spans="1:3" outlineLevel="2" x14ac:dyDescent="0.2">
      <c r="A669">
        <v>201830</v>
      </c>
      <c r="B669" s="4">
        <v>250</v>
      </c>
      <c r="C669" t="s">
        <v>113</v>
      </c>
    </row>
    <row r="670" spans="1:3" outlineLevel="2" x14ac:dyDescent="0.2">
      <c r="A670">
        <v>201830</v>
      </c>
      <c r="B670" s="4">
        <v>250</v>
      </c>
      <c r="C670" t="s">
        <v>113</v>
      </c>
    </row>
    <row r="671" spans="1:3" outlineLevel="2" x14ac:dyDescent="0.2">
      <c r="A671">
        <v>201830</v>
      </c>
      <c r="B671" s="4">
        <v>250</v>
      </c>
      <c r="C671" t="s">
        <v>113</v>
      </c>
    </row>
    <row r="672" spans="1:3" outlineLevel="2" x14ac:dyDescent="0.2">
      <c r="A672">
        <v>201830</v>
      </c>
      <c r="B672" s="4">
        <v>250</v>
      </c>
      <c r="C672" t="s">
        <v>113</v>
      </c>
    </row>
    <row r="673" spans="1:3" outlineLevel="2" x14ac:dyDescent="0.2">
      <c r="A673">
        <v>201830</v>
      </c>
      <c r="B673" s="4">
        <v>250</v>
      </c>
      <c r="C673" t="s">
        <v>113</v>
      </c>
    </row>
    <row r="674" spans="1:3" outlineLevel="2" x14ac:dyDescent="0.2">
      <c r="A674">
        <v>201830</v>
      </c>
      <c r="B674" s="4">
        <v>250</v>
      </c>
      <c r="C674" t="s">
        <v>113</v>
      </c>
    </row>
    <row r="675" spans="1:3" outlineLevel="2" x14ac:dyDescent="0.2">
      <c r="A675">
        <v>201830</v>
      </c>
      <c r="B675" s="4">
        <v>250</v>
      </c>
      <c r="C675" t="s">
        <v>113</v>
      </c>
    </row>
    <row r="676" spans="1:3" outlineLevel="2" x14ac:dyDescent="0.2">
      <c r="A676">
        <v>201830</v>
      </c>
      <c r="B676" s="4">
        <v>250</v>
      </c>
      <c r="C676" t="s">
        <v>113</v>
      </c>
    </row>
    <row r="677" spans="1:3" outlineLevel="2" x14ac:dyDescent="0.2">
      <c r="A677">
        <v>201830</v>
      </c>
      <c r="B677" s="4">
        <v>250</v>
      </c>
      <c r="C677" t="s">
        <v>113</v>
      </c>
    </row>
    <row r="678" spans="1:3" outlineLevel="2" x14ac:dyDescent="0.2">
      <c r="A678">
        <v>201830</v>
      </c>
      <c r="B678" s="4">
        <v>250</v>
      </c>
      <c r="C678" t="s">
        <v>113</v>
      </c>
    </row>
    <row r="679" spans="1:3" outlineLevel="2" x14ac:dyDescent="0.2">
      <c r="A679">
        <v>201830</v>
      </c>
      <c r="B679" s="4">
        <v>250</v>
      </c>
      <c r="C679" t="s">
        <v>113</v>
      </c>
    </row>
    <row r="680" spans="1:3" outlineLevel="2" x14ac:dyDescent="0.2">
      <c r="A680">
        <v>201830</v>
      </c>
      <c r="B680" s="4">
        <v>250</v>
      </c>
      <c r="C680" t="s">
        <v>113</v>
      </c>
    </row>
    <row r="681" spans="1:3" outlineLevel="2" x14ac:dyDescent="0.2">
      <c r="A681">
        <v>201830</v>
      </c>
      <c r="B681" s="4">
        <v>250</v>
      </c>
      <c r="C681" t="s">
        <v>113</v>
      </c>
    </row>
    <row r="682" spans="1:3" outlineLevel="2" x14ac:dyDescent="0.2">
      <c r="A682">
        <v>201830</v>
      </c>
      <c r="B682" s="4">
        <v>250</v>
      </c>
      <c r="C682" t="s">
        <v>113</v>
      </c>
    </row>
    <row r="683" spans="1:3" outlineLevel="2" x14ac:dyDescent="0.2">
      <c r="A683">
        <v>201830</v>
      </c>
      <c r="B683" s="4">
        <v>250</v>
      </c>
      <c r="C683" t="s">
        <v>113</v>
      </c>
    </row>
    <row r="684" spans="1:3" outlineLevel="2" x14ac:dyDescent="0.2">
      <c r="A684">
        <v>201830</v>
      </c>
      <c r="B684" s="4">
        <v>250</v>
      </c>
      <c r="C684" t="s">
        <v>113</v>
      </c>
    </row>
    <row r="685" spans="1:3" outlineLevel="2" x14ac:dyDescent="0.2">
      <c r="A685">
        <v>201830</v>
      </c>
      <c r="B685" s="4">
        <v>250</v>
      </c>
      <c r="C685" t="s">
        <v>113</v>
      </c>
    </row>
    <row r="686" spans="1:3" outlineLevel="2" x14ac:dyDescent="0.2">
      <c r="A686">
        <v>201830</v>
      </c>
      <c r="B686" s="4">
        <v>250</v>
      </c>
      <c r="C686" t="s">
        <v>113</v>
      </c>
    </row>
    <row r="687" spans="1:3" outlineLevel="2" x14ac:dyDescent="0.2">
      <c r="A687">
        <v>201830</v>
      </c>
      <c r="B687" s="4">
        <v>250</v>
      </c>
      <c r="C687" t="s">
        <v>113</v>
      </c>
    </row>
    <row r="688" spans="1:3" outlineLevel="2" x14ac:dyDescent="0.2">
      <c r="A688">
        <v>201830</v>
      </c>
      <c r="B688" s="4">
        <v>250</v>
      </c>
      <c r="C688" t="s">
        <v>113</v>
      </c>
    </row>
    <row r="689" spans="1:3" outlineLevel="2" x14ac:dyDescent="0.2">
      <c r="A689">
        <v>201830</v>
      </c>
      <c r="B689" s="4">
        <v>250</v>
      </c>
      <c r="C689" t="s">
        <v>113</v>
      </c>
    </row>
    <row r="690" spans="1:3" outlineLevel="2" x14ac:dyDescent="0.2">
      <c r="A690">
        <v>201830</v>
      </c>
      <c r="B690" s="4">
        <v>250</v>
      </c>
      <c r="C690" t="s">
        <v>113</v>
      </c>
    </row>
    <row r="691" spans="1:3" outlineLevel="2" x14ac:dyDescent="0.2">
      <c r="A691">
        <v>201830</v>
      </c>
      <c r="B691" s="4">
        <v>250</v>
      </c>
      <c r="C691" t="s">
        <v>113</v>
      </c>
    </row>
    <row r="692" spans="1:3" outlineLevel="2" x14ac:dyDescent="0.2">
      <c r="A692">
        <v>201830</v>
      </c>
      <c r="B692" s="4">
        <v>250</v>
      </c>
      <c r="C692" t="s">
        <v>113</v>
      </c>
    </row>
    <row r="693" spans="1:3" outlineLevel="2" x14ac:dyDescent="0.2">
      <c r="A693">
        <v>201830</v>
      </c>
      <c r="B693" s="4">
        <v>250</v>
      </c>
      <c r="C693" t="s">
        <v>113</v>
      </c>
    </row>
    <row r="694" spans="1:3" outlineLevel="2" x14ac:dyDescent="0.2">
      <c r="A694">
        <v>201830</v>
      </c>
      <c r="B694" s="4">
        <v>250</v>
      </c>
      <c r="C694" t="s">
        <v>113</v>
      </c>
    </row>
    <row r="695" spans="1:3" outlineLevel="2" x14ac:dyDescent="0.2">
      <c r="A695">
        <v>201830</v>
      </c>
      <c r="B695" s="4">
        <v>250</v>
      </c>
      <c r="C695" t="s">
        <v>113</v>
      </c>
    </row>
    <row r="696" spans="1:3" outlineLevel="2" x14ac:dyDescent="0.2">
      <c r="A696">
        <v>201830</v>
      </c>
      <c r="B696" s="4">
        <v>250</v>
      </c>
      <c r="C696" t="s">
        <v>113</v>
      </c>
    </row>
    <row r="697" spans="1:3" outlineLevel="2" x14ac:dyDescent="0.2">
      <c r="A697">
        <v>201830</v>
      </c>
      <c r="B697" s="4">
        <v>250</v>
      </c>
      <c r="C697" t="s">
        <v>113</v>
      </c>
    </row>
    <row r="698" spans="1:3" outlineLevel="2" x14ac:dyDescent="0.2">
      <c r="A698">
        <v>201830</v>
      </c>
      <c r="B698" s="4">
        <v>250</v>
      </c>
      <c r="C698" t="s">
        <v>113</v>
      </c>
    </row>
    <row r="699" spans="1:3" outlineLevel="2" x14ac:dyDescent="0.2">
      <c r="A699">
        <v>201830</v>
      </c>
      <c r="B699" s="4">
        <v>250</v>
      </c>
      <c r="C699" t="s">
        <v>113</v>
      </c>
    </row>
    <row r="700" spans="1:3" outlineLevel="2" x14ac:dyDescent="0.2">
      <c r="A700">
        <v>201830</v>
      </c>
      <c r="B700" s="4">
        <v>250</v>
      </c>
      <c r="C700" t="s">
        <v>113</v>
      </c>
    </row>
    <row r="701" spans="1:3" outlineLevel="2" x14ac:dyDescent="0.2">
      <c r="A701">
        <v>201830</v>
      </c>
      <c r="B701" s="4">
        <v>250</v>
      </c>
      <c r="C701" t="s">
        <v>113</v>
      </c>
    </row>
    <row r="702" spans="1:3" outlineLevel="2" x14ac:dyDescent="0.2">
      <c r="A702">
        <v>201830</v>
      </c>
      <c r="B702" s="4">
        <v>250</v>
      </c>
      <c r="C702" t="s">
        <v>113</v>
      </c>
    </row>
    <row r="703" spans="1:3" outlineLevel="2" x14ac:dyDescent="0.2">
      <c r="A703">
        <v>201830</v>
      </c>
      <c r="B703" s="4">
        <v>250</v>
      </c>
      <c r="C703" t="s">
        <v>113</v>
      </c>
    </row>
    <row r="704" spans="1:3" outlineLevel="2" x14ac:dyDescent="0.2">
      <c r="A704">
        <v>201830</v>
      </c>
      <c r="B704" s="4">
        <v>250</v>
      </c>
      <c r="C704" t="s">
        <v>113</v>
      </c>
    </row>
    <row r="705" spans="1:3" outlineLevel="2" x14ac:dyDescent="0.2">
      <c r="A705">
        <v>201830</v>
      </c>
      <c r="B705" s="4">
        <v>250</v>
      </c>
      <c r="C705" t="s">
        <v>113</v>
      </c>
    </row>
    <row r="706" spans="1:3" outlineLevel="2" x14ac:dyDescent="0.2">
      <c r="A706">
        <v>201830</v>
      </c>
      <c r="B706" s="4">
        <v>250</v>
      </c>
      <c r="C706" t="s">
        <v>113</v>
      </c>
    </row>
    <row r="707" spans="1:3" outlineLevel="2" x14ac:dyDescent="0.2">
      <c r="A707">
        <v>201830</v>
      </c>
      <c r="B707" s="4">
        <v>250</v>
      </c>
      <c r="C707" t="s">
        <v>113</v>
      </c>
    </row>
    <row r="708" spans="1:3" outlineLevel="2" x14ac:dyDescent="0.2">
      <c r="A708">
        <v>201830</v>
      </c>
      <c r="B708" s="4">
        <v>250</v>
      </c>
      <c r="C708" t="s">
        <v>113</v>
      </c>
    </row>
    <row r="709" spans="1:3" outlineLevel="2" x14ac:dyDescent="0.2">
      <c r="A709">
        <v>201830</v>
      </c>
      <c r="B709" s="4">
        <v>250</v>
      </c>
      <c r="C709" t="s">
        <v>113</v>
      </c>
    </row>
    <row r="710" spans="1:3" outlineLevel="2" x14ac:dyDescent="0.2">
      <c r="A710">
        <v>201830</v>
      </c>
      <c r="B710" s="4">
        <v>250</v>
      </c>
      <c r="C710" t="s">
        <v>113</v>
      </c>
    </row>
    <row r="711" spans="1:3" outlineLevel="2" x14ac:dyDescent="0.2">
      <c r="A711">
        <v>201830</v>
      </c>
      <c r="B711" s="4">
        <v>250</v>
      </c>
      <c r="C711" t="s">
        <v>113</v>
      </c>
    </row>
    <row r="712" spans="1:3" outlineLevel="2" x14ac:dyDescent="0.2">
      <c r="A712">
        <v>201830</v>
      </c>
      <c r="B712" s="4">
        <v>250</v>
      </c>
      <c r="C712" t="s">
        <v>113</v>
      </c>
    </row>
    <row r="713" spans="1:3" outlineLevel="2" x14ac:dyDescent="0.2">
      <c r="A713">
        <v>201830</v>
      </c>
      <c r="B713" s="4">
        <v>250</v>
      </c>
      <c r="C713" t="s">
        <v>113</v>
      </c>
    </row>
    <row r="714" spans="1:3" outlineLevel="2" x14ac:dyDescent="0.2">
      <c r="A714">
        <v>201830</v>
      </c>
      <c r="B714" s="4">
        <v>250</v>
      </c>
      <c r="C714" t="s">
        <v>113</v>
      </c>
    </row>
    <row r="715" spans="1:3" outlineLevel="2" x14ac:dyDescent="0.2">
      <c r="A715">
        <v>201830</v>
      </c>
      <c r="B715" s="4">
        <v>250</v>
      </c>
      <c r="C715" t="s">
        <v>113</v>
      </c>
    </row>
    <row r="716" spans="1:3" outlineLevel="2" x14ac:dyDescent="0.2">
      <c r="A716">
        <v>201830</v>
      </c>
      <c r="B716" s="4">
        <v>250</v>
      </c>
      <c r="C716" t="s">
        <v>113</v>
      </c>
    </row>
    <row r="717" spans="1:3" outlineLevel="2" x14ac:dyDescent="0.2">
      <c r="A717">
        <v>201830</v>
      </c>
      <c r="B717" s="4">
        <v>250</v>
      </c>
      <c r="C717" t="s">
        <v>113</v>
      </c>
    </row>
    <row r="718" spans="1:3" outlineLevel="2" x14ac:dyDescent="0.2">
      <c r="A718">
        <v>201830</v>
      </c>
      <c r="B718" s="4">
        <v>250</v>
      </c>
      <c r="C718" t="s">
        <v>113</v>
      </c>
    </row>
    <row r="719" spans="1:3" outlineLevel="2" x14ac:dyDescent="0.2">
      <c r="A719">
        <v>201830</v>
      </c>
      <c r="B719" s="4">
        <v>250</v>
      </c>
      <c r="C719" t="s">
        <v>113</v>
      </c>
    </row>
    <row r="720" spans="1:3" outlineLevel="2" x14ac:dyDescent="0.2">
      <c r="A720">
        <v>201830</v>
      </c>
      <c r="B720" s="4">
        <v>250</v>
      </c>
      <c r="C720" t="s">
        <v>113</v>
      </c>
    </row>
    <row r="721" spans="1:3" outlineLevel="2" x14ac:dyDescent="0.2">
      <c r="A721">
        <v>201830</v>
      </c>
      <c r="B721" s="4">
        <v>250</v>
      </c>
      <c r="C721" t="s">
        <v>113</v>
      </c>
    </row>
    <row r="722" spans="1:3" outlineLevel="2" x14ac:dyDescent="0.2">
      <c r="A722">
        <v>201830</v>
      </c>
      <c r="B722" s="4">
        <v>250</v>
      </c>
      <c r="C722" t="s">
        <v>113</v>
      </c>
    </row>
    <row r="723" spans="1:3" outlineLevel="2" x14ac:dyDescent="0.2">
      <c r="A723">
        <v>201830</v>
      </c>
      <c r="B723" s="4">
        <v>250</v>
      </c>
      <c r="C723" t="s">
        <v>113</v>
      </c>
    </row>
    <row r="724" spans="1:3" outlineLevel="2" x14ac:dyDescent="0.2">
      <c r="A724">
        <v>201830</v>
      </c>
      <c r="B724" s="4">
        <v>250</v>
      </c>
      <c r="C724" t="s">
        <v>113</v>
      </c>
    </row>
    <row r="725" spans="1:3" outlineLevel="2" x14ac:dyDescent="0.2">
      <c r="A725">
        <v>201830</v>
      </c>
      <c r="B725" s="4">
        <v>250</v>
      </c>
      <c r="C725" t="s">
        <v>113</v>
      </c>
    </row>
    <row r="726" spans="1:3" outlineLevel="2" x14ac:dyDescent="0.2">
      <c r="A726">
        <v>201830</v>
      </c>
      <c r="B726" s="4">
        <v>250</v>
      </c>
      <c r="C726" t="s">
        <v>113</v>
      </c>
    </row>
    <row r="727" spans="1:3" outlineLevel="2" x14ac:dyDescent="0.2">
      <c r="A727">
        <v>201830</v>
      </c>
      <c r="B727" s="4">
        <v>250</v>
      </c>
      <c r="C727" t="s">
        <v>113</v>
      </c>
    </row>
    <row r="728" spans="1:3" outlineLevel="2" x14ac:dyDescent="0.2">
      <c r="A728">
        <v>201830</v>
      </c>
      <c r="B728" s="4">
        <v>250</v>
      </c>
      <c r="C728" t="s">
        <v>113</v>
      </c>
    </row>
    <row r="729" spans="1:3" outlineLevel="2" x14ac:dyDescent="0.2">
      <c r="A729">
        <v>201830</v>
      </c>
      <c r="B729" s="4">
        <v>250</v>
      </c>
      <c r="C729" t="s">
        <v>113</v>
      </c>
    </row>
    <row r="730" spans="1:3" outlineLevel="2" x14ac:dyDescent="0.2">
      <c r="A730">
        <v>201830</v>
      </c>
      <c r="B730" s="4">
        <v>250</v>
      </c>
      <c r="C730" t="s">
        <v>113</v>
      </c>
    </row>
    <row r="731" spans="1:3" outlineLevel="2" x14ac:dyDescent="0.2">
      <c r="A731">
        <v>201830</v>
      </c>
      <c r="B731" s="4">
        <v>250</v>
      </c>
      <c r="C731" t="s">
        <v>113</v>
      </c>
    </row>
    <row r="732" spans="1:3" outlineLevel="2" x14ac:dyDescent="0.2">
      <c r="A732">
        <v>201830</v>
      </c>
      <c r="B732" s="4">
        <v>250</v>
      </c>
      <c r="C732" t="s">
        <v>113</v>
      </c>
    </row>
    <row r="733" spans="1:3" outlineLevel="2" x14ac:dyDescent="0.2">
      <c r="A733">
        <v>201830</v>
      </c>
      <c r="B733" s="4">
        <v>250</v>
      </c>
      <c r="C733" t="s">
        <v>113</v>
      </c>
    </row>
    <row r="734" spans="1:3" outlineLevel="2" x14ac:dyDescent="0.2">
      <c r="A734">
        <v>201830</v>
      </c>
      <c r="B734" s="4">
        <v>250</v>
      </c>
      <c r="C734" t="s">
        <v>113</v>
      </c>
    </row>
    <row r="735" spans="1:3" outlineLevel="2" x14ac:dyDescent="0.2">
      <c r="A735">
        <v>201830</v>
      </c>
      <c r="B735" s="4">
        <v>250</v>
      </c>
      <c r="C735" t="s">
        <v>113</v>
      </c>
    </row>
    <row r="736" spans="1:3" outlineLevel="2" x14ac:dyDescent="0.2">
      <c r="A736">
        <v>201830</v>
      </c>
      <c r="B736" s="4">
        <v>250</v>
      </c>
      <c r="C736" t="s">
        <v>113</v>
      </c>
    </row>
    <row r="737" spans="1:3" outlineLevel="2" x14ac:dyDescent="0.2">
      <c r="A737">
        <v>201830</v>
      </c>
      <c r="B737" s="4">
        <v>250</v>
      </c>
      <c r="C737" t="s">
        <v>113</v>
      </c>
    </row>
    <row r="738" spans="1:3" outlineLevel="2" x14ac:dyDescent="0.2">
      <c r="A738">
        <v>201830</v>
      </c>
      <c r="B738" s="4">
        <v>250</v>
      </c>
      <c r="C738" t="s">
        <v>113</v>
      </c>
    </row>
    <row r="739" spans="1:3" outlineLevel="2" x14ac:dyDescent="0.2">
      <c r="A739">
        <v>201830</v>
      </c>
      <c r="B739" s="4">
        <v>250</v>
      </c>
      <c r="C739" t="s">
        <v>113</v>
      </c>
    </row>
    <row r="740" spans="1:3" outlineLevel="2" x14ac:dyDescent="0.2">
      <c r="A740">
        <v>201830</v>
      </c>
      <c r="B740" s="4">
        <v>250</v>
      </c>
      <c r="C740" t="s">
        <v>113</v>
      </c>
    </row>
    <row r="741" spans="1:3" outlineLevel="2" x14ac:dyDescent="0.2">
      <c r="A741">
        <v>201830</v>
      </c>
      <c r="B741" s="4">
        <v>250</v>
      </c>
      <c r="C741" t="s">
        <v>113</v>
      </c>
    </row>
    <row r="742" spans="1:3" outlineLevel="2" x14ac:dyDescent="0.2">
      <c r="A742">
        <v>201830</v>
      </c>
      <c r="B742" s="4">
        <v>250</v>
      </c>
      <c r="C742" t="s">
        <v>113</v>
      </c>
    </row>
    <row r="743" spans="1:3" outlineLevel="2" x14ac:dyDescent="0.2">
      <c r="A743">
        <v>201830</v>
      </c>
      <c r="B743" s="4">
        <v>250</v>
      </c>
      <c r="C743" t="s">
        <v>113</v>
      </c>
    </row>
    <row r="744" spans="1:3" outlineLevel="2" x14ac:dyDescent="0.2">
      <c r="A744">
        <v>201830</v>
      </c>
      <c r="B744" s="4">
        <v>250</v>
      </c>
      <c r="C744" t="s">
        <v>113</v>
      </c>
    </row>
    <row r="745" spans="1:3" outlineLevel="2" x14ac:dyDescent="0.2">
      <c r="A745">
        <v>201830</v>
      </c>
      <c r="B745" s="4">
        <v>250</v>
      </c>
      <c r="C745" t="s">
        <v>113</v>
      </c>
    </row>
    <row r="746" spans="1:3" outlineLevel="2" x14ac:dyDescent="0.2">
      <c r="A746">
        <v>201830</v>
      </c>
      <c r="B746" s="4">
        <v>250</v>
      </c>
      <c r="C746" t="s">
        <v>113</v>
      </c>
    </row>
    <row r="747" spans="1:3" outlineLevel="2" x14ac:dyDescent="0.2">
      <c r="A747">
        <v>201830</v>
      </c>
      <c r="B747" s="4">
        <v>250</v>
      </c>
      <c r="C747" t="s">
        <v>113</v>
      </c>
    </row>
    <row r="748" spans="1:3" outlineLevel="2" x14ac:dyDescent="0.2">
      <c r="A748">
        <v>201830</v>
      </c>
      <c r="B748" s="4">
        <v>250</v>
      </c>
      <c r="C748" t="s">
        <v>113</v>
      </c>
    </row>
    <row r="749" spans="1:3" outlineLevel="2" x14ac:dyDescent="0.2">
      <c r="A749">
        <v>201830</v>
      </c>
      <c r="B749" s="4">
        <v>250</v>
      </c>
      <c r="C749" t="s">
        <v>113</v>
      </c>
    </row>
    <row r="750" spans="1:3" outlineLevel="2" x14ac:dyDescent="0.2">
      <c r="A750">
        <v>201830</v>
      </c>
      <c r="B750" s="4">
        <v>250</v>
      </c>
      <c r="C750" t="s">
        <v>113</v>
      </c>
    </row>
    <row r="751" spans="1:3" outlineLevel="2" x14ac:dyDescent="0.2">
      <c r="A751">
        <v>201830</v>
      </c>
      <c r="B751" s="4">
        <v>250</v>
      </c>
      <c r="C751" t="s">
        <v>113</v>
      </c>
    </row>
    <row r="752" spans="1:3" outlineLevel="2" x14ac:dyDescent="0.2">
      <c r="A752">
        <v>201830</v>
      </c>
      <c r="B752" s="4">
        <v>250</v>
      </c>
      <c r="C752" t="s">
        <v>113</v>
      </c>
    </row>
    <row r="753" spans="1:3" outlineLevel="2" x14ac:dyDescent="0.2">
      <c r="A753">
        <v>201830</v>
      </c>
      <c r="B753" s="4">
        <v>250</v>
      </c>
      <c r="C753" t="s">
        <v>113</v>
      </c>
    </row>
    <row r="754" spans="1:3" outlineLevel="2" x14ac:dyDescent="0.2">
      <c r="A754">
        <v>201830</v>
      </c>
      <c r="B754" s="4">
        <v>250</v>
      </c>
      <c r="C754" t="s">
        <v>113</v>
      </c>
    </row>
    <row r="755" spans="1:3" outlineLevel="2" x14ac:dyDescent="0.2">
      <c r="A755">
        <v>201830</v>
      </c>
      <c r="B755" s="4">
        <v>250</v>
      </c>
      <c r="C755" t="s">
        <v>113</v>
      </c>
    </row>
    <row r="756" spans="1:3" outlineLevel="2" x14ac:dyDescent="0.2">
      <c r="A756">
        <v>201830</v>
      </c>
      <c r="B756" s="4">
        <v>250</v>
      </c>
      <c r="C756" t="s">
        <v>113</v>
      </c>
    </row>
    <row r="757" spans="1:3" outlineLevel="2" x14ac:dyDescent="0.2">
      <c r="A757">
        <v>201830</v>
      </c>
      <c r="B757" s="4">
        <v>250</v>
      </c>
      <c r="C757" t="s">
        <v>113</v>
      </c>
    </row>
    <row r="758" spans="1:3" outlineLevel="2" x14ac:dyDescent="0.2">
      <c r="A758">
        <v>201830</v>
      </c>
      <c r="B758" s="4">
        <v>250</v>
      </c>
      <c r="C758" t="s">
        <v>113</v>
      </c>
    </row>
    <row r="759" spans="1:3" outlineLevel="2" x14ac:dyDescent="0.2">
      <c r="A759">
        <v>201830</v>
      </c>
      <c r="B759" s="4">
        <v>250</v>
      </c>
      <c r="C759" t="s">
        <v>113</v>
      </c>
    </row>
    <row r="760" spans="1:3" outlineLevel="2" x14ac:dyDescent="0.2">
      <c r="A760">
        <v>201830</v>
      </c>
      <c r="B760" s="4">
        <v>250</v>
      </c>
      <c r="C760" t="s">
        <v>113</v>
      </c>
    </row>
    <row r="761" spans="1:3" outlineLevel="2" x14ac:dyDescent="0.2">
      <c r="A761">
        <v>201830</v>
      </c>
      <c r="B761" s="4">
        <v>250</v>
      </c>
      <c r="C761" t="s">
        <v>113</v>
      </c>
    </row>
    <row r="762" spans="1:3" outlineLevel="2" x14ac:dyDescent="0.2">
      <c r="A762">
        <v>201830</v>
      </c>
      <c r="B762" s="4">
        <v>250</v>
      </c>
      <c r="C762" t="s">
        <v>113</v>
      </c>
    </row>
    <row r="763" spans="1:3" outlineLevel="2" x14ac:dyDescent="0.2">
      <c r="A763">
        <v>201830</v>
      </c>
      <c r="B763" s="4">
        <v>250</v>
      </c>
      <c r="C763" t="s">
        <v>113</v>
      </c>
    </row>
    <row r="764" spans="1:3" outlineLevel="2" x14ac:dyDescent="0.2">
      <c r="A764">
        <v>201830</v>
      </c>
      <c r="B764" s="4">
        <v>250</v>
      </c>
      <c r="C764" t="s">
        <v>113</v>
      </c>
    </row>
    <row r="765" spans="1:3" outlineLevel="2" x14ac:dyDescent="0.2">
      <c r="A765">
        <v>201830</v>
      </c>
      <c r="B765" s="4">
        <v>250</v>
      </c>
      <c r="C765" t="s">
        <v>113</v>
      </c>
    </row>
    <row r="766" spans="1:3" outlineLevel="2" x14ac:dyDescent="0.2">
      <c r="A766">
        <v>201830</v>
      </c>
      <c r="B766" s="4">
        <v>250</v>
      </c>
      <c r="C766" t="s">
        <v>113</v>
      </c>
    </row>
    <row r="767" spans="1:3" outlineLevel="2" x14ac:dyDescent="0.2">
      <c r="A767">
        <v>201830</v>
      </c>
      <c r="B767" s="4">
        <v>250</v>
      </c>
      <c r="C767" t="s">
        <v>113</v>
      </c>
    </row>
    <row r="768" spans="1:3" outlineLevel="2" x14ac:dyDescent="0.2">
      <c r="A768">
        <v>201830</v>
      </c>
      <c r="B768" s="4">
        <v>250</v>
      </c>
      <c r="C768" t="s">
        <v>113</v>
      </c>
    </row>
    <row r="769" spans="1:3" outlineLevel="2" x14ac:dyDescent="0.2">
      <c r="A769">
        <v>201830</v>
      </c>
      <c r="B769" s="4">
        <v>250</v>
      </c>
      <c r="C769" t="s">
        <v>113</v>
      </c>
    </row>
    <row r="770" spans="1:3" outlineLevel="2" x14ac:dyDescent="0.2">
      <c r="A770">
        <v>201830</v>
      </c>
      <c r="B770" s="4">
        <v>250</v>
      </c>
      <c r="C770" t="s">
        <v>113</v>
      </c>
    </row>
    <row r="771" spans="1:3" outlineLevel="2" x14ac:dyDescent="0.2">
      <c r="A771">
        <v>201830</v>
      </c>
      <c r="B771" s="4">
        <v>250</v>
      </c>
      <c r="C771" t="s">
        <v>113</v>
      </c>
    </row>
    <row r="772" spans="1:3" outlineLevel="2" x14ac:dyDescent="0.2">
      <c r="A772">
        <v>201830</v>
      </c>
      <c r="B772" s="4">
        <v>250</v>
      </c>
      <c r="C772" t="s">
        <v>113</v>
      </c>
    </row>
    <row r="773" spans="1:3" outlineLevel="2" x14ac:dyDescent="0.2">
      <c r="A773">
        <v>201830</v>
      </c>
      <c r="B773" s="4">
        <v>250</v>
      </c>
      <c r="C773" t="s">
        <v>113</v>
      </c>
    </row>
    <row r="774" spans="1:3" outlineLevel="2" x14ac:dyDescent="0.2">
      <c r="A774">
        <v>201830</v>
      </c>
      <c r="B774" s="4">
        <v>250</v>
      </c>
      <c r="C774" t="s">
        <v>113</v>
      </c>
    </row>
    <row r="775" spans="1:3" outlineLevel="2" x14ac:dyDescent="0.2">
      <c r="A775">
        <v>201830</v>
      </c>
      <c r="B775" s="4">
        <v>250</v>
      </c>
      <c r="C775" t="s">
        <v>113</v>
      </c>
    </row>
    <row r="776" spans="1:3" outlineLevel="2" x14ac:dyDescent="0.2">
      <c r="A776">
        <v>201830</v>
      </c>
      <c r="B776" s="4">
        <v>250</v>
      </c>
      <c r="C776" t="s">
        <v>113</v>
      </c>
    </row>
    <row r="777" spans="1:3" outlineLevel="2" x14ac:dyDescent="0.2">
      <c r="A777">
        <v>201830</v>
      </c>
      <c r="B777" s="4">
        <v>250</v>
      </c>
      <c r="C777" t="s">
        <v>113</v>
      </c>
    </row>
    <row r="778" spans="1:3" outlineLevel="2" x14ac:dyDescent="0.2">
      <c r="A778">
        <v>201830</v>
      </c>
      <c r="B778" s="4">
        <v>250</v>
      </c>
      <c r="C778" t="s">
        <v>113</v>
      </c>
    </row>
    <row r="779" spans="1:3" outlineLevel="2" x14ac:dyDescent="0.2">
      <c r="A779">
        <v>201830</v>
      </c>
      <c r="B779" s="4">
        <v>250</v>
      </c>
      <c r="C779" t="s">
        <v>113</v>
      </c>
    </row>
    <row r="780" spans="1:3" outlineLevel="2" x14ac:dyDescent="0.2">
      <c r="A780">
        <v>201830</v>
      </c>
      <c r="B780" s="4">
        <v>250</v>
      </c>
      <c r="C780" t="s">
        <v>113</v>
      </c>
    </row>
    <row r="781" spans="1:3" outlineLevel="2" x14ac:dyDescent="0.2">
      <c r="A781">
        <v>201830</v>
      </c>
      <c r="B781" s="4">
        <v>250</v>
      </c>
      <c r="C781" t="s">
        <v>113</v>
      </c>
    </row>
    <row r="782" spans="1:3" outlineLevel="2" x14ac:dyDescent="0.2">
      <c r="A782">
        <v>201830</v>
      </c>
      <c r="B782" s="4">
        <v>250</v>
      </c>
      <c r="C782" t="s">
        <v>113</v>
      </c>
    </row>
    <row r="783" spans="1:3" outlineLevel="2" x14ac:dyDescent="0.2">
      <c r="A783">
        <v>201830</v>
      </c>
      <c r="B783" s="4">
        <v>250</v>
      </c>
      <c r="C783" t="s">
        <v>113</v>
      </c>
    </row>
    <row r="784" spans="1:3" outlineLevel="2" x14ac:dyDescent="0.2">
      <c r="A784">
        <v>201830</v>
      </c>
      <c r="B784" s="4">
        <v>250</v>
      </c>
      <c r="C784" t="s">
        <v>113</v>
      </c>
    </row>
    <row r="785" spans="1:3" outlineLevel="2" x14ac:dyDescent="0.2">
      <c r="A785">
        <v>201830</v>
      </c>
      <c r="B785" s="4">
        <v>250</v>
      </c>
      <c r="C785" t="s">
        <v>113</v>
      </c>
    </row>
    <row r="786" spans="1:3" outlineLevel="2" x14ac:dyDescent="0.2">
      <c r="A786">
        <v>201830</v>
      </c>
      <c r="B786" s="4">
        <v>250</v>
      </c>
      <c r="C786" t="s">
        <v>113</v>
      </c>
    </row>
    <row r="787" spans="1:3" outlineLevel="2" x14ac:dyDescent="0.2">
      <c r="A787">
        <v>201830</v>
      </c>
      <c r="B787" s="4">
        <v>250</v>
      </c>
      <c r="C787" t="s">
        <v>113</v>
      </c>
    </row>
    <row r="788" spans="1:3" outlineLevel="2" x14ac:dyDescent="0.2">
      <c r="A788">
        <v>201830</v>
      </c>
      <c r="B788" s="4">
        <v>250</v>
      </c>
      <c r="C788" t="s">
        <v>113</v>
      </c>
    </row>
    <row r="789" spans="1:3" outlineLevel="2" x14ac:dyDescent="0.2">
      <c r="A789">
        <v>201830</v>
      </c>
      <c r="B789" s="4">
        <v>250</v>
      </c>
      <c r="C789" t="s">
        <v>113</v>
      </c>
    </row>
    <row r="790" spans="1:3" outlineLevel="2" x14ac:dyDescent="0.2">
      <c r="A790">
        <v>201830</v>
      </c>
      <c r="B790" s="4">
        <v>250</v>
      </c>
      <c r="C790" t="s">
        <v>113</v>
      </c>
    </row>
    <row r="791" spans="1:3" outlineLevel="2" x14ac:dyDescent="0.2">
      <c r="A791">
        <v>201830</v>
      </c>
      <c r="B791" s="4">
        <v>250</v>
      </c>
      <c r="C791" t="s">
        <v>113</v>
      </c>
    </row>
    <row r="792" spans="1:3" outlineLevel="2" x14ac:dyDescent="0.2">
      <c r="A792">
        <v>201830</v>
      </c>
      <c r="B792" s="4">
        <v>250</v>
      </c>
      <c r="C792" t="s">
        <v>113</v>
      </c>
    </row>
    <row r="793" spans="1:3" outlineLevel="2" x14ac:dyDescent="0.2">
      <c r="A793">
        <v>201830</v>
      </c>
      <c r="B793" s="4">
        <v>250</v>
      </c>
      <c r="C793" t="s">
        <v>113</v>
      </c>
    </row>
    <row r="794" spans="1:3" outlineLevel="2" x14ac:dyDescent="0.2">
      <c r="A794">
        <v>201830</v>
      </c>
      <c r="B794" s="4">
        <v>250</v>
      </c>
      <c r="C794" t="s">
        <v>113</v>
      </c>
    </row>
    <row r="795" spans="1:3" outlineLevel="2" x14ac:dyDescent="0.2">
      <c r="A795">
        <v>201830</v>
      </c>
      <c r="B795" s="4">
        <v>250</v>
      </c>
      <c r="C795" t="s">
        <v>113</v>
      </c>
    </row>
    <row r="796" spans="1:3" outlineLevel="2" x14ac:dyDescent="0.2">
      <c r="A796">
        <v>201830</v>
      </c>
      <c r="B796" s="4">
        <v>250</v>
      </c>
      <c r="C796" t="s">
        <v>113</v>
      </c>
    </row>
    <row r="797" spans="1:3" outlineLevel="2" x14ac:dyDescent="0.2">
      <c r="A797">
        <v>201830</v>
      </c>
      <c r="B797" s="4">
        <v>250</v>
      </c>
      <c r="C797" t="s">
        <v>113</v>
      </c>
    </row>
    <row r="798" spans="1:3" outlineLevel="2" x14ac:dyDescent="0.2">
      <c r="A798">
        <v>201830</v>
      </c>
      <c r="B798" s="4">
        <v>250</v>
      </c>
      <c r="C798" t="s">
        <v>113</v>
      </c>
    </row>
    <row r="799" spans="1:3" outlineLevel="2" x14ac:dyDescent="0.2">
      <c r="A799">
        <v>201830</v>
      </c>
      <c r="B799" s="4">
        <v>250</v>
      </c>
      <c r="C799" t="s">
        <v>113</v>
      </c>
    </row>
    <row r="800" spans="1:3" outlineLevel="2" x14ac:dyDescent="0.2">
      <c r="A800">
        <v>201830</v>
      </c>
      <c r="B800" s="4">
        <v>250</v>
      </c>
      <c r="C800" t="s">
        <v>113</v>
      </c>
    </row>
    <row r="801" spans="1:3" outlineLevel="2" x14ac:dyDescent="0.2">
      <c r="A801">
        <v>201830</v>
      </c>
      <c r="B801" s="4">
        <v>250</v>
      </c>
      <c r="C801" t="s">
        <v>113</v>
      </c>
    </row>
    <row r="802" spans="1:3" outlineLevel="2" x14ac:dyDescent="0.2">
      <c r="A802">
        <v>201830</v>
      </c>
      <c r="B802" s="4">
        <v>250</v>
      </c>
      <c r="C802" t="s">
        <v>113</v>
      </c>
    </row>
    <row r="803" spans="1:3" outlineLevel="2" x14ac:dyDescent="0.2">
      <c r="A803">
        <v>201830</v>
      </c>
      <c r="B803" s="4">
        <v>250</v>
      </c>
      <c r="C803" t="s">
        <v>113</v>
      </c>
    </row>
    <row r="804" spans="1:3" outlineLevel="2" x14ac:dyDescent="0.2">
      <c r="A804">
        <v>201830</v>
      </c>
      <c r="B804" s="4">
        <v>250</v>
      </c>
      <c r="C804" t="s">
        <v>113</v>
      </c>
    </row>
    <row r="805" spans="1:3" outlineLevel="2" x14ac:dyDescent="0.2">
      <c r="A805">
        <v>201830</v>
      </c>
      <c r="B805" s="4">
        <v>250</v>
      </c>
      <c r="C805" t="s">
        <v>113</v>
      </c>
    </row>
    <row r="806" spans="1:3" outlineLevel="2" x14ac:dyDescent="0.2">
      <c r="A806">
        <v>201830</v>
      </c>
      <c r="B806" s="4">
        <v>250</v>
      </c>
      <c r="C806" t="s">
        <v>113</v>
      </c>
    </row>
    <row r="807" spans="1:3" outlineLevel="2" x14ac:dyDescent="0.2">
      <c r="A807">
        <v>201830</v>
      </c>
      <c r="B807" s="4">
        <v>250</v>
      </c>
      <c r="C807" t="s">
        <v>113</v>
      </c>
    </row>
    <row r="808" spans="1:3" outlineLevel="2" x14ac:dyDescent="0.2">
      <c r="A808">
        <v>201830</v>
      </c>
      <c r="B808" s="4">
        <v>250</v>
      </c>
      <c r="C808" t="s">
        <v>113</v>
      </c>
    </row>
    <row r="809" spans="1:3" outlineLevel="2" x14ac:dyDescent="0.2">
      <c r="A809">
        <v>201830</v>
      </c>
      <c r="B809" s="4">
        <v>250</v>
      </c>
      <c r="C809" t="s">
        <v>113</v>
      </c>
    </row>
    <row r="810" spans="1:3" outlineLevel="2" x14ac:dyDescent="0.2">
      <c r="A810">
        <v>201830</v>
      </c>
      <c r="B810" s="4">
        <v>250</v>
      </c>
      <c r="C810" t="s">
        <v>113</v>
      </c>
    </row>
    <row r="811" spans="1:3" outlineLevel="2" x14ac:dyDescent="0.2">
      <c r="A811">
        <v>201830</v>
      </c>
      <c r="B811" s="4">
        <v>250</v>
      </c>
      <c r="C811" t="s">
        <v>113</v>
      </c>
    </row>
    <row r="812" spans="1:3" outlineLevel="2" x14ac:dyDescent="0.2">
      <c r="A812">
        <v>201830</v>
      </c>
      <c r="B812" s="4">
        <v>250</v>
      </c>
      <c r="C812" t="s">
        <v>113</v>
      </c>
    </row>
    <row r="813" spans="1:3" outlineLevel="2" x14ac:dyDescent="0.2">
      <c r="A813">
        <v>201830</v>
      </c>
      <c r="B813" s="4">
        <v>250</v>
      </c>
      <c r="C813" t="s">
        <v>113</v>
      </c>
    </row>
    <row r="814" spans="1:3" outlineLevel="2" x14ac:dyDescent="0.2">
      <c r="A814">
        <v>201830</v>
      </c>
      <c r="B814" s="4">
        <v>250</v>
      </c>
      <c r="C814" t="s">
        <v>113</v>
      </c>
    </row>
    <row r="815" spans="1:3" outlineLevel="2" x14ac:dyDescent="0.2">
      <c r="A815">
        <v>201830</v>
      </c>
      <c r="B815" s="4">
        <v>250</v>
      </c>
      <c r="C815" t="s">
        <v>113</v>
      </c>
    </row>
    <row r="816" spans="1:3" outlineLevel="2" x14ac:dyDescent="0.2">
      <c r="A816">
        <v>201830</v>
      </c>
      <c r="B816" s="4">
        <v>250</v>
      </c>
      <c r="C816" t="s">
        <v>113</v>
      </c>
    </row>
    <row r="817" spans="1:3" outlineLevel="2" x14ac:dyDescent="0.2">
      <c r="A817">
        <v>201830</v>
      </c>
      <c r="B817" s="4">
        <v>250</v>
      </c>
      <c r="C817" t="s">
        <v>113</v>
      </c>
    </row>
    <row r="818" spans="1:3" outlineLevel="2" x14ac:dyDescent="0.2">
      <c r="A818">
        <v>201830</v>
      </c>
      <c r="B818" s="4">
        <v>250</v>
      </c>
      <c r="C818" t="s">
        <v>113</v>
      </c>
    </row>
    <row r="819" spans="1:3" outlineLevel="2" x14ac:dyDescent="0.2">
      <c r="A819">
        <v>201830</v>
      </c>
      <c r="B819" s="4">
        <v>250</v>
      </c>
      <c r="C819" t="s">
        <v>113</v>
      </c>
    </row>
    <row r="820" spans="1:3" outlineLevel="2" x14ac:dyDescent="0.2">
      <c r="A820">
        <v>201830</v>
      </c>
      <c r="B820" s="4">
        <v>250</v>
      </c>
      <c r="C820" t="s">
        <v>113</v>
      </c>
    </row>
    <row r="821" spans="1:3" outlineLevel="2" x14ac:dyDescent="0.2">
      <c r="A821">
        <v>201830</v>
      </c>
      <c r="B821" s="4">
        <v>250</v>
      </c>
      <c r="C821" t="s">
        <v>113</v>
      </c>
    </row>
    <row r="822" spans="1:3" outlineLevel="2" x14ac:dyDescent="0.2">
      <c r="A822">
        <v>201830</v>
      </c>
      <c r="B822" s="4">
        <v>250</v>
      </c>
      <c r="C822" t="s">
        <v>113</v>
      </c>
    </row>
    <row r="823" spans="1:3" outlineLevel="2" x14ac:dyDescent="0.2">
      <c r="A823">
        <v>201830</v>
      </c>
      <c r="B823" s="4">
        <v>250</v>
      </c>
      <c r="C823" t="s">
        <v>113</v>
      </c>
    </row>
    <row r="824" spans="1:3" outlineLevel="2" x14ac:dyDescent="0.2">
      <c r="A824">
        <v>201830</v>
      </c>
      <c r="B824" s="4">
        <v>250</v>
      </c>
      <c r="C824" t="s">
        <v>113</v>
      </c>
    </row>
    <row r="825" spans="1:3" outlineLevel="2" x14ac:dyDescent="0.2">
      <c r="A825">
        <v>201830</v>
      </c>
      <c r="B825" s="4">
        <v>250</v>
      </c>
      <c r="C825" t="s">
        <v>113</v>
      </c>
    </row>
    <row r="826" spans="1:3" outlineLevel="2" x14ac:dyDescent="0.2">
      <c r="A826">
        <v>201830</v>
      </c>
      <c r="B826" s="4">
        <v>250</v>
      </c>
      <c r="C826" t="s">
        <v>113</v>
      </c>
    </row>
    <row r="827" spans="1:3" outlineLevel="2" x14ac:dyDescent="0.2">
      <c r="A827">
        <v>201830</v>
      </c>
      <c r="B827" s="4">
        <v>250</v>
      </c>
      <c r="C827" t="s">
        <v>113</v>
      </c>
    </row>
    <row r="828" spans="1:3" outlineLevel="2" x14ac:dyDescent="0.2">
      <c r="A828">
        <v>201830</v>
      </c>
      <c r="B828" s="4">
        <v>250</v>
      </c>
      <c r="C828" t="s">
        <v>113</v>
      </c>
    </row>
    <row r="829" spans="1:3" outlineLevel="2" x14ac:dyDescent="0.2">
      <c r="A829">
        <v>201830</v>
      </c>
      <c r="B829" s="4">
        <v>250</v>
      </c>
      <c r="C829" t="s">
        <v>113</v>
      </c>
    </row>
    <row r="830" spans="1:3" outlineLevel="2" x14ac:dyDescent="0.2">
      <c r="A830">
        <v>201830</v>
      </c>
      <c r="B830" s="4">
        <v>250</v>
      </c>
      <c r="C830" t="s">
        <v>113</v>
      </c>
    </row>
    <row r="831" spans="1:3" outlineLevel="2" x14ac:dyDescent="0.2">
      <c r="A831">
        <v>201830</v>
      </c>
      <c r="B831" s="4">
        <v>250</v>
      </c>
      <c r="C831" t="s">
        <v>113</v>
      </c>
    </row>
    <row r="832" spans="1:3" outlineLevel="2" x14ac:dyDescent="0.2">
      <c r="A832">
        <v>201830</v>
      </c>
      <c r="B832" s="4">
        <v>250</v>
      </c>
      <c r="C832" t="s">
        <v>113</v>
      </c>
    </row>
    <row r="833" spans="1:3" outlineLevel="2" x14ac:dyDescent="0.2">
      <c r="A833">
        <v>201830</v>
      </c>
      <c r="B833" s="4">
        <v>250</v>
      </c>
      <c r="C833" t="s">
        <v>113</v>
      </c>
    </row>
    <row r="834" spans="1:3" outlineLevel="2" x14ac:dyDescent="0.2">
      <c r="A834">
        <v>201830</v>
      </c>
      <c r="B834" s="4">
        <v>250</v>
      </c>
      <c r="C834" t="s">
        <v>113</v>
      </c>
    </row>
    <row r="835" spans="1:3" outlineLevel="2" x14ac:dyDescent="0.2">
      <c r="A835">
        <v>201830</v>
      </c>
      <c r="B835" s="4">
        <v>250</v>
      </c>
      <c r="C835" t="s">
        <v>113</v>
      </c>
    </row>
    <row r="836" spans="1:3" outlineLevel="2" x14ac:dyDescent="0.2">
      <c r="A836">
        <v>201830</v>
      </c>
      <c r="B836" s="4">
        <v>250</v>
      </c>
      <c r="C836" t="s">
        <v>113</v>
      </c>
    </row>
    <row r="837" spans="1:3" outlineLevel="2" x14ac:dyDescent="0.2">
      <c r="A837">
        <v>201830</v>
      </c>
      <c r="B837" s="4">
        <v>250</v>
      </c>
      <c r="C837" t="s">
        <v>113</v>
      </c>
    </row>
    <row r="838" spans="1:3" outlineLevel="2" x14ac:dyDescent="0.2">
      <c r="A838">
        <v>201830</v>
      </c>
      <c r="B838" s="4">
        <v>250</v>
      </c>
      <c r="C838" t="s">
        <v>113</v>
      </c>
    </row>
    <row r="839" spans="1:3" outlineLevel="2" x14ac:dyDescent="0.2">
      <c r="A839">
        <v>201830</v>
      </c>
      <c r="B839" s="4">
        <v>250</v>
      </c>
      <c r="C839" t="s">
        <v>113</v>
      </c>
    </row>
    <row r="840" spans="1:3" outlineLevel="2" x14ac:dyDescent="0.2">
      <c r="A840">
        <v>201830</v>
      </c>
      <c r="B840" s="4">
        <v>250</v>
      </c>
      <c r="C840" t="s">
        <v>113</v>
      </c>
    </row>
    <row r="841" spans="1:3" outlineLevel="2" x14ac:dyDescent="0.2">
      <c r="A841">
        <v>201830</v>
      </c>
      <c r="B841" s="4">
        <v>250</v>
      </c>
      <c r="C841" t="s">
        <v>113</v>
      </c>
    </row>
    <row r="842" spans="1:3" outlineLevel="2" x14ac:dyDescent="0.2">
      <c r="A842">
        <v>201830</v>
      </c>
      <c r="B842" s="4">
        <v>250</v>
      </c>
      <c r="C842" t="s">
        <v>113</v>
      </c>
    </row>
    <row r="843" spans="1:3" outlineLevel="2" x14ac:dyDescent="0.2">
      <c r="A843">
        <v>201830</v>
      </c>
      <c r="B843" s="4">
        <v>250</v>
      </c>
      <c r="C843" t="s">
        <v>113</v>
      </c>
    </row>
    <row r="844" spans="1:3" outlineLevel="2" x14ac:dyDescent="0.2">
      <c r="A844">
        <v>201830</v>
      </c>
      <c r="B844" s="4">
        <v>250</v>
      </c>
      <c r="C844" t="s">
        <v>113</v>
      </c>
    </row>
    <row r="845" spans="1:3" outlineLevel="2" x14ac:dyDescent="0.2">
      <c r="A845">
        <v>201830</v>
      </c>
      <c r="B845" s="4">
        <v>250</v>
      </c>
      <c r="C845" t="s">
        <v>113</v>
      </c>
    </row>
    <row r="846" spans="1:3" outlineLevel="2" x14ac:dyDescent="0.2">
      <c r="A846">
        <v>201830</v>
      </c>
      <c r="B846" s="4">
        <v>250</v>
      </c>
      <c r="C846" t="s">
        <v>113</v>
      </c>
    </row>
    <row r="847" spans="1:3" outlineLevel="2" x14ac:dyDescent="0.2">
      <c r="A847">
        <v>201830</v>
      </c>
      <c r="B847" s="4">
        <v>250</v>
      </c>
      <c r="C847" t="s">
        <v>113</v>
      </c>
    </row>
    <row r="848" spans="1:3" outlineLevel="2" x14ac:dyDescent="0.2">
      <c r="A848">
        <v>201830</v>
      </c>
      <c r="B848" s="4">
        <v>250</v>
      </c>
      <c r="C848" t="s">
        <v>113</v>
      </c>
    </row>
    <row r="849" spans="1:3" outlineLevel="2" x14ac:dyDescent="0.2">
      <c r="A849">
        <v>201830</v>
      </c>
      <c r="B849" s="4">
        <v>250</v>
      </c>
      <c r="C849" t="s">
        <v>113</v>
      </c>
    </row>
    <row r="850" spans="1:3" outlineLevel="2" x14ac:dyDescent="0.2">
      <c r="A850">
        <v>201830</v>
      </c>
      <c r="B850" s="4">
        <v>250</v>
      </c>
      <c r="C850" t="s">
        <v>113</v>
      </c>
    </row>
    <row r="851" spans="1:3" outlineLevel="2" x14ac:dyDescent="0.2">
      <c r="A851">
        <v>201830</v>
      </c>
      <c r="B851" s="4">
        <v>250</v>
      </c>
      <c r="C851" t="s">
        <v>113</v>
      </c>
    </row>
    <row r="852" spans="1:3" outlineLevel="2" x14ac:dyDescent="0.2">
      <c r="A852">
        <v>201830</v>
      </c>
      <c r="B852" s="4">
        <v>250</v>
      </c>
      <c r="C852" t="s">
        <v>113</v>
      </c>
    </row>
    <row r="853" spans="1:3" outlineLevel="2" x14ac:dyDescent="0.2">
      <c r="A853">
        <v>201830</v>
      </c>
      <c r="B853" s="4">
        <v>250</v>
      </c>
      <c r="C853" t="s">
        <v>113</v>
      </c>
    </row>
    <row r="854" spans="1:3" outlineLevel="2" x14ac:dyDescent="0.2">
      <c r="A854">
        <v>201830</v>
      </c>
      <c r="B854" s="4">
        <v>250</v>
      </c>
      <c r="C854" t="s">
        <v>113</v>
      </c>
    </row>
    <row r="855" spans="1:3" outlineLevel="2" x14ac:dyDescent="0.2">
      <c r="A855">
        <v>201830</v>
      </c>
      <c r="B855" s="4">
        <v>250</v>
      </c>
      <c r="C855" t="s">
        <v>113</v>
      </c>
    </row>
    <row r="856" spans="1:3" outlineLevel="2" x14ac:dyDescent="0.2">
      <c r="A856">
        <v>201830</v>
      </c>
      <c r="B856" s="4">
        <v>250</v>
      </c>
      <c r="C856" t="s">
        <v>113</v>
      </c>
    </row>
    <row r="857" spans="1:3" outlineLevel="2" x14ac:dyDescent="0.2">
      <c r="A857">
        <v>201830</v>
      </c>
      <c r="B857" s="4">
        <v>250</v>
      </c>
      <c r="C857" t="s">
        <v>113</v>
      </c>
    </row>
    <row r="858" spans="1:3" outlineLevel="2" x14ac:dyDescent="0.2">
      <c r="A858">
        <v>201830</v>
      </c>
      <c r="B858" s="4">
        <v>250</v>
      </c>
      <c r="C858" t="s">
        <v>113</v>
      </c>
    </row>
    <row r="859" spans="1:3" outlineLevel="2" x14ac:dyDescent="0.2">
      <c r="A859">
        <v>201830</v>
      </c>
      <c r="B859" s="4">
        <v>250</v>
      </c>
      <c r="C859" t="s">
        <v>113</v>
      </c>
    </row>
    <row r="860" spans="1:3" outlineLevel="2" x14ac:dyDescent="0.2">
      <c r="A860">
        <v>201830</v>
      </c>
      <c r="B860" s="4">
        <v>250</v>
      </c>
      <c r="C860" t="s">
        <v>113</v>
      </c>
    </row>
    <row r="861" spans="1:3" outlineLevel="2" x14ac:dyDescent="0.2">
      <c r="A861">
        <v>201830</v>
      </c>
      <c r="B861" s="4">
        <v>250</v>
      </c>
      <c r="C861" t="s">
        <v>113</v>
      </c>
    </row>
    <row r="862" spans="1:3" outlineLevel="2" x14ac:dyDescent="0.2">
      <c r="A862">
        <v>201830</v>
      </c>
      <c r="B862" s="4">
        <v>250</v>
      </c>
      <c r="C862" t="s">
        <v>113</v>
      </c>
    </row>
    <row r="863" spans="1:3" outlineLevel="2" x14ac:dyDescent="0.2">
      <c r="A863">
        <v>201830</v>
      </c>
      <c r="B863" s="4">
        <v>250</v>
      </c>
      <c r="C863" t="s">
        <v>113</v>
      </c>
    </row>
    <row r="864" spans="1:3" outlineLevel="2" x14ac:dyDescent="0.2">
      <c r="A864">
        <v>201830</v>
      </c>
      <c r="B864" s="4">
        <v>250</v>
      </c>
      <c r="C864" t="s">
        <v>113</v>
      </c>
    </row>
    <row r="865" spans="1:3" outlineLevel="2" x14ac:dyDescent="0.2">
      <c r="A865">
        <v>201830</v>
      </c>
      <c r="B865" s="4">
        <v>250</v>
      </c>
      <c r="C865" t="s">
        <v>113</v>
      </c>
    </row>
    <row r="866" spans="1:3" outlineLevel="2" x14ac:dyDescent="0.2">
      <c r="A866">
        <v>201830</v>
      </c>
      <c r="B866" s="4">
        <v>250</v>
      </c>
      <c r="C866" t="s">
        <v>113</v>
      </c>
    </row>
    <row r="867" spans="1:3" outlineLevel="2" x14ac:dyDescent="0.2">
      <c r="A867">
        <v>201830</v>
      </c>
      <c r="B867" s="4">
        <v>250</v>
      </c>
      <c r="C867" t="s">
        <v>113</v>
      </c>
    </row>
    <row r="868" spans="1:3" outlineLevel="2" x14ac:dyDescent="0.2">
      <c r="A868">
        <v>201830</v>
      </c>
      <c r="B868" s="4">
        <v>250</v>
      </c>
      <c r="C868" t="s">
        <v>113</v>
      </c>
    </row>
    <row r="869" spans="1:3" outlineLevel="2" x14ac:dyDescent="0.2">
      <c r="A869">
        <v>201830</v>
      </c>
      <c r="B869" s="4">
        <v>250</v>
      </c>
      <c r="C869" t="s">
        <v>113</v>
      </c>
    </row>
    <row r="870" spans="1:3" outlineLevel="2" x14ac:dyDescent="0.2">
      <c r="A870">
        <v>201830</v>
      </c>
      <c r="B870" s="4">
        <v>250</v>
      </c>
      <c r="C870" t="s">
        <v>113</v>
      </c>
    </row>
    <row r="871" spans="1:3" outlineLevel="2" x14ac:dyDescent="0.2">
      <c r="A871">
        <v>201830</v>
      </c>
      <c r="B871" s="4">
        <v>250</v>
      </c>
      <c r="C871" t="s">
        <v>113</v>
      </c>
    </row>
    <row r="872" spans="1:3" outlineLevel="2" x14ac:dyDescent="0.2">
      <c r="A872">
        <v>201830</v>
      </c>
      <c r="B872" s="4">
        <v>250</v>
      </c>
      <c r="C872" t="s">
        <v>113</v>
      </c>
    </row>
    <row r="873" spans="1:3" outlineLevel="2" x14ac:dyDescent="0.2">
      <c r="A873">
        <v>201830</v>
      </c>
      <c r="B873" s="4">
        <v>250</v>
      </c>
      <c r="C873" t="s">
        <v>113</v>
      </c>
    </row>
    <row r="874" spans="1:3" outlineLevel="2" x14ac:dyDescent="0.2">
      <c r="A874">
        <v>201830</v>
      </c>
      <c r="B874" s="4">
        <v>250</v>
      </c>
      <c r="C874" t="s">
        <v>113</v>
      </c>
    </row>
    <row r="875" spans="1:3" outlineLevel="2" x14ac:dyDescent="0.2">
      <c r="A875">
        <v>201830</v>
      </c>
      <c r="B875" s="4">
        <v>250</v>
      </c>
      <c r="C875" t="s">
        <v>113</v>
      </c>
    </row>
    <row r="876" spans="1:3" outlineLevel="2" x14ac:dyDescent="0.2">
      <c r="A876">
        <v>201830</v>
      </c>
      <c r="B876" s="4">
        <v>250</v>
      </c>
      <c r="C876" t="s">
        <v>113</v>
      </c>
    </row>
    <row r="877" spans="1:3" outlineLevel="2" x14ac:dyDescent="0.2">
      <c r="A877">
        <v>201830</v>
      </c>
      <c r="B877" s="4">
        <v>250</v>
      </c>
      <c r="C877" t="s">
        <v>113</v>
      </c>
    </row>
    <row r="878" spans="1:3" outlineLevel="2" x14ac:dyDescent="0.2">
      <c r="A878">
        <v>201830</v>
      </c>
      <c r="B878" s="4">
        <v>250</v>
      </c>
      <c r="C878" t="s">
        <v>113</v>
      </c>
    </row>
    <row r="879" spans="1:3" outlineLevel="2" x14ac:dyDescent="0.2">
      <c r="A879">
        <v>201830</v>
      </c>
      <c r="B879" s="4">
        <v>250</v>
      </c>
      <c r="C879" t="s">
        <v>113</v>
      </c>
    </row>
    <row r="880" spans="1:3" outlineLevel="2" x14ac:dyDescent="0.2">
      <c r="A880">
        <v>201830</v>
      </c>
      <c r="B880" s="4">
        <v>250</v>
      </c>
      <c r="C880" t="s">
        <v>113</v>
      </c>
    </row>
    <row r="881" spans="1:3" outlineLevel="2" x14ac:dyDescent="0.2">
      <c r="A881">
        <v>201830</v>
      </c>
      <c r="B881" s="4">
        <v>250</v>
      </c>
      <c r="C881" t="s">
        <v>113</v>
      </c>
    </row>
    <row r="882" spans="1:3" outlineLevel="2" x14ac:dyDescent="0.2">
      <c r="A882">
        <v>201830</v>
      </c>
      <c r="B882" s="4">
        <v>250</v>
      </c>
      <c r="C882" t="s">
        <v>113</v>
      </c>
    </row>
    <row r="883" spans="1:3" outlineLevel="2" x14ac:dyDescent="0.2">
      <c r="A883">
        <v>201830</v>
      </c>
      <c r="B883" s="4">
        <v>250</v>
      </c>
      <c r="C883" t="s">
        <v>113</v>
      </c>
    </row>
    <row r="884" spans="1:3" outlineLevel="2" x14ac:dyDescent="0.2">
      <c r="A884">
        <v>201830</v>
      </c>
      <c r="B884" s="4">
        <v>250</v>
      </c>
      <c r="C884" t="s">
        <v>113</v>
      </c>
    </row>
    <row r="885" spans="1:3" outlineLevel="2" x14ac:dyDescent="0.2">
      <c r="A885">
        <v>201830</v>
      </c>
      <c r="B885" s="4">
        <v>250</v>
      </c>
      <c r="C885" t="s">
        <v>113</v>
      </c>
    </row>
    <row r="886" spans="1:3" outlineLevel="2" x14ac:dyDescent="0.2">
      <c r="A886">
        <v>201830</v>
      </c>
      <c r="B886" s="4">
        <v>250</v>
      </c>
      <c r="C886" t="s">
        <v>113</v>
      </c>
    </row>
    <row r="887" spans="1:3" outlineLevel="2" x14ac:dyDescent="0.2">
      <c r="A887">
        <v>201830</v>
      </c>
      <c r="B887" s="4">
        <v>250</v>
      </c>
      <c r="C887" t="s">
        <v>113</v>
      </c>
    </row>
    <row r="888" spans="1:3" outlineLevel="2" x14ac:dyDescent="0.2">
      <c r="A888">
        <v>201830</v>
      </c>
      <c r="B888" s="4">
        <v>250</v>
      </c>
      <c r="C888" t="s">
        <v>113</v>
      </c>
    </row>
    <row r="889" spans="1:3" outlineLevel="2" x14ac:dyDescent="0.2">
      <c r="A889">
        <v>201830</v>
      </c>
      <c r="B889" s="4">
        <v>250</v>
      </c>
      <c r="C889" t="s">
        <v>113</v>
      </c>
    </row>
    <row r="890" spans="1:3" outlineLevel="2" x14ac:dyDescent="0.2">
      <c r="A890">
        <v>201830</v>
      </c>
      <c r="B890" s="4">
        <v>250</v>
      </c>
      <c r="C890" t="s">
        <v>113</v>
      </c>
    </row>
    <row r="891" spans="1:3" outlineLevel="2" x14ac:dyDescent="0.2">
      <c r="A891">
        <v>201830</v>
      </c>
      <c r="B891" s="4">
        <v>250</v>
      </c>
      <c r="C891" t="s">
        <v>113</v>
      </c>
    </row>
    <row r="892" spans="1:3" outlineLevel="2" x14ac:dyDescent="0.2">
      <c r="A892">
        <v>201830</v>
      </c>
      <c r="B892" s="4">
        <v>250</v>
      </c>
      <c r="C892" t="s">
        <v>113</v>
      </c>
    </row>
    <row r="893" spans="1:3" outlineLevel="2" x14ac:dyDescent="0.2">
      <c r="A893">
        <v>201830</v>
      </c>
      <c r="B893" s="4">
        <v>250</v>
      </c>
      <c r="C893" t="s">
        <v>113</v>
      </c>
    </row>
    <row r="894" spans="1:3" outlineLevel="2" x14ac:dyDescent="0.2">
      <c r="A894">
        <v>201830</v>
      </c>
      <c r="B894" s="4">
        <v>250</v>
      </c>
      <c r="C894" t="s">
        <v>113</v>
      </c>
    </row>
    <row r="895" spans="1:3" outlineLevel="2" x14ac:dyDescent="0.2">
      <c r="A895">
        <v>201830</v>
      </c>
      <c r="B895" s="4">
        <v>250</v>
      </c>
      <c r="C895" t="s">
        <v>113</v>
      </c>
    </row>
    <row r="896" spans="1:3" outlineLevel="2" x14ac:dyDescent="0.2">
      <c r="A896">
        <v>201830</v>
      </c>
      <c r="B896" s="4">
        <v>250</v>
      </c>
      <c r="C896" t="s">
        <v>113</v>
      </c>
    </row>
    <row r="897" spans="1:3" outlineLevel="2" x14ac:dyDescent="0.2">
      <c r="A897">
        <v>201830</v>
      </c>
      <c r="B897" s="4">
        <v>250</v>
      </c>
      <c r="C897" t="s">
        <v>113</v>
      </c>
    </row>
    <row r="898" spans="1:3" outlineLevel="2" x14ac:dyDescent="0.2">
      <c r="A898">
        <v>201830</v>
      </c>
      <c r="B898" s="4">
        <v>250</v>
      </c>
      <c r="C898" t="s">
        <v>113</v>
      </c>
    </row>
    <row r="899" spans="1:3" outlineLevel="2" x14ac:dyDescent="0.2">
      <c r="A899">
        <v>201830</v>
      </c>
      <c r="B899" s="4">
        <v>250</v>
      </c>
      <c r="C899" t="s">
        <v>113</v>
      </c>
    </row>
    <row r="900" spans="1:3" outlineLevel="2" x14ac:dyDescent="0.2">
      <c r="A900">
        <v>201830</v>
      </c>
      <c r="B900" s="4">
        <v>250</v>
      </c>
      <c r="C900" t="s">
        <v>113</v>
      </c>
    </row>
    <row r="901" spans="1:3" outlineLevel="2" x14ac:dyDescent="0.2">
      <c r="A901">
        <v>201830</v>
      </c>
      <c r="B901" s="4">
        <v>250</v>
      </c>
      <c r="C901" t="s">
        <v>113</v>
      </c>
    </row>
    <row r="902" spans="1:3" outlineLevel="2" x14ac:dyDescent="0.2">
      <c r="A902">
        <v>201830</v>
      </c>
      <c r="B902" s="4">
        <v>250</v>
      </c>
      <c r="C902" t="s">
        <v>113</v>
      </c>
    </row>
    <row r="903" spans="1:3" outlineLevel="2" x14ac:dyDescent="0.2">
      <c r="A903">
        <v>201830</v>
      </c>
      <c r="B903" s="4">
        <v>250</v>
      </c>
      <c r="C903" t="s">
        <v>113</v>
      </c>
    </row>
    <row r="904" spans="1:3" outlineLevel="2" x14ac:dyDescent="0.2">
      <c r="A904">
        <v>201830</v>
      </c>
      <c r="B904" s="4">
        <v>250</v>
      </c>
      <c r="C904" t="s">
        <v>113</v>
      </c>
    </row>
    <row r="905" spans="1:3" outlineLevel="2" x14ac:dyDescent="0.2">
      <c r="A905">
        <v>201830</v>
      </c>
      <c r="B905" s="4">
        <v>250</v>
      </c>
      <c r="C905" t="s">
        <v>113</v>
      </c>
    </row>
    <row r="906" spans="1:3" outlineLevel="2" x14ac:dyDescent="0.2">
      <c r="A906">
        <v>201830</v>
      </c>
      <c r="B906" s="4">
        <v>250</v>
      </c>
      <c r="C906" t="s">
        <v>113</v>
      </c>
    </row>
    <row r="907" spans="1:3" outlineLevel="2" x14ac:dyDescent="0.2">
      <c r="A907">
        <v>201830</v>
      </c>
      <c r="B907" s="4">
        <v>250</v>
      </c>
      <c r="C907" t="s">
        <v>113</v>
      </c>
    </row>
    <row r="908" spans="1:3" outlineLevel="2" x14ac:dyDescent="0.2">
      <c r="A908">
        <v>201830</v>
      </c>
      <c r="B908" s="4">
        <v>250</v>
      </c>
      <c r="C908" t="s">
        <v>113</v>
      </c>
    </row>
    <row r="909" spans="1:3" outlineLevel="2" x14ac:dyDescent="0.2">
      <c r="A909">
        <v>201830</v>
      </c>
      <c r="B909" s="4">
        <v>250</v>
      </c>
      <c r="C909" t="s">
        <v>113</v>
      </c>
    </row>
    <row r="910" spans="1:3" outlineLevel="2" x14ac:dyDescent="0.2">
      <c r="A910">
        <v>201830</v>
      </c>
      <c r="B910" s="4">
        <v>250</v>
      </c>
      <c r="C910" t="s">
        <v>113</v>
      </c>
    </row>
    <row r="911" spans="1:3" outlineLevel="2" x14ac:dyDescent="0.2">
      <c r="A911">
        <v>201830</v>
      </c>
      <c r="B911" s="4">
        <v>250</v>
      </c>
      <c r="C911" t="s">
        <v>113</v>
      </c>
    </row>
    <row r="912" spans="1:3" outlineLevel="2" x14ac:dyDescent="0.2">
      <c r="A912">
        <v>201830</v>
      </c>
      <c r="B912" s="4">
        <v>250</v>
      </c>
      <c r="C912" t="s">
        <v>113</v>
      </c>
    </row>
    <row r="913" spans="1:3" outlineLevel="2" x14ac:dyDescent="0.2">
      <c r="A913">
        <v>201830</v>
      </c>
      <c r="B913" s="4">
        <v>250</v>
      </c>
      <c r="C913" t="s">
        <v>113</v>
      </c>
    </row>
    <row r="914" spans="1:3" outlineLevel="2" x14ac:dyDescent="0.2">
      <c r="A914">
        <v>201830</v>
      </c>
      <c r="B914" s="4">
        <v>250</v>
      </c>
      <c r="C914" t="s">
        <v>113</v>
      </c>
    </row>
    <row r="915" spans="1:3" outlineLevel="2" x14ac:dyDescent="0.2">
      <c r="A915">
        <v>201830</v>
      </c>
      <c r="B915" s="4">
        <v>250</v>
      </c>
      <c r="C915" t="s">
        <v>113</v>
      </c>
    </row>
    <row r="916" spans="1:3" outlineLevel="2" x14ac:dyDescent="0.2">
      <c r="A916">
        <v>201830</v>
      </c>
      <c r="B916" s="4">
        <v>250</v>
      </c>
      <c r="C916" t="s">
        <v>113</v>
      </c>
    </row>
    <row r="917" spans="1:3" outlineLevel="2" x14ac:dyDescent="0.2">
      <c r="A917">
        <v>201830</v>
      </c>
      <c r="B917" s="4">
        <v>250</v>
      </c>
      <c r="C917" t="s">
        <v>113</v>
      </c>
    </row>
    <row r="918" spans="1:3" outlineLevel="2" x14ac:dyDescent="0.2">
      <c r="A918">
        <v>201830</v>
      </c>
      <c r="B918" s="4">
        <v>250</v>
      </c>
      <c r="C918" t="s">
        <v>113</v>
      </c>
    </row>
    <row r="919" spans="1:3" outlineLevel="2" x14ac:dyDescent="0.2">
      <c r="A919">
        <v>201830</v>
      </c>
      <c r="B919" s="4">
        <v>250</v>
      </c>
      <c r="C919" t="s">
        <v>113</v>
      </c>
    </row>
    <row r="920" spans="1:3" outlineLevel="2" x14ac:dyDescent="0.2">
      <c r="A920">
        <v>201830</v>
      </c>
      <c r="B920" s="4">
        <v>250</v>
      </c>
      <c r="C920" t="s">
        <v>113</v>
      </c>
    </row>
    <row r="921" spans="1:3" outlineLevel="2" x14ac:dyDescent="0.2">
      <c r="A921">
        <v>201830</v>
      </c>
      <c r="B921" s="4">
        <v>250</v>
      </c>
      <c r="C921" t="s">
        <v>113</v>
      </c>
    </row>
    <row r="922" spans="1:3" outlineLevel="2" x14ac:dyDescent="0.2">
      <c r="A922">
        <v>201830</v>
      </c>
      <c r="B922" s="4">
        <v>250</v>
      </c>
      <c r="C922" t="s">
        <v>113</v>
      </c>
    </row>
    <row r="923" spans="1:3" outlineLevel="2" x14ac:dyDescent="0.2">
      <c r="A923">
        <v>201830</v>
      </c>
      <c r="B923" s="4">
        <v>250</v>
      </c>
      <c r="C923" t="s">
        <v>113</v>
      </c>
    </row>
    <row r="924" spans="1:3" outlineLevel="2" x14ac:dyDescent="0.2">
      <c r="A924">
        <v>201830</v>
      </c>
      <c r="B924" s="4">
        <v>250</v>
      </c>
      <c r="C924" t="s">
        <v>113</v>
      </c>
    </row>
    <row r="925" spans="1:3" outlineLevel="2" x14ac:dyDescent="0.2">
      <c r="A925">
        <v>201830</v>
      </c>
      <c r="B925" s="4">
        <v>250</v>
      </c>
      <c r="C925" t="s">
        <v>113</v>
      </c>
    </row>
    <row r="926" spans="1:3" outlineLevel="2" x14ac:dyDescent="0.2">
      <c r="A926">
        <v>201830</v>
      </c>
      <c r="B926" s="4">
        <v>250</v>
      </c>
      <c r="C926" t="s">
        <v>113</v>
      </c>
    </row>
    <row r="927" spans="1:3" outlineLevel="2" x14ac:dyDescent="0.2">
      <c r="A927">
        <v>201830</v>
      </c>
      <c r="B927" s="4">
        <v>250</v>
      </c>
      <c r="C927" t="s">
        <v>113</v>
      </c>
    </row>
    <row r="928" spans="1:3" outlineLevel="2" x14ac:dyDescent="0.2">
      <c r="A928">
        <v>201830</v>
      </c>
      <c r="B928" s="4">
        <v>250</v>
      </c>
      <c r="C928" t="s">
        <v>113</v>
      </c>
    </row>
    <row r="929" spans="1:3" outlineLevel="2" x14ac:dyDescent="0.2">
      <c r="A929">
        <v>201830</v>
      </c>
      <c r="B929" s="4">
        <v>250</v>
      </c>
      <c r="C929" t="s">
        <v>113</v>
      </c>
    </row>
    <row r="930" spans="1:3" outlineLevel="2" x14ac:dyDescent="0.2">
      <c r="A930">
        <v>201830</v>
      </c>
      <c r="B930" s="4">
        <v>250</v>
      </c>
      <c r="C930" t="s">
        <v>113</v>
      </c>
    </row>
    <row r="931" spans="1:3" outlineLevel="2" x14ac:dyDescent="0.2">
      <c r="A931">
        <v>201830</v>
      </c>
      <c r="B931" s="4">
        <v>250</v>
      </c>
      <c r="C931" t="s">
        <v>113</v>
      </c>
    </row>
    <row r="932" spans="1:3" outlineLevel="2" x14ac:dyDescent="0.2">
      <c r="A932">
        <v>201830</v>
      </c>
      <c r="B932" s="4">
        <v>250</v>
      </c>
      <c r="C932" t="s">
        <v>113</v>
      </c>
    </row>
    <row r="933" spans="1:3" outlineLevel="2" x14ac:dyDescent="0.2">
      <c r="A933">
        <v>201830</v>
      </c>
      <c r="B933" s="4">
        <v>250</v>
      </c>
      <c r="C933" t="s">
        <v>113</v>
      </c>
    </row>
    <row r="934" spans="1:3" outlineLevel="2" x14ac:dyDescent="0.2">
      <c r="A934">
        <v>201830</v>
      </c>
      <c r="B934" s="4">
        <v>250</v>
      </c>
      <c r="C934" t="s">
        <v>113</v>
      </c>
    </row>
    <row r="935" spans="1:3" outlineLevel="2" x14ac:dyDescent="0.2">
      <c r="A935">
        <v>201830</v>
      </c>
      <c r="B935" s="4">
        <v>250</v>
      </c>
      <c r="C935" t="s">
        <v>113</v>
      </c>
    </row>
    <row r="936" spans="1:3" outlineLevel="2" x14ac:dyDescent="0.2">
      <c r="A936">
        <v>201830</v>
      </c>
      <c r="B936" s="4">
        <v>250</v>
      </c>
      <c r="C936" t="s">
        <v>113</v>
      </c>
    </row>
    <row r="937" spans="1:3" outlineLevel="2" x14ac:dyDescent="0.2">
      <c r="A937">
        <v>201830</v>
      </c>
      <c r="B937" s="4">
        <v>250</v>
      </c>
      <c r="C937" t="s">
        <v>113</v>
      </c>
    </row>
    <row r="938" spans="1:3" outlineLevel="2" x14ac:dyDescent="0.2">
      <c r="A938">
        <v>201830</v>
      </c>
      <c r="B938" s="4">
        <v>250</v>
      </c>
      <c r="C938" t="s">
        <v>113</v>
      </c>
    </row>
    <row r="939" spans="1:3" outlineLevel="2" x14ac:dyDescent="0.2">
      <c r="A939">
        <v>201830</v>
      </c>
      <c r="B939" s="4">
        <v>250</v>
      </c>
      <c r="C939" t="s">
        <v>113</v>
      </c>
    </row>
    <row r="940" spans="1:3" outlineLevel="2" x14ac:dyDescent="0.2">
      <c r="A940">
        <v>201830</v>
      </c>
      <c r="B940" s="4">
        <v>250</v>
      </c>
      <c r="C940" t="s">
        <v>113</v>
      </c>
    </row>
    <row r="941" spans="1:3" outlineLevel="2" x14ac:dyDescent="0.2">
      <c r="A941">
        <v>201830</v>
      </c>
      <c r="B941" s="4">
        <v>250</v>
      </c>
      <c r="C941" t="s">
        <v>113</v>
      </c>
    </row>
    <row r="942" spans="1:3" outlineLevel="2" x14ac:dyDescent="0.2">
      <c r="A942">
        <v>201830</v>
      </c>
      <c r="B942" s="4">
        <v>250</v>
      </c>
      <c r="C942" t="s">
        <v>113</v>
      </c>
    </row>
    <row r="943" spans="1:3" outlineLevel="2" x14ac:dyDescent="0.2">
      <c r="A943">
        <v>201830</v>
      </c>
      <c r="B943" s="4">
        <v>250</v>
      </c>
      <c r="C943" t="s">
        <v>113</v>
      </c>
    </row>
    <row r="944" spans="1:3" outlineLevel="2" x14ac:dyDescent="0.2">
      <c r="A944">
        <v>201830</v>
      </c>
      <c r="B944" s="4">
        <v>250</v>
      </c>
      <c r="C944" t="s">
        <v>113</v>
      </c>
    </row>
    <row r="945" spans="1:3" outlineLevel="2" x14ac:dyDescent="0.2">
      <c r="A945">
        <v>201830</v>
      </c>
      <c r="B945" s="4">
        <v>250</v>
      </c>
      <c r="C945" t="s">
        <v>113</v>
      </c>
    </row>
    <row r="946" spans="1:3" outlineLevel="2" x14ac:dyDescent="0.2">
      <c r="A946">
        <v>201830</v>
      </c>
      <c r="B946" s="4">
        <v>250</v>
      </c>
      <c r="C946" t="s">
        <v>113</v>
      </c>
    </row>
    <row r="947" spans="1:3" outlineLevel="2" x14ac:dyDescent="0.2">
      <c r="A947">
        <v>201830</v>
      </c>
      <c r="B947" s="4">
        <v>250</v>
      </c>
      <c r="C947" t="s">
        <v>113</v>
      </c>
    </row>
    <row r="948" spans="1:3" outlineLevel="2" x14ac:dyDescent="0.2">
      <c r="A948">
        <v>201830</v>
      </c>
      <c r="B948" s="4">
        <v>250</v>
      </c>
      <c r="C948" t="s">
        <v>113</v>
      </c>
    </row>
    <row r="949" spans="1:3" outlineLevel="2" x14ac:dyDescent="0.2">
      <c r="A949">
        <v>201830</v>
      </c>
      <c r="B949" s="4">
        <v>250</v>
      </c>
      <c r="C949" t="s">
        <v>113</v>
      </c>
    </row>
    <row r="950" spans="1:3" outlineLevel="2" x14ac:dyDescent="0.2">
      <c r="A950">
        <v>201830</v>
      </c>
      <c r="B950" s="4">
        <v>250</v>
      </c>
      <c r="C950" t="s">
        <v>113</v>
      </c>
    </row>
    <row r="951" spans="1:3" outlineLevel="2" x14ac:dyDescent="0.2">
      <c r="A951">
        <v>201830</v>
      </c>
      <c r="B951" s="4">
        <v>250</v>
      </c>
      <c r="C951" t="s">
        <v>113</v>
      </c>
    </row>
    <row r="952" spans="1:3" outlineLevel="2" x14ac:dyDescent="0.2">
      <c r="A952">
        <v>201830</v>
      </c>
      <c r="B952" s="4">
        <v>250</v>
      </c>
      <c r="C952" t="s">
        <v>113</v>
      </c>
    </row>
    <row r="953" spans="1:3" outlineLevel="2" x14ac:dyDescent="0.2">
      <c r="A953">
        <v>201830</v>
      </c>
      <c r="B953" s="4">
        <v>250</v>
      </c>
      <c r="C953" t="s">
        <v>113</v>
      </c>
    </row>
    <row r="954" spans="1:3" outlineLevel="2" x14ac:dyDescent="0.2">
      <c r="A954">
        <v>201830</v>
      </c>
      <c r="B954" s="4">
        <v>250</v>
      </c>
      <c r="C954" t="s">
        <v>113</v>
      </c>
    </row>
    <row r="955" spans="1:3" outlineLevel="2" x14ac:dyDescent="0.2">
      <c r="A955">
        <v>201830</v>
      </c>
      <c r="B955" s="4">
        <v>250</v>
      </c>
      <c r="C955" t="s">
        <v>113</v>
      </c>
    </row>
    <row r="956" spans="1:3" outlineLevel="2" x14ac:dyDescent="0.2">
      <c r="A956">
        <v>201830</v>
      </c>
      <c r="B956" s="4">
        <v>250</v>
      </c>
      <c r="C956" t="s">
        <v>113</v>
      </c>
    </row>
    <row r="957" spans="1:3" outlineLevel="2" x14ac:dyDescent="0.2">
      <c r="A957">
        <v>201830</v>
      </c>
      <c r="B957" s="4">
        <v>250</v>
      </c>
      <c r="C957" t="s">
        <v>113</v>
      </c>
    </row>
    <row r="958" spans="1:3" outlineLevel="2" x14ac:dyDescent="0.2">
      <c r="A958">
        <v>201830</v>
      </c>
      <c r="B958" s="4">
        <v>250</v>
      </c>
      <c r="C958" t="s">
        <v>113</v>
      </c>
    </row>
    <row r="959" spans="1:3" outlineLevel="2" x14ac:dyDescent="0.2">
      <c r="A959">
        <v>201830</v>
      </c>
      <c r="B959" s="4">
        <v>250</v>
      </c>
      <c r="C959" t="s">
        <v>113</v>
      </c>
    </row>
    <row r="960" spans="1:3" outlineLevel="2" x14ac:dyDescent="0.2">
      <c r="A960">
        <v>201830</v>
      </c>
      <c r="B960" s="4">
        <v>250</v>
      </c>
      <c r="C960" t="s">
        <v>113</v>
      </c>
    </row>
    <row r="961" spans="1:3" outlineLevel="2" x14ac:dyDescent="0.2">
      <c r="A961">
        <v>201830</v>
      </c>
      <c r="B961" s="4">
        <v>250</v>
      </c>
      <c r="C961" t="s">
        <v>113</v>
      </c>
    </row>
    <row r="962" spans="1:3" outlineLevel="2" x14ac:dyDescent="0.2">
      <c r="A962">
        <v>201830</v>
      </c>
      <c r="B962" s="4">
        <v>250</v>
      </c>
      <c r="C962" t="s">
        <v>113</v>
      </c>
    </row>
    <row r="963" spans="1:3" outlineLevel="2" x14ac:dyDescent="0.2">
      <c r="A963">
        <v>201830</v>
      </c>
      <c r="B963" s="4">
        <v>250</v>
      </c>
      <c r="C963" t="s">
        <v>113</v>
      </c>
    </row>
    <row r="964" spans="1:3" outlineLevel="2" x14ac:dyDescent="0.2">
      <c r="A964">
        <v>201830</v>
      </c>
      <c r="B964" s="4">
        <v>250</v>
      </c>
      <c r="C964" t="s">
        <v>113</v>
      </c>
    </row>
    <row r="965" spans="1:3" outlineLevel="2" x14ac:dyDescent="0.2">
      <c r="A965">
        <v>201830</v>
      </c>
      <c r="B965" s="4">
        <v>250</v>
      </c>
      <c r="C965" t="s">
        <v>113</v>
      </c>
    </row>
    <row r="966" spans="1:3" outlineLevel="2" x14ac:dyDescent="0.2">
      <c r="A966">
        <v>201830</v>
      </c>
      <c r="B966" s="4">
        <v>250</v>
      </c>
      <c r="C966" t="s">
        <v>113</v>
      </c>
    </row>
    <row r="967" spans="1:3" outlineLevel="2" x14ac:dyDescent="0.2">
      <c r="A967">
        <v>201830</v>
      </c>
      <c r="B967" s="4">
        <v>250</v>
      </c>
      <c r="C967" t="s">
        <v>113</v>
      </c>
    </row>
    <row r="968" spans="1:3" outlineLevel="2" x14ac:dyDescent="0.2">
      <c r="A968">
        <v>201830</v>
      </c>
      <c r="B968" s="4">
        <v>250</v>
      </c>
      <c r="C968" t="s">
        <v>113</v>
      </c>
    </row>
    <row r="969" spans="1:3" outlineLevel="2" x14ac:dyDescent="0.2">
      <c r="A969">
        <v>201830</v>
      </c>
      <c r="B969" s="4">
        <v>250</v>
      </c>
      <c r="C969" t="s">
        <v>113</v>
      </c>
    </row>
    <row r="970" spans="1:3" outlineLevel="2" x14ac:dyDescent="0.2">
      <c r="A970">
        <v>201830</v>
      </c>
      <c r="B970" s="4">
        <v>250</v>
      </c>
      <c r="C970" t="s">
        <v>113</v>
      </c>
    </row>
    <row r="971" spans="1:3" outlineLevel="2" x14ac:dyDescent="0.2">
      <c r="A971">
        <v>201830</v>
      </c>
      <c r="B971" s="4">
        <v>250</v>
      </c>
      <c r="C971" t="s">
        <v>113</v>
      </c>
    </row>
    <row r="972" spans="1:3" outlineLevel="2" x14ac:dyDescent="0.2">
      <c r="A972">
        <v>201830</v>
      </c>
      <c r="B972" s="4">
        <v>250</v>
      </c>
      <c r="C972" t="s">
        <v>113</v>
      </c>
    </row>
    <row r="973" spans="1:3" outlineLevel="2" x14ac:dyDescent="0.2">
      <c r="A973">
        <v>201830</v>
      </c>
      <c r="B973" s="4">
        <v>250</v>
      </c>
      <c r="C973" t="s">
        <v>113</v>
      </c>
    </row>
    <row r="974" spans="1:3" outlineLevel="2" x14ac:dyDescent="0.2">
      <c r="A974">
        <v>201830</v>
      </c>
      <c r="B974" s="4">
        <v>250</v>
      </c>
      <c r="C974" t="s">
        <v>113</v>
      </c>
    </row>
    <row r="975" spans="1:3" outlineLevel="2" x14ac:dyDescent="0.2">
      <c r="A975">
        <v>201830</v>
      </c>
      <c r="B975" s="4">
        <v>250</v>
      </c>
      <c r="C975" t="s">
        <v>113</v>
      </c>
    </row>
    <row r="976" spans="1:3" outlineLevel="2" x14ac:dyDescent="0.2">
      <c r="A976">
        <v>201830</v>
      </c>
      <c r="B976" s="4">
        <v>250</v>
      </c>
      <c r="C976" t="s">
        <v>113</v>
      </c>
    </row>
    <row r="977" spans="1:3" outlineLevel="2" x14ac:dyDescent="0.2">
      <c r="A977">
        <v>201830</v>
      </c>
      <c r="B977" s="4">
        <v>250</v>
      </c>
      <c r="C977" t="s">
        <v>113</v>
      </c>
    </row>
    <row r="978" spans="1:3" outlineLevel="2" x14ac:dyDescent="0.2">
      <c r="A978">
        <v>201830</v>
      </c>
      <c r="B978" s="4">
        <v>250</v>
      </c>
      <c r="C978" t="s">
        <v>113</v>
      </c>
    </row>
    <row r="979" spans="1:3" outlineLevel="2" x14ac:dyDescent="0.2">
      <c r="A979">
        <v>201830</v>
      </c>
      <c r="B979" s="4">
        <v>250</v>
      </c>
      <c r="C979" t="s">
        <v>113</v>
      </c>
    </row>
    <row r="980" spans="1:3" outlineLevel="2" x14ac:dyDescent="0.2">
      <c r="A980">
        <v>201830</v>
      </c>
      <c r="B980" s="4">
        <v>250</v>
      </c>
      <c r="C980" t="s">
        <v>113</v>
      </c>
    </row>
    <row r="981" spans="1:3" outlineLevel="2" x14ac:dyDescent="0.2">
      <c r="A981">
        <v>201830</v>
      </c>
      <c r="B981" s="4">
        <v>250</v>
      </c>
      <c r="C981" t="s">
        <v>113</v>
      </c>
    </row>
    <row r="982" spans="1:3" outlineLevel="2" x14ac:dyDescent="0.2">
      <c r="A982">
        <v>201830</v>
      </c>
      <c r="B982" s="4">
        <v>250</v>
      </c>
      <c r="C982" t="s">
        <v>113</v>
      </c>
    </row>
    <row r="983" spans="1:3" outlineLevel="2" x14ac:dyDescent="0.2">
      <c r="A983">
        <v>201830</v>
      </c>
      <c r="B983" s="4">
        <v>250</v>
      </c>
      <c r="C983" t="s">
        <v>113</v>
      </c>
    </row>
    <row r="984" spans="1:3" outlineLevel="2" x14ac:dyDescent="0.2">
      <c r="A984">
        <v>201830</v>
      </c>
      <c r="B984" s="4">
        <v>250</v>
      </c>
      <c r="C984" t="s">
        <v>113</v>
      </c>
    </row>
    <row r="985" spans="1:3" outlineLevel="2" x14ac:dyDescent="0.2">
      <c r="A985">
        <v>201830</v>
      </c>
      <c r="B985" s="4">
        <v>250</v>
      </c>
      <c r="C985" t="s">
        <v>113</v>
      </c>
    </row>
    <row r="986" spans="1:3" outlineLevel="2" x14ac:dyDescent="0.2">
      <c r="A986">
        <v>201830</v>
      </c>
      <c r="B986" s="4">
        <v>250</v>
      </c>
      <c r="C986" t="s">
        <v>113</v>
      </c>
    </row>
    <row r="987" spans="1:3" outlineLevel="2" x14ac:dyDescent="0.2">
      <c r="A987">
        <v>201830</v>
      </c>
      <c r="B987" s="4">
        <v>250</v>
      </c>
      <c r="C987" t="s">
        <v>113</v>
      </c>
    </row>
    <row r="988" spans="1:3" outlineLevel="2" x14ac:dyDescent="0.2">
      <c r="A988">
        <v>201830</v>
      </c>
      <c r="B988" s="4">
        <v>250</v>
      </c>
      <c r="C988" t="s">
        <v>113</v>
      </c>
    </row>
    <row r="989" spans="1:3" outlineLevel="2" x14ac:dyDescent="0.2">
      <c r="A989">
        <v>201830</v>
      </c>
      <c r="B989" s="4">
        <v>250</v>
      </c>
      <c r="C989" t="s">
        <v>113</v>
      </c>
    </row>
    <row r="990" spans="1:3" outlineLevel="2" x14ac:dyDescent="0.2">
      <c r="A990">
        <v>201830</v>
      </c>
      <c r="B990" s="4">
        <v>250</v>
      </c>
      <c r="C990" t="s">
        <v>113</v>
      </c>
    </row>
    <row r="991" spans="1:3" outlineLevel="2" x14ac:dyDescent="0.2">
      <c r="A991">
        <v>201830</v>
      </c>
      <c r="B991" s="4">
        <v>250</v>
      </c>
      <c r="C991" t="s">
        <v>113</v>
      </c>
    </row>
    <row r="992" spans="1:3" outlineLevel="2" x14ac:dyDescent="0.2">
      <c r="A992">
        <v>201830</v>
      </c>
      <c r="B992" s="4">
        <v>250</v>
      </c>
      <c r="C992" t="s">
        <v>113</v>
      </c>
    </row>
    <row r="993" spans="1:3" outlineLevel="2" x14ac:dyDescent="0.2">
      <c r="A993">
        <v>201830</v>
      </c>
      <c r="B993" s="4">
        <v>250</v>
      </c>
      <c r="C993" t="s">
        <v>113</v>
      </c>
    </row>
    <row r="994" spans="1:3" outlineLevel="2" x14ac:dyDescent="0.2">
      <c r="A994">
        <v>201830</v>
      </c>
      <c r="B994" s="4">
        <v>250</v>
      </c>
      <c r="C994" t="s">
        <v>113</v>
      </c>
    </row>
    <row r="995" spans="1:3" outlineLevel="2" x14ac:dyDescent="0.2">
      <c r="A995">
        <v>201830</v>
      </c>
      <c r="B995" s="4">
        <v>250</v>
      </c>
      <c r="C995" t="s">
        <v>113</v>
      </c>
    </row>
    <row r="996" spans="1:3" outlineLevel="2" x14ac:dyDescent="0.2">
      <c r="A996">
        <v>201830</v>
      </c>
      <c r="B996" s="4">
        <v>250</v>
      </c>
      <c r="C996" t="s">
        <v>113</v>
      </c>
    </row>
    <row r="997" spans="1:3" outlineLevel="2" x14ac:dyDescent="0.2">
      <c r="A997">
        <v>201830</v>
      </c>
      <c r="B997" s="4">
        <v>250</v>
      </c>
      <c r="C997" t="s">
        <v>113</v>
      </c>
    </row>
    <row r="998" spans="1:3" outlineLevel="2" x14ac:dyDescent="0.2">
      <c r="A998">
        <v>201830</v>
      </c>
      <c r="B998" s="4">
        <v>250</v>
      </c>
      <c r="C998" t="s">
        <v>113</v>
      </c>
    </row>
    <row r="999" spans="1:3" outlineLevel="2" x14ac:dyDescent="0.2">
      <c r="A999">
        <v>201830</v>
      </c>
      <c r="B999" s="4">
        <v>250</v>
      </c>
      <c r="C999" t="s">
        <v>113</v>
      </c>
    </row>
    <row r="1000" spans="1:3" outlineLevel="2" x14ac:dyDescent="0.2">
      <c r="A1000">
        <v>201830</v>
      </c>
      <c r="B1000" s="4">
        <v>250</v>
      </c>
      <c r="C1000" t="s">
        <v>113</v>
      </c>
    </row>
    <row r="1001" spans="1:3" outlineLevel="2" x14ac:dyDescent="0.2">
      <c r="A1001">
        <v>201830</v>
      </c>
      <c r="B1001" s="4">
        <v>250</v>
      </c>
      <c r="C1001" t="s">
        <v>113</v>
      </c>
    </row>
    <row r="1002" spans="1:3" outlineLevel="2" x14ac:dyDescent="0.2">
      <c r="A1002">
        <v>201830</v>
      </c>
      <c r="B1002" s="4">
        <v>250</v>
      </c>
      <c r="C1002" t="s">
        <v>113</v>
      </c>
    </row>
    <row r="1003" spans="1:3" outlineLevel="2" x14ac:dyDescent="0.2">
      <c r="A1003">
        <v>201830</v>
      </c>
      <c r="B1003" s="4">
        <v>250</v>
      </c>
      <c r="C1003" t="s">
        <v>113</v>
      </c>
    </row>
    <row r="1004" spans="1:3" outlineLevel="2" x14ac:dyDescent="0.2">
      <c r="A1004">
        <v>201830</v>
      </c>
      <c r="B1004" s="4">
        <v>250</v>
      </c>
      <c r="C1004" t="s">
        <v>113</v>
      </c>
    </row>
    <row r="1005" spans="1:3" outlineLevel="2" x14ac:dyDescent="0.2">
      <c r="A1005">
        <v>201830</v>
      </c>
      <c r="B1005" s="4">
        <v>250</v>
      </c>
      <c r="C1005" t="s">
        <v>113</v>
      </c>
    </row>
    <row r="1006" spans="1:3" outlineLevel="2" x14ac:dyDescent="0.2">
      <c r="A1006">
        <v>201830</v>
      </c>
      <c r="B1006" s="4">
        <v>250</v>
      </c>
      <c r="C1006" t="s">
        <v>113</v>
      </c>
    </row>
    <row r="1007" spans="1:3" outlineLevel="2" x14ac:dyDescent="0.2">
      <c r="A1007">
        <v>201830</v>
      </c>
      <c r="B1007" s="4">
        <v>250</v>
      </c>
      <c r="C1007" t="s">
        <v>113</v>
      </c>
    </row>
    <row r="1008" spans="1:3" outlineLevel="2" x14ac:dyDescent="0.2">
      <c r="A1008">
        <v>201830</v>
      </c>
      <c r="B1008" s="4">
        <v>250</v>
      </c>
      <c r="C1008" t="s">
        <v>113</v>
      </c>
    </row>
    <row r="1009" spans="1:3" outlineLevel="2" x14ac:dyDescent="0.2">
      <c r="A1009">
        <v>201830</v>
      </c>
      <c r="B1009" s="4">
        <v>250</v>
      </c>
      <c r="C1009" t="s">
        <v>113</v>
      </c>
    </row>
    <row r="1010" spans="1:3" outlineLevel="2" x14ac:dyDescent="0.2">
      <c r="A1010">
        <v>201830</v>
      </c>
      <c r="B1010" s="4">
        <v>250</v>
      </c>
      <c r="C1010" t="s">
        <v>113</v>
      </c>
    </row>
    <row r="1011" spans="1:3" outlineLevel="2" x14ac:dyDescent="0.2">
      <c r="A1011">
        <v>201830</v>
      </c>
      <c r="B1011" s="4">
        <v>250</v>
      </c>
      <c r="C1011" t="s">
        <v>113</v>
      </c>
    </row>
    <row r="1012" spans="1:3" outlineLevel="2" x14ac:dyDescent="0.2">
      <c r="A1012">
        <v>201830</v>
      </c>
      <c r="B1012" s="4">
        <v>250</v>
      </c>
      <c r="C1012" t="s">
        <v>113</v>
      </c>
    </row>
    <row r="1013" spans="1:3" outlineLevel="2" x14ac:dyDescent="0.2">
      <c r="A1013">
        <v>201830</v>
      </c>
      <c r="B1013" s="4">
        <v>250</v>
      </c>
      <c r="C1013" t="s">
        <v>113</v>
      </c>
    </row>
    <row r="1014" spans="1:3" outlineLevel="2" x14ac:dyDescent="0.2">
      <c r="A1014">
        <v>201830</v>
      </c>
      <c r="B1014" s="4">
        <v>250</v>
      </c>
      <c r="C1014" t="s">
        <v>113</v>
      </c>
    </row>
    <row r="1015" spans="1:3" outlineLevel="2" x14ac:dyDescent="0.2">
      <c r="A1015">
        <v>201830</v>
      </c>
      <c r="B1015" s="4">
        <v>250</v>
      </c>
      <c r="C1015" t="s">
        <v>113</v>
      </c>
    </row>
    <row r="1016" spans="1:3" outlineLevel="2" x14ac:dyDescent="0.2">
      <c r="A1016">
        <v>201830</v>
      </c>
      <c r="B1016" s="4">
        <v>250</v>
      </c>
      <c r="C1016" t="s">
        <v>113</v>
      </c>
    </row>
    <row r="1017" spans="1:3" outlineLevel="2" x14ac:dyDescent="0.2">
      <c r="A1017">
        <v>201830</v>
      </c>
      <c r="B1017" s="4">
        <v>250</v>
      </c>
      <c r="C1017" t="s">
        <v>113</v>
      </c>
    </row>
    <row r="1018" spans="1:3" outlineLevel="2" x14ac:dyDescent="0.2">
      <c r="A1018">
        <v>201830</v>
      </c>
      <c r="B1018" s="4">
        <v>250</v>
      </c>
      <c r="C1018" t="s">
        <v>113</v>
      </c>
    </row>
    <row r="1019" spans="1:3" outlineLevel="2" x14ac:dyDescent="0.2">
      <c r="A1019">
        <v>201830</v>
      </c>
      <c r="B1019" s="4">
        <v>250</v>
      </c>
      <c r="C1019" t="s">
        <v>113</v>
      </c>
    </row>
    <row r="1020" spans="1:3" outlineLevel="2" x14ac:dyDescent="0.2">
      <c r="A1020">
        <v>201830</v>
      </c>
      <c r="B1020" s="4">
        <v>250</v>
      </c>
      <c r="C1020" t="s">
        <v>113</v>
      </c>
    </row>
    <row r="1021" spans="1:3" outlineLevel="2" x14ac:dyDescent="0.2">
      <c r="A1021">
        <v>201830</v>
      </c>
      <c r="B1021" s="4">
        <v>250</v>
      </c>
      <c r="C1021" t="s">
        <v>113</v>
      </c>
    </row>
    <row r="1022" spans="1:3" outlineLevel="2" x14ac:dyDescent="0.2">
      <c r="A1022">
        <v>201830</v>
      </c>
      <c r="B1022" s="4">
        <v>250</v>
      </c>
      <c r="C1022" t="s">
        <v>113</v>
      </c>
    </row>
    <row r="1023" spans="1:3" outlineLevel="2" x14ac:dyDescent="0.2">
      <c r="A1023">
        <v>201830</v>
      </c>
      <c r="B1023" s="4">
        <v>250</v>
      </c>
      <c r="C1023" t="s">
        <v>113</v>
      </c>
    </row>
    <row r="1024" spans="1:3" outlineLevel="2" x14ac:dyDescent="0.2">
      <c r="A1024">
        <v>201830</v>
      </c>
      <c r="B1024" s="4">
        <v>250</v>
      </c>
      <c r="C1024" t="s">
        <v>113</v>
      </c>
    </row>
    <row r="1025" spans="1:3" outlineLevel="2" x14ac:dyDescent="0.2">
      <c r="A1025">
        <v>201830</v>
      </c>
      <c r="B1025" s="4">
        <v>250</v>
      </c>
      <c r="C1025" t="s">
        <v>113</v>
      </c>
    </row>
    <row r="1026" spans="1:3" outlineLevel="2" x14ac:dyDescent="0.2">
      <c r="A1026">
        <v>201830</v>
      </c>
      <c r="B1026" s="4">
        <v>250</v>
      </c>
      <c r="C1026" t="s">
        <v>113</v>
      </c>
    </row>
    <row r="1027" spans="1:3" outlineLevel="2" x14ac:dyDescent="0.2">
      <c r="A1027">
        <v>201830</v>
      </c>
      <c r="B1027" s="4">
        <v>250</v>
      </c>
      <c r="C1027" t="s">
        <v>113</v>
      </c>
    </row>
    <row r="1028" spans="1:3" outlineLevel="2" x14ac:dyDescent="0.2">
      <c r="A1028">
        <v>201830</v>
      </c>
      <c r="B1028" s="4">
        <v>250</v>
      </c>
      <c r="C1028" t="s">
        <v>113</v>
      </c>
    </row>
    <row r="1029" spans="1:3" outlineLevel="2" x14ac:dyDescent="0.2">
      <c r="A1029">
        <v>201830</v>
      </c>
      <c r="B1029" s="4">
        <v>250</v>
      </c>
      <c r="C1029" t="s">
        <v>113</v>
      </c>
    </row>
    <row r="1030" spans="1:3" outlineLevel="2" x14ac:dyDescent="0.2">
      <c r="A1030">
        <v>201830</v>
      </c>
      <c r="B1030" s="4">
        <v>250</v>
      </c>
      <c r="C1030" t="s">
        <v>113</v>
      </c>
    </row>
    <row r="1031" spans="1:3" outlineLevel="2" x14ac:dyDescent="0.2">
      <c r="A1031">
        <v>201830</v>
      </c>
      <c r="B1031" s="4">
        <v>250</v>
      </c>
      <c r="C1031" t="s">
        <v>113</v>
      </c>
    </row>
    <row r="1032" spans="1:3" outlineLevel="2" x14ac:dyDescent="0.2">
      <c r="A1032">
        <v>201830</v>
      </c>
      <c r="B1032" s="4">
        <v>250</v>
      </c>
      <c r="C1032" t="s">
        <v>113</v>
      </c>
    </row>
    <row r="1033" spans="1:3" outlineLevel="2" x14ac:dyDescent="0.2">
      <c r="A1033">
        <v>201830</v>
      </c>
      <c r="B1033" s="4">
        <v>250</v>
      </c>
      <c r="C1033" t="s">
        <v>113</v>
      </c>
    </row>
    <row r="1034" spans="1:3" outlineLevel="2" x14ac:dyDescent="0.2">
      <c r="A1034">
        <v>201830</v>
      </c>
      <c r="B1034" s="4">
        <v>250</v>
      </c>
      <c r="C1034" t="s">
        <v>113</v>
      </c>
    </row>
    <row r="1035" spans="1:3" outlineLevel="2" x14ac:dyDescent="0.2">
      <c r="A1035">
        <v>201830</v>
      </c>
      <c r="B1035" s="4">
        <v>250</v>
      </c>
      <c r="C1035" t="s">
        <v>113</v>
      </c>
    </row>
    <row r="1036" spans="1:3" outlineLevel="2" x14ac:dyDescent="0.2">
      <c r="A1036">
        <v>201830</v>
      </c>
      <c r="B1036" s="4">
        <v>250</v>
      </c>
      <c r="C1036" t="s">
        <v>113</v>
      </c>
    </row>
    <row r="1037" spans="1:3" outlineLevel="2" x14ac:dyDescent="0.2">
      <c r="A1037">
        <v>201830</v>
      </c>
      <c r="B1037" s="4">
        <v>250</v>
      </c>
      <c r="C1037" t="s">
        <v>113</v>
      </c>
    </row>
    <row r="1038" spans="1:3" outlineLevel="2" x14ac:dyDescent="0.2">
      <c r="A1038">
        <v>201830</v>
      </c>
      <c r="B1038" s="4">
        <v>250</v>
      </c>
      <c r="C1038" t="s">
        <v>113</v>
      </c>
    </row>
    <row r="1039" spans="1:3" outlineLevel="2" x14ac:dyDescent="0.2">
      <c r="A1039">
        <v>201830</v>
      </c>
      <c r="B1039" s="4">
        <v>250</v>
      </c>
      <c r="C1039" t="s">
        <v>113</v>
      </c>
    </row>
    <row r="1040" spans="1:3" outlineLevel="2" x14ac:dyDescent="0.2">
      <c r="A1040">
        <v>201830</v>
      </c>
      <c r="B1040" s="4">
        <v>250</v>
      </c>
      <c r="C1040" t="s">
        <v>113</v>
      </c>
    </row>
    <row r="1041" spans="1:3" outlineLevel="2" x14ac:dyDescent="0.2">
      <c r="A1041">
        <v>201830</v>
      </c>
      <c r="B1041" s="4">
        <v>250</v>
      </c>
      <c r="C1041" t="s">
        <v>113</v>
      </c>
    </row>
    <row r="1042" spans="1:3" outlineLevel="2" x14ac:dyDescent="0.2">
      <c r="A1042">
        <v>201830</v>
      </c>
      <c r="B1042" s="4">
        <v>250</v>
      </c>
      <c r="C1042" t="s">
        <v>113</v>
      </c>
    </row>
    <row r="1043" spans="1:3" outlineLevel="2" x14ac:dyDescent="0.2">
      <c r="A1043">
        <v>201830</v>
      </c>
      <c r="B1043" s="4">
        <v>250</v>
      </c>
      <c r="C1043" t="s">
        <v>113</v>
      </c>
    </row>
    <row r="1044" spans="1:3" outlineLevel="2" x14ac:dyDescent="0.2">
      <c r="A1044">
        <v>201830</v>
      </c>
      <c r="B1044" s="4">
        <v>250</v>
      </c>
      <c r="C1044" t="s">
        <v>113</v>
      </c>
    </row>
    <row r="1045" spans="1:3" outlineLevel="2" x14ac:dyDescent="0.2">
      <c r="A1045">
        <v>201830</v>
      </c>
      <c r="B1045" s="4">
        <v>250</v>
      </c>
      <c r="C1045" t="s">
        <v>113</v>
      </c>
    </row>
    <row r="1046" spans="1:3" outlineLevel="2" x14ac:dyDescent="0.2">
      <c r="A1046">
        <v>201830</v>
      </c>
      <c r="B1046" s="4">
        <v>250</v>
      </c>
      <c r="C1046" t="s">
        <v>113</v>
      </c>
    </row>
    <row r="1047" spans="1:3" outlineLevel="2" x14ac:dyDescent="0.2">
      <c r="A1047">
        <v>201830</v>
      </c>
      <c r="B1047" s="4">
        <v>250</v>
      </c>
      <c r="C1047" t="s">
        <v>113</v>
      </c>
    </row>
    <row r="1048" spans="1:3" outlineLevel="2" x14ac:dyDescent="0.2">
      <c r="A1048">
        <v>201830</v>
      </c>
      <c r="B1048" s="4">
        <v>250</v>
      </c>
      <c r="C1048" t="s">
        <v>113</v>
      </c>
    </row>
    <row r="1049" spans="1:3" outlineLevel="2" x14ac:dyDescent="0.2">
      <c r="A1049">
        <v>201830</v>
      </c>
      <c r="B1049" s="4">
        <v>250</v>
      </c>
      <c r="C1049" t="s">
        <v>113</v>
      </c>
    </row>
    <row r="1050" spans="1:3" outlineLevel="2" x14ac:dyDescent="0.2">
      <c r="A1050">
        <v>201830</v>
      </c>
      <c r="B1050" s="4">
        <v>250</v>
      </c>
      <c r="C1050" t="s">
        <v>113</v>
      </c>
    </row>
    <row r="1051" spans="1:3" outlineLevel="2" x14ac:dyDescent="0.2">
      <c r="A1051">
        <v>201830</v>
      </c>
      <c r="B1051" s="4">
        <v>250</v>
      </c>
      <c r="C1051" t="s">
        <v>113</v>
      </c>
    </row>
    <row r="1052" spans="1:3" outlineLevel="2" x14ac:dyDescent="0.2">
      <c r="A1052">
        <v>201830</v>
      </c>
      <c r="B1052" s="4">
        <v>250</v>
      </c>
      <c r="C1052" t="s">
        <v>113</v>
      </c>
    </row>
    <row r="1053" spans="1:3" outlineLevel="2" x14ac:dyDescent="0.2">
      <c r="A1053">
        <v>201830</v>
      </c>
      <c r="B1053" s="4">
        <v>250</v>
      </c>
      <c r="C1053" t="s">
        <v>113</v>
      </c>
    </row>
    <row r="1054" spans="1:3" outlineLevel="2" x14ac:dyDescent="0.2">
      <c r="A1054">
        <v>201830</v>
      </c>
      <c r="B1054" s="4">
        <v>250</v>
      </c>
      <c r="C1054" t="s">
        <v>113</v>
      </c>
    </row>
    <row r="1055" spans="1:3" outlineLevel="2" x14ac:dyDescent="0.2">
      <c r="A1055">
        <v>201830</v>
      </c>
      <c r="B1055" s="4">
        <v>250</v>
      </c>
      <c r="C1055" t="s">
        <v>113</v>
      </c>
    </row>
    <row r="1056" spans="1:3" outlineLevel="2" x14ac:dyDescent="0.2">
      <c r="A1056">
        <v>201830</v>
      </c>
      <c r="B1056" s="4">
        <v>250</v>
      </c>
      <c r="C1056" t="s">
        <v>113</v>
      </c>
    </row>
    <row r="1057" spans="1:3" outlineLevel="2" x14ac:dyDescent="0.2">
      <c r="A1057">
        <v>201830</v>
      </c>
      <c r="B1057" s="4">
        <v>250</v>
      </c>
      <c r="C1057" t="s">
        <v>113</v>
      </c>
    </row>
    <row r="1058" spans="1:3" outlineLevel="2" x14ac:dyDescent="0.2">
      <c r="A1058">
        <v>201830</v>
      </c>
      <c r="B1058" s="4">
        <v>250</v>
      </c>
      <c r="C1058" t="s">
        <v>113</v>
      </c>
    </row>
    <row r="1059" spans="1:3" outlineLevel="2" x14ac:dyDescent="0.2">
      <c r="A1059">
        <v>201830</v>
      </c>
      <c r="B1059" s="4">
        <v>250</v>
      </c>
      <c r="C1059" t="s">
        <v>113</v>
      </c>
    </row>
    <row r="1060" spans="1:3" outlineLevel="2" x14ac:dyDescent="0.2">
      <c r="A1060">
        <v>201830</v>
      </c>
      <c r="B1060" s="4">
        <v>250</v>
      </c>
      <c r="C1060" t="s">
        <v>113</v>
      </c>
    </row>
    <row r="1061" spans="1:3" outlineLevel="2" x14ac:dyDescent="0.2">
      <c r="A1061">
        <v>201830</v>
      </c>
      <c r="B1061" s="4">
        <v>250</v>
      </c>
      <c r="C1061" t="s">
        <v>113</v>
      </c>
    </row>
    <row r="1062" spans="1:3" outlineLevel="2" x14ac:dyDescent="0.2">
      <c r="A1062">
        <v>201830</v>
      </c>
      <c r="B1062" s="4">
        <v>250</v>
      </c>
      <c r="C1062" t="s">
        <v>113</v>
      </c>
    </row>
    <row r="1063" spans="1:3" outlineLevel="2" x14ac:dyDescent="0.2">
      <c r="A1063">
        <v>201830</v>
      </c>
      <c r="B1063" s="4">
        <v>250</v>
      </c>
      <c r="C1063" t="s">
        <v>113</v>
      </c>
    </row>
    <row r="1064" spans="1:3" outlineLevel="2" x14ac:dyDescent="0.2">
      <c r="A1064">
        <v>201830</v>
      </c>
      <c r="B1064" s="4">
        <v>250</v>
      </c>
      <c r="C1064" t="s">
        <v>113</v>
      </c>
    </row>
    <row r="1065" spans="1:3" outlineLevel="2" x14ac:dyDescent="0.2">
      <c r="A1065">
        <v>201830</v>
      </c>
      <c r="B1065" s="4">
        <v>250</v>
      </c>
      <c r="C1065" t="s">
        <v>113</v>
      </c>
    </row>
    <row r="1066" spans="1:3" outlineLevel="2" x14ac:dyDescent="0.2">
      <c r="A1066">
        <v>201830</v>
      </c>
      <c r="B1066" s="4">
        <v>250</v>
      </c>
      <c r="C1066" t="s">
        <v>113</v>
      </c>
    </row>
    <row r="1067" spans="1:3" outlineLevel="2" x14ac:dyDescent="0.2">
      <c r="A1067">
        <v>201830</v>
      </c>
      <c r="B1067" s="4">
        <v>250</v>
      </c>
      <c r="C1067" t="s">
        <v>113</v>
      </c>
    </row>
    <row r="1068" spans="1:3" outlineLevel="2" x14ac:dyDescent="0.2">
      <c r="A1068">
        <v>201830</v>
      </c>
      <c r="B1068" s="4">
        <v>250</v>
      </c>
      <c r="C1068" t="s">
        <v>113</v>
      </c>
    </row>
    <row r="1069" spans="1:3" outlineLevel="2" x14ac:dyDescent="0.2">
      <c r="A1069">
        <v>201830</v>
      </c>
      <c r="B1069" s="4">
        <v>250</v>
      </c>
      <c r="C1069" t="s">
        <v>113</v>
      </c>
    </row>
    <row r="1070" spans="1:3" outlineLevel="2" x14ac:dyDescent="0.2">
      <c r="A1070">
        <v>201830</v>
      </c>
      <c r="B1070" s="4">
        <v>250</v>
      </c>
      <c r="C1070" t="s">
        <v>113</v>
      </c>
    </row>
    <row r="1071" spans="1:3" outlineLevel="2" x14ac:dyDescent="0.2">
      <c r="A1071">
        <v>201830</v>
      </c>
      <c r="B1071" s="4">
        <v>250</v>
      </c>
      <c r="C1071" t="s">
        <v>113</v>
      </c>
    </row>
    <row r="1072" spans="1:3" outlineLevel="2" x14ac:dyDescent="0.2">
      <c r="A1072">
        <v>201830</v>
      </c>
      <c r="B1072" s="4">
        <v>250</v>
      </c>
      <c r="C1072" t="s">
        <v>113</v>
      </c>
    </row>
    <row r="1073" spans="1:3" outlineLevel="2" x14ac:dyDescent="0.2">
      <c r="A1073">
        <v>201830</v>
      </c>
      <c r="B1073" s="4">
        <v>250</v>
      </c>
      <c r="C1073" t="s">
        <v>113</v>
      </c>
    </row>
    <row r="1074" spans="1:3" outlineLevel="2" x14ac:dyDescent="0.2">
      <c r="A1074">
        <v>201830</v>
      </c>
      <c r="B1074" s="4">
        <v>250</v>
      </c>
      <c r="C1074" t="s">
        <v>113</v>
      </c>
    </row>
    <row r="1075" spans="1:3" outlineLevel="2" x14ac:dyDescent="0.2">
      <c r="A1075">
        <v>201830</v>
      </c>
      <c r="B1075" s="4">
        <v>250</v>
      </c>
      <c r="C1075" t="s">
        <v>113</v>
      </c>
    </row>
    <row r="1076" spans="1:3" outlineLevel="2" x14ac:dyDescent="0.2">
      <c r="A1076">
        <v>201830</v>
      </c>
      <c r="B1076" s="4">
        <v>250</v>
      </c>
      <c r="C1076" t="s">
        <v>113</v>
      </c>
    </row>
    <row r="1077" spans="1:3" outlineLevel="2" x14ac:dyDescent="0.2">
      <c r="A1077">
        <v>201830</v>
      </c>
      <c r="B1077" s="4">
        <v>250</v>
      </c>
      <c r="C1077" t="s">
        <v>113</v>
      </c>
    </row>
    <row r="1078" spans="1:3" outlineLevel="2" x14ac:dyDescent="0.2">
      <c r="A1078">
        <v>201830</v>
      </c>
      <c r="B1078" s="4">
        <v>250</v>
      </c>
      <c r="C1078" t="s">
        <v>113</v>
      </c>
    </row>
    <row r="1079" spans="1:3" outlineLevel="2" x14ac:dyDescent="0.2">
      <c r="A1079">
        <v>201830</v>
      </c>
      <c r="B1079" s="4">
        <v>250</v>
      </c>
      <c r="C1079" t="s">
        <v>113</v>
      </c>
    </row>
    <row r="1080" spans="1:3" outlineLevel="2" x14ac:dyDescent="0.2">
      <c r="A1080">
        <v>201830</v>
      </c>
      <c r="B1080" s="4">
        <v>250</v>
      </c>
      <c r="C1080" t="s">
        <v>113</v>
      </c>
    </row>
    <row r="1081" spans="1:3" outlineLevel="2" x14ac:dyDescent="0.2">
      <c r="A1081">
        <v>201830</v>
      </c>
      <c r="B1081" s="4">
        <v>250</v>
      </c>
      <c r="C1081" t="s">
        <v>113</v>
      </c>
    </row>
    <row r="1082" spans="1:3" outlineLevel="2" x14ac:dyDescent="0.2">
      <c r="A1082">
        <v>201830</v>
      </c>
      <c r="B1082" s="4">
        <v>250</v>
      </c>
      <c r="C1082" t="s">
        <v>113</v>
      </c>
    </row>
    <row r="1083" spans="1:3" outlineLevel="2" x14ac:dyDescent="0.2">
      <c r="A1083">
        <v>201830</v>
      </c>
      <c r="B1083" s="4">
        <v>250</v>
      </c>
      <c r="C1083" t="s">
        <v>113</v>
      </c>
    </row>
    <row r="1084" spans="1:3" outlineLevel="2" x14ac:dyDescent="0.2">
      <c r="A1084">
        <v>201830</v>
      </c>
      <c r="B1084" s="4">
        <v>250</v>
      </c>
      <c r="C1084" t="s">
        <v>113</v>
      </c>
    </row>
    <row r="1085" spans="1:3" outlineLevel="2" x14ac:dyDescent="0.2">
      <c r="A1085">
        <v>201830</v>
      </c>
      <c r="B1085" s="4">
        <v>250</v>
      </c>
      <c r="C1085" t="s">
        <v>113</v>
      </c>
    </row>
    <row r="1086" spans="1:3" outlineLevel="2" x14ac:dyDescent="0.2">
      <c r="A1086">
        <v>201830</v>
      </c>
      <c r="B1086" s="4">
        <v>250</v>
      </c>
      <c r="C1086" t="s">
        <v>113</v>
      </c>
    </row>
    <row r="1087" spans="1:3" outlineLevel="2" x14ac:dyDescent="0.2">
      <c r="A1087">
        <v>201830</v>
      </c>
      <c r="B1087" s="4">
        <v>250</v>
      </c>
      <c r="C1087" t="s">
        <v>113</v>
      </c>
    </row>
    <row r="1088" spans="1:3" outlineLevel="2" x14ac:dyDescent="0.2">
      <c r="A1088">
        <v>201830</v>
      </c>
      <c r="B1088" s="4">
        <v>250</v>
      </c>
      <c r="C1088" t="s">
        <v>113</v>
      </c>
    </row>
    <row r="1089" spans="1:3" outlineLevel="2" x14ac:dyDescent="0.2">
      <c r="A1089">
        <v>201830</v>
      </c>
      <c r="B1089" s="4">
        <v>250</v>
      </c>
      <c r="C1089" t="s">
        <v>113</v>
      </c>
    </row>
    <row r="1090" spans="1:3" outlineLevel="2" x14ac:dyDescent="0.2">
      <c r="A1090">
        <v>201830</v>
      </c>
      <c r="B1090" s="4">
        <v>250</v>
      </c>
      <c r="C1090" t="s">
        <v>113</v>
      </c>
    </row>
    <row r="1091" spans="1:3" outlineLevel="2" x14ac:dyDescent="0.2">
      <c r="A1091">
        <v>201830</v>
      </c>
      <c r="B1091" s="4">
        <v>250</v>
      </c>
      <c r="C1091" t="s">
        <v>113</v>
      </c>
    </row>
    <row r="1092" spans="1:3" outlineLevel="2" x14ac:dyDescent="0.2">
      <c r="A1092">
        <v>201830</v>
      </c>
      <c r="B1092" s="4">
        <v>250</v>
      </c>
      <c r="C1092" t="s">
        <v>113</v>
      </c>
    </row>
    <row r="1093" spans="1:3" outlineLevel="2" x14ac:dyDescent="0.2">
      <c r="A1093">
        <v>201830</v>
      </c>
      <c r="B1093" s="4">
        <v>250</v>
      </c>
      <c r="C1093" t="s">
        <v>113</v>
      </c>
    </row>
    <row r="1094" spans="1:3" outlineLevel="2" x14ac:dyDescent="0.2">
      <c r="A1094">
        <v>201830</v>
      </c>
      <c r="B1094" s="4">
        <v>250</v>
      </c>
      <c r="C1094" t="s">
        <v>113</v>
      </c>
    </row>
    <row r="1095" spans="1:3" outlineLevel="2" x14ac:dyDescent="0.2">
      <c r="A1095">
        <v>201830</v>
      </c>
      <c r="B1095" s="4">
        <v>250</v>
      </c>
      <c r="C1095" t="s">
        <v>113</v>
      </c>
    </row>
    <row r="1096" spans="1:3" outlineLevel="2" x14ac:dyDescent="0.2">
      <c r="A1096">
        <v>201830</v>
      </c>
      <c r="B1096" s="4">
        <v>250</v>
      </c>
      <c r="C1096" t="s">
        <v>113</v>
      </c>
    </row>
    <row r="1097" spans="1:3" outlineLevel="2" x14ac:dyDescent="0.2">
      <c r="A1097">
        <v>201830</v>
      </c>
      <c r="B1097" s="4">
        <v>250</v>
      </c>
      <c r="C1097" t="s">
        <v>113</v>
      </c>
    </row>
    <row r="1098" spans="1:3" outlineLevel="2" x14ac:dyDescent="0.2">
      <c r="A1098">
        <v>201830</v>
      </c>
      <c r="B1098" s="4">
        <v>250</v>
      </c>
      <c r="C1098" t="s">
        <v>113</v>
      </c>
    </row>
    <row r="1099" spans="1:3" outlineLevel="2" x14ac:dyDescent="0.2">
      <c r="A1099">
        <v>201830</v>
      </c>
      <c r="B1099" s="4">
        <v>250</v>
      </c>
      <c r="C1099" t="s">
        <v>113</v>
      </c>
    </row>
    <row r="1100" spans="1:3" outlineLevel="2" x14ac:dyDescent="0.2">
      <c r="A1100">
        <v>201830</v>
      </c>
      <c r="B1100" s="4">
        <v>250</v>
      </c>
      <c r="C1100" t="s">
        <v>113</v>
      </c>
    </row>
    <row r="1101" spans="1:3" outlineLevel="2" x14ac:dyDescent="0.2">
      <c r="A1101">
        <v>201830</v>
      </c>
      <c r="B1101" s="4">
        <v>250</v>
      </c>
      <c r="C1101" t="s">
        <v>113</v>
      </c>
    </row>
    <row r="1102" spans="1:3" outlineLevel="2" x14ac:dyDescent="0.2">
      <c r="A1102">
        <v>201830</v>
      </c>
      <c r="B1102" s="4">
        <v>250</v>
      </c>
      <c r="C1102" t="s">
        <v>113</v>
      </c>
    </row>
    <row r="1103" spans="1:3" outlineLevel="2" x14ac:dyDescent="0.2">
      <c r="A1103">
        <v>201830</v>
      </c>
      <c r="B1103" s="4">
        <v>250</v>
      </c>
      <c r="C1103" t="s">
        <v>113</v>
      </c>
    </row>
    <row r="1104" spans="1:3" outlineLevel="2" x14ac:dyDescent="0.2">
      <c r="A1104">
        <v>201830</v>
      </c>
      <c r="B1104" s="4">
        <v>250</v>
      </c>
      <c r="C1104" t="s">
        <v>113</v>
      </c>
    </row>
    <row r="1105" spans="1:3" outlineLevel="2" x14ac:dyDescent="0.2">
      <c r="A1105">
        <v>201830</v>
      </c>
      <c r="B1105" s="4">
        <v>250</v>
      </c>
      <c r="C1105" t="s">
        <v>113</v>
      </c>
    </row>
    <row r="1106" spans="1:3" outlineLevel="2" x14ac:dyDescent="0.2">
      <c r="A1106">
        <v>201830</v>
      </c>
      <c r="B1106" s="4">
        <v>250</v>
      </c>
      <c r="C1106" t="s">
        <v>113</v>
      </c>
    </row>
    <row r="1107" spans="1:3" outlineLevel="2" x14ac:dyDescent="0.2">
      <c r="A1107">
        <v>201830</v>
      </c>
      <c r="B1107" s="4">
        <v>250</v>
      </c>
      <c r="C1107" t="s">
        <v>113</v>
      </c>
    </row>
    <row r="1108" spans="1:3" outlineLevel="2" x14ac:dyDescent="0.2">
      <c r="A1108">
        <v>201830</v>
      </c>
      <c r="B1108" s="4">
        <v>250</v>
      </c>
      <c r="C1108" t="s">
        <v>113</v>
      </c>
    </row>
    <row r="1109" spans="1:3" outlineLevel="2" x14ac:dyDescent="0.2">
      <c r="A1109">
        <v>201830</v>
      </c>
      <c r="B1109" s="4">
        <v>250</v>
      </c>
      <c r="C1109" t="s">
        <v>113</v>
      </c>
    </row>
    <row r="1110" spans="1:3" outlineLevel="2" x14ac:dyDescent="0.2">
      <c r="A1110">
        <v>201830</v>
      </c>
      <c r="B1110" s="4">
        <v>250</v>
      </c>
      <c r="C1110" t="s">
        <v>113</v>
      </c>
    </row>
    <row r="1111" spans="1:3" outlineLevel="2" x14ac:dyDescent="0.2">
      <c r="A1111">
        <v>201830</v>
      </c>
      <c r="B1111" s="4">
        <v>250</v>
      </c>
      <c r="C1111" t="s">
        <v>113</v>
      </c>
    </row>
    <row r="1112" spans="1:3" outlineLevel="2" x14ac:dyDescent="0.2">
      <c r="A1112">
        <v>201830</v>
      </c>
      <c r="B1112" s="4">
        <v>250</v>
      </c>
      <c r="C1112" t="s">
        <v>113</v>
      </c>
    </row>
    <row r="1113" spans="1:3" outlineLevel="2" x14ac:dyDescent="0.2">
      <c r="A1113">
        <v>201830</v>
      </c>
      <c r="B1113" s="4">
        <v>250</v>
      </c>
      <c r="C1113" t="s">
        <v>113</v>
      </c>
    </row>
    <row r="1114" spans="1:3" outlineLevel="2" x14ac:dyDescent="0.2">
      <c r="A1114">
        <v>201830</v>
      </c>
      <c r="B1114" s="4">
        <v>250</v>
      </c>
      <c r="C1114" t="s">
        <v>113</v>
      </c>
    </row>
    <row r="1115" spans="1:3" outlineLevel="2" x14ac:dyDescent="0.2">
      <c r="A1115">
        <v>201830</v>
      </c>
      <c r="B1115" s="4">
        <v>250</v>
      </c>
      <c r="C1115" t="s">
        <v>113</v>
      </c>
    </row>
    <row r="1116" spans="1:3" outlineLevel="2" x14ac:dyDescent="0.2">
      <c r="A1116">
        <v>201830</v>
      </c>
      <c r="B1116" s="4">
        <v>250</v>
      </c>
      <c r="C1116" t="s">
        <v>113</v>
      </c>
    </row>
    <row r="1117" spans="1:3" outlineLevel="2" x14ac:dyDescent="0.2">
      <c r="A1117">
        <v>201830</v>
      </c>
      <c r="B1117" s="4">
        <v>250</v>
      </c>
      <c r="C1117" t="s">
        <v>113</v>
      </c>
    </row>
    <row r="1118" spans="1:3" outlineLevel="2" x14ac:dyDescent="0.2">
      <c r="A1118">
        <v>201830</v>
      </c>
      <c r="B1118" s="4">
        <v>250</v>
      </c>
      <c r="C1118" t="s">
        <v>113</v>
      </c>
    </row>
    <row r="1119" spans="1:3" outlineLevel="2" x14ac:dyDescent="0.2">
      <c r="A1119">
        <v>201830</v>
      </c>
      <c r="B1119" s="4">
        <v>250</v>
      </c>
      <c r="C1119" t="s">
        <v>113</v>
      </c>
    </row>
    <row r="1120" spans="1:3" outlineLevel="2" x14ac:dyDescent="0.2">
      <c r="A1120">
        <v>201830</v>
      </c>
      <c r="B1120" s="4">
        <v>250</v>
      </c>
      <c r="C1120" t="s">
        <v>113</v>
      </c>
    </row>
    <row r="1121" spans="1:3" outlineLevel="2" x14ac:dyDescent="0.2">
      <c r="A1121">
        <v>201830</v>
      </c>
      <c r="B1121" s="4">
        <v>250</v>
      </c>
      <c r="C1121" t="s">
        <v>113</v>
      </c>
    </row>
    <row r="1122" spans="1:3" outlineLevel="2" x14ac:dyDescent="0.2">
      <c r="A1122">
        <v>201830</v>
      </c>
      <c r="B1122" s="4">
        <v>250</v>
      </c>
      <c r="C1122" t="s">
        <v>113</v>
      </c>
    </row>
    <row r="1123" spans="1:3" outlineLevel="2" x14ac:dyDescent="0.2">
      <c r="A1123">
        <v>201830</v>
      </c>
      <c r="B1123" s="4">
        <v>250</v>
      </c>
      <c r="C1123" t="s">
        <v>113</v>
      </c>
    </row>
    <row r="1124" spans="1:3" outlineLevel="2" x14ac:dyDescent="0.2">
      <c r="A1124">
        <v>201830</v>
      </c>
      <c r="B1124" s="4">
        <v>250</v>
      </c>
      <c r="C1124" t="s">
        <v>113</v>
      </c>
    </row>
    <row r="1125" spans="1:3" outlineLevel="2" x14ac:dyDescent="0.2">
      <c r="A1125">
        <v>201830</v>
      </c>
      <c r="B1125" s="4">
        <v>250</v>
      </c>
      <c r="C1125" t="s">
        <v>113</v>
      </c>
    </row>
    <row r="1126" spans="1:3" outlineLevel="2" x14ac:dyDescent="0.2">
      <c r="A1126">
        <v>201830</v>
      </c>
      <c r="B1126" s="4">
        <v>250</v>
      </c>
      <c r="C1126" t="s">
        <v>113</v>
      </c>
    </row>
    <row r="1127" spans="1:3" outlineLevel="2" x14ac:dyDescent="0.2">
      <c r="A1127">
        <v>201830</v>
      </c>
      <c r="B1127" s="4">
        <v>250</v>
      </c>
      <c r="C1127" t="s">
        <v>113</v>
      </c>
    </row>
    <row r="1128" spans="1:3" outlineLevel="2" x14ac:dyDescent="0.2">
      <c r="A1128">
        <v>201830</v>
      </c>
      <c r="B1128" s="4">
        <v>250</v>
      </c>
      <c r="C1128" t="s">
        <v>113</v>
      </c>
    </row>
    <row r="1129" spans="1:3" outlineLevel="2" x14ac:dyDescent="0.2">
      <c r="A1129">
        <v>201830</v>
      </c>
      <c r="B1129" s="4">
        <v>250</v>
      </c>
      <c r="C1129" t="s">
        <v>113</v>
      </c>
    </row>
    <row r="1130" spans="1:3" outlineLevel="2" x14ac:dyDescent="0.2">
      <c r="A1130">
        <v>201830</v>
      </c>
      <c r="B1130" s="4">
        <v>250</v>
      </c>
      <c r="C1130" t="s">
        <v>113</v>
      </c>
    </row>
    <row r="1131" spans="1:3" outlineLevel="2" x14ac:dyDescent="0.2">
      <c r="A1131">
        <v>201830</v>
      </c>
      <c r="B1131" s="4">
        <v>250</v>
      </c>
      <c r="C1131" t="s">
        <v>113</v>
      </c>
    </row>
    <row r="1132" spans="1:3" outlineLevel="2" x14ac:dyDescent="0.2">
      <c r="A1132">
        <v>201830</v>
      </c>
      <c r="B1132" s="4">
        <v>250</v>
      </c>
      <c r="C1132" t="s">
        <v>113</v>
      </c>
    </row>
    <row r="1133" spans="1:3" outlineLevel="2" x14ac:dyDescent="0.2">
      <c r="A1133">
        <v>201830</v>
      </c>
      <c r="B1133" s="4">
        <v>250</v>
      </c>
      <c r="C1133" t="s">
        <v>113</v>
      </c>
    </row>
    <row r="1134" spans="1:3" outlineLevel="2" x14ac:dyDescent="0.2">
      <c r="A1134">
        <v>201830</v>
      </c>
      <c r="B1134" s="4">
        <v>250</v>
      </c>
      <c r="C1134" t="s">
        <v>113</v>
      </c>
    </row>
    <row r="1135" spans="1:3" outlineLevel="2" x14ac:dyDescent="0.2">
      <c r="A1135">
        <v>201830</v>
      </c>
      <c r="B1135" s="4">
        <v>250</v>
      </c>
      <c r="C1135" t="s">
        <v>113</v>
      </c>
    </row>
    <row r="1136" spans="1:3" outlineLevel="2" x14ac:dyDescent="0.2">
      <c r="A1136">
        <v>201830</v>
      </c>
      <c r="B1136" s="4">
        <v>250</v>
      </c>
      <c r="C1136" t="s">
        <v>113</v>
      </c>
    </row>
    <row r="1137" spans="1:3" outlineLevel="2" x14ac:dyDescent="0.2">
      <c r="A1137">
        <v>201830</v>
      </c>
      <c r="B1137" s="4">
        <v>250</v>
      </c>
      <c r="C1137" t="s">
        <v>113</v>
      </c>
    </row>
    <row r="1138" spans="1:3" outlineLevel="2" x14ac:dyDescent="0.2">
      <c r="A1138">
        <v>201830</v>
      </c>
      <c r="B1138" s="4">
        <v>250</v>
      </c>
      <c r="C1138" t="s">
        <v>113</v>
      </c>
    </row>
    <row r="1139" spans="1:3" outlineLevel="2" x14ac:dyDescent="0.2">
      <c r="A1139">
        <v>201830</v>
      </c>
      <c r="B1139" s="4">
        <v>250</v>
      </c>
      <c r="C1139" t="s">
        <v>113</v>
      </c>
    </row>
    <row r="1140" spans="1:3" outlineLevel="2" x14ac:dyDescent="0.2">
      <c r="A1140">
        <v>201830</v>
      </c>
      <c r="B1140" s="4">
        <v>250</v>
      </c>
      <c r="C1140" t="s">
        <v>113</v>
      </c>
    </row>
    <row r="1141" spans="1:3" outlineLevel="2" x14ac:dyDescent="0.2">
      <c r="A1141">
        <v>201830</v>
      </c>
      <c r="B1141" s="4">
        <v>250</v>
      </c>
      <c r="C1141" t="s">
        <v>113</v>
      </c>
    </row>
    <row r="1142" spans="1:3" outlineLevel="2" x14ac:dyDescent="0.2">
      <c r="A1142">
        <v>201830</v>
      </c>
      <c r="B1142" s="4">
        <v>250</v>
      </c>
      <c r="C1142" t="s">
        <v>113</v>
      </c>
    </row>
    <row r="1143" spans="1:3" outlineLevel="2" x14ac:dyDescent="0.2">
      <c r="A1143">
        <v>201830</v>
      </c>
      <c r="B1143" s="4">
        <v>250</v>
      </c>
      <c r="C1143" t="s">
        <v>113</v>
      </c>
    </row>
    <row r="1144" spans="1:3" outlineLevel="2" x14ac:dyDescent="0.2">
      <c r="A1144">
        <v>201830</v>
      </c>
      <c r="B1144" s="4">
        <v>250</v>
      </c>
      <c r="C1144" t="s">
        <v>113</v>
      </c>
    </row>
    <row r="1145" spans="1:3" outlineLevel="2" x14ac:dyDescent="0.2">
      <c r="A1145">
        <v>201830</v>
      </c>
      <c r="B1145" s="4">
        <v>250</v>
      </c>
      <c r="C1145" t="s">
        <v>113</v>
      </c>
    </row>
    <row r="1146" spans="1:3" outlineLevel="2" x14ac:dyDescent="0.2">
      <c r="A1146">
        <v>201830</v>
      </c>
      <c r="B1146" s="4">
        <v>250</v>
      </c>
      <c r="C1146" t="s">
        <v>113</v>
      </c>
    </row>
    <row r="1147" spans="1:3" outlineLevel="2" x14ac:dyDescent="0.2">
      <c r="A1147">
        <v>201830</v>
      </c>
      <c r="B1147" s="4">
        <v>250</v>
      </c>
      <c r="C1147" t="s">
        <v>113</v>
      </c>
    </row>
    <row r="1148" spans="1:3" outlineLevel="2" x14ac:dyDescent="0.2">
      <c r="A1148">
        <v>201830</v>
      </c>
      <c r="B1148" s="4">
        <v>250</v>
      </c>
      <c r="C1148" t="s">
        <v>113</v>
      </c>
    </row>
    <row r="1149" spans="1:3" outlineLevel="2" x14ac:dyDescent="0.2">
      <c r="A1149">
        <v>201830</v>
      </c>
      <c r="B1149" s="4">
        <v>250</v>
      </c>
      <c r="C1149" t="s">
        <v>113</v>
      </c>
    </row>
    <row r="1150" spans="1:3" outlineLevel="2" x14ac:dyDescent="0.2">
      <c r="A1150">
        <v>201830</v>
      </c>
      <c r="B1150" s="4">
        <v>250</v>
      </c>
      <c r="C1150" t="s">
        <v>113</v>
      </c>
    </row>
    <row r="1151" spans="1:3" outlineLevel="2" x14ac:dyDescent="0.2">
      <c r="A1151">
        <v>201830</v>
      </c>
      <c r="B1151" s="4">
        <v>250</v>
      </c>
      <c r="C1151" t="s">
        <v>113</v>
      </c>
    </row>
    <row r="1152" spans="1:3" outlineLevel="2" x14ac:dyDescent="0.2">
      <c r="A1152">
        <v>201830</v>
      </c>
      <c r="B1152" s="4">
        <v>250</v>
      </c>
      <c r="C1152" t="s">
        <v>113</v>
      </c>
    </row>
    <row r="1153" spans="1:3" outlineLevel="2" x14ac:dyDescent="0.2">
      <c r="A1153">
        <v>201830</v>
      </c>
      <c r="B1153" s="4">
        <v>250</v>
      </c>
      <c r="C1153" t="s">
        <v>113</v>
      </c>
    </row>
    <row r="1154" spans="1:3" outlineLevel="2" x14ac:dyDescent="0.2">
      <c r="A1154">
        <v>201830</v>
      </c>
      <c r="B1154" s="4">
        <v>250</v>
      </c>
      <c r="C1154" t="s">
        <v>113</v>
      </c>
    </row>
    <row r="1155" spans="1:3" outlineLevel="2" x14ac:dyDescent="0.2">
      <c r="A1155">
        <v>201830</v>
      </c>
      <c r="B1155" s="4">
        <v>250</v>
      </c>
      <c r="C1155" t="s">
        <v>113</v>
      </c>
    </row>
    <row r="1156" spans="1:3" outlineLevel="2" x14ac:dyDescent="0.2">
      <c r="A1156">
        <v>201830</v>
      </c>
      <c r="B1156" s="4">
        <v>250</v>
      </c>
      <c r="C1156" t="s">
        <v>113</v>
      </c>
    </row>
    <row r="1157" spans="1:3" outlineLevel="2" x14ac:dyDescent="0.2">
      <c r="A1157">
        <v>201830</v>
      </c>
      <c r="B1157" s="4">
        <v>250</v>
      </c>
      <c r="C1157" t="s">
        <v>113</v>
      </c>
    </row>
    <row r="1158" spans="1:3" outlineLevel="2" x14ac:dyDescent="0.2">
      <c r="A1158">
        <v>201830</v>
      </c>
      <c r="B1158" s="4">
        <v>250</v>
      </c>
      <c r="C1158" t="s">
        <v>113</v>
      </c>
    </row>
    <row r="1159" spans="1:3" outlineLevel="2" x14ac:dyDescent="0.2">
      <c r="A1159">
        <v>201830</v>
      </c>
      <c r="B1159" s="4">
        <v>250</v>
      </c>
      <c r="C1159" t="s">
        <v>113</v>
      </c>
    </row>
    <row r="1160" spans="1:3" outlineLevel="2" x14ac:dyDescent="0.2">
      <c r="A1160">
        <v>201830</v>
      </c>
      <c r="B1160" s="4">
        <v>250</v>
      </c>
      <c r="C1160" t="s">
        <v>113</v>
      </c>
    </row>
    <row r="1161" spans="1:3" outlineLevel="2" x14ac:dyDescent="0.2">
      <c r="A1161">
        <v>201830</v>
      </c>
      <c r="B1161" s="4">
        <v>250</v>
      </c>
      <c r="C1161" t="s">
        <v>113</v>
      </c>
    </row>
    <row r="1162" spans="1:3" outlineLevel="2" x14ac:dyDescent="0.2">
      <c r="A1162">
        <v>201830</v>
      </c>
      <c r="B1162" s="4">
        <v>250</v>
      </c>
      <c r="C1162" t="s">
        <v>113</v>
      </c>
    </row>
    <row r="1163" spans="1:3" outlineLevel="2" x14ac:dyDescent="0.2">
      <c r="A1163">
        <v>201830</v>
      </c>
      <c r="B1163" s="4">
        <v>250</v>
      </c>
      <c r="C1163" t="s">
        <v>113</v>
      </c>
    </row>
    <row r="1164" spans="1:3" outlineLevel="2" x14ac:dyDescent="0.2">
      <c r="A1164">
        <v>201830</v>
      </c>
      <c r="B1164" s="4">
        <v>250</v>
      </c>
      <c r="C1164" t="s">
        <v>113</v>
      </c>
    </row>
    <row r="1165" spans="1:3" outlineLevel="2" x14ac:dyDescent="0.2">
      <c r="A1165">
        <v>201830</v>
      </c>
      <c r="B1165" s="4">
        <v>250</v>
      </c>
      <c r="C1165" t="s">
        <v>113</v>
      </c>
    </row>
    <row r="1166" spans="1:3" outlineLevel="2" x14ac:dyDescent="0.2">
      <c r="A1166">
        <v>201830</v>
      </c>
      <c r="B1166" s="4">
        <v>250</v>
      </c>
      <c r="C1166" t="s">
        <v>113</v>
      </c>
    </row>
    <row r="1167" spans="1:3" outlineLevel="2" x14ac:dyDescent="0.2">
      <c r="A1167">
        <v>201830</v>
      </c>
      <c r="B1167" s="4">
        <v>250</v>
      </c>
      <c r="C1167" t="s">
        <v>113</v>
      </c>
    </row>
    <row r="1168" spans="1:3" outlineLevel="2" x14ac:dyDescent="0.2">
      <c r="A1168">
        <v>201830</v>
      </c>
      <c r="B1168" s="4">
        <v>250</v>
      </c>
      <c r="C1168" t="s">
        <v>113</v>
      </c>
    </row>
    <row r="1169" spans="1:3" outlineLevel="2" x14ac:dyDescent="0.2">
      <c r="A1169">
        <v>201830</v>
      </c>
      <c r="B1169" s="4">
        <v>250</v>
      </c>
      <c r="C1169" t="s">
        <v>113</v>
      </c>
    </row>
    <row r="1170" spans="1:3" outlineLevel="2" x14ac:dyDescent="0.2">
      <c r="A1170">
        <v>201830</v>
      </c>
      <c r="B1170" s="4">
        <v>250</v>
      </c>
      <c r="C1170" t="s">
        <v>113</v>
      </c>
    </row>
    <row r="1171" spans="1:3" outlineLevel="2" x14ac:dyDescent="0.2">
      <c r="A1171">
        <v>201830</v>
      </c>
      <c r="B1171" s="4">
        <v>250</v>
      </c>
      <c r="C1171" t="s">
        <v>113</v>
      </c>
    </row>
    <row r="1172" spans="1:3" outlineLevel="2" x14ac:dyDescent="0.2">
      <c r="A1172">
        <v>201830</v>
      </c>
      <c r="B1172" s="4">
        <v>250</v>
      </c>
      <c r="C1172" t="s">
        <v>113</v>
      </c>
    </row>
    <row r="1173" spans="1:3" outlineLevel="2" x14ac:dyDescent="0.2">
      <c r="A1173">
        <v>201830</v>
      </c>
      <c r="B1173" s="4">
        <v>250</v>
      </c>
      <c r="C1173" t="s">
        <v>113</v>
      </c>
    </row>
    <row r="1174" spans="1:3" outlineLevel="2" x14ac:dyDescent="0.2">
      <c r="A1174">
        <v>201830</v>
      </c>
      <c r="B1174" s="4">
        <v>250</v>
      </c>
      <c r="C1174" t="s">
        <v>113</v>
      </c>
    </row>
    <row r="1175" spans="1:3" outlineLevel="2" x14ac:dyDescent="0.2">
      <c r="A1175">
        <v>201830</v>
      </c>
      <c r="B1175" s="4">
        <v>250</v>
      </c>
      <c r="C1175" t="s">
        <v>113</v>
      </c>
    </row>
    <row r="1176" spans="1:3" outlineLevel="2" x14ac:dyDescent="0.2">
      <c r="A1176">
        <v>201830</v>
      </c>
      <c r="B1176" s="4">
        <v>250</v>
      </c>
      <c r="C1176" t="s">
        <v>113</v>
      </c>
    </row>
    <row r="1177" spans="1:3" outlineLevel="2" x14ac:dyDescent="0.2">
      <c r="A1177">
        <v>201830</v>
      </c>
      <c r="B1177" s="4">
        <v>250</v>
      </c>
      <c r="C1177" t="s">
        <v>113</v>
      </c>
    </row>
    <row r="1178" spans="1:3" outlineLevel="2" x14ac:dyDescent="0.2">
      <c r="A1178">
        <v>201830</v>
      </c>
      <c r="B1178" s="4">
        <v>250</v>
      </c>
      <c r="C1178" t="s">
        <v>113</v>
      </c>
    </row>
    <row r="1179" spans="1:3" outlineLevel="2" x14ac:dyDescent="0.2">
      <c r="A1179">
        <v>201830</v>
      </c>
      <c r="B1179" s="4">
        <v>250</v>
      </c>
      <c r="C1179" t="s">
        <v>113</v>
      </c>
    </row>
    <row r="1180" spans="1:3" outlineLevel="2" x14ac:dyDescent="0.2">
      <c r="A1180">
        <v>201830</v>
      </c>
      <c r="B1180" s="4">
        <v>250</v>
      </c>
      <c r="C1180" t="s">
        <v>113</v>
      </c>
    </row>
    <row r="1181" spans="1:3" outlineLevel="2" x14ac:dyDescent="0.2">
      <c r="A1181">
        <v>201830</v>
      </c>
      <c r="B1181" s="4">
        <v>250</v>
      </c>
      <c r="C1181" t="s">
        <v>113</v>
      </c>
    </row>
    <row r="1182" spans="1:3" outlineLevel="2" x14ac:dyDescent="0.2">
      <c r="A1182">
        <v>201830</v>
      </c>
      <c r="B1182" s="4">
        <v>250</v>
      </c>
      <c r="C1182" t="s">
        <v>113</v>
      </c>
    </row>
    <row r="1183" spans="1:3" outlineLevel="2" x14ac:dyDescent="0.2">
      <c r="A1183">
        <v>201830</v>
      </c>
      <c r="B1183" s="4">
        <v>250</v>
      </c>
      <c r="C1183" t="s">
        <v>113</v>
      </c>
    </row>
    <row r="1184" spans="1:3" outlineLevel="2" x14ac:dyDescent="0.2">
      <c r="A1184">
        <v>201830</v>
      </c>
      <c r="B1184" s="4">
        <v>250</v>
      </c>
      <c r="C1184" t="s">
        <v>113</v>
      </c>
    </row>
    <row r="1185" spans="1:3" outlineLevel="2" x14ac:dyDescent="0.2">
      <c r="A1185">
        <v>201830</v>
      </c>
      <c r="B1185" s="4">
        <v>250</v>
      </c>
      <c r="C1185" t="s">
        <v>113</v>
      </c>
    </row>
    <row r="1186" spans="1:3" outlineLevel="2" x14ac:dyDescent="0.2">
      <c r="A1186">
        <v>201830</v>
      </c>
      <c r="B1186" s="4">
        <v>250</v>
      </c>
      <c r="C1186" t="s">
        <v>113</v>
      </c>
    </row>
    <row r="1187" spans="1:3" outlineLevel="2" x14ac:dyDescent="0.2">
      <c r="A1187">
        <v>201830</v>
      </c>
      <c r="B1187" s="4">
        <v>250</v>
      </c>
      <c r="C1187" t="s">
        <v>113</v>
      </c>
    </row>
    <row r="1188" spans="1:3" outlineLevel="2" x14ac:dyDescent="0.2">
      <c r="A1188">
        <v>201830</v>
      </c>
      <c r="B1188" s="4">
        <v>250</v>
      </c>
      <c r="C1188" t="s">
        <v>113</v>
      </c>
    </row>
    <row r="1189" spans="1:3" outlineLevel="2" x14ac:dyDescent="0.2">
      <c r="A1189">
        <v>201830</v>
      </c>
      <c r="B1189" s="4">
        <v>250</v>
      </c>
      <c r="C1189" t="s">
        <v>113</v>
      </c>
    </row>
    <row r="1190" spans="1:3" outlineLevel="2" x14ac:dyDescent="0.2">
      <c r="A1190">
        <v>201830</v>
      </c>
      <c r="B1190" s="4">
        <v>250</v>
      </c>
      <c r="C1190" t="s">
        <v>113</v>
      </c>
    </row>
    <row r="1191" spans="1:3" outlineLevel="2" x14ac:dyDescent="0.2">
      <c r="A1191">
        <v>201830</v>
      </c>
      <c r="B1191" s="4">
        <v>250</v>
      </c>
      <c r="C1191" t="s">
        <v>113</v>
      </c>
    </row>
    <row r="1192" spans="1:3" outlineLevel="2" x14ac:dyDescent="0.2">
      <c r="A1192">
        <v>201830</v>
      </c>
      <c r="B1192" s="4">
        <v>250</v>
      </c>
      <c r="C1192" t="s">
        <v>113</v>
      </c>
    </row>
    <row r="1193" spans="1:3" outlineLevel="2" x14ac:dyDescent="0.2">
      <c r="A1193">
        <v>201830</v>
      </c>
      <c r="B1193" s="4">
        <v>250</v>
      </c>
      <c r="C1193" t="s">
        <v>113</v>
      </c>
    </row>
    <row r="1194" spans="1:3" outlineLevel="2" x14ac:dyDescent="0.2">
      <c r="A1194">
        <v>201830</v>
      </c>
      <c r="B1194" s="4">
        <v>250</v>
      </c>
      <c r="C1194" t="s">
        <v>113</v>
      </c>
    </row>
    <row r="1195" spans="1:3" outlineLevel="2" x14ac:dyDescent="0.2">
      <c r="A1195">
        <v>201830</v>
      </c>
      <c r="B1195" s="4">
        <v>250</v>
      </c>
      <c r="C1195" t="s">
        <v>113</v>
      </c>
    </row>
    <row r="1196" spans="1:3" outlineLevel="2" x14ac:dyDescent="0.2">
      <c r="A1196">
        <v>201830</v>
      </c>
      <c r="B1196" s="4">
        <v>250</v>
      </c>
      <c r="C1196" t="s">
        <v>113</v>
      </c>
    </row>
    <row r="1197" spans="1:3" outlineLevel="2" x14ac:dyDescent="0.2">
      <c r="A1197">
        <v>201830</v>
      </c>
      <c r="B1197" s="4">
        <v>250</v>
      </c>
      <c r="C1197" t="s">
        <v>113</v>
      </c>
    </row>
    <row r="1198" spans="1:3" outlineLevel="2" x14ac:dyDescent="0.2">
      <c r="A1198">
        <v>201830</v>
      </c>
      <c r="B1198" s="4">
        <v>250</v>
      </c>
      <c r="C1198" t="s">
        <v>113</v>
      </c>
    </row>
    <row r="1199" spans="1:3" outlineLevel="2" x14ac:dyDescent="0.2">
      <c r="A1199">
        <v>201830</v>
      </c>
      <c r="B1199" s="4">
        <v>250</v>
      </c>
      <c r="C1199" t="s">
        <v>113</v>
      </c>
    </row>
    <row r="1200" spans="1:3" outlineLevel="2" x14ac:dyDescent="0.2">
      <c r="A1200">
        <v>201830</v>
      </c>
      <c r="B1200" s="4">
        <v>250</v>
      </c>
      <c r="C1200" t="s">
        <v>113</v>
      </c>
    </row>
    <row r="1201" spans="1:3" outlineLevel="2" x14ac:dyDescent="0.2">
      <c r="A1201">
        <v>201830</v>
      </c>
      <c r="B1201" s="4">
        <v>250</v>
      </c>
      <c r="C1201" t="s">
        <v>113</v>
      </c>
    </row>
    <row r="1202" spans="1:3" outlineLevel="2" x14ac:dyDescent="0.2">
      <c r="A1202">
        <v>201830</v>
      </c>
      <c r="B1202" s="4">
        <v>250</v>
      </c>
      <c r="C1202" t="s">
        <v>113</v>
      </c>
    </row>
    <row r="1203" spans="1:3" outlineLevel="2" x14ac:dyDescent="0.2">
      <c r="A1203">
        <v>201830</v>
      </c>
      <c r="B1203" s="4">
        <v>250</v>
      </c>
      <c r="C1203" t="s">
        <v>113</v>
      </c>
    </row>
    <row r="1204" spans="1:3" outlineLevel="2" x14ac:dyDescent="0.2">
      <c r="A1204">
        <v>201830</v>
      </c>
      <c r="B1204" s="4">
        <v>250</v>
      </c>
      <c r="C1204" t="s">
        <v>113</v>
      </c>
    </row>
    <row r="1205" spans="1:3" outlineLevel="2" x14ac:dyDescent="0.2">
      <c r="A1205">
        <v>201830</v>
      </c>
      <c r="B1205" s="4">
        <v>250</v>
      </c>
      <c r="C1205" t="s">
        <v>113</v>
      </c>
    </row>
    <row r="1206" spans="1:3" outlineLevel="2" x14ac:dyDescent="0.2">
      <c r="A1206">
        <v>201830</v>
      </c>
      <c r="B1206" s="4">
        <v>250</v>
      </c>
      <c r="C1206" t="s">
        <v>113</v>
      </c>
    </row>
    <row r="1207" spans="1:3" outlineLevel="2" x14ac:dyDescent="0.2">
      <c r="A1207">
        <v>201830</v>
      </c>
      <c r="B1207" s="4">
        <v>250</v>
      </c>
      <c r="C1207" t="s">
        <v>113</v>
      </c>
    </row>
    <row r="1208" spans="1:3" outlineLevel="2" x14ac:dyDescent="0.2">
      <c r="A1208">
        <v>201830</v>
      </c>
      <c r="B1208" s="4">
        <v>250</v>
      </c>
      <c r="C1208" t="s">
        <v>113</v>
      </c>
    </row>
    <row r="1209" spans="1:3" outlineLevel="2" x14ac:dyDescent="0.2">
      <c r="A1209">
        <v>201830</v>
      </c>
      <c r="B1209" s="4">
        <v>250</v>
      </c>
      <c r="C1209" t="s">
        <v>113</v>
      </c>
    </row>
    <row r="1210" spans="1:3" outlineLevel="2" x14ac:dyDescent="0.2">
      <c r="A1210">
        <v>201830</v>
      </c>
      <c r="B1210" s="4">
        <v>250</v>
      </c>
      <c r="C1210" t="s">
        <v>113</v>
      </c>
    </row>
    <row r="1211" spans="1:3" outlineLevel="2" x14ac:dyDescent="0.2">
      <c r="A1211">
        <v>201830</v>
      </c>
      <c r="B1211" s="4">
        <v>250</v>
      </c>
      <c r="C1211" t="s">
        <v>113</v>
      </c>
    </row>
    <row r="1212" spans="1:3" outlineLevel="2" x14ac:dyDescent="0.2">
      <c r="A1212">
        <v>201830</v>
      </c>
      <c r="B1212" s="4">
        <v>250</v>
      </c>
      <c r="C1212" t="s">
        <v>113</v>
      </c>
    </row>
    <row r="1213" spans="1:3" outlineLevel="2" x14ac:dyDescent="0.2">
      <c r="A1213">
        <v>201830</v>
      </c>
      <c r="B1213" s="4">
        <v>250</v>
      </c>
      <c r="C1213" t="s">
        <v>113</v>
      </c>
    </row>
    <row r="1214" spans="1:3" outlineLevel="2" x14ac:dyDescent="0.2">
      <c r="A1214">
        <v>201830</v>
      </c>
      <c r="B1214" s="4">
        <v>250</v>
      </c>
      <c r="C1214" t="s">
        <v>113</v>
      </c>
    </row>
    <row r="1215" spans="1:3" outlineLevel="2" x14ac:dyDescent="0.2">
      <c r="A1215">
        <v>201830</v>
      </c>
      <c r="B1215" s="4">
        <v>250</v>
      </c>
      <c r="C1215" t="s">
        <v>113</v>
      </c>
    </row>
    <row r="1216" spans="1:3" outlineLevel="2" x14ac:dyDescent="0.2">
      <c r="A1216">
        <v>201830</v>
      </c>
      <c r="B1216" s="4">
        <v>250</v>
      </c>
      <c r="C1216" t="s">
        <v>113</v>
      </c>
    </row>
    <row r="1217" spans="1:3" outlineLevel="2" x14ac:dyDescent="0.2">
      <c r="A1217">
        <v>201830</v>
      </c>
      <c r="B1217" s="4">
        <v>250</v>
      </c>
      <c r="C1217" t="s">
        <v>113</v>
      </c>
    </row>
    <row r="1218" spans="1:3" outlineLevel="2" x14ac:dyDescent="0.2">
      <c r="A1218">
        <v>201830</v>
      </c>
      <c r="B1218" s="4">
        <v>250</v>
      </c>
      <c r="C1218" t="s">
        <v>113</v>
      </c>
    </row>
    <row r="1219" spans="1:3" outlineLevel="2" x14ac:dyDescent="0.2">
      <c r="A1219">
        <v>201830</v>
      </c>
      <c r="B1219" s="4">
        <v>250</v>
      </c>
      <c r="C1219" t="s">
        <v>113</v>
      </c>
    </row>
    <row r="1220" spans="1:3" outlineLevel="2" x14ac:dyDescent="0.2">
      <c r="A1220">
        <v>201830</v>
      </c>
      <c r="B1220" s="4">
        <v>250</v>
      </c>
      <c r="C1220" t="s">
        <v>113</v>
      </c>
    </row>
    <row r="1221" spans="1:3" outlineLevel="2" x14ac:dyDescent="0.2">
      <c r="A1221">
        <v>201830</v>
      </c>
      <c r="B1221" s="4">
        <v>250</v>
      </c>
      <c r="C1221" t="s">
        <v>113</v>
      </c>
    </row>
    <row r="1222" spans="1:3" outlineLevel="2" x14ac:dyDescent="0.2">
      <c r="A1222">
        <v>201830</v>
      </c>
      <c r="B1222" s="4">
        <v>250</v>
      </c>
      <c r="C1222" t="s">
        <v>113</v>
      </c>
    </row>
    <row r="1223" spans="1:3" outlineLevel="2" x14ac:dyDescent="0.2">
      <c r="A1223">
        <v>201830</v>
      </c>
      <c r="B1223" s="4">
        <v>250</v>
      </c>
      <c r="C1223" t="s">
        <v>113</v>
      </c>
    </row>
    <row r="1224" spans="1:3" outlineLevel="2" x14ac:dyDescent="0.2">
      <c r="A1224">
        <v>201830</v>
      </c>
      <c r="B1224" s="4">
        <v>250</v>
      </c>
      <c r="C1224" t="s">
        <v>113</v>
      </c>
    </row>
    <row r="1225" spans="1:3" outlineLevel="2" x14ac:dyDescent="0.2">
      <c r="A1225">
        <v>201830</v>
      </c>
      <c r="B1225" s="4">
        <v>250</v>
      </c>
      <c r="C1225" t="s">
        <v>113</v>
      </c>
    </row>
    <row r="1226" spans="1:3" outlineLevel="2" x14ac:dyDescent="0.2">
      <c r="A1226">
        <v>201830</v>
      </c>
      <c r="B1226" s="4">
        <v>250</v>
      </c>
      <c r="C1226" t="s">
        <v>113</v>
      </c>
    </row>
    <row r="1227" spans="1:3" outlineLevel="2" x14ac:dyDescent="0.2">
      <c r="A1227">
        <v>201830</v>
      </c>
      <c r="B1227" s="4">
        <v>250</v>
      </c>
      <c r="C1227" t="s">
        <v>113</v>
      </c>
    </row>
    <row r="1228" spans="1:3" outlineLevel="2" x14ac:dyDescent="0.2">
      <c r="A1228">
        <v>201830</v>
      </c>
      <c r="B1228" s="4">
        <v>250</v>
      </c>
      <c r="C1228" t="s">
        <v>113</v>
      </c>
    </row>
    <row r="1229" spans="1:3" outlineLevel="2" x14ac:dyDescent="0.2">
      <c r="A1229">
        <v>201830</v>
      </c>
      <c r="B1229" s="4">
        <v>250</v>
      </c>
      <c r="C1229" t="s">
        <v>113</v>
      </c>
    </row>
    <row r="1230" spans="1:3" outlineLevel="2" x14ac:dyDescent="0.2">
      <c r="A1230">
        <v>201830</v>
      </c>
      <c r="B1230" s="4">
        <v>250</v>
      </c>
      <c r="C1230" t="s">
        <v>113</v>
      </c>
    </row>
    <row r="1231" spans="1:3" outlineLevel="2" x14ac:dyDescent="0.2">
      <c r="A1231">
        <v>201830</v>
      </c>
      <c r="B1231" s="4">
        <v>250</v>
      </c>
      <c r="C1231" t="s">
        <v>113</v>
      </c>
    </row>
    <row r="1232" spans="1:3" outlineLevel="2" x14ac:dyDescent="0.2">
      <c r="A1232">
        <v>201830</v>
      </c>
      <c r="B1232" s="4">
        <v>250</v>
      </c>
      <c r="C1232" t="s">
        <v>113</v>
      </c>
    </row>
    <row r="1233" spans="1:3" outlineLevel="2" x14ac:dyDescent="0.2">
      <c r="A1233">
        <v>201830</v>
      </c>
      <c r="B1233" s="4">
        <v>250</v>
      </c>
      <c r="C1233" t="s">
        <v>113</v>
      </c>
    </row>
    <row r="1234" spans="1:3" outlineLevel="2" x14ac:dyDescent="0.2">
      <c r="A1234">
        <v>201830</v>
      </c>
      <c r="B1234" s="4">
        <v>250</v>
      </c>
      <c r="C1234" t="s">
        <v>113</v>
      </c>
    </row>
    <row r="1235" spans="1:3" outlineLevel="2" x14ac:dyDescent="0.2">
      <c r="A1235">
        <v>201830</v>
      </c>
      <c r="B1235" s="4">
        <v>250</v>
      </c>
      <c r="C1235" t="s">
        <v>113</v>
      </c>
    </row>
    <row r="1236" spans="1:3" outlineLevel="2" x14ac:dyDescent="0.2">
      <c r="A1236">
        <v>201830</v>
      </c>
      <c r="B1236" s="4">
        <v>250</v>
      </c>
      <c r="C1236" t="s">
        <v>113</v>
      </c>
    </row>
    <row r="1237" spans="1:3" outlineLevel="2" x14ac:dyDescent="0.2">
      <c r="A1237">
        <v>201830</v>
      </c>
      <c r="B1237" s="4">
        <v>250</v>
      </c>
      <c r="C1237" t="s">
        <v>113</v>
      </c>
    </row>
    <row r="1238" spans="1:3" outlineLevel="2" x14ac:dyDescent="0.2">
      <c r="A1238">
        <v>201830</v>
      </c>
      <c r="B1238" s="4">
        <v>250</v>
      </c>
      <c r="C1238" t="s">
        <v>113</v>
      </c>
    </row>
    <row r="1239" spans="1:3" outlineLevel="2" x14ac:dyDescent="0.2">
      <c r="A1239">
        <v>201830</v>
      </c>
      <c r="B1239" s="4">
        <v>250</v>
      </c>
      <c r="C1239" t="s">
        <v>113</v>
      </c>
    </row>
    <row r="1240" spans="1:3" outlineLevel="2" x14ac:dyDescent="0.2">
      <c r="A1240">
        <v>201830</v>
      </c>
      <c r="B1240" s="4">
        <v>250</v>
      </c>
      <c r="C1240" t="s">
        <v>113</v>
      </c>
    </row>
    <row r="1241" spans="1:3" outlineLevel="2" x14ac:dyDescent="0.2">
      <c r="A1241">
        <v>201830</v>
      </c>
      <c r="B1241" s="4">
        <v>250</v>
      </c>
      <c r="C1241" t="s">
        <v>113</v>
      </c>
    </row>
    <row r="1242" spans="1:3" outlineLevel="2" x14ac:dyDescent="0.2">
      <c r="A1242">
        <v>201830</v>
      </c>
      <c r="B1242" s="4">
        <v>250</v>
      </c>
      <c r="C1242" t="s">
        <v>113</v>
      </c>
    </row>
    <row r="1243" spans="1:3" outlineLevel="2" x14ac:dyDescent="0.2">
      <c r="A1243">
        <v>201830</v>
      </c>
      <c r="B1243" s="4">
        <v>250</v>
      </c>
      <c r="C1243" t="s">
        <v>113</v>
      </c>
    </row>
    <row r="1244" spans="1:3" outlineLevel="2" x14ac:dyDescent="0.2">
      <c r="A1244">
        <v>201830</v>
      </c>
      <c r="B1244" s="4">
        <v>250</v>
      </c>
      <c r="C1244" t="s">
        <v>113</v>
      </c>
    </row>
    <row r="1245" spans="1:3" outlineLevel="2" x14ac:dyDescent="0.2">
      <c r="A1245">
        <v>201830</v>
      </c>
      <c r="B1245" s="4">
        <v>250</v>
      </c>
      <c r="C1245" t="s">
        <v>113</v>
      </c>
    </row>
    <row r="1246" spans="1:3" outlineLevel="2" x14ac:dyDescent="0.2">
      <c r="A1246">
        <v>201830</v>
      </c>
      <c r="B1246" s="4">
        <v>250</v>
      </c>
      <c r="C1246" t="s">
        <v>113</v>
      </c>
    </row>
    <row r="1247" spans="1:3" outlineLevel="2" x14ac:dyDescent="0.2">
      <c r="A1247">
        <v>201830</v>
      </c>
      <c r="B1247" s="4">
        <v>250</v>
      </c>
      <c r="C1247" t="s">
        <v>113</v>
      </c>
    </row>
    <row r="1248" spans="1:3" outlineLevel="2" x14ac:dyDescent="0.2">
      <c r="A1248">
        <v>201830</v>
      </c>
      <c r="B1248" s="4">
        <v>250</v>
      </c>
      <c r="C1248" t="s">
        <v>113</v>
      </c>
    </row>
    <row r="1249" spans="1:3" outlineLevel="2" x14ac:dyDescent="0.2">
      <c r="A1249">
        <v>201830</v>
      </c>
      <c r="B1249" s="4">
        <v>250</v>
      </c>
      <c r="C1249" t="s">
        <v>113</v>
      </c>
    </row>
    <row r="1250" spans="1:3" outlineLevel="2" x14ac:dyDescent="0.2">
      <c r="A1250">
        <v>201830</v>
      </c>
      <c r="B1250" s="4">
        <v>250</v>
      </c>
      <c r="C1250" t="s">
        <v>113</v>
      </c>
    </row>
    <row r="1251" spans="1:3" outlineLevel="2" x14ac:dyDescent="0.2">
      <c r="A1251">
        <v>201830</v>
      </c>
      <c r="B1251" s="4">
        <v>250</v>
      </c>
      <c r="C1251" t="s">
        <v>113</v>
      </c>
    </row>
    <row r="1252" spans="1:3" outlineLevel="2" x14ac:dyDescent="0.2">
      <c r="A1252">
        <v>201830</v>
      </c>
      <c r="B1252" s="4">
        <v>250</v>
      </c>
      <c r="C1252" t="s">
        <v>113</v>
      </c>
    </row>
    <row r="1253" spans="1:3" outlineLevel="2" x14ac:dyDescent="0.2">
      <c r="A1253">
        <v>201830</v>
      </c>
      <c r="B1253" s="4">
        <v>250</v>
      </c>
      <c r="C1253" t="s">
        <v>113</v>
      </c>
    </row>
    <row r="1254" spans="1:3" outlineLevel="2" x14ac:dyDescent="0.2">
      <c r="A1254">
        <v>201830</v>
      </c>
      <c r="B1254" s="4">
        <v>250</v>
      </c>
      <c r="C1254" t="s">
        <v>113</v>
      </c>
    </row>
    <row r="1255" spans="1:3" outlineLevel="2" x14ac:dyDescent="0.2">
      <c r="A1255">
        <v>201830</v>
      </c>
      <c r="B1255" s="4">
        <v>250</v>
      </c>
      <c r="C1255" t="s">
        <v>113</v>
      </c>
    </row>
    <row r="1256" spans="1:3" outlineLevel="2" x14ac:dyDescent="0.2">
      <c r="A1256">
        <v>201830</v>
      </c>
      <c r="B1256" s="4">
        <v>250</v>
      </c>
      <c r="C1256" t="s">
        <v>113</v>
      </c>
    </row>
    <row r="1257" spans="1:3" outlineLevel="2" x14ac:dyDescent="0.2">
      <c r="A1257">
        <v>201830</v>
      </c>
      <c r="B1257" s="4">
        <v>250</v>
      </c>
      <c r="C1257" t="s">
        <v>113</v>
      </c>
    </row>
    <row r="1258" spans="1:3" outlineLevel="2" x14ac:dyDescent="0.2">
      <c r="A1258">
        <v>201830</v>
      </c>
      <c r="B1258" s="4">
        <v>250</v>
      </c>
      <c r="C1258" t="s">
        <v>113</v>
      </c>
    </row>
    <row r="1259" spans="1:3" outlineLevel="2" x14ac:dyDescent="0.2">
      <c r="A1259">
        <v>201830</v>
      </c>
      <c r="B1259" s="4">
        <v>250</v>
      </c>
      <c r="C1259" t="s">
        <v>113</v>
      </c>
    </row>
    <row r="1260" spans="1:3" outlineLevel="2" x14ac:dyDescent="0.2">
      <c r="A1260">
        <v>201830</v>
      </c>
      <c r="B1260" s="4">
        <v>250</v>
      </c>
      <c r="C1260" t="s">
        <v>113</v>
      </c>
    </row>
    <row r="1261" spans="1:3" outlineLevel="2" x14ac:dyDescent="0.2">
      <c r="A1261">
        <v>201830</v>
      </c>
      <c r="B1261" s="4">
        <v>250</v>
      </c>
      <c r="C1261" t="s">
        <v>113</v>
      </c>
    </row>
    <row r="1262" spans="1:3" outlineLevel="2" x14ac:dyDescent="0.2">
      <c r="A1262">
        <v>201830</v>
      </c>
      <c r="B1262" s="4">
        <v>250</v>
      </c>
      <c r="C1262" t="s">
        <v>113</v>
      </c>
    </row>
    <row r="1263" spans="1:3" outlineLevel="2" x14ac:dyDescent="0.2">
      <c r="A1263">
        <v>201830</v>
      </c>
      <c r="B1263" s="4">
        <v>250</v>
      </c>
      <c r="C1263" t="s">
        <v>113</v>
      </c>
    </row>
    <row r="1264" spans="1:3" outlineLevel="2" x14ac:dyDescent="0.2">
      <c r="A1264">
        <v>201830</v>
      </c>
      <c r="B1264" s="4">
        <v>250</v>
      </c>
      <c r="C1264" t="s">
        <v>113</v>
      </c>
    </row>
    <row r="1265" spans="1:3" outlineLevel="2" x14ac:dyDescent="0.2">
      <c r="A1265">
        <v>201830</v>
      </c>
      <c r="B1265" s="4">
        <v>250</v>
      </c>
      <c r="C1265" t="s">
        <v>113</v>
      </c>
    </row>
    <row r="1266" spans="1:3" outlineLevel="2" x14ac:dyDescent="0.2">
      <c r="A1266">
        <v>201830</v>
      </c>
      <c r="B1266" s="4">
        <v>250</v>
      </c>
      <c r="C1266" t="s">
        <v>113</v>
      </c>
    </row>
    <row r="1267" spans="1:3" outlineLevel="2" x14ac:dyDescent="0.2">
      <c r="A1267">
        <v>201830</v>
      </c>
      <c r="B1267" s="4">
        <v>250</v>
      </c>
      <c r="C1267" t="s">
        <v>113</v>
      </c>
    </row>
    <row r="1268" spans="1:3" outlineLevel="2" x14ac:dyDescent="0.2">
      <c r="A1268">
        <v>201830</v>
      </c>
      <c r="B1268" s="4">
        <v>250</v>
      </c>
      <c r="C1268" t="s">
        <v>113</v>
      </c>
    </row>
    <row r="1269" spans="1:3" outlineLevel="2" x14ac:dyDescent="0.2">
      <c r="A1269">
        <v>201830</v>
      </c>
      <c r="B1269" s="4">
        <v>250</v>
      </c>
      <c r="C1269" t="s">
        <v>113</v>
      </c>
    </row>
    <row r="1270" spans="1:3" outlineLevel="2" x14ac:dyDescent="0.2">
      <c r="A1270">
        <v>201830</v>
      </c>
      <c r="B1270" s="4">
        <v>250</v>
      </c>
      <c r="C1270" t="s">
        <v>113</v>
      </c>
    </row>
    <row r="1271" spans="1:3" outlineLevel="2" x14ac:dyDescent="0.2">
      <c r="A1271">
        <v>201830</v>
      </c>
      <c r="B1271" s="4">
        <v>250</v>
      </c>
      <c r="C1271" t="s">
        <v>113</v>
      </c>
    </row>
    <row r="1272" spans="1:3" outlineLevel="2" x14ac:dyDescent="0.2">
      <c r="A1272">
        <v>201830</v>
      </c>
      <c r="B1272" s="4">
        <v>250</v>
      </c>
      <c r="C1272" t="s">
        <v>113</v>
      </c>
    </row>
    <row r="1273" spans="1:3" outlineLevel="2" x14ac:dyDescent="0.2">
      <c r="A1273">
        <v>201830</v>
      </c>
      <c r="B1273" s="4">
        <v>250</v>
      </c>
      <c r="C1273" t="s">
        <v>113</v>
      </c>
    </row>
    <row r="1274" spans="1:3" outlineLevel="2" x14ac:dyDescent="0.2">
      <c r="A1274">
        <v>201830</v>
      </c>
      <c r="B1274" s="4">
        <v>250</v>
      </c>
      <c r="C1274" t="s">
        <v>113</v>
      </c>
    </row>
    <row r="1275" spans="1:3" outlineLevel="2" x14ac:dyDescent="0.2">
      <c r="A1275">
        <v>201830</v>
      </c>
      <c r="B1275" s="4">
        <v>250</v>
      </c>
      <c r="C1275" t="s">
        <v>113</v>
      </c>
    </row>
    <row r="1276" spans="1:3" outlineLevel="2" x14ac:dyDescent="0.2">
      <c r="A1276">
        <v>201830</v>
      </c>
      <c r="B1276" s="4">
        <v>250</v>
      </c>
      <c r="C1276" t="s">
        <v>113</v>
      </c>
    </row>
    <row r="1277" spans="1:3" outlineLevel="2" x14ac:dyDescent="0.2">
      <c r="A1277">
        <v>201830</v>
      </c>
      <c r="B1277" s="4">
        <v>250</v>
      </c>
      <c r="C1277" t="s">
        <v>113</v>
      </c>
    </row>
    <row r="1278" spans="1:3" outlineLevel="2" x14ac:dyDescent="0.2">
      <c r="A1278">
        <v>201830</v>
      </c>
      <c r="B1278" s="4">
        <v>250</v>
      </c>
      <c r="C1278" t="s">
        <v>113</v>
      </c>
    </row>
    <row r="1279" spans="1:3" outlineLevel="2" x14ac:dyDescent="0.2">
      <c r="A1279">
        <v>201830</v>
      </c>
      <c r="B1279" s="4">
        <v>250</v>
      </c>
      <c r="C1279" t="s">
        <v>113</v>
      </c>
    </row>
    <row r="1280" spans="1:3" outlineLevel="2" x14ac:dyDescent="0.2">
      <c r="A1280">
        <v>201830</v>
      </c>
      <c r="B1280" s="4">
        <v>250</v>
      </c>
      <c r="C1280" t="s">
        <v>113</v>
      </c>
    </row>
    <row r="1281" spans="1:3" outlineLevel="2" x14ac:dyDescent="0.2">
      <c r="A1281">
        <v>201830</v>
      </c>
      <c r="B1281" s="4">
        <v>250</v>
      </c>
      <c r="C1281" t="s">
        <v>113</v>
      </c>
    </row>
    <row r="1282" spans="1:3" outlineLevel="2" x14ac:dyDescent="0.2">
      <c r="A1282">
        <v>201830</v>
      </c>
      <c r="B1282" s="4">
        <v>250</v>
      </c>
      <c r="C1282" t="s">
        <v>113</v>
      </c>
    </row>
    <row r="1283" spans="1:3" outlineLevel="2" x14ac:dyDescent="0.2">
      <c r="A1283">
        <v>201830</v>
      </c>
      <c r="B1283" s="4">
        <v>250</v>
      </c>
      <c r="C1283" t="s">
        <v>113</v>
      </c>
    </row>
    <row r="1284" spans="1:3" outlineLevel="2" x14ac:dyDescent="0.2">
      <c r="A1284">
        <v>201830</v>
      </c>
      <c r="B1284" s="4">
        <v>250</v>
      </c>
      <c r="C1284" t="s">
        <v>113</v>
      </c>
    </row>
    <row r="1285" spans="1:3" outlineLevel="2" x14ac:dyDescent="0.2">
      <c r="A1285">
        <v>201830</v>
      </c>
      <c r="B1285" s="4">
        <v>250</v>
      </c>
      <c r="C1285" t="s">
        <v>113</v>
      </c>
    </row>
    <row r="1286" spans="1:3" outlineLevel="2" x14ac:dyDescent="0.2">
      <c r="A1286">
        <v>201830</v>
      </c>
      <c r="B1286" s="4">
        <v>250</v>
      </c>
      <c r="C1286" t="s">
        <v>113</v>
      </c>
    </row>
    <row r="1287" spans="1:3" outlineLevel="2" x14ac:dyDescent="0.2">
      <c r="A1287">
        <v>201830</v>
      </c>
      <c r="B1287" s="4">
        <v>250</v>
      </c>
      <c r="C1287" t="s">
        <v>113</v>
      </c>
    </row>
    <row r="1288" spans="1:3" outlineLevel="2" x14ac:dyDescent="0.2">
      <c r="A1288">
        <v>201830</v>
      </c>
      <c r="B1288" s="4">
        <v>250</v>
      </c>
      <c r="C1288" t="s">
        <v>113</v>
      </c>
    </row>
    <row r="1289" spans="1:3" outlineLevel="2" x14ac:dyDescent="0.2">
      <c r="A1289">
        <v>201830</v>
      </c>
      <c r="B1289" s="4">
        <v>250</v>
      </c>
      <c r="C1289" t="s">
        <v>113</v>
      </c>
    </row>
    <row r="1290" spans="1:3" outlineLevel="2" x14ac:dyDescent="0.2">
      <c r="A1290">
        <v>201830</v>
      </c>
      <c r="B1290" s="4">
        <v>250</v>
      </c>
      <c r="C1290" t="s">
        <v>113</v>
      </c>
    </row>
    <row r="1291" spans="1:3" outlineLevel="2" x14ac:dyDescent="0.2">
      <c r="A1291">
        <v>201830</v>
      </c>
      <c r="B1291" s="4">
        <v>250</v>
      </c>
      <c r="C1291" t="s">
        <v>113</v>
      </c>
    </row>
    <row r="1292" spans="1:3" outlineLevel="2" x14ac:dyDescent="0.2">
      <c r="A1292">
        <v>201830</v>
      </c>
      <c r="B1292" s="4">
        <v>250</v>
      </c>
      <c r="C1292" t="s">
        <v>113</v>
      </c>
    </row>
    <row r="1293" spans="1:3" outlineLevel="2" x14ac:dyDescent="0.2">
      <c r="A1293">
        <v>201830</v>
      </c>
      <c r="B1293" s="4">
        <v>250</v>
      </c>
      <c r="C1293" t="s">
        <v>113</v>
      </c>
    </row>
    <row r="1294" spans="1:3" outlineLevel="2" x14ac:dyDescent="0.2">
      <c r="A1294">
        <v>201830</v>
      </c>
      <c r="B1294" s="4">
        <v>250</v>
      </c>
      <c r="C1294" t="s">
        <v>113</v>
      </c>
    </row>
    <row r="1295" spans="1:3" outlineLevel="2" x14ac:dyDescent="0.2">
      <c r="A1295">
        <v>201830</v>
      </c>
      <c r="B1295" s="4">
        <v>250</v>
      </c>
      <c r="C1295" t="s">
        <v>113</v>
      </c>
    </row>
    <row r="1296" spans="1:3" outlineLevel="2" x14ac:dyDescent="0.2">
      <c r="A1296">
        <v>201830</v>
      </c>
      <c r="B1296" s="4">
        <v>250</v>
      </c>
      <c r="C1296" t="s">
        <v>113</v>
      </c>
    </row>
    <row r="1297" spans="1:3" outlineLevel="2" x14ac:dyDescent="0.2">
      <c r="A1297">
        <v>201830</v>
      </c>
      <c r="B1297" s="4">
        <v>250</v>
      </c>
      <c r="C1297" t="s">
        <v>113</v>
      </c>
    </row>
    <row r="1298" spans="1:3" outlineLevel="2" x14ac:dyDescent="0.2">
      <c r="A1298">
        <v>201830</v>
      </c>
      <c r="B1298" s="4">
        <v>250</v>
      </c>
      <c r="C1298" t="s">
        <v>113</v>
      </c>
    </row>
    <row r="1299" spans="1:3" outlineLevel="2" x14ac:dyDescent="0.2">
      <c r="A1299">
        <v>201830</v>
      </c>
      <c r="B1299" s="4">
        <v>250</v>
      </c>
      <c r="C1299" t="s">
        <v>113</v>
      </c>
    </row>
    <row r="1300" spans="1:3" outlineLevel="2" x14ac:dyDescent="0.2">
      <c r="A1300">
        <v>201830</v>
      </c>
      <c r="B1300" s="4">
        <v>250</v>
      </c>
      <c r="C1300" t="s">
        <v>113</v>
      </c>
    </row>
    <row r="1301" spans="1:3" outlineLevel="2" x14ac:dyDescent="0.2">
      <c r="A1301">
        <v>201830</v>
      </c>
      <c r="B1301" s="4">
        <v>250</v>
      </c>
      <c r="C1301" t="s">
        <v>113</v>
      </c>
    </row>
    <row r="1302" spans="1:3" outlineLevel="2" x14ac:dyDescent="0.2">
      <c r="A1302">
        <v>201830</v>
      </c>
      <c r="B1302" s="4">
        <v>250</v>
      </c>
      <c r="C1302" t="s">
        <v>113</v>
      </c>
    </row>
    <row r="1303" spans="1:3" outlineLevel="2" x14ac:dyDescent="0.2">
      <c r="A1303">
        <v>201830</v>
      </c>
      <c r="B1303" s="4">
        <v>250</v>
      </c>
      <c r="C1303" t="s">
        <v>113</v>
      </c>
    </row>
    <row r="1304" spans="1:3" outlineLevel="2" x14ac:dyDescent="0.2">
      <c r="A1304">
        <v>201830</v>
      </c>
      <c r="B1304" s="4">
        <v>250</v>
      </c>
      <c r="C1304" t="s">
        <v>113</v>
      </c>
    </row>
    <row r="1305" spans="1:3" outlineLevel="2" x14ac:dyDescent="0.2">
      <c r="A1305">
        <v>201830</v>
      </c>
      <c r="B1305" s="4">
        <v>250</v>
      </c>
      <c r="C1305" t="s">
        <v>113</v>
      </c>
    </row>
    <row r="1306" spans="1:3" outlineLevel="2" x14ac:dyDescent="0.2">
      <c r="A1306">
        <v>201830</v>
      </c>
      <c r="B1306" s="4">
        <v>250</v>
      </c>
      <c r="C1306" t="s">
        <v>113</v>
      </c>
    </row>
    <row r="1307" spans="1:3" outlineLevel="2" x14ac:dyDescent="0.2">
      <c r="A1307">
        <v>201830</v>
      </c>
      <c r="B1307" s="4">
        <v>250</v>
      </c>
      <c r="C1307" t="s">
        <v>113</v>
      </c>
    </row>
    <row r="1308" spans="1:3" outlineLevel="2" x14ac:dyDescent="0.2">
      <c r="A1308">
        <v>201830</v>
      </c>
      <c r="B1308" s="4">
        <v>250</v>
      </c>
      <c r="C1308" t="s">
        <v>113</v>
      </c>
    </row>
    <row r="1309" spans="1:3" outlineLevel="2" x14ac:dyDescent="0.2">
      <c r="A1309">
        <v>201830</v>
      </c>
      <c r="B1309" s="4">
        <v>250</v>
      </c>
      <c r="C1309" t="s">
        <v>113</v>
      </c>
    </row>
    <row r="1310" spans="1:3" outlineLevel="2" x14ac:dyDescent="0.2">
      <c r="A1310">
        <v>201830</v>
      </c>
      <c r="B1310" s="4">
        <v>250</v>
      </c>
      <c r="C1310" t="s">
        <v>113</v>
      </c>
    </row>
    <row r="1311" spans="1:3" outlineLevel="2" x14ac:dyDescent="0.2">
      <c r="A1311">
        <v>201830</v>
      </c>
      <c r="B1311" s="4">
        <v>250</v>
      </c>
      <c r="C1311" t="s">
        <v>113</v>
      </c>
    </row>
    <row r="1312" spans="1:3" outlineLevel="2" x14ac:dyDescent="0.2">
      <c r="A1312">
        <v>201830</v>
      </c>
      <c r="B1312" s="4">
        <v>250</v>
      </c>
      <c r="C1312" t="s">
        <v>113</v>
      </c>
    </row>
    <row r="1313" spans="1:3" outlineLevel="2" x14ac:dyDescent="0.2">
      <c r="A1313">
        <v>201830</v>
      </c>
      <c r="B1313" s="4">
        <v>250</v>
      </c>
      <c r="C1313" t="s">
        <v>113</v>
      </c>
    </row>
    <row r="1314" spans="1:3" outlineLevel="2" x14ac:dyDescent="0.2">
      <c r="A1314">
        <v>201830</v>
      </c>
      <c r="B1314" s="4">
        <v>250</v>
      </c>
      <c r="C1314" t="s">
        <v>113</v>
      </c>
    </row>
    <row r="1315" spans="1:3" outlineLevel="2" x14ac:dyDescent="0.2">
      <c r="A1315">
        <v>201830</v>
      </c>
      <c r="B1315" s="4">
        <v>250</v>
      </c>
      <c r="C1315" t="s">
        <v>113</v>
      </c>
    </row>
    <row r="1316" spans="1:3" outlineLevel="2" x14ac:dyDescent="0.2">
      <c r="A1316">
        <v>201830</v>
      </c>
      <c r="B1316" s="4">
        <v>250</v>
      </c>
      <c r="C1316" t="s">
        <v>113</v>
      </c>
    </row>
    <row r="1317" spans="1:3" outlineLevel="2" x14ac:dyDescent="0.2">
      <c r="A1317">
        <v>201830</v>
      </c>
      <c r="B1317" s="4">
        <v>250</v>
      </c>
      <c r="C1317" t="s">
        <v>113</v>
      </c>
    </row>
    <row r="1318" spans="1:3" outlineLevel="2" x14ac:dyDescent="0.2">
      <c r="A1318">
        <v>201830</v>
      </c>
      <c r="B1318" s="4">
        <v>250</v>
      </c>
      <c r="C1318" t="s">
        <v>113</v>
      </c>
    </row>
    <row r="1319" spans="1:3" outlineLevel="2" x14ac:dyDescent="0.2">
      <c r="A1319">
        <v>201830</v>
      </c>
      <c r="B1319" s="4">
        <v>250</v>
      </c>
      <c r="C1319" t="s">
        <v>113</v>
      </c>
    </row>
    <row r="1320" spans="1:3" outlineLevel="2" x14ac:dyDescent="0.2">
      <c r="A1320">
        <v>201830</v>
      </c>
      <c r="B1320" s="4">
        <v>250</v>
      </c>
      <c r="C1320" t="s">
        <v>113</v>
      </c>
    </row>
    <row r="1321" spans="1:3" outlineLevel="2" x14ac:dyDescent="0.2">
      <c r="A1321">
        <v>201830</v>
      </c>
      <c r="B1321" s="4">
        <v>250</v>
      </c>
      <c r="C1321" t="s">
        <v>113</v>
      </c>
    </row>
    <row r="1322" spans="1:3" outlineLevel="2" x14ac:dyDescent="0.2">
      <c r="A1322">
        <v>201830</v>
      </c>
      <c r="B1322" s="4">
        <v>250</v>
      </c>
      <c r="C1322" t="s">
        <v>113</v>
      </c>
    </row>
    <row r="1323" spans="1:3" outlineLevel="2" x14ac:dyDescent="0.2">
      <c r="A1323">
        <v>201830</v>
      </c>
      <c r="B1323" s="4">
        <v>250</v>
      </c>
      <c r="C1323" t="s">
        <v>113</v>
      </c>
    </row>
    <row r="1324" spans="1:3" outlineLevel="2" x14ac:dyDescent="0.2">
      <c r="A1324">
        <v>201830</v>
      </c>
      <c r="B1324" s="4">
        <v>250</v>
      </c>
      <c r="C1324" t="s">
        <v>113</v>
      </c>
    </row>
    <row r="1325" spans="1:3" outlineLevel="2" x14ac:dyDescent="0.2">
      <c r="A1325">
        <v>201830</v>
      </c>
      <c r="B1325" s="4">
        <v>250</v>
      </c>
      <c r="C1325" t="s">
        <v>113</v>
      </c>
    </row>
    <row r="1326" spans="1:3" outlineLevel="2" x14ac:dyDescent="0.2">
      <c r="A1326">
        <v>201830</v>
      </c>
      <c r="B1326" s="4">
        <v>250</v>
      </c>
      <c r="C1326" t="s">
        <v>113</v>
      </c>
    </row>
    <row r="1327" spans="1:3" outlineLevel="2" x14ac:dyDescent="0.2">
      <c r="A1327">
        <v>201830</v>
      </c>
      <c r="B1327" s="4">
        <v>250</v>
      </c>
      <c r="C1327" t="s">
        <v>113</v>
      </c>
    </row>
    <row r="1328" spans="1:3" outlineLevel="2" x14ac:dyDescent="0.2">
      <c r="A1328">
        <v>201830</v>
      </c>
      <c r="B1328" s="4">
        <v>250</v>
      </c>
      <c r="C1328" t="s">
        <v>113</v>
      </c>
    </row>
    <row r="1329" spans="1:3" outlineLevel="2" x14ac:dyDescent="0.2">
      <c r="A1329">
        <v>201830</v>
      </c>
      <c r="B1329" s="4">
        <v>250</v>
      </c>
      <c r="C1329" t="s">
        <v>113</v>
      </c>
    </row>
    <row r="1330" spans="1:3" outlineLevel="2" x14ac:dyDescent="0.2">
      <c r="A1330">
        <v>201830</v>
      </c>
      <c r="B1330" s="4">
        <v>250</v>
      </c>
      <c r="C1330" t="s">
        <v>113</v>
      </c>
    </row>
    <row r="1331" spans="1:3" outlineLevel="2" x14ac:dyDescent="0.2">
      <c r="A1331">
        <v>201830</v>
      </c>
      <c r="B1331" s="4">
        <v>250</v>
      </c>
      <c r="C1331" t="s">
        <v>113</v>
      </c>
    </row>
    <row r="1332" spans="1:3" outlineLevel="2" x14ac:dyDescent="0.2">
      <c r="A1332">
        <v>201830</v>
      </c>
      <c r="B1332" s="4">
        <v>250</v>
      </c>
      <c r="C1332" t="s">
        <v>113</v>
      </c>
    </row>
    <row r="1333" spans="1:3" outlineLevel="2" x14ac:dyDescent="0.2">
      <c r="A1333">
        <v>201830</v>
      </c>
      <c r="B1333" s="4">
        <v>250</v>
      </c>
      <c r="C1333" t="s">
        <v>113</v>
      </c>
    </row>
    <row r="1334" spans="1:3" outlineLevel="2" x14ac:dyDescent="0.2">
      <c r="A1334">
        <v>201830</v>
      </c>
      <c r="B1334" s="4">
        <v>250</v>
      </c>
      <c r="C1334" t="s">
        <v>113</v>
      </c>
    </row>
    <row r="1335" spans="1:3" outlineLevel="2" x14ac:dyDescent="0.2">
      <c r="A1335">
        <v>201830</v>
      </c>
      <c r="B1335" s="4">
        <v>250</v>
      </c>
      <c r="C1335" t="s">
        <v>113</v>
      </c>
    </row>
    <row r="1336" spans="1:3" outlineLevel="2" x14ac:dyDescent="0.2">
      <c r="A1336">
        <v>201830</v>
      </c>
      <c r="B1336" s="4">
        <v>250</v>
      </c>
      <c r="C1336" t="s">
        <v>113</v>
      </c>
    </row>
    <row r="1337" spans="1:3" outlineLevel="2" x14ac:dyDescent="0.2">
      <c r="A1337">
        <v>201830</v>
      </c>
      <c r="B1337" s="4">
        <v>250</v>
      </c>
      <c r="C1337" t="s">
        <v>113</v>
      </c>
    </row>
    <row r="1338" spans="1:3" outlineLevel="2" x14ac:dyDescent="0.2">
      <c r="A1338">
        <v>201830</v>
      </c>
      <c r="B1338" s="4">
        <v>250</v>
      </c>
      <c r="C1338" t="s">
        <v>113</v>
      </c>
    </row>
    <row r="1339" spans="1:3" outlineLevel="2" x14ac:dyDescent="0.2">
      <c r="A1339">
        <v>201830</v>
      </c>
      <c r="B1339" s="4">
        <v>250</v>
      </c>
      <c r="C1339" t="s">
        <v>113</v>
      </c>
    </row>
    <row r="1340" spans="1:3" outlineLevel="2" x14ac:dyDescent="0.2">
      <c r="A1340">
        <v>201830</v>
      </c>
      <c r="B1340" s="4">
        <v>250</v>
      </c>
      <c r="C1340" t="s">
        <v>113</v>
      </c>
    </row>
    <row r="1341" spans="1:3" outlineLevel="2" x14ac:dyDescent="0.2">
      <c r="A1341">
        <v>201830</v>
      </c>
      <c r="B1341" s="4">
        <v>250</v>
      </c>
      <c r="C1341" t="s">
        <v>113</v>
      </c>
    </row>
    <row r="1342" spans="1:3" outlineLevel="2" x14ac:dyDescent="0.2">
      <c r="A1342">
        <v>201830</v>
      </c>
      <c r="B1342" s="4">
        <v>250</v>
      </c>
      <c r="C1342" t="s">
        <v>113</v>
      </c>
    </row>
    <row r="1343" spans="1:3" outlineLevel="2" x14ac:dyDescent="0.2">
      <c r="A1343">
        <v>201830</v>
      </c>
      <c r="B1343" s="4">
        <v>250</v>
      </c>
      <c r="C1343" t="s">
        <v>113</v>
      </c>
    </row>
    <row r="1344" spans="1:3" outlineLevel="2" x14ac:dyDescent="0.2">
      <c r="A1344">
        <v>201830</v>
      </c>
      <c r="B1344" s="4">
        <v>250</v>
      </c>
      <c r="C1344" t="s">
        <v>113</v>
      </c>
    </row>
    <row r="1345" spans="1:3" outlineLevel="2" x14ac:dyDescent="0.2">
      <c r="A1345">
        <v>201830</v>
      </c>
      <c r="B1345" s="4">
        <v>250</v>
      </c>
      <c r="C1345" t="s">
        <v>113</v>
      </c>
    </row>
    <row r="1346" spans="1:3" outlineLevel="2" x14ac:dyDescent="0.2">
      <c r="A1346">
        <v>201830</v>
      </c>
      <c r="B1346" s="4">
        <v>250</v>
      </c>
      <c r="C1346" t="s">
        <v>113</v>
      </c>
    </row>
    <row r="1347" spans="1:3" outlineLevel="2" x14ac:dyDescent="0.2">
      <c r="A1347">
        <v>201830</v>
      </c>
      <c r="B1347" s="4">
        <v>250</v>
      </c>
      <c r="C1347" t="s">
        <v>113</v>
      </c>
    </row>
    <row r="1348" spans="1:3" outlineLevel="2" x14ac:dyDescent="0.2">
      <c r="A1348">
        <v>201830</v>
      </c>
      <c r="B1348" s="4">
        <v>250</v>
      </c>
      <c r="C1348" t="s">
        <v>113</v>
      </c>
    </row>
    <row r="1349" spans="1:3" outlineLevel="2" x14ac:dyDescent="0.2">
      <c r="A1349">
        <v>201830</v>
      </c>
      <c r="B1349" s="4">
        <v>250</v>
      </c>
      <c r="C1349" t="s">
        <v>113</v>
      </c>
    </row>
    <row r="1350" spans="1:3" outlineLevel="2" x14ac:dyDescent="0.2">
      <c r="A1350">
        <v>201830</v>
      </c>
      <c r="B1350" s="4">
        <v>250</v>
      </c>
      <c r="C1350" t="s">
        <v>113</v>
      </c>
    </row>
    <row r="1351" spans="1:3" outlineLevel="2" x14ac:dyDescent="0.2">
      <c r="A1351">
        <v>201830</v>
      </c>
      <c r="B1351" s="4">
        <v>250</v>
      </c>
      <c r="C1351" t="s">
        <v>113</v>
      </c>
    </row>
    <row r="1352" spans="1:3" outlineLevel="2" x14ac:dyDescent="0.2">
      <c r="A1352">
        <v>201830</v>
      </c>
      <c r="B1352" s="4">
        <v>250</v>
      </c>
      <c r="C1352" t="s">
        <v>113</v>
      </c>
    </row>
    <row r="1353" spans="1:3" outlineLevel="2" x14ac:dyDescent="0.2">
      <c r="A1353">
        <v>201830</v>
      </c>
      <c r="B1353" s="4">
        <v>250</v>
      </c>
      <c r="C1353" t="s">
        <v>113</v>
      </c>
    </row>
    <row r="1354" spans="1:3" outlineLevel="2" x14ac:dyDescent="0.2">
      <c r="A1354">
        <v>201830</v>
      </c>
      <c r="B1354" s="4">
        <v>250</v>
      </c>
      <c r="C1354" t="s">
        <v>113</v>
      </c>
    </row>
    <row r="1355" spans="1:3" outlineLevel="2" x14ac:dyDescent="0.2">
      <c r="A1355">
        <v>201830</v>
      </c>
      <c r="B1355" s="4">
        <v>250</v>
      </c>
      <c r="C1355" t="s">
        <v>113</v>
      </c>
    </row>
    <row r="1356" spans="1:3" outlineLevel="2" x14ac:dyDescent="0.2">
      <c r="A1356">
        <v>201830</v>
      </c>
      <c r="B1356" s="4">
        <v>250</v>
      </c>
      <c r="C1356" t="s">
        <v>113</v>
      </c>
    </row>
    <row r="1357" spans="1:3" outlineLevel="2" x14ac:dyDescent="0.2">
      <c r="A1357">
        <v>201830</v>
      </c>
      <c r="B1357" s="4">
        <v>250</v>
      </c>
      <c r="C1357" t="s">
        <v>113</v>
      </c>
    </row>
    <row r="1358" spans="1:3" outlineLevel="2" x14ac:dyDescent="0.2">
      <c r="A1358">
        <v>201830</v>
      </c>
      <c r="B1358" s="4">
        <v>250</v>
      </c>
      <c r="C1358" t="s">
        <v>113</v>
      </c>
    </row>
    <row r="1359" spans="1:3" outlineLevel="2" x14ac:dyDescent="0.2">
      <c r="A1359">
        <v>201830</v>
      </c>
      <c r="B1359" s="4">
        <v>250</v>
      </c>
      <c r="C1359" t="s">
        <v>113</v>
      </c>
    </row>
    <row r="1360" spans="1:3" outlineLevel="2" x14ac:dyDescent="0.2">
      <c r="A1360">
        <v>201830</v>
      </c>
      <c r="B1360" s="4">
        <v>250</v>
      </c>
      <c r="C1360" t="s">
        <v>113</v>
      </c>
    </row>
    <row r="1361" spans="1:3" outlineLevel="2" x14ac:dyDescent="0.2">
      <c r="A1361">
        <v>201830</v>
      </c>
      <c r="B1361" s="4">
        <v>250</v>
      </c>
      <c r="C1361" t="s">
        <v>113</v>
      </c>
    </row>
    <row r="1362" spans="1:3" outlineLevel="2" x14ac:dyDescent="0.2">
      <c r="A1362">
        <v>201830</v>
      </c>
      <c r="B1362" s="4">
        <v>250</v>
      </c>
      <c r="C1362" t="s">
        <v>113</v>
      </c>
    </row>
    <row r="1363" spans="1:3" outlineLevel="2" x14ac:dyDescent="0.2">
      <c r="A1363">
        <v>201830</v>
      </c>
      <c r="B1363" s="4">
        <v>250</v>
      </c>
      <c r="C1363" t="s">
        <v>113</v>
      </c>
    </row>
    <row r="1364" spans="1:3" outlineLevel="2" x14ac:dyDescent="0.2">
      <c r="A1364">
        <v>201830</v>
      </c>
      <c r="B1364" s="4">
        <v>250</v>
      </c>
      <c r="C1364" t="s">
        <v>113</v>
      </c>
    </row>
    <row r="1365" spans="1:3" outlineLevel="2" x14ac:dyDescent="0.2">
      <c r="A1365">
        <v>201830</v>
      </c>
      <c r="B1365" s="4">
        <v>250</v>
      </c>
      <c r="C1365" t="s">
        <v>113</v>
      </c>
    </row>
    <row r="1366" spans="1:3" outlineLevel="2" x14ac:dyDescent="0.2">
      <c r="A1366">
        <v>201830</v>
      </c>
      <c r="B1366" s="4">
        <v>250</v>
      </c>
      <c r="C1366" t="s">
        <v>113</v>
      </c>
    </row>
    <row r="1367" spans="1:3" outlineLevel="2" x14ac:dyDescent="0.2">
      <c r="A1367">
        <v>201830</v>
      </c>
      <c r="B1367" s="4">
        <v>250</v>
      </c>
      <c r="C1367" t="s">
        <v>113</v>
      </c>
    </row>
    <row r="1368" spans="1:3" outlineLevel="2" x14ac:dyDescent="0.2">
      <c r="A1368">
        <v>201830</v>
      </c>
      <c r="B1368" s="4">
        <v>250</v>
      </c>
      <c r="C1368" t="s">
        <v>113</v>
      </c>
    </row>
    <row r="1369" spans="1:3" outlineLevel="2" x14ac:dyDescent="0.2">
      <c r="A1369">
        <v>201830</v>
      </c>
      <c r="B1369" s="4">
        <v>250</v>
      </c>
      <c r="C1369" t="s">
        <v>113</v>
      </c>
    </row>
    <row r="1370" spans="1:3" outlineLevel="2" x14ac:dyDescent="0.2">
      <c r="A1370">
        <v>201830</v>
      </c>
      <c r="B1370" s="4">
        <v>250</v>
      </c>
      <c r="C1370" t="s">
        <v>113</v>
      </c>
    </row>
    <row r="1371" spans="1:3" outlineLevel="2" x14ac:dyDescent="0.2">
      <c r="A1371">
        <v>201830</v>
      </c>
      <c r="B1371" s="4">
        <v>250</v>
      </c>
      <c r="C1371" t="s">
        <v>113</v>
      </c>
    </row>
    <row r="1372" spans="1:3" outlineLevel="2" x14ac:dyDescent="0.2">
      <c r="A1372">
        <v>201830</v>
      </c>
      <c r="B1372" s="4">
        <v>250</v>
      </c>
      <c r="C1372" t="s">
        <v>113</v>
      </c>
    </row>
    <row r="1373" spans="1:3" outlineLevel="2" x14ac:dyDescent="0.2">
      <c r="A1373">
        <v>201830</v>
      </c>
      <c r="B1373" s="4">
        <v>250</v>
      </c>
      <c r="C1373" t="s">
        <v>113</v>
      </c>
    </row>
    <row r="1374" spans="1:3" outlineLevel="2" x14ac:dyDescent="0.2">
      <c r="A1374">
        <v>201830</v>
      </c>
      <c r="B1374" s="4">
        <v>250</v>
      </c>
      <c r="C1374" t="s">
        <v>113</v>
      </c>
    </row>
    <row r="1375" spans="1:3" outlineLevel="2" x14ac:dyDescent="0.2">
      <c r="A1375">
        <v>201830</v>
      </c>
      <c r="B1375" s="4">
        <v>250</v>
      </c>
      <c r="C1375" t="s">
        <v>113</v>
      </c>
    </row>
    <row r="1376" spans="1:3" outlineLevel="2" x14ac:dyDescent="0.2">
      <c r="A1376">
        <v>201830</v>
      </c>
      <c r="B1376" s="4">
        <v>250</v>
      </c>
      <c r="C1376" t="s">
        <v>113</v>
      </c>
    </row>
    <row r="1377" spans="1:3" outlineLevel="2" x14ac:dyDescent="0.2">
      <c r="A1377">
        <v>201830</v>
      </c>
      <c r="B1377" s="4">
        <v>250</v>
      </c>
      <c r="C1377" t="s">
        <v>113</v>
      </c>
    </row>
    <row r="1378" spans="1:3" outlineLevel="2" x14ac:dyDescent="0.2">
      <c r="A1378">
        <v>201830</v>
      </c>
      <c r="B1378" s="4">
        <v>250</v>
      </c>
      <c r="C1378" t="s">
        <v>113</v>
      </c>
    </row>
    <row r="1379" spans="1:3" outlineLevel="2" x14ac:dyDescent="0.2">
      <c r="A1379">
        <v>201830</v>
      </c>
      <c r="B1379" s="4">
        <v>250</v>
      </c>
      <c r="C1379" t="s">
        <v>113</v>
      </c>
    </row>
    <row r="1380" spans="1:3" outlineLevel="2" x14ac:dyDescent="0.2">
      <c r="A1380">
        <v>201830</v>
      </c>
      <c r="B1380" s="4">
        <v>250</v>
      </c>
      <c r="C1380" t="s">
        <v>113</v>
      </c>
    </row>
    <row r="1381" spans="1:3" outlineLevel="2" x14ac:dyDescent="0.2">
      <c r="A1381">
        <v>201830</v>
      </c>
      <c r="B1381" s="4">
        <v>250</v>
      </c>
      <c r="C1381" t="s">
        <v>113</v>
      </c>
    </row>
    <row r="1382" spans="1:3" outlineLevel="2" x14ac:dyDescent="0.2">
      <c r="A1382">
        <v>201830</v>
      </c>
      <c r="B1382" s="4">
        <v>250</v>
      </c>
      <c r="C1382" t="s">
        <v>113</v>
      </c>
    </row>
    <row r="1383" spans="1:3" outlineLevel="2" x14ac:dyDescent="0.2">
      <c r="A1383">
        <v>201830</v>
      </c>
      <c r="B1383" s="4">
        <v>250</v>
      </c>
      <c r="C1383" t="s">
        <v>113</v>
      </c>
    </row>
    <row r="1384" spans="1:3" outlineLevel="2" x14ac:dyDescent="0.2">
      <c r="A1384">
        <v>201830</v>
      </c>
      <c r="B1384" s="4">
        <v>250</v>
      </c>
      <c r="C1384" t="s">
        <v>113</v>
      </c>
    </row>
    <row r="1385" spans="1:3" outlineLevel="2" x14ac:dyDescent="0.2">
      <c r="A1385">
        <v>201830</v>
      </c>
      <c r="B1385" s="4">
        <v>250</v>
      </c>
      <c r="C1385" t="s">
        <v>113</v>
      </c>
    </row>
    <row r="1386" spans="1:3" outlineLevel="2" x14ac:dyDescent="0.2">
      <c r="A1386">
        <v>201830</v>
      </c>
      <c r="B1386" s="4">
        <v>250</v>
      </c>
      <c r="C1386" t="s">
        <v>113</v>
      </c>
    </row>
    <row r="1387" spans="1:3" outlineLevel="2" x14ac:dyDescent="0.2">
      <c r="A1387">
        <v>201830</v>
      </c>
      <c r="B1387" s="4">
        <v>250</v>
      </c>
      <c r="C1387" t="s">
        <v>113</v>
      </c>
    </row>
    <row r="1388" spans="1:3" outlineLevel="2" x14ac:dyDescent="0.2">
      <c r="A1388">
        <v>201830</v>
      </c>
      <c r="B1388" s="4">
        <v>250</v>
      </c>
      <c r="C1388" t="s">
        <v>113</v>
      </c>
    </row>
    <row r="1389" spans="1:3" outlineLevel="2" x14ac:dyDescent="0.2">
      <c r="A1389">
        <v>201830</v>
      </c>
      <c r="B1389" s="4">
        <v>250</v>
      </c>
      <c r="C1389" t="s">
        <v>113</v>
      </c>
    </row>
    <row r="1390" spans="1:3" outlineLevel="2" x14ac:dyDescent="0.2">
      <c r="A1390">
        <v>201830</v>
      </c>
      <c r="B1390" s="4">
        <v>250</v>
      </c>
      <c r="C1390" t="s">
        <v>113</v>
      </c>
    </row>
    <row r="1391" spans="1:3" outlineLevel="2" x14ac:dyDescent="0.2">
      <c r="A1391">
        <v>201830</v>
      </c>
      <c r="B1391" s="4">
        <v>250</v>
      </c>
      <c r="C1391" t="s">
        <v>113</v>
      </c>
    </row>
    <row r="1392" spans="1:3" outlineLevel="2" x14ac:dyDescent="0.2">
      <c r="A1392">
        <v>201830</v>
      </c>
      <c r="B1392" s="4">
        <v>250</v>
      </c>
      <c r="C1392" t="s">
        <v>113</v>
      </c>
    </row>
    <row r="1393" spans="1:3" outlineLevel="2" x14ac:dyDescent="0.2">
      <c r="A1393">
        <v>201830</v>
      </c>
      <c r="B1393" s="4">
        <v>250</v>
      </c>
      <c r="C1393" t="s">
        <v>113</v>
      </c>
    </row>
    <row r="1394" spans="1:3" outlineLevel="2" x14ac:dyDescent="0.2">
      <c r="A1394">
        <v>201830</v>
      </c>
      <c r="B1394" s="4">
        <v>250</v>
      </c>
      <c r="C1394" t="s">
        <v>113</v>
      </c>
    </row>
    <row r="1395" spans="1:3" outlineLevel="2" x14ac:dyDescent="0.2">
      <c r="A1395">
        <v>201830</v>
      </c>
      <c r="B1395" s="4">
        <v>250</v>
      </c>
      <c r="C1395" t="s">
        <v>113</v>
      </c>
    </row>
    <row r="1396" spans="1:3" outlineLevel="2" x14ac:dyDescent="0.2">
      <c r="A1396">
        <v>201830</v>
      </c>
      <c r="B1396" s="4">
        <v>250</v>
      </c>
      <c r="C1396" t="s">
        <v>113</v>
      </c>
    </row>
    <row r="1397" spans="1:3" outlineLevel="2" x14ac:dyDescent="0.2">
      <c r="A1397">
        <v>201830</v>
      </c>
      <c r="B1397" s="4">
        <v>250</v>
      </c>
      <c r="C1397" t="s">
        <v>113</v>
      </c>
    </row>
    <row r="1398" spans="1:3" outlineLevel="2" x14ac:dyDescent="0.2">
      <c r="A1398">
        <v>201830</v>
      </c>
      <c r="B1398" s="4">
        <v>250</v>
      </c>
      <c r="C1398" t="s">
        <v>113</v>
      </c>
    </row>
    <row r="1399" spans="1:3" outlineLevel="2" x14ac:dyDescent="0.2">
      <c r="A1399">
        <v>201830</v>
      </c>
      <c r="B1399" s="4">
        <v>250</v>
      </c>
      <c r="C1399" t="s">
        <v>113</v>
      </c>
    </row>
    <row r="1400" spans="1:3" outlineLevel="2" x14ac:dyDescent="0.2">
      <c r="A1400">
        <v>201830</v>
      </c>
      <c r="B1400" s="4">
        <v>250</v>
      </c>
      <c r="C1400" t="s">
        <v>113</v>
      </c>
    </row>
    <row r="1401" spans="1:3" outlineLevel="2" x14ac:dyDescent="0.2">
      <c r="A1401">
        <v>201830</v>
      </c>
      <c r="B1401" s="4">
        <v>250</v>
      </c>
      <c r="C1401" t="s">
        <v>113</v>
      </c>
    </row>
    <row r="1402" spans="1:3" outlineLevel="2" x14ac:dyDescent="0.2">
      <c r="A1402">
        <v>201830</v>
      </c>
      <c r="B1402" s="4">
        <v>250</v>
      </c>
      <c r="C1402" t="s">
        <v>113</v>
      </c>
    </row>
    <row r="1403" spans="1:3" outlineLevel="2" x14ac:dyDescent="0.2">
      <c r="A1403">
        <v>201830</v>
      </c>
      <c r="B1403" s="4">
        <v>250</v>
      </c>
      <c r="C1403" t="s">
        <v>113</v>
      </c>
    </row>
    <row r="1404" spans="1:3" outlineLevel="2" x14ac:dyDescent="0.2">
      <c r="A1404">
        <v>201830</v>
      </c>
      <c r="B1404" s="4">
        <v>250</v>
      </c>
      <c r="C1404" t="s">
        <v>113</v>
      </c>
    </row>
    <row r="1405" spans="1:3" outlineLevel="2" x14ac:dyDescent="0.2">
      <c r="A1405">
        <v>201830</v>
      </c>
      <c r="B1405" s="4">
        <v>250</v>
      </c>
      <c r="C1405" t="s">
        <v>113</v>
      </c>
    </row>
    <row r="1406" spans="1:3" outlineLevel="2" x14ac:dyDescent="0.2">
      <c r="A1406">
        <v>201830</v>
      </c>
      <c r="B1406" s="4">
        <v>250</v>
      </c>
      <c r="C1406" t="s">
        <v>113</v>
      </c>
    </row>
    <row r="1407" spans="1:3" outlineLevel="2" x14ac:dyDescent="0.2">
      <c r="A1407">
        <v>201830</v>
      </c>
      <c r="B1407" s="4">
        <v>250</v>
      </c>
      <c r="C1407" t="s">
        <v>113</v>
      </c>
    </row>
    <row r="1408" spans="1:3" outlineLevel="2" x14ac:dyDescent="0.2">
      <c r="A1408">
        <v>201830</v>
      </c>
      <c r="B1408" s="4">
        <v>250</v>
      </c>
      <c r="C1408" t="s">
        <v>113</v>
      </c>
    </row>
    <row r="1409" spans="1:3" outlineLevel="2" x14ac:dyDescent="0.2">
      <c r="A1409">
        <v>201830</v>
      </c>
      <c r="B1409" s="4">
        <v>250</v>
      </c>
      <c r="C1409" t="s">
        <v>113</v>
      </c>
    </row>
    <row r="1410" spans="1:3" outlineLevel="2" x14ac:dyDescent="0.2">
      <c r="A1410">
        <v>201830</v>
      </c>
      <c r="B1410" s="4">
        <v>250</v>
      </c>
      <c r="C1410" t="s">
        <v>113</v>
      </c>
    </row>
    <row r="1411" spans="1:3" outlineLevel="2" x14ac:dyDescent="0.2">
      <c r="A1411">
        <v>201830</v>
      </c>
      <c r="B1411" s="4">
        <v>250</v>
      </c>
      <c r="C1411" t="s">
        <v>113</v>
      </c>
    </row>
    <row r="1412" spans="1:3" outlineLevel="2" x14ac:dyDescent="0.2">
      <c r="A1412">
        <v>201830</v>
      </c>
      <c r="B1412" s="4">
        <v>250</v>
      </c>
      <c r="C1412" t="s">
        <v>113</v>
      </c>
    </row>
    <row r="1413" spans="1:3" outlineLevel="2" x14ac:dyDescent="0.2">
      <c r="A1413">
        <v>201830</v>
      </c>
      <c r="B1413" s="4">
        <v>250</v>
      </c>
      <c r="C1413" t="s">
        <v>113</v>
      </c>
    </row>
    <row r="1414" spans="1:3" outlineLevel="2" x14ac:dyDescent="0.2">
      <c r="A1414">
        <v>201830</v>
      </c>
      <c r="B1414" s="4">
        <v>250</v>
      </c>
      <c r="C1414" t="s">
        <v>113</v>
      </c>
    </row>
    <row r="1415" spans="1:3" outlineLevel="2" x14ac:dyDescent="0.2">
      <c r="A1415">
        <v>201830</v>
      </c>
      <c r="B1415" s="4">
        <v>250</v>
      </c>
      <c r="C1415" t="s">
        <v>113</v>
      </c>
    </row>
    <row r="1416" spans="1:3" outlineLevel="2" x14ac:dyDescent="0.2">
      <c r="A1416">
        <v>201830</v>
      </c>
      <c r="B1416" s="4">
        <v>250</v>
      </c>
      <c r="C1416" t="s">
        <v>113</v>
      </c>
    </row>
    <row r="1417" spans="1:3" outlineLevel="2" x14ac:dyDescent="0.2">
      <c r="A1417">
        <v>201830</v>
      </c>
      <c r="B1417" s="4">
        <v>250</v>
      </c>
      <c r="C1417" t="s">
        <v>113</v>
      </c>
    </row>
    <row r="1418" spans="1:3" outlineLevel="2" x14ac:dyDescent="0.2">
      <c r="A1418">
        <v>201830</v>
      </c>
      <c r="B1418" s="4">
        <v>250</v>
      </c>
      <c r="C1418" t="s">
        <v>113</v>
      </c>
    </row>
    <row r="1419" spans="1:3" outlineLevel="2" x14ac:dyDescent="0.2">
      <c r="A1419">
        <v>201830</v>
      </c>
      <c r="B1419" s="4">
        <v>250</v>
      </c>
      <c r="C1419" t="s">
        <v>113</v>
      </c>
    </row>
    <row r="1420" spans="1:3" outlineLevel="2" x14ac:dyDescent="0.2">
      <c r="A1420">
        <v>201830</v>
      </c>
      <c r="B1420" s="4">
        <v>250</v>
      </c>
      <c r="C1420" t="s">
        <v>113</v>
      </c>
    </row>
    <row r="1421" spans="1:3" outlineLevel="2" x14ac:dyDescent="0.2">
      <c r="A1421">
        <v>201830</v>
      </c>
      <c r="B1421" s="4">
        <v>250</v>
      </c>
      <c r="C1421" t="s">
        <v>113</v>
      </c>
    </row>
    <row r="1422" spans="1:3" outlineLevel="2" x14ac:dyDescent="0.2">
      <c r="A1422">
        <v>201830</v>
      </c>
      <c r="B1422" s="4">
        <v>250</v>
      </c>
      <c r="C1422" t="s">
        <v>113</v>
      </c>
    </row>
    <row r="1423" spans="1:3" outlineLevel="2" x14ac:dyDescent="0.2">
      <c r="A1423">
        <v>201830</v>
      </c>
      <c r="B1423" s="4">
        <v>250</v>
      </c>
      <c r="C1423" t="s">
        <v>113</v>
      </c>
    </row>
    <row r="1424" spans="1:3" outlineLevel="2" x14ac:dyDescent="0.2">
      <c r="A1424">
        <v>201830</v>
      </c>
      <c r="B1424" s="4">
        <v>250</v>
      </c>
      <c r="C1424" t="s">
        <v>113</v>
      </c>
    </row>
    <row r="1425" spans="1:3" outlineLevel="2" x14ac:dyDescent="0.2">
      <c r="A1425">
        <v>201830</v>
      </c>
      <c r="B1425" s="4">
        <v>250</v>
      </c>
      <c r="C1425" t="s">
        <v>113</v>
      </c>
    </row>
    <row r="1426" spans="1:3" outlineLevel="2" x14ac:dyDescent="0.2">
      <c r="A1426">
        <v>201830</v>
      </c>
      <c r="B1426" s="4">
        <v>250</v>
      </c>
      <c r="C1426" t="s">
        <v>113</v>
      </c>
    </row>
    <row r="1427" spans="1:3" outlineLevel="2" x14ac:dyDescent="0.2">
      <c r="A1427">
        <v>201830</v>
      </c>
      <c r="B1427" s="4">
        <v>250</v>
      </c>
      <c r="C1427" t="s">
        <v>113</v>
      </c>
    </row>
    <row r="1428" spans="1:3" outlineLevel="2" x14ac:dyDescent="0.2">
      <c r="A1428">
        <v>201830</v>
      </c>
      <c r="B1428" s="4">
        <v>250</v>
      </c>
      <c r="C1428" t="s">
        <v>113</v>
      </c>
    </row>
    <row r="1429" spans="1:3" outlineLevel="2" x14ac:dyDescent="0.2">
      <c r="A1429">
        <v>201830</v>
      </c>
      <c r="B1429" s="4">
        <v>250</v>
      </c>
      <c r="C1429" t="s">
        <v>113</v>
      </c>
    </row>
    <row r="1430" spans="1:3" outlineLevel="2" x14ac:dyDescent="0.2">
      <c r="A1430">
        <v>201830</v>
      </c>
      <c r="B1430" s="4">
        <v>250</v>
      </c>
      <c r="C1430" t="s">
        <v>113</v>
      </c>
    </row>
    <row r="1431" spans="1:3" outlineLevel="2" x14ac:dyDescent="0.2">
      <c r="A1431">
        <v>201830</v>
      </c>
      <c r="B1431" s="4">
        <v>250</v>
      </c>
      <c r="C1431" t="s">
        <v>113</v>
      </c>
    </row>
    <row r="1432" spans="1:3" outlineLevel="2" x14ac:dyDescent="0.2">
      <c r="A1432">
        <v>201830</v>
      </c>
      <c r="B1432" s="4">
        <v>250</v>
      </c>
      <c r="C1432" t="s">
        <v>113</v>
      </c>
    </row>
    <row r="1433" spans="1:3" outlineLevel="2" x14ac:dyDescent="0.2">
      <c r="A1433">
        <v>201830</v>
      </c>
      <c r="B1433" s="4">
        <v>250</v>
      </c>
      <c r="C1433" t="s">
        <v>113</v>
      </c>
    </row>
    <row r="1434" spans="1:3" outlineLevel="2" x14ac:dyDescent="0.2">
      <c r="A1434">
        <v>201830</v>
      </c>
      <c r="B1434" s="4">
        <v>250</v>
      </c>
      <c r="C1434" t="s">
        <v>113</v>
      </c>
    </row>
    <row r="1435" spans="1:3" outlineLevel="2" x14ac:dyDescent="0.2">
      <c r="A1435">
        <v>201830</v>
      </c>
      <c r="B1435" s="4">
        <v>250</v>
      </c>
      <c r="C1435" t="s">
        <v>113</v>
      </c>
    </row>
    <row r="1436" spans="1:3" outlineLevel="2" x14ac:dyDescent="0.2">
      <c r="A1436">
        <v>201830</v>
      </c>
      <c r="B1436" s="4">
        <v>250</v>
      </c>
      <c r="C1436" t="s">
        <v>113</v>
      </c>
    </row>
    <row r="1437" spans="1:3" outlineLevel="2" x14ac:dyDescent="0.2">
      <c r="A1437">
        <v>201830</v>
      </c>
      <c r="B1437" s="4">
        <v>250</v>
      </c>
      <c r="C1437" t="s">
        <v>113</v>
      </c>
    </row>
    <row r="1438" spans="1:3" outlineLevel="2" x14ac:dyDescent="0.2">
      <c r="A1438">
        <v>201830</v>
      </c>
      <c r="B1438" s="4">
        <v>250</v>
      </c>
      <c r="C1438" t="s">
        <v>113</v>
      </c>
    </row>
    <row r="1439" spans="1:3" outlineLevel="2" x14ac:dyDescent="0.2">
      <c r="A1439">
        <v>201830</v>
      </c>
      <c r="B1439" s="4">
        <v>250</v>
      </c>
      <c r="C1439" t="s">
        <v>113</v>
      </c>
    </row>
    <row r="1440" spans="1:3" outlineLevel="2" x14ac:dyDescent="0.2">
      <c r="A1440">
        <v>201830</v>
      </c>
      <c r="B1440" s="4">
        <v>250</v>
      </c>
      <c r="C1440" t="s">
        <v>113</v>
      </c>
    </row>
    <row r="1441" spans="1:3" outlineLevel="2" x14ac:dyDescent="0.2">
      <c r="A1441">
        <v>201830</v>
      </c>
      <c r="B1441" s="4">
        <v>250</v>
      </c>
      <c r="C1441" t="s">
        <v>113</v>
      </c>
    </row>
    <row r="1442" spans="1:3" outlineLevel="2" x14ac:dyDescent="0.2">
      <c r="A1442">
        <v>201830</v>
      </c>
      <c r="B1442" s="4">
        <v>250</v>
      </c>
      <c r="C1442" t="s">
        <v>113</v>
      </c>
    </row>
    <row r="1443" spans="1:3" outlineLevel="2" x14ac:dyDescent="0.2">
      <c r="A1443">
        <v>201830</v>
      </c>
      <c r="B1443" s="4">
        <v>250</v>
      </c>
      <c r="C1443" t="s">
        <v>113</v>
      </c>
    </row>
    <row r="1444" spans="1:3" outlineLevel="2" x14ac:dyDescent="0.2">
      <c r="A1444">
        <v>201830</v>
      </c>
      <c r="B1444" s="4">
        <v>250</v>
      </c>
      <c r="C1444" t="s">
        <v>113</v>
      </c>
    </row>
    <row r="1445" spans="1:3" outlineLevel="2" x14ac:dyDescent="0.2">
      <c r="A1445">
        <v>201830</v>
      </c>
      <c r="B1445" s="4">
        <v>250</v>
      </c>
      <c r="C1445" t="s">
        <v>113</v>
      </c>
    </row>
    <row r="1446" spans="1:3" outlineLevel="2" x14ac:dyDescent="0.2">
      <c r="A1446">
        <v>201830</v>
      </c>
      <c r="B1446" s="4">
        <v>250</v>
      </c>
      <c r="C1446" t="s">
        <v>113</v>
      </c>
    </row>
    <row r="1447" spans="1:3" outlineLevel="2" x14ac:dyDescent="0.2">
      <c r="A1447">
        <v>201830</v>
      </c>
      <c r="B1447" s="4">
        <v>250</v>
      </c>
      <c r="C1447" t="s">
        <v>113</v>
      </c>
    </row>
    <row r="1448" spans="1:3" outlineLevel="2" x14ac:dyDescent="0.2">
      <c r="A1448">
        <v>201830</v>
      </c>
      <c r="B1448" s="4">
        <v>250</v>
      </c>
      <c r="C1448" t="s">
        <v>113</v>
      </c>
    </row>
    <row r="1449" spans="1:3" outlineLevel="2" x14ac:dyDescent="0.2">
      <c r="A1449">
        <v>201830</v>
      </c>
      <c r="B1449" s="4">
        <v>250</v>
      </c>
      <c r="C1449" t="s">
        <v>113</v>
      </c>
    </row>
    <row r="1450" spans="1:3" outlineLevel="2" x14ac:dyDescent="0.2">
      <c r="A1450">
        <v>201830</v>
      </c>
      <c r="B1450" s="4">
        <v>250</v>
      </c>
      <c r="C1450" t="s">
        <v>113</v>
      </c>
    </row>
    <row r="1451" spans="1:3" outlineLevel="2" x14ac:dyDescent="0.2">
      <c r="A1451">
        <v>201830</v>
      </c>
      <c r="B1451" s="4">
        <v>250</v>
      </c>
      <c r="C1451" t="s">
        <v>113</v>
      </c>
    </row>
    <row r="1452" spans="1:3" outlineLevel="2" x14ac:dyDescent="0.2">
      <c r="A1452">
        <v>201830</v>
      </c>
      <c r="B1452" s="4">
        <v>250</v>
      </c>
      <c r="C1452" t="s">
        <v>113</v>
      </c>
    </row>
    <row r="1453" spans="1:3" outlineLevel="2" x14ac:dyDescent="0.2">
      <c r="A1453">
        <v>201830</v>
      </c>
      <c r="B1453" s="4">
        <v>250</v>
      </c>
      <c r="C1453" t="s">
        <v>113</v>
      </c>
    </row>
    <row r="1454" spans="1:3" outlineLevel="2" x14ac:dyDescent="0.2">
      <c r="A1454">
        <v>201830</v>
      </c>
      <c r="B1454" s="4">
        <v>250</v>
      </c>
      <c r="C1454" t="s">
        <v>113</v>
      </c>
    </row>
    <row r="1455" spans="1:3" outlineLevel="2" x14ac:dyDescent="0.2">
      <c r="A1455">
        <v>201830</v>
      </c>
      <c r="B1455" s="4">
        <v>250</v>
      </c>
      <c r="C1455" t="s">
        <v>113</v>
      </c>
    </row>
    <row r="1456" spans="1:3" outlineLevel="2" x14ac:dyDescent="0.2">
      <c r="A1456">
        <v>201830</v>
      </c>
      <c r="B1456" s="4">
        <v>250</v>
      </c>
      <c r="C1456" t="s">
        <v>113</v>
      </c>
    </row>
    <row r="1457" spans="1:3" outlineLevel="2" x14ac:dyDescent="0.2">
      <c r="A1457">
        <v>201830</v>
      </c>
      <c r="B1457" s="4">
        <v>250</v>
      </c>
      <c r="C1457" t="s">
        <v>113</v>
      </c>
    </row>
    <row r="1458" spans="1:3" outlineLevel="2" x14ac:dyDescent="0.2">
      <c r="A1458">
        <v>201830</v>
      </c>
      <c r="B1458" s="4">
        <v>250</v>
      </c>
      <c r="C1458" t="s">
        <v>113</v>
      </c>
    </row>
    <row r="1459" spans="1:3" outlineLevel="2" x14ac:dyDescent="0.2">
      <c r="A1459">
        <v>201830</v>
      </c>
      <c r="B1459" s="4">
        <v>250</v>
      </c>
      <c r="C1459" t="s">
        <v>113</v>
      </c>
    </row>
    <row r="1460" spans="1:3" outlineLevel="2" x14ac:dyDescent="0.2">
      <c r="A1460">
        <v>201830</v>
      </c>
      <c r="B1460" s="4">
        <v>250</v>
      </c>
      <c r="C1460" t="s">
        <v>113</v>
      </c>
    </row>
    <row r="1461" spans="1:3" outlineLevel="2" x14ac:dyDescent="0.2">
      <c r="A1461">
        <v>201830</v>
      </c>
      <c r="B1461" s="4">
        <v>250</v>
      </c>
      <c r="C1461" t="s">
        <v>113</v>
      </c>
    </row>
    <row r="1462" spans="1:3" outlineLevel="2" x14ac:dyDescent="0.2">
      <c r="A1462">
        <v>201830</v>
      </c>
      <c r="B1462" s="4">
        <v>250</v>
      </c>
      <c r="C1462" t="s">
        <v>113</v>
      </c>
    </row>
    <row r="1463" spans="1:3" outlineLevel="2" x14ac:dyDescent="0.2">
      <c r="A1463">
        <v>201830</v>
      </c>
      <c r="B1463" s="4">
        <v>250</v>
      </c>
      <c r="C1463" t="s">
        <v>113</v>
      </c>
    </row>
    <row r="1464" spans="1:3" outlineLevel="2" x14ac:dyDescent="0.2">
      <c r="A1464">
        <v>201830</v>
      </c>
      <c r="B1464" s="4">
        <v>250</v>
      </c>
      <c r="C1464" t="s">
        <v>113</v>
      </c>
    </row>
    <row r="1465" spans="1:3" outlineLevel="2" x14ac:dyDescent="0.2">
      <c r="A1465">
        <v>201830</v>
      </c>
      <c r="B1465" s="4">
        <v>250</v>
      </c>
      <c r="C1465" t="s">
        <v>113</v>
      </c>
    </row>
    <row r="1466" spans="1:3" outlineLevel="2" x14ac:dyDescent="0.2">
      <c r="A1466">
        <v>201830</v>
      </c>
      <c r="B1466" s="4">
        <v>250</v>
      </c>
      <c r="C1466" t="s">
        <v>113</v>
      </c>
    </row>
    <row r="1467" spans="1:3" outlineLevel="2" x14ac:dyDescent="0.2">
      <c r="A1467">
        <v>201830</v>
      </c>
      <c r="B1467" s="4">
        <v>250</v>
      </c>
      <c r="C1467" t="s">
        <v>113</v>
      </c>
    </row>
    <row r="1468" spans="1:3" outlineLevel="2" x14ac:dyDescent="0.2">
      <c r="A1468">
        <v>201830</v>
      </c>
      <c r="B1468" s="4">
        <v>250</v>
      </c>
      <c r="C1468" t="s">
        <v>113</v>
      </c>
    </row>
    <row r="1469" spans="1:3" outlineLevel="2" x14ac:dyDescent="0.2">
      <c r="A1469">
        <v>201830</v>
      </c>
      <c r="B1469" s="4">
        <v>250</v>
      </c>
      <c r="C1469" t="s">
        <v>113</v>
      </c>
    </row>
    <row r="1470" spans="1:3" outlineLevel="2" x14ac:dyDescent="0.2">
      <c r="A1470">
        <v>201830</v>
      </c>
      <c r="B1470" s="4">
        <v>250</v>
      </c>
      <c r="C1470" t="s">
        <v>113</v>
      </c>
    </row>
    <row r="1471" spans="1:3" outlineLevel="2" x14ac:dyDescent="0.2">
      <c r="A1471">
        <v>201830</v>
      </c>
      <c r="B1471" s="4">
        <v>250</v>
      </c>
      <c r="C1471" t="s">
        <v>113</v>
      </c>
    </row>
    <row r="1472" spans="1:3" outlineLevel="2" x14ac:dyDescent="0.2">
      <c r="A1472">
        <v>201830</v>
      </c>
      <c r="B1472" s="4">
        <v>250</v>
      </c>
      <c r="C1472" t="s">
        <v>113</v>
      </c>
    </row>
    <row r="1473" spans="1:3" outlineLevel="2" x14ac:dyDescent="0.2">
      <c r="A1473">
        <v>201830</v>
      </c>
      <c r="B1473" s="4">
        <v>250</v>
      </c>
      <c r="C1473" t="s">
        <v>113</v>
      </c>
    </row>
    <row r="1474" spans="1:3" outlineLevel="2" x14ac:dyDescent="0.2">
      <c r="A1474">
        <v>201830</v>
      </c>
      <c r="B1474" s="4">
        <v>250</v>
      </c>
      <c r="C1474" t="s">
        <v>113</v>
      </c>
    </row>
    <row r="1475" spans="1:3" outlineLevel="2" x14ac:dyDescent="0.2">
      <c r="A1475">
        <v>201830</v>
      </c>
      <c r="B1475" s="4">
        <v>250</v>
      </c>
      <c r="C1475" t="s">
        <v>113</v>
      </c>
    </row>
    <row r="1476" spans="1:3" outlineLevel="2" x14ac:dyDescent="0.2">
      <c r="A1476">
        <v>201830</v>
      </c>
      <c r="B1476" s="4">
        <v>250</v>
      </c>
      <c r="C1476" t="s">
        <v>113</v>
      </c>
    </row>
    <row r="1477" spans="1:3" outlineLevel="2" x14ac:dyDescent="0.2">
      <c r="A1477">
        <v>201830</v>
      </c>
      <c r="B1477" s="4">
        <v>250</v>
      </c>
      <c r="C1477" t="s">
        <v>113</v>
      </c>
    </row>
    <row r="1478" spans="1:3" outlineLevel="2" x14ac:dyDescent="0.2">
      <c r="A1478">
        <v>201830</v>
      </c>
      <c r="B1478" s="4">
        <v>250</v>
      </c>
      <c r="C1478" t="s">
        <v>113</v>
      </c>
    </row>
    <row r="1479" spans="1:3" outlineLevel="2" x14ac:dyDescent="0.2">
      <c r="A1479">
        <v>201830</v>
      </c>
      <c r="B1479" s="4">
        <v>250</v>
      </c>
      <c r="C1479" t="s">
        <v>113</v>
      </c>
    </row>
    <row r="1480" spans="1:3" outlineLevel="2" x14ac:dyDescent="0.2">
      <c r="A1480">
        <v>201830</v>
      </c>
      <c r="B1480" s="4">
        <v>250</v>
      </c>
      <c r="C1480" t="s">
        <v>113</v>
      </c>
    </row>
    <row r="1481" spans="1:3" outlineLevel="2" x14ac:dyDescent="0.2">
      <c r="A1481">
        <v>201830</v>
      </c>
      <c r="B1481" s="4">
        <v>250</v>
      </c>
      <c r="C1481" t="s">
        <v>113</v>
      </c>
    </row>
    <row r="1482" spans="1:3" outlineLevel="2" x14ac:dyDescent="0.2">
      <c r="A1482">
        <v>201830</v>
      </c>
      <c r="B1482" s="4">
        <v>250</v>
      </c>
      <c r="C1482" t="s">
        <v>113</v>
      </c>
    </row>
    <row r="1483" spans="1:3" outlineLevel="2" x14ac:dyDescent="0.2">
      <c r="A1483">
        <v>201830</v>
      </c>
      <c r="B1483" s="4">
        <v>250</v>
      </c>
      <c r="C1483" t="s">
        <v>113</v>
      </c>
    </row>
    <row r="1484" spans="1:3" outlineLevel="2" x14ac:dyDescent="0.2">
      <c r="A1484">
        <v>201830</v>
      </c>
      <c r="B1484" s="4">
        <v>250</v>
      </c>
      <c r="C1484" t="s">
        <v>113</v>
      </c>
    </row>
    <row r="1485" spans="1:3" outlineLevel="2" x14ac:dyDescent="0.2">
      <c r="A1485">
        <v>201830</v>
      </c>
      <c r="B1485" s="4">
        <v>250</v>
      </c>
      <c r="C1485" t="s">
        <v>113</v>
      </c>
    </row>
    <row r="1486" spans="1:3" outlineLevel="2" x14ac:dyDescent="0.2">
      <c r="A1486">
        <v>201830</v>
      </c>
      <c r="B1486" s="4">
        <v>250</v>
      </c>
      <c r="C1486" t="s">
        <v>113</v>
      </c>
    </row>
    <row r="1487" spans="1:3" outlineLevel="2" x14ac:dyDescent="0.2">
      <c r="A1487">
        <v>201830</v>
      </c>
      <c r="B1487" s="4">
        <v>250</v>
      </c>
      <c r="C1487" t="s">
        <v>113</v>
      </c>
    </row>
    <row r="1488" spans="1:3" outlineLevel="2" x14ac:dyDescent="0.2">
      <c r="A1488">
        <v>201830</v>
      </c>
      <c r="B1488" s="4">
        <v>250</v>
      </c>
      <c r="C1488" t="s">
        <v>113</v>
      </c>
    </row>
    <row r="1489" spans="1:3" outlineLevel="2" x14ac:dyDescent="0.2">
      <c r="A1489">
        <v>201830</v>
      </c>
      <c r="B1489" s="4">
        <v>250</v>
      </c>
      <c r="C1489" t="s">
        <v>113</v>
      </c>
    </row>
    <row r="1490" spans="1:3" outlineLevel="2" x14ac:dyDescent="0.2">
      <c r="A1490">
        <v>201830</v>
      </c>
      <c r="B1490" s="4">
        <v>250</v>
      </c>
      <c r="C1490" t="s">
        <v>113</v>
      </c>
    </row>
    <row r="1491" spans="1:3" outlineLevel="2" x14ac:dyDescent="0.2">
      <c r="A1491">
        <v>201830</v>
      </c>
      <c r="B1491" s="4">
        <v>250</v>
      </c>
      <c r="C1491" t="s">
        <v>113</v>
      </c>
    </row>
    <row r="1492" spans="1:3" outlineLevel="2" x14ac:dyDescent="0.2">
      <c r="A1492">
        <v>201830</v>
      </c>
      <c r="B1492" s="4">
        <v>250</v>
      </c>
      <c r="C1492" t="s">
        <v>113</v>
      </c>
    </row>
    <row r="1493" spans="1:3" outlineLevel="2" x14ac:dyDescent="0.2">
      <c r="A1493">
        <v>201830</v>
      </c>
      <c r="B1493" s="4">
        <v>250</v>
      </c>
      <c r="C1493" t="s">
        <v>113</v>
      </c>
    </row>
    <row r="1494" spans="1:3" outlineLevel="2" x14ac:dyDescent="0.2">
      <c r="A1494">
        <v>201830</v>
      </c>
      <c r="B1494" s="4">
        <v>250</v>
      </c>
      <c r="C1494" t="s">
        <v>113</v>
      </c>
    </row>
    <row r="1495" spans="1:3" outlineLevel="2" x14ac:dyDescent="0.2">
      <c r="A1495">
        <v>201830</v>
      </c>
      <c r="B1495" s="4">
        <v>250</v>
      </c>
      <c r="C1495" t="s">
        <v>113</v>
      </c>
    </row>
    <row r="1496" spans="1:3" outlineLevel="2" x14ac:dyDescent="0.2">
      <c r="A1496">
        <v>201830</v>
      </c>
      <c r="B1496" s="4">
        <v>250</v>
      </c>
      <c r="C1496" t="s">
        <v>113</v>
      </c>
    </row>
    <row r="1497" spans="1:3" outlineLevel="2" x14ac:dyDescent="0.2">
      <c r="A1497">
        <v>201830</v>
      </c>
      <c r="B1497" s="4">
        <v>250</v>
      </c>
      <c r="C1497" t="s">
        <v>113</v>
      </c>
    </row>
    <row r="1498" spans="1:3" outlineLevel="2" x14ac:dyDescent="0.2">
      <c r="A1498">
        <v>201830</v>
      </c>
      <c r="B1498" s="4">
        <v>250</v>
      </c>
      <c r="C1498" t="s">
        <v>113</v>
      </c>
    </row>
    <row r="1499" spans="1:3" outlineLevel="2" x14ac:dyDescent="0.2">
      <c r="A1499">
        <v>201830</v>
      </c>
      <c r="B1499" s="4">
        <v>250</v>
      </c>
      <c r="C1499" t="s">
        <v>113</v>
      </c>
    </row>
    <row r="1500" spans="1:3" outlineLevel="2" x14ac:dyDescent="0.2">
      <c r="A1500">
        <v>201830</v>
      </c>
      <c r="B1500" s="4">
        <v>250</v>
      </c>
      <c r="C1500" t="s">
        <v>113</v>
      </c>
    </row>
    <row r="1501" spans="1:3" outlineLevel="2" x14ac:dyDescent="0.2">
      <c r="A1501">
        <v>201830</v>
      </c>
      <c r="B1501" s="4">
        <v>250</v>
      </c>
      <c r="C1501" t="s">
        <v>113</v>
      </c>
    </row>
    <row r="1502" spans="1:3" outlineLevel="2" x14ac:dyDescent="0.2">
      <c r="A1502">
        <v>201830</v>
      </c>
      <c r="B1502" s="4">
        <v>250</v>
      </c>
      <c r="C1502" t="s">
        <v>113</v>
      </c>
    </row>
    <row r="1503" spans="1:3" outlineLevel="2" x14ac:dyDescent="0.2">
      <c r="A1503">
        <v>201830</v>
      </c>
      <c r="B1503" s="4">
        <v>250</v>
      </c>
      <c r="C1503" t="s">
        <v>113</v>
      </c>
    </row>
    <row r="1504" spans="1:3" outlineLevel="2" x14ac:dyDescent="0.2">
      <c r="A1504">
        <v>201830</v>
      </c>
      <c r="B1504" s="4">
        <v>250</v>
      </c>
      <c r="C1504" t="s">
        <v>113</v>
      </c>
    </row>
    <row r="1505" spans="1:3" outlineLevel="2" x14ac:dyDescent="0.2">
      <c r="A1505">
        <v>201830</v>
      </c>
      <c r="B1505" s="4">
        <v>250</v>
      </c>
      <c r="C1505" t="s">
        <v>113</v>
      </c>
    </row>
    <row r="1506" spans="1:3" outlineLevel="2" x14ac:dyDescent="0.2">
      <c r="A1506">
        <v>201830</v>
      </c>
      <c r="B1506" s="4">
        <v>250</v>
      </c>
      <c r="C1506" t="s">
        <v>113</v>
      </c>
    </row>
    <row r="1507" spans="1:3" outlineLevel="2" x14ac:dyDescent="0.2">
      <c r="A1507">
        <v>201830</v>
      </c>
      <c r="B1507" s="4">
        <v>250</v>
      </c>
      <c r="C1507" t="s">
        <v>113</v>
      </c>
    </row>
    <row r="1508" spans="1:3" outlineLevel="2" x14ac:dyDescent="0.2">
      <c r="A1508">
        <v>201830</v>
      </c>
      <c r="B1508" s="4">
        <v>250</v>
      </c>
      <c r="C1508" t="s">
        <v>113</v>
      </c>
    </row>
    <row r="1509" spans="1:3" outlineLevel="2" x14ac:dyDescent="0.2">
      <c r="A1509">
        <v>201830</v>
      </c>
      <c r="B1509" s="4">
        <v>250</v>
      </c>
      <c r="C1509" t="s">
        <v>113</v>
      </c>
    </row>
    <row r="1510" spans="1:3" outlineLevel="2" x14ac:dyDescent="0.2">
      <c r="A1510">
        <v>201830</v>
      </c>
      <c r="B1510" s="4">
        <v>250</v>
      </c>
      <c r="C1510" t="s">
        <v>113</v>
      </c>
    </row>
    <row r="1511" spans="1:3" outlineLevel="2" x14ac:dyDescent="0.2">
      <c r="A1511">
        <v>201830</v>
      </c>
      <c r="B1511" s="4">
        <v>250</v>
      </c>
      <c r="C1511" t="s">
        <v>113</v>
      </c>
    </row>
    <row r="1512" spans="1:3" outlineLevel="2" x14ac:dyDescent="0.2">
      <c r="A1512">
        <v>201830</v>
      </c>
      <c r="B1512" s="4">
        <v>250</v>
      </c>
      <c r="C1512" t="s">
        <v>113</v>
      </c>
    </row>
    <row r="1513" spans="1:3" outlineLevel="2" x14ac:dyDescent="0.2">
      <c r="A1513">
        <v>201830</v>
      </c>
      <c r="B1513" s="4">
        <v>250</v>
      </c>
      <c r="C1513" t="s">
        <v>113</v>
      </c>
    </row>
    <row r="1514" spans="1:3" outlineLevel="2" x14ac:dyDescent="0.2">
      <c r="A1514">
        <v>201830</v>
      </c>
      <c r="B1514" s="4">
        <v>250</v>
      </c>
      <c r="C1514" t="s">
        <v>113</v>
      </c>
    </row>
    <row r="1515" spans="1:3" outlineLevel="2" x14ac:dyDescent="0.2">
      <c r="A1515">
        <v>201830</v>
      </c>
      <c r="B1515" s="4">
        <v>250</v>
      </c>
      <c r="C1515" t="s">
        <v>113</v>
      </c>
    </row>
    <row r="1516" spans="1:3" outlineLevel="2" x14ac:dyDescent="0.2">
      <c r="A1516">
        <v>201830</v>
      </c>
      <c r="B1516" s="4">
        <v>250</v>
      </c>
      <c r="C1516" t="s">
        <v>113</v>
      </c>
    </row>
    <row r="1517" spans="1:3" outlineLevel="2" x14ac:dyDescent="0.2">
      <c r="A1517">
        <v>201830</v>
      </c>
      <c r="B1517" s="4">
        <v>250</v>
      </c>
      <c r="C1517" t="s">
        <v>113</v>
      </c>
    </row>
    <row r="1518" spans="1:3" outlineLevel="2" x14ac:dyDescent="0.2">
      <c r="A1518">
        <v>201830</v>
      </c>
      <c r="B1518" s="4">
        <v>250</v>
      </c>
      <c r="C1518" t="s">
        <v>113</v>
      </c>
    </row>
    <row r="1519" spans="1:3" outlineLevel="2" x14ac:dyDescent="0.2">
      <c r="A1519">
        <v>201830</v>
      </c>
      <c r="B1519" s="4">
        <v>250</v>
      </c>
      <c r="C1519" t="s">
        <v>113</v>
      </c>
    </row>
    <row r="1520" spans="1:3" outlineLevel="2" x14ac:dyDescent="0.2">
      <c r="A1520">
        <v>201830</v>
      </c>
      <c r="B1520" s="4">
        <v>250</v>
      </c>
      <c r="C1520" t="s">
        <v>113</v>
      </c>
    </row>
    <row r="1521" spans="1:3" outlineLevel="2" x14ac:dyDescent="0.2">
      <c r="A1521">
        <v>201830</v>
      </c>
      <c r="B1521" s="4">
        <v>250</v>
      </c>
      <c r="C1521" t="s">
        <v>113</v>
      </c>
    </row>
    <row r="1522" spans="1:3" outlineLevel="2" x14ac:dyDescent="0.2">
      <c r="A1522">
        <v>201830</v>
      </c>
      <c r="B1522" s="4">
        <v>250</v>
      </c>
      <c r="C1522" t="s">
        <v>113</v>
      </c>
    </row>
    <row r="1523" spans="1:3" outlineLevel="2" x14ac:dyDescent="0.2">
      <c r="A1523">
        <v>201830</v>
      </c>
      <c r="B1523" s="4">
        <v>250</v>
      </c>
      <c r="C1523" t="s">
        <v>113</v>
      </c>
    </row>
    <row r="1524" spans="1:3" outlineLevel="2" x14ac:dyDescent="0.2">
      <c r="A1524">
        <v>201830</v>
      </c>
      <c r="B1524" s="4">
        <v>250</v>
      </c>
      <c r="C1524" t="s">
        <v>113</v>
      </c>
    </row>
    <row r="1525" spans="1:3" outlineLevel="2" x14ac:dyDescent="0.2">
      <c r="A1525">
        <v>201830</v>
      </c>
      <c r="B1525" s="4">
        <v>250</v>
      </c>
      <c r="C1525" t="s">
        <v>113</v>
      </c>
    </row>
    <row r="1526" spans="1:3" outlineLevel="2" x14ac:dyDescent="0.2">
      <c r="A1526">
        <v>201830</v>
      </c>
      <c r="B1526" s="4">
        <v>250</v>
      </c>
      <c r="C1526" t="s">
        <v>113</v>
      </c>
    </row>
    <row r="1527" spans="1:3" outlineLevel="2" x14ac:dyDescent="0.2">
      <c r="A1527">
        <v>201830</v>
      </c>
      <c r="B1527" s="4">
        <v>250</v>
      </c>
      <c r="C1527" t="s">
        <v>113</v>
      </c>
    </row>
    <row r="1528" spans="1:3" outlineLevel="2" x14ac:dyDescent="0.2">
      <c r="A1528">
        <v>201830</v>
      </c>
      <c r="B1528" s="4">
        <v>250</v>
      </c>
      <c r="C1528" t="s">
        <v>113</v>
      </c>
    </row>
    <row r="1529" spans="1:3" outlineLevel="2" x14ac:dyDescent="0.2">
      <c r="A1529">
        <v>201830</v>
      </c>
      <c r="B1529" s="4">
        <v>250</v>
      </c>
      <c r="C1529" t="s">
        <v>113</v>
      </c>
    </row>
    <row r="1530" spans="1:3" outlineLevel="2" x14ac:dyDescent="0.2">
      <c r="A1530">
        <v>201830</v>
      </c>
      <c r="B1530" s="4">
        <v>250</v>
      </c>
      <c r="C1530" t="s">
        <v>113</v>
      </c>
    </row>
    <row r="1531" spans="1:3" outlineLevel="2" x14ac:dyDescent="0.2">
      <c r="A1531">
        <v>201830</v>
      </c>
      <c r="B1531" s="4">
        <v>250</v>
      </c>
      <c r="C1531" t="s">
        <v>113</v>
      </c>
    </row>
    <row r="1532" spans="1:3" outlineLevel="2" x14ac:dyDescent="0.2">
      <c r="A1532">
        <v>201830</v>
      </c>
      <c r="B1532" s="4">
        <v>250</v>
      </c>
      <c r="C1532" t="s">
        <v>113</v>
      </c>
    </row>
    <row r="1533" spans="1:3" outlineLevel="2" x14ac:dyDescent="0.2">
      <c r="A1533">
        <v>201830</v>
      </c>
      <c r="B1533" s="4">
        <v>250</v>
      </c>
      <c r="C1533" t="s">
        <v>113</v>
      </c>
    </row>
    <row r="1534" spans="1:3" outlineLevel="2" x14ac:dyDescent="0.2">
      <c r="A1534">
        <v>201830</v>
      </c>
      <c r="B1534" s="4">
        <v>250</v>
      </c>
      <c r="C1534" t="s">
        <v>113</v>
      </c>
    </row>
    <row r="1535" spans="1:3" outlineLevel="2" x14ac:dyDescent="0.2">
      <c r="A1535">
        <v>201830</v>
      </c>
      <c r="B1535" s="4">
        <v>250</v>
      </c>
      <c r="C1535" t="s">
        <v>113</v>
      </c>
    </row>
    <row r="1536" spans="1:3" outlineLevel="2" x14ac:dyDescent="0.2">
      <c r="A1536">
        <v>201830</v>
      </c>
      <c r="B1536" s="4">
        <v>250</v>
      </c>
      <c r="C1536" t="s">
        <v>113</v>
      </c>
    </row>
    <row r="1537" spans="1:3" outlineLevel="2" x14ac:dyDescent="0.2">
      <c r="A1537">
        <v>201830</v>
      </c>
      <c r="B1537" s="4">
        <v>250</v>
      </c>
      <c r="C1537" t="s">
        <v>113</v>
      </c>
    </row>
    <row r="1538" spans="1:3" outlineLevel="2" x14ac:dyDescent="0.2">
      <c r="A1538">
        <v>201830</v>
      </c>
      <c r="B1538" s="4">
        <v>250</v>
      </c>
      <c r="C1538" t="s">
        <v>113</v>
      </c>
    </row>
    <row r="1539" spans="1:3" outlineLevel="2" x14ac:dyDescent="0.2">
      <c r="A1539">
        <v>201830</v>
      </c>
      <c r="B1539" s="4">
        <v>250</v>
      </c>
      <c r="C1539" t="s">
        <v>113</v>
      </c>
    </row>
    <row r="1540" spans="1:3" outlineLevel="2" x14ac:dyDescent="0.2">
      <c r="A1540">
        <v>201830</v>
      </c>
      <c r="B1540" s="4">
        <v>250</v>
      </c>
      <c r="C1540" t="s">
        <v>113</v>
      </c>
    </row>
    <row r="1541" spans="1:3" outlineLevel="2" x14ac:dyDescent="0.2">
      <c r="A1541">
        <v>201830</v>
      </c>
      <c r="B1541" s="4">
        <v>250</v>
      </c>
      <c r="C1541" t="s">
        <v>113</v>
      </c>
    </row>
    <row r="1542" spans="1:3" outlineLevel="2" x14ac:dyDescent="0.2">
      <c r="A1542">
        <v>201830</v>
      </c>
      <c r="B1542" s="4">
        <v>250</v>
      </c>
      <c r="C1542" t="s">
        <v>113</v>
      </c>
    </row>
    <row r="1543" spans="1:3" outlineLevel="2" x14ac:dyDescent="0.2">
      <c r="A1543">
        <v>201830</v>
      </c>
      <c r="B1543" s="4">
        <v>250</v>
      </c>
      <c r="C1543" t="s">
        <v>113</v>
      </c>
    </row>
    <row r="1544" spans="1:3" outlineLevel="2" x14ac:dyDescent="0.2">
      <c r="A1544">
        <v>201830</v>
      </c>
      <c r="B1544" s="4">
        <v>250</v>
      </c>
      <c r="C1544" t="s">
        <v>113</v>
      </c>
    </row>
    <row r="1545" spans="1:3" outlineLevel="2" x14ac:dyDescent="0.2">
      <c r="A1545">
        <v>201830</v>
      </c>
      <c r="B1545" s="4">
        <v>250</v>
      </c>
      <c r="C1545" t="s">
        <v>113</v>
      </c>
    </row>
    <row r="1546" spans="1:3" outlineLevel="2" x14ac:dyDescent="0.2">
      <c r="A1546">
        <v>201830</v>
      </c>
      <c r="B1546" s="4">
        <v>250</v>
      </c>
      <c r="C1546" t="s">
        <v>113</v>
      </c>
    </row>
    <row r="1547" spans="1:3" outlineLevel="2" x14ac:dyDescent="0.2">
      <c r="A1547">
        <v>201830</v>
      </c>
      <c r="B1547" s="4">
        <v>250</v>
      </c>
      <c r="C1547" t="s">
        <v>113</v>
      </c>
    </row>
    <row r="1548" spans="1:3" outlineLevel="2" x14ac:dyDescent="0.2">
      <c r="A1548">
        <v>201830</v>
      </c>
      <c r="B1548" s="4">
        <v>250</v>
      </c>
      <c r="C1548" t="s">
        <v>113</v>
      </c>
    </row>
    <row r="1549" spans="1:3" outlineLevel="2" x14ac:dyDescent="0.2">
      <c r="A1549">
        <v>201830</v>
      </c>
      <c r="B1549" s="4">
        <v>250</v>
      </c>
      <c r="C1549" t="s">
        <v>113</v>
      </c>
    </row>
    <row r="1550" spans="1:3" outlineLevel="2" x14ac:dyDescent="0.2">
      <c r="A1550">
        <v>201830</v>
      </c>
      <c r="B1550" s="4">
        <v>250</v>
      </c>
      <c r="C1550" t="s">
        <v>113</v>
      </c>
    </row>
    <row r="1551" spans="1:3" outlineLevel="2" x14ac:dyDescent="0.2">
      <c r="A1551">
        <v>201830</v>
      </c>
      <c r="B1551" s="4">
        <v>250</v>
      </c>
      <c r="C1551" t="s">
        <v>113</v>
      </c>
    </row>
    <row r="1552" spans="1:3" outlineLevel="2" x14ac:dyDescent="0.2">
      <c r="A1552">
        <v>201830</v>
      </c>
      <c r="B1552" s="4">
        <v>250</v>
      </c>
      <c r="C1552" t="s">
        <v>113</v>
      </c>
    </row>
    <row r="1553" spans="1:3" outlineLevel="2" x14ac:dyDescent="0.2">
      <c r="A1553">
        <v>201830</v>
      </c>
      <c r="B1553" s="4">
        <v>250</v>
      </c>
      <c r="C1553" t="s">
        <v>113</v>
      </c>
    </row>
    <row r="1554" spans="1:3" outlineLevel="2" x14ac:dyDescent="0.2">
      <c r="A1554">
        <v>201830</v>
      </c>
      <c r="B1554" s="4">
        <v>250</v>
      </c>
      <c r="C1554" t="s">
        <v>113</v>
      </c>
    </row>
    <row r="1555" spans="1:3" outlineLevel="2" x14ac:dyDescent="0.2">
      <c r="A1555">
        <v>201830</v>
      </c>
      <c r="B1555" s="4">
        <v>250</v>
      </c>
      <c r="C1555" t="s">
        <v>113</v>
      </c>
    </row>
    <row r="1556" spans="1:3" outlineLevel="2" x14ac:dyDescent="0.2">
      <c r="A1556">
        <v>201830</v>
      </c>
      <c r="B1556" s="4">
        <v>250</v>
      </c>
      <c r="C1556" t="s">
        <v>113</v>
      </c>
    </row>
    <row r="1557" spans="1:3" outlineLevel="2" x14ac:dyDescent="0.2">
      <c r="A1557">
        <v>201830</v>
      </c>
      <c r="B1557" s="4">
        <v>250</v>
      </c>
      <c r="C1557" t="s">
        <v>113</v>
      </c>
    </row>
    <row r="1558" spans="1:3" outlineLevel="2" x14ac:dyDescent="0.2">
      <c r="A1558">
        <v>201830</v>
      </c>
      <c r="B1558" s="4">
        <v>250</v>
      </c>
      <c r="C1558" t="s">
        <v>113</v>
      </c>
    </row>
    <row r="1559" spans="1:3" outlineLevel="2" x14ac:dyDescent="0.2">
      <c r="A1559">
        <v>201830</v>
      </c>
      <c r="B1559" s="4">
        <v>250</v>
      </c>
      <c r="C1559" t="s">
        <v>113</v>
      </c>
    </row>
    <row r="1560" spans="1:3" outlineLevel="2" x14ac:dyDescent="0.2">
      <c r="A1560">
        <v>201830</v>
      </c>
      <c r="B1560" s="4">
        <v>250</v>
      </c>
      <c r="C1560" t="s">
        <v>113</v>
      </c>
    </row>
    <row r="1561" spans="1:3" outlineLevel="2" x14ac:dyDescent="0.2">
      <c r="A1561">
        <v>201830</v>
      </c>
      <c r="B1561" s="4">
        <v>250</v>
      </c>
      <c r="C1561" t="s">
        <v>113</v>
      </c>
    </row>
    <row r="1562" spans="1:3" outlineLevel="2" x14ac:dyDescent="0.2">
      <c r="A1562">
        <v>201830</v>
      </c>
      <c r="B1562" s="4">
        <v>250</v>
      </c>
      <c r="C1562" t="s">
        <v>113</v>
      </c>
    </row>
    <row r="1563" spans="1:3" outlineLevel="2" x14ac:dyDescent="0.2">
      <c r="A1563">
        <v>201830</v>
      </c>
      <c r="B1563" s="4">
        <v>250</v>
      </c>
      <c r="C1563" t="s">
        <v>113</v>
      </c>
    </row>
    <row r="1564" spans="1:3" outlineLevel="2" x14ac:dyDescent="0.2">
      <c r="A1564">
        <v>201830</v>
      </c>
      <c r="B1564" s="4">
        <v>250</v>
      </c>
      <c r="C1564" t="s">
        <v>113</v>
      </c>
    </row>
    <row r="1565" spans="1:3" outlineLevel="2" x14ac:dyDescent="0.2">
      <c r="A1565">
        <v>201830</v>
      </c>
      <c r="B1565" s="4">
        <v>250</v>
      </c>
      <c r="C1565" t="s">
        <v>113</v>
      </c>
    </row>
    <row r="1566" spans="1:3" outlineLevel="2" x14ac:dyDescent="0.2">
      <c r="A1566">
        <v>201830</v>
      </c>
      <c r="B1566" s="4">
        <v>250</v>
      </c>
      <c r="C1566" t="s">
        <v>113</v>
      </c>
    </row>
    <row r="1567" spans="1:3" outlineLevel="2" x14ac:dyDescent="0.2">
      <c r="A1567">
        <v>201830</v>
      </c>
      <c r="B1567" s="4">
        <v>250</v>
      </c>
      <c r="C1567" t="s">
        <v>113</v>
      </c>
    </row>
    <row r="1568" spans="1:3" outlineLevel="2" x14ac:dyDescent="0.2">
      <c r="A1568">
        <v>201830</v>
      </c>
      <c r="B1568" s="4">
        <v>250</v>
      </c>
      <c r="C1568" t="s">
        <v>113</v>
      </c>
    </row>
    <row r="1569" spans="1:3" outlineLevel="2" x14ac:dyDescent="0.2">
      <c r="A1569">
        <v>201830</v>
      </c>
      <c r="B1569" s="4">
        <v>250</v>
      </c>
      <c r="C1569" t="s">
        <v>113</v>
      </c>
    </row>
    <row r="1570" spans="1:3" outlineLevel="2" x14ac:dyDescent="0.2">
      <c r="A1570">
        <v>201830</v>
      </c>
      <c r="B1570" s="4">
        <v>250</v>
      </c>
      <c r="C1570" t="s">
        <v>113</v>
      </c>
    </row>
    <row r="1571" spans="1:3" outlineLevel="2" x14ac:dyDescent="0.2">
      <c r="A1571">
        <v>201830</v>
      </c>
      <c r="B1571" s="4">
        <v>250</v>
      </c>
      <c r="C1571" t="s">
        <v>113</v>
      </c>
    </row>
    <row r="1572" spans="1:3" outlineLevel="2" x14ac:dyDescent="0.2">
      <c r="A1572">
        <v>201830</v>
      </c>
      <c r="B1572" s="4">
        <v>250</v>
      </c>
      <c r="C1572" t="s">
        <v>113</v>
      </c>
    </row>
    <row r="1573" spans="1:3" outlineLevel="2" x14ac:dyDescent="0.2">
      <c r="A1573">
        <v>201830</v>
      </c>
      <c r="B1573" s="4">
        <v>250</v>
      </c>
      <c r="C1573" t="s">
        <v>113</v>
      </c>
    </row>
    <row r="1574" spans="1:3" outlineLevel="2" x14ac:dyDescent="0.2">
      <c r="A1574">
        <v>201830</v>
      </c>
      <c r="B1574" s="4">
        <v>250</v>
      </c>
      <c r="C1574" t="s">
        <v>113</v>
      </c>
    </row>
    <row r="1575" spans="1:3" outlineLevel="2" x14ac:dyDescent="0.2">
      <c r="A1575">
        <v>201830</v>
      </c>
      <c r="B1575" s="4">
        <v>250</v>
      </c>
      <c r="C1575" t="s">
        <v>113</v>
      </c>
    </row>
    <row r="1576" spans="1:3" outlineLevel="2" x14ac:dyDescent="0.2">
      <c r="A1576">
        <v>201830</v>
      </c>
      <c r="B1576" s="4">
        <v>250</v>
      </c>
      <c r="C1576" t="s">
        <v>113</v>
      </c>
    </row>
    <row r="1577" spans="1:3" outlineLevel="2" x14ac:dyDescent="0.2">
      <c r="A1577">
        <v>201830</v>
      </c>
      <c r="B1577" s="4">
        <v>250</v>
      </c>
      <c r="C1577" t="s">
        <v>113</v>
      </c>
    </row>
    <row r="1578" spans="1:3" outlineLevel="2" x14ac:dyDescent="0.2">
      <c r="A1578">
        <v>201830</v>
      </c>
      <c r="B1578" s="4">
        <v>250</v>
      </c>
      <c r="C1578" t="s">
        <v>113</v>
      </c>
    </row>
    <row r="1579" spans="1:3" outlineLevel="2" x14ac:dyDescent="0.2">
      <c r="A1579">
        <v>201830</v>
      </c>
      <c r="B1579" s="4">
        <v>250</v>
      </c>
      <c r="C1579" t="s">
        <v>113</v>
      </c>
    </row>
    <row r="1580" spans="1:3" outlineLevel="2" x14ac:dyDescent="0.2">
      <c r="A1580">
        <v>201830</v>
      </c>
      <c r="B1580" s="4">
        <v>250</v>
      </c>
      <c r="C1580" t="s">
        <v>113</v>
      </c>
    </row>
    <row r="1581" spans="1:3" outlineLevel="2" x14ac:dyDescent="0.2">
      <c r="A1581">
        <v>201830</v>
      </c>
      <c r="B1581" s="4">
        <v>250</v>
      </c>
      <c r="C1581" t="s">
        <v>113</v>
      </c>
    </row>
    <row r="1582" spans="1:3" outlineLevel="2" x14ac:dyDescent="0.2">
      <c r="A1582">
        <v>201830</v>
      </c>
      <c r="B1582" s="4">
        <v>250</v>
      </c>
      <c r="C1582" t="s">
        <v>113</v>
      </c>
    </row>
    <row r="1583" spans="1:3" outlineLevel="2" x14ac:dyDescent="0.2">
      <c r="A1583">
        <v>201830</v>
      </c>
      <c r="B1583" s="4">
        <v>250</v>
      </c>
      <c r="C1583" t="s">
        <v>113</v>
      </c>
    </row>
    <row r="1584" spans="1:3" outlineLevel="2" x14ac:dyDescent="0.2">
      <c r="A1584">
        <v>201830</v>
      </c>
      <c r="B1584" s="4">
        <v>250</v>
      </c>
      <c r="C1584" t="s">
        <v>113</v>
      </c>
    </row>
    <row r="1585" spans="1:3" outlineLevel="2" x14ac:dyDescent="0.2">
      <c r="A1585">
        <v>201830</v>
      </c>
      <c r="B1585" s="4">
        <v>250</v>
      </c>
      <c r="C1585" t="s">
        <v>113</v>
      </c>
    </row>
    <row r="1586" spans="1:3" outlineLevel="2" x14ac:dyDescent="0.2">
      <c r="A1586">
        <v>201830</v>
      </c>
      <c r="B1586" s="4">
        <v>250</v>
      </c>
      <c r="C1586" t="s">
        <v>113</v>
      </c>
    </row>
    <row r="1587" spans="1:3" outlineLevel="2" x14ac:dyDescent="0.2">
      <c r="A1587">
        <v>201830</v>
      </c>
      <c r="B1587" s="4">
        <v>250</v>
      </c>
      <c r="C1587" t="s">
        <v>113</v>
      </c>
    </row>
    <row r="1588" spans="1:3" outlineLevel="2" x14ac:dyDescent="0.2">
      <c r="A1588">
        <v>201830</v>
      </c>
      <c r="B1588" s="4">
        <v>250</v>
      </c>
      <c r="C1588" t="s">
        <v>113</v>
      </c>
    </row>
    <row r="1589" spans="1:3" outlineLevel="2" x14ac:dyDescent="0.2">
      <c r="A1589">
        <v>201830</v>
      </c>
      <c r="B1589" s="4">
        <v>250</v>
      </c>
      <c r="C1589" t="s">
        <v>113</v>
      </c>
    </row>
    <row r="1590" spans="1:3" outlineLevel="2" x14ac:dyDescent="0.2">
      <c r="A1590">
        <v>201830</v>
      </c>
      <c r="B1590" s="4">
        <v>250</v>
      </c>
      <c r="C1590" t="s">
        <v>113</v>
      </c>
    </row>
    <row r="1591" spans="1:3" outlineLevel="2" x14ac:dyDescent="0.2">
      <c r="A1591">
        <v>201830</v>
      </c>
      <c r="B1591" s="4">
        <v>250</v>
      </c>
      <c r="C1591" t="s">
        <v>113</v>
      </c>
    </row>
    <row r="1592" spans="1:3" outlineLevel="2" x14ac:dyDescent="0.2">
      <c r="A1592">
        <v>201830</v>
      </c>
      <c r="B1592" s="4">
        <v>250</v>
      </c>
      <c r="C1592" t="s">
        <v>113</v>
      </c>
    </row>
    <row r="1593" spans="1:3" outlineLevel="2" x14ac:dyDescent="0.2">
      <c r="A1593">
        <v>201830</v>
      </c>
      <c r="B1593" s="4">
        <v>250</v>
      </c>
      <c r="C1593" t="s">
        <v>113</v>
      </c>
    </row>
    <row r="1594" spans="1:3" outlineLevel="2" x14ac:dyDescent="0.2">
      <c r="A1594">
        <v>201830</v>
      </c>
      <c r="B1594" s="4">
        <v>250</v>
      </c>
      <c r="C1594" t="s">
        <v>113</v>
      </c>
    </row>
    <row r="1595" spans="1:3" outlineLevel="2" x14ac:dyDescent="0.2">
      <c r="A1595">
        <v>201830</v>
      </c>
      <c r="B1595" s="4">
        <v>250</v>
      </c>
      <c r="C1595" t="s">
        <v>113</v>
      </c>
    </row>
    <row r="1596" spans="1:3" outlineLevel="2" x14ac:dyDescent="0.2">
      <c r="A1596">
        <v>201830</v>
      </c>
      <c r="B1596" s="4">
        <v>250</v>
      </c>
      <c r="C1596" t="s">
        <v>113</v>
      </c>
    </row>
    <row r="1597" spans="1:3" outlineLevel="2" x14ac:dyDescent="0.2">
      <c r="A1597">
        <v>201830</v>
      </c>
      <c r="B1597" s="4">
        <v>250</v>
      </c>
      <c r="C1597" t="s">
        <v>113</v>
      </c>
    </row>
    <row r="1598" spans="1:3" outlineLevel="2" x14ac:dyDescent="0.2">
      <c r="A1598">
        <v>201830</v>
      </c>
      <c r="B1598" s="4">
        <v>250</v>
      </c>
      <c r="C1598" t="s">
        <v>113</v>
      </c>
    </row>
    <row r="1599" spans="1:3" outlineLevel="2" x14ac:dyDescent="0.2">
      <c r="A1599">
        <v>201830</v>
      </c>
      <c r="B1599" s="4">
        <v>250</v>
      </c>
      <c r="C1599" t="s">
        <v>113</v>
      </c>
    </row>
    <row r="1600" spans="1:3" outlineLevel="2" x14ac:dyDescent="0.2">
      <c r="A1600">
        <v>201830</v>
      </c>
      <c r="B1600" s="4">
        <v>250</v>
      </c>
      <c r="C1600" t="s">
        <v>113</v>
      </c>
    </row>
    <row r="1601" spans="1:3" outlineLevel="2" x14ac:dyDescent="0.2">
      <c r="A1601">
        <v>201830</v>
      </c>
      <c r="B1601" s="4">
        <v>250</v>
      </c>
      <c r="C1601" t="s">
        <v>113</v>
      </c>
    </row>
    <row r="1602" spans="1:3" outlineLevel="2" x14ac:dyDescent="0.2">
      <c r="A1602">
        <v>201830</v>
      </c>
      <c r="B1602" s="4">
        <v>250</v>
      </c>
      <c r="C1602" t="s">
        <v>113</v>
      </c>
    </row>
    <row r="1603" spans="1:3" outlineLevel="2" x14ac:dyDescent="0.2">
      <c r="A1603">
        <v>201830</v>
      </c>
      <c r="B1603" s="4">
        <v>250</v>
      </c>
      <c r="C1603" t="s">
        <v>113</v>
      </c>
    </row>
    <row r="1604" spans="1:3" outlineLevel="2" x14ac:dyDescent="0.2">
      <c r="A1604">
        <v>201830</v>
      </c>
      <c r="B1604" s="4">
        <v>250</v>
      </c>
      <c r="C1604" t="s">
        <v>113</v>
      </c>
    </row>
    <row r="1605" spans="1:3" outlineLevel="2" x14ac:dyDescent="0.2">
      <c r="A1605">
        <v>201830</v>
      </c>
      <c r="B1605" s="4">
        <v>250</v>
      </c>
      <c r="C1605" t="s">
        <v>113</v>
      </c>
    </row>
    <row r="1606" spans="1:3" outlineLevel="2" x14ac:dyDescent="0.2">
      <c r="A1606">
        <v>201830</v>
      </c>
      <c r="B1606" s="4">
        <v>250</v>
      </c>
      <c r="C1606" t="s">
        <v>113</v>
      </c>
    </row>
    <row r="1607" spans="1:3" outlineLevel="2" x14ac:dyDescent="0.2">
      <c r="A1607">
        <v>201830</v>
      </c>
      <c r="B1607" s="4">
        <v>250</v>
      </c>
      <c r="C1607" t="s">
        <v>113</v>
      </c>
    </row>
    <row r="1608" spans="1:3" outlineLevel="2" x14ac:dyDescent="0.2">
      <c r="A1608">
        <v>201830</v>
      </c>
      <c r="B1608" s="4">
        <v>250</v>
      </c>
      <c r="C1608" t="s">
        <v>113</v>
      </c>
    </row>
    <row r="1609" spans="1:3" outlineLevel="2" x14ac:dyDescent="0.2">
      <c r="A1609">
        <v>201830</v>
      </c>
      <c r="B1609" s="4">
        <v>250</v>
      </c>
      <c r="C1609" t="s">
        <v>113</v>
      </c>
    </row>
    <row r="1610" spans="1:3" outlineLevel="2" x14ac:dyDescent="0.2">
      <c r="A1610">
        <v>201830</v>
      </c>
      <c r="B1610" s="4">
        <v>250</v>
      </c>
      <c r="C1610" t="s">
        <v>113</v>
      </c>
    </row>
    <row r="1611" spans="1:3" outlineLevel="2" x14ac:dyDescent="0.2">
      <c r="A1611">
        <v>201830</v>
      </c>
      <c r="B1611" s="4">
        <v>250</v>
      </c>
      <c r="C1611" t="s">
        <v>113</v>
      </c>
    </row>
    <row r="1612" spans="1:3" outlineLevel="2" x14ac:dyDescent="0.2">
      <c r="A1612">
        <v>201830</v>
      </c>
      <c r="B1612" s="4">
        <v>250</v>
      </c>
      <c r="C1612" t="s">
        <v>113</v>
      </c>
    </row>
    <row r="1613" spans="1:3" outlineLevel="2" x14ac:dyDescent="0.2">
      <c r="A1613">
        <v>201830</v>
      </c>
      <c r="B1613" s="4">
        <v>250</v>
      </c>
      <c r="C1613" t="s">
        <v>113</v>
      </c>
    </row>
    <row r="1614" spans="1:3" outlineLevel="2" x14ac:dyDescent="0.2">
      <c r="A1614">
        <v>201830</v>
      </c>
      <c r="B1614" s="4">
        <v>250</v>
      </c>
      <c r="C1614" t="s">
        <v>113</v>
      </c>
    </row>
    <row r="1615" spans="1:3" outlineLevel="2" x14ac:dyDescent="0.2">
      <c r="A1615">
        <v>201830</v>
      </c>
      <c r="B1615" s="4">
        <v>250</v>
      </c>
      <c r="C1615" t="s">
        <v>113</v>
      </c>
    </row>
    <row r="1616" spans="1:3" outlineLevel="2" x14ac:dyDescent="0.2">
      <c r="A1616">
        <v>201830</v>
      </c>
      <c r="B1616" s="4">
        <v>250</v>
      </c>
      <c r="C1616" t="s">
        <v>113</v>
      </c>
    </row>
    <row r="1617" spans="1:3" outlineLevel="2" x14ac:dyDescent="0.2">
      <c r="A1617">
        <v>201830</v>
      </c>
      <c r="B1617" s="4">
        <v>250</v>
      </c>
      <c r="C1617" t="s">
        <v>113</v>
      </c>
    </row>
    <row r="1618" spans="1:3" outlineLevel="2" x14ac:dyDescent="0.2">
      <c r="A1618">
        <v>201830</v>
      </c>
      <c r="B1618" s="4">
        <v>250</v>
      </c>
      <c r="C1618" t="s">
        <v>113</v>
      </c>
    </row>
    <row r="1619" spans="1:3" outlineLevel="2" x14ac:dyDescent="0.2">
      <c r="A1619">
        <v>201830</v>
      </c>
      <c r="B1619" s="4">
        <v>250</v>
      </c>
      <c r="C1619" t="s">
        <v>113</v>
      </c>
    </row>
    <row r="1620" spans="1:3" outlineLevel="2" x14ac:dyDescent="0.2">
      <c r="A1620">
        <v>201830</v>
      </c>
      <c r="B1620" s="4">
        <v>250</v>
      </c>
      <c r="C1620" t="s">
        <v>113</v>
      </c>
    </row>
    <row r="1621" spans="1:3" outlineLevel="2" x14ac:dyDescent="0.2">
      <c r="A1621">
        <v>201830</v>
      </c>
      <c r="B1621" s="4">
        <v>250</v>
      </c>
      <c r="C1621" t="s">
        <v>113</v>
      </c>
    </row>
    <row r="1622" spans="1:3" outlineLevel="2" x14ac:dyDescent="0.2">
      <c r="A1622">
        <v>201830</v>
      </c>
      <c r="B1622" s="4">
        <v>250</v>
      </c>
      <c r="C1622" t="s">
        <v>113</v>
      </c>
    </row>
    <row r="1623" spans="1:3" outlineLevel="2" x14ac:dyDescent="0.2">
      <c r="A1623">
        <v>201830</v>
      </c>
      <c r="B1623" s="4">
        <v>250</v>
      </c>
      <c r="C1623" t="s">
        <v>113</v>
      </c>
    </row>
    <row r="1624" spans="1:3" outlineLevel="2" x14ac:dyDescent="0.2">
      <c r="A1624">
        <v>201830</v>
      </c>
      <c r="B1624" s="4">
        <v>250</v>
      </c>
      <c r="C1624" t="s">
        <v>113</v>
      </c>
    </row>
    <row r="1625" spans="1:3" outlineLevel="2" x14ac:dyDescent="0.2">
      <c r="A1625">
        <v>201830</v>
      </c>
      <c r="B1625" s="4">
        <v>250</v>
      </c>
      <c r="C1625" t="s">
        <v>113</v>
      </c>
    </row>
    <row r="1626" spans="1:3" outlineLevel="2" x14ac:dyDescent="0.2">
      <c r="A1626">
        <v>201830</v>
      </c>
      <c r="B1626" s="4">
        <v>250</v>
      </c>
      <c r="C1626" t="s">
        <v>113</v>
      </c>
    </row>
    <row r="1627" spans="1:3" outlineLevel="2" x14ac:dyDescent="0.2">
      <c r="A1627">
        <v>201830</v>
      </c>
      <c r="B1627" s="4">
        <v>250</v>
      </c>
      <c r="C1627" t="s">
        <v>113</v>
      </c>
    </row>
    <row r="1628" spans="1:3" outlineLevel="2" x14ac:dyDescent="0.2">
      <c r="A1628">
        <v>201830</v>
      </c>
      <c r="B1628" s="4">
        <v>250</v>
      </c>
      <c r="C1628" t="s">
        <v>113</v>
      </c>
    </row>
    <row r="1629" spans="1:3" outlineLevel="2" x14ac:dyDescent="0.2">
      <c r="A1629">
        <v>201830</v>
      </c>
      <c r="B1629" s="4">
        <v>250</v>
      </c>
      <c r="C1629" t="s">
        <v>113</v>
      </c>
    </row>
    <row r="1630" spans="1:3" outlineLevel="2" x14ac:dyDescent="0.2">
      <c r="A1630">
        <v>201830</v>
      </c>
      <c r="B1630" s="4">
        <v>250</v>
      </c>
      <c r="C1630" t="s">
        <v>113</v>
      </c>
    </row>
    <row r="1631" spans="1:3" outlineLevel="2" x14ac:dyDescent="0.2">
      <c r="A1631">
        <v>201830</v>
      </c>
      <c r="B1631" s="4">
        <v>250</v>
      </c>
      <c r="C1631" t="s">
        <v>113</v>
      </c>
    </row>
    <row r="1632" spans="1:3" outlineLevel="2" x14ac:dyDescent="0.2">
      <c r="A1632">
        <v>201830</v>
      </c>
      <c r="B1632" s="4">
        <v>250</v>
      </c>
      <c r="C1632" t="s">
        <v>113</v>
      </c>
    </row>
    <row r="1633" spans="1:3" outlineLevel="2" x14ac:dyDescent="0.2">
      <c r="A1633">
        <v>201830</v>
      </c>
      <c r="B1633" s="4">
        <v>250</v>
      </c>
      <c r="C1633" t="s">
        <v>113</v>
      </c>
    </row>
    <row r="1634" spans="1:3" outlineLevel="2" x14ac:dyDescent="0.2">
      <c r="A1634">
        <v>201830</v>
      </c>
      <c r="B1634" s="4">
        <v>250</v>
      </c>
      <c r="C1634" t="s">
        <v>113</v>
      </c>
    </row>
    <row r="1635" spans="1:3" outlineLevel="2" x14ac:dyDescent="0.2">
      <c r="A1635">
        <v>201830</v>
      </c>
      <c r="B1635" s="4">
        <v>250</v>
      </c>
      <c r="C1635" t="s">
        <v>113</v>
      </c>
    </row>
    <row r="1636" spans="1:3" outlineLevel="2" x14ac:dyDescent="0.2">
      <c r="A1636">
        <v>201830</v>
      </c>
      <c r="B1636" s="4">
        <v>250</v>
      </c>
      <c r="C1636" t="s">
        <v>113</v>
      </c>
    </row>
    <row r="1637" spans="1:3" outlineLevel="2" x14ac:dyDescent="0.2">
      <c r="A1637">
        <v>201830</v>
      </c>
      <c r="B1637" s="4">
        <v>250</v>
      </c>
      <c r="C1637" t="s">
        <v>113</v>
      </c>
    </row>
    <row r="1638" spans="1:3" outlineLevel="2" x14ac:dyDescent="0.2">
      <c r="A1638">
        <v>201830</v>
      </c>
      <c r="B1638" s="4">
        <v>250</v>
      </c>
      <c r="C1638" t="s">
        <v>113</v>
      </c>
    </row>
    <row r="1639" spans="1:3" outlineLevel="2" x14ac:dyDescent="0.2">
      <c r="A1639">
        <v>201830</v>
      </c>
      <c r="B1639" s="4">
        <v>250</v>
      </c>
      <c r="C1639" t="s">
        <v>113</v>
      </c>
    </row>
    <row r="1640" spans="1:3" outlineLevel="2" x14ac:dyDescent="0.2">
      <c r="A1640">
        <v>201830</v>
      </c>
      <c r="B1640" s="4">
        <v>250</v>
      </c>
      <c r="C1640" t="s">
        <v>113</v>
      </c>
    </row>
    <row r="1641" spans="1:3" outlineLevel="2" x14ac:dyDescent="0.2">
      <c r="A1641">
        <v>201830</v>
      </c>
      <c r="B1641" s="4">
        <v>250</v>
      </c>
      <c r="C1641" t="s">
        <v>113</v>
      </c>
    </row>
    <row r="1642" spans="1:3" outlineLevel="2" x14ac:dyDescent="0.2">
      <c r="A1642">
        <v>201830</v>
      </c>
      <c r="B1642" s="4">
        <v>250</v>
      </c>
      <c r="C1642" t="s">
        <v>113</v>
      </c>
    </row>
    <row r="1643" spans="1:3" outlineLevel="2" x14ac:dyDescent="0.2">
      <c r="A1643">
        <v>201830</v>
      </c>
      <c r="B1643" s="4">
        <v>250</v>
      </c>
      <c r="C1643" t="s">
        <v>113</v>
      </c>
    </row>
    <row r="1644" spans="1:3" outlineLevel="2" x14ac:dyDescent="0.2">
      <c r="A1644">
        <v>201830</v>
      </c>
      <c r="B1644" s="4">
        <v>250</v>
      </c>
      <c r="C1644" t="s">
        <v>113</v>
      </c>
    </row>
    <row r="1645" spans="1:3" outlineLevel="2" x14ac:dyDescent="0.2">
      <c r="A1645">
        <v>201830</v>
      </c>
      <c r="B1645" s="4">
        <v>250</v>
      </c>
      <c r="C1645" t="s">
        <v>113</v>
      </c>
    </row>
    <row r="1646" spans="1:3" outlineLevel="2" x14ac:dyDescent="0.2">
      <c r="A1646">
        <v>201830</v>
      </c>
      <c r="B1646" s="4">
        <v>250</v>
      </c>
      <c r="C1646" t="s">
        <v>113</v>
      </c>
    </row>
    <row r="1647" spans="1:3" outlineLevel="2" x14ac:dyDescent="0.2">
      <c r="A1647">
        <v>201830</v>
      </c>
      <c r="B1647" s="4">
        <v>250</v>
      </c>
      <c r="C1647" t="s">
        <v>113</v>
      </c>
    </row>
    <row r="1648" spans="1:3" outlineLevel="2" x14ac:dyDescent="0.2">
      <c r="A1648">
        <v>201830</v>
      </c>
      <c r="B1648" s="4">
        <v>250</v>
      </c>
      <c r="C1648" t="s">
        <v>113</v>
      </c>
    </row>
    <row r="1649" spans="1:3" outlineLevel="2" x14ac:dyDescent="0.2">
      <c r="A1649">
        <v>201830</v>
      </c>
      <c r="B1649" s="4">
        <v>250</v>
      </c>
      <c r="C1649" t="s">
        <v>113</v>
      </c>
    </row>
    <row r="1650" spans="1:3" outlineLevel="2" x14ac:dyDescent="0.2">
      <c r="A1650">
        <v>201830</v>
      </c>
      <c r="B1650" s="4">
        <v>250</v>
      </c>
      <c r="C1650" t="s">
        <v>113</v>
      </c>
    </row>
    <row r="1651" spans="1:3" outlineLevel="2" x14ac:dyDescent="0.2">
      <c r="A1651">
        <v>201830</v>
      </c>
      <c r="B1651" s="4">
        <v>250</v>
      </c>
      <c r="C1651" t="s">
        <v>113</v>
      </c>
    </row>
    <row r="1652" spans="1:3" outlineLevel="2" x14ac:dyDescent="0.2">
      <c r="A1652">
        <v>201830</v>
      </c>
      <c r="B1652" s="4">
        <v>250</v>
      </c>
      <c r="C1652" t="s">
        <v>113</v>
      </c>
    </row>
    <row r="1653" spans="1:3" outlineLevel="2" x14ac:dyDescent="0.2">
      <c r="A1653">
        <v>201830</v>
      </c>
      <c r="B1653" s="4">
        <v>250</v>
      </c>
      <c r="C1653" t="s">
        <v>113</v>
      </c>
    </row>
    <row r="1654" spans="1:3" outlineLevel="2" x14ac:dyDescent="0.2">
      <c r="A1654">
        <v>201830</v>
      </c>
      <c r="B1654" s="4">
        <v>250</v>
      </c>
      <c r="C1654" t="s">
        <v>113</v>
      </c>
    </row>
    <row r="1655" spans="1:3" outlineLevel="2" x14ac:dyDescent="0.2">
      <c r="A1655">
        <v>201830</v>
      </c>
      <c r="B1655" s="4">
        <v>250</v>
      </c>
      <c r="C1655" t="s">
        <v>113</v>
      </c>
    </row>
    <row r="1656" spans="1:3" outlineLevel="2" x14ac:dyDescent="0.2">
      <c r="A1656">
        <v>201830</v>
      </c>
      <c r="B1656" s="4">
        <v>250</v>
      </c>
      <c r="C1656" t="s">
        <v>113</v>
      </c>
    </row>
    <row r="1657" spans="1:3" outlineLevel="2" x14ac:dyDescent="0.2">
      <c r="A1657">
        <v>201830</v>
      </c>
      <c r="B1657" s="4">
        <v>250</v>
      </c>
      <c r="C1657" t="s">
        <v>113</v>
      </c>
    </row>
    <row r="1658" spans="1:3" outlineLevel="2" x14ac:dyDescent="0.2">
      <c r="A1658">
        <v>201830</v>
      </c>
      <c r="B1658" s="4">
        <v>250</v>
      </c>
      <c r="C1658" t="s">
        <v>113</v>
      </c>
    </row>
    <row r="1659" spans="1:3" outlineLevel="2" x14ac:dyDescent="0.2">
      <c r="A1659">
        <v>201830</v>
      </c>
      <c r="B1659" s="4">
        <v>250</v>
      </c>
      <c r="C1659" t="s">
        <v>113</v>
      </c>
    </row>
    <row r="1660" spans="1:3" outlineLevel="2" x14ac:dyDescent="0.2">
      <c r="A1660">
        <v>201830</v>
      </c>
      <c r="B1660" s="4">
        <v>250</v>
      </c>
      <c r="C1660" t="s">
        <v>113</v>
      </c>
    </row>
    <row r="1661" spans="1:3" outlineLevel="2" x14ac:dyDescent="0.2">
      <c r="A1661">
        <v>201830</v>
      </c>
      <c r="B1661" s="4">
        <v>250</v>
      </c>
      <c r="C1661" t="s">
        <v>113</v>
      </c>
    </row>
    <row r="1662" spans="1:3" outlineLevel="2" x14ac:dyDescent="0.2">
      <c r="A1662">
        <v>201830</v>
      </c>
      <c r="B1662" s="4">
        <v>250</v>
      </c>
      <c r="C1662" t="s">
        <v>113</v>
      </c>
    </row>
    <row r="1663" spans="1:3" outlineLevel="2" x14ac:dyDescent="0.2">
      <c r="A1663">
        <v>201830</v>
      </c>
      <c r="B1663" s="4">
        <v>250</v>
      </c>
      <c r="C1663" t="s">
        <v>113</v>
      </c>
    </row>
    <row r="1664" spans="1:3" outlineLevel="2" x14ac:dyDescent="0.2">
      <c r="A1664">
        <v>201830</v>
      </c>
      <c r="B1664" s="4">
        <v>250</v>
      </c>
      <c r="C1664" t="s">
        <v>113</v>
      </c>
    </row>
    <row r="1665" spans="1:3" outlineLevel="2" x14ac:dyDescent="0.2">
      <c r="A1665">
        <v>201830</v>
      </c>
      <c r="B1665" s="4">
        <v>250</v>
      </c>
      <c r="C1665" t="s">
        <v>113</v>
      </c>
    </row>
    <row r="1666" spans="1:3" outlineLevel="2" x14ac:dyDescent="0.2">
      <c r="A1666">
        <v>201830</v>
      </c>
      <c r="B1666" s="4">
        <v>250</v>
      </c>
      <c r="C1666" t="s">
        <v>113</v>
      </c>
    </row>
    <row r="1667" spans="1:3" outlineLevel="2" x14ac:dyDescent="0.2">
      <c r="A1667">
        <v>201830</v>
      </c>
      <c r="B1667" s="4">
        <v>250</v>
      </c>
      <c r="C1667" t="s">
        <v>113</v>
      </c>
    </row>
    <row r="1668" spans="1:3" outlineLevel="2" x14ac:dyDescent="0.2">
      <c r="A1668">
        <v>201830</v>
      </c>
      <c r="B1668" s="4">
        <v>250</v>
      </c>
      <c r="C1668" t="s">
        <v>113</v>
      </c>
    </row>
    <row r="1669" spans="1:3" outlineLevel="2" x14ac:dyDescent="0.2">
      <c r="A1669">
        <v>201830</v>
      </c>
      <c r="B1669" s="4">
        <v>250</v>
      </c>
      <c r="C1669" t="s">
        <v>113</v>
      </c>
    </row>
    <row r="1670" spans="1:3" outlineLevel="2" x14ac:dyDescent="0.2">
      <c r="A1670">
        <v>201830</v>
      </c>
      <c r="B1670" s="4">
        <v>250</v>
      </c>
      <c r="C1670" t="s">
        <v>113</v>
      </c>
    </row>
    <row r="1671" spans="1:3" outlineLevel="2" x14ac:dyDescent="0.2">
      <c r="A1671">
        <v>201830</v>
      </c>
      <c r="B1671" s="4">
        <v>250</v>
      </c>
      <c r="C1671" t="s">
        <v>113</v>
      </c>
    </row>
    <row r="1672" spans="1:3" outlineLevel="2" x14ac:dyDescent="0.2">
      <c r="A1672">
        <v>201830</v>
      </c>
      <c r="B1672" s="4">
        <v>250</v>
      </c>
      <c r="C1672" t="s">
        <v>113</v>
      </c>
    </row>
    <row r="1673" spans="1:3" outlineLevel="2" x14ac:dyDescent="0.2">
      <c r="A1673">
        <v>201830</v>
      </c>
      <c r="B1673" s="4">
        <v>250</v>
      </c>
      <c r="C1673" t="s">
        <v>113</v>
      </c>
    </row>
    <row r="1674" spans="1:3" outlineLevel="2" x14ac:dyDescent="0.2">
      <c r="A1674">
        <v>201830</v>
      </c>
      <c r="B1674" s="4">
        <v>250</v>
      </c>
      <c r="C1674" t="s">
        <v>113</v>
      </c>
    </row>
    <row r="1675" spans="1:3" outlineLevel="2" x14ac:dyDescent="0.2">
      <c r="A1675">
        <v>201830</v>
      </c>
      <c r="B1675" s="4">
        <v>250</v>
      </c>
      <c r="C1675" t="s">
        <v>113</v>
      </c>
    </row>
    <row r="1676" spans="1:3" outlineLevel="2" x14ac:dyDescent="0.2">
      <c r="A1676">
        <v>201830</v>
      </c>
      <c r="B1676" s="4">
        <v>250</v>
      </c>
      <c r="C1676" t="s">
        <v>113</v>
      </c>
    </row>
    <row r="1677" spans="1:3" outlineLevel="2" x14ac:dyDescent="0.2">
      <c r="A1677">
        <v>201830</v>
      </c>
      <c r="B1677" s="4">
        <v>250</v>
      </c>
      <c r="C1677" t="s">
        <v>113</v>
      </c>
    </row>
    <row r="1678" spans="1:3" outlineLevel="2" x14ac:dyDescent="0.2">
      <c r="A1678">
        <v>201830</v>
      </c>
      <c r="B1678" s="4">
        <v>250</v>
      </c>
      <c r="C1678" t="s">
        <v>113</v>
      </c>
    </row>
    <row r="1679" spans="1:3" outlineLevel="2" x14ac:dyDescent="0.2">
      <c r="A1679">
        <v>201830</v>
      </c>
      <c r="B1679" s="4">
        <v>250</v>
      </c>
      <c r="C1679" t="s">
        <v>113</v>
      </c>
    </row>
    <row r="1680" spans="1:3" outlineLevel="2" x14ac:dyDescent="0.2">
      <c r="A1680">
        <v>201830</v>
      </c>
      <c r="B1680" s="4">
        <v>250</v>
      </c>
      <c r="C1680" t="s">
        <v>113</v>
      </c>
    </row>
    <row r="1681" spans="1:3" outlineLevel="2" x14ac:dyDescent="0.2">
      <c r="A1681">
        <v>201830</v>
      </c>
      <c r="B1681" s="4">
        <v>250</v>
      </c>
      <c r="C1681" t="s">
        <v>113</v>
      </c>
    </row>
    <row r="1682" spans="1:3" outlineLevel="2" x14ac:dyDescent="0.2">
      <c r="A1682">
        <v>201830</v>
      </c>
      <c r="B1682" s="4">
        <v>250</v>
      </c>
      <c r="C1682" t="s">
        <v>113</v>
      </c>
    </row>
    <row r="1683" spans="1:3" outlineLevel="2" x14ac:dyDescent="0.2">
      <c r="A1683">
        <v>201830</v>
      </c>
      <c r="B1683" s="4">
        <v>250</v>
      </c>
      <c r="C1683" t="s">
        <v>113</v>
      </c>
    </row>
    <row r="1684" spans="1:3" outlineLevel="2" x14ac:dyDescent="0.2">
      <c r="A1684">
        <v>201830</v>
      </c>
      <c r="B1684" s="4">
        <v>250</v>
      </c>
      <c r="C1684" t="s">
        <v>113</v>
      </c>
    </row>
    <row r="1685" spans="1:3" outlineLevel="2" x14ac:dyDescent="0.2">
      <c r="A1685">
        <v>201830</v>
      </c>
      <c r="B1685" s="4">
        <v>250</v>
      </c>
      <c r="C1685" t="s">
        <v>113</v>
      </c>
    </row>
    <row r="1686" spans="1:3" outlineLevel="2" x14ac:dyDescent="0.2">
      <c r="A1686">
        <v>201830</v>
      </c>
      <c r="B1686" s="4">
        <v>250</v>
      </c>
      <c r="C1686" t="s">
        <v>113</v>
      </c>
    </row>
    <row r="1687" spans="1:3" outlineLevel="2" x14ac:dyDescent="0.2">
      <c r="A1687">
        <v>201830</v>
      </c>
      <c r="B1687" s="4">
        <v>250</v>
      </c>
      <c r="C1687" t="s">
        <v>113</v>
      </c>
    </row>
    <row r="1688" spans="1:3" outlineLevel="2" x14ac:dyDescent="0.2">
      <c r="A1688">
        <v>201830</v>
      </c>
      <c r="B1688" s="4">
        <v>250</v>
      </c>
      <c r="C1688" t="s">
        <v>113</v>
      </c>
    </row>
    <row r="1689" spans="1:3" outlineLevel="2" x14ac:dyDescent="0.2">
      <c r="A1689">
        <v>201830</v>
      </c>
      <c r="B1689" s="4">
        <v>250</v>
      </c>
      <c r="C1689" t="s">
        <v>113</v>
      </c>
    </row>
    <row r="1690" spans="1:3" outlineLevel="2" x14ac:dyDescent="0.2">
      <c r="A1690">
        <v>201830</v>
      </c>
      <c r="B1690" s="4">
        <v>250</v>
      </c>
      <c r="C1690" t="s">
        <v>113</v>
      </c>
    </row>
    <row r="1691" spans="1:3" outlineLevel="2" x14ac:dyDescent="0.2">
      <c r="A1691">
        <v>201830</v>
      </c>
      <c r="B1691" s="4">
        <v>250</v>
      </c>
      <c r="C1691" t="s">
        <v>113</v>
      </c>
    </row>
    <row r="1692" spans="1:3" outlineLevel="2" x14ac:dyDescent="0.2">
      <c r="A1692">
        <v>201830</v>
      </c>
      <c r="B1692" s="4">
        <v>250</v>
      </c>
      <c r="C1692" t="s">
        <v>113</v>
      </c>
    </row>
    <row r="1693" spans="1:3" outlineLevel="2" x14ac:dyDescent="0.2">
      <c r="A1693">
        <v>201830</v>
      </c>
      <c r="B1693" s="4">
        <v>250</v>
      </c>
      <c r="C1693" t="s">
        <v>113</v>
      </c>
    </row>
    <row r="1694" spans="1:3" outlineLevel="2" x14ac:dyDescent="0.2">
      <c r="A1694">
        <v>201830</v>
      </c>
      <c r="B1694" s="4">
        <v>250</v>
      </c>
      <c r="C1694" t="s">
        <v>113</v>
      </c>
    </row>
    <row r="1695" spans="1:3" outlineLevel="2" x14ac:dyDescent="0.2">
      <c r="A1695">
        <v>201830</v>
      </c>
      <c r="B1695" s="4">
        <v>250</v>
      </c>
      <c r="C1695" t="s">
        <v>113</v>
      </c>
    </row>
    <row r="1696" spans="1:3" outlineLevel="2" x14ac:dyDescent="0.2">
      <c r="A1696">
        <v>201830</v>
      </c>
      <c r="B1696" s="4">
        <v>250</v>
      </c>
      <c r="C1696" t="s">
        <v>113</v>
      </c>
    </row>
    <row r="1697" spans="1:3" outlineLevel="2" x14ac:dyDescent="0.2">
      <c r="A1697">
        <v>201830</v>
      </c>
      <c r="B1697" s="4">
        <v>250</v>
      </c>
      <c r="C1697" t="s">
        <v>113</v>
      </c>
    </row>
    <row r="1698" spans="1:3" outlineLevel="2" x14ac:dyDescent="0.2">
      <c r="A1698">
        <v>201830</v>
      </c>
      <c r="B1698" s="4">
        <v>250</v>
      </c>
      <c r="C1698" t="s">
        <v>113</v>
      </c>
    </row>
    <row r="1699" spans="1:3" outlineLevel="2" x14ac:dyDescent="0.2">
      <c r="A1699">
        <v>201830</v>
      </c>
      <c r="B1699" s="4">
        <v>250</v>
      </c>
      <c r="C1699" t="s">
        <v>113</v>
      </c>
    </row>
    <row r="1700" spans="1:3" outlineLevel="2" x14ac:dyDescent="0.2">
      <c r="A1700">
        <v>201830</v>
      </c>
      <c r="B1700" s="4">
        <v>250</v>
      </c>
      <c r="C1700" t="s">
        <v>113</v>
      </c>
    </row>
    <row r="1701" spans="1:3" outlineLevel="2" x14ac:dyDescent="0.2">
      <c r="A1701">
        <v>201830</v>
      </c>
      <c r="B1701" s="4">
        <v>250</v>
      </c>
      <c r="C1701" t="s">
        <v>113</v>
      </c>
    </row>
    <row r="1702" spans="1:3" outlineLevel="2" x14ac:dyDescent="0.2">
      <c r="A1702">
        <v>201830</v>
      </c>
      <c r="B1702" s="4">
        <v>250</v>
      </c>
      <c r="C1702" t="s">
        <v>113</v>
      </c>
    </row>
    <row r="1703" spans="1:3" outlineLevel="2" x14ac:dyDescent="0.2">
      <c r="A1703">
        <v>201830</v>
      </c>
      <c r="B1703" s="4">
        <v>250</v>
      </c>
      <c r="C1703" t="s">
        <v>113</v>
      </c>
    </row>
    <row r="1704" spans="1:3" outlineLevel="2" x14ac:dyDescent="0.2">
      <c r="A1704">
        <v>201830</v>
      </c>
      <c r="B1704" s="4">
        <v>250</v>
      </c>
      <c r="C1704" t="s">
        <v>113</v>
      </c>
    </row>
    <row r="1705" spans="1:3" outlineLevel="2" x14ac:dyDescent="0.2">
      <c r="A1705">
        <v>201830</v>
      </c>
      <c r="B1705" s="4">
        <v>250</v>
      </c>
      <c r="C1705" t="s">
        <v>113</v>
      </c>
    </row>
    <row r="1706" spans="1:3" outlineLevel="2" x14ac:dyDescent="0.2">
      <c r="A1706">
        <v>201830</v>
      </c>
      <c r="B1706" s="4">
        <v>250</v>
      </c>
      <c r="C1706" t="s">
        <v>113</v>
      </c>
    </row>
    <row r="1707" spans="1:3" outlineLevel="2" x14ac:dyDescent="0.2">
      <c r="A1707">
        <v>201830</v>
      </c>
      <c r="B1707" s="4">
        <v>250</v>
      </c>
      <c r="C1707" t="s">
        <v>113</v>
      </c>
    </row>
    <row r="1708" spans="1:3" outlineLevel="2" x14ac:dyDescent="0.2">
      <c r="A1708">
        <v>201830</v>
      </c>
      <c r="B1708" s="4">
        <v>250</v>
      </c>
      <c r="C1708" t="s">
        <v>113</v>
      </c>
    </row>
    <row r="1709" spans="1:3" outlineLevel="2" x14ac:dyDescent="0.2">
      <c r="A1709">
        <v>201830</v>
      </c>
      <c r="B1709" s="4">
        <v>250</v>
      </c>
      <c r="C1709" t="s">
        <v>113</v>
      </c>
    </row>
    <row r="1710" spans="1:3" outlineLevel="2" x14ac:dyDescent="0.2">
      <c r="A1710">
        <v>201830</v>
      </c>
      <c r="B1710" s="4">
        <v>250</v>
      </c>
      <c r="C1710" t="s">
        <v>113</v>
      </c>
    </row>
    <row r="1711" spans="1:3" outlineLevel="2" x14ac:dyDescent="0.2">
      <c r="A1711">
        <v>201830</v>
      </c>
      <c r="B1711" s="4">
        <v>250</v>
      </c>
      <c r="C1711" t="s">
        <v>113</v>
      </c>
    </row>
    <row r="1712" spans="1:3" outlineLevel="2" x14ac:dyDescent="0.2">
      <c r="A1712">
        <v>201830</v>
      </c>
      <c r="B1712" s="4">
        <v>250</v>
      </c>
      <c r="C1712" t="s">
        <v>113</v>
      </c>
    </row>
    <row r="1713" spans="1:3" outlineLevel="2" x14ac:dyDescent="0.2">
      <c r="A1713">
        <v>201830</v>
      </c>
      <c r="B1713" s="4">
        <v>250</v>
      </c>
      <c r="C1713" t="s">
        <v>113</v>
      </c>
    </row>
    <row r="1714" spans="1:3" outlineLevel="2" x14ac:dyDescent="0.2">
      <c r="A1714">
        <v>201830</v>
      </c>
      <c r="B1714" s="4">
        <v>250</v>
      </c>
      <c r="C1714" t="s">
        <v>113</v>
      </c>
    </row>
    <row r="1715" spans="1:3" outlineLevel="2" x14ac:dyDescent="0.2">
      <c r="A1715">
        <v>201830</v>
      </c>
      <c r="B1715" s="4">
        <v>250</v>
      </c>
      <c r="C1715" t="s">
        <v>113</v>
      </c>
    </row>
    <row r="1716" spans="1:3" outlineLevel="2" x14ac:dyDescent="0.2">
      <c r="A1716">
        <v>201830</v>
      </c>
      <c r="B1716" s="4">
        <v>250</v>
      </c>
      <c r="C1716" t="s">
        <v>113</v>
      </c>
    </row>
    <row r="1717" spans="1:3" outlineLevel="2" x14ac:dyDescent="0.2">
      <c r="A1717">
        <v>201830</v>
      </c>
      <c r="B1717" s="4">
        <v>250</v>
      </c>
      <c r="C1717" t="s">
        <v>113</v>
      </c>
    </row>
    <row r="1718" spans="1:3" outlineLevel="2" x14ac:dyDescent="0.2">
      <c r="A1718">
        <v>201830</v>
      </c>
      <c r="B1718" s="4">
        <v>250</v>
      </c>
      <c r="C1718" t="s">
        <v>113</v>
      </c>
    </row>
    <row r="1719" spans="1:3" outlineLevel="2" x14ac:dyDescent="0.2">
      <c r="A1719">
        <v>201830</v>
      </c>
      <c r="B1719" s="4">
        <v>250</v>
      </c>
      <c r="C1719" t="s">
        <v>113</v>
      </c>
    </row>
    <row r="1720" spans="1:3" outlineLevel="2" x14ac:dyDescent="0.2">
      <c r="A1720">
        <v>201830</v>
      </c>
      <c r="B1720" s="4">
        <v>250</v>
      </c>
      <c r="C1720" t="s">
        <v>113</v>
      </c>
    </row>
    <row r="1721" spans="1:3" outlineLevel="2" x14ac:dyDescent="0.2">
      <c r="A1721">
        <v>201830</v>
      </c>
      <c r="B1721" s="4">
        <v>250</v>
      </c>
      <c r="C1721" t="s">
        <v>113</v>
      </c>
    </row>
    <row r="1722" spans="1:3" outlineLevel="2" x14ac:dyDescent="0.2">
      <c r="A1722">
        <v>201830</v>
      </c>
      <c r="B1722" s="4">
        <v>250</v>
      </c>
      <c r="C1722" t="s">
        <v>113</v>
      </c>
    </row>
    <row r="1723" spans="1:3" outlineLevel="2" x14ac:dyDescent="0.2">
      <c r="A1723">
        <v>201830</v>
      </c>
      <c r="B1723" s="4">
        <v>250</v>
      </c>
      <c r="C1723" t="s">
        <v>113</v>
      </c>
    </row>
    <row r="1724" spans="1:3" outlineLevel="2" x14ac:dyDescent="0.2">
      <c r="A1724">
        <v>201830</v>
      </c>
      <c r="B1724" s="4">
        <v>250</v>
      </c>
      <c r="C1724" t="s">
        <v>113</v>
      </c>
    </row>
    <row r="1725" spans="1:3" outlineLevel="2" x14ac:dyDescent="0.2">
      <c r="A1725">
        <v>201830</v>
      </c>
      <c r="B1725" s="4">
        <v>250</v>
      </c>
      <c r="C1725" t="s">
        <v>113</v>
      </c>
    </row>
    <row r="1726" spans="1:3" outlineLevel="2" x14ac:dyDescent="0.2">
      <c r="A1726">
        <v>201830</v>
      </c>
      <c r="B1726" s="4">
        <v>250</v>
      </c>
      <c r="C1726" t="s">
        <v>113</v>
      </c>
    </row>
    <row r="1727" spans="1:3" outlineLevel="2" x14ac:dyDescent="0.2">
      <c r="A1727">
        <v>201830</v>
      </c>
      <c r="B1727" s="4">
        <v>250</v>
      </c>
      <c r="C1727" t="s">
        <v>113</v>
      </c>
    </row>
    <row r="1728" spans="1:3" outlineLevel="2" x14ac:dyDescent="0.2">
      <c r="A1728">
        <v>201830</v>
      </c>
      <c r="B1728" s="4">
        <v>250</v>
      </c>
      <c r="C1728" t="s">
        <v>113</v>
      </c>
    </row>
    <row r="1729" spans="1:3" outlineLevel="2" x14ac:dyDescent="0.2">
      <c r="A1729">
        <v>201830</v>
      </c>
      <c r="B1729" s="4">
        <v>250</v>
      </c>
      <c r="C1729" t="s">
        <v>113</v>
      </c>
    </row>
    <row r="1730" spans="1:3" outlineLevel="2" x14ac:dyDescent="0.2">
      <c r="A1730">
        <v>201830</v>
      </c>
      <c r="B1730" s="4">
        <v>250</v>
      </c>
      <c r="C1730" t="s">
        <v>113</v>
      </c>
    </row>
    <row r="1731" spans="1:3" outlineLevel="2" x14ac:dyDescent="0.2">
      <c r="A1731">
        <v>201830</v>
      </c>
      <c r="B1731" s="4">
        <v>250</v>
      </c>
      <c r="C1731" t="s">
        <v>113</v>
      </c>
    </row>
    <row r="1732" spans="1:3" outlineLevel="2" x14ac:dyDescent="0.2">
      <c r="A1732">
        <v>201830</v>
      </c>
      <c r="B1732" s="4">
        <v>250</v>
      </c>
      <c r="C1732" t="s">
        <v>113</v>
      </c>
    </row>
    <row r="1733" spans="1:3" outlineLevel="2" x14ac:dyDescent="0.2">
      <c r="A1733">
        <v>201830</v>
      </c>
      <c r="B1733" s="4">
        <v>250</v>
      </c>
      <c r="C1733" t="s">
        <v>113</v>
      </c>
    </row>
    <row r="1734" spans="1:3" outlineLevel="2" x14ac:dyDescent="0.2">
      <c r="A1734">
        <v>201830</v>
      </c>
      <c r="B1734" s="4">
        <v>250</v>
      </c>
      <c r="C1734" t="s">
        <v>113</v>
      </c>
    </row>
    <row r="1735" spans="1:3" outlineLevel="2" x14ac:dyDescent="0.2">
      <c r="A1735">
        <v>201830</v>
      </c>
      <c r="B1735" s="4">
        <v>250</v>
      </c>
      <c r="C1735" t="s">
        <v>113</v>
      </c>
    </row>
    <row r="1736" spans="1:3" outlineLevel="2" x14ac:dyDescent="0.2">
      <c r="A1736">
        <v>201830</v>
      </c>
      <c r="B1736" s="4">
        <v>250</v>
      </c>
      <c r="C1736" t="s">
        <v>113</v>
      </c>
    </row>
    <row r="1737" spans="1:3" outlineLevel="2" x14ac:dyDescent="0.2">
      <c r="A1737">
        <v>201830</v>
      </c>
      <c r="B1737" s="4">
        <v>250</v>
      </c>
      <c r="C1737" t="s">
        <v>113</v>
      </c>
    </row>
    <row r="1738" spans="1:3" outlineLevel="2" x14ac:dyDescent="0.2">
      <c r="A1738">
        <v>201830</v>
      </c>
      <c r="B1738" s="4">
        <v>250</v>
      </c>
      <c r="C1738" t="s">
        <v>113</v>
      </c>
    </row>
    <row r="1739" spans="1:3" outlineLevel="2" x14ac:dyDescent="0.2">
      <c r="A1739">
        <v>201830</v>
      </c>
      <c r="B1739" s="4">
        <v>250</v>
      </c>
      <c r="C1739" t="s">
        <v>113</v>
      </c>
    </row>
    <row r="1740" spans="1:3" outlineLevel="2" x14ac:dyDescent="0.2">
      <c r="A1740">
        <v>201830</v>
      </c>
      <c r="B1740" s="4">
        <v>250</v>
      </c>
      <c r="C1740" t="s">
        <v>113</v>
      </c>
    </row>
    <row r="1741" spans="1:3" outlineLevel="2" x14ac:dyDescent="0.2">
      <c r="A1741">
        <v>201830</v>
      </c>
      <c r="B1741" s="4">
        <v>250</v>
      </c>
      <c r="C1741" t="s">
        <v>113</v>
      </c>
    </row>
    <row r="1742" spans="1:3" outlineLevel="2" x14ac:dyDescent="0.2">
      <c r="A1742">
        <v>201830</v>
      </c>
      <c r="B1742" s="4">
        <v>250</v>
      </c>
      <c r="C1742" t="s">
        <v>113</v>
      </c>
    </row>
    <row r="1743" spans="1:3" outlineLevel="2" x14ac:dyDescent="0.2">
      <c r="A1743">
        <v>201830</v>
      </c>
      <c r="B1743" s="4">
        <v>250</v>
      </c>
      <c r="C1743" t="s">
        <v>113</v>
      </c>
    </row>
    <row r="1744" spans="1:3" outlineLevel="2" x14ac:dyDescent="0.2">
      <c r="A1744">
        <v>201830</v>
      </c>
      <c r="B1744" s="4">
        <v>250</v>
      </c>
      <c r="C1744" t="s">
        <v>113</v>
      </c>
    </row>
    <row r="1745" spans="1:3" outlineLevel="2" x14ac:dyDescent="0.2">
      <c r="A1745">
        <v>201830</v>
      </c>
      <c r="B1745" s="4">
        <v>250</v>
      </c>
      <c r="C1745" t="s">
        <v>113</v>
      </c>
    </row>
    <row r="1746" spans="1:3" outlineLevel="2" x14ac:dyDescent="0.2">
      <c r="A1746">
        <v>201830</v>
      </c>
      <c r="B1746" s="4">
        <v>250</v>
      </c>
      <c r="C1746" t="s">
        <v>113</v>
      </c>
    </row>
    <row r="1747" spans="1:3" outlineLevel="2" x14ac:dyDescent="0.2">
      <c r="A1747">
        <v>201830</v>
      </c>
      <c r="B1747" s="4">
        <v>250</v>
      </c>
      <c r="C1747" t="s">
        <v>113</v>
      </c>
    </row>
    <row r="1748" spans="1:3" outlineLevel="2" x14ac:dyDescent="0.2">
      <c r="A1748">
        <v>201830</v>
      </c>
      <c r="B1748" s="4">
        <v>250</v>
      </c>
      <c r="C1748" t="s">
        <v>113</v>
      </c>
    </row>
    <row r="1749" spans="1:3" outlineLevel="2" x14ac:dyDescent="0.2">
      <c r="A1749">
        <v>201830</v>
      </c>
      <c r="B1749" s="4">
        <v>250</v>
      </c>
      <c r="C1749" t="s">
        <v>113</v>
      </c>
    </row>
    <row r="1750" spans="1:3" outlineLevel="2" x14ac:dyDescent="0.2">
      <c r="A1750">
        <v>201830</v>
      </c>
      <c r="B1750" s="4">
        <v>250</v>
      </c>
      <c r="C1750" t="s">
        <v>113</v>
      </c>
    </row>
    <row r="1751" spans="1:3" outlineLevel="2" x14ac:dyDescent="0.2">
      <c r="A1751">
        <v>201830</v>
      </c>
      <c r="B1751" s="4">
        <v>250</v>
      </c>
      <c r="C1751" t="s">
        <v>113</v>
      </c>
    </row>
    <row r="1752" spans="1:3" outlineLevel="2" x14ac:dyDescent="0.2">
      <c r="A1752">
        <v>201830</v>
      </c>
      <c r="B1752" s="4">
        <v>250</v>
      </c>
      <c r="C1752" t="s">
        <v>113</v>
      </c>
    </row>
    <row r="1753" spans="1:3" outlineLevel="2" x14ac:dyDescent="0.2">
      <c r="A1753">
        <v>201830</v>
      </c>
      <c r="B1753" s="4">
        <v>250</v>
      </c>
      <c r="C1753" t="s">
        <v>113</v>
      </c>
    </row>
    <row r="1754" spans="1:3" outlineLevel="2" x14ac:dyDescent="0.2">
      <c r="A1754">
        <v>201830</v>
      </c>
      <c r="B1754" s="4">
        <v>250</v>
      </c>
      <c r="C1754" t="s">
        <v>113</v>
      </c>
    </row>
    <row r="1755" spans="1:3" outlineLevel="2" x14ac:dyDescent="0.2">
      <c r="A1755">
        <v>201830</v>
      </c>
      <c r="B1755" s="4">
        <v>250</v>
      </c>
      <c r="C1755" t="s">
        <v>113</v>
      </c>
    </row>
    <row r="1756" spans="1:3" outlineLevel="2" x14ac:dyDescent="0.2">
      <c r="A1756">
        <v>201830</v>
      </c>
      <c r="B1756" s="4">
        <v>250</v>
      </c>
      <c r="C1756" t="s">
        <v>113</v>
      </c>
    </row>
    <row r="1757" spans="1:3" outlineLevel="2" x14ac:dyDescent="0.2">
      <c r="A1757">
        <v>201830</v>
      </c>
      <c r="B1757" s="4">
        <v>250</v>
      </c>
      <c r="C1757" t="s">
        <v>113</v>
      </c>
    </row>
    <row r="1758" spans="1:3" outlineLevel="2" x14ac:dyDescent="0.2">
      <c r="A1758">
        <v>201830</v>
      </c>
      <c r="B1758" s="4">
        <v>250</v>
      </c>
      <c r="C1758" t="s">
        <v>113</v>
      </c>
    </row>
    <row r="1759" spans="1:3" outlineLevel="2" x14ac:dyDescent="0.2">
      <c r="A1759">
        <v>201830</v>
      </c>
      <c r="B1759" s="4">
        <v>250</v>
      </c>
      <c r="C1759" t="s">
        <v>113</v>
      </c>
    </row>
    <row r="1760" spans="1:3" outlineLevel="2" x14ac:dyDescent="0.2">
      <c r="A1760">
        <v>201830</v>
      </c>
      <c r="B1760" s="4">
        <v>250</v>
      </c>
      <c r="C1760" t="s">
        <v>113</v>
      </c>
    </row>
    <row r="1761" spans="1:3" outlineLevel="2" x14ac:dyDescent="0.2">
      <c r="A1761">
        <v>201830</v>
      </c>
      <c r="B1761" s="4">
        <v>250</v>
      </c>
      <c r="C1761" t="s">
        <v>113</v>
      </c>
    </row>
    <row r="1762" spans="1:3" outlineLevel="2" x14ac:dyDescent="0.2">
      <c r="A1762">
        <v>201830</v>
      </c>
      <c r="B1762" s="4">
        <v>250</v>
      </c>
      <c r="C1762" t="s">
        <v>113</v>
      </c>
    </row>
    <row r="1763" spans="1:3" outlineLevel="2" x14ac:dyDescent="0.2">
      <c r="A1763">
        <v>201830</v>
      </c>
      <c r="B1763" s="4">
        <v>250</v>
      </c>
      <c r="C1763" t="s">
        <v>113</v>
      </c>
    </row>
    <row r="1764" spans="1:3" outlineLevel="2" x14ac:dyDescent="0.2">
      <c r="A1764">
        <v>201830</v>
      </c>
      <c r="B1764" s="4">
        <v>250</v>
      </c>
      <c r="C1764" t="s">
        <v>113</v>
      </c>
    </row>
    <row r="1765" spans="1:3" outlineLevel="2" x14ac:dyDescent="0.2">
      <c r="A1765">
        <v>201830</v>
      </c>
      <c r="B1765" s="4">
        <v>250</v>
      </c>
      <c r="C1765" t="s">
        <v>113</v>
      </c>
    </row>
    <row r="1766" spans="1:3" outlineLevel="2" x14ac:dyDescent="0.2">
      <c r="A1766">
        <v>201830</v>
      </c>
      <c r="B1766" s="4">
        <v>250</v>
      </c>
      <c r="C1766" t="s">
        <v>113</v>
      </c>
    </row>
    <row r="1767" spans="1:3" outlineLevel="2" x14ac:dyDescent="0.2">
      <c r="A1767">
        <v>201830</v>
      </c>
      <c r="B1767" s="4">
        <v>250</v>
      </c>
      <c r="C1767" t="s">
        <v>113</v>
      </c>
    </row>
    <row r="1768" spans="1:3" outlineLevel="2" x14ac:dyDescent="0.2">
      <c r="A1768">
        <v>201830</v>
      </c>
      <c r="B1768" s="4">
        <v>250</v>
      </c>
      <c r="C1768" t="s">
        <v>113</v>
      </c>
    </row>
    <row r="1769" spans="1:3" outlineLevel="2" x14ac:dyDescent="0.2">
      <c r="A1769">
        <v>201830</v>
      </c>
      <c r="B1769" s="4">
        <v>250</v>
      </c>
      <c r="C1769" t="s">
        <v>113</v>
      </c>
    </row>
    <row r="1770" spans="1:3" outlineLevel="2" x14ac:dyDescent="0.2">
      <c r="A1770">
        <v>201830</v>
      </c>
      <c r="B1770" s="4">
        <v>250</v>
      </c>
      <c r="C1770" t="s">
        <v>113</v>
      </c>
    </row>
    <row r="1771" spans="1:3" outlineLevel="2" x14ac:dyDescent="0.2">
      <c r="A1771">
        <v>201830</v>
      </c>
      <c r="B1771" s="4">
        <v>250</v>
      </c>
      <c r="C1771" t="s">
        <v>113</v>
      </c>
    </row>
    <row r="1772" spans="1:3" outlineLevel="2" x14ac:dyDescent="0.2">
      <c r="A1772">
        <v>201830</v>
      </c>
      <c r="B1772" s="4">
        <v>250</v>
      </c>
      <c r="C1772" t="s">
        <v>113</v>
      </c>
    </row>
    <row r="1773" spans="1:3" outlineLevel="2" x14ac:dyDescent="0.2">
      <c r="A1773">
        <v>201830</v>
      </c>
      <c r="B1773" s="4">
        <v>250</v>
      </c>
      <c r="C1773" t="s">
        <v>113</v>
      </c>
    </row>
    <row r="1774" spans="1:3" outlineLevel="2" x14ac:dyDescent="0.2">
      <c r="A1774">
        <v>201830</v>
      </c>
      <c r="B1774" s="4">
        <v>250</v>
      </c>
      <c r="C1774" t="s">
        <v>113</v>
      </c>
    </row>
    <row r="1775" spans="1:3" outlineLevel="2" x14ac:dyDescent="0.2">
      <c r="A1775">
        <v>201830</v>
      </c>
      <c r="B1775" s="4">
        <v>250</v>
      </c>
      <c r="C1775" t="s">
        <v>113</v>
      </c>
    </row>
    <row r="1776" spans="1:3" outlineLevel="2" x14ac:dyDescent="0.2">
      <c r="A1776">
        <v>201830</v>
      </c>
      <c r="B1776" s="4">
        <v>250</v>
      </c>
      <c r="C1776" t="s">
        <v>113</v>
      </c>
    </row>
    <row r="1777" spans="1:3" outlineLevel="2" x14ac:dyDescent="0.2">
      <c r="A1777">
        <v>201830</v>
      </c>
      <c r="B1777" s="4">
        <v>250</v>
      </c>
      <c r="C1777" t="s">
        <v>113</v>
      </c>
    </row>
    <row r="1778" spans="1:3" outlineLevel="2" x14ac:dyDescent="0.2">
      <c r="A1778">
        <v>201830</v>
      </c>
      <c r="B1778" s="4">
        <v>250</v>
      </c>
      <c r="C1778" t="s">
        <v>113</v>
      </c>
    </row>
    <row r="1779" spans="1:3" outlineLevel="2" x14ac:dyDescent="0.2">
      <c r="A1779">
        <v>201830</v>
      </c>
      <c r="B1779" s="4">
        <v>250</v>
      </c>
      <c r="C1779" t="s">
        <v>113</v>
      </c>
    </row>
    <row r="1780" spans="1:3" outlineLevel="2" x14ac:dyDescent="0.2">
      <c r="A1780">
        <v>201830</v>
      </c>
      <c r="B1780" s="4">
        <v>250</v>
      </c>
      <c r="C1780" t="s">
        <v>113</v>
      </c>
    </row>
    <row r="1781" spans="1:3" outlineLevel="2" x14ac:dyDescent="0.2">
      <c r="A1781">
        <v>201830</v>
      </c>
      <c r="B1781" s="4">
        <v>250</v>
      </c>
      <c r="C1781" t="s">
        <v>113</v>
      </c>
    </row>
    <row r="1782" spans="1:3" outlineLevel="2" x14ac:dyDescent="0.2">
      <c r="A1782">
        <v>201830</v>
      </c>
      <c r="B1782" s="4">
        <v>250</v>
      </c>
      <c r="C1782" t="s">
        <v>113</v>
      </c>
    </row>
    <row r="1783" spans="1:3" outlineLevel="2" x14ac:dyDescent="0.2">
      <c r="A1783">
        <v>201830</v>
      </c>
      <c r="B1783" s="4">
        <v>250</v>
      </c>
      <c r="C1783" t="s">
        <v>113</v>
      </c>
    </row>
    <row r="1784" spans="1:3" outlineLevel="2" x14ac:dyDescent="0.2">
      <c r="A1784">
        <v>201830</v>
      </c>
      <c r="B1784" s="4">
        <v>250</v>
      </c>
      <c r="C1784" t="s">
        <v>113</v>
      </c>
    </row>
    <row r="1785" spans="1:3" outlineLevel="2" x14ac:dyDescent="0.2">
      <c r="A1785">
        <v>201830</v>
      </c>
      <c r="B1785" s="4">
        <v>250</v>
      </c>
      <c r="C1785" t="s">
        <v>113</v>
      </c>
    </row>
    <row r="1786" spans="1:3" outlineLevel="2" x14ac:dyDescent="0.2">
      <c r="A1786">
        <v>201830</v>
      </c>
      <c r="B1786" s="4">
        <v>250</v>
      </c>
      <c r="C1786" t="s">
        <v>113</v>
      </c>
    </row>
    <row r="1787" spans="1:3" outlineLevel="2" x14ac:dyDescent="0.2">
      <c r="A1787">
        <v>201830</v>
      </c>
      <c r="B1787" s="4">
        <v>250</v>
      </c>
      <c r="C1787" t="s">
        <v>113</v>
      </c>
    </row>
    <row r="1788" spans="1:3" outlineLevel="2" x14ac:dyDescent="0.2">
      <c r="A1788">
        <v>201830</v>
      </c>
      <c r="B1788" s="4">
        <v>250</v>
      </c>
      <c r="C1788" t="s">
        <v>113</v>
      </c>
    </row>
    <row r="1789" spans="1:3" outlineLevel="2" x14ac:dyDescent="0.2">
      <c r="A1789">
        <v>201830</v>
      </c>
      <c r="B1789" s="4">
        <v>250</v>
      </c>
      <c r="C1789" t="s">
        <v>113</v>
      </c>
    </row>
    <row r="1790" spans="1:3" outlineLevel="2" x14ac:dyDescent="0.2">
      <c r="A1790">
        <v>201830</v>
      </c>
      <c r="B1790" s="4">
        <v>250</v>
      </c>
      <c r="C1790" t="s">
        <v>113</v>
      </c>
    </row>
    <row r="1791" spans="1:3" outlineLevel="2" x14ac:dyDescent="0.2">
      <c r="A1791">
        <v>201830</v>
      </c>
      <c r="B1791" s="4">
        <v>250</v>
      </c>
      <c r="C1791" t="s">
        <v>113</v>
      </c>
    </row>
    <row r="1792" spans="1:3" outlineLevel="2" x14ac:dyDescent="0.2">
      <c r="A1792">
        <v>201830</v>
      </c>
      <c r="B1792" s="4">
        <v>250</v>
      </c>
      <c r="C1792" t="s">
        <v>113</v>
      </c>
    </row>
    <row r="1793" spans="1:3" outlineLevel="2" x14ac:dyDescent="0.2">
      <c r="A1793">
        <v>201830</v>
      </c>
      <c r="B1793" s="4">
        <v>250</v>
      </c>
      <c r="C1793" t="s">
        <v>113</v>
      </c>
    </row>
    <row r="1794" spans="1:3" outlineLevel="2" x14ac:dyDescent="0.2">
      <c r="A1794">
        <v>201830</v>
      </c>
      <c r="B1794" s="4">
        <v>250</v>
      </c>
      <c r="C1794" t="s">
        <v>113</v>
      </c>
    </row>
    <row r="1795" spans="1:3" outlineLevel="2" x14ac:dyDescent="0.2">
      <c r="A1795">
        <v>201830</v>
      </c>
      <c r="B1795" s="4">
        <v>250</v>
      </c>
      <c r="C1795" t="s">
        <v>113</v>
      </c>
    </row>
    <row r="1796" spans="1:3" outlineLevel="2" x14ac:dyDescent="0.2">
      <c r="A1796">
        <v>201830</v>
      </c>
      <c r="B1796" s="4">
        <v>250</v>
      </c>
      <c r="C1796" t="s">
        <v>113</v>
      </c>
    </row>
    <row r="1797" spans="1:3" outlineLevel="2" x14ac:dyDescent="0.2">
      <c r="A1797">
        <v>201830</v>
      </c>
      <c r="B1797" s="4">
        <v>250</v>
      </c>
      <c r="C1797" t="s">
        <v>113</v>
      </c>
    </row>
    <row r="1798" spans="1:3" outlineLevel="2" x14ac:dyDescent="0.2">
      <c r="A1798">
        <v>201830</v>
      </c>
      <c r="B1798" s="4">
        <v>250</v>
      </c>
      <c r="C1798" t="s">
        <v>113</v>
      </c>
    </row>
    <row r="1799" spans="1:3" outlineLevel="2" x14ac:dyDescent="0.2">
      <c r="A1799">
        <v>201830</v>
      </c>
      <c r="B1799" s="4">
        <v>250</v>
      </c>
      <c r="C1799" t="s">
        <v>113</v>
      </c>
    </row>
    <row r="1800" spans="1:3" outlineLevel="2" x14ac:dyDescent="0.2">
      <c r="A1800">
        <v>201830</v>
      </c>
      <c r="B1800" s="4">
        <v>250</v>
      </c>
      <c r="C1800" t="s">
        <v>113</v>
      </c>
    </row>
    <row r="1801" spans="1:3" outlineLevel="2" x14ac:dyDescent="0.2">
      <c r="A1801">
        <v>201830</v>
      </c>
      <c r="B1801" s="4">
        <v>250</v>
      </c>
      <c r="C1801" t="s">
        <v>113</v>
      </c>
    </row>
    <row r="1802" spans="1:3" outlineLevel="2" x14ac:dyDescent="0.2">
      <c r="A1802">
        <v>201830</v>
      </c>
      <c r="B1802" s="4">
        <v>250</v>
      </c>
      <c r="C1802" t="s">
        <v>113</v>
      </c>
    </row>
    <row r="1803" spans="1:3" outlineLevel="2" x14ac:dyDescent="0.2">
      <c r="A1803">
        <v>201830</v>
      </c>
      <c r="B1803" s="4">
        <v>250</v>
      </c>
      <c r="C1803" t="s">
        <v>113</v>
      </c>
    </row>
    <row r="1804" spans="1:3" outlineLevel="2" x14ac:dyDescent="0.2">
      <c r="A1804">
        <v>201830</v>
      </c>
      <c r="B1804" s="4">
        <v>250</v>
      </c>
      <c r="C1804" t="s">
        <v>113</v>
      </c>
    </row>
    <row r="1805" spans="1:3" outlineLevel="2" x14ac:dyDescent="0.2">
      <c r="A1805">
        <v>201830</v>
      </c>
      <c r="B1805" s="4">
        <v>250</v>
      </c>
      <c r="C1805" t="s">
        <v>113</v>
      </c>
    </row>
    <row r="1806" spans="1:3" outlineLevel="2" x14ac:dyDescent="0.2">
      <c r="A1806">
        <v>201830</v>
      </c>
      <c r="B1806" s="4">
        <v>250</v>
      </c>
      <c r="C1806" t="s">
        <v>113</v>
      </c>
    </row>
    <row r="1807" spans="1:3" outlineLevel="2" x14ac:dyDescent="0.2">
      <c r="A1807">
        <v>201830</v>
      </c>
      <c r="B1807" s="4">
        <v>250</v>
      </c>
      <c r="C1807" t="s">
        <v>113</v>
      </c>
    </row>
    <row r="1808" spans="1:3" outlineLevel="2" x14ac:dyDescent="0.2">
      <c r="A1808">
        <v>201830</v>
      </c>
      <c r="B1808" s="4">
        <v>250</v>
      </c>
      <c r="C1808" t="s">
        <v>113</v>
      </c>
    </row>
    <row r="1809" spans="1:3" outlineLevel="2" x14ac:dyDescent="0.2">
      <c r="A1809">
        <v>201830</v>
      </c>
      <c r="B1809" s="4">
        <v>250</v>
      </c>
      <c r="C1809" t="s">
        <v>113</v>
      </c>
    </row>
    <row r="1810" spans="1:3" outlineLevel="2" x14ac:dyDescent="0.2">
      <c r="A1810">
        <v>201830</v>
      </c>
      <c r="B1810" s="4">
        <v>250</v>
      </c>
      <c r="C1810" t="s">
        <v>113</v>
      </c>
    </row>
    <row r="1811" spans="1:3" outlineLevel="2" x14ac:dyDescent="0.2">
      <c r="A1811">
        <v>201830</v>
      </c>
      <c r="B1811" s="4">
        <v>250</v>
      </c>
      <c r="C1811" t="s">
        <v>113</v>
      </c>
    </row>
    <row r="1812" spans="1:3" outlineLevel="2" x14ac:dyDescent="0.2">
      <c r="A1812">
        <v>201830</v>
      </c>
      <c r="B1812" s="4">
        <v>250</v>
      </c>
      <c r="C1812" t="s">
        <v>113</v>
      </c>
    </row>
    <row r="1813" spans="1:3" outlineLevel="2" x14ac:dyDescent="0.2">
      <c r="A1813">
        <v>201830</v>
      </c>
      <c r="B1813" s="4">
        <v>250</v>
      </c>
      <c r="C1813" t="s">
        <v>113</v>
      </c>
    </row>
    <row r="1814" spans="1:3" outlineLevel="2" x14ac:dyDescent="0.2">
      <c r="A1814">
        <v>201830</v>
      </c>
      <c r="B1814" s="4">
        <v>250</v>
      </c>
      <c r="C1814" t="s">
        <v>113</v>
      </c>
    </row>
    <row r="1815" spans="1:3" outlineLevel="2" x14ac:dyDescent="0.2">
      <c r="A1815">
        <v>201830</v>
      </c>
      <c r="B1815" s="4">
        <v>250</v>
      </c>
      <c r="C1815" t="s">
        <v>113</v>
      </c>
    </row>
    <row r="1816" spans="1:3" outlineLevel="2" x14ac:dyDescent="0.2">
      <c r="A1816">
        <v>201830</v>
      </c>
      <c r="B1816" s="4">
        <v>250</v>
      </c>
      <c r="C1816" t="s">
        <v>113</v>
      </c>
    </row>
    <row r="1817" spans="1:3" outlineLevel="2" x14ac:dyDescent="0.2">
      <c r="A1817">
        <v>201830</v>
      </c>
      <c r="B1817" s="4">
        <v>250</v>
      </c>
      <c r="C1817" t="s">
        <v>113</v>
      </c>
    </row>
    <row r="1818" spans="1:3" outlineLevel="2" x14ac:dyDescent="0.2">
      <c r="A1818">
        <v>201830</v>
      </c>
      <c r="B1818" s="4">
        <v>250</v>
      </c>
      <c r="C1818" t="s">
        <v>113</v>
      </c>
    </row>
    <row r="1819" spans="1:3" outlineLevel="2" x14ac:dyDescent="0.2">
      <c r="A1819">
        <v>201830</v>
      </c>
      <c r="B1819" s="4">
        <v>250</v>
      </c>
      <c r="C1819" t="s">
        <v>113</v>
      </c>
    </row>
    <row r="1820" spans="1:3" outlineLevel="2" x14ac:dyDescent="0.2">
      <c r="A1820">
        <v>201830</v>
      </c>
      <c r="B1820" s="4">
        <v>250</v>
      </c>
      <c r="C1820" t="s">
        <v>113</v>
      </c>
    </row>
    <row r="1821" spans="1:3" outlineLevel="2" x14ac:dyDescent="0.2">
      <c r="A1821">
        <v>201830</v>
      </c>
      <c r="B1821" s="4">
        <v>250</v>
      </c>
      <c r="C1821" t="s">
        <v>113</v>
      </c>
    </row>
    <row r="1822" spans="1:3" outlineLevel="2" x14ac:dyDescent="0.2">
      <c r="A1822">
        <v>201830</v>
      </c>
      <c r="B1822" s="4">
        <v>250</v>
      </c>
      <c r="C1822" t="s">
        <v>113</v>
      </c>
    </row>
    <row r="1823" spans="1:3" outlineLevel="2" x14ac:dyDescent="0.2">
      <c r="A1823">
        <v>201830</v>
      </c>
      <c r="B1823" s="4">
        <v>250</v>
      </c>
      <c r="C1823" t="s">
        <v>113</v>
      </c>
    </row>
    <row r="1824" spans="1:3" outlineLevel="2" x14ac:dyDescent="0.2">
      <c r="A1824">
        <v>201830</v>
      </c>
      <c r="B1824" s="4">
        <v>250</v>
      </c>
      <c r="C1824" t="s">
        <v>113</v>
      </c>
    </row>
    <row r="1825" spans="1:3" outlineLevel="2" x14ac:dyDescent="0.2">
      <c r="A1825">
        <v>201830</v>
      </c>
      <c r="B1825" s="4">
        <v>250</v>
      </c>
      <c r="C1825" t="s">
        <v>113</v>
      </c>
    </row>
    <row r="1826" spans="1:3" outlineLevel="2" x14ac:dyDescent="0.2">
      <c r="A1826">
        <v>201830</v>
      </c>
      <c r="B1826" s="4">
        <v>250</v>
      </c>
      <c r="C1826" t="s">
        <v>113</v>
      </c>
    </row>
    <row r="1827" spans="1:3" outlineLevel="2" x14ac:dyDescent="0.2">
      <c r="A1827">
        <v>201830</v>
      </c>
      <c r="B1827" s="4">
        <v>250</v>
      </c>
      <c r="C1827" t="s">
        <v>113</v>
      </c>
    </row>
    <row r="1828" spans="1:3" outlineLevel="2" x14ac:dyDescent="0.2">
      <c r="A1828">
        <v>201830</v>
      </c>
      <c r="B1828" s="4">
        <v>250</v>
      </c>
      <c r="C1828" t="s">
        <v>113</v>
      </c>
    </row>
    <row r="1829" spans="1:3" outlineLevel="2" x14ac:dyDescent="0.2">
      <c r="A1829">
        <v>201830</v>
      </c>
      <c r="B1829" s="4">
        <v>250</v>
      </c>
      <c r="C1829" t="s">
        <v>113</v>
      </c>
    </row>
    <row r="1830" spans="1:3" outlineLevel="2" x14ac:dyDescent="0.2">
      <c r="A1830">
        <v>201830</v>
      </c>
      <c r="B1830" s="4">
        <v>250</v>
      </c>
      <c r="C1830" t="s">
        <v>113</v>
      </c>
    </row>
    <row r="1831" spans="1:3" outlineLevel="2" x14ac:dyDescent="0.2">
      <c r="A1831">
        <v>201830</v>
      </c>
      <c r="B1831" s="4">
        <v>250</v>
      </c>
      <c r="C1831" t="s">
        <v>113</v>
      </c>
    </row>
    <row r="1832" spans="1:3" outlineLevel="2" x14ac:dyDescent="0.2">
      <c r="A1832">
        <v>201830</v>
      </c>
      <c r="B1832" s="4">
        <v>250</v>
      </c>
      <c r="C1832" t="s">
        <v>113</v>
      </c>
    </row>
    <row r="1833" spans="1:3" outlineLevel="2" x14ac:dyDescent="0.2">
      <c r="A1833">
        <v>201830</v>
      </c>
      <c r="B1833" s="4">
        <v>250</v>
      </c>
      <c r="C1833" t="s">
        <v>113</v>
      </c>
    </row>
    <row r="1834" spans="1:3" outlineLevel="2" x14ac:dyDescent="0.2">
      <c r="A1834">
        <v>201830</v>
      </c>
      <c r="B1834" s="4">
        <v>250</v>
      </c>
      <c r="C1834" t="s">
        <v>113</v>
      </c>
    </row>
    <row r="1835" spans="1:3" outlineLevel="2" x14ac:dyDescent="0.2">
      <c r="A1835">
        <v>201830</v>
      </c>
      <c r="B1835" s="4">
        <v>250</v>
      </c>
      <c r="C1835" t="s">
        <v>113</v>
      </c>
    </row>
    <row r="1836" spans="1:3" outlineLevel="2" x14ac:dyDescent="0.2">
      <c r="A1836">
        <v>201830</v>
      </c>
      <c r="B1836" s="4">
        <v>250</v>
      </c>
      <c r="C1836" t="s">
        <v>113</v>
      </c>
    </row>
    <row r="1837" spans="1:3" outlineLevel="2" x14ac:dyDescent="0.2">
      <c r="A1837">
        <v>201830</v>
      </c>
      <c r="B1837" s="4">
        <v>250</v>
      </c>
      <c r="C1837" t="s">
        <v>113</v>
      </c>
    </row>
    <row r="1838" spans="1:3" outlineLevel="2" x14ac:dyDescent="0.2">
      <c r="A1838">
        <v>201830</v>
      </c>
      <c r="B1838" s="4">
        <v>250</v>
      </c>
      <c r="C1838" t="s">
        <v>113</v>
      </c>
    </row>
    <row r="1839" spans="1:3" outlineLevel="2" x14ac:dyDescent="0.2">
      <c r="A1839">
        <v>201830</v>
      </c>
      <c r="B1839" s="4">
        <v>250</v>
      </c>
      <c r="C1839" t="s">
        <v>113</v>
      </c>
    </row>
    <row r="1840" spans="1:3" outlineLevel="2" x14ac:dyDescent="0.2">
      <c r="A1840">
        <v>201830</v>
      </c>
      <c r="B1840" s="4">
        <v>250</v>
      </c>
      <c r="C1840" t="s">
        <v>113</v>
      </c>
    </row>
    <row r="1841" spans="1:3" outlineLevel="2" x14ac:dyDescent="0.2">
      <c r="A1841">
        <v>201830</v>
      </c>
      <c r="B1841" s="4">
        <v>250</v>
      </c>
      <c r="C1841" t="s">
        <v>113</v>
      </c>
    </row>
    <row r="1842" spans="1:3" outlineLevel="2" x14ac:dyDescent="0.2">
      <c r="A1842">
        <v>201830</v>
      </c>
      <c r="B1842" s="4">
        <v>250</v>
      </c>
      <c r="C1842" t="s">
        <v>113</v>
      </c>
    </row>
    <row r="1843" spans="1:3" outlineLevel="2" x14ac:dyDescent="0.2">
      <c r="A1843">
        <v>201830</v>
      </c>
      <c r="B1843" s="4">
        <v>250</v>
      </c>
      <c r="C1843" t="s">
        <v>113</v>
      </c>
    </row>
    <row r="1844" spans="1:3" outlineLevel="2" x14ac:dyDescent="0.2">
      <c r="A1844">
        <v>201830</v>
      </c>
      <c r="B1844" s="4">
        <v>250</v>
      </c>
      <c r="C1844" t="s">
        <v>113</v>
      </c>
    </row>
    <row r="1845" spans="1:3" outlineLevel="2" x14ac:dyDescent="0.2">
      <c r="A1845">
        <v>201830</v>
      </c>
      <c r="B1845" s="4">
        <v>250</v>
      </c>
      <c r="C1845" t="s">
        <v>113</v>
      </c>
    </row>
    <row r="1846" spans="1:3" outlineLevel="2" x14ac:dyDescent="0.2">
      <c r="A1846">
        <v>201830</v>
      </c>
      <c r="B1846" s="4">
        <v>250</v>
      </c>
      <c r="C1846" t="s">
        <v>113</v>
      </c>
    </row>
    <row r="1847" spans="1:3" outlineLevel="2" x14ac:dyDescent="0.2">
      <c r="A1847">
        <v>201830</v>
      </c>
      <c r="B1847" s="4">
        <v>250</v>
      </c>
      <c r="C1847" t="s">
        <v>113</v>
      </c>
    </row>
    <row r="1848" spans="1:3" outlineLevel="2" x14ac:dyDescent="0.2">
      <c r="A1848">
        <v>201830</v>
      </c>
      <c r="B1848" s="4">
        <v>250</v>
      </c>
      <c r="C1848" t="s">
        <v>113</v>
      </c>
    </row>
    <row r="1849" spans="1:3" outlineLevel="2" x14ac:dyDescent="0.2">
      <c r="A1849">
        <v>201830</v>
      </c>
      <c r="B1849" s="4">
        <v>250</v>
      </c>
      <c r="C1849" t="s">
        <v>113</v>
      </c>
    </row>
    <row r="1850" spans="1:3" outlineLevel="2" x14ac:dyDescent="0.2">
      <c r="A1850">
        <v>201830</v>
      </c>
      <c r="B1850" s="4">
        <v>250</v>
      </c>
      <c r="C1850" t="s">
        <v>113</v>
      </c>
    </row>
    <row r="1851" spans="1:3" outlineLevel="2" x14ac:dyDescent="0.2">
      <c r="A1851">
        <v>201830</v>
      </c>
      <c r="B1851" s="4">
        <v>250</v>
      </c>
      <c r="C1851" t="s">
        <v>113</v>
      </c>
    </row>
    <row r="1852" spans="1:3" outlineLevel="2" x14ac:dyDescent="0.2">
      <c r="A1852">
        <v>201830</v>
      </c>
      <c r="B1852" s="4">
        <v>250</v>
      </c>
      <c r="C1852" t="s">
        <v>113</v>
      </c>
    </row>
    <row r="1853" spans="1:3" outlineLevel="2" x14ac:dyDescent="0.2">
      <c r="A1853">
        <v>201830</v>
      </c>
      <c r="B1853" s="4">
        <v>250</v>
      </c>
      <c r="C1853" t="s">
        <v>113</v>
      </c>
    </row>
    <row r="1854" spans="1:3" outlineLevel="2" x14ac:dyDescent="0.2">
      <c r="A1854">
        <v>201830</v>
      </c>
      <c r="B1854" s="4">
        <v>250</v>
      </c>
      <c r="C1854" t="s">
        <v>113</v>
      </c>
    </row>
    <row r="1855" spans="1:3" outlineLevel="2" x14ac:dyDescent="0.2">
      <c r="A1855">
        <v>201830</v>
      </c>
      <c r="B1855" s="4">
        <v>250</v>
      </c>
      <c r="C1855" t="s">
        <v>113</v>
      </c>
    </row>
    <row r="1856" spans="1:3" outlineLevel="2" x14ac:dyDescent="0.2">
      <c r="A1856">
        <v>201830</v>
      </c>
      <c r="B1856" s="4">
        <v>250</v>
      </c>
      <c r="C1856" t="s">
        <v>113</v>
      </c>
    </row>
    <row r="1857" spans="1:3" outlineLevel="2" x14ac:dyDescent="0.2">
      <c r="A1857">
        <v>201830</v>
      </c>
      <c r="B1857" s="4">
        <v>250</v>
      </c>
      <c r="C1857" t="s">
        <v>113</v>
      </c>
    </row>
    <row r="1858" spans="1:3" outlineLevel="2" x14ac:dyDescent="0.2">
      <c r="A1858">
        <v>201830</v>
      </c>
      <c r="B1858" s="4">
        <v>250</v>
      </c>
      <c r="C1858" t="s">
        <v>113</v>
      </c>
    </row>
    <row r="1859" spans="1:3" outlineLevel="2" x14ac:dyDescent="0.2">
      <c r="A1859">
        <v>201830</v>
      </c>
      <c r="B1859" s="4">
        <v>250</v>
      </c>
      <c r="C1859" t="s">
        <v>113</v>
      </c>
    </row>
    <row r="1860" spans="1:3" outlineLevel="2" x14ac:dyDescent="0.2">
      <c r="A1860">
        <v>201830</v>
      </c>
      <c r="B1860" s="4">
        <v>250</v>
      </c>
      <c r="C1860" t="s">
        <v>113</v>
      </c>
    </row>
    <row r="1861" spans="1:3" outlineLevel="2" x14ac:dyDescent="0.2">
      <c r="A1861">
        <v>201830</v>
      </c>
      <c r="B1861" s="4">
        <v>250</v>
      </c>
      <c r="C1861" t="s">
        <v>113</v>
      </c>
    </row>
    <row r="1862" spans="1:3" outlineLevel="2" x14ac:dyDescent="0.2">
      <c r="A1862">
        <v>201830</v>
      </c>
      <c r="B1862" s="4">
        <v>250</v>
      </c>
      <c r="C1862" t="s">
        <v>113</v>
      </c>
    </row>
    <row r="1863" spans="1:3" outlineLevel="2" x14ac:dyDescent="0.2">
      <c r="A1863">
        <v>201830</v>
      </c>
      <c r="B1863" s="4">
        <v>250</v>
      </c>
      <c r="C1863" t="s">
        <v>113</v>
      </c>
    </row>
    <row r="1864" spans="1:3" outlineLevel="2" x14ac:dyDescent="0.2">
      <c r="A1864">
        <v>201830</v>
      </c>
      <c r="B1864" s="4">
        <v>250</v>
      </c>
      <c r="C1864" t="s">
        <v>113</v>
      </c>
    </row>
    <row r="1865" spans="1:3" outlineLevel="2" x14ac:dyDescent="0.2">
      <c r="A1865">
        <v>201830</v>
      </c>
      <c r="B1865" s="4">
        <v>250</v>
      </c>
      <c r="C1865" t="s">
        <v>113</v>
      </c>
    </row>
    <row r="1866" spans="1:3" outlineLevel="2" x14ac:dyDescent="0.2">
      <c r="A1866">
        <v>201830</v>
      </c>
      <c r="B1866" s="4">
        <v>250</v>
      </c>
      <c r="C1866" t="s">
        <v>113</v>
      </c>
    </row>
    <row r="1867" spans="1:3" outlineLevel="2" x14ac:dyDescent="0.2">
      <c r="A1867">
        <v>201830</v>
      </c>
      <c r="B1867" s="4">
        <v>250</v>
      </c>
      <c r="C1867" t="s">
        <v>113</v>
      </c>
    </row>
    <row r="1868" spans="1:3" outlineLevel="2" x14ac:dyDescent="0.2">
      <c r="A1868">
        <v>201830</v>
      </c>
      <c r="B1868" s="4">
        <v>250</v>
      </c>
      <c r="C1868" t="s">
        <v>113</v>
      </c>
    </row>
    <row r="1869" spans="1:3" outlineLevel="2" x14ac:dyDescent="0.2">
      <c r="A1869">
        <v>201830</v>
      </c>
      <c r="B1869" s="4">
        <v>250</v>
      </c>
      <c r="C1869" t="s">
        <v>113</v>
      </c>
    </row>
    <row r="1870" spans="1:3" outlineLevel="2" x14ac:dyDescent="0.2">
      <c r="A1870">
        <v>201830</v>
      </c>
      <c r="B1870" s="4">
        <v>250</v>
      </c>
      <c r="C1870" t="s">
        <v>113</v>
      </c>
    </row>
    <row r="1871" spans="1:3" outlineLevel="2" x14ac:dyDescent="0.2">
      <c r="A1871">
        <v>201830</v>
      </c>
      <c r="B1871" s="4">
        <v>250</v>
      </c>
      <c r="C1871" t="s">
        <v>113</v>
      </c>
    </row>
    <row r="1872" spans="1:3" outlineLevel="2" x14ac:dyDescent="0.2">
      <c r="A1872">
        <v>201830</v>
      </c>
      <c r="B1872" s="4">
        <v>250</v>
      </c>
      <c r="C1872" t="s">
        <v>113</v>
      </c>
    </row>
    <row r="1873" spans="1:3" outlineLevel="2" x14ac:dyDescent="0.2">
      <c r="A1873">
        <v>201830</v>
      </c>
      <c r="B1873" s="4">
        <v>250</v>
      </c>
      <c r="C1873" t="s">
        <v>113</v>
      </c>
    </row>
    <row r="1874" spans="1:3" outlineLevel="2" x14ac:dyDescent="0.2">
      <c r="A1874">
        <v>201830</v>
      </c>
      <c r="B1874" s="4">
        <v>250</v>
      </c>
      <c r="C1874" t="s">
        <v>113</v>
      </c>
    </row>
    <row r="1875" spans="1:3" outlineLevel="2" x14ac:dyDescent="0.2">
      <c r="A1875">
        <v>201830</v>
      </c>
      <c r="B1875" s="4">
        <v>250</v>
      </c>
      <c r="C1875" t="s">
        <v>113</v>
      </c>
    </row>
    <row r="1876" spans="1:3" outlineLevel="2" x14ac:dyDescent="0.2">
      <c r="A1876">
        <v>201830</v>
      </c>
      <c r="B1876" s="4">
        <v>250</v>
      </c>
      <c r="C1876" t="s">
        <v>113</v>
      </c>
    </row>
    <row r="1877" spans="1:3" outlineLevel="2" x14ac:dyDescent="0.2">
      <c r="A1877">
        <v>201830</v>
      </c>
      <c r="B1877" s="4">
        <v>250</v>
      </c>
      <c r="C1877" t="s">
        <v>113</v>
      </c>
    </row>
    <row r="1878" spans="1:3" outlineLevel="2" x14ac:dyDescent="0.2">
      <c r="A1878">
        <v>201830</v>
      </c>
      <c r="B1878" s="4">
        <v>250</v>
      </c>
      <c r="C1878" t="s">
        <v>113</v>
      </c>
    </row>
    <row r="1879" spans="1:3" outlineLevel="2" x14ac:dyDescent="0.2">
      <c r="A1879">
        <v>201830</v>
      </c>
      <c r="B1879" s="4">
        <v>250</v>
      </c>
      <c r="C1879" t="s">
        <v>113</v>
      </c>
    </row>
    <row r="1880" spans="1:3" outlineLevel="2" x14ac:dyDescent="0.2">
      <c r="A1880">
        <v>201830</v>
      </c>
      <c r="B1880" s="4">
        <v>250</v>
      </c>
      <c r="C1880" t="s">
        <v>113</v>
      </c>
    </row>
    <row r="1881" spans="1:3" outlineLevel="2" x14ac:dyDescent="0.2">
      <c r="A1881">
        <v>201830</v>
      </c>
      <c r="B1881" s="4">
        <v>250</v>
      </c>
      <c r="C1881" t="s">
        <v>113</v>
      </c>
    </row>
    <row r="1882" spans="1:3" outlineLevel="2" x14ac:dyDescent="0.2">
      <c r="A1882">
        <v>201830</v>
      </c>
      <c r="B1882" s="4">
        <v>250</v>
      </c>
      <c r="C1882" t="s">
        <v>113</v>
      </c>
    </row>
    <row r="1883" spans="1:3" outlineLevel="2" x14ac:dyDescent="0.2">
      <c r="A1883">
        <v>201830</v>
      </c>
      <c r="B1883" s="4">
        <v>250</v>
      </c>
      <c r="C1883" t="s">
        <v>113</v>
      </c>
    </row>
    <row r="1884" spans="1:3" outlineLevel="2" x14ac:dyDescent="0.2">
      <c r="A1884">
        <v>201830</v>
      </c>
      <c r="B1884" s="4">
        <v>250</v>
      </c>
      <c r="C1884" t="s">
        <v>113</v>
      </c>
    </row>
    <row r="1885" spans="1:3" outlineLevel="2" x14ac:dyDescent="0.2">
      <c r="A1885">
        <v>201830</v>
      </c>
      <c r="B1885" s="4">
        <v>250</v>
      </c>
      <c r="C1885" t="s">
        <v>113</v>
      </c>
    </row>
    <row r="1886" spans="1:3" outlineLevel="2" x14ac:dyDescent="0.2">
      <c r="A1886">
        <v>201830</v>
      </c>
      <c r="B1886" s="4">
        <v>250</v>
      </c>
      <c r="C1886" t="s">
        <v>113</v>
      </c>
    </row>
    <row r="1887" spans="1:3" outlineLevel="2" x14ac:dyDescent="0.2">
      <c r="A1887">
        <v>201830</v>
      </c>
      <c r="B1887" s="4">
        <v>250</v>
      </c>
      <c r="C1887" t="s">
        <v>113</v>
      </c>
    </row>
    <row r="1888" spans="1:3" outlineLevel="2" x14ac:dyDescent="0.2">
      <c r="A1888">
        <v>201830</v>
      </c>
      <c r="B1888" s="4">
        <v>250</v>
      </c>
      <c r="C1888" t="s">
        <v>113</v>
      </c>
    </row>
    <row r="1889" spans="1:3" outlineLevel="2" x14ac:dyDescent="0.2">
      <c r="A1889">
        <v>201830</v>
      </c>
      <c r="B1889" s="4">
        <v>250</v>
      </c>
      <c r="C1889" t="s">
        <v>113</v>
      </c>
    </row>
    <row r="1890" spans="1:3" outlineLevel="2" x14ac:dyDescent="0.2">
      <c r="A1890">
        <v>201830</v>
      </c>
      <c r="B1890" s="4">
        <v>250</v>
      </c>
      <c r="C1890" t="s">
        <v>113</v>
      </c>
    </row>
    <row r="1891" spans="1:3" outlineLevel="2" x14ac:dyDescent="0.2">
      <c r="A1891">
        <v>201830</v>
      </c>
      <c r="B1891" s="4">
        <v>250</v>
      </c>
      <c r="C1891" t="s">
        <v>113</v>
      </c>
    </row>
    <row r="1892" spans="1:3" outlineLevel="2" x14ac:dyDescent="0.2">
      <c r="A1892">
        <v>201830</v>
      </c>
      <c r="B1892" s="4">
        <v>250</v>
      </c>
      <c r="C1892" t="s">
        <v>113</v>
      </c>
    </row>
    <row r="1893" spans="1:3" outlineLevel="2" x14ac:dyDescent="0.2">
      <c r="A1893">
        <v>201830</v>
      </c>
      <c r="B1893" s="4">
        <v>250</v>
      </c>
      <c r="C1893" t="s">
        <v>113</v>
      </c>
    </row>
    <row r="1894" spans="1:3" outlineLevel="2" x14ac:dyDescent="0.2">
      <c r="A1894">
        <v>201830</v>
      </c>
      <c r="B1894" s="4">
        <v>250</v>
      </c>
      <c r="C1894" t="s">
        <v>113</v>
      </c>
    </row>
    <row r="1895" spans="1:3" outlineLevel="2" x14ac:dyDescent="0.2">
      <c r="A1895">
        <v>201830</v>
      </c>
      <c r="B1895" s="4">
        <v>250</v>
      </c>
      <c r="C1895" t="s">
        <v>113</v>
      </c>
    </row>
    <row r="1896" spans="1:3" outlineLevel="2" x14ac:dyDescent="0.2">
      <c r="A1896">
        <v>201830</v>
      </c>
      <c r="B1896" s="4">
        <v>250</v>
      </c>
      <c r="C1896" t="s">
        <v>113</v>
      </c>
    </row>
    <row r="1897" spans="1:3" outlineLevel="2" x14ac:dyDescent="0.2">
      <c r="A1897">
        <v>201830</v>
      </c>
      <c r="B1897" s="4">
        <v>250</v>
      </c>
      <c r="C1897" t="s">
        <v>113</v>
      </c>
    </row>
    <row r="1898" spans="1:3" outlineLevel="2" x14ac:dyDescent="0.2">
      <c r="A1898">
        <v>201830</v>
      </c>
      <c r="B1898" s="4">
        <v>250</v>
      </c>
      <c r="C1898" t="s">
        <v>113</v>
      </c>
    </row>
    <row r="1899" spans="1:3" outlineLevel="2" x14ac:dyDescent="0.2">
      <c r="A1899">
        <v>201830</v>
      </c>
      <c r="B1899" s="4">
        <v>250</v>
      </c>
      <c r="C1899" t="s">
        <v>113</v>
      </c>
    </row>
    <row r="1900" spans="1:3" outlineLevel="2" x14ac:dyDescent="0.2">
      <c r="A1900">
        <v>201830</v>
      </c>
      <c r="B1900" s="4">
        <v>250</v>
      </c>
      <c r="C1900" t="s">
        <v>113</v>
      </c>
    </row>
    <row r="1901" spans="1:3" outlineLevel="2" x14ac:dyDescent="0.2">
      <c r="A1901">
        <v>201830</v>
      </c>
      <c r="B1901" s="4">
        <v>250</v>
      </c>
      <c r="C1901" t="s">
        <v>113</v>
      </c>
    </row>
    <row r="1902" spans="1:3" outlineLevel="2" x14ac:dyDescent="0.2">
      <c r="A1902">
        <v>201830</v>
      </c>
      <c r="B1902" s="4">
        <v>250</v>
      </c>
      <c r="C1902" t="s">
        <v>113</v>
      </c>
    </row>
    <row r="1903" spans="1:3" outlineLevel="2" x14ac:dyDescent="0.2">
      <c r="A1903">
        <v>201830</v>
      </c>
      <c r="B1903" s="4">
        <v>250</v>
      </c>
      <c r="C1903" t="s">
        <v>113</v>
      </c>
    </row>
    <row r="1904" spans="1:3" outlineLevel="2" x14ac:dyDescent="0.2">
      <c r="A1904">
        <v>201830</v>
      </c>
      <c r="B1904" s="4">
        <v>250</v>
      </c>
      <c r="C1904" t="s">
        <v>113</v>
      </c>
    </row>
    <row r="1905" spans="1:3" outlineLevel="2" x14ac:dyDescent="0.2">
      <c r="A1905">
        <v>201830</v>
      </c>
      <c r="B1905" s="4">
        <v>250</v>
      </c>
      <c r="C1905" t="s">
        <v>113</v>
      </c>
    </row>
    <row r="1906" spans="1:3" outlineLevel="2" x14ac:dyDescent="0.2">
      <c r="A1906">
        <v>201830</v>
      </c>
      <c r="B1906" s="4">
        <v>250</v>
      </c>
      <c r="C1906" t="s">
        <v>113</v>
      </c>
    </row>
    <row r="1907" spans="1:3" outlineLevel="2" x14ac:dyDescent="0.2">
      <c r="A1907">
        <v>201830</v>
      </c>
      <c r="B1907" s="4">
        <v>250</v>
      </c>
      <c r="C1907" t="s">
        <v>113</v>
      </c>
    </row>
    <row r="1908" spans="1:3" outlineLevel="2" x14ac:dyDescent="0.2">
      <c r="A1908">
        <v>201830</v>
      </c>
      <c r="B1908" s="4">
        <v>250</v>
      </c>
      <c r="C1908" t="s">
        <v>113</v>
      </c>
    </row>
    <row r="1909" spans="1:3" outlineLevel="2" x14ac:dyDescent="0.2">
      <c r="A1909">
        <v>201830</v>
      </c>
      <c r="B1909" s="4">
        <v>250</v>
      </c>
      <c r="C1909" t="s">
        <v>113</v>
      </c>
    </row>
    <row r="1910" spans="1:3" outlineLevel="2" x14ac:dyDescent="0.2">
      <c r="A1910">
        <v>201830</v>
      </c>
      <c r="B1910" s="4">
        <v>250</v>
      </c>
      <c r="C1910" t="s">
        <v>113</v>
      </c>
    </row>
    <row r="1911" spans="1:3" outlineLevel="2" x14ac:dyDescent="0.2">
      <c r="A1911">
        <v>201830</v>
      </c>
      <c r="B1911" s="4">
        <v>250</v>
      </c>
      <c r="C1911" t="s">
        <v>113</v>
      </c>
    </row>
    <row r="1912" spans="1:3" outlineLevel="2" x14ac:dyDescent="0.2">
      <c r="A1912">
        <v>201830</v>
      </c>
      <c r="B1912" s="4">
        <v>250</v>
      </c>
      <c r="C1912" t="s">
        <v>113</v>
      </c>
    </row>
    <row r="1913" spans="1:3" outlineLevel="2" x14ac:dyDescent="0.2">
      <c r="A1913">
        <v>201830</v>
      </c>
      <c r="B1913" s="4">
        <v>250</v>
      </c>
      <c r="C1913" t="s">
        <v>113</v>
      </c>
    </row>
    <row r="1914" spans="1:3" outlineLevel="2" x14ac:dyDescent="0.2">
      <c r="A1914">
        <v>201830</v>
      </c>
      <c r="B1914" s="4">
        <v>250</v>
      </c>
      <c r="C1914" t="s">
        <v>113</v>
      </c>
    </row>
    <row r="1915" spans="1:3" outlineLevel="2" x14ac:dyDescent="0.2">
      <c r="A1915">
        <v>201830</v>
      </c>
      <c r="B1915" s="4">
        <v>250</v>
      </c>
      <c r="C1915" t="s">
        <v>113</v>
      </c>
    </row>
    <row r="1916" spans="1:3" outlineLevel="2" x14ac:dyDescent="0.2">
      <c r="A1916">
        <v>201830</v>
      </c>
      <c r="B1916" s="4">
        <v>250</v>
      </c>
      <c r="C1916" t="s">
        <v>113</v>
      </c>
    </row>
    <row r="1917" spans="1:3" outlineLevel="2" x14ac:dyDescent="0.2">
      <c r="A1917">
        <v>201830</v>
      </c>
      <c r="B1917" s="4">
        <v>250</v>
      </c>
      <c r="C1917" t="s">
        <v>113</v>
      </c>
    </row>
    <row r="1918" spans="1:3" outlineLevel="2" x14ac:dyDescent="0.2">
      <c r="A1918">
        <v>201830</v>
      </c>
      <c r="B1918" s="4">
        <v>250</v>
      </c>
      <c r="C1918" t="s">
        <v>113</v>
      </c>
    </row>
    <row r="1919" spans="1:3" outlineLevel="2" x14ac:dyDescent="0.2">
      <c r="A1919">
        <v>201830</v>
      </c>
      <c r="B1919" s="4">
        <v>250</v>
      </c>
      <c r="C1919" t="s">
        <v>113</v>
      </c>
    </row>
    <row r="1920" spans="1:3" outlineLevel="2" x14ac:dyDescent="0.2">
      <c r="A1920">
        <v>201830</v>
      </c>
      <c r="B1920" s="4">
        <v>250</v>
      </c>
      <c r="C1920" t="s">
        <v>113</v>
      </c>
    </row>
    <row r="1921" spans="1:3" outlineLevel="2" x14ac:dyDescent="0.2">
      <c r="A1921">
        <v>201830</v>
      </c>
      <c r="B1921" s="4">
        <v>250</v>
      </c>
      <c r="C1921" t="s">
        <v>113</v>
      </c>
    </row>
    <row r="1922" spans="1:3" outlineLevel="2" x14ac:dyDescent="0.2">
      <c r="A1922">
        <v>201830</v>
      </c>
      <c r="B1922" s="4">
        <v>250</v>
      </c>
      <c r="C1922" t="s">
        <v>113</v>
      </c>
    </row>
    <row r="1923" spans="1:3" outlineLevel="2" x14ac:dyDescent="0.2">
      <c r="A1923">
        <v>201830</v>
      </c>
      <c r="B1923" s="4">
        <v>250</v>
      </c>
      <c r="C1923" t="s">
        <v>113</v>
      </c>
    </row>
    <row r="1924" spans="1:3" outlineLevel="2" x14ac:dyDescent="0.2">
      <c r="A1924">
        <v>201830</v>
      </c>
      <c r="B1924" s="4">
        <v>250</v>
      </c>
      <c r="C1924" t="s">
        <v>113</v>
      </c>
    </row>
    <row r="1925" spans="1:3" outlineLevel="2" x14ac:dyDescent="0.2">
      <c r="A1925">
        <v>201830</v>
      </c>
      <c r="B1925" s="4">
        <v>250</v>
      </c>
      <c r="C1925" t="s">
        <v>113</v>
      </c>
    </row>
    <row r="1926" spans="1:3" outlineLevel="2" x14ac:dyDescent="0.2">
      <c r="A1926">
        <v>201830</v>
      </c>
      <c r="B1926" s="4">
        <v>250</v>
      </c>
      <c r="C1926" t="s">
        <v>113</v>
      </c>
    </row>
    <row r="1927" spans="1:3" outlineLevel="2" x14ac:dyDescent="0.2">
      <c r="A1927">
        <v>201830</v>
      </c>
      <c r="B1927" s="4">
        <v>250</v>
      </c>
      <c r="C1927" t="s">
        <v>113</v>
      </c>
    </row>
    <row r="1928" spans="1:3" outlineLevel="2" x14ac:dyDescent="0.2">
      <c r="A1928">
        <v>201830</v>
      </c>
      <c r="B1928" s="4">
        <v>250</v>
      </c>
      <c r="C1928" t="s">
        <v>113</v>
      </c>
    </row>
    <row r="1929" spans="1:3" outlineLevel="2" x14ac:dyDescent="0.2">
      <c r="A1929">
        <v>201830</v>
      </c>
      <c r="B1929" s="4">
        <v>250</v>
      </c>
      <c r="C1929" t="s">
        <v>113</v>
      </c>
    </row>
    <row r="1930" spans="1:3" outlineLevel="2" x14ac:dyDescent="0.2">
      <c r="A1930">
        <v>201830</v>
      </c>
      <c r="B1930" s="4">
        <v>250</v>
      </c>
      <c r="C1930" t="s">
        <v>113</v>
      </c>
    </row>
    <row r="1931" spans="1:3" outlineLevel="2" x14ac:dyDescent="0.2">
      <c r="A1931">
        <v>201830</v>
      </c>
      <c r="B1931" s="4">
        <v>250</v>
      </c>
      <c r="C1931" t="s">
        <v>113</v>
      </c>
    </row>
    <row r="1932" spans="1:3" outlineLevel="2" x14ac:dyDescent="0.2">
      <c r="A1932">
        <v>201830</v>
      </c>
      <c r="B1932" s="4">
        <v>250</v>
      </c>
      <c r="C1932" t="s">
        <v>113</v>
      </c>
    </row>
    <row r="1933" spans="1:3" outlineLevel="2" x14ac:dyDescent="0.2">
      <c r="A1933">
        <v>201830</v>
      </c>
      <c r="B1933" s="4">
        <v>250</v>
      </c>
      <c r="C1933" t="s">
        <v>113</v>
      </c>
    </row>
    <row r="1934" spans="1:3" outlineLevel="2" x14ac:dyDescent="0.2">
      <c r="A1934">
        <v>201830</v>
      </c>
      <c r="B1934" s="4">
        <v>250</v>
      </c>
      <c r="C1934" t="s">
        <v>113</v>
      </c>
    </row>
    <row r="1935" spans="1:3" outlineLevel="2" x14ac:dyDescent="0.2">
      <c r="A1935">
        <v>201830</v>
      </c>
      <c r="B1935" s="4">
        <v>250</v>
      </c>
      <c r="C1935" t="s">
        <v>113</v>
      </c>
    </row>
    <row r="1936" spans="1:3" outlineLevel="2" x14ac:dyDescent="0.2">
      <c r="A1936">
        <v>201830</v>
      </c>
      <c r="B1936" s="4">
        <v>250</v>
      </c>
      <c r="C1936" t="s">
        <v>113</v>
      </c>
    </row>
    <row r="1937" spans="1:3" outlineLevel="2" x14ac:dyDescent="0.2">
      <c r="A1937">
        <v>201830</v>
      </c>
      <c r="B1937" s="4">
        <v>250</v>
      </c>
      <c r="C1937" t="s">
        <v>113</v>
      </c>
    </row>
    <row r="1938" spans="1:3" outlineLevel="2" x14ac:dyDescent="0.2">
      <c r="A1938">
        <v>201830</v>
      </c>
      <c r="B1938" s="4">
        <v>250</v>
      </c>
      <c r="C1938" t="s">
        <v>113</v>
      </c>
    </row>
    <row r="1939" spans="1:3" outlineLevel="2" x14ac:dyDescent="0.2">
      <c r="A1939">
        <v>201830</v>
      </c>
      <c r="B1939" s="4">
        <v>250</v>
      </c>
      <c r="C1939" t="s">
        <v>113</v>
      </c>
    </row>
    <row r="1940" spans="1:3" outlineLevel="2" x14ac:dyDescent="0.2">
      <c r="A1940">
        <v>201830</v>
      </c>
      <c r="B1940" s="4">
        <v>250</v>
      </c>
      <c r="C1940" t="s">
        <v>113</v>
      </c>
    </row>
    <row r="1941" spans="1:3" outlineLevel="2" x14ac:dyDescent="0.2">
      <c r="A1941">
        <v>201830</v>
      </c>
      <c r="B1941" s="4">
        <v>250</v>
      </c>
      <c r="C1941" t="s">
        <v>113</v>
      </c>
    </row>
    <row r="1942" spans="1:3" outlineLevel="2" x14ac:dyDescent="0.2">
      <c r="A1942">
        <v>201830</v>
      </c>
      <c r="B1942" s="4">
        <v>250</v>
      </c>
      <c r="C1942" t="s">
        <v>113</v>
      </c>
    </row>
    <row r="1943" spans="1:3" outlineLevel="2" x14ac:dyDescent="0.2">
      <c r="A1943">
        <v>201830</v>
      </c>
      <c r="B1943" s="4">
        <v>250</v>
      </c>
      <c r="C1943" t="s">
        <v>113</v>
      </c>
    </row>
    <row r="1944" spans="1:3" outlineLevel="2" x14ac:dyDescent="0.2">
      <c r="A1944">
        <v>201830</v>
      </c>
      <c r="B1944" s="4">
        <v>250</v>
      </c>
      <c r="C1944" t="s">
        <v>113</v>
      </c>
    </row>
    <row r="1945" spans="1:3" outlineLevel="2" x14ac:dyDescent="0.2">
      <c r="A1945">
        <v>201830</v>
      </c>
      <c r="B1945" s="4">
        <v>250</v>
      </c>
      <c r="C1945" t="s">
        <v>113</v>
      </c>
    </row>
    <row r="1946" spans="1:3" outlineLevel="2" x14ac:dyDescent="0.2">
      <c r="A1946">
        <v>201830</v>
      </c>
      <c r="B1946" s="4">
        <v>250</v>
      </c>
      <c r="C1946" t="s">
        <v>113</v>
      </c>
    </row>
    <row r="1947" spans="1:3" outlineLevel="2" x14ac:dyDescent="0.2">
      <c r="A1947">
        <v>201830</v>
      </c>
      <c r="B1947" s="4">
        <v>250</v>
      </c>
      <c r="C1947" t="s">
        <v>113</v>
      </c>
    </row>
    <row r="1948" spans="1:3" outlineLevel="2" x14ac:dyDescent="0.2">
      <c r="A1948">
        <v>201830</v>
      </c>
      <c r="B1948" s="4">
        <v>250</v>
      </c>
      <c r="C1948" t="s">
        <v>113</v>
      </c>
    </row>
    <row r="1949" spans="1:3" outlineLevel="2" x14ac:dyDescent="0.2">
      <c r="A1949">
        <v>201830</v>
      </c>
      <c r="B1949" s="4">
        <v>250</v>
      </c>
      <c r="C1949" t="s">
        <v>113</v>
      </c>
    </row>
    <row r="1950" spans="1:3" outlineLevel="2" x14ac:dyDescent="0.2">
      <c r="A1950">
        <v>201830</v>
      </c>
      <c r="B1950" s="4">
        <v>250</v>
      </c>
      <c r="C1950" t="s">
        <v>113</v>
      </c>
    </row>
    <row r="1951" spans="1:3" outlineLevel="2" x14ac:dyDescent="0.2">
      <c r="A1951">
        <v>201830</v>
      </c>
      <c r="B1951" s="4">
        <v>250</v>
      </c>
      <c r="C1951" t="s">
        <v>113</v>
      </c>
    </row>
    <row r="1952" spans="1:3" outlineLevel="2" x14ac:dyDescent="0.2">
      <c r="A1952">
        <v>201830</v>
      </c>
      <c r="B1952" s="4">
        <v>250</v>
      </c>
      <c r="C1952" t="s">
        <v>113</v>
      </c>
    </row>
    <row r="1953" spans="1:3" outlineLevel="2" x14ac:dyDescent="0.2">
      <c r="A1953">
        <v>201830</v>
      </c>
      <c r="B1953" s="4">
        <v>250</v>
      </c>
      <c r="C1953" t="s">
        <v>113</v>
      </c>
    </row>
    <row r="1954" spans="1:3" outlineLevel="2" x14ac:dyDescent="0.2">
      <c r="A1954">
        <v>201830</v>
      </c>
      <c r="B1954" s="4">
        <v>250</v>
      </c>
      <c r="C1954" t="s">
        <v>113</v>
      </c>
    </row>
    <row r="1955" spans="1:3" outlineLevel="2" x14ac:dyDescent="0.2">
      <c r="A1955">
        <v>201830</v>
      </c>
      <c r="B1955" s="4">
        <v>250</v>
      </c>
      <c r="C1955" t="s">
        <v>113</v>
      </c>
    </row>
    <row r="1956" spans="1:3" outlineLevel="2" x14ac:dyDescent="0.2">
      <c r="A1956">
        <v>201830</v>
      </c>
      <c r="B1956" s="4">
        <v>250</v>
      </c>
      <c r="C1956" t="s">
        <v>113</v>
      </c>
    </row>
    <row r="1957" spans="1:3" outlineLevel="2" x14ac:dyDescent="0.2">
      <c r="A1957">
        <v>201830</v>
      </c>
      <c r="B1957" s="4">
        <v>250</v>
      </c>
      <c r="C1957" t="s">
        <v>113</v>
      </c>
    </row>
    <row r="1958" spans="1:3" outlineLevel="2" x14ac:dyDescent="0.2">
      <c r="A1958">
        <v>201830</v>
      </c>
      <c r="B1958" s="4">
        <v>250</v>
      </c>
      <c r="C1958" t="s">
        <v>113</v>
      </c>
    </row>
    <row r="1959" spans="1:3" outlineLevel="2" x14ac:dyDescent="0.2">
      <c r="A1959">
        <v>201830</v>
      </c>
      <c r="B1959" s="4">
        <v>250</v>
      </c>
      <c r="C1959" t="s">
        <v>113</v>
      </c>
    </row>
    <row r="1960" spans="1:3" outlineLevel="2" x14ac:dyDescent="0.2">
      <c r="A1960">
        <v>201830</v>
      </c>
      <c r="B1960" s="4">
        <v>250</v>
      </c>
      <c r="C1960" t="s">
        <v>113</v>
      </c>
    </row>
    <row r="1961" spans="1:3" outlineLevel="2" x14ac:dyDescent="0.2">
      <c r="A1961">
        <v>201830</v>
      </c>
      <c r="B1961" s="4">
        <v>250</v>
      </c>
      <c r="C1961" t="s">
        <v>113</v>
      </c>
    </row>
    <row r="1962" spans="1:3" outlineLevel="2" x14ac:dyDescent="0.2">
      <c r="A1962">
        <v>201830</v>
      </c>
      <c r="B1962" s="4">
        <v>250</v>
      </c>
      <c r="C1962" t="s">
        <v>113</v>
      </c>
    </row>
    <row r="1963" spans="1:3" outlineLevel="2" x14ac:dyDescent="0.2">
      <c r="A1963">
        <v>201830</v>
      </c>
      <c r="B1963" s="4">
        <v>250</v>
      </c>
      <c r="C1963" t="s">
        <v>113</v>
      </c>
    </row>
    <row r="1964" spans="1:3" outlineLevel="2" x14ac:dyDescent="0.2">
      <c r="A1964">
        <v>201830</v>
      </c>
      <c r="B1964" s="4">
        <v>250</v>
      </c>
      <c r="C1964" t="s">
        <v>113</v>
      </c>
    </row>
    <row r="1965" spans="1:3" outlineLevel="2" x14ac:dyDescent="0.2">
      <c r="A1965">
        <v>201830</v>
      </c>
      <c r="B1965" s="4">
        <v>250</v>
      </c>
      <c r="C1965" t="s">
        <v>113</v>
      </c>
    </row>
    <row r="1966" spans="1:3" outlineLevel="2" x14ac:dyDescent="0.2">
      <c r="A1966">
        <v>201830</v>
      </c>
      <c r="B1966" s="4">
        <v>250</v>
      </c>
      <c r="C1966" t="s">
        <v>113</v>
      </c>
    </row>
    <row r="1967" spans="1:3" outlineLevel="2" x14ac:dyDescent="0.2">
      <c r="A1967">
        <v>201830</v>
      </c>
      <c r="B1967" s="4">
        <v>250</v>
      </c>
      <c r="C1967" t="s">
        <v>113</v>
      </c>
    </row>
    <row r="1968" spans="1:3" outlineLevel="2" x14ac:dyDescent="0.2">
      <c r="A1968">
        <v>201830</v>
      </c>
      <c r="B1968" s="4">
        <v>250</v>
      </c>
      <c r="C1968" t="s">
        <v>113</v>
      </c>
    </row>
    <row r="1969" spans="1:3" outlineLevel="2" x14ac:dyDescent="0.2">
      <c r="A1969">
        <v>201830</v>
      </c>
      <c r="B1969" s="4">
        <v>250</v>
      </c>
      <c r="C1969" t="s">
        <v>113</v>
      </c>
    </row>
    <row r="1970" spans="1:3" outlineLevel="2" x14ac:dyDescent="0.2">
      <c r="A1970">
        <v>201830</v>
      </c>
      <c r="B1970" s="4">
        <v>250</v>
      </c>
      <c r="C1970" t="s">
        <v>113</v>
      </c>
    </row>
    <row r="1971" spans="1:3" outlineLevel="2" x14ac:dyDescent="0.2">
      <c r="A1971">
        <v>201830</v>
      </c>
      <c r="B1971" s="4">
        <v>250</v>
      </c>
      <c r="C1971" t="s">
        <v>113</v>
      </c>
    </row>
    <row r="1972" spans="1:3" outlineLevel="2" x14ac:dyDescent="0.2">
      <c r="A1972">
        <v>201830</v>
      </c>
      <c r="B1972" s="4">
        <v>250</v>
      </c>
      <c r="C1972" t="s">
        <v>113</v>
      </c>
    </row>
    <row r="1973" spans="1:3" outlineLevel="2" x14ac:dyDescent="0.2">
      <c r="A1973">
        <v>201830</v>
      </c>
      <c r="B1973" s="4">
        <v>250</v>
      </c>
      <c r="C1973" t="s">
        <v>113</v>
      </c>
    </row>
    <row r="1974" spans="1:3" outlineLevel="2" x14ac:dyDescent="0.2">
      <c r="A1974">
        <v>201830</v>
      </c>
      <c r="B1974" s="4">
        <v>250</v>
      </c>
      <c r="C1974" t="s">
        <v>113</v>
      </c>
    </row>
    <row r="1975" spans="1:3" outlineLevel="2" x14ac:dyDescent="0.2">
      <c r="A1975">
        <v>201830</v>
      </c>
      <c r="B1975" s="4">
        <v>250</v>
      </c>
      <c r="C1975" t="s">
        <v>113</v>
      </c>
    </row>
    <row r="1976" spans="1:3" outlineLevel="2" x14ac:dyDescent="0.2">
      <c r="A1976">
        <v>201830</v>
      </c>
      <c r="B1976" s="4">
        <v>250</v>
      </c>
      <c r="C1976" t="s">
        <v>113</v>
      </c>
    </row>
    <row r="1977" spans="1:3" outlineLevel="2" x14ac:dyDescent="0.2">
      <c r="A1977">
        <v>201830</v>
      </c>
      <c r="B1977" s="4">
        <v>250</v>
      </c>
      <c r="C1977" t="s">
        <v>113</v>
      </c>
    </row>
    <row r="1978" spans="1:3" outlineLevel="2" x14ac:dyDescent="0.2">
      <c r="A1978">
        <v>201830</v>
      </c>
      <c r="B1978" s="4">
        <v>250</v>
      </c>
      <c r="C1978" t="s">
        <v>113</v>
      </c>
    </row>
    <row r="1979" spans="1:3" outlineLevel="2" x14ac:dyDescent="0.2">
      <c r="A1979">
        <v>201830</v>
      </c>
      <c r="B1979" s="4">
        <v>250</v>
      </c>
      <c r="C1979" t="s">
        <v>113</v>
      </c>
    </row>
    <row r="1980" spans="1:3" outlineLevel="2" x14ac:dyDescent="0.2">
      <c r="A1980">
        <v>201830</v>
      </c>
      <c r="B1980" s="4">
        <v>250</v>
      </c>
      <c r="C1980" t="s">
        <v>113</v>
      </c>
    </row>
    <row r="1981" spans="1:3" outlineLevel="2" x14ac:dyDescent="0.2">
      <c r="A1981">
        <v>201830</v>
      </c>
      <c r="B1981" s="4">
        <v>250</v>
      </c>
      <c r="C1981" t="s">
        <v>113</v>
      </c>
    </row>
    <row r="1982" spans="1:3" outlineLevel="2" x14ac:dyDescent="0.2">
      <c r="A1982">
        <v>201830</v>
      </c>
      <c r="B1982" s="4">
        <v>250</v>
      </c>
      <c r="C1982" t="s">
        <v>113</v>
      </c>
    </row>
    <row r="1983" spans="1:3" outlineLevel="2" x14ac:dyDescent="0.2">
      <c r="A1983">
        <v>201830</v>
      </c>
      <c r="B1983" s="4">
        <v>250</v>
      </c>
      <c r="C1983" t="s">
        <v>113</v>
      </c>
    </row>
    <row r="1984" spans="1:3" outlineLevel="2" x14ac:dyDescent="0.2">
      <c r="A1984">
        <v>201830</v>
      </c>
      <c r="B1984" s="4">
        <v>250</v>
      </c>
      <c r="C1984" t="s">
        <v>113</v>
      </c>
    </row>
    <row r="1985" spans="1:3" outlineLevel="2" x14ac:dyDescent="0.2">
      <c r="A1985">
        <v>201830</v>
      </c>
      <c r="B1985" s="4">
        <v>250</v>
      </c>
      <c r="C1985" t="s">
        <v>113</v>
      </c>
    </row>
    <row r="1986" spans="1:3" outlineLevel="2" x14ac:dyDescent="0.2">
      <c r="A1986">
        <v>201830</v>
      </c>
      <c r="B1986" s="4">
        <v>250</v>
      </c>
      <c r="C1986" t="s">
        <v>113</v>
      </c>
    </row>
    <row r="1987" spans="1:3" outlineLevel="2" x14ac:dyDescent="0.2">
      <c r="A1987">
        <v>201830</v>
      </c>
      <c r="B1987" s="4">
        <v>250</v>
      </c>
      <c r="C1987" t="s">
        <v>113</v>
      </c>
    </row>
    <row r="1988" spans="1:3" outlineLevel="2" x14ac:dyDescent="0.2">
      <c r="A1988">
        <v>201830</v>
      </c>
      <c r="B1988" s="4">
        <v>250</v>
      </c>
      <c r="C1988" t="s">
        <v>113</v>
      </c>
    </row>
    <row r="1989" spans="1:3" outlineLevel="2" x14ac:dyDescent="0.2">
      <c r="A1989">
        <v>201830</v>
      </c>
      <c r="B1989" s="4">
        <v>250</v>
      </c>
      <c r="C1989" t="s">
        <v>113</v>
      </c>
    </row>
    <row r="1990" spans="1:3" outlineLevel="2" x14ac:dyDescent="0.2">
      <c r="A1990">
        <v>201830</v>
      </c>
      <c r="B1990" s="4">
        <v>250</v>
      </c>
      <c r="C1990" t="s">
        <v>113</v>
      </c>
    </row>
    <row r="1991" spans="1:3" outlineLevel="2" x14ac:dyDescent="0.2">
      <c r="A1991">
        <v>201830</v>
      </c>
      <c r="B1991" s="4">
        <v>250</v>
      </c>
      <c r="C1991" t="s">
        <v>113</v>
      </c>
    </row>
    <row r="1992" spans="1:3" outlineLevel="2" x14ac:dyDescent="0.2">
      <c r="A1992">
        <v>201830</v>
      </c>
      <c r="B1992" s="4">
        <v>250</v>
      </c>
      <c r="C1992" t="s">
        <v>113</v>
      </c>
    </row>
    <row r="1993" spans="1:3" outlineLevel="2" x14ac:dyDescent="0.2">
      <c r="A1993">
        <v>201830</v>
      </c>
      <c r="B1993" s="4">
        <v>250</v>
      </c>
      <c r="C1993" t="s">
        <v>113</v>
      </c>
    </row>
    <row r="1994" spans="1:3" outlineLevel="2" x14ac:dyDescent="0.2">
      <c r="A1994">
        <v>201830</v>
      </c>
      <c r="B1994" s="4">
        <v>250</v>
      </c>
      <c r="C1994" t="s">
        <v>113</v>
      </c>
    </row>
    <row r="1995" spans="1:3" outlineLevel="2" x14ac:dyDescent="0.2">
      <c r="A1995">
        <v>201830</v>
      </c>
      <c r="B1995" s="4">
        <v>250</v>
      </c>
      <c r="C1995" t="s">
        <v>113</v>
      </c>
    </row>
    <row r="1996" spans="1:3" outlineLevel="2" x14ac:dyDescent="0.2">
      <c r="A1996">
        <v>201830</v>
      </c>
      <c r="B1996" s="4">
        <v>250</v>
      </c>
      <c r="C1996" t="s">
        <v>113</v>
      </c>
    </row>
    <row r="1997" spans="1:3" outlineLevel="2" x14ac:dyDescent="0.2">
      <c r="A1997">
        <v>201830</v>
      </c>
      <c r="B1997" s="4">
        <v>250</v>
      </c>
      <c r="C1997" t="s">
        <v>113</v>
      </c>
    </row>
    <row r="1998" spans="1:3" outlineLevel="2" x14ac:dyDescent="0.2">
      <c r="A1998">
        <v>201830</v>
      </c>
      <c r="B1998" s="4">
        <v>250</v>
      </c>
      <c r="C1998" t="s">
        <v>113</v>
      </c>
    </row>
    <row r="1999" spans="1:3" outlineLevel="2" x14ac:dyDescent="0.2">
      <c r="A1999">
        <v>201830</v>
      </c>
      <c r="B1999" s="4">
        <v>250</v>
      </c>
      <c r="C1999" t="s">
        <v>113</v>
      </c>
    </row>
    <row r="2000" spans="1:3" outlineLevel="2" x14ac:dyDescent="0.2">
      <c r="A2000">
        <v>201830</v>
      </c>
      <c r="B2000" s="4">
        <v>250</v>
      </c>
      <c r="C2000" t="s">
        <v>113</v>
      </c>
    </row>
    <row r="2001" spans="1:3" outlineLevel="2" x14ac:dyDescent="0.2">
      <c r="A2001">
        <v>201830</v>
      </c>
      <c r="B2001" s="4">
        <v>250</v>
      </c>
      <c r="C2001" t="s">
        <v>113</v>
      </c>
    </row>
    <row r="2002" spans="1:3" outlineLevel="2" x14ac:dyDescent="0.2">
      <c r="A2002">
        <v>201830</v>
      </c>
      <c r="B2002" s="4">
        <v>250</v>
      </c>
      <c r="C2002" t="s">
        <v>113</v>
      </c>
    </row>
    <row r="2003" spans="1:3" outlineLevel="2" x14ac:dyDescent="0.2">
      <c r="A2003">
        <v>201830</v>
      </c>
      <c r="B2003" s="4">
        <v>250</v>
      </c>
      <c r="C2003" t="s">
        <v>113</v>
      </c>
    </row>
    <row r="2004" spans="1:3" outlineLevel="2" x14ac:dyDescent="0.2">
      <c r="A2004">
        <v>201830</v>
      </c>
      <c r="B2004" s="4">
        <v>250</v>
      </c>
      <c r="C2004" t="s">
        <v>113</v>
      </c>
    </row>
    <row r="2005" spans="1:3" outlineLevel="2" x14ac:dyDescent="0.2">
      <c r="A2005">
        <v>201830</v>
      </c>
      <c r="B2005" s="4">
        <v>250</v>
      </c>
      <c r="C2005" t="s">
        <v>113</v>
      </c>
    </row>
    <row r="2006" spans="1:3" outlineLevel="2" x14ac:dyDescent="0.2">
      <c r="A2006">
        <v>201830</v>
      </c>
      <c r="B2006" s="4">
        <v>250</v>
      </c>
      <c r="C2006" t="s">
        <v>113</v>
      </c>
    </row>
    <row r="2007" spans="1:3" outlineLevel="2" x14ac:dyDescent="0.2">
      <c r="A2007">
        <v>201830</v>
      </c>
      <c r="B2007" s="4">
        <v>250</v>
      </c>
      <c r="C2007" t="s">
        <v>113</v>
      </c>
    </row>
    <row r="2008" spans="1:3" outlineLevel="2" x14ac:dyDescent="0.2">
      <c r="A2008">
        <v>201830</v>
      </c>
      <c r="B2008" s="4">
        <v>250</v>
      </c>
      <c r="C2008" t="s">
        <v>113</v>
      </c>
    </row>
    <row r="2009" spans="1:3" outlineLevel="2" x14ac:dyDescent="0.2">
      <c r="A2009">
        <v>201830</v>
      </c>
      <c r="B2009" s="4">
        <v>250</v>
      </c>
      <c r="C2009" t="s">
        <v>113</v>
      </c>
    </row>
    <row r="2010" spans="1:3" outlineLevel="2" x14ac:dyDescent="0.2">
      <c r="A2010">
        <v>201830</v>
      </c>
      <c r="B2010" s="4">
        <v>250</v>
      </c>
      <c r="C2010" t="s">
        <v>113</v>
      </c>
    </row>
    <row r="2011" spans="1:3" outlineLevel="2" x14ac:dyDescent="0.2">
      <c r="A2011">
        <v>201830</v>
      </c>
      <c r="B2011" s="4">
        <v>250</v>
      </c>
      <c r="C2011" t="s">
        <v>113</v>
      </c>
    </row>
    <row r="2012" spans="1:3" outlineLevel="2" x14ac:dyDescent="0.2">
      <c r="A2012">
        <v>201830</v>
      </c>
      <c r="B2012" s="4">
        <v>250</v>
      </c>
      <c r="C2012" t="s">
        <v>113</v>
      </c>
    </row>
    <row r="2013" spans="1:3" outlineLevel="2" x14ac:dyDescent="0.2">
      <c r="A2013">
        <v>201830</v>
      </c>
      <c r="B2013" s="4">
        <v>250</v>
      </c>
      <c r="C2013" t="s">
        <v>113</v>
      </c>
    </row>
    <row r="2014" spans="1:3" outlineLevel="2" x14ac:dyDescent="0.2">
      <c r="A2014">
        <v>201830</v>
      </c>
      <c r="B2014" s="4">
        <v>250</v>
      </c>
      <c r="C2014" t="s">
        <v>113</v>
      </c>
    </row>
    <row r="2015" spans="1:3" outlineLevel="2" x14ac:dyDescent="0.2">
      <c r="A2015">
        <v>201830</v>
      </c>
      <c r="B2015" s="4">
        <v>250</v>
      </c>
      <c r="C2015" t="s">
        <v>113</v>
      </c>
    </row>
    <row r="2016" spans="1:3" outlineLevel="2" x14ac:dyDescent="0.2">
      <c r="A2016">
        <v>201830</v>
      </c>
      <c r="B2016" s="4">
        <v>250</v>
      </c>
      <c r="C2016" t="s">
        <v>113</v>
      </c>
    </row>
    <row r="2017" spans="1:3" outlineLevel="2" x14ac:dyDescent="0.2">
      <c r="A2017">
        <v>201830</v>
      </c>
      <c r="B2017" s="4">
        <v>250</v>
      </c>
      <c r="C2017" t="s">
        <v>113</v>
      </c>
    </row>
    <row r="2018" spans="1:3" outlineLevel="2" x14ac:dyDescent="0.2">
      <c r="A2018">
        <v>201830</v>
      </c>
      <c r="B2018" s="4">
        <v>250</v>
      </c>
      <c r="C2018" t="s">
        <v>113</v>
      </c>
    </row>
    <row r="2019" spans="1:3" outlineLevel="2" x14ac:dyDescent="0.2">
      <c r="A2019">
        <v>201830</v>
      </c>
      <c r="B2019" s="4">
        <v>250</v>
      </c>
      <c r="C2019" t="s">
        <v>113</v>
      </c>
    </row>
    <row r="2020" spans="1:3" outlineLevel="2" x14ac:dyDescent="0.2">
      <c r="A2020">
        <v>201830</v>
      </c>
      <c r="B2020" s="4">
        <v>250</v>
      </c>
      <c r="C2020" t="s">
        <v>113</v>
      </c>
    </row>
    <row r="2021" spans="1:3" outlineLevel="2" x14ac:dyDescent="0.2">
      <c r="A2021">
        <v>201830</v>
      </c>
      <c r="B2021" s="4">
        <v>250</v>
      </c>
      <c r="C2021" t="s">
        <v>113</v>
      </c>
    </row>
    <row r="2022" spans="1:3" outlineLevel="2" x14ac:dyDescent="0.2">
      <c r="A2022">
        <v>201830</v>
      </c>
      <c r="B2022" s="4">
        <v>250</v>
      </c>
      <c r="C2022" t="s">
        <v>113</v>
      </c>
    </row>
    <row r="2023" spans="1:3" outlineLevel="2" x14ac:dyDescent="0.2">
      <c r="A2023">
        <v>201830</v>
      </c>
      <c r="B2023" s="4">
        <v>250</v>
      </c>
      <c r="C2023" t="s">
        <v>113</v>
      </c>
    </row>
    <row r="2024" spans="1:3" outlineLevel="2" x14ac:dyDescent="0.2">
      <c r="A2024">
        <v>201830</v>
      </c>
      <c r="B2024" s="4">
        <v>250</v>
      </c>
      <c r="C2024" t="s">
        <v>113</v>
      </c>
    </row>
    <row r="2025" spans="1:3" outlineLevel="2" x14ac:dyDescent="0.2">
      <c r="A2025">
        <v>201830</v>
      </c>
      <c r="B2025" s="4">
        <v>250</v>
      </c>
      <c r="C2025" t="s">
        <v>113</v>
      </c>
    </row>
    <row r="2026" spans="1:3" outlineLevel="2" x14ac:dyDescent="0.2">
      <c r="A2026">
        <v>201830</v>
      </c>
      <c r="B2026" s="4">
        <v>250</v>
      </c>
      <c r="C2026" t="s">
        <v>113</v>
      </c>
    </row>
    <row r="2027" spans="1:3" outlineLevel="2" x14ac:dyDescent="0.2">
      <c r="A2027">
        <v>201830</v>
      </c>
      <c r="B2027" s="4">
        <v>250</v>
      </c>
      <c r="C2027" t="s">
        <v>113</v>
      </c>
    </row>
    <row r="2028" spans="1:3" outlineLevel="2" x14ac:dyDescent="0.2">
      <c r="A2028">
        <v>201830</v>
      </c>
      <c r="B2028" s="4">
        <v>250</v>
      </c>
      <c r="C2028" t="s">
        <v>113</v>
      </c>
    </row>
    <row r="2029" spans="1:3" outlineLevel="2" x14ac:dyDescent="0.2">
      <c r="A2029">
        <v>201830</v>
      </c>
      <c r="B2029" s="4">
        <v>250</v>
      </c>
      <c r="C2029" t="s">
        <v>113</v>
      </c>
    </row>
    <row r="2030" spans="1:3" outlineLevel="2" x14ac:dyDescent="0.2">
      <c r="A2030">
        <v>201830</v>
      </c>
      <c r="B2030" s="4">
        <v>250</v>
      </c>
      <c r="C2030" t="s">
        <v>113</v>
      </c>
    </row>
    <row r="2031" spans="1:3" outlineLevel="2" x14ac:dyDescent="0.2">
      <c r="A2031">
        <v>201830</v>
      </c>
      <c r="B2031" s="4">
        <v>250</v>
      </c>
      <c r="C2031" t="s">
        <v>113</v>
      </c>
    </row>
    <row r="2032" spans="1:3" outlineLevel="2" x14ac:dyDescent="0.2">
      <c r="A2032">
        <v>201830</v>
      </c>
      <c r="B2032" s="4">
        <v>250</v>
      </c>
      <c r="C2032" t="s">
        <v>113</v>
      </c>
    </row>
    <row r="2033" spans="1:3" outlineLevel="2" x14ac:dyDescent="0.2">
      <c r="A2033">
        <v>201830</v>
      </c>
      <c r="B2033" s="4">
        <v>250</v>
      </c>
      <c r="C2033" t="s">
        <v>113</v>
      </c>
    </row>
    <row r="2034" spans="1:3" outlineLevel="2" x14ac:dyDescent="0.2">
      <c r="A2034">
        <v>201830</v>
      </c>
      <c r="B2034" s="4">
        <v>250</v>
      </c>
      <c r="C2034" t="s">
        <v>113</v>
      </c>
    </row>
    <row r="2035" spans="1:3" outlineLevel="2" x14ac:dyDescent="0.2">
      <c r="A2035">
        <v>201830</v>
      </c>
      <c r="B2035" s="4">
        <v>250</v>
      </c>
      <c r="C2035" t="s">
        <v>113</v>
      </c>
    </row>
    <row r="2036" spans="1:3" outlineLevel="2" x14ac:dyDescent="0.2">
      <c r="A2036">
        <v>201830</v>
      </c>
      <c r="B2036" s="4">
        <v>250</v>
      </c>
      <c r="C2036" t="s">
        <v>113</v>
      </c>
    </row>
    <row r="2037" spans="1:3" outlineLevel="2" x14ac:dyDescent="0.2">
      <c r="A2037">
        <v>201830</v>
      </c>
      <c r="B2037" s="4">
        <v>250</v>
      </c>
      <c r="C2037" t="s">
        <v>113</v>
      </c>
    </row>
    <row r="2038" spans="1:3" outlineLevel="2" x14ac:dyDescent="0.2">
      <c r="A2038">
        <v>201830</v>
      </c>
      <c r="B2038" s="4">
        <v>250</v>
      </c>
      <c r="C2038" t="s">
        <v>113</v>
      </c>
    </row>
    <row r="2039" spans="1:3" outlineLevel="2" x14ac:dyDescent="0.2">
      <c r="A2039">
        <v>201830</v>
      </c>
      <c r="B2039" s="4">
        <v>250</v>
      </c>
      <c r="C2039" t="s">
        <v>113</v>
      </c>
    </row>
    <row r="2040" spans="1:3" outlineLevel="2" x14ac:dyDescent="0.2">
      <c r="A2040">
        <v>201830</v>
      </c>
      <c r="B2040" s="4">
        <v>250</v>
      </c>
      <c r="C2040" t="s">
        <v>113</v>
      </c>
    </row>
    <row r="2041" spans="1:3" outlineLevel="2" x14ac:dyDescent="0.2">
      <c r="A2041">
        <v>201830</v>
      </c>
      <c r="B2041" s="4">
        <v>250</v>
      </c>
      <c r="C2041" t="s">
        <v>113</v>
      </c>
    </row>
    <row r="2042" spans="1:3" outlineLevel="2" x14ac:dyDescent="0.2">
      <c r="A2042">
        <v>201830</v>
      </c>
      <c r="B2042" s="4">
        <v>250</v>
      </c>
      <c r="C2042" t="s">
        <v>113</v>
      </c>
    </row>
    <row r="2043" spans="1:3" outlineLevel="2" x14ac:dyDescent="0.2">
      <c r="A2043">
        <v>201830</v>
      </c>
      <c r="B2043" s="4">
        <v>250</v>
      </c>
      <c r="C2043" t="s">
        <v>113</v>
      </c>
    </row>
    <row r="2044" spans="1:3" outlineLevel="2" x14ac:dyDescent="0.2">
      <c r="A2044">
        <v>201830</v>
      </c>
      <c r="B2044" s="4">
        <v>250</v>
      </c>
      <c r="C2044" t="s">
        <v>113</v>
      </c>
    </row>
    <row r="2045" spans="1:3" outlineLevel="2" x14ac:dyDescent="0.2">
      <c r="A2045">
        <v>201830</v>
      </c>
      <c r="B2045" s="4">
        <v>250</v>
      </c>
      <c r="C2045" t="s">
        <v>113</v>
      </c>
    </row>
    <row r="2046" spans="1:3" outlineLevel="2" x14ac:dyDescent="0.2">
      <c r="A2046">
        <v>201830</v>
      </c>
      <c r="B2046" s="4">
        <v>250</v>
      </c>
      <c r="C2046" t="s">
        <v>113</v>
      </c>
    </row>
    <row r="2047" spans="1:3" outlineLevel="2" x14ac:dyDescent="0.2">
      <c r="A2047">
        <v>201830</v>
      </c>
      <c r="B2047" s="4">
        <v>250</v>
      </c>
      <c r="C2047" t="s">
        <v>113</v>
      </c>
    </row>
    <row r="2048" spans="1:3" outlineLevel="2" x14ac:dyDescent="0.2">
      <c r="A2048">
        <v>201830</v>
      </c>
      <c r="B2048" s="4">
        <v>250</v>
      </c>
      <c r="C2048" t="s">
        <v>113</v>
      </c>
    </row>
    <row r="2049" spans="1:3" outlineLevel="2" x14ac:dyDescent="0.2">
      <c r="A2049">
        <v>201830</v>
      </c>
      <c r="B2049" s="4">
        <v>250</v>
      </c>
      <c r="C2049" t="s">
        <v>113</v>
      </c>
    </row>
    <row r="2050" spans="1:3" outlineLevel="2" x14ac:dyDescent="0.2">
      <c r="A2050">
        <v>201830</v>
      </c>
      <c r="B2050" s="4">
        <v>250</v>
      </c>
      <c r="C2050" t="s">
        <v>113</v>
      </c>
    </row>
    <row r="2051" spans="1:3" outlineLevel="2" x14ac:dyDescent="0.2">
      <c r="A2051">
        <v>201830</v>
      </c>
      <c r="B2051" s="4">
        <v>250</v>
      </c>
      <c r="C2051" t="s">
        <v>113</v>
      </c>
    </row>
    <row r="2052" spans="1:3" outlineLevel="2" x14ac:dyDescent="0.2">
      <c r="A2052">
        <v>201830</v>
      </c>
      <c r="B2052" s="4">
        <v>250</v>
      </c>
      <c r="C2052" t="s">
        <v>113</v>
      </c>
    </row>
    <row r="2053" spans="1:3" outlineLevel="2" x14ac:dyDescent="0.2">
      <c r="A2053">
        <v>201830</v>
      </c>
      <c r="B2053" s="4">
        <v>250</v>
      </c>
      <c r="C2053" t="s">
        <v>113</v>
      </c>
    </row>
    <row r="2054" spans="1:3" outlineLevel="2" x14ac:dyDescent="0.2">
      <c r="A2054">
        <v>201830</v>
      </c>
      <c r="B2054" s="4">
        <v>250</v>
      </c>
      <c r="C2054" t="s">
        <v>113</v>
      </c>
    </row>
    <row r="2055" spans="1:3" outlineLevel="2" x14ac:dyDescent="0.2">
      <c r="A2055">
        <v>201830</v>
      </c>
      <c r="B2055" s="4">
        <v>250</v>
      </c>
      <c r="C2055" t="s">
        <v>113</v>
      </c>
    </row>
    <row r="2056" spans="1:3" outlineLevel="2" x14ac:dyDescent="0.2">
      <c r="A2056">
        <v>201830</v>
      </c>
      <c r="B2056" s="4">
        <v>250</v>
      </c>
      <c r="C2056" t="s">
        <v>113</v>
      </c>
    </row>
    <row r="2057" spans="1:3" outlineLevel="2" x14ac:dyDescent="0.2">
      <c r="A2057">
        <v>201830</v>
      </c>
      <c r="B2057" s="4">
        <v>250</v>
      </c>
      <c r="C2057" t="s">
        <v>113</v>
      </c>
    </row>
    <row r="2058" spans="1:3" outlineLevel="2" x14ac:dyDescent="0.2">
      <c r="A2058">
        <v>201830</v>
      </c>
      <c r="B2058" s="4">
        <v>250</v>
      </c>
      <c r="C2058" t="s">
        <v>113</v>
      </c>
    </row>
    <row r="2059" spans="1:3" outlineLevel="2" x14ac:dyDescent="0.2">
      <c r="A2059">
        <v>201830</v>
      </c>
      <c r="B2059" s="4">
        <v>250</v>
      </c>
      <c r="C2059" t="s">
        <v>113</v>
      </c>
    </row>
    <row r="2060" spans="1:3" outlineLevel="2" x14ac:dyDescent="0.2">
      <c r="A2060">
        <v>201830</v>
      </c>
      <c r="B2060" s="4">
        <v>250</v>
      </c>
      <c r="C2060" t="s">
        <v>113</v>
      </c>
    </row>
    <row r="2061" spans="1:3" outlineLevel="2" x14ac:dyDescent="0.2">
      <c r="A2061">
        <v>201830</v>
      </c>
      <c r="B2061" s="4">
        <v>250</v>
      </c>
      <c r="C2061" t="s">
        <v>113</v>
      </c>
    </row>
    <row r="2062" spans="1:3" outlineLevel="2" x14ac:dyDescent="0.2">
      <c r="A2062">
        <v>201830</v>
      </c>
      <c r="B2062" s="4">
        <v>250</v>
      </c>
      <c r="C2062" t="s">
        <v>113</v>
      </c>
    </row>
    <row r="2063" spans="1:3" outlineLevel="2" x14ac:dyDescent="0.2">
      <c r="A2063">
        <v>201830</v>
      </c>
      <c r="B2063" s="4">
        <v>250</v>
      </c>
      <c r="C2063" t="s">
        <v>113</v>
      </c>
    </row>
    <row r="2064" spans="1:3" outlineLevel="2" x14ac:dyDescent="0.2">
      <c r="A2064">
        <v>201830</v>
      </c>
      <c r="B2064" s="4">
        <v>250</v>
      </c>
      <c r="C2064" t="s">
        <v>113</v>
      </c>
    </row>
    <row r="2065" spans="1:3" outlineLevel="2" x14ac:dyDescent="0.2">
      <c r="A2065">
        <v>201830</v>
      </c>
      <c r="B2065" s="4">
        <v>250</v>
      </c>
      <c r="C2065" t="s">
        <v>113</v>
      </c>
    </row>
    <row r="2066" spans="1:3" outlineLevel="2" x14ac:dyDescent="0.2">
      <c r="A2066">
        <v>201830</v>
      </c>
      <c r="B2066" s="4">
        <v>250</v>
      </c>
      <c r="C2066" t="s">
        <v>113</v>
      </c>
    </row>
    <row r="2067" spans="1:3" outlineLevel="2" x14ac:dyDescent="0.2">
      <c r="A2067">
        <v>201830</v>
      </c>
      <c r="B2067" s="4">
        <v>250</v>
      </c>
      <c r="C2067" t="s">
        <v>113</v>
      </c>
    </row>
    <row r="2068" spans="1:3" outlineLevel="2" x14ac:dyDescent="0.2">
      <c r="A2068">
        <v>201830</v>
      </c>
      <c r="B2068" s="4">
        <v>250</v>
      </c>
      <c r="C2068" t="s">
        <v>113</v>
      </c>
    </row>
    <row r="2069" spans="1:3" outlineLevel="2" x14ac:dyDescent="0.2">
      <c r="A2069">
        <v>201830</v>
      </c>
      <c r="B2069" s="4">
        <v>250</v>
      </c>
      <c r="C2069" t="s">
        <v>113</v>
      </c>
    </row>
    <row r="2070" spans="1:3" outlineLevel="2" x14ac:dyDescent="0.2">
      <c r="A2070">
        <v>201830</v>
      </c>
      <c r="B2070" s="4">
        <v>250</v>
      </c>
      <c r="C2070" t="s">
        <v>113</v>
      </c>
    </row>
    <row r="2071" spans="1:3" outlineLevel="2" x14ac:dyDescent="0.2">
      <c r="A2071">
        <v>201830</v>
      </c>
      <c r="B2071" s="4">
        <v>250</v>
      </c>
      <c r="C2071" t="s">
        <v>113</v>
      </c>
    </row>
    <row r="2072" spans="1:3" outlineLevel="2" x14ac:dyDescent="0.2">
      <c r="A2072">
        <v>201830</v>
      </c>
      <c r="B2072" s="4">
        <v>250</v>
      </c>
      <c r="C2072" t="s">
        <v>113</v>
      </c>
    </row>
    <row r="2073" spans="1:3" outlineLevel="2" x14ac:dyDescent="0.2">
      <c r="A2073">
        <v>201830</v>
      </c>
      <c r="B2073" s="4">
        <v>250</v>
      </c>
      <c r="C2073" t="s">
        <v>113</v>
      </c>
    </row>
    <row r="2074" spans="1:3" outlineLevel="2" x14ac:dyDescent="0.2">
      <c r="A2074">
        <v>201830</v>
      </c>
      <c r="B2074" s="4">
        <v>250</v>
      </c>
      <c r="C2074" t="s">
        <v>113</v>
      </c>
    </row>
    <row r="2075" spans="1:3" outlineLevel="2" x14ac:dyDescent="0.2">
      <c r="A2075">
        <v>201830</v>
      </c>
      <c r="B2075" s="4">
        <v>250</v>
      </c>
      <c r="C2075" t="s">
        <v>113</v>
      </c>
    </row>
    <row r="2076" spans="1:3" outlineLevel="2" x14ac:dyDescent="0.2">
      <c r="A2076">
        <v>201830</v>
      </c>
      <c r="B2076" s="4">
        <v>250</v>
      </c>
      <c r="C2076" t="s">
        <v>113</v>
      </c>
    </row>
    <row r="2077" spans="1:3" outlineLevel="2" x14ac:dyDescent="0.2">
      <c r="A2077">
        <v>201830</v>
      </c>
      <c r="B2077" s="4">
        <v>250</v>
      </c>
      <c r="C2077" t="s">
        <v>113</v>
      </c>
    </row>
    <row r="2078" spans="1:3" outlineLevel="2" x14ac:dyDescent="0.2">
      <c r="A2078">
        <v>201830</v>
      </c>
      <c r="B2078" s="4">
        <v>250</v>
      </c>
      <c r="C2078" t="s">
        <v>113</v>
      </c>
    </row>
    <row r="2079" spans="1:3" outlineLevel="2" x14ac:dyDescent="0.2">
      <c r="A2079">
        <v>201830</v>
      </c>
      <c r="B2079" s="4">
        <v>250</v>
      </c>
      <c r="C2079" t="s">
        <v>113</v>
      </c>
    </row>
    <row r="2080" spans="1:3" outlineLevel="2" x14ac:dyDescent="0.2">
      <c r="A2080">
        <v>201830</v>
      </c>
      <c r="B2080" s="4">
        <v>250</v>
      </c>
      <c r="C2080" t="s">
        <v>113</v>
      </c>
    </row>
    <row r="2081" spans="1:3" outlineLevel="2" x14ac:dyDescent="0.2">
      <c r="A2081">
        <v>201830</v>
      </c>
      <c r="B2081" s="4">
        <v>250</v>
      </c>
      <c r="C2081" t="s">
        <v>113</v>
      </c>
    </row>
    <row r="2082" spans="1:3" outlineLevel="2" x14ac:dyDescent="0.2">
      <c r="A2082">
        <v>201830</v>
      </c>
      <c r="B2082" s="4">
        <v>250</v>
      </c>
      <c r="C2082" t="s">
        <v>113</v>
      </c>
    </row>
    <row r="2083" spans="1:3" outlineLevel="2" x14ac:dyDescent="0.2">
      <c r="A2083">
        <v>201830</v>
      </c>
      <c r="B2083" s="4">
        <v>250</v>
      </c>
      <c r="C2083" t="s">
        <v>113</v>
      </c>
    </row>
    <row r="2084" spans="1:3" outlineLevel="2" x14ac:dyDescent="0.2">
      <c r="A2084">
        <v>201830</v>
      </c>
      <c r="B2084" s="4">
        <v>250</v>
      </c>
      <c r="C2084" t="s">
        <v>113</v>
      </c>
    </row>
    <row r="2085" spans="1:3" outlineLevel="2" x14ac:dyDescent="0.2">
      <c r="A2085">
        <v>201830</v>
      </c>
      <c r="B2085" s="4">
        <v>250</v>
      </c>
      <c r="C2085" t="s">
        <v>113</v>
      </c>
    </row>
    <row r="2086" spans="1:3" outlineLevel="2" x14ac:dyDescent="0.2">
      <c r="A2086">
        <v>201830</v>
      </c>
      <c r="B2086" s="4">
        <v>250</v>
      </c>
      <c r="C2086" t="s">
        <v>113</v>
      </c>
    </row>
    <row r="2087" spans="1:3" outlineLevel="2" x14ac:dyDescent="0.2">
      <c r="A2087">
        <v>201830</v>
      </c>
      <c r="B2087" s="4">
        <v>250</v>
      </c>
      <c r="C2087" t="s">
        <v>113</v>
      </c>
    </row>
    <row r="2088" spans="1:3" outlineLevel="2" x14ac:dyDescent="0.2">
      <c r="A2088">
        <v>201830</v>
      </c>
      <c r="B2088" s="4">
        <v>250</v>
      </c>
      <c r="C2088" t="s">
        <v>113</v>
      </c>
    </row>
    <row r="2089" spans="1:3" outlineLevel="2" x14ac:dyDescent="0.2">
      <c r="A2089">
        <v>201830</v>
      </c>
      <c r="B2089" s="4">
        <v>250</v>
      </c>
      <c r="C2089" t="s">
        <v>113</v>
      </c>
    </row>
    <row r="2090" spans="1:3" outlineLevel="2" x14ac:dyDescent="0.2">
      <c r="A2090">
        <v>201830</v>
      </c>
      <c r="B2090" s="4">
        <v>250</v>
      </c>
      <c r="C2090" t="s">
        <v>113</v>
      </c>
    </row>
    <row r="2091" spans="1:3" outlineLevel="2" x14ac:dyDescent="0.2">
      <c r="A2091">
        <v>201830</v>
      </c>
      <c r="B2091" s="4">
        <v>250</v>
      </c>
      <c r="C2091" t="s">
        <v>113</v>
      </c>
    </row>
    <row r="2092" spans="1:3" outlineLevel="2" x14ac:dyDescent="0.2">
      <c r="A2092">
        <v>201830</v>
      </c>
      <c r="B2092" s="4">
        <v>250</v>
      </c>
      <c r="C2092" t="s">
        <v>113</v>
      </c>
    </row>
    <row r="2093" spans="1:3" outlineLevel="2" x14ac:dyDescent="0.2">
      <c r="A2093">
        <v>201830</v>
      </c>
      <c r="B2093" s="4">
        <v>250</v>
      </c>
      <c r="C2093" t="s">
        <v>113</v>
      </c>
    </row>
    <row r="2094" spans="1:3" outlineLevel="2" x14ac:dyDescent="0.2">
      <c r="A2094">
        <v>201830</v>
      </c>
      <c r="B2094" s="4">
        <v>250</v>
      </c>
      <c r="C2094" t="s">
        <v>113</v>
      </c>
    </row>
    <row r="2095" spans="1:3" outlineLevel="2" x14ac:dyDescent="0.2">
      <c r="A2095">
        <v>201830</v>
      </c>
      <c r="B2095" s="4">
        <v>250</v>
      </c>
      <c r="C2095" t="s">
        <v>113</v>
      </c>
    </row>
    <row r="2096" spans="1:3" outlineLevel="2" x14ac:dyDescent="0.2">
      <c r="A2096">
        <v>201830</v>
      </c>
      <c r="B2096" s="4">
        <v>250</v>
      </c>
      <c r="C2096" t="s">
        <v>113</v>
      </c>
    </row>
    <row r="2097" spans="1:3" outlineLevel="2" x14ac:dyDescent="0.2">
      <c r="A2097">
        <v>201830</v>
      </c>
      <c r="B2097" s="4">
        <v>250</v>
      </c>
      <c r="C2097" t="s">
        <v>113</v>
      </c>
    </row>
    <row r="2098" spans="1:3" outlineLevel="2" x14ac:dyDescent="0.2">
      <c r="A2098">
        <v>201830</v>
      </c>
      <c r="B2098" s="4">
        <v>250</v>
      </c>
      <c r="C2098" t="s">
        <v>113</v>
      </c>
    </row>
    <row r="2099" spans="1:3" outlineLevel="2" x14ac:dyDescent="0.2">
      <c r="A2099">
        <v>201830</v>
      </c>
      <c r="B2099" s="4">
        <v>250</v>
      </c>
      <c r="C2099" t="s">
        <v>113</v>
      </c>
    </row>
    <row r="2100" spans="1:3" outlineLevel="2" x14ac:dyDescent="0.2">
      <c r="A2100">
        <v>201830</v>
      </c>
      <c r="B2100" s="4">
        <v>250</v>
      </c>
      <c r="C2100" t="s">
        <v>113</v>
      </c>
    </row>
    <row r="2101" spans="1:3" outlineLevel="2" x14ac:dyDescent="0.2">
      <c r="A2101">
        <v>201830</v>
      </c>
      <c r="B2101" s="4">
        <v>250</v>
      </c>
      <c r="C2101" t="s">
        <v>113</v>
      </c>
    </row>
    <row r="2102" spans="1:3" outlineLevel="2" x14ac:dyDescent="0.2">
      <c r="A2102">
        <v>201830</v>
      </c>
      <c r="B2102" s="4">
        <v>250</v>
      </c>
      <c r="C2102" t="s">
        <v>113</v>
      </c>
    </row>
    <row r="2103" spans="1:3" outlineLevel="2" x14ac:dyDescent="0.2">
      <c r="A2103">
        <v>201830</v>
      </c>
      <c r="B2103" s="4">
        <v>250</v>
      </c>
      <c r="C2103" t="s">
        <v>113</v>
      </c>
    </row>
    <row r="2104" spans="1:3" outlineLevel="2" x14ac:dyDescent="0.2">
      <c r="A2104">
        <v>201830</v>
      </c>
      <c r="B2104" s="4">
        <v>250</v>
      </c>
      <c r="C2104" t="s">
        <v>113</v>
      </c>
    </row>
    <row r="2105" spans="1:3" outlineLevel="2" x14ac:dyDescent="0.2">
      <c r="A2105">
        <v>201830</v>
      </c>
      <c r="B2105" s="4">
        <v>250</v>
      </c>
      <c r="C2105" t="s">
        <v>113</v>
      </c>
    </row>
    <row r="2106" spans="1:3" outlineLevel="2" x14ac:dyDescent="0.2">
      <c r="A2106">
        <v>201830</v>
      </c>
      <c r="B2106" s="4">
        <v>250</v>
      </c>
      <c r="C2106" t="s">
        <v>113</v>
      </c>
    </row>
    <row r="2107" spans="1:3" outlineLevel="2" x14ac:dyDescent="0.2">
      <c r="A2107">
        <v>201830</v>
      </c>
      <c r="B2107" s="4">
        <v>250</v>
      </c>
      <c r="C2107" t="s">
        <v>113</v>
      </c>
    </row>
    <row r="2108" spans="1:3" outlineLevel="2" x14ac:dyDescent="0.2">
      <c r="A2108">
        <v>201830</v>
      </c>
      <c r="B2108" s="4">
        <v>250</v>
      </c>
      <c r="C2108" t="s">
        <v>113</v>
      </c>
    </row>
    <row r="2109" spans="1:3" outlineLevel="2" x14ac:dyDescent="0.2">
      <c r="A2109">
        <v>201830</v>
      </c>
      <c r="B2109" s="4">
        <v>250</v>
      </c>
      <c r="C2109" t="s">
        <v>113</v>
      </c>
    </row>
    <row r="2110" spans="1:3" outlineLevel="2" x14ac:dyDescent="0.2">
      <c r="A2110">
        <v>201830</v>
      </c>
      <c r="B2110" s="4">
        <v>250</v>
      </c>
      <c r="C2110" t="s">
        <v>113</v>
      </c>
    </row>
    <row r="2111" spans="1:3" outlineLevel="2" x14ac:dyDescent="0.2">
      <c r="A2111">
        <v>201830</v>
      </c>
      <c r="B2111" s="4">
        <v>250</v>
      </c>
      <c r="C2111" t="s">
        <v>113</v>
      </c>
    </row>
    <row r="2112" spans="1:3" outlineLevel="2" x14ac:dyDescent="0.2">
      <c r="A2112">
        <v>201830</v>
      </c>
      <c r="B2112" s="4">
        <v>250</v>
      </c>
      <c r="C2112" t="s">
        <v>113</v>
      </c>
    </row>
    <row r="2113" spans="1:3" outlineLevel="2" x14ac:dyDescent="0.2">
      <c r="A2113">
        <v>201830</v>
      </c>
      <c r="B2113" s="4">
        <v>250</v>
      </c>
      <c r="C2113" t="s">
        <v>113</v>
      </c>
    </row>
    <row r="2114" spans="1:3" outlineLevel="2" x14ac:dyDescent="0.2">
      <c r="A2114">
        <v>201830</v>
      </c>
      <c r="B2114" s="4">
        <v>250</v>
      </c>
      <c r="C2114" t="s">
        <v>113</v>
      </c>
    </row>
    <row r="2115" spans="1:3" outlineLevel="2" x14ac:dyDescent="0.2">
      <c r="A2115">
        <v>201830</v>
      </c>
      <c r="B2115" s="4">
        <v>250</v>
      </c>
      <c r="C2115" t="s">
        <v>113</v>
      </c>
    </row>
    <row r="2116" spans="1:3" outlineLevel="2" x14ac:dyDescent="0.2">
      <c r="A2116">
        <v>201830</v>
      </c>
      <c r="B2116" s="4">
        <v>250</v>
      </c>
      <c r="C2116" t="s">
        <v>113</v>
      </c>
    </row>
    <row r="2117" spans="1:3" outlineLevel="2" x14ac:dyDescent="0.2">
      <c r="A2117">
        <v>201830</v>
      </c>
      <c r="B2117" s="4">
        <v>250</v>
      </c>
      <c r="C2117" t="s">
        <v>113</v>
      </c>
    </row>
    <row r="2118" spans="1:3" outlineLevel="2" x14ac:dyDescent="0.2">
      <c r="A2118">
        <v>201830</v>
      </c>
      <c r="B2118" s="4">
        <v>250</v>
      </c>
      <c r="C2118" t="s">
        <v>113</v>
      </c>
    </row>
    <row r="2119" spans="1:3" outlineLevel="2" x14ac:dyDescent="0.2">
      <c r="A2119">
        <v>201830</v>
      </c>
      <c r="B2119" s="4">
        <v>250</v>
      </c>
      <c r="C2119" t="s">
        <v>113</v>
      </c>
    </row>
    <row r="2120" spans="1:3" outlineLevel="2" x14ac:dyDescent="0.2">
      <c r="A2120">
        <v>201830</v>
      </c>
      <c r="B2120" s="4">
        <v>250</v>
      </c>
      <c r="C2120" t="s">
        <v>113</v>
      </c>
    </row>
    <row r="2121" spans="1:3" outlineLevel="2" x14ac:dyDescent="0.2">
      <c r="A2121">
        <v>201830</v>
      </c>
      <c r="B2121" s="4">
        <v>250</v>
      </c>
      <c r="C2121" t="s">
        <v>113</v>
      </c>
    </row>
    <row r="2122" spans="1:3" outlineLevel="2" x14ac:dyDescent="0.2">
      <c r="A2122">
        <v>201830</v>
      </c>
      <c r="B2122" s="4">
        <v>250</v>
      </c>
      <c r="C2122" t="s">
        <v>113</v>
      </c>
    </row>
    <row r="2123" spans="1:3" outlineLevel="2" x14ac:dyDescent="0.2">
      <c r="A2123">
        <v>201830</v>
      </c>
      <c r="B2123" s="4">
        <v>250</v>
      </c>
      <c r="C2123" t="s">
        <v>113</v>
      </c>
    </row>
    <row r="2124" spans="1:3" outlineLevel="2" x14ac:dyDescent="0.2">
      <c r="A2124">
        <v>201830</v>
      </c>
      <c r="B2124" s="4">
        <v>250</v>
      </c>
      <c r="C2124" t="s">
        <v>113</v>
      </c>
    </row>
    <row r="2125" spans="1:3" outlineLevel="2" x14ac:dyDescent="0.2">
      <c r="A2125">
        <v>201830</v>
      </c>
      <c r="B2125" s="4">
        <v>250</v>
      </c>
      <c r="C2125" t="s">
        <v>113</v>
      </c>
    </row>
    <row r="2126" spans="1:3" outlineLevel="2" x14ac:dyDescent="0.2">
      <c r="A2126">
        <v>201830</v>
      </c>
      <c r="B2126" s="4">
        <v>250</v>
      </c>
      <c r="C2126" t="s">
        <v>113</v>
      </c>
    </row>
    <row r="2127" spans="1:3" outlineLevel="2" x14ac:dyDescent="0.2">
      <c r="A2127">
        <v>201830</v>
      </c>
      <c r="B2127" s="4">
        <v>250</v>
      </c>
      <c r="C2127" t="s">
        <v>113</v>
      </c>
    </row>
    <row r="2128" spans="1:3" outlineLevel="2" x14ac:dyDescent="0.2">
      <c r="A2128">
        <v>201830</v>
      </c>
      <c r="B2128" s="4">
        <v>250</v>
      </c>
      <c r="C2128" t="s">
        <v>113</v>
      </c>
    </row>
    <row r="2129" spans="1:3" outlineLevel="2" x14ac:dyDescent="0.2">
      <c r="A2129">
        <v>201830</v>
      </c>
      <c r="B2129" s="4">
        <v>250</v>
      </c>
      <c r="C2129" t="s">
        <v>113</v>
      </c>
    </row>
    <row r="2130" spans="1:3" outlineLevel="2" x14ac:dyDescent="0.2">
      <c r="A2130">
        <v>201830</v>
      </c>
      <c r="B2130" s="4">
        <v>250</v>
      </c>
      <c r="C2130" t="s">
        <v>113</v>
      </c>
    </row>
    <row r="2131" spans="1:3" outlineLevel="2" x14ac:dyDescent="0.2">
      <c r="A2131">
        <v>201830</v>
      </c>
      <c r="B2131" s="4">
        <v>250</v>
      </c>
      <c r="C2131" t="s">
        <v>113</v>
      </c>
    </row>
    <row r="2132" spans="1:3" outlineLevel="2" x14ac:dyDescent="0.2">
      <c r="A2132">
        <v>201830</v>
      </c>
      <c r="B2132" s="4">
        <v>250</v>
      </c>
      <c r="C2132" t="s">
        <v>113</v>
      </c>
    </row>
    <row r="2133" spans="1:3" outlineLevel="2" x14ac:dyDescent="0.2">
      <c r="A2133">
        <v>201830</v>
      </c>
      <c r="B2133" s="4">
        <v>250</v>
      </c>
      <c r="C2133" t="s">
        <v>113</v>
      </c>
    </row>
    <row r="2134" spans="1:3" outlineLevel="2" x14ac:dyDescent="0.2">
      <c r="A2134">
        <v>201830</v>
      </c>
      <c r="B2134" s="4">
        <v>250</v>
      </c>
      <c r="C2134" t="s">
        <v>113</v>
      </c>
    </row>
    <row r="2135" spans="1:3" outlineLevel="2" x14ac:dyDescent="0.2">
      <c r="A2135">
        <v>201830</v>
      </c>
      <c r="B2135" s="4">
        <v>250</v>
      </c>
      <c r="C2135" t="s">
        <v>113</v>
      </c>
    </row>
    <row r="2136" spans="1:3" outlineLevel="2" x14ac:dyDescent="0.2">
      <c r="A2136">
        <v>201830</v>
      </c>
      <c r="B2136" s="4">
        <v>250</v>
      </c>
      <c r="C2136" t="s">
        <v>113</v>
      </c>
    </row>
    <row r="2137" spans="1:3" outlineLevel="2" x14ac:dyDescent="0.2">
      <c r="A2137">
        <v>201830</v>
      </c>
      <c r="B2137" s="4">
        <v>250</v>
      </c>
      <c r="C2137" t="s">
        <v>113</v>
      </c>
    </row>
    <row r="2138" spans="1:3" outlineLevel="2" x14ac:dyDescent="0.2">
      <c r="A2138">
        <v>201830</v>
      </c>
      <c r="B2138" s="4">
        <v>250</v>
      </c>
      <c r="C2138" t="s">
        <v>113</v>
      </c>
    </row>
    <row r="2139" spans="1:3" outlineLevel="2" x14ac:dyDescent="0.2">
      <c r="A2139">
        <v>201830</v>
      </c>
      <c r="B2139" s="4">
        <v>250</v>
      </c>
      <c r="C2139" t="s">
        <v>113</v>
      </c>
    </row>
    <row r="2140" spans="1:3" outlineLevel="2" x14ac:dyDescent="0.2">
      <c r="A2140">
        <v>201830</v>
      </c>
      <c r="B2140" s="4">
        <v>250</v>
      </c>
      <c r="C2140" t="s">
        <v>113</v>
      </c>
    </row>
    <row r="2141" spans="1:3" outlineLevel="2" x14ac:dyDescent="0.2">
      <c r="A2141">
        <v>201830</v>
      </c>
      <c r="B2141" s="4">
        <v>250</v>
      </c>
      <c r="C2141" t="s">
        <v>113</v>
      </c>
    </row>
    <row r="2142" spans="1:3" outlineLevel="2" x14ac:dyDescent="0.2">
      <c r="A2142">
        <v>201830</v>
      </c>
      <c r="B2142" s="4">
        <v>250</v>
      </c>
      <c r="C2142" t="s">
        <v>113</v>
      </c>
    </row>
    <row r="2143" spans="1:3" outlineLevel="2" x14ac:dyDescent="0.2">
      <c r="A2143">
        <v>201830</v>
      </c>
      <c r="B2143" s="4">
        <v>250</v>
      </c>
      <c r="C2143" t="s">
        <v>113</v>
      </c>
    </row>
    <row r="2144" spans="1:3" outlineLevel="2" x14ac:dyDescent="0.2">
      <c r="A2144">
        <v>201830</v>
      </c>
      <c r="B2144" s="4">
        <v>250</v>
      </c>
      <c r="C2144" t="s">
        <v>113</v>
      </c>
    </row>
    <row r="2145" spans="1:3" outlineLevel="2" x14ac:dyDescent="0.2">
      <c r="A2145">
        <v>201830</v>
      </c>
      <c r="B2145" s="4">
        <v>250</v>
      </c>
      <c r="C2145" t="s">
        <v>113</v>
      </c>
    </row>
    <row r="2146" spans="1:3" outlineLevel="2" x14ac:dyDescent="0.2">
      <c r="A2146">
        <v>201830</v>
      </c>
      <c r="B2146" s="4">
        <v>250</v>
      </c>
      <c r="C2146" t="s">
        <v>113</v>
      </c>
    </row>
    <row r="2147" spans="1:3" outlineLevel="2" x14ac:dyDescent="0.2">
      <c r="A2147">
        <v>201830</v>
      </c>
      <c r="B2147" s="4">
        <v>250</v>
      </c>
      <c r="C2147" t="s">
        <v>113</v>
      </c>
    </row>
    <row r="2148" spans="1:3" outlineLevel="2" x14ac:dyDescent="0.2">
      <c r="A2148">
        <v>201830</v>
      </c>
      <c r="B2148" s="4">
        <v>250</v>
      </c>
      <c r="C2148" t="s">
        <v>113</v>
      </c>
    </row>
    <row r="2149" spans="1:3" outlineLevel="2" x14ac:dyDescent="0.2">
      <c r="A2149">
        <v>201830</v>
      </c>
      <c r="B2149" s="4">
        <v>250</v>
      </c>
      <c r="C2149" t="s">
        <v>113</v>
      </c>
    </row>
    <row r="2150" spans="1:3" outlineLevel="2" x14ac:dyDescent="0.2">
      <c r="A2150">
        <v>201830</v>
      </c>
      <c r="B2150" s="4">
        <v>250</v>
      </c>
      <c r="C2150" t="s">
        <v>113</v>
      </c>
    </row>
    <row r="2151" spans="1:3" outlineLevel="2" x14ac:dyDescent="0.2">
      <c r="A2151">
        <v>201830</v>
      </c>
      <c r="B2151" s="4">
        <v>250</v>
      </c>
      <c r="C2151" t="s">
        <v>113</v>
      </c>
    </row>
    <row r="2152" spans="1:3" outlineLevel="2" x14ac:dyDescent="0.2">
      <c r="A2152">
        <v>201830</v>
      </c>
      <c r="B2152" s="4">
        <v>250</v>
      </c>
      <c r="C2152" t="s">
        <v>113</v>
      </c>
    </row>
    <row r="2153" spans="1:3" outlineLevel="2" x14ac:dyDescent="0.2">
      <c r="A2153">
        <v>201830</v>
      </c>
      <c r="B2153" s="4">
        <v>250</v>
      </c>
      <c r="C2153" t="s">
        <v>113</v>
      </c>
    </row>
    <row r="2154" spans="1:3" outlineLevel="2" x14ac:dyDescent="0.2">
      <c r="A2154">
        <v>201830</v>
      </c>
      <c r="B2154" s="4">
        <v>250</v>
      </c>
      <c r="C2154" t="s">
        <v>113</v>
      </c>
    </row>
    <row r="2155" spans="1:3" outlineLevel="2" x14ac:dyDescent="0.2">
      <c r="A2155">
        <v>201830</v>
      </c>
      <c r="B2155" s="4">
        <v>250</v>
      </c>
      <c r="C2155" t="s">
        <v>113</v>
      </c>
    </row>
    <row r="2156" spans="1:3" outlineLevel="2" x14ac:dyDescent="0.2">
      <c r="A2156">
        <v>201830</v>
      </c>
      <c r="B2156" s="4">
        <v>250</v>
      </c>
      <c r="C2156" t="s">
        <v>113</v>
      </c>
    </row>
    <row r="2157" spans="1:3" outlineLevel="2" x14ac:dyDescent="0.2">
      <c r="A2157">
        <v>201830</v>
      </c>
      <c r="B2157" s="4">
        <v>250</v>
      </c>
      <c r="C2157" t="s">
        <v>113</v>
      </c>
    </row>
    <row r="2158" spans="1:3" outlineLevel="2" x14ac:dyDescent="0.2">
      <c r="A2158">
        <v>201830</v>
      </c>
      <c r="B2158" s="4">
        <v>250</v>
      </c>
      <c r="C2158" t="s">
        <v>113</v>
      </c>
    </row>
    <row r="2159" spans="1:3" outlineLevel="2" x14ac:dyDescent="0.2">
      <c r="A2159">
        <v>201830</v>
      </c>
      <c r="B2159" s="4">
        <v>250</v>
      </c>
      <c r="C2159" t="s">
        <v>113</v>
      </c>
    </row>
    <row r="2160" spans="1:3" outlineLevel="2" x14ac:dyDescent="0.2">
      <c r="A2160">
        <v>201830</v>
      </c>
      <c r="B2160" s="4">
        <v>250</v>
      </c>
      <c r="C2160" t="s">
        <v>113</v>
      </c>
    </row>
    <row r="2161" spans="1:3" outlineLevel="2" x14ac:dyDescent="0.2">
      <c r="A2161">
        <v>201830</v>
      </c>
      <c r="B2161" s="4">
        <v>250</v>
      </c>
      <c r="C2161" t="s">
        <v>113</v>
      </c>
    </row>
    <row r="2162" spans="1:3" outlineLevel="2" x14ac:dyDescent="0.2">
      <c r="A2162">
        <v>201830</v>
      </c>
      <c r="B2162" s="4">
        <v>250</v>
      </c>
      <c r="C2162" t="s">
        <v>113</v>
      </c>
    </row>
    <row r="2163" spans="1:3" outlineLevel="2" x14ac:dyDescent="0.2">
      <c r="A2163">
        <v>201830</v>
      </c>
      <c r="B2163" s="4">
        <v>250</v>
      </c>
      <c r="C2163" t="s">
        <v>113</v>
      </c>
    </row>
    <row r="2164" spans="1:3" outlineLevel="2" x14ac:dyDescent="0.2">
      <c r="A2164">
        <v>201830</v>
      </c>
      <c r="B2164" s="4">
        <v>250</v>
      </c>
      <c r="C2164" t="s">
        <v>113</v>
      </c>
    </row>
    <row r="2165" spans="1:3" outlineLevel="2" x14ac:dyDescent="0.2">
      <c r="A2165">
        <v>201830</v>
      </c>
      <c r="B2165" s="4">
        <v>250</v>
      </c>
      <c r="C2165" t="s">
        <v>113</v>
      </c>
    </row>
    <row r="2166" spans="1:3" outlineLevel="2" x14ac:dyDescent="0.2">
      <c r="A2166">
        <v>201830</v>
      </c>
      <c r="B2166" s="4">
        <v>250</v>
      </c>
      <c r="C2166" t="s">
        <v>113</v>
      </c>
    </row>
    <row r="2167" spans="1:3" outlineLevel="2" x14ac:dyDescent="0.2">
      <c r="A2167">
        <v>201830</v>
      </c>
      <c r="B2167" s="4">
        <v>250</v>
      </c>
      <c r="C2167" t="s">
        <v>113</v>
      </c>
    </row>
    <row r="2168" spans="1:3" outlineLevel="2" x14ac:dyDescent="0.2">
      <c r="A2168">
        <v>201830</v>
      </c>
      <c r="B2168" s="4">
        <v>250</v>
      </c>
      <c r="C2168" t="s">
        <v>113</v>
      </c>
    </row>
    <row r="2169" spans="1:3" outlineLevel="2" x14ac:dyDescent="0.2">
      <c r="A2169">
        <v>201830</v>
      </c>
      <c r="B2169" s="4">
        <v>250</v>
      </c>
      <c r="C2169" t="s">
        <v>113</v>
      </c>
    </row>
    <row r="2170" spans="1:3" outlineLevel="2" x14ac:dyDescent="0.2">
      <c r="A2170">
        <v>201830</v>
      </c>
      <c r="B2170" s="4">
        <v>250</v>
      </c>
      <c r="C2170" t="s">
        <v>113</v>
      </c>
    </row>
    <row r="2171" spans="1:3" outlineLevel="2" x14ac:dyDescent="0.2">
      <c r="A2171">
        <v>201830</v>
      </c>
      <c r="B2171" s="4">
        <v>250</v>
      </c>
      <c r="C2171" t="s">
        <v>113</v>
      </c>
    </row>
    <row r="2172" spans="1:3" outlineLevel="2" x14ac:dyDescent="0.2">
      <c r="A2172">
        <v>201830</v>
      </c>
      <c r="B2172" s="4">
        <v>250</v>
      </c>
      <c r="C2172" t="s">
        <v>113</v>
      </c>
    </row>
    <row r="2173" spans="1:3" outlineLevel="2" x14ac:dyDescent="0.2">
      <c r="A2173">
        <v>201830</v>
      </c>
      <c r="B2173" s="4">
        <v>250</v>
      </c>
      <c r="C2173" t="s">
        <v>113</v>
      </c>
    </row>
    <row r="2174" spans="1:3" outlineLevel="2" x14ac:dyDescent="0.2">
      <c r="A2174">
        <v>201830</v>
      </c>
      <c r="B2174" s="4">
        <v>250</v>
      </c>
      <c r="C2174" t="s">
        <v>113</v>
      </c>
    </row>
    <row r="2175" spans="1:3" outlineLevel="2" x14ac:dyDescent="0.2">
      <c r="A2175">
        <v>201830</v>
      </c>
      <c r="B2175" s="4">
        <v>250</v>
      </c>
      <c r="C2175" t="s">
        <v>113</v>
      </c>
    </row>
    <row r="2176" spans="1:3" outlineLevel="2" x14ac:dyDescent="0.2">
      <c r="A2176">
        <v>201830</v>
      </c>
      <c r="B2176" s="4">
        <v>250</v>
      </c>
      <c r="C2176" t="s">
        <v>113</v>
      </c>
    </row>
    <row r="2177" spans="1:3" outlineLevel="2" x14ac:dyDescent="0.2">
      <c r="A2177">
        <v>201830</v>
      </c>
      <c r="B2177" s="4">
        <v>250</v>
      </c>
      <c r="C2177" t="s">
        <v>113</v>
      </c>
    </row>
    <row r="2178" spans="1:3" outlineLevel="2" x14ac:dyDescent="0.2">
      <c r="A2178">
        <v>201830</v>
      </c>
      <c r="B2178" s="4">
        <v>250</v>
      </c>
      <c r="C2178" t="s">
        <v>113</v>
      </c>
    </row>
    <row r="2179" spans="1:3" outlineLevel="2" x14ac:dyDescent="0.2">
      <c r="A2179">
        <v>201830</v>
      </c>
      <c r="B2179" s="4">
        <v>250</v>
      </c>
      <c r="C2179" t="s">
        <v>113</v>
      </c>
    </row>
    <row r="2180" spans="1:3" outlineLevel="2" x14ac:dyDescent="0.2">
      <c r="A2180">
        <v>201830</v>
      </c>
      <c r="B2180" s="4">
        <v>250</v>
      </c>
      <c r="C2180" t="s">
        <v>113</v>
      </c>
    </row>
    <row r="2181" spans="1:3" outlineLevel="2" x14ac:dyDescent="0.2">
      <c r="A2181">
        <v>201830</v>
      </c>
      <c r="B2181" s="4">
        <v>250</v>
      </c>
      <c r="C2181" t="s">
        <v>113</v>
      </c>
    </row>
    <row r="2182" spans="1:3" outlineLevel="2" x14ac:dyDescent="0.2">
      <c r="A2182">
        <v>201830</v>
      </c>
      <c r="B2182" s="4">
        <v>250</v>
      </c>
      <c r="C2182" t="s">
        <v>113</v>
      </c>
    </row>
    <row r="2183" spans="1:3" outlineLevel="2" x14ac:dyDescent="0.2">
      <c r="A2183">
        <v>201830</v>
      </c>
      <c r="B2183" s="4">
        <v>250</v>
      </c>
      <c r="C2183" t="s">
        <v>113</v>
      </c>
    </row>
    <row r="2184" spans="1:3" outlineLevel="2" x14ac:dyDescent="0.2">
      <c r="A2184">
        <v>201830</v>
      </c>
      <c r="B2184" s="4">
        <v>250</v>
      </c>
      <c r="C2184" t="s">
        <v>113</v>
      </c>
    </row>
    <row r="2185" spans="1:3" outlineLevel="2" x14ac:dyDescent="0.2">
      <c r="A2185">
        <v>201830</v>
      </c>
      <c r="B2185" s="4">
        <v>250</v>
      </c>
      <c r="C2185" t="s">
        <v>113</v>
      </c>
    </row>
    <row r="2186" spans="1:3" outlineLevel="2" x14ac:dyDescent="0.2">
      <c r="A2186">
        <v>201830</v>
      </c>
      <c r="B2186" s="4">
        <v>250</v>
      </c>
      <c r="C2186" t="s">
        <v>113</v>
      </c>
    </row>
    <row r="2187" spans="1:3" outlineLevel="2" x14ac:dyDescent="0.2">
      <c r="A2187">
        <v>201830</v>
      </c>
      <c r="B2187" s="4">
        <v>250</v>
      </c>
      <c r="C2187" t="s">
        <v>113</v>
      </c>
    </row>
    <row r="2188" spans="1:3" outlineLevel="2" x14ac:dyDescent="0.2">
      <c r="A2188">
        <v>201830</v>
      </c>
      <c r="B2188" s="4">
        <v>250</v>
      </c>
      <c r="C2188" t="s">
        <v>113</v>
      </c>
    </row>
    <row r="2189" spans="1:3" outlineLevel="2" x14ac:dyDescent="0.2">
      <c r="A2189">
        <v>201830</v>
      </c>
      <c r="B2189" s="4">
        <v>250</v>
      </c>
      <c r="C2189" t="s">
        <v>113</v>
      </c>
    </row>
    <row r="2190" spans="1:3" outlineLevel="2" x14ac:dyDescent="0.2">
      <c r="A2190">
        <v>201830</v>
      </c>
      <c r="B2190" s="4">
        <v>250</v>
      </c>
      <c r="C2190" t="s">
        <v>113</v>
      </c>
    </row>
    <row r="2191" spans="1:3" outlineLevel="2" x14ac:dyDescent="0.2">
      <c r="A2191">
        <v>201830</v>
      </c>
      <c r="B2191" s="4">
        <v>250</v>
      </c>
      <c r="C2191" t="s">
        <v>113</v>
      </c>
    </row>
    <row r="2192" spans="1:3" outlineLevel="2" x14ac:dyDescent="0.2">
      <c r="A2192">
        <v>201830</v>
      </c>
      <c r="B2192" s="4">
        <v>250</v>
      </c>
      <c r="C2192" t="s">
        <v>113</v>
      </c>
    </row>
    <row r="2193" spans="1:3" outlineLevel="2" x14ac:dyDescent="0.2">
      <c r="A2193">
        <v>201830</v>
      </c>
      <c r="B2193" s="4">
        <v>250</v>
      </c>
      <c r="C2193" t="s">
        <v>113</v>
      </c>
    </row>
    <row r="2194" spans="1:3" outlineLevel="2" x14ac:dyDescent="0.2">
      <c r="A2194">
        <v>201830</v>
      </c>
      <c r="B2194" s="4">
        <v>250</v>
      </c>
      <c r="C2194" t="s">
        <v>113</v>
      </c>
    </row>
    <row r="2195" spans="1:3" outlineLevel="2" x14ac:dyDescent="0.2">
      <c r="A2195">
        <v>201830</v>
      </c>
      <c r="B2195" s="4">
        <v>250</v>
      </c>
      <c r="C2195" t="s">
        <v>113</v>
      </c>
    </row>
    <row r="2196" spans="1:3" outlineLevel="2" x14ac:dyDescent="0.2">
      <c r="A2196">
        <v>201830</v>
      </c>
      <c r="B2196" s="4">
        <v>250</v>
      </c>
      <c r="C2196" t="s">
        <v>113</v>
      </c>
    </row>
    <row r="2197" spans="1:3" outlineLevel="2" x14ac:dyDescent="0.2">
      <c r="A2197">
        <v>201830</v>
      </c>
      <c r="B2197" s="4">
        <v>250</v>
      </c>
      <c r="C2197" t="s">
        <v>113</v>
      </c>
    </row>
    <row r="2198" spans="1:3" outlineLevel="2" x14ac:dyDescent="0.2">
      <c r="A2198">
        <v>201830</v>
      </c>
      <c r="B2198" s="4">
        <v>250</v>
      </c>
      <c r="C2198" t="s">
        <v>113</v>
      </c>
    </row>
    <row r="2199" spans="1:3" outlineLevel="2" x14ac:dyDescent="0.2">
      <c r="A2199">
        <v>201830</v>
      </c>
      <c r="B2199" s="4">
        <v>250</v>
      </c>
      <c r="C2199" t="s">
        <v>113</v>
      </c>
    </row>
    <row r="2200" spans="1:3" outlineLevel="2" x14ac:dyDescent="0.2">
      <c r="A2200">
        <v>201830</v>
      </c>
      <c r="B2200" s="4">
        <v>250</v>
      </c>
      <c r="C2200" t="s">
        <v>113</v>
      </c>
    </row>
    <row r="2201" spans="1:3" outlineLevel="2" x14ac:dyDescent="0.2">
      <c r="A2201">
        <v>201830</v>
      </c>
      <c r="B2201" s="4">
        <v>250</v>
      </c>
      <c r="C2201" t="s">
        <v>113</v>
      </c>
    </row>
    <row r="2202" spans="1:3" outlineLevel="2" x14ac:dyDescent="0.2">
      <c r="A2202">
        <v>201830</v>
      </c>
      <c r="B2202" s="4">
        <v>250</v>
      </c>
      <c r="C2202" t="s">
        <v>113</v>
      </c>
    </row>
    <row r="2203" spans="1:3" outlineLevel="2" x14ac:dyDescent="0.2">
      <c r="A2203">
        <v>201830</v>
      </c>
      <c r="B2203" s="4">
        <v>250</v>
      </c>
      <c r="C2203" t="s">
        <v>113</v>
      </c>
    </row>
    <row r="2204" spans="1:3" outlineLevel="2" x14ac:dyDescent="0.2">
      <c r="A2204">
        <v>201830</v>
      </c>
      <c r="B2204" s="4">
        <v>250</v>
      </c>
      <c r="C2204" t="s">
        <v>113</v>
      </c>
    </row>
    <row r="2205" spans="1:3" outlineLevel="2" x14ac:dyDescent="0.2">
      <c r="A2205">
        <v>201830</v>
      </c>
      <c r="B2205" s="4">
        <v>250</v>
      </c>
      <c r="C2205" t="s">
        <v>113</v>
      </c>
    </row>
    <row r="2206" spans="1:3" outlineLevel="2" x14ac:dyDescent="0.2">
      <c r="A2206">
        <v>201830</v>
      </c>
      <c r="B2206" s="4">
        <v>250</v>
      </c>
      <c r="C2206" t="s">
        <v>113</v>
      </c>
    </row>
    <row r="2207" spans="1:3" outlineLevel="2" x14ac:dyDescent="0.2">
      <c r="A2207">
        <v>201830</v>
      </c>
      <c r="B2207" s="4">
        <v>250</v>
      </c>
      <c r="C2207" t="s">
        <v>113</v>
      </c>
    </row>
    <row r="2208" spans="1:3" outlineLevel="2" x14ac:dyDescent="0.2">
      <c r="A2208">
        <v>201830</v>
      </c>
      <c r="B2208" s="4">
        <v>250</v>
      </c>
      <c r="C2208" t="s">
        <v>113</v>
      </c>
    </row>
    <row r="2209" spans="1:3" outlineLevel="2" x14ac:dyDescent="0.2">
      <c r="A2209">
        <v>201830</v>
      </c>
      <c r="B2209" s="4">
        <v>250</v>
      </c>
      <c r="C2209" t="s">
        <v>113</v>
      </c>
    </row>
    <row r="2210" spans="1:3" outlineLevel="2" x14ac:dyDescent="0.2">
      <c r="A2210">
        <v>201830</v>
      </c>
      <c r="B2210" s="4">
        <v>250</v>
      </c>
      <c r="C2210" t="s">
        <v>113</v>
      </c>
    </row>
    <row r="2211" spans="1:3" outlineLevel="2" x14ac:dyDescent="0.2">
      <c r="A2211">
        <v>201830</v>
      </c>
      <c r="B2211" s="4">
        <v>250</v>
      </c>
      <c r="C2211" t="s">
        <v>113</v>
      </c>
    </row>
    <row r="2212" spans="1:3" outlineLevel="2" x14ac:dyDescent="0.2">
      <c r="A2212">
        <v>201830</v>
      </c>
      <c r="B2212" s="4">
        <v>250</v>
      </c>
      <c r="C2212" t="s">
        <v>113</v>
      </c>
    </row>
    <row r="2213" spans="1:3" outlineLevel="2" x14ac:dyDescent="0.2">
      <c r="A2213">
        <v>201830</v>
      </c>
      <c r="B2213" s="4">
        <v>250</v>
      </c>
      <c r="C2213" t="s">
        <v>113</v>
      </c>
    </row>
    <row r="2214" spans="1:3" outlineLevel="2" x14ac:dyDescent="0.2">
      <c r="A2214">
        <v>201830</v>
      </c>
      <c r="B2214" s="4">
        <v>250</v>
      </c>
      <c r="C2214" t="s">
        <v>113</v>
      </c>
    </row>
    <row r="2215" spans="1:3" outlineLevel="2" x14ac:dyDescent="0.2">
      <c r="A2215">
        <v>201830</v>
      </c>
      <c r="B2215" s="4">
        <v>250</v>
      </c>
      <c r="C2215" t="s">
        <v>113</v>
      </c>
    </row>
    <row r="2216" spans="1:3" outlineLevel="2" x14ac:dyDescent="0.2">
      <c r="A2216">
        <v>201830</v>
      </c>
      <c r="B2216" s="4">
        <v>250</v>
      </c>
      <c r="C2216" t="s">
        <v>113</v>
      </c>
    </row>
    <row r="2217" spans="1:3" outlineLevel="2" x14ac:dyDescent="0.2">
      <c r="A2217">
        <v>201830</v>
      </c>
      <c r="B2217" s="4">
        <v>250</v>
      </c>
      <c r="C2217" t="s">
        <v>113</v>
      </c>
    </row>
    <row r="2218" spans="1:3" outlineLevel="2" x14ac:dyDescent="0.2">
      <c r="A2218">
        <v>201830</v>
      </c>
      <c r="B2218" s="4">
        <v>250</v>
      </c>
      <c r="C2218" t="s">
        <v>113</v>
      </c>
    </row>
    <row r="2219" spans="1:3" outlineLevel="2" x14ac:dyDescent="0.2">
      <c r="A2219">
        <v>201830</v>
      </c>
      <c r="B2219" s="4">
        <v>250</v>
      </c>
      <c r="C2219" t="s">
        <v>113</v>
      </c>
    </row>
    <row r="2220" spans="1:3" outlineLevel="2" x14ac:dyDescent="0.2">
      <c r="A2220">
        <v>201830</v>
      </c>
      <c r="B2220" s="4">
        <v>250</v>
      </c>
      <c r="C2220" t="s">
        <v>113</v>
      </c>
    </row>
    <row r="2221" spans="1:3" outlineLevel="2" x14ac:dyDescent="0.2">
      <c r="A2221">
        <v>201830</v>
      </c>
      <c r="B2221" s="4">
        <v>250</v>
      </c>
      <c r="C2221" t="s">
        <v>113</v>
      </c>
    </row>
    <row r="2222" spans="1:3" outlineLevel="2" x14ac:dyDescent="0.2">
      <c r="A2222">
        <v>201830</v>
      </c>
      <c r="B2222" s="4">
        <v>250</v>
      </c>
      <c r="C2222" t="s">
        <v>113</v>
      </c>
    </row>
    <row r="2223" spans="1:3" outlineLevel="2" x14ac:dyDescent="0.2">
      <c r="A2223">
        <v>201830</v>
      </c>
      <c r="B2223" s="4">
        <v>250</v>
      </c>
      <c r="C2223" t="s">
        <v>113</v>
      </c>
    </row>
    <row r="2224" spans="1:3" outlineLevel="2" x14ac:dyDescent="0.2">
      <c r="A2224">
        <v>201830</v>
      </c>
      <c r="B2224" s="4">
        <v>250</v>
      </c>
      <c r="C2224" t="s">
        <v>113</v>
      </c>
    </row>
    <row r="2225" spans="1:3" outlineLevel="2" x14ac:dyDescent="0.2">
      <c r="A2225">
        <v>201830</v>
      </c>
      <c r="B2225" s="4">
        <v>250</v>
      </c>
      <c r="C2225" t="s">
        <v>113</v>
      </c>
    </row>
    <row r="2226" spans="1:3" outlineLevel="2" x14ac:dyDescent="0.2">
      <c r="A2226">
        <v>201830</v>
      </c>
      <c r="B2226" s="4">
        <v>250</v>
      </c>
      <c r="C2226" t="s">
        <v>113</v>
      </c>
    </row>
    <row r="2227" spans="1:3" outlineLevel="2" x14ac:dyDescent="0.2">
      <c r="A2227">
        <v>201830</v>
      </c>
      <c r="B2227" s="4">
        <v>250</v>
      </c>
      <c r="C2227" t="s">
        <v>113</v>
      </c>
    </row>
    <row r="2228" spans="1:3" outlineLevel="2" x14ac:dyDescent="0.2">
      <c r="A2228">
        <v>201830</v>
      </c>
      <c r="B2228" s="4">
        <v>250</v>
      </c>
      <c r="C2228" t="s">
        <v>113</v>
      </c>
    </row>
    <row r="2229" spans="1:3" outlineLevel="2" x14ac:dyDescent="0.2">
      <c r="A2229">
        <v>201830</v>
      </c>
      <c r="B2229" s="4">
        <v>250</v>
      </c>
      <c r="C2229" t="s">
        <v>113</v>
      </c>
    </row>
    <row r="2230" spans="1:3" outlineLevel="2" x14ac:dyDescent="0.2">
      <c r="A2230">
        <v>201830</v>
      </c>
      <c r="B2230" s="4">
        <v>250</v>
      </c>
      <c r="C2230" t="s">
        <v>113</v>
      </c>
    </row>
    <row r="2231" spans="1:3" outlineLevel="2" x14ac:dyDescent="0.2">
      <c r="A2231">
        <v>201830</v>
      </c>
      <c r="B2231" s="4">
        <v>250</v>
      </c>
      <c r="C2231" t="s">
        <v>113</v>
      </c>
    </row>
    <row r="2232" spans="1:3" outlineLevel="2" x14ac:dyDescent="0.2">
      <c r="A2232">
        <v>201830</v>
      </c>
      <c r="B2232" s="4">
        <v>250</v>
      </c>
      <c r="C2232" t="s">
        <v>113</v>
      </c>
    </row>
    <row r="2233" spans="1:3" outlineLevel="2" x14ac:dyDescent="0.2">
      <c r="A2233">
        <v>201830</v>
      </c>
      <c r="B2233" s="4">
        <v>250</v>
      </c>
      <c r="C2233" t="s">
        <v>113</v>
      </c>
    </row>
    <row r="2234" spans="1:3" outlineLevel="2" x14ac:dyDescent="0.2">
      <c r="A2234">
        <v>201830</v>
      </c>
      <c r="B2234" s="4">
        <v>250</v>
      </c>
      <c r="C2234" t="s">
        <v>113</v>
      </c>
    </row>
    <row r="2235" spans="1:3" outlineLevel="2" x14ac:dyDescent="0.2">
      <c r="A2235">
        <v>201830</v>
      </c>
      <c r="B2235" s="4">
        <v>250</v>
      </c>
      <c r="C2235" t="s">
        <v>113</v>
      </c>
    </row>
    <row r="2236" spans="1:3" outlineLevel="2" x14ac:dyDescent="0.2">
      <c r="A2236">
        <v>201830</v>
      </c>
      <c r="B2236" s="4">
        <v>250</v>
      </c>
      <c r="C2236" t="s">
        <v>113</v>
      </c>
    </row>
    <row r="2237" spans="1:3" outlineLevel="2" x14ac:dyDescent="0.2">
      <c r="A2237">
        <v>201830</v>
      </c>
      <c r="B2237" s="4">
        <v>250</v>
      </c>
      <c r="C2237" t="s">
        <v>113</v>
      </c>
    </row>
    <row r="2238" spans="1:3" outlineLevel="2" x14ac:dyDescent="0.2">
      <c r="A2238">
        <v>201830</v>
      </c>
      <c r="B2238" s="4">
        <v>250</v>
      </c>
      <c r="C2238" t="s">
        <v>113</v>
      </c>
    </row>
    <row r="2239" spans="1:3" outlineLevel="2" x14ac:dyDescent="0.2">
      <c r="A2239">
        <v>201830</v>
      </c>
      <c r="B2239" s="4">
        <v>250</v>
      </c>
      <c r="C2239" t="s">
        <v>113</v>
      </c>
    </row>
    <row r="2240" spans="1:3" outlineLevel="2" x14ac:dyDescent="0.2">
      <c r="A2240">
        <v>201830</v>
      </c>
      <c r="B2240" s="4">
        <v>250</v>
      </c>
      <c r="C2240" t="s">
        <v>113</v>
      </c>
    </row>
    <row r="2241" spans="1:3" outlineLevel="2" x14ac:dyDescent="0.2">
      <c r="A2241">
        <v>201830</v>
      </c>
      <c r="B2241" s="4">
        <v>250</v>
      </c>
      <c r="C2241" t="s">
        <v>113</v>
      </c>
    </row>
    <row r="2242" spans="1:3" outlineLevel="2" x14ac:dyDescent="0.2">
      <c r="A2242">
        <v>201830</v>
      </c>
      <c r="B2242" s="4">
        <v>250</v>
      </c>
      <c r="C2242" t="s">
        <v>113</v>
      </c>
    </row>
    <row r="2243" spans="1:3" outlineLevel="2" x14ac:dyDescent="0.2">
      <c r="A2243">
        <v>201830</v>
      </c>
      <c r="B2243" s="4">
        <v>250</v>
      </c>
      <c r="C2243" t="s">
        <v>113</v>
      </c>
    </row>
    <row r="2244" spans="1:3" outlineLevel="2" x14ac:dyDescent="0.2">
      <c r="A2244">
        <v>201830</v>
      </c>
      <c r="B2244" s="4">
        <v>250</v>
      </c>
      <c r="C2244" t="s">
        <v>113</v>
      </c>
    </row>
    <row r="2245" spans="1:3" outlineLevel="2" x14ac:dyDescent="0.2">
      <c r="A2245">
        <v>201830</v>
      </c>
      <c r="B2245" s="4">
        <v>250</v>
      </c>
      <c r="C2245" t="s">
        <v>113</v>
      </c>
    </row>
    <row r="2246" spans="1:3" outlineLevel="2" x14ac:dyDescent="0.2">
      <c r="A2246">
        <v>201830</v>
      </c>
      <c r="B2246" s="4">
        <v>250</v>
      </c>
      <c r="C2246" t="s">
        <v>113</v>
      </c>
    </row>
    <row r="2247" spans="1:3" outlineLevel="2" x14ac:dyDescent="0.2">
      <c r="A2247">
        <v>201830</v>
      </c>
      <c r="B2247" s="4">
        <v>250</v>
      </c>
      <c r="C2247" t="s">
        <v>113</v>
      </c>
    </row>
    <row r="2248" spans="1:3" outlineLevel="2" x14ac:dyDescent="0.2">
      <c r="A2248">
        <v>201830</v>
      </c>
      <c r="B2248" s="4">
        <v>250</v>
      </c>
      <c r="C2248" t="s">
        <v>113</v>
      </c>
    </row>
    <row r="2249" spans="1:3" outlineLevel="2" x14ac:dyDescent="0.2">
      <c r="A2249">
        <v>201830</v>
      </c>
      <c r="B2249" s="4">
        <v>250</v>
      </c>
      <c r="C2249" t="s">
        <v>113</v>
      </c>
    </row>
    <row r="2250" spans="1:3" outlineLevel="2" x14ac:dyDescent="0.2">
      <c r="A2250">
        <v>201830</v>
      </c>
      <c r="B2250" s="4">
        <v>250</v>
      </c>
      <c r="C2250" t="s">
        <v>113</v>
      </c>
    </row>
    <row r="2251" spans="1:3" outlineLevel="2" x14ac:dyDescent="0.2">
      <c r="A2251">
        <v>201830</v>
      </c>
      <c r="B2251" s="4">
        <v>250</v>
      </c>
      <c r="C2251" t="s">
        <v>113</v>
      </c>
    </row>
    <row r="2252" spans="1:3" outlineLevel="2" x14ac:dyDescent="0.2">
      <c r="A2252">
        <v>201830</v>
      </c>
      <c r="B2252" s="4">
        <v>250</v>
      </c>
      <c r="C2252" t="s">
        <v>113</v>
      </c>
    </row>
    <row r="2253" spans="1:3" outlineLevel="2" x14ac:dyDescent="0.2">
      <c r="A2253">
        <v>201830</v>
      </c>
      <c r="B2253" s="4">
        <v>250</v>
      </c>
      <c r="C2253" t="s">
        <v>113</v>
      </c>
    </row>
    <row r="2254" spans="1:3" outlineLevel="2" x14ac:dyDescent="0.2">
      <c r="A2254">
        <v>201830</v>
      </c>
      <c r="B2254" s="4">
        <v>250</v>
      </c>
      <c r="C2254" t="s">
        <v>113</v>
      </c>
    </row>
    <row r="2255" spans="1:3" outlineLevel="2" x14ac:dyDescent="0.2">
      <c r="A2255">
        <v>201830</v>
      </c>
      <c r="B2255" s="4">
        <v>250</v>
      </c>
      <c r="C2255" t="s">
        <v>113</v>
      </c>
    </row>
    <row r="2256" spans="1:3" outlineLevel="2" x14ac:dyDescent="0.2">
      <c r="A2256">
        <v>201830</v>
      </c>
      <c r="B2256" s="4">
        <v>250</v>
      </c>
      <c r="C2256" t="s">
        <v>113</v>
      </c>
    </row>
    <row r="2257" spans="1:3" outlineLevel="2" x14ac:dyDescent="0.2">
      <c r="A2257">
        <v>201830</v>
      </c>
      <c r="B2257" s="4">
        <v>250</v>
      </c>
      <c r="C2257" t="s">
        <v>113</v>
      </c>
    </row>
    <row r="2258" spans="1:3" outlineLevel="2" x14ac:dyDescent="0.2">
      <c r="A2258">
        <v>201830</v>
      </c>
      <c r="B2258" s="4">
        <v>250</v>
      </c>
      <c r="C2258" t="s">
        <v>113</v>
      </c>
    </row>
    <row r="2259" spans="1:3" outlineLevel="2" x14ac:dyDescent="0.2">
      <c r="A2259">
        <v>201830</v>
      </c>
      <c r="B2259" s="4">
        <v>250</v>
      </c>
      <c r="C2259" t="s">
        <v>113</v>
      </c>
    </row>
    <row r="2260" spans="1:3" outlineLevel="2" x14ac:dyDescent="0.2">
      <c r="A2260">
        <v>201830</v>
      </c>
      <c r="B2260" s="4">
        <v>250</v>
      </c>
      <c r="C2260" t="s">
        <v>113</v>
      </c>
    </row>
    <row r="2261" spans="1:3" outlineLevel="2" x14ac:dyDescent="0.2">
      <c r="A2261">
        <v>201830</v>
      </c>
      <c r="B2261" s="4">
        <v>250</v>
      </c>
      <c r="C2261" t="s">
        <v>113</v>
      </c>
    </row>
    <row r="2262" spans="1:3" outlineLevel="2" x14ac:dyDescent="0.2">
      <c r="A2262">
        <v>201830</v>
      </c>
      <c r="B2262" s="4">
        <v>250</v>
      </c>
      <c r="C2262" t="s">
        <v>113</v>
      </c>
    </row>
    <row r="2263" spans="1:3" outlineLevel="2" x14ac:dyDescent="0.2">
      <c r="A2263">
        <v>201830</v>
      </c>
      <c r="B2263" s="4">
        <v>250</v>
      </c>
      <c r="C2263" t="s">
        <v>113</v>
      </c>
    </row>
    <row r="2264" spans="1:3" outlineLevel="2" x14ac:dyDescent="0.2">
      <c r="A2264">
        <v>201830</v>
      </c>
      <c r="B2264" s="4">
        <v>250</v>
      </c>
      <c r="C2264" t="s">
        <v>113</v>
      </c>
    </row>
    <row r="2265" spans="1:3" outlineLevel="2" x14ac:dyDescent="0.2">
      <c r="A2265">
        <v>201830</v>
      </c>
      <c r="B2265" s="4">
        <v>250</v>
      </c>
      <c r="C2265" t="s">
        <v>113</v>
      </c>
    </row>
    <row r="2266" spans="1:3" outlineLevel="2" x14ac:dyDescent="0.2">
      <c r="A2266">
        <v>201830</v>
      </c>
      <c r="B2266" s="4">
        <v>250</v>
      </c>
      <c r="C2266" t="s">
        <v>113</v>
      </c>
    </row>
    <row r="2267" spans="1:3" outlineLevel="2" x14ac:dyDescent="0.2">
      <c r="A2267">
        <v>201830</v>
      </c>
      <c r="B2267" s="4">
        <v>250</v>
      </c>
      <c r="C2267" t="s">
        <v>113</v>
      </c>
    </row>
    <row r="2268" spans="1:3" outlineLevel="2" x14ac:dyDescent="0.2">
      <c r="A2268">
        <v>201830</v>
      </c>
      <c r="B2268" s="4">
        <v>250</v>
      </c>
      <c r="C2268" t="s">
        <v>113</v>
      </c>
    </row>
    <row r="2269" spans="1:3" outlineLevel="2" x14ac:dyDescent="0.2">
      <c r="A2269">
        <v>201830</v>
      </c>
      <c r="B2269" s="4">
        <v>250</v>
      </c>
      <c r="C2269" t="s">
        <v>113</v>
      </c>
    </row>
    <row r="2270" spans="1:3" outlineLevel="2" x14ac:dyDescent="0.2">
      <c r="A2270">
        <v>201830</v>
      </c>
      <c r="B2270" s="4">
        <v>250</v>
      </c>
      <c r="C2270" t="s">
        <v>113</v>
      </c>
    </row>
    <row r="2271" spans="1:3" outlineLevel="2" x14ac:dyDescent="0.2">
      <c r="A2271">
        <v>201830</v>
      </c>
      <c r="B2271" s="4">
        <v>250</v>
      </c>
      <c r="C2271" t="s">
        <v>113</v>
      </c>
    </row>
    <row r="2272" spans="1:3" outlineLevel="2" x14ac:dyDescent="0.2">
      <c r="A2272">
        <v>201830</v>
      </c>
      <c r="B2272" s="4">
        <v>250</v>
      </c>
      <c r="C2272" t="s">
        <v>113</v>
      </c>
    </row>
    <row r="2273" spans="1:3" outlineLevel="2" x14ac:dyDescent="0.2">
      <c r="A2273">
        <v>201830</v>
      </c>
      <c r="B2273" s="4">
        <v>250</v>
      </c>
      <c r="C2273" t="s">
        <v>113</v>
      </c>
    </row>
    <row r="2274" spans="1:3" outlineLevel="2" x14ac:dyDescent="0.2">
      <c r="A2274">
        <v>201830</v>
      </c>
      <c r="B2274" s="4">
        <v>250</v>
      </c>
      <c r="C2274" t="s">
        <v>113</v>
      </c>
    </row>
    <row r="2275" spans="1:3" outlineLevel="2" x14ac:dyDescent="0.2">
      <c r="A2275">
        <v>201830</v>
      </c>
      <c r="B2275" s="4">
        <v>250</v>
      </c>
      <c r="C2275" t="s">
        <v>113</v>
      </c>
    </row>
    <row r="2276" spans="1:3" outlineLevel="2" x14ac:dyDescent="0.2">
      <c r="A2276">
        <v>201830</v>
      </c>
      <c r="B2276" s="4">
        <v>250</v>
      </c>
      <c r="C2276" t="s">
        <v>113</v>
      </c>
    </row>
    <row r="2277" spans="1:3" outlineLevel="2" x14ac:dyDescent="0.2">
      <c r="A2277">
        <v>201830</v>
      </c>
      <c r="B2277" s="4">
        <v>250</v>
      </c>
      <c r="C2277" t="s">
        <v>113</v>
      </c>
    </row>
    <row r="2278" spans="1:3" outlineLevel="2" x14ac:dyDescent="0.2">
      <c r="A2278">
        <v>201830</v>
      </c>
      <c r="B2278" s="4">
        <v>250</v>
      </c>
      <c r="C2278" t="s">
        <v>113</v>
      </c>
    </row>
    <row r="2279" spans="1:3" outlineLevel="2" x14ac:dyDescent="0.2">
      <c r="A2279">
        <v>201830</v>
      </c>
      <c r="B2279" s="4">
        <v>250</v>
      </c>
      <c r="C2279" t="s">
        <v>113</v>
      </c>
    </row>
    <row r="2280" spans="1:3" outlineLevel="2" x14ac:dyDescent="0.2">
      <c r="A2280">
        <v>201830</v>
      </c>
      <c r="B2280" s="4">
        <v>250</v>
      </c>
      <c r="C2280" t="s">
        <v>113</v>
      </c>
    </row>
    <row r="2281" spans="1:3" outlineLevel="2" x14ac:dyDescent="0.2">
      <c r="A2281">
        <v>201830</v>
      </c>
      <c r="B2281" s="4">
        <v>250</v>
      </c>
      <c r="C2281" t="s">
        <v>113</v>
      </c>
    </row>
    <row r="2282" spans="1:3" outlineLevel="2" x14ac:dyDescent="0.2">
      <c r="A2282">
        <v>201830</v>
      </c>
      <c r="B2282" s="4">
        <v>250</v>
      </c>
      <c r="C2282" t="s">
        <v>113</v>
      </c>
    </row>
    <row r="2283" spans="1:3" outlineLevel="2" x14ac:dyDescent="0.2">
      <c r="A2283">
        <v>201830</v>
      </c>
      <c r="B2283" s="4">
        <v>250</v>
      </c>
      <c r="C2283" t="s">
        <v>113</v>
      </c>
    </row>
    <row r="2284" spans="1:3" outlineLevel="2" x14ac:dyDescent="0.2">
      <c r="A2284">
        <v>201830</v>
      </c>
      <c r="B2284" s="4">
        <v>250</v>
      </c>
      <c r="C2284" t="s">
        <v>113</v>
      </c>
    </row>
    <row r="2285" spans="1:3" outlineLevel="2" x14ac:dyDescent="0.2">
      <c r="A2285">
        <v>201830</v>
      </c>
      <c r="B2285" s="4">
        <v>250</v>
      </c>
      <c r="C2285" t="s">
        <v>113</v>
      </c>
    </row>
    <row r="2286" spans="1:3" outlineLevel="2" x14ac:dyDescent="0.2">
      <c r="A2286">
        <v>201830</v>
      </c>
      <c r="B2286" s="4">
        <v>250</v>
      </c>
      <c r="C2286" t="s">
        <v>113</v>
      </c>
    </row>
    <row r="2287" spans="1:3" outlineLevel="2" x14ac:dyDescent="0.2">
      <c r="A2287">
        <v>201830</v>
      </c>
      <c r="B2287" s="4">
        <v>250</v>
      </c>
      <c r="C2287" t="s">
        <v>113</v>
      </c>
    </row>
    <row r="2288" spans="1:3" outlineLevel="2" x14ac:dyDescent="0.2">
      <c r="A2288">
        <v>201830</v>
      </c>
      <c r="B2288" s="4">
        <v>250</v>
      </c>
      <c r="C2288" t="s">
        <v>113</v>
      </c>
    </row>
    <row r="2289" spans="1:3" outlineLevel="2" x14ac:dyDescent="0.2">
      <c r="A2289">
        <v>201830</v>
      </c>
      <c r="B2289" s="4">
        <v>250</v>
      </c>
      <c r="C2289" t="s">
        <v>113</v>
      </c>
    </row>
    <row r="2290" spans="1:3" outlineLevel="2" x14ac:dyDescent="0.2">
      <c r="A2290">
        <v>201830</v>
      </c>
      <c r="B2290" s="4">
        <v>250</v>
      </c>
      <c r="C2290" t="s">
        <v>113</v>
      </c>
    </row>
    <row r="2291" spans="1:3" outlineLevel="2" x14ac:dyDescent="0.2">
      <c r="A2291">
        <v>201830</v>
      </c>
      <c r="B2291" s="4">
        <v>250</v>
      </c>
      <c r="C2291" t="s">
        <v>113</v>
      </c>
    </row>
    <row r="2292" spans="1:3" outlineLevel="2" x14ac:dyDescent="0.2">
      <c r="A2292">
        <v>201830</v>
      </c>
      <c r="B2292" s="4">
        <v>250</v>
      </c>
      <c r="C2292" t="s">
        <v>113</v>
      </c>
    </row>
    <row r="2293" spans="1:3" outlineLevel="2" x14ac:dyDescent="0.2">
      <c r="A2293">
        <v>201830</v>
      </c>
      <c r="B2293" s="4">
        <v>250</v>
      </c>
      <c r="C2293" t="s">
        <v>113</v>
      </c>
    </row>
    <row r="2294" spans="1:3" outlineLevel="2" x14ac:dyDescent="0.2">
      <c r="A2294">
        <v>201830</v>
      </c>
      <c r="B2294" s="4">
        <v>250</v>
      </c>
      <c r="C2294" t="s">
        <v>113</v>
      </c>
    </row>
    <row r="2295" spans="1:3" outlineLevel="2" x14ac:dyDescent="0.2">
      <c r="A2295">
        <v>201830</v>
      </c>
      <c r="B2295" s="4">
        <v>250</v>
      </c>
      <c r="C2295" t="s">
        <v>113</v>
      </c>
    </row>
    <row r="2296" spans="1:3" outlineLevel="2" x14ac:dyDescent="0.2">
      <c r="A2296">
        <v>201830</v>
      </c>
      <c r="B2296" s="4">
        <v>250</v>
      </c>
      <c r="C2296" t="s">
        <v>113</v>
      </c>
    </row>
    <row r="2297" spans="1:3" outlineLevel="2" x14ac:dyDescent="0.2">
      <c r="A2297">
        <v>201830</v>
      </c>
      <c r="B2297" s="4">
        <v>250</v>
      </c>
      <c r="C2297" t="s">
        <v>113</v>
      </c>
    </row>
    <row r="2298" spans="1:3" outlineLevel="2" x14ac:dyDescent="0.2">
      <c r="A2298">
        <v>201830</v>
      </c>
      <c r="B2298" s="4">
        <v>250</v>
      </c>
      <c r="C2298" t="s">
        <v>113</v>
      </c>
    </row>
    <row r="2299" spans="1:3" outlineLevel="2" x14ac:dyDescent="0.2">
      <c r="A2299">
        <v>201830</v>
      </c>
      <c r="B2299" s="4">
        <v>250</v>
      </c>
      <c r="C2299" t="s">
        <v>113</v>
      </c>
    </row>
    <row r="2300" spans="1:3" outlineLevel="2" x14ac:dyDescent="0.2">
      <c r="A2300">
        <v>201830</v>
      </c>
      <c r="B2300" s="4">
        <v>250</v>
      </c>
      <c r="C2300" t="s">
        <v>113</v>
      </c>
    </row>
    <row r="2301" spans="1:3" outlineLevel="2" x14ac:dyDescent="0.2">
      <c r="A2301">
        <v>201830</v>
      </c>
      <c r="B2301" s="4">
        <v>250</v>
      </c>
      <c r="C2301" t="s">
        <v>113</v>
      </c>
    </row>
    <row r="2302" spans="1:3" outlineLevel="2" x14ac:dyDescent="0.2">
      <c r="A2302">
        <v>201830</v>
      </c>
      <c r="B2302" s="4">
        <v>250</v>
      </c>
      <c r="C2302" t="s">
        <v>113</v>
      </c>
    </row>
    <row r="2303" spans="1:3" outlineLevel="2" x14ac:dyDescent="0.2">
      <c r="A2303">
        <v>201830</v>
      </c>
      <c r="B2303" s="4">
        <v>250</v>
      </c>
      <c r="C2303" t="s">
        <v>113</v>
      </c>
    </row>
    <row r="2304" spans="1:3" outlineLevel="2" x14ac:dyDescent="0.2">
      <c r="A2304">
        <v>201830</v>
      </c>
      <c r="B2304" s="4">
        <v>250</v>
      </c>
      <c r="C2304" t="s">
        <v>113</v>
      </c>
    </row>
    <row r="2305" spans="1:3" outlineLevel="2" x14ac:dyDescent="0.2">
      <c r="A2305">
        <v>201830</v>
      </c>
      <c r="B2305" s="4">
        <v>250</v>
      </c>
      <c r="C2305" t="s">
        <v>113</v>
      </c>
    </row>
    <row r="2306" spans="1:3" outlineLevel="2" x14ac:dyDescent="0.2">
      <c r="A2306">
        <v>201830</v>
      </c>
      <c r="B2306" s="4">
        <v>250</v>
      </c>
      <c r="C2306" t="s">
        <v>113</v>
      </c>
    </row>
    <row r="2307" spans="1:3" outlineLevel="2" x14ac:dyDescent="0.2">
      <c r="A2307">
        <v>201830</v>
      </c>
      <c r="B2307" s="4">
        <v>250</v>
      </c>
      <c r="C2307" t="s">
        <v>113</v>
      </c>
    </row>
    <row r="2308" spans="1:3" outlineLevel="2" x14ac:dyDescent="0.2">
      <c r="A2308">
        <v>201830</v>
      </c>
      <c r="B2308" s="4">
        <v>250</v>
      </c>
      <c r="C2308" t="s">
        <v>113</v>
      </c>
    </row>
    <row r="2309" spans="1:3" outlineLevel="2" x14ac:dyDescent="0.2">
      <c r="A2309">
        <v>201830</v>
      </c>
      <c r="B2309" s="4">
        <v>250</v>
      </c>
      <c r="C2309" t="s">
        <v>113</v>
      </c>
    </row>
    <row r="2310" spans="1:3" outlineLevel="2" x14ac:dyDescent="0.2">
      <c r="A2310">
        <v>201830</v>
      </c>
      <c r="B2310" s="4">
        <v>250</v>
      </c>
      <c r="C2310" t="s">
        <v>113</v>
      </c>
    </row>
    <row r="2311" spans="1:3" outlineLevel="2" x14ac:dyDescent="0.2">
      <c r="A2311">
        <v>201830</v>
      </c>
      <c r="B2311" s="4">
        <v>250</v>
      </c>
      <c r="C2311" t="s">
        <v>113</v>
      </c>
    </row>
    <row r="2312" spans="1:3" outlineLevel="2" x14ac:dyDescent="0.2">
      <c r="A2312">
        <v>201830</v>
      </c>
      <c r="B2312" s="4">
        <v>250</v>
      </c>
      <c r="C2312" t="s">
        <v>113</v>
      </c>
    </row>
    <row r="2313" spans="1:3" outlineLevel="2" x14ac:dyDescent="0.2">
      <c r="A2313">
        <v>201830</v>
      </c>
      <c r="B2313" s="4">
        <v>250</v>
      </c>
      <c r="C2313" t="s">
        <v>113</v>
      </c>
    </row>
    <row r="2314" spans="1:3" outlineLevel="2" x14ac:dyDescent="0.2">
      <c r="A2314">
        <v>201830</v>
      </c>
      <c r="B2314" s="4">
        <v>250</v>
      </c>
      <c r="C2314" t="s">
        <v>113</v>
      </c>
    </row>
    <row r="2315" spans="1:3" outlineLevel="2" x14ac:dyDescent="0.2">
      <c r="A2315">
        <v>201830</v>
      </c>
      <c r="B2315" s="4">
        <v>250</v>
      </c>
      <c r="C2315" t="s">
        <v>113</v>
      </c>
    </row>
    <row r="2316" spans="1:3" outlineLevel="2" x14ac:dyDescent="0.2">
      <c r="A2316">
        <v>201830</v>
      </c>
      <c r="B2316" s="4">
        <v>250</v>
      </c>
      <c r="C2316" t="s">
        <v>113</v>
      </c>
    </row>
    <row r="2317" spans="1:3" outlineLevel="2" x14ac:dyDescent="0.2">
      <c r="A2317">
        <v>201830</v>
      </c>
      <c r="B2317" s="4">
        <v>250</v>
      </c>
      <c r="C2317" t="s">
        <v>113</v>
      </c>
    </row>
    <row r="2318" spans="1:3" outlineLevel="2" x14ac:dyDescent="0.2">
      <c r="A2318">
        <v>201830</v>
      </c>
      <c r="B2318" s="4">
        <v>250</v>
      </c>
      <c r="C2318" t="s">
        <v>113</v>
      </c>
    </row>
    <row r="2319" spans="1:3" outlineLevel="2" x14ac:dyDescent="0.2">
      <c r="A2319">
        <v>201830</v>
      </c>
      <c r="B2319" s="4">
        <v>250</v>
      </c>
      <c r="C2319" t="s">
        <v>113</v>
      </c>
    </row>
    <row r="2320" spans="1:3" outlineLevel="2" x14ac:dyDescent="0.2">
      <c r="A2320">
        <v>201830</v>
      </c>
      <c r="B2320" s="4">
        <v>250</v>
      </c>
      <c r="C2320" t="s">
        <v>113</v>
      </c>
    </row>
    <row r="2321" spans="1:3" outlineLevel="2" x14ac:dyDescent="0.2">
      <c r="A2321">
        <v>201830</v>
      </c>
      <c r="B2321" s="4">
        <v>250</v>
      </c>
      <c r="C2321" t="s">
        <v>113</v>
      </c>
    </row>
    <row r="2322" spans="1:3" outlineLevel="2" x14ac:dyDescent="0.2">
      <c r="A2322">
        <v>201830</v>
      </c>
      <c r="B2322" s="4">
        <v>250</v>
      </c>
      <c r="C2322" t="s">
        <v>113</v>
      </c>
    </row>
    <row r="2323" spans="1:3" outlineLevel="2" x14ac:dyDescent="0.2">
      <c r="A2323">
        <v>201830</v>
      </c>
      <c r="B2323" s="4">
        <v>250</v>
      </c>
      <c r="C2323" t="s">
        <v>113</v>
      </c>
    </row>
    <row r="2324" spans="1:3" outlineLevel="2" x14ac:dyDescent="0.2">
      <c r="A2324">
        <v>201830</v>
      </c>
      <c r="B2324" s="4">
        <v>250</v>
      </c>
      <c r="C2324" t="s">
        <v>113</v>
      </c>
    </row>
    <row r="2325" spans="1:3" outlineLevel="2" x14ac:dyDescent="0.2">
      <c r="A2325">
        <v>201830</v>
      </c>
      <c r="B2325" s="4">
        <v>250</v>
      </c>
      <c r="C2325" t="s">
        <v>113</v>
      </c>
    </row>
    <row r="2326" spans="1:3" outlineLevel="2" x14ac:dyDescent="0.2">
      <c r="A2326">
        <v>201830</v>
      </c>
      <c r="B2326" s="4">
        <v>250</v>
      </c>
      <c r="C2326" t="s">
        <v>113</v>
      </c>
    </row>
    <row r="2327" spans="1:3" outlineLevel="2" x14ac:dyDescent="0.2">
      <c r="A2327">
        <v>201830</v>
      </c>
      <c r="B2327" s="4">
        <v>250</v>
      </c>
      <c r="C2327" t="s">
        <v>113</v>
      </c>
    </row>
    <row r="2328" spans="1:3" outlineLevel="2" x14ac:dyDescent="0.2">
      <c r="A2328">
        <v>201830</v>
      </c>
      <c r="B2328" s="4">
        <v>250</v>
      </c>
      <c r="C2328" t="s">
        <v>113</v>
      </c>
    </row>
    <row r="2329" spans="1:3" outlineLevel="2" x14ac:dyDescent="0.2">
      <c r="A2329">
        <v>201830</v>
      </c>
      <c r="B2329" s="4">
        <v>250</v>
      </c>
      <c r="C2329" t="s">
        <v>113</v>
      </c>
    </row>
    <row r="2330" spans="1:3" outlineLevel="2" x14ac:dyDescent="0.2">
      <c r="A2330">
        <v>201830</v>
      </c>
      <c r="B2330" s="4">
        <v>250</v>
      </c>
      <c r="C2330" t="s">
        <v>113</v>
      </c>
    </row>
    <row r="2331" spans="1:3" outlineLevel="2" x14ac:dyDescent="0.2">
      <c r="A2331">
        <v>201830</v>
      </c>
      <c r="B2331" s="4">
        <v>250</v>
      </c>
      <c r="C2331" t="s">
        <v>113</v>
      </c>
    </row>
    <row r="2332" spans="1:3" outlineLevel="2" x14ac:dyDescent="0.2">
      <c r="A2332">
        <v>201830</v>
      </c>
      <c r="B2332" s="4">
        <v>250</v>
      </c>
      <c r="C2332" t="s">
        <v>113</v>
      </c>
    </row>
    <row r="2333" spans="1:3" outlineLevel="2" x14ac:dyDescent="0.2">
      <c r="A2333">
        <v>201830</v>
      </c>
      <c r="B2333" s="4">
        <v>250</v>
      </c>
      <c r="C2333" t="s">
        <v>113</v>
      </c>
    </row>
    <row r="2334" spans="1:3" outlineLevel="2" x14ac:dyDescent="0.2">
      <c r="A2334">
        <v>201830</v>
      </c>
      <c r="B2334" s="4">
        <v>250</v>
      </c>
      <c r="C2334" t="s">
        <v>113</v>
      </c>
    </row>
    <row r="2335" spans="1:3" outlineLevel="2" x14ac:dyDescent="0.2">
      <c r="A2335">
        <v>201830</v>
      </c>
      <c r="B2335" s="4">
        <v>250</v>
      </c>
      <c r="C2335" t="s">
        <v>113</v>
      </c>
    </row>
    <row r="2336" spans="1:3" outlineLevel="2" x14ac:dyDescent="0.2">
      <c r="A2336">
        <v>201830</v>
      </c>
      <c r="B2336" s="4">
        <v>250</v>
      </c>
      <c r="C2336" t="s">
        <v>113</v>
      </c>
    </row>
    <row r="2337" spans="1:3" outlineLevel="2" x14ac:dyDescent="0.2">
      <c r="A2337">
        <v>201830</v>
      </c>
      <c r="B2337" s="4">
        <v>250</v>
      </c>
      <c r="C2337" t="s">
        <v>113</v>
      </c>
    </row>
    <row r="2338" spans="1:3" outlineLevel="2" x14ac:dyDescent="0.2">
      <c r="A2338">
        <v>201830</v>
      </c>
      <c r="B2338" s="4">
        <v>250</v>
      </c>
      <c r="C2338" t="s">
        <v>113</v>
      </c>
    </row>
    <row r="2339" spans="1:3" outlineLevel="2" x14ac:dyDescent="0.2">
      <c r="A2339">
        <v>201830</v>
      </c>
      <c r="B2339" s="4">
        <v>250</v>
      </c>
      <c r="C2339" t="s">
        <v>113</v>
      </c>
    </row>
    <row r="2340" spans="1:3" outlineLevel="2" x14ac:dyDescent="0.2">
      <c r="A2340">
        <v>201830</v>
      </c>
      <c r="B2340" s="4">
        <v>250</v>
      </c>
      <c r="C2340" t="s">
        <v>113</v>
      </c>
    </row>
    <row r="2341" spans="1:3" outlineLevel="2" x14ac:dyDescent="0.2">
      <c r="A2341">
        <v>201830</v>
      </c>
      <c r="B2341" s="4">
        <v>250</v>
      </c>
      <c r="C2341" t="s">
        <v>113</v>
      </c>
    </row>
    <row r="2342" spans="1:3" outlineLevel="2" x14ac:dyDescent="0.2">
      <c r="A2342">
        <v>201830</v>
      </c>
      <c r="B2342" s="4">
        <v>250</v>
      </c>
      <c r="C2342" t="s">
        <v>113</v>
      </c>
    </row>
    <row r="2343" spans="1:3" outlineLevel="2" x14ac:dyDescent="0.2">
      <c r="A2343">
        <v>201830</v>
      </c>
      <c r="B2343" s="4">
        <v>250</v>
      </c>
      <c r="C2343" t="s">
        <v>113</v>
      </c>
    </row>
    <row r="2344" spans="1:3" outlineLevel="2" x14ac:dyDescent="0.2">
      <c r="A2344">
        <v>201830</v>
      </c>
      <c r="B2344" s="4">
        <v>250</v>
      </c>
      <c r="C2344" t="s">
        <v>113</v>
      </c>
    </row>
    <row r="2345" spans="1:3" outlineLevel="2" x14ac:dyDescent="0.2">
      <c r="A2345">
        <v>201830</v>
      </c>
      <c r="B2345" s="4">
        <v>250</v>
      </c>
      <c r="C2345" t="s">
        <v>113</v>
      </c>
    </row>
    <row r="2346" spans="1:3" outlineLevel="2" x14ac:dyDescent="0.2">
      <c r="A2346">
        <v>201830</v>
      </c>
      <c r="B2346" s="4">
        <v>250</v>
      </c>
      <c r="C2346" t="s">
        <v>113</v>
      </c>
    </row>
    <row r="2347" spans="1:3" outlineLevel="2" x14ac:dyDescent="0.2">
      <c r="A2347">
        <v>201830</v>
      </c>
      <c r="B2347" s="4">
        <v>250</v>
      </c>
      <c r="C2347" t="s">
        <v>113</v>
      </c>
    </row>
    <row r="2348" spans="1:3" outlineLevel="2" x14ac:dyDescent="0.2">
      <c r="A2348">
        <v>201830</v>
      </c>
      <c r="B2348" s="4">
        <v>250</v>
      </c>
      <c r="C2348" t="s">
        <v>113</v>
      </c>
    </row>
    <row r="2349" spans="1:3" outlineLevel="2" x14ac:dyDescent="0.2">
      <c r="A2349">
        <v>201830</v>
      </c>
      <c r="B2349" s="4">
        <v>250</v>
      </c>
      <c r="C2349" t="s">
        <v>113</v>
      </c>
    </row>
    <row r="2350" spans="1:3" outlineLevel="2" x14ac:dyDescent="0.2">
      <c r="A2350">
        <v>201830</v>
      </c>
      <c r="B2350" s="4">
        <v>250</v>
      </c>
      <c r="C2350" t="s">
        <v>113</v>
      </c>
    </row>
    <row r="2351" spans="1:3" outlineLevel="2" x14ac:dyDescent="0.2">
      <c r="A2351">
        <v>201830</v>
      </c>
      <c r="B2351" s="4">
        <v>250</v>
      </c>
      <c r="C2351" t="s">
        <v>113</v>
      </c>
    </row>
    <row r="2352" spans="1:3" outlineLevel="2" x14ac:dyDescent="0.2">
      <c r="A2352">
        <v>201830</v>
      </c>
      <c r="B2352" s="4">
        <v>250</v>
      </c>
      <c r="C2352" t="s">
        <v>113</v>
      </c>
    </row>
    <row r="2353" spans="1:3" outlineLevel="2" x14ac:dyDescent="0.2">
      <c r="A2353">
        <v>201830</v>
      </c>
      <c r="B2353" s="4">
        <v>250</v>
      </c>
      <c r="C2353" t="s">
        <v>113</v>
      </c>
    </row>
    <row r="2354" spans="1:3" outlineLevel="2" x14ac:dyDescent="0.2">
      <c r="A2354">
        <v>201830</v>
      </c>
      <c r="B2354" s="4">
        <v>250</v>
      </c>
      <c r="C2354" t="s">
        <v>113</v>
      </c>
    </row>
    <row r="2355" spans="1:3" outlineLevel="2" x14ac:dyDescent="0.2">
      <c r="A2355">
        <v>201830</v>
      </c>
      <c r="B2355" s="4">
        <v>250</v>
      </c>
      <c r="C2355" t="s">
        <v>113</v>
      </c>
    </row>
    <row r="2356" spans="1:3" outlineLevel="2" x14ac:dyDescent="0.2">
      <c r="A2356">
        <v>201830</v>
      </c>
      <c r="B2356" s="4">
        <v>250</v>
      </c>
      <c r="C2356" t="s">
        <v>113</v>
      </c>
    </row>
    <row r="2357" spans="1:3" outlineLevel="2" x14ac:dyDescent="0.2">
      <c r="A2357">
        <v>201830</v>
      </c>
      <c r="B2357" s="4">
        <v>250</v>
      </c>
      <c r="C2357" t="s">
        <v>113</v>
      </c>
    </row>
    <row r="2358" spans="1:3" outlineLevel="2" x14ac:dyDescent="0.2">
      <c r="A2358">
        <v>201830</v>
      </c>
      <c r="B2358" s="4">
        <v>250</v>
      </c>
      <c r="C2358" t="s">
        <v>113</v>
      </c>
    </row>
    <row r="2359" spans="1:3" outlineLevel="2" x14ac:dyDescent="0.2">
      <c r="A2359">
        <v>201830</v>
      </c>
      <c r="B2359" s="4">
        <v>250</v>
      </c>
      <c r="C2359" t="s">
        <v>113</v>
      </c>
    </row>
    <row r="2360" spans="1:3" outlineLevel="2" x14ac:dyDescent="0.2">
      <c r="A2360">
        <v>201830</v>
      </c>
      <c r="B2360" s="4">
        <v>250</v>
      </c>
      <c r="C2360" t="s">
        <v>113</v>
      </c>
    </row>
    <row r="2361" spans="1:3" outlineLevel="2" x14ac:dyDescent="0.2">
      <c r="A2361">
        <v>201830</v>
      </c>
      <c r="B2361" s="4">
        <v>250</v>
      </c>
      <c r="C2361" t="s">
        <v>113</v>
      </c>
    </row>
    <row r="2362" spans="1:3" outlineLevel="2" x14ac:dyDescent="0.2">
      <c r="A2362">
        <v>201830</v>
      </c>
      <c r="B2362" s="4">
        <v>250</v>
      </c>
      <c r="C2362" t="s">
        <v>113</v>
      </c>
    </row>
    <row r="2363" spans="1:3" outlineLevel="2" x14ac:dyDescent="0.2">
      <c r="A2363">
        <v>201830</v>
      </c>
      <c r="B2363" s="4">
        <v>250</v>
      </c>
      <c r="C2363" t="s">
        <v>113</v>
      </c>
    </row>
    <row r="2364" spans="1:3" outlineLevel="2" x14ac:dyDescent="0.2">
      <c r="A2364">
        <v>201830</v>
      </c>
      <c r="B2364" s="4">
        <v>250</v>
      </c>
      <c r="C2364" t="s">
        <v>113</v>
      </c>
    </row>
    <row r="2365" spans="1:3" outlineLevel="2" x14ac:dyDescent="0.2">
      <c r="A2365">
        <v>201830</v>
      </c>
      <c r="B2365" s="4">
        <v>250</v>
      </c>
      <c r="C2365" t="s">
        <v>113</v>
      </c>
    </row>
    <row r="2366" spans="1:3" outlineLevel="2" x14ac:dyDescent="0.2">
      <c r="A2366">
        <v>201830</v>
      </c>
      <c r="B2366" s="4">
        <v>250</v>
      </c>
      <c r="C2366" t="s">
        <v>113</v>
      </c>
    </row>
    <row r="2367" spans="1:3" outlineLevel="2" x14ac:dyDescent="0.2">
      <c r="A2367">
        <v>201830</v>
      </c>
      <c r="B2367" s="4">
        <v>250</v>
      </c>
      <c r="C2367" t="s">
        <v>113</v>
      </c>
    </row>
    <row r="2368" spans="1:3" outlineLevel="2" x14ac:dyDescent="0.2">
      <c r="A2368">
        <v>201830</v>
      </c>
      <c r="B2368" s="4">
        <v>250</v>
      </c>
      <c r="C2368" t="s">
        <v>113</v>
      </c>
    </row>
    <row r="2369" spans="1:3" outlineLevel="2" x14ac:dyDescent="0.2">
      <c r="A2369">
        <v>201830</v>
      </c>
      <c r="B2369" s="4">
        <v>125</v>
      </c>
      <c r="C2369" t="s">
        <v>113</v>
      </c>
    </row>
    <row r="2370" spans="1:3" outlineLevel="2" x14ac:dyDescent="0.2">
      <c r="A2370">
        <v>201830</v>
      </c>
      <c r="B2370" s="4">
        <v>125</v>
      </c>
      <c r="C2370" t="s">
        <v>113</v>
      </c>
    </row>
    <row r="2371" spans="1:3" outlineLevel="2" x14ac:dyDescent="0.2">
      <c r="A2371">
        <v>201830</v>
      </c>
      <c r="B2371" s="4">
        <v>125</v>
      </c>
      <c r="C2371" t="s">
        <v>113</v>
      </c>
    </row>
    <row r="2372" spans="1:3" outlineLevel="2" x14ac:dyDescent="0.2">
      <c r="A2372">
        <v>201830</v>
      </c>
      <c r="B2372" s="4">
        <v>125</v>
      </c>
      <c r="C2372" t="s">
        <v>113</v>
      </c>
    </row>
    <row r="2373" spans="1:3" outlineLevel="2" x14ac:dyDescent="0.2">
      <c r="A2373">
        <v>201830</v>
      </c>
      <c r="B2373" s="4">
        <v>125</v>
      </c>
      <c r="C2373" t="s">
        <v>113</v>
      </c>
    </row>
    <row r="2374" spans="1:3" outlineLevel="2" x14ac:dyDescent="0.2">
      <c r="A2374">
        <v>201830</v>
      </c>
      <c r="B2374" s="4">
        <v>125</v>
      </c>
      <c r="C2374" t="s">
        <v>113</v>
      </c>
    </row>
    <row r="2375" spans="1:3" outlineLevel="2" x14ac:dyDescent="0.2">
      <c r="A2375">
        <v>201830</v>
      </c>
      <c r="B2375" s="4">
        <v>125</v>
      </c>
      <c r="C2375" t="s">
        <v>113</v>
      </c>
    </row>
    <row r="2376" spans="1:3" outlineLevel="2" x14ac:dyDescent="0.2">
      <c r="A2376">
        <v>201830</v>
      </c>
      <c r="B2376" s="4">
        <v>125</v>
      </c>
      <c r="C2376" t="s">
        <v>113</v>
      </c>
    </row>
    <row r="2377" spans="1:3" outlineLevel="2" x14ac:dyDescent="0.2">
      <c r="A2377">
        <v>201830</v>
      </c>
      <c r="B2377" s="4">
        <v>125</v>
      </c>
      <c r="C2377" t="s">
        <v>113</v>
      </c>
    </row>
    <row r="2378" spans="1:3" outlineLevel="2" x14ac:dyDescent="0.2">
      <c r="A2378">
        <v>201830</v>
      </c>
      <c r="B2378" s="4">
        <v>125</v>
      </c>
      <c r="C2378" t="s">
        <v>113</v>
      </c>
    </row>
    <row r="2379" spans="1:3" outlineLevel="2" x14ac:dyDescent="0.2">
      <c r="A2379">
        <v>201830</v>
      </c>
      <c r="B2379" s="4">
        <v>125</v>
      </c>
      <c r="C2379" t="s">
        <v>113</v>
      </c>
    </row>
    <row r="2380" spans="1:3" outlineLevel="2" x14ac:dyDescent="0.2">
      <c r="A2380">
        <v>201830</v>
      </c>
      <c r="B2380" s="4">
        <v>125</v>
      </c>
      <c r="C2380" t="s">
        <v>113</v>
      </c>
    </row>
    <row r="2381" spans="1:3" outlineLevel="2" x14ac:dyDescent="0.2">
      <c r="A2381">
        <v>201830</v>
      </c>
      <c r="B2381" s="4">
        <v>125</v>
      </c>
      <c r="C2381" t="s">
        <v>113</v>
      </c>
    </row>
    <row r="2382" spans="1:3" outlineLevel="2" x14ac:dyDescent="0.2">
      <c r="A2382">
        <v>201830</v>
      </c>
      <c r="B2382" s="4">
        <v>125</v>
      </c>
      <c r="C2382" t="s">
        <v>113</v>
      </c>
    </row>
    <row r="2383" spans="1:3" outlineLevel="2" x14ac:dyDescent="0.2">
      <c r="A2383">
        <v>201830</v>
      </c>
      <c r="B2383" s="4">
        <v>125</v>
      </c>
      <c r="C2383" t="s">
        <v>113</v>
      </c>
    </row>
    <row r="2384" spans="1:3" outlineLevel="2" x14ac:dyDescent="0.2">
      <c r="A2384">
        <v>201830</v>
      </c>
      <c r="B2384" s="4">
        <v>125</v>
      </c>
      <c r="C2384" t="s">
        <v>113</v>
      </c>
    </row>
    <row r="2385" spans="1:3" outlineLevel="2" x14ac:dyDescent="0.2">
      <c r="A2385">
        <v>201830</v>
      </c>
      <c r="B2385" s="4">
        <v>125</v>
      </c>
      <c r="C2385" t="s">
        <v>113</v>
      </c>
    </row>
    <row r="2386" spans="1:3" outlineLevel="2" x14ac:dyDescent="0.2">
      <c r="A2386">
        <v>201830</v>
      </c>
      <c r="B2386" s="4">
        <v>125</v>
      </c>
      <c r="C2386" t="s">
        <v>113</v>
      </c>
    </row>
    <row r="2387" spans="1:3" outlineLevel="2" x14ac:dyDescent="0.2">
      <c r="A2387">
        <v>201830</v>
      </c>
      <c r="B2387" s="4">
        <v>125</v>
      </c>
      <c r="C2387" t="s">
        <v>113</v>
      </c>
    </row>
    <row r="2388" spans="1:3" outlineLevel="2" x14ac:dyDescent="0.2">
      <c r="A2388">
        <v>201830</v>
      </c>
      <c r="B2388" s="4">
        <v>125</v>
      </c>
      <c r="C2388" t="s">
        <v>113</v>
      </c>
    </row>
    <row r="2389" spans="1:3" outlineLevel="2" x14ac:dyDescent="0.2">
      <c r="A2389">
        <v>201830</v>
      </c>
      <c r="B2389" s="4">
        <v>125</v>
      </c>
      <c r="C2389" t="s">
        <v>113</v>
      </c>
    </row>
    <row r="2390" spans="1:3" outlineLevel="2" x14ac:dyDescent="0.2">
      <c r="A2390">
        <v>201830</v>
      </c>
      <c r="B2390" s="4">
        <v>125</v>
      </c>
      <c r="C2390" t="s">
        <v>113</v>
      </c>
    </row>
    <row r="2391" spans="1:3" outlineLevel="2" x14ac:dyDescent="0.2">
      <c r="A2391">
        <v>201830</v>
      </c>
      <c r="B2391" s="4">
        <v>125</v>
      </c>
      <c r="C2391" t="s">
        <v>113</v>
      </c>
    </row>
    <row r="2392" spans="1:3" outlineLevel="2" x14ac:dyDescent="0.2">
      <c r="A2392">
        <v>201830</v>
      </c>
      <c r="B2392" s="4">
        <v>125</v>
      </c>
      <c r="C2392" t="s">
        <v>113</v>
      </c>
    </row>
    <row r="2393" spans="1:3" outlineLevel="2" x14ac:dyDescent="0.2">
      <c r="A2393">
        <v>201830</v>
      </c>
      <c r="B2393" s="4">
        <v>125</v>
      </c>
      <c r="C2393" t="s">
        <v>113</v>
      </c>
    </row>
    <row r="2394" spans="1:3" outlineLevel="2" x14ac:dyDescent="0.2">
      <c r="A2394">
        <v>201830</v>
      </c>
      <c r="B2394" s="4">
        <v>125</v>
      </c>
      <c r="C2394" t="s">
        <v>113</v>
      </c>
    </row>
    <row r="2395" spans="1:3" outlineLevel="2" x14ac:dyDescent="0.2">
      <c r="A2395">
        <v>201830</v>
      </c>
      <c r="B2395" s="4">
        <v>125</v>
      </c>
      <c r="C2395" t="s">
        <v>113</v>
      </c>
    </row>
    <row r="2396" spans="1:3" outlineLevel="2" x14ac:dyDescent="0.2">
      <c r="A2396">
        <v>201830</v>
      </c>
      <c r="B2396" s="4">
        <v>125</v>
      </c>
      <c r="C2396" t="s">
        <v>113</v>
      </c>
    </row>
    <row r="2397" spans="1:3" outlineLevel="2" x14ac:dyDescent="0.2">
      <c r="A2397">
        <v>201830</v>
      </c>
      <c r="B2397" s="4">
        <v>125</v>
      </c>
      <c r="C2397" t="s">
        <v>113</v>
      </c>
    </row>
    <row r="2398" spans="1:3" outlineLevel="2" x14ac:dyDescent="0.2">
      <c r="A2398">
        <v>201830</v>
      </c>
      <c r="B2398" s="4">
        <v>125</v>
      </c>
      <c r="C2398" t="s">
        <v>113</v>
      </c>
    </row>
    <row r="2399" spans="1:3" outlineLevel="2" x14ac:dyDescent="0.2">
      <c r="A2399">
        <v>201830</v>
      </c>
      <c r="B2399" s="4">
        <v>125</v>
      </c>
      <c r="C2399" t="s">
        <v>113</v>
      </c>
    </row>
    <row r="2400" spans="1:3" outlineLevel="2" x14ac:dyDescent="0.2">
      <c r="A2400">
        <v>201830</v>
      </c>
      <c r="B2400" s="4">
        <v>125</v>
      </c>
      <c r="C2400" t="s">
        <v>113</v>
      </c>
    </row>
    <row r="2401" spans="1:3" outlineLevel="2" x14ac:dyDescent="0.2">
      <c r="A2401">
        <v>201830</v>
      </c>
      <c r="B2401" s="4">
        <v>125</v>
      </c>
      <c r="C2401" t="s">
        <v>113</v>
      </c>
    </row>
    <row r="2402" spans="1:3" outlineLevel="2" x14ac:dyDescent="0.2">
      <c r="A2402">
        <v>201830</v>
      </c>
      <c r="B2402" s="4">
        <v>125</v>
      </c>
      <c r="C2402" t="s">
        <v>113</v>
      </c>
    </row>
    <row r="2403" spans="1:3" outlineLevel="2" x14ac:dyDescent="0.2">
      <c r="A2403">
        <v>201830</v>
      </c>
      <c r="B2403" s="4">
        <v>125</v>
      </c>
      <c r="C2403" t="s">
        <v>113</v>
      </c>
    </row>
    <row r="2404" spans="1:3" outlineLevel="1" x14ac:dyDescent="0.2">
      <c r="B2404" s="4">
        <f>SUBTOTAL(9,B2:B2403)</f>
        <v>596125</v>
      </c>
      <c r="C2404" s="14" t="s">
        <v>118</v>
      </c>
    </row>
    <row r="2405" spans="1:3" outlineLevel="2" x14ac:dyDescent="0.2">
      <c r="A2405">
        <v>201830</v>
      </c>
      <c r="B2405" s="4">
        <v>100</v>
      </c>
      <c r="C2405" t="s">
        <v>117</v>
      </c>
    </row>
    <row r="2406" spans="1:3" outlineLevel="2" x14ac:dyDescent="0.2">
      <c r="A2406">
        <v>201830</v>
      </c>
      <c r="B2406" s="4">
        <v>100</v>
      </c>
      <c r="C2406" t="s">
        <v>117</v>
      </c>
    </row>
    <row r="2407" spans="1:3" outlineLevel="2" x14ac:dyDescent="0.2">
      <c r="A2407">
        <v>201830</v>
      </c>
      <c r="B2407" s="4">
        <v>100</v>
      </c>
      <c r="C2407" t="s">
        <v>117</v>
      </c>
    </row>
    <row r="2408" spans="1:3" outlineLevel="2" x14ac:dyDescent="0.2">
      <c r="A2408">
        <v>201830</v>
      </c>
      <c r="B2408" s="4">
        <v>100</v>
      </c>
      <c r="C2408" t="s">
        <v>117</v>
      </c>
    </row>
    <row r="2409" spans="1:3" outlineLevel="2" x14ac:dyDescent="0.2">
      <c r="A2409">
        <v>201830</v>
      </c>
      <c r="B2409" s="4">
        <v>100</v>
      </c>
      <c r="C2409" t="s">
        <v>117</v>
      </c>
    </row>
    <row r="2410" spans="1:3" outlineLevel="2" x14ac:dyDescent="0.2">
      <c r="A2410">
        <v>201830</v>
      </c>
      <c r="B2410" s="4">
        <v>100</v>
      </c>
      <c r="C2410" t="s">
        <v>117</v>
      </c>
    </row>
    <row r="2411" spans="1:3" outlineLevel="2" x14ac:dyDescent="0.2">
      <c r="A2411">
        <v>201830</v>
      </c>
      <c r="B2411" s="4">
        <v>100</v>
      </c>
      <c r="C2411" t="s">
        <v>117</v>
      </c>
    </row>
    <row r="2412" spans="1:3" outlineLevel="2" x14ac:dyDescent="0.2">
      <c r="A2412">
        <v>201830</v>
      </c>
      <c r="B2412" s="4">
        <v>100</v>
      </c>
      <c r="C2412" t="s">
        <v>117</v>
      </c>
    </row>
    <row r="2413" spans="1:3" outlineLevel="2" x14ac:dyDescent="0.2">
      <c r="A2413">
        <v>201830</v>
      </c>
      <c r="B2413" s="4">
        <v>100</v>
      </c>
      <c r="C2413" t="s">
        <v>117</v>
      </c>
    </row>
    <row r="2414" spans="1:3" outlineLevel="2" x14ac:dyDescent="0.2">
      <c r="A2414">
        <v>201830</v>
      </c>
      <c r="B2414" s="4">
        <v>100</v>
      </c>
      <c r="C2414" t="s">
        <v>117</v>
      </c>
    </row>
    <row r="2415" spans="1:3" outlineLevel="2" x14ac:dyDescent="0.2">
      <c r="A2415">
        <v>201830</v>
      </c>
      <c r="B2415" s="4">
        <v>100</v>
      </c>
      <c r="C2415" t="s">
        <v>117</v>
      </c>
    </row>
    <row r="2416" spans="1:3" outlineLevel="2" x14ac:dyDescent="0.2">
      <c r="A2416">
        <v>201830</v>
      </c>
      <c r="B2416" s="4">
        <v>100</v>
      </c>
      <c r="C2416" t="s">
        <v>117</v>
      </c>
    </row>
    <row r="2417" spans="1:3" outlineLevel="2" x14ac:dyDescent="0.2">
      <c r="A2417">
        <v>201830</v>
      </c>
      <c r="B2417" s="4">
        <v>100</v>
      </c>
      <c r="C2417" t="s">
        <v>117</v>
      </c>
    </row>
    <row r="2418" spans="1:3" outlineLevel="2" x14ac:dyDescent="0.2">
      <c r="A2418">
        <v>201830</v>
      </c>
      <c r="B2418" s="4">
        <v>100</v>
      </c>
      <c r="C2418" t="s">
        <v>117</v>
      </c>
    </row>
    <row r="2419" spans="1:3" outlineLevel="2" x14ac:dyDescent="0.2">
      <c r="A2419">
        <v>201830</v>
      </c>
      <c r="B2419" s="4">
        <v>100</v>
      </c>
      <c r="C2419" t="s">
        <v>117</v>
      </c>
    </row>
    <row r="2420" spans="1:3" outlineLevel="2" x14ac:dyDescent="0.2">
      <c r="A2420">
        <v>201830</v>
      </c>
      <c r="B2420" s="4">
        <v>100</v>
      </c>
      <c r="C2420" t="s">
        <v>117</v>
      </c>
    </row>
    <row r="2421" spans="1:3" outlineLevel="2" x14ac:dyDescent="0.2">
      <c r="A2421">
        <v>201830</v>
      </c>
      <c r="B2421" s="4">
        <v>100</v>
      </c>
      <c r="C2421" t="s">
        <v>117</v>
      </c>
    </row>
    <row r="2422" spans="1:3" outlineLevel="2" x14ac:dyDescent="0.2">
      <c r="A2422">
        <v>201830</v>
      </c>
      <c r="B2422" s="4">
        <v>100</v>
      </c>
      <c r="C2422" t="s">
        <v>117</v>
      </c>
    </row>
    <row r="2423" spans="1:3" outlineLevel="2" x14ac:dyDescent="0.2">
      <c r="A2423">
        <v>201830</v>
      </c>
      <c r="B2423" s="4">
        <v>100</v>
      </c>
      <c r="C2423" t="s">
        <v>117</v>
      </c>
    </row>
    <row r="2424" spans="1:3" outlineLevel="2" x14ac:dyDescent="0.2">
      <c r="A2424">
        <v>201830</v>
      </c>
      <c r="B2424" s="4">
        <v>100</v>
      </c>
      <c r="C2424" t="s">
        <v>117</v>
      </c>
    </row>
    <row r="2425" spans="1:3" outlineLevel="2" x14ac:dyDescent="0.2">
      <c r="A2425">
        <v>201830</v>
      </c>
      <c r="B2425" s="4">
        <v>100</v>
      </c>
      <c r="C2425" t="s">
        <v>117</v>
      </c>
    </row>
    <row r="2426" spans="1:3" outlineLevel="2" x14ac:dyDescent="0.2">
      <c r="A2426">
        <v>201830</v>
      </c>
      <c r="B2426" s="4">
        <v>100</v>
      </c>
      <c r="C2426" t="s">
        <v>117</v>
      </c>
    </row>
    <row r="2427" spans="1:3" outlineLevel="2" x14ac:dyDescent="0.2">
      <c r="A2427">
        <v>201830</v>
      </c>
      <c r="B2427" s="4">
        <v>100</v>
      </c>
      <c r="C2427" t="s">
        <v>117</v>
      </c>
    </row>
    <row r="2428" spans="1:3" outlineLevel="2" x14ac:dyDescent="0.2">
      <c r="A2428">
        <v>201830</v>
      </c>
      <c r="B2428" s="4">
        <v>100</v>
      </c>
      <c r="C2428" t="s">
        <v>117</v>
      </c>
    </row>
    <row r="2429" spans="1:3" outlineLevel="2" x14ac:dyDescent="0.2">
      <c r="A2429">
        <v>201830</v>
      </c>
      <c r="B2429" s="4">
        <v>100</v>
      </c>
      <c r="C2429" t="s">
        <v>117</v>
      </c>
    </row>
    <row r="2430" spans="1:3" outlineLevel="2" x14ac:dyDescent="0.2">
      <c r="A2430">
        <v>201830</v>
      </c>
      <c r="B2430" s="4">
        <v>100</v>
      </c>
      <c r="C2430" t="s">
        <v>117</v>
      </c>
    </row>
    <row r="2431" spans="1:3" outlineLevel="2" x14ac:dyDescent="0.2">
      <c r="A2431">
        <v>201830</v>
      </c>
      <c r="B2431" s="4">
        <v>100</v>
      </c>
      <c r="C2431" t="s">
        <v>117</v>
      </c>
    </row>
    <row r="2432" spans="1:3" outlineLevel="2" x14ac:dyDescent="0.2">
      <c r="A2432">
        <v>201830</v>
      </c>
      <c r="B2432" s="4">
        <v>100</v>
      </c>
      <c r="C2432" t="s">
        <v>117</v>
      </c>
    </row>
    <row r="2433" spans="1:3" outlineLevel="2" x14ac:dyDescent="0.2">
      <c r="A2433">
        <v>201830</v>
      </c>
      <c r="B2433" s="4">
        <v>100</v>
      </c>
      <c r="C2433" t="s">
        <v>117</v>
      </c>
    </row>
    <row r="2434" spans="1:3" outlineLevel="2" x14ac:dyDescent="0.2">
      <c r="A2434">
        <v>201830</v>
      </c>
      <c r="B2434" s="4">
        <v>100</v>
      </c>
      <c r="C2434" t="s">
        <v>117</v>
      </c>
    </row>
    <row r="2435" spans="1:3" outlineLevel="2" x14ac:dyDescent="0.2">
      <c r="A2435">
        <v>201830</v>
      </c>
      <c r="B2435" s="4">
        <v>100</v>
      </c>
      <c r="C2435" t="s">
        <v>117</v>
      </c>
    </row>
    <row r="2436" spans="1:3" outlineLevel="2" x14ac:dyDescent="0.2">
      <c r="A2436">
        <v>201830</v>
      </c>
      <c r="B2436" s="4">
        <v>100</v>
      </c>
      <c r="C2436" t="s">
        <v>117</v>
      </c>
    </row>
    <row r="2437" spans="1:3" outlineLevel="2" x14ac:dyDescent="0.2">
      <c r="A2437">
        <v>201830</v>
      </c>
      <c r="B2437" s="4">
        <v>100</v>
      </c>
      <c r="C2437" t="s">
        <v>117</v>
      </c>
    </row>
    <row r="2438" spans="1:3" outlineLevel="2" x14ac:dyDescent="0.2">
      <c r="A2438">
        <v>201830</v>
      </c>
      <c r="B2438" s="4">
        <v>100</v>
      </c>
      <c r="C2438" t="s">
        <v>117</v>
      </c>
    </row>
    <row r="2439" spans="1:3" outlineLevel="2" x14ac:dyDescent="0.2">
      <c r="A2439">
        <v>201830</v>
      </c>
      <c r="B2439" s="4">
        <v>100</v>
      </c>
      <c r="C2439" t="s">
        <v>117</v>
      </c>
    </row>
    <row r="2440" spans="1:3" outlineLevel="2" x14ac:dyDescent="0.2">
      <c r="A2440">
        <v>201830</v>
      </c>
      <c r="B2440" s="4">
        <v>100</v>
      </c>
      <c r="C2440" t="s">
        <v>117</v>
      </c>
    </row>
    <row r="2441" spans="1:3" outlineLevel="2" x14ac:dyDescent="0.2">
      <c r="A2441">
        <v>201830</v>
      </c>
      <c r="B2441" s="4">
        <v>100</v>
      </c>
      <c r="C2441" t="s">
        <v>117</v>
      </c>
    </row>
    <row r="2442" spans="1:3" outlineLevel="2" x14ac:dyDescent="0.2">
      <c r="A2442">
        <v>201830</v>
      </c>
      <c r="B2442" s="4">
        <v>100</v>
      </c>
      <c r="C2442" t="s">
        <v>117</v>
      </c>
    </row>
    <row r="2443" spans="1:3" outlineLevel="2" x14ac:dyDescent="0.2">
      <c r="A2443">
        <v>201830</v>
      </c>
      <c r="B2443" s="4">
        <v>100</v>
      </c>
      <c r="C2443" t="s">
        <v>117</v>
      </c>
    </row>
    <row r="2444" spans="1:3" outlineLevel="2" x14ac:dyDescent="0.2">
      <c r="A2444">
        <v>201830</v>
      </c>
      <c r="B2444" s="4">
        <v>100</v>
      </c>
      <c r="C2444" t="s">
        <v>117</v>
      </c>
    </row>
    <row r="2445" spans="1:3" outlineLevel="2" x14ac:dyDescent="0.2">
      <c r="A2445">
        <v>201830</v>
      </c>
      <c r="B2445" s="4">
        <v>100</v>
      </c>
      <c r="C2445" t="s">
        <v>117</v>
      </c>
    </row>
    <row r="2446" spans="1:3" outlineLevel="2" x14ac:dyDescent="0.2">
      <c r="A2446">
        <v>201830</v>
      </c>
      <c r="B2446" s="4">
        <v>100</v>
      </c>
      <c r="C2446" t="s">
        <v>117</v>
      </c>
    </row>
    <row r="2447" spans="1:3" outlineLevel="2" x14ac:dyDescent="0.2">
      <c r="A2447">
        <v>201830</v>
      </c>
      <c r="B2447" s="4">
        <v>100</v>
      </c>
      <c r="C2447" t="s">
        <v>117</v>
      </c>
    </row>
    <row r="2448" spans="1:3" outlineLevel="2" x14ac:dyDescent="0.2">
      <c r="A2448">
        <v>201830</v>
      </c>
      <c r="B2448" s="4">
        <v>100</v>
      </c>
      <c r="C2448" t="s">
        <v>117</v>
      </c>
    </row>
    <row r="2449" spans="1:3" outlineLevel="2" x14ac:dyDescent="0.2">
      <c r="A2449">
        <v>201830</v>
      </c>
      <c r="B2449" s="4">
        <v>100</v>
      </c>
      <c r="C2449" t="s">
        <v>117</v>
      </c>
    </row>
    <row r="2450" spans="1:3" outlineLevel="2" x14ac:dyDescent="0.2">
      <c r="A2450">
        <v>201830</v>
      </c>
      <c r="B2450" s="4">
        <v>100</v>
      </c>
      <c r="C2450" t="s">
        <v>117</v>
      </c>
    </row>
    <row r="2451" spans="1:3" outlineLevel="2" x14ac:dyDescent="0.2">
      <c r="A2451">
        <v>201830</v>
      </c>
      <c r="B2451" s="4">
        <v>100</v>
      </c>
      <c r="C2451" t="s">
        <v>117</v>
      </c>
    </row>
    <row r="2452" spans="1:3" outlineLevel="2" x14ac:dyDescent="0.2">
      <c r="A2452">
        <v>201830</v>
      </c>
      <c r="B2452" s="4">
        <v>100</v>
      </c>
      <c r="C2452" t="s">
        <v>117</v>
      </c>
    </row>
    <row r="2453" spans="1:3" outlineLevel="2" x14ac:dyDescent="0.2">
      <c r="A2453">
        <v>201830</v>
      </c>
      <c r="B2453" s="4">
        <v>100</v>
      </c>
      <c r="C2453" t="s">
        <v>117</v>
      </c>
    </row>
    <row r="2454" spans="1:3" outlineLevel="2" x14ac:dyDescent="0.2">
      <c r="A2454">
        <v>201830</v>
      </c>
      <c r="B2454" s="4">
        <v>100</v>
      </c>
      <c r="C2454" t="s">
        <v>117</v>
      </c>
    </row>
    <row r="2455" spans="1:3" outlineLevel="2" x14ac:dyDescent="0.2">
      <c r="A2455">
        <v>201830</v>
      </c>
      <c r="B2455" s="4">
        <v>100</v>
      </c>
      <c r="C2455" t="s">
        <v>117</v>
      </c>
    </row>
    <row r="2456" spans="1:3" outlineLevel="2" x14ac:dyDescent="0.2">
      <c r="A2456">
        <v>201830</v>
      </c>
      <c r="B2456" s="4">
        <v>100</v>
      </c>
      <c r="C2456" t="s">
        <v>117</v>
      </c>
    </row>
    <row r="2457" spans="1:3" outlineLevel="2" x14ac:dyDescent="0.2">
      <c r="A2457">
        <v>201830</v>
      </c>
      <c r="B2457" s="4">
        <v>100</v>
      </c>
      <c r="C2457" t="s">
        <v>117</v>
      </c>
    </row>
    <row r="2458" spans="1:3" outlineLevel="2" x14ac:dyDescent="0.2">
      <c r="A2458">
        <v>201830</v>
      </c>
      <c r="B2458" s="4">
        <v>100</v>
      </c>
      <c r="C2458" t="s">
        <v>117</v>
      </c>
    </row>
    <row r="2459" spans="1:3" outlineLevel="2" x14ac:dyDescent="0.2">
      <c r="A2459">
        <v>201830</v>
      </c>
      <c r="B2459" s="4">
        <v>100</v>
      </c>
      <c r="C2459" t="s">
        <v>117</v>
      </c>
    </row>
    <row r="2460" spans="1:3" outlineLevel="2" x14ac:dyDescent="0.2">
      <c r="A2460">
        <v>201830</v>
      </c>
      <c r="B2460" s="4">
        <v>100</v>
      </c>
      <c r="C2460" t="s">
        <v>117</v>
      </c>
    </row>
    <row r="2461" spans="1:3" outlineLevel="2" x14ac:dyDescent="0.2">
      <c r="A2461">
        <v>201830</v>
      </c>
      <c r="B2461" s="4">
        <v>100</v>
      </c>
      <c r="C2461" t="s">
        <v>117</v>
      </c>
    </row>
    <row r="2462" spans="1:3" outlineLevel="2" x14ac:dyDescent="0.2">
      <c r="A2462">
        <v>201830</v>
      </c>
      <c r="B2462" s="4">
        <v>100</v>
      </c>
      <c r="C2462" t="s">
        <v>117</v>
      </c>
    </row>
    <row r="2463" spans="1:3" outlineLevel="2" x14ac:dyDescent="0.2">
      <c r="A2463">
        <v>201830</v>
      </c>
      <c r="B2463" s="4">
        <v>100</v>
      </c>
      <c r="C2463" t="s">
        <v>117</v>
      </c>
    </row>
    <row r="2464" spans="1:3" outlineLevel="2" x14ac:dyDescent="0.2">
      <c r="A2464">
        <v>201830</v>
      </c>
      <c r="B2464" s="4">
        <v>100</v>
      </c>
      <c r="C2464" t="s">
        <v>117</v>
      </c>
    </row>
    <row r="2465" spans="1:3" outlineLevel="2" x14ac:dyDescent="0.2">
      <c r="A2465">
        <v>201830</v>
      </c>
      <c r="B2465" s="4">
        <v>100</v>
      </c>
      <c r="C2465" t="s">
        <v>117</v>
      </c>
    </row>
    <row r="2466" spans="1:3" outlineLevel="2" x14ac:dyDescent="0.2">
      <c r="A2466">
        <v>201830</v>
      </c>
      <c r="B2466" s="4">
        <v>100</v>
      </c>
      <c r="C2466" t="s">
        <v>117</v>
      </c>
    </row>
    <row r="2467" spans="1:3" outlineLevel="2" x14ac:dyDescent="0.2">
      <c r="A2467">
        <v>201830</v>
      </c>
      <c r="B2467" s="4">
        <v>100</v>
      </c>
      <c r="C2467" t="s">
        <v>117</v>
      </c>
    </row>
    <row r="2468" spans="1:3" outlineLevel="2" x14ac:dyDescent="0.2">
      <c r="A2468">
        <v>201830</v>
      </c>
      <c r="B2468" s="4">
        <v>100</v>
      </c>
      <c r="C2468" t="s">
        <v>117</v>
      </c>
    </row>
    <row r="2469" spans="1:3" outlineLevel="2" x14ac:dyDescent="0.2">
      <c r="A2469">
        <v>201830</v>
      </c>
      <c r="B2469" s="4">
        <v>100</v>
      </c>
      <c r="C2469" t="s">
        <v>117</v>
      </c>
    </row>
    <row r="2470" spans="1:3" outlineLevel="2" x14ac:dyDescent="0.2">
      <c r="A2470">
        <v>201830</v>
      </c>
      <c r="B2470" s="4">
        <v>100</v>
      </c>
      <c r="C2470" t="s">
        <v>117</v>
      </c>
    </row>
    <row r="2471" spans="1:3" outlineLevel="2" x14ac:dyDescent="0.2">
      <c r="A2471">
        <v>201830</v>
      </c>
      <c r="B2471" s="4">
        <v>100</v>
      </c>
      <c r="C2471" t="s">
        <v>117</v>
      </c>
    </row>
    <row r="2472" spans="1:3" outlineLevel="2" x14ac:dyDescent="0.2">
      <c r="A2472">
        <v>201830</v>
      </c>
      <c r="B2472" s="4">
        <v>100</v>
      </c>
      <c r="C2472" t="s">
        <v>117</v>
      </c>
    </row>
    <row r="2473" spans="1:3" outlineLevel="2" x14ac:dyDescent="0.2">
      <c r="A2473">
        <v>201830</v>
      </c>
      <c r="B2473" s="4">
        <v>100</v>
      </c>
      <c r="C2473" t="s">
        <v>117</v>
      </c>
    </row>
    <row r="2474" spans="1:3" outlineLevel="2" x14ac:dyDescent="0.2">
      <c r="A2474">
        <v>201830</v>
      </c>
      <c r="B2474" s="4">
        <v>100</v>
      </c>
      <c r="C2474" t="s">
        <v>117</v>
      </c>
    </row>
    <row r="2475" spans="1:3" outlineLevel="2" x14ac:dyDescent="0.2">
      <c r="A2475">
        <v>201830</v>
      </c>
      <c r="B2475" s="4">
        <v>100</v>
      </c>
      <c r="C2475" t="s">
        <v>117</v>
      </c>
    </row>
    <row r="2476" spans="1:3" outlineLevel="2" x14ac:dyDescent="0.2">
      <c r="A2476">
        <v>201830</v>
      </c>
      <c r="B2476" s="4">
        <v>100</v>
      </c>
      <c r="C2476" t="s">
        <v>117</v>
      </c>
    </row>
    <row r="2477" spans="1:3" outlineLevel="2" x14ac:dyDescent="0.2">
      <c r="A2477">
        <v>201830</v>
      </c>
      <c r="B2477" s="4">
        <v>100</v>
      </c>
      <c r="C2477" t="s">
        <v>117</v>
      </c>
    </row>
    <row r="2478" spans="1:3" outlineLevel="2" x14ac:dyDescent="0.2">
      <c r="A2478">
        <v>201830</v>
      </c>
      <c r="B2478" s="4">
        <v>100</v>
      </c>
      <c r="C2478" t="s">
        <v>117</v>
      </c>
    </row>
    <row r="2479" spans="1:3" outlineLevel="2" x14ac:dyDescent="0.2">
      <c r="A2479">
        <v>201830</v>
      </c>
      <c r="B2479" s="4">
        <v>100</v>
      </c>
      <c r="C2479" t="s">
        <v>117</v>
      </c>
    </row>
    <row r="2480" spans="1:3" outlineLevel="2" x14ac:dyDescent="0.2">
      <c r="A2480">
        <v>201830</v>
      </c>
      <c r="B2480" s="4">
        <v>100</v>
      </c>
      <c r="C2480" t="s">
        <v>117</v>
      </c>
    </row>
    <row r="2481" spans="1:3" outlineLevel="2" x14ac:dyDescent="0.2">
      <c r="A2481">
        <v>201830</v>
      </c>
      <c r="B2481" s="4">
        <v>100</v>
      </c>
      <c r="C2481" t="s">
        <v>117</v>
      </c>
    </row>
    <row r="2482" spans="1:3" outlineLevel="2" x14ac:dyDescent="0.2">
      <c r="A2482">
        <v>201830</v>
      </c>
      <c r="B2482" s="4">
        <v>100</v>
      </c>
      <c r="C2482" t="s">
        <v>117</v>
      </c>
    </row>
    <row r="2483" spans="1:3" outlineLevel="2" x14ac:dyDescent="0.2">
      <c r="A2483">
        <v>201830</v>
      </c>
      <c r="B2483" s="4">
        <v>100</v>
      </c>
      <c r="C2483" t="s">
        <v>117</v>
      </c>
    </row>
    <row r="2484" spans="1:3" outlineLevel="2" x14ac:dyDescent="0.2">
      <c r="A2484">
        <v>201830</v>
      </c>
      <c r="B2484" s="4">
        <v>100</v>
      </c>
      <c r="C2484" t="s">
        <v>117</v>
      </c>
    </row>
    <row r="2485" spans="1:3" outlineLevel="2" x14ac:dyDescent="0.2">
      <c r="A2485">
        <v>201830</v>
      </c>
      <c r="B2485" s="4">
        <v>100</v>
      </c>
      <c r="C2485" t="s">
        <v>117</v>
      </c>
    </row>
    <row r="2486" spans="1:3" outlineLevel="2" x14ac:dyDescent="0.2">
      <c r="A2486">
        <v>201830</v>
      </c>
      <c r="B2486" s="4">
        <v>100</v>
      </c>
      <c r="C2486" t="s">
        <v>117</v>
      </c>
    </row>
    <row r="2487" spans="1:3" outlineLevel="2" x14ac:dyDescent="0.2">
      <c r="A2487">
        <v>201830</v>
      </c>
      <c r="B2487" s="4">
        <v>100</v>
      </c>
      <c r="C2487" t="s">
        <v>117</v>
      </c>
    </row>
    <row r="2488" spans="1:3" outlineLevel="2" x14ac:dyDescent="0.2">
      <c r="A2488">
        <v>201830</v>
      </c>
      <c r="B2488" s="4">
        <v>100</v>
      </c>
      <c r="C2488" t="s">
        <v>117</v>
      </c>
    </row>
    <row r="2489" spans="1:3" outlineLevel="2" x14ac:dyDescent="0.2">
      <c r="A2489">
        <v>201830</v>
      </c>
      <c r="B2489" s="4">
        <v>100</v>
      </c>
      <c r="C2489" t="s">
        <v>117</v>
      </c>
    </row>
    <row r="2490" spans="1:3" outlineLevel="2" x14ac:dyDescent="0.2">
      <c r="A2490">
        <v>201830</v>
      </c>
      <c r="B2490" s="4">
        <v>100</v>
      </c>
      <c r="C2490" t="s">
        <v>117</v>
      </c>
    </row>
    <row r="2491" spans="1:3" outlineLevel="2" x14ac:dyDescent="0.2">
      <c r="A2491">
        <v>201830</v>
      </c>
      <c r="B2491" s="4">
        <v>100</v>
      </c>
      <c r="C2491" t="s">
        <v>117</v>
      </c>
    </row>
    <row r="2492" spans="1:3" outlineLevel="2" x14ac:dyDescent="0.2">
      <c r="A2492">
        <v>201830</v>
      </c>
      <c r="B2492" s="4">
        <v>100</v>
      </c>
      <c r="C2492" t="s">
        <v>117</v>
      </c>
    </row>
    <row r="2493" spans="1:3" outlineLevel="2" x14ac:dyDescent="0.2">
      <c r="A2493">
        <v>201830</v>
      </c>
      <c r="B2493" s="4">
        <v>100</v>
      </c>
      <c r="C2493" t="s">
        <v>117</v>
      </c>
    </row>
    <row r="2494" spans="1:3" outlineLevel="2" x14ac:dyDescent="0.2">
      <c r="A2494">
        <v>201830</v>
      </c>
      <c r="B2494" s="4">
        <v>100</v>
      </c>
      <c r="C2494" t="s">
        <v>117</v>
      </c>
    </row>
    <row r="2495" spans="1:3" outlineLevel="2" x14ac:dyDescent="0.2">
      <c r="A2495">
        <v>201830</v>
      </c>
      <c r="B2495" s="4">
        <v>100</v>
      </c>
      <c r="C2495" t="s">
        <v>117</v>
      </c>
    </row>
    <row r="2496" spans="1:3" outlineLevel="2" x14ac:dyDescent="0.2">
      <c r="A2496">
        <v>201830</v>
      </c>
      <c r="B2496" s="4">
        <v>100</v>
      </c>
      <c r="C2496" t="s">
        <v>117</v>
      </c>
    </row>
    <row r="2497" spans="1:3" outlineLevel="2" x14ac:dyDescent="0.2">
      <c r="A2497">
        <v>201830</v>
      </c>
      <c r="B2497" s="4">
        <v>100</v>
      </c>
      <c r="C2497" t="s">
        <v>117</v>
      </c>
    </row>
    <row r="2498" spans="1:3" outlineLevel="2" x14ac:dyDescent="0.2">
      <c r="A2498">
        <v>201830</v>
      </c>
      <c r="B2498" s="4">
        <v>100</v>
      </c>
      <c r="C2498" t="s">
        <v>117</v>
      </c>
    </row>
    <row r="2499" spans="1:3" outlineLevel="2" x14ac:dyDescent="0.2">
      <c r="A2499">
        <v>201830</v>
      </c>
      <c r="B2499" s="4">
        <v>100</v>
      </c>
      <c r="C2499" t="s">
        <v>117</v>
      </c>
    </row>
    <row r="2500" spans="1:3" outlineLevel="2" x14ac:dyDescent="0.2">
      <c r="A2500">
        <v>201830</v>
      </c>
      <c r="B2500" s="4">
        <v>100</v>
      </c>
      <c r="C2500" t="s">
        <v>117</v>
      </c>
    </row>
    <row r="2501" spans="1:3" outlineLevel="2" x14ac:dyDescent="0.2">
      <c r="A2501">
        <v>201830</v>
      </c>
      <c r="B2501" s="4">
        <v>100</v>
      </c>
      <c r="C2501" t="s">
        <v>117</v>
      </c>
    </row>
    <row r="2502" spans="1:3" outlineLevel="2" x14ac:dyDescent="0.2">
      <c r="A2502">
        <v>201830</v>
      </c>
      <c r="B2502" s="4">
        <v>100</v>
      </c>
      <c r="C2502" t="s">
        <v>117</v>
      </c>
    </row>
    <row r="2503" spans="1:3" outlineLevel="2" x14ac:dyDescent="0.2">
      <c r="A2503">
        <v>201830</v>
      </c>
      <c r="B2503" s="4">
        <v>100</v>
      </c>
      <c r="C2503" t="s">
        <v>117</v>
      </c>
    </row>
    <row r="2504" spans="1:3" outlineLevel="2" x14ac:dyDescent="0.2">
      <c r="A2504">
        <v>201830</v>
      </c>
      <c r="B2504" s="4">
        <v>100</v>
      </c>
      <c r="C2504" t="s">
        <v>117</v>
      </c>
    </row>
    <row r="2505" spans="1:3" outlineLevel="2" x14ac:dyDescent="0.2">
      <c r="A2505">
        <v>201830</v>
      </c>
      <c r="B2505" s="4">
        <v>100</v>
      </c>
      <c r="C2505" t="s">
        <v>117</v>
      </c>
    </row>
    <row r="2506" spans="1:3" outlineLevel="2" x14ac:dyDescent="0.2">
      <c r="A2506">
        <v>201830</v>
      </c>
      <c r="B2506" s="4">
        <v>100</v>
      </c>
      <c r="C2506" t="s">
        <v>117</v>
      </c>
    </row>
    <row r="2507" spans="1:3" outlineLevel="2" x14ac:dyDescent="0.2">
      <c r="A2507">
        <v>201830</v>
      </c>
      <c r="B2507" s="4">
        <v>100</v>
      </c>
      <c r="C2507" t="s">
        <v>117</v>
      </c>
    </row>
    <row r="2508" spans="1:3" outlineLevel="2" x14ac:dyDescent="0.2">
      <c r="A2508">
        <v>201830</v>
      </c>
      <c r="B2508" s="4">
        <v>100</v>
      </c>
      <c r="C2508" t="s">
        <v>117</v>
      </c>
    </row>
    <row r="2509" spans="1:3" outlineLevel="2" x14ac:dyDescent="0.2">
      <c r="A2509">
        <v>201830</v>
      </c>
      <c r="B2509" s="4">
        <v>100</v>
      </c>
      <c r="C2509" t="s">
        <v>117</v>
      </c>
    </row>
    <row r="2510" spans="1:3" outlineLevel="2" x14ac:dyDescent="0.2">
      <c r="A2510">
        <v>201830</v>
      </c>
      <c r="B2510" s="4">
        <v>100</v>
      </c>
      <c r="C2510" t="s">
        <v>117</v>
      </c>
    </row>
    <row r="2511" spans="1:3" outlineLevel="2" x14ac:dyDescent="0.2">
      <c r="A2511">
        <v>201830</v>
      </c>
      <c r="B2511" s="4">
        <v>100</v>
      </c>
      <c r="C2511" t="s">
        <v>117</v>
      </c>
    </row>
    <row r="2512" spans="1:3" outlineLevel="2" x14ac:dyDescent="0.2">
      <c r="A2512">
        <v>201830</v>
      </c>
      <c r="B2512" s="4">
        <v>100</v>
      </c>
      <c r="C2512" t="s">
        <v>117</v>
      </c>
    </row>
    <row r="2513" spans="1:3" outlineLevel="2" x14ac:dyDescent="0.2">
      <c r="A2513">
        <v>201830</v>
      </c>
      <c r="B2513" s="4">
        <v>100</v>
      </c>
      <c r="C2513" t="s">
        <v>117</v>
      </c>
    </row>
    <row r="2514" spans="1:3" outlineLevel="2" x14ac:dyDescent="0.2">
      <c r="A2514">
        <v>201830</v>
      </c>
      <c r="B2514" s="4">
        <v>100</v>
      </c>
      <c r="C2514" t="s">
        <v>117</v>
      </c>
    </row>
    <row r="2515" spans="1:3" outlineLevel="2" x14ac:dyDescent="0.2">
      <c r="A2515">
        <v>201830</v>
      </c>
      <c r="B2515" s="4">
        <v>100</v>
      </c>
      <c r="C2515" t="s">
        <v>117</v>
      </c>
    </row>
    <row r="2516" spans="1:3" outlineLevel="2" x14ac:dyDescent="0.2">
      <c r="A2516">
        <v>201830</v>
      </c>
      <c r="B2516" s="4">
        <v>100</v>
      </c>
      <c r="C2516" t="s">
        <v>117</v>
      </c>
    </row>
    <row r="2517" spans="1:3" outlineLevel="2" x14ac:dyDescent="0.2">
      <c r="A2517">
        <v>201830</v>
      </c>
      <c r="B2517" s="4">
        <v>100</v>
      </c>
      <c r="C2517" t="s">
        <v>117</v>
      </c>
    </row>
    <row r="2518" spans="1:3" outlineLevel="2" x14ac:dyDescent="0.2">
      <c r="A2518">
        <v>201830</v>
      </c>
      <c r="B2518" s="4">
        <v>100</v>
      </c>
      <c r="C2518" t="s">
        <v>117</v>
      </c>
    </row>
    <row r="2519" spans="1:3" outlineLevel="2" x14ac:dyDescent="0.2">
      <c r="A2519">
        <v>201830</v>
      </c>
      <c r="B2519" s="4">
        <v>100</v>
      </c>
      <c r="C2519" t="s">
        <v>117</v>
      </c>
    </row>
    <row r="2520" spans="1:3" outlineLevel="2" x14ac:dyDescent="0.2">
      <c r="A2520">
        <v>201830</v>
      </c>
      <c r="B2520" s="4">
        <v>100</v>
      </c>
      <c r="C2520" t="s">
        <v>117</v>
      </c>
    </row>
    <row r="2521" spans="1:3" outlineLevel="2" x14ac:dyDescent="0.2">
      <c r="A2521">
        <v>201830</v>
      </c>
      <c r="B2521" s="4">
        <v>100</v>
      </c>
      <c r="C2521" t="s">
        <v>117</v>
      </c>
    </row>
    <row r="2522" spans="1:3" outlineLevel="2" x14ac:dyDescent="0.2">
      <c r="A2522">
        <v>201830</v>
      </c>
      <c r="B2522" s="4">
        <v>100</v>
      </c>
      <c r="C2522" t="s">
        <v>117</v>
      </c>
    </row>
    <row r="2523" spans="1:3" outlineLevel="2" x14ac:dyDescent="0.2">
      <c r="A2523">
        <v>201830</v>
      </c>
      <c r="B2523" s="4">
        <v>100</v>
      </c>
      <c r="C2523" t="s">
        <v>117</v>
      </c>
    </row>
    <row r="2524" spans="1:3" outlineLevel="2" x14ac:dyDescent="0.2">
      <c r="A2524">
        <v>201830</v>
      </c>
      <c r="B2524" s="4">
        <v>100</v>
      </c>
      <c r="C2524" t="s">
        <v>117</v>
      </c>
    </row>
    <row r="2525" spans="1:3" outlineLevel="2" x14ac:dyDescent="0.2">
      <c r="A2525">
        <v>201830</v>
      </c>
      <c r="B2525" s="4">
        <v>100</v>
      </c>
      <c r="C2525" t="s">
        <v>117</v>
      </c>
    </row>
    <row r="2526" spans="1:3" outlineLevel="2" x14ac:dyDescent="0.2">
      <c r="A2526">
        <v>201830</v>
      </c>
      <c r="B2526" s="4">
        <v>100</v>
      </c>
      <c r="C2526" t="s">
        <v>117</v>
      </c>
    </row>
    <row r="2527" spans="1:3" outlineLevel="2" x14ac:dyDescent="0.2">
      <c r="A2527">
        <v>201830</v>
      </c>
      <c r="B2527" s="4">
        <v>100</v>
      </c>
      <c r="C2527" t="s">
        <v>117</v>
      </c>
    </row>
    <row r="2528" spans="1:3" outlineLevel="2" x14ac:dyDescent="0.2">
      <c r="A2528">
        <v>201830</v>
      </c>
      <c r="B2528" s="4">
        <v>100</v>
      </c>
      <c r="C2528" t="s">
        <v>117</v>
      </c>
    </row>
    <row r="2529" spans="1:3" outlineLevel="2" x14ac:dyDescent="0.2">
      <c r="A2529">
        <v>201830</v>
      </c>
      <c r="B2529" s="4">
        <v>100</v>
      </c>
      <c r="C2529" t="s">
        <v>117</v>
      </c>
    </row>
    <row r="2530" spans="1:3" outlineLevel="2" x14ac:dyDescent="0.2">
      <c r="A2530">
        <v>201830</v>
      </c>
      <c r="B2530" s="4">
        <v>100</v>
      </c>
      <c r="C2530" t="s">
        <v>117</v>
      </c>
    </row>
    <row r="2531" spans="1:3" outlineLevel="2" x14ac:dyDescent="0.2">
      <c r="A2531">
        <v>201830</v>
      </c>
      <c r="B2531" s="4">
        <v>100</v>
      </c>
      <c r="C2531" t="s">
        <v>117</v>
      </c>
    </row>
    <row r="2532" spans="1:3" outlineLevel="2" x14ac:dyDescent="0.2">
      <c r="A2532">
        <v>201830</v>
      </c>
      <c r="B2532" s="4">
        <v>100</v>
      </c>
      <c r="C2532" t="s">
        <v>117</v>
      </c>
    </row>
    <row r="2533" spans="1:3" outlineLevel="2" x14ac:dyDescent="0.2">
      <c r="A2533">
        <v>201830</v>
      </c>
      <c r="B2533" s="4">
        <v>100</v>
      </c>
      <c r="C2533" t="s">
        <v>117</v>
      </c>
    </row>
    <row r="2534" spans="1:3" outlineLevel="2" x14ac:dyDescent="0.2">
      <c r="A2534">
        <v>201830</v>
      </c>
      <c r="B2534" s="4">
        <v>100</v>
      </c>
      <c r="C2534" t="s">
        <v>117</v>
      </c>
    </row>
    <row r="2535" spans="1:3" outlineLevel="2" x14ac:dyDescent="0.2">
      <c r="A2535">
        <v>201830</v>
      </c>
      <c r="B2535" s="4">
        <v>100</v>
      </c>
      <c r="C2535" t="s">
        <v>117</v>
      </c>
    </row>
    <row r="2536" spans="1:3" outlineLevel="2" x14ac:dyDescent="0.2">
      <c r="A2536">
        <v>201830</v>
      </c>
      <c r="B2536" s="4">
        <v>100</v>
      </c>
      <c r="C2536" t="s">
        <v>117</v>
      </c>
    </row>
    <row r="2537" spans="1:3" outlineLevel="2" x14ac:dyDescent="0.2">
      <c r="A2537">
        <v>201830</v>
      </c>
      <c r="B2537" s="4">
        <v>100</v>
      </c>
      <c r="C2537" t="s">
        <v>117</v>
      </c>
    </row>
    <row r="2538" spans="1:3" outlineLevel="2" x14ac:dyDescent="0.2">
      <c r="A2538">
        <v>201830</v>
      </c>
      <c r="B2538" s="4">
        <v>100</v>
      </c>
      <c r="C2538" t="s">
        <v>117</v>
      </c>
    </row>
    <row r="2539" spans="1:3" outlineLevel="2" x14ac:dyDescent="0.2">
      <c r="A2539">
        <v>201830</v>
      </c>
      <c r="B2539" s="4">
        <v>100</v>
      </c>
      <c r="C2539" t="s">
        <v>117</v>
      </c>
    </row>
    <row r="2540" spans="1:3" outlineLevel="2" x14ac:dyDescent="0.2">
      <c r="A2540">
        <v>201830</v>
      </c>
      <c r="B2540" s="4">
        <v>100</v>
      </c>
      <c r="C2540" t="s">
        <v>117</v>
      </c>
    </row>
    <row r="2541" spans="1:3" outlineLevel="2" x14ac:dyDescent="0.2">
      <c r="A2541">
        <v>201830</v>
      </c>
      <c r="B2541" s="4">
        <v>100</v>
      </c>
      <c r="C2541" t="s">
        <v>117</v>
      </c>
    </row>
    <row r="2542" spans="1:3" outlineLevel="2" x14ac:dyDescent="0.2">
      <c r="A2542">
        <v>201830</v>
      </c>
      <c r="B2542" s="4">
        <v>100</v>
      </c>
      <c r="C2542" t="s">
        <v>117</v>
      </c>
    </row>
    <row r="2543" spans="1:3" outlineLevel="2" x14ac:dyDescent="0.2">
      <c r="A2543">
        <v>201830</v>
      </c>
      <c r="B2543" s="4">
        <v>100</v>
      </c>
      <c r="C2543" t="s">
        <v>117</v>
      </c>
    </row>
    <row r="2544" spans="1:3" outlineLevel="2" x14ac:dyDescent="0.2">
      <c r="A2544">
        <v>201830</v>
      </c>
      <c r="B2544" s="4">
        <v>100</v>
      </c>
      <c r="C2544" t="s">
        <v>117</v>
      </c>
    </row>
    <row r="2545" spans="1:3" outlineLevel="2" x14ac:dyDescent="0.2">
      <c r="A2545">
        <v>201830</v>
      </c>
      <c r="B2545" s="4">
        <v>100</v>
      </c>
      <c r="C2545" t="s">
        <v>117</v>
      </c>
    </row>
    <row r="2546" spans="1:3" outlineLevel="2" x14ac:dyDescent="0.2">
      <c r="A2546">
        <v>201830</v>
      </c>
      <c r="B2546" s="4">
        <v>100</v>
      </c>
      <c r="C2546" t="s">
        <v>117</v>
      </c>
    </row>
    <row r="2547" spans="1:3" outlineLevel="2" x14ac:dyDescent="0.2">
      <c r="A2547">
        <v>201830</v>
      </c>
      <c r="B2547" s="4">
        <v>100</v>
      </c>
      <c r="C2547" t="s">
        <v>117</v>
      </c>
    </row>
    <row r="2548" spans="1:3" outlineLevel="2" x14ac:dyDescent="0.2">
      <c r="A2548">
        <v>201830</v>
      </c>
      <c r="B2548" s="4">
        <v>100</v>
      </c>
      <c r="C2548" t="s">
        <v>117</v>
      </c>
    </row>
    <row r="2549" spans="1:3" outlineLevel="2" x14ac:dyDescent="0.2">
      <c r="A2549">
        <v>201830</v>
      </c>
      <c r="B2549" s="4">
        <v>100</v>
      </c>
      <c r="C2549" t="s">
        <v>117</v>
      </c>
    </row>
    <row r="2550" spans="1:3" outlineLevel="2" x14ac:dyDescent="0.2">
      <c r="A2550">
        <v>201830</v>
      </c>
      <c r="B2550" s="4">
        <v>100</v>
      </c>
      <c r="C2550" t="s">
        <v>117</v>
      </c>
    </row>
    <row r="2551" spans="1:3" outlineLevel="2" x14ac:dyDescent="0.2">
      <c r="A2551">
        <v>201830</v>
      </c>
      <c r="B2551" s="4">
        <v>100</v>
      </c>
      <c r="C2551" t="s">
        <v>117</v>
      </c>
    </row>
    <row r="2552" spans="1:3" outlineLevel="2" x14ac:dyDescent="0.2">
      <c r="A2552">
        <v>201830</v>
      </c>
      <c r="B2552" s="4">
        <v>100</v>
      </c>
      <c r="C2552" t="s">
        <v>117</v>
      </c>
    </row>
    <row r="2553" spans="1:3" outlineLevel="2" x14ac:dyDescent="0.2">
      <c r="A2553">
        <v>201830</v>
      </c>
      <c r="B2553" s="4">
        <v>100</v>
      </c>
      <c r="C2553" t="s">
        <v>117</v>
      </c>
    </row>
    <row r="2554" spans="1:3" outlineLevel="2" x14ac:dyDescent="0.2">
      <c r="A2554">
        <v>201830</v>
      </c>
      <c r="B2554" s="4">
        <v>100</v>
      </c>
      <c r="C2554" t="s">
        <v>117</v>
      </c>
    </row>
    <row r="2555" spans="1:3" outlineLevel="2" x14ac:dyDescent="0.2">
      <c r="A2555">
        <v>201830</v>
      </c>
      <c r="B2555" s="4">
        <v>100</v>
      </c>
      <c r="C2555" t="s">
        <v>117</v>
      </c>
    </row>
    <row r="2556" spans="1:3" outlineLevel="2" x14ac:dyDescent="0.2">
      <c r="A2556">
        <v>201830</v>
      </c>
      <c r="B2556" s="4">
        <v>100</v>
      </c>
      <c r="C2556" t="s">
        <v>117</v>
      </c>
    </row>
    <row r="2557" spans="1:3" outlineLevel="2" x14ac:dyDescent="0.2">
      <c r="A2557">
        <v>201830</v>
      </c>
      <c r="B2557" s="4">
        <v>100</v>
      </c>
      <c r="C2557" t="s">
        <v>117</v>
      </c>
    </row>
    <row r="2558" spans="1:3" outlineLevel="2" x14ac:dyDescent="0.2">
      <c r="A2558">
        <v>201830</v>
      </c>
      <c r="B2558" s="4">
        <v>100</v>
      </c>
      <c r="C2558" t="s">
        <v>117</v>
      </c>
    </row>
    <row r="2559" spans="1:3" outlineLevel="2" x14ac:dyDescent="0.2">
      <c r="A2559">
        <v>201830</v>
      </c>
      <c r="B2559" s="4">
        <v>100</v>
      </c>
      <c r="C2559" t="s">
        <v>117</v>
      </c>
    </row>
    <row r="2560" spans="1:3" outlineLevel="2" x14ac:dyDescent="0.2">
      <c r="A2560">
        <v>201830</v>
      </c>
      <c r="B2560" s="4">
        <v>100</v>
      </c>
      <c r="C2560" t="s">
        <v>117</v>
      </c>
    </row>
    <row r="2561" spans="1:3" outlineLevel="2" x14ac:dyDescent="0.2">
      <c r="A2561">
        <v>201830</v>
      </c>
      <c r="B2561" s="4">
        <v>100</v>
      </c>
      <c r="C2561" t="s">
        <v>117</v>
      </c>
    </row>
    <row r="2562" spans="1:3" outlineLevel="2" x14ac:dyDescent="0.2">
      <c r="A2562">
        <v>201830</v>
      </c>
      <c r="B2562" s="4">
        <v>100</v>
      </c>
      <c r="C2562" t="s">
        <v>117</v>
      </c>
    </row>
    <row r="2563" spans="1:3" outlineLevel="2" x14ac:dyDescent="0.2">
      <c r="A2563">
        <v>201830</v>
      </c>
      <c r="B2563" s="4">
        <v>100</v>
      </c>
      <c r="C2563" t="s">
        <v>117</v>
      </c>
    </row>
    <row r="2564" spans="1:3" outlineLevel="2" x14ac:dyDescent="0.2">
      <c r="A2564">
        <v>201830</v>
      </c>
      <c r="B2564" s="4">
        <v>100</v>
      </c>
      <c r="C2564" t="s">
        <v>117</v>
      </c>
    </row>
    <row r="2565" spans="1:3" outlineLevel="2" x14ac:dyDescent="0.2">
      <c r="A2565">
        <v>201830</v>
      </c>
      <c r="B2565" s="4">
        <v>100</v>
      </c>
      <c r="C2565" t="s">
        <v>117</v>
      </c>
    </row>
    <row r="2566" spans="1:3" outlineLevel="2" x14ac:dyDescent="0.2">
      <c r="A2566">
        <v>201830</v>
      </c>
      <c r="B2566" s="4">
        <v>100</v>
      </c>
      <c r="C2566" t="s">
        <v>117</v>
      </c>
    </row>
    <row r="2567" spans="1:3" outlineLevel="2" x14ac:dyDescent="0.2">
      <c r="A2567">
        <v>201830</v>
      </c>
      <c r="B2567" s="4">
        <v>100</v>
      </c>
      <c r="C2567" t="s">
        <v>117</v>
      </c>
    </row>
    <row r="2568" spans="1:3" outlineLevel="2" x14ac:dyDescent="0.2">
      <c r="A2568">
        <v>201830</v>
      </c>
      <c r="B2568" s="4">
        <v>100</v>
      </c>
      <c r="C2568" t="s">
        <v>117</v>
      </c>
    </row>
    <row r="2569" spans="1:3" outlineLevel="2" x14ac:dyDescent="0.2">
      <c r="A2569">
        <v>201830</v>
      </c>
      <c r="B2569" s="4">
        <v>100</v>
      </c>
      <c r="C2569" t="s">
        <v>117</v>
      </c>
    </row>
    <row r="2570" spans="1:3" outlineLevel="2" x14ac:dyDescent="0.2">
      <c r="A2570">
        <v>201830</v>
      </c>
      <c r="B2570" s="4">
        <v>100</v>
      </c>
      <c r="C2570" t="s">
        <v>117</v>
      </c>
    </row>
    <row r="2571" spans="1:3" outlineLevel="2" x14ac:dyDescent="0.2">
      <c r="A2571">
        <v>201830</v>
      </c>
      <c r="B2571" s="4">
        <v>100</v>
      </c>
      <c r="C2571" t="s">
        <v>117</v>
      </c>
    </row>
    <row r="2572" spans="1:3" outlineLevel="2" x14ac:dyDescent="0.2">
      <c r="A2572">
        <v>201830</v>
      </c>
      <c r="B2572" s="4">
        <v>100</v>
      </c>
      <c r="C2572" t="s">
        <v>117</v>
      </c>
    </row>
    <row r="2573" spans="1:3" outlineLevel="2" x14ac:dyDescent="0.2">
      <c r="A2573">
        <v>201830</v>
      </c>
      <c r="B2573" s="4">
        <v>100</v>
      </c>
      <c r="C2573" t="s">
        <v>117</v>
      </c>
    </row>
    <row r="2574" spans="1:3" outlineLevel="2" x14ac:dyDescent="0.2">
      <c r="A2574">
        <v>201830</v>
      </c>
      <c r="B2574" s="4">
        <v>100</v>
      </c>
      <c r="C2574" t="s">
        <v>117</v>
      </c>
    </row>
    <row r="2575" spans="1:3" outlineLevel="2" x14ac:dyDescent="0.2">
      <c r="A2575">
        <v>201830</v>
      </c>
      <c r="B2575" s="4">
        <v>100</v>
      </c>
      <c r="C2575" t="s">
        <v>117</v>
      </c>
    </row>
    <row r="2576" spans="1:3" outlineLevel="2" x14ac:dyDescent="0.2">
      <c r="A2576">
        <v>201830</v>
      </c>
      <c r="B2576" s="4">
        <v>100</v>
      </c>
      <c r="C2576" t="s">
        <v>117</v>
      </c>
    </row>
    <row r="2577" spans="1:3" outlineLevel="2" x14ac:dyDescent="0.2">
      <c r="A2577">
        <v>201830</v>
      </c>
      <c r="B2577" s="4">
        <v>100</v>
      </c>
      <c r="C2577" t="s">
        <v>117</v>
      </c>
    </row>
    <row r="2578" spans="1:3" outlineLevel="2" x14ac:dyDescent="0.2">
      <c r="A2578">
        <v>201830</v>
      </c>
      <c r="B2578" s="4">
        <v>100</v>
      </c>
      <c r="C2578" t="s">
        <v>117</v>
      </c>
    </row>
    <row r="2579" spans="1:3" outlineLevel="2" x14ac:dyDescent="0.2">
      <c r="A2579">
        <v>201830</v>
      </c>
      <c r="B2579" s="4">
        <v>100</v>
      </c>
      <c r="C2579" t="s">
        <v>117</v>
      </c>
    </row>
    <row r="2580" spans="1:3" outlineLevel="2" x14ac:dyDescent="0.2">
      <c r="A2580">
        <v>201830</v>
      </c>
      <c r="B2580" s="4">
        <v>100</v>
      </c>
      <c r="C2580" t="s">
        <v>117</v>
      </c>
    </row>
    <row r="2581" spans="1:3" outlineLevel="2" x14ac:dyDescent="0.2">
      <c r="A2581">
        <v>201830</v>
      </c>
      <c r="B2581" s="4">
        <v>100</v>
      </c>
      <c r="C2581" t="s">
        <v>117</v>
      </c>
    </row>
    <row r="2582" spans="1:3" outlineLevel="2" x14ac:dyDescent="0.2">
      <c r="A2582">
        <v>201830</v>
      </c>
      <c r="B2582" s="4">
        <v>100</v>
      </c>
      <c r="C2582" t="s">
        <v>117</v>
      </c>
    </row>
    <row r="2583" spans="1:3" outlineLevel="2" x14ac:dyDescent="0.2">
      <c r="A2583">
        <v>201830</v>
      </c>
      <c r="B2583" s="4">
        <v>100</v>
      </c>
      <c r="C2583" t="s">
        <v>117</v>
      </c>
    </row>
    <row r="2584" spans="1:3" outlineLevel="2" x14ac:dyDescent="0.2">
      <c r="A2584">
        <v>201830</v>
      </c>
      <c r="B2584" s="4">
        <v>100</v>
      </c>
      <c r="C2584" t="s">
        <v>117</v>
      </c>
    </row>
    <row r="2585" spans="1:3" outlineLevel="2" x14ac:dyDescent="0.2">
      <c r="A2585">
        <v>201830</v>
      </c>
      <c r="B2585" s="4">
        <v>100</v>
      </c>
      <c r="C2585" t="s">
        <v>117</v>
      </c>
    </row>
    <row r="2586" spans="1:3" outlineLevel="2" x14ac:dyDescent="0.2">
      <c r="A2586">
        <v>201830</v>
      </c>
      <c r="B2586" s="4">
        <v>100</v>
      </c>
      <c r="C2586" t="s">
        <v>117</v>
      </c>
    </row>
    <row r="2587" spans="1:3" outlineLevel="2" x14ac:dyDescent="0.2">
      <c r="A2587">
        <v>201830</v>
      </c>
      <c r="B2587" s="4">
        <v>100</v>
      </c>
      <c r="C2587" t="s">
        <v>117</v>
      </c>
    </row>
    <row r="2588" spans="1:3" outlineLevel="2" x14ac:dyDescent="0.2">
      <c r="A2588">
        <v>201830</v>
      </c>
      <c r="B2588" s="4">
        <v>100</v>
      </c>
      <c r="C2588" t="s">
        <v>117</v>
      </c>
    </row>
    <row r="2589" spans="1:3" outlineLevel="2" x14ac:dyDescent="0.2">
      <c r="A2589">
        <v>201830</v>
      </c>
      <c r="B2589" s="4">
        <v>100</v>
      </c>
      <c r="C2589" t="s">
        <v>117</v>
      </c>
    </row>
    <row r="2590" spans="1:3" outlineLevel="2" x14ac:dyDescent="0.2">
      <c r="A2590">
        <v>201830</v>
      </c>
      <c r="B2590" s="4">
        <v>100</v>
      </c>
      <c r="C2590" t="s">
        <v>117</v>
      </c>
    </row>
    <row r="2591" spans="1:3" outlineLevel="2" x14ac:dyDescent="0.2">
      <c r="A2591">
        <v>201830</v>
      </c>
      <c r="B2591" s="4">
        <v>100</v>
      </c>
      <c r="C2591" t="s">
        <v>117</v>
      </c>
    </row>
    <row r="2592" spans="1:3" outlineLevel="2" x14ac:dyDescent="0.2">
      <c r="A2592">
        <v>201830</v>
      </c>
      <c r="B2592" s="4">
        <v>100</v>
      </c>
      <c r="C2592" t="s">
        <v>117</v>
      </c>
    </row>
    <row r="2593" spans="1:3" outlineLevel="2" x14ac:dyDescent="0.2">
      <c r="A2593">
        <v>201830</v>
      </c>
      <c r="B2593" s="4">
        <v>100</v>
      </c>
      <c r="C2593" t="s">
        <v>117</v>
      </c>
    </row>
    <row r="2594" spans="1:3" outlineLevel="2" x14ac:dyDescent="0.2">
      <c r="A2594">
        <v>201830</v>
      </c>
      <c r="B2594" s="4">
        <v>100</v>
      </c>
      <c r="C2594" t="s">
        <v>117</v>
      </c>
    </row>
    <row r="2595" spans="1:3" outlineLevel="2" x14ac:dyDescent="0.2">
      <c r="A2595">
        <v>201830</v>
      </c>
      <c r="B2595" s="4">
        <v>100</v>
      </c>
      <c r="C2595" t="s">
        <v>117</v>
      </c>
    </row>
    <row r="2596" spans="1:3" outlineLevel="2" x14ac:dyDescent="0.2">
      <c r="A2596">
        <v>201830</v>
      </c>
      <c r="B2596" s="4">
        <v>100</v>
      </c>
      <c r="C2596" t="s">
        <v>117</v>
      </c>
    </row>
    <row r="2597" spans="1:3" outlineLevel="2" x14ac:dyDescent="0.2">
      <c r="A2597">
        <v>201830</v>
      </c>
      <c r="B2597" s="4">
        <v>100</v>
      </c>
      <c r="C2597" t="s">
        <v>117</v>
      </c>
    </row>
    <row r="2598" spans="1:3" outlineLevel="2" x14ac:dyDescent="0.2">
      <c r="A2598">
        <v>201830</v>
      </c>
      <c r="B2598" s="4">
        <v>100</v>
      </c>
      <c r="C2598" t="s">
        <v>117</v>
      </c>
    </row>
    <row r="2599" spans="1:3" outlineLevel="2" x14ac:dyDescent="0.2">
      <c r="A2599">
        <v>201830</v>
      </c>
      <c r="B2599" s="4">
        <v>100</v>
      </c>
      <c r="C2599" t="s">
        <v>117</v>
      </c>
    </row>
    <row r="2600" spans="1:3" outlineLevel="2" x14ac:dyDescent="0.2">
      <c r="A2600">
        <v>201830</v>
      </c>
      <c r="B2600" s="4">
        <v>100</v>
      </c>
      <c r="C2600" t="s">
        <v>117</v>
      </c>
    </row>
    <row r="2601" spans="1:3" outlineLevel="2" x14ac:dyDescent="0.2">
      <c r="A2601">
        <v>201830</v>
      </c>
      <c r="B2601" s="4">
        <v>100</v>
      </c>
      <c r="C2601" t="s">
        <v>117</v>
      </c>
    </row>
    <row r="2602" spans="1:3" outlineLevel="2" x14ac:dyDescent="0.2">
      <c r="A2602">
        <v>201830</v>
      </c>
      <c r="B2602" s="4">
        <v>100</v>
      </c>
      <c r="C2602" t="s">
        <v>117</v>
      </c>
    </row>
    <row r="2603" spans="1:3" outlineLevel="2" x14ac:dyDescent="0.2">
      <c r="A2603">
        <v>201830</v>
      </c>
      <c r="B2603" s="4">
        <v>100</v>
      </c>
      <c r="C2603" t="s">
        <v>117</v>
      </c>
    </row>
    <row r="2604" spans="1:3" outlineLevel="2" x14ac:dyDescent="0.2">
      <c r="A2604">
        <v>201830</v>
      </c>
      <c r="B2604" s="4">
        <v>100</v>
      </c>
      <c r="C2604" t="s">
        <v>117</v>
      </c>
    </row>
    <row r="2605" spans="1:3" outlineLevel="2" x14ac:dyDescent="0.2">
      <c r="A2605">
        <v>201830</v>
      </c>
      <c r="B2605" s="4">
        <v>100</v>
      </c>
      <c r="C2605" t="s">
        <v>117</v>
      </c>
    </row>
    <row r="2606" spans="1:3" outlineLevel="2" x14ac:dyDescent="0.2">
      <c r="A2606">
        <v>201830</v>
      </c>
      <c r="B2606" s="4">
        <v>100</v>
      </c>
      <c r="C2606" t="s">
        <v>117</v>
      </c>
    </row>
    <row r="2607" spans="1:3" outlineLevel="2" x14ac:dyDescent="0.2">
      <c r="A2607">
        <v>201830</v>
      </c>
      <c r="B2607" s="4">
        <v>100</v>
      </c>
      <c r="C2607" t="s">
        <v>117</v>
      </c>
    </row>
    <row r="2608" spans="1:3" outlineLevel="2" x14ac:dyDescent="0.2">
      <c r="A2608">
        <v>201830</v>
      </c>
      <c r="B2608" s="4">
        <v>100</v>
      </c>
      <c r="C2608" t="s">
        <v>117</v>
      </c>
    </row>
    <row r="2609" spans="1:3" outlineLevel="2" x14ac:dyDescent="0.2">
      <c r="A2609">
        <v>201830</v>
      </c>
      <c r="B2609" s="4">
        <v>100</v>
      </c>
      <c r="C2609" t="s">
        <v>117</v>
      </c>
    </row>
    <row r="2610" spans="1:3" outlineLevel="2" x14ac:dyDescent="0.2">
      <c r="A2610">
        <v>201830</v>
      </c>
      <c r="B2610" s="4">
        <v>100</v>
      </c>
      <c r="C2610" t="s">
        <v>117</v>
      </c>
    </row>
    <row r="2611" spans="1:3" outlineLevel="2" x14ac:dyDescent="0.2">
      <c r="A2611">
        <v>201830</v>
      </c>
      <c r="B2611" s="4">
        <v>100</v>
      </c>
      <c r="C2611" t="s">
        <v>117</v>
      </c>
    </row>
    <row r="2612" spans="1:3" outlineLevel="2" x14ac:dyDescent="0.2">
      <c r="A2612">
        <v>201830</v>
      </c>
      <c r="B2612" s="4">
        <v>100</v>
      </c>
      <c r="C2612" t="s">
        <v>117</v>
      </c>
    </row>
    <row r="2613" spans="1:3" outlineLevel="2" x14ac:dyDescent="0.2">
      <c r="A2613">
        <v>201830</v>
      </c>
      <c r="B2613" s="4">
        <v>100</v>
      </c>
      <c r="C2613" t="s">
        <v>117</v>
      </c>
    </row>
    <row r="2614" spans="1:3" outlineLevel="2" x14ac:dyDescent="0.2">
      <c r="A2614">
        <v>201830</v>
      </c>
      <c r="B2614" s="4">
        <v>100</v>
      </c>
      <c r="C2614" t="s">
        <v>117</v>
      </c>
    </row>
    <row r="2615" spans="1:3" outlineLevel="2" x14ac:dyDescent="0.2">
      <c r="A2615">
        <v>201830</v>
      </c>
      <c r="B2615" s="4">
        <v>100</v>
      </c>
      <c r="C2615" t="s">
        <v>117</v>
      </c>
    </row>
    <row r="2616" spans="1:3" outlineLevel="2" x14ac:dyDescent="0.2">
      <c r="A2616">
        <v>201830</v>
      </c>
      <c r="B2616" s="4">
        <v>100</v>
      </c>
      <c r="C2616" t="s">
        <v>117</v>
      </c>
    </row>
    <row r="2617" spans="1:3" outlineLevel="2" x14ac:dyDescent="0.2">
      <c r="A2617">
        <v>201830</v>
      </c>
      <c r="B2617" s="4">
        <v>100</v>
      </c>
      <c r="C2617" t="s">
        <v>117</v>
      </c>
    </row>
    <row r="2618" spans="1:3" outlineLevel="2" x14ac:dyDescent="0.2">
      <c r="A2618">
        <v>201830</v>
      </c>
      <c r="B2618" s="4">
        <v>100</v>
      </c>
      <c r="C2618" t="s">
        <v>117</v>
      </c>
    </row>
    <row r="2619" spans="1:3" outlineLevel="2" x14ac:dyDescent="0.2">
      <c r="A2619">
        <v>201830</v>
      </c>
      <c r="B2619" s="4">
        <v>100</v>
      </c>
      <c r="C2619" t="s">
        <v>117</v>
      </c>
    </row>
    <row r="2620" spans="1:3" outlineLevel="2" x14ac:dyDescent="0.2">
      <c r="A2620">
        <v>201830</v>
      </c>
      <c r="B2620" s="4">
        <v>100</v>
      </c>
      <c r="C2620" t="s">
        <v>117</v>
      </c>
    </row>
    <row r="2621" spans="1:3" outlineLevel="2" x14ac:dyDescent="0.2">
      <c r="A2621">
        <v>201830</v>
      </c>
      <c r="B2621" s="4">
        <v>100</v>
      </c>
      <c r="C2621" t="s">
        <v>117</v>
      </c>
    </row>
    <row r="2622" spans="1:3" outlineLevel="2" x14ac:dyDescent="0.2">
      <c r="A2622">
        <v>201830</v>
      </c>
      <c r="B2622" s="4">
        <v>100</v>
      </c>
      <c r="C2622" t="s">
        <v>117</v>
      </c>
    </row>
    <row r="2623" spans="1:3" outlineLevel="2" x14ac:dyDescent="0.2">
      <c r="A2623">
        <v>201830</v>
      </c>
      <c r="B2623" s="4">
        <v>100</v>
      </c>
      <c r="C2623" t="s">
        <v>117</v>
      </c>
    </row>
    <row r="2624" spans="1:3" outlineLevel="2" x14ac:dyDescent="0.2">
      <c r="A2624">
        <v>201830</v>
      </c>
      <c r="B2624" s="4">
        <v>100</v>
      </c>
      <c r="C2624" t="s">
        <v>117</v>
      </c>
    </row>
    <row r="2625" spans="1:3" outlineLevel="2" x14ac:dyDescent="0.2">
      <c r="A2625">
        <v>201830</v>
      </c>
      <c r="B2625" s="4">
        <v>100</v>
      </c>
      <c r="C2625" t="s">
        <v>117</v>
      </c>
    </row>
    <row r="2626" spans="1:3" outlineLevel="2" x14ac:dyDescent="0.2">
      <c r="A2626">
        <v>201830</v>
      </c>
      <c r="B2626" s="4">
        <v>100</v>
      </c>
      <c r="C2626" t="s">
        <v>117</v>
      </c>
    </row>
    <row r="2627" spans="1:3" outlineLevel="2" x14ac:dyDescent="0.2">
      <c r="A2627">
        <v>201830</v>
      </c>
      <c r="B2627" s="4">
        <v>100</v>
      </c>
      <c r="C2627" t="s">
        <v>117</v>
      </c>
    </row>
    <row r="2628" spans="1:3" outlineLevel="2" x14ac:dyDescent="0.2">
      <c r="A2628">
        <v>201830</v>
      </c>
      <c r="B2628" s="4">
        <v>100</v>
      </c>
      <c r="C2628" t="s">
        <v>117</v>
      </c>
    </row>
    <row r="2629" spans="1:3" outlineLevel="2" x14ac:dyDescent="0.2">
      <c r="A2629">
        <v>201830</v>
      </c>
      <c r="B2629" s="4">
        <v>100</v>
      </c>
      <c r="C2629" t="s">
        <v>117</v>
      </c>
    </row>
    <row r="2630" spans="1:3" outlineLevel="2" x14ac:dyDescent="0.2">
      <c r="A2630">
        <v>201830</v>
      </c>
      <c r="B2630" s="4">
        <v>100</v>
      </c>
      <c r="C2630" t="s">
        <v>117</v>
      </c>
    </row>
    <row r="2631" spans="1:3" outlineLevel="2" x14ac:dyDescent="0.2">
      <c r="A2631">
        <v>201830</v>
      </c>
      <c r="B2631" s="4">
        <v>100</v>
      </c>
      <c r="C2631" t="s">
        <v>117</v>
      </c>
    </row>
    <row r="2632" spans="1:3" outlineLevel="2" x14ac:dyDescent="0.2">
      <c r="A2632">
        <v>201830</v>
      </c>
      <c r="B2632" s="4">
        <v>100</v>
      </c>
      <c r="C2632" t="s">
        <v>117</v>
      </c>
    </row>
    <row r="2633" spans="1:3" outlineLevel="2" x14ac:dyDescent="0.2">
      <c r="A2633">
        <v>201830</v>
      </c>
      <c r="B2633" s="4">
        <v>100</v>
      </c>
      <c r="C2633" t="s">
        <v>117</v>
      </c>
    </row>
    <row r="2634" spans="1:3" outlineLevel="2" x14ac:dyDescent="0.2">
      <c r="A2634">
        <v>201830</v>
      </c>
      <c r="B2634" s="4">
        <v>100</v>
      </c>
      <c r="C2634" t="s">
        <v>117</v>
      </c>
    </row>
    <row r="2635" spans="1:3" outlineLevel="2" x14ac:dyDescent="0.2">
      <c r="A2635">
        <v>201830</v>
      </c>
      <c r="B2635" s="4">
        <v>100</v>
      </c>
      <c r="C2635" t="s">
        <v>117</v>
      </c>
    </row>
    <row r="2636" spans="1:3" outlineLevel="2" x14ac:dyDescent="0.2">
      <c r="A2636">
        <v>201830</v>
      </c>
      <c r="B2636" s="4">
        <v>100</v>
      </c>
      <c r="C2636" t="s">
        <v>117</v>
      </c>
    </row>
    <row r="2637" spans="1:3" outlineLevel="2" x14ac:dyDescent="0.2">
      <c r="A2637">
        <v>201830</v>
      </c>
      <c r="B2637" s="4">
        <v>100</v>
      </c>
      <c r="C2637" t="s">
        <v>117</v>
      </c>
    </row>
    <row r="2638" spans="1:3" outlineLevel="2" x14ac:dyDescent="0.2">
      <c r="A2638">
        <v>201830</v>
      </c>
      <c r="B2638" s="4">
        <v>100</v>
      </c>
      <c r="C2638" t="s">
        <v>117</v>
      </c>
    </row>
    <row r="2639" spans="1:3" outlineLevel="2" x14ac:dyDescent="0.2">
      <c r="A2639">
        <v>201830</v>
      </c>
      <c r="B2639" s="4">
        <v>100</v>
      </c>
      <c r="C2639" t="s">
        <v>117</v>
      </c>
    </row>
    <row r="2640" spans="1:3" outlineLevel="2" x14ac:dyDescent="0.2">
      <c r="A2640">
        <v>201830</v>
      </c>
      <c r="B2640" s="4">
        <v>100</v>
      </c>
      <c r="C2640" t="s">
        <v>117</v>
      </c>
    </row>
    <row r="2641" spans="1:3" outlineLevel="2" x14ac:dyDescent="0.2">
      <c r="A2641">
        <v>201830</v>
      </c>
      <c r="B2641" s="4">
        <v>100</v>
      </c>
      <c r="C2641" t="s">
        <v>117</v>
      </c>
    </row>
    <row r="2642" spans="1:3" outlineLevel="2" x14ac:dyDescent="0.2">
      <c r="A2642">
        <v>201830</v>
      </c>
      <c r="B2642" s="4">
        <v>100</v>
      </c>
      <c r="C2642" t="s">
        <v>117</v>
      </c>
    </row>
    <row r="2643" spans="1:3" outlineLevel="2" x14ac:dyDescent="0.2">
      <c r="A2643">
        <v>201830</v>
      </c>
      <c r="B2643" s="4">
        <v>100</v>
      </c>
      <c r="C2643" t="s">
        <v>117</v>
      </c>
    </row>
    <row r="2644" spans="1:3" outlineLevel="2" x14ac:dyDescent="0.2">
      <c r="A2644">
        <v>201830</v>
      </c>
      <c r="B2644" s="4">
        <v>100</v>
      </c>
      <c r="C2644" t="s">
        <v>117</v>
      </c>
    </row>
    <row r="2645" spans="1:3" outlineLevel="2" x14ac:dyDescent="0.2">
      <c r="A2645">
        <v>201830</v>
      </c>
      <c r="B2645" s="4">
        <v>100</v>
      </c>
      <c r="C2645" t="s">
        <v>117</v>
      </c>
    </row>
    <row r="2646" spans="1:3" outlineLevel="2" x14ac:dyDescent="0.2">
      <c r="A2646">
        <v>201830</v>
      </c>
      <c r="B2646" s="4">
        <v>100</v>
      </c>
      <c r="C2646" t="s">
        <v>117</v>
      </c>
    </row>
    <row r="2647" spans="1:3" outlineLevel="2" x14ac:dyDescent="0.2">
      <c r="A2647">
        <v>201830</v>
      </c>
      <c r="B2647" s="4">
        <v>100</v>
      </c>
      <c r="C2647" t="s">
        <v>117</v>
      </c>
    </row>
    <row r="2648" spans="1:3" outlineLevel="2" x14ac:dyDescent="0.2">
      <c r="A2648">
        <v>201830</v>
      </c>
      <c r="B2648" s="4">
        <v>100</v>
      </c>
      <c r="C2648" t="s">
        <v>117</v>
      </c>
    </row>
    <row r="2649" spans="1:3" outlineLevel="2" x14ac:dyDescent="0.2">
      <c r="A2649">
        <v>201830</v>
      </c>
      <c r="B2649" s="4">
        <v>100</v>
      </c>
      <c r="C2649" t="s">
        <v>117</v>
      </c>
    </row>
    <row r="2650" spans="1:3" outlineLevel="2" x14ac:dyDescent="0.2">
      <c r="A2650">
        <v>201830</v>
      </c>
      <c r="B2650" s="4">
        <v>100</v>
      </c>
      <c r="C2650" t="s">
        <v>117</v>
      </c>
    </row>
    <row r="2651" spans="1:3" outlineLevel="2" x14ac:dyDescent="0.2">
      <c r="A2651">
        <v>201830</v>
      </c>
      <c r="B2651" s="4">
        <v>100</v>
      </c>
      <c r="C2651" t="s">
        <v>117</v>
      </c>
    </row>
    <row r="2652" spans="1:3" outlineLevel="2" x14ac:dyDescent="0.2">
      <c r="A2652">
        <v>201830</v>
      </c>
      <c r="B2652" s="4">
        <v>100</v>
      </c>
      <c r="C2652" t="s">
        <v>117</v>
      </c>
    </row>
    <row r="2653" spans="1:3" outlineLevel="2" x14ac:dyDescent="0.2">
      <c r="A2653">
        <v>201830</v>
      </c>
      <c r="B2653" s="4">
        <v>100</v>
      </c>
      <c r="C2653" t="s">
        <v>117</v>
      </c>
    </row>
    <row r="2654" spans="1:3" outlineLevel="2" x14ac:dyDescent="0.2">
      <c r="A2654">
        <v>201830</v>
      </c>
      <c r="B2654" s="4">
        <v>100</v>
      </c>
      <c r="C2654" t="s">
        <v>117</v>
      </c>
    </row>
    <row r="2655" spans="1:3" outlineLevel="2" x14ac:dyDescent="0.2">
      <c r="A2655">
        <v>201830</v>
      </c>
      <c r="B2655" s="4">
        <v>100</v>
      </c>
      <c r="C2655" t="s">
        <v>117</v>
      </c>
    </row>
    <row r="2656" spans="1:3" outlineLevel="2" x14ac:dyDescent="0.2">
      <c r="A2656">
        <v>201830</v>
      </c>
      <c r="B2656" s="4">
        <v>100</v>
      </c>
      <c r="C2656" t="s">
        <v>117</v>
      </c>
    </row>
    <row r="2657" spans="1:3" outlineLevel="2" x14ac:dyDescent="0.2">
      <c r="A2657">
        <v>201830</v>
      </c>
      <c r="B2657" s="4">
        <v>100</v>
      </c>
      <c r="C2657" t="s">
        <v>117</v>
      </c>
    </row>
    <row r="2658" spans="1:3" outlineLevel="2" x14ac:dyDescent="0.2">
      <c r="A2658">
        <v>201830</v>
      </c>
      <c r="B2658" s="4">
        <v>100</v>
      </c>
      <c r="C2658" t="s">
        <v>117</v>
      </c>
    </row>
    <row r="2659" spans="1:3" outlineLevel="2" x14ac:dyDescent="0.2">
      <c r="A2659">
        <v>201830</v>
      </c>
      <c r="B2659" s="4">
        <v>100</v>
      </c>
      <c r="C2659" t="s">
        <v>117</v>
      </c>
    </row>
    <row r="2660" spans="1:3" outlineLevel="2" x14ac:dyDescent="0.2">
      <c r="A2660">
        <v>201830</v>
      </c>
      <c r="B2660" s="4">
        <v>100</v>
      </c>
      <c r="C2660" t="s">
        <v>117</v>
      </c>
    </row>
    <row r="2661" spans="1:3" outlineLevel="2" x14ac:dyDescent="0.2">
      <c r="A2661">
        <v>201830</v>
      </c>
      <c r="B2661" s="4">
        <v>100</v>
      </c>
      <c r="C2661" t="s">
        <v>117</v>
      </c>
    </row>
    <row r="2662" spans="1:3" outlineLevel="2" x14ac:dyDescent="0.2">
      <c r="A2662">
        <v>201830</v>
      </c>
      <c r="B2662" s="4">
        <v>100</v>
      </c>
      <c r="C2662" t="s">
        <v>117</v>
      </c>
    </row>
    <row r="2663" spans="1:3" outlineLevel="2" x14ac:dyDescent="0.2">
      <c r="A2663">
        <v>201830</v>
      </c>
      <c r="B2663" s="4">
        <v>100</v>
      </c>
      <c r="C2663" t="s">
        <v>117</v>
      </c>
    </row>
    <row r="2664" spans="1:3" outlineLevel="2" x14ac:dyDescent="0.2">
      <c r="A2664">
        <v>201830</v>
      </c>
      <c r="B2664" s="4">
        <v>100</v>
      </c>
      <c r="C2664" t="s">
        <v>117</v>
      </c>
    </row>
    <row r="2665" spans="1:3" outlineLevel="2" x14ac:dyDescent="0.2">
      <c r="A2665">
        <v>201830</v>
      </c>
      <c r="B2665" s="4">
        <v>100</v>
      </c>
      <c r="C2665" t="s">
        <v>117</v>
      </c>
    </row>
    <row r="2666" spans="1:3" outlineLevel="2" x14ac:dyDescent="0.2">
      <c r="A2666">
        <v>201830</v>
      </c>
      <c r="B2666" s="4">
        <v>100</v>
      </c>
      <c r="C2666" t="s">
        <v>117</v>
      </c>
    </row>
    <row r="2667" spans="1:3" outlineLevel="2" x14ac:dyDescent="0.2">
      <c r="A2667">
        <v>201830</v>
      </c>
      <c r="B2667" s="4">
        <v>100</v>
      </c>
      <c r="C2667" t="s">
        <v>117</v>
      </c>
    </row>
    <row r="2668" spans="1:3" outlineLevel="2" x14ac:dyDescent="0.2">
      <c r="A2668">
        <v>201830</v>
      </c>
      <c r="B2668" s="4">
        <v>100</v>
      </c>
      <c r="C2668" t="s">
        <v>117</v>
      </c>
    </row>
    <row r="2669" spans="1:3" outlineLevel="2" x14ac:dyDescent="0.2">
      <c r="A2669">
        <v>201830</v>
      </c>
      <c r="B2669" s="4">
        <v>100</v>
      </c>
      <c r="C2669" t="s">
        <v>117</v>
      </c>
    </row>
    <row r="2670" spans="1:3" outlineLevel="2" x14ac:dyDescent="0.2">
      <c r="A2670">
        <v>201830</v>
      </c>
      <c r="B2670" s="4">
        <v>100</v>
      </c>
      <c r="C2670" t="s">
        <v>117</v>
      </c>
    </row>
    <row r="2671" spans="1:3" outlineLevel="2" x14ac:dyDescent="0.2">
      <c r="A2671">
        <v>201830</v>
      </c>
      <c r="B2671" s="4">
        <v>100</v>
      </c>
      <c r="C2671" t="s">
        <v>117</v>
      </c>
    </row>
    <row r="2672" spans="1:3" outlineLevel="2" x14ac:dyDescent="0.2">
      <c r="A2672">
        <v>201830</v>
      </c>
      <c r="B2672" s="4">
        <v>100</v>
      </c>
      <c r="C2672" t="s">
        <v>117</v>
      </c>
    </row>
    <row r="2673" spans="1:3" outlineLevel="2" x14ac:dyDescent="0.2">
      <c r="A2673">
        <v>201830</v>
      </c>
      <c r="B2673" s="4">
        <v>100</v>
      </c>
      <c r="C2673" t="s">
        <v>117</v>
      </c>
    </row>
    <row r="2674" spans="1:3" outlineLevel="2" x14ac:dyDescent="0.2">
      <c r="A2674">
        <v>201830</v>
      </c>
      <c r="B2674" s="4">
        <v>100</v>
      </c>
      <c r="C2674" t="s">
        <v>117</v>
      </c>
    </row>
    <row r="2675" spans="1:3" outlineLevel="2" x14ac:dyDescent="0.2">
      <c r="A2675">
        <v>201830</v>
      </c>
      <c r="B2675" s="4">
        <v>100</v>
      </c>
      <c r="C2675" t="s">
        <v>117</v>
      </c>
    </row>
    <row r="2676" spans="1:3" outlineLevel="2" x14ac:dyDescent="0.2">
      <c r="A2676">
        <v>201830</v>
      </c>
      <c r="B2676" s="4">
        <v>100</v>
      </c>
      <c r="C2676" t="s">
        <v>117</v>
      </c>
    </row>
    <row r="2677" spans="1:3" outlineLevel="2" x14ac:dyDescent="0.2">
      <c r="A2677">
        <v>201830</v>
      </c>
      <c r="B2677" s="4">
        <v>100</v>
      </c>
      <c r="C2677" t="s">
        <v>117</v>
      </c>
    </row>
    <row r="2678" spans="1:3" outlineLevel="2" x14ac:dyDescent="0.2">
      <c r="A2678">
        <v>201830</v>
      </c>
      <c r="B2678" s="4">
        <v>100</v>
      </c>
      <c r="C2678" t="s">
        <v>117</v>
      </c>
    </row>
    <row r="2679" spans="1:3" outlineLevel="2" x14ac:dyDescent="0.2">
      <c r="A2679">
        <v>201830</v>
      </c>
      <c r="B2679" s="4">
        <v>100</v>
      </c>
      <c r="C2679" t="s">
        <v>117</v>
      </c>
    </row>
    <row r="2680" spans="1:3" outlineLevel="2" x14ac:dyDescent="0.2">
      <c r="A2680">
        <v>201830</v>
      </c>
      <c r="B2680" s="4">
        <v>100</v>
      </c>
      <c r="C2680" t="s">
        <v>117</v>
      </c>
    </row>
    <row r="2681" spans="1:3" outlineLevel="2" x14ac:dyDescent="0.2">
      <c r="A2681">
        <v>201830</v>
      </c>
      <c r="B2681" s="4">
        <v>100</v>
      </c>
      <c r="C2681" t="s">
        <v>117</v>
      </c>
    </row>
    <row r="2682" spans="1:3" outlineLevel="2" x14ac:dyDescent="0.2">
      <c r="A2682">
        <v>201830</v>
      </c>
      <c r="B2682" s="4">
        <v>100</v>
      </c>
      <c r="C2682" t="s">
        <v>117</v>
      </c>
    </row>
    <row r="2683" spans="1:3" outlineLevel="2" x14ac:dyDescent="0.2">
      <c r="A2683">
        <v>201830</v>
      </c>
      <c r="B2683" s="4">
        <v>100</v>
      </c>
      <c r="C2683" t="s">
        <v>117</v>
      </c>
    </row>
    <row r="2684" spans="1:3" outlineLevel="2" x14ac:dyDescent="0.2">
      <c r="A2684">
        <v>201830</v>
      </c>
      <c r="B2684" s="4">
        <v>100</v>
      </c>
      <c r="C2684" t="s">
        <v>117</v>
      </c>
    </row>
    <row r="2685" spans="1:3" outlineLevel="2" x14ac:dyDescent="0.2">
      <c r="A2685">
        <v>201830</v>
      </c>
      <c r="B2685" s="4">
        <v>100</v>
      </c>
      <c r="C2685" t="s">
        <v>117</v>
      </c>
    </row>
    <row r="2686" spans="1:3" outlineLevel="2" x14ac:dyDescent="0.2">
      <c r="A2686">
        <v>201830</v>
      </c>
      <c r="B2686" s="4">
        <v>100</v>
      </c>
      <c r="C2686" t="s">
        <v>117</v>
      </c>
    </row>
    <row r="2687" spans="1:3" outlineLevel="2" x14ac:dyDescent="0.2">
      <c r="A2687">
        <v>201830</v>
      </c>
      <c r="B2687" s="4">
        <v>100</v>
      </c>
      <c r="C2687" t="s">
        <v>117</v>
      </c>
    </row>
    <row r="2688" spans="1:3" outlineLevel="2" x14ac:dyDescent="0.2">
      <c r="A2688">
        <v>201830</v>
      </c>
      <c r="B2688" s="4">
        <v>100</v>
      </c>
      <c r="C2688" t="s">
        <v>117</v>
      </c>
    </row>
    <row r="2689" spans="1:3" outlineLevel="2" x14ac:dyDescent="0.2">
      <c r="A2689">
        <v>201830</v>
      </c>
      <c r="B2689" s="4">
        <v>100</v>
      </c>
      <c r="C2689" t="s">
        <v>117</v>
      </c>
    </row>
    <row r="2690" spans="1:3" outlineLevel="2" x14ac:dyDescent="0.2">
      <c r="A2690">
        <v>201830</v>
      </c>
      <c r="B2690" s="4">
        <v>100</v>
      </c>
      <c r="C2690" t="s">
        <v>117</v>
      </c>
    </row>
    <row r="2691" spans="1:3" outlineLevel="2" x14ac:dyDescent="0.2">
      <c r="A2691">
        <v>201830</v>
      </c>
      <c r="B2691" s="4">
        <v>100</v>
      </c>
      <c r="C2691" t="s">
        <v>117</v>
      </c>
    </row>
    <row r="2692" spans="1:3" outlineLevel="2" x14ac:dyDescent="0.2">
      <c r="A2692">
        <v>201830</v>
      </c>
      <c r="B2692" s="4">
        <v>100</v>
      </c>
      <c r="C2692" t="s">
        <v>117</v>
      </c>
    </row>
    <row r="2693" spans="1:3" outlineLevel="2" x14ac:dyDescent="0.2">
      <c r="A2693">
        <v>201830</v>
      </c>
      <c r="B2693" s="4">
        <v>100</v>
      </c>
      <c r="C2693" t="s">
        <v>117</v>
      </c>
    </row>
    <row r="2694" spans="1:3" outlineLevel="2" x14ac:dyDescent="0.2">
      <c r="A2694">
        <v>201830</v>
      </c>
      <c r="B2694" s="4">
        <v>100</v>
      </c>
      <c r="C2694" t="s">
        <v>117</v>
      </c>
    </row>
    <row r="2695" spans="1:3" outlineLevel="2" x14ac:dyDescent="0.2">
      <c r="A2695">
        <v>201830</v>
      </c>
      <c r="B2695" s="4">
        <v>100</v>
      </c>
      <c r="C2695" t="s">
        <v>117</v>
      </c>
    </row>
    <row r="2696" spans="1:3" outlineLevel="2" x14ac:dyDescent="0.2">
      <c r="A2696">
        <v>201830</v>
      </c>
      <c r="B2696" s="4">
        <v>100</v>
      </c>
      <c r="C2696" t="s">
        <v>117</v>
      </c>
    </row>
    <row r="2697" spans="1:3" outlineLevel="2" x14ac:dyDescent="0.2">
      <c r="A2697">
        <v>201830</v>
      </c>
      <c r="B2697" s="4">
        <v>100</v>
      </c>
      <c r="C2697" t="s">
        <v>117</v>
      </c>
    </row>
    <row r="2698" spans="1:3" outlineLevel="2" x14ac:dyDescent="0.2">
      <c r="A2698">
        <v>201830</v>
      </c>
      <c r="B2698" s="4">
        <v>100</v>
      </c>
      <c r="C2698" t="s">
        <v>117</v>
      </c>
    </row>
    <row r="2699" spans="1:3" outlineLevel="2" x14ac:dyDescent="0.2">
      <c r="A2699">
        <v>201830</v>
      </c>
      <c r="B2699" s="4">
        <v>100</v>
      </c>
      <c r="C2699" t="s">
        <v>117</v>
      </c>
    </row>
    <row r="2700" spans="1:3" outlineLevel="2" x14ac:dyDescent="0.2">
      <c r="A2700">
        <v>201830</v>
      </c>
      <c r="B2700" s="4">
        <v>100</v>
      </c>
      <c r="C2700" t="s">
        <v>117</v>
      </c>
    </row>
    <row r="2701" spans="1:3" outlineLevel="2" x14ac:dyDescent="0.2">
      <c r="A2701">
        <v>201830</v>
      </c>
      <c r="B2701" s="4">
        <v>100</v>
      </c>
      <c r="C2701" t="s">
        <v>117</v>
      </c>
    </row>
    <row r="2702" spans="1:3" outlineLevel="2" x14ac:dyDescent="0.2">
      <c r="A2702">
        <v>201830</v>
      </c>
      <c r="B2702" s="4">
        <v>100</v>
      </c>
      <c r="C2702" t="s">
        <v>117</v>
      </c>
    </row>
    <row r="2703" spans="1:3" outlineLevel="2" x14ac:dyDescent="0.2">
      <c r="A2703">
        <v>201830</v>
      </c>
      <c r="B2703" s="4">
        <v>100</v>
      </c>
      <c r="C2703" t="s">
        <v>117</v>
      </c>
    </row>
    <row r="2704" spans="1:3" outlineLevel="2" x14ac:dyDescent="0.2">
      <c r="A2704">
        <v>201830</v>
      </c>
      <c r="B2704" s="4">
        <v>100</v>
      </c>
      <c r="C2704" t="s">
        <v>117</v>
      </c>
    </row>
    <row r="2705" spans="1:3" outlineLevel="2" x14ac:dyDescent="0.2">
      <c r="A2705">
        <v>201830</v>
      </c>
      <c r="B2705" s="4">
        <v>100</v>
      </c>
      <c r="C2705" t="s">
        <v>117</v>
      </c>
    </row>
    <row r="2706" spans="1:3" outlineLevel="2" x14ac:dyDescent="0.2">
      <c r="A2706">
        <v>201830</v>
      </c>
      <c r="B2706" s="4">
        <v>100</v>
      </c>
      <c r="C2706" t="s">
        <v>117</v>
      </c>
    </row>
    <row r="2707" spans="1:3" outlineLevel="2" x14ac:dyDescent="0.2">
      <c r="A2707">
        <v>201830</v>
      </c>
      <c r="B2707" s="4">
        <v>100</v>
      </c>
      <c r="C2707" t="s">
        <v>117</v>
      </c>
    </row>
    <row r="2708" spans="1:3" outlineLevel="2" x14ac:dyDescent="0.2">
      <c r="A2708">
        <v>201830</v>
      </c>
      <c r="B2708" s="4">
        <v>100</v>
      </c>
      <c r="C2708" t="s">
        <v>117</v>
      </c>
    </row>
    <row r="2709" spans="1:3" outlineLevel="2" x14ac:dyDescent="0.2">
      <c r="A2709">
        <v>201830</v>
      </c>
      <c r="B2709" s="4">
        <v>100</v>
      </c>
      <c r="C2709" t="s">
        <v>117</v>
      </c>
    </row>
    <row r="2710" spans="1:3" outlineLevel="2" x14ac:dyDescent="0.2">
      <c r="A2710">
        <v>201830</v>
      </c>
      <c r="B2710" s="4">
        <v>100</v>
      </c>
      <c r="C2710" t="s">
        <v>117</v>
      </c>
    </row>
    <row r="2711" spans="1:3" outlineLevel="2" x14ac:dyDescent="0.2">
      <c r="A2711">
        <v>201830</v>
      </c>
      <c r="B2711" s="4">
        <v>100</v>
      </c>
      <c r="C2711" t="s">
        <v>117</v>
      </c>
    </row>
    <row r="2712" spans="1:3" outlineLevel="2" x14ac:dyDescent="0.2">
      <c r="A2712">
        <v>201830</v>
      </c>
      <c r="B2712" s="4">
        <v>100</v>
      </c>
      <c r="C2712" t="s">
        <v>117</v>
      </c>
    </row>
    <row r="2713" spans="1:3" outlineLevel="2" x14ac:dyDescent="0.2">
      <c r="A2713">
        <v>201830</v>
      </c>
      <c r="B2713" s="4">
        <v>100</v>
      </c>
      <c r="C2713" t="s">
        <v>117</v>
      </c>
    </row>
    <row r="2714" spans="1:3" outlineLevel="2" x14ac:dyDescent="0.2">
      <c r="A2714">
        <v>201830</v>
      </c>
      <c r="B2714" s="4">
        <v>100</v>
      </c>
      <c r="C2714" t="s">
        <v>117</v>
      </c>
    </row>
    <row r="2715" spans="1:3" outlineLevel="2" x14ac:dyDescent="0.2">
      <c r="A2715">
        <v>201830</v>
      </c>
      <c r="B2715" s="4">
        <v>100</v>
      </c>
      <c r="C2715" t="s">
        <v>117</v>
      </c>
    </row>
    <row r="2716" spans="1:3" outlineLevel="2" x14ac:dyDescent="0.2">
      <c r="A2716">
        <v>201830</v>
      </c>
      <c r="B2716" s="4">
        <v>100</v>
      </c>
      <c r="C2716" t="s">
        <v>117</v>
      </c>
    </row>
    <row r="2717" spans="1:3" outlineLevel="2" x14ac:dyDescent="0.2">
      <c r="A2717">
        <v>201830</v>
      </c>
      <c r="B2717" s="4">
        <v>100</v>
      </c>
      <c r="C2717" t="s">
        <v>117</v>
      </c>
    </row>
    <row r="2718" spans="1:3" outlineLevel="2" x14ac:dyDescent="0.2">
      <c r="A2718">
        <v>201830</v>
      </c>
      <c r="B2718" s="4">
        <v>100</v>
      </c>
      <c r="C2718" t="s">
        <v>117</v>
      </c>
    </row>
    <row r="2719" spans="1:3" outlineLevel="2" x14ac:dyDescent="0.2">
      <c r="A2719">
        <v>201830</v>
      </c>
      <c r="B2719" s="4">
        <v>100</v>
      </c>
      <c r="C2719" t="s">
        <v>117</v>
      </c>
    </row>
    <row r="2720" spans="1:3" outlineLevel="2" x14ac:dyDescent="0.2">
      <c r="A2720">
        <v>201830</v>
      </c>
      <c r="B2720" s="4">
        <v>100</v>
      </c>
      <c r="C2720" t="s">
        <v>117</v>
      </c>
    </row>
    <row r="2721" spans="1:3" outlineLevel="2" x14ac:dyDescent="0.2">
      <c r="A2721">
        <v>201830</v>
      </c>
      <c r="B2721" s="4">
        <v>100</v>
      </c>
      <c r="C2721" t="s">
        <v>117</v>
      </c>
    </row>
    <row r="2722" spans="1:3" outlineLevel="2" x14ac:dyDescent="0.2">
      <c r="A2722">
        <v>201830</v>
      </c>
      <c r="B2722" s="4">
        <v>100</v>
      </c>
      <c r="C2722" t="s">
        <v>117</v>
      </c>
    </row>
    <row r="2723" spans="1:3" outlineLevel="2" x14ac:dyDescent="0.2">
      <c r="A2723">
        <v>201830</v>
      </c>
      <c r="B2723" s="4">
        <v>100</v>
      </c>
      <c r="C2723" t="s">
        <v>117</v>
      </c>
    </row>
    <row r="2724" spans="1:3" outlineLevel="2" x14ac:dyDescent="0.2">
      <c r="A2724">
        <v>201830</v>
      </c>
      <c r="B2724" s="4">
        <v>100</v>
      </c>
      <c r="C2724" t="s">
        <v>117</v>
      </c>
    </row>
    <row r="2725" spans="1:3" outlineLevel="2" x14ac:dyDescent="0.2">
      <c r="A2725">
        <v>201830</v>
      </c>
      <c r="B2725" s="4">
        <v>100</v>
      </c>
      <c r="C2725" t="s">
        <v>117</v>
      </c>
    </row>
    <row r="2726" spans="1:3" outlineLevel="2" x14ac:dyDescent="0.2">
      <c r="A2726">
        <v>201830</v>
      </c>
      <c r="B2726" s="4">
        <v>100</v>
      </c>
      <c r="C2726" t="s">
        <v>117</v>
      </c>
    </row>
    <row r="2727" spans="1:3" outlineLevel="2" x14ac:dyDescent="0.2">
      <c r="A2727">
        <v>201830</v>
      </c>
      <c r="B2727" s="4">
        <v>100</v>
      </c>
      <c r="C2727" t="s">
        <v>117</v>
      </c>
    </row>
    <row r="2728" spans="1:3" outlineLevel="2" x14ac:dyDescent="0.2">
      <c r="A2728">
        <v>201830</v>
      </c>
      <c r="B2728" s="4">
        <v>100</v>
      </c>
      <c r="C2728" t="s">
        <v>117</v>
      </c>
    </row>
    <row r="2729" spans="1:3" outlineLevel="2" x14ac:dyDescent="0.2">
      <c r="A2729">
        <v>201830</v>
      </c>
      <c r="B2729" s="4">
        <v>100</v>
      </c>
      <c r="C2729" t="s">
        <v>117</v>
      </c>
    </row>
    <row r="2730" spans="1:3" outlineLevel="2" x14ac:dyDescent="0.2">
      <c r="A2730">
        <v>201830</v>
      </c>
      <c r="B2730" s="4">
        <v>100</v>
      </c>
      <c r="C2730" t="s">
        <v>117</v>
      </c>
    </row>
    <row r="2731" spans="1:3" outlineLevel="2" x14ac:dyDescent="0.2">
      <c r="A2731">
        <v>201830</v>
      </c>
      <c r="B2731" s="4">
        <v>100</v>
      </c>
      <c r="C2731" t="s">
        <v>117</v>
      </c>
    </row>
    <row r="2732" spans="1:3" outlineLevel="2" x14ac:dyDescent="0.2">
      <c r="A2732">
        <v>201830</v>
      </c>
      <c r="B2732" s="4">
        <v>100</v>
      </c>
      <c r="C2732" t="s">
        <v>117</v>
      </c>
    </row>
    <row r="2733" spans="1:3" outlineLevel="2" x14ac:dyDescent="0.2">
      <c r="A2733">
        <v>201830</v>
      </c>
      <c r="B2733" s="4">
        <v>100</v>
      </c>
      <c r="C2733" t="s">
        <v>117</v>
      </c>
    </row>
    <row r="2734" spans="1:3" outlineLevel="2" x14ac:dyDescent="0.2">
      <c r="A2734">
        <v>201830</v>
      </c>
      <c r="B2734" s="4">
        <v>100</v>
      </c>
      <c r="C2734" t="s">
        <v>117</v>
      </c>
    </row>
    <row r="2735" spans="1:3" outlineLevel="2" x14ac:dyDescent="0.2">
      <c r="A2735">
        <v>201830</v>
      </c>
      <c r="B2735" s="4">
        <v>100</v>
      </c>
      <c r="C2735" t="s">
        <v>117</v>
      </c>
    </row>
    <row r="2736" spans="1:3" outlineLevel="2" x14ac:dyDescent="0.2">
      <c r="A2736">
        <v>201830</v>
      </c>
      <c r="B2736" s="4">
        <v>100</v>
      </c>
      <c r="C2736" t="s">
        <v>117</v>
      </c>
    </row>
    <row r="2737" spans="1:3" outlineLevel="2" x14ac:dyDescent="0.2">
      <c r="A2737">
        <v>201830</v>
      </c>
      <c r="B2737" s="4">
        <v>100</v>
      </c>
      <c r="C2737" t="s">
        <v>117</v>
      </c>
    </row>
    <row r="2738" spans="1:3" outlineLevel="2" x14ac:dyDescent="0.2">
      <c r="A2738">
        <v>201830</v>
      </c>
      <c r="B2738" s="4">
        <v>100</v>
      </c>
      <c r="C2738" t="s">
        <v>117</v>
      </c>
    </row>
    <row r="2739" spans="1:3" outlineLevel="2" x14ac:dyDescent="0.2">
      <c r="A2739">
        <v>201830</v>
      </c>
      <c r="B2739" s="4">
        <v>100</v>
      </c>
      <c r="C2739" t="s">
        <v>117</v>
      </c>
    </row>
    <row r="2740" spans="1:3" outlineLevel="2" x14ac:dyDescent="0.2">
      <c r="A2740">
        <v>201830</v>
      </c>
      <c r="B2740" s="4">
        <v>100</v>
      </c>
      <c r="C2740" t="s">
        <v>117</v>
      </c>
    </row>
    <row r="2741" spans="1:3" outlineLevel="2" x14ac:dyDescent="0.2">
      <c r="A2741">
        <v>201830</v>
      </c>
      <c r="B2741" s="4">
        <v>100</v>
      </c>
      <c r="C2741" t="s">
        <v>117</v>
      </c>
    </row>
    <row r="2742" spans="1:3" outlineLevel="2" x14ac:dyDescent="0.2">
      <c r="A2742">
        <v>201830</v>
      </c>
      <c r="B2742" s="4">
        <v>100</v>
      </c>
      <c r="C2742" t="s">
        <v>117</v>
      </c>
    </row>
    <row r="2743" spans="1:3" outlineLevel="2" x14ac:dyDescent="0.2">
      <c r="A2743">
        <v>201830</v>
      </c>
      <c r="B2743" s="4">
        <v>100</v>
      </c>
      <c r="C2743" t="s">
        <v>117</v>
      </c>
    </row>
    <row r="2744" spans="1:3" outlineLevel="2" x14ac:dyDescent="0.2">
      <c r="A2744">
        <v>201830</v>
      </c>
      <c r="B2744" s="4">
        <v>100</v>
      </c>
      <c r="C2744" t="s">
        <v>117</v>
      </c>
    </row>
    <row r="2745" spans="1:3" outlineLevel="2" x14ac:dyDescent="0.2">
      <c r="A2745">
        <v>201830</v>
      </c>
      <c r="B2745" s="4">
        <v>100</v>
      </c>
      <c r="C2745" t="s">
        <v>117</v>
      </c>
    </row>
    <row r="2746" spans="1:3" outlineLevel="2" x14ac:dyDescent="0.2">
      <c r="A2746">
        <v>201830</v>
      </c>
      <c r="B2746" s="4">
        <v>100</v>
      </c>
      <c r="C2746" t="s">
        <v>117</v>
      </c>
    </row>
    <row r="2747" spans="1:3" outlineLevel="2" x14ac:dyDescent="0.2">
      <c r="A2747">
        <v>201830</v>
      </c>
      <c r="B2747" s="4">
        <v>100</v>
      </c>
      <c r="C2747" t="s">
        <v>117</v>
      </c>
    </row>
    <row r="2748" spans="1:3" outlineLevel="2" x14ac:dyDescent="0.2">
      <c r="A2748">
        <v>201830</v>
      </c>
      <c r="B2748" s="4">
        <v>100</v>
      </c>
      <c r="C2748" t="s">
        <v>117</v>
      </c>
    </row>
    <row r="2749" spans="1:3" outlineLevel="2" x14ac:dyDescent="0.2">
      <c r="A2749">
        <v>201830</v>
      </c>
      <c r="B2749" s="4">
        <v>100</v>
      </c>
      <c r="C2749" t="s">
        <v>117</v>
      </c>
    </row>
    <row r="2750" spans="1:3" outlineLevel="2" x14ac:dyDescent="0.2">
      <c r="A2750">
        <v>201830</v>
      </c>
      <c r="B2750" s="4">
        <v>100</v>
      </c>
      <c r="C2750" t="s">
        <v>117</v>
      </c>
    </row>
    <row r="2751" spans="1:3" outlineLevel="2" x14ac:dyDescent="0.2">
      <c r="A2751">
        <v>201830</v>
      </c>
      <c r="B2751" s="4">
        <v>100</v>
      </c>
      <c r="C2751" t="s">
        <v>117</v>
      </c>
    </row>
    <row r="2752" spans="1:3" outlineLevel="2" x14ac:dyDescent="0.2">
      <c r="A2752">
        <v>201830</v>
      </c>
      <c r="B2752" s="4">
        <v>100</v>
      </c>
      <c r="C2752" t="s">
        <v>117</v>
      </c>
    </row>
    <row r="2753" spans="1:3" outlineLevel="2" x14ac:dyDescent="0.2">
      <c r="A2753">
        <v>201830</v>
      </c>
      <c r="B2753" s="4">
        <v>100</v>
      </c>
      <c r="C2753" t="s">
        <v>117</v>
      </c>
    </row>
    <row r="2754" spans="1:3" outlineLevel="2" x14ac:dyDescent="0.2">
      <c r="A2754">
        <v>201830</v>
      </c>
      <c r="B2754" s="4">
        <v>100</v>
      </c>
      <c r="C2754" t="s">
        <v>117</v>
      </c>
    </row>
    <row r="2755" spans="1:3" outlineLevel="2" x14ac:dyDescent="0.2">
      <c r="A2755">
        <v>201830</v>
      </c>
      <c r="B2755" s="4">
        <v>100</v>
      </c>
      <c r="C2755" t="s">
        <v>117</v>
      </c>
    </row>
    <row r="2756" spans="1:3" outlineLevel="2" x14ac:dyDescent="0.2">
      <c r="A2756">
        <v>201830</v>
      </c>
      <c r="B2756" s="4">
        <v>100</v>
      </c>
      <c r="C2756" t="s">
        <v>117</v>
      </c>
    </row>
    <row r="2757" spans="1:3" outlineLevel="2" x14ac:dyDescent="0.2">
      <c r="A2757">
        <v>201830</v>
      </c>
      <c r="B2757" s="4">
        <v>100</v>
      </c>
      <c r="C2757" t="s">
        <v>117</v>
      </c>
    </row>
    <row r="2758" spans="1:3" outlineLevel="2" x14ac:dyDescent="0.2">
      <c r="A2758">
        <v>201830</v>
      </c>
      <c r="B2758" s="4">
        <v>100</v>
      </c>
      <c r="C2758" t="s">
        <v>117</v>
      </c>
    </row>
    <row r="2759" spans="1:3" outlineLevel="2" x14ac:dyDescent="0.2">
      <c r="A2759">
        <v>201830</v>
      </c>
      <c r="B2759" s="4">
        <v>100</v>
      </c>
      <c r="C2759" t="s">
        <v>117</v>
      </c>
    </row>
    <row r="2760" spans="1:3" outlineLevel="2" x14ac:dyDescent="0.2">
      <c r="A2760">
        <v>201830</v>
      </c>
      <c r="B2760" s="4">
        <v>100</v>
      </c>
      <c r="C2760" t="s">
        <v>117</v>
      </c>
    </row>
    <row r="2761" spans="1:3" outlineLevel="2" x14ac:dyDescent="0.2">
      <c r="A2761">
        <v>201830</v>
      </c>
      <c r="B2761" s="4">
        <v>100</v>
      </c>
      <c r="C2761" t="s">
        <v>117</v>
      </c>
    </row>
    <row r="2762" spans="1:3" outlineLevel="2" x14ac:dyDescent="0.2">
      <c r="A2762">
        <v>201830</v>
      </c>
      <c r="B2762" s="4">
        <v>100</v>
      </c>
      <c r="C2762" t="s">
        <v>117</v>
      </c>
    </row>
    <row r="2763" spans="1:3" outlineLevel="2" x14ac:dyDescent="0.2">
      <c r="A2763">
        <v>201830</v>
      </c>
      <c r="B2763" s="4">
        <v>100</v>
      </c>
      <c r="C2763" t="s">
        <v>117</v>
      </c>
    </row>
    <row r="2764" spans="1:3" outlineLevel="2" x14ac:dyDescent="0.2">
      <c r="A2764">
        <v>201830</v>
      </c>
      <c r="B2764" s="4">
        <v>100</v>
      </c>
      <c r="C2764" t="s">
        <v>117</v>
      </c>
    </row>
    <row r="2765" spans="1:3" outlineLevel="2" x14ac:dyDescent="0.2">
      <c r="A2765">
        <v>201830</v>
      </c>
      <c r="B2765" s="4">
        <v>100</v>
      </c>
      <c r="C2765" t="s">
        <v>117</v>
      </c>
    </row>
    <row r="2766" spans="1:3" outlineLevel="2" x14ac:dyDescent="0.2">
      <c r="A2766">
        <v>201830</v>
      </c>
      <c r="B2766" s="4">
        <v>100</v>
      </c>
      <c r="C2766" t="s">
        <v>117</v>
      </c>
    </row>
    <row r="2767" spans="1:3" outlineLevel="2" x14ac:dyDescent="0.2">
      <c r="A2767">
        <v>201830</v>
      </c>
      <c r="B2767" s="4">
        <v>100</v>
      </c>
      <c r="C2767" t="s">
        <v>117</v>
      </c>
    </row>
    <row r="2768" spans="1:3" outlineLevel="2" x14ac:dyDescent="0.2">
      <c r="A2768">
        <v>201830</v>
      </c>
      <c r="B2768" s="4">
        <v>100</v>
      </c>
      <c r="C2768" t="s">
        <v>117</v>
      </c>
    </row>
    <row r="2769" spans="1:3" outlineLevel="2" x14ac:dyDescent="0.2">
      <c r="A2769">
        <v>201830</v>
      </c>
      <c r="B2769" s="4">
        <v>100</v>
      </c>
      <c r="C2769" t="s">
        <v>117</v>
      </c>
    </row>
    <row r="2770" spans="1:3" outlineLevel="2" x14ac:dyDescent="0.2">
      <c r="A2770">
        <v>201830</v>
      </c>
      <c r="B2770" s="4">
        <v>100</v>
      </c>
      <c r="C2770" t="s">
        <v>117</v>
      </c>
    </row>
    <row r="2771" spans="1:3" outlineLevel="2" x14ac:dyDescent="0.2">
      <c r="A2771">
        <v>201830</v>
      </c>
      <c r="B2771" s="4">
        <v>100</v>
      </c>
      <c r="C2771" t="s">
        <v>117</v>
      </c>
    </row>
    <row r="2772" spans="1:3" outlineLevel="2" x14ac:dyDescent="0.2">
      <c r="A2772">
        <v>201830</v>
      </c>
      <c r="B2772" s="4">
        <v>100</v>
      </c>
      <c r="C2772" t="s">
        <v>117</v>
      </c>
    </row>
    <row r="2773" spans="1:3" outlineLevel="2" x14ac:dyDescent="0.2">
      <c r="A2773">
        <v>201830</v>
      </c>
      <c r="B2773" s="4">
        <v>100</v>
      </c>
      <c r="C2773" t="s">
        <v>117</v>
      </c>
    </row>
    <row r="2774" spans="1:3" outlineLevel="2" x14ac:dyDescent="0.2">
      <c r="A2774">
        <v>201830</v>
      </c>
      <c r="B2774" s="4">
        <v>100</v>
      </c>
      <c r="C2774" t="s">
        <v>117</v>
      </c>
    </row>
    <row r="2775" spans="1:3" outlineLevel="2" x14ac:dyDescent="0.2">
      <c r="A2775">
        <v>201830</v>
      </c>
      <c r="B2775" s="4">
        <v>100</v>
      </c>
      <c r="C2775" t="s">
        <v>117</v>
      </c>
    </row>
    <row r="2776" spans="1:3" outlineLevel="2" x14ac:dyDescent="0.2">
      <c r="A2776">
        <v>201830</v>
      </c>
      <c r="B2776" s="4">
        <v>100</v>
      </c>
      <c r="C2776" t="s">
        <v>117</v>
      </c>
    </row>
    <row r="2777" spans="1:3" outlineLevel="2" x14ac:dyDescent="0.2">
      <c r="A2777">
        <v>201830</v>
      </c>
      <c r="B2777" s="4">
        <v>100</v>
      </c>
      <c r="C2777" t="s">
        <v>117</v>
      </c>
    </row>
    <row r="2778" spans="1:3" outlineLevel="2" x14ac:dyDescent="0.2">
      <c r="A2778">
        <v>201830</v>
      </c>
      <c r="B2778" s="4">
        <v>100</v>
      </c>
      <c r="C2778" t="s">
        <v>117</v>
      </c>
    </row>
    <row r="2779" spans="1:3" outlineLevel="2" x14ac:dyDescent="0.2">
      <c r="A2779">
        <v>201830</v>
      </c>
      <c r="B2779" s="4">
        <v>100</v>
      </c>
      <c r="C2779" t="s">
        <v>117</v>
      </c>
    </row>
    <row r="2780" spans="1:3" outlineLevel="2" x14ac:dyDescent="0.2">
      <c r="A2780">
        <v>201830</v>
      </c>
      <c r="B2780" s="4">
        <v>100</v>
      </c>
      <c r="C2780" t="s">
        <v>117</v>
      </c>
    </row>
    <row r="2781" spans="1:3" outlineLevel="2" x14ac:dyDescent="0.2">
      <c r="A2781">
        <v>201830</v>
      </c>
      <c r="B2781" s="4">
        <v>100</v>
      </c>
      <c r="C2781" t="s">
        <v>117</v>
      </c>
    </row>
    <row r="2782" spans="1:3" outlineLevel="2" x14ac:dyDescent="0.2">
      <c r="A2782">
        <v>201830</v>
      </c>
      <c r="B2782" s="4">
        <v>100</v>
      </c>
      <c r="C2782" t="s">
        <v>117</v>
      </c>
    </row>
    <row r="2783" spans="1:3" outlineLevel="2" x14ac:dyDescent="0.2">
      <c r="A2783">
        <v>201830</v>
      </c>
      <c r="B2783" s="4">
        <v>100</v>
      </c>
      <c r="C2783" t="s">
        <v>117</v>
      </c>
    </row>
    <row r="2784" spans="1:3" outlineLevel="2" x14ac:dyDescent="0.2">
      <c r="A2784">
        <v>201830</v>
      </c>
      <c r="B2784" s="4">
        <v>100</v>
      </c>
      <c r="C2784" t="s">
        <v>117</v>
      </c>
    </row>
    <row r="2785" spans="1:3" outlineLevel="2" x14ac:dyDescent="0.2">
      <c r="A2785">
        <v>201830</v>
      </c>
      <c r="B2785" s="4">
        <v>100</v>
      </c>
      <c r="C2785" t="s">
        <v>117</v>
      </c>
    </row>
    <row r="2786" spans="1:3" outlineLevel="2" x14ac:dyDescent="0.2">
      <c r="A2786">
        <v>201830</v>
      </c>
      <c r="B2786" s="4">
        <v>100</v>
      </c>
      <c r="C2786" t="s">
        <v>117</v>
      </c>
    </row>
    <row r="2787" spans="1:3" outlineLevel="2" x14ac:dyDescent="0.2">
      <c r="A2787">
        <v>201830</v>
      </c>
      <c r="B2787" s="4">
        <v>100</v>
      </c>
      <c r="C2787" t="s">
        <v>117</v>
      </c>
    </row>
    <row r="2788" spans="1:3" outlineLevel="2" x14ac:dyDescent="0.2">
      <c r="A2788">
        <v>201830</v>
      </c>
      <c r="B2788" s="4">
        <v>100</v>
      </c>
      <c r="C2788" t="s">
        <v>117</v>
      </c>
    </row>
    <row r="2789" spans="1:3" outlineLevel="2" x14ac:dyDescent="0.2">
      <c r="A2789">
        <v>201830</v>
      </c>
      <c r="B2789" s="4">
        <v>100</v>
      </c>
      <c r="C2789" t="s">
        <v>117</v>
      </c>
    </row>
    <row r="2790" spans="1:3" outlineLevel="2" x14ac:dyDescent="0.2">
      <c r="A2790">
        <v>201830</v>
      </c>
      <c r="B2790" s="4">
        <v>100</v>
      </c>
      <c r="C2790" t="s">
        <v>117</v>
      </c>
    </row>
    <row r="2791" spans="1:3" outlineLevel="2" x14ac:dyDescent="0.2">
      <c r="A2791">
        <v>201830</v>
      </c>
      <c r="B2791" s="4">
        <v>100</v>
      </c>
      <c r="C2791" t="s">
        <v>117</v>
      </c>
    </row>
    <row r="2792" spans="1:3" outlineLevel="2" x14ac:dyDescent="0.2">
      <c r="A2792">
        <v>201830</v>
      </c>
      <c r="B2792" s="4">
        <v>100</v>
      </c>
      <c r="C2792" t="s">
        <v>117</v>
      </c>
    </row>
    <row r="2793" spans="1:3" outlineLevel="2" x14ac:dyDescent="0.2">
      <c r="A2793">
        <v>201830</v>
      </c>
      <c r="B2793" s="4">
        <v>100</v>
      </c>
      <c r="C2793" t="s">
        <v>117</v>
      </c>
    </row>
    <row r="2794" spans="1:3" outlineLevel="2" x14ac:dyDescent="0.2">
      <c r="A2794">
        <v>201830</v>
      </c>
      <c r="B2794" s="4">
        <v>100</v>
      </c>
      <c r="C2794" t="s">
        <v>117</v>
      </c>
    </row>
    <row r="2795" spans="1:3" outlineLevel="2" x14ac:dyDescent="0.2">
      <c r="A2795">
        <v>201830</v>
      </c>
      <c r="B2795" s="4">
        <v>100</v>
      </c>
      <c r="C2795" t="s">
        <v>117</v>
      </c>
    </row>
    <row r="2796" spans="1:3" outlineLevel="2" x14ac:dyDescent="0.2">
      <c r="A2796">
        <v>201830</v>
      </c>
      <c r="B2796" s="4">
        <v>100</v>
      </c>
      <c r="C2796" t="s">
        <v>117</v>
      </c>
    </row>
    <row r="2797" spans="1:3" outlineLevel="2" x14ac:dyDescent="0.2">
      <c r="A2797">
        <v>201830</v>
      </c>
      <c r="B2797" s="4">
        <v>100</v>
      </c>
      <c r="C2797" t="s">
        <v>117</v>
      </c>
    </row>
    <row r="2798" spans="1:3" outlineLevel="2" x14ac:dyDescent="0.2">
      <c r="A2798">
        <v>201830</v>
      </c>
      <c r="B2798" s="4">
        <v>100</v>
      </c>
      <c r="C2798" t="s">
        <v>117</v>
      </c>
    </row>
    <row r="2799" spans="1:3" outlineLevel="2" x14ac:dyDescent="0.2">
      <c r="A2799">
        <v>201830</v>
      </c>
      <c r="B2799" s="4">
        <v>100</v>
      </c>
      <c r="C2799" t="s">
        <v>117</v>
      </c>
    </row>
    <row r="2800" spans="1:3" outlineLevel="2" x14ac:dyDescent="0.2">
      <c r="A2800">
        <v>201830</v>
      </c>
      <c r="B2800" s="4">
        <v>100</v>
      </c>
      <c r="C2800" t="s">
        <v>117</v>
      </c>
    </row>
    <row r="2801" spans="1:3" outlineLevel="2" x14ac:dyDescent="0.2">
      <c r="A2801">
        <v>201830</v>
      </c>
      <c r="B2801" s="4">
        <v>100</v>
      </c>
      <c r="C2801" t="s">
        <v>117</v>
      </c>
    </row>
    <row r="2802" spans="1:3" outlineLevel="2" x14ac:dyDescent="0.2">
      <c r="A2802">
        <v>201830</v>
      </c>
      <c r="B2802" s="4">
        <v>100</v>
      </c>
      <c r="C2802" t="s">
        <v>117</v>
      </c>
    </row>
    <row r="2803" spans="1:3" outlineLevel="2" x14ac:dyDescent="0.2">
      <c r="A2803">
        <v>201830</v>
      </c>
      <c r="B2803" s="4">
        <v>100</v>
      </c>
      <c r="C2803" t="s">
        <v>117</v>
      </c>
    </row>
    <row r="2804" spans="1:3" outlineLevel="2" x14ac:dyDescent="0.2">
      <c r="A2804">
        <v>201830</v>
      </c>
      <c r="B2804" s="4">
        <v>100</v>
      </c>
      <c r="C2804" t="s">
        <v>117</v>
      </c>
    </row>
    <row r="2805" spans="1:3" outlineLevel="2" x14ac:dyDescent="0.2">
      <c r="A2805">
        <v>201830</v>
      </c>
      <c r="B2805" s="4">
        <v>100</v>
      </c>
      <c r="C2805" t="s">
        <v>117</v>
      </c>
    </row>
    <row r="2806" spans="1:3" outlineLevel="2" x14ac:dyDescent="0.2">
      <c r="A2806">
        <v>201830</v>
      </c>
      <c r="B2806" s="4">
        <v>100</v>
      </c>
      <c r="C2806" t="s">
        <v>117</v>
      </c>
    </row>
    <row r="2807" spans="1:3" outlineLevel="2" x14ac:dyDescent="0.2">
      <c r="A2807">
        <v>201830</v>
      </c>
      <c r="B2807" s="4">
        <v>100</v>
      </c>
      <c r="C2807" t="s">
        <v>117</v>
      </c>
    </row>
    <row r="2808" spans="1:3" outlineLevel="2" x14ac:dyDescent="0.2">
      <c r="A2808">
        <v>201830</v>
      </c>
      <c r="B2808" s="4">
        <v>100</v>
      </c>
      <c r="C2808" t="s">
        <v>117</v>
      </c>
    </row>
    <row r="2809" spans="1:3" outlineLevel="2" x14ac:dyDescent="0.2">
      <c r="A2809">
        <v>201830</v>
      </c>
      <c r="B2809" s="4">
        <v>100</v>
      </c>
      <c r="C2809" t="s">
        <v>117</v>
      </c>
    </row>
    <row r="2810" spans="1:3" outlineLevel="2" x14ac:dyDescent="0.2">
      <c r="A2810">
        <v>201830</v>
      </c>
      <c r="B2810" s="4">
        <v>100</v>
      </c>
      <c r="C2810" t="s">
        <v>117</v>
      </c>
    </row>
    <row r="2811" spans="1:3" outlineLevel="2" x14ac:dyDescent="0.2">
      <c r="A2811">
        <v>201830</v>
      </c>
      <c r="B2811" s="4">
        <v>100</v>
      </c>
      <c r="C2811" t="s">
        <v>117</v>
      </c>
    </row>
    <row r="2812" spans="1:3" outlineLevel="2" x14ac:dyDescent="0.2">
      <c r="A2812">
        <v>201830</v>
      </c>
      <c r="B2812" s="4">
        <v>100</v>
      </c>
      <c r="C2812" t="s">
        <v>117</v>
      </c>
    </row>
    <row r="2813" spans="1:3" outlineLevel="2" x14ac:dyDescent="0.2">
      <c r="A2813">
        <v>201830</v>
      </c>
      <c r="B2813" s="4">
        <v>100</v>
      </c>
      <c r="C2813" t="s">
        <v>117</v>
      </c>
    </row>
    <row r="2814" spans="1:3" outlineLevel="2" x14ac:dyDescent="0.2">
      <c r="A2814">
        <v>201830</v>
      </c>
      <c r="B2814" s="4">
        <v>100</v>
      </c>
      <c r="C2814" t="s">
        <v>117</v>
      </c>
    </row>
    <row r="2815" spans="1:3" outlineLevel="2" x14ac:dyDescent="0.2">
      <c r="A2815">
        <v>201830</v>
      </c>
      <c r="B2815" s="4">
        <v>100</v>
      </c>
      <c r="C2815" t="s">
        <v>117</v>
      </c>
    </row>
    <row r="2816" spans="1:3" outlineLevel="2" x14ac:dyDescent="0.2">
      <c r="A2816">
        <v>201830</v>
      </c>
      <c r="B2816" s="4">
        <v>100</v>
      </c>
      <c r="C2816" t="s">
        <v>117</v>
      </c>
    </row>
    <row r="2817" spans="1:3" outlineLevel="2" x14ac:dyDescent="0.2">
      <c r="A2817">
        <v>201830</v>
      </c>
      <c r="B2817" s="4">
        <v>100</v>
      </c>
      <c r="C2817" t="s">
        <v>117</v>
      </c>
    </row>
    <row r="2818" spans="1:3" outlineLevel="2" x14ac:dyDescent="0.2">
      <c r="A2818">
        <v>201830</v>
      </c>
      <c r="B2818" s="4">
        <v>100</v>
      </c>
      <c r="C2818" t="s">
        <v>117</v>
      </c>
    </row>
    <row r="2819" spans="1:3" outlineLevel="2" x14ac:dyDescent="0.2">
      <c r="A2819">
        <v>201830</v>
      </c>
      <c r="B2819" s="4">
        <v>100</v>
      </c>
      <c r="C2819" t="s">
        <v>117</v>
      </c>
    </row>
    <row r="2820" spans="1:3" outlineLevel="2" x14ac:dyDescent="0.2">
      <c r="A2820">
        <v>201830</v>
      </c>
      <c r="B2820" s="4">
        <v>100</v>
      </c>
      <c r="C2820" t="s">
        <v>117</v>
      </c>
    </row>
    <row r="2821" spans="1:3" outlineLevel="2" x14ac:dyDescent="0.2">
      <c r="A2821">
        <v>201830</v>
      </c>
      <c r="B2821" s="4">
        <v>100</v>
      </c>
      <c r="C2821" t="s">
        <v>117</v>
      </c>
    </row>
    <row r="2822" spans="1:3" outlineLevel="2" x14ac:dyDescent="0.2">
      <c r="A2822">
        <v>201830</v>
      </c>
      <c r="B2822" s="4">
        <v>100</v>
      </c>
      <c r="C2822" t="s">
        <v>117</v>
      </c>
    </row>
    <row r="2823" spans="1:3" outlineLevel="2" x14ac:dyDescent="0.2">
      <c r="A2823">
        <v>201830</v>
      </c>
      <c r="B2823" s="4">
        <v>100</v>
      </c>
      <c r="C2823" t="s">
        <v>117</v>
      </c>
    </row>
    <row r="2824" spans="1:3" outlineLevel="2" x14ac:dyDescent="0.2">
      <c r="A2824">
        <v>201830</v>
      </c>
      <c r="B2824" s="4">
        <v>100</v>
      </c>
      <c r="C2824" t="s">
        <v>117</v>
      </c>
    </row>
    <row r="2825" spans="1:3" outlineLevel="2" x14ac:dyDescent="0.2">
      <c r="A2825">
        <v>201830</v>
      </c>
      <c r="B2825" s="4">
        <v>100</v>
      </c>
      <c r="C2825" t="s">
        <v>117</v>
      </c>
    </row>
    <row r="2826" spans="1:3" outlineLevel="2" x14ac:dyDescent="0.2">
      <c r="A2826">
        <v>201830</v>
      </c>
      <c r="B2826" s="4">
        <v>100</v>
      </c>
      <c r="C2826" t="s">
        <v>117</v>
      </c>
    </row>
    <row r="2827" spans="1:3" outlineLevel="2" x14ac:dyDescent="0.2">
      <c r="A2827">
        <v>201830</v>
      </c>
      <c r="B2827" s="4">
        <v>100</v>
      </c>
      <c r="C2827" t="s">
        <v>117</v>
      </c>
    </row>
    <row r="2828" spans="1:3" outlineLevel="2" x14ac:dyDescent="0.2">
      <c r="A2828">
        <v>201830</v>
      </c>
      <c r="B2828" s="4">
        <v>100</v>
      </c>
      <c r="C2828" t="s">
        <v>117</v>
      </c>
    </row>
    <row r="2829" spans="1:3" outlineLevel="2" x14ac:dyDescent="0.2">
      <c r="A2829">
        <v>201830</v>
      </c>
      <c r="B2829" s="4">
        <v>100</v>
      </c>
      <c r="C2829" t="s">
        <v>117</v>
      </c>
    </row>
    <row r="2830" spans="1:3" outlineLevel="2" x14ac:dyDescent="0.2">
      <c r="A2830">
        <v>201830</v>
      </c>
      <c r="B2830" s="4">
        <v>100</v>
      </c>
      <c r="C2830" t="s">
        <v>117</v>
      </c>
    </row>
    <row r="2831" spans="1:3" outlineLevel="2" x14ac:dyDescent="0.2">
      <c r="A2831">
        <v>201830</v>
      </c>
      <c r="B2831" s="4">
        <v>100</v>
      </c>
      <c r="C2831" t="s">
        <v>117</v>
      </c>
    </row>
    <row r="2832" spans="1:3" outlineLevel="2" x14ac:dyDescent="0.2">
      <c r="A2832">
        <v>201830</v>
      </c>
      <c r="B2832" s="4">
        <v>100</v>
      </c>
      <c r="C2832" t="s">
        <v>117</v>
      </c>
    </row>
    <row r="2833" spans="1:3" outlineLevel="2" x14ac:dyDescent="0.2">
      <c r="A2833">
        <v>201830</v>
      </c>
      <c r="B2833" s="4">
        <v>100</v>
      </c>
      <c r="C2833" t="s">
        <v>117</v>
      </c>
    </row>
    <row r="2834" spans="1:3" outlineLevel="2" x14ac:dyDescent="0.2">
      <c r="A2834">
        <v>201830</v>
      </c>
      <c r="B2834" s="4">
        <v>100</v>
      </c>
      <c r="C2834" t="s">
        <v>117</v>
      </c>
    </row>
    <row r="2835" spans="1:3" outlineLevel="2" x14ac:dyDescent="0.2">
      <c r="A2835">
        <v>201830</v>
      </c>
      <c r="B2835" s="4">
        <v>100</v>
      </c>
      <c r="C2835" t="s">
        <v>117</v>
      </c>
    </row>
    <row r="2836" spans="1:3" outlineLevel="2" x14ac:dyDescent="0.2">
      <c r="A2836">
        <v>201830</v>
      </c>
      <c r="B2836" s="4">
        <v>100</v>
      </c>
      <c r="C2836" t="s">
        <v>117</v>
      </c>
    </row>
    <row r="2837" spans="1:3" outlineLevel="2" x14ac:dyDescent="0.2">
      <c r="A2837">
        <v>201830</v>
      </c>
      <c r="B2837" s="4">
        <v>100</v>
      </c>
      <c r="C2837" t="s">
        <v>117</v>
      </c>
    </row>
    <row r="2838" spans="1:3" outlineLevel="2" x14ac:dyDescent="0.2">
      <c r="A2838">
        <v>201830</v>
      </c>
      <c r="B2838" s="4">
        <v>100</v>
      </c>
      <c r="C2838" t="s">
        <v>117</v>
      </c>
    </row>
    <row r="2839" spans="1:3" outlineLevel="2" x14ac:dyDescent="0.2">
      <c r="A2839">
        <v>201830</v>
      </c>
      <c r="B2839" s="4">
        <v>100</v>
      </c>
      <c r="C2839" t="s">
        <v>117</v>
      </c>
    </row>
    <row r="2840" spans="1:3" outlineLevel="2" x14ac:dyDescent="0.2">
      <c r="A2840">
        <v>201830</v>
      </c>
      <c r="B2840" s="4">
        <v>100</v>
      </c>
      <c r="C2840" t="s">
        <v>117</v>
      </c>
    </row>
    <row r="2841" spans="1:3" outlineLevel="2" x14ac:dyDescent="0.2">
      <c r="A2841">
        <v>201830</v>
      </c>
      <c r="B2841" s="4">
        <v>100</v>
      </c>
      <c r="C2841" t="s">
        <v>117</v>
      </c>
    </row>
    <row r="2842" spans="1:3" outlineLevel="2" x14ac:dyDescent="0.2">
      <c r="A2842">
        <v>201830</v>
      </c>
      <c r="B2842" s="4">
        <v>100</v>
      </c>
      <c r="C2842" t="s">
        <v>117</v>
      </c>
    </row>
    <row r="2843" spans="1:3" outlineLevel="2" x14ac:dyDescent="0.2">
      <c r="A2843">
        <v>201830</v>
      </c>
      <c r="B2843" s="4">
        <v>100</v>
      </c>
      <c r="C2843" t="s">
        <v>117</v>
      </c>
    </row>
    <row r="2844" spans="1:3" outlineLevel="2" x14ac:dyDescent="0.2">
      <c r="A2844">
        <v>201830</v>
      </c>
      <c r="B2844" s="4">
        <v>100</v>
      </c>
      <c r="C2844" t="s">
        <v>117</v>
      </c>
    </row>
    <row r="2845" spans="1:3" outlineLevel="2" x14ac:dyDescent="0.2">
      <c r="A2845">
        <v>201830</v>
      </c>
      <c r="B2845" s="4">
        <v>100</v>
      </c>
      <c r="C2845" t="s">
        <v>117</v>
      </c>
    </row>
    <row r="2846" spans="1:3" outlineLevel="2" x14ac:dyDescent="0.2">
      <c r="A2846">
        <v>201830</v>
      </c>
      <c r="B2846" s="4">
        <v>100</v>
      </c>
      <c r="C2846" t="s">
        <v>117</v>
      </c>
    </row>
    <row r="2847" spans="1:3" outlineLevel="2" x14ac:dyDescent="0.2">
      <c r="A2847">
        <v>201830</v>
      </c>
      <c r="B2847" s="4">
        <v>100</v>
      </c>
      <c r="C2847" t="s">
        <v>117</v>
      </c>
    </row>
    <row r="2848" spans="1:3" outlineLevel="2" x14ac:dyDescent="0.2">
      <c r="A2848">
        <v>201830</v>
      </c>
      <c r="B2848" s="4">
        <v>100</v>
      </c>
      <c r="C2848" t="s">
        <v>117</v>
      </c>
    </row>
    <row r="2849" spans="1:3" outlineLevel="2" x14ac:dyDescent="0.2">
      <c r="A2849">
        <v>201830</v>
      </c>
      <c r="B2849" s="4">
        <v>100</v>
      </c>
      <c r="C2849" t="s">
        <v>117</v>
      </c>
    </row>
    <row r="2850" spans="1:3" outlineLevel="2" x14ac:dyDescent="0.2">
      <c r="A2850">
        <v>201830</v>
      </c>
      <c r="B2850" s="4">
        <v>100</v>
      </c>
      <c r="C2850" t="s">
        <v>117</v>
      </c>
    </row>
    <row r="2851" spans="1:3" outlineLevel="2" x14ac:dyDescent="0.2">
      <c r="A2851">
        <v>201830</v>
      </c>
      <c r="B2851" s="4">
        <v>100</v>
      </c>
      <c r="C2851" t="s">
        <v>117</v>
      </c>
    </row>
    <row r="2852" spans="1:3" outlineLevel="2" x14ac:dyDescent="0.2">
      <c r="A2852">
        <v>201830</v>
      </c>
      <c r="B2852" s="4">
        <v>100</v>
      </c>
      <c r="C2852" t="s">
        <v>117</v>
      </c>
    </row>
    <row r="2853" spans="1:3" outlineLevel="2" x14ac:dyDescent="0.2">
      <c r="A2853">
        <v>201830</v>
      </c>
      <c r="B2853" s="4">
        <v>100</v>
      </c>
      <c r="C2853" t="s">
        <v>117</v>
      </c>
    </row>
    <row r="2854" spans="1:3" outlineLevel="2" x14ac:dyDescent="0.2">
      <c r="A2854">
        <v>201830</v>
      </c>
      <c r="B2854" s="4">
        <v>100</v>
      </c>
      <c r="C2854" t="s">
        <v>117</v>
      </c>
    </row>
    <row r="2855" spans="1:3" outlineLevel="2" x14ac:dyDescent="0.2">
      <c r="A2855">
        <v>201830</v>
      </c>
      <c r="B2855" s="4">
        <v>100</v>
      </c>
      <c r="C2855" t="s">
        <v>117</v>
      </c>
    </row>
    <row r="2856" spans="1:3" outlineLevel="2" x14ac:dyDescent="0.2">
      <c r="A2856">
        <v>201830</v>
      </c>
      <c r="B2856" s="4">
        <v>100</v>
      </c>
      <c r="C2856" t="s">
        <v>117</v>
      </c>
    </row>
    <row r="2857" spans="1:3" outlineLevel="2" x14ac:dyDescent="0.2">
      <c r="A2857">
        <v>201830</v>
      </c>
      <c r="B2857" s="4">
        <v>100</v>
      </c>
      <c r="C2857" t="s">
        <v>117</v>
      </c>
    </row>
    <row r="2858" spans="1:3" outlineLevel="2" x14ac:dyDescent="0.2">
      <c r="A2858">
        <v>201830</v>
      </c>
      <c r="B2858" s="4">
        <v>100</v>
      </c>
      <c r="C2858" t="s">
        <v>117</v>
      </c>
    </row>
    <row r="2859" spans="1:3" outlineLevel="2" x14ac:dyDescent="0.2">
      <c r="A2859">
        <v>201830</v>
      </c>
      <c r="B2859" s="4">
        <v>100</v>
      </c>
      <c r="C2859" t="s">
        <v>117</v>
      </c>
    </row>
    <row r="2860" spans="1:3" outlineLevel="2" x14ac:dyDescent="0.2">
      <c r="A2860">
        <v>201830</v>
      </c>
      <c r="B2860" s="4">
        <v>100</v>
      </c>
      <c r="C2860" t="s">
        <v>117</v>
      </c>
    </row>
    <row r="2861" spans="1:3" outlineLevel="2" x14ac:dyDescent="0.2">
      <c r="A2861">
        <v>201830</v>
      </c>
      <c r="B2861" s="4">
        <v>100</v>
      </c>
      <c r="C2861" t="s">
        <v>117</v>
      </c>
    </row>
    <row r="2862" spans="1:3" outlineLevel="2" x14ac:dyDescent="0.2">
      <c r="A2862">
        <v>201830</v>
      </c>
      <c r="B2862" s="4">
        <v>100</v>
      </c>
      <c r="C2862" t="s">
        <v>117</v>
      </c>
    </row>
    <row r="2863" spans="1:3" outlineLevel="2" x14ac:dyDescent="0.2">
      <c r="A2863">
        <v>201830</v>
      </c>
      <c r="B2863" s="4">
        <v>100</v>
      </c>
      <c r="C2863" t="s">
        <v>117</v>
      </c>
    </row>
    <row r="2864" spans="1:3" outlineLevel="2" x14ac:dyDescent="0.2">
      <c r="A2864">
        <v>201830</v>
      </c>
      <c r="B2864" s="4">
        <v>100</v>
      </c>
      <c r="C2864" t="s">
        <v>117</v>
      </c>
    </row>
    <row r="2865" spans="1:3" outlineLevel="2" x14ac:dyDescent="0.2">
      <c r="A2865">
        <v>201830</v>
      </c>
      <c r="B2865" s="4">
        <v>100</v>
      </c>
      <c r="C2865" t="s">
        <v>117</v>
      </c>
    </row>
    <row r="2866" spans="1:3" outlineLevel="2" x14ac:dyDescent="0.2">
      <c r="A2866">
        <v>201830</v>
      </c>
      <c r="B2866" s="4">
        <v>100</v>
      </c>
      <c r="C2866" t="s">
        <v>117</v>
      </c>
    </row>
    <row r="2867" spans="1:3" outlineLevel="2" x14ac:dyDescent="0.2">
      <c r="A2867">
        <v>201830</v>
      </c>
      <c r="B2867" s="4">
        <v>100</v>
      </c>
      <c r="C2867" t="s">
        <v>117</v>
      </c>
    </row>
    <row r="2868" spans="1:3" outlineLevel="2" x14ac:dyDescent="0.2">
      <c r="A2868">
        <v>201830</v>
      </c>
      <c r="B2868" s="4">
        <v>100</v>
      </c>
      <c r="C2868" t="s">
        <v>117</v>
      </c>
    </row>
    <row r="2869" spans="1:3" outlineLevel="2" x14ac:dyDescent="0.2">
      <c r="A2869">
        <v>201830</v>
      </c>
      <c r="B2869" s="4">
        <v>100</v>
      </c>
      <c r="C2869" t="s">
        <v>117</v>
      </c>
    </row>
    <row r="2870" spans="1:3" outlineLevel="2" x14ac:dyDescent="0.2">
      <c r="A2870">
        <v>201830</v>
      </c>
      <c r="B2870" s="4">
        <v>100</v>
      </c>
      <c r="C2870" t="s">
        <v>117</v>
      </c>
    </row>
    <row r="2871" spans="1:3" outlineLevel="2" x14ac:dyDescent="0.2">
      <c r="A2871">
        <v>201830</v>
      </c>
      <c r="B2871" s="4">
        <v>100</v>
      </c>
      <c r="C2871" t="s">
        <v>117</v>
      </c>
    </row>
    <row r="2872" spans="1:3" outlineLevel="2" x14ac:dyDescent="0.2">
      <c r="A2872">
        <v>201830</v>
      </c>
      <c r="B2872" s="4">
        <v>100</v>
      </c>
      <c r="C2872" t="s">
        <v>117</v>
      </c>
    </row>
    <row r="2873" spans="1:3" outlineLevel="2" x14ac:dyDescent="0.2">
      <c r="A2873">
        <v>201830</v>
      </c>
      <c r="B2873" s="4">
        <v>100</v>
      </c>
      <c r="C2873" t="s">
        <v>117</v>
      </c>
    </row>
    <row r="2874" spans="1:3" outlineLevel="2" x14ac:dyDescent="0.2">
      <c r="A2874">
        <v>201830</v>
      </c>
      <c r="B2874" s="4">
        <v>100</v>
      </c>
      <c r="C2874" t="s">
        <v>117</v>
      </c>
    </row>
    <row r="2875" spans="1:3" outlineLevel="2" x14ac:dyDescent="0.2">
      <c r="A2875">
        <v>201830</v>
      </c>
      <c r="B2875" s="4">
        <v>100</v>
      </c>
      <c r="C2875" t="s">
        <v>117</v>
      </c>
    </row>
    <row r="2876" spans="1:3" outlineLevel="2" x14ac:dyDescent="0.2">
      <c r="A2876">
        <v>201830</v>
      </c>
      <c r="B2876" s="4">
        <v>100</v>
      </c>
      <c r="C2876" t="s">
        <v>117</v>
      </c>
    </row>
    <row r="2877" spans="1:3" outlineLevel="2" x14ac:dyDescent="0.2">
      <c r="A2877">
        <v>201830</v>
      </c>
      <c r="B2877" s="4">
        <v>100</v>
      </c>
      <c r="C2877" t="s">
        <v>117</v>
      </c>
    </row>
    <row r="2878" spans="1:3" outlineLevel="2" x14ac:dyDescent="0.2">
      <c r="A2878">
        <v>201830</v>
      </c>
      <c r="B2878" s="4">
        <v>100</v>
      </c>
      <c r="C2878" t="s">
        <v>117</v>
      </c>
    </row>
    <row r="2879" spans="1:3" outlineLevel="2" x14ac:dyDescent="0.2">
      <c r="A2879">
        <v>201830</v>
      </c>
      <c r="B2879" s="4">
        <v>100</v>
      </c>
      <c r="C2879" t="s">
        <v>117</v>
      </c>
    </row>
    <row r="2880" spans="1:3" outlineLevel="2" x14ac:dyDescent="0.2">
      <c r="A2880">
        <v>201830</v>
      </c>
      <c r="B2880" s="4">
        <v>100</v>
      </c>
      <c r="C2880" t="s">
        <v>117</v>
      </c>
    </row>
    <row r="2881" spans="1:3" outlineLevel="2" x14ac:dyDescent="0.2">
      <c r="A2881">
        <v>201830</v>
      </c>
      <c r="B2881" s="4">
        <v>100</v>
      </c>
      <c r="C2881" t="s">
        <v>117</v>
      </c>
    </row>
    <row r="2882" spans="1:3" outlineLevel="2" x14ac:dyDescent="0.2">
      <c r="A2882">
        <v>201830</v>
      </c>
      <c r="B2882" s="4">
        <v>100</v>
      </c>
      <c r="C2882" t="s">
        <v>117</v>
      </c>
    </row>
    <row r="2883" spans="1:3" outlineLevel="2" x14ac:dyDescent="0.2">
      <c r="A2883">
        <v>201830</v>
      </c>
      <c r="B2883" s="4">
        <v>100</v>
      </c>
      <c r="C2883" t="s">
        <v>117</v>
      </c>
    </row>
    <row r="2884" spans="1:3" outlineLevel="2" x14ac:dyDescent="0.2">
      <c r="A2884">
        <v>201830</v>
      </c>
      <c r="B2884" s="4">
        <v>100</v>
      </c>
      <c r="C2884" t="s">
        <v>117</v>
      </c>
    </row>
    <row r="2885" spans="1:3" outlineLevel="2" x14ac:dyDescent="0.2">
      <c r="A2885">
        <v>201830</v>
      </c>
      <c r="B2885" s="4">
        <v>100</v>
      </c>
      <c r="C2885" t="s">
        <v>117</v>
      </c>
    </row>
    <row r="2886" spans="1:3" outlineLevel="2" x14ac:dyDescent="0.2">
      <c r="A2886">
        <v>201830</v>
      </c>
      <c r="B2886" s="4">
        <v>100</v>
      </c>
      <c r="C2886" t="s">
        <v>117</v>
      </c>
    </row>
    <row r="2887" spans="1:3" outlineLevel="2" x14ac:dyDescent="0.2">
      <c r="A2887">
        <v>201830</v>
      </c>
      <c r="B2887" s="4">
        <v>100</v>
      </c>
      <c r="C2887" t="s">
        <v>117</v>
      </c>
    </row>
    <row r="2888" spans="1:3" outlineLevel="2" x14ac:dyDescent="0.2">
      <c r="A2888">
        <v>201830</v>
      </c>
      <c r="B2888" s="4">
        <v>100</v>
      </c>
      <c r="C2888" t="s">
        <v>117</v>
      </c>
    </row>
    <row r="2889" spans="1:3" outlineLevel="2" x14ac:dyDescent="0.2">
      <c r="A2889">
        <v>201830</v>
      </c>
      <c r="B2889" s="4">
        <v>100</v>
      </c>
      <c r="C2889" t="s">
        <v>117</v>
      </c>
    </row>
    <row r="2890" spans="1:3" outlineLevel="2" x14ac:dyDescent="0.2">
      <c r="A2890">
        <v>201830</v>
      </c>
      <c r="B2890" s="4">
        <v>100</v>
      </c>
      <c r="C2890" t="s">
        <v>117</v>
      </c>
    </row>
    <row r="2891" spans="1:3" outlineLevel="2" x14ac:dyDescent="0.2">
      <c r="A2891">
        <v>201830</v>
      </c>
      <c r="B2891" s="4">
        <v>100</v>
      </c>
      <c r="C2891" t="s">
        <v>117</v>
      </c>
    </row>
    <row r="2892" spans="1:3" outlineLevel="2" x14ac:dyDescent="0.2">
      <c r="A2892">
        <v>201830</v>
      </c>
      <c r="B2892" s="4">
        <v>100</v>
      </c>
      <c r="C2892" t="s">
        <v>117</v>
      </c>
    </row>
    <row r="2893" spans="1:3" outlineLevel="2" x14ac:dyDescent="0.2">
      <c r="A2893">
        <v>201830</v>
      </c>
      <c r="B2893" s="4">
        <v>100</v>
      </c>
      <c r="C2893" t="s">
        <v>117</v>
      </c>
    </row>
    <row r="2894" spans="1:3" outlineLevel="2" x14ac:dyDescent="0.2">
      <c r="A2894">
        <v>201830</v>
      </c>
      <c r="B2894" s="4">
        <v>100</v>
      </c>
      <c r="C2894" t="s">
        <v>117</v>
      </c>
    </row>
    <row r="2895" spans="1:3" outlineLevel="2" x14ac:dyDescent="0.2">
      <c r="A2895">
        <v>201830</v>
      </c>
      <c r="B2895" s="4">
        <v>100</v>
      </c>
      <c r="C2895" t="s">
        <v>117</v>
      </c>
    </row>
    <row r="2896" spans="1:3" outlineLevel="2" x14ac:dyDescent="0.2">
      <c r="A2896">
        <v>201830</v>
      </c>
      <c r="B2896" s="4">
        <v>100</v>
      </c>
      <c r="C2896" t="s">
        <v>117</v>
      </c>
    </row>
    <row r="2897" spans="1:3" outlineLevel="2" x14ac:dyDescent="0.2">
      <c r="A2897">
        <v>201830</v>
      </c>
      <c r="B2897" s="4">
        <v>100</v>
      </c>
      <c r="C2897" t="s">
        <v>117</v>
      </c>
    </row>
    <row r="2898" spans="1:3" outlineLevel="2" x14ac:dyDescent="0.2">
      <c r="A2898">
        <v>201830</v>
      </c>
      <c r="B2898" s="4">
        <v>100</v>
      </c>
      <c r="C2898" t="s">
        <v>117</v>
      </c>
    </row>
    <row r="2899" spans="1:3" outlineLevel="2" x14ac:dyDescent="0.2">
      <c r="A2899">
        <v>201830</v>
      </c>
      <c r="B2899" s="4">
        <v>100</v>
      </c>
      <c r="C2899" t="s">
        <v>117</v>
      </c>
    </row>
    <row r="2900" spans="1:3" outlineLevel="2" x14ac:dyDescent="0.2">
      <c r="A2900">
        <v>201830</v>
      </c>
      <c r="B2900" s="4">
        <v>100</v>
      </c>
      <c r="C2900" t="s">
        <v>117</v>
      </c>
    </row>
    <row r="2901" spans="1:3" outlineLevel="2" x14ac:dyDescent="0.2">
      <c r="A2901">
        <v>201830</v>
      </c>
      <c r="B2901" s="4">
        <v>100</v>
      </c>
      <c r="C2901" t="s">
        <v>117</v>
      </c>
    </row>
    <row r="2902" spans="1:3" outlineLevel="2" x14ac:dyDescent="0.2">
      <c r="A2902">
        <v>201830</v>
      </c>
      <c r="B2902" s="4">
        <v>100</v>
      </c>
      <c r="C2902" t="s">
        <v>117</v>
      </c>
    </row>
    <row r="2903" spans="1:3" outlineLevel="2" x14ac:dyDescent="0.2">
      <c r="A2903">
        <v>201830</v>
      </c>
      <c r="B2903" s="4">
        <v>100</v>
      </c>
      <c r="C2903" t="s">
        <v>117</v>
      </c>
    </row>
    <row r="2904" spans="1:3" outlineLevel="2" x14ac:dyDescent="0.2">
      <c r="A2904">
        <v>201830</v>
      </c>
      <c r="B2904" s="4">
        <v>100</v>
      </c>
      <c r="C2904" t="s">
        <v>117</v>
      </c>
    </row>
    <row r="2905" spans="1:3" outlineLevel="2" x14ac:dyDescent="0.2">
      <c r="A2905">
        <v>201830</v>
      </c>
      <c r="B2905" s="4">
        <v>100</v>
      </c>
      <c r="C2905" t="s">
        <v>117</v>
      </c>
    </row>
    <row r="2906" spans="1:3" outlineLevel="2" x14ac:dyDescent="0.2">
      <c r="A2906">
        <v>201830</v>
      </c>
      <c r="B2906" s="4">
        <v>100</v>
      </c>
      <c r="C2906" t="s">
        <v>117</v>
      </c>
    </row>
    <row r="2907" spans="1:3" outlineLevel="2" x14ac:dyDescent="0.2">
      <c r="A2907">
        <v>201830</v>
      </c>
      <c r="B2907" s="4">
        <v>100</v>
      </c>
      <c r="C2907" t="s">
        <v>117</v>
      </c>
    </row>
    <row r="2908" spans="1:3" outlineLevel="2" x14ac:dyDescent="0.2">
      <c r="A2908">
        <v>201830</v>
      </c>
      <c r="B2908" s="4">
        <v>100</v>
      </c>
      <c r="C2908" t="s">
        <v>117</v>
      </c>
    </row>
    <row r="2909" spans="1:3" outlineLevel="2" x14ac:dyDescent="0.2">
      <c r="A2909">
        <v>201830</v>
      </c>
      <c r="B2909" s="4">
        <v>100</v>
      </c>
      <c r="C2909" t="s">
        <v>117</v>
      </c>
    </row>
    <row r="2910" spans="1:3" outlineLevel="2" x14ac:dyDescent="0.2">
      <c r="A2910">
        <v>201830</v>
      </c>
      <c r="B2910" s="4">
        <v>100</v>
      </c>
      <c r="C2910" t="s">
        <v>117</v>
      </c>
    </row>
    <row r="2911" spans="1:3" outlineLevel="2" x14ac:dyDescent="0.2">
      <c r="A2911">
        <v>201830</v>
      </c>
      <c r="B2911" s="4">
        <v>100</v>
      </c>
      <c r="C2911" t="s">
        <v>117</v>
      </c>
    </row>
    <row r="2912" spans="1:3" outlineLevel="2" x14ac:dyDescent="0.2">
      <c r="A2912">
        <v>201830</v>
      </c>
      <c r="B2912" s="4">
        <v>100</v>
      </c>
      <c r="C2912" t="s">
        <v>117</v>
      </c>
    </row>
    <row r="2913" spans="1:3" outlineLevel="2" x14ac:dyDescent="0.2">
      <c r="A2913">
        <v>201830</v>
      </c>
      <c r="B2913" s="4">
        <v>100</v>
      </c>
      <c r="C2913" t="s">
        <v>117</v>
      </c>
    </row>
    <row r="2914" spans="1:3" outlineLevel="2" x14ac:dyDescent="0.2">
      <c r="A2914">
        <v>201830</v>
      </c>
      <c r="B2914" s="4">
        <v>100</v>
      </c>
      <c r="C2914" t="s">
        <v>117</v>
      </c>
    </row>
    <row r="2915" spans="1:3" outlineLevel="2" x14ac:dyDescent="0.2">
      <c r="A2915">
        <v>201830</v>
      </c>
      <c r="B2915" s="4">
        <v>100</v>
      </c>
      <c r="C2915" t="s">
        <v>117</v>
      </c>
    </row>
    <row r="2916" spans="1:3" outlineLevel="2" x14ac:dyDescent="0.2">
      <c r="A2916">
        <v>201830</v>
      </c>
      <c r="B2916" s="4">
        <v>100</v>
      </c>
      <c r="C2916" t="s">
        <v>117</v>
      </c>
    </row>
    <row r="2917" spans="1:3" outlineLevel="2" x14ac:dyDescent="0.2">
      <c r="A2917">
        <v>201830</v>
      </c>
      <c r="B2917" s="4">
        <v>100</v>
      </c>
      <c r="C2917" t="s">
        <v>117</v>
      </c>
    </row>
    <row r="2918" spans="1:3" outlineLevel="2" x14ac:dyDescent="0.2">
      <c r="A2918">
        <v>201830</v>
      </c>
      <c r="B2918" s="4">
        <v>100</v>
      </c>
      <c r="C2918" t="s">
        <v>117</v>
      </c>
    </row>
    <row r="2919" spans="1:3" outlineLevel="2" x14ac:dyDescent="0.2">
      <c r="A2919">
        <v>201830</v>
      </c>
      <c r="B2919" s="4">
        <v>100</v>
      </c>
      <c r="C2919" t="s">
        <v>117</v>
      </c>
    </row>
    <row r="2920" spans="1:3" outlineLevel="2" x14ac:dyDescent="0.2">
      <c r="A2920">
        <v>201830</v>
      </c>
      <c r="B2920" s="4">
        <v>100</v>
      </c>
      <c r="C2920" t="s">
        <v>117</v>
      </c>
    </row>
    <row r="2921" spans="1:3" outlineLevel="2" x14ac:dyDescent="0.2">
      <c r="A2921">
        <v>201830</v>
      </c>
      <c r="B2921" s="4">
        <v>100</v>
      </c>
      <c r="C2921" t="s">
        <v>117</v>
      </c>
    </row>
    <row r="2922" spans="1:3" outlineLevel="2" x14ac:dyDescent="0.2">
      <c r="A2922">
        <v>201830</v>
      </c>
      <c r="B2922" s="4">
        <v>100</v>
      </c>
      <c r="C2922" t="s">
        <v>117</v>
      </c>
    </row>
    <row r="2923" spans="1:3" outlineLevel="2" x14ac:dyDescent="0.2">
      <c r="A2923">
        <v>201830</v>
      </c>
      <c r="B2923" s="4">
        <v>100</v>
      </c>
      <c r="C2923" t="s">
        <v>117</v>
      </c>
    </row>
    <row r="2924" spans="1:3" outlineLevel="2" x14ac:dyDescent="0.2">
      <c r="A2924">
        <v>201830</v>
      </c>
      <c r="B2924" s="4">
        <v>100</v>
      </c>
      <c r="C2924" t="s">
        <v>117</v>
      </c>
    </row>
    <row r="2925" spans="1:3" outlineLevel="2" x14ac:dyDescent="0.2">
      <c r="A2925">
        <v>201830</v>
      </c>
      <c r="B2925" s="4">
        <v>100</v>
      </c>
      <c r="C2925" t="s">
        <v>117</v>
      </c>
    </row>
    <row r="2926" spans="1:3" outlineLevel="2" x14ac:dyDescent="0.2">
      <c r="A2926">
        <v>201830</v>
      </c>
      <c r="B2926" s="4">
        <v>100</v>
      </c>
      <c r="C2926" t="s">
        <v>117</v>
      </c>
    </row>
    <row r="2927" spans="1:3" outlineLevel="2" x14ac:dyDescent="0.2">
      <c r="A2927">
        <v>201830</v>
      </c>
      <c r="B2927" s="4">
        <v>100</v>
      </c>
      <c r="C2927" t="s">
        <v>117</v>
      </c>
    </row>
    <row r="2928" spans="1:3" outlineLevel="2" x14ac:dyDescent="0.2">
      <c r="A2928">
        <v>201830</v>
      </c>
      <c r="B2928" s="4">
        <v>100</v>
      </c>
      <c r="C2928" t="s">
        <v>117</v>
      </c>
    </row>
    <row r="2929" spans="1:3" outlineLevel="2" x14ac:dyDescent="0.2">
      <c r="A2929">
        <v>201830</v>
      </c>
      <c r="B2929" s="4">
        <v>100</v>
      </c>
      <c r="C2929" t="s">
        <v>117</v>
      </c>
    </row>
    <row r="2930" spans="1:3" outlineLevel="2" x14ac:dyDescent="0.2">
      <c r="A2930">
        <v>201830</v>
      </c>
      <c r="B2930" s="4">
        <v>100</v>
      </c>
      <c r="C2930" t="s">
        <v>117</v>
      </c>
    </row>
    <row r="2931" spans="1:3" outlineLevel="2" x14ac:dyDescent="0.2">
      <c r="A2931">
        <v>201830</v>
      </c>
      <c r="B2931" s="4">
        <v>100</v>
      </c>
      <c r="C2931" t="s">
        <v>117</v>
      </c>
    </row>
    <row r="2932" spans="1:3" outlineLevel="2" x14ac:dyDescent="0.2">
      <c r="A2932">
        <v>201830</v>
      </c>
      <c r="B2932" s="4">
        <v>100</v>
      </c>
      <c r="C2932" t="s">
        <v>117</v>
      </c>
    </row>
    <row r="2933" spans="1:3" outlineLevel="2" x14ac:dyDescent="0.2">
      <c r="A2933">
        <v>201830</v>
      </c>
      <c r="B2933" s="4">
        <v>100</v>
      </c>
      <c r="C2933" t="s">
        <v>117</v>
      </c>
    </row>
    <row r="2934" spans="1:3" outlineLevel="2" x14ac:dyDescent="0.2">
      <c r="A2934">
        <v>201830</v>
      </c>
      <c r="B2934" s="4">
        <v>100</v>
      </c>
      <c r="C2934" t="s">
        <v>117</v>
      </c>
    </row>
    <row r="2935" spans="1:3" outlineLevel="2" x14ac:dyDescent="0.2">
      <c r="A2935">
        <v>201830</v>
      </c>
      <c r="B2935" s="4">
        <v>100</v>
      </c>
      <c r="C2935" t="s">
        <v>117</v>
      </c>
    </row>
    <row r="2936" spans="1:3" outlineLevel="2" x14ac:dyDescent="0.2">
      <c r="A2936">
        <v>201830</v>
      </c>
      <c r="B2936" s="4">
        <v>100</v>
      </c>
      <c r="C2936" t="s">
        <v>117</v>
      </c>
    </row>
    <row r="2937" spans="1:3" outlineLevel="2" x14ac:dyDescent="0.2">
      <c r="A2937">
        <v>201830</v>
      </c>
      <c r="B2937" s="4">
        <v>100</v>
      </c>
      <c r="C2937" t="s">
        <v>117</v>
      </c>
    </row>
    <row r="2938" spans="1:3" outlineLevel="2" x14ac:dyDescent="0.2">
      <c r="A2938">
        <v>201830</v>
      </c>
      <c r="B2938" s="4">
        <v>100</v>
      </c>
      <c r="C2938" t="s">
        <v>117</v>
      </c>
    </row>
    <row r="2939" spans="1:3" outlineLevel="2" x14ac:dyDescent="0.2">
      <c r="A2939">
        <v>201830</v>
      </c>
      <c r="B2939" s="4">
        <v>100</v>
      </c>
      <c r="C2939" t="s">
        <v>117</v>
      </c>
    </row>
    <row r="2940" spans="1:3" outlineLevel="2" x14ac:dyDescent="0.2">
      <c r="A2940">
        <v>201830</v>
      </c>
      <c r="B2940" s="4">
        <v>100</v>
      </c>
      <c r="C2940" t="s">
        <v>117</v>
      </c>
    </row>
    <row r="2941" spans="1:3" outlineLevel="2" x14ac:dyDescent="0.2">
      <c r="A2941">
        <v>201830</v>
      </c>
      <c r="B2941" s="4">
        <v>100</v>
      </c>
      <c r="C2941" t="s">
        <v>117</v>
      </c>
    </row>
    <row r="2942" spans="1:3" outlineLevel="2" x14ac:dyDescent="0.2">
      <c r="A2942">
        <v>201830</v>
      </c>
      <c r="B2942" s="4">
        <v>100</v>
      </c>
      <c r="C2942" t="s">
        <v>117</v>
      </c>
    </row>
    <row r="2943" spans="1:3" outlineLevel="2" x14ac:dyDescent="0.2">
      <c r="A2943">
        <v>201830</v>
      </c>
      <c r="B2943" s="4">
        <v>100</v>
      </c>
      <c r="C2943" t="s">
        <v>117</v>
      </c>
    </row>
    <row r="2944" spans="1:3" outlineLevel="2" x14ac:dyDescent="0.2">
      <c r="A2944">
        <v>201830</v>
      </c>
      <c r="B2944" s="4">
        <v>100</v>
      </c>
      <c r="C2944" t="s">
        <v>117</v>
      </c>
    </row>
    <row r="2945" spans="1:3" outlineLevel="2" x14ac:dyDescent="0.2">
      <c r="A2945">
        <v>201830</v>
      </c>
      <c r="B2945" s="4">
        <v>100</v>
      </c>
      <c r="C2945" t="s">
        <v>117</v>
      </c>
    </row>
    <row r="2946" spans="1:3" outlineLevel="2" x14ac:dyDescent="0.2">
      <c r="A2946">
        <v>201830</v>
      </c>
      <c r="B2946" s="4">
        <v>100</v>
      </c>
      <c r="C2946" t="s">
        <v>117</v>
      </c>
    </row>
    <row r="2947" spans="1:3" outlineLevel="2" x14ac:dyDescent="0.2">
      <c r="A2947">
        <v>201830</v>
      </c>
      <c r="B2947" s="4">
        <v>100</v>
      </c>
      <c r="C2947" t="s">
        <v>117</v>
      </c>
    </row>
    <row r="2948" spans="1:3" outlineLevel="2" x14ac:dyDescent="0.2">
      <c r="A2948">
        <v>201830</v>
      </c>
      <c r="B2948" s="4">
        <v>100</v>
      </c>
      <c r="C2948" t="s">
        <v>117</v>
      </c>
    </row>
    <row r="2949" spans="1:3" outlineLevel="2" x14ac:dyDescent="0.2">
      <c r="A2949">
        <v>201830</v>
      </c>
      <c r="B2949" s="4">
        <v>100</v>
      </c>
      <c r="C2949" t="s">
        <v>117</v>
      </c>
    </row>
    <row r="2950" spans="1:3" outlineLevel="2" x14ac:dyDescent="0.2">
      <c r="A2950">
        <v>201830</v>
      </c>
      <c r="B2950" s="4">
        <v>100</v>
      </c>
      <c r="C2950" t="s">
        <v>117</v>
      </c>
    </row>
    <row r="2951" spans="1:3" outlineLevel="2" x14ac:dyDescent="0.2">
      <c r="A2951">
        <v>201830</v>
      </c>
      <c r="B2951" s="4">
        <v>100</v>
      </c>
      <c r="C2951" t="s">
        <v>117</v>
      </c>
    </row>
    <row r="2952" spans="1:3" outlineLevel="2" x14ac:dyDescent="0.2">
      <c r="A2952">
        <v>201830</v>
      </c>
      <c r="B2952" s="4">
        <v>100</v>
      </c>
      <c r="C2952" t="s">
        <v>117</v>
      </c>
    </row>
    <row r="2953" spans="1:3" outlineLevel="2" x14ac:dyDescent="0.2">
      <c r="A2953">
        <v>201830</v>
      </c>
      <c r="B2953" s="4">
        <v>100</v>
      </c>
      <c r="C2953" t="s">
        <v>117</v>
      </c>
    </row>
    <row r="2954" spans="1:3" outlineLevel="2" x14ac:dyDescent="0.2">
      <c r="A2954">
        <v>201830</v>
      </c>
      <c r="B2954" s="4">
        <v>100</v>
      </c>
      <c r="C2954" t="s">
        <v>117</v>
      </c>
    </row>
    <row r="2955" spans="1:3" outlineLevel="2" x14ac:dyDescent="0.2">
      <c r="A2955">
        <v>201830</v>
      </c>
      <c r="B2955" s="4">
        <v>100</v>
      </c>
      <c r="C2955" t="s">
        <v>117</v>
      </c>
    </row>
    <row r="2956" spans="1:3" outlineLevel="2" x14ac:dyDescent="0.2">
      <c r="A2956">
        <v>201830</v>
      </c>
      <c r="B2956" s="4">
        <v>100</v>
      </c>
      <c r="C2956" t="s">
        <v>117</v>
      </c>
    </row>
    <row r="2957" spans="1:3" outlineLevel="2" x14ac:dyDescent="0.2">
      <c r="A2957">
        <v>201830</v>
      </c>
      <c r="B2957" s="4">
        <v>100</v>
      </c>
      <c r="C2957" t="s">
        <v>117</v>
      </c>
    </row>
    <row r="2958" spans="1:3" outlineLevel="2" x14ac:dyDescent="0.2">
      <c r="A2958">
        <v>201830</v>
      </c>
      <c r="B2958" s="4">
        <v>100</v>
      </c>
      <c r="C2958" t="s">
        <v>117</v>
      </c>
    </row>
    <row r="2959" spans="1:3" outlineLevel="2" x14ac:dyDescent="0.2">
      <c r="A2959">
        <v>201830</v>
      </c>
      <c r="B2959" s="4">
        <v>100</v>
      </c>
      <c r="C2959" t="s">
        <v>117</v>
      </c>
    </row>
    <row r="2960" spans="1:3" outlineLevel="2" x14ac:dyDescent="0.2">
      <c r="A2960">
        <v>201830</v>
      </c>
      <c r="B2960" s="4">
        <v>100</v>
      </c>
      <c r="C2960" t="s">
        <v>117</v>
      </c>
    </row>
    <row r="2961" spans="1:3" outlineLevel="2" x14ac:dyDescent="0.2">
      <c r="A2961">
        <v>201830</v>
      </c>
      <c r="B2961" s="4">
        <v>100</v>
      </c>
      <c r="C2961" t="s">
        <v>117</v>
      </c>
    </row>
    <row r="2962" spans="1:3" outlineLevel="2" x14ac:dyDescent="0.2">
      <c r="A2962">
        <v>201830</v>
      </c>
      <c r="B2962" s="4">
        <v>100</v>
      </c>
      <c r="C2962" t="s">
        <v>117</v>
      </c>
    </row>
    <row r="2963" spans="1:3" outlineLevel="2" x14ac:dyDescent="0.2">
      <c r="A2963">
        <v>201830</v>
      </c>
      <c r="B2963" s="4">
        <v>100</v>
      </c>
      <c r="C2963" t="s">
        <v>117</v>
      </c>
    </row>
    <row r="2964" spans="1:3" outlineLevel="2" x14ac:dyDescent="0.2">
      <c r="A2964">
        <v>201830</v>
      </c>
      <c r="B2964" s="4">
        <v>100</v>
      </c>
      <c r="C2964" t="s">
        <v>117</v>
      </c>
    </row>
    <row r="2965" spans="1:3" outlineLevel="2" x14ac:dyDescent="0.2">
      <c r="A2965">
        <v>201830</v>
      </c>
      <c r="B2965" s="4">
        <v>100</v>
      </c>
      <c r="C2965" t="s">
        <v>117</v>
      </c>
    </row>
    <row r="2966" spans="1:3" outlineLevel="2" x14ac:dyDescent="0.2">
      <c r="A2966">
        <v>201830</v>
      </c>
      <c r="B2966" s="4">
        <v>100</v>
      </c>
      <c r="C2966" t="s">
        <v>117</v>
      </c>
    </row>
    <row r="2967" spans="1:3" outlineLevel="2" x14ac:dyDescent="0.2">
      <c r="A2967">
        <v>201830</v>
      </c>
      <c r="B2967" s="4">
        <v>100</v>
      </c>
      <c r="C2967" t="s">
        <v>117</v>
      </c>
    </row>
    <row r="2968" spans="1:3" outlineLevel="2" x14ac:dyDescent="0.2">
      <c r="A2968">
        <v>201830</v>
      </c>
      <c r="B2968" s="4">
        <v>100</v>
      </c>
      <c r="C2968" t="s">
        <v>117</v>
      </c>
    </row>
    <row r="2969" spans="1:3" outlineLevel="2" x14ac:dyDescent="0.2">
      <c r="A2969">
        <v>201830</v>
      </c>
      <c r="B2969" s="4">
        <v>100</v>
      </c>
      <c r="C2969" t="s">
        <v>117</v>
      </c>
    </row>
    <row r="2970" spans="1:3" outlineLevel="2" x14ac:dyDescent="0.2">
      <c r="A2970">
        <v>201830</v>
      </c>
      <c r="B2970" s="4">
        <v>100</v>
      </c>
      <c r="C2970" t="s">
        <v>117</v>
      </c>
    </row>
    <row r="2971" spans="1:3" outlineLevel="2" x14ac:dyDescent="0.2">
      <c r="A2971">
        <v>201830</v>
      </c>
      <c r="B2971" s="4">
        <v>100</v>
      </c>
      <c r="C2971" t="s">
        <v>117</v>
      </c>
    </row>
    <row r="2972" spans="1:3" outlineLevel="2" x14ac:dyDescent="0.2">
      <c r="A2972">
        <v>201830</v>
      </c>
      <c r="B2972" s="4">
        <v>100</v>
      </c>
      <c r="C2972" t="s">
        <v>117</v>
      </c>
    </row>
    <row r="2973" spans="1:3" outlineLevel="2" x14ac:dyDescent="0.2">
      <c r="A2973">
        <v>201830</v>
      </c>
      <c r="B2973" s="4">
        <v>100</v>
      </c>
      <c r="C2973" t="s">
        <v>117</v>
      </c>
    </row>
    <row r="2974" spans="1:3" outlineLevel="2" x14ac:dyDescent="0.2">
      <c r="A2974">
        <v>201830</v>
      </c>
      <c r="B2974" s="4">
        <v>100</v>
      </c>
      <c r="C2974" t="s">
        <v>117</v>
      </c>
    </row>
    <row r="2975" spans="1:3" outlineLevel="2" x14ac:dyDescent="0.2">
      <c r="A2975">
        <v>201830</v>
      </c>
      <c r="B2975" s="4">
        <v>100</v>
      </c>
      <c r="C2975" t="s">
        <v>117</v>
      </c>
    </row>
    <row r="2976" spans="1:3" outlineLevel="2" x14ac:dyDescent="0.2">
      <c r="A2976">
        <v>201830</v>
      </c>
      <c r="B2976" s="4">
        <v>100</v>
      </c>
      <c r="C2976" t="s">
        <v>117</v>
      </c>
    </row>
    <row r="2977" spans="1:3" outlineLevel="2" x14ac:dyDescent="0.2">
      <c r="A2977">
        <v>201830</v>
      </c>
      <c r="B2977" s="4">
        <v>100</v>
      </c>
      <c r="C2977" t="s">
        <v>117</v>
      </c>
    </row>
    <row r="2978" spans="1:3" outlineLevel="2" x14ac:dyDescent="0.2">
      <c r="A2978">
        <v>201830</v>
      </c>
      <c r="B2978" s="4">
        <v>100</v>
      </c>
      <c r="C2978" t="s">
        <v>117</v>
      </c>
    </row>
    <row r="2979" spans="1:3" outlineLevel="2" x14ac:dyDescent="0.2">
      <c r="A2979">
        <v>201830</v>
      </c>
      <c r="B2979" s="4">
        <v>100</v>
      </c>
      <c r="C2979" t="s">
        <v>117</v>
      </c>
    </row>
    <row r="2980" spans="1:3" outlineLevel="2" x14ac:dyDescent="0.2">
      <c r="A2980">
        <v>201830</v>
      </c>
      <c r="B2980" s="4">
        <v>100</v>
      </c>
      <c r="C2980" t="s">
        <v>117</v>
      </c>
    </row>
    <row r="2981" spans="1:3" outlineLevel="2" x14ac:dyDescent="0.2">
      <c r="A2981">
        <v>201830</v>
      </c>
      <c r="B2981" s="4">
        <v>100</v>
      </c>
      <c r="C2981" t="s">
        <v>117</v>
      </c>
    </row>
    <row r="2982" spans="1:3" outlineLevel="2" x14ac:dyDescent="0.2">
      <c r="A2982">
        <v>201830</v>
      </c>
      <c r="B2982" s="4">
        <v>100</v>
      </c>
      <c r="C2982" t="s">
        <v>117</v>
      </c>
    </row>
    <row r="2983" spans="1:3" outlineLevel="2" x14ac:dyDescent="0.2">
      <c r="A2983">
        <v>201830</v>
      </c>
      <c r="B2983" s="4">
        <v>100</v>
      </c>
      <c r="C2983" t="s">
        <v>117</v>
      </c>
    </row>
    <row r="2984" spans="1:3" outlineLevel="2" x14ac:dyDescent="0.2">
      <c r="A2984">
        <v>201830</v>
      </c>
      <c r="B2984" s="4">
        <v>100</v>
      </c>
      <c r="C2984" t="s">
        <v>117</v>
      </c>
    </row>
    <row r="2985" spans="1:3" outlineLevel="2" x14ac:dyDescent="0.2">
      <c r="A2985">
        <v>201830</v>
      </c>
      <c r="B2985" s="4">
        <v>100</v>
      </c>
      <c r="C2985" t="s">
        <v>117</v>
      </c>
    </row>
    <row r="2986" spans="1:3" outlineLevel="2" x14ac:dyDescent="0.2">
      <c r="A2986">
        <v>201830</v>
      </c>
      <c r="B2986" s="4">
        <v>100</v>
      </c>
      <c r="C2986" t="s">
        <v>117</v>
      </c>
    </row>
    <row r="2987" spans="1:3" outlineLevel="2" x14ac:dyDescent="0.2">
      <c r="A2987">
        <v>201830</v>
      </c>
      <c r="B2987" s="4">
        <v>100</v>
      </c>
      <c r="C2987" t="s">
        <v>117</v>
      </c>
    </row>
    <row r="2988" spans="1:3" outlineLevel="2" x14ac:dyDescent="0.2">
      <c r="A2988">
        <v>201830</v>
      </c>
      <c r="B2988" s="4">
        <v>100</v>
      </c>
      <c r="C2988" t="s">
        <v>117</v>
      </c>
    </row>
    <row r="2989" spans="1:3" outlineLevel="2" x14ac:dyDescent="0.2">
      <c r="A2989">
        <v>201830</v>
      </c>
      <c r="B2989" s="4">
        <v>100</v>
      </c>
      <c r="C2989" t="s">
        <v>117</v>
      </c>
    </row>
    <row r="2990" spans="1:3" outlineLevel="2" x14ac:dyDescent="0.2">
      <c r="A2990">
        <v>201830</v>
      </c>
      <c r="B2990" s="4">
        <v>100</v>
      </c>
      <c r="C2990" t="s">
        <v>117</v>
      </c>
    </row>
    <row r="2991" spans="1:3" outlineLevel="2" x14ac:dyDescent="0.2">
      <c r="A2991">
        <v>201830</v>
      </c>
      <c r="B2991" s="4">
        <v>100</v>
      </c>
      <c r="C2991" t="s">
        <v>117</v>
      </c>
    </row>
    <row r="2992" spans="1:3" outlineLevel="2" x14ac:dyDescent="0.2">
      <c r="A2992">
        <v>201830</v>
      </c>
      <c r="B2992" s="4">
        <v>100</v>
      </c>
      <c r="C2992" t="s">
        <v>117</v>
      </c>
    </row>
    <row r="2993" spans="1:3" outlineLevel="2" x14ac:dyDescent="0.2">
      <c r="A2993">
        <v>201830</v>
      </c>
      <c r="B2993" s="4">
        <v>100</v>
      </c>
      <c r="C2993" t="s">
        <v>117</v>
      </c>
    </row>
    <row r="2994" spans="1:3" outlineLevel="2" x14ac:dyDescent="0.2">
      <c r="A2994">
        <v>201830</v>
      </c>
      <c r="B2994" s="4">
        <v>100</v>
      </c>
      <c r="C2994" t="s">
        <v>117</v>
      </c>
    </row>
    <row r="2995" spans="1:3" outlineLevel="2" x14ac:dyDescent="0.2">
      <c r="A2995">
        <v>201830</v>
      </c>
      <c r="B2995" s="4">
        <v>100</v>
      </c>
      <c r="C2995" t="s">
        <v>117</v>
      </c>
    </row>
    <row r="2996" spans="1:3" outlineLevel="2" x14ac:dyDescent="0.2">
      <c r="A2996">
        <v>201830</v>
      </c>
      <c r="B2996" s="4">
        <v>100</v>
      </c>
      <c r="C2996" t="s">
        <v>117</v>
      </c>
    </row>
    <row r="2997" spans="1:3" outlineLevel="2" x14ac:dyDescent="0.2">
      <c r="A2997">
        <v>201830</v>
      </c>
      <c r="B2997" s="4">
        <v>100</v>
      </c>
      <c r="C2997" t="s">
        <v>117</v>
      </c>
    </row>
    <row r="2998" spans="1:3" outlineLevel="2" x14ac:dyDescent="0.2">
      <c r="A2998">
        <v>201830</v>
      </c>
      <c r="B2998" s="4">
        <v>100</v>
      </c>
      <c r="C2998" t="s">
        <v>117</v>
      </c>
    </row>
    <row r="2999" spans="1:3" outlineLevel="2" x14ac:dyDescent="0.2">
      <c r="A2999">
        <v>201830</v>
      </c>
      <c r="B2999" s="4">
        <v>100</v>
      </c>
      <c r="C2999" t="s">
        <v>117</v>
      </c>
    </row>
    <row r="3000" spans="1:3" outlineLevel="2" x14ac:dyDescent="0.2">
      <c r="A3000">
        <v>201830</v>
      </c>
      <c r="B3000" s="4">
        <v>100</v>
      </c>
      <c r="C3000" t="s">
        <v>117</v>
      </c>
    </row>
    <row r="3001" spans="1:3" outlineLevel="2" x14ac:dyDescent="0.2">
      <c r="A3001">
        <v>201830</v>
      </c>
      <c r="B3001" s="4">
        <v>100</v>
      </c>
      <c r="C3001" t="s">
        <v>117</v>
      </c>
    </row>
    <row r="3002" spans="1:3" outlineLevel="2" x14ac:dyDescent="0.2">
      <c r="A3002">
        <v>201830</v>
      </c>
      <c r="B3002" s="4">
        <v>100</v>
      </c>
      <c r="C3002" t="s">
        <v>117</v>
      </c>
    </row>
    <row r="3003" spans="1:3" outlineLevel="2" x14ac:dyDescent="0.2">
      <c r="A3003">
        <v>201830</v>
      </c>
      <c r="B3003" s="4">
        <v>100</v>
      </c>
      <c r="C3003" t="s">
        <v>117</v>
      </c>
    </row>
    <row r="3004" spans="1:3" outlineLevel="2" x14ac:dyDescent="0.2">
      <c r="A3004">
        <v>201830</v>
      </c>
      <c r="B3004" s="4">
        <v>100</v>
      </c>
      <c r="C3004" t="s">
        <v>117</v>
      </c>
    </row>
    <row r="3005" spans="1:3" outlineLevel="2" x14ac:dyDescent="0.2">
      <c r="A3005">
        <v>201830</v>
      </c>
      <c r="B3005" s="4">
        <v>100</v>
      </c>
      <c r="C3005" t="s">
        <v>117</v>
      </c>
    </row>
    <row r="3006" spans="1:3" outlineLevel="2" x14ac:dyDescent="0.2">
      <c r="A3006">
        <v>201830</v>
      </c>
      <c r="B3006" s="4">
        <v>100</v>
      </c>
      <c r="C3006" t="s">
        <v>117</v>
      </c>
    </row>
    <row r="3007" spans="1:3" outlineLevel="2" x14ac:dyDescent="0.2">
      <c r="A3007">
        <v>201830</v>
      </c>
      <c r="B3007" s="4">
        <v>100</v>
      </c>
      <c r="C3007" t="s">
        <v>117</v>
      </c>
    </row>
    <row r="3008" spans="1:3" outlineLevel="2" x14ac:dyDescent="0.2">
      <c r="A3008">
        <v>201830</v>
      </c>
      <c r="B3008" s="4">
        <v>100</v>
      </c>
      <c r="C3008" t="s">
        <v>117</v>
      </c>
    </row>
    <row r="3009" spans="1:3" outlineLevel="2" x14ac:dyDescent="0.2">
      <c r="A3009">
        <v>201830</v>
      </c>
      <c r="B3009" s="4">
        <v>100</v>
      </c>
      <c r="C3009" t="s">
        <v>117</v>
      </c>
    </row>
    <row r="3010" spans="1:3" outlineLevel="2" x14ac:dyDescent="0.2">
      <c r="A3010">
        <v>201830</v>
      </c>
      <c r="B3010" s="4">
        <v>100</v>
      </c>
      <c r="C3010" t="s">
        <v>117</v>
      </c>
    </row>
    <row r="3011" spans="1:3" outlineLevel="2" x14ac:dyDescent="0.2">
      <c r="A3011">
        <v>201830</v>
      </c>
      <c r="B3011" s="4">
        <v>100</v>
      </c>
      <c r="C3011" t="s">
        <v>117</v>
      </c>
    </row>
    <row r="3012" spans="1:3" outlineLevel="2" x14ac:dyDescent="0.2">
      <c r="A3012">
        <v>201830</v>
      </c>
      <c r="B3012" s="4">
        <v>100</v>
      </c>
      <c r="C3012" t="s">
        <v>117</v>
      </c>
    </row>
    <row r="3013" spans="1:3" outlineLevel="2" x14ac:dyDescent="0.2">
      <c r="A3013">
        <v>201830</v>
      </c>
      <c r="B3013" s="4">
        <v>100</v>
      </c>
      <c r="C3013" t="s">
        <v>117</v>
      </c>
    </row>
    <row r="3014" spans="1:3" outlineLevel="2" x14ac:dyDescent="0.2">
      <c r="A3014">
        <v>201830</v>
      </c>
      <c r="B3014" s="4">
        <v>100</v>
      </c>
      <c r="C3014" t="s">
        <v>117</v>
      </c>
    </row>
    <row r="3015" spans="1:3" outlineLevel="2" x14ac:dyDescent="0.2">
      <c r="A3015">
        <v>201830</v>
      </c>
      <c r="B3015" s="4">
        <v>100</v>
      </c>
      <c r="C3015" t="s">
        <v>117</v>
      </c>
    </row>
    <row r="3016" spans="1:3" outlineLevel="2" x14ac:dyDescent="0.2">
      <c r="A3016">
        <v>201830</v>
      </c>
      <c r="B3016" s="4">
        <v>100</v>
      </c>
      <c r="C3016" t="s">
        <v>117</v>
      </c>
    </row>
    <row r="3017" spans="1:3" outlineLevel="2" x14ac:dyDescent="0.2">
      <c r="A3017">
        <v>201830</v>
      </c>
      <c r="B3017" s="4">
        <v>100</v>
      </c>
      <c r="C3017" t="s">
        <v>117</v>
      </c>
    </row>
    <row r="3018" spans="1:3" outlineLevel="2" x14ac:dyDescent="0.2">
      <c r="A3018">
        <v>201830</v>
      </c>
      <c r="B3018" s="4">
        <v>100</v>
      </c>
      <c r="C3018" t="s">
        <v>117</v>
      </c>
    </row>
    <row r="3019" spans="1:3" outlineLevel="2" x14ac:dyDescent="0.2">
      <c r="A3019">
        <v>201830</v>
      </c>
      <c r="B3019" s="4">
        <v>100</v>
      </c>
      <c r="C3019" t="s">
        <v>117</v>
      </c>
    </row>
    <row r="3020" spans="1:3" outlineLevel="2" x14ac:dyDescent="0.2">
      <c r="A3020">
        <v>201830</v>
      </c>
      <c r="B3020" s="4">
        <v>100</v>
      </c>
      <c r="C3020" t="s">
        <v>117</v>
      </c>
    </row>
    <row r="3021" spans="1:3" outlineLevel="2" x14ac:dyDescent="0.2">
      <c r="A3021">
        <v>201830</v>
      </c>
      <c r="B3021" s="4">
        <v>100</v>
      </c>
      <c r="C3021" t="s">
        <v>117</v>
      </c>
    </row>
    <row r="3022" spans="1:3" outlineLevel="2" x14ac:dyDescent="0.2">
      <c r="A3022">
        <v>201830</v>
      </c>
      <c r="B3022" s="4">
        <v>100</v>
      </c>
      <c r="C3022" t="s">
        <v>117</v>
      </c>
    </row>
    <row r="3023" spans="1:3" outlineLevel="2" x14ac:dyDescent="0.2">
      <c r="A3023">
        <v>201830</v>
      </c>
      <c r="B3023" s="4">
        <v>100</v>
      </c>
      <c r="C3023" t="s">
        <v>117</v>
      </c>
    </row>
    <row r="3024" spans="1:3" outlineLevel="2" x14ac:dyDescent="0.2">
      <c r="A3024">
        <v>201830</v>
      </c>
      <c r="B3024" s="4">
        <v>100</v>
      </c>
      <c r="C3024" t="s">
        <v>117</v>
      </c>
    </row>
    <row r="3025" spans="1:3" outlineLevel="2" x14ac:dyDescent="0.2">
      <c r="A3025">
        <v>201830</v>
      </c>
      <c r="B3025" s="4">
        <v>100</v>
      </c>
      <c r="C3025" t="s">
        <v>117</v>
      </c>
    </row>
    <row r="3026" spans="1:3" outlineLevel="2" x14ac:dyDescent="0.2">
      <c r="A3026">
        <v>201830</v>
      </c>
      <c r="B3026" s="4">
        <v>100</v>
      </c>
      <c r="C3026" t="s">
        <v>117</v>
      </c>
    </row>
    <row r="3027" spans="1:3" outlineLevel="2" x14ac:dyDescent="0.2">
      <c r="A3027">
        <v>201830</v>
      </c>
      <c r="B3027" s="4">
        <v>100</v>
      </c>
      <c r="C3027" t="s">
        <v>117</v>
      </c>
    </row>
    <row r="3028" spans="1:3" outlineLevel="2" x14ac:dyDescent="0.2">
      <c r="A3028">
        <v>201830</v>
      </c>
      <c r="B3028" s="4">
        <v>100</v>
      </c>
      <c r="C3028" t="s">
        <v>117</v>
      </c>
    </row>
    <row r="3029" spans="1:3" outlineLevel="2" x14ac:dyDescent="0.2">
      <c r="A3029">
        <v>201830</v>
      </c>
      <c r="B3029" s="4">
        <v>100</v>
      </c>
      <c r="C3029" t="s">
        <v>117</v>
      </c>
    </row>
    <row r="3030" spans="1:3" outlineLevel="2" x14ac:dyDescent="0.2">
      <c r="A3030">
        <v>201830</v>
      </c>
      <c r="B3030" s="4">
        <v>100</v>
      </c>
      <c r="C3030" t="s">
        <v>117</v>
      </c>
    </row>
    <row r="3031" spans="1:3" outlineLevel="2" x14ac:dyDescent="0.2">
      <c r="A3031">
        <v>201830</v>
      </c>
      <c r="B3031" s="4">
        <v>100</v>
      </c>
      <c r="C3031" t="s">
        <v>117</v>
      </c>
    </row>
    <row r="3032" spans="1:3" outlineLevel="2" x14ac:dyDescent="0.2">
      <c r="A3032">
        <v>201830</v>
      </c>
      <c r="B3032" s="4">
        <v>100</v>
      </c>
      <c r="C3032" t="s">
        <v>117</v>
      </c>
    </row>
    <row r="3033" spans="1:3" outlineLevel="2" x14ac:dyDescent="0.2">
      <c r="A3033">
        <v>201830</v>
      </c>
      <c r="B3033" s="4">
        <v>100</v>
      </c>
      <c r="C3033" t="s">
        <v>117</v>
      </c>
    </row>
    <row r="3034" spans="1:3" outlineLevel="2" x14ac:dyDescent="0.2">
      <c r="A3034">
        <v>201830</v>
      </c>
      <c r="B3034" s="4">
        <v>100</v>
      </c>
      <c r="C3034" t="s">
        <v>117</v>
      </c>
    </row>
    <row r="3035" spans="1:3" outlineLevel="2" x14ac:dyDescent="0.2">
      <c r="A3035">
        <v>201830</v>
      </c>
      <c r="B3035" s="4">
        <v>100</v>
      </c>
      <c r="C3035" t="s">
        <v>117</v>
      </c>
    </row>
    <row r="3036" spans="1:3" outlineLevel="2" x14ac:dyDescent="0.2">
      <c r="A3036">
        <v>201830</v>
      </c>
      <c r="B3036" s="4">
        <v>100</v>
      </c>
      <c r="C3036" t="s">
        <v>117</v>
      </c>
    </row>
    <row r="3037" spans="1:3" outlineLevel="2" x14ac:dyDescent="0.2">
      <c r="A3037">
        <v>201830</v>
      </c>
      <c r="B3037" s="4">
        <v>100</v>
      </c>
      <c r="C3037" t="s">
        <v>117</v>
      </c>
    </row>
    <row r="3038" spans="1:3" outlineLevel="2" x14ac:dyDescent="0.2">
      <c r="A3038">
        <v>201830</v>
      </c>
      <c r="B3038" s="4">
        <v>100</v>
      </c>
      <c r="C3038" t="s">
        <v>117</v>
      </c>
    </row>
    <row r="3039" spans="1:3" outlineLevel="2" x14ac:dyDescent="0.2">
      <c r="A3039">
        <v>201830</v>
      </c>
      <c r="B3039" s="4">
        <v>100</v>
      </c>
      <c r="C3039" t="s">
        <v>117</v>
      </c>
    </row>
    <row r="3040" spans="1:3" outlineLevel="2" x14ac:dyDescent="0.2">
      <c r="A3040">
        <v>201830</v>
      </c>
      <c r="B3040" s="4">
        <v>100</v>
      </c>
      <c r="C3040" t="s">
        <v>117</v>
      </c>
    </row>
    <row r="3041" spans="1:3" outlineLevel="2" x14ac:dyDescent="0.2">
      <c r="A3041">
        <v>201830</v>
      </c>
      <c r="B3041" s="4">
        <v>100</v>
      </c>
      <c r="C3041" t="s">
        <v>117</v>
      </c>
    </row>
    <row r="3042" spans="1:3" outlineLevel="2" x14ac:dyDescent="0.2">
      <c r="A3042">
        <v>201830</v>
      </c>
      <c r="B3042" s="4">
        <v>100</v>
      </c>
      <c r="C3042" t="s">
        <v>117</v>
      </c>
    </row>
    <row r="3043" spans="1:3" outlineLevel="2" x14ac:dyDescent="0.2">
      <c r="A3043">
        <v>201830</v>
      </c>
      <c r="B3043" s="4">
        <v>100</v>
      </c>
      <c r="C3043" t="s">
        <v>117</v>
      </c>
    </row>
    <row r="3044" spans="1:3" outlineLevel="2" x14ac:dyDescent="0.2">
      <c r="A3044">
        <v>201830</v>
      </c>
      <c r="B3044" s="4">
        <v>100</v>
      </c>
      <c r="C3044" t="s">
        <v>117</v>
      </c>
    </row>
    <row r="3045" spans="1:3" outlineLevel="2" x14ac:dyDescent="0.2">
      <c r="A3045">
        <v>201830</v>
      </c>
      <c r="B3045" s="4">
        <v>100</v>
      </c>
      <c r="C3045" t="s">
        <v>117</v>
      </c>
    </row>
    <row r="3046" spans="1:3" outlineLevel="2" x14ac:dyDescent="0.2">
      <c r="A3046">
        <v>201830</v>
      </c>
      <c r="B3046" s="4">
        <v>100</v>
      </c>
      <c r="C3046" t="s">
        <v>117</v>
      </c>
    </row>
    <row r="3047" spans="1:3" outlineLevel="2" x14ac:dyDescent="0.2">
      <c r="A3047">
        <v>201830</v>
      </c>
      <c r="B3047" s="4">
        <v>100</v>
      </c>
      <c r="C3047" t="s">
        <v>117</v>
      </c>
    </row>
    <row r="3048" spans="1:3" outlineLevel="2" x14ac:dyDescent="0.2">
      <c r="A3048">
        <v>201830</v>
      </c>
      <c r="B3048" s="4">
        <v>100</v>
      </c>
      <c r="C3048" t="s">
        <v>117</v>
      </c>
    </row>
    <row r="3049" spans="1:3" outlineLevel="2" x14ac:dyDescent="0.2">
      <c r="A3049">
        <v>201830</v>
      </c>
      <c r="B3049" s="4">
        <v>100</v>
      </c>
      <c r="C3049" t="s">
        <v>117</v>
      </c>
    </row>
    <row r="3050" spans="1:3" outlineLevel="2" x14ac:dyDescent="0.2">
      <c r="A3050">
        <v>201830</v>
      </c>
      <c r="B3050" s="4">
        <v>100</v>
      </c>
      <c r="C3050" t="s">
        <v>117</v>
      </c>
    </row>
    <row r="3051" spans="1:3" outlineLevel="2" x14ac:dyDescent="0.2">
      <c r="A3051">
        <v>201830</v>
      </c>
      <c r="B3051" s="4">
        <v>100</v>
      </c>
      <c r="C3051" t="s">
        <v>117</v>
      </c>
    </row>
    <row r="3052" spans="1:3" outlineLevel="2" x14ac:dyDescent="0.2">
      <c r="A3052">
        <v>201830</v>
      </c>
      <c r="B3052" s="4">
        <v>100</v>
      </c>
      <c r="C3052" t="s">
        <v>117</v>
      </c>
    </row>
    <row r="3053" spans="1:3" outlineLevel="2" x14ac:dyDescent="0.2">
      <c r="A3053">
        <v>201830</v>
      </c>
      <c r="B3053" s="4">
        <v>100</v>
      </c>
      <c r="C3053" t="s">
        <v>117</v>
      </c>
    </row>
    <row r="3054" spans="1:3" outlineLevel="2" x14ac:dyDescent="0.2">
      <c r="A3054">
        <v>201830</v>
      </c>
      <c r="B3054" s="4">
        <v>100</v>
      </c>
      <c r="C3054" t="s">
        <v>117</v>
      </c>
    </row>
    <row r="3055" spans="1:3" outlineLevel="2" x14ac:dyDescent="0.2">
      <c r="A3055">
        <v>201830</v>
      </c>
      <c r="B3055" s="4">
        <v>100</v>
      </c>
      <c r="C3055" t="s">
        <v>117</v>
      </c>
    </row>
    <row r="3056" spans="1:3" outlineLevel="2" x14ac:dyDescent="0.2">
      <c r="A3056">
        <v>201830</v>
      </c>
      <c r="B3056" s="4">
        <v>100</v>
      </c>
      <c r="C3056" t="s">
        <v>117</v>
      </c>
    </row>
    <row r="3057" spans="1:3" outlineLevel="2" x14ac:dyDescent="0.2">
      <c r="A3057">
        <v>201830</v>
      </c>
      <c r="B3057" s="4">
        <v>100</v>
      </c>
      <c r="C3057" t="s">
        <v>117</v>
      </c>
    </row>
    <row r="3058" spans="1:3" outlineLevel="2" x14ac:dyDescent="0.2">
      <c r="A3058">
        <v>201830</v>
      </c>
      <c r="B3058" s="4">
        <v>100</v>
      </c>
      <c r="C3058" t="s">
        <v>117</v>
      </c>
    </row>
    <row r="3059" spans="1:3" outlineLevel="2" x14ac:dyDescent="0.2">
      <c r="A3059">
        <v>201830</v>
      </c>
      <c r="B3059" s="4">
        <v>100</v>
      </c>
      <c r="C3059" t="s">
        <v>117</v>
      </c>
    </row>
    <row r="3060" spans="1:3" outlineLevel="2" x14ac:dyDescent="0.2">
      <c r="A3060">
        <v>201830</v>
      </c>
      <c r="B3060" s="4">
        <v>100</v>
      </c>
      <c r="C3060" t="s">
        <v>117</v>
      </c>
    </row>
    <row r="3061" spans="1:3" outlineLevel="2" x14ac:dyDescent="0.2">
      <c r="A3061">
        <v>201830</v>
      </c>
      <c r="B3061" s="4">
        <v>100</v>
      </c>
      <c r="C3061" t="s">
        <v>117</v>
      </c>
    </row>
    <row r="3062" spans="1:3" outlineLevel="2" x14ac:dyDescent="0.2">
      <c r="A3062">
        <v>201830</v>
      </c>
      <c r="B3062" s="4">
        <v>100</v>
      </c>
      <c r="C3062" t="s">
        <v>117</v>
      </c>
    </row>
    <row r="3063" spans="1:3" outlineLevel="2" x14ac:dyDescent="0.2">
      <c r="A3063">
        <v>201830</v>
      </c>
      <c r="B3063" s="4">
        <v>100</v>
      </c>
      <c r="C3063" t="s">
        <v>117</v>
      </c>
    </row>
    <row r="3064" spans="1:3" outlineLevel="2" x14ac:dyDescent="0.2">
      <c r="A3064">
        <v>201830</v>
      </c>
      <c r="B3064" s="4">
        <v>100</v>
      </c>
      <c r="C3064" t="s">
        <v>117</v>
      </c>
    </row>
    <row r="3065" spans="1:3" outlineLevel="2" x14ac:dyDescent="0.2">
      <c r="A3065">
        <v>201830</v>
      </c>
      <c r="B3065" s="4">
        <v>100</v>
      </c>
      <c r="C3065" t="s">
        <v>117</v>
      </c>
    </row>
    <row r="3066" spans="1:3" outlineLevel="2" x14ac:dyDescent="0.2">
      <c r="A3066">
        <v>201830</v>
      </c>
      <c r="B3066" s="4">
        <v>100</v>
      </c>
      <c r="C3066" t="s">
        <v>117</v>
      </c>
    </row>
    <row r="3067" spans="1:3" outlineLevel="2" x14ac:dyDescent="0.2">
      <c r="A3067">
        <v>201830</v>
      </c>
      <c r="B3067" s="4">
        <v>100</v>
      </c>
      <c r="C3067" t="s">
        <v>117</v>
      </c>
    </row>
    <row r="3068" spans="1:3" outlineLevel="2" x14ac:dyDescent="0.2">
      <c r="A3068">
        <v>201830</v>
      </c>
      <c r="B3068" s="4">
        <v>100</v>
      </c>
      <c r="C3068" t="s">
        <v>117</v>
      </c>
    </row>
    <row r="3069" spans="1:3" outlineLevel="2" x14ac:dyDescent="0.2">
      <c r="A3069">
        <v>201830</v>
      </c>
      <c r="B3069" s="4">
        <v>100</v>
      </c>
      <c r="C3069" t="s">
        <v>117</v>
      </c>
    </row>
    <row r="3070" spans="1:3" outlineLevel="2" x14ac:dyDescent="0.2">
      <c r="A3070">
        <v>201830</v>
      </c>
      <c r="B3070" s="4">
        <v>100</v>
      </c>
      <c r="C3070" t="s">
        <v>117</v>
      </c>
    </row>
    <row r="3071" spans="1:3" outlineLevel="2" x14ac:dyDescent="0.2">
      <c r="A3071">
        <v>201830</v>
      </c>
      <c r="B3071" s="4">
        <v>100</v>
      </c>
      <c r="C3071" t="s">
        <v>117</v>
      </c>
    </row>
    <row r="3072" spans="1:3" outlineLevel="2" x14ac:dyDescent="0.2">
      <c r="A3072">
        <v>201830</v>
      </c>
      <c r="B3072" s="4">
        <v>100</v>
      </c>
      <c r="C3072" t="s">
        <v>117</v>
      </c>
    </row>
    <row r="3073" spans="1:3" outlineLevel="2" x14ac:dyDescent="0.2">
      <c r="A3073">
        <v>201830</v>
      </c>
      <c r="B3073" s="4">
        <v>100</v>
      </c>
      <c r="C3073" t="s">
        <v>117</v>
      </c>
    </row>
    <row r="3074" spans="1:3" outlineLevel="2" x14ac:dyDescent="0.2">
      <c r="A3074">
        <v>201830</v>
      </c>
      <c r="B3074" s="4">
        <v>100</v>
      </c>
      <c r="C3074" t="s">
        <v>117</v>
      </c>
    </row>
    <row r="3075" spans="1:3" outlineLevel="2" x14ac:dyDescent="0.2">
      <c r="A3075">
        <v>201830</v>
      </c>
      <c r="B3075" s="4">
        <v>100</v>
      </c>
      <c r="C3075" t="s">
        <v>117</v>
      </c>
    </row>
    <row r="3076" spans="1:3" outlineLevel="2" x14ac:dyDescent="0.2">
      <c r="A3076">
        <v>201830</v>
      </c>
      <c r="B3076" s="4">
        <v>100</v>
      </c>
      <c r="C3076" t="s">
        <v>117</v>
      </c>
    </row>
    <row r="3077" spans="1:3" outlineLevel="2" x14ac:dyDescent="0.2">
      <c r="A3077">
        <v>201830</v>
      </c>
      <c r="B3077" s="4">
        <v>100</v>
      </c>
      <c r="C3077" t="s">
        <v>117</v>
      </c>
    </row>
    <row r="3078" spans="1:3" outlineLevel="2" x14ac:dyDescent="0.2">
      <c r="A3078">
        <v>201830</v>
      </c>
      <c r="B3078" s="4">
        <v>100</v>
      </c>
      <c r="C3078" t="s">
        <v>117</v>
      </c>
    </row>
    <row r="3079" spans="1:3" outlineLevel="2" x14ac:dyDescent="0.2">
      <c r="A3079">
        <v>201830</v>
      </c>
      <c r="B3079" s="4">
        <v>100</v>
      </c>
      <c r="C3079" t="s">
        <v>117</v>
      </c>
    </row>
    <row r="3080" spans="1:3" outlineLevel="2" x14ac:dyDescent="0.2">
      <c r="A3080">
        <v>201830</v>
      </c>
      <c r="B3080" s="4">
        <v>100</v>
      </c>
      <c r="C3080" t="s">
        <v>117</v>
      </c>
    </row>
    <row r="3081" spans="1:3" outlineLevel="2" x14ac:dyDescent="0.2">
      <c r="A3081">
        <v>201830</v>
      </c>
      <c r="B3081" s="4">
        <v>100</v>
      </c>
      <c r="C3081" t="s">
        <v>117</v>
      </c>
    </row>
    <row r="3082" spans="1:3" outlineLevel="2" x14ac:dyDescent="0.2">
      <c r="A3082">
        <v>201830</v>
      </c>
      <c r="B3082" s="4">
        <v>100</v>
      </c>
      <c r="C3082" t="s">
        <v>117</v>
      </c>
    </row>
    <row r="3083" spans="1:3" outlineLevel="2" x14ac:dyDescent="0.2">
      <c r="A3083">
        <v>201830</v>
      </c>
      <c r="B3083" s="4">
        <v>100</v>
      </c>
      <c r="C3083" t="s">
        <v>117</v>
      </c>
    </row>
    <row r="3084" spans="1:3" outlineLevel="2" x14ac:dyDescent="0.2">
      <c r="A3084">
        <v>201830</v>
      </c>
      <c r="B3084" s="4">
        <v>100</v>
      </c>
      <c r="C3084" t="s">
        <v>117</v>
      </c>
    </row>
    <row r="3085" spans="1:3" outlineLevel="2" x14ac:dyDescent="0.2">
      <c r="A3085">
        <v>201830</v>
      </c>
      <c r="B3085" s="4">
        <v>100</v>
      </c>
      <c r="C3085" t="s">
        <v>117</v>
      </c>
    </row>
    <row r="3086" spans="1:3" outlineLevel="2" x14ac:dyDescent="0.2">
      <c r="A3086">
        <v>201830</v>
      </c>
      <c r="B3086" s="4">
        <v>100</v>
      </c>
      <c r="C3086" t="s">
        <v>117</v>
      </c>
    </row>
    <row r="3087" spans="1:3" outlineLevel="2" x14ac:dyDescent="0.2">
      <c r="A3087">
        <v>201830</v>
      </c>
      <c r="B3087" s="4">
        <v>100</v>
      </c>
      <c r="C3087" t="s">
        <v>117</v>
      </c>
    </row>
    <row r="3088" spans="1:3" outlineLevel="2" x14ac:dyDescent="0.2">
      <c r="A3088">
        <v>201830</v>
      </c>
      <c r="B3088" s="4">
        <v>100</v>
      </c>
      <c r="C3088" t="s">
        <v>117</v>
      </c>
    </row>
    <row r="3089" spans="1:3" outlineLevel="2" x14ac:dyDescent="0.2">
      <c r="A3089">
        <v>201830</v>
      </c>
      <c r="B3089" s="4">
        <v>100</v>
      </c>
      <c r="C3089" t="s">
        <v>117</v>
      </c>
    </row>
    <row r="3090" spans="1:3" outlineLevel="2" x14ac:dyDescent="0.2">
      <c r="A3090">
        <v>201830</v>
      </c>
      <c r="B3090" s="4">
        <v>100</v>
      </c>
      <c r="C3090" t="s">
        <v>117</v>
      </c>
    </row>
    <row r="3091" spans="1:3" outlineLevel="2" x14ac:dyDescent="0.2">
      <c r="A3091">
        <v>201830</v>
      </c>
      <c r="B3091" s="4">
        <v>100</v>
      </c>
      <c r="C3091" t="s">
        <v>117</v>
      </c>
    </row>
    <row r="3092" spans="1:3" outlineLevel="2" x14ac:dyDescent="0.2">
      <c r="A3092">
        <v>201830</v>
      </c>
      <c r="B3092" s="4">
        <v>100</v>
      </c>
      <c r="C3092" t="s">
        <v>117</v>
      </c>
    </row>
    <row r="3093" spans="1:3" outlineLevel="2" x14ac:dyDescent="0.2">
      <c r="A3093">
        <v>201830</v>
      </c>
      <c r="B3093" s="4">
        <v>100</v>
      </c>
      <c r="C3093" t="s">
        <v>117</v>
      </c>
    </row>
    <row r="3094" spans="1:3" outlineLevel="2" x14ac:dyDescent="0.2">
      <c r="A3094">
        <v>201830</v>
      </c>
      <c r="B3094" s="4">
        <v>100</v>
      </c>
      <c r="C3094" t="s">
        <v>117</v>
      </c>
    </row>
    <row r="3095" spans="1:3" outlineLevel="2" x14ac:dyDescent="0.2">
      <c r="A3095">
        <v>201830</v>
      </c>
      <c r="B3095" s="4">
        <v>100</v>
      </c>
      <c r="C3095" t="s">
        <v>117</v>
      </c>
    </row>
    <row r="3096" spans="1:3" outlineLevel="2" x14ac:dyDescent="0.2">
      <c r="A3096">
        <v>201830</v>
      </c>
      <c r="B3096" s="4">
        <v>100</v>
      </c>
      <c r="C3096" t="s">
        <v>117</v>
      </c>
    </row>
    <row r="3097" spans="1:3" outlineLevel="2" x14ac:dyDescent="0.2">
      <c r="A3097">
        <v>201830</v>
      </c>
      <c r="B3097" s="4">
        <v>100</v>
      </c>
      <c r="C3097" t="s">
        <v>117</v>
      </c>
    </row>
    <row r="3098" spans="1:3" outlineLevel="2" x14ac:dyDescent="0.2">
      <c r="A3098">
        <v>201830</v>
      </c>
      <c r="B3098" s="4">
        <v>100</v>
      </c>
      <c r="C3098" t="s">
        <v>117</v>
      </c>
    </row>
    <row r="3099" spans="1:3" outlineLevel="2" x14ac:dyDescent="0.2">
      <c r="A3099">
        <v>201830</v>
      </c>
      <c r="B3099" s="4">
        <v>100</v>
      </c>
      <c r="C3099" t="s">
        <v>117</v>
      </c>
    </row>
    <row r="3100" spans="1:3" outlineLevel="2" x14ac:dyDescent="0.2">
      <c r="A3100">
        <v>201830</v>
      </c>
      <c r="B3100" s="4">
        <v>100</v>
      </c>
      <c r="C3100" t="s">
        <v>117</v>
      </c>
    </row>
    <row r="3101" spans="1:3" outlineLevel="2" x14ac:dyDescent="0.2">
      <c r="A3101">
        <v>201830</v>
      </c>
      <c r="B3101" s="4">
        <v>100</v>
      </c>
      <c r="C3101" t="s">
        <v>117</v>
      </c>
    </row>
    <row r="3102" spans="1:3" outlineLevel="2" x14ac:dyDescent="0.2">
      <c r="A3102">
        <v>201830</v>
      </c>
      <c r="B3102" s="4">
        <v>100</v>
      </c>
      <c r="C3102" t="s">
        <v>117</v>
      </c>
    </row>
    <row r="3103" spans="1:3" outlineLevel="2" x14ac:dyDescent="0.2">
      <c r="A3103">
        <v>201830</v>
      </c>
      <c r="B3103" s="4">
        <v>100</v>
      </c>
      <c r="C3103" t="s">
        <v>117</v>
      </c>
    </row>
    <row r="3104" spans="1:3" outlineLevel="2" x14ac:dyDescent="0.2">
      <c r="A3104">
        <v>201830</v>
      </c>
      <c r="B3104" s="4">
        <v>100</v>
      </c>
      <c r="C3104" t="s">
        <v>117</v>
      </c>
    </row>
    <row r="3105" spans="1:3" outlineLevel="2" x14ac:dyDescent="0.2">
      <c r="A3105">
        <v>201830</v>
      </c>
      <c r="B3105" s="4">
        <v>100</v>
      </c>
      <c r="C3105" t="s">
        <v>117</v>
      </c>
    </row>
    <row r="3106" spans="1:3" outlineLevel="2" x14ac:dyDescent="0.2">
      <c r="A3106">
        <v>201830</v>
      </c>
      <c r="B3106" s="4">
        <v>100</v>
      </c>
      <c r="C3106" t="s">
        <v>117</v>
      </c>
    </row>
    <row r="3107" spans="1:3" outlineLevel="2" x14ac:dyDescent="0.2">
      <c r="A3107">
        <v>201830</v>
      </c>
      <c r="B3107" s="4">
        <v>100</v>
      </c>
      <c r="C3107" t="s">
        <v>117</v>
      </c>
    </row>
    <row r="3108" spans="1:3" outlineLevel="2" x14ac:dyDescent="0.2">
      <c r="A3108">
        <v>201830</v>
      </c>
      <c r="B3108" s="4">
        <v>100</v>
      </c>
      <c r="C3108" t="s">
        <v>117</v>
      </c>
    </row>
    <row r="3109" spans="1:3" outlineLevel="2" x14ac:dyDescent="0.2">
      <c r="A3109">
        <v>201830</v>
      </c>
      <c r="B3109" s="4">
        <v>100</v>
      </c>
      <c r="C3109" t="s">
        <v>117</v>
      </c>
    </row>
    <row r="3110" spans="1:3" outlineLevel="2" x14ac:dyDescent="0.2">
      <c r="A3110">
        <v>201830</v>
      </c>
      <c r="B3110" s="4">
        <v>100</v>
      </c>
      <c r="C3110" t="s">
        <v>117</v>
      </c>
    </row>
    <row r="3111" spans="1:3" outlineLevel="2" x14ac:dyDescent="0.2">
      <c r="A3111">
        <v>201830</v>
      </c>
      <c r="B3111" s="4">
        <v>100</v>
      </c>
      <c r="C3111" t="s">
        <v>117</v>
      </c>
    </row>
    <row r="3112" spans="1:3" outlineLevel="2" x14ac:dyDescent="0.2">
      <c r="A3112">
        <v>201830</v>
      </c>
      <c r="B3112" s="4">
        <v>100</v>
      </c>
      <c r="C3112" t="s">
        <v>117</v>
      </c>
    </row>
    <row r="3113" spans="1:3" outlineLevel="2" x14ac:dyDescent="0.2">
      <c r="A3113">
        <v>201830</v>
      </c>
      <c r="B3113" s="4">
        <v>100</v>
      </c>
      <c r="C3113" t="s">
        <v>117</v>
      </c>
    </row>
    <row r="3114" spans="1:3" outlineLevel="2" x14ac:dyDescent="0.2">
      <c r="A3114">
        <v>201830</v>
      </c>
      <c r="B3114" s="4">
        <v>100</v>
      </c>
      <c r="C3114" t="s">
        <v>117</v>
      </c>
    </row>
    <row r="3115" spans="1:3" outlineLevel="2" x14ac:dyDescent="0.2">
      <c r="A3115">
        <v>201830</v>
      </c>
      <c r="B3115" s="4">
        <v>100</v>
      </c>
      <c r="C3115" t="s">
        <v>117</v>
      </c>
    </row>
    <row r="3116" spans="1:3" outlineLevel="2" x14ac:dyDescent="0.2">
      <c r="A3116">
        <v>201830</v>
      </c>
      <c r="B3116" s="4">
        <v>100</v>
      </c>
      <c r="C3116" t="s">
        <v>117</v>
      </c>
    </row>
    <row r="3117" spans="1:3" outlineLevel="2" x14ac:dyDescent="0.2">
      <c r="A3117">
        <v>201830</v>
      </c>
      <c r="B3117" s="4">
        <v>100</v>
      </c>
      <c r="C3117" t="s">
        <v>117</v>
      </c>
    </row>
    <row r="3118" spans="1:3" outlineLevel="2" x14ac:dyDescent="0.2">
      <c r="A3118">
        <v>201830</v>
      </c>
      <c r="B3118" s="4">
        <v>100</v>
      </c>
      <c r="C3118" t="s">
        <v>117</v>
      </c>
    </row>
    <row r="3119" spans="1:3" outlineLevel="2" x14ac:dyDescent="0.2">
      <c r="A3119">
        <v>201830</v>
      </c>
      <c r="B3119" s="4">
        <v>100</v>
      </c>
      <c r="C3119" t="s">
        <v>117</v>
      </c>
    </row>
    <row r="3120" spans="1:3" outlineLevel="2" x14ac:dyDescent="0.2">
      <c r="A3120">
        <v>201830</v>
      </c>
      <c r="B3120" s="4">
        <v>100</v>
      </c>
      <c r="C3120" t="s">
        <v>117</v>
      </c>
    </row>
    <row r="3121" spans="1:3" outlineLevel="2" x14ac:dyDescent="0.2">
      <c r="A3121">
        <v>201830</v>
      </c>
      <c r="B3121" s="4">
        <v>100</v>
      </c>
      <c r="C3121" t="s">
        <v>117</v>
      </c>
    </row>
    <row r="3122" spans="1:3" outlineLevel="2" x14ac:dyDescent="0.2">
      <c r="A3122">
        <v>201830</v>
      </c>
      <c r="B3122" s="4">
        <v>100</v>
      </c>
      <c r="C3122" t="s">
        <v>117</v>
      </c>
    </row>
    <row r="3123" spans="1:3" outlineLevel="2" x14ac:dyDescent="0.2">
      <c r="A3123">
        <v>201830</v>
      </c>
      <c r="B3123" s="4">
        <v>100</v>
      </c>
      <c r="C3123" t="s">
        <v>117</v>
      </c>
    </row>
    <row r="3124" spans="1:3" outlineLevel="2" x14ac:dyDescent="0.2">
      <c r="A3124">
        <v>201830</v>
      </c>
      <c r="B3124" s="4">
        <v>100</v>
      </c>
      <c r="C3124" t="s">
        <v>117</v>
      </c>
    </row>
    <row r="3125" spans="1:3" outlineLevel="2" x14ac:dyDescent="0.2">
      <c r="A3125">
        <v>201830</v>
      </c>
      <c r="B3125" s="4">
        <v>100</v>
      </c>
      <c r="C3125" t="s">
        <v>117</v>
      </c>
    </row>
    <row r="3126" spans="1:3" outlineLevel="2" x14ac:dyDescent="0.2">
      <c r="A3126">
        <v>201830</v>
      </c>
      <c r="B3126" s="4">
        <v>100</v>
      </c>
      <c r="C3126" t="s">
        <v>117</v>
      </c>
    </row>
    <row r="3127" spans="1:3" outlineLevel="2" x14ac:dyDescent="0.2">
      <c r="A3127">
        <v>201830</v>
      </c>
      <c r="B3127" s="4">
        <v>100</v>
      </c>
      <c r="C3127" t="s">
        <v>117</v>
      </c>
    </row>
    <row r="3128" spans="1:3" outlineLevel="2" x14ac:dyDescent="0.2">
      <c r="A3128">
        <v>201830</v>
      </c>
      <c r="B3128" s="4">
        <v>100</v>
      </c>
      <c r="C3128" t="s">
        <v>117</v>
      </c>
    </row>
    <row r="3129" spans="1:3" outlineLevel="2" x14ac:dyDescent="0.2">
      <c r="A3129">
        <v>201830</v>
      </c>
      <c r="B3129" s="4">
        <v>100</v>
      </c>
      <c r="C3129" t="s">
        <v>117</v>
      </c>
    </row>
    <row r="3130" spans="1:3" outlineLevel="2" x14ac:dyDescent="0.2">
      <c r="A3130">
        <v>201830</v>
      </c>
      <c r="B3130" s="4">
        <v>100</v>
      </c>
      <c r="C3130" t="s">
        <v>117</v>
      </c>
    </row>
    <row r="3131" spans="1:3" outlineLevel="2" x14ac:dyDescent="0.2">
      <c r="A3131">
        <v>201830</v>
      </c>
      <c r="B3131" s="4">
        <v>100</v>
      </c>
      <c r="C3131" t="s">
        <v>117</v>
      </c>
    </row>
    <row r="3132" spans="1:3" outlineLevel="2" x14ac:dyDescent="0.2">
      <c r="A3132">
        <v>201830</v>
      </c>
      <c r="B3132" s="4">
        <v>100</v>
      </c>
      <c r="C3132" t="s">
        <v>117</v>
      </c>
    </row>
    <row r="3133" spans="1:3" outlineLevel="2" x14ac:dyDescent="0.2">
      <c r="A3133">
        <v>201830</v>
      </c>
      <c r="B3133" s="4">
        <v>100</v>
      </c>
      <c r="C3133" t="s">
        <v>117</v>
      </c>
    </row>
    <row r="3134" spans="1:3" outlineLevel="2" x14ac:dyDescent="0.2">
      <c r="A3134">
        <v>201830</v>
      </c>
      <c r="B3134" s="4">
        <v>100</v>
      </c>
      <c r="C3134" t="s">
        <v>117</v>
      </c>
    </row>
    <row r="3135" spans="1:3" outlineLevel="2" x14ac:dyDescent="0.2">
      <c r="A3135">
        <v>201830</v>
      </c>
      <c r="B3135" s="4">
        <v>100</v>
      </c>
      <c r="C3135" t="s">
        <v>117</v>
      </c>
    </row>
    <row r="3136" spans="1:3" outlineLevel="2" x14ac:dyDescent="0.2">
      <c r="A3136">
        <v>201830</v>
      </c>
      <c r="B3136" s="4">
        <v>100</v>
      </c>
      <c r="C3136" t="s">
        <v>117</v>
      </c>
    </row>
    <row r="3137" spans="1:3" outlineLevel="2" x14ac:dyDescent="0.2">
      <c r="A3137">
        <v>201830</v>
      </c>
      <c r="B3137" s="4">
        <v>100</v>
      </c>
      <c r="C3137" t="s">
        <v>117</v>
      </c>
    </row>
    <row r="3138" spans="1:3" outlineLevel="2" x14ac:dyDescent="0.2">
      <c r="A3138">
        <v>201830</v>
      </c>
      <c r="B3138" s="4">
        <v>100</v>
      </c>
      <c r="C3138" t="s">
        <v>117</v>
      </c>
    </row>
    <row r="3139" spans="1:3" outlineLevel="2" x14ac:dyDescent="0.2">
      <c r="A3139">
        <v>201830</v>
      </c>
      <c r="B3139" s="4">
        <v>100</v>
      </c>
      <c r="C3139" t="s">
        <v>117</v>
      </c>
    </row>
    <row r="3140" spans="1:3" outlineLevel="2" x14ac:dyDescent="0.2">
      <c r="A3140">
        <v>201830</v>
      </c>
      <c r="B3140" s="4">
        <v>100</v>
      </c>
      <c r="C3140" t="s">
        <v>117</v>
      </c>
    </row>
    <row r="3141" spans="1:3" outlineLevel="2" x14ac:dyDescent="0.2">
      <c r="A3141">
        <v>201830</v>
      </c>
      <c r="B3141" s="4">
        <v>100</v>
      </c>
      <c r="C3141" t="s">
        <v>117</v>
      </c>
    </row>
    <row r="3142" spans="1:3" outlineLevel="2" x14ac:dyDescent="0.2">
      <c r="A3142">
        <v>201830</v>
      </c>
      <c r="B3142" s="4">
        <v>100</v>
      </c>
      <c r="C3142" t="s">
        <v>117</v>
      </c>
    </row>
    <row r="3143" spans="1:3" outlineLevel="2" x14ac:dyDescent="0.2">
      <c r="A3143">
        <v>201830</v>
      </c>
      <c r="B3143" s="4">
        <v>100</v>
      </c>
      <c r="C3143" t="s">
        <v>117</v>
      </c>
    </row>
    <row r="3144" spans="1:3" outlineLevel="2" x14ac:dyDescent="0.2">
      <c r="A3144">
        <v>201830</v>
      </c>
      <c r="B3144" s="4">
        <v>100</v>
      </c>
      <c r="C3144" t="s">
        <v>117</v>
      </c>
    </row>
    <row r="3145" spans="1:3" outlineLevel="2" x14ac:dyDescent="0.2">
      <c r="A3145">
        <v>201830</v>
      </c>
      <c r="B3145" s="4">
        <v>100</v>
      </c>
      <c r="C3145" t="s">
        <v>117</v>
      </c>
    </row>
    <row r="3146" spans="1:3" outlineLevel="2" x14ac:dyDescent="0.2">
      <c r="A3146">
        <v>201830</v>
      </c>
      <c r="B3146" s="4">
        <v>100</v>
      </c>
      <c r="C3146" t="s">
        <v>117</v>
      </c>
    </row>
    <row r="3147" spans="1:3" outlineLevel="2" x14ac:dyDescent="0.2">
      <c r="A3147">
        <v>201830</v>
      </c>
      <c r="B3147" s="4">
        <v>100</v>
      </c>
      <c r="C3147" t="s">
        <v>117</v>
      </c>
    </row>
    <row r="3148" spans="1:3" outlineLevel="2" x14ac:dyDescent="0.2">
      <c r="A3148">
        <v>201830</v>
      </c>
      <c r="B3148" s="4">
        <v>100</v>
      </c>
      <c r="C3148" t="s">
        <v>117</v>
      </c>
    </row>
    <row r="3149" spans="1:3" outlineLevel="2" x14ac:dyDescent="0.2">
      <c r="A3149">
        <v>201830</v>
      </c>
      <c r="B3149" s="4">
        <v>100</v>
      </c>
      <c r="C3149" t="s">
        <v>117</v>
      </c>
    </row>
    <row r="3150" spans="1:3" outlineLevel="2" x14ac:dyDescent="0.2">
      <c r="A3150">
        <v>201830</v>
      </c>
      <c r="B3150" s="4">
        <v>100</v>
      </c>
      <c r="C3150" t="s">
        <v>117</v>
      </c>
    </row>
    <row r="3151" spans="1:3" outlineLevel="2" x14ac:dyDescent="0.2">
      <c r="A3151">
        <v>201830</v>
      </c>
      <c r="B3151" s="4">
        <v>100</v>
      </c>
      <c r="C3151" t="s">
        <v>117</v>
      </c>
    </row>
    <row r="3152" spans="1:3" outlineLevel="2" x14ac:dyDescent="0.2">
      <c r="A3152">
        <v>201830</v>
      </c>
      <c r="B3152" s="4">
        <v>100</v>
      </c>
      <c r="C3152" t="s">
        <v>117</v>
      </c>
    </row>
    <row r="3153" spans="1:3" outlineLevel="2" x14ac:dyDescent="0.2">
      <c r="A3153">
        <v>201830</v>
      </c>
      <c r="B3153" s="4">
        <v>100</v>
      </c>
      <c r="C3153" t="s">
        <v>117</v>
      </c>
    </row>
    <row r="3154" spans="1:3" outlineLevel="2" x14ac:dyDescent="0.2">
      <c r="A3154">
        <v>201830</v>
      </c>
      <c r="B3154" s="4">
        <v>100</v>
      </c>
      <c r="C3154" t="s">
        <v>117</v>
      </c>
    </row>
    <row r="3155" spans="1:3" outlineLevel="2" x14ac:dyDescent="0.2">
      <c r="A3155">
        <v>201830</v>
      </c>
      <c r="B3155" s="4">
        <v>100</v>
      </c>
      <c r="C3155" t="s">
        <v>117</v>
      </c>
    </row>
    <row r="3156" spans="1:3" outlineLevel="2" x14ac:dyDescent="0.2">
      <c r="A3156">
        <v>201830</v>
      </c>
      <c r="B3156" s="4">
        <v>100</v>
      </c>
      <c r="C3156" t="s">
        <v>117</v>
      </c>
    </row>
    <row r="3157" spans="1:3" outlineLevel="2" x14ac:dyDescent="0.2">
      <c r="A3157">
        <v>201830</v>
      </c>
      <c r="B3157" s="4">
        <v>100</v>
      </c>
      <c r="C3157" t="s">
        <v>117</v>
      </c>
    </row>
    <row r="3158" spans="1:3" outlineLevel="2" x14ac:dyDescent="0.2">
      <c r="A3158">
        <v>201830</v>
      </c>
      <c r="B3158" s="4">
        <v>100</v>
      </c>
      <c r="C3158" t="s">
        <v>117</v>
      </c>
    </row>
    <row r="3159" spans="1:3" outlineLevel="2" x14ac:dyDescent="0.2">
      <c r="A3159">
        <v>201830</v>
      </c>
      <c r="B3159" s="4">
        <v>100</v>
      </c>
      <c r="C3159" t="s">
        <v>117</v>
      </c>
    </row>
    <row r="3160" spans="1:3" outlineLevel="2" x14ac:dyDescent="0.2">
      <c r="A3160">
        <v>201830</v>
      </c>
      <c r="B3160" s="4">
        <v>100</v>
      </c>
      <c r="C3160" t="s">
        <v>117</v>
      </c>
    </row>
    <row r="3161" spans="1:3" outlineLevel="2" x14ac:dyDescent="0.2">
      <c r="A3161">
        <v>201830</v>
      </c>
      <c r="B3161" s="4">
        <v>100</v>
      </c>
      <c r="C3161" t="s">
        <v>117</v>
      </c>
    </row>
    <row r="3162" spans="1:3" outlineLevel="2" x14ac:dyDescent="0.2">
      <c r="A3162">
        <v>201830</v>
      </c>
      <c r="B3162" s="4">
        <v>100</v>
      </c>
      <c r="C3162" t="s">
        <v>117</v>
      </c>
    </row>
    <row r="3163" spans="1:3" outlineLevel="2" x14ac:dyDescent="0.2">
      <c r="A3163">
        <v>201830</v>
      </c>
      <c r="B3163" s="4">
        <v>100</v>
      </c>
      <c r="C3163" t="s">
        <v>117</v>
      </c>
    </row>
    <row r="3164" spans="1:3" outlineLevel="2" x14ac:dyDescent="0.2">
      <c r="A3164">
        <v>201830</v>
      </c>
      <c r="B3164" s="4">
        <v>100</v>
      </c>
      <c r="C3164" t="s">
        <v>117</v>
      </c>
    </row>
    <row r="3165" spans="1:3" outlineLevel="2" x14ac:dyDescent="0.2">
      <c r="A3165">
        <v>201830</v>
      </c>
      <c r="B3165" s="4">
        <v>100</v>
      </c>
      <c r="C3165" t="s">
        <v>117</v>
      </c>
    </row>
    <row r="3166" spans="1:3" outlineLevel="2" x14ac:dyDescent="0.2">
      <c r="A3166">
        <v>201830</v>
      </c>
      <c r="B3166" s="4">
        <v>100</v>
      </c>
      <c r="C3166" t="s">
        <v>117</v>
      </c>
    </row>
    <row r="3167" spans="1:3" outlineLevel="2" x14ac:dyDescent="0.2">
      <c r="A3167">
        <v>201830</v>
      </c>
      <c r="B3167" s="4">
        <v>100</v>
      </c>
      <c r="C3167" t="s">
        <v>117</v>
      </c>
    </row>
    <row r="3168" spans="1:3" outlineLevel="2" x14ac:dyDescent="0.2">
      <c r="A3168">
        <v>201830</v>
      </c>
      <c r="B3168" s="4">
        <v>100</v>
      </c>
      <c r="C3168" t="s">
        <v>117</v>
      </c>
    </row>
    <row r="3169" spans="1:3" outlineLevel="2" x14ac:dyDescent="0.2">
      <c r="A3169">
        <v>201830</v>
      </c>
      <c r="B3169" s="4">
        <v>100</v>
      </c>
      <c r="C3169" t="s">
        <v>117</v>
      </c>
    </row>
    <row r="3170" spans="1:3" outlineLevel="2" x14ac:dyDescent="0.2">
      <c r="A3170">
        <v>201830</v>
      </c>
      <c r="B3170" s="4">
        <v>100</v>
      </c>
      <c r="C3170" t="s">
        <v>117</v>
      </c>
    </row>
    <row r="3171" spans="1:3" outlineLevel="2" x14ac:dyDescent="0.2">
      <c r="A3171">
        <v>201830</v>
      </c>
      <c r="B3171" s="4">
        <v>100</v>
      </c>
      <c r="C3171" t="s">
        <v>117</v>
      </c>
    </row>
    <row r="3172" spans="1:3" outlineLevel="2" x14ac:dyDescent="0.2">
      <c r="A3172">
        <v>201830</v>
      </c>
      <c r="B3172" s="4">
        <v>100</v>
      </c>
      <c r="C3172" t="s">
        <v>117</v>
      </c>
    </row>
    <row r="3173" spans="1:3" outlineLevel="2" x14ac:dyDescent="0.2">
      <c r="A3173">
        <v>201830</v>
      </c>
      <c r="B3173" s="4">
        <v>100</v>
      </c>
      <c r="C3173" t="s">
        <v>117</v>
      </c>
    </row>
    <row r="3174" spans="1:3" outlineLevel="2" x14ac:dyDescent="0.2">
      <c r="A3174">
        <v>201830</v>
      </c>
      <c r="B3174" s="4">
        <v>100</v>
      </c>
      <c r="C3174" t="s">
        <v>117</v>
      </c>
    </row>
    <row r="3175" spans="1:3" outlineLevel="2" x14ac:dyDescent="0.2">
      <c r="A3175">
        <v>201830</v>
      </c>
      <c r="B3175" s="4">
        <v>100</v>
      </c>
      <c r="C3175" t="s">
        <v>117</v>
      </c>
    </row>
    <row r="3176" spans="1:3" outlineLevel="2" x14ac:dyDescent="0.2">
      <c r="A3176">
        <v>201830</v>
      </c>
      <c r="B3176" s="4">
        <v>100</v>
      </c>
      <c r="C3176" t="s">
        <v>117</v>
      </c>
    </row>
    <row r="3177" spans="1:3" outlineLevel="2" x14ac:dyDescent="0.2">
      <c r="A3177">
        <v>201830</v>
      </c>
      <c r="B3177" s="4">
        <v>100</v>
      </c>
      <c r="C3177" t="s">
        <v>117</v>
      </c>
    </row>
    <row r="3178" spans="1:3" outlineLevel="2" x14ac:dyDescent="0.2">
      <c r="A3178">
        <v>201830</v>
      </c>
      <c r="B3178" s="4">
        <v>100</v>
      </c>
      <c r="C3178" t="s">
        <v>117</v>
      </c>
    </row>
    <row r="3179" spans="1:3" outlineLevel="2" x14ac:dyDescent="0.2">
      <c r="A3179">
        <v>201830</v>
      </c>
      <c r="B3179" s="4">
        <v>100</v>
      </c>
      <c r="C3179" t="s">
        <v>117</v>
      </c>
    </row>
    <row r="3180" spans="1:3" outlineLevel="2" x14ac:dyDescent="0.2">
      <c r="A3180">
        <v>201830</v>
      </c>
      <c r="B3180" s="4">
        <v>100</v>
      </c>
      <c r="C3180" t="s">
        <v>117</v>
      </c>
    </row>
    <row r="3181" spans="1:3" outlineLevel="2" x14ac:dyDescent="0.2">
      <c r="A3181">
        <v>201830</v>
      </c>
      <c r="B3181" s="4">
        <v>100</v>
      </c>
      <c r="C3181" t="s">
        <v>117</v>
      </c>
    </row>
    <row r="3182" spans="1:3" outlineLevel="2" x14ac:dyDescent="0.2">
      <c r="A3182">
        <v>201830</v>
      </c>
      <c r="B3182" s="4">
        <v>100</v>
      </c>
      <c r="C3182" t="s">
        <v>117</v>
      </c>
    </row>
    <row r="3183" spans="1:3" outlineLevel="2" x14ac:dyDescent="0.2">
      <c r="A3183">
        <v>201830</v>
      </c>
      <c r="B3183" s="4">
        <v>100</v>
      </c>
      <c r="C3183" t="s">
        <v>117</v>
      </c>
    </row>
    <row r="3184" spans="1:3" outlineLevel="2" x14ac:dyDescent="0.2">
      <c r="A3184">
        <v>201830</v>
      </c>
      <c r="B3184" s="4">
        <v>100</v>
      </c>
      <c r="C3184" t="s">
        <v>117</v>
      </c>
    </row>
    <row r="3185" spans="1:3" outlineLevel="2" x14ac:dyDescent="0.2">
      <c r="A3185">
        <v>201830</v>
      </c>
      <c r="B3185" s="4">
        <v>100</v>
      </c>
      <c r="C3185" t="s">
        <v>117</v>
      </c>
    </row>
    <row r="3186" spans="1:3" outlineLevel="2" x14ac:dyDescent="0.2">
      <c r="A3186">
        <v>201830</v>
      </c>
      <c r="B3186" s="4">
        <v>100</v>
      </c>
      <c r="C3186" t="s">
        <v>117</v>
      </c>
    </row>
    <row r="3187" spans="1:3" outlineLevel="2" x14ac:dyDescent="0.2">
      <c r="A3187">
        <v>201830</v>
      </c>
      <c r="B3187" s="4">
        <v>100</v>
      </c>
      <c r="C3187" t="s">
        <v>117</v>
      </c>
    </row>
    <row r="3188" spans="1:3" outlineLevel="2" x14ac:dyDescent="0.2">
      <c r="A3188">
        <v>201830</v>
      </c>
      <c r="B3188" s="4">
        <v>100</v>
      </c>
      <c r="C3188" t="s">
        <v>117</v>
      </c>
    </row>
    <row r="3189" spans="1:3" outlineLevel="2" x14ac:dyDescent="0.2">
      <c r="A3189">
        <v>201830</v>
      </c>
      <c r="B3189" s="4">
        <v>100</v>
      </c>
      <c r="C3189" t="s">
        <v>117</v>
      </c>
    </row>
    <row r="3190" spans="1:3" outlineLevel="2" x14ac:dyDescent="0.2">
      <c r="A3190">
        <v>201830</v>
      </c>
      <c r="B3190" s="4">
        <v>100</v>
      </c>
      <c r="C3190" t="s">
        <v>117</v>
      </c>
    </row>
    <row r="3191" spans="1:3" outlineLevel="2" x14ac:dyDescent="0.2">
      <c r="A3191">
        <v>201830</v>
      </c>
      <c r="B3191" s="4">
        <v>100</v>
      </c>
      <c r="C3191" t="s">
        <v>117</v>
      </c>
    </row>
    <row r="3192" spans="1:3" outlineLevel="2" x14ac:dyDescent="0.2">
      <c r="A3192">
        <v>201830</v>
      </c>
      <c r="B3192" s="4">
        <v>100</v>
      </c>
      <c r="C3192" t="s">
        <v>117</v>
      </c>
    </row>
    <row r="3193" spans="1:3" outlineLevel="2" x14ac:dyDescent="0.2">
      <c r="A3193">
        <v>201830</v>
      </c>
      <c r="B3193" s="4">
        <v>100</v>
      </c>
      <c r="C3193" t="s">
        <v>117</v>
      </c>
    </row>
    <row r="3194" spans="1:3" outlineLevel="2" x14ac:dyDescent="0.2">
      <c r="A3194">
        <v>201830</v>
      </c>
      <c r="B3194" s="4">
        <v>100</v>
      </c>
      <c r="C3194" t="s">
        <v>117</v>
      </c>
    </row>
    <row r="3195" spans="1:3" outlineLevel="2" x14ac:dyDescent="0.2">
      <c r="A3195">
        <v>201830</v>
      </c>
      <c r="B3195" s="4">
        <v>100</v>
      </c>
      <c r="C3195" t="s">
        <v>117</v>
      </c>
    </row>
    <row r="3196" spans="1:3" outlineLevel="2" x14ac:dyDescent="0.2">
      <c r="A3196">
        <v>201830</v>
      </c>
      <c r="B3196" s="4">
        <v>100</v>
      </c>
      <c r="C3196" t="s">
        <v>117</v>
      </c>
    </row>
    <row r="3197" spans="1:3" outlineLevel="2" x14ac:dyDescent="0.2">
      <c r="A3197">
        <v>201830</v>
      </c>
      <c r="B3197" s="4">
        <v>100</v>
      </c>
      <c r="C3197" t="s">
        <v>117</v>
      </c>
    </row>
    <row r="3198" spans="1:3" outlineLevel="2" x14ac:dyDescent="0.2">
      <c r="A3198">
        <v>201830</v>
      </c>
      <c r="B3198" s="4">
        <v>100</v>
      </c>
      <c r="C3198" t="s">
        <v>117</v>
      </c>
    </row>
    <row r="3199" spans="1:3" outlineLevel="2" x14ac:dyDescent="0.2">
      <c r="A3199">
        <v>201830</v>
      </c>
      <c r="B3199" s="4">
        <v>100</v>
      </c>
      <c r="C3199" t="s">
        <v>117</v>
      </c>
    </row>
    <row r="3200" spans="1:3" outlineLevel="2" x14ac:dyDescent="0.2">
      <c r="A3200">
        <v>201830</v>
      </c>
      <c r="B3200" s="4">
        <v>100</v>
      </c>
      <c r="C3200" t="s">
        <v>117</v>
      </c>
    </row>
    <row r="3201" spans="1:3" outlineLevel="2" x14ac:dyDescent="0.2">
      <c r="A3201">
        <v>201830</v>
      </c>
      <c r="B3201" s="4">
        <v>100</v>
      </c>
      <c r="C3201" t="s">
        <v>117</v>
      </c>
    </row>
    <row r="3202" spans="1:3" outlineLevel="2" x14ac:dyDescent="0.2">
      <c r="A3202">
        <v>201830</v>
      </c>
      <c r="B3202" s="4">
        <v>100</v>
      </c>
      <c r="C3202" t="s">
        <v>117</v>
      </c>
    </row>
    <row r="3203" spans="1:3" outlineLevel="2" x14ac:dyDescent="0.2">
      <c r="A3203">
        <v>201830</v>
      </c>
      <c r="B3203" s="4">
        <v>100</v>
      </c>
      <c r="C3203" t="s">
        <v>117</v>
      </c>
    </row>
    <row r="3204" spans="1:3" outlineLevel="2" x14ac:dyDescent="0.2">
      <c r="A3204">
        <v>201830</v>
      </c>
      <c r="B3204" s="4">
        <v>100</v>
      </c>
      <c r="C3204" t="s">
        <v>117</v>
      </c>
    </row>
    <row r="3205" spans="1:3" outlineLevel="2" x14ac:dyDescent="0.2">
      <c r="A3205">
        <v>201830</v>
      </c>
      <c r="B3205" s="4">
        <v>100</v>
      </c>
      <c r="C3205" t="s">
        <v>117</v>
      </c>
    </row>
    <row r="3206" spans="1:3" outlineLevel="2" x14ac:dyDescent="0.2">
      <c r="A3206">
        <v>201830</v>
      </c>
      <c r="B3206" s="4">
        <v>100</v>
      </c>
      <c r="C3206" t="s">
        <v>117</v>
      </c>
    </row>
    <row r="3207" spans="1:3" outlineLevel="2" x14ac:dyDescent="0.2">
      <c r="A3207">
        <v>201830</v>
      </c>
      <c r="B3207" s="4">
        <v>100</v>
      </c>
      <c r="C3207" t="s">
        <v>117</v>
      </c>
    </row>
    <row r="3208" spans="1:3" outlineLevel="2" x14ac:dyDescent="0.2">
      <c r="A3208">
        <v>201830</v>
      </c>
      <c r="B3208" s="4">
        <v>100</v>
      </c>
      <c r="C3208" t="s">
        <v>117</v>
      </c>
    </row>
    <row r="3209" spans="1:3" outlineLevel="2" x14ac:dyDescent="0.2">
      <c r="A3209">
        <v>201830</v>
      </c>
      <c r="B3209" s="4">
        <v>100</v>
      </c>
      <c r="C3209" t="s">
        <v>117</v>
      </c>
    </row>
    <row r="3210" spans="1:3" outlineLevel="2" x14ac:dyDescent="0.2">
      <c r="A3210">
        <v>201830</v>
      </c>
      <c r="B3210" s="4">
        <v>100</v>
      </c>
      <c r="C3210" t="s">
        <v>117</v>
      </c>
    </row>
    <row r="3211" spans="1:3" outlineLevel="2" x14ac:dyDescent="0.2">
      <c r="A3211">
        <v>201830</v>
      </c>
      <c r="B3211" s="4">
        <v>100</v>
      </c>
      <c r="C3211" t="s">
        <v>117</v>
      </c>
    </row>
    <row r="3212" spans="1:3" outlineLevel="2" x14ac:dyDescent="0.2">
      <c r="A3212">
        <v>201830</v>
      </c>
      <c r="B3212" s="4">
        <v>100</v>
      </c>
      <c r="C3212" t="s">
        <v>117</v>
      </c>
    </row>
    <row r="3213" spans="1:3" outlineLevel="2" x14ac:dyDescent="0.2">
      <c r="A3213">
        <v>201830</v>
      </c>
      <c r="B3213" s="4">
        <v>100</v>
      </c>
      <c r="C3213" t="s">
        <v>117</v>
      </c>
    </row>
    <row r="3214" spans="1:3" outlineLevel="2" x14ac:dyDescent="0.2">
      <c r="A3214">
        <v>201830</v>
      </c>
      <c r="B3214" s="4">
        <v>100</v>
      </c>
      <c r="C3214" t="s">
        <v>117</v>
      </c>
    </row>
    <row r="3215" spans="1:3" outlineLevel="2" x14ac:dyDescent="0.2">
      <c r="A3215">
        <v>201830</v>
      </c>
      <c r="B3215" s="4">
        <v>100</v>
      </c>
      <c r="C3215" t="s">
        <v>117</v>
      </c>
    </row>
    <row r="3216" spans="1:3" outlineLevel="2" x14ac:dyDescent="0.2">
      <c r="A3216">
        <v>201830</v>
      </c>
      <c r="B3216" s="4">
        <v>100</v>
      </c>
      <c r="C3216" t="s">
        <v>117</v>
      </c>
    </row>
    <row r="3217" spans="1:3" outlineLevel="2" x14ac:dyDescent="0.2">
      <c r="A3217">
        <v>201830</v>
      </c>
      <c r="B3217" s="4">
        <v>100</v>
      </c>
      <c r="C3217" t="s">
        <v>117</v>
      </c>
    </row>
    <row r="3218" spans="1:3" outlineLevel="2" x14ac:dyDescent="0.2">
      <c r="A3218">
        <v>201830</v>
      </c>
      <c r="B3218" s="4">
        <v>100</v>
      </c>
      <c r="C3218" t="s">
        <v>117</v>
      </c>
    </row>
    <row r="3219" spans="1:3" outlineLevel="2" x14ac:dyDescent="0.2">
      <c r="A3219">
        <v>201830</v>
      </c>
      <c r="B3219" s="4">
        <v>100</v>
      </c>
      <c r="C3219" t="s">
        <v>117</v>
      </c>
    </row>
    <row r="3220" spans="1:3" outlineLevel="2" x14ac:dyDescent="0.2">
      <c r="A3220">
        <v>201830</v>
      </c>
      <c r="B3220" s="4">
        <v>100</v>
      </c>
      <c r="C3220" t="s">
        <v>117</v>
      </c>
    </row>
    <row r="3221" spans="1:3" outlineLevel="2" x14ac:dyDescent="0.2">
      <c r="A3221">
        <v>201830</v>
      </c>
      <c r="B3221" s="4">
        <v>100</v>
      </c>
      <c r="C3221" t="s">
        <v>117</v>
      </c>
    </row>
    <row r="3222" spans="1:3" outlineLevel="2" x14ac:dyDescent="0.2">
      <c r="A3222">
        <v>201830</v>
      </c>
      <c r="B3222" s="4">
        <v>100</v>
      </c>
      <c r="C3222" t="s">
        <v>117</v>
      </c>
    </row>
    <row r="3223" spans="1:3" outlineLevel="2" x14ac:dyDescent="0.2">
      <c r="A3223">
        <v>201830</v>
      </c>
      <c r="B3223" s="4">
        <v>100</v>
      </c>
      <c r="C3223" t="s">
        <v>117</v>
      </c>
    </row>
    <row r="3224" spans="1:3" outlineLevel="2" x14ac:dyDescent="0.2">
      <c r="A3224">
        <v>201830</v>
      </c>
      <c r="B3224" s="4">
        <v>100</v>
      </c>
      <c r="C3224" t="s">
        <v>117</v>
      </c>
    </row>
    <row r="3225" spans="1:3" outlineLevel="2" x14ac:dyDescent="0.2">
      <c r="A3225">
        <v>201830</v>
      </c>
      <c r="B3225" s="4">
        <v>100</v>
      </c>
      <c r="C3225" t="s">
        <v>117</v>
      </c>
    </row>
    <row r="3226" spans="1:3" outlineLevel="2" x14ac:dyDescent="0.2">
      <c r="A3226">
        <v>201830</v>
      </c>
      <c r="B3226" s="4">
        <v>100</v>
      </c>
      <c r="C3226" t="s">
        <v>117</v>
      </c>
    </row>
    <row r="3227" spans="1:3" outlineLevel="2" x14ac:dyDescent="0.2">
      <c r="A3227">
        <v>201830</v>
      </c>
      <c r="B3227" s="4">
        <v>100</v>
      </c>
      <c r="C3227" t="s">
        <v>117</v>
      </c>
    </row>
    <row r="3228" spans="1:3" outlineLevel="2" x14ac:dyDescent="0.2">
      <c r="A3228">
        <v>201830</v>
      </c>
      <c r="B3228" s="4">
        <v>100</v>
      </c>
      <c r="C3228" t="s">
        <v>117</v>
      </c>
    </row>
    <row r="3229" spans="1:3" outlineLevel="2" x14ac:dyDescent="0.2">
      <c r="A3229">
        <v>201830</v>
      </c>
      <c r="B3229" s="4">
        <v>100</v>
      </c>
      <c r="C3229" t="s">
        <v>117</v>
      </c>
    </row>
    <row r="3230" spans="1:3" outlineLevel="2" x14ac:dyDescent="0.2">
      <c r="A3230">
        <v>201830</v>
      </c>
      <c r="B3230" s="4">
        <v>100</v>
      </c>
      <c r="C3230" t="s">
        <v>117</v>
      </c>
    </row>
    <row r="3231" spans="1:3" outlineLevel="2" x14ac:dyDescent="0.2">
      <c r="A3231">
        <v>201830</v>
      </c>
      <c r="B3231" s="4">
        <v>100</v>
      </c>
      <c r="C3231" t="s">
        <v>117</v>
      </c>
    </row>
    <row r="3232" spans="1:3" outlineLevel="2" x14ac:dyDescent="0.2">
      <c r="A3232">
        <v>201830</v>
      </c>
      <c r="B3232" s="4">
        <v>100</v>
      </c>
      <c r="C3232" t="s">
        <v>117</v>
      </c>
    </row>
    <row r="3233" spans="1:3" outlineLevel="2" x14ac:dyDescent="0.2">
      <c r="A3233">
        <v>201830</v>
      </c>
      <c r="B3233" s="4">
        <v>100</v>
      </c>
      <c r="C3233" t="s">
        <v>117</v>
      </c>
    </row>
    <row r="3234" spans="1:3" outlineLevel="2" x14ac:dyDescent="0.2">
      <c r="A3234">
        <v>201830</v>
      </c>
      <c r="B3234" s="4">
        <v>100</v>
      </c>
      <c r="C3234" t="s">
        <v>117</v>
      </c>
    </row>
    <row r="3235" spans="1:3" outlineLevel="2" x14ac:dyDescent="0.2">
      <c r="A3235">
        <v>201830</v>
      </c>
      <c r="B3235" s="4">
        <v>100</v>
      </c>
      <c r="C3235" t="s">
        <v>117</v>
      </c>
    </row>
    <row r="3236" spans="1:3" outlineLevel="2" x14ac:dyDescent="0.2">
      <c r="A3236">
        <v>201830</v>
      </c>
      <c r="B3236" s="4">
        <v>100</v>
      </c>
      <c r="C3236" t="s">
        <v>117</v>
      </c>
    </row>
    <row r="3237" spans="1:3" outlineLevel="2" x14ac:dyDescent="0.2">
      <c r="A3237">
        <v>201830</v>
      </c>
      <c r="B3237" s="4">
        <v>100</v>
      </c>
      <c r="C3237" t="s">
        <v>117</v>
      </c>
    </row>
    <row r="3238" spans="1:3" outlineLevel="2" x14ac:dyDescent="0.2">
      <c r="A3238">
        <v>201830</v>
      </c>
      <c r="B3238" s="4">
        <v>100</v>
      </c>
      <c r="C3238" t="s">
        <v>117</v>
      </c>
    </row>
    <row r="3239" spans="1:3" outlineLevel="2" x14ac:dyDescent="0.2">
      <c r="A3239">
        <v>201830</v>
      </c>
      <c r="B3239" s="4">
        <v>100</v>
      </c>
      <c r="C3239" t="s">
        <v>117</v>
      </c>
    </row>
    <row r="3240" spans="1:3" outlineLevel="2" x14ac:dyDescent="0.2">
      <c r="A3240">
        <v>201830</v>
      </c>
      <c r="B3240" s="4">
        <v>100</v>
      </c>
      <c r="C3240" t="s">
        <v>117</v>
      </c>
    </row>
    <row r="3241" spans="1:3" outlineLevel="2" x14ac:dyDescent="0.2">
      <c r="A3241">
        <v>201830</v>
      </c>
      <c r="B3241" s="4">
        <v>100</v>
      </c>
      <c r="C3241" t="s">
        <v>117</v>
      </c>
    </row>
    <row r="3242" spans="1:3" outlineLevel="2" x14ac:dyDescent="0.2">
      <c r="A3242">
        <v>201830</v>
      </c>
      <c r="B3242" s="4">
        <v>100</v>
      </c>
      <c r="C3242" t="s">
        <v>117</v>
      </c>
    </row>
    <row r="3243" spans="1:3" outlineLevel="2" x14ac:dyDescent="0.2">
      <c r="A3243">
        <v>201830</v>
      </c>
      <c r="B3243" s="4">
        <v>100</v>
      </c>
      <c r="C3243" t="s">
        <v>117</v>
      </c>
    </row>
    <row r="3244" spans="1:3" outlineLevel="2" x14ac:dyDescent="0.2">
      <c r="A3244">
        <v>201830</v>
      </c>
      <c r="B3244" s="4">
        <v>100</v>
      </c>
      <c r="C3244" t="s">
        <v>117</v>
      </c>
    </row>
    <row r="3245" spans="1:3" outlineLevel="2" x14ac:dyDescent="0.2">
      <c r="A3245">
        <v>201830</v>
      </c>
      <c r="B3245" s="4">
        <v>100</v>
      </c>
      <c r="C3245" t="s">
        <v>117</v>
      </c>
    </row>
    <row r="3246" spans="1:3" outlineLevel="2" x14ac:dyDescent="0.2">
      <c r="A3246">
        <v>201830</v>
      </c>
      <c r="B3246" s="4">
        <v>100</v>
      </c>
      <c r="C3246" t="s">
        <v>117</v>
      </c>
    </row>
    <row r="3247" spans="1:3" outlineLevel="2" x14ac:dyDescent="0.2">
      <c r="A3247">
        <v>201830</v>
      </c>
      <c r="B3247" s="4">
        <v>100</v>
      </c>
      <c r="C3247" t="s">
        <v>117</v>
      </c>
    </row>
    <row r="3248" spans="1:3" outlineLevel="2" x14ac:dyDescent="0.2">
      <c r="A3248">
        <v>201830</v>
      </c>
      <c r="B3248" s="4">
        <v>100</v>
      </c>
      <c r="C3248" t="s">
        <v>117</v>
      </c>
    </row>
    <row r="3249" spans="1:3" outlineLevel="2" x14ac:dyDescent="0.2">
      <c r="A3249">
        <v>201830</v>
      </c>
      <c r="B3249" s="4">
        <v>100</v>
      </c>
      <c r="C3249" t="s">
        <v>117</v>
      </c>
    </row>
    <row r="3250" spans="1:3" outlineLevel="2" x14ac:dyDescent="0.2">
      <c r="A3250">
        <v>201830</v>
      </c>
      <c r="B3250" s="4">
        <v>100</v>
      </c>
      <c r="C3250" t="s">
        <v>117</v>
      </c>
    </row>
    <row r="3251" spans="1:3" outlineLevel="2" x14ac:dyDescent="0.2">
      <c r="A3251">
        <v>201830</v>
      </c>
      <c r="B3251" s="4">
        <v>100</v>
      </c>
      <c r="C3251" t="s">
        <v>117</v>
      </c>
    </row>
    <row r="3252" spans="1:3" outlineLevel="2" x14ac:dyDescent="0.2">
      <c r="A3252">
        <v>201830</v>
      </c>
      <c r="B3252" s="4">
        <v>100</v>
      </c>
      <c r="C3252" t="s">
        <v>117</v>
      </c>
    </row>
    <row r="3253" spans="1:3" outlineLevel="2" x14ac:dyDescent="0.2">
      <c r="A3253">
        <v>201830</v>
      </c>
      <c r="B3253" s="4">
        <v>100</v>
      </c>
      <c r="C3253" t="s">
        <v>117</v>
      </c>
    </row>
    <row r="3254" spans="1:3" outlineLevel="2" x14ac:dyDescent="0.2">
      <c r="A3254">
        <v>201830</v>
      </c>
      <c r="B3254" s="4">
        <v>100</v>
      </c>
      <c r="C3254" t="s">
        <v>117</v>
      </c>
    </row>
    <row r="3255" spans="1:3" outlineLevel="2" x14ac:dyDescent="0.2">
      <c r="A3255">
        <v>201830</v>
      </c>
      <c r="B3255" s="4">
        <v>100</v>
      </c>
      <c r="C3255" t="s">
        <v>117</v>
      </c>
    </row>
    <row r="3256" spans="1:3" outlineLevel="2" x14ac:dyDescent="0.2">
      <c r="A3256">
        <v>201830</v>
      </c>
      <c r="B3256" s="4">
        <v>100</v>
      </c>
      <c r="C3256" t="s">
        <v>117</v>
      </c>
    </row>
    <row r="3257" spans="1:3" outlineLevel="2" x14ac:dyDescent="0.2">
      <c r="A3257">
        <v>201830</v>
      </c>
      <c r="B3257" s="4">
        <v>100</v>
      </c>
      <c r="C3257" t="s">
        <v>117</v>
      </c>
    </row>
    <row r="3258" spans="1:3" outlineLevel="2" x14ac:dyDescent="0.2">
      <c r="A3258">
        <v>201830</v>
      </c>
      <c r="B3258" s="4">
        <v>100</v>
      </c>
      <c r="C3258" t="s">
        <v>117</v>
      </c>
    </row>
    <row r="3259" spans="1:3" outlineLevel="2" x14ac:dyDescent="0.2">
      <c r="A3259">
        <v>201830</v>
      </c>
      <c r="B3259" s="4">
        <v>100</v>
      </c>
      <c r="C3259" t="s">
        <v>117</v>
      </c>
    </row>
    <row r="3260" spans="1:3" outlineLevel="2" x14ac:dyDescent="0.2">
      <c r="A3260">
        <v>201830</v>
      </c>
      <c r="B3260" s="4">
        <v>100</v>
      </c>
      <c r="C3260" t="s">
        <v>117</v>
      </c>
    </row>
    <row r="3261" spans="1:3" outlineLevel="2" x14ac:dyDescent="0.2">
      <c r="A3261">
        <v>201830</v>
      </c>
      <c r="B3261" s="4">
        <v>100</v>
      </c>
      <c r="C3261" t="s">
        <v>117</v>
      </c>
    </row>
    <row r="3262" spans="1:3" outlineLevel="2" x14ac:dyDescent="0.2">
      <c r="A3262">
        <v>201830</v>
      </c>
      <c r="B3262" s="4">
        <v>100</v>
      </c>
      <c r="C3262" t="s">
        <v>117</v>
      </c>
    </row>
    <row r="3263" spans="1:3" outlineLevel="2" x14ac:dyDescent="0.2">
      <c r="A3263">
        <v>201830</v>
      </c>
      <c r="B3263" s="4">
        <v>100</v>
      </c>
      <c r="C3263" t="s">
        <v>117</v>
      </c>
    </row>
    <row r="3264" spans="1:3" outlineLevel="2" x14ac:dyDescent="0.2">
      <c r="A3264">
        <v>201830</v>
      </c>
      <c r="B3264" s="4">
        <v>100</v>
      </c>
      <c r="C3264" t="s">
        <v>117</v>
      </c>
    </row>
    <row r="3265" spans="1:3" outlineLevel="2" x14ac:dyDescent="0.2">
      <c r="A3265">
        <v>201830</v>
      </c>
      <c r="B3265" s="4">
        <v>100</v>
      </c>
      <c r="C3265" t="s">
        <v>117</v>
      </c>
    </row>
    <row r="3266" spans="1:3" outlineLevel="2" x14ac:dyDescent="0.2">
      <c r="A3266">
        <v>201830</v>
      </c>
      <c r="B3266" s="4">
        <v>100</v>
      </c>
      <c r="C3266" t="s">
        <v>117</v>
      </c>
    </row>
    <row r="3267" spans="1:3" outlineLevel="2" x14ac:dyDescent="0.2">
      <c r="A3267">
        <v>201830</v>
      </c>
      <c r="B3267" s="4">
        <v>100</v>
      </c>
      <c r="C3267" t="s">
        <v>117</v>
      </c>
    </row>
    <row r="3268" spans="1:3" outlineLevel="2" x14ac:dyDescent="0.2">
      <c r="A3268">
        <v>201830</v>
      </c>
      <c r="B3268" s="4">
        <v>100</v>
      </c>
      <c r="C3268" t="s">
        <v>117</v>
      </c>
    </row>
    <row r="3269" spans="1:3" outlineLevel="2" x14ac:dyDescent="0.2">
      <c r="A3269">
        <v>201830</v>
      </c>
      <c r="B3269" s="4">
        <v>100</v>
      </c>
      <c r="C3269" t="s">
        <v>117</v>
      </c>
    </row>
    <row r="3270" spans="1:3" outlineLevel="2" x14ac:dyDescent="0.2">
      <c r="A3270">
        <v>201830</v>
      </c>
      <c r="B3270" s="4">
        <v>100</v>
      </c>
      <c r="C3270" t="s">
        <v>117</v>
      </c>
    </row>
    <row r="3271" spans="1:3" outlineLevel="2" x14ac:dyDescent="0.2">
      <c r="A3271">
        <v>201830</v>
      </c>
      <c r="B3271" s="4">
        <v>100</v>
      </c>
      <c r="C3271" t="s">
        <v>117</v>
      </c>
    </row>
    <row r="3272" spans="1:3" outlineLevel="2" x14ac:dyDescent="0.2">
      <c r="A3272">
        <v>201830</v>
      </c>
      <c r="B3272" s="4">
        <v>100</v>
      </c>
      <c r="C3272" t="s">
        <v>117</v>
      </c>
    </row>
    <row r="3273" spans="1:3" outlineLevel="2" x14ac:dyDescent="0.2">
      <c r="A3273">
        <v>201830</v>
      </c>
      <c r="B3273" s="4">
        <v>100</v>
      </c>
      <c r="C3273" t="s">
        <v>117</v>
      </c>
    </row>
    <row r="3274" spans="1:3" outlineLevel="2" x14ac:dyDescent="0.2">
      <c r="A3274">
        <v>201830</v>
      </c>
      <c r="B3274" s="4">
        <v>100</v>
      </c>
      <c r="C3274" t="s">
        <v>117</v>
      </c>
    </row>
    <row r="3275" spans="1:3" outlineLevel="2" x14ac:dyDescent="0.2">
      <c r="A3275">
        <v>201830</v>
      </c>
      <c r="B3275" s="4">
        <v>100</v>
      </c>
      <c r="C3275" t="s">
        <v>117</v>
      </c>
    </row>
    <row r="3276" spans="1:3" outlineLevel="2" x14ac:dyDescent="0.2">
      <c r="A3276">
        <v>201830</v>
      </c>
      <c r="B3276" s="4">
        <v>100</v>
      </c>
      <c r="C3276" t="s">
        <v>117</v>
      </c>
    </row>
    <row r="3277" spans="1:3" outlineLevel="2" x14ac:dyDescent="0.2">
      <c r="A3277">
        <v>201830</v>
      </c>
      <c r="B3277" s="4">
        <v>100</v>
      </c>
      <c r="C3277" t="s">
        <v>117</v>
      </c>
    </row>
    <row r="3278" spans="1:3" outlineLevel="2" x14ac:dyDescent="0.2">
      <c r="A3278">
        <v>201830</v>
      </c>
      <c r="B3278" s="4">
        <v>100</v>
      </c>
      <c r="C3278" t="s">
        <v>117</v>
      </c>
    </row>
    <row r="3279" spans="1:3" outlineLevel="2" x14ac:dyDescent="0.2">
      <c r="A3279">
        <v>201830</v>
      </c>
      <c r="B3279" s="4">
        <v>100</v>
      </c>
      <c r="C3279" t="s">
        <v>117</v>
      </c>
    </row>
    <row r="3280" spans="1:3" outlineLevel="2" x14ac:dyDescent="0.2">
      <c r="A3280">
        <v>201830</v>
      </c>
      <c r="B3280" s="4">
        <v>100</v>
      </c>
      <c r="C3280" t="s">
        <v>117</v>
      </c>
    </row>
    <row r="3281" spans="1:3" outlineLevel="2" x14ac:dyDescent="0.2">
      <c r="A3281">
        <v>201830</v>
      </c>
      <c r="B3281" s="4">
        <v>100</v>
      </c>
      <c r="C3281" t="s">
        <v>117</v>
      </c>
    </row>
    <row r="3282" spans="1:3" outlineLevel="2" x14ac:dyDescent="0.2">
      <c r="A3282">
        <v>201830</v>
      </c>
      <c r="B3282" s="4">
        <v>100</v>
      </c>
      <c r="C3282" t="s">
        <v>117</v>
      </c>
    </row>
    <row r="3283" spans="1:3" outlineLevel="2" x14ac:dyDescent="0.2">
      <c r="A3283">
        <v>201830</v>
      </c>
      <c r="B3283" s="4">
        <v>100</v>
      </c>
      <c r="C3283" t="s">
        <v>117</v>
      </c>
    </row>
    <row r="3284" spans="1:3" outlineLevel="2" x14ac:dyDescent="0.2">
      <c r="A3284">
        <v>201830</v>
      </c>
      <c r="B3284" s="4">
        <v>100</v>
      </c>
      <c r="C3284" t="s">
        <v>117</v>
      </c>
    </row>
    <row r="3285" spans="1:3" outlineLevel="2" x14ac:dyDescent="0.2">
      <c r="A3285">
        <v>201830</v>
      </c>
      <c r="B3285" s="4">
        <v>100</v>
      </c>
      <c r="C3285" t="s">
        <v>117</v>
      </c>
    </row>
    <row r="3286" spans="1:3" outlineLevel="2" x14ac:dyDescent="0.2">
      <c r="A3286">
        <v>201830</v>
      </c>
      <c r="B3286" s="4">
        <v>100</v>
      </c>
      <c r="C3286" t="s">
        <v>117</v>
      </c>
    </row>
    <row r="3287" spans="1:3" outlineLevel="2" x14ac:dyDescent="0.2">
      <c r="A3287">
        <v>201830</v>
      </c>
      <c r="B3287" s="4">
        <v>100</v>
      </c>
      <c r="C3287" t="s">
        <v>117</v>
      </c>
    </row>
    <row r="3288" spans="1:3" outlineLevel="2" x14ac:dyDescent="0.2">
      <c r="A3288">
        <v>201830</v>
      </c>
      <c r="B3288" s="4">
        <v>100</v>
      </c>
      <c r="C3288" t="s">
        <v>117</v>
      </c>
    </row>
    <row r="3289" spans="1:3" outlineLevel="2" x14ac:dyDescent="0.2">
      <c r="A3289">
        <v>201830</v>
      </c>
      <c r="B3289" s="4">
        <v>100</v>
      </c>
      <c r="C3289" t="s">
        <v>117</v>
      </c>
    </row>
    <row r="3290" spans="1:3" outlineLevel="2" x14ac:dyDescent="0.2">
      <c r="A3290">
        <v>201830</v>
      </c>
      <c r="B3290" s="4">
        <v>100</v>
      </c>
      <c r="C3290" t="s">
        <v>117</v>
      </c>
    </row>
    <row r="3291" spans="1:3" outlineLevel="2" x14ac:dyDescent="0.2">
      <c r="A3291">
        <v>201830</v>
      </c>
      <c r="B3291" s="4">
        <v>100</v>
      </c>
      <c r="C3291" t="s">
        <v>117</v>
      </c>
    </row>
    <row r="3292" spans="1:3" outlineLevel="2" x14ac:dyDescent="0.2">
      <c r="A3292">
        <v>201830</v>
      </c>
      <c r="B3292" s="4">
        <v>100</v>
      </c>
      <c r="C3292" t="s">
        <v>117</v>
      </c>
    </row>
    <row r="3293" spans="1:3" outlineLevel="2" x14ac:dyDescent="0.2">
      <c r="A3293">
        <v>201830</v>
      </c>
      <c r="B3293" s="4">
        <v>100</v>
      </c>
      <c r="C3293" t="s">
        <v>117</v>
      </c>
    </row>
    <row r="3294" spans="1:3" outlineLevel="2" x14ac:dyDescent="0.2">
      <c r="A3294">
        <v>201830</v>
      </c>
      <c r="B3294" s="4">
        <v>100</v>
      </c>
      <c r="C3294" t="s">
        <v>117</v>
      </c>
    </row>
    <row r="3295" spans="1:3" outlineLevel="2" x14ac:dyDescent="0.2">
      <c r="A3295">
        <v>201830</v>
      </c>
      <c r="B3295" s="4">
        <v>100</v>
      </c>
      <c r="C3295" t="s">
        <v>117</v>
      </c>
    </row>
    <row r="3296" spans="1:3" outlineLevel="2" x14ac:dyDescent="0.2">
      <c r="A3296">
        <v>201830</v>
      </c>
      <c r="B3296" s="4">
        <v>100</v>
      </c>
      <c r="C3296" t="s">
        <v>117</v>
      </c>
    </row>
    <row r="3297" spans="1:3" outlineLevel="2" x14ac:dyDescent="0.2">
      <c r="A3297">
        <v>201830</v>
      </c>
      <c r="B3297" s="4">
        <v>100</v>
      </c>
      <c r="C3297" t="s">
        <v>117</v>
      </c>
    </row>
    <row r="3298" spans="1:3" outlineLevel="2" x14ac:dyDescent="0.2">
      <c r="A3298">
        <v>201830</v>
      </c>
      <c r="B3298" s="4">
        <v>100</v>
      </c>
      <c r="C3298" t="s">
        <v>117</v>
      </c>
    </row>
    <row r="3299" spans="1:3" outlineLevel="2" x14ac:dyDescent="0.2">
      <c r="A3299">
        <v>201830</v>
      </c>
      <c r="B3299" s="4">
        <v>100</v>
      </c>
      <c r="C3299" t="s">
        <v>117</v>
      </c>
    </row>
    <row r="3300" spans="1:3" outlineLevel="2" x14ac:dyDescent="0.2">
      <c r="A3300">
        <v>201830</v>
      </c>
      <c r="B3300" s="4">
        <v>100</v>
      </c>
      <c r="C3300" t="s">
        <v>117</v>
      </c>
    </row>
    <row r="3301" spans="1:3" outlineLevel="2" x14ac:dyDescent="0.2">
      <c r="A3301">
        <v>201830</v>
      </c>
      <c r="B3301" s="4">
        <v>100</v>
      </c>
      <c r="C3301" t="s">
        <v>117</v>
      </c>
    </row>
    <row r="3302" spans="1:3" outlineLevel="2" x14ac:dyDescent="0.2">
      <c r="A3302">
        <v>201830</v>
      </c>
      <c r="B3302" s="4">
        <v>100</v>
      </c>
      <c r="C3302" t="s">
        <v>117</v>
      </c>
    </row>
    <row r="3303" spans="1:3" outlineLevel="2" x14ac:dyDescent="0.2">
      <c r="A3303">
        <v>201830</v>
      </c>
      <c r="B3303" s="4">
        <v>100</v>
      </c>
      <c r="C3303" t="s">
        <v>117</v>
      </c>
    </row>
    <row r="3304" spans="1:3" outlineLevel="2" x14ac:dyDescent="0.2">
      <c r="A3304">
        <v>201830</v>
      </c>
      <c r="B3304" s="4">
        <v>100</v>
      </c>
      <c r="C3304" t="s">
        <v>117</v>
      </c>
    </row>
    <row r="3305" spans="1:3" outlineLevel="2" x14ac:dyDescent="0.2">
      <c r="A3305">
        <v>201830</v>
      </c>
      <c r="B3305" s="4">
        <v>100</v>
      </c>
      <c r="C3305" t="s">
        <v>117</v>
      </c>
    </row>
    <row r="3306" spans="1:3" outlineLevel="2" x14ac:dyDescent="0.2">
      <c r="A3306">
        <v>201830</v>
      </c>
      <c r="B3306" s="4">
        <v>100</v>
      </c>
      <c r="C3306" t="s">
        <v>117</v>
      </c>
    </row>
    <row r="3307" spans="1:3" outlineLevel="2" x14ac:dyDescent="0.2">
      <c r="A3307">
        <v>201830</v>
      </c>
      <c r="B3307" s="4">
        <v>100</v>
      </c>
      <c r="C3307" t="s">
        <v>117</v>
      </c>
    </row>
    <row r="3308" spans="1:3" outlineLevel="2" x14ac:dyDescent="0.2">
      <c r="A3308">
        <v>201830</v>
      </c>
      <c r="B3308" s="4">
        <v>100</v>
      </c>
      <c r="C3308" t="s">
        <v>117</v>
      </c>
    </row>
    <row r="3309" spans="1:3" outlineLevel="2" x14ac:dyDescent="0.2">
      <c r="A3309">
        <v>201830</v>
      </c>
      <c r="B3309" s="4">
        <v>100</v>
      </c>
      <c r="C3309" t="s">
        <v>117</v>
      </c>
    </row>
    <row r="3310" spans="1:3" outlineLevel="2" x14ac:dyDescent="0.2">
      <c r="A3310">
        <v>201830</v>
      </c>
      <c r="B3310" s="4">
        <v>100</v>
      </c>
      <c r="C3310" t="s">
        <v>117</v>
      </c>
    </row>
    <row r="3311" spans="1:3" outlineLevel="2" x14ac:dyDescent="0.2">
      <c r="A3311">
        <v>201830</v>
      </c>
      <c r="B3311" s="4">
        <v>100</v>
      </c>
      <c r="C3311" t="s">
        <v>117</v>
      </c>
    </row>
    <row r="3312" spans="1:3" outlineLevel="2" x14ac:dyDescent="0.2">
      <c r="A3312">
        <v>201830</v>
      </c>
      <c r="B3312" s="4">
        <v>100</v>
      </c>
      <c r="C3312" t="s">
        <v>117</v>
      </c>
    </row>
    <row r="3313" spans="1:3" outlineLevel="2" x14ac:dyDescent="0.2">
      <c r="A3313">
        <v>201830</v>
      </c>
      <c r="B3313" s="4">
        <v>100</v>
      </c>
      <c r="C3313" t="s">
        <v>117</v>
      </c>
    </row>
    <row r="3314" spans="1:3" outlineLevel="2" x14ac:dyDescent="0.2">
      <c r="A3314">
        <v>201830</v>
      </c>
      <c r="B3314" s="4">
        <v>100</v>
      </c>
      <c r="C3314" t="s">
        <v>117</v>
      </c>
    </row>
    <row r="3315" spans="1:3" outlineLevel="2" x14ac:dyDescent="0.2">
      <c r="A3315">
        <v>201830</v>
      </c>
      <c r="B3315" s="4">
        <v>100</v>
      </c>
      <c r="C3315" t="s">
        <v>117</v>
      </c>
    </row>
    <row r="3316" spans="1:3" outlineLevel="2" x14ac:dyDescent="0.2">
      <c r="A3316">
        <v>201830</v>
      </c>
      <c r="B3316" s="4">
        <v>100</v>
      </c>
      <c r="C3316" t="s">
        <v>117</v>
      </c>
    </row>
    <row r="3317" spans="1:3" outlineLevel="2" x14ac:dyDescent="0.2">
      <c r="A3317">
        <v>201830</v>
      </c>
      <c r="B3317" s="4">
        <v>100</v>
      </c>
      <c r="C3317" t="s">
        <v>117</v>
      </c>
    </row>
    <row r="3318" spans="1:3" outlineLevel="2" x14ac:dyDescent="0.2">
      <c r="A3318">
        <v>201830</v>
      </c>
      <c r="B3318" s="4">
        <v>100</v>
      </c>
      <c r="C3318" t="s">
        <v>117</v>
      </c>
    </row>
    <row r="3319" spans="1:3" outlineLevel="2" x14ac:dyDescent="0.2">
      <c r="A3319">
        <v>201830</v>
      </c>
      <c r="B3319" s="4">
        <v>100</v>
      </c>
      <c r="C3319" t="s">
        <v>117</v>
      </c>
    </row>
    <row r="3320" spans="1:3" outlineLevel="2" x14ac:dyDescent="0.2">
      <c r="A3320">
        <v>201830</v>
      </c>
      <c r="B3320" s="4">
        <v>100</v>
      </c>
      <c r="C3320" t="s">
        <v>117</v>
      </c>
    </row>
    <row r="3321" spans="1:3" outlineLevel="2" x14ac:dyDescent="0.2">
      <c r="A3321">
        <v>201830</v>
      </c>
      <c r="B3321" s="4">
        <v>100</v>
      </c>
      <c r="C3321" t="s">
        <v>117</v>
      </c>
    </row>
    <row r="3322" spans="1:3" outlineLevel="2" x14ac:dyDescent="0.2">
      <c r="A3322">
        <v>201830</v>
      </c>
      <c r="B3322" s="4">
        <v>100</v>
      </c>
      <c r="C3322" t="s">
        <v>117</v>
      </c>
    </row>
    <row r="3323" spans="1:3" outlineLevel="2" x14ac:dyDescent="0.2">
      <c r="A3323">
        <v>201830</v>
      </c>
      <c r="B3323" s="4">
        <v>100</v>
      </c>
      <c r="C3323" t="s">
        <v>117</v>
      </c>
    </row>
    <row r="3324" spans="1:3" outlineLevel="2" x14ac:dyDescent="0.2">
      <c r="A3324">
        <v>201830</v>
      </c>
      <c r="B3324" s="4">
        <v>100</v>
      </c>
      <c r="C3324" t="s">
        <v>117</v>
      </c>
    </row>
    <row r="3325" spans="1:3" outlineLevel="2" x14ac:dyDescent="0.2">
      <c r="A3325">
        <v>201830</v>
      </c>
      <c r="B3325" s="4">
        <v>100</v>
      </c>
      <c r="C3325" t="s">
        <v>117</v>
      </c>
    </row>
    <row r="3326" spans="1:3" outlineLevel="2" x14ac:dyDescent="0.2">
      <c r="A3326">
        <v>201830</v>
      </c>
      <c r="B3326" s="4">
        <v>100</v>
      </c>
      <c r="C3326" t="s">
        <v>117</v>
      </c>
    </row>
    <row r="3327" spans="1:3" outlineLevel="2" x14ac:dyDescent="0.2">
      <c r="A3327">
        <v>201830</v>
      </c>
      <c r="B3327" s="4">
        <v>100</v>
      </c>
      <c r="C3327" t="s">
        <v>117</v>
      </c>
    </row>
    <row r="3328" spans="1:3" outlineLevel="2" x14ac:dyDescent="0.2">
      <c r="A3328">
        <v>201830</v>
      </c>
      <c r="B3328" s="4">
        <v>100</v>
      </c>
      <c r="C3328" t="s">
        <v>117</v>
      </c>
    </row>
    <row r="3329" spans="1:3" outlineLevel="2" x14ac:dyDescent="0.2">
      <c r="A3329">
        <v>201830</v>
      </c>
      <c r="B3329" s="4">
        <v>100</v>
      </c>
      <c r="C3329" t="s">
        <v>117</v>
      </c>
    </row>
    <row r="3330" spans="1:3" outlineLevel="2" x14ac:dyDescent="0.2">
      <c r="A3330">
        <v>201830</v>
      </c>
      <c r="B3330" s="4">
        <v>100</v>
      </c>
      <c r="C3330" t="s">
        <v>117</v>
      </c>
    </row>
    <row r="3331" spans="1:3" outlineLevel="2" x14ac:dyDescent="0.2">
      <c r="A3331">
        <v>201830</v>
      </c>
      <c r="B3331" s="4">
        <v>100</v>
      </c>
      <c r="C3331" t="s">
        <v>117</v>
      </c>
    </row>
    <row r="3332" spans="1:3" outlineLevel="2" x14ac:dyDescent="0.2">
      <c r="A3332">
        <v>201830</v>
      </c>
      <c r="B3332" s="4">
        <v>100</v>
      </c>
      <c r="C3332" t="s">
        <v>117</v>
      </c>
    </row>
    <row r="3333" spans="1:3" outlineLevel="2" x14ac:dyDescent="0.2">
      <c r="A3333">
        <v>201830</v>
      </c>
      <c r="B3333" s="4">
        <v>100</v>
      </c>
      <c r="C3333" t="s">
        <v>117</v>
      </c>
    </row>
    <row r="3334" spans="1:3" outlineLevel="2" x14ac:dyDescent="0.2">
      <c r="A3334">
        <v>201830</v>
      </c>
      <c r="B3334" s="4">
        <v>100</v>
      </c>
      <c r="C3334" t="s">
        <v>117</v>
      </c>
    </row>
    <row r="3335" spans="1:3" outlineLevel="2" x14ac:dyDescent="0.2">
      <c r="A3335">
        <v>201830</v>
      </c>
      <c r="B3335" s="4">
        <v>100</v>
      </c>
      <c r="C3335" t="s">
        <v>117</v>
      </c>
    </row>
    <row r="3336" spans="1:3" outlineLevel="2" x14ac:dyDescent="0.2">
      <c r="A3336">
        <v>201830</v>
      </c>
      <c r="B3336" s="4">
        <v>100</v>
      </c>
      <c r="C3336" t="s">
        <v>117</v>
      </c>
    </row>
    <row r="3337" spans="1:3" outlineLevel="2" x14ac:dyDescent="0.2">
      <c r="A3337">
        <v>201830</v>
      </c>
      <c r="B3337" s="4">
        <v>100</v>
      </c>
      <c r="C3337" t="s">
        <v>117</v>
      </c>
    </row>
    <row r="3338" spans="1:3" outlineLevel="2" x14ac:dyDescent="0.2">
      <c r="A3338">
        <v>201830</v>
      </c>
      <c r="B3338" s="4">
        <v>100</v>
      </c>
      <c r="C3338" t="s">
        <v>117</v>
      </c>
    </row>
    <row r="3339" spans="1:3" outlineLevel="2" x14ac:dyDescent="0.2">
      <c r="A3339">
        <v>201830</v>
      </c>
      <c r="B3339" s="4">
        <v>100</v>
      </c>
      <c r="C3339" t="s">
        <v>117</v>
      </c>
    </row>
    <row r="3340" spans="1:3" outlineLevel="2" x14ac:dyDescent="0.2">
      <c r="A3340">
        <v>201830</v>
      </c>
      <c r="B3340" s="4">
        <v>100</v>
      </c>
      <c r="C3340" t="s">
        <v>117</v>
      </c>
    </row>
    <row r="3341" spans="1:3" outlineLevel="2" x14ac:dyDescent="0.2">
      <c r="A3341">
        <v>201830</v>
      </c>
      <c r="B3341" s="4">
        <v>100</v>
      </c>
      <c r="C3341" t="s">
        <v>117</v>
      </c>
    </row>
    <row r="3342" spans="1:3" outlineLevel="2" x14ac:dyDescent="0.2">
      <c r="A3342">
        <v>201830</v>
      </c>
      <c r="B3342" s="4">
        <v>100</v>
      </c>
      <c r="C3342" t="s">
        <v>117</v>
      </c>
    </row>
    <row r="3343" spans="1:3" outlineLevel="2" x14ac:dyDescent="0.2">
      <c r="A3343">
        <v>201830</v>
      </c>
      <c r="B3343" s="4">
        <v>100</v>
      </c>
      <c r="C3343" t="s">
        <v>117</v>
      </c>
    </row>
    <row r="3344" spans="1:3" outlineLevel="2" x14ac:dyDescent="0.2">
      <c r="A3344">
        <v>201830</v>
      </c>
      <c r="B3344" s="4">
        <v>100</v>
      </c>
      <c r="C3344" t="s">
        <v>117</v>
      </c>
    </row>
    <row r="3345" spans="1:3" outlineLevel="2" x14ac:dyDescent="0.2">
      <c r="A3345">
        <v>201830</v>
      </c>
      <c r="B3345" s="4">
        <v>100</v>
      </c>
      <c r="C3345" t="s">
        <v>117</v>
      </c>
    </row>
    <row r="3346" spans="1:3" outlineLevel="2" x14ac:dyDescent="0.2">
      <c r="A3346">
        <v>201830</v>
      </c>
      <c r="B3346" s="4">
        <v>100</v>
      </c>
      <c r="C3346" t="s">
        <v>117</v>
      </c>
    </row>
    <row r="3347" spans="1:3" outlineLevel="2" x14ac:dyDescent="0.2">
      <c r="A3347">
        <v>201830</v>
      </c>
      <c r="B3347" s="4">
        <v>100</v>
      </c>
      <c r="C3347" t="s">
        <v>117</v>
      </c>
    </row>
    <row r="3348" spans="1:3" outlineLevel="2" x14ac:dyDescent="0.2">
      <c r="A3348">
        <v>201830</v>
      </c>
      <c r="B3348" s="4">
        <v>100</v>
      </c>
      <c r="C3348" t="s">
        <v>117</v>
      </c>
    </row>
    <row r="3349" spans="1:3" outlineLevel="2" x14ac:dyDescent="0.2">
      <c r="A3349">
        <v>201830</v>
      </c>
      <c r="B3349" s="4">
        <v>100</v>
      </c>
      <c r="C3349" t="s">
        <v>117</v>
      </c>
    </row>
    <row r="3350" spans="1:3" outlineLevel="2" x14ac:dyDescent="0.2">
      <c r="A3350">
        <v>201830</v>
      </c>
      <c r="B3350" s="4">
        <v>100</v>
      </c>
      <c r="C3350" t="s">
        <v>117</v>
      </c>
    </row>
    <row r="3351" spans="1:3" outlineLevel="2" x14ac:dyDescent="0.2">
      <c r="A3351">
        <v>201830</v>
      </c>
      <c r="B3351" s="4">
        <v>100</v>
      </c>
      <c r="C3351" t="s">
        <v>117</v>
      </c>
    </row>
    <row r="3352" spans="1:3" outlineLevel="2" x14ac:dyDescent="0.2">
      <c r="A3352">
        <v>201830</v>
      </c>
      <c r="B3352" s="4">
        <v>100</v>
      </c>
      <c r="C3352" t="s">
        <v>117</v>
      </c>
    </row>
    <row r="3353" spans="1:3" outlineLevel="2" x14ac:dyDescent="0.2">
      <c r="A3353">
        <v>201830</v>
      </c>
      <c r="B3353" s="4">
        <v>100</v>
      </c>
      <c r="C3353" t="s">
        <v>117</v>
      </c>
    </row>
    <row r="3354" spans="1:3" outlineLevel="2" x14ac:dyDescent="0.2">
      <c r="A3354">
        <v>201830</v>
      </c>
      <c r="B3354" s="4">
        <v>100</v>
      </c>
      <c r="C3354" t="s">
        <v>117</v>
      </c>
    </row>
    <row r="3355" spans="1:3" outlineLevel="2" x14ac:dyDescent="0.2">
      <c r="A3355">
        <v>201830</v>
      </c>
      <c r="B3355" s="4">
        <v>100</v>
      </c>
      <c r="C3355" t="s">
        <v>117</v>
      </c>
    </row>
    <row r="3356" spans="1:3" outlineLevel="2" x14ac:dyDescent="0.2">
      <c r="A3356">
        <v>201830</v>
      </c>
      <c r="B3356" s="4">
        <v>100</v>
      </c>
      <c r="C3356" t="s">
        <v>117</v>
      </c>
    </row>
    <row r="3357" spans="1:3" outlineLevel="2" x14ac:dyDescent="0.2">
      <c r="A3357">
        <v>201830</v>
      </c>
      <c r="B3357" s="4">
        <v>100</v>
      </c>
      <c r="C3357" t="s">
        <v>117</v>
      </c>
    </row>
    <row r="3358" spans="1:3" outlineLevel="2" x14ac:dyDescent="0.2">
      <c r="A3358">
        <v>201830</v>
      </c>
      <c r="B3358" s="4">
        <v>100</v>
      </c>
      <c r="C3358" t="s">
        <v>117</v>
      </c>
    </row>
    <row r="3359" spans="1:3" outlineLevel="2" x14ac:dyDescent="0.2">
      <c r="A3359">
        <v>201830</v>
      </c>
      <c r="B3359" s="4">
        <v>100</v>
      </c>
      <c r="C3359" t="s">
        <v>117</v>
      </c>
    </row>
    <row r="3360" spans="1:3" outlineLevel="2" x14ac:dyDescent="0.2">
      <c r="A3360">
        <v>201830</v>
      </c>
      <c r="B3360" s="4">
        <v>100</v>
      </c>
      <c r="C3360" t="s">
        <v>117</v>
      </c>
    </row>
    <row r="3361" spans="1:3" outlineLevel="2" x14ac:dyDescent="0.2">
      <c r="A3361">
        <v>201830</v>
      </c>
      <c r="B3361" s="4">
        <v>100</v>
      </c>
      <c r="C3361" t="s">
        <v>117</v>
      </c>
    </row>
    <row r="3362" spans="1:3" outlineLevel="2" x14ac:dyDescent="0.2">
      <c r="A3362">
        <v>201830</v>
      </c>
      <c r="B3362" s="4">
        <v>100</v>
      </c>
      <c r="C3362" t="s">
        <v>117</v>
      </c>
    </row>
    <row r="3363" spans="1:3" outlineLevel="2" x14ac:dyDescent="0.2">
      <c r="A3363">
        <v>201830</v>
      </c>
      <c r="B3363" s="4">
        <v>100</v>
      </c>
      <c r="C3363" t="s">
        <v>117</v>
      </c>
    </row>
    <row r="3364" spans="1:3" outlineLevel="2" x14ac:dyDescent="0.2">
      <c r="A3364">
        <v>201830</v>
      </c>
      <c r="B3364" s="4">
        <v>100</v>
      </c>
      <c r="C3364" t="s">
        <v>117</v>
      </c>
    </row>
    <row r="3365" spans="1:3" outlineLevel="2" x14ac:dyDescent="0.2">
      <c r="A3365">
        <v>201830</v>
      </c>
      <c r="B3365" s="4">
        <v>100</v>
      </c>
      <c r="C3365" t="s">
        <v>117</v>
      </c>
    </row>
    <row r="3366" spans="1:3" outlineLevel="2" x14ac:dyDescent="0.2">
      <c r="A3366">
        <v>201830</v>
      </c>
      <c r="B3366" s="4">
        <v>100</v>
      </c>
      <c r="C3366" t="s">
        <v>117</v>
      </c>
    </row>
    <row r="3367" spans="1:3" outlineLevel="2" x14ac:dyDescent="0.2">
      <c r="A3367">
        <v>201830</v>
      </c>
      <c r="B3367" s="4">
        <v>100</v>
      </c>
      <c r="C3367" t="s">
        <v>117</v>
      </c>
    </row>
    <row r="3368" spans="1:3" outlineLevel="2" x14ac:dyDescent="0.2">
      <c r="A3368">
        <v>201830</v>
      </c>
      <c r="B3368" s="4">
        <v>100</v>
      </c>
      <c r="C3368" t="s">
        <v>117</v>
      </c>
    </row>
    <row r="3369" spans="1:3" outlineLevel="2" x14ac:dyDescent="0.2">
      <c r="A3369">
        <v>201830</v>
      </c>
      <c r="B3369" s="4">
        <v>100</v>
      </c>
      <c r="C3369" t="s">
        <v>117</v>
      </c>
    </row>
    <row r="3370" spans="1:3" outlineLevel="2" x14ac:dyDescent="0.2">
      <c r="A3370">
        <v>201830</v>
      </c>
      <c r="B3370" s="4">
        <v>100</v>
      </c>
      <c r="C3370" t="s">
        <v>117</v>
      </c>
    </row>
    <row r="3371" spans="1:3" outlineLevel="2" x14ac:dyDescent="0.2">
      <c r="A3371">
        <v>201830</v>
      </c>
      <c r="B3371" s="4">
        <v>100</v>
      </c>
      <c r="C3371" t="s">
        <v>117</v>
      </c>
    </row>
    <row r="3372" spans="1:3" outlineLevel="2" x14ac:dyDescent="0.2">
      <c r="A3372">
        <v>201830</v>
      </c>
      <c r="B3372" s="4">
        <v>100</v>
      </c>
      <c r="C3372" t="s">
        <v>117</v>
      </c>
    </row>
    <row r="3373" spans="1:3" outlineLevel="2" x14ac:dyDescent="0.2">
      <c r="A3373">
        <v>201830</v>
      </c>
      <c r="B3373" s="4">
        <v>100</v>
      </c>
      <c r="C3373" t="s">
        <v>117</v>
      </c>
    </row>
    <row r="3374" spans="1:3" outlineLevel="2" x14ac:dyDescent="0.2">
      <c r="A3374">
        <v>201830</v>
      </c>
      <c r="B3374" s="4">
        <v>100</v>
      </c>
      <c r="C3374" t="s">
        <v>117</v>
      </c>
    </row>
    <row r="3375" spans="1:3" outlineLevel="2" x14ac:dyDescent="0.2">
      <c r="A3375">
        <v>201830</v>
      </c>
      <c r="B3375" s="4">
        <v>100</v>
      </c>
      <c r="C3375" t="s">
        <v>117</v>
      </c>
    </row>
    <row r="3376" spans="1:3" outlineLevel="2" x14ac:dyDescent="0.2">
      <c r="A3376">
        <v>201830</v>
      </c>
      <c r="B3376" s="4">
        <v>100</v>
      </c>
      <c r="C3376" t="s">
        <v>117</v>
      </c>
    </row>
    <row r="3377" spans="1:3" outlineLevel="2" x14ac:dyDescent="0.2">
      <c r="A3377">
        <v>201830</v>
      </c>
      <c r="B3377" s="4">
        <v>100</v>
      </c>
      <c r="C3377" t="s">
        <v>117</v>
      </c>
    </row>
    <row r="3378" spans="1:3" outlineLevel="2" x14ac:dyDescent="0.2">
      <c r="A3378">
        <v>201830</v>
      </c>
      <c r="B3378" s="4">
        <v>100</v>
      </c>
      <c r="C3378" t="s">
        <v>117</v>
      </c>
    </row>
    <row r="3379" spans="1:3" outlineLevel="2" x14ac:dyDescent="0.2">
      <c r="A3379">
        <v>201830</v>
      </c>
      <c r="B3379" s="4">
        <v>100</v>
      </c>
      <c r="C3379" t="s">
        <v>117</v>
      </c>
    </row>
    <row r="3380" spans="1:3" outlineLevel="2" x14ac:dyDescent="0.2">
      <c r="A3380">
        <v>201830</v>
      </c>
      <c r="B3380" s="4">
        <v>100</v>
      </c>
      <c r="C3380" t="s">
        <v>117</v>
      </c>
    </row>
    <row r="3381" spans="1:3" outlineLevel="2" x14ac:dyDescent="0.2">
      <c r="A3381">
        <v>201830</v>
      </c>
      <c r="B3381" s="4">
        <v>100</v>
      </c>
      <c r="C3381" t="s">
        <v>117</v>
      </c>
    </row>
    <row r="3382" spans="1:3" outlineLevel="2" x14ac:dyDescent="0.2">
      <c r="A3382">
        <v>201830</v>
      </c>
      <c r="B3382" s="4">
        <v>100</v>
      </c>
      <c r="C3382" t="s">
        <v>117</v>
      </c>
    </row>
    <row r="3383" spans="1:3" outlineLevel="2" x14ac:dyDescent="0.2">
      <c r="A3383">
        <v>201830</v>
      </c>
      <c r="B3383" s="4">
        <v>100</v>
      </c>
      <c r="C3383" t="s">
        <v>117</v>
      </c>
    </row>
    <row r="3384" spans="1:3" outlineLevel="2" x14ac:dyDescent="0.2">
      <c r="A3384">
        <v>201830</v>
      </c>
      <c r="B3384" s="4">
        <v>100</v>
      </c>
      <c r="C3384" t="s">
        <v>117</v>
      </c>
    </row>
    <row r="3385" spans="1:3" outlineLevel="2" x14ac:dyDescent="0.2">
      <c r="A3385">
        <v>201830</v>
      </c>
      <c r="B3385" s="4">
        <v>100</v>
      </c>
      <c r="C3385" t="s">
        <v>117</v>
      </c>
    </row>
    <row r="3386" spans="1:3" outlineLevel="2" x14ac:dyDescent="0.2">
      <c r="A3386">
        <v>201830</v>
      </c>
      <c r="B3386" s="4">
        <v>100</v>
      </c>
      <c r="C3386" t="s">
        <v>117</v>
      </c>
    </row>
    <row r="3387" spans="1:3" outlineLevel="2" x14ac:dyDescent="0.2">
      <c r="A3387">
        <v>201830</v>
      </c>
      <c r="B3387" s="4">
        <v>100</v>
      </c>
      <c r="C3387" t="s">
        <v>117</v>
      </c>
    </row>
    <row r="3388" spans="1:3" outlineLevel="2" x14ac:dyDescent="0.2">
      <c r="A3388">
        <v>201830</v>
      </c>
      <c r="B3388" s="4">
        <v>100</v>
      </c>
      <c r="C3388" t="s">
        <v>117</v>
      </c>
    </row>
    <row r="3389" spans="1:3" outlineLevel="2" x14ac:dyDescent="0.2">
      <c r="A3389">
        <v>201830</v>
      </c>
      <c r="B3389" s="4">
        <v>100</v>
      </c>
      <c r="C3389" t="s">
        <v>117</v>
      </c>
    </row>
    <row r="3390" spans="1:3" outlineLevel="2" x14ac:dyDescent="0.2">
      <c r="A3390">
        <v>201830</v>
      </c>
      <c r="B3390" s="4">
        <v>100</v>
      </c>
      <c r="C3390" t="s">
        <v>117</v>
      </c>
    </row>
    <row r="3391" spans="1:3" outlineLevel="2" x14ac:dyDescent="0.2">
      <c r="A3391">
        <v>201830</v>
      </c>
      <c r="B3391" s="4">
        <v>100</v>
      </c>
      <c r="C3391" t="s">
        <v>117</v>
      </c>
    </row>
    <row r="3392" spans="1:3" outlineLevel="2" x14ac:dyDescent="0.2">
      <c r="A3392">
        <v>201830</v>
      </c>
      <c r="B3392" s="4">
        <v>100</v>
      </c>
      <c r="C3392" t="s">
        <v>117</v>
      </c>
    </row>
    <row r="3393" spans="1:3" outlineLevel="2" x14ac:dyDescent="0.2">
      <c r="A3393">
        <v>201830</v>
      </c>
      <c r="B3393" s="4">
        <v>100</v>
      </c>
      <c r="C3393" t="s">
        <v>117</v>
      </c>
    </row>
    <row r="3394" spans="1:3" outlineLevel="2" x14ac:dyDescent="0.2">
      <c r="A3394">
        <v>201830</v>
      </c>
      <c r="B3394" s="4">
        <v>100</v>
      </c>
      <c r="C3394" t="s">
        <v>117</v>
      </c>
    </row>
    <row r="3395" spans="1:3" outlineLevel="2" x14ac:dyDescent="0.2">
      <c r="A3395">
        <v>201830</v>
      </c>
      <c r="B3395" s="4">
        <v>100</v>
      </c>
      <c r="C3395" t="s">
        <v>117</v>
      </c>
    </row>
    <row r="3396" spans="1:3" outlineLevel="2" x14ac:dyDescent="0.2">
      <c r="A3396">
        <v>201830</v>
      </c>
      <c r="B3396" s="4">
        <v>100</v>
      </c>
      <c r="C3396" t="s">
        <v>117</v>
      </c>
    </row>
    <row r="3397" spans="1:3" outlineLevel="2" x14ac:dyDescent="0.2">
      <c r="A3397">
        <v>201830</v>
      </c>
      <c r="B3397" s="4">
        <v>100</v>
      </c>
      <c r="C3397" t="s">
        <v>117</v>
      </c>
    </row>
    <row r="3398" spans="1:3" outlineLevel="2" x14ac:dyDescent="0.2">
      <c r="A3398">
        <v>201830</v>
      </c>
      <c r="B3398" s="4">
        <v>100</v>
      </c>
      <c r="C3398" t="s">
        <v>117</v>
      </c>
    </row>
    <row r="3399" spans="1:3" outlineLevel="2" x14ac:dyDescent="0.2">
      <c r="A3399">
        <v>201830</v>
      </c>
      <c r="B3399" s="4">
        <v>100</v>
      </c>
      <c r="C3399" t="s">
        <v>117</v>
      </c>
    </row>
    <row r="3400" spans="1:3" outlineLevel="2" x14ac:dyDescent="0.2">
      <c r="A3400">
        <v>201830</v>
      </c>
      <c r="B3400" s="4">
        <v>100</v>
      </c>
      <c r="C3400" t="s">
        <v>117</v>
      </c>
    </row>
    <row r="3401" spans="1:3" outlineLevel="2" x14ac:dyDescent="0.2">
      <c r="A3401">
        <v>201830</v>
      </c>
      <c r="B3401" s="4">
        <v>100</v>
      </c>
      <c r="C3401" t="s">
        <v>117</v>
      </c>
    </row>
    <row r="3402" spans="1:3" outlineLevel="2" x14ac:dyDescent="0.2">
      <c r="A3402">
        <v>201830</v>
      </c>
      <c r="B3402" s="4">
        <v>100</v>
      </c>
      <c r="C3402" t="s">
        <v>117</v>
      </c>
    </row>
    <row r="3403" spans="1:3" outlineLevel="2" x14ac:dyDescent="0.2">
      <c r="A3403">
        <v>201830</v>
      </c>
      <c r="B3403" s="4">
        <v>100</v>
      </c>
      <c r="C3403" t="s">
        <v>117</v>
      </c>
    </row>
    <row r="3404" spans="1:3" outlineLevel="2" x14ac:dyDescent="0.2">
      <c r="A3404">
        <v>201830</v>
      </c>
      <c r="B3404" s="4">
        <v>100</v>
      </c>
      <c r="C3404" t="s">
        <v>117</v>
      </c>
    </row>
    <row r="3405" spans="1:3" outlineLevel="2" x14ac:dyDescent="0.2">
      <c r="A3405">
        <v>201830</v>
      </c>
      <c r="B3405" s="4">
        <v>100</v>
      </c>
      <c r="C3405" t="s">
        <v>117</v>
      </c>
    </row>
    <row r="3406" spans="1:3" outlineLevel="2" x14ac:dyDescent="0.2">
      <c r="A3406">
        <v>201830</v>
      </c>
      <c r="B3406" s="4">
        <v>100</v>
      </c>
      <c r="C3406" t="s">
        <v>117</v>
      </c>
    </row>
    <row r="3407" spans="1:3" outlineLevel="2" x14ac:dyDescent="0.2">
      <c r="A3407">
        <v>201830</v>
      </c>
      <c r="B3407" s="4">
        <v>100</v>
      </c>
      <c r="C3407" t="s">
        <v>117</v>
      </c>
    </row>
    <row r="3408" spans="1:3" outlineLevel="2" x14ac:dyDescent="0.2">
      <c r="A3408">
        <v>201830</v>
      </c>
      <c r="B3408" s="4">
        <v>100</v>
      </c>
      <c r="C3408" t="s">
        <v>117</v>
      </c>
    </row>
    <row r="3409" spans="1:3" outlineLevel="2" x14ac:dyDescent="0.2">
      <c r="A3409">
        <v>201830</v>
      </c>
      <c r="B3409" s="4">
        <v>100</v>
      </c>
      <c r="C3409" t="s">
        <v>117</v>
      </c>
    </row>
    <row r="3410" spans="1:3" outlineLevel="2" x14ac:dyDescent="0.2">
      <c r="A3410">
        <v>201830</v>
      </c>
      <c r="B3410" s="4">
        <v>100</v>
      </c>
      <c r="C3410" t="s">
        <v>117</v>
      </c>
    </row>
    <row r="3411" spans="1:3" outlineLevel="2" x14ac:dyDescent="0.2">
      <c r="A3411">
        <v>201830</v>
      </c>
      <c r="B3411" s="4">
        <v>100</v>
      </c>
      <c r="C3411" t="s">
        <v>117</v>
      </c>
    </row>
    <row r="3412" spans="1:3" outlineLevel="2" x14ac:dyDescent="0.2">
      <c r="A3412">
        <v>201830</v>
      </c>
      <c r="B3412" s="4">
        <v>100</v>
      </c>
      <c r="C3412" t="s">
        <v>117</v>
      </c>
    </row>
    <row r="3413" spans="1:3" outlineLevel="2" x14ac:dyDescent="0.2">
      <c r="A3413">
        <v>201830</v>
      </c>
      <c r="B3413" s="4">
        <v>100</v>
      </c>
      <c r="C3413" t="s">
        <v>117</v>
      </c>
    </row>
    <row r="3414" spans="1:3" outlineLevel="2" x14ac:dyDescent="0.2">
      <c r="A3414">
        <v>201830</v>
      </c>
      <c r="B3414" s="4">
        <v>100</v>
      </c>
      <c r="C3414" t="s">
        <v>117</v>
      </c>
    </row>
    <row r="3415" spans="1:3" outlineLevel="2" x14ac:dyDescent="0.2">
      <c r="A3415">
        <v>201830</v>
      </c>
      <c r="B3415" s="4">
        <v>100</v>
      </c>
      <c r="C3415" t="s">
        <v>117</v>
      </c>
    </row>
    <row r="3416" spans="1:3" outlineLevel="2" x14ac:dyDescent="0.2">
      <c r="A3416">
        <v>201830</v>
      </c>
      <c r="B3416" s="4">
        <v>100</v>
      </c>
      <c r="C3416" t="s">
        <v>117</v>
      </c>
    </row>
    <row r="3417" spans="1:3" outlineLevel="2" x14ac:dyDescent="0.2">
      <c r="A3417">
        <v>201830</v>
      </c>
      <c r="B3417" s="4">
        <v>100</v>
      </c>
      <c r="C3417" t="s">
        <v>117</v>
      </c>
    </row>
    <row r="3418" spans="1:3" outlineLevel="2" x14ac:dyDescent="0.2">
      <c r="A3418">
        <v>201830</v>
      </c>
      <c r="B3418" s="4">
        <v>100</v>
      </c>
      <c r="C3418" t="s">
        <v>117</v>
      </c>
    </row>
    <row r="3419" spans="1:3" outlineLevel="2" x14ac:dyDescent="0.2">
      <c r="A3419">
        <v>201830</v>
      </c>
      <c r="B3419" s="4">
        <v>100</v>
      </c>
      <c r="C3419" t="s">
        <v>117</v>
      </c>
    </row>
    <row r="3420" spans="1:3" outlineLevel="2" x14ac:dyDescent="0.2">
      <c r="A3420">
        <v>201830</v>
      </c>
      <c r="B3420" s="4">
        <v>100</v>
      </c>
      <c r="C3420" t="s">
        <v>117</v>
      </c>
    </row>
    <row r="3421" spans="1:3" outlineLevel="2" x14ac:dyDescent="0.2">
      <c r="A3421">
        <v>201830</v>
      </c>
      <c r="B3421" s="4">
        <v>100</v>
      </c>
      <c r="C3421" t="s">
        <v>117</v>
      </c>
    </row>
    <row r="3422" spans="1:3" outlineLevel="2" x14ac:dyDescent="0.2">
      <c r="A3422">
        <v>201830</v>
      </c>
      <c r="B3422" s="4">
        <v>100</v>
      </c>
      <c r="C3422" t="s">
        <v>117</v>
      </c>
    </row>
    <row r="3423" spans="1:3" outlineLevel="2" x14ac:dyDescent="0.2">
      <c r="A3423">
        <v>201830</v>
      </c>
      <c r="B3423" s="4">
        <v>100</v>
      </c>
      <c r="C3423" t="s">
        <v>117</v>
      </c>
    </row>
    <row r="3424" spans="1:3" outlineLevel="2" x14ac:dyDescent="0.2">
      <c r="A3424">
        <v>201830</v>
      </c>
      <c r="B3424" s="4">
        <v>100</v>
      </c>
      <c r="C3424" t="s">
        <v>117</v>
      </c>
    </row>
    <row r="3425" spans="1:3" outlineLevel="2" x14ac:dyDescent="0.2">
      <c r="A3425">
        <v>201830</v>
      </c>
      <c r="B3425" s="4">
        <v>100</v>
      </c>
      <c r="C3425" t="s">
        <v>117</v>
      </c>
    </row>
    <row r="3426" spans="1:3" outlineLevel="2" x14ac:dyDescent="0.2">
      <c r="A3426">
        <v>201830</v>
      </c>
      <c r="B3426" s="4">
        <v>100</v>
      </c>
      <c r="C3426" t="s">
        <v>117</v>
      </c>
    </row>
    <row r="3427" spans="1:3" outlineLevel="2" x14ac:dyDescent="0.2">
      <c r="A3427">
        <v>201830</v>
      </c>
      <c r="B3427" s="4">
        <v>100</v>
      </c>
      <c r="C3427" t="s">
        <v>117</v>
      </c>
    </row>
    <row r="3428" spans="1:3" outlineLevel="2" x14ac:dyDescent="0.2">
      <c r="A3428">
        <v>201830</v>
      </c>
      <c r="B3428" s="4">
        <v>100</v>
      </c>
      <c r="C3428" t="s">
        <v>117</v>
      </c>
    </row>
    <row r="3429" spans="1:3" outlineLevel="2" x14ac:dyDescent="0.2">
      <c r="A3429">
        <v>201830</v>
      </c>
      <c r="B3429" s="4">
        <v>100</v>
      </c>
      <c r="C3429" t="s">
        <v>117</v>
      </c>
    </row>
    <row r="3430" spans="1:3" outlineLevel="2" x14ac:dyDescent="0.2">
      <c r="A3430">
        <v>201830</v>
      </c>
      <c r="B3430" s="4">
        <v>100</v>
      </c>
      <c r="C3430" t="s">
        <v>117</v>
      </c>
    </row>
    <row r="3431" spans="1:3" outlineLevel="2" x14ac:dyDescent="0.2">
      <c r="A3431">
        <v>201830</v>
      </c>
      <c r="B3431" s="4">
        <v>100</v>
      </c>
      <c r="C3431" t="s">
        <v>117</v>
      </c>
    </row>
    <row r="3432" spans="1:3" outlineLevel="2" x14ac:dyDescent="0.2">
      <c r="A3432">
        <v>201830</v>
      </c>
      <c r="B3432" s="4">
        <v>100</v>
      </c>
      <c r="C3432" t="s">
        <v>117</v>
      </c>
    </row>
    <row r="3433" spans="1:3" outlineLevel="2" x14ac:dyDescent="0.2">
      <c r="A3433">
        <v>201830</v>
      </c>
      <c r="B3433" s="4">
        <v>100</v>
      </c>
      <c r="C3433" t="s">
        <v>117</v>
      </c>
    </row>
    <row r="3434" spans="1:3" outlineLevel="2" x14ac:dyDescent="0.2">
      <c r="A3434">
        <v>201830</v>
      </c>
      <c r="B3434" s="4">
        <v>100</v>
      </c>
      <c r="C3434" t="s">
        <v>117</v>
      </c>
    </row>
    <row r="3435" spans="1:3" outlineLevel="2" x14ac:dyDescent="0.2">
      <c r="A3435">
        <v>201830</v>
      </c>
      <c r="B3435" s="4">
        <v>100</v>
      </c>
      <c r="C3435" t="s">
        <v>117</v>
      </c>
    </row>
    <row r="3436" spans="1:3" outlineLevel="2" x14ac:dyDescent="0.2">
      <c r="A3436">
        <v>201830</v>
      </c>
      <c r="B3436" s="4">
        <v>100</v>
      </c>
      <c r="C3436" t="s">
        <v>117</v>
      </c>
    </row>
    <row r="3437" spans="1:3" outlineLevel="2" x14ac:dyDescent="0.2">
      <c r="A3437">
        <v>201830</v>
      </c>
      <c r="B3437" s="4">
        <v>100</v>
      </c>
      <c r="C3437" t="s">
        <v>117</v>
      </c>
    </row>
    <row r="3438" spans="1:3" outlineLevel="2" x14ac:dyDescent="0.2">
      <c r="A3438">
        <v>201830</v>
      </c>
      <c r="B3438" s="4">
        <v>100</v>
      </c>
      <c r="C3438" t="s">
        <v>117</v>
      </c>
    </row>
    <row r="3439" spans="1:3" outlineLevel="2" x14ac:dyDescent="0.2">
      <c r="A3439">
        <v>201830</v>
      </c>
      <c r="B3439" s="4">
        <v>100</v>
      </c>
      <c r="C3439" t="s">
        <v>117</v>
      </c>
    </row>
    <row r="3440" spans="1:3" outlineLevel="2" x14ac:dyDescent="0.2">
      <c r="A3440">
        <v>201830</v>
      </c>
      <c r="B3440" s="4">
        <v>100</v>
      </c>
      <c r="C3440" t="s">
        <v>117</v>
      </c>
    </row>
    <row r="3441" spans="1:3" outlineLevel="2" x14ac:dyDescent="0.2">
      <c r="A3441">
        <v>201830</v>
      </c>
      <c r="B3441" s="4">
        <v>100</v>
      </c>
      <c r="C3441" t="s">
        <v>117</v>
      </c>
    </row>
    <row r="3442" spans="1:3" outlineLevel="2" x14ac:dyDescent="0.2">
      <c r="A3442">
        <v>201830</v>
      </c>
      <c r="B3442" s="4">
        <v>100</v>
      </c>
      <c r="C3442" t="s">
        <v>117</v>
      </c>
    </row>
    <row r="3443" spans="1:3" outlineLevel="2" x14ac:dyDescent="0.2">
      <c r="A3443">
        <v>201830</v>
      </c>
      <c r="B3443" s="4">
        <v>100</v>
      </c>
      <c r="C3443" t="s">
        <v>117</v>
      </c>
    </row>
    <row r="3444" spans="1:3" outlineLevel="2" x14ac:dyDescent="0.2">
      <c r="A3444">
        <v>201830</v>
      </c>
      <c r="B3444" s="4">
        <v>100</v>
      </c>
      <c r="C3444" t="s">
        <v>117</v>
      </c>
    </row>
    <row r="3445" spans="1:3" outlineLevel="2" x14ac:dyDescent="0.2">
      <c r="A3445">
        <v>201830</v>
      </c>
      <c r="B3445" s="4">
        <v>100</v>
      </c>
      <c r="C3445" t="s">
        <v>117</v>
      </c>
    </row>
    <row r="3446" spans="1:3" outlineLevel="2" x14ac:dyDescent="0.2">
      <c r="A3446">
        <v>201830</v>
      </c>
      <c r="B3446" s="4">
        <v>100</v>
      </c>
      <c r="C3446" t="s">
        <v>117</v>
      </c>
    </row>
    <row r="3447" spans="1:3" outlineLevel="2" x14ac:dyDescent="0.2">
      <c r="A3447">
        <v>201830</v>
      </c>
      <c r="B3447" s="4">
        <v>100</v>
      </c>
      <c r="C3447" t="s">
        <v>117</v>
      </c>
    </row>
    <row r="3448" spans="1:3" outlineLevel="2" x14ac:dyDescent="0.2">
      <c r="A3448">
        <v>201830</v>
      </c>
      <c r="B3448" s="4">
        <v>100</v>
      </c>
      <c r="C3448" t="s">
        <v>117</v>
      </c>
    </row>
    <row r="3449" spans="1:3" outlineLevel="2" x14ac:dyDescent="0.2">
      <c r="A3449">
        <v>201830</v>
      </c>
      <c r="B3449" s="4">
        <v>100</v>
      </c>
      <c r="C3449" t="s">
        <v>117</v>
      </c>
    </row>
    <row r="3450" spans="1:3" outlineLevel="2" x14ac:dyDescent="0.2">
      <c r="A3450">
        <v>201830</v>
      </c>
      <c r="B3450" s="4">
        <v>100</v>
      </c>
      <c r="C3450" t="s">
        <v>117</v>
      </c>
    </row>
    <row r="3451" spans="1:3" outlineLevel="2" x14ac:dyDescent="0.2">
      <c r="A3451">
        <v>201830</v>
      </c>
      <c r="B3451" s="4">
        <v>100</v>
      </c>
      <c r="C3451" t="s">
        <v>117</v>
      </c>
    </row>
    <row r="3452" spans="1:3" outlineLevel="2" x14ac:dyDescent="0.2">
      <c r="A3452">
        <v>201830</v>
      </c>
      <c r="B3452" s="4">
        <v>100</v>
      </c>
      <c r="C3452" t="s">
        <v>117</v>
      </c>
    </row>
    <row r="3453" spans="1:3" outlineLevel="2" x14ac:dyDescent="0.2">
      <c r="A3453">
        <v>201830</v>
      </c>
      <c r="B3453" s="4">
        <v>100</v>
      </c>
      <c r="C3453" t="s">
        <v>117</v>
      </c>
    </row>
    <row r="3454" spans="1:3" outlineLevel="2" x14ac:dyDescent="0.2">
      <c r="A3454">
        <v>201830</v>
      </c>
      <c r="B3454" s="4">
        <v>100</v>
      </c>
      <c r="C3454" t="s">
        <v>117</v>
      </c>
    </row>
    <row r="3455" spans="1:3" outlineLevel="2" x14ac:dyDescent="0.2">
      <c r="A3455">
        <v>201830</v>
      </c>
      <c r="B3455" s="4">
        <v>100</v>
      </c>
      <c r="C3455" t="s">
        <v>117</v>
      </c>
    </row>
    <row r="3456" spans="1:3" outlineLevel="2" x14ac:dyDescent="0.2">
      <c r="A3456">
        <v>201830</v>
      </c>
      <c r="B3456" s="4">
        <v>100</v>
      </c>
      <c r="C3456" t="s">
        <v>117</v>
      </c>
    </row>
    <row r="3457" spans="1:3" outlineLevel="2" x14ac:dyDescent="0.2">
      <c r="A3457">
        <v>201830</v>
      </c>
      <c r="B3457" s="4">
        <v>100</v>
      </c>
      <c r="C3457" t="s">
        <v>117</v>
      </c>
    </row>
    <row r="3458" spans="1:3" outlineLevel="2" x14ac:dyDescent="0.2">
      <c r="A3458">
        <v>201830</v>
      </c>
      <c r="B3458" s="4">
        <v>100</v>
      </c>
      <c r="C3458" t="s">
        <v>117</v>
      </c>
    </row>
    <row r="3459" spans="1:3" outlineLevel="2" x14ac:dyDescent="0.2">
      <c r="A3459">
        <v>201830</v>
      </c>
      <c r="B3459" s="4">
        <v>100</v>
      </c>
      <c r="C3459" t="s">
        <v>117</v>
      </c>
    </row>
    <row r="3460" spans="1:3" outlineLevel="2" x14ac:dyDescent="0.2">
      <c r="A3460">
        <v>201830</v>
      </c>
      <c r="B3460" s="4">
        <v>100</v>
      </c>
      <c r="C3460" t="s">
        <v>117</v>
      </c>
    </row>
    <row r="3461" spans="1:3" outlineLevel="2" x14ac:dyDescent="0.2">
      <c r="A3461">
        <v>201830</v>
      </c>
      <c r="B3461" s="4">
        <v>100</v>
      </c>
      <c r="C3461" t="s">
        <v>117</v>
      </c>
    </row>
    <row r="3462" spans="1:3" outlineLevel="2" x14ac:dyDescent="0.2">
      <c r="A3462">
        <v>201830</v>
      </c>
      <c r="B3462" s="4">
        <v>100</v>
      </c>
      <c r="C3462" t="s">
        <v>117</v>
      </c>
    </row>
    <row r="3463" spans="1:3" outlineLevel="2" x14ac:dyDescent="0.2">
      <c r="A3463">
        <v>201830</v>
      </c>
      <c r="B3463" s="4">
        <v>100</v>
      </c>
      <c r="C3463" t="s">
        <v>117</v>
      </c>
    </row>
    <row r="3464" spans="1:3" outlineLevel="2" x14ac:dyDescent="0.2">
      <c r="A3464">
        <v>201830</v>
      </c>
      <c r="B3464" s="4">
        <v>100</v>
      </c>
      <c r="C3464" t="s">
        <v>117</v>
      </c>
    </row>
    <row r="3465" spans="1:3" outlineLevel="2" x14ac:dyDescent="0.2">
      <c r="A3465">
        <v>201830</v>
      </c>
      <c r="B3465" s="4">
        <v>100</v>
      </c>
      <c r="C3465" t="s">
        <v>117</v>
      </c>
    </row>
    <row r="3466" spans="1:3" outlineLevel="2" x14ac:dyDescent="0.2">
      <c r="A3466">
        <v>201830</v>
      </c>
      <c r="B3466" s="4">
        <v>100</v>
      </c>
      <c r="C3466" t="s">
        <v>117</v>
      </c>
    </row>
    <row r="3467" spans="1:3" outlineLevel="2" x14ac:dyDescent="0.2">
      <c r="A3467">
        <v>201830</v>
      </c>
      <c r="B3467" s="4">
        <v>100</v>
      </c>
      <c r="C3467" t="s">
        <v>117</v>
      </c>
    </row>
    <row r="3468" spans="1:3" outlineLevel="2" x14ac:dyDescent="0.2">
      <c r="A3468">
        <v>201830</v>
      </c>
      <c r="B3468" s="4">
        <v>100</v>
      </c>
      <c r="C3468" t="s">
        <v>117</v>
      </c>
    </row>
    <row r="3469" spans="1:3" outlineLevel="2" x14ac:dyDescent="0.2">
      <c r="A3469">
        <v>201830</v>
      </c>
      <c r="B3469" s="4">
        <v>100</v>
      </c>
      <c r="C3469" t="s">
        <v>117</v>
      </c>
    </row>
    <row r="3470" spans="1:3" outlineLevel="2" x14ac:dyDescent="0.2">
      <c r="A3470">
        <v>201830</v>
      </c>
      <c r="B3470" s="4">
        <v>100</v>
      </c>
      <c r="C3470" t="s">
        <v>117</v>
      </c>
    </row>
    <row r="3471" spans="1:3" outlineLevel="2" x14ac:dyDescent="0.2">
      <c r="A3471">
        <v>201830</v>
      </c>
      <c r="B3471" s="4">
        <v>100</v>
      </c>
      <c r="C3471" t="s">
        <v>117</v>
      </c>
    </row>
    <row r="3472" spans="1:3" outlineLevel="2" x14ac:dyDescent="0.2">
      <c r="A3472">
        <v>201830</v>
      </c>
      <c r="B3472" s="4">
        <v>100</v>
      </c>
      <c r="C3472" t="s">
        <v>117</v>
      </c>
    </row>
    <row r="3473" spans="1:3" outlineLevel="2" x14ac:dyDescent="0.2">
      <c r="A3473">
        <v>201830</v>
      </c>
      <c r="B3473" s="4">
        <v>100</v>
      </c>
      <c r="C3473" t="s">
        <v>117</v>
      </c>
    </row>
    <row r="3474" spans="1:3" outlineLevel="2" x14ac:dyDescent="0.2">
      <c r="A3474">
        <v>201830</v>
      </c>
      <c r="B3474" s="4">
        <v>100</v>
      </c>
      <c r="C3474" t="s">
        <v>117</v>
      </c>
    </row>
    <row r="3475" spans="1:3" outlineLevel="2" x14ac:dyDescent="0.2">
      <c r="A3475">
        <v>201830</v>
      </c>
      <c r="B3475" s="4">
        <v>100</v>
      </c>
      <c r="C3475" t="s">
        <v>117</v>
      </c>
    </row>
    <row r="3476" spans="1:3" outlineLevel="2" x14ac:dyDescent="0.2">
      <c r="A3476">
        <v>201830</v>
      </c>
      <c r="B3476" s="4">
        <v>100</v>
      </c>
      <c r="C3476" t="s">
        <v>117</v>
      </c>
    </row>
    <row r="3477" spans="1:3" outlineLevel="2" x14ac:dyDescent="0.2">
      <c r="A3477">
        <v>201830</v>
      </c>
      <c r="B3477" s="4">
        <v>100</v>
      </c>
      <c r="C3477" t="s">
        <v>117</v>
      </c>
    </row>
    <row r="3478" spans="1:3" outlineLevel="2" x14ac:dyDescent="0.2">
      <c r="A3478">
        <v>201830</v>
      </c>
      <c r="B3478" s="4">
        <v>100</v>
      </c>
      <c r="C3478" t="s">
        <v>117</v>
      </c>
    </row>
    <row r="3479" spans="1:3" outlineLevel="2" x14ac:dyDescent="0.2">
      <c r="A3479">
        <v>201830</v>
      </c>
      <c r="B3479" s="4">
        <v>100</v>
      </c>
      <c r="C3479" t="s">
        <v>117</v>
      </c>
    </row>
    <row r="3480" spans="1:3" outlineLevel="2" x14ac:dyDescent="0.2">
      <c r="A3480">
        <v>201830</v>
      </c>
      <c r="B3480" s="4">
        <v>100</v>
      </c>
      <c r="C3480" t="s">
        <v>117</v>
      </c>
    </row>
    <row r="3481" spans="1:3" outlineLevel="2" x14ac:dyDescent="0.2">
      <c r="A3481">
        <v>201830</v>
      </c>
      <c r="B3481" s="4">
        <v>100</v>
      </c>
      <c r="C3481" t="s">
        <v>117</v>
      </c>
    </row>
    <row r="3482" spans="1:3" outlineLevel="2" x14ac:dyDescent="0.2">
      <c r="A3482">
        <v>201830</v>
      </c>
      <c r="B3482" s="4">
        <v>100</v>
      </c>
      <c r="C3482" t="s">
        <v>117</v>
      </c>
    </row>
    <row r="3483" spans="1:3" outlineLevel="2" x14ac:dyDescent="0.2">
      <c r="A3483">
        <v>201830</v>
      </c>
      <c r="B3483" s="4">
        <v>100</v>
      </c>
      <c r="C3483" t="s">
        <v>117</v>
      </c>
    </row>
    <row r="3484" spans="1:3" outlineLevel="2" x14ac:dyDescent="0.2">
      <c r="A3484">
        <v>201830</v>
      </c>
      <c r="B3484" s="4">
        <v>100</v>
      </c>
      <c r="C3484" t="s">
        <v>117</v>
      </c>
    </row>
    <row r="3485" spans="1:3" outlineLevel="2" x14ac:dyDescent="0.2">
      <c r="A3485">
        <v>201830</v>
      </c>
      <c r="B3485" s="4">
        <v>100</v>
      </c>
      <c r="C3485" t="s">
        <v>117</v>
      </c>
    </row>
    <row r="3486" spans="1:3" outlineLevel="2" x14ac:dyDescent="0.2">
      <c r="A3486">
        <v>201830</v>
      </c>
      <c r="B3486" s="4">
        <v>100</v>
      </c>
      <c r="C3486" t="s">
        <v>117</v>
      </c>
    </row>
    <row r="3487" spans="1:3" outlineLevel="2" x14ac:dyDescent="0.2">
      <c r="A3487">
        <v>201830</v>
      </c>
      <c r="B3487" s="4">
        <v>100</v>
      </c>
      <c r="C3487" t="s">
        <v>117</v>
      </c>
    </row>
    <row r="3488" spans="1:3" outlineLevel="2" x14ac:dyDescent="0.2">
      <c r="A3488">
        <v>201830</v>
      </c>
      <c r="B3488" s="4">
        <v>100</v>
      </c>
      <c r="C3488" t="s">
        <v>117</v>
      </c>
    </row>
    <row r="3489" spans="1:3" outlineLevel="2" x14ac:dyDescent="0.2">
      <c r="A3489">
        <v>201830</v>
      </c>
      <c r="B3489" s="4">
        <v>100</v>
      </c>
      <c r="C3489" t="s">
        <v>117</v>
      </c>
    </row>
    <row r="3490" spans="1:3" outlineLevel="2" x14ac:dyDescent="0.2">
      <c r="A3490">
        <v>201830</v>
      </c>
      <c r="B3490" s="4">
        <v>100</v>
      </c>
      <c r="C3490" t="s">
        <v>117</v>
      </c>
    </row>
    <row r="3491" spans="1:3" outlineLevel="2" x14ac:dyDescent="0.2">
      <c r="A3491">
        <v>201830</v>
      </c>
      <c r="B3491" s="4">
        <v>100</v>
      </c>
      <c r="C3491" t="s">
        <v>117</v>
      </c>
    </row>
    <row r="3492" spans="1:3" outlineLevel="2" x14ac:dyDescent="0.2">
      <c r="A3492">
        <v>201830</v>
      </c>
      <c r="B3492" s="4">
        <v>100</v>
      </c>
      <c r="C3492" t="s">
        <v>117</v>
      </c>
    </row>
    <row r="3493" spans="1:3" outlineLevel="2" x14ac:dyDescent="0.2">
      <c r="A3493">
        <v>201830</v>
      </c>
      <c r="B3493" s="4">
        <v>100</v>
      </c>
      <c r="C3493" t="s">
        <v>117</v>
      </c>
    </row>
    <row r="3494" spans="1:3" outlineLevel="2" x14ac:dyDescent="0.2">
      <c r="A3494">
        <v>201830</v>
      </c>
      <c r="B3494" s="4">
        <v>100</v>
      </c>
      <c r="C3494" t="s">
        <v>117</v>
      </c>
    </row>
    <row r="3495" spans="1:3" outlineLevel="2" x14ac:dyDescent="0.2">
      <c r="A3495">
        <v>201830</v>
      </c>
      <c r="B3495" s="4">
        <v>100</v>
      </c>
      <c r="C3495" t="s">
        <v>117</v>
      </c>
    </row>
    <row r="3496" spans="1:3" outlineLevel="2" x14ac:dyDescent="0.2">
      <c r="A3496">
        <v>201830</v>
      </c>
      <c r="B3496" s="4">
        <v>100</v>
      </c>
      <c r="C3496" t="s">
        <v>117</v>
      </c>
    </row>
    <row r="3497" spans="1:3" outlineLevel="2" x14ac:dyDescent="0.2">
      <c r="A3497">
        <v>201830</v>
      </c>
      <c r="B3497" s="4">
        <v>100</v>
      </c>
      <c r="C3497" t="s">
        <v>117</v>
      </c>
    </row>
    <row r="3498" spans="1:3" outlineLevel="2" x14ac:dyDescent="0.2">
      <c r="A3498">
        <v>201830</v>
      </c>
      <c r="B3498" s="4">
        <v>100</v>
      </c>
      <c r="C3498" t="s">
        <v>117</v>
      </c>
    </row>
    <row r="3499" spans="1:3" outlineLevel="2" x14ac:dyDescent="0.2">
      <c r="A3499">
        <v>201830</v>
      </c>
      <c r="B3499" s="4">
        <v>100</v>
      </c>
      <c r="C3499" t="s">
        <v>117</v>
      </c>
    </row>
    <row r="3500" spans="1:3" outlineLevel="2" x14ac:dyDescent="0.2">
      <c r="A3500">
        <v>201830</v>
      </c>
      <c r="B3500" s="4">
        <v>100</v>
      </c>
      <c r="C3500" t="s">
        <v>117</v>
      </c>
    </row>
    <row r="3501" spans="1:3" outlineLevel="2" x14ac:dyDescent="0.2">
      <c r="A3501">
        <v>201830</v>
      </c>
      <c r="B3501" s="4">
        <v>100</v>
      </c>
      <c r="C3501" t="s">
        <v>117</v>
      </c>
    </row>
    <row r="3502" spans="1:3" outlineLevel="2" x14ac:dyDescent="0.2">
      <c r="A3502">
        <v>201830</v>
      </c>
      <c r="B3502" s="4">
        <v>100</v>
      </c>
      <c r="C3502" t="s">
        <v>117</v>
      </c>
    </row>
    <row r="3503" spans="1:3" outlineLevel="2" x14ac:dyDescent="0.2">
      <c r="A3503">
        <v>201830</v>
      </c>
      <c r="B3503" s="4">
        <v>100</v>
      </c>
      <c r="C3503" t="s">
        <v>117</v>
      </c>
    </row>
    <row r="3504" spans="1:3" outlineLevel="2" x14ac:dyDescent="0.2">
      <c r="A3504">
        <v>201830</v>
      </c>
      <c r="B3504" s="4">
        <v>100</v>
      </c>
      <c r="C3504" t="s">
        <v>117</v>
      </c>
    </row>
    <row r="3505" spans="1:3" outlineLevel="2" x14ac:dyDescent="0.2">
      <c r="A3505">
        <v>201830</v>
      </c>
      <c r="B3505" s="4">
        <v>100</v>
      </c>
      <c r="C3505" t="s">
        <v>117</v>
      </c>
    </row>
    <row r="3506" spans="1:3" outlineLevel="2" x14ac:dyDescent="0.2">
      <c r="A3506">
        <v>201830</v>
      </c>
      <c r="B3506" s="4">
        <v>100</v>
      </c>
      <c r="C3506" t="s">
        <v>117</v>
      </c>
    </row>
    <row r="3507" spans="1:3" outlineLevel="2" x14ac:dyDescent="0.2">
      <c r="A3507">
        <v>201830</v>
      </c>
      <c r="B3507" s="4">
        <v>100</v>
      </c>
      <c r="C3507" t="s">
        <v>117</v>
      </c>
    </row>
    <row r="3508" spans="1:3" outlineLevel="2" x14ac:dyDescent="0.2">
      <c r="A3508">
        <v>201830</v>
      </c>
      <c r="B3508" s="4">
        <v>100</v>
      </c>
      <c r="C3508" t="s">
        <v>117</v>
      </c>
    </row>
    <row r="3509" spans="1:3" outlineLevel="2" x14ac:dyDescent="0.2">
      <c r="A3509">
        <v>201830</v>
      </c>
      <c r="B3509" s="4">
        <v>100</v>
      </c>
      <c r="C3509" t="s">
        <v>117</v>
      </c>
    </row>
    <row r="3510" spans="1:3" outlineLevel="2" x14ac:dyDescent="0.2">
      <c r="A3510">
        <v>201830</v>
      </c>
      <c r="B3510" s="4">
        <v>100</v>
      </c>
      <c r="C3510" t="s">
        <v>117</v>
      </c>
    </row>
    <row r="3511" spans="1:3" outlineLevel="2" x14ac:dyDescent="0.2">
      <c r="A3511">
        <v>201830</v>
      </c>
      <c r="B3511" s="4">
        <v>100</v>
      </c>
      <c r="C3511" t="s">
        <v>117</v>
      </c>
    </row>
    <row r="3512" spans="1:3" outlineLevel="2" x14ac:dyDescent="0.2">
      <c r="A3512">
        <v>201830</v>
      </c>
      <c r="B3512" s="4">
        <v>100</v>
      </c>
      <c r="C3512" t="s">
        <v>117</v>
      </c>
    </row>
    <row r="3513" spans="1:3" outlineLevel="2" x14ac:dyDescent="0.2">
      <c r="A3513">
        <v>201830</v>
      </c>
      <c r="B3513" s="4">
        <v>100</v>
      </c>
      <c r="C3513" t="s">
        <v>117</v>
      </c>
    </row>
    <row r="3514" spans="1:3" outlineLevel="2" x14ac:dyDescent="0.2">
      <c r="A3514">
        <v>201830</v>
      </c>
      <c r="B3514" s="4">
        <v>100</v>
      </c>
      <c r="C3514" t="s">
        <v>117</v>
      </c>
    </row>
    <row r="3515" spans="1:3" outlineLevel="2" x14ac:dyDescent="0.2">
      <c r="A3515">
        <v>201830</v>
      </c>
      <c r="B3515" s="4">
        <v>100</v>
      </c>
      <c r="C3515" t="s">
        <v>117</v>
      </c>
    </row>
    <row r="3516" spans="1:3" outlineLevel="2" x14ac:dyDescent="0.2">
      <c r="A3516">
        <v>201830</v>
      </c>
      <c r="B3516" s="4">
        <v>100</v>
      </c>
      <c r="C3516" t="s">
        <v>117</v>
      </c>
    </row>
    <row r="3517" spans="1:3" outlineLevel="2" x14ac:dyDescent="0.2">
      <c r="A3517">
        <v>201830</v>
      </c>
      <c r="B3517" s="4">
        <v>100</v>
      </c>
      <c r="C3517" t="s">
        <v>117</v>
      </c>
    </row>
    <row r="3518" spans="1:3" outlineLevel="2" x14ac:dyDescent="0.2">
      <c r="A3518">
        <v>201830</v>
      </c>
      <c r="B3518" s="4">
        <v>100</v>
      </c>
      <c r="C3518" t="s">
        <v>117</v>
      </c>
    </row>
    <row r="3519" spans="1:3" outlineLevel="2" x14ac:dyDescent="0.2">
      <c r="A3519">
        <v>201830</v>
      </c>
      <c r="B3519" s="4">
        <v>100</v>
      </c>
      <c r="C3519" t="s">
        <v>117</v>
      </c>
    </row>
    <row r="3520" spans="1:3" outlineLevel="2" x14ac:dyDescent="0.2">
      <c r="A3520">
        <v>201830</v>
      </c>
      <c r="B3520" s="4">
        <v>100</v>
      </c>
      <c r="C3520" t="s">
        <v>117</v>
      </c>
    </row>
    <row r="3521" spans="1:3" outlineLevel="2" x14ac:dyDescent="0.2">
      <c r="A3521">
        <v>201830</v>
      </c>
      <c r="B3521" s="4">
        <v>100</v>
      </c>
      <c r="C3521" t="s">
        <v>117</v>
      </c>
    </row>
    <row r="3522" spans="1:3" outlineLevel="2" x14ac:dyDescent="0.2">
      <c r="A3522">
        <v>201830</v>
      </c>
      <c r="B3522" s="4">
        <v>100</v>
      </c>
      <c r="C3522" t="s">
        <v>117</v>
      </c>
    </row>
    <row r="3523" spans="1:3" outlineLevel="2" x14ac:dyDescent="0.2">
      <c r="A3523">
        <v>201830</v>
      </c>
      <c r="B3523" s="4">
        <v>100</v>
      </c>
      <c r="C3523" t="s">
        <v>117</v>
      </c>
    </row>
    <row r="3524" spans="1:3" outlineLevel="2" x14ac:dyDescent="0.2">
      <c r="A3524">
        <v>201830</v>
      </c>
      <c r="B3524" s="4">
        <v>100</v>
      </c>
      <c r="C3524" t="s">
        <v>117</v>
      </c>
    </row>
    <row r="3525" spans="1:3" outlineLevel="2" x14ac:dyDescent="0.2">
      <c r="A3525">
        <v>201830</v>
      </c>
      <c r="B3525" s="4">
        <v>100</v>
      </c>
      <c r="C3525" t="s">
        <v>117</v>
      </c>
    </row>
    <row r="3526" spans="1:3" outlineLevel="2" x14ac:dyDescent="0.2">
      <c r="A3526">
        <v>201830</v>
      </c>
      <c r="B3526" s="4">
        <v>100</v>
      </c>
      <c r="C3526" t="s">
        <v>117</v>
      </c>
    </row>
    <row r="3527" spans="1:3" outlineLevel="2" x14ac:dyDescent="0.2">
      <c r="A3527">
        <v>201830</v>
      </c>
      <c r="B3527" s="4">
        <v>100</v>
      </c>
      <c r="C3527" t="s">
        <v>117</v>
      </c>
    </row>
    <row r="3528" spans="1:3" outlineLevel="2" x14ac:dyDescent="0.2">
      <c r="A3528">
        <v>201830</v>
      </c>
      <c r="B3528" s="4">
        <v>100</v>
      </c>
      <c r="C3528" t="s">
        <v>117</v>
      </c>
    </row>
    <row r="3529" spans="1:3" outlineLevel="2" x14ac:dyDescent="0.2">
      <c r="A3529">
        <v>201830</v>
      </c>
      <c r="B3529" s="4">
        <v>100</v>
      </c>
      <c r="C3529" t="s">
        <v>117</v>
      </c>
    </row>
    <row r="3530" spans="1:3" outlineLevel="2" x14ac:dyDescent="0.2">
      <c r="A3530">
        <v>201830</v>
      </c>
      <c r="B3530" s="4">
        <v>100</v>
      </c>
      <c r="C3530" t="s">
        <v>117</v>
      </c>
    </row>
    <row r="3531" spans="1:3" outlineLevel="2" x14ac:dyDescent="0.2">
      <c r="A3531">
        <v>201830</v>
      </c>
      <c r="B3531" s="4">
        <v>100</v>
      </c>
      <c r="C3531" t="s">
        <v>117</v>
      </c>
    </row>
    <row r="3532" spans="1:3" outlineLevel="2" x14ac:dyDescent="0.2">
      <c r="A3532">
        <v>201830</v>
      </c>
      <c r="B3532" s="4">
        <v>100</v>
      </c>
      <c r="C3532" t="s">
        <v>117</v>
      </c>
    </row>
    <row r="3533" spans="1:3" outlineLevel="2" x14ac:dyDescent="0.2">
      <c r="A3533">
        <v>201830</v>
      </c>
      <c r="B3533" s="4">
        <v>100</v>
      </c>
      <c r="C3533" t="s">
        <v>117</v>
      </c>
    </row>
    <row r="3534" spans="1:3" outlineLevel="2" x14ac:dyDescent="0.2">
      <c r="A3534">
        <v>201830</v>
      </c>
      <c r="B3534" s="4">
        <v>100</v>
      </c>
      <c r="C3534" t="s">
        <v>117</v>
      </c>
    </row>
    <row r="3535" spans="1:3" outlineLevel="2" x14ac:dyDescent="0.2">
      <c r="A3535">
        <v>201830</v>
      </c>
      <c r="B3535" s="4">
        <v>100</v>
      </c>
      <c r="C3535" t="s">
        <v>117</v>
      </c>
    </row>
    <row r="3536" spans="1:3" outlineLevel="2" x14ac:dyDescent="0.2">
      <c r="A3536">
        <v>201830</v>
      </c>
      <c r="B3536" s="4">
        <v>100</v>
      </c>
      <c r="C3536" t="s">
        <v>117</v>
      </c>
    </row>
    <row r="3537" spans="1:3" outlineLevel="2" x14ac:dyDescent="0.2">
      <c r="A3537">
        <v>201830</v>
      </c>
      <c r="B3537" s="4">
        <v>100</v>
      </c>
      <c r="C3537" t="s">
        <v>117</v>
      </c>
    </row>
    <row r="3538" spans="1:3" outlineLevel="2" x14ac:dyDescent="0.2">
      <c r="A3538">
        <v>201830</v>
      </c>
      <c r="B3538" s="4">
        <v>100</v>
      </c>
      <c r="C3538" t="s">
        <v>117</v>
      </c>
    </row>
    <row r="3539" spans="1:3" outlineLevel="2" x14ac:dyDescent="0.2">
      <c r="A3539">
        <v>201830</v>
      </c>
      <c r="B3539" s="4">
        <v>100</v>
      </c>
      <c r="C3539" t="s">
        <v>117</v>
      </c>
    </row>
    <row r="3540" spans="1:3" outlineLevel="2" x14ac:dyDescent="0.2">
      <c r="A3540">
        <v>201830</v>
      </c>
      <c r="B3540" s="4">
        <v>100</v>
      </c>
      <c r="C3540" t="s">
        <v>117</v>
      </c>
    </row>
    <row r="3541" spans="1:3" outlineLevel="2" x14ac:dyDescent="0.2">
      <c r="A3541">
        <v>201830</v>
      </c>
      <c r="B3541" s="4">
        <v>100</v>
      </c>
      <c r="C3541" t="s">
        <v>117</v>
      </c>
    </row>
    <row r="3542" spans="1:3" outlineLevel="2" x14ac:dyDescent="0.2">
      <c r="A3542">
        <v>201830</v>
      </c>
      <c r="B3542" s="4">
        <v>100</v>
      </c>
      <c r="C3542" t="s">
        <v>117</v>
      </c>
    </row>
    <row r="3543" spans="1:3" outlineLevel="2" x14ac:dyDescent="0.2">
      <c r="A3543">
        <v>201830</v>
      </c>
      <c r="B3543" s="4">
        <v>100</v>
      </c>
      <c r="C3543" t="s">
        <v>117</v>
      </c>
    </row>
    <row r="3544" spans="1:3" outlineLevel="2" x14ac:dyDescent="0.2">
      <c r="A3544">
        <v>201830</v>
      </c>
      <c r="B3544" s="4">
        <v>100</v>
      </c>
      <c r="C3544" t="s">
        <v>117</v>
      </c>
    </row>
    <row r="3545" spans="1:3" outlineLevel="2" x14ac:dyDescent="0.2">
      <c r="A3545">
        <v>201830</v>
      </c>
      <c r="B3545" s="4">
        <v>100</v>
      </c>
      <c r="C3545" t="s">
        <v>117</v>
      </c>
    </row>
    <row r="3546" spans="1:3" outlineLevel="2" x14ac:dyDescent="0.2">
      <c r="A3546">
        <v>201830</v>
      </c>
      <c r="B3546" s="4">
        <v>100</v>
      </c>
      <c r="C3546" t="s">
        <v>117</v>
      </c>
    </row>
    <row r="3547" spans="1:3" outlineLevel="2" x14ac:dyDescent="0.2">
      <c r="A3547">
        <v>201830</v>
      </c>
      <c r="B3547" s="4">
        <v>100</v>
      </c>
      <c r="C3547" t="s">
        <v>117</v>
      </c>
    </row>
    <row r="3548" spans="1:3" outlineLevel="2" x14ac:dyDescent="0.2">
      <c r="A3548">
        <v>201830</v>
      </c>
      <c r="B3548" s="4">
        <v>100</v>
      </c>
      <c r="C3548" t="s">
        <v>117</v>
      </c>
    </row>
    <row r="3549" spans="1:3" outlineLevel="2" x14ac:dyDescent="0.2">
      <c r="A3549">
        <v>201830</v>
      </c>
      <c r="B3549" s="4">
        <v>100</v>
      </c>
      <c r="C3549" t="s">
        <v>117</v>
      </c>
    </row>
    <row r="3550" spans="1:3" outlineLevel="2" x14ac:dyDescent="0.2">
      <c r="A3550">
        <v>201830</v>
      </c>
      <c r="B3550" s="4">
        <v>100</v>
      </c>
      <c r="C3550" t="s">
        <v>117</v>
      </c>
    </row>
    <row r="3551" spans="1:3" outlineLevel="2" x14ac:dyDescent="0.2">
      <c r="A3551">
        <v>201830</v>
      </c>
      <c r="B3551" s="4">
        <v>100</v>
      </c>
      <c r="C3551" t="s">
        <v>117</v>
      </c>
    </row>
    <row r="3552" spans="1:3" outlineLevel="2" x14ac:dyDescent="0.2">
      <c r="A3552">
        <v>201830</v>
      </c>
      <c r="B3552" s="4">
        <v>100</v>
      </c>
      <c r="C3552" t="s">
        <v>117</v>
      </c>
    </row>
    <row r="3553" spans="1:3" outlineLevel="2" x14ac:dyDescent="0.2">
      <c r="A3553">
        <v>201830</v>
      </c>
      <c r="B3553" s="4">
        <v>100</v>
      </c>
      <c r="C3553" t="s">
        <v>117</v>
      </c>
    </row>
    <row r="3554" spans="1:3" outlineLevel="2" x14ac:dyDescent="0.2">
      <c r="A3554">
        <v>201830</v>
      </c>
      <c r="B3554" s="4">
        <v>100</v>
      </c>
      <c r="C3554" t="s">
        <v>117</v>
      </c>
    </row>
    <row r="3555" spans="1:3" outlineLevel="2" x14ac:dyDescent="0.2">
      <c r="A3555">
        <v>201830</v>
      </c>
      <c r="B3555" s="4">
        <v>100</v>
      </c>
      <c r="C3555" t="s">
        <v>117</v>
      </c>
    </row>
    <row r="3556" spans="1:3" outlineLevel="2" x14ac:dyDescent="0.2">
      <c r="A3556">
        <v>201830</v>
      </c>
      <c r="B3556" s="4">
        <v>100</v>
      </c>
      <c r="C3556" t="s">
        <v>117</v>
      </c>
    </row>
    <row r="3557" spans="1:3" outlineLevel="2" x14ac:dyDescent="0.2">
      <c r="A3557">
        <v>201830</v>
      </c>
      <c r="B3557" s="4">
        <v>100</v>
      </c>
      <c r="C3557" t="s">
        <v>117</v>
      </c>
    </row>
    <row r="3558" spans="1:3" outlineLevel="2" x14ac:dyDescent="0.2">
      <c r="A3558">
        <v>201830</v>
      </c>
      <c r="B3558" s="4">
        <v>100</v>
      </c>
      <c r="C3558" t="s">
        <v>117</v>
      </c>
    </row>
    <row r="3559" spans="1:3" outlineLevel="2" x14ac:dyDescent="0.2">
      <c r="A3559">
        <v>201830</v>
      </c>
      <c r="B3559" s="4">
        <v>100</v>
      </c>
      <c r="C3559" t="s">
        <v>117</v>
      </c>
    </row>
    <row r="3560" spans="1:3" outlineLevel="2" x14ac:dyDescent="0.2">
      <c r="A3560">
        <v>201830</v>
      </c>
      <c r="B3560" s="4">
        <v>100</v>
      </c>
      <c r="C3560" t="s">
        <v>117</v>
      </c>
    </row>
    <row r="3561" spans="1:3" outlineLevel="2" x14ac:dyDescent="0.2">
      <c r="A3561">
        <v>201830</v>
      </c>
      <c r="B3561" s="4">
        <v>100</v>
      </c>
      <c r="C3561" t="s">
        <v>117</v>
      </c>
    </row>
    <row r="3562" spans="1:3" outlineLevel="2" x14ac:dyDescent="0.2">
      <c r="A3562">
        <v>201830</v>
      </c>
      <c r="B3562" s="4">
        <v>100</v>
      </c>
      <c r="C3562" t="s">
        <v>117</v>
      </c>
    </row>
    <row r="3563" spans="1:3" outlineLevel="2" x14ac:dyDescent="0.2">
      <c r="A3563">
        <v>201830</v>
      </c>
      <c r="B3563" s="4">
        <v>100</v>
      </c>
      <c r="C3563" t="s">
        <v>117</v>
      </c>
    </row>
    <row r="3564" spans="1:3" outlineLevel="2" x14ac:dyDescent="0.2">
      <c r="A3564">
        <v>201830</v>
      </c>
      <c r="B3564" s="4">
        <v>100</v>
      </c>
      <c r="C3564" t="s">
        <v>117</v>
      </c>
    </row>
    <row r="3565" spans="1:3" outlineLevel="2" x14ac:dyDescent="0.2">
      <c r="A3565">
        <v>201830</v>
      </c>
      <c r="B3565" s="4">
        <v>100</v>
      </c>
      <c r="C3565" t="s">
        <v>117</v>
      </c>
    </row>
    <row r="3566" spans="1:3" outlineLevel="2" x14ac:dyDescent="0.2">
      <c r="A3566">
        <v>201830</v>
      </c>
      <c r="B3566" s="4">
        <v>100</v>
      </c>
      <c r="C3566" t="s">
        <v>117</v>
      </c>
    </row>
    <row r="3567" spans="1:3" outlineLevel="2" x14ac:dyDescent="0.2">
      <c r="A3567">
        <v>201830</v>
      </c>
      <c r="B3567" s="4">
        <v>100</v>
      </c>
      <c r="C3567" t="s">
        <v>117</v>
      </c>
    </row>
    <row r="3568" spans="1:3" outlineLevel="2" x14ac:dyDescent="0.2">
      <c r="A3568">
        <v>201830</v>
      </c>
      <c r="B3568" s="4">
        <v>100</v>
      </c>
      <c r="C3568" t="s">
        <v>117</v>
      </c>
    </row>
    <row r="3569" spans="1:3" outlineLevel="2" x14ac:dyDescent="0.2">
      <c r="A3569">
        <v>201830</v>
      </c>
      <c r="B3569" s="4">
        <v>100</v>
      </c>
      <c r="C3569" t="s">
        <v>117</v>
      </c>
    </row>
    <row r="3570" spans="1:3" outlineLevel="2" x14ac:dyDescent="0.2">
      <c r="A3570">
        <v>201830</v>
      </c>
      <c r="B3570" s="4">
        <v>100</v>
      </c>
      <c r="C3570" t="s">
        <v>117</v>
      </c>
    </row>
    <row r="3571" spans="1:3" outlineLevel="2" x14ac:dyDescent="0.2">
      <c r="A3571">
        <v>201830</v>
      </c>
      <c r="B3571" s="4">
        <v>100</v>
      </c>
      <c r="C3571" t="s">
        <v>117</v>
      </c>
    </row>
    <row r="3572" spans="1:3" outlineLevel="2" x14ac:dyDescent="0.2">
      <c r="A3572">
        <v>201830</v>
      </c>
      <c r="B3572" s="4">
        <v>100</v>
      </c>
      <c r="C3572" t="s">
        <v>117</v>
      </c>
    </row>
    <row r="3573" spans="1:3" outlineLevel="2" x14ac:dyDescent="0.2">
      <c r="A3573">
        <v>201830</v>
      </c>
      <c r="B3573" s="4">
        <v>100</v>
      </c>
      <c r="C3573" t="s">
        <v>117</v>
      </c>
    </row>
    <row r="3574" spans="1:3" outlineLevel="2" x14ac:dyDescent="0.2">
      <c r="A3574">
        <v>201830</v>
      </c>
      <c r="B3574" s="4">
        <v>100</v>
      </c>
      <c r="C3574" t="s">
        <v>117</v>
      </c>
    </row>
    <row r="3575" spans="1:3" outlineLevel="2" x14ac:dyDescent="0.2">
      <c r="A3575">
        <v>201830</v>
      </c>
      <c r="B3575" s="4">
        <v>100</v>
      </c>
      <c r="C3575" t="s">
        <v>117</v>
      </c>
    </row>
    <row r="3576" spans="1:3" outlineLevel="2" x14ac:dyDescent="0.2">
      <c r="A3576">
        <v>201830</v>
      </c>
      <c r="B3576" s="4">
        <v>100</v>
      </c>
      <c r="C3576" t="s">
        <v>117</v>
      </c>
    </row>
    <row r="3577" spans="1:3" outlineLevel="2" x14ac:dyDescent="0.2">
      <c r="A3577">
        <v>201830</v>
      </c>
      <c r="B3577" s="4">
        <v>100</v>
      </c>
      <c r="C3577" t="s">
        <v>117</v>
      </c>
    </row>
    <row r="3578" spans="1:3" outlineLevel="2" x14ac:dyDescent="0.2">
      <c r="A3578">
        <v>201830</v>
      </c>
      <c r="B3578" s="4">
        <v>100</v>
      </c>
      <c r="C3578" t="s">
        <v>117</v>
      </c>
    </row>
    <row r="3579" spans="1:3" outlineLevel="2" x14ac:dyDescent="0.2">
      <c r="A3579">
        <v>201830</v>
      </c>
      <c r="B3579" s="4">
        <v>100</v>
      </c>
      <c r="C3579" t="s">
        <v>117</v>
      </c>
    </row>
    <row r="3580" spans="1:3" outlineLevel="2" x14ac:dyDescent="0.2">
      <c r="A3580">
        <v>201830</v>
      </c>
      <c r="B3580" s="4">
        <v>100</v>
      </c>
      <c r="C3580" t="s">
        <v>117</v>
      </c>
    </row>
    <row r="3581" spans="1:3" outlineLevel="2" x14ac:dyDescent="0.2">
      <c r="A3581">
        <v>201830</v>
      </c>
      <c r="B3581" s="4">
        <v>100</v>
      </c>
      <c r="C3581" t="s">
        <v>117</v>
      </c>
    </row>
    <row r="3582" spans="1:3" outlineLevel="2" x14ac:dyDescent="0.2">
      <c r="A3582">
        <v>201830</v>
      </c>
      <c r="B3582" s="4">
        <v>100</v>
      </c>
      <c r="C3582" t="s">
        <v>117</v>
      </c>
    </row>
    <row r="3583" spans="1:3" outlineLevel="2" x14ac:dyDescent="0.2">
      <c r="A3583">
        <v>201830</v>
      </c>
      <c r="B3583" s="4">
        <v>100</v>
      </c>
      <c r="C3583" t="s">
        <v>117</v>
      </c>
    </row>
    <row r="3584" spans="1:3" outlineLevel="2" x14ac:dyDescent="0.2">
      <c r="A3584">
        <v>201830</v>
      </c>
      <c r="B3584" s="4">
        <v>100</v>
      </c>
      <c r="C3584" t="s">
        <v>117</v>
      </c>
    </row>
    <row r="3585" spans="1:3" outlineLevel="2" x14ac:dyDescent="0.2">
      <c r="A3585">
        <v>201830</v>
      </c>
      <c r="B3585" s="4">
        <v>100</v>
      </c>
      <c r="C3585" t="s">
        <v>117</v>
      </c>
    </row>
    <row r="3586" spans="1:3" outlineLevel="2" x14ac:dyDescent="0.2">
      <c r="A3586">
        <v>201830</v>
      </c>
      <c r="B3586" s="4">
        <v>100</v>
      </c>
      <c r="C3586" t="s">
        <v>117</v>
      </c>
    </row>
    <row r="3587" spans="1:3" outlineLevel="2" x14ac:dyDescent="0.2">
      <c r="A3587">
        <v>201830</v>
      </c>
      <c r="B3587" s="4">
        <v>100</v>
      </c>
      <c r="C3587" t="s">
        <v>117</v>
      </c>
    </row>
    <row r="3588" spans="1:3" outlineLevel="2" x14ac:dyDescent="0.2">
      <c r="A3588">
        <v>201830</v>
      </c>
      <c r="B3588" s="4">
        <v>100</v>
      </c>
      <c r="C3588" t="s">
        <v>117</v>
      </c>
    </row>
    <row r="3589" spans="1:3" outlineLevel="2" x14ac:dyDescent="0.2">
      <c r="A3589">
        <v>201830</v>
      </c>
      <c r="B3589" s="4">
        <v>100</v>
      </c>
      <c r="C3589" t="s">
        <v>117</v>
      </c>
    </row>
    <row r="3590" spans="1:3" outlineLevel="2" x14ac:dyDescent="0.2">
      <c r="A3590">
        <v>201830</v>
      </c>
      <c r="B3590" s="4">
        <v>100</v>
      </c>
      <c r="C3590" t="s">
        <v>117</v>
      </c>
    </row>
    <row r="3591" spans="1:3" outlineLevel="2" x14ac:dyDescent="0.2">
      <c r="A3591">
        <v>201830</v>
      </c>
      <c r="B3591" s="4">
        <v>100</v>
      </c>
      <c r="C3591" t="s">
        <v>117</v>
      </c>
    </row>
    <row r="3592" spans="1:3" outlineLevel="2" x14ac:dyDescent="0.2">
      <c r="A3592">
        <v>201830</v>
      </c>
      <c r="B3592" s="4">
        <v>100</v>
      </c>
      <c r="C3592" t="s">
        <v>117</v>
      </c>
    </row>
    <row r="3593" spans="1:3" outlineLevel="2" x14ac:dyDescent="0.2">
      <c r="A3593">
        <v>201830</v>
      </c>
      <c r="B3593" s="4">
        <v>100</v>
      </c>
      <c r="C3593" t="s">
        <v>117</v>
      </c>
    </row>
    <row r="3594" spans="1:3" outlineLevel="2" x14ac:dyDescent="0.2">
      <c r="A3594">
        <v>201830</v>
      </c>
      <c r="B3594" s="4">
        <v>100</v>
      </c>
      <c r="C3594" t="s">
        <v>117</v>
      </c>
    </row>
    <row r="3595" spans="1:3" outlineLevel="2" x14ac:dyDescent="0.2">
      <c r="A3595">
        <v>201830</v>
      </c>
      <c r="B3595" s="4">
        <v>100</v>
      </c>
      <c r="C3595" t="s">
        <v>117</v>
      </c>
    </row>
    <row r="3596" spans="1:3" outlineLevel="2" x14ac:dyDescent="0.2">
      <c r="A3596">
        <v>201830</v>
      </c>
      <c r="B3596" s="4">
        <v>100</v>
      </c>
      <c r="C3596" t="s">
        <v>117</v>
      </c>
    </row>
    <row r="3597" spans="1:3" outlineLevel="2" x14ac:dyDescent="0.2">
      <c r="A3597">
        <v>201830</v>
      </c>
      <c r="B3597" s="4">
        <v>100</v>
      </c>
      <c r="C3597" t="s">
        <v>117</v>
      </c>
    </row>
    <row r="3598" spans="1:3" outlineLevel="2" x14ac:dyDescent="0.2">
      <c r="A3598">
        <v>201830</v>
      </c>
      <c r="B3598" s="4">
        <v>100</v>
      </c>
      <c r="C3598" t="s">
        <v>117</v>
      </c>
    </row>
    <row r="3599" spans="1:3" outlineLevel="2" x14ac:dyDescent="0.2">
      <c r="A3599">
        <v>201830</v>
      </c>
      <c r="B3599" s="4">
        <v>100</v>
      </c>
      <c r="C3599" t="s">
        <v>117</v>
      </c>
    </row>
    <row r="3600" spans="1:3" outlineLevel="2" x14ac:dyDescent="0.2">
      <c r="A3600">
        <v>201830</v>
      </c>
      <c r="B3600" s="4">
        <v>100</v>
      </c>
      <c r="C3600" t="s">
        <v>117</v>
      </c>
    </row>
    <row r="3601" spans="1:3" outlineLevel="2" x14ac:dyDescent="0.2">
      <c r="A3601">
        <v>201830</v>
      </c>
      <c r="B3601" s="4">
        <v>100</v>
      </c>
      <c r="C3601" t="s">
        <v>117</v>
      </c>
    </row>
    <row r="3602" spans="1:3" outlineLevel="2" x14ac:dyDescent="0.2">
      <c r="A3602">
        <v>201830</v>
      </c>
      <c r="B3602" s="4">
        <v>100</v>
      </c>
      <c r="C3602" t="s">
        <v>117</v>
      </c>
    </row>
    <row r="3603" spans="1:3" outlineLevel="2" x14ac:dyDescent="0.2">
      <c r="A3603">
        <v>201830</v>
      </c>
      <c r="B3603" s="4">
        <v>100</v>
      </c>
      <c r="C3603" t="s">
        <v>117</v>
      </c>
    </row>
    <row r="3604" spans="1:3" outlineLevel="2" x14ac:dyDescent="0.2">
      <c r="A3604">
        <v>201830</v>
      </c>
      <c r="B3604" s="4">
        <v>100</v>
      </c>
      <c r="C3604" t="s">
        <v>117</v>
      </c>
    </row>
    <row r="3605" spans="1:3" outlineLevel="2" x14ac:dyDescent="0.2">
      <c r="A3605">
        <v>201830</v>
      </c>
      <c r="B3605" s="4">
        <v>100</v>
      </c>
      <c r="C3605" t="s">
        <v>117</v>
      </c>
    </row>
    <row r="3606" spans="1:3" outlineLevel="2" x14ac:dyDescent="0.2">
      <c r="A3606">
        <v>201830</v>
      </c>
      <c r="B3606" s="4">
        <v>100</v>
      </c>
      <c r="C3606" t="s">
        <v>117</v>
      </c>
    </row>
    <row r="3607" spans="1:3" outlineLevel="2" x14ac:dyDescent="0.2">
      <c r="A3607">
        <v>201830</v>
      </c>
      <c r="B3607" s="4">
        <v>100</v>
      </c>
      <c r="C3607" t="s">
        <v>117</v>
      </c>
    </row>
    <row r="3608" spans="1:3" outlineLevel="2" x14ac:dyDescent="0.2">
      <c r="A3608">
        <v>201830</v>
      </c>
      <c r="B3608" s="4">
        <v>100</v>
      </c>
      <c r="C3608" t="s">
        <v>117</v>
      </c>
    </row>
    <row r="3609" spans="1:3" outlineLevel="2" x14ac:dyDescent="0.2">
      <c r="A3609">
        <v>201830</v>
      </c>
      <c r="B3609" s="4">
        <v>100</v>
      </c>
      <c r="C3609" t="s">
        <v>117</v>
      </c>
    </row>
    <row r="3610" spans="1:3" outlineLevel="2" x14ac:dyDescent="0.2">
      <c r="A3610">
        <v>201830</v>
      </c>
      <c r="B3610" s="4">
        <v>100</v>
      </c>
      <c r="C3610" t="s">
        <v>117</v>
      </c>
    </row>
    <row r="3611" spans="1:3" outlineLevel="2" x14ac:dyDescent="0.2">
      <c r="A3611">
        <v>201830</v>
      </c>
      <c r="B3611" s="4">
        <v>100</v>
      </c>
      <c r="C3611" t="s">
        <v>117</v>
      </c>
    </row>
    <row r="3612" spans="1:3" outlineLevel="2" x14ac:dyDescent="0.2">
      <c r="A3612">
        <v>201830</v>
      </c>
      <c r="B3612" s="4">
        <v>100</v>
      </c>
      <c r="C3612" t="s">
        <v>117</v>
      </c>
    </row>
    <row r="3613" spans="1:3" outlineLevel="2" x14ac:dyDescent="0.2">
      <c r="A3613">
        <v>201830</v>
      </c>
      <c r="B3613" s="4">
        <v>100</v>
      </c>
      <c r="C3613" t="s">
        <v>117</v>
      </c>
    </row>
    <row r="3614" spans="1:3" outlineLevel="2" x14ac:dyDescent="0.2">
      <c r="A3614">
        <v>201830</v>
      </c>
      <c r="B3614" s="4">
        <v>100</v>
      </c>
      <c r="C3614" t="s">
        <v>117</v>
      </c>
    </row>
    <row r="3615" spans="1:3" outlineLevel="2" x14ac:dyDescent="0.2">
      <c r="A3615">
        <v>201830</v>
      </c>
      <c r="B3615" s="4">
        <v>100</v>
      </c>
      <c r="C3615" t="s">
        <v>117</v>
      </c>
    </row>
    <row r="3616" spans="1:3" outlineLevel="2" x14ac:dyDescent="0.2">
      <c r="A3616">
        <v>201830</v>
      </c>
      <c r="B3616" s="4">
        <v>100</v>
      </c>
      <c r="C3616" t="s">
        <v>117</v>
      </c>
    </row>
    <row r="3617" spans="1:3" outlineLevel="2" x14ac:dyDescent="0.2">
      <c r="A3617">
        <v>201830</v>
      </c>
      <c r="B3617" s="4">
        <v>100</v>
      </c>
      <c r="C3617" t="s">
        <v>117</v>
      </c>
    </row>
    <row r="3618" spans="1:3" outlineLevel="2" x14ac:dyDescent="0.2">
      <c r="A3618">
        <v>201830</v>
      </c>
      <c r="B3618" s="4">
        <v>100</v>
      </c>
      <c r="C3618" t="s">
        <v>117</v>
      </c>
    </row>
    <row r="3619" spans="1:3" outlineLevel="2" x14ac:dyDescent="0.2">
      <c r="A3619">
        <v>201830</v>
      </c>
      <c r="B3619" s="4">
        <v>100</v>
      </c>
      <c r="C3619" t="s">
        <v>117</v>
      </c>
    </row>
    <row r="3620" spans="1:3" outlineLevel="2" x14ac:dyDescent="0.2">
      <c r="A3620">
        <v>201830</v>
      </c>
      <c r="B3620" s="4">
        <v>100</v>
      </c>
      <c r="C3620" t="s">
        <v>117</v>
      </c>
    </row>
    <row r="3621" spans="1:3" outlineLevel="2" x14ac:dyDescent="0.2">
      <c r="A3621">
        <v>201830</v>
      </c>
      <c r="B3621" s="4">
        <v>100</v>
      </c>
      <c r="C3621" t="s">
        <v>117</v>
      </c>
    </row>
    <row r="3622" spans="1:3" outlineLevel="2" x14ac:dyDescent="0.2">
      <c r="A3622">
        <v>201830</v>
      </c>
      <c r="B3622" s="4">
        <v>100</v>
      </c>
      <c r="C3622" t="s">
        <v>117</v>
      </c>
    </row>
    <row r="3623" spans="1:3" outlineLevel="2" x14ac:dyDescent="0.2">
      <c r="A3623">
        <v>201830</v>
      </c>
      <c r="B3623" s="4">
        <v>100</v>
      </c>
      <c r="C3623" t="s">
        <v>117</v>
      </c>
    </row>
    <row r="3624" spans="1:3" outlineLevel="2" x14ac:dyDescent="0.2">
      <c r="A3624">
        <v>201830</v>
      </c>
      <c r="B3624" s="4">
        <v>100</v>
      </c>
      <c r="C3624" t="s">
        <v>117</v>
      </c>
    </row>
    <row r="3625" spans="1:3" outlineLevel="2" x14ac:dyDescent="0.2">
      <c r="A3625">
        <v>201830</v>
      </c>
      <c r="B3625" s="4">
        <v>100</v>
      </c>
      <c r="C3625" t="s">
        <v>117</v>
      </c>
    </row>
    <row r="3626" spans="1:3" outlineLevel="2" x14ac:dyDescent="0.2">
      <c r="A3626">
        <v>201830</v>
      </c>
      <c r="B3626" s="4">
        <v>100</v>
      </c>
      <c r="C3626" t="s">
        <v>117</v>
      </c>
    </row>
    <row r="3627" spans="1:3" outlineLevel="2" x14ac:dyDescent="0.2">
      <c r="A3627">
        <v>201830</v>
      </c>
      <c r="B3627" s="4">
        <v>100</v>
      </c>
      <c r="C3627" t="s">
        <v>117</v>
      </c>
    </row>
    <row r="3628" spans="1:3" outlineLevel="2" x14ac:dyDescent="0.2">
      <c r="A3628">
        <v>201830</v>
      </c>
      <c r="B3628" s="4">
        <v>100</v>
      </c>
      <c r="C3628" t="s">
        <v>117</v>
      </c>
    </row>
    <row r="3629" spans="1:3" outlineLevel="2" x14ac:dyDescent="0.2">
      <c r="A3629">
        <v>201830</v>
      </c>
      <c r="B3629" s="4">
        <v>100</v>
      </c>
      <c r="C3629" t="s">
        <v>117</v>
      </c>
    </row>
    <row r="3630" spans="1:3" outlineLevel="2" x14ac:dyDescent="0.2">
      <c r="A3630">
        <v>201830</v>
      </c>
      <c r="B3630" s="4">
        <v>100</v>
      </c>
      <c r="C3630" t="s">
        <v>117</v>
      </c>
    </row>
    <row r="3631" spans="1:3" outlineLevel="2" x14ac:dyDescent="0.2">
      <c r="A3631">
        <v>201830</v>
      </c>
      <c r="B3631" s="4">
        <v>100</v>
      </c>
      <c r="C3631" t="s">
        <v>117</v>
      </c>
    </row>
    <row r="3632" spans="1:3" outlineLevel="2" x14ac:dyDescent="0.2">
      <c r="A3632">
        <v>201830</v>
      </c>
      <c r="B3632" s="4">
        <v>100</v>
      </c>
      <c r="C3632" t="s">
        <v>117</v>
      </c>
    </row>
    <row r="3633" spans="1:3" outlineLevel="2" x14ac:dyDescent="0.2">
      <c r="A3633">
        <v>201830</v>
      </c>
      <c r="B3633" s="4">
        <v>100</v>
      </c>
      <c r="C3633" t="s">
        <v>117</v>
      </c>
    </row>
    <row r="3634" spans="1:3" outlineLevel="2" x14ac:dyDescent="0.2">
      <c r="A3634">
        <v>201830</v>
      </c>
      <c r="B3634" s="4">
        <v>100</v>
      </c>
      <c r="C3634" t="s">
        <v>117</v>
      </c>
    </row>
    <row r="3635" spans="1:3" outlineLevel="2" x14ac:dyDescent="0.2">
      <c r="A3635">
        <v>201830</v>
      </c>
      <c r="B3635" s="4">
        <v>100</v>
      </c>
      <c r="C3635" t="s">
        <v>117</v>
      </c>
    </row>
    <row r="3636" spans="1:3" outlineLevel="2" x14ac:dyDescent="0.2">
      <c r="A3636">
        <v>201830</v>
      </c>
      <c r="B3636" s="4">
        <v>100</v>
      </c>
      <c r="C3636" t="s">
        <v>117</v>
      </c>
    </row>
    <row r="3637" spans="1:3" outlineLevel="2" x14ac:dyDescent="0.2">
      <c r="A3637">
        <v>201830</v>
      </c>
      <c r="B3637" s="4">
        <v>100</v>
      </c>
      <c r="C3637" t="s">
        <v>117</v>
      </c>
    </row>
    <row r="3638" spans="1:3" outlineLevel="2" x14ac:dyDescent="0.2">
      <c r="A3638">
        <v>201830</v>
      </c>
      <c r="B3638" s="4">
        <v>100</v>
      </c>
      <c r="C3638" t="s">
        <v>117</v>
      </c>
    </row>
    <row r="3639" spans="1:3" outlineLevel="2" x14ac:dyDescent="0.2">
      <c r="A3639">
        <v>201830</v>
      </c>
      <c r="B3639" s="4">
        <v>100</v>
      </c>
      <c r="C3639" t="s">
        <v>117</v>
      </c>
    </row>
    <row r="3640" spans="1:3" outlineLevel="2" x14ac:dyDescent="0.2">
      <c r="A3640">
        <v>201830</v>
      </c>
      <c r="B3640" s="4">
        <v>100</v>
      </c>
      <c r="C3640" t="s">
        <v>117</v>
      </c>
    </row>
    <row r="3641" spans="1:3" outlineLevel="2" x14ac:dyDescent="0.2">
      <c r="A3641">
        <v>201830</v>
      </c>
      <c r="B3641" s="4">
        <v>100</v>
      </c>
      <c r="C3641" t="s">
        <v>117</v>
      </c>
    </row>
    <row r="3642" spans="1:3" outlineLevel="2" x14ac:dyDescent="0.2">
      <c r="A3642">
        <v>201830</v>
      </c>
      <c r="B3642" s="4">
        <v>100</v>
      </c>
      <c r="C3642" t="s">
        <v>117</v>
      </c>
    </row>
    <row r="3643" spans="1:3" outlineLevel="2" x14ac:dyDescent="0.2">
      <c r="A3643">
        <v>201830</v>
      </c>
      <c r="B3643" s="4">
        <v>100</v>
      </c>
      <c r="C3643" t="s">
        <v>117</v>
      </c>
    </row>
    <row r="3644" spans="1:3" outlineLevel="2" x14ac:dyDescent="0.2">
      <c r="A3644">
        <v>201830</v>
      </c>
      <c r="B3644" s="4">
        <v>100</v>
      </c>
      <c r="C3644" t="s">
        <v>117</v>
      </c>
    </row>
    <row r="3645" spans="1:3" outlineLevel="2" x14ac:dyDescent="0.2">
      <c r="A3645">
        <v>201830</v>
      </c>
      <c r="B3645" s="4">
        <v>100</v>
      </c>
      <c r="C3645" t="s">
        <v>117</v>
      </c>
    </row>
    <row r="3646" spans="1:3" outlineLevel="2" x14ac:dyDescent="0.2">
      <c r="A3646">
        <v>201830</v>
      </c>
      <c r="B3646" s="4">
        <v>100</v>
      </c>
      <c r="C3646" t="s">
        <v>117</v>
      </c>
    </row>
    <row r="3647" spans="1:3" outlineLevel="2" x14ac:dyDescent="0.2">
      <c r="A3647">
        <v>201830</v>
      </c>
      <c r="B3647" s="4">
        <v>100</v>
      </c>
      <c r="C3647" t="s">
        <v>117</v>
      </c>
    </row>
    <row r="3648" spans="1:3" outlineLevel="2" x14ac:dyDescent="0.2">
      <c r="A3648">
        <v>201830</v>
      </c>
      <c r="B3648" s="4">
        <v>100</v>
      </c>
      <c r="C3648" t="s">
        <v>117</v>
      </c>
    </row>
    <row r="3649" spans="1:3" outlineLevel="2" x14ac:dyDescent="0.2">
      <c r="A3649">
        <v>201830</v>
      </c>
      <c r="B3649" s="4">
        <v>100</v>
      </c>
      <c r="C3649" t="s">
        <v>117</v>
      </c>
    </row>
    <row r="3650" spans="1:3" outlineLevel="2" x14ac:dyDescent="0.2">
      <c r="A3650">
        <v>201830</v>
      </c>
      <c r="B3650" s="4">
        <v>100</v>
      </c>
      <c r="C3650" t="s">
        <v>117</v>
      </c>
    </row>
    <row r="3651" spans="1:3" outlineLevel="2" x14ac:dyDescent="0.2">
      <c r="A3651">
        <v>201830</v>
      </c>
      <c r="B3651" s="4">
        <v>100</v>
      </c>
      <c r="C3651" t="s">
        <v>117</v>
      </c>
    </row>
    <row r="3652" spans="1:3" outlineLevel="2" x14ac:dyDescent="0.2">
      <c r="A3652">
        <v>201830</v>
      </c>
      <c r="B3652" s="4">
        <v>100</v>
      </c>
      <c r="C3652" t="s">
        <v>117</v>
      </c>
    </row>
    <row r="3653" spans="1:3" outlineLevel="2" x14ac:dyDescent="0.2">
      <c r="A3653">
        <v>201830</v>
      </c>
      <c r="B3653" s="4">
        <v>100</v>
      </c>
      <c r="C3653" t="s">
        <v>117</v>
      </c>
    </row>
    <row r="3654" spans="1:3" outlineLevel="2" x14ac:dyDescent="0.2">
      <c r="A3654">
        <v>201830</v>
      </c>
      <c r="B3654" s="4">
        <v>100</v>
      </c>
      <c r="C3654" t="s">
        <v>117</v>
      </c>
    </row>
    <row r="3655" spans="1:3" outlineLevel="2" x14ac:dyDescent="0.2">
      <c r="A3655">
        <v>201830</v>
      </c>
      <c r="B3655" s="4">
        <v>100</v>
      </c>
      <c r="C3655" t="s">
        <v>117</v>
      </c>
    </row>
    <row r="3656" spans="1:3" outlineLevel="2" x14ac:dyDescent="0.2">
      <c r="A3656">
        <v>201830</v>
      </c>
      <c r="B3656" s="4">
        <v>100</v>
      </c>
      <c r="C3656" t="s">
        <v>117</v>
      </c>
    </row>
    <row r="3657" spans="1:3" outlineLevel="2" x14ac:dyDescent="0.2">
      <c r="A3657">
        <v>201830</v>
      </c>
      <c r="B3657" s="4">
        <v>100</v>
      </c>
      <c r="C3657" t="s">
        <v>117</v>
      </c>
    </row>
    <row r="3658" spans="1:3" outlineLevel="2" x14ac:dyDescent="0.2">
      <c r="A3658">
        <v>201830</v>
      </c>
      <c r="B3658" s="4">
        <v>100</v>
      </c>
      <c r="C3658" t="s">
        <v>117</v>
      </c>
    </row>
    <row r="3659" spans="1:3" outlineLevel="2" x14ac:dyDescent="0.2">
      <c r="A3659">
        <v>201830</v>
      </c>
      <c r="B3659" s="4">
        <v>100</v>
      </c>
      <c r="C3659" t="s">
        <v>117</v>
      </c>
    </row>
    <row r="3660" spans="1:3" outlineLevel="2" x14ac:dyDescent="0.2">
      <c r="A3660">
        <v>201830</v>
      </c>
      <c r="B3660" s="4">
        <v>100</v>
      </c>
      <c r="C3660" t="s">
        <v>117</v>
      </c>
    </row>
    <row r="3661" spans="1:3" outlineLevel="2" x14ac:dyDescent="0.2">
      <c r="A3661">
        <v>201830</v>
      </c>
      <c r="B3661" s="4">
        <v>100</v>
      </c>
      <c r="C3661" t="s">
        <v>117</v>
      </c>
    </row>
    <row r="3662" spans="1:3" outlineLevel="2" x14ac:dyDescent="0.2">
      <c r="A3662">
        <v>201830</v>
      </c>
      <c r="B3662" s="4">
        <v>100</v>
      </c>
      <c r="C3662" t="s">
        <v>117</v>
      </c>
    </row>
    <row r="3663" spans="1:3" outlineLevel="2" x14ac:dyDescent="0.2">
      <c r="A3663">
        <v>201830</v>
      </c>
      <c r="B3663" s="4">
        <v>100</v>
      </c>
      <c r="C3663" t="s">
        <v>117</v>
      </c>
    </row>
    <row r="3664" spans="1:3" outlineLevel="2" x14ac:dyDescent="0.2">
      <c r="A3664">
        <v>201830</v>
      </c>
      <c r="B3664" s="4">
        <v>100</v>
      </c>
      <c r="C3664" t="s">
        <v>117</v>
      </c>
    </row>
    <row r="3665" spans="1:3" outlineLevel="2" x14ac:dyDescent="0.2">
      <c r="A3665">
        <v>201830</v>
      </c>
      <c r="B3665" s="4">
        <v>100</v>
      </c>
      <c r="C3665" t="s">
        <v>117</v>
      </c>
    </row>
    <row r="3666" spans="1:3" outlineLevel="2" x14ac:dyDescent="0.2">
      <c r="A3666">
        <v>201830</v>
      </c>
      <c r="B3666" s="4">
        <v>100</v>
      </c>
      <c r="C3666" t="s">
        <v>117</v>
      </c>
    </row>
    <row r="3667" spans="1:3" outlineLevel="2" x14ac:dyDescent="0.2">
      <c r="A3667">
        <v>201830</v>
      </c>
      <c r="B3667" s="4">
        <v>100</v>
      </c>
      <c r="C3667" t="s">
        <v>117</v>
      </c>
    </row>
    <row r="3668" spans="1:3" outlineLevel="2" x14ac:dyDescent="0.2">
      <c r="A3668">
        <v>201830</v>
      </c>
      <c r="B3668" s="4">
        <v>100</v>
      </c>
      <c r="C3668" t="s">
        <v>117</v>
      </c>
    </row>
    <row r="3669" spans="1:3" outlineLevel="2" x14ac:dyDescent="0.2">
      <c r="A3669">
        <v>201830</v>
      </c>
      <c r="B3669" s="4">
        <v>100</v>
      </c>
      <c r="C3669" t="s">
        <v>117</v>
      </c>
    </row>
    <row r="3670" spans="1:3" outlineLevel="2" x14ac:dyDescent="0.2">
      <c r="A3670">
        <v>201830</v>
      </c>
      <c r="B3670" s="4">
        <v>100</v>
      </c>
      <c r="C3670" t="s">
        <v>117</v>
      </c>
    </row>
    <row r="3671" spans="1:3" outlineLevel="2" x14ac:dyDescent="0.2">
      <c r="A3671">
        <v>201830</v>
      </c>
      <c r="B3671" s="4">
        <v>100</v>
      </c>
      <c r="C3671" t="s">
        <v>117</v>
      </c>
    </row>
    <row r="3672" spans="1:3" outlineLevel="2" x14ac:dyDescent="0.2">
      <c r="A3672">
        <v>201830</v>
      </c>
      <c r="B3672" s="4">
        <v>100</v>
      </c>
      <c r="C3672" t="s">
        <v>117</v>
      </c>
    </row>
    <row r="3673" spans="1:3" outlineLevel="2" x14ac:dyDescent="0.2">
      <c r="A3673">
        <v>201830</v>
      </c>
      <c r="B3673" s="4">
        <v>100</v>
      </c>
      <c r="C3673" t="s">
        <v>117</v>
      </c>
    </row>
    <row r="3674" spans="1:3" outlineLevel="2" x14ac:dyDescent="0.2">
      <c r="A3674">
        <v>201830</v>
      </c>
      <c r="B3674" s="4">
        <v>100</v>
      </c>
      <c r="C3674" t="s">
        <v>117</v>
      </c>
    </row>
    <row r="3675" spans="1:3" outlineLevel="2" x14ac:dyDescent="0.2">
      <c r="A3675">
        <v>201830</v>
      </c>
      <c r="B3675" s="4">
        <v>100</v>
      </c>
      <c r="C3675" t="s">
        <v>117</v>
      </c>
    </row>
    <row r="3676" spans="1:3" outlineLevel="2" x14ac:dyDescent="0.2">
      <c r="A3676">
        <v>201830</v>
      </c>
      <c r="B3676" s="4">
        <v>100</v>
      </c>
      <c r="C3676" t="s">
        <v>117</v>
      </c>
    </row>
    <row r="3677" spans="1:3" outlineLevel="2" x14ac:dyDescent="0.2">
      <c r="A3677">
        <v>201830</v>
      </c>
      <c r="B3677" s="4">
        <v>100</v>
      </c>
      <c r="C3677" t="s">
        <v>117</v>
      </c>
    </row>
    <row r="3678" spans="1:3" outlineLevel="2" x14ac:dyDescent="0.2">
      <c r="A3678">
        <v>201830</v>
      </c>
      <c r="B3678" s="4">
        <v>100</v>
      </c>
      <c r="C3678" t="s">
        <v>117</v>
      </c>
    </row>
    <row r="3679" spans="1:3" outlineLevel="2" x14ac:dyDescent="0.2">
      <c r="A3679">
        <v>201830</v>
      </c>
      <c r="B3679" s="4">
        <v>100</v>
      </c>
      <c r="C3679" t="s">
        <v>117</v>
      </c>
    </row>
    <row r="3680" spans="1:3" outlineLevel="2" x14ac:dyDescent="0.2">
      <c r="A3680">
        <v>201830</v>
      </c>
      <c r="B3680" s="4">
        <v>100</v>
      </c>
      <c r="C3680" t="s">
        <v>117</v>
      </c>
    </row>
    <row r="3681" spans="1:3" outlineLevel="2" x14ac:dyDescent="0.2">
      <c r="A3681">
        <v>201830</v>
      </c>
      <c r="B3681" s="4">
        <v>100</v>
      </c>
      <c r="C3681" t="s">
        <v>117</v>
      </c>
    </row>
    <row r="3682" spans="1:3" outlineLevel="2" x14ac:dyDescent="0.2">
      <c r="A3682">
        <v>201830</v>
      </c>
      <c r="B3682" s="4">
        <v>100</v>
      </c>
      <c r="C3682" t="s">
        <v>117</v>
      </c>
    </row>
    <row r="3683" spans="1:3" outlineLevel="2" x14ac:dyDescent="0.2">
      <c r="A3683">
        <v>201830</v>
      </c>
      <c r="B3683" s="4">
        <v>100</v>
      </c>
      <c r="C3683" t="s">
        <v>117</v>
      </c>
    </row>
    <row r="3684" spans="1:3" outlineLevel="2" x14ac:dyDescent="0.2">
      <c r="A3684">
        <v>201830</v>
      </c>
      <c r="B3684" s="4">
        <v>100</v>
      </c>
      <c r="C3684" t="s">
        <v>117</v>
      </c>
    </row>
    <row r="3685" spans="1:3" outlineLevel="2" x14ac:dyDescent="0.2">
      <c r="A3685">
        <v>201830</v>
      </c>
      <c r="B3685" s="4">
        <v>100</v>
      </c>
      <c r="C3685" t="s">
        <v>117</v>
      </c>
    </row>
    <row r="3686" spans="1:3" outlineLevel="2" x14ac:dyDescent="0.2">
      <c r="A3686">
        <v>201830</v>
      </c>
      <c r="B3686" s="4">
        <v>100</v>
      </c>
      <c r="C3686" t="s">
        <v>117</v>
      </c>
    </row>
    <row r="3687" spans="1:3" outlineLevel="2" x14ac:dyDescent="0.2">
      <c r="A3687">
        <v>201830</v>
      </c>
      <c r="B3687" s="4">
        <v>100</v>
      </c>
      <c r="C3687" t="s">
        <v>117</v>
      </c>
    </row>
    <row r="3688" spans="1:3" outlineLevel="2" x14ac:dyDescent="0.2">
      <c r="A3688">
        <v>201830</v>
      </c>
      <c r="B3688" s="4">
        <v>100</v>
      </c>
      <c r="C3688" t="s">
        <v>117</v>
      </c>
    </row>
    <row r="3689" spans="1:3" outlineLevel="2" x14ac:dyDescent="0.2">
      <c r="A3689">
        <v>201830</v>
      </c>
      <c r="B3689" s="4">
        <v>100</v>
      </c>
      <c r="C3689" t="s">
        <v>117</v>
      </c>
    </row>
    <row r="3690" spans="1:3" outlineLevel="2" x14ac:dyDescent="0.2">
      <c r="A3690">
        <v>201830</v>
      </c>
      <c r="B3690" s="4">
        <v>100</v>
      </c>
      <c r="C3690" t="s">
        <v>117</v>
      </c>
    </row>
    <row r="3691" spans="1:3" outlineLevel="2" x14ac:dyDescent="0.2">
      <c r="A3691">
        <v>201830</v>
      </c>
      <c r="B3691" s="4">
        <v>100</v>
      </c>
      <c r="C3691" t="s">
        <v>117</v>
      </c>
    </row>
    <row r="3692" spans="1:3" outlineLevel="2" x14ac:dyDescent="0.2">
      <c r="A3692">
        <v>201830</v>
      </c>
      <c r="B3692" s="4">
        <v>100</v>
      </c>
      <c r="C3692" t="s">
        <v>117</v>
      </c>
    </row>
    <row r="3693" spans="1:3" outlineLevel="2" x14ac:dyDescent="0.2">
      <c r="A3693">
        <v>201830</v>
      </c>
      <c r="B3693" s="4">
        <v>100</v>
      </c>
      <c r="C3693" t="s">
        <v>117</v>
      </c>
    </row>
    <row r="3694" spans="1:3" outlineLevel="2" x14ac:dyDescent="0.2">
      <c r="A3694">
        <v>201830</v>
      </c>
      <c r="B3694" s="4">
        <v>100</v>
      </c>
      <c r="C3694" t="s">
        <v>117</v>
      </c>
    </row>
    <row r="3695" spans="1:3" outlineLevel="2" x14ac:dyDescent="0.2">
      <c r="A3695">
        <v>201830</v>
      </c>
      <c r="B3695" s="4">
        <v>100</v>
      </c>
      <c r="C3695" t="s">
        <v>117</v>
      </c>
    </row>
    <row r="3696" spans="1:3" outlineLevel="2" x14ac:dyDescent="0.2">
      <c r="A3696">
        <v>201830</v>
      </c>
      <c r="B3696" s="4">
        <v>100</v>
      </c>
      <c r="C3696" t="s">
        <v>117</v>
      </c>
    </row>
    <row r="3697" spans="1:3" outlineLevel="2" x14ac:dyDescent="0.2">
      <c r="A3697">
        <v>201830</v>
      </c>
      <c r="B3697" s="4">
        <v>100</v>
      </c>
      <c r="C3697" t="s">
        <v>117</v>
      </c>
    </row>
    <row r="3698" spans="1:3" outlineLevel="2" x14ac:dyDescent="0.2">
      <c r="A3698">
        <v>201830</v>
      </c>
      <c r="B3698" s="4">
        <v>100</v>
      </c>
      <c r="C3698" t="s">
        <v>117</v>
      </c>
    </row>
    <row r="3699" spans="1:3" outlineLevel="2" x14ac:dyDescent="0.2">
      <c r="A3699">
        <v>201830</v>
      </c>
      <c r="B3699" s="4">
        <v>100</v>
      </c>
      <c r="C3699" t="s">
        <v>117</v>
      </c>
    </row>
    <row r="3700" spans="1:3" outlineLevel="2" x14ac:dyDescent="0.2">
      <c r="A3700">
        <v>201830</v>
      </c>
      <c r="B3700" s="4">
        <v>100</v>
      </c>
      <c r="C3700" t="s">
        <v>117</v>
      </c>
    </row>
    <row r="3701" spans="1:3" outlineLevel="2" x14ac:dyDescent="0.2">
      <c r="A3701">
        <v>201830</v>
      </c>
      <c r="B3701" s="4">
        <v>100</v>
      </c>
      <c r="C3701" t="s">
        <v>117</v>
      </c>
    </row>
    <row r="3702" spans="1:3" outlineLevel="2" x14ac:dyDescent="0.2">
      <c r="A3702">
        <v>201830</v>
      </c>
      <c r="B3702" s="4">
        <v>100</v>
      </c>
      <c r="C3702" t="s">
        <v>117</v>
      </c>
    </row>
    <row r="3703" spans="1:3" outlineLevel="2" x14ac:dyDescent="0.2">
      <c r="A3703">
        <v>201830</v>
      </c>
      <c r="B3703" s="4">
        <v>100</v>
      </c>
      <c r="C3703" t="s">
        <v>117</v>
      </c>
    </row>
    <row r="3704" spans="1:3" outlineLevel="2" x14ac:dyDescent="0.2">
      <c r="A3704">
        <v>201830</v>
      </c>
      <c r="B3704" s="4">
        <v>100</v>
      </c>
      <c r="C3704" t="s">
        <v>117</v>
      </c>
    </row>
    <row r="3705" spans="1:3" outlineLevel="2" x14ac:dyDescent="0.2">
      <c r="A3705">
        <v>201830</v>
      </c>
      <c r="B3705" s="4">
        <v>100</v>
      </c>
      <c r="C3705" t="s">
        <v>117</v>
      </c>
    </row>
    <row r="3706" spans="1:3" outlineLevel="2" x14ac:dyDescent="0.2">
      <c r="A3706">
        <v>201830</v>
      </c>
      <c r="B3706" s="4">
        <v>100</v>
      </c>
      <c r="C3706" t="s">
        <v>117</v>
      </c>
    </row>
    <row r="3707" spans="1:3" outlineLevel="2" x14ac:dyDescent="0.2">
      <c r="A3707">
        <v>201830</v>
      </c>
      <c r="B3707" s="4">
        <v>100</v>
      </c>
      <c r="C3707" t="s">
        <v>117</v>
      </c>
    </row>
    <row r="3708" spans="1:3" outlineLevel="2" x14ac:dyDescent="0.2">
      <c r="A3708">
        <v>201830</v>
      </c>
      <c r="B3708" s="4">
        <v>100</v>
      </c>
      <c r="C3708" t="s">
        <v>117</v>
      </c>
    </row>
    <row r="3709" spans="1:3" outlineLevel="2" x14ac:dyDescent="0.2">
      <c r="A3709">
        <v>201830</v>
      </c>
      <c r="B3709" s="4">
        <v>100</v>
      </c>
      <c r="C3709" t="s">
        <v>117</v>
      </c>
    </row>
    <row r="3710" spans="1:3" outlineLevel="2" x14ac:dyDescent="0.2">
      <c r="A3710">
        <v>201830</v>
      </c>
      <c r="B3710" s="4">
        <v>100</v>
      </c>
      <c r="C3710" t="s">
        <v>117</v>
      </c>
    </row>
    <row r="3711" spans="1:3" outlineLevel="2" x14ac:dyDescent="0.2">
      <c r="A3711">
        <v>201830</v>
      </c>
      <c r="B3711" s="4">
        <v>100</v>
      </c>
      <c r="C3711" t="s">
        <v>117</v>
      </c>
    </row>
    <row r="3712" spans="1:3" outlineLevel="2" x14ac:dyDescent="0.2">
      <c r="A3712">
        <v>201830</v>
      </c>
      <c r="B3712" s="4">
        <v>100</v>
      </c>
      <c r="C3712" t="s">
        <v>117</v>
      </c>
    </row>
    <row r="3713" spans="1:3" outlineLevel="2" x14ac:dyDescent="0.2">
      <c r="A3713">
        <v>201830</v>
      </c>
      <c r="B3713" s="4">
        <v>100</v>
      </c>
      <c r="C3713" t="s">
        <v>117</v>
      </c>
    </row>
    <row r="3714" spans="1:3" outlineLevel="2" x14ac:dyDescent="0.2">
      <c r="A3714">
        <v>201830</v>
      </c>
      <c r="B3714" s="4">
        <v>100</v>
      </c>
      <c r="C3714" t="s">
        <v>117</v>
      </c>
    </row>
    <row r="3715" spans="1:3" outlineLevel="2" x14ac:dyDescent="0.2">
      <c r="A3715">
        <v>201830</v>
      </c>
      <c r="B3715" s="4">
        <v>100</v>
      </c>
      <c r="C3715" t="s">
        <v>117</v>
      </c>
    </row>
    <row r="3716" spans="1:3" outlineLevel="2" x14ac:dyDescent="0.2">
      <c r="A3716">
        <v>201830</v>
      </c>
      <c r="B3716" s="4">
        <v>100</v>
      </c>
      <c r="C3716" t="s">
        <v>117</v>
      </c>
    </row>
    <row r="3717" spans="1:3" outlineLevel="2" x14ac:dyDescent="0.2">
      <c r="A3717">
        <v>201830</v>
      </c>
      <c r="B3717" s="4">
        <v>100</v>
      </c>
      <c r="C3717" t="s">
        <v>117</v>
      </c>
    </row>
    <row r="3718" spans="1:3" outlineLevel="2" x14ac:dyDescent="0.2">
      <c r="A3718">
        <v>201830</v>
      </c>
      <c r="B3718" s="4">
        <v>100</v>
      </c>
      <c r="C3718" t="s">
        <v>117</v>
      </c>
    </row>
    <row r="3719" spans="1:3" outlineLevel="2" x14ac:dyDescent="0.2">
      <c r="A3719">
        <v>201830</v>
      </c>
      <c r="B3719" s="4">
        <v>100</v>
      </c>
      <c r="C3719" t="s">
        <v>117</v>
      </c>
    </row>
    <row r="3720" spans="1:3" outlineLevel="2" x14ac:dyDescent="0.2">
      <c r="A3720">
        <v>201830</v>
      </c>
      <c r="B3720" s="4">
        <v>100</v>
      </c>
      <c r="C3720" t="s">
        <v>117</v>
      </c>
    </row>
    <row r="3721" spans="1:3" outlineLevel="2" x14ac:dyDescent="0.2">
      <c r="A3721">
        <v>201830</v>
      </c>
      <c r="B3721" s="4">
        <v>100</v>
      </c>
      <c r="C3721" t="s">
        <v>117</v>
      </c>
    </row>
    <row r="3722" spans="1:3" outlineLevel="2" x14ac:dyDescent="0.2">
      <c r="A3722">
        <v>201830</v>
      </c>
      <c r="B3722" s="4">
        <v>100</v>
      </c>
      <c r="C3722" t="s">
        <v>117</v>
      </c>
    </row>
    <row r="3723" spans="1:3" outlineLevel="2" x14ac:dyDescent="0.2">
      <c r="A3723">
        <v>201830</v>
      </c>
      <c r="B3723" s="4">
        <v>100</v>
      </c>
      <c r="C3723" t="s">
        <v>117</v>
      </c>
    </row>
    <row r="3724" spans="1:3" outlineLevel="2" x14ac:dyDescent="0.2">
      <c r="A3724">
        <v>201830</v>
      </c>
      <c r="B3724" s="4">
        <v>100</v>
      </c>
      <c r="C3724" t="s">
        <v>117</v>
      </c>
    </row>
    <row r="3725" spans="1:3" outlineLevel="2" x14ac:dyDescent="0.2">
      <c r="A3725">
        <v>201830</v>
      </c>
      <c r="B3725" s="4">
        <v>100</v>
      </c>
      <c r="C3725" t="s">
        <v>117</v>
      </c>
    </row>
    <row r="3726" spans="1:3" outlineLevel="2" x14ac:dyDescent="0.2">
      <c r="A3726">
        <v>201830</v>
      </c>
      <c r="B3726" s="4">
        <v>100</v>
      </c>
      <c r="C3726" t="s">
        <v>117</v>
      </c>
    </row>
    <row r="3727" spans="1:3" outlineLevel="2" x14ac:dyDescent="0.2">
      <c r="A3727">
        <v>201830</v>
      </c>
      <c r="B3727" s="4">
        <v>100</v>
      </c>
      <c r="C3727" t="s">
        <v>117</v>
      </c>
    </row>
    <row r="3728" spans="1:3" outlineLevel="2" x14ac:dyDescent="0.2">
      <c r="A3728">
        <v>201830</v>
      </c>
      <c r="B3728" s="4">
        <v>100</v>
      </c>
      <c r="C3728" t="s">
        <v>117</v>
      </c>
    </row>
    <row r="3729" spans="1:3" outlineLevel="2" x14ac:dyDescent="0.2">
      <c r="A3729">
        <v>201830</v>
      </c>
      <c r="B3729" s="4">
        <v>100</v>
      </c>
      <c r="C3729" t="s">
        <v>117</v>
      </c>
    </row>
    <row r="3730" spans="1:3" outlineLevel="2" x14ac:dyDescent="0.2">
      <c r="A3730">
        <v>201830</v>
      </c>
      <c r="B3730" s="4">
        <v>100</v>
      </c>
      <c r="C3730" t="s">
        <v>117</v>
      </c>
    </row>
    <row r="3731" spans="1:3" outlineLevel="2" x14ac:dyDescent="0.2">
      <c r="A3731">
        <v>201830</v>
      </c>
      <c r="B3731" s="4">
        <v>100</v>
      </c>
      <c r="C3731" t="s">
        <v>117</v>
      </c>
    </row>
    <row r="3732" spans="1:3" outlineLevel="2" x14ac:dyDescent="0.2">
      <c r="A3732">
        <v>201830</v>
      </c>
      <c r="B3732" s="4">
        <v>100</v>
      </c>
      <c r="C3732" t="s">
        <v>117</v>
      </c>
    </row>
    <row r="3733" spans="1:3" outlineLevel="2" x14ac:dyDescent="0.2">
      <c r="A3733">
        <v>201830</v>
      </c>
      <c r="B3733" s="4">
        <v>100</v>
      </c>
      <c r="C3733" t="s">
        <v>117</v>
      </c>
    </row>
    <row r="3734" spans="1:3" outlineLevel="2" x14ac:dyDescent="0.2">
      <c r="A3734">
        <v>201830</v>
      </c>
      <c r="B3734" s="4">
        <v>100</v>
      </c>
      <c r="C3734" t="s">
        <v>117</v>
      </c>
    </row>
    <row r="3735" spans="1:3" outlineLevel="2" x14ac:dyDescent="0.2">
      <c r="A3735">
        <v>201830</v>
      </c>
      <c r="B3735" s="4">
        <v>100</v>
      </c>
      <c r="C3735" t="s">
        <v>117</v>
      </c>
    </row>
    <row r="3736" spans="1:3" outlineLevel="2" x14ac:dyDescent="0.2">
      <c r="A3736">
        <v>201830</v>
      </c>
      <c r="B3736" s="4">
        <v>100</v>
      </c>
      <c r="C3736" t="s">
        <v>117</v>
      </c>
    </row>
    <row r="3737" spans="1:3" outlineLevel="2" x14ac:dyDescent="0.2">
      <c r="A3737">
        <v>201830</v>
      </c>
      <c r="B3737" s="4">
        <v>100</v>
      </c>
      <c r="C3737" t="s">
        <v>117</v>
      </c>
    </row>
    <row r="3738" spans="1:3" outlineLevel="2" x14ac:dyDescent="0.2">
      <c r="A3738">
        <v>201830</v>
      </c>
      <c r="B3738" s="4">
        <v>100</v>
      </c>
      <c r="C3738" t="s">
        <v>117</v>
      </c>
    </row>
    <row r="3739" spans="1:3" outlineLevel="2" x14ac:dyDescent="0.2">
      <c r="A3739">
        <v>201830</v>
      </c>
      <c r="B3739" s="4">
        <v>100</v>
      </c>
      <c r="C3739" t="s">
        <v>117</v>
      </c>
    </row>
    <row r="3740" spans="1:3" outlineLevel="2" x14ac:dyDescent="0.2">
      <c r="A3740">
        <v>201830</v>
      </c>
      <c r="B3740" s="4">
        <v>100</v>
      </c>
      <c r="C3740" t="s">
        <v>117</v>
      </c>
    </row>
    <row r="3741" spans="1:3" outlineLevel="2" x14ac:dyDescent="0.2">
      <c r="A3741">
        <v>201830</v>
      </c>
      <c r="B3741" s="4">
        <v>100</v>
      </c>
      <c r="C3741" t="s">
        <v>117</v>
      </c>
    </row>
    <row r="3742" spans="1:3" outlineLevel="2" x14ac:dyDescent="0.2">
      <c r="A3742">
        <v>201830</v>
      </c>
      <c r="B3742" s="4">
        <v>100</v>
      </c>
      <c r="C3742" t="s">
        <v>117</v>
      </c>
    </row>
    <row r="3743" spans="1:3" outlineLevel="2" x14ac:dyDescent="0.2">
      <c r="A3743">
        <v>201830</v>
      </c>
      <c r="B3743" s="4">
        <v>100</v>
      </c>
      <c r="C3743" t="s">
        <v>117</v>
      </c>
    </row>
    <row r="3744" spans="1:3" outlineLevel="2" x14ac:dyDescent="0.2">
      <c r="A3744">
        <v>201830</v>
      </c>
      <c r="B3744" s="4">
        <v>100</v>
      </c>
      <c r="C3744" t="s">
        <v>117</v>
      </c>
    </row>
    <row r="3745" spans="1:3" outlineLevel="2" x14ac:dyDescent="0.2">
      <c r="A3745">
        <v>201830</v>
      </c>
      <c r="B3745" s="4">
        <v>100</v>
      </c>
      <c r="C3745" t="s">
        <v>117</v>
      </c>
    </row>
    <row r="3746" spans="1:3" outlineLevel="2" x14ac:dyDescent="0.2">
      <c r="A3746">
        <v>201830</v>
      </c>
      <c r="B3746" s="4">
        <v>100</v>
      </c>
      <c r="C3746" t="s">
        <v>117</v>
      </c>
    </row>
    <row r="3747" spans="1:3" outlineLevel="2" x14ac:dyDescent="0.2">
      <c r="A3747">
        <v>201830</v>
      </c>
      <c r="B3747" s="4">
        <v>100</v>
      </c>
      <c r="C3747" t="s">
        <v>117</v>
      </c>
    </row>
    <row r="3748" spans="1:3" outlineLevel="2" x14ac:dyDescent="0.2">
      <c r="A3748">
        <v>201830</v>
      </c>
      <c r="B3748" s="4">
        <v>100</v>
      </c>
      <c r="C3748" t="s">
        <v>117</v>
      </c>
    </row>
    <row r="3749" spans="1:3" outlineLevel="2" x14ac:dyDescent="0.2">
      <c r="A3749">
        <v>201830</v>
      </c>
      <c r="B3749" s="4">
        <v>100</v>
      </c>
      <c r="C3749" t="s">
        <v>117</v>
      </c>
    </row>
    <row r="3750" spans="1:3" outlineLevel="2" x14ac:dyDescent="0.2">
      <c r="A3750">
        <v>201830</v>
      </c>
      <c r="B3750" s="4">
        <v>100</v>
      </c>
      <c r="C3750" t="s">
        <v>117</v>
      </c>
    </row>
    <row r="3751" spans="1:3" outlineLevel="2" x14ac:dyDescent="0.2">
      <c r="A3751">
        <v>201830</v>
      </c>
      <c r="B3751" s="4">
        <v>100</v>
      </c>
      <c r="C3751" t="s">
        <v>117</v>
      </c>
    </row>
    <row r="3752" spans="1:3" outlineLevel="2" x14ac:dyDescent="0.2">
      <c r="A3752">
        <v>201830</v>
      </c>
      <c r="B3752" s="4">
        <v>100</v>
      </c>
      <c r="C3752" t="s">
        <v>117</v>
      </c>
    </row>
    <row r="3753" spans="1:3" outlineLevel="2" x14ac:dyDescent="0.2">
      <c r="A3753">
        <v>201830</v>
      </c>
      <c r="B3753" s="4">
        <v>100</v>
      </c>
      <c r="C3753" t="s">
        <v>117</v>
      </c>
    </row>
    <row r="3754" spans="1:3" outlineLevel="2" x14ac:dyDescent="0.2">
      <c r="A3754">
        <v>201830</v>
      </c>
      <c r="B3754" s="4">
        <v>100</v>
      </c>
      <c r="C3754" t="s">
        <v>117</v>
      </c>
    </row>
    <row r="3755" spans="1:3" outlineLevel="2" x14ac:dyDescent="0.2">
      <c r="A3755">
        <v>201830</v>
      </c>
      <c r="B3755" s="4">
        <v>100</v>
      </c>
      <c r="C3755" t="s">
        <v>117</v>
      </c>
    </row>
    <row r="3756" spans="1:3" outlineLevel="2" x14ac:dyDescent="0.2">
      <c r="A3756">
        <v>201830</v>
      </c>
      <c r="B3756" s="4">
        <v>100</v>
      </c>
      <c r="C3756" t="s">
        <v>117</v>
      </c>
    </row>
    <row r="3757" spans="1:3" outlineLevel="2" x14ac:dyDescent="0.2">
      <c r="A3757">
        <v>201830</v>
      </c>
      <c r="B3757" s="4">
        <v>100</v>
      </c>
      <c r="C3757" t="s">
        <v>117</v>
      </c>
    </row>
    <row r="3758" spans="1:3" outlineLevel="2" x14ac:dyDescent="0.2">
      <c r="A3758">
        <v>201830</v>
      </c>
      <c r="B3758" s="4">
        <v>100</v>
      </c>
      <c r="C3758" t="s">
        <v>117</v>
      </c>
    </row>
    <row r="3759" spans="1:3" outlineLevel="2" x14ac:dyDescent="0.2">
      <c r="A3759">
        <v>201830</v>
      </c>
      <c r="B3759" s="4">
        <v>100</v>
      </c>
      <c r="C3759" t="s">
        <v>117</v>
      </c>
    </row>
    <row r="3760" spans="1:3" outlineLevel="2" x14ac:dyDescent="0.2">
      <c r="A3760">
        <v>201830</v>
      </c>
      <c r="B3760" s="4">
        <v>100</v>
      </c>
      <c r="C3760" t="s">
        <v>117</v>
      </c>
    </row>
    <row r="3761" spans="1:3" outlineLevel="2" x14ac:dyDescent="0.2">
      <c r="A3761">
        <v>201830</v>
      </c>
      <c r="B3761" s="4">
        <v>100</v>
      </c>
      <c r="C3761" t="s">
        <v>117</v>
      </c>
    </row>
    <row r="3762" spans="1:3" outlineLevel="2" x14ac:dyDescent="0.2">
      <c r="A3762">
        <v>201830</v>
      </c>
      <c r="B3762" s="4">
        <v>100</v>
      </c>
      <c r="C3762" t="s">
        <v>117</v>
      </c>
    </row>
    <row r="3763" spans="1:3" outlineLevel="2" x14ac:dyDescent="0.2">
      <c r="A3763">
        <v>201830</v>
      </c>
      <c r="B3763" s="4">
        <v>100</v>
      </c>
      <c r="C3763" t="s">
        <v>117</v>
      </c>
    </row>
    <row r="3764" spans="1:3" outlineLevel="2" x14ac:dyDescent="0.2">
      <c r="A3764">
        <v>201830</v>
      </c>
      <c r="B3764" s="4">
        <v>100</v>
      </c>
      <c r="C3764" t="s">
        <v>117</v>
      </c>
    </row>
    <row r="3765" spans="1:3" outlineLevel="2" x14ac:dyDescent="0.2">
      <c r="A3765">
        <v>201830</v>
      </c>
      <c r="B3765" s="4">
        <v>100</v>
      </c>
      <c r="C3765" t="s">
        <v>117</v>
      </c>
    </row>
    <row r="3766" spans="1:3" outlineLevel="2" x14ac:dyDescent="0.2">
      <c r="A3766">
        <v>201830</v>
      </c>
      <c r="B3766" s="4">
        <v>100</v>
      </c>
      <c r="C3766" t="s">
        <v>117</v>
      </c>
    </row>
    <row r="3767" spans="1:3" outlineLevel="2" x14ac:dyDescent="0.2">
      <c r="A3767">
        <v>201830</v>
      </c>
      <c r="B3767" s="4">
        <v>100</v>
      </c>
      <c r="C3767" t="s">
        <v>117</v>
      </c>
    </row>
    <row r="3768" spans="1:3" outlineLevel="2" x14ac:dyDescent="0.2">
      <c r="A3768">
        <v>201830</v>
      </c>
      <c r="B3768" s="4">
        <v>100</v>
      </c>
      <c r="C3768" t="s">
        <v>117</v>
      </c>
    </row>
    <row r="3769" spans="1:3" outlineLevel="2" x14ac:dyDescent="0.2">
      <c r="A3769">
        <v>201830</v>
      </c>
      <c r="B3769" s="4">
        <v>100</v>
      </c>
      <c r="C3769" t="s">
        <v>117</v>
      </c>
    </row>
    <row r="3770" spans="1:3" outlineLevel="2" x14ac:dyDescent="0.2">
      <c r="A3770">
        <v>201830</v>
      </c>
      <c r="B3770" s="4">
        <v>100</v>
      </c>
      <c r="C3770" t="s">
        <v>117</v>
      </c>
    </row>
    <row r="3771" spans="1:3" outlineLevel="2" x14ac:dyDescent="0.2">
      <c r="A3771">
        <v>201830</v>
      </c>
      <c r="B3771" s="4">
        <v>100</v>
      </c>
      <c r="C3771" t="s">
        <v>117</v>
      </c>
    </row>
    <row r="3772" spans="1:3" outlineLevel="2" x14ac:dyDescent="0.2">
      <c r="A3772">
        <v>201830</v>
      </c>
      <c r="B3772" s="4">
        <v>100</v>
      </c>
      <c r="C3772" t="s">
        <v>117</v>
      </c>
    </row>
    <row r="3773" spans="1:3" outlineLevel="2" x14ac:dyDescent="0.2">
      <c r="A3773">
        <v>201830</v>
      </c>
      <c r="B3773" s="4">
        <v>100</v>
      </c>
      <c r="C3773" t="s">
        <v>117</v>
      </c>
    </row>
    <row r="3774" spans="1:3" outlineLevel="2" x14ac:dyDescent="0.2">
      <c r="A3774">
        <v>201830</v>
      </c>
      <c r="B3774" s="4">
        <v>100</v>
      </c>
      <c r="C3774" t="s">
        <v>117</v>
      </c>
    </row>
    <row r="3775" spans="1:3" outlineLevel="2" x14ac:dyDescent="0.2">
      <c r="A3775">
        <v>201830</v>
      </c>
      <c r="B3775" s="4">
        <v>100</v>
      </c>
      <c r="C3775" t="s">
        <v>117</v>
      </c>
    </row>
    <row r="3776" spans="1:3" outlineLevel="2" x14ac:dyDescent="0.2">
      <c r="A3776">
        <v>201830</v>
      </c>
      <c r="B3776" s="4">
        <v>100</v>
      </c>
      <c r="C3776" t="s">
        <v>117</v>
      </c>
    </row>
    <row r="3777" spans="1:3" outlineLevel="2" x14ac:dyDescent="0.2">
      <c r="A3777">
        <v>201830</v>
      </c>
      <c r="B3777" s="4">
        <v>100</v>
      </c>
      <c r="C3777" t="s">
        <v>117</v>
      </c>
    </row>
    <row r="3778" spans="1:3" outlineLevel="2" x14ac:dyDescent="0.2">
      <c r="A3778">
        <v>201830</v>
      </c>
      <c r="B3778" s="4">
        <v>100</v>
      </c>
      <c r="C3778" t="s">
        <v>117</v>
      </c>
    </row>
    <row r="3779" spans="1:3" outlineLevel="2" x14ac:dyDescent="0.2">
      <c r="A3779">
        <v>201830</v>
      </c>
      <c r="B3779" s="4">
        <v>100</v>
      </c>
      <c r="C3779" t="s">
        <v>117</v>
      </c>
    </row>
    <row r="3780" spans="1:3" outlineLevel="2" x14ac:dyDescent="0.2">
      <c r="A3780">
        <v>201830</v>
      </c>
      <c r="B3780" s="4">
        <v>100</v>
      </c>
      <c r="C3780" t="s">
        <v>117</v>
      </c>
    </row>
    <row r="3781" spans="1:3" outlineLevel="2" x14ac:dyDescent="0.2">
      <c r="A3781">
        <v>201830</v>
      </c>
      <c r="B3781" s="4">
        <v>100</v>
      </c>
      <c r="C3781" t="s">
        <v>117</v>
      </c>
    </row>
    <row r="3782" spans="1:3" outlineLevel="2" x14ac:dyDescent="0.2">
      <c r="A3782">
        <v>201830</v>
      </c>
      <c r="B3782" s="4">
        <v>100</v>
      </c>
      <c r="C3782" t="s">
        <v>117</v>
      </c>
    </row>
    <row r="3783" spans="1:3" outlineLevel="2" x14ac:dyDescent="0.2">
      <c r="A3783">
        <v>201830</v>
      </c>
      <c r="B3783" s="4">
        <v>100</v>
      </c>
      <c r="C3783" t="s">
        <v>117</v>
      </c>
    </row>
    <row r="3784" spans="1:3" outlineLevel="2" x14ac:dyDescent="0.2">
      <c r="A3784">
        <v>201830</v>
      </c>
      <c r="B3784" s="4">
        <v>100</v>
      </c>
      <c r="C3784" t="s">
        <v>117</v>
      </c>
    </row>
    <row r="3785" spans="1:3" outlineLevel="2" x14ac:dyDescent="0.2">
      <c r="A3785">
        <v>201830</v>
      </c>
      <c r="B3785" s="4">
        <v>100</v>
      </c>
      <c r="C3785" t="s">
        <v>117</v>
      </c>
    </row>
    <row r="3786" spans="1:3" outlineLevel="2" x14ac:dyDescent="0.2">
      <c r="A3786">
        <v>201830</v>
      </c>
      <c r="B3786" s="4">
        <v>100</v>
      </c>
      <c r="C3786" t="s">
        <v>117</v>
      </c>
    </row>
    <row r="3787" spans="1:3" outlineLevel="2" x14ac:dyDescent="0.2">
      <c r="A3787">
        <v>201830</v>
      </c>
      <c r="B3787" s="4">
        <v>100</v>
      </c>
      <c r="C3787" t="s">
        <v>117</v>
      </c>
    </row>
    <row r="3788" spans="1:3" outlineLevel="2" x14ac:dyDescent="0.2">
      <c r="A3788">
        <v>201830</v>
      </c>
      <c r="B3788" s="4">
        <v>100</v>
      </c>
      <c r="C3788" t="s">
        <v>117</v>
      </c>
    </row>
    <row r="3789" spans="1:3" outlineLevel="2" x14ac:dyDescent="0.2">
      <c r="A3789">
        <v>201830</v>
      </c>
      <c r="B3789" s="4">
        <v>100</v>
      </c>
      <c r="C3789" t="s">
        <v>117</v>
      </c>
    </row>
    <row r="3790" spans="1:3" outlineLevel="2" x14ac:dyDescent="0.2">
      <c r="A3790">
        <v>201830</v>
      </c>
      <c r="B3790" s="4">
        <v>100</v>
      </c>
      <c r="C3790" t="s">
        <v>117</v>
      </c>
    </row>
    <row r="3791" spans="1:3" outlineLevel="2" x14ac:dyDescent="0.2">
      <c r="A3791">
        <v>201830</v>
      </c>
      <c r="B3791" s="4">
        <v>100</v>
      </c>
      <c r="C3791" t="s">
        <v>117</v>
      </c>
    </row>
    <row r="3792" spans="1:3" outlineLevel="2" x14ac:dyDescent="0.2">
      <c r="A3792">
        <v>201830</v>
      </c>
      <c r="B3792" s="4">
        <v>100</v>
      </c>
      <c r="C3792" t="s">
        <v>117</v>
      </c>
    </row>
    <row r="3793" spans="1:3" outlineLevel="2" x14ac:dyDescent="0.2">
      <c r="A3793">
        <v>201830</v>
      </c>
      <c r="B3793" s="4">
        <v>100</v>
      </c>
      <c r="C3793" t="s">
        <v>117</v>
      </c>
    </row>
    <row r="3794" spans="1:3" outlineLevel="2" x14ac:dyDescent="0.2">
      <c r="A3794">
        <v>201830</v>
      </c>
      <c r="B3794" s="4">
        <v>100</v>
      </c>
      <c r="C3794" t="s">
        <v>117</v>
      </c>
    </row>
    <row r="3795" spans="1:3" outlineLevel="2" x14ac:dyDescent="0.2">
      <c r="A3795">
        <v>201830</v>
      </c>
      <c r="B3795" s="4">
        <v>100</v>
      </c>
      <c r="C3795" t="s">
        <v>117</v>
      </c>
    </row>
    <row r="3796" spans="1:3" outlineLevel="2" x14ac:dyDescent="0.2">
      <c r="A3796">
        <v>201830</v>
      </c>
      <c r="B3796" s="4">
        <v>100</v>
      </c>
      <c r="C3796" t="s">
        <v>117</v>
      </c>
    </row>
    <row r="3797" spans="1:3" outlineLevel="2" x14ac:dyDescent="0.2">
      <c r="A3797">
        <v>201830</v>
      </c>
      <c r="B3797" s="4">
        <v>100</v>
      </c>
      <c r="C3797" t="s">
        <v>117</v>
      </c>
    </row>
    <row r="3798" spans="1:3" outlineLevel="2" x14ac:dyDescent="0.2">
      <c r="A3798">
        <v>201830</v>
      </c>
      <c r="B3798" s="4">
        <v>100</v>
      </c>
      <c r="C3798" t="s">
        <v>117</v>
      </c>
    </row>
    <row r="3799" spans="1:3" outlineLevel="2" x14ac:dyDescent="0.2">
      <c r="A3799">
        <v>201830</v>
      </c>
      <c r="B3799" s="4">
        <v>100</v>
      </c>
      <c r="C3799" t="s">
        <v>117</v>
      </c>
    </row>
    <row r="3800" spans="1:3" outlineLevel="2" x14ac:dyDescent="0.2">
      <c r="A3800">
        <v>201830</v>
      </c>
      <c r="B3800" s="4">
        <v>100</v>
      </c>
      <c r="C3800" t="s">
        <v>117</v>
      </c>
    </row>
    <row r="3801" spans="1:3" outlineLevel="2" x14ac:dyDescent="0.2">
      <c r="A3801">
        <v>201830</v>
      </c>
      <c r="B3801" s="4">
        <v>100</v>
      </c>
      <c r="C3801" t="s">
        <v>117</v>
      </c>
    </row>
    <row r="3802" spans="1:3" outlineLevel="2" x14ac:dyDescent="0.2">
      <c r="A3802">
        <v>201830</v>
      </c>
      <c r="B3802" s="4">
        <v>100</v>
      </c>
      <c r="C3802" t="s">
        <v>117</v>
      </c>
    </row>
    <row r="3803" spans="1:3" outlineLevel="2" x14ac:dyDescent="0.2">
      <c r="A3803">
        <v>201830</v>
      </c>
      <c r="B3803" s="4">
        <v>100</v>
      </c>
      <c r="C3803" t="s">
        <v>117</v>
      </c>
    </row>
    <row r="3804" spans="1:3" outlineLevel="2" x14ac:dyDescent="0.2">
      <c r="A3804">
        <v>201830</v>
      </c>
      <c r="B3804" s="4">
        <v>100</v>
      </c>
      <c r="C3804" t="s">
        <v>117</v>
      </c>
    </row>
    <row r="3805" spans="1:3" outlineLevel="2" x14ac:dyDescent="0.2">
      <c r="A3805">
        <v>201830</v>
      </c>
      <c r="B3805" s="4">
        <v>100</v>
      </c>
      <c r="C3805" t="s">
        <v>117</v>
      </c>
    </row>
    <row r="3806" spans="1:3" outlineLevel="2" x14ac:dyDescent="0.2">
      <c r="A3806">
        <v>201830</v>
      </c>
      <c r="B3806" s="4">
        <v>100</v>
      </c>
      <c r="C3806" t="s">
        <v>117</v>
      </c>
    </row>
    <row r="3807" spans="1:3" outlineLevel="2" x14ac:dyDescent="0.2">
      <c r="A3807">
        <v>201830</v>
      </c>
      <c r="B3807" s="4">
        <v>100</v>
      </c>
      <c r="C3807" t="s">
        <v>117</v>
      </c>
    </row>
    <row r="3808" spans="1:3" outlineLevel="2" x14ac:dyDescent="0.2">
      <c r="A3808">
        <v>201830</v>
      </c>
      <c r="B3808" s="4">
        <v>100</v>
      </c>
      <c r="C3808" t="s">
        <v>117</v>
      </c>
    </row>
    <row r="3809" spans="1:3" outlineLevel="2" x14ac:dyDescent="0.2">
      <c r="A3809">
        <v>201830</v>
      </c>
      <c r="B3809" s="4">
        <v>100</v>
      </c>
      <c r="C3809" t="s">
        <v>117</v>
      </c>
    </row>
    <row r="3810" spans="1:3" outlineLevel="2" x14ac:dyDescent="0.2">
      <c r="A3810">
        <v>201830</v>
      </c>
      <c r="B3810" s="4">
        <v>100</v>
      </c>
      <c r="C3810" t="s">
        <v>117</v>
      </c>
    </row>
    <row r="3811" spans="1:3" outlineLevel="2" x14ac:dyDescent="0.2">
      <c r="A3811">
        <v>201830</v>
      </c>
      <c r="B3811" s="4">
        <v>100</v>
      </c>
      <c r="C3811" t="s">
        <v>117</v>
      </c>
    </row>
    <row r="3812" spans="1:3" outlineLevel="2" x14ac:dyDescent="0.2">
      <c r="A3812">
        <v>201830</v>
      </c>
      <c r="B3812" s="4">
        <v>100</v>
      </c>
      <c r="C3812" t="s">
        <v>117</v>
      </c>
    </row>
    <row r="3813" spans="1:3" outlineLevel="2" x14ac:dyDescent="0.2">
      <c r="A3813">
        <v>201830</v>
      </c>
      <c r="B3813" s="4">
        <v>100</v>
      </c>
      <c r="C3813" t="s">
        <v>117</v>
      </c>
    </row>
    <row r="3814" spans="1:3" outlineLevel="2" x14ac:dyDescent="0.2">
      <c r="A3814">
        <v>201830</v>
      </c>
      <c r="B3814" s="4">
        <v>100</v>
      </c>
      <c r="C3814" t="s">
        <v>117</v>
      </c>
    </row>
    <row r="3815" spans="1:3" outlineLevel="2" x14ac:dyDescent="0.2">
      <c r="A3815">
        <v>201830</v>
      </c>
      <c r="B3815" s="4">
        <v>100</v>
      </c>
      <c r="C3815" t="s">
        <v>117</v>
      </c>
    </row>
    <row r="3816" spans="1:3" outlineLevel="2" x14ac:dyDescent="0.2">
      <c r="A3816">
        <v>201830</v>
      </c>
      <c r="B3816" s="4">
        <v>100</v>
      </c>
      <c r="C3816" t="s">
        <v>117</v>
      </c>
    </row>
    <row r="3817" spans="1:3" outlineLevel="2" x14ac:dyDescent="0.2">
      <c r="A3817">
        <v>201830</v>
      </c>
      <c r="B3817" s="4">
        <v>100</v>
      </c>
      <c r="C3817" t="s">
        <v>117</v>
      </c>
    </row>
    <row r="3818" spans="1:3" outlineLevel="2" x14ac:dyDescent="0.2">
      <c r="A3818">
        <v>201830</v>
      </c>
      <c r="B3818" s="4">
        <v>100</v>
      </c>
      <c r="C3818" t="s">
        <v>117</v>
      </c>
    </row>
    <row r="3819" spans="1:3" outlineLevel="2" x14ac:dyDescent="0.2">
      <c r="A3819">
        <v>201830</v>
      </c>
      <c r="B3819" s="4">
        <v>100</v>
      </c>
      <c r="C3819" t="s">
        <v>117</v>
      </c>
    </row>
    <row r="3820" spans="1:3" outlineLevel="2" x14ac:dyDescent="0.2">
      <c r="A3820">
        <v>201830</v>
      </c>
      <c r="B3820" s="4">
        <v>100</v>
      </c>
      <c r="C3820" t="s">
        <v>117</v>
      </c>
    </row>
    <row r="3821" spans="1:3" outlineLevel="2" x14ac:dyDescent="0.2">
      <c r="A3821">
        <v>201830</v>
      </c>
      <c r="B3821" s="4">
        <v>100</v>
      </c>
      <c r="C3821" t="s">
        <v>117</v>
      </c>
    </row>
    <row r="3822" spans="1:3" outlineLevel="2" x14ac:dyDescent="0.2">
      <c r="A3822">
        <v>201830</v>
      </c>
      <c r="B3822" s="4">
        <v>100</v>
      </c>
      <c r="C3822" t="s">
        <v>117</v>
      </c>
    </row>
    <row r="3823" spans="1:3" outlineLevel="2" x14ac:dyDescent="0.2">
      <c r="A3823">
        <v>201830</v>
      </c>
      <c r="B3823" s="4">
        <v>100</v>
      </c>
      <c r="C3823" t="s">
        <v>117</v>
      </c>
    </row>
    <row r="3824" spans="1:3" outlineLevel="2" x14ac:dyDescent="0.2">
      <c r="A3824">
        <v>201830</v>
      </c>
      <c r="B3824" s="4">
        <v>100</v>
      </c>
      <c r="C3824" t="s">
        <v>117</v>
      </c>
    </row>
    <row r="3825" spans="1:3" outlineLevel="2" x14ac:dyDescent="0.2">
      <c r="A3825">
        <v>201830</v>
      </c>
      <c r="B3825" s="4">
        <v>100</v>
      </c>
      <c r="C3825" t="s">
        <v>117</v>
      </c>
    </row>
    <row r="3826" spans="1:3" outlineLevel="2" x14ac:dyDescent="0.2">
      <c r="A3826">
        <v>201830</v>
      </c>
      <c r="B3826" s="4">
        <v>100</v>
      </c>
      <c r="C3826" t="s">
        <v>117</v>
      </c>
    </row>
    <row r="3827" spans="1:3" outlineLevel="2" x14ac:dyDescent="0.2">
      <c r="A3827">
        <v>201830</v>
      </c>
      <c r="B3827" s="4">
        <v>100</v>
      </c>
      <c r="C3827" t="s">
        <v>117</v>
      </c>
    </row>
    <row r="3828" spans="1:3" outlineLevel="2" x14ac:dyDescent="0.2">
      <c r="A3828">
        <v>201830</v>
      </c>
      <c r="B3828" s="4">
        <v>100</v>
      </c>
      <c r="C3828" t="s">
        <v>117</v>
      </c>
    </row>
    <row r="3829" spans="1:3" outlineLevel="2" x14ac:dyDescent="0.2">
      <c r="A3829">
        <v>201830</v>
      </c>
      <c r="B3829" s="4">
        <v>100</v>
      </c>
      <c r="C3829" t="s">
        <v>117</v>
      </c>
    </row>
    <row r="3830" spans="1:3" outlineLevel="2" x14ac:dyDescent="0.2">
      <c r="A3830">
        <v>201830</v>
      </c>
      <c r="B3830" s="4">
        <v>100</v>
      </c>
      <c r="C3830" t="s">
        <v>117</v>
      </c>
    </row>
    <row r="3831" spans="1:3" outlineLevel="2" x14ac:dyDescent="0.2">
      <c r="A3831">
        <v>201830</v>
      </c>
      <c r="B3831" s="4">
        <v>100</v>
      </c>
      <c r="C3831" t="s">
        <v>117</v>
      </c>
    </row>
    <row r="3832" spans="1:3" outlineLevel="2" x14ac:dyDescent="0.2">
      <c r="A3832">
        <v>201830</v>
      </c>
      <c r="B3832" s="4">
        <v>100</v>
      </c>
      <c r="C3832" t="s">
        <v>117</v>
      </c>
    </row>
    <row r="3833" spans="1:3" outlineLevel="2" x14ac:dyDescent="0.2">
      <c r="A3833">
        <v>201830</v>
      </c>
      <c r="B3833" s="4">
        <v>100</v>
      </c>
      <c r="C3833" t="s">
        <v>117</v>
      </c>
    </row>
    <row r="3834" spans="1:3" outlineLevel="2" x14ac:dyDescent="0.2">
      <c r="A3834">
        <v>201830</v>
      </c>
      <c r="B3834" s="4">
        <v>100</v>
      </c>
      <c r="C3834" t="s">
        <v>117</v>
      </c>
    </row>
    <row r="3835" spans="1:3" outlineLevel="2" x14ac:dyDescent="0.2">
      <c r="A3835">
        <v>201830</v>
      </c>
      <c r="B3835" s="4">
        <v>100</v>
      </c>
      <c r="C3835" t="s">
        <v>117</v>
      </c>
    </row>
    <row r="3836" spans="1:3" outlineLevel="2" x14ac:dyDescent="0.2">
      <c r="A3836">
        <v>201830</v>
      </c>
      <c r="B3836" s="4">
        <v>100</v>
      </c>
      <c r="C3836" t="s">
        <v>117</v>
      </c>
    </row>
    <row r="3837" spans="1:3" outlineLevel="2" x14ac:dyDescent="0.2">
      <c r="A3837">
        <v>201830</v>
      </c>
      <c r="B3837" s="4">
        <v>100</v>
      </c>
      <c r="C3837" t="s">
        <v>117</v>
      </c>
    </row>
    <row r="3838" spans="1:3" outlineLevel="2" x14ac:dyDescent="0.2">
      <c r="A3838">
        <v>201830</v>
      </c>
      <c r="B3838" s="4">
        <v>100</v>
      </c>
      <c r="C3838" t="s">
        <v>117</v>
      </c>
    </row>
    <row r="3839" spans="1:3" outlineLevel="2" x14ac:dyDescent="0.2">
      <c r="A3839">
        <v>201830</v>
      </c>
      <c r="B3839" s="4">
        <v>100</v>
      </c>
      <c r="C3839" t="s">
        <v>117</v>
      </c>
    </row>
    <row r="3840" spans="1:3" outlineLevel="2" x14ac:dyDescent="0.2">
      <c r="A3840">
        <v>201830</v>
      </c>
      <c r="B3840" s="4">
        <v>100</v>
      </c>
      <c r="C3840" t="s">
        <v>117</v>
      </c>
    </row>
    <row r="3841" spans="1:3" outlineLevel="2" x14ac:dyDescent="0.2">
      <c r="A3841">
        <v>201830</v>
      </c>
      <c r="B3841" s="4">
        <v>100</v>
      </c>
      <c r="C3841" t="s">
        <v>117</v>
      </c>
    </row>
    <row r="3842" spans="1:3" outlineLevel="2" x14ac:dyDescent="0.2">
      <c r="A3842">
        <v>201830</v>
      </c>
      <c r="B3842" s="4">
        <v>100</v>
      </c>
      <c r="C3842" t="s">
        <v>117</v>
      </c>
    </row>
    <row r="3843" spans="1:3" outlineLevel="2" x14ac:dyDescent="0.2">
      <c r="A3843">
        <v>201830</v>
      </c>
      <c r="B3843" s="4">
        <v>100</v>
      </c>
      <c r="C3843" t="s">
        <v>117</v>
      </c>
    </row>
    <row r="3844" spans="1:3" outlineLevel="2" x14ac:dyDescent="0.2">
      <c r="A3844">
        <v>201830</v>
      </c>
      <c r="B3844" s="4">
        <v>100</v>
      </c>
      <c r="C3844" t="s">
        <v>117</v>
      </c>
    </row>
    <row r="3845" spans="1:3" outlineLevel="2" x14ac:dyDescent="0.2">
      <c r="A3845">
        <v>201830</v>
      </c>
      <c r="B3845" s="4">
        <v>100</v>
      </c>
      <c r="C3845" t="s">
        <v>117</v>
      </c>
    </row>
    <row r="3846" spans="1:3" outlineLevel="2" x14ac:dyDescent="0.2">
      <c r="A3846">
        <v>201830</v>
      </c>
      <c r="B3846" s="4">
        <v>100</v>
      </c>
      <c r="C3846" t="s">
        <v>117</v>
      </c>
    </row>
    <row r="3847" spans="1:3" outlineLevel="2" x14ac:dyDescent="0.2">
      <c r="A3847">
        <v>201830</v>
      </c>
      <c r="B3847" s="4">
        <v>100</v>
      </c>
      <c r="C3847" t="s">
        <v>117</v>
      </c>
    </row>
    <row r="3848" spans="1:3" outlineLevel="2" x14ac:dyDescent="0.2">
      <c r="A3848">
        <v>201830</v>
      </c>
      <c r="B3848" s="4">
        <v>100</v>
      </c>
      <c r="C3848" t="s">
        <v>117</v>
      </c>
    </row>
    <row r="3849" spans="1:3" outlineLevel="2" x14ac:dyDescent="0.2">
      <c r="A3849">
        <v>201830</v>
      </c>
      <c r="B3849" s="4">
        <v>100</v>
      </c>
      <c r="C3849" t="s">
        <v>117</v>
      </c>
    </row>
    <row r="3850" spans="1:3" outlineLevel="2" x14ac:dyDescent="0.2">
      <c r="A3850">
        <v>201830</v>
      </c>
      <c r="B3850" s="4">
        <v>100</v>
      </c>
      <c r="C3850" t="s">
        <v>117</v>
      </c>
    </row>
    <row r="3851" spans="1:3" outlineLevel="2" x14ac:dyDescent="0.2">
      <c r="A3851">
        <v>201830</v>
      </c>
      <c r="B3851" s="4">
        <v>100</v>
      </c>
      <c r="C3851" t="s">
        <v>117</v>
      </c>
    </row>
    <row r="3852" spans="1:3" outlineLevel="2" x14ac:dyDescent="0.2">
      <c r="A3852">
        <v>201830</v>
      </c>
      <c r="B3852" s="4">
        <v>100</v>
      </c>
      <c r="C3852" t="s">
        <v>117</v>
      </c>
    </row>
    <row r="3853" spans="1:3" outlineLevel="2" x14ac:dyDescent="0.2">
      <c r="A3853">
        <v>201830</v>
      </c>
      <c r="B3853" s="4">
        <v>100</v>
      </c>
      <c r="C3853" t="s">
        <v>117</v>
      </c>
    </row>
    <row r="3854" spans="1:3" outlineLevel="2" x14ac:dyDescent="0.2">
      <c r="A3854">
        <v>201830</v>
      </c>
      <c r="B3854" s="4">
        <v>100</v>
      </c>
      <c r="C3854" t="s">
        <v>117</v>
      </c>
    </row>
    <row r="3855" spans="1:3" outlineLevel="2" x14ac:dyDescent="0.2">
      <c r="A3855">
        <v>201830</v>
      </c>
      <c r="B3855" s="4">
        <v>100</v>
      </c>
      <c r="C3855" t="s">
        <v>117</v>
      </c>
    </row>
    <row r="3856" spans="1:3" outlineLevel="2" x14ac:dyDescent="0.2">
      <c r="A3856">
        <v>201830</v>
      </c>
      <c r="B3856" s="4">
        <v>100</v>
      </c>
      <c r="C3856" t="s">
        <v>117</v>
      </c>
    </row>
    <row r="3857" spans="1:3" outlineLevel="2" x14ac:dyDescent="0.2">
      <c r="A3857">
        <v>201830</v>
      </c>
      <c r="B3857" s="4">
        <v>100</v>
      </c>
      <c r="C3857" t="s">
        <v>117</v>
      </c>
    </row>
    <row r="3858" spans="1:3" outlineLevel="2" x14ac:dyDescent="0.2">
      <c r="A3858">
        <v>201830</v>
      </c>
      <c r="B3858" s="4">
        <v>100</v>
      </c>
      <c r="C3858" t="s">
        <v>117</v>
      </c>
    </row>
    <row r="3859" spans="1:3" outlineLevel="2" x14ac:dyDescent="0.2">
      <c r="A3859">
        <v>201830</v>
      </c>
      <c r="B3859" s="4">
        <v>100</v>
      </c>
      <c r="C3859" t="s">
        <v>117</v>
      </c>
    </row>
    <row r="3860" spans="1:3" outlineLevel="2" x14ac:dyDescent="0.2">
      <c r="A3860">
        <v>201830</v>
      </c>
      <c r="B3860" s="4">
        <v>100</v>
      </c>
      <c r="C3860" t="s">
        <v>117</v>
      </c>
    </row>
    <row r="3861" spans="1:3" outlineLevel="2" x14ac:dyDescent="0.2">
      <c r="A3861">
        <v>201830</v>
      </c>
      <c r="B3861" s="4">
        <v>100</v>
      </c>
      <c r="C3861" t="s">
        <v>117</v>
      </c>
    </row>
    <row r="3862" spans="1:3" outlineLevel="2" x14ac:dyDescent="0.2">
      <c r="A3862">
        <v>201830</v>
      </c>
      <c r="B3862" s="4">
        <v>100</v>
      </c>
      <c r="C3862" t="s">
        <v>117</v>
      </c>
    </row>
    <row r="3863" spans="1:3" outlineLevel="2" x14ac:dyDescent="0.2">
      <c r="A3863">
        <v>201830</v>
      </c>
      <c r="B3863" s="4">
        <v>100</v>
      </c>
      <c r="C3863" t="s">
        <v>117</v>
      </c>
    </row>
    <row r="3864" spans="1:3" outlineLevel="2" x14ac:dyDescent="0.2">
      <c r="A3864">
        <v>201830</v>
      </c>
      <c r="B3864" s="4">
        <v>100</v>
      </c>
      <c r="C3864" t="s">
        <v>117</v>
      </c>
    </row>
    <row r="3865" spans="1:3" outlineLevel="2" x14ac:dyDescent="0.2">
      <c r="A3865">
        <v>201830</v>
      </c>
      <c r="B3865" s="4">
        <v>100</v>
      </c>
      <c r="C3865" t="s">
        <v>117</v>
      </c>
    </row>
    <row r="3866" spans="1:3" outlineLevel="2" x14ac:dyDescent="0.2">
      <c r="A3866">
        <v>201830</v>
      </c>
      <c r="B3866" s="4">
        <v>100</v>
      </c>
      <c r="C3866" t="s">
        <v>117</v>
      </c>
    </row>
    <row r="3867" spans="1:3" outlineLevel="2" x14ac:dyDescent="0.2">
      <c r="A3867">
        <v>201830</v>
      </c>
      <c r="B3867" s="4">
        <v>100</v>
      </c>
      <c r="C3867" t="s">
        <v>117</v>
      </c>
    </row>
    <row r="3868" spans="1:3" outlineLevel="2" x14ac:dyDescent="0.2">
      <c r="A3868">
        <v>201830</v>
      </c>
      <c r="B3868" s="4">
        <v>100</v>
      </c>
      <c r="C3868" t="s">
        <v>117</v>
      </c>
    </row>
    <row r="3869" spans="1:3" outlineLevel="2" x14ac:dyDescent="0.2">
      <c r="A3869">
        <v>201830</v>
      </c>
      <c r="B3869" s="4">
        <v>100</v>
      </c>
      <c r="C3869" t="s">
        <v>117</v>
      </c>
    </row>
    <row r="3870" spans="1:3" outlineLevel="2" x14ac:dyDescent="0.2">
      <c r="A3870">
        <v>201830</v>
      </c>
      <c r="B3870" s="4">
        <v>100</v>
      </c>
      <c r="C3870" t="s">
        <v>117</v>
      </c>
    </row>
    <row r="3871" spans="1:3" outlineLevel="2" x14ac:dyDescent="0.2">
      <c r="A3871">
        <v>201830</v>
      </c>
      <c r="B3871" s="4">
        <v>100</v>
      </c>
      <c r="C3871" t="s">
        <v>117</v>
      </c>
    </row>
    <row r="3872" spans="1:3" outlineLevel="2" x14ac:dyDescent="0.2">
      <c r="A3872">
        <v>201830</v>
      </c>
      <c r="B3872" s="4">
        <v>100</v>
      </c>
      <c r="C3872" t="s">
        <v>117</v>
      </c>
    </row>
    <row r="3873" spans="1:3" outlineLevel="2" x14ac:dyDescent="0.2">
      <c r="A3873">
        <v>201830</v>
      </c>
      <c r="B3873" s="4">
        <v>100</v>
      </c>
      <c r="C3873" t="s">
        <v>117</v>
      </c>
    </row>
    <row r="3874" spans="1:3" outlineLevel="2" x14ac:dyDescent="0.2">
      <c r="A3874">
        <v>201830</v>
      </c>
      <c r="B3874" s="4">
        <v>100</v>
      </c>
      <c r="C3874" t="s">
        <v>117</v>
      </c>
    </row>
    <row r="3875" spans="1:3" outlineLevel="2" x14ac:dyDescent="0.2">
      <c r="A3875">
        <v>201830</v>
      </c>
      <c r="B3875" s="4">
        <v>100</v>
      </c>
      <c r="C3875" t="s">
        <v>117</v>
      </c>
    </row>
    <row r="3876" spans="1:3" outlineLevel="2" x14ac:dyDescent="0.2">
      <c r="A3876">
        <v>201830</v>
      </c>
      <c r="B3876" s="4">
        <v>100</v>
      </c>
      <c r="C3876" t="s">
        <v>117</v>
      </c>
    </row>
    <row r="3877" spans="1:3" outlineLevel="2" x14ac:dyDescent="0.2">
      <c r="A3877">
        <v>201830</v>
      </c>
      <c r="B3877" s="4">
        <v>100</v>
      </c>
      <c r="C3877" t="s">
        <v>117</v>
      </c>
    </row>
    <row r="3878" spans="1:3" outlineLevel="2" x14ac:dyDescent="0.2">
      <c r="A3878">
        <v>201830</v>
      </c>
      <c r="B3878" s="4">
        <v>100</v>
      </c>
      <c r="C3878" t="s">
        <v>117</v>
      </c>
    </row>
    <row r="3879" spans="1:3" outlineLevel="2" x14ac:dyDescent="0.2">
      <c r="A3879">
        <v>201830</v>
      </c>
      <c r="B3879" s="4">
        <v>100</v>
      </c>
      <c r="C3879" t="s">
        <v>117</v>
      </c>
    </row>
    <row r="3880" spans="1:3" outlineLevel="2" x14ac:dyDescent="0.2">
      <c r="A3880">
        <v>201830</v>
      </c>
      <c r="B3880" s="4">
        <v>100</v>
      </c>
      <c r="C3880" t="s">
        <v>117</v>
      </c>
    </row>
    <row r="3881" spans="1:3" outlineLevel="2" x14ac:dyDescent="0.2">
      <c r="A3881">
        <v>201830</v>
      </c>
      <c r="B3881" s="4">
        <v>100</v>
      </c>
      <c r="C3881" t="s">
        <v>117</v>
      </c>
    </row>
    <row r="3882" spans="1:3" outlineLevel="2" x14ac:dyDescent="0.2">
      <c r="A3882">
        <v>201830</v>
      </c>
      <c r="B3882" s="4">
        <v>100</v>
      </c>
      <c r="C3882" t="s">
        <v>117</v>
      </c>
    </row>
    <row r="3883" spans="1:3" outlineLevel="2" x14ac:dyDescent="0.2">
      <c r="A3883">
        <v>201830</v>
      </c>
      <c r="B3883" s="4">
        <v>100</v>
      </c>
      <c r="C3883" t="s">
        <v>117</v>
      </c>
    </row>
    <row r="3884" spans="1:3" outlineLevel="2" x14ac:dyDescent="0.2">
      <c r="A3884">
        <v>201830</v>
      </c>
      <c r="B3884" s="4">
        <v>100</v>
      </c>
      <c r="C3884" t="s">
        <v>117</v>
      </c>
    </row>
    <row r="3885" spans="1:3" outlineLevel="2" x14ac:dyDescent="0.2">
      <c r="A3885">
        <v>201830</v>
      </c>
      <c r="B3885" s="4">
        <v>100</v>
      </c>
      <c r="C3885" t="s">
        <v>117</v>
      </c>
    </row>
    <row r="3886" spans="1:3" outlineLevel="2" x14ac:dyDescent="0.2">
      <c r="A3886">
        <v>201830</v>
      </c>
      <c r="B3886" s="4">
        <v>100</v>
      </c>
      <c r="C3886" t="s">
        <v>117</v>
      </c>
    </row>
    <row r="3887" spans="1:3" outlineLevel="2" x14ac:dyDescent="0.2">
      <c r="A3887">
        <v>201830</v>
      </c>
      <c r="B3887" s="4">
        <v>100</v>
      </c>
      <c r="C3887" t="s">
        <v>117</v>
      </c>
    </row>
    <row r="3888" spans="1:3" outlineLevel="2" x14ac:dyDescent="0.2">
      <c r="A3888">
        <v>201830</v>
      </c>
      <c r="B3888" s="4">
        <v>100</v>
      </c>
      <c r="C3888" t="s">
        <v>117</v>
      </c>
    </row>
    <row r="3889" spans="1:3" outlineLevel="2" x14ac:dyDescent="0.2">
      <c r="A3889">
        <v>201830</v>
      </c>
      <c r="B3889" s="4">
        <v>100</v>
      </c>
      <c r="C3889" t="s">
        <v>117</v>
      </c>
    </row>
    <row r="3890" spans="1:3" outlineLevel="2" x14ac:dyDescent="0.2">
      <c r="A3890">
        <v>201830</v>
      </c>
      <c r="B3890" s="4">
        <v>100</v>
      </c>
      <c r="C3890" t="s">
        <v>117</v>
      </c>
    </row>
    <row r="3891" spans="1:3" outlineLevel="2" x14ac:dyDescent="0.2">
      <c r="A3891">
        <v>201830</v>
      </c>
      <c r="B3891" s="4">
        <v>100</v>
      </c>
      <c r="C3891" t="s">
        <v>117</v>
      </c>
    </row>
    <row r="3892" spans="1:3" outlineLevel="2" x14ac:dyDescent="0.2">
      <c r="A3892">
        <v>201830</v>
      </c>
      <c r="B3892" s="4">
        <v>100</v>
      </c>
      <c r="C3892" t="s">
        <v>117</v>
      </c>
    </row>
    <row r="3893" spans="1:3" outlineLevel="2" x14ac:dyDescent="0.2">
      <c r="A3893">
        <v>201830</v>
      </c>
      <c r="B3893" s="4">
        <v>100</v>
      </c>
      <c r="C3893" t="s">
        <v>117</v>
      </c>
    </row>
    <row r="3894" spans="1:3" outlineLevel="2" x14ac:dyDescent="0.2">
      <c r="A3894">
        <v>201830</v>
      </c>
      <c r="B3894" s="4">
        <v>100</v>
      </c>
      <c r="C3894" t="s">
        <v>117</v>
      </c>
    </row>
    <row r="3895" spans="1:3" outlineLevel="2" x14ac:dyDescent="0.2">
      <c r="A3895">
        <v>201830</v>
      </c>
      <c r="B3895" s="4">
        <v>100</v>
      </c>
      <c r="C3895" t="s">
        <v>117</v>
      </c>
    </row>
    <row r="3896" spans="1:3" outlineLevel="2" x14ac:dyDescent="0.2">
      <c r="A3896">
        <v>201830</v>
      </c>
      <c r="B3896" s="4">
        <v>100</v>
      </c>
      <c r="C3896" t="s">
        <v>117</v>
      </c>
    </row>
    <row r="3897" spans="1:3" outlineLevel="2" x14ac:dyDescent="0.2">
      <c r="A3897">
        <v>201830</v>
      </c>
      <c r="B3897" s="4">
        <v>100</v>
      </c>
      <c r="C3897" t="s">
        <v>117</v>
      </c>
    </row>
    <row r="3898" spans="1:3" outlineLevel="2" x14ac:dyDescent="0.2">
      <c r="A3898">
        <v>201830</v>
      </c>
      <c r="B3898" s="4">
        <v>100</v>
      </c>
      <c r="C3898" t="s">
        <v>117</v>
      </c>
    </row>
    <row r="3899" spans="1:3" outlineLevel="2" x14ac:dyDescent="0.2">
      <c r="A3899">
        <v>201830</v>
      </c>
      <c r="B3899" s="4">
        <v>100</v>
      </c>
      <c r="C3899" t="s">
        <v>117</v>
      </c>
    </row>
    <row r="3900" spans="1:3" outlineLevel="2" x14ac:dyDescent="0.2">
      <c r="A3900">
        <v>201830</v>
      </c>
      <c r="B3900" s="4">
        <v>100</v>
      </c>
      <c r="C3900" t="s">
        <v>117</v>
      </c>
    </row>
    <row r="3901" spans="1:3" outlineLevel="2" x14ac:dyDescent="0.2">
      <c r="A3901">
        <v>201830</v>
      </c>
      <c r="B3901" s="4">
        <v>100</v>
      </c>
      <c r="C3901" t="s">
        <v>117</v>
      </c>
    </row>
    <row r="3902" spans="1:3" outlineLevel="2" x14ac:dyDescent="0.2">
      <c r="A3902">
        <v>201830</v>
      </c>
      <c r="B3902" s="4">
        <v>100</v>
      </c>
      <c r="C3902" t="s">
        <v>117</v>
      </c>
    </row>
    <row r="3903" spans="1:3" outlineLevel="2" x14ac:dyDescent="0.2">
      <c r="A3903">
        <v>201830</v>
      </c>
      <c r="B3903" s="4">
        <v>100</v>
      </c>
      <c r="C3903" t="s">
        <v>117</v>
      </c>
    </row>
    <row r="3904" spans="1:3" outlineLevel="2" x14ac:dyDescent="0.2">
      <c r="A3904">
        <v>201830</v>
      </c>
      <c r="B3904" s="4">
        <v>100</v>
      </c>
      <c r="C3904" t="s">
        <v>117</v>
      </c>
    </row>
    <row r="3905" spans="1:3" outlineLevel="2" x14ac:dyDescent="0.2">
      <c r="A3905">
        <v>201830</v>
      </c>
      <c r="B3905" s="4">
        <v>100</v>
      </c>
      <c r="C3905" t="s">
        <v>117</v>
      </c>
    </row>
    <row r="3906" spans="1:3" outlineLevel="2" x14ac:dyDescent="0.2">
      <c r="A3906">
        <v>201830</v>
      </c>
      <c r="B3906" s="4">
        <v>100</v>
      </c>
      <c r="C3906" t="s">
        <v>117</v>
      </c>
    </row>
    <row r="3907" spans="1:3" outlineLevel="2" x14ac:dyDescent="0.2">
      <c r="A3907">
        <v>201830</v>
      </c>
      <c r="B3907" s="4">
        <v>100</v>
      </c>
      <c r="C3907" t="s">
        <v>117</v>
      </c>
    </row>
    <row r="3908" spans="1:3" outlineLevel="2" x14ac:dyDescent="0.2">
      <c r="A3908">
        <v>201830</v>
      </c>
      <c r="B3908" s="4">
        <v>100</v>
      </c>
      <c r="C3908" t="s">
        <v>117</v>
      </c>
    </row>
    <row r="3909" spans="1:3" outlineLevel="2" x14ac:dyDescent="0.2">
      <c r="A3909">
        <v>201830</v>
      </c>
      <c r="B3909" s="4">
        <v>100</v>
      </c>
      <c r="C3909" t="s">
        <v>117</v>
      </c>
    </row>
    <row r="3910" spans="1:3" outlineLevel="2" x14ac:dyDescent="0.2">
      <c r="A3910">
        <v>201830</v>
      </c>
      <c r="B3910" s="4">
        <v>100</v>
      </c>
      <c r="C3910" t="s">
        <v>117</v>
      </c>
    </row>
    <row r="3911" spans="1:3" outlineLevel="2" x14ac:dyDescent="0.2">
      <c r="A3911">
        <v>201830</v>
      </c>
      <c r="B3911" s="4">
        <v>100</v>
      </c>
      <c r="C3911" t="s">
        <v>117</v>
      </c>
    </row>
    <row r="3912" spans="1:3" outlineLevel="2" x14ac:dyDescent="0.2">
      <c r="A3912">
        <v>201830</v>
      </c>
      <c r="B3912" s="4">
        <v>100</v>
      </c>
      <c r="C3912" t="s">
        <v>117</v>
      </c>
    </row>
    <row r="3913" spans="1:3" outlineLevel="2" x14ac:dyDescent="0.2">
      <c r="A3913">
        <v>201830</v>
      </c>
      <c r="B3913" s="4">
        <v>100</v>
      </c>
      <c r="C3913" t="s">
        <v>117</v>
      </c>
    </row>
    <row r="3914" spans="1:3" outlineLevel="2" x14ac:dyDescent="0.2">
      <c r="A3914">
        <v>201830</v>
      </c>
      <c r="B3914" s="4">
        <v>100</v>
      </c>
      <c r="C3914" t="s">
        <v>117</v>
      </c>
    </row>
    <row r="3915" spans="1:3" outlineLevel="2" x14ac:dyDescent="0.2">
      <c r="A3915">
        <v>201830</v>
      </c>
      <c r="B3915" s="4">
        <v>100</v>
      </c>
      <c r="C3915" t="s">
        <v>117</v>
      </c>
    </row>
    <row r="3916" spans="1:3" outlineLevel="2" x14ac:dyDescent="0.2">
      <c r="A3916">
        <v>201830</v>
      </c>
      <c r="B3916" s="4">
        <v>100</v>
      </c>
      <c r="C3916" t="s">
        <v>117</v>
      </c>
    </row>
    <row r="3917" spans="1:3" outlineLevel="2" x14ac:dyDescent="0.2">
      <c r="A3917">
        <v>201830</v>
      </c>
      <c r="B3917" s="4">
        <v>100</v>
      </c>
      <c r="C3917" t="s">
        <v>117</v>
      </c>
    </row>
    <row r="3918" spans="1:3" outlineLevel="2" x14ac:dyDescent="0.2">
      <c r="A3918">
        <v>201830</v>
      </c>
      <c r="B3918" s="4">
        <v>100</v>
      </c>
      <c r="C3918" t="s">
        <v>117</v>
      </c>
    </row>
    <row r="3919" spans="1:3" outlineLevel="2" x14ac:dyDescent="0.2">
      <c r="A3919">
        <v>201830</v>
      </c>
      <c r="B3919" s="4">
        <v>100</v>
      </c>
      <c r="C3919" t="s">
        <v>117</v>
      </c>
    </row>
    <row r="3920" spans="1:3" outlineLevel="2" x14ac:dyDescent="0.2">
      <c r="A3920">
        <v>201830</v>
      </c>
      <c r="B3920" s="4">
        <v>100</v>
      </c>
      <c r="C3920" t="s">
        <v>117</v>
      </c>
    </row>
    <row r="3921" spans="1:3" outlineLevel="2" x14ac:dyDescent="0.2">
      <c r="A3921">
        <v>201830</v>
      </c>
      <c r="B3921" s="4">
        <v>100</v>
      </c>
      <c r="C3921" t="s">
        <v>117</v>
      </c>
    </row>
    <row r="3922" spans="1:3" outlineLevel="2" x14ac:dyDescent="0.2">
      <c r="A3922">
        <v>201830</v>
      </c>
      <c r="B3922" s="4">
        <v>100</v>
      </c>
      <c r="C3922" t="s">
        <v>117</v>
      </c>
    </row>
    <row r="3923" spans="1:3" outlineLevel="2" x14ac:dyDescent="0.2">
      <c r="A3923">
        <v>201830</v>
      </c>
      <c r="B3923" s="4">
        <v>100</v>
      </c>
      <c r="C3923" t="s">
        <v>117</v>
      </c>
    </row>
    <row r="3924" spans="1:3" outlineLevel="2" x14ac:dyDescent="0.2">
      <c r="A3924">
        <v>201830</v>
      </c>
      <c r="B3924" s="4">
        <v>100</v>
      </c>
      <c r="C3924" t="s">
        <v>117</v>
      </c>
    </row>
    <row r="3925" spans="1:3" outlineLevel="2" x14ac:dyDescent="0.2">
      <c r="A3925">
        <v>201830</v>
      </c>
      <c r="B3925" s="4">
        <v>100</v>
      </c>
      <c r="C3925" t="s">
        <v>117</v>
      </c>
    </row>
    <row r="3926" spans="1:3" outlineLevel="2" x14ac:dyDescent="0.2">
      <c r="A3926">
        <v>201830</v>
      </c>
      <c r="B3926" s="4">
        <v>100</v>
      </c>
      <c r="C3926" t="s">
        <v>117</v>
      </c>
    </row>
    <row r="3927" spans="1:3" outlineLevel="2" x14ac:dyDescent="0.2">
      <c r="A3927">
        <v>201830</v>
      </c>
      <c r="B3927" s="4">
        <v>100</v>
      </c>
      <c r="C3927" t="s">
        <v>117</v>
      </c>
    </row>
    <row r="3928" spans="1:3" outlineLevel="2" x14ac:dyDescent="0.2">
      <c r="A3928">
        <v>201830</v>
      </c>
      <c r="B3928" s="4">
        <v>100</v>
      </c>
      <c r="C3928" t="s">
        <v>117</v>
      </c>
    </row>
    <row r="3929" spans="1:3" outlineLevel="2" x14ac:dyDescent="0.2">
      <c r="A3929">
        <v>201830</v>
      </c>
      <c r="B3929" s="4">
        <v>100</v>
      </c>
      <c r="C3929" t="s">
        <v>117</v>
      </c>
    </row>
    <row r="3930" spans="1:3" outlineLevel="2" x14ac:dyDescent="0.2">
      <c r="A3930">
        <v>201830</v>
      </c>
      <c r="B3930" s="4">
        <v>100</v>
      </c>
      <c r="C3930" t="s">
        <v>117</v>
      </c>
    </row>
    <row r="3931" spans="1:3" outlineLevel="2" x14ac:dyDescent="0.2">
      <c r="A3931">
        <v>201830</v>
      </c>
      <c r="B3931" s="4">
        <v>100</v>
      </c>
      <c r="C3931" t="s">
        <v>117</v>
      </c>
    </row>
    <row r="3932" spans="1:3" outlineLevel="2" x14ac:dyDescent="0.2">
      <c r="A3932">
        <v>201830</v>
      </c>
      <c r="B3932" s="4">
        <v>100</v>
      </c>
      <c r="C3932" t="s">
        <v>117</v>
      </c>
    </row>
    <row r="3933" spans="1:3" outlineLevel="2" x14ac:dyDescent="0.2">
      <c r="A3933">
        <v>201830</v>
      </c>
      <c r="B3933" s="4">
        <v>100</v>
      </c>
      <c r="C3933" t="s">
        <v>117</v>
      </c>
    </row>
    <row r="3934" spans="1:3" outlineLevel="2" x14ac:dyDescent="0.2">
      <c r="A3934">
        <v>201830</v>
      </c>
      <c r="B3934" s="4">
        <v>100</v>
      </c>
      <c r="C3934" t="s">
        <v>117</v>
      </c>
    </row>
    <row r="3935" spans="1:3" outlineLevel="2" x14ac:dyDescent="0.2">
      <c r="A3935">
        <v>201830</v>
      </c>
      <c r="B3935" s="4">
        <v>100</v>
      </c>
      <c r="C3935" t="s">
        <v>117</v>
      </c>
    </row>
    <row r="3936" spans="1:3" outlineLevel="2" x14ac:dyDescent="0.2">
      <c r="A3936">
        <v>201830</v>
      </c>
      <c r="B3936" s="4">
        <v>100</v>
      </c>
      <c r="C3936" t="s">
        <v>117</v>
      </c>
    </row>
    <row r="3937" spans="1:3" outlineLevel="2" x14ac:dyDescent="0.2">
      <c r="A3937">
        <v>201830</v>
      </c>
      <c r="B3937" s="4">
        <v>100</v>
      </c>
      <c r="C3937" t="s">
        <v>117</v>
      </c>
    </row>
    <row r="3938" spans="1:3" outlineLevel="2" x14ac:dyDescent="0.2">
      <c r="A3938">
        <v>201830</v>
      </c>
      <c r="B3938" s="4">
        <v>100</v>
      </c>
      <c r="C3938" t="s">
        <v>117</v>
      </c>
    </row>
    <row r="3939" spans="1:3" outlineLevel="2" x14ac:dyDescent="0.2">
      <c r="A3939">
        <v>201830</v>
      </c>
      <c r="B3939" s="4">
        <v>100</v>
      </c>
      <c r="C3939" t="s">
        <v>117</v>
      </c>
    </row>
    <row r="3940" spans="1:3" outlineLevel="2" x14ac:dyDescent="0.2">
      <c r="A3940">
        <v>201830</v>
      </c>
      <c r="B3940" s="4">
        <v>100</v>
      </c>
      <c r="C3940" t="s">
        <v>117</v>
      </c>
    </row>
    <row r="3941" spans="1:3" outlineLevel="2" x14ac:dyDescent="0.2">
      <c r="A3941">
        <v>201830</v>
      </c>
      <c r="B3941" s="4">
        <v>100</v>
      </c>
      <c r="C3941" t="s">
        <v>117</v>
      </c>
    </row>
    <row r="3942" spans="1:3" outlineLevel="2" x14ac:dyDescent="0.2">
      <c r="A3942">
        <v>201830</v>
      </c>
      <c r="B3942" s="4">
        <v>100</v>
      </c>
      <c r="C3942" t="s">
        <v>117</v>
      </c>
    </row>
    <row r="3943" spans="1:3" outlineLevel="2" x14ac:dyDescent="0.2">
      <c r="A3943">
        <v>201830</v>
      </c>
      <c r="B3943" s="4">
        <v>100</v>
      </c>
      <c r="C3943" t="s">
        <v>117</v>
      </c>
    </row>
    <row r="3944" spans="1:3" outlineLevel="2" x14ac:dyDescent="0.2">
      <c r="A3944">
        <v>201830</v>
      </c>
      <c r="B3944" s="4">
        <v>100</v>
      </c>
      <c r="C3944" t="s">
        <v>117</v>
      </c>
    </row>
    <row r="3945" spans="1:3" outlineLevel="2" x14ac:dyDescent="0.2">
      <c r="A3945">
        <v>201830</v>
      </c>
      <c r="B3945" s="4">
        <v>100</v>
      </c>
      <c r="C3945" t="s">
        <v>117</v>
      </c>
    </row>
    <row r="3946" spans="1:3" outlineLevel="2" x14ac:dyDescent="0.2">
      <c r="A3946">
        <v>201830</v>
      </c>
      <c r="B3946" s="4">
        <v>100</v>
      </c>
      <c r="C3946" t="s">
        <v>117</v>
      </c>
    </row>
    <row r="3947" spans="1:3" outlineLevel="2" x14ac:dyDescent="0.2">
      <c r="A3947">
        <v>201830</v>
      </c>
      <c r="B3947" s="4">
        <v>100</v>
      </c>
      <c r="C3947" t="s">
        <v>117</v>
      </c>
    </row>
    <row r="3948" spans="1:3" outlineLevel="2" x14ac:dyDescent="0.2">
      <c r="A3948">
        <v>201830</v>
      </c>
      <c r="B3948" s="4">
        <v>100</v>
      </c>
      <c r="C3948" t="s">
        <v>117</v>
      </c>
    </row>
    <row r="3949" spans="1:3" outlineLevel="2" x14ac:dyDescent="0.2">
      <c r="A3949">
        <v>201830</v>
      </c>
      <c r="B3949" s="4">
        <v>100</v>
      </c>
      <c r="C3949" t="s">
        <v>117</v>
      </c>
    </row>
    <row r="3950" spans="1:3" outlineLevel="2" x14ac:dyDescent="0.2">
      <c r="A3950">
        <v>201830</v>
      </c>
      <c r="B3950" s="4">
        <v>100</v>
      </c>
      <c r="C3950" t="s">
        <v>117</v>
      </c>
    </row>
    <row r="3951" spans="1:3" outlineLevel="2" x14ac:dyDescent="0.2">
      <c r="A3951">
        <v>201830</v>
      </c>
      <c r="B3951" s="4">
        <v>100</v>
      </c>
      <c r="C3951" t="s">
        <v>117</v>
      </c>
    </row>
    <row r="3952" spans="1:3" outlineLevel="2" x14ac:dyDescent="0.2">
      <c r="A3952">
        <v>201830</v>
      </c>
      <c r="B3952" s="4">
        <v>100</v>
      </c>
      <c r="C3952" t="s">
        <v>117</v>
      </c>
    </row>
    <row r="3953" spans="1:3" outlineLevel="2" x14ac:dyDescent="0.2">
      <c r="A3953">
        <v>201830</v>
      </c>
      <c r="B3953" s="4">
        <v>100</v>
      </c>
      <c r="C3953" t="s">
        <v>117</v>
      </c>
    </row>
    <row r="3954" spans="1:3" outlineLevel="2" x14ac:dyDescent="0.2">
      <c r="A3954">
        <v>201830</v>
      </c>
      <c r="B3954" s="4">
        <v>100</v>
      </c>
      <c r="C3954" t="s">
        <v>117</v>
      </c>
    </row>
    <row r="3955" spans="1:3" outlineLevel="2" x14ac:dyDescent="0.2">
      <c r="A3955">
        <v>201830</v>
      </c>
      <c r="B3955" s="4">
        <v>100</v>
      </c>
      <c r="C3955" t="s">
        <v>117</v>
      </c>
    </row>
    <row r="3956" spans="1:3" outlineLevel="2" x14ac:dyDescent="0.2">
      <c r="A3956">
        <v>201830</v>
      </c>
      <c r="B3956" s="4">
        <v>100</v>
      </c>
      <c r="C3956" t="s">
        <v>117</v>
      </c>
    </row>
    <row r="3957" spans="1:3" outlineLevel="2" x14ac:dyDescent="0.2">
      <c r="A3957">
        <v>201830</v>
      </c>
      <c r="B3957" s="4">
        <v>100</v>
      </c>
      <c r="C3957" t="s">
        <v>117</v>
      </c>
    </row>
    <row r="3958" spans="1:3" outlineLevel="2" x14ac:dyDescent="0.2">
      <c r="A3958">
        <v>201830</v>
      </c>
      <c r="B3958" s="4">
        <v>100</v>
      </c>
      <c r="C3958" t="s">
        <v>117</v>
      </c>
    </row>
    <row r="3959" spans="1:3" outlineLevel="2" x14ac:dyDescent="0.2">
      <c r="A3959">
        <v>201830</v>
      </c>
      <c r="B3959" s="4">
        <v>100</v>
      </c>
      <c r="C3959" t="s">
        <v>117</v>
      </c>
    </row>
    <row r="3960" spans="1:3" outlineLevel="2" x14ac:dyDescent="0.2">
      <c r="A3960">
        <v>201830</v>
      </c>
      <c r="B3960" s="4">
        <v>100</v>
      </c>
      <c r="C3960" t="s">
        <v>117</v>
      </c>
    </row>
    <row r="3961" spans="1:3" outlineLevel="2" x14ac:dyDescent="0.2">
      <c r="A3961">
        <v>201830</v>
      </c>
      <c r="B3961" s="4">
        <v>100</v>
      </c>
      <c r="C3961" t="s">
        <v>117</v>
      </c>
    </row>
    <row r="3962" spans="1:3" outlineLevel="2" x14ac:dyDescent="0.2">
      <c r="A3962">
        <v>201830</v>
      </c>
      <c r="B3962" s="4">
        <v>100</v>
      </c>
      <c r="C3962" t="s">
        <v>117</v>
      </c>
    </row>
    <row r="3963" spans="1:3" outlineLevel="2" x14ac:dyDescent="0.2">
      <c r="A3963">
        <v>201830</v>
      </c>
      <c r="B3963" s="4">
        <v>100</v>
      </c>
      <c r="C3963" t="s">
        <v>117</v>
      </c>
    </row>
    <row r="3964" spans="1:3" outlineLevel="2" x14ac:dyDescent="0.2">
      <c r="A3964">
        <v>201830</v>
      </c>
      <c r="B3964" s="4">
        <v>100</v>
      </c>
      <c r="C3964" t="s">
        <v>117</v>
      </c>
    </row>
    <row r="3965" spans="1:3" outlineLevel="2" x14ac:dyDescent="0.2">
      <c r="A3965">
        <v>201830</v>
      </c>
      <c r="B3965" s="4">
        <v>100</v>
      </c>
      <c r="C3965" t="s">
        <v>117</v>
      </c>
    </row>
    <row r="3966" spans="1:3" outlineLevel="2" x14ac:dyDescent="0.2">
      <c r="A3966">
        <v>201830</v>
      </c>
      <c r="B3966" s="4">
        <v>100</v>
      </c>
      <c r="C3966" t="s">
        <v>117</v>
      </c>
    </row>
    <row r="3967" spans="1:3" outlineLevel="2" x14ac:dyDescent="0.2">
      <c r="A3967">
        <v>201830</v>
      </c>
      <c r="B3967" s="4">
        <v>100</v>
      </c>
      <c r="C3967" t="s">
        <v>117</v>
      </c>
    </row>
    <row r="3968" spans="1:3" outlineLevel="2" x14ac:dyDescent="0.2">
      <c r="A3968">
        <v>201830</v>
      </c>
      <c r="B3968" s="4">
        <v>100</v>
      </c>
      <c r="C3968" t="s">
        <v>117</v>
      </c>
    </row>
    <row r="3969" spans="1:3" outlineLevel="2" x14ac:dyDescent="0.2">
      <c r="A3969">
        <v>201830</v>
      </c>
      <c r="B3969" s="4">
        <v>100</v>
      </c>
      <c r="C3969" t="s">
        <v>117</v>
      </c>
    </row>
    <row r="3970" spans="1:3" outlineLevel="2" x14ac:dyDescent="0.2">
      <c r="A3970">
        <v>201830</v>
      </c>
      <c r="B3970" s="4">
        <v>100</v>
      </c>
      <c r="C3970" t="s">
        <v>117</v>
      </c>
    </row>
    <row r="3971" spans="1:3" outlineLevel="2" x14ac:dyDescent="0.2">
      <c r="A3971">
        <v>201830</v>
      </c>
      <c r="B3971" s="4">
        <v>100</v>
      </c>
      <c r="C3971" t="s">
        <v>117</v>
      </c>
    </row>
    <row r="3972" spans="1:3" outlineLevel="2" x14ac:dyDescent="0.2">
      <c r="A3972">
        <v>201830</v>
      </c>
      <c r="B3972" s="4">
        <v>100</v>
      </c>
      <c r="C3972" t="s">
        <v>117</v>
      </c>
    </row>
    <row r="3973" spans="1:3" outlineLevel="2" x14ac:dyDescent="0.2">
      <c r="A3973">
        <v>201830</v>
      </c>
      <c r="B3973" s="4">
        <v>100</v>
      </c>
      <c r="C3973" t="s">
        <v>117</v>
      </c>
    </row>
    <row r="3974" spans="1:3" outlineLevel="2" x14ac:dyDescent="0.2">
      <c r="A3974">
        <v>201830</v>
      </c>
      <c r="B3974" s="4">
        <v>100</v>
      </c>
      <c r="C3974" t="s">
        <v>117</v>
      </c>
    </row>
    <row r="3975" spans="1:3" outlineLevel="2" x14ac:dyDescent="0.2">
      <c r="A3975">
        <v>201830</v>
      </c>
      <c r="B3975" s="4">
        <v>100</v>
      </c>
      <c r="C3975" t="s">
        <v>117</v>
      </c>
    </row>
    <row r="3976" spans="1:3" outlineLevel="2" x14ac:dyDescent="0.2">
      <c r="A3976">
        <v>201830</v>
      </c>
      <c r="B3976" s="4">
        <v>100</v>
      </c>
      <c r="C3976" t="s">
        <v>117</v>
      </c>
    </row>
    <row r="3977" spans="1:3" outlineLevel="2" x14ac:dyDescent="0.2">
      <c r="A3977">
        <v>201830</v>
      </c>
      <c r="B3977" s="4">
        <v>100</v>
      </c>
      <c r="C3977" t="s">
        <v>117</v>
      </c>
    </row>
    <row r="3978" spans="1:3" outlineLevel="2" x14ac:dyDescent="0.2">
      <c r="A3978">
        <v>201830</v>
      </c>
      <c r="B3978" s="4">
        <v>100</v>
      </c>
      <c r="C3978" t="s">
        <v>117</v>
      </c>
    </row>
    <row r="3979" spans="1:3" outlineLevel="2" x14ac:dyDescent="0.2">
      <c r="A3979">
        <v>201830</v>
      </c>
      <c r="B3979" s="4">
        <v>100</v>
      </c>
      <c r="C3979" t="s">
        <v>117</v>
      </c>
    </row>
    <row r="3980" spans="1:3" outlineLevel="2" x14ac:dyDescent="0.2">
      <c r="A3980">
        <v>201830</v>
      </c>
      <c r="B3980" s="4">
        <v>100</v>
      </c>
      <c r="C3980" t="s">
        <v>117</v>
      </c>
    </row>
    <row r="3981" spans="1:3" outlineLevel="2" x14ac:dyDescent="0.2">
      <c r="A3981">
        <v>201830</v>
      </c>
      <c r="B3981" s="4">
        <v>100</v>
      </c>
      <c r="C3981" t="s">
        <v>117</v>
      </c>
    </row>
    <row r="3982" spans="1:3" outlineLevel="2" x14ac:dyDescent="0.2">
      <c r="A3982">
        <v>201830</v>
      </c>
      <c r="B3982" s="4">
        <v>100</v>
      </c>
      <c r="C3982" t="s">
        <v>117</v>
      </c>
    </row>
    <row r="3983" spans="1:3" outlineLevel="2" x14ac:dyDescent="0.2">
      <c r="A3983">
        <v>201830</v>
      </c>
      <c r="B3983" s="4">
        <v>100</v>
      </c>
      <c r="C3983" t="s">
        <v>117</v>
      </c>
    </row>
    <row r="3984" spans="1:3" outlineLevel="2" x14ac:dyDescent="0.2">
      <c r="A3984">
        <v>201830</v>
      </c>
      <c r="B3984" s="4">
        <v>100</v>
      </c>
      <c r="C3984" t="s">
        <v>117</v>
      </c>
    </row>
    <row r="3985" spans="1:3" outlineLevel="2" x14ac:dyDescent="0.2">
      <c r="A3985">
        <v>201830</v>
      </c>
      <c r="B3985" s="4">
        <v>100</v>
      </c>
      <c r="C3985" t="s">
        <v>117</v>
      </c>
    </row>
    <row r="3986" spans="1:3" outlineLevel="2" x14ac:dyDescent="0.2">
      <c r="A3986">
        <v>201830</v>
      </c>
      <c r="B3986" s="4">
        <v>100</v>
      </c>
      <c r="C3986" t="s">
        <v>117</v>
      </c>
    </row>
    <row r="3987" spans="1:3" outlineLevel="2" x14ac:dyDescent="0.2">
      <c r="A3987">
        <v>201830</v>
      </c>
      <c r="B3987" s="4">
        <v>100</v>
      </c>
      <c r="C3987" t="s">
        <v>117</v>
      </c>
    </row>
    <row r="3988" spans="1:3" outlineLevel="2" x14ac:dyDescent="0.2">
      <c r="A3988">
        <v>201830</v>
      </c>
      <c r="B3988" s="4">
        <v>100</v>
      </c>
      <c r="C3988" t="s">
        <v>117</v>
      </c>
    </row>
    <row r="3989" spans="1:3" outlineLevel="2" x14ac:dyDescent="0.2">
      <c r="A3989">
        <v>201830</v>
      </c>
      <c r="B3989" s="4">
        <v>100</v>
      </c>
      <c r="C3989" t="s">
        <v>117</v>
      </c>
    </row>
    <row r="3990" spans="1:3" outlineLevel="2" x14ac:dyDescent="0.2">
      <c r="A3990">
        <v>201830</v>
      </c>
      <c r="B3990" s="4">
        <v>100</v>
      </c>
      <c r="C3990" t="s">
        <v>117</v>
      </c>
    </row>
    <row r="3991" spans="1:3" outlineLevel="2" x14ac:dyDescent="0.2">
      <c r="A3991">
        <v>201830</v>
      </c>
      <c r="B3991" s="4">
        <v>100</v>
      </c>
      <c r="C3991" t="s">
        <v>117</v>
      </c>
    </row>
    <row r="3992" spans="1:3" outlineLevel="2" x14ac:dyDescent="0.2">
      <c r="A3992">
        <v>201830</v>
      </c>
      <c r="B3992" s="4">
        <v>100</v>
      </c>
      <c r="C3992" t="s">
        <v>117</v>
      </c>
    </row>
    <row r="3993" spans="1:3" outlineLevel="2" x14ac:dyDescent="0.2">
      <c r="A3993">
        <v>201830</v>
      </c>
      <c r="B3993" s="4">
        <v>100</v>
      </c>
      <c r="C3993" t="s">
        <v>117</v>
      </c>
    </row>
    <row r="3994" spans="1:3" outlineLevel="2" x14ac:dyDescent="0.2">
      <c r="A3994">
        <v>201830</v>
      </c>
      <c r="B3994" s="4">
        <v>100</v>
      </c>
      <c r="C3994" t="s">
        <v>117</v>
      </c>
    </row>
    <row r="3995" spans="1:3" outlineLevel="2" x14ac:dyDescent="0.2">
      <c r="A3995">
        <v>201830</v>
      </c>
      <c r="B3995" s="4">
        <v>100</v>
      </c>
      <c r="C3995" t="s">
        <v>117</v>
      </c>
    </row>
    <row r="3996" spans="1:3" outlineLevel="2" x14ac:dyDescent="0.2">
      <c r="A3996">
        <v>201830</v>
      </c>
      <c r="B3996" s="4">
        <v>100</v>
      </c>
      <c r="C3996" t="s">
        <v>117</v>
      </c>
    </row>
    <row r="3997" spans="1:3" outlineLevel="2" x14ac:dyDescent="0.2">
      <c r="A3997">
        <v>201830</v>
      </c>
      <c r="B3997" s="4">
        <v>100</v>
      </c>
      <c r="C3997" t="s">
        <v>117</v>
      </c>
    </row>
    <row r="3998" spans="1:3" outlineLevel="2" x14ac:dyDescent="0.2">
      <c r="A3998">
        <v>201830</v>
      </c>
      <c r="B3998" s="4">
        <v>100</v>
      </c>
      <c r="C3998" t="s">
        <v>117</v>
      </c>
    </row>
    <row r="3999" spans="1:3" outlineLevel="2" x14ac:dyDescent="0.2">
      <c r="A3999">
        <v>201830</v>
      </c>
      <c r="B3999" s="4">
        <v>100</v>
      </c>
      <c r="C3999" t="s">
        <v>117</v>
      </c>
    </row>
    <row r="4000" spans="1:3" outlineLevel="2" x14ac:dyDescent="0.2">
      <c r="A4000">
        <v>201830</v>
      </c>
      <c r="B4000" s="4">
        <v>100</v>
      </c>
      <c r="C4000" t="s">
        <v>117</v>
      </c>
    </row>
    <row r="4001" spans="1:3" outlineLevel="2" x14ac:dyDescent="0.2">
      <c r="A4001">
        <v>201830</v>
      </c>
      <c r="B4001" s="4">
        <v>100</v>
      </c>
      <c r="C4001" t="s">
        <v>117</v>
      </c>
    </row>
    <row r="4002" spans="1:3" outlineLevel="2" x14ac:dyDescent="0.2">
      <c r="A4002">
        <v>201830</v>
      </c>
      <c r="B4002" s="4">
        <v>100</v>
      </c>
      <c r="C4002" t="s">
        <v>117</v>
      </c>
    </row>
    <row r="4003" spans="1:3" outlineLevel="2" x14ac:dyDescent="0.2">
      <c r="A4003">
        <v>201830</v>
      </c>
      <c r="B4003" s="4">
        <v>100</v>
      </c>
      <c r="C4003" t="s">
        <v>117</v>
      </c>
    </row>
    <row r="4004" spans="1:3" outlineLevel="2" x14ac:dyDescent="0.2">
      <c r="A4004">
        <v>201830</v>
      </c>
      <c r="B4004" s="4">
        <v>100</v>
      </c>
      <c r="C4004" t="s">
        <v>117</v>
      </c>
    </row>
    <row r="4005" spans="1:3" outlineLevel="2" x14ac:dyDescent="0.2">
      <c r="A4005">
        <v>201830</v>
      </c>
      <c r="B4005" s="4">
        <v>100</v>
      </c>
      <c r="C4005" t="s">
        <v>117</v>
      </c>
    </row>
    <row r="4006" spans="1:3" outlineLevel="2" x14ac:dyDescent="0.2">
      <c r="A4006">
        <v>201830</v>
      </c>
      <c r="B4006" s="4">
        <v>100</v>
      </c>
      <c r="C4006" t="s">
        <v>117</v>
      </c>
    </row>
    <row r="4007" spans="1:3" outlineLevel="2" x14ac:dyDescent="0.2">
      <c r="A4007">
        <v>201830</v>
      </c>
      <c r="B4007" s="4">
        <v>100</v>
      </c>
      <c r="C4007" t="s">
        <v>117</v>
      </c>
    </row>
    <row r="4008" spans="1:3" outlineLevel="2" x14ac:dyDescent="0.2">
      <c r="A4008">
        <v>201830</v>
      </c>
      <c r="B4008" s="4">
        <v>100</v>
      </c>
      <c r="C4008" t="s">
        <v>117</v>
      </c>
    </row>
    <row r="4009" spans="1:3" outlineLevel="2" x14ac:dyDescent="0.2">
      <c r="A4009">
        <v>201830</v>
      </c>
      <c r="B4009" s="4">
        <v>100</v>
      </c>
      <c r="C4009" t="s">
        <v>117</v>
      </c>
    </row>
    <row r="4010" spans="1:3" outlineLevel="2" x14ac:dyDescent="0.2">
      <c r="A4010">
        <v>201830</v>
      </c>
      <c r="B4010" s="4">
        <v>100</v>
      </c>
      <c r="C4010" t="s">
        <v>117</v>
      </c>
    </row>
    <row r="4011" spans="1:3" outlineLevel="2" x14ac:dyDescent="0.2">
      <c r="A4011">
        <v>201830</v>
      </c>
      <c r="B4011" s="4">
        <v>100</v>
      </c>
      <c r="C4011" t="s">
        <v>117</v>
      </c>
    </row>
    <row r="4012" spans="1:3" outlineLevel="2" x14ac:dyDescent="0.2">
      <c r="A4012">
        <v>201830</v>
      </c>
      <c r="B4012" s="4">
        <v>100</v>
      </c>
      <c r="C4012" t="s">
        <v>117</v>
      </c>
    </row>
    <row r="4013" spans="1:3" outlineLevel="2" x14ac:dyDescent="0.2">
      <c r="A4013">
        <v>201830</v>
      </c>
      <c r="B4013" s="4">
        <v>100</v>
      </c>
      <c r="C4013" t="s">
        <v>117</v>
      </c>
    </row>
    <row r="4014" spans="1:3" outlineLevel="2" x14ac:dyDescent="0.2">
      <c r="A4014">
        <v>201830</v>
      </c>
      <c r="B4014" s="4">
        <v>100</v>
      </c>
      <c r="C4014" t="s">
        <v>117</v>
      </c>
    </row>
    <row r="4015" spans="1:3" outlineLevel="2" x14ac:dyDescent="0.2">
      <c r="A4015">
        <v>201830</v>
      </c>
      <c r="B4015" s="4">
        <v>100</v>
      </c>
      <c r="C4015" t="s">
        <v>117</v>
      </c>
    </row>
    <row r="4016" spans="1:3" outlineLevel="2" x14ac:dyDescent="0.2">
      <c r="A4016">
        <v>201830</v>
      </c>
      <c r="B4016" s="4">
        <v>100</v>
      </c>
      <c r="C4016" t="s">
        <v>117</v>
      </c>
    </row>
    <row r="4017" spans="1:3" outlineLevel="2" x14ac:dyDescent="0.2">
      <c r="A4017">
        <v>201830</v>
      </c>
      <c r="B4017" s="4">
        <v>100</v>
      </c>
      <c r="C4017" t="s">
        <v>117</v>
      </c>
    </row>
    <row r="4018" spans="1:3" outlineLevel="2" x14ac:dyDescent="0.2">
      <c r="A4018">
        <v>201830</v>
      </c>
      <c r="B4018" s="4">
        <v>100</v>
      </c>
      <c r="C4018" t="s">
        <v>117</v>
      </c>
    </row>
    <row r="4019" spans="1:3" outlineLevel="2" x14ac:dyDescent="0.2">
      <c r="A4019">
        <v>201830</v>
      </c>
      <c r="B4019" s="4">
        <v>100</v>
      </c>
      <c r="C4019" t="s">
        <v>117</v>
      </c>
    </row>
    <row r="4020" spans="1:3" outlineLevel="2" x14ac:dyDescent="0.2">
      <c r="A4020">
        <v>201830</v>
      </c>
      <c r="B4020" s="4">
        <v>100</v>
      </c>
      <c r="C4020" t="s">
        <v>117</v>
      </c>
    </row>
    <row r="4021" spans="1:3" outlineLevel="2" x14ac:dyDescent="0.2">
      <c r="A4021">
        <v>201830</v>
      </c>
      <c r="B4021" s="4">
        <v>100</v>
      </c>
      <c r="C4021" t="s">
        <v>117</v>
      </c>
    </row>
    <row r="4022" spans="1:3" outlineLevel="2" x14ac:dyDescent="0.2">
      <c r="A4022">
        <v>201830</v>
      </c>
      <c r="B4022" s="4">
        <v>100</v>
      </c>
      <c r="C4022" t="s">
        <v>117</v>
      </c>
    </row>
    <row r="4023" spans="1:3" outlineLevel="2" x14ac:dyDescent="0.2">
      <c r="A4023">
        <v>201830</v>
      </c>
      <c r="B4023" s="4">
        <v>100</v>
      </c>
      <c r="C4023" t="s">
        <v>117</v>
      </c>
    </row>
    <row r="4024" spans="1:3" outlineLevel="2" x14ac:dyDescent="0.2">
      <c r="A4024">
        <v>201830</v>
      </c>
      <c r="B4024" s="4">
        <v>100</v>
      </c>
      <c r="C4024" t="s">
        <v>117</v>
      </c>
    </row>
    <row r="4025" spans="1:3" outlineLevel="2" x14ac:dyDescent="0.2">
      <c r="A4025">
        <v>201830</v>
      </c>
      <c r="B4025" s="4">
        <v>100</v>
      </c>
      <c r="C4025" t="s">
        <v>117</v>
      </c>
    </row>
    <row r="4026" spans="1:3" outlineLevel="2" x14ac:dyDescent="0.2">
      <c r="A4026">
        <v>201830</v>
      </c>
      <c r="B4026" s="4">
        <v>100</v>
      </c>
      <c r="C4026" t="s">
        <v>117</v>
      </c>
    </row>
    <row r="4027" spans="1:3" outlineLevel="2" x14ac:dyDescent="0.2">
      <c r="A4027">
        <v>201830</v>
      </c>
      <c r="B4027" s="4">
        <v>100</v>
      </c>
      <c r="C4027" t="s">
        <v>117</v>
      </c>
    </row>
    <row r="4028" spans="1:3" outlineLevel="2" x14ac:dyDescent="0.2">
      <c r="A4028">
        <v>201830</v>
      </c>
      <c r="B4028" s="4">
        <v>100</v>
      </c>
      <c r="C4028" t="s">
        <v>117</v>
      </c>
    </row>
    <row r="4029" spans="1:3" outlineLevel="2" x14ac:dyDescent="0.2">
      <c r="A4029">
        <v>201830</v>
      </c>
      <c r="B4029" s="4">
        <v>100</v>
      </c>
      <c r="C4029" t="s">
        <v>117</v>
      </c>
    </row>
    <row r="4030" spans="1:3" outlineLevel="2" x14ac:dyDescent="0.2">
      <c r="A4030">
        <v>201830</v>
      </c>
      <c r="B4030" s="4">
        <v>100</v>
      </c>
      <c r="C4030" t="s">
        <v>117</v>
      </c>
    </row>
    <row r="4031" spans="1:3" outlineLevel="2" x14ac:dyDescent="0.2">
      <c r="A4031">
        <v>201830</v>
      </c>
      <c r="B4031" s="4">
        <v>100</v>
      </c>
      <c r="C4031" t="s">
        <v>117</v>
      </c>
    </row>
    <row r="4032" spans="1:3" outlineLevel="2" x14ac:dyDescent="0.2">
      <c r="A4032">
        <v>201830</v>
      </c>
      <c r="B4032" s="4">
        <v>100</v>
      </c>
      <c r="C4032" t="s">
        <v>117</v>
      </c>
    </row>
    <row r="4033" spans="1:3" outlineLevel="2" x14ac:dyDescent="0.2">
      <c r="A4033">
        <v>201830</v>
      </c>
      <c r="B4033" s="4">
        <v>100</v>
      </c>
      <c r="C4033" t="s">
        <v>117</v>
      </c>
    </row>
    <row r="4034" spans="1:3" outlineLevel="2" x14ac:dyDescent="0.2">
      <c r="A4034">
        <v>201830</v>
      </c>
      <c r="B4034" s="4">
        <v>100</v>
      </c>
      <c r="C4034" t="s">
        <v>117</v>
      </c>
    </row>
    <row r="4035" spans="1:3" outlineLevel="2" x14ac:dyDescent="0.2">
      <c r="A4035">
        <v>201830</v>
      </c>
      <c r="B4035" s="4">
        <v>100</v>
      </c>
      <c r="C4035" t="s">
        <v>117</v>
      </c>
    </row>
    <row r="4036" spans="1:3" outlineLevel="2" x14ac:dyDescent="0.2">
      <c r="A4036">
        <v>201830</v>
      </c>
      <c r="B4036" s="4">
        <v>100</v>
      </c>
      <c r="C4036" t="s">
        <v>117</v>
      </c>
    </row>
    <row r="4037" spans="1:3" outlineLevel="2" x14ac:dyDescent="0.2">
      <c r="A4037">
        <v>201830</v>
      </c>
      <c r="B4037" s="4">
        <v>100</v>
      </c>
      <c r="C4037" t="s">
        <v>117</v>
      </c>
    </row>
    <row r="4038" spans="1:3" outlineLevel="2" x14ac:dyDescent="0.2">
      <c r="A4038">
        <v>201830</v>
      </c>
      <c r="B4038" s="4">
        <v>100</v>
      </c>
      <c r="C4038" t="s">
        <v>117</v>
      </c>
    </row>
    <row r="4039" spans="1:3" outlineLevel="2" x14ac:dyDescent="0.2">
      <c r="A4039">
        <v>201830</v>
      </c>
      <c r="B4039" s="4">
        <v>100</v>
      </c>
      <c r="C4039" t="s">
        <v>117</v>
      </c>
    </row>
    <row r="4040" spans="1:3" outlineLevel="2" x14ac:dyDescent="0.2">
      <c r="A4040">
        <v>201830</v>
      </c>
      <c r="B4040" s="4">
        <v>100</v>
      </c>
      <c r="C4040" t="s">
        <v>117</v>
      </c>
    </row>
    <row r="4041" spans="1:3" outlineLevel="2" x14ac:dyDescent="0.2">
      <c r="A4041">
        <v>201830</v>
      </c>
      <c r="B4041" s="4">
        <v>100</v>
      </c>
      <c r="C4041" t="s">
        <v>117</v>
      </c>
    </row>
    <row r="4042" spans="1:3" outlineLevel="2" x14ac:dyDescent="0.2">
      <c r="A4042">
        <v>201830</v>
      </c>
      <c r="B4042" s="4">
        <v>100</v>
      </c>
      <c r="C4042" t="s">
        <v>117</v>
      </c>
    </row>
    <row r="4043" spans="1:3" outlineLevel="2" x14ac:dyDescent="0.2">
      <c r="A4043">
        <v>201830</v>
      </c>
      <c r="B4043" s="4">
        <v>100</v>
      </c>
      <c r="C4043" t="s">
        <v>117</v>
      </c>
    </row>
    <row r="4044" spans="1:3" outlineLevel="2" x14ac:dyDescent="0.2">
      <c r="A4044">
        <v>201830</v>
      </c>
      <c r="B4044" s="4">
        <v>100</v>
      </c>
      <c r="C4044" t="s">
        <v>117</v>
      </c>
    </row>
    <row r="4045" spans="1:3" outlineLevel="2" x14ac:dyDescent="0.2">
      <c r="A4045">
        <v>201830</v>
      </c>
      <c r="B4045" s="4">
        <v>100</v>
      </c>
      <c r="C4045" t="s">
        <v>117</v>
      </c>
    </row>
    <row r="4046" spans="1:3" outlineLevel="2" x14ac:dyDescent="0.2">
      <c r="A4046">
        <v>201830</v>
      </c>
      <c r="B4046" s="4">
        <v>100</v>
      </c>
      <c r="C4046" t="s">
        <v>117</v>
      </c>
    </row>
    <row r="4047" spans="1:3" outlineLevel="2" x14ac:dyDescent="0.2">
      <c r="A4047">
        <v>201830</v>
      </c>
      <c r="B4047" s="4">
        <v>100</v>
      </c>
      <c r="C4047" t="s">
        <v>117</v>
      </c>
    </row>
    <row r="4048" spans="1:3" outlineLevel="2" x14ac:dyDescent="0.2">
      <c r="A4048">
        <v>201830</v>
      </c>
      <c r="B4048" s="4">
        <v>100</v>
      </c>
      <c r="C4048" t="s">
        <v>117</v>
      </c>
    </row>
    <row r="4049" spans="1:3" outlineLevel="2" x14ac:dyDescent="0.2">
      <c r="A4049">
        <v>201830</v>
      </c>
      <c r="B4049" s="4">
        <v>100</v>
      </c>
      <c r="C4049" t="s">
        <v>117</v>
      </c>
    </row>
    <row r="4050" spans="1:3" outlineLevel="2" x14ac:dyDescent="0.2">
      <c r="A4050">
        <v>201830</v>
      </c>
      <c r="B4050" s="4">
        <v>100</v>
      </c>
      <c r="C4050" t="s">
        <v>117</v>
      </c>
    </row>
    <row r="4051" spans="1:3" outlineLevel="2" x14ac:dyDescent="0.2">
      <c r="A4051">
        <v>201830</v>
      </c>
      <c r="B4051" s="4">
        <v>100</v>
      </c>
      <c r="C4051" t="s">
        <v>117</v>
      </c>
    </row>
    <row r="4052" spans="1:3" outlineLevel="2" x14ac:dyDescent="0.2">
      <c r="A4052">
        <v>201830</v>
      </c>
      <c r="B4052" s="4">
        <v>100</v>
      </c>
      <c r="C4052" t="s">
        <v>117</v>
      </c>
    </row>
    <row r="4053" spans="1:3" outlineLevel="2" x14ac:dyDescent="0.2">
      <c r="A4053">
        <v>201830</v>
      </c>
      <c r="B4053" s="4">
        <v>100</v>
      </c>
      <c r="C4053" t="s">
        <v>117</v>
      </c>
    </row>
    <row r="4054" spans="1:3" outlineLevel="2" x14ac:dyDescent="0.2">
      <c r="A4054">
        <v>201830</v>
      </c>
      <c r="B4054" s="4">
        <v>100</v>
      </c>
      <c r="C4054" t="s">
        <v>117</v>
      </c>
    </row>
    <row r="4055" spans="1:3" outlineLevel="2" x14ac:dyDescent="0.2">
      <c r="A4055">
        <v>201830</v>
      </c>
      <c r="B4055" s="4">
        <v>100</v>
      </c>
      <c r="C4055" t="s">
        <v>117</v>
      </c>
    </row>
    <row r="4056" spans="1:3" outlineLevel="2" x14ac:dyDescent="0.2">
      <c r="A4056">
        <v>201830</v>
      </c>
      <c r="B4056" s="4">
        <v>100</v>
      </c>
      <c r="C4056" t="s">
        <v>117</v>
      </c>
    </row>
    <row r="4057" spans="1:3" outlineLevel="2" x14ac:dyDescent="0.2">
      <c r="A4057">
        <v>201830</v>
      </c>
      <c r="B4057" s="4">
        <v>100</v>
      </c>
      <c r="C4057" t="s">
        <v>117</v>
      </c>
    </row>
    <row r="4058" spans="1:3" outlineLevel="2" x14ac:dyDescent="0.2">
      <c r="A4058">
        <v>201830</v>
      </c>
      <c r="B4058" s="4">
        <v>100</v>
      </c>
      <c r="C4058" t="s">
        <v>117</v>
      </c>
    </row>
    <row r="4059" spans="1:3" outlineLevel="2" x14ac:dyDescent="0.2">
      <c r="A4059">
        <v>201830</v>
      </c>
      <c r="B4059" s="4">
        <v>100</v>
      </c>
      <c r="C4059" t="s">
        <v>117</v>
      </c>
    </row>
    <row r="4060" spans="1:3" outlineLevel="2" x14ac:dyDescent="0.2">
      <c r="A4060">
        <v>201830</v>
      </c>
      <c r="B4060" s="4">
        <v>100</v>
      </c>
      <c r="C4060" t="s">
        <v>117</v>
      </c>
    </row>
    <row r="4061" spans="1:3" outlineLevel="2" x14ac:dyDescent="0.2">
      <c r="A4061">
        <v>201830</v>
      </c>
      <c r="B4061" s="4">
        <v>100</v>
      </c>
      <c r="C4061" t="s">
        <v>117</v>
      </c>
    </row>
    <row r="4062" spans="1:3" outlineLevel="2" x14ac:dyDescent="0.2">
      <c r="A4062">
        <v>201830</v>
      </c>
      <c r="B4062" s="4">
        <v>100</v>
      </c>
      <c r="C4062" t="s">
        <v>117</v>
      </c>
    </row>
    <row r="4063" spans="1:3" outlineLevel="2" x14ac:dyDescent="0.2">
      <c r="A4063">
        <v>201830</v>
      </c>
      <c r="B4063" s="4">
        <v>100</v>
      </c>
      <c r="C4063" t="s">
        <v>117</v>
      </c>
    </row>
    <row r="4064" spans="1:3" outlineLevel="2" x14ac:dyDescent="0.2">
      <c r="A4064">
        <v>201830</v>
      </c>
      <c r="B4064" s="4">
        <v>100</v>
      </c>
      <c r="C4064" t="s">
        <v>117</v>
      </c>
    </row>
    <row r="4065" spans="1:3" outlineLevel="2" x14ac:dyDescent="0.2">
      <c r="A4065">
        <v>201830</v>
      </c>
      <c r="B4065" s="4">
        <v>100</v>
      </c>
      <c r="C4065" t="s">
        <v>117</v>
      </c>
    </row>
    <row r="4066" spans="1:3" outlineLevel="2" x14ac:dyDescent="0.2">
      <c r="A4066">
        <v>201830</v>
      </c>
      <c r="B4066" s="4">
        <v>100</v>
      </c>
      <c r="C4066" t="s">
        <v>117</v>
      </c>
    </row>
    <row r="4067" spans="1:3" outlineLevel="2" x14ac:dyDescent="0.2">
      <c r="A4067">
        <v>201830</v>
      </c>
      <c r="B4067" s="4">
        <v>100</v>
      </c>
      <c r="C4067" t="s">
        <v>117</v>
      </c>
    </row>
    <row r="4068" spans="1:3" outlineLevel="2" x14ac:dyDescent="0.2">
      <c r="A4068">
        <v>201830</v>
      </c>
      <c r="B4068" s="4">
        <v>100</v>
      </c>
      <c r="C4068" t="s">
        <v>117</v>
      </c>
    </row>
    <row r="4069" spans="1:3" outlineLevel="2" x14ac:dyDescent="0.2">
      <c r="A4069">
        <v>201830</v>
      </c>
      <c r="B4069" s="4">
        <v>100</v>
      </c>
      <c r="C4069" t="s">
        <v>117</v>
      </c>
    </row>
    <row r="4070" spans="1:3" outlineLevel="2" x14ac:dyDescent="0.2">
      <c r="A4070">
        <v>201830</v>
      </c>
      <c r="B4070" s="4">
        <v>100</v>
      </c>
      <c r="C4070" t="s">
        <v>117</v>
      </c>
    </row>
    <row r="4071" spans="1:3" outlineLevel="2" x14ac:dyDescent="0.2">
      <c r="A4071">
        <v>201830</v>
      </c>
      <c r="B4071" s="4">
        <v>100</v>
      </c>
      <c r="C4071" t="s">
        <v>117</v>
      </c>
    </row>
    <row r="4072" spans="1:3" outlineLevel="2" x14ac:dyDescent="0.2">
      <c r="A4072">
        <v>201830</v>
      </c>
      <c r="B4072" s="4">
        <v>100</v>
      </c>
      <c r="C4072" t="s">
        <v>117</v>
      </c>
    </row>
    <row r="4073" spans="1:3" outlineLevel="2" x14ac:dyDescent="0.2">
      <c r="A4073">
        <v>201830</v>
      </c>
      <c r="B4073" s="4">
        <v>100</v>
      </c>
      <c r="C4073" t="s">
        <v>117</v>
      </c>
    </row>
    <row r="4074" spans="1:3" outlineLevel="2" x14ac:dyDescent="0.2">
      <c r="A4074">
        <v>201830</v>
      </c>
      <c r="B4074" s="4">
        <v>100</v>
      </c>
      <c r="C4074" t="s">
        <v>117</v>
      </c>
    </row>
    <row r="4075" spans="1:3" outlineLevel="2" x14ac:dyDescent="0.2">
      <c r="A4075">
        <v>201830</v>
      </c>
      <c r="B4075" s="4">
        <v>100</v>
      </c>
      <c r="C4075" t="s">
        <v>117</v>
      </c>
    </row>
    <row r="4076" spans="1:3" outlineLevel="2" x14ac:dyDescent="0.2">
      <c r="A4076">
        <v>201830</v>
      </c>
      <c r="B4076" s="4">
        <v>100</v>
      </c>
      <c r="C4076" t="s">
        <v>117</v>
      </c>
    </row>
    <row r="4077" spans="1:3" outlineLevel="2" x14ac:dyDescent="0.2">
      <c r="A4077">
        <v>201830</v>
      </c>
      <c r="B4077" s="4">
        <v>100</v>
      </c>
      <c r="C4077" t="s">
        <v>117</v>
      </c>
    </row>
    <row r="4078" spans="1:3" outlineLevel="2" x14ac:dyDescent="0.2">
      <c r="A4078">
        <v>201830</v>
      </c>
      <c r="B4078" s="4">
        <v>100</v>
      </c>
      <c r="C4078" t="s">
        <v>117</v>
      </c>
    </row>
    <row r="4079" spans="1:3" outlineLevel="2" x14ac:dyDescent="0.2">
      <c r="A4079">
        <v>201830</v>
      </c>
      <c r="B4079" s="4">
        <v>100</v>
      </c>
      <c r="C4079" t="s">
        <v>117</v>
      </c>
    </row>
    <row r="4080" spans="1:3" outlineLevel="2" x14ac:dyDescent="0.2">
      <c r="A4080">
        <v>201830</v>
      </c>
      <c r="B4080" s="4">
        <v>100</v>
      </c>
      <c r="C4080" t="s">
        <v>117</v>
      </c>
    </row>
    <row r="4081" spans="1:3" outlineLevel="2" x14ac:dyDescent="0.2">
      <c r="A4081">
        <v>201830</v>
      </c>
      <c r="B4081" s="4">
        <v>100</v>
      </c>
      <c r="C4081" t="s">
        <v>117</v>
      </c>
    </row>
    <row r="4082" spans="1:3" outlineLevel="2" x14ac:dyDescent="0.2">
      <c r="A4082">
        <v>201830</v>
      </c>
      <c r="B4082" s="4">
        <v>100</v>
      </c>
      <c r="C4082" t="s">
        <v>117</v>
      </c>
    </row>
    <row r="4083" spans="1:3" outlineLevel="2" x14ac:dyDescent="0.2">
      <c r="A4083">
        <v>201830</v>
      </c>
      <c r="B4083" s="4">
        <v>100</v>
      </c>
      <c r="C4083" t="s">
        <v>117</v>
      </c>
    </row>
    <row r="4084" spans="1:3" outlineLevel="2" x14ac:dyDescent="0.2">
      <c r="A4084">
        <v>201830</v>
      </c>
      <c r="B4084" s="4">
        <v>100</v>
      </c>
      <c r="C4084" t="s">
        <v>117</v>
      </c>
    </row>
    <row r="4085" spans="1:3" outlineLevel="2" x14ac:dyDescent="0.2">
      <c r="A4085">
        <v>201830</v>
      </c>
      <c r="B4085" s="4">
        <v>100</v>
      </c>
      <c r="C4085" t="s">
        <v>117</v>
      </c>
    </row>
    <row r="4086" spans="1:3" outlineLevel="2" x14ac:dyDescent="0.2">
      <c r="A4086">
        <v>201830</v>
      </c>
      <c r="B4086" s="4">
        <v>100</v>
      </c>
      <c r="C4086" t="s">
        <v>117</v>
      </c>
    </row>
    <row r="4087" spans="1:3" outlineLevel="2" x14ac:dyDescent="0.2">
      <c r="A4087">
        <v>201830</v>
      </c>
      <c r="B4087" s="4">
        <v>100</v>
      </c>
      <c r="C4087" t="s">
        <v>117</v>
      </c>
    </row>
    <row r="4088" spans="1:3" outlineLevel="2" x14ac:dyDescent="0.2">
      <c r="A4088">
        <v>201830</v>
      </c>
      <c r="B4088" s="4">
        <v>100</v>
      </c>
      <c r="C4088" t="s">
        <v>117</v>
      </c>
    </row>
    <row r="4089" spans="1:3" outlineLevel="2" x14ac:dyDescent="0.2">
      <c r="A4089">
        <v>201830</v>
      </c>
      <c r="B4089" s="4">
        <v>100</v>
      </c>
      <c r="C4089" t="s">
        <v>117</v>
      </c>
    </row>
    <row r="4090" spans="1:3" outlineLevel="2" x14ac:dyDescent="0.2">
      <c r="A4090">
        <v>201830</v>
      </c>
      <c r="B4090" s="4">
        <v>100</v>
      </c>
      <c r="C4090" t="s">
        <v>117</v>
      </c>
    </row>
    <row r="4091" spans="1:3" outlineLevel="2" x14ac:dyDescent="0.2">
      <c r="A4091">
        <v>201830</v>
      </c>
      <c r="B4091" s="4">
        <v>100</v>
      </c>
      <c r="C4091" t="s">
        <v>117</v>
      </c>
    </row>
    <row r="4092" spans="1:3" outlineLevel="2" x14ac:dyDescent="0.2">
      <c r="A4092">
        <v>201830</v>
      </c>
      <c r="B4092" s="4">
        <v>100</v>
      </c>
      <c r="C4092" t="s">
        <v>117</v>
      </c>
    </row>
    <row r="4093" spans="1:3" outlineLevel="2" x14ac:dyDescent="0.2">
      <c r="A4093">
        <v>201830</v>
      </c>
      <c r="B4093" s="4">
        <v>100</v>
      </c>
      <c r="C4093" t="s">
        <v>117</v>
      </c>
    </row>
    <row r="4094" spans="1:3" outlineLevel="2" x14ac:dyDescent="0.2">
      <c r="A4094">
        <v>201830</v>
      </c>
      <c r="B4094" s="4">
        <v>100</v>
      </c>
      <c r="C4094" t="s">
        <v>117</v>
      </c>
    </row>
    <row r="4095" spans="1:3" outlineLevel="2" x14ac:dyDescent="0.2">
      <c r="A4095">
        <v>201830</v>
      </c>
      <c r="B4095" s="4">
        <v>100</v>
      </c>
      <c r="C4095" t="s">
        <v>117</v>
      </c>
    </row>
    <row r="4096" spans="1:3" outlineLevel="2" x14ac:dyDescent="0.2">
      <c r="A4096">
        <v>201830</v>
      </c>
      <c r="B4096" s="4">
        <v>100</v>
      </c>
      <c r="C4096" t="s">
        <v>117</v>
      </c>
    </row>
    <row r="4097" spans="1:3" outlineLevel="2" x14ac:dyDescent="0.2">
      <c r="A4097">
        <v>201830</v>
      </c>
      <c r="B4097" s="4">
        <v>100</v>
      </c>
      <c r="C4097" t="s">
        <v>117</v>
      </c>
    </row>
    <row r="4098" spans="1:3" outlineLevel="2" x14ac:dyDescent="0.2">
      <c r="A4098">
        <v>201830</v>
      </c>
      <c r="B4098" s="4">
        <v>100</v>
      </c>
      <c r="C4098" t="s">
        <v>117</v>
      </c>
    </row>
    <row r="4099" spans="1:3" outlineLevel="2" x14ac:dyDescent="0.2">
      <c r="A4099">
        <v>201830</v>
      </c>
      <c r="B4099" s="4">
        <v>100</v>
      </c>
      <c r="C4099" t="s">
        <v>117</v>
      </c>
    </row>
    <row r="4100" spans="1:3" outlineLevel="2" x14ac:dyDescent="0.2">
      <c r="A4100">
        <v>201830</v>
      </c>
      <c r="B4100" s="4">
        <v>100</v>
      </c>
      <c r="C4100" t="s">
        <v>117</v>
      </c>
    </row>
    <row r="4101" spans="1:3" outlineLevel="2" x14ac:dyDescent="0.2">
      <c r="A4101">
        <v>201830</v>
      </c>
      <c r="B4101" s="4">
        <v>100</v>
      </c>
      <c r="C4101" t="s">
        <v>117</v>
      </c>
    </row>
    <row r="4102" spans="1:3" outlineLevel="2" x14ac:dyDescent="0.2">
      <c r="A4102">
        <v>201830</v>
      </c>
      <c r="B4102" s="4">
        <v>100</v>
      </c>
      <c r="C4102" t="s">
        <v>117</v>
      </c>
    </row>
    <row r="4103" spans="1:3" outlineLevel="2" x14ac:dyDescent="0.2">
      <c r="A4103">
        <v>201830</v>
      </c>
      <c r="B4103" s="4">
        <v>100</v>
      </c>
      <c r="C4103" t="s">
        <v>117</v>
      </c>
    </row>
    <row r="4104" spans="1:3" outlineLevel="2" x14ac:dyDescent="0.2">
      <c r="A4104">
        <v>201830</v>
      </c>
      <c r="B4104" s="4">
        <v>100</v>
      </c>
      <c r="C4104" t="s">
        <v>117</v>
      </c>
    </row>
    <row r="4105" spans="1:3" outlineLevel="2" x14ac:dyDescent="0.2">
      <c r="A4105">
        <v>201830</v>
      </c>
      <c r="B4105" s="4">
        <v>100</v>
      </c>
      <c r="C4105" t="s">
        <v>117</v>
      </c>
    </row>
    <row r="4106" spans="1:3" outlineLevel="2" x14ac:dyDescent="0.2">
      <c r="A4106">
        <v>201830</v>
      </c>
      <c r="B4106" s="4">
        <v>100</v>
      </c>
      <c r="C4106" t="s">
        <v>117</v>
      </c>
    </row>
    <row r="4107" spans="1:3" outlineLevel="2" x14ac:dyDescent="0.2">
      <c r="A4107">
        <v>201830</v>
      </c>
      <c r="B4107" s="4">
        <v>100</v>
      </c>
      <c r="C4107" t="s">
        <v>117</v>
      </c>
    </row>
    <row r="4108" spans="1:3" outlineLevel="2" x14ac:dyDescent="0.2">
      <c r="A4108">
        <v>201830</v>
      </c>
      <c r="B4108" s="4">
        <v>100</v>
      </c>
      <c r="C4108" t="s">
        <v>117</v>
      </c>
    </row>
    <row r="4109" spans="1:3" outlineLevel="2" x14ac:dyDescent="0.2">
      <c r="A4109">
        <v>201830</v>
      </c>
      <c r="B4109" s="4">
        <v>100</v>
      </c>
      <c r="C4109" t="s">
        <v>117</v>
      </c>
    </row>
    <row r="4110" spans="1:3" outlineLevel="2" x14ac:dyDescent="0.2">
      <c r="A4110">
        <v>201830</v>
      </c>
      <c r="B4110" s="4">
        <v>100</v>
      </c>
      <c r="C4110" t="s">
        <v>117</v>
      </c>
    </row>
    <row r="4111" spans="1:3" outlineLevel="2" x14ac:dyDescent="0.2">
      <c r="A4111">
        <v>201830</v>
      </c>
      <c r="B4111" s="4">
        <v>100</v>
      </c>
      <c r="C4111" t="s">
        <v>117</v>
      </c>
    </row>
    <row r="4112" spans="1:3" outlineLevel="2" x14ac:dyDescent="0.2">
      <c r="A4112">
        <v>201830</v>
      </c>
      <c r="B4112" s="4">
        <v>100</v>
      </c>
      <c r="C4112" t="s">
        <v>117</v>
      </c>
    </row>
    <row r="4113" spans="1:3" outlineLevel="2" x14ac:dyDescent="0.2">
      <c r="A4113">
        <v>201830</v>
      </c>
      <c r="B4113" s="4">
        <v>100</v>
      </c>
      <c r="C4113" t="s">
        <v>117</v>
      </c>
    </row>
    <row r="4114" spans="1:3" outlineLevel="2" x14ac:dyDescent="0.2">
      <c r="A4114">
        <v>201830</v>
      </c>
      <c r="B4114" s="4">
        <v>100</v>
      </c>
      <c r="C4114" t="s">
        <v>117</v>
      </c>
    </row>
    <row r="4115" spans="1:3" outlineLevel="2" x14ac:dyDescent="0.2">
      <c r="A4115">
        <v>201830</v>
      </c>
      <c r="B4115" s="4">
        <v>100</v>
      </c>
      <c r="C4115" t="s">
        <v>117</v>
      </c>
    </row>
    <row r="4116" spans="1:3" outlineLevel="2" x14ac:dyDescent="0.2">
      <c r="A4116">
        <v>201830</v>
      </c>
      <c r="B4116" s="4">
        <v>100</v>
      </c>
      <c r="C4116" t="s">
        <v>117</v>
      </c>
    </row>
    <row r="4117" spans="1:3" outlineLevel="2" x14ac:dyDescent="0.2">
      <c r="A4117">
        <v>201830</v>
      </c>
      <c r="B4117" s="4">
        <v>100</v>
      </c>
      <c r="C4117" t="s">
        <v>117</v>
      </c>
    </row>
    <row r="4118" spans="1:3" outlineLevel="2" x14ac:dyDescent="0.2">
      <c r="A4118">
        <v>201830</v>
      </c>
      <c r="B4118" s="4">
        <v>100</v>
      </c>
      <c r="C4118" t="s">
        <v>117</v>
      </c>
    </row>
    <row r="4119" spans="1:3" outlineLevel="2" x14ac:dyDescent="0.2">
      <c r="A4119">
        <v>201830</v>
      </c>
      <c r="B4119" s="4">
        <v>100</v>
      </c>
      <c r="C4119" t="s">
        <v>117</v>
      </c>
    </row>
    <row r="4120" spans="1:3" outlineLevel="2" x14ac:dyDescent="0.2">
      <c r="A4120">
        <v>201830</v>
      </c>
      <c r="B4120" s="4">
        <v>100</v>
      </c>
      <c r="C4120" t="s">
        <v>117</v>
      </c>
    </row>
    <row r="4121" spans="1:3" outlineLevel="2" x14ac:dyDescent="0.2">
      <c r="A4121">
        <v>201830</v>
      </c>
      <c r="B4121" s="4">
        <v>100</v>
      </c>
      <c r="C4121" t="s">
        <v>117</v>
      </c>
    </row>
    <row r="4122" spans="1:3" outlineLevel="2" x14ac:dyDescent="0.2">
      <c r="A4122">
        <v>201830</v>
      </c>
      <c r="B4122" s="4">
        <v>100</v>
      </c>
      <c r="C4122" t="s">
        <v>117</v>
      </c>
    </row>
    <row r="4123" spans="1:3" outlineLevel="2" x14ac:dyDescent="0.2">
      <c r="A4123">
        <v>201830</v>
      </c>
      <c r="B4123" s="4">
        <v>100</v>
      </c>
      <c r="C4123" t="s">
        <v>117</v>
      </c>
    </row>
    <row r="4124" spans="1:3" outlineLevel="2" x14ac:dyDescent="0.2">
      <c r="A4124">
        <v>201830</v>
      </c>
      <c r="B4124" s="4">
        <v>100</v>
      </c>
      <c r="C4124" t="s">
        <v>117</v>
      </c>
    </row>
    <row r="4125" spans="1:3" outlineLevel="2" x14ac:dyDescent="0.2">
      <c r="A4125">
        <v>201830</v>
      </c>
      <c r="B4125" s="4">
        <v>100</v>
      </c>
      <c r="C4125" t="s">
        <v>117</v>
      </c>
    </row>
    <row r="4126" spans="1:3" outlineLevel="2" x14ac:dyDescent="0.2">
      <c r="A4126">
        <v>201830</v>
      </c>
      <c r="B4126" s="4">
        <v>100</v>
      </c>
      <c r="C4126" t="s">
        <v>117</v>
      </c>
    </row>
    <row r="4127" spans="1:3" outlineLevel="2" x14ac:dyDescent="0.2">
      <c r="A4127">
        <v>201830</v>
      </c>
      <c r="B4127" s="4">
        <v>100</v>
      </c>
      <c r="C4127" t="s">
        <v>117</v>
      </c>
    </row>
    <row r="4128" spans="1:3" outlineLevel="2" x14ac:dyDescent="0.2">
      <c r="A4128">
        <v>201830</v>
      </c>
      <c r="B4128" s="4">
        <v>100</v>
      </c>
      <c r="C4128" t="s">
        <v>117</v>
      </c>
    </row>
    <row r="4129" spans="1:3" outlineLevel="2" x14ac:dyDescent="0.2">
      <c r="A4129">
        <v>201830</v>
      </c>
      <c r="B4129" s="4">
        <v>100</v>
      </c>
      <c r="C4129" t="s">
        <v>117</v>
      </c>
    </row>
    <row r="4130" spans="1:3" outlineLevel="2" x14ac:dyDescent="0.2">
      <c r="A4130">
        <v>201830</v>
      </c>
      <c r="B4130" s="4">
        <v>100</v>
      </c>
      <c r="C4130" t="s">
        <v>117</v>
      </c>
    </row>
    <row r="4131" spans="1:3" outlineLevel="2" x14ac:dyDescent="0.2">
      <c r="A4131">
        <v>201830</v>
      </c>
      <c r="B4131" s="4">
        <v>100</v>
      </c>
      <c r="C4131" t="s">
        <v>117</v>
      </c>
    </row>
    <row r="4132" spans="1:3" outlineLevel="2" x14ac:dyDescent="0.2">
      <c r="A4132">
        <v>201830</v>
      </c>
      <c r="B4132" s="4">
        <v>100</v>
      </c>
      <c r="C4132" t="s">
        <v>117</v>
      </c>
    </row>
    <row r="4133" spans="1:3" outlineLevel="2" x14ac:dyDescent="0.2">
      <c r="A4133">
        <v>201830</v>
      </c>
      <c r="B4133" s="4">
        <v>100</v>
      </c>
      <c r="C4133" t="s">
        <v>117</v>
      </c>
    </row>
    <row r="4134" spans="1:3" outlineLevel="2" x14ac:dyDescent="0.2">
      <c r="A4134">
        <v>201830</v>
      </c>
      <c r="B4134" s="4">
        <v>100</v>
      </c>
      <c r="C4134" t="s">
        <v>117</v>
      </c>
    </row>
    <row r="4135" spans="1:3" outlineLevel="2" x14ac:dyDescent="0.2">
      <c r="A4135">
        <v>201830</v>
      </c>
      <c r="B4135" s="4">
        <v>100</v>
      </c>
      <c r="C4135" t="s">
        <v>117</v>
      </c>
    </row>
    <row r="4136" spans="1:3" outlineLevel="2" x14ac:dyDescent="0.2">
      <c r="A4136">
        <v>201830</v>
      </c>
      <c r="B4136" s="4">
        <v>100</v>
      </c>
      <c r="C4136" t="s">
        <v>117</v>
      </c>
    </row>
    <row r="4137" spans="1:3" outlineLevel="2" x14ac:dyDescent="0.2">
      <c r="A4137">
        <v>201830</v>
      </c>
      <c r="B4137" s="4">
        <v>100</v>
      </c>
      <c r="C4137" t="s">
        <v>117</v>
      </c>
    </row>
    <row r="4138" spans="1:3" outlineLevel="2" x14ac:dyDescent="0.2">
      <c r="A4138">
        <v>201830</v>
      </c>
      <c r="B4138" s="4">
        <v>100</v>
      </c>
      <c r="C4138" t="s">
        <v>117</v>
      </c>
    </row>
    <row r="4139" spans="1:3" outlineLevel="2" x14ac:dyDescent="0.2">
      <c r="A4139">
        <v>201830</v>
      </c>
      <c r="B4139" s="4">
        <v>100</v>
      </c>
      <c r="C4139" t="s">
        <v>117</v>
      </c>
    </row>
    <row r="4140" spans="1:3" outlineLevel="2" x14ac:dyDescent="0.2">
      <c r="A4140">
        <v>201830</v>
      </c>
      <c r="B4140" s="4">
        <v>100</v>
      </c>
      <c r="C4140" t="s">
        <v>117</v>
      </c>
    </row>
    <row r="4141" spans="1:3" outlineLevel="2" x14ac:dyDescent="0.2">
      <c r="A4141">
        <v>201830</v>
      </c>
      <c r="B4141" s="4">
        <v>100</v>
      </c>
      <c r="C4141" t="s">
        <v>117</v>
      </c>
    </row>
    <row r="4142" spans="1:3" outlineLevel="2" x14ac:dyDescent="0.2">
      <c r="A4142">
        <v>201830</v>
      </c>
      <c r="B4142" s="4">
        <v>100</v>
      </c>
      <c r="C4142" t="s">
        <v>117</v>
      </c>
    </row>
    <row r="4143" spans="1:3" outlineLevel="2" x14ac:dyDescent="0.2">
      <c r="A4143">
        <v>201830</v>
      </c>
      <c r="B4143" s="4">
        <v>100</v>
      </c>
      <c r="C4143" t="s">
        <v>117</v>
      </c>
    </row>
    <row r="4144" spans="1:3" outlineLevel="2" x14ac:dyDescent="0.2">
      <c r="A4144">
        <v>201830</v>
      </c>
      <c r="B4144" s="4">
        <v>100</v>
      </c>
      <c r="C4144" t="s">
        <v>117</v>
      </c>
    </row>
    <row r="4145" spans="1:3" outlineLevel="2" x14ac:dyDescent="0.2">
      <c r="A4145">
        <v>201830</v>
      </c>
      <c r="B4145" s="4">
        <v>100</v>
      </c>
      <c r="C4145" t="s">
        <v>117</v>
      </c>
    </row>
    <row r="4146" spans="1:3" outlineLevel="2" x14ac:dyDescent="0.2">
      <c r="A4146">
        <v>201830</v>
      </c>
      <c r="B4146" s="4">
        <v>100</v>
      </c>
      <c r="C4146" t="s">
        <v>117</v>
      </c>
    </row>
    <row r="4147" spans="1:3" outlineLevel="2" x14ac:dyDescent="0.2">
      <c r="A4147">
        <v>201830</v>
      </c>
      <c r="B4147" s="4">
        <v>100</v>
      </c>
      <c r="C4147" t="s">
        <v>117</v>
      </c>
    </row>
    <row r="4148" spans="1:3" outlineLevel="2" x14ac:dyDescent="0.2">
      <c r="A4148">
        <v>201830</v>
      </c>
      <c r="B4148" s="4">
        <v>100</v>
      </c>
      <c r="C4148" t="s">
        <v>117</v>
      </c>
    </row>
    <row r="4149" spans="1:3" outlineLevel="2" x14ac:dyDescent="0.2">
      <c r="A4149">
        <v>201830</v>
      </c>
      <c r="B4149" s="4">
        <v>100</v>
      </c>
      <c r="C4149" t="s">
        <v>117</v>
      </c>
    </row>
    <row r="4150" spans="1:3" outlineLevel="2" x14ac:dyDescent="0.2">
      <c r="A4150">
        <v>201830</v>
      </c>
      <c r="B4150" s="4">
        <v>100</v>
      </c>
      <c r="C4150" t="s">
        <v>117</v>
      </c>
    </row>
    <row r="4151" spans="1:3" outlineLevel="2" x14ac:dyDescent="0.2">
      <c r="A4151">
        <v>201830</v>
      </c>
      <c r="B4151" s="4">
        <v>100</v>
      </c>
      <c r="C4151" t="s">
        <v>117</v>
      </c>
    </row>
    <row r="4152" spans="1:3" outlineLevel="2" x14ac:dyDescent="0.2">
      <c r="A4152">
        <v>201830</v>
      </c>
      <c r="B4152" s="4">
        <v>100</v>
      </c>
      <c r="C4152" t="s">
        <v>117</v>
      </c>
    </row>
    <row r="4153" spans="1:3" outlineLevel="2" x14ac:dyDescent="0.2">
      <c r="A4153">
        <v>201830</v>
      </c>
      <c r="B4153" s="4">
        <v>100</v>
      </c>
      <c r="C4153" t="s">
        <v>117</v>
      </c>
    </row>
    <row r="4154" spans="1:3" outlineLevel="2" x14ac:dyDescent="0.2">
      <c r="A4154">
        <v>201830</v>
      </c>
      <c r="B4154" s="4">
        <v>100</v>
      </c>
      <c r="C4154" t="s">
        <v>117</v>
      </c>
    </row>
    <row r="4155" spans="1:3" outlineLevel="2" x14ac:dyDescent="0.2">
      <c r="A4155">
        <v>201830</v>
      </c>
      <c r="B4155" s="4">
        <v>100</v>
      </c>
      <c r="C4155" t="s">
        <v>117</v>
      </c>
    </row>
    <row r="4156" spans="1:3" outlineLevel="2" x14ac:dyDescent="0.2">
      <c r="A4156">
        <v>201830</v>
      </c>
      <c r="B4156" s="4">
        <v>100</v>
      </c>
      <c r="C4156" t="s">
        <v>117</v>
      </c>
    </row>
    <row r="4157" spans="1:3" outlineLevel="2" x14ac:dyDescent="0.2">
      <c r="A4157">
        <v>201830</v>
      </c>
      <c r="B4157" s="4">
        <v>100</v>
      </c>
      <c r="C4157" t="s">
        <v>117</v>
      </c>
    </row>
    <row r="4158" spans="1:3" outlineLevel="2" x14ac:dyDescent="0.2">
      <c r="A4158">
        <v>201830</v>
      </c>
      <c r="B4158" s="4">
        <v>100</v>
      </c>
      <c r="C4158" t="s">
        <v>117</v>
      </c>
    </row>
    <row r="4159" spans="1:3" outlineLevel="2" x14ac:dyDescent="0.2">
      <c r="A4159">
        <v>201830</v>
      </c>
      <c r="B4159" s="4">
        <v>100</v>
      </c>
      <c r="C4159" t="s">
        <v>117</v>
      </c>
    </row>
    <row r="4160" spans="1:3" outlineLevel="2" x14ac:dyDescent="0.2">
      <c r="A4160">
        <v>201830</v>
      </c>
      <c r="B4160" s="4">
        <v>100</v>
      </c>
      <c r="C4160" t="s">
        <v>117</v>
      </c>
    </row>
    <row r="4161" spans="1:3" outlineLevel="2" x14ac:dyDescent="0.2">
      <c r="A4161">
        <v>201830</v>
      </c>
      <c r="B4161" s="4">
        <v>100</v>
      </c>
      <c r="C4161" t="s">
        <v>117</v>
      </c>
    </row>
    <row r="4162" spans="1:3" outlineLevel="2" x14ac:dyDescent="0.2">
      <c r="A4162">
        <v>201830</v>
      </c>
      <c r="B4162" s="4">
        <v>100</v>
      </c>
      <c r="C4162" t="s">
        <v>117</v>
      </c>
    </row>
    <row r="4163" spans="1:3" outlineLevel="2" x14ac:dyDescent="0.2">
      <c r="A4163">
        <v>201830</v>
      </c>
      <c r="B4163" s="4">
        <v>100</v>
      </c>
      <c r="C4163" t="s">
        <v>117</v>
      </c>
    </row>
    <row r="4164" spans="1:3" outlineLevel="2" x14ac:dyDescent="0.2">
      <c r="A4164">
        <v>201830</v>
      </c>
      <c r="B4164" s="4">
        <v>100</v>
      </c>
      <c r="C4164" t="s">
        <v>117</v>
      </c>
    </row>
    <row r="4165" spans="1:3" outlineLevel="2" x14ac:dyDescent="0.2">
      <c r="A4165">
        <v>201830</v>
      </c>
      <c r="B4165" s="4">
        <v>100</v>
      </c>
      <c r="C4165" t="s">
        <v>117</v>
      </c>
    </row>
    <row r="4166" spans="1:3" outlineLevel="2" x14ac:dyDescent="0.2">
      <c r="A4166">
        <v>201830</v>
      </c>
      <c r="B4166" s="4">
        <v>100</v>
      </c>
      <c r="C4166" t="s">
        <v>117</v>
      </c>
    </row>
    <row r="4167" spans="1:3" outlineLevel="2" x14ac:dyDescent="0.2">
      <c r="A4167">
        <v>201830</v>
      </c>
      <c r="B4167" s="4">
        <v>100</v>
      </c>
      <c r="C4167" t="s">
        <v>117</v>
      </c>
    </row>
    <row r="4168" spans="1:3" outlineLevel="2" x14ac:dyDescent="0.2">
      <c r="A4168">
        <v>201830</v>
      </c>
      <c r="B4168" s="4">
        <v>100</v>
      </c>
      <c r="C4168" t="s">
        <v>117</v>
      </c>
    </row>
    <row r="4169" spans="1:3" outlineLevel="2" x14ac:dyDescent="0.2">
      <c r="A4169">
        <v>201830</v>
      </c>
      <c r="B4169" s="4">
        <v>100</v>
      </c>
      <c r="C4169" t="s">
        <v>117</v>
      </c>
    </row>
    <row r="4170" spans="1:3" outlineLevel="2" x14ac:dyDescent="0.2">
      <c r="A4170">
        <v>201830</v>
      </c>
      <c r="B4170" s="4">
        <v>100</v>
      </c>
      <c r="C4170" t="s">
        <v>117</v>
      </c>
    </row>
    <row r="4171" spans="1:3" outlineLevel="2" x14ac:dyDescent="0.2">
      <c r="A4171">
        <v>201830</v>
      </c>
      <c r="B4171" s="4">
        <v>100</v>
      </c>
      <c r="C4171" t="s">
        <v>117</v>
      </c>
    </row>
    <row r="4172" spans="1:3" outlineLevel="2" x14ac:dyDescent="0.2">
      <c r="A4172">
        <v>201830</v>
      </c>
      <c r="B4172" s="4">
        <v>100</v>
      </c>
      <c r="C4172" t="s">
        <v>117</v>
      </c>
    </row>
    <row r="4173" spans="1:3" outlineLevel="2" x14ac:dyDescent="0.2">
      <c r="A4173">
        <v>201830</v>
      </c>
      <c r="B4173" s="4">
        <v>100</v>
      </c>
      <c r="C4173" t="s">
        <v>117</v>
      </c>
    </row>
    <row r="4174" spans="1:3" outlineLevel="2" x14ac:dyDescent="0.2">
      <c r="A4174">
        <v>201830</v>
      </c>
      <c r="B4174" s="4">
        <v>100</v>
      </c>
      <c r="C4174" t="s">
        <v>117</v>
      </c>
    </row>
    <row r="4175" spans="1:3" outlineLevel="2" x14ac:dyDescent="0.2">
      <c r="A4175">
        <v>201830</v>
      </c>
      <c r="B4175" s="4">
        <v>100</v>
      </c>
      <c r="C4175" t="s">
        <v>117</v>
      </c>
    </row>
    <row r="4176" spans="1:3" outlineLevel="2" x14ac:dyDescent="0.2">
      <c r="A4176">
        <v>201830</v>
      </c>
      <c r="B4176" s="4">
        <v>100</v>
      </c>
      <c r="C4176" t="s">
        <v>117</v>
      </c>
    </row>
    <row r="4177" spans="1:3" outlineLevel="2" x14ac:dyDescent="0.2">
      <c r="A4177">
        <v>201830</v>
      </c>
      <c r="B4177" s="4">
        <v>100</v>
      </c>
      <c r="C4177" t="s">
        <v>117</v>
      </c>
    </row>
    <row r="4178" spans="1:3" outlineLevel="2" x14ac:dyDescent="0.2">
      <c r="A4178">
        <v>201830</v>
      </c>
      <c r="B4178" s="4">
        <v>100</v>
      </c>
      <c r="C4178" t="s">
        <v>117</v>
      </c>
    </row>
    <row r="4179" spans="1:3" outlineLevel="2" x14ac:dyDescent="0.2">
      <c r="A4179">
        <v>201830</v>
      </c>
      <c r="B4179" s="4">
        <v>100</v>
      </c>
      <c r="C4179" t="s">
        <v>117</v>
      </c>
    </row>
    <row r="4180" spans="1:3" outlineLevel="2" x14ac:dyDescent="0.2">
      <c r="A4180">
        <v>201830</v>
      </c>
      <c r="B4180" s="4">
        <v>100</v>
      </c>
      <c r="C4180" t="s">
        <v>117</v>
      </c>
    </row>
    <row r="4181" spans="1:3" outlineLevel="2" x14ac:dyDescent="0.2">
      <c r="A4181">
        <v>201830</v>
      </c>
      <c r="B4181" s="4">
        <v>100</v>
      </c>
      <c r="C4181" t="s">
        <v>117</v>
      </c>
    </row>
    <row r="4182" spans="1:3" outlineLevel="2" x14ac:dyDescent="0.2">
      <c r="A4182">
        <v>201830</v>
      </c>
      <c r="B4182" s="4">
        <v>100</v>
      </c>
      <c r="C4182" t="s">
        <v>117</v>
      </c>
    </row>
    <row r="4183" spans="1:3" outlineLevel="2" x14ac:dyDescent="0.2">
      <c r="A4183">
        <v>201830</v>
      </c>
      <c r="B4183" s="4">
        <v>100</v>
      </c>
      <c r="C4183" t="s">
        <v>117</v>
      </c>
    </row>
    <row r="4184" spans="1:3" outlineLevel="2" x14ac:dyDescent="0.2">
      <c r="A4184">
        <v>201830</v>
      </c>
      <c r="B4184" s="4">
        <v>100</v>
      </c>
      <c r="C4184" t="s">
        <v>117</v>
      </c>
    </row>
    <row r="4185" spans="1:3" outlineLevel="2" x14ac:dyDescent="0.2">
      <c r="A4185">
        <v>201830</v>
      </c>
      <c r="B4185" s="4">
        <v>100</v>
      </c>
      <c r="C4185" t="s">
        <v>117</v>
      </c>
    </row>
    <row r="4186" spans="1:3" outlineLevel="2" x14ac:dyDescent="0.2">
      <c r="A4186">
        <v>201830</v>
      </c>
      <c r="B4186" s="4">
        <v>100</v>
      </c>
      <c r="C4186" t="s">
        <v>117</v>
      </c>
    </row>
    <row r="4187" spans="1:3" outlineLevel="2" x14ac:dyDescent="0.2">
      <c r="A4187">
        <v>201830</v>
      </c>
      <c r="B4187" s="4">
        <v>100</v>
      </c>
      <c r="C4187" t="s">
        <v>117</v>
      </c>
    </row>
    <row r="4188" spans="1:3" outlineLevel="2" x14ac:dyDescent="0.2">
      <c r="A4188">
        <v>201830</v>
      </c>
      <c r="B4188" s="4">
        <v>100</v>
      </c>
      <c r="C4188" t="s">
        <v>117</v>
      </c>
    </row>
    <row r="4189" spans="1:3" outlineLevel="2" x14ac:dyDescent="0.2">
      <c r="A4189">
        <v>201830</v>
      </c>
      <c r="B4189" s="4">
        <v>100</v>
      </c>
      <c r="C4189" t="s">
        <v>117</v>
      </c>
    </row>
    <row r="4190" spans="1:3" outlineLevel="2" x14ac:dyDescent="0.2">
      <c r="A4190">
        <v>201830</v>
      </c>
      <c r="B4190" s="4">
        <v>100</v>
      </c>
      <c r="C4190" t="s">
        <v>117</v>
      </c>
    </row>
    <row r="4191" spans="1:3" outlineLevel="2" x14ac:dyDescent="0.2">
      <c r="A4191">
        <v>201830</v>
      </c>
      <c r="B4191" s="4">
        <v>100</v>
      </c>
      <c r="C4191" t="s">
        <v>117</v>
      </c>
    </row>
    <row r="4192" spans="1:3" outlineLevel="2" x14ac:dyDescent="0.2">
      <c r="A4192">
        <v>201830</v>
      </c>
      <c r="B4192" s="4">
        <v>100</v>
      </c>
      <c r="C4192" t="s">
        <v>117</v>
      </c>
    </row>
    <row r="4193" spans="1:3" outlineLevel="2" x14ac:dyDescent="0.2">
      <c r="A4193">
        <v>201830</v>
      </c>
      <c r="B4193" s="4">
        <v>100</v>
      </c>
      <c r="C4193" t="s">
        <v>117</v>
      </c>
    </row>
    <row r="4194" spans="1:3" outlineLevel="2" x14ac:dyDescent="0.2">
      <c r="A4194">
        <v>201830</v>
      </c>
      <c r="B4194" s="4">
        <v>100</v>
      </c>
      <c r="C4194" t="s">
        <v>117</v>
      </c>
    </row>
    <row r="4195" spans="1:3" outlineLevel="2" x14ac:dyDescent="0.2">
      <c r="A4195">
        <v>201830</v>
      </c>
      <c r="B4195" s="4">
        <v>100</v>
      </c>
      <c r="C4195" t="s">
        <v>117</v>
      </c>
    </row>
    <row r="4196" spans="1:3" outlineLevel="2" x14ac:dyDescent="0.2">
      <c r="A4196">
        <v>201830</v>
      </c>
      <c r="B4196" s="4">
        <v>100</v>
      </c>
      <c r="C4196" t="s">
        <v>117</v>
      </c>
    </row>
    <row r="4197" spans="1:3" outlineLevel="2" x14ac:dyDescent="0.2">
      <c r="A4197">
        <v>201830</v>
      </c>
      <c r="B4197" s="4">
        <v>100</v>
      </c>
      <c r="C4197" t="s">
        <v>117</v>
      </c>
    </row>
    <row r="4198" spans="1:3" outlineLevel="2" x14ac:dyDescent="0.2">
      <c r="A4198">
        <v>201830</v>
      </c>
      <c r="B4198" s="4">
        <v>100</v>
      </c>
      <c r="C4198" t="s">
        <v>117</v>
      </c>
    </row>
    <row r="4199" spans="1:3" outlineLevel="2" x14ac:dyDescent="0.2">
      <c r="A4199">
        <v>201830</v>
      </c>
      <c r="B4199" s="4">
        <v>100</v>
      </c>
      <c r="C4199" t="s">
        <v>117</v>
      </c>
    </row>
    <row r="4200" spans="1:3" outlineLevel="2" x14ac:dyDescent="0.2">
      <c r="A4200">
        <v>201830</v>
      </c>
      <c r="B4200" s="4">
        <v>100</v>
      </c>
      <c r="C4200" t="s">
        <v>117</v>
      </c>
    </row>
    <row r="4201" spans="1:3" outlineLevel="2" x14ac:dyDescent="0.2">
      <c r="A4201">
        <v>201830</v>
      </c>
      <c r="B4201" s="4">
        <v>100</v>
      </c>
      <c r="C4201" t="s">
        <v>117</v>
      </c>
    </row>
    <row r="4202" spans="1:3" outlineLevel="2" x14ac:dyDescent="0.2">
      <c r="A4202">
        <v>201830</v>
      </c>
      <c r="B4202" s="4">
        <v>100</v>
      </c>
      <c r="C4202" t="s">
        <v>117</v>
      </c>
    </row>
    <row r="4203" spans="1:3" outlineLevel="2" x14ac:dyDescent="0.2">
      <c r="A4203">
        <v>201830</v>
      </c>
      <c r="B4203" s="4">
        <v>100</v>
      </c>
      <c r="C4203" t="s">
        <v>117</v>
      </c>
    </row>
    <row r="4204" spans="1:3" outlineLevel="2" x14ac:dyDescent="0.2">
      <c r="A4204">
        <v>201830</v>
      </c>
      <c r="B4204" s="4">
        <v>100</v>
      </c>
      <c r="C4204" t="s">
        <v>117</v>
      </c>
    </row>
    <row r="4205" spans="1:3" outlineLevel="2" x14ac:dyDescent="0.2">
      <c r="A4205">
        <v>201830</v>
      </c>
      <c r="B4205" s="4">
        <v>100</v>
      </c>
      <c r="C4205" t="s">
        <v>117</v>
      </c>
    </row>
    <row r="4206" spans="1:3" outlineLevel="2" x14ac:dyDescent="0.2">
      <c r="A4206">
        <v>201830</v>
      </c>
      <c r="B4206" s="4">
        <v>100</v>
      </c>
      <c r="C4206" t="s">
        <v>117</v>
      </c>
    </row>
    <row r="4207" spans="1:3" outlineLevel="2" x14ac:dyDescent="0.2">
      <c r="A4207">
        <v>201830</v>
      </c>
      <c r="B4207" s="4">
        <v>100</v>
      </c>
      <c r="C4207" t="s">
        <v>117</v>
      </c>
    </row>
    <row r="4208" spans="1:3" outlineLevel="2" x14ac:dyDescent="0.2">
      <c r="A4208">
        <v>201830</v>
      </c>
      <c r="B4208" s="4">
        <v>100</v>
      </c>
      <c r="C4208" t="s">
        <v>117</v>
      </c>
    </row>
    <row r="4209" spans="1:3" outlineLevel="2" x14ac:dyDescent="0.2">
      <c r="A4209">
        <v>201830</v>
      </c>
      <c r="B4209" s="4">
        <v>100</v>
      </c>
      <c r="C4209" t="s">
        <v>117</v>
      </c>
    </row>
    <row r="4210" spans="1:3" outlineLevel="2" x14ac:dyDescent="0.2">
      <c r="A4210">
        <v>201830</v>
      </c>
      <c r="B4210" s="4">
        <v>100</v>
      </c>
      <c r="C4210" t="s">
        <v>117</v>
      </c>
    </row>
    <row r="4211" spans="1:3" outlineLevel="2" x14ac:dyDescent="0.2">
      <c r="A4211">
        <v>201830</v>
      </c>
      <c r="B4211" s="4">
        <v>100</v>
      </c>
      <c r="C4211" t="s">
        <v>117</v>
      </c>
    </row>
    <row r="4212" spans="1:3" outlineLevel="2" x14ac:dyDescent="0.2">
      <c r="A4212">
        <v>201830</v>
      </c>
      <c r="B4212" s="4">
        <v>100</v>
      </c>
      <c r="C4212" t="s">
        <v>117</v>
      </c>
    </row>
    <row r="4213" spans="1:3" outlineLevel="2" x14ac:dyDescent="0.2">
      <c r="A4213">
        <v>201830</v>
      </c>
      <c r="B4213" s="4">
        <v>100</v>
      </c>
      <c r="C4213" t="s">
        <v>117</v>
      </c>
    </row>
    <row r="4214" spans="1:3" outlineLevel="2" x14ac:dyDescent="0.2">
      <c r="A4214">
        <v>201830</v>
      </c>
      <c r="B4214" s="4">
        <v>100</v>
      </c>
      <c r="C4214" t="s">
        <v>117</v>
      </c>
    </row>
    <row r="4215" spans="1:3" outlineLevel="2" x14ac:dyDescent="0.2">
      <c r="A4215">
        <v>201830</v>
      </c>
      <c r="B4215" s="4">
        <v>100</v>
      </c>
      <c r="C4215" t="s">
        <v>117</v>
      </c>
    </row>
    <row r="4216" spans="1:3" outlineLevel="2" x14ac:dyDescent="0.2">
      <c r="A4216">
        <v>201830</v>
      </c>
      <c r="B4216" s="4">
        <v>100</v>
      </c>
      <c r="C4216" t="s">
        <v>117</v>
      </c>
    </row>
    <row r="4217" spans="1:3" outlineLevel="2" x14ac:dyDescent="0.2">
      <c r="A4217">
        <v>201830</v>
      </c>
      <c r="B4217" s="4">
        <v>100</v>
      </c>
      <c r="C4217" t="s">
        <v>117</v>
      </c>
    </row>
    <row r="4218" spans="1:3" outlineLevel="2" x14ac:dyDescent="0.2">
      <c r="A4218">
        <v>201830</v>
      </c>
      <c r="B4218" s="4">
        <v>100</v>
      </c>
      <c r="C4218" t="s">
        <v>117</v>
      </c>
    </row>
    <row r="4219" spans="1:3" outlineLevel="2" x14ac:dyDescent="0.2">
      <c r="A4219">
        <v>201830</v>
      </c>
      <c r="B4219" s="4">
        <v>100</v>
      </c>
      <c r="C4219" t="s">
        <v>117</v>
      </c>
    </row>
    <row r="4220" spans="1:3" outlineLevel="2" x14ac:dyDescent="0.2">
      <c r="A4220">
        <v>201830</v>
      </c>
      <c r="B4220" s="4">
        <v>100</v>
      </c>
      <c r="C4220" t="s">
        <v>117</v>
      </c>
    </row>
    <row r="4221" spans="1:3" outlineLevel="2" x14ac:dyDescent="0.2">
      <c r="A4221">
        <v>201830</v>
      </c>
      <c r="B4221" s="4">
        <v>100</v>
      </c>
      <c r="C4221" t="s">
        <v>117</v>
      </c>
    </row>
    <row r="4222" spans="1:3" outlineLevel="2" x14ac:dyDescent="0.2">
      <c r="A4222">
        <v>201830</v>
      </c>
      <c r="B4222" s="4">
        <v>100</v>
      </c>
      <c r="C4222" t="s">
        <v>117</v>
      </c>
    </row>
    <row r="4223" spans="1:3" outlineLevel="2" x14ac:dyDescent="0.2">
      <c r="A4223">
        <v>201830</v>
      </c>
      <c r="B4223" s="4">
        <v>100</v>
      </c>
      <c r="C4223" t="s">
        <v>117</v>
      </c>
    </row>
    <row r="4224" spans="1:3" outlineLevel="2" x14ac:dyDescent="0.2">
      <c r="A4224">
        <v>201830</v>
      </c>
      <c r="B4224" s="4">
        <v>100</v>
      </c>
      <c r="C4224" t="s">
        <v>117</v>
      </c>
    </row>
    <row r="4225" spans="1:3" outlineLevel="2" x14ac:dyDescent="0.2">
      <c r="A4225">
        <v>201830</v>
      </c>
      <c r="B4225" s="4">
        <v>100</v>
      </c>
      <c r="C4225" t="s">
        <v>117</v>
      </c>
    </row>
    <row r="4226" spans="1:3" outlineLevel="2" x14ac:dyDescent="0.2">
      <c r="A4226">
        <v>201830</v>
      </c>
      <c r="B4226" s="4">
        <v>100</v>
      </c>
      <c r="C4226" t="s">
        <v>117</v>
      </c>
    </row>
    <row r="4227" spans="1:3" outlineLevel="2" x14ac:dyDescent="0.2">
      <c r="A4227">
        <v>201830</v>
      </c>
      <c r="B4227" s="4">
        <v>100</v>
      </c>
      <c r="C4227" t="s">
        <v>117</v>
      </c>
    </row>
    <row r="4228" spans="1:3" outlineLevel="2" x14ac:dyDescent="0.2">
      <c r="A4228">
        <v>201830</v>
      </c>
      <c r="B4228" s="4">
        <v>100</v>
      </c>
      <c r="C4228" t="s">
        <v>117</v>
      </c>
    </row>
    <row r="4229" spans="1:3" outlineLevel="2" x14ac:dyDescent="0.2">
      <c r="A4229">
        <v>201830</v>
      </c>
      <c r="B4229" s="4">
        <v>100</v>
      </c>
      <c r="C4229" t="s">
        <v>117</v>
      </c>
    </row>
    <row r="4230" spans="1:3" outlineLevel="2" x14ac:dyDescent="0.2">
      <c r="A4230">
        <v>201830</v>
      </c>
      <c r="B4230" s="4">
        <v>100</v>
      </c>
      <c r="C4230" t="s">
        <v>117</v>
      </c>
    </row>
    <row r="4231" spans="1:3" outlineLevel="2" x14ac:dyDescent="0.2">
      <c r="A4231">
        <v>201830</v>
      </c>
      <c r="B4231" s="4">
        <v>100</v>
      </c>
      <c r="C4231" t="s">
        <v>117</v>
      </c>
    </row>
    <row r="4232" spans="1:3" outlineLevel="2" x14ac:dyDescent="0.2">
      <c r="A4232">
        <v>201830</v>
      </c>
      <c r="B4232" s="4">
        <v>100</v>
      </c>
      <c r="C4232" t="s">
        <v>117</v>
      </c>
    </row>
    <row r="4233" spans="1:3" outlineLevel="2" x14ac:dyDescent="0.2">
      <c r="A4233">
        <v>201830</v>
      </c>
      <c r="B4233" s="4">
        <v>100</v>
      </c>
      <c r="C4233" t="s">
        <v>117</v>
      </c>
    </row>
    <row r="4234" spans="1:3" outlineLevel="2" x14ac:dyDescent="0.2">
      <c r="A4234">
        <v>201830</v>
      </c>
      <c r="B4234" s="4">
        <v>100</v>
      </c>
      <c r="C4234" t="s">
        <v>117</v>
      </c>
    </row>
    <row r="4235" spans="1:3" outlineLevel="2" x14ac:dyDescent="0.2">
      <c r="A4235">
        <v>201830</v>
      </c>
      <c r="B4235" s="4">
        <v>100</v>
      </c>
      <c r="C4235" t="s">
        <v>117</v>
      </c>
    </row>
    <row r="4236" spans="1:3" outlineLevel="2" x14ac:dyDescent="0.2">
      <c r="A4236">
        <v>201830</v>
      </c>
      <c r="B4236" s="4">
        <v>100</v>
      </c>
      <c r="C4236" t="s">
        <v>117</v>
      </c>
    </row>
    <row r="4237" spans="1:3" outlineLevel="2" x14ac:dyDescent="0.2">
      <c r="A4237">
        <v>201830</v>
      </c>
      <c r="B4237" s="4">
        <v>100</v>
      </c>
      <c r="C4237" t="s">
        <v>117</v>
      </c>
    </row>
    <row r="4238" spans="1:3" outlineLevel="2" x14ac:dyDescent="0.2">
      <c r="A4238">
        <v>201830</v>
      </c>
      <c r="B4238" s="4">
        <v>100</v>
      </c>
      <c r="C4238" t="s">
        <v>117</v>
      </c>
    </row>
    <row r="4239" spans="1:3" outlineLevel="2" x14ac:dyDescent="0.2">
      <c r="A4239">
        <v>201830</v>
      </c>
      <c r="B4239" s="4">
        <v>100</v>
      </c>
      <c r="C4239" t="s">
        <v>117</v>
      </c>
    </row>
    <row r="4240" spans="1:3" outlineLevel="2" x14ac:dyDescent="0.2">
      <c r="A4240">
        <v>201830</v>
      </c>
      <c r="B4240" s="4">
        <v>100</v>
      </c>
      <c r="C4240" t="s">
        <v>117</v>
      </c>
    </row>
    <row r="4241" spans="1:3" outlineLevel="2" x14ac:dyDescent="0.2">
      <c r="A4241">
        <v>201830</v>
      </c>
      <c r="B4241" s="4">
        <v>100</v>
      </c>
      <c r="C4241" t="s">
        <v>117</v>
      </c>
    </row>
    <row r="4242" spans="1:3" outlineLevel="2" x14ac:dyDescent="0.2">
      <c r="A4242">
        <v>201830</v>
      </c>
      <c r="B4242" s="4">
        <v>100</v>
      </c>
      <c r="C4242" t="s">
        <v>117</v>
      </c>
    </row>
    <row r="4243" spans="1:3" outlineLevel="2" x14ac:dyDescent="0.2">
      <c r="A4243">
        <v>201830</v>
      </c>
      <c r="B4243" s="4">
        <v>100</v>
      </c>
      <c r="C4243" t="s">
        <v>117</v>
      </c>
    </row>
    <row r="4244" spans="1:3" outlineLevel="2" x14ac:dyDescent="0.2">
      <c r="A4244">
        <v>201830</v>
      </c>
      <c r="B4244" s="4">
        <v>100</v>
      </c>
      <c r="C4244" t="s">
        <v>117</v>
      </c>
    </row>
    <row r="4245" spans="1:3" outlineLevel="2" x14ac:dyDescent="0.2">
      <c r="A4245">
        <v>201830</v>
      </c>
      <c r="B4245" s="4">
        <v>100</v>
      </c>
      <c r="C4245" t="s">
        <v>117</v>
      </c>
    </row>
    <row r="4246" spans="1:3" outlineLevel="2" x14ac:dyDescent="0.2">
      <c r="A4246">
        <v>201830</v>
      </c>
      <c r="B4246" s="4">
        <v>100</v>
      </c>
      <c r="C4246" t="s">
        <v>117</v>
      </c>
    </row>
    <row r="4247" spans="1:3" outlineLevel="2" x14ac:dyDescent="0.2">
      <c r="A4247">
        <v>201830</v>
      </c>
      <c r="B4247" s="4">
        <v>100</v>
      </c>
      <c r="C4247" t="s">
        <v>117</v>
      </c>
    </row>
    <row r="4248" spans="1:3" outlineLevel="2" x14ac:dyDescent="0.2">
      <c r="A4248">
        <v>201830</v>
      </c>
      <c r="B4248" s="4">
        <v>100</v>
      </c>
      <c r="C4248" t="s">
        <v>117</v>
      </c>
    </row>
    <row r="4249" spans="1:3" outlineLevel="2" x14ac:dyDescent="0.2">
      <c r="A4249">
        <v>201830</v>
      </c>
      <c r="B4249" s="4">
        <v>100</v>
      </c>
      <c r="C4249" t="s">
        <v>117</v>
      </c>
    </row>
    <row r="4250" spans="1:3" outlineLevel="2" x14ac:dyDescent="0.2">
      <c r="A4250">
        <v>201830</v>
      </c>
      <c r="B4250" s="4">
        <v>100</v>
      </c>
      <c r="C4250" t="s">
        <v>117</v>
      </c>
    </row>
    <row r="4251" spans="1:3" outlineLevel="2" x14ac:dyDescent="0.2">
      <c r="A4251">
        <v>201830</v>
      </c>
      <c r="B4251" s="4">
        <v>100</v>
      </c>
      <c r="C4251" t="s">
        <v>117</v>
      </c>
    </row>
    <row r="4252" spans="1:3" outlineLevel="2" x14ac:dyDescent="0.2">
      <c r="A4252">
        <v>201830</v>
      </c>
      <c r="B4252" s="4">
        <v>100</v>
      </c>
      <c r="C4252" t="s">
        <v>117</v>
      </c>
    </row>
    <row r="4253" spans="1:3" outlineLevel="2" x14ac:dyDescent="0.2">
      <c r="A4253">
        <v>201830</v>
      </c>
      <c r="B4253" s="4">
        <v>100</v>
      </c>
      <c r="C4253" t="s">
        <v>117</v>
      </c>
    </row>
    <row r="4254" spans="1:3" outlineLevel="2" x14ac:dyDescent="0.2">
      <c r="A4254">
        <v>201830</v>
      </c>
      <c r="B4254" s="4">
        <v>100</v>
      </c>
      <c r="C4254" t="s">
        <v>117</v>
      </c>
    </row>
    <row r="4255" spans="1:3" outlineLevel="2" x14ac:dyDescent="0.2">
      <c r="A4255">
        <v>201830</v>
      </c>
      <c r="B4255" s="4">
        <v>100</v>
      </c>
      <c r="C4255" t="s">
        <v>117</v>
      </c>
    </row>
    <row r="4256" spans="1:3" outlineLevel="2" x14ac:dyDescent="0.2">
      <c r="A4256">
        <v>201830</v>
      </c>
      <c r="B4256" s="4">
        <v>100</v>
      </c>
      <c r="C4256" t="s">
        <v>117</v>
      </c>
    </row>
    <row r="4257" spans="1:3" outlineLevel="2" x14ac:dyDescent="0.2">
      <c r="A4257">
        <v>201830</v>
      </c>
      <c r="B4257" s="4">
        <v>100</v>
      </c>
      <c r="C4257" t="s">
        <v>117</v>
      </c>
    </row>
    <row r="4258" spans="1:3" outlineLevel="2" x14ac:dyDescent="0.2">
      <c r="A4258">
        <v>201830</v>
      </c>
      <c r="B4258" s="4">
        <v>100</v>
      </c>
      <c r="C4258" t="s">
        <v>117</v>
      </c>
    </row>
    <row r="4259" spans="1:3" outlineLevel="2" x14ac:dyDescent="0.2">
      <c r="A4259">
        <v>201830</v>
      </c>
      <c r="B4259" s="4">
        <v>100</v>
      </c>
      <c r="C4259" t="s">
        <v>117</v>
      </c>
    </row>
    <row r="4260" spans="1:3" outlineLevel="2" x14ac:dyDescent="0.2">
      <c r="A4260">
        <v>201830</v>
      </c>
      <c r="B4260" s="4">
        <v>100</v>
      </c>
      <c r="C4260" t="s">
        <v>117</v>
      </c>
    </row>
    <row r="4261" spans="1:3" outlineLevel="2" x14ac:dyDescent="0.2">
      <c r="A4261">
        <v>201830</v>
      </c>
      <c r="B4261" s="4">
        <v>100</v>
      </c>
      <c r="C4261" t="s">
        <v>117</v>
      </c>
    </row>
    <row r="4262" spans="1:3" outlineLevel="2" x14ac:dyDescent="0.2">
      <c r="A4262">
        <v>201830</v>
      </c>
      <c r="B4262" s="4">
        <v>100</v>
      </c>
      <c r="C4262" t="s">
        <v>117</v>
      </c>
    </row>
    <row r="4263" spans="1:3" outlineLevel="2" x14ac:dyDescent="0.2">
      <c r="A4263">
        <v>201830</v>
      </c>
      <c r="B4263" s="4">
        <v>100</v>
      </c>
      <c r="C4263" t="s">
        <v>117</v>
      </c>
    </row>
    <row r="4264" spans="1:3" outlineLevel="2" x14ac:dyDescent="0.2">
      <c r="A4264">
        <v>201830</v>
      </c>
      <c r="B4264" s="4">
        <v>100</v>
      </c>
      <c r="C4264" t="s">
        <v>117</v>
      </c>
    </row>
    <row r="4265" spans="1:3" outlineLevel="2" x14ac:dyDescent="0.2">
      <c r="A4265">
        <v>201830</v>
      </c>
      <c r="B4265" s="4">
        <v>100</v>
      </c>
      <c r="C4265" t="s">
        <v>117</v>
      </c>
    </row>
    <row r="4266" spans="1:3" outlineLevel="2" x14ac:dyDescent="0.2">
      <c r="A4266">
        <v>201830</v>
      </c>
      <c r="B4266" s="4">
        <v>100</v>
      </c>
      <c r="C4266" t="s">
        <v>117</v>
      </c>
    </row>
    <row r="4267" spans="1:3" outlineLevel="2" x14ac:dyDescent="0.2">
      <c r="A4267">
        <v>201830</v>
      </c>
      <c r="B4267" s="4">
        <v>100</v>
      </c>
      <c r="C4267" t="s">
        <v>117</v>
      </c>
    </row>
    <row r="4268" spans="1:3" outlineLevel="2" x14ac:dyDescent="0.2">
      <c r="A4268">
        <v>201830</v>
      </c>
      <c r="B4268" s="4">
        <v>100</v>
      </c>
      <c r="C4268" t="s">
        <v>117</v>
      </c>
    </row>
    <row r="4269" spans="1:3" outlineLevel="2" x14ac:dyDescent="0.2">
      <c r="A4269">
        <v>201830</v>
      </c>
      <c r="B4269" s="4">
        <v>100</v>
      </c>
      <c r="C4269" t="s">
        <v>117</v>
      </c>
    </row>
    <row r="4270" spans="1:3" outlineLevel="2" x14ac:dyDescent="0.2">
      <c r="A4270">
        <v>201830</v>
      </c>
      <c r="B4270" s="4">
        <v>100</v>
      </c>
      <c r="C4270" t="s">
        <v>117</v>
      </c>
    </row>
    <row r="4271" spans="1:3" outlineLevel="2" x14ac:dyDescent="0.2">
      <c r="A4271">
        <v>201830</v>
      </c>
      <c r="B4271" s="4">
        <v>100</v>
      </c>
      <c r="C4271" t="s">
        <v>117</v>
      </c>
    </row>
    <row r="4272" spans="1:3" outlineLevel="2" x14ac:dyDescent="0.2">
      <c r="A4272">
        <v>201830</v>
      </c>
      <c r="B4272" s="4">
        <v>100</v>
      </c>
      <c r="C4272" t="s">
        <v>117</v>
      </c>
    </row>
    <row r="4273" spans="1:3" outlineLevel="2" x14ac:dyDescent="0.2">
      <c r="A4273">
        <v>201830</v>
      </c>
      <c r="B4273" s="4">
        <v>100</v>
      </c>
      <c r="C4273" t="s">
        <v>117</v>
      </c>
    </row>
    <row r="4274" spans="1:3" outlineLevel="2" x14ac:dyDescent="0.2">
      <c r="A4274">
        <v>201830</v>
      </c>
      <c r="B4274" s="4">
        <v>100</v>
      </c>
      <c r="C4274" t="s">
        <v>117</v>
      </c>
    </row>
    <row r="4275" spans="1:3" outlineLevel="2" x14ac:dyDescent="0.2">
      <c r="A4275">
        <v>201830</v>
      </c>
      <c r="B4275" s="4">
        <v>100</v>
      </c>
      <c r="C4275" t="s">
        <v>117</v>
      </c>
    </row>
    <row r="4276" spans="1:3" outlineLevel="2" x14ac:dyDescent="0.2">
      <c r="A4276">
        <v>201830</v>
      </c>
      <c r="B4276" s="4">
        <v>100</v>
      </c>
      <c r="C4276" t="s">
        <v>117</v>
      </c>
    </row>
    <row r="4277" spans="1:3" outlineLevel="2" x14ac:dyDescent="0.2">
      <c r="A4277">
        <v>201830</v>
      </c>
      <c r="B4277" s="4">
        <v>100</v>
      </c>
      <c r="C4277" t="s">
        <v>117</v>
      </c>
    </row>
    <row r="4278" spans="1:3" outlineLevel="2" x14ac:dyDescent="0.2">
      <c r="A4278">
        <v>201830</v>
      </c>
      <c r="B4278" s="4">
        <v>100</v>
      </c>
      <c r="C4278" t="s">
        <v>117</v>
      </c>
    </row>
    <row r="4279" spans="1:3" outlineLevel="2" x14ac:dyDescent="0.2">
      <c r="A4279">
        <v>201830</v>
      </c>
      <c r="B4279" s="4">
        <v>100</v>
      </c>
      <c r="C4279" t="s">
        <v>117</v>
      </c>
    </row>
    <row r="4280" spans="1:3" outlineLevel="2" x14ac:dyDescent="0.2">
      <c r="A4280">
        <v>201830</v>
      </c>
      <c r="B4280" s="4">
        <v>100</v>
      </c>
      <c r="C4280" t="s">
        <v>117</v>
      </c>
    </row>
    <row r="4281" spans="1:3" outlineLevel="2" x14ac:dyDescent="0.2">
      <c r="A4281">
        <v>201830</v>
      </c>
      <c r="B4281" s="4">
        <v>100</v>
      </c>
      <c r="C4281" t="s">
        <v>117</v>
      </c>
    </row>
    <row r="4282" spans="1:3" outlineLevel="2" x14ac:dyDescent="0.2">
      <c r="A4282">
        <v>201830</v>
      </c>
      <c r="B4282" s="4">
        <v>100</v>
      </c>
      <c r="C4282" t="s">
        <v>117</v>
      </c>
    </row>
    <row r="4283" spans="1:3" outlineLevel="2" x14ac:dyDescent="0.2">
      <c r="A4283">
        <v>201830</v>
      </c>
      <c r="B4283" s="4">
        <v>100</v>
      </c>
      <c r="C4283" t="s">
        <v>117</v>
      </c>
    </row>
    <row r="4284" spans="1:3" outlineLevel="2" x14ac:dyDescent="0.2">
      <c r="A4284">
        <v>201830</v>
      </c>
      <c r="B4284" s="4">
        <v>100</v>
      </c>
      <c r="C4284" t="s">
        <v>117</v>
      </c>
    </row>
    <row r="4285" spans="1:3" outlineLevel="2" x14ac:dyDescent="0.2">
      <c r="A4285">
        <v>201830</v>
      </c>
      <c r="B4285" s="4">
        <v>100</v>
      </c>
      <c r="C4285" t="s">
        <v>117</v>
      </c>
    </row>
    <row r="4286" spans="1:3" outlineLevel="2" x14ac:dyDescent="0.2">
      <c r="A4286">
        <v>201830</v>
      </c>
      <c r="B4286" s="4">
        <v>100</v>
      </c>
      <c r="C4286" t="s">
        <v>117</v>
      </c>
    </row>
    <row r="4287" spans="1:3" outlineLevel="2" x14ac:dyDescent="0.2">
      <c r="A4287">
        <v>201830</v>
      </c>
      <c r="B4287" s="4">
        <v>100</v>
      </c>
      <c r="C4287" t="s">
        <v>117</v>
      </c>
    </row>
    <row r="4288" spans="1:3" outlineLevel="2" x14ac:dyDescent="0.2">
      <c r="A4288">
        <v>201830</v>
      </c>
      <c r="B4288" s="4">
        <v>100</v>
      </c>
      <c r="C4288" t="s">
        <v>117</v>
      </c>
    </row>
    <row r="4289" spans="1:3" outlineLevel="2" x14ac:dyDescent="0.2">
      <c r="A4289">
        <v>201830</v>
      </c>
      <c r="B4289" s="4">
        <v>100</v>
      </c>
      <c r="C4289" t="s">
        <v>117</v>
      </c>
    </row>
    <row r="4290" spans="1:3" outlineLevel="2" x14ac:dyDescent="0.2">
      <c r="A4290">
        <v>201830</v>
      </c>
      <c r="B4290" s="4">
        <v>100</v>
      </c>
      <c r="C4290" t="s">
        <v>117</v>
      </c>
    </row>
    <row r="4291" spans="1:3" outlineLevel="2" x14ac:dyDescent="0.2">
      <c r="A4291">
        <v>201830</v>
      </c>
      <c r="B4291" s="4">
        <v>100</v>
      </c>
      <c r="C4291" t="s">
        <v>117</v>
      </c>
    </row>
    <row r="4292" spans="1:3" outlineLevel="2" x14ac:dyDescent="0.2">
      <c r="A4292">
        <v>201830</v>
      </c>
      <c r="B4292" s="4">
        <v>100</v>
      </c>
      <c r="C4292" t="s">
        <v>117</v>
      </c>
    </row>
    <row r="4293" spans="1:3" outlineLevel="2" x14ac:dyDescent="0.2">
      <c r="A4293">
        <v>201830</v>
      </c>
      <c r="B4293" s="4">
        <v>100</v>
      </c>
      <c r="C4293" t="s">
        <v>117</v>
      </c>
    </row>
    <row r="4294" spans="1:3" outlineLevel="2" x14ac:dyDescent="0.2">
      <c r="A4294">
        <v>201830</v>
      </c>
      <c r="B4294" s="4">
        <v>100</v>
      </c>
      <c r="C4294" t="s">
        <v>117</v>
      </c>
    </row>
    <row r="4295" spans="1:3" outlineLevel="2" x14ac:dyDescent="0.2">
      <c r="A4295">
        <v>201830</v>
      </c>
      <c r="B4295" s="4">
        <v>100</v>
      </c>
      <c r="C4295" t="s">
        <v>117</v>
      </c>
    </row>
    <row r="4296" spans="1:3" outlineLevel="2" x14ac:dyDescent="0.2">
      <c r="A4296">
        <v>201830</v>
      </c>
      <c r="B4296" s="4">
        <v>100</v>
      </c>
      <c r="C4296" t="s">
        <v>117</v>
      </c>
    </row>
    <row r="4297" spans="1:3" outlineLevel="2" x14ac:dyDescent="0.2">
      <c r="A4297">
        <v>201830</v>
      </c>
      <c r="B4297" s="4">
        <v>100</v>
      </c>
      <c r="C4297" t="s">
        <v>117</v>
      </c>
    </row>
    <row r="4298" spans="1:3" outlineLevel="2" x14ac:dyDescent="0.2">
      <c r="A4298">
        <v>201830</v>
      </c>
      <c r="B4298" s="4">
        <v>100</v>
      </c>
      <c r="C4298" t="s">
        <v>117</v>
      </c>
    </row>
    <row r="4299" spans="1:3" outlineLevel="2" x14ac:dyDescent="0.2">
      <c r="A4299">
        <v>201830</v>
      </c>
      <c r="B4299" s="4">
        <v>100</v>
      </c>
      <c r="C4299" t="s">
        <v>117</v>
      </c>
    </row>
    <row r="4300" spans="1:3" outlineLevel="2" x14ac:dyDescent="0.2">
      <c r="A4300">
        <v>201830</v>
      </c>
      <c r="B4300" s="4">
        <v>100</v>
      </c>
      <c r="C4300" t="s">
        <v>117</v>
      </c>
    </row>
    <row r="4301" spans="1:3" outlineLevel="2" x14ac:dyDescent="0.2">
      <c r="A4301">
        <v>201830</v>
      </c>
      <c r="B4301" s="4">
        <v>100</v>
      </c>
      <c r="C4301" t="s">
        <v>117</v>
      </c>
    </row>
    <row r="4302" spans="1:3" outlineLevel="2" x14ac:dyDescent="0.2">
      <c r="A4302">
        <v>201830</v>
      </c>
      <c r="B4302" s="4">
        <v>100</v>
      </c>
      <c r="C4302" t="s">
        <v>117</v>
      </c>
    </row>
    <row r="4303" spans="1:3" outlineLevel="2" x14ac:dyDescent="0.2">
      <c r="A4303">
        <v>201830</v>
      </c>
      <c r="B4303" s="4">
        <v>100</v>
      </c>
      <c r="C4303" t="s">
        <v>117</v>
      </c>
    </row>
    <row r="4304" spans="1:3" outlineLevel="2" x14ac:dyDescent="0.2">
      <c r="A4304">
        <v>201830</v>
      </c>
      <c r="B4304" s="4">
        <v>100</v>
      </c>
      <c r="C4304" t="s">
        <v>117</v>
      </c>
    </row>
    <row r="4305" spans="1:3" outlineLevel="2" x14ac:dyDescent="0.2">
      <c r="A4305">
        <v>201830</v>
      </c>
      <c r="B4305" s="4">
        <v>100</v>
      </c>
      <c r="C4305" t="s">
        <v>117</v>
      </c>
    </row>
    <row r="4306" spans="1:3" outlineLevel="2" x14ac:dyDescent="0.2">
      <c r="A4306">
        <v>201830</v>
      </c>
      <c r="B4306" s="4">
        <v>100</v>
      </c>
      <c r="C4306" t="s">
        <v>117</v>
      </c>
    </row>
    <row r="4307" spans="1:3" outlineLevel="2" x14ac:dyDescent="0.2">
      <c r="A4307">
        <v>201830</v>
      </c>
      <c r="B4307" s="4">
        <v>100</v>
      </c>
      <c r="C4307" t="s">
        <v>117</v>
      </c>
    </row>
    <row r="4308" spans="1:3" outlineLevel="2" x14ac:dyDescent="0.2">
      <c r="A4308">
        <v>201830</v>
      </c>
      <c r="B4308" s="4">
        <v>100</v>
      </c>
      <c r="C4308" t="s">
        <v>117</v>
      </c>
    </row>
    <row r="4309" spans="1:3" outlineLevel="2" x14ac:dyDescent="0.2">
      <c r="A4309">
        <v>201830</v>
      </c>
      <c r="B4309" s="4">
        <v>100</v>
      </c>
      <c r="C4309" t="s">
        <v>117</v>
      </c>
    </row>
    <row r="4310" spans="1:3" outlineLevel="2" x14ac:dyDescent="0.2">
      <c r="A4310">
        <v>201830</v>
      </c>
      <c r="B4310" s="4">
        <v>100</v>
      </c>
      <c r="C4310" t="s">
        <v>117</v>
      </c>
    </row>
    <row r="4311" spans="1:3" outlineLevel="2" x14ac:dyDescent="0.2">
      <c r="A4311">
        <v>201830</v>
      </c>
      <c r="B4311" s="4">
        <v>100</v>
      </c>
      <c r="C4311" t="s">
        <v>117</v>
      </c>
    </row>
    <row r="4312" spans="1:3" outlineLevel="2" x14ac:dyDescent="0.2">
      <c r="A4312">
        <v>201830</v>
      </c>
      <c r="B4312" s="4">
        <v>100</v>
      </c>
      <c r="C4312" t="s">
        <v>117</v>
      </c>
    </row>
    <row r="4313" spans="1:3" outlineLevel="2" x14ac:dyDescent="0.2">
      <c r="A4313">
        <v>201830</v>
      </c>
      <c r="B4313" s="4">
        <v>100</v>
      </c>
      <c r="C4313" t="s">
        <v>117</v>
      </c>
    </row>
    <row r="4314" spans="1:3" outlineLevel="2" x14ac:dyDescent="0.2">
      <c r="A4314">
        <v>201830</v>
      </c>
      <c r="B4314" s="4">
        <v>100</v>
      </c>
      <c r="C4314" t="s">
        <v>117</v>
      </c>
    </row>
    <row r="4315" spans="1:3" outlineLevel="2" x14ac:dyDescent="0.2">
      <c r="A4315">
        <v>201830</v>
      </c>
      <c r="B4315" s="4">
        <v>100</v>
      </c>
      <c r="C4315" t="s">
        <v>117</v>
      </c>
    </row>
    <row r="4316" spans="1:3" outlineLevel="2" x14ac:dyDescent="0.2">
      <c r="A4316">
        <v>201830</v>
      </c>
      <c r="B4316" s="4">
        <v>100</v>
      </c>
      <c r="C4316" t="s">
        <v>117</v>
      </c>
    </row>
    <row r="4317" spans="1:3" outlineLevel="2" x14ac:dyDescent="0.2">
      <c r="A4317">
        <v>201830</v>
      </c>
      <c r="B4317" s="4">
        <v>100</v>
      </c>
      <c r="C4317" t="s">
        <v>117</v>
      </c>
    </row>
    <row r="4318" spans="1:3" outlineLevel="2" x14ac:dyDescent="0.2">
      <c r="A4318">
        <v>201830</v>
      </c>
      <c r="B4318" s="4">
        <v>100</v>
      </c>
      <c r="C4318" t="s">
        <v>117</v>
      </c>
    </row>
    <row r="4319" spans="1:3" outlineLevel="2" x14ac:dyDescent="0.2">
      <c r="A4319">
        <v>201830</v>
      </c>
      <c r="B4319" s="4">
        <v>100</v>
      </c>
      <c r="C4319" t="s">
        <v>117</v>
      </c>
    </row>
    <row r="4320" spans="1:3" outlineLevel="2" x14ac:dyDescent="0.2">
      <c r="A4320">
        <v>201830</v>
      </c>
      <c r="B4320" s="4">
        <v>100</v>
      </c>
      <c r="C4320" t="s">
        <v>117</v>
      </c>
    </row>
    <row r="4321" spans="1:3" outlineLevel="2" x14ac:dyDescent="0.2">
      <c r="A4321">
        <v>201830</v>
      </c>
      <c r="B4321" s="4">
        <v>100</v>
      </c>
      <c r="C4321" t="s">
        <v>117</v>
      </c>
    </row>
    <row r="4322" spans="1:3" outlineLevel="2" x14ac:dyDescent="0.2">
      <c r="A4322">
        <v>201830</v>
      </c>
      <c r="B4322" s="4">
        <v>100</v>
      </c>
      <c r="C4322" t="s">
        <v>117</v>
      </c>
    </row>
    <row r="4323" spans="1:3" outlineLevel="2" x14ac:dyDescent="0.2">
      <c r="A4323">
        <v>201830</v>
      </c>
      <c r="B4323" s="4">
        <v>100</v>
      </c>
      <c r="C4323" t="s">
        <v>117</v>
      </c>
    </row>
    <row r="4324" spans="1:3" outlineLevel="2" x14ac:dyDescent="0.2">
      <c r="A4324">
        <v>201830</v>
      </c>
      <c r="B4324" s="4">
        <v>100</v>
      </c>
      <c r="C4324" t="s">
        <v>117</v>
      </c>
    </row>
    <row r="4325" spans="1:3" outlineLevel="2" x14ac:dyDescent="0.2">
      <c r="A4325">
        <v>201830</v>
      </c>
      <c r="B4325" s="4">
        <v>100</v>
      </c>
      <c r="C4325" t="s">
        <v>117</v>
      </c>
    </row>
    <row r="4326" spans="1:3" outlineLevel="2" x14ac:dyDescent="0.2">
      <c r="A4326">
        <v>201830</v>
      </c>
      <c r="B4326" s="4">
        <v>100</v>
      </c>
      <c r="C4326" t="s">
        <v>117</v>
      </c>
    </row>
    <row r="4327" spans="1:3" outlineLevel="2" x14ac:dyDescent="0.2">
      <c r="A4327">
        <v>201830</v>
      </c>
      <c r="B4327" s="4">
        <v>100</v>
      </c>
      <c r="C4327" t="s">
        <v>117</v>
      </c>
    </row>
    <row r="4328" spans="1:3" outlineLevel="2" x14ac:dyDescent="0.2">
      <c r="A4328">
        <v>201830</v>
      </c>
      <c r="B4328" s="4">
        <v>100</v>
      </c>
      <c r="C4328" t="s">
        <v>117</v>
      </c>
    </row>
    <row r="4329" spans="1:3" outlineLevel="2" x14ac:dyDescent="0.2">
      <c r="A4329">
        <v>201830</v>
      </c>
      <c r="B4329" s="4">
        <v>100</v>
      </c>
      <c r="C4329" t="s">
        <v>117</v>
      </c>
    </row>
    <row r="4330" spans="1:3" outlineLevel="2" x14ac:dyDescent="0.2">
      <c r="A4330">
        <v>201830</v>
      </c>
      <c r="B4330" s="4">
        <v>100</v>
      </c>
      <c r="C4330" t="s">
        <v>117</v>
      </c>
    </row>
    <row r="4331" spans="1:3" outlineLevel="2" x14ac:dyDescent="0.2">
      <c r="A4331">
        <v>201830</v>
      </c>
      <c r="B4331" s="4">
        <v>100</v>
      </c>
      <c r="C4331" t="s">
        <v>117</v>
      </c>
    </row>
    <row r="4332" spans="1:3" outlineLevel="2" x14ac:dyDescent="0.2">
      <c r="A4332">
        <v>201830</v>
      </c>
      <c r="B4332" s="4">
        <v>100</v>
      </c>
      <c r="C4332" t="s">
        <v>117</v>
      </c>
    </row>
    <row r="4333" spans="1:3" outlineLevel="2" x14ac:dyDescent="0.2">
      <c r="A4333">
        <v>201830</v>
      </c>
      <c r="B4333" s="4">
        <v>100</v>
      </c>
      <c r="C4333" t="s">
        <v>117</v>
      </c>
    </row>
    <row r="4334" spans="1:3" outlineLevel="2" x14ac:dyDescent="0.2">
      <c r="A4334">
        <v>201830</v>
      </c>
      <c r="B4334" s="4">
        <v>100</v>
      </c>
      <c r="C4334" t="s">
        <v>117</v>
      </c>
    </row>
    <row r="4335" spans="1:3" outlineLevel="2" x14ac:dyDescent="0.2">
      <c r="A4335">
        <v>201830</v>
      </c>
      <c r="B4335" s="4">
        <v>100</v>
      </c>
      <c r="C4335" t="s">
        <v>117</v>
      </c>
    </row>
    <row r="4336" spans="1:3" outlineLevel="2" x14ac:dyDescent="0.2">
      <c r="A4336">
        <v>201830</v>
      </c>
      <c r="B4336" s="4">
        <v>100</v>
      </c>
      <c r="C4336" t="s">
        <v>117</v>
      </c>
    </row>
    <row r="4337" spans="1:3" outlineLevel="2" x14ac:dyDescent="0.2">
      <c r="A4337">
        <v>201830</v>
      </c>
      <c r="B4337" s="4">
        <v>100</v>
      </c>
      <c r="C4337" t="s">
        <v>117</v>
      </c>
    </row>
    <row r="4338" spans="1:3" outlineLevel="2" x14ac:dyDescent="0.2">
      <c r="A4338">
        <v>201830</v>
      </c>
      <c r="B4338" s="4">
        <v>100</v>
      </c>
      <c r="C4338" t="s">
        <v>117</v>
      </c>
    </row>
    <row r="4339" spans="1:3" outlineLevel="2" x14ac:dyDescent="0.2">
      <c r="A4339">
        <v>201830</v>
      </c>
      <c r="B4339" s="4">
        <v>100</v>
      </c>
      <c r="C4339" t="s">
        <v>117</v>
      </c>
    </row>
    <row r="4340" spans="1:3" outlineLevel="2" x14ac:dyDescent="0.2">
      <c r="A4340">
        <v>201830</v>
      </c>
      <c r="B4340" s="4">
        <v>100</v>
      </c>
      <c r="C4340" t="s">
        <v>117</v>
      </c>
    </row>
    <row r="4341" spans="1:3" outlineLevel="2" x14ac:dyDescent="0.2">
      <c r="A4341">
        <v>201830</v>
      </c>
      <c r="B4341" s="4">
        <v>100</v>
      </c>
      <c r="C4341" t="s">
        <v>117</v>
      </c>
    </row>
    <row r="4342" spans="1:3" outlineLevel="2" x14ac:dyDescent="0.2">
      <c r="A4342">
        <v>201830</v>
      </c>
      <c r="B4342" s="4">
        <v>100</v>
      </c>
      <c r="C4342" t="s">
        <v>117</v>
      </c>
    </row>
    <row r="4343" spans="1:3" outlineLevel="2" x14ac:dyDescent="0.2">
      <c r="A4343">
        <v>201830</v>
      </c>
      <c r="B4343" s="4">
        <v>100</v>
      </c>
      <c r="C4343" t="s">
        <v>117</v>
      </c>
    </row>
    <row r="4344" spans="1:3" outlineLevel="2" x14ac:dyDescent="0.2">
      <c r="A4344">
        <v>201830</v>
      </c>
      <c r="B4344" s="4">
        <v>100</v>
      </c>
      <c r="C4344" t="s">
        <v>117</v>
      </c>
    </row>
    <row r="4345" spans="1:3" outlineLevel="2" x14ac:dyDescent="0.2">
      <c r="A4345">
        <v>201830</v>
      </c>
      <c r="B4345" s="4">
        <v>100</v>
      </c>
      <c r="C4345" t="s">
        <v>117</v>
      </c>
    </row>
    <row r="4346" spans="1:3" outlineLevel="2" x14ac:dyDescent="0.2">
      <c r="A4346">
        <v>201830</v>
      </c>
      <c r="B4346" s="4">
        <v>100</v>
      </c>
      <c r="C4346" t="s">
        <v>117</v>
      </c>
    </row>
    <row r="4347" spans="1:3" outlineLevel="2" x14ac:dyDescent="0.2">
      <c r="A4347">
        <v>201830</v>
      </c>
      <c r="B4347" s="4">
        <v>100</v>
      </c>
      <c r="C4347" t="s">
        <v>117</v>
      </c>
    </row>
    <row r="4348" spans="1:3" outlineLevel="2" x14ac:dyDescent="0.2">
      <c r="A4348">
        <v>201830</v>
      </c>
      <c r="B4348" s="4">
        <v>100</v>
      </c>
      <c r="C4348" t="s">
        <v>117</v>
      </c>
    </row>
    <row r="4349" spans="1:3" outlineLevel="2" x14ac:dyDescent="0.2">
      <c r="A4349">
        <v>201830</v>
      </c>
      <c r="B4349" s="4">
        <v>100</v>
      </c>
      <c r="C4349" t="s">
        <v>117</v>
      </c>
    </row>
    <row r="4350" spans="1:3" outlineLevel="2" x14ac:dyDescent="0.2">
      <c r="A4350">
        <v>201830</v>
      </c>
      <c r="B4350" s="4">
        <v>100</v>
      </c>
      <c r="C4350" t="s">
        <v>117</v>
      </c>
    </row>
    <row r="4351" spans="1:3" outlineLevel="2" x14ac:dyDescent="0.2">
      <c r="A4351">
        <v>201830</v>
      </c>
      <c r="B4351" s="4">
        <v>100</v>
      </c>
      <c r="C4351" t="s">
        <v>117</v>
      </c>
    </row>
    <row r="4352" spans="1:3" outlineLevel="2" x14ac:dyDescent="0.2">
      <c r="A4352">
        <v>201830</v>
      </c>
      <c r="B4352" s="4">
        <v>100</v>
      </c>
      <c r="C4352" t="s">
        <v>117</v>
      </c>
    </row>
    <row r="4353" spans="1:3" outlineLevel="2" x14ac:dyDescent="0.2">
      <c r="A4353">
        <v>201830</v>
      </c>
      <c r="B4353" s="4">
        <v>100</v>
      </c>
      <c r="C4353" t="s">
        <v>117</v>
      </c>
    </row>
    <row r="4354" spans="1:3" outlineLevel="2" x14ac:dyDescent="0.2">
      <c r="A4354">
        <v>201830</v>
      </c>
      <c r="B4354" s="4">
        <v>100</v>
      </c>
      <c r="C4354" t="s">
        <v>117</v>
      </c>
    </row>
    <row r="4355" spans="1:3" outlineLevel="2" x14ac:dyDescent="0.2">
      <c r="A4355">
        <v>201830</v>
      </c>
      <c r="B4355" s="4">
        <v>100</v>
      </c>
      <c r="C4355" t="s">
        <v>117</v>
      </c>
    </row>
    <row r="4356" spans="1:3" outlineLevel="2" x14ac:dyDescent="0.2">
      <c r="A4356">
        <v>201830</v>
      </c>
      <c r="B4356" s="4">
        <v>100</v>
      </c>
      <c r="C4356" t="s">
        <v>117</v>
      </c>
    </row>
    <row r="4357" spans="1:3" outlineLevel="2" x14ac:dyDescent="0.2">
      <c r="A4357">
        <v>201830</v>
      </c>
      <c r="B4357" s="4">
        <v>100</v>
      </c>
      <c r="C4357" t="s">
        <v>117</v>
      </c>
    </row>
    <row r="4358" spans="1:3" outlineLevel="2" x14ac:dyDescent="0.2">
      <c r="A4358">
        <v>201830</v>
      </c>
      <c r="B4358" s="4">
        <v>100</v>
      </c>
      <c r="C4358" t="s">
        <v>117</v>
      </c>
    </row>
    <row r="4359" spans="1:3" outlineLevel="2" x14ac:dyDescent="0.2">
      <c r="A4359">
        <v>201830</v>
      </c>
      <c r="B4359" s="4">
        <v>100</v>
      </c>
      <c r="C4359" t="s">
        <v>117</v>
      </c>
    </row>
    <row r="4360" spans="1:3" outlineLevel="2" x14ac:dyDescent="0.2">
      <c r="A4360">
        <v>201830</v>
      </c>
      <c r="B4360" s="4">
        <v>100</v>
      </c>
      <c r="C4360" t="s">
        <v>117</v>
      </c>
    </row>
    <row r="4361" spans="1:3" outlineLevel="2" x14ac:dyDescent="0.2">
      <c r="A4361">
        <v>201830</v>
      </c>
      <c r="B4361" s="4">
        <v>100</v>
      </c>
      <c r="C4361" t="s">
        <v>117</v>
      </c>
    </row>
    <row r="4362" spans="1:3" outlineLevel="2" x14ac:dyDescent="0.2">
      <c r="A4362">
        <v>201830</v>
      </c>
      <c r="B4362" s="4">
        <v>100</v>
      </c>
      <c r="C4362" t="s">
        <v>117</v>
      </c>
    </row>
    <row r="4363" spans="1:3" outlineLevel="2" x14ac:dyDescent="0.2">
      <c r="A4363">
        <v>201830</v>
      </c>
      <c r="B4363" s="4">
        <v>100</v>
      </c>
      <c r="C4363" t="s">
        <v>117</v>
      </c>
    </row>
    <row r="4364" spans="1:3" outlineLevel="2" x14ac:dyDescent="0.2">
      <c r="A4364">
        <v>201830</v>
      </c>
      <c r="B4364" s="4">
        <v>100</v>
      </c>
      <c r="C4364" t="s">
        <v>117</v>
      </c>
    </row>
    <row r="4365" spans="1:3" outlineLevel="2" x14ac:dyDescent="0.2">
      <c r="A4365">
        <v>201830</v>
      </c>
      <c r="B4365" s="4">
        <v>100</v>
      </c>
      <c r="C4365" t="s">
        <v>117</v>
      </c>
    </row>
    <row r="4366" spans="1:3" outlineLevel="2" x14ac:dyDescent="0.2">
      <c r="A4366">
        <v>201830</v>
      </c>
      <c r="B4366" s="4">
        <v>100</v>
      </c>
      <c r="C4366" t="s">
        <v>117</v>
      </c>
    </row>
    <row r="4367" spans="1:3" outlineLevel="2" x14ac:dyDescent="0.2">
      <c r="A4367">
        <v>201830</v>
      </c>
      <c r="B4367" s="4">
        <v>100</v>
      </c>
      <c r="C4367" t="s">
        <v>117</v>
      </c>
    </row>
    <row r="4368" spans="1:3" outlineLevel="2" x14ac:dyDescent="0.2">
      <c r="A4368">
        <v>201830</v>
      </c>
      <c r="B4368" s="4">
        <v>100</v>
      </c>
      <c r="C4368" t="s">
        <v>117</v>
      </c>
    </row>
    <row r="4369" spans="1:3" outlineLevel="2" x14ac:dyDescent="0.2">
      <c r="A4369">
        <v>201830</v>
      </c>
      <c r="B4369" s="4">
        <v>100</v>
      </c>
      <c r="C4369" t="s">
        <v>117</v>
      </c>
    </row>
    <row r="4370" spans="1:3" outlineLevel="2" x14ac:dyDescent="0.2">
      <c r="A4370">
        <v>201830</v>
      </c>
      <c r="B4370" s="4">
        <v>100</v>
      </c>
      <c r="C4370" t="s">
        <v>117</v>
      </c>
    </row>
    <row r="4371" spans="1:3" outlineLevel="2" x14ac:dyDescent="0.2">
      <c r="A4371">
        <v>201830</v>
      </c>
      <c r="B4371" s="4">
        <v>100</v>
      </c>
      <c r="C4371" t="s">
        <v>117</v>
      </c>
    </row>
    <row r="4372" spans="1:3" outlineLevel="2" x14ac:dyDescent="0.2">
      <c r="A4372">
        <v>201830</v>
      </c>
      <c r="B4372" s="4">
        <v>100</v>
      </c>
      <c r="C4372" t="s">
        <v>117</v>
      </c>
    </row>
    <row r="4373" spans="1:3" outlineLevel="2" x14ac:dyDescent="0.2">
      <c r="A4373">
        <v>201830</v>
      </c>
      <c r="B4373" s="4">
        <v>100</v>
      </c>
      <c r="C4373" t="s">
        <v>117</v>
      </c>
    </row>
    <row r="4374" spans="1:3" outlineLevel="2" x14ac:dyDescent="0.2">
      <c r="A4374">
        <v>201830</v>
      </c>
      <c r="B4374" s="4">
        <v>100</v>
      </c>
      <c r="C4374" t="s">
        <v>117</v>
      </c>
    </row>
    <row r="4375" spans="1:3" outlineLevel="2" x14ac:dyDescent="0.2">
      <c r="A4375">
        <v>201830</v>
      </c>
      <c r="B4375" s="4">
        <v>100</v>
      </c>
      <c r="C4375" t="s">
        <v>117</v>
      </c>
    </row>
    <row r="4376" spans="1:3" outlineLevel="2" x14ac:dyDescent="0.2">
      <c r="A4376">
        <v>201830</v>
      </c>
      <c r="B4376" s="4">
        <v>100</v>
      </c>
      <c r="C4376" t="s">
        <v>117</v>
      </c>
    </row>
    <row r="4377" spans="1:3" outlineLevel="2" x14ac:dyDescent="0.2">
      <c r="A4377">
        <v>201830</v>
      </c>
      <c r="B4377" s="4">
        <v>100</v>
      </c>
      <c r="C4377" t="s">
        <v>117</v>
      </c>
    </row>
    <row r="4378" spans="1:3" outlineLevel="2" x14ac:dyDescent="0.2">
      <c r="A4378">
        <v>201830</v>
      </c>
      <c r="B4378" s="4">
        <v>100</v>
      </c>
      <c r="C4378" t="s">
        <v>117</v>
      </c>
    </row>
    <row r="4379" spans="1:3" outlineLevel="2" x14ac:dyDescent="0.2">
      <c r="A4379">
        <v>201830</v>
      </c>
      <c r="B4379" s="4">
        <v>100</v>
      </c>
      <c r="C4379" t="s">
        <v>117</v>
      </c>
    </row>
    <row r="4380" spans="1:3" outlineLevel="2" x14ac:dyDescent="0.2">
      <c r="A4380">
        <v>201830</v>
      </c>
      <c r="B4380" s="4">
        <v>100</v>
      </c>
      <c r="C4380" t="s">
        <v>117</v>
      </c>
    </row>
    <row r="4381" spans="1:3" outlineLevel="2" x14ac:dyDescent="0.2">
      <c r="A4381">
        <v>201830</v>
      </c>
      <c r="B4381" s="4">
        <v>100</v>
      </c>
      <c r="C4381" t="s">
        <v>117</v>
      </c>
    </row>
    <row r="4382" spans="1:3" outlineLevel="2" x14ac:dyDescent="0.2">
      <c r="A4382">
        <v>201830</v>
      </c>
      <c r="B4382" s="4">
        <v>100</v>
      </c>
      <c r="C4382" t="s">
        <v>117</v>
      </c>
    </row>
    <row r="4383" spans="1:3" outlineLevel="2" x14ac:dyDescent="0.2">
      <c r="A4383">
        <v>201830</v>
      </c>
      <c r="B4383" s="4">
        <v>100</v>
      </c>
      <c r="C4383" t="s">
        <v>117</v>
      </c>
    </row>
    <row r="4384" spans="1:3" outlineLevel="2" x14ac:dyDescent="0.2">
      <c r="A4384">
        <v>201830</v>
      </c>
      <c r="B4384" s="4">
        <v>100</v>
      </c>
      <c r="C4384" t="s">
        <v>117</v>
      </c>
    </row>
    <row r="4385" spans="1:3" outlineLevel="2" x14ac:dyDescent="0.2">
      <c r="A4385">
        <v>201830</v>
      </c>
      <c r="B4385" s="4">
        <v>100</v>
      </c>
      <c r="C4385" t="s">
        <v>117</v>
      </c>
    </row>
    <row r="4386" spans="1:3" outlineLevel="2" x14ac:dyDescent="0.2">
      <c r="A4386">
        <v>201830</v>
      </c>
      <c r="B4386" s="4">
        <v>100</v>
      </c>
      <c r="C4386" t="s">
        <v>117</v>
      </c>
    </row>
    <row r="4387" spans="1:3" outlineLevel="2" x14ac:dyDescent="0.2">
      <c r="A4387">
        <v>201830</v>
      </c>
      <c r="B4387" s="4">
        <v>100</v>
      </c>
      <c r="C4387" t="s">
        <v>117</v>
      </c>
    </row>
    <row r="4388" spans="1:3" outlineLevel="2" x14ac:dyDescent="0.2">
      <c r="A4388">
        <v>201830</v>
      </c>
      <c r="B4388" s="4">
        <v>100</v>
      </c>
      <c r="C4388" t="s">
        <v>117</v>
      </c>
    </row>
    <row r="4389" spans="1:3" outlineLevel="2" x14ac:dyDescent="0.2">
      <c r="A4389">
        <v>201830</v>
      </c>
      <c r="B4389" s="4">
        <v>100</v>
      </c>
      <c r="C4389" t="s">
        <v>117</v>
      </c>
    </row>
    <row r="4390" spans="1:3" outlineLevel="2" x14ac:dyDescent="0.2">
      <c r="A4390">
        <v>201830</v>
      </c>
      <c r="B4390" s="4">
        <v>100</v>
      </c>
      <c r="C4390" t="s">
        <v>117</v>
      </c>
    </row>
    <row r="4391" spans="1:3" outlineLevel="2" x14ac:dyDescent="0.2">
      <c r="A4391">
        <v>201830</v>
      </c>
      <c r="B4391" s="4">
        <v>100</v>
      </c>
      <c r="C4391" t="s">
        <v>117</v>
      </c>
    </row>
    <row r="4392" spans="1:3" outlineLevel="2" x14ac:dyDescent="0.2">
      <c r="A4392">
        <v>201830</v>
      </c>
      <c r="B4392" s="4">
        <v>100</v>
      </c>
      <c r="C4392" t="s">
        <v>117</v>
      </c>
    </row>
    <row r="4393" spans="1:3" outlineLevel="2" x14ac:dyDescent="0.2">
      <c r="A4393">
        <v>201830</v>
      </c>
      <c r="B4393" s="4">
        <v>100</v>
      </c>
      <c r="C4393" t="s">
        <v>117</v>
      </c>
    </row>
    <row r="4394" spans="1:3" outlineLevel="2" x14ac:dyDescent="0.2">
      <c r="A4394">
        <v>201830</v>
      </c>
      <c r="B4394" s="4">
        <v>100</v>
      </c>
      <c r="C4394" t="s">
        <v>117</v>
      </c>
    </row>
    <row r="4395" spans="1:3" outlineLevel="2" x14ac:dyDescent="0.2">
      <c r="A4395">
        <v>201830</v>
      </c>
      <c r="B4395" s="4">
        <v>100</v>
      </c>
      <c r="C4395" t="s">
        <v>117</v>
      </c>
    </row>
    <row r="4396" spans="1:3" outlineLevel="2" x14ac:dyDescent="0.2">
      <c r="A4396">
        <v>201830</v>
      </c>
      <c r="B4396" s="4">
        <v>100</v>
      </c>
      <c r="C4396" t="s">
        <v>117</v>
      </c>
    </row>
    <row r="4397" spans="1:3" outlineLevel="2" x14ac:dyDescent="0.2">
      <c r="A4397">
        <v>201830</v>
      </c>
      <c r="B4397" s="4">
        <v>100</v>
      </c>
      <c r="C4397" t="s">
        <v>117</v>
      </c>
    </row>
    <row r="4398" spans="1:3" outlineLevel="2" x14ac:dyDescent="0.2">
      <c r="A4398">
        <v>201830</v>
      </c>
      <c r="B4398" s="4">
        <v>100</v>
      </c>
      <c r="C4398" t="s">
        <v>117</v>
      </c>
    </row>
    <row r="4399" spans="1:3" outlineLevel="2" x14ac:dyDescent="0.2">
      <c r="A4399">
        <v>201830</v>
      </c>
      <c r="B4399" s="4">
        <v>100</v>
      </c>
      <c r="C4399" t="s">
        <v>117</v>
      </c>
    </row>
    <row r="4400" spans="1:3" outlineLevel="2" x14ac:dyDescent="0.2">
      <c r="A4400">
        <v>201830</v>
      </c>
      <c r="B4400" s="4">
        <v>100</v>
      </c>
      <c r="C4400" t="s">
        <v>117</v>
      </c>
    </row>
    <row r="4401" spans="1:3" outlineLevel="2" x14ac:dyDescent="0.2">
      <c r="A4401">
        <v>201830</v>
      </c>
      <c r="B4401" s="4">
        <v>100</v>
      </c>
      <c r="C4401" t="s">
        <v>117</v>
      </c>
    </row>
    <row r="4402" spans="1:3" outlineLevel="2" x14ac:dyDescent="0.2">
      <c r="A4402">
        <v>201830</v>
      </c>
      <c r="B4402" s="4">
        <v>100</v>
      </c>
      <c r="C4402" t="s">
        <v>117</v>
      </c>
    </row>
    <row r="4403" spans="1:3" outlineLevel="2" x14ac:dyDescent="0.2">
      <c r="A4403">
        <v>201830</v>
      </c>
      <c r="B4403" s="4">
        <v>100</v>
      </c>
      <c r="C4403" t="s">
        <v>117</v>
      </c>
    </row>
    <row r="4404" spans="1:3" outlineLevel="2" x14ac:dyDescent="0.2">
      <c r="A4404">
        <v>201830</v>
      </c>
      <c r="B4404" s="4">
        <v>100</v>
      </c>
      <c r="C4404" t="s">
        <v>117</v>
      </c>
    </row>
    <row r="4405" spans="1:3" outlineLevel="2" x14ac:dyDescent="0.2">
      <c r="A4405">
        <v>201830</v>
      </c>
      <c r="B4405" s="4">
        <v>100</v>
      </c>
      <c r="C4405" t="s">
        <v>117</v>
      </c>
    </row>
    <row r="4406" spans="1:3" outlineLevel="2" x14ac:dyDescent="0.2">
      <c r="A4406">
        <v>201830</v>
      </c>
      <c r="B4406" s="4">
        <v>100</v>
      </c>
      <c r="C4406" t="s">
        <v>117</v>
      </c>
    </row>
    <row r="4407" spans="1:3" outlineLevel="2" x14ac:dyDescent="0.2">
      <c r="A4407">
        <v>201830</v>
      </c>
      <c r="B4407" s="4">
        <v>100</v>
      </c>
      <c r="C4407" t="s">
        <v>117</v>
      </c>
    </row>
    <row r="4408" spans="1:3" outlineLevel="2" x14ac:dyDescent="0.2">
      <c r="A4408">
        <v>201830</v>
      </c>
      <c r="B4408" s="4">
        <v>100</v>
      </c>
      <c r="C4408" t="s">
        <v>117</v>
      </c>
    </row>
    <row r="4409" spans="1:3" outlineLevel="2" x14ac:dyDescent="0.2">
      <c r="A4409">
        <v>201830</v>
      </c>
      <c r="B4409" s="4">
        <v>100</v>
      </c>
      <c r="C4409" t="s">
        <v>117</v>
      </c>
    </row>
    <row r="4410" spans="1:3" outlineLevel="2" x14ac:dyDescent="0.2">
      <c r="A4410">
        <v>201830</v>
      </c>
      <c r="B4410" s="4">
        <v>100</v>
      </c>
      <c r="C4410" t="s">
        <v>117</v>
      </c>
    </row>
    <row r="4411" spans="1:3" outlineLevel="2" x14ac:dyDescent="0.2">
      <c r="A4411">
        <v>201830</v>
      </c>
      <c r="B4411" s="4">
        <v>100</v>
      </c>
      <c r="C4411" t="s">
        <v>117</v>
      </c>
    </row>
    <row r="4412" spans="1:3" outlineLevel="2" x14ac:dyDescent="0.2">
      <c r="A4412">
        <v>201830</v>
      </c>
      <c r="B4412" s="4">
        <v>100</v>
      </c>
      <c r="C4412" t="s">
        <v>117</v>
      </c>
    </row>
    <row r="4413" spans="1:3" outlineLevel="2" x14ac:dyDescent="0.2">
      <c r="A4413">
        <v>201830</v>
      </c>
      <c r="B4413" s="4">
        <v>100</v>
      </c>
      <c r="C4413" t="s">
        <v>117</v>
      </c>
    </row>
    <row r="4414" spans="1:3" outlineLevel="2" x14ac:dyDescent="0.2">
      <c r="A4414">
        <v>201830</v>
      </c>
      <c r="B4414" s="4">
        <v>100</v>
      </c>
      <c r="C4414" t="s">
        <v>117</v>
      </c>
    </row>
    <row r="4415" spans="1:3" outlineLevel="2" x14ac:dyDescent="0.2">
      <c r="A4415">
        <v>201830</v>
      </c>
      <c r="B4415" s="4">
        <v>100</v>
      </c>
      <c r="C4415" t="s">
        <v>117</v>
      </c>
    </row>
    <row r="4416" spans="1:3" outlineLevel="2" x14ac:dyDescent="0.2">
      <c r="A4416">
        <v>201830</v>
      </c>
      <c r="B4416" s="4">
        <v>100</v>
      </c>
      <c r="C4416" t="s">
        <v>117</v>
      </c>
    </row>
    <row r="4417" spans="1:3" outlineLevel="2" x14ac:dyDescent="0.2">
      <c r="A4417">
        <v>201830</v>
      </c>
      <c r="B4417" s="4">
        <v>100</v>
      </c>
      <c r="C4417" t="s">
        <v>117</v>
      </c>
    </row>
    <row r="4418" spans="1:3" outlineLevel="2" x14ac:dyDescent="0.2">
      <c r="A4418">
        <v>201830</v>
      </c>
      <c r="B4418" s="4">
        <v>100</v>
      </c>
      <c r="C4418" t="s">
        <v>117</v>
      </c>
    </row>
    <row r="4419" spans="1:3" outlineLevel="2" x14ac:dyDescent="0.2">
      <c r="A4419">
        <v>201830</v>
      </c>
      <c r="B4419" s="4">
        <v>100</v>
      </c>
      <c r="C4419" t="s">
        <v>117</v>
      </c>
    </row>
    <row r="4420" spans="1:3" outlineLevel="2" x14ac:dyDescent="0.2">
      <c r="A4420">
        <v>201830</v>
      </c>
      <c r="B4420" s="4">
        <v>100</v>
      </c>
      <c r="C4420" t="s">
        <v>117</v>
      </c>
    </row>
    <row r="4421" spans="1:3" outlineLevel="2" x14ac:dyDescent="0.2">
      <c r="A4421">
        <v>201830</v>
      </c>
      <c r="B4421" s="4">
        <v>100</v>
      </c>
      <c r="C4421" t="s">
        <v>117</v>
      </c>
    </row>
    <row r="4422" spans="1:3" outlineLevel="2" x14ac:dyDescent="0.2">
      <c r="A4422">
        <v>201830</v>
      </c>
      <c r="B4422" s="4">
        <v>100</v>
      </c>
      <c r="C4422" t="s">
        <v>117</v>
      </c>
    </row>
    <row r="4423" spans="1:3" outlineLevel="2" x14ac:dyDescent="0.2">
      <c r="A4423">
        <v>201830</v>
      </c>
      <c r="B4423" s="4">
        <v>100</v>
      </c>
      <c r="C4423" t="s">
        <v>117</v>
      </c>
    </row>
    <row r="4424" spans="1:3" outlineLevel="2" x14ac:dyDescent="0.2">
      <c r="A4424">
        <v>201830</v>
      </c>
      <c r="B4424" s="4">
        <v>100</v>
      </c>
      <c r="C4424" t="s">
        <v>117</v>
      </c>
    </row>
    <row r="4425" spans="1:3" outlineLevel="2" x14ac:dyDescent="0.2">
      <c r="A4425">
        <v>201830</v>
      </c>
      <c r="B4425" s="4">
        <v>100</v>
      </c>
      <c r="C4425" t="s">
        <v>117</v>
      </c>
    </row>
    <row r="4426" spans="1:3" outlineLevel="2" x14ac:dyDescent="0.2">
      <c r="A4426">
        <v>201830</v>
      </c>
      <c r="B4426" s="4">
        <v>100</v>
      </c>
      <c r="C4426" t="s">
        <v>117</v>
      </c>
    </row>
    <row r="4427" spans="1:3" outlineLevel="2" x14ac:dyDescent="0.2">
      <c r="A4427">
        <v>201830</v>
      </c>
      <c r="B4427" s="4">
        <v>100</v>
      </c>
      <c r="C4427" t="s">
        <v>117</v>
      </c>
    </row>
    <row r="4428" spans="1:3" outlineLevel="2" x14ac:dyDescent="0.2">
      <c r="A4428">
        <v>201830</v>
      </c>
      <c r="B4428" s="4">
        <v>100</v>
      </c>
      <c r="C4428" t="s">
        <v>117</v>
      </c>
    </row>
    <row r="4429" spans="1:3" outlineLevel="2" x14ac:dyDescent="0.2">
      <c r="A4429">
        <v>201830</v>
      </c>
      <c r="B4429" s="4">
        <v>100</v>
      </c>
      <c r="C4429" t="s">
        <v>117</v>
      </c>
    </row>
    <row r="4430" spans="1:3" outlineLevel="2" x14ac:dyDescent="0.2">
      <c r="A4430">
        <v>201830</v>
      </c>
      <c r="B4430" s="4">
        <v>100</v>
      </c>
      <c r="C4430" t="s">
        <v>117</v>
      </c>
    </row>
    <row r="4431" spans="1:3" outlineLevel="2" x14ac:dyDescent="0.2">
      <c r="A4431">
        <v>201830</v>
      </c>
      <c r="B4431" s="4">
        <v>100</v>
      </c>
      <c r="C4431" t="s">
        <v>117</v>
      </c>
    </row>
    <row r="4432" spans="1:3" outlineLevel="2" x14ac:dyDescent="0.2">
      <c r="A4432">
        <v>201830</v>
      </c>
      <c r="B4432" s="4">
        <v>100</v>
      </c>
      <c r="C4432" t="s">
        <v>117</v>
      </c>
    </row>
    <row r="4433" spans="1:3" outlineLevel="2" x14ac:dyDescent="0.2">
      <c r="A4433">
        <v>201830</v>
      </c>
      <c r="B4433" s="4">
        <v>100</v>
      </c>
      <c r="C4433" t="s">
        <v>117</v>
      </c>
    </row>
    <row r="4434" spans="1:3" outlineLevel="2" x14ac:dyDescent="0.2">
      <c r="A4434">
        <v>201830</v>
      </c>
      <c r="B4434" s="4">
        <v>100</v>
      </c>
      <c r="C4434" t="s">
        <v>117</v>
      </c>
    </row>
    <row r="4435" spans="1:3" outlineLevel="2" x14ac:dyDescent="0.2">
      <c r="A4435">
        <v>201830</v>
      </c>
      <c r="B4435" s="4">
        <v>100</v>
      </c>
      <c r="C4435" t="s">
        <v>117</v>
      </c>
    </row>
    <row r="4436" spans="1:3" outlineLevel="2" x14ac:dyDescent="0.2">
      <c r="A4436">
        <v>201830</v>
      </c>
      <c r="B4436" s="4">
        <v>100</v>
      </c>
      <c r="C4436" t="s">
        <v>117</v>
      </c>
    </row>
    <row r="4437" spans="1:3" outlineLevel="2" x14ac:dyDescent="0.2">
      <c r="A4437">
        <v>201830</v>
      </c>
      <c r="B4437" s="4">
        <v>100</v>
      </c>
      <c r="C4437" t="s">
        <v>117</v>
      </c>
    </row>
    <row r="4438" spans="1:3" outlineLevel="2" x14ac:dyDescent="0.2">
      <c r="A4438">
        <v>201830</v>
      </c>
      <c r="B4438" s="4">
        <v>100</v>
      </c>
      <c r="C4438" t="s">
        <v>117</v>
      </c>
    </row>
    <row r="4439" spans="1:3" outlineLevel="2" x14ac:dyDescent="0.2">
      <c r="A4439">
        <v>201830</v>
      </c>
      <c r="B4439" s="4">
        <v>100</v>
      </c>
      <c r="C4439" t="s">
        <v>117</v>
      </c>
    </row>
    <row r="4440" spans="1:3" outlineLevel="2" x14ac:dyDescent="0.2">
      <c r="A4440">
        <v>201830</v>
      </c>
      <c r="B4440" s="4">
        <v>100</v>
      </c>
      <c r="C4440" t="s">
        <v>117</v>
      </c>
    </row>
    <row r="4441" spans="1:3" outlineLevel="2" x14ac:dyDescent="0.2">
      <c r="A4441">
        <v>201830</v>
      </c>
      <c r="B4441" s="4">
        <v>100</v>
      </c>
      <c r="C4441" t="s">
        <v>117</v>
      </c>
    </row>
    <row r="4442" spans="1:3" outlineLevel="2" x14ac:dyDescent="0.2">
      <c r="A4442">
        <v>201830</v>
      </c>
      <c r="B4442" s="4">
        <v>100</v>
      </c>
      <c r="C4442" t="s">
        <v>117</v>
      </c>
    </row>
    <row r="4443" spans="1:3" outlineLevel="2" x14ac:dyDescent="0.2">
      <c r="A4443">
        <v>201830</v>
      </c>
      <c r="B4443" s="4">
        <v>100</v>
      </c>
      <c r="C4443" t="s">
        <v>117</v>
      </c>
    </row>
    <row r="4444" spans="1:3" outlineLevel="2" x14ac:dyDescent="0.2">
      <c r="A4444">
        <v>201830</v>
      </c>
      <c r="B4444" s="4">
        <v>100</v>
      </c>
      <c r="C4444" t="s">
        <v>117</v>
      </c>
    </row>
    <row r="4445" spans="1:3" outlineLevel="2" x14ac:dyDescent="0.2">
      <c r="A4445">
        <v>201830</v>
      </c>
      <c r="B4445" s="4">
        <v>100</v>
      </c>
      <c r="C4445" t="s">
        <v>117</v>
      </c>
    </row>
    <row r="4446" spans="1:3" outlineLevel="2" x14ac:dyDescent="0.2">
      <c r="A4446">
        <v>201830</v>
      </c>
      <c r="B4446" s="4">
        <v>100</v>
      </c>
      <c r="C4446" t="s">
        <v>117</v>
      </c>
    </row>
    <row r="4447" spans="1:3" outlineLevel="2" x14ac:dyDescent="0.2">
      <c r="A4447">
        <v>201830</v>
      </c>
      <c r="B4447" s="4">
        <v>100</v>
      </c>
      <c r="C4447" t="s">
        <v>117</v>
      </c>
    </row>
    <row r="4448" spans="1:3" outlineLevel="2" x14ac:dyDescent="0.2">
      <c r="A4448">
        <v>201830</v>
      </c>
      <c r="B4448" s="4">
        <v>100</v>
      </c>
      <c r="C4448" t="s">
        <v>117</v>
      </c>
    </row>
    <row r="4449" spans="1:3" outlineLevel="2" x14ac:dyDescent="0.2">
      <c r="A4449">
        <v>201830</v>
      </c>
      <c r="B4449" s="4">
        <v>100</v>
      </c>
      <c r="C4449" t="s">
        <v>117</v>
      </c>
    </row>
    <row r="4450" spans="1:3" outlineLevel="2" x14ac:dyDescent="0.2">
      <c r="A4450">
        <v>201830</v>
      </c>
      <c r="B4450" s="4">
        <v>100</v>
      </c>
      <c r="C4450" t="s">
        <v>117</v>
      </c>
    </row>
    <row r="4451" spans="1:3" outlineLevel="2" x14ac:dyDescent="0.2">
      <c r="A4451">
        <v>201830</v>
      </c>
      <c r="B4451" s="4">
        <v>100</v>
      </c>
      <c r="C4451" t="s">
        <v>117</v>
      </c>
    </row>
    <row r="4452" spans="1:3" outlineLevel="2" x14ac:dyDescent="0.2">
      <c r="A4452">
        <v>201830</v>
      </c>
      <c r="B4452" s="4">
        <v>100</v>
      </c>
      <c r="C4452" t="s">
        <v>117</v>
      </c>
    </row>
    <row r="4453" spans="1:3" outlineLevel="2" x14ac:dyDescent="0.2">
      <c r="A4453">
        <v>201830</v>
      </c>
      <c r="B4453" s="4">
        <v>100</v>
      </c>
      <c r="C4453" t="s">
        <v>117</v>
      </c>
    </row>
    <row r="4454" spans="1:3" outlineLevel="2" x14ac:dyDescent="0.2">
      <c r="A4454">
        <v>201830</v>
      </c>
      <c r="B4454" s="4">
        <v>100</v>
      </c>
      <c r="C4454" t="s">
        <v>117</v>
      </c>
    </row>
    <row r="4455" spans="1:3" outlineLevel="2" x14ac:dyDescent="0.2">
      <c r="A4455">
        <v>201830</v>
      </c>
      <c r="B4455" s="4">
        <v>100</v>
      </c>
      <c r="C4455" t="s">
        <v>117</v>
      </c>
    </row>
    <row r="4456" spans="1:3" outlineLevel="2" x14ac:dyDescent="0.2">
      <c r="A4456">
        <v>201830</v>
      </c>
      <c r="B4456" s="4">
        <v>100</v>
      </c>
      <c r="C4456" t="s">
        <v>117</v>
      </c>
    </row>
    <row r="4457" spans="1:3" outlineLevel="2" x14ac:dyDescent="0.2">
      <c r="A4457">
        <v>201830</v>
      </c>
      <c r="B4457" s="4">
        <v>100</v>
      </c>
      <c r="C4457" t="s">
        <v>117</v>
      </c>
    </row>
    <row r="4458" spans="1:3" outlineLevel="2" x14ac:dyDescent="0.2">
      <c r="A4458">
        <v>201830</v>
      </c>
      <c r="B4458" s="4">
        <v>100</v>
      </c>
      <c r="C4458" t="s">
        <v>117</v>
      </c>
    </row>
    <row r="4459" spans="1:3" outlineLevel="2" x14ac:dyDescent="0.2">
      <c r="A4459">
        <v>201830</v>
      </c>
      <c r="B4459" s="4">
        <v>100</v>
      </c>
      <c r="C4459" t="s">
        <v>117</v>
      </c>
    </row>
    <row r="4460" spans="1:3" outlineLevel="2" x14ac:dyDescent="0.2">
      <c r="A4460">
        <v>201830</v>
      </c>
      <c r="B4460" s="4">
        <v>100</v>
      </c>
      <c r="C4460" t="s">
        <v>117</v>
      </c>
    </row>
    <row r="4461" spans="1:3" outlineLevel="2" x14ac:dyDescent="0.2">
      <c r="A4461">
        <v>201830</v>
      </c>
      <c r="B4461" s="4">
        <v>100</v>
      </c>
      <c r="C4461" t="s">
        <v>117</v>
      </c>
    </row>
    <row r="4462" spans="1:3" outlineLevel="2" x14ac:dyDescent="0.2">
      <c r="A4462">
        <v>201830</v>
      </c>
      <c r="B4462" s="4">
        <v>100</v>
      </c>
      <c r="C4462" t="s">
        <v>117</v>
      </c>
    </row>
    <row r="4463" spans="1:3" outlineLevel="2" x14ac:dyDescent="0.2">
      <c r="A4463">
        <v>201830</v>
      </c>
      <c r="B4463" s="4">
        <v>100</v>
      </c>
      <c r="C4463" t="s">
        <v>117</v>
      </c>
    </row>
    <row r="4464" spans="1:3" outlineLevel="2" x14ac:dyDescent="0.2">
      <c r="A4464">
        <v>201830</v>
      </c>
      <c r="B4464" s="4">
        <v>100</v>
      </c>
      <c r="C4464" t="s">
        <v>117</v>
      </c>
    </row>
    <row r="4465" spans="1:3" outlineLevel="2" x14ac:dyDescent="0.2">
      <c r="A4465">
        <v>201830</v>
      </c>
      <c r="B4465" s="4">
        <v>100</v>
      </c>
      <c r="C4465" t="s">
        <v>117</v>
      </c>
    </row>
    <row r="4466" spans="1:3" outlineLevel="2" x14ac:dyDescent="0.2">
      <c r="A4466">
        <v>201830</v>
      </c>
      <c r="B4466" s="4">
        <v>100</v>
      </c>
      <c r="C4466" t="s">
        <v>117</v>
      </c>
    </row>
    <row r="4467" spans="1:3" outlineLevel="2" x14ac:dyDescent="0.2">
      <c r="A4467">
        <v>201830</v>
      </c>
      <c r="B4467" s="4">
        <v>100</v>
      </c>
      <c r="C4467" t="s">
        <v>117</v>
      </c>
    </row>
    <row r="4468" spans="1:3" outlineLevel="2" x14ac:dyDescent="0.2">
      <c r="A4468">
        <v>201830</v>
      </c>
      <c r="B4468" s="4">
        <v>100</v>
      </c>
      <c r="C4468" t="s">
        <v>117</v>
      </c>
    </row>
    <row r="4469" spans="1:3" outlineLevel="2" x14ac:dyDescent="0.2">
      <c r="A4469">
        <v>201830</v>
      </c>
      <c r="B4469" s="4">
        <v>100</v>
      </c>
      <c r="C4469" t="s">
        <v>117</v>
      </c>
    </row>
    <row r="4470" spans="1:3" outlineLevel="2" x14ac:dyDescent="0.2">
      <c r="A4470">
        <v>201830</v>
      </c>
      <c r="B4470" s="4">
        <v>100</v>
      </c>
      <c r="C4470" t="s">
        <v>117</v>
      </c>
    </row>
    <row r="4471" spans="1:3" outlineLevel="2" x14ac:dyDescent="0.2">
      <c r="A4471">
        <v>201830</v>
      </c>
      <c r="B4471" s="4">
        <v>100</v>
      </c>
      <c r="C4471" t="s">
        <v>117</v>
      </c>
    </row>
    <row r="4472" spans="1:3" outlineLevel="2" x14ac:dyDescent="0.2">
      <c r="A4472">
        <v>201830</v>
      </c>
      <c r="B4472" s="4">
        <v>100</v>
      </c>
      <c r="C4472" t="s">
        <v>117</v>
      </c>
    </row>
    <row r="4473" spans="1:3" outlineLevel="2" x14ac:dyDescent="0.2">
      <c r="A4473">
        <v>201830</v>
      </c>
      <c r="B4473" s="4">
        <v>100</v>
      </c>
      <c r="C4473" t="s">
        <v>117</v>
      </c>
    </row>
    <row r="4474" spans="1:3" outlineLevel="2" x14ac:dyDescent="0.2">
      <c r="A4474">
        <v>201830</v>
      </c>
      <c r="B4474" s="4">
        <v>100</v>
      </c>
      <c r="C4474" t="s">
        <v>117</v>
      </c>
    </row>
    <row r="4475" spans="1:3" outlineLevel="2" x14ac:dyDescent="0.2">
      <c r="A4475">
        <v>201830</v>
      </c>
      <c r="B4475" s="4">
        <v>100</v>
      </c>
      <c r="C4475" t="s">
        <v>117</v>
      </c>
    </row>
    <row r="4476" spans="1:3" outlineLevel="2" x14ac:dyDescent="0.2">
      <c r="A4476">
        <v>201830</v>
      </c>
      <c r="B4476" s="4">
        <v>100</v>
      </c>
      <c r="C4476" t="s">
        <v>117</v>
      </c>
    </row>
    <row r="4477" spans="1:3" outlineLevel="2" x14ac:dyDescent="0.2">
      <c r="A4477">
        <v>201830</v>
      </c>
      <c r="B4477" s="4">
        <v>100</v>
      </c>
      <c r="C4477" t="s">
        <v>117</v>
      </c>
    </row>
    <row r="4478" spans="1:3" outlineLevel="2" x14ac:dyDescent="0.2">
      <c r="A4478">
        <v>201830</v>
      </c>
      <c r="B4478" s="4">
        <v>100</v>
      </c>
      <c r="C4478" t="s">
        <v>117</v>
      </c>
    </row>
    <row r="4479" spans="1:3" outlineLevel="2" x14ac:dyDescent="0.2">
      <c r="A4479">
        <v>201830</v>
      </c>
      <c r="B4479" s="4">
        <v>100</v>
      </c>
      <c r="C4479" t="s">
        <v>117</v>
      </c>
    </row>
    <row r="4480" spans="1:3" outlineLevel="2" x14ac:dyDescent="0.2">
      <c r="A4480">
        <v>201830</v>
      </c>
      <c r="B4480" s="4">
        <v>100</v>
      </c>
      <c r="C4480" t="s">
        <v>117</v>
      </c>
    </row>
    <row r="4481" spans="1:3" outlineLevel="2" x14ac:dyDescent="0.2">
      <c r="A4481">
        <v>201830</v>
      </c>
      <c r="B4481" s="4">
        <v>100</v>
      </c>
      <c r="C4481" t="s">
        <v>117</v>
      </c>
    </row>
    <row r="4482" spans="1:3" outlineLevel="2" x14ac:dyDescent="0.2">
      <c r="A4482">
        <v>201830</v>
      </c>
      <c r="B4482" s="4">
        <v>100</v>
      </c>
      <c r="C4482" t="s">
        <v>117</v>
      </c>
    </row>
    <row r="4483" spans="1:3" outlineLevel="2" x14ac:dyDescent="0.2">
      <c r="A4483">
        <v>201830</v>
      </c>
      <c r="B4483" s="4">
        <v>100</v>
      </c>
      <c r="C4483" t="s">
        <v>117</v>
      </c>
    </row>
    <row r="4484" spans="1:3" outlineLevel="2" x14ac:dyDescent="0.2">
      <c r="A4484">
        <v>201830</v>
      </c>
      <c r="B4484" s="4">
        <v>100</v>
      </c>
      <c r="C4484" t="s">
        <v>117</v>
      </c>
    </row>
    <row r="4485" spans="1:3" outlineLevel="2" x14ac:dyDescent="0.2">
      <c r="A4485">
        <v>201830</v>
      </c>
      <c r="B4485" s="4">
        <v>100</v>
      </c>
      <c r="C4485" t="s">
        <v>117</v>
      </c>
    </row>
    <row r="4486" spans="1:3" outlineLevel="2" x14ac:dyDescent="0.2">
      <c r="A4486">
        <v>201830</v>
      </c>
      <c r="B4486" s="4">
        <v>100</v>
      </c>
      <c r="C4486" t="s">
        <v>117</v>
      </c>
    </row>
    <row r="4487" spans="1:3" outlineLevel="2" x14ac:dyDescent="0.2">
      <c r="A4487">
        <v>201830</v>
      </c>
      <c r="B4487" s="4">
        <v>100</v>
      </c>
      <c r="C4487" t="s">
        <v>117</v>
      </c>
    </row>
    <row r="4488" spans="1:3" outlineLevel="2" x14ac:dyDescent="0.2">
      <c r="A4488">
        <v>201830</v>
      </c>
      <c r="B4488" s="4">
        <v>100</v>
      </c>
      <c r="C4488" t="s">
        <v>117</v>
      </c>
    </row>
    <row r="4489" spans="1:3" outlineLevel="2" x14ac:dyDescent="0.2">
      <c r="A4489">
        <v>201830</v>
      </c>
      <c r="B4489" s="4">
        <v>100</v>
      </c>
      <c r="C4489" t="s">
        <v>117</v>
      </c>
    </row>
    <row r="4490" spans="1:3" outlineLevel="2" x14ac:dyDescent="0.2">
      <c r="A4490">
        <v>201830</v>
      </c>
      <c r="B4490" s="4">
        <v>100</v>
      </c>
      <c r="C4490" t="s">
        <v>117</v>
      </c>
    </row>
    <row r="4491" spans="1:3" outlineLevel="2" x14ac:dyDescent="0.2">
      <c r="A4491">
        <v>201830</v>
      </c>
      <c r="B4491" s="4">
        <v>100</v>
      </c>
      <c r="C4491" t="s">
        <v>117</v>
      </c>
    </row>
    <row r="4492" spans="1:3" outlineLevel="2" x14ac:dyDescent="0.2">
      <c r="A4492">
        <v>201830</v>
      </c>
      <c r="B4492" s="4">
        <v>100</v>
      </c>
      <c r="C4492" t="s">
        <v>117</v>
      </c>
    </row>
    <row r="4493" spans="1:3" outlineLevel="2" x14ac:dyDescent="0.2">
      <c r="A4493">
        <v>201830</v>
      </c>
      <c r="B4493" s="4">
        <v>100</v>
      </c>
      <c r="C4493" t="s">
        <v>117</v>
      </c>
    </row>
    <row r="4494" spans="1:3" outlineLevel="2" x14ac:dyDescent="0.2">
      <c r="A4494">
        <v>201830</v>
      </c>
      <c r="B4494" s="4">
        <v>100</v>
      </c>
      <c r="C4494" t="s">
        <v>117</v>
      </c>
    </row>
    <row r="4495" spans="1:3" outlineLevel="2" x14ac:dyDescent="0.2">
      <c r="A4495">
        <v>201830</v>
      </c>
      <c r="B4495" s="4">
        <v>100</v>
      </c>
      <c r="C4495" t="s">
        <v>117</v>
      </c>
    </row>
    <row r="4496" spans="1:3" outlineLevel="2" x14ac:dyDescent="0.2">
      <c r="A4496">
        <v>201830</v>
      </c>
      <c r="B4496" s="4">
        <v>100</v>
      </c>
      <c r="C4496" t="s">
        <v>117</v>
      </c>
    </row>
    <row r="4497" spans="1:3" outlineLevel="2" x14ac:dyDescent="0.2">
      <c r="A4497">
        <v>201830</v>
      </c>
      <c r="B4497" s="4">
        <v>100</v>
      </c>
      <c r="C4497" t="s">
        <v>117</v>
      </c>
    </row>
    <row r="4498" spans="1:3" outlineLevel="2" x14ac:dyDescent="0.2">
      <c r="A4498">
        <v>201830</v>
      </c>
      <c r="B4498" s="4">
        <v>100</v>
      </c>
      <c r="C4498" t="s">
        <v>117</v>
      </c>
    </row>
    <row r="4499" spans="1:3" outlineLevel="2" x14ac:dyDescent="0.2">
      <c r="A4499">
        <v>201830</v>
      </c>
      <c r="B4499" s="4">
        <v>100</v>
      </c>
      <c r="C4499" t="s">
        <v>117</v>
      </c>
    </row>
    <row r="4500" spans="1:3" outlineLevel="2" x14ac:dyDescent="0.2">
      <c r="A4500">
        <v>201830</v>
      </c>
      <c r="B4500" s="4">
        <v>100</v>
      </c>
      <c r="C4500" t="s">
        <v>117</v>
      </c>
    </row>
    <row r="4501" spans="1:3" outlineLevel="2" x14ac:dyDescent="0.2">
      <c r="A4501">
        <v>201830</v>
      </c>
      <c r="B4501" s="4">
        <v>100</v>
      </c>
      <c r="C4501" t="s">
        <v>117</v>
      </c>
    </row>
    <row r="4502" spans="1:3" outlineLevel="2" x14ac:dyDescent="0.2">
      <c r="A4502">
        <v>201830</v>
      </c>
      <c r="B4502" s="4">
        <v>100</v>
      </c>
      <c r="C4502" t="s">
        <v>117</v>
      </c>
    </row>
    <row r="4503" spans="1:3" outlineLevel="2" x14ac:dyDescent="0.2">
      <c r="A4503">
        <v>201830</v>
      </c>
      <c r="B4503" s="4">
        <v>100</v>
      </c>
      <c r="C4503" t="s">
        <v>117</v>
      </c>
    </row>
    <row r="4504" spans="1:3" outlineLevel="2" x14ac:dyDescent="0.2">
      <c r="A4504">
        <v>201830</v>
      </c>
      <c r="B4504" s="4">
        <v>100</v>
      </c>
      <c r="C4504" t="s">
        <v>117</v>
      </c>
    </row>
    <row r="4505" spans="1:3" outlineLevel="2" x14ac:dyDescent="0.2">
      <c r="A4505">
        <v>201830</v>
      </c>
      <c r="B4505" s="4">
        <v>100</v>
      </c>
      <c r="C4505" t="s">
        <v>117</v>
      </c>
    </row>
    <row r="4506" spans="1:3" outlineLevel="2" x14ac:dyDescent="0.2">
      <c r="A4506">
        <v>201830</v>
      </c>
      <c r="B4506" s="4">
        <v>100</v>
      </c>
      <c r="C4506" t="s">
        <v>117</v>
      </c>
    </row>
    <row r="4507" spans="1:3" outlineLevel="2" x14ac:dyDescent="0.2">
      <c r="A4507">
        <v>201830</v>
      </c>
      <c r="B4507" s="4">
        <v>100</v>
      </c>
      <c r="C4507" t="s">
        <v>117</v>
      </c>
    </row>
    <row r="4508" spans="1:3" outlineLevel="2" x14ac:dyDescent="0.2">
      <c r="A4508">
        <v>201830</v>
      </c>
      <c r="B4508" s="4">
        <v>100</v>
      </c>
      <c r="C4508" t="s">
        <v>117</v>
      </c>
    </row>
    <row r="4509" spans="1:3" outlineLevel="2" x14ac:dyDescent="0.2">
      <c r="A4509">
        <v>201830</v>
      </c>
      <c r="B4509" s="4">
        <v>100</v>
      </c>
      <c r="C4509" t="s">
        <v>117</v>
      </c>
    </row>
    <row r="4510" spans="1:3" outlineLevel="2" x14ac:dyDescent="0.2">
      <c r="A4510">
        <v>201830</v>
      </c>
      <c r="B4510" s="4">
        <v>100</v>
      </c>
      <c r="C4510" t="s">
        <v>117</v>
      </c>
    </row>
    <row r="4511" spans="1:3" outlineLevel="2" x14ac:dyDescent="0.2">
      <c r="A4511">
        <v>201830</v>
      </c>
      <c r="B4511" s="4">
        <v>100</v>
      </c>
      <c r="C4511" t="s">
        <v>117</v>
      </c>
    </row>
    <row r="4512" spans="1:3" outlineLevel="2" x14ac:dyDescent="0.2">
      <c r="A4512">
        <v>201830</v>
      </c>
      <c r="B4512" s="4">
        <v>100</v>
      </c>
      <c r="C4512" t="s">
        <v>117</v>
      </c>
    </row>
    <row r="4513" spans="1:3" outlineLevel="2" x14ac:dyDescent="0.2">
      <c r="A4513">
        <v>201830</v>
      </c>
      <c r="B4513" s="4">
        <v>100</v>
      </c>
      <c r="C4513" t="s">
        <v>117</v>
      </c>
    </row>
    <row r="4514" spans="1:3" outlineLevel="2" x14ac:dyDescent="0.2">
      <c r="A4514">
        <v>201830</v>
      </c>
      <c r="B4514" s="4">
        <v>100</v>
      </c>
      <c r="C4514" t="s">
        <v>117</v>
      </c>
    </row>
    <row r="4515" spans="1:3" outlineLevel="2" x14ac:dyDescent="0.2">
      <c r="A4515">
        <v>201830</v>
      </c>
      <c r="B4515" s="4">
        <v>100</v>
      </c>
      <c r="C4515" t="s">
        <v>117</v>
      </c>
    </row>
    <row r="4516" spans="1:3" outlineLevel="2" x14ac:dyDescent="0.2">
      <c r="A4516">
        <v>201830</v>
      </c>
      <c r="B4516" s="4">
        <v>100</v>
      </c>
      <c r="C4516" t="s">
        <v>117</v>
      </c>
    </row>
    <row r="4517" spans="1:3" outlineLevel="2" x14ac:dyDescent="0.2">
      <c r="A4517">
        <v>201830</v>
      </c>
      <c r="B4517" s="4">
        <v>100</v>
      </c>
      <c r="C4517" t="s">
        <v>117</v>
      </c>
    </row>
    <row r="4518" spans="1:3" outlineLevel="2" x14ac:dyDescent="0.2">
      <c r="A4518">
        <v>201830</v>
      </c>
      <c r="B4518" s="4">
        <v>100</v>
      </c>
      <c r="C4518" t="s">
        <v>117</v>
      </c>
    </row>
    <row r="4519" spans="1:3" outlineLevel="2" x14ac:dyDescent="0.2">
      <c r="A4519">
        <v>201830</v>
      </c>
      <c r="B4519" s="4">
        <v>100</v>
      </c>
      <c r="C4519" t="s">
        <v>117</v>
      </c>
    </row>
    <row r="4520" spans="1:3" outlineLevel="2" x14ac:dyDescent="0.2">
      <c r="A4520">
        <v>201830</v>
      </c>
      <c r="B4520" s="4">
        <v>100</v>
      </c>
      <c r="C4520" t="s">
        <v>117</v>
      </c>
    </row>
    <row r="4521" spans="1:3" outlineLevel="2" x14ac:dyDescent="0.2">
      <c r="A4521">
        <v>201830</v>
      </c>
      <c r="B4521" s="4">
        <v>100</v>
      </c>
      <c r="C4521" t="s">
        <v>117</v>
      </c>
    </row>
    <row r="4522" spans="1:3" outlineLevel="2" x14ac:dyDescent="0.2">
      <c r="A4522">
        <v>201830</v>
      </c>
      <c r="B4522" s="4">
        <v>100</v>
      </c>
      <c r="C4522" t="s">
        <v>117</v>
      </c>
    </row>
    <row r="4523" spans="1:3" outlineLevel="2" x14ac:dyDescent="0.2">
      <c r="A4523">
        <v>201830</v>
      </c>
      <c r="B4523" s="4">
        <v>100</v>
      </c>
      <c r="C4523" t="s">
        <v>117</v>
      </c>
    </row>
    <row r="4524" spans="1:3" outlineLevel="2" x14ac:dyDescent="0.2">
      <c r="A4524">
        <v>201830</v>
      </c>
      <c r="B4524" s="4">
        <v>100</v>
      </c>
      <c r="C4524" t="s">
        <v>117</v>
      </c>
    </row>
    <row r="4525" spans="1:3" outlineLevel="2" x14ac:dyDescent="0.2">
      <c r="A4525">
        <v>201830</v>
      </c>
      <c r="B4525" s="4">
        <v>100</v>
      </c>
      <c r="C4525" t="s">
        <v>117</v>
      </c>
    </row>
    <row r="4526" spans="1:3" outlineLevel="2" x14ac:dyDescent="0.2">
      <c r="A4526">
        <v>201830</v>
      </c>
      <c r="B4526" s="4">
        <v>100</v>
      </c>
      <c r="C4526" t="s">
        <v>117</v>
      </c>
    </row>
    <row r="4527" spans="1:3" outlineLevel="2" x14ac:dyDescent="0.2">
      <c r="A4527">
        <v>201830</v>
      </c>
      <c r="B4527" s="4">
        <v>100</v>
      </c>
      <c r="C4527" t="s">
        <v>117</v>
      </c>
    </row>
    <row r="4528" spans="1:3" outlineLevel="2" x14ac:dyDescent="0.2">
      <c r="A4528">
        <v>201830</v>
      </c>
      <c r="B4528" s="4">
        <v>100</v>
      </c>
      <c r="C4528" t="s">
        <v>117</v>
      </c>
    </row>
    <row r="4529" spans="1:3" outlineLevel="2" x14ac:dyDescent="0.2">
      <c r="A4529">
        <v>201830</v>
      </c>
      <c r="B4529" s="4">
        <v>100</v>
      </c>
      <c r="C4529" t="s">
        <v>117</v>
      </c>
    </row>
    <row r="4530" spans="1:3" outlineLevel="2" x14ac:dyDescent="0.2">
      <c r="A4530">
        <v>201830</v>
      </c>
      <c r="B4530" s="4">
        <v>100</v>
      </c>
      <c r="C4530" t="s">
        <v>117</v>
      </c>
    </row>
    <row r="4531" spans="1:3" outlineLevel="2" x14ac:dyDescent="0.2">
      <c r="A4531">
        <v>201830</v>
      </c>
      <c r="B4531" s="4">
        <v>100</v>
      </c>
      <c r="C4531" t="s">
        <v>117</v>
      </c>
    </row>
    <row r="4532" spans="1:3" outlineLevel="2" x14ac:dyDescent="0.2">
      <c r="A4532">
        <v>201830</v>
      </c>
      <c r="B4532" s="4">
        <v>100</v>
      </c>
      <c r="C4532" t="s">
        <v>117</v>
      </c>
    </row>
    <row r="4533" spans="1:3" outlineLevel="2" x14ac:dyDescent="0.2">
      <c r="A4533">
        <v>201830</v>
      </c>
      <c r="B4533" s="4">
        <v>100</v>
      </c>
      <c r="C4533" t="s">
        <v>117</v>
      </c>
    </row>
    <row r="4534" spans="1:3" outlineLevel="2" x14ac:dyDescent="0.2">
      <c r="A4534">
        <v>201830</v>
      </c>
      <c r="B4534" s="4">
        <v>100</v>
      </c>
      <c r="C4534" t="s">
        <v>117</v>
      </c>
    </row>
    <row r="4535" spans="1:3" outlineLevel="2" x14ac:dyDescent="0.2">
      <c r="A4535">
        <v>201830</v>
      </c>
      <c r="B4535" s="4">
        <v>100</v>
      </c>
      <c r="C4535" t="s">
        <v>117</v>
      </c>
    </row>
    <row r="4536" spans="1:3" outlineLevel="2" x14ac:dyDescent="0.2">
      <c r="A4536">
        <v>201830</v>
      </c>
      <c r="B4536" s="4">
        <v>100</v>
      </c>
      <c r="C4536" t="s">
        <v>117</v>
      </c>
    </row>
    <row r="4537" spans="1:3" outlineLevel="2" x14ac:dyDescent="0.2">
      <c r="A4537">
        <v>201830</v>
      </c>
      <c r="B4537" s="4">
        <v>100</v>
      </c>
      <c r="C4537" t="s">
        <v>117</v>
      </c>
    </row>
    <row r="4538" spans="1:3" outlineLevel="2" x14ac:dyDescent="0.2">
      <c r="A4538">
        <v>201830</v>
      </c>
      <c r="B4538" s="4">
        <v>100</v>
      </c>
      <c r="C4538" t="s">
        <v>117</v>
      </c>
    </row>
    <row r="4539" spans="1:3" outlineLevel="2" x14ac:dyDescent="0.2">
      <c r="A4539">
        <v>201830</v>
      </c>
      <c r="B4539" s="4">
        <v>100</v>
      </c>
      <c r="C4539" t="s">
        <v>117</v>
      </c>
    </row>
    <row r="4540" spans="1:3" outlineLevel="2" x14ac:dyDescent="0.2">
      <c r="A4540">
        <v>201830</v>
      </c>
      <c r="B4540" s="4">
        <v>100</v>
      </c>
      <c r="C4540" t="s">
        <v>117</v>
      </c>
    </row>
    <row r="4541" spans="1:3" outlineLevel="2" x14ac:dyDescent="0.2">
      <c r="A4541">
        <v>201830</v>
      </c>
      <c r="B4541" s="4">
        <v>100</v>
      </c>
      <c r="C4541" t="s">
        <v>117</v>
      </c>
    </row>
    <row r="4542" spans="1:3" outlineLevel="2" x14ac:dyDescent="0.2">
      <c r="A4542">
        <v>201830</v>
      </c>
      <c r="B4542" s="4">
        <v>100</v>
      </c>
      <c r="C4542" t="s">
        <v>117</v>
      </c>
    </row>
    <row r="4543" spans="1:3" outlineLevel="2" x14ac:dyDescent="0.2">
      <c r="A4543">
        <v>201830</v>
      </c>
      <c r="B4543" s="4">
        <v>100</v>
      </c>
      <c r="C4543" t="s">
        <v>117</v>
      </c>
    </row>
    <row r="4544" spans="1:3" outlineLevel="2" x14ac:dyDescent="0.2">
      <c r="A4544">
        <v>201830</v>
      </c>
      <c r="B4544" s="4">
        <v>100</v>
      </c>
      <c r="C4544" t="s">
        <v>117</v>
      </c>
    </row>
    <row r="4545" spans="1:3" outlineLevel="2" x14ac:dyDescent="0.2">
      <c r="A4545">
        <v>201830</v>
      </c>
      <c r="B4545" s="4">
        <v>100</v>
      </c>
      <c r="C4545" t="s">
        <v>117</v>
      </c>
    </row>
    <row r="4546" spans="1:3" outlineLevel="2" x14ac:dyDescent="0.2">
      <c r="A4546">
        <v>201830</v>
      </c>
      <c r="B4546" s="4">
        <v>100</v>
      </c>
      <c r="C4546" t="s">
        <v>117</v>
      </c>
    </row>
    <row r="4547" spans="1:3" outlineLevel="2" x14ac:dyDescent="0.2">
      <c r="A4547">
        <v>201830</v>
      </c>
      <c r="B4547" s="4">
        <v>100</v>
      </c>
      <c r="C4547" t="s">
        <v>117</v>
      </c>
    </row>
    <row r="4548" spans="1:3" outlineLevel="2" x14ac:dyDescent="0.2">
      <c r="A4548">
        <v>201830</v>
      </c>
      <c r="B4548" s="4">
        <v>100</v>
      </c>
      <c r="C4548" t="s">
        <v>117</v>
      </c>
    </row>
    <row r="4549" spans="1:3" outlineLevel="2" x14ac:dyDescent="0.2">
      <c r="A4549">
        <v>201830</v>
      </c>
      <c r="B4549" s="4">
        <v>100</v>
      </c>
      <c r="C4549" t="s">
        <v>117</v>
      </c>
    </row>
    <row r="4550" spans="1:3" outlineLevel="2" x14ac:dyDescent="0.2">
      <c r="A4550">
        <v>201830</v>
      </c>
      <c r="B4550" s="4">
        <v>100</v>
      </c>
      <c r="C4550" t="s">
        <v>117</v>
      </c>
    </row>
    <row r="4551" spans="1:3" outlineLevel="2" x14ac:dyDescent="0.2">
      <c r="A4551">
        <v>201830</v>
      </c>
      <c r="B4551" s="4">
        <v>100</v>
      </c>
      <c r="C4551" t="s">
        <v>117</v>
      </c>
    </row>
    <row r="4552" spans="1:3" outlineLevel="2" x14ac:dyDescent="0.2">
      <c r="A4552">
        <v>201830</v>
      </c>
      <c r="B4552" s="4">
        <v>100</v>
      </c>
      <c r="C4552" t="s">
        <v>117</v>
      </c>
    </row>
    <row r="4553" spans="1:3" outlineLevel="2" x14ac:dyDescent="0.2">
      <c r="A4553">
        <v>201830</v>
      </c>
      <c r="B4553" s="4">
        <v>100</v>
      </c>
      <c r="C4553" t="s">
        <v>117</v>
      </c>
    </row>
    <row r="4554" spans="1:3" outlineLevel="2" x14ac:dyDescent="0.2">
      <c r="A4554">
        <v>201830</v>
      </c>
      <c r="B4554" s="4">
        <v>100</v>
      </c>
      <c r="C4554" t="s">
        <v>117</v>
      </c>
    </row>
    <row r="4555" spans="1:3" outlineLevel="2" x14ac:dyDescent="0.2">
      <c r="A4555">
        <v>201830</v>
      </c>
      <c r="B4555" s="4">
        <v>100</v>
      </c>
      <c r="C4555" t="s">
        <v>117</v>
      </c>
    </row>
    <row r="4556" spans="1:3" outlineLevel="2" x14ac:dyDescent="0.2">
      <c r="A4556">
        <v>201830</v>
      </c>
      <c r="B4556" s="4">
        <v>100</v>
      </c>
      <c r="C4556" t="s">
        <v>117</v>
      </c>
    </row>
    <row r="4557" spans="1:3" outlineLevel="2" x14ac:dyDescent="0.2">
      <c r="A4557">
        <v>201830</v>
      </c>
      <c r="B4557" s="4">
        <v>100</v>
      </c>
      <c r="C4557" t="s">
        <v>117</v>
      </c>
    </row>
    <row r="4558" spans="1:3" outlineLevel="2" x14ac:dyDescent="0.2">
      <c r="A4558">
        <v>201830</v>
      </c>
      <c r="B4558" s="4">
        <v>100</v>
      </c>
      <c r="C4558" t="s">
        <v>117</v>
      </c>
    </row>
    <row r="4559" spans="1:3" outlineLevel="2" x14ac:dyDescent="0.2">
      <c r="A4559">
        <v>201830</v>
      </c>
      <c r="B4559" s="4">
        <v>100</v>
      </c>
      <c r="C4559" t="s">
        <v>117</v>
      </c>
    </row>
    <row r="4560" spans="1:3" outlineLevel="2" x14ac:dyDescent="0.2">
      <c r="A4560">
        <v>201830</v>
      </c>
      <c r="B4560" s="4">
        <v>100</v>
      </c>
      <c r="C4560" t="s">
        <v>117</v>
      </c>
    </row>
    <row r="4561" spans="1:3" outlineLevel="2" x14ac:dyDescent="0.2">
      <c r="A4561">
        <v>201830</v>
      </c>
      <c r="B4561" s="4">
        <v>100</v>
      </c>
      <c r="C4561" t="s">
        <v>117</v>
      </c>
    </row>
    <row r="4562" spans="1:3" outlineLevel="2" x14ac:dyDescent="0.2">
      <c r="A4562">
        <v>201830</v>
      </c>
      <c r="B4562" s="4">
        <v>100</v>
      </c>
      <c r="C4562" t="s">
        <v>117</v>
      </c>
    </row>
    <row r="4563" spans="1:3" outlineLevel="2" x14ac:dyDescent="0.2">
      <c r="A4563">
        <v>201830</v>
      </c>
      <c r="B4563" s="4">
        <v>100</v>
      </c>
      <c r="C4563" t="s">
        <v>117</v>
      </c>
    </row>
    <row r="4564" spans="1:3" outlineLevel="2" x14ac:dyDescent="0.2">
      <c r="A4564">
        <v>201830</v>
      </c>
      <c r="B4564" s="4">
        <v>100</v>
      </c>
      <c r="C4564" t="s">
        <v>117</v>
      </c>
    </row>
    <row r="4565" spans="1:3" outlineLevel="2" x14ac:dyDescent="0.2">
      <c r="A4565">
        <v>201830</v>
      </c>
      <c r="B4565" s="4">
        <v>100</v>
      </c>
      <c r="C4565" t="s">
        <v>117</v>
      </c>
    </row>
    <row r="4566" spans="1:3" outlineLevel="2" x14ac:dyDescent="0.2">
      <c r="A4566">
        <v>201830</v>
      </c>
      <c r="B4566" s="4">
        <v>100</v>
      </c>
      <c r="C4566" t="s">
        <v>117</v>
      </c>
    </row>
    <row r="4567" spans="1:3" outlineLevel="2" x14ac:dyDescent="0.2">
      <c r="A4567">
        <v>201830</v>
      </c>
      <c r="B4567" s="4">
        <v>100</v>
      </c>
      <c r="C4567" t="s">
        <v>117</v>
      </c>
    </row>
    <row r="4568" spans="1:3" outlineLevel="2" x14ac:dyDescent="0.2">
      <c r="A4568">
        <v>201830</v>
      </c>
      <c r="B4568" s="4">
        <v>100</v>
      </c>
      <c r="C4568" t="s">
        <v>117</v>
      </c>
    </row>
    <row r="4569" spans="1:3" outlineLevel="2" x14ac:dyDescent="0.2">
      <c r="A4569">
        <v>201830</v>
      </c>
      <c r="B4569" s="4">
        <v>100</v>
      </c>
      <c r="C4569" t="s">
        <v>117</v>
      </c>
    </row>
    <row r="4570" spans="1:3" outlineLevel="2" x14ac:dyDescent="0.2">
      <c r="A4570">
        <v>201830</v>
      </c>
      <c r="B4570" s="4">
        <v>100</v>
      </c>
      <c r="C4570" t="s">
        <v>117</v>
      </c>
    </row>
    <row r="4571" spans="1:3" outlineLevel="2" x14ac:dyDescent="0.2">
      <c r="A4571">
        <v>201830</v>
      </c>
      <c r="B4571" s="4">
        <v>100</v>
      </c>
      <c r="C4571" t="s">
        <v>117</v>
      </c>
    </row>
    <row r="4572" spans="1:3" outlineLevel="2" x14ac:dyDescent="0.2">
      <c r="A4572">
        <v>201830</v>
      </c>
      <c r="B4572" s="4">
        <v>100</v>
      </c>
      <c r="C4572" t="s">
        <v>117</v>
      </c>
    </row>
    <row r="4573" spans="1:3" outlineLevel="2" x14ac:dyDescent="0.2">
      <c r="A4573">
        <v>201830</v>
      </c>
      <c r="B4573" s="4">
        <v>100</v>
      </c>
      <c r="C4573" t="s">
        <v>117</v>
      </c>
    </row>
    <row r="4574" spans="1:3" outlineLevel="2" x14ac:dyDescent="0.2">
      <c r="A4574">
        <v>201830</v>
      </c>
      <c r="B4574" s="4">
        <v>100</v>
      </c>
      <c r="C4574" t="s">
        <v>117</v>
      </c>
    </row>
    <row r="4575" spans="1:3" outlineLevel="2" x14ac:dyDescent="0.2">
      <c r="A4575">
        <v>201830</v>
      </c>
      <c r="B4575" s="4">
        <v>100</v>
      </c>
      <c r="C4575" t="s">
        <v>117</v>
      </c>
    </row>
    <row r="4576" spans="1:3" outlineLevel="2" x14ac:dyDescent="0.2">
      <c r="A4576">
        <v>201830</v>
      </c>
      <c r="B4576" s="4">
        <v>100</v>
      </c>
      <c r="C4576" t="s">
        <v>117</v>
      </c>
    </row>
    <row r="4577" spans="1:3" outlineLevel="2" x14ac:dyDescent="0.2">
      <c r="A4577">
        <v>201830</v>
      </c>
      <c r="B4577" s="4">
        <v>100</v>
      </c>
      <c r="C4577" t="s">
        <v>117</v>
      </c>
    </row>
    <row r="4578" spans="1:3" outlineLevel="2" x14ac:dyDescent="0.2">
      <c r="A4578">
        <v>201830</v>
      </c>
      <c r="B4578" s="4">
        <v>100</v>
      </c>
      <c r="C4578" t="s">
        <v>117</v>
      </c>
    </row>
    <row r="4579" spans="1:3" outlineLevel="2" x14ac:dyDescent="0.2">
      <c r="A4579">
        <v>201830</v>
      </c>
      <c r="B4579" s="4">
        <v>100</v>
      </c>
      <c r="C4579" t="s">
        <v>117</v>
      </c>
    </row>
    <row r="4580" spans="1:3" outlineLevel="2" x14ac:dyDescent="0.2">
      <c r="A4580">
        <v>201830</v>
      </c>
      <c r="B4580" s="4">
        <v>100</v>
      </c>
      <c r="C4580" t="s">
        <v>117</v>
      </c>
    </row>
    <row r="4581" spans="1:3" outlineLevel="2" x14ac:dyDescent="0.2">
      <c r="A4581">
        <v>201830</v>
      </c>
      <c r="B4581" s="4">
        <v>100</v>
      </c>
      <c r="C4581" t="s">
        <v>117</v>
      </c>
    </row>
    <row r="4582" spans="1:3" outlineLevel="2" x14ac:dyDescent="0.2">
      <c r="A4582">
        <v>201830</v>
      </c>
      <c r="B4582" s="4">
        <v>100</v>
      </c>
      <c r="C4582" t="s">
        <v>117</v>
      </c>
    </row>
    <row r="4583" spans="1:3" outlineLevel="2" x14ac:dyDescent="0.2">
      <c r="A4583">
        <v>201830</v>
      </c>
      <c r="B4583" s="4">
        <v>100</v>
      </c>
      <c r="C4583" t="s">
        <v>117</v>
      </c>
    </row>
    <row r="4584" spans="1:3" outlineLevel="2" x14ac:dyDescent="0.2">
      <c r="A4584">
        <v>201830</v>
      </c>
      <c r="B4584" s="4">
        <v>50</v>
      </c>
      <c r="C4584" t="s">
        <v>117</v>
      </c>
    </row>
    <row r="4585" spans="1:3" outlineLevel="2" x14ac:dyDescent="0.2">
      <c r="A4585">
        <v>201830</v>
      </c>
      <c r="B4585" s="4">
        <v>50</v>
      </c>
      <c r="C4585" t="s">
        <v>117</v>
      </c>
    </row>
    <row r="4586" spans="1:3" outlineLevel="2" x14ac:dyDescent="0.2">
      <c r="A4586">
        <v>201830</v>
      </c>
      <c r="B4586" s="4">
        <v>50</v>
      </c>
      <c r="C4586" t="s">
        <v>117</v>
      </c>
    </row>
    <row r="4587" spans="1:3" outlineLevel="2" x14ac:dyDescent="0.2">
      <c r="A4587">
        <v>201830</v>
      </c>
      <c r="B4587" s="4">
        <v>50</v>
      </c>
      <c r="C4587" t="s">
        <v>117</v>
      </c>
    </row>
    <row r="4588" spans="1:3" outlineLevel="2" x14ac:dyDescent="0.2">
      <c r="A4588">
        <v>201830</v>
      </c>
      <c r="B4588" s="4">
        <v>50</v>
      </c>
      <c r="C4588" t="s">
        <v>117</v>
      </c>
    </row>
    <row r="4589" spans="1:3" outlineLevel="2" x14ac:dyDescent="0.2">
      <c r="A4589">
        <v>201830</v>
      </c>
      <c r="B4589" s="4">
        <v>50</v>
      </c>
      <c r="C4589" t="s">
        <v>117</v>
      </c>
    </row>
    <row r="4590" spans="1:3" outlineLevel="2" x14ac:dyDescent="0.2">
      <c r="A4590">
        <v>201830</v>
      </c>
      <c r="B4590" s="4">
        <v>50</v>
      </c>
      <c r="C4590" t="s">
        <v>117</v>
      </c>
    </row>
    <row r="4591" spans="1:3" outlineLevel="2" x14ac:dyDescent="0.2">
      <c r="A4591">
        <v>201830</v>
      </c>
      <c r="B4591" s="4">
        <v>50</v>
      </c>
      <c r="C4591" t="s">
        <v>117</v>
      </c>
    </row>
    <row r="4592" spans="1:3" outlineLevel="2" x14ac:dyDescent="0.2">
      <c r="A4592">
        <v>201830</v>
      </c>
      <c r="B4592" s="4">
        <v>50</v>
      </c>
      <c r="C4592" t="s">
        <v>117</v>
      </c>
    </row>
    <row r="4593" spans="1:3" outlineLevel="2" x14ac:dyDescent="0.2">
      <c r="A4593">
        <v>201830</v>
      </c>
      <c r="B4593" s="4">
        <v>50</v>
      </c>
      <c r="C4593" t="s">
        <v>117</v>
      </c>
    </row>
    <row r="4594" spans="1:3" outlineLevel="2" x14ac:dyDescent="0.2">
      <c r="A4594">
        <v>201830</v>
      </c>
      <c r="B4594" s="4">
        <v>50</v>
      </c>
      <c r="C4594" t="s">
        <v>117</v>
      </c>
    </row>
    <row r="4595" spans="1:3" outlineLevel="2" x14ac:dyDescent="0.2">
      <c r="A4595">
        <v>201830</v>
      </c>
      <c r="B4595" s="4">
        <v>50</v>
      </c>
      <c r="C4595" t="s">
        <v>117</v>
      </c>
    </row>
    <row r="4596" spans="1:3" outlineLevel="2" x14ac:dyDescent="0.2">
      <c r="A4596">
        <v>201830</v>
      </c>
      <c r="B4596" s="4">
        <v>50</v>
      </c>
      <c r="C4596" t="s">
        <v>117</v>
      </c>
    </row>
    <row r="4597" spans="1:3" outlineLevel="2" x14ac:dyDescent="0.2">
      <c r="A4597">
        <v>201830</v>
      </c>
      <c r="B4597" s="4">
        <v>50</v>
      </c>
      <c r="C4597" t="s">
        <v>117</v>
      </c>
    </row>
    <row r="4598" spans="1:3" outlineLevel="2" x14ac:dyDescent="0.2">
      <c r="A4598">
        <v>201830</v>
      </c>
      <c r="B4598" s="4">
        <v>50</v>
      </c>
      <c r="C4598" t="s">
        <v>117</v>
      </c>
    </row>
    <row r="4599" spans="1:3" outlineLevel="2" x14ac:dyDescent="0.2">
      <c r="A4599">
        <v>201830</v>
      </c>
      <c r="B4599" s="4">
        <v>50</v>
      </c>
      <c r="C4599" t="s">
        <v>117</v>
      </c>
    </row>
    <row r="4600" spans="1:3" outlineLevel="2" x14ac:dyDescent="0.2">
      <c r="A4600">
        <v>201830</v>
      </c>
      <c r="B4600" s="4">
        <v>50</v>
      </c>
      <c r="C4600" t="s">
        <v>117</v>
      </c>
    </row>
    <row r="4601" spans="1:3" outlineLevel="2" x14ac:dyDescent="0.2">
      <c r="A4601">
        <v>201830</v>
      </c>
      <c r="B4601" s="4">
        <v>50</v>
      </c>
      <c r="C4601" t="s">
        <v>117</v>
      </c>
    </row>
    <row r="4602" spans="1:3" outlineLevel="2" x14ac:dyDescent="0.2">
      <c r="A4602">
        <v>201830</v>
      </c>
      <c r="B4602" s="4">
        <v>50</v>
      </c>
      <c r="C4602" t="s">
        <v>117</v>
      </c>
    </row>
    <row r="4603" spans="1:3" outlineLevel="2" x14ac:dyDescent="0.2">
      <c r="A4603">
        <v>201830</v>
      </c>
      <c r="B4603" s="4">
        <v>50</v>
      </c>
      <c r="C4603" t="s">
        <v>117</v>
      </c>
    </row>
    <row r="4604" spans="1:3" outlineLevel="2" x14ac:dyDescent="0.2">
      <c r="A4604">
        <v>201830</v>
      </c>
      <c r="B4604" s="4">
        <v>50</v>
      </c>
      <c r="C4604" t="s">
        <v>117</v>
      </c>
    </row>
    <row r="4605" spans="1:3" outlineLevel="2" x14ac:dyDescent="0.2">
      <c r="A4605">
        <v>201830</v>
      </c>
      <c r="B4605" s="4">
        <v>50</v>
      </c>
      <c r="C4605" t="s">
        <v>117</v>
      </c>
    </row>
    <row r="4606" spans="1:3" outlineLevel="2" x14ac:dyDescent="0.2">
      <c r="A4606">
        <v>201830</v>
      </c>
      <c r="B4606" s="4">
        <v>50</v>
      </c>
      <c r="C4606" t="s">
        <v>117</v>
      </c>
    </row>
    <row r="4607" spans="1:3" outlineLevel="2" x14ac:dyDescent="0.2">
      <c r="A4607">
        <v>201830</v>
      </c>
      <c r="B4607" s="4">
        <v>50</v>
      </c>
      <c r="C4607" t="s">
        <v>117</v>
      </c>
    </row>
    <row r="4608" spans="1:3" outlineLevel="2" x14ac:dyDescent="0.2">
      <c r="A4608">
        <v>201830</v>
      </c>
      <c r="B4608" s="4">
        <v>50</v>
      </c>
      <c r="C4608" t="s">
        <v>117</v>
      </c>
    </row>
    <row r="4609" spans="1:3" outlineLevel="2" x14ac:dyDescent="0.2">
      <c r="A4609">
        <v>201830</v>
      </c>
      <c r="B4609" s="4">
        <v>50</v>
      </c>
      <c r="C4609" t="s">
        <v>117</v>
      </c>
    </row>
    <row r="4610" spans="1:3" outlineLevel="2" x14ac:dyDescent="0.2">
      <c r="A4610">
        <v>201830</v>
      </c>
      <c r="B4610" s="4">
        <v>50</v>
      </c>
      <c r="C4610" t="s">
        <v>117</v>
      </c>
    </row>
    <row r="4611" spans="1:3" outlineLevel="2" x14ac:dyDescent="0.2">
      <c r="A4611">
        <v>201830</v>
      </c>
      <c r="B4611" s="4">
        <v>50</v>
      </c>
      <c r="C4611" t="s">
        <v>117</v>
      </c>
    </row>
    <row r="4612" spans="1:3" outlineLevel="2" x14ac:dyDescent="0.2">
      <c r="A4612">
        <v>201830</v>
      </c>
      <c r="B4612" s="4">
        <v>50</v>
      </c>
      <c r="C4612" t="s">
        <v>117</v>
      </c>
    </row>
    <row r="4613" spans="1:3" outlineLevel="2" x14ac:dyDescent="0.2">
      <c r="A4613">
        <v>201830</v>
      </c>
      <c r="B4613" s="4">
        <v>50</v>
      </c>
      <c r="C4613" t="s">
        <v>117</v>
      </c>
    </row>
    <row r="4614" spans="1:3" outlineLevel="2" x14ac:dyDescent="0.2">
      <c r="A4614">
        <v>201830</v>
      </c>
      <c r="B4614" s="4">
        <v>50</v>
      </c>
      <c r="C4614" t="s">
        <v>117</v>
      </c>
    </row>
    <row r="4615" spans="1:3" outlineLevel="2" x14ac:dyDescent="0.2">
      <c r="A4615">
        <v>201830</v>
      </c>
      <c r="B4615" s="4">
        <v>50</v>
      </c>
      <c r="C4615" t="s">
        <v>117</v>
      </c>
    </row>
    <row r="4616" spans="1:3" outlineLevel="2" x14ac:dyDescent="0.2">
      <c r="A4616">
        <v>201830</v>
      </c>
      <c r="B4616" s="4">
        <v>50</v>
      </c>
      <c r="C4616" t="s">
        <v>117</v>
      </c>
    </row>
    <row r="4617" spans="1:3" outlineLevel="2" x14ac:dyDescent="0.2">
      <c r="A4617">
        <v>201830</v>
      </c>
      <c r="B4617" s="4">
        <v>50</v>
      </c>
      <c r="C4617" t="s">
        <v>117</v>
      </c>
    </row>
    <row r="4618" spans="1:3" outlineLevel="2" x14ac:dyDescent="0.2">
      <c r="A4618">
        <v>201830</v>
      </c>
      <c r="B4618" s="4">
        <v>50</v>
      </c>
      <c r="C4618" t="s">
        <v>117</v>
      </c>
    </row>
    <row r="4619" spans="1:3" outlineLevel="2" x14ac:dyDescent="0.2">
      <c r="A4619">
        <v>201830</v>
      </c>
      <c r="B4619" s="4">
        <v>50</v>
      </c>
      <c r="C4619" t="s">
        <v>117</v>
      </c>
    </row>
    <row r="4620" spans="1:3" outlineLevel="2" x14ac:dyDescent="0.2">
      <c r="A4620">
        <v>201830</v>
      </c>
      <c r="B4620" s="4">
        <v>50</v>
      </c>
      <c r="C4620" t="s">
        <v>117</v>
      </c>
    </row>
    <row r="4621" spans="1:3" outlineLevel="2" x14ac:dyDescent="0.2">
      <c r="A4621">
        <v>201830</v>
      </c>
      <c r="B4621" s="4">
        <v>50</v>
      </c>
      <c r="C4621" t="s">
        <v>117</v>
      </c>
    </row>
    <row r="4622" spans="1:3" outlineLevel="2" x14ac:dyDescent="0.2">
      <c r="A4622">
        <v>201830</v>
      </c>
      <c r="B4622" s="4">
        <v>50</v>
      </c>
      <c r="C4622" t="s">
        <v>117</v>
      </c>
    </row>
    <row r="4623" spans="1:3" outlineLevel="2" x14ac:dyDescent="0.2">
      <c r="A4623">
        <v>201830</v>
      </c>
      <c r="B4623" s="4">
        <v>50</v>
      </c>
      <c r="C4623" t="s">
        <v>117</v>
      </c>
    </row>
    <row r="4624" spans="1:3" outlineLevel="2" x14ac:dyDescent="0.2">
      <c r="A4624">
        <v>201830</v>
      </c>
      <c r="B4624" s="4">
        <v>50</v>
      </c>
      <c r="C4624" t="s">
        <v>117</v>
      </c>
    </row>
    <row r="4625" spans="1:3" outlineLevel="2" x14ac:dyDescent="0.2">
      <c r="A4625">
        <v>201830</v>
      </c>
      <c r="B4625" s="4">
        <v>50</v>
      </c>
      <c r="C4625" t="s">
        <v>117</v>
      </c>
    </row>
    <row r="4626" spans="1:3" outlineLevel="2" x14ac:dyDescent="0.2">
      <c r="A4626">
        <v>201830</v>
      </c>
      <c r="B4626" s="4">
        <v>50</v>
      </c>
      <c r="C4626" t="s">
        <v>117</v>
      </c>
    </row>
    <row r="4627" spans="1:3" outlineLevel="2" x14ac:dyDescent="0.2">
      <c r="A4627">
        <v>201830</v>
      </c>
      <c r="B4627" s="4">
        <v>50</v>
      </c>
      <c r="C4627" t="s">
        <v>117</v>
      </c>
    </row>
    <row r="4628" spans="1:3" outlineLevel="2" x14ac:dyDescent="0.2">
      <c r="A4628">
        <v>201830</v>
      </c>
      <c r="B4628" s="4">
        <v>50</v>
      </c>
      <c r="C4628" t="s">
        <v>117</v>
      </c>
    </row>
    <row r="4629" spans="1:3" outlineLevel="2" x14ac:dyDescent="0.2">
      <c r="A4629">
        <v>201830</v>
      </c>
      <c r="B4629" s="4">
        <v>50</v>
      </c>
      <c r="C4629" t="s">
        <v>117</v>
      </c>
    </row>
    <row r="4630" spans="1:3" outlineLevel="2" x14ac:dyDescent="0.2">
      <c r="A4630">
        <v>201830</v>
      </c>
      <c r="B4630" s="4">
        <v>50</v>
      </c>
      <c r="C4630" t="s">
        <v>117</v>
      </c>
    </row>
    <row r="4631" spans="1:3" outlineLevel="2" x14ac:dyDescent="0.2">
      <c r="A4631">
        <v>201830</v>
      </c>
      <c r="B4631" s="4">
        <v>50</v>
      </c>
      <c r="C4631" t="s">
        <v>117</v>
      </c>
    </row>
    <row r="4632" spans="1:3" outlineLevel="2" x14ac:dyDescent="0.2">
      <c r="A4632">
        <v>201830</v>
      </c>
      <c r="B4632" s="4">
        <v>50</v>
      </c>
      <c r="C4632" t="s">
        <v>117</v>
      </c>
    </row>
    <row r="4633" spans="1:3" outlineLevel="2" x14ac:dyDescent="0.2">
      <c r="A4633">
        <v>201830</v>
      </c>
      <c r="B4633" s="4">
        <v>50</v>
      </c>
      <c r="C4633" t="s">
        <v>117</v>
      </c>
    </row>
    <row r="4634" spans="1:3" outlineLevel="2" x14ac:dyDescent="0.2">
      <c r="A4634">
        <v>201830</v>
      </c>
      <c r="B4634" s="4">
        <v>50</v>
      </c>
      <c r="C4634" t="s">
        <v>117</v>
      </c>
    </row>
    <row r="4635" spans="1:3" outlineLevel="2" x14ac:dyDescent="0.2">
      <c r="A4635">
        <v>201830</v>
      </c>
      <c r="B4635" s="4">
        <v>50</v>
      </c>
      <c r="C4635" t="s">
        <v>117</v>
      </c>
    </row>
    <row r="4636" spans="1:3" outlineLevel="2" x14ac:dyDescent="0.2">
      <c r="A4636">
        <v>201830</v>
      </c>
      <c r="B4636" s="4">
        <v>50</v>
      </c>
      <c r="C4636" t="s">
        <v>117</v>
      </c>
    </row>
    <row r="4637" spans="1:3" outlineLevel="2" x14ac:dyDescent="0.2">
      <c r="A4637">
        <v>201830</v>
      </c>
      <c r="B4637" s="4">
        <v>50</v>
      </c>
      <c r="C4637" t="s">
        <v>117</v>
      </c>
    </row>
    <row r="4638" spans="1:3" outlineLevel="2" x14ac:dyDescent="0.2">
      <c r="A4638">
        <v>201830</v>
      </c>
      <c r="B4638" s="4">
        <v>50</v>
      </c>
      <c r="C4638" t="s">
        <v>117</v>
      </c>
    </row>
    <row r="4639" spans="1:3" outlineLevel="2" x14ac:dyDescent="0.2">
      <c r="A4639">
        <v>201830</v>
      </c>
      <c r="B4639" s="4">
        <v>50</v>
      </c>
      <c r="C4639" t="s">
        <v>117</v>
      </c>
    </row>
    <row r="4640" spans="1:3" outlineLevel="2" x14ac:dyDescent="0.2">
      <c r="A4640">
        <v>201830</v>
      </c>
      <c r="B4640" s="4">
        <v>50</v>
      </c>
      <c r="C4640" t="s">
        <v>117</v>
      </c>
    </row>
    <row r="4641" spans="1:3" outlineLevel="2" x14ac:dyDescent="0.2">
      <c r="A4641">
        <v>201830</v>
      </c>
      <c r="B4641" s="4">
        <v>50</v>
      </c>
      <c r="C4641" t="s">
        <v>117</v>
      </c>
    </row>
    <row r="4642" spans="1:3" outlineLevel="2" x14ac:dyDescent="0.2">
      <c r="A4642">
        <v>201830</v>
      </c>
      <c r="B4642" s="4">
        <v>50</v>
      </c>
      <c r="C4642" t="s">
        <v>117</v>
      </c>
    </row>
    <row r="4643" spans="1:3" outlineLevel="2" x14ac:dyDescent="0.2">
      <c r="A4643">
        <v>201830</v>
      </c>
      <c r="B4643" s="4">
        <v>50</v>
      </c>
      <c r="C4643" t="s">
        <v>117</v>
      </c>
    </row>
    <row r="4644" spans="1:3" outlineLevel="2" x14ac:dyDescent="0.2">
      <c r="A4644">
        <v>201830</v>
      </c>
      <c r="B4644" s="4">
        <v>50</v>
      </c>
      <c r="C4644" t="s">
        <v>117</v>
      </c>
    </row>
    <row r="4645" spans="1:3" outlineLevel="2" x14ac:dyDescent="0.2">
      <c r="A4645">
        <v>201830</v>
      </c>
      <c r="B4645" s="4">
        <v>50</v>
      </c>
      <c r="C4645" t="s">
        <v>117</v>
      </c>
    </row>
    <row r="4646" spans="1:3" outlineLevel="2" x14ac:dyDescent="0.2">
      <c r="A4646">
        <v>201830</v>
      </c>
      <c r="B4646" s="4">
        <v>50</v>
      </c>
      <c r="C4646" t="s">
        <v>117</v>
      </c>
    </row>
    <row r="4647" spans="1:3" outlineLevel="2" x14ac:dyDescent="0.2">
      <c r="A4647">
        <v>201830</v>
      </c>
      <c r="B4647" s="4">
        <v>50</v>
      </c>
      <c r="C4647" t="s">
        <v>117</v>
      </c>
    </row>
    <row r="4648" spans="1:3" outlineLevel="2" x14ac:dyDescent="0.2">
      <c r="A4648">
        <v>201830</v>
      </c>
      <c r="B4648" s="4">
        <v>50</v>
      </c>
      <c r="C4648" t="s">
        <v>117</v>
      </c>
    </row>
    <row r="4649" spans="1:3" outlineLevel="2" x14ac:dyDescent="0.2">
      <c r="A4649">
        <v>201830</v>
      </c>
      <c r="B4649" s="4">
        <v>50</v>
      </c>
      <c r="C4649" t="s">
        <v>117</v>
      </c>
    </row>
    <row r="4650" spans="1:3" outlineLevel="2" x14ac:dyDescent="0.2">
      <c r="A4650">
        <v>201830</v>
      </c>
      <c r="B4650" s="4">
        <v>50</v>
      </c>
      <c r="C4650" t="s">
        <v>117</v>
      </c>
    </row>
    <row r="4651" spans="1:3" outlineLevel="2" x14ac:dyDescent="0.2">
      <c r="A4651">
        <v>201830</v>
      </c>
      <c r="B4651" s="4">
        <v>50</v>
      </c>
      <c r="C4651" t="s">
        <v>117</v>
      </c>
    </row>
    <row r="4652" spans="1:3" outlineLevel="2" x14ac:dyDescent="0.2">
      <c r="A4652">
        <v>201830</v>
      </c>
      <c r="B4652" s="4">
        <v>50</v>
      </c>
      <c r="C4652" t="s">
        <v>117</v>
      </c>
    </row>
    <row r="4653" spans="1:3" outlineLevel="2" x14ac:dyDescent="0.2">
      <c r="A4653">
        <v>201830</v>
      </c>
      <c r="B4653" s="4">
        <v>50</v>
      </c>
      <c r="C4653" t="s">
        <v>117</v>
      </c>
    </row>
    <row r="4654" spans="1:3" outlineLevel="2" x14ac:dyDescent="0.2">
      <c r="A4654">
        <v>201830</v>
      </c>
      <c r="B4654" s="4">
        <v>50</v>
      </c>
      <c r="C4654" t="s">
        <v>117</v>
      </c>
    </row>
    <row r="4655" spans="1:3" outlineLevel="2" x14ac:dyDescent="0.2">
      <c r="A4655">
        <v>201830</v>
      </c>
      <c r="B4655" s="4">
        <v>50</v>
      </c>
      <c r="C4655" t="s">
        <v>117</v>
      </c>
    </row>
    <row r="4656" spans="1:3" outlineLevel="2" x14ac:dyDescent="0.2">
      <c r="A4656">
        <v>201830</v>
      </c>
      <c r="B4656" s="4">
        <v>50</v>
      </c>
      <c r="C4656" t="s">
        <v>117</v>
      </c>
    </row>
    <row r="4657" spans="1:3" outlineLevel="2" x14ac:dyDescent="0.2">
      <c r="A4657">
        <v>201830</v>
      </c>
      <c r="B4657" s="4">
        <v>50</v>
      </c>
      <c r="C4657" t="s">
        <v>117</v>
      </c>
    </row>
    <row r="4658" spans="1:3" outlineLevel="2" x14ac:dyDescent="0.2">
      <c r="A4658">
        <v>201830</v>
      </c>
      <c r="B4658" s="4">
        <v>50</v>
      </c>
      <c r="C4658" t="s">
        <v>117</v>
      </c>
    </row>
    <row r="4659" spans="1:3" outlineLevel="2" x14ac:dyDescent="0.2">
      <c r="A4659">
        <v>201830</v>
      </c>
      <c r="B4659" s="4">
        <v>50</v>
      </c>
      <c r="C4659" t="s">
        <v>117</v>
      </c>
    </row>
    <row r="4660" spans="1:3" outlineLevel="2" x14ac:dyDescent="0.2">
      <c r="A4660">
        <v>201830</v>
      </c>
      <c r="B4660" s="4">
        <v>50</v>
      </c>
      <c r="C4660" t="s">
        <v>117</v>
      </c>
    </row>
    <row r="4661" spans="1:3" outlineLevel="2" x14ac:dyDescent="0.2">
      <c r="A4661">
        <v>201830</v>
      </c>
      <c r="B4661" s="4">
        <v>50</v>
      </c>
      <c r="C4661" t="s">
        <v>117</v>
      </c>
    </row>
    <row r="4662" spans="1:3" outlineLevel="2" x14ac:dyDescent="0.2">
      <c r="A4662">
        <v>201830</v>
      </c>
      <c r="B4662" s="4">
        <v>50</v>
      </c>
      <c r="C4662" t="s">
        <v>117</v>
      </c>
    </row>
    <row r="4663" spans="1:3" outlineLevel="2" x14ac:dyDescent="0.2">
      <c r="A4663">
        <v>201830</v>
      </c>
      <c r="B4663" s="4">
        <v>50</v>
      </c>
      <c r="C4663" t="s">
        <v>117</v>
      </c>
    </row>
    <row r="4664" spans="1:3" outlineLevel="2" x14ac:dyDescent="0.2">
      <c r="A4664">
        <v>201830</v>
      </c>
      <c r="B4664" s="4">
        <v>50</v>
      </c>
      <c r="C4664" t="s">
        <v>117</v>
      </c>
    </row>
    <row r="4665" spans="1:3" outlineLevel="2" x14ac:dyDescent="0.2">
      <c r="A4665">
        <v>201830</v>
      </c>
      <c r="B4665" s="4">
        <v>50</v>
      </c>
      <c r="C4665" t="s">
        <v>117</v>
      </c>
    </row>
    <row r="4666" spans="1:3" outlineLevel="2" x14ac:dyDescent="0.2">
      <c r="A4666">
        <v>201830</v>
      </c>
      <c r="B4666" s="4">
        <v>50</v>
      </c>
      <c r="C4666" t="s">
        <v>117</v>
      </c>
    </row>
    <row r="4667" spans="1:3" outlineLevel="2" x14ac:dyDescent="0.2">
      <c r="A4667">
        <v>201830</v>
      </c>
      <c r="B4667" s="4">
        <v>50</v>
      </c>
      <c r="C4667" t="s">
        <v>117</v>
      </c>
    </row>
    <row r="4668" spans="1:3" outlineLevel="2" x14ac:dyDescent="0.2">
      <c r="A4668">
        <v>201830</v>
      </c>
      <c r="B4668" s="4">
        <v>50</v>
      </c>
      <c r="C4668" t="s">
        <v>117</v>
      </c>
    </row>
    <row r="4669" spans="1:3" outlineLevel="2" x14ac:dyDescent="0.2">
      <c r="A4669">
        <v>201830</v>
      </c>
      <c r="B4669" s="4">
        <v>50</v>
      </c>
      <c r="C4669" t="s">
        <v>117</v>
      </c>
    </row>
    <row r="4670" spans="1:3" outlineLevel="2" x14ac:dyDescent="0.2">
      <c r="A4670">
        <v>201830</v>
      </c>
      <c r="B4670" s="4">
        <v>50</v>
      </c>
      <c r="C4670" t="s">
        <v>117</v>
      </c>
    </row>
    <row r="4671" spans="1:3" outlineLevel="2" x14ac:dyDescent="0.2">
      <c r="A4671">
        <v>201830</v>
      </c>
      <c r="B4671" s="4">
        <v>50</v>
      </c>
      <c r="C4671" t="s">
        <v>117</v>
      </c>
    </row>
    <row r="4672" spans="1:3" outlineLevel="2" x14ac:dyDescent="0.2">
      <c r="A4672">
        <v>201830</v>
      </c>
      <c r="B4672" s="4">
        <v>50</v>
      </c>
      <c r="C4672" t="s">
        <v>117</v>
      </c>
    </row>
    <row r="4673" spans="1:3" outlineLevel="2" x14ac:dyDescent="0.2">
      <c r="A4673">
        <v>201830</v>
      </c>
      <c r="B4673" s="4">
        <v>50</v>
      </c>
      <c r="C4673" t="s">
        <v>117</v>
      </c>
    </row>
    <row r="4674" spans="1:3" outlineLevel="2" x14ac:dyDescent="0.2">
      <c r="A4674">
        <v>201830</v>
      </c>
      <c r="B4674" s="4">
        <v>50</v>
      </c>
      <c r="C4674" t="s">
        <v>117</v>
      </c>
    </row>
    <row r="4675" spans="1:3" outlineLevel="2" x14ac:dyDescent="0.2">
      <c r="A4675">
        <v>201830</v>
      </c>
      <c r="B4675" s="4">
        <v>50</v>
      </c>
      <c r="C4675" t="s">
        <v>117</v>
      </c>
    </row>
    <row r="4676" spans="1:3" outlineLevel="2" x14ac:dyDescent="0.2">
      <c r="A4676">
        <v>201830</v>
      </c>
      <c r="B4676" s="4">
        <v>50</v>
      </c>
      <c r="C4676" t="s">
        <v>117</v>
      </c>
    </row>
    <row r="4677" spans="1:3" outlineLevel="2" x14ac:dyDescent="0.2">
      <c r="A4677">
        <v>201830</v>
      </c>
      <c r="B4677" s="4">
        <v>50</v>
      </c>
      <c r="C4677" t="s">
        <v>117</v>
      </c>
    </row>
    <row r="4678" spans="1:3" outlineLevel="2" x14ac:dyDescent="0.2">
      <c r="A4678">
        <v>201830</v>
      </c>
      <c r="B4678" s="4">
        <v>50</v>
      </c>
      <c r="C4678" t="s">
        <v>117</v>
      </c>
    </row>
    <row r="4679" spans="1:3" outlineLevel="2" x14ac:dyDescent="0.2">
      <c r="A4679">
        <v>201830</v>
      </c>
      <c r="B4679" s="4">
        <v>50</v>
      </c>
      <c r="C4679" t="s">
        <v>117</v>
      </c>
    </row>
    <row r="4680" spans="1:3" outlineLevel="2" x14ac:dyDescent="0.2">
      <c r="A4680">
        <v>201830</v>
      </c>
      <c r="B4680" s="4">
        <v>50</v>
      </c>
      <c r="C4680" t="s">
        <v>117</v>
      </c>
    </row>
    <row r="4681" spans="1:3" outlineLevel="2" x14ac:dyDescent="0.2">
      <c r="A4681">
        <v>201830</v>
      </c>
      <c r="B4681" s="4">
        <v>50</v>
      </c>
      <c r="C4681" t="s">
        <v>117</v>
      </c>
    </row>
    <row r="4682" spans="1:3" outlineLevel="2" x14ac:dyDescent="0.2">
      <c r="A4682">
        <v>201830</v>
      </c>
      <c r="B4682" s="4">
        <v>50</v>
      </c>
      <c r="C4682" t="s">
        <v>117</v>
      </c>
    </row>
    <row r="4683" spans="1:3" outlineLevel="2" x14ac:dyDescent="0.2">
      <c r="A4683">
        <v>201830</v>
      </c>
      <c r="B4683" s="4">
        <v>50</v>
      </c>
      <c r="C4683" t="s">
        <v>117</v>
      </c>
    </row>
    <row r="4684" spans="1:3" outlineLevel="2" x14ac:dyDescent="0.2">
      <c r="A4684">
        <v>201830</v>
      </c>
      <c r="B4684" s="4">
        <v>50</v>
      </c>
      <c r="C4684" t="s">
        <v>117</v>
      </c>
    </row>
    <row r="4685" spans="1:3" outlineLevel="2" x14ac:dyDescent="0.2">
      <c r="A4685">
        <v>201830</v>
      </c>
      <c r="B4685" s="4">
        <v>50</v>
      </c>
      <c r="C4685" t="s">
        <v>117</v>
      </c>
    </row>
    <row r="4686" spans="1:3" outlineLevel="2" x14ac:dyDescent="0.2">
      <c r="A4686">
        <v>201830</v>
      </c>
      <c r="B4686" s="4">
        <v>50</v>
      </c>
      <c r="C4686" t="s">
        <v>117</v>
      </c>
    </row>
    <row r="4687" spans="1:3" outlineLevel="2" x14ac:dyDescent="0.2">
      <c r="A4687">
        <v>201830</v>
      </c>
      <c r="B4687" s="4">
        <v>50</v>
      </c>
      <c r="C4687" t="s">
        <v>117</v>
      </c>
    </row>
    <row r="4688" spans="1:3" outlineLevel="1" x14ac:dyDescent="0.2">
      <c r="B4688" s="4">
        <f>SUBTOTAL(9,B2405:B4687)</f>
        <v>223100</v>
      </c>
      <c r="C4688" s="14" t="s">
        <v>116</v>
      </c>
    </row>
    <row r="4689" spans="1:3" outlineLevel="2" x14ac:dyDescent="0.2">
      <c r="A4689">
        <v>201830</v>
      </c>
      <c r="B4689" s="4">
        <v>0</v>
      </c>
      <c r="C4689" t="s">
        <v>115</v>
      </c>
    </row>
    <row r="4690" spans="1:3" outlineLevel="2" x14ac:dyDescent="0.2">
      <c r="A4690">
        <v>201830</v>
      </c>
      <c r="B4690" s="4">
        <v>0</v>
      </c>
      <c r="C4690" t="s">
        <v>115</v>
      </c>
    </row>
    <row r="4691" spans="1:3" outlineLevel="2" x14ac:dyDescent="0.2">
      <c r="A4691">
        <v>201830</v>
      </c>
      <c r="B4691" s="4">
        <v>0</v>
      </c>
      <c r="C4691" t="s">
        <v>115</v>
      </c>
    </row>
    <row r="4692" spans="1:3" outlineLevel="2" x14ac:dyDescent="0.2">
      <c r="A4692">
        <v>201830</v>
      </c>
      <c r="B4692" s="4">
        <v>0</v>
      </c>
      <c r="C4692" t="s">
        <v>115</v>
      </c>
    </row>
    <row r="4693" spans="1:3" outlineLevel="2" x14ac:dyDescent="0.2">
      <c r="A4693">
        <v>201830</v>
      </c>
      <c r="B4693" s="4">
        <v>0</v>
      </c>
      <c r="C4693" t="s">
        <v>115</v>
      </c>
    </row>
    <row r="4694" spans="1:3" outlineLevel="2" x14ac:dyDescent="0.2">
      <c r="A4694">
        <v>201830</v>
      </c>
      <c r="B4694" s="4">
        <v>0</v>
      </c>
      <c r="C4694" t="s">
        <v>115</v>
      </c>
    </row>
    <row r="4695" spans="1:3" outlineLevel="2" x14ac:dyDescent="0.2">
      <c r="A4695">
        <v>201830</v>
      </c>
      <c r="B4695" s="4">
        <v>0</v>
      </c>
      <c r="C4695" t="s">
        <v>115</v>
      </c>
    </row>
    <row r="4696" spans="1:3" outlineLevel="2" x14ac:dyDescent="0.2">
      <c r="A4696">
        <v>201830</v>
      </c>
      <c r="B4696" s="4">
        <v>0</v>
      </c>
      <c r="C4696" t="s">
        <v>115</v>
      </c>
    </row>
    <row r="4697" spans="1:3" outlineLevel="2" x14ac:dyDescent="0.2">
      <c r="A4697">
        <v>201830</v>
      </c>
      <c r="B4697" s="4">
        <v>0</v>
      </c>
      <c r="C4697" t="s">
        <v>115</v>
      </c>
    </row>
    <row r="4698" spans="1:3" outlineLevel="2" x14ac:dyDescent="0.2">
      <c r="A4698">
        <v>201830</v>
      </c>
      <c r="B4698" s="4">
        <v>0</v>
      </c>
      <c r="C4698" t="s">
        <v>115</v>
      </c>
    </row>
    <row r="4699" spans="1:3" outlineLevel="2" x14ac:dyDescent="0.2">
      <c r="A4699">
        <v>201830</v>
      </c>
      <c r="B4699" s="4">
        <v>0</v>
      </c>
      <c r="C4699" t="s">
        <v>115</v>
      </c>
    </row>
    <row r="4700" spans="1:3" outlineLevel="2" x14ac:dyDescent="0.2">
      <c r="A4700">
        <v>201830</v>
      </c>
      <c r="B4700" s="4">
        <v>0</v>
      </c>
      <c r="C4700" t="s">
        <v>115</v>
      </c>
    </row>
    <row r="4701" spans="1:3" outlineLevel="2" x14ac:dyDescent="0.2">
      <c r="A4701">
        <v>201830</v>
      </c>
      <c r="B4701" s="4">
        <v>0</v>
      </c>
      <c r="C4701" t="s">
        <v>115</v>
      </c>
    </row>
    <row r="4702" spans="1:3" outlineLevel="2" x14ac:dyDescent="0.2">
      <c r="A4702">
        <v>201830</v>
      </c>
      <c r="B4702" s="4">
        <v>0</v>
      </c>
      <c r="C4702" t="s">
        <v>115</v>
      </c>
    </row>
    <row r="4703" spans="1:3" outlineLevel="2" x14ac:dyDescent="0.2">
      <c r="A4703">
        <v>201830</v>
      </c>
      <c r="B4703" s="4">
        <v>0</v>
      </c>
      <c r="C4703" t="s">
        <v>115</v>
      </c>
    </row>
    <row r="4704" spans="1:3" outlineLevel="2" x14ac:dyDescent="0.2">
      <c r="A4704">
        <v>201830</v>
      </c>
      <c r="B4704" s="4">
        <v>0</v>
      </c>
      <c r="C4704" t="s">
        <v>115</v>
      </c>
    </row>
    <row r="4705" spans="1:3" outlineLevel="2" x14ac:dyDescent="0.2">
      <c r="A4705">
        <v>201830</v>
      </c>
      <c r="B4705" s="4">
        <v>0</v>
      </c>
      <c r="C4705" t="s">
        <v>115</v>
      </c>
    </row>
    <row r="4706" spans="1:3" outlineLevel="2" x14ac:dyDescent="0.2">
      <c r="A4706">
        <v>201830</v>
      </c>
      <c r="B4706" s="4">
        <v>0</v>
      </c>
      <c r="C4706" t="s">
        <v>115</v>
      </c>
    </row>
    <row r="4707" spans="1:3" outlineLevel="2" x14ac:dyDescent="0.2">
      <c r="A4707">
        <v>201830</v>
      </c>
      <c r="B4707" s="4">
        <v>0</v>
      </c>
      <c r="C4707" t="s">
        <v>115</v>
      </c>
    </row>
    <row r="4708" spans="1:3" outlineLevel="2" x14ac:dyDescent="0.2">
      <c r="A4708">
        <v>201830</v>
      </c>
      <c r="B4708" s="4">
        <v>0</v>
      </c>
      <c r="C4708" t="s">
        <v>115</v>
      </c>
    </row>
    <row r="4709" spans="1:3" outlineLevel="2" x14ac:dyDescent="0.2">
      <c r="A4709">
        <v>201830</v>
      </c>
      <c r="B4709" s="4">
        <v>0</v>
      </c>
      <c r="C4709" t="s">
        <v>115</v>
      </c>
    </row>
    <row r="4710" spans="1:3" outlineLevel="2" x14ac:dyDescent="0.2">
      <c r="A4710">
        <v>201830</v>
      </c>
      <c r="B4710" s="4">
        <v>0</v>
      </c>
      <c r="C4710" t="s">
        <v>115</v>
      </c>
    </row>
    <row r="4711" spans="1:3" outlineLevel="2" x14ac:dyDescent="0.2">
      <c r="A4711">
        <v>201830</v>
      </c>
      <c r="B4711" s="4">
        <v>0</v>
      </c>
      <c r="C4711" t="s">
        <v>115</v>
      </c>
    </row>
    <row r="4712" spans="1:3" outlineLevel="2" x14ac:dyDescent="0.2">
      <c r="A4712">
        <v>201830</v>
      </c>
      <c r="B4712" s="4">
        <v>0</v>
      </c>
      <c r="C4712" t="s">
        <v>115</v>
      </c>
    </row>
    <row r="4713" spans="1:3" outlineLevel="2" x14ac:dyDescent="0.2">
      <c r="A4713">
        <v>201830</v>
      </c>
      <c r="B4713" s="4">
        <v>0</v>
      </c>
      <c r="C4713" t="s">
        <v>115</v>
      </c>
    </row>
    <row r="4714" spans="1:3" outlineLevel="2" x14ac:dyDescent="0.2">
      <c r="A4714">
        <v>201830</v>
      </c>
      <c r="B4714" s="4">
        <v>0</v>
      </c>
      <c r="C4714" t="s">
        <v>115</v>
      </c>
    </row>
    <row r="4715" spans="1:3" outlineLevel="2" x14ac:dyDescent="0.2">
      <c r="A4715">
        <v>201830</v>
      </c>
      <c r="B4715" s="4">
        <v>0</v>
      </c>
      <c r="C4715" t="s">
        <v>115</v>
      </c>
    </row>
    <row r="4716" spans="1:3" outlineLevel="2" x14ac:dyDescent="0.2">
      <c r="A4716">
        <v>201830</v>
      </c>
      <c r="B4716" s="4">
        <v>0</v>
      </c>
      <c r="C4716" t="s">
        <v>115</v>
      </c>
    </row>
    <row r="4717" spans="1:3" outlineLevel="2" x14ac:dyDescent="0.2">
      <c r="A4717">
        <v>201830</v>
      </c>
      <c r="B4717" s="4">
        <v>0</v>
      </c>
      <c r="C4717" t="s">
        <v>115</v>
      </c>
    </row>
    <row r="4718" spans="1:3" outlineLevel="2" x14ac:dyDescent="0.2">
      <c r="A4718">
        <v>201830</v>
      </c>
      <c r="B4718" s="4">
        <v>0</v>
      </c>
      <c r="C4718" t="s">
        <v>115</v>
      </c>
    </row>
    <row r="4719" spans="1:3" outlineLevel="2" x14ac:dyDescent="0.2">
      <c r="A4719">
        <v>201830</v>
      </c>
      <c r="B4719" s="4">
        <v>0</v>
      </c>
      <c r="C4719" t="s">
        <v>115</v>
      </c>
    </row>
    <row r="4720" spans="1:3" outlineLevel="2" x14ac:dyDescent="0.2">
      <c r="A4720">
        <v>201830</v>
      </c>
      <c r="B4720" s="4">
        <v>0</v>
      </c>
      <c r="C4720" t="s">
        <v>115</v>
      </c>
    </row>
    <row r="4721" spans="1:3" outlineLevel="2" x14ac:dyDescent="0.2">
      <c r="A4721">
        <v>201830</v>
      </c>
      <c r="B4721" s="4">
        <v>0</v>
      </c>
      <c r="C4721" t="s">
        <v>115</v>
      </c>
    </row>
    <row r="4722" spans="1:3" outlineLevel="2" x14ac:dyDescent="0.2">
      <c r="A4722">
        <v>201830</v>
      </c>
      <c r="B4722" s="4">
        <v>0</v>
      </c>
      <c r="C4722" t="s">
        <v>115</v>
      </c>
    </row>
    <row r="4723" spans="1:3" outlineLevel="2" x14ac:dyDescent="0.2">
      <c r="A4723">
        <v>201830</v>
      </c>
      <c r="B4723" s="4">
        <v>0</v>
      </c>
      <c r="C4723" t="s">
        <v>115</v>
      </c>
    </row>
    <row r="4724" spans="1:3" outlineLevel="2" x14ac:dyDescent="0.2">
      <c r="A4724">
        <v>201830</v>
      </c>
      <c r="B4724" s="4">
        <v>0</v>
      </c>
      <c r="C4724" t="s">
        <v>115</v>
      </c>
    </row>
    <row r="4725" spans="1:3" outlineLevel="2" x14ac:dyDescent="0.2">
      <c r="A4725">
        <v>201830</v>
      </c>
      <c r="B4725" s="4">
        <v>0</v>
      </c>
      <c r="C4725" t="s">
        <v>115</v>
      </c>
    </row>
    <row r="4726" spans="1:3" outlineLevel="2" x14ac:dyDescent="0.2">
      <c r="A4726">
        <v>201830</v>
      </c>
      <c r="B4726" s="4">
        <v>0</v>
      </c>
      <c r="C4726" t="s">
        <v>115</v>
      </c>
    </row>
    <row r="4727" spans="1:3" outlineLevel="2" x14ac:dyDescent="0.2">
      <c r="A4727">
        <v>201830</v>
      </c>
      <c r="B4727" s="4">
        <v>0</v>
      </c>
      <c r="C4727" t="s">
        <v>115</v>
      </c>
    </row>
    <row r="4728" spans="1:3" outlineLevel="2" x14ac:dyDescent="0.2">
      <c r="A4728">
        <v>201830</v>
      </c>
      <c r="B4728" s="4">
        <v>0</v>
      </c>
      <c r="C4728" t="s">
        <v>115</v>
      </c>
    </row>
    <row r="4729" spans="1:3" outlineLevel="2" x14ac:dyDescent="0.2">
      <c r="A4729">
        <v>201830</v>
      </c>
      <c r="B4729" s="4">
        <v>0</v>
      </c>
      <c r="C4729" t="s">
        <v>115</v>
      </c>
    </row>
    <row r="4730" spans="1:3" outlineLevel="2" x14ac:dyDescent="0.2">
      <c r="A4730">
        <v>201830</v>
      </c>
      <c r="B4730" s="4">
        <v>0</v>
      </c>
      <c r="C4730" t="s">
        <v>115</v>
      </c>
    </row>
    <row r="4731" spans="1:3" outlineLevel="2" x14ac:dyDescent="0.2">
      <c r="A4731">
        <v>201830</v>
      </c>
      <c r="B4731" s="4">
        <v>0</v>
      </c>
      <c r="C4731" t="s">
        <v>115</v>
      </c>
    </row>
    <row r="4732" spans="1:3" outlineLevel="2" x14ac:dyDescent="0.2">
      <c r="A4732">
        <v>201830</v>
      </c>
      <c r="B4732" s="4">
        <v>0</v>
      </c>
      <c r="C4732" t="s">
        <v>115</v>
      </c>
    </row>
    <row r="4733" spans="1:3" outlineLevel="2" x14ac:dyDescent="0.2">
      <c r="A4733">
        <v>201830</v>
      </c>
      <c r="B4733" s="4">
        <v>0</v>
      </c>
      <c r="C4733" t="s">
        <v>115</v>
      </c>
    </row>
    <row r="4734" spans="1:3" outlineLevel="2" x14ac:dyDescent="0.2">
      <c r="A4734">
        <v>201830</v>
      </c>
      <c r="B4734" s="4">
        <v>0</v>
      </c>
      <c r="C4734" t="s">
        <v>115</v>
      </c>
    </row>
    <row r="4735" spans="1:3" outlineLevel="2" x14ac:dyDescent="0.2">
      <c r="A4735">
        <v>201830</v>
      </c>
      <c r="B4735" s="4">
        <v>0</v>
      </c>
      <c r="C4735" t="s">
        <v>115</v>
      </c>
    </row>
    <row r="4736" spans="1:3" outlineLevel="2" x14ac:dyDescent="0.2">
      <c r="A4736">
        <v>201830</v>
      </c>
      <c r="B4736" s="4">
        <v>0</v>
      </c>
      <c r="C4736" t="s">
        <v>115</v>
      </c>
    </row>
    <row r="4737" spans="1:3" outlineLevel="2" x14ac:dyDescent="0.2">
      <c r="A4737">
        <v>201830</v>
      </c>
      <c r="B4737" s="4">
        <v>0</v>
      </c>
      <c r="C4737" t="s">
        <v>115</v>
      </c>
    </row>
    <row r="4738" spans="1:3" outlineLevel="2" x14ac:dyDescent="0.2">
      <c r="A4738">
        <v>201830</v>
      </c>
      <c r="B4738" s="4">
        <v>0</v>
      </c>
      <c r="C4738" t="s">
        <v>115</v>
      </c>
    </row>
    <row r="4739" spans="1:3" outlineLevel="2" x14ac:dyDescent="0.2">
      <c r="A4739">
        <v>201830</v>
      </c>
      <c r="B4739" s="4">
        <v>0</v>
      </c>
      <c r="C4739" t="s">
        <v>115</v>
      </c>
    </row>
    <row r="4740" spans="1:3" outlineLevel="2" x14ac:dyDescent="0.2">
      <c r="A4740">
        <v>201830</v>
      </c>
      <c r="B4740" s="4">
        <v>0</v>
      </c>
      <c r="C4740" t="s">
        <v>115</v>
      </c>
    </row>
    <row r="4741" spans="1:3" outlineLevel="2" x14ac:dyDescent="0.2">
      <c r="A4741">
        <v>201830</v>
      </c>
      <c r="B4741" s="4">
        <v>0</v>
      </c>
      <c r="C4741" t="s">
        <v>115</v>
      </c>
    </row>
    <row r="4742" spans="1:3" outlineLevel="2" x14ac:dyDescent="0.2">
      <c r="A4742">
        <v>201830</v>
      </c>
      <c r="B4742" s="4">
        <v>0</v>
      </c>
      <c r="C4742" t="s">
        <v>115</v>
      </c>
    </row>
    <row r="4743" spans="1:3" outlineLevel="2" x14ac:dyDescent="0.2">
      <c r="A4743">
        <v>201830</v>
      </c>
      <c r="B4743" s="4">
        <v>0</v>
      </c>
      <c r="C4743" t="s">
        <v>115</v>
      </c>
    </row>
    <row r="4744" spans="1:3" outlineLevel="2" x14ac:dyDescent="0.2">
      <c r="A4744">
        <v>201830</v>
      </c>
      <c r="B4744" s="4">
        <v>0</v>
      </c>
      <c r="C4744" t="s">
        <v>115</v>
      </c>
    </row>
    <row r="4745" spans="1:3" outlineLevel="2" x14ac:dyDescent="0.2">
      <c r="A4745">
        <v>201830</v>
      </c>
      <c r="B4745" s="4">
        <v>0</v>
      </c>
      <c r="C4745" t="s">
        <v>115</v>
      </c>
    </row>
    <row r="4746" spans="1:3" outlineLevel="2" x14ac:dyDescent="0.2">
      <c r="A4746">
        <v>201830</v>
      </c>
      <c r="B4746" s="4">
        <v>0</v>
      </c>
      <c r="C4746" t="s">
        <v>115</v>
      </c>
    </row>
    <row r="4747" spans="1:3" outlineLevel="2" x14ac:dyDescent="0.2">
      <c r="A4747">
        <v>201830</v>
      </c>
      <c r="B4747" s="4">
        <v>0</v>
      </c>
      <c r="C4747" t="s">
        <v>115</v>
      </c>
    </row>
    <row r="4748" spans="1:3" outlineLevel="2" x14ac:dyDescent="0.2">
      <c r="A4748">
        <v>201830</v>
      </c>
      <c r="B4748" s="4">
        <v>0</v>
      </c>
      <c r="C4748" t="s">
        <v>115</v>
      </c>
    </row>
    <row r="4749" spans="1:3" outlineLevel="2" x14ac:dyDescent="0.2">
      <c r="A4749">
        <v>201830</v>
      </c>
      <c r="B4749" s="4">
        <v>0</v>
      </c>
      <c r="C4749" t="s">
        <v>115</v>
      </c>
    </row>
    <row r="4750" spans="1:3" outlineLevel="2" x14ac:dyDescent="0.2">
      <c r="A4750">
        <v>201830</v>
      </c>
      <c r="B4750" s="4">
        <v>0</v>
      </c>
      <c r="C4750" t="s">
        <v>115</v>
      </c>
    </row>
    <row r="4751" spans="1:3" outlineLevel="2" x14ac:dyDescent="0.2">
      <c r="A4751">
        <v>201830</v>
      </c>
      <c r="B4751" s="4">
        <v>0</v>
      </c>
      <c r="C4751" t="s">
        <v>115</v>
      </c>
    </row>
    <row r="4752" spans="1:3" outlineLevel="2" x14ac:dyDescent="0.2">
      <c r="A4752">
        <v>201830</v>
      </c>
      <c r="B4752" s="4">
        <v>0</v>
      </c>
      <c r="C4752" t="s">
        <v>115</v>
      </c>
    </row>
    <row r="4753" spans="1:3" outlineLevel="2" x14ac:dyDescent="0.2">
      <c r="A4753">
        <v>201830</v>
      </c>
      <c r="B4753" s="4">
        <v>0</v>
      </c>
      <c r="C4753" t="s">
        <v>115</v>
      </c>
    </row>
    <row r="4754" spans="1:3" outlineLevel="2" x14ac:dyDescent="0.2">
      <c r="A4754">
        <v>201830</v>
      </c>
      <c r="B4754" s="4">
        <v>0</v>
      </c>
      <c r="C4754" t="s">
        <v>115</v>
      </c>
    </row>
    <row r="4755" spans="1:3" outlineLevel="2" x14ac:dyDescent="0.2">
      <c r="A4755">
        <v>201830</v>
      </c>
      <c r="B4755" s="4">
        <v>0</v>
      </c>
      <c r="C4755" t="s">
        <v>115</v>
      </c>
    </row>
    <row r="4756" spans="1:3" outlineLevel="2" x14ac:dyDescent="0.2">
      <c r="A4756">
        <v>201830</v>
      </c>
      <c r="B4756" s="4">
        <v>0</v>
      </c>
      <c r="C4756" t="s">
        <v>115</v>
      </c>
    </row>
    <row r="4757" spans="1:3" outlineLevel="2" x14ac:dyDescent="0.2">
      <c r="A4757">
        <v>201830</v>
      </c>
      <c r="B4757" s="4">
        <v>0</v>
      </c>
      <c r="C4757" t="s">
        <v>115</v>
      </c>
    </row>
    <row r="4758" spans="1:3" outlineLevel="2" x14ac:dyDescent="0.2">
      <c r="A4758">
        <v>201830</v>
      </c>
      <c r="B4758" s="4">
        <v>0</v>
      </c>
      <c r="C4758" t="s">
        <v>115</v>
      </c>
    </row>
    <row r="4759" spans="1:3" outlineLevel="2" x14ac:dyDescent="0.2">
      <c r="A4759">
        <v>201830</v>
      </c>
      <c r="B4759" s="4">
        <v>0</v>
      </c>
      <c r="C4759" t="s">
        <v>115</v>
      </c>
    </row>
    <row r="4760" spans="1:3" outlineLevel="2" x14ac:dyDescent="0.2">
      <c r="A4760">
        <v>201830</v>
      </c>
      <c r="B4760" s="4">
        <v>0</v>
      </c>
      <c r="C4760" t="s">
        <v>115</v>
      </c>
    </row>
    <row r="4761" spans="1:3" outlineLevel="2" x14ac:dyDescent="0.2">
      <c r="A4761">
        <v>201830</v>
      </c>
      <c r="B4761" s="4">
        <v>0</v>
      </c>
      <c r="C4761" t="s">
        <v>115</v>
      </c>
    </row>
    <row r="4762" spans="1:3" outlineLevel="2" x14ac:dyDescent="0.2">
      <c r="A4762">
        <v>201830</v>
      </c>
      <c r="B4762" s="4">
        <v>0</v>
      </c>
      <c r="C4762" t="s">
        <v>115</v>
      </c>
    </row>
    <row r="4763" spans="1:3" outlineLevel="2" x14ac:dyDescent="0.2">
      <c r="A4763">
        <v>201830</v>
      </c>
      <c r="B4763" s="4">
        <v>0</v>
      </c>
      <c r="C4763" t="s">
        <v>115</v>
      </c>
    </row>
    <row r="4764" spans="1:3" outlineLevel="2" x14ac:dyDescent="0.2">
      <c r="A4764">
        <v>201830</v>
      </c>
      <c r="B4764" s="4">
        <v>0</v>
      </c>
      <c r="C4764" t="s">
        <v>115</v>
      </c>
    </row>
    <row r="4765" spans="1:3" outlineLevel="2" x14ac:dyDescent="0.2">
      <c r="A4765">
        <v>201830</v>
      </c>
      <c r="B4765" s="4">
        <v>0</v>
      </c>
      <c r="C4765" t="s">
        <v>115</v>
      </c>
    </row>
    <row r="4766" spans="1:3" outlineLevel="2" x14ac:dyDescent="0.2">
      <c r="A4766">
        <v>201830</v>
      </c>
      <c r="B4766" s="4">
        <v>0</v>
      </c>
      <c r="C4766" t="s">
        <v>115</v>
      </c>
    </row>
    <row r="4767" spans="1:3" outlineLevel="2" x14ac:dyDescent="0.2">
      <c r="A4767">
        <v>201830</v>
      </c>
      <c r="B4767" s="4">
        <v>0</v>
      </c>
      <c r="C4767" t="s">
        <v>115</v>
      </c>
    </row>
    <row r="4768" spans="1:3" outlineLevel="2" x14ac:dyDescent="0.2">
      <c r="A4768">
        <v>201830</v>
      </c>
      <c r="B4768" s="4">
        <v>0</v>
      </c>
      <c r="C4768" t="s">
        <v>115</v>
      </c>
    </row>
    <row r="4769" spans="1:3" outlineLevel="2" x14ac:dyDescent="0.2">
      <c r="A4769">
        <v>201830</v>
      </c>
      <c r="B4769" s="4">
        <v>0</v>
      </c>
      <c r="C4769" t="s">
        <v>115</v>
      </c>
    </row>
    <row r="4770" spans="1:3" outlineLevel="2" x14ac:dyDescent="0.2">
      <c r="A4770">
        <v>201830</v>
      </c>
      <c r="B4770" s="4">
        <v>0</v>
      </c>
      <c r="C4770" t="s">
        <v>115</v>
      </c>
    </row>
    <row r="4771" spans="1:3" outlineLevel="2" x14ac:dyDescent="0.2">
      <c r="A4771">
        <v>201830</v>
      </c>
      <c r="B4771" s="4">
        <v>0</v>
      </c>
      <c r="C4771" t="s">
        <v>115</v>
      </c>
    </row>
    <row r="4772" spans="1:3" outlineLevel="2" x14ac:dyDescent="0.2">
      <c r="A4772">
        <v>201830</v>
      </c>
      <c r="B4772" s="4">
        <v>0</v>
      </c>
      <c r="C4772" t="s">
        <v>115</v>
      </c>
    </row>
    <row r="4773" spans="1:3" outlineLevel="2" x14ac:dyDescent="0.2">
      <c r="A4773">
        <v>201830</v>
      </c>
      <c r="B4773" s="4">
        <v>0</v>
      </c>
      <c r="C4773" t="s">
        <v>115</v>
      </c>
    </row>
    <row r="4774" spans="1:3" outlineLevel="2" x14ac:dyDescent="0.2">
      <c r="A4774">
        <v>201830</v>
      </c>
      <c r="B4774" s="4">
        <v>0</v>
      </c>
      <c r="C4774" t="s">
        <v>115</v>
      </c>
    </row>
    <row r="4775" spans="1:3" outlineLevel="2" x14ac:dyDescent="0.2">
      <c r="A4775">
        <v>201830</v>
      </c>
      <c r="B4775" s="4">
        <v>0</v>
      </c>
      <c r="C4775" t="s">
        <v>115</v>
      </c>
    </row>
    <row r="4776" spans="1:3" outlineLevel="2" x14ac:dyDescent="0.2">
      <c r="A4776">
        <v>201830</v>
      </c>
      <c r="B4776" s="4">
        <v>0</v>
      </c>
      <c r="C4776" t="s">
        <v>115</v>
      </c>
    </row>
    <row r="4777" spans="1:3" outlineLevel="2" x14ac:dyDescent="0.2">
      <c r="A4777">
        <v>201830</v>
      </c>
      <c r="B4777" s="4">
        <v>0</v>
      </c>
      <c r="C4777" t="s">
        <v>115</v>
      </c>
    </row>
    <row r="4778" spans="1:3" outlineLevel="2" x14ac:dyDescent="0.2">
      <c r="A4778">
        <v>201830</v>
      </c>
      <c r="B4778" s="4">
        <v>0</v>
      </c>
      <c r="C4778" t="s">
        <v>115</v>
      </c>
    </row>
    <row r="4779" spans="1:3" outlineLevel="2" x14ac:dyDescent="0.2">
      <c r="A4779">
        <v>201830</v>
      </c>
      <c r="B4779" s="4">
        <v>0</v>
      </c>
      <c r="C4779" t="s">
        <v>115</v>
      </c>
    </row>
    <row r="4780" spans="1:3" outlineLevel="2" x14ac:dyDescent="0.2">
      <c r="A4780">
        <v>201830</v>
      </c>
      <c r="B4780" s="4">
        <v>0</v>
      </c>
      <c r="C4780" t="s">
        <v>115</v>
      </c>
    </row>
    <row r="4781" spans="1:3" outlineLevel="2" x14ac:dyDescent="0.2">
      <c r="A4781">
        <v>201830</v>
      </c>
      <c r="B4781" s="4">
        <v>0</v>
      </c>
      <c r="C4781" t="s">
        <v>115</v>
      </c>
    </row>
    <row r="4782" spans="1:3" outlineLevel="2" x14ac:dyDescent="0.2">
      <c r="A4782">
        <v>201830</v>
      </c>
      <c r="B4782" s="4">
        <v>0</v>
      </c>
      <c r="C4782" t="s">
        <v>115</v>
      </c>
    </row>
    <row r="4783" spans="1:3" outlineLevel="2" x14ac:dyDescent="0.2">
      <c r="A4783">
        <v>201830</v>
      </c>
      <c r="B4783" s="4">
        <v>0</v>
      </c>
      <c r="C4783" t="s">
        <v>115</v>
      </c>
    </row>
    <row r="4784" spans="1:3" outlineLevel="2" x14ac:dyDescent="0.2">
      <c r="A4784">
        <v>201830</v>
      </c>
      <c r="B4784" s="4">
        <v>0</v>
      </c>
      <c r="C4784" t="s">
        <v>115</v>
      </c>
    </row>
    <row r="4785" spans="1:3" outlineLevel="2" x14ac:dyDescent="0.2">
      <c r="A4785">
        <v>201830</v>
      </c>
      <c r="B4785" s="4">
        <v>0</v>
      </c>
      <c r="C4785" t="s">
        <v>115</v>
      </c>
    </row>
    <row r="4786" spans="1:3" outlineLevel="2" x14ac:dyDescent="0.2">
      <c r="A4786">
        <v>201830</v>
      </c>
      <c r="B4786" s="4">
        <v>0</v>
      </c>
      <c r="C4786" t="s">
        <v>115</v>
      </c>
    </row>
    <row r="4787" spans="1:3" outlineLevel="2" x14ac:dyDescent="0.2">
      <c r="A4787">
        <v>201830</v>
      </c>
      <c r="B4787" s="4">
        <v>0</v>
      </c>
      <c r="C4787" t="s">
        <v>115</v>
      </c>
    </row>
    <row r="4788" spans="1:3" outlineLevel="2" x14ac:dyDescent="0.2">
      <c r="A4788">
        <v>201830</v>
      </c>
      <c r="B4788" s="4">
        <v>0</v>
      </c>
      <c r="C4788" t="s">
        <v>115</v>
      </c>
    </row>
    <row r="4789" spans="1:3" outlineLevel="2" x14ac:dyDescent="0.2">
      <c r="A4789">
        <v>201830</v>
      </c>
      <c r="B4789" s="4">
        <v>0</v>
      </c>
      <c r="C4789" t="s">
        <v>115</v>
      </c>
    </row>
    <row r="4790" spans="1:3" outlineLevel="2" x14ac:dyDescent="0.2">
      <c r="A4790">
        <v>201830</v>
      </c>
      <c r="B4790" s="4">
        <v>0</v>
      </c>
      <c r="C4790" t="s">
        <v>115</v>
      </c>
    </row>
    <row r="4791" spans="1:3" outlineLevel="2" x14ac:dyDescent="0.2">
      <c r="A4791">
        <v>201830</v>
      </c>
      <c r="B4791" s="4">
        <v>0</v>
      </c>
      <c r="C4791" t="s">
        <v>115</v>
      </c>
    </row>
    <row r="4792" spans="1:3" outlineLevel="2" x14ac:dyDescent="0.2">
      <c r="A4792">
        <v>201830</v>
      </c>
      <c r="B4792" s="4">
        <v>0</v>
      </c>
      <c r="C4792" t="s">
        <v>115</v>
      </c>
    </row>
    <row r="4793" spans="1:3" outlineLevel="2" x14ac:dyDescent="0.2">
      <c r="A4793">
        <v>201830</v>
      </c>
      <c r="B4793" s="4">
        <v>0</v>
      </c>
      <c r="C4793" t="s">
        <v>115</v>
      </c>
    </row>
    <row r="4794" spans="1:3" outlineLevel="2" x14ac:dyDescent="0.2">
      <c r="A4794">
        <v>201830</v>
      </c>
      <c r="B4794" s="4">
        <v>0</v>
      </c>
      <c r="C4794" t="s">
        <v>115</v>
      </c>
    </row>
    <row r="4795" spans="1:3" outlineLevel="2" x14ac:dyDescent="0.2">
      <c r="A4795">
        <v>201830</v>
      </c>
      <c r="B4795" s="4">
        <v>0</v>
      </c>
      <c r="C4795" t="s">
        <v>115</v>
      </c>
    </row>
    <row r="4796" spans="1:3" outlineLevel="2" x14ac:dyDescent="0.2">
      <c r="A4796">
        <v>201830</v>
      </c>
      <c r="B4796" s="4">
        <v>0</v>
      </c>
      <c r="C4796" t="s">
        <v>115</v>
      </c>
    </row>
    <row r="4797" spans="1:3" ht="12" customHeight="1" outlineLevel="2" x14ac:dyDescent="0.2">
      <c r="A4797">
        <v>201830</v>
      </c>
      <c r="B4797" s="4">
        <v>0</v>
      </c>
      <c r="C4797" t="s">
        <v>115</v>
      </c>
    </row>
    <row r="4798" spans="1:3" outlineLevel="2" x14ac:dyDescent="0.2">
      <c r="A4798">
        <v>201830</v>
      </c>
      <c r="B4798" s="4">
        <v>0</v>
      </c>
      <c r="C4798" t="s">
        <v>115</v>
      </c>
    </row>
    <row r="4799" spans="1:3" outlineLevel="2" x14ac:dyDescent="0.2">
      <c r="A4799">
        <v>201830</v>
      </c>
      <c r="B4799" s="4">
        <v>0</v>
      </c>
      <c r="C4799" t="s">
        <v>115</v>
      </c>
    </row>
    <row r="4800" spans="1:3" outlineLevel="2" x14ac:dyDescent="0.2">
      <c r="A4800">
        <v>201830</v>
      </c>
      <c r="B4800" s="4">
        <v>0</v>
      </c>
      <c r="C4800" t="s">
        <v>115</v>
      </c>
    </row>
    <row r="4801" spans="1:3" outlineLevel="2" x14ac:dyDescent="0.2">
      <c r="A4801">
        <v>201830</v>
      </c>
      <c r="B4801" s="4">
        <v>0</v>
      </c>
      <c r="C4801" t="s">
        <v>115</v>
      </c>
    </row>
    <row r="4802" spans="1:3" outlineLevel="2" x14ac:dyDescent="0.2">
      <c r="A4802">
        <v>201830</v>
      </c>
      <c r="B4802" s="4">
        <v>0</v>
      </c>
      <c r="C4802" t="s">
        <v>115</v>
      </c>
    </row>
    <row r="4803" spans="1:3" outlineLevel="2" x14ac:dyDescent="0.2">
      <c r="A4803">
        <v>201830</v>
      </c>
      <c r="B4803" s="4">
        <v>0</v>
      </c>
      <c r="C4803" t="s">
        <v>115</v>
      </c>
    </row>
    <row r="4804" spans="1:3" outlineLevel="2" x14ac:dyDescent="0.2">
      <c r="A4804">
        <v>201830</v>
      </c>
      <c r="B4804" s="4">
        <v>0</v>
      </c>
      <c r="C4804" t="s">
        <v>115</v>
      </c>
    </row>
    <row r="4805" spans="1:3" outlineLevel="2" x14ac:dyDescent="0.2">
      <c r="A4805">
        <v>201830</v>
      </c>
      <c r="B4805" s="4">
        <v>0</v>
      </c>
      <c r="C4805" t="s">
        <v>115</v>
      </c>
    </row>
    <row r="4806" spans="1:3" outlineLevel="2" x14ac:dyDescent="0.2">
      <c r="A4806">
        <v>201830</v>
      </c>
      <c r="B4806" s="4">
        <v>0</v>
      </c>
      <c r="C4806" t="s">
        <v>115</v>
      </c>
    </row>
    <row r="4807" spans="1:3" outlineLevel="2" x14ac:dyDescent="0.2">
      <c r="A4807">
        <v>201830</v>
      </c>
      <c r="B4807" s="4">
        <v>0</v>
      </c>
      <c r="C4807" t="s">
        <v>115</v>
      </c>
    </row>
    <row r="4808" spans="1:3" outlineLevel="2" x14ac:dyDescent="0.2">
      <c r="A4808">
        <v>201830</v>
      </c>
      <c r="B4808" s="4">
        <v>0</v>
      </c>
      <c r="C4808" t="s">
        <v>115</v>
      </c>
    </row>
    <row r="4809" spans="1:3" outlineLevel="2" x14ac:dyDescent="0.2">
      <c r="A4809">
        <v>201830</v>
      </c>
      <c r="B4809" s="4">
        <v>0</v>
      </c>
      <c r="C4809" t="s">
        <v>115</v>
      </c>
    </row>
    <row r="4810" spans="1:3" outlineLevel="2" x14ac:dyDescent="0.2">
      <c r="A4810">
        <v>201830</v>
      </c>
      <c r="B4810" s="4">
        <v>0</v>
      </c>
      <c r="C4810" t="s">
        <v>115</v>
      </c>
    </row>
    <row r="4811" spans="1:3" outlineLevel="2" x14ac:dyDescent="0.2">
      <c r="A4811">
        <v>201830</v>
      </c>
      <c r="B4811" s="4">
        <v>0</v>
      </c>
      <c r="C4811" t="s">
        <v>115</v>
      </c>
    </row>
    <row r="4812" spans="1:3" outlineLevel="2" x14ac:dyDescent="0.2">
      <c r="A4812">
        <v>201830</v>
      </c>
      <c r="B4812" s="4">
        <v>0</v>
      </c>
      <c r="C4812" t="s">
        <v>115</v>
      </c>
    </row>
    <row r="4813" spans="1:3" outlineLevel="2" x14ac:dyDescent="0.2">
      <c r="A4813">
        <v>201830</v>
      </c>
      <c r="B4813" s="4">
        <v>0</v>
      </c>
      <c r="C4813" t="s">
        <v>115</v>
      </c>
    </row>
    <row r="4814" spans="1:3" outlineLevel="2" x14ac:dyDescent="0.2">
      <c r="A4814">
        <v>201830</v>
      </c>
      <c r="B4814" s="4">
        <v>0</v>
      </c>
      <c r="C4814" t="s">
        <v>115</v>
      </c>
    </row>
    <row r="4815" spans="1:3" outlineLevel="2" x14ac:dyDescent="0.2">
      <c r="A4815">
        <v>201830</v>
      </c>
      <c r="B4815" s="4">
        <v>0</v>
      </c>
      <c r="C4815" t="s">
        <v>115</v>
      </c>
    </row>
    <row r="4816" spans="1:3" outlineLevel="2" x14ac:dyDescent="0.2">
      <c r="A4816">
        <v>201830</v>
      </c>
      <c r="B4816" s="4">
        <v>0</v>
      </c>
      <c r="C4816" t="s">
        <v>115</v>
      </c>
    </row>
    <row r="4817" spans="1:3" outlineLevel="2" x14ac:dyDescent="0.2">
      <c r="A4817">
        <v>201830</v>
      </c>
      <c r="B4817" s="4">
        <v>0</v>
      </c>
      <c r="C4817" t="s">
        <v>115</v>
      </c>
    </row>
    <row r="4818" spans="1:3" outlineLevel="2" x14ac:dyDescent="0.2">
      <c r="A4818">
        <v>201830</v>
      </c>
      <c r="B4818" s="4">
        <v>0</v>
      </c>
      <c r="C4818" t="s">
        <v>115</v>
      </c>
    </row>
    <row r="4819" spans="1:3" outlineLevel="2" x14ac:dyDescent="0.2">
      <c r="A4819">
        <v>201830</v>
      </c>
      <c r="B4819" s="4">
        <v>0</v>
      </c>
      <c r="C4819" t="s">
        <v>115</v>
      </c>
    </row>
    <row r="4820" spans="1:3" outlineLevel="2" x14ac:dyDescent="0.2">
      <c r="A4820">
        <v>201830</v>
      </c>
      <c r="B4820" s="4">
        <v>0</v>
      </c>
      <c r="C4820" t="s">
        <v>115</v>
      </c>
    </row>
    <row r="4821" spans="1:3" outlineLevel="2" x14ac:dyDescent="0.2">
      <c r="A4821">
        <v>201830</v>
      </c>
      <c r="B4821" s="4">
        <v>0</v>
      </c>
      <c r="C4821" t="s">
        <v>115</v>
      </c>
    </row>
    <row r="4822" spans="1:3" outlineLevel="2" x14ac:dyDescent="0.2">
      <c r="A4822">
        <v>201830</v>
      </c>
      <c r="B4822" s="4">
        <v>0</v>
      </c>
      <c r="C4822" t="s">
        <v>115</v>
      </c>
    </row>
    <row r="4823" spans="1:3" outlineLevel="2" x14ac:dyDescent="0.2">
      <c r="A4823">
        <v>201830</v>
      </c>
      <c r="B4823" s="4">
        <v>0</v>
      </c>
      <c r="C4823" t="s">
        <v>115</v>
      </c>
    </row>
    <row r="4824" spans="1:3" outlineLevel="2" x14ac:dyDescent="0.2">
      <c r="A4824">
        <v>201830</v>
      </c>
      <c r="B4824" s="4">
        <v>0</v>
      </c>
      <c r="C4824" t="s">
        <v>115</v>
      </c>
    </row>
    <row r="4825" spans="1:3" outlineLevel="2" x14ac:dyDescent="0.2">
      <c r="A4825">
        <v>201830</v>
      </c>
      <c r="B4825" s="4">
        <v>0</v>
      </c>
      <c r="C4825" t="s">
        <v>115</v>
      </c>
    </row>
    <row r="4826" spans="1:3" outlineLevel="2" x14ac:dyDescent="0.2">
      <c r="A4826">
        <v>201830</v>
      </c>
      <c r="B4826" s="4">
        <v>0</v>
      </c>
      <c r="C4826" t="s">
        <v>115</v>
      </c>
    </row>
    <row r="4827" spans="1:3" outlineLevel="2" x14ac:dyDescent="0.2">
      <c r="A4827">
        <v>201830</v>
      </c>
      <c r="B4827" s="4">
        <v>0</v>
      </c>
      <c r="C4827" t="s">
        <v>115</v>
      </c>
    </row>
    <row r="4828" spans="1:3" outlineLevel="2" x14ac:dyDescent="0.2">
      <c r="A4828">
        <v>201830</v>
      </c>
      <c r="B4828" s="4">
        <v>0</v>
      </c>
      <c r="C4828" t="s">
        <v>115</v>
      </c>
    </row>
    <row r="4829" spans="1:3" outlineLevel="2" x14ac:dyDescent="0.2">
      <c r="A4829">
        <v>201830</v>
      </c>
      <c r="B4829" s="4">
        <v>0</v>
      </c>
      <c r="C4829" t="s">
        <v>115</v>
      </c>
    </row>
    <row r="4830" spans="1:3" outlineLevel="2" x14ac:dyDescent="0.2">
      <c r="A4830">
        <v>201830</v>
      </c>
      <c r="B4830" s="4">
        <v>0</v>
      </c>
      <c r="C4830" t="s">
        <v>115</v>
      </c>
    </row>
    <row r="4831" spans="1:3" outlineLevel="2" x14ac:dyDescent="0.2">
      <c r="A4831">
        <v>201830</v>
      </c>
      <c r="B4831" s="4">
        <v>0</v>
      </c>
      <c r="C4831" t="s">
        <v>115</v>
      </c>
    </row>
    <row r="4832" spans="1:3" outlineLevel="2" x14ac:dyDescent="0.2">
      <c r="A4832">
        <v>201830</v>
      </c>
      <c r="B4832" s="4">
        <v>0</v>
      </c>
      <c r="C4832" t="s">
        <v>115</v>
      </c>
    </row>
    <row r="4833" spans="1:3" outlineLevel="2" x14ac:dyDescent="0.2">
      <c r="A4833">
        <v>201830</v>
      </c>
      <c r="B4833" s="4">
        <v>0</v>
      </c>
      <c r="C4833" t="s">
        <v>115</v>
      </c>
    </row>
    <row r="4834" spans="1:3" outlineLevel="2" x14ac:dyDescent="0.2">
      <c r="A4834">
        <v>201830</v>
      </c>
      <c r="B4834" s="4">
        <v>0</v>
      </c>
      <c r="C4834" t="s">
        <v>115</v>
      </c>
    </row>
    <row r="4835" spans="1:3" outlineLevel="2" x14ac:dyDescent="0.2">
      <c r="A4835">
        <v>201830</v>
      </c>
      <c r="B4835" s="4">
        <v>0</v>
      </c>
      <c r="C4835" t="s">
        <v>115</v>
      </c>
    </row>
    <row r="4836" spans="1:3" outlineLevel="2" x14ac:dyDescent="0.2">
      <c r="A4836">
        <v>201830</v>
      </c>
      <c r="B4836" s="4">
        <v>0</v>
      </c>
      <c r="C4836" t="s">
        <v>115</v>
      </c>
    </row>
    <row r="4837" spans="1:3" outlineLevel="2" x14ac:dyDescent="0.2">
      <c r="A4837">
        <v>201830</v>
      </c>
      <c r="B4837" s="4">
        <v>0</v>
      </c>
      <c r="C4837" t="s">
        <v>115</v>
      </c>
    </row>
    <row r="4838" spans="1:3" outlineLevel="2" x14ac:dyDescent="0.2">
      <c r="A4838">
        <v>201830</v>
      </c>
      <c r="B4838" s="4">
        <v>0</v>
      </c>
      <c r="C4838" t="s">
        <v>115</v>
      </c>
    </row>
    <row r="4839" spans="1:3" outlineLevel="2" x14ac:dyDescent="0.2">
      <c r="A4839">
        <v>201830</v>
      </c>
      <c r="B4839" s="4">
        <v>0</v>
      </c>
      <c r="C4839" t="s">
        <v>115</v>
      </c>
    </row>
    <row r="4840" spans="1:3" outlineLevel="2" x14ac:dyDescent="0.2">
      <c r="A4840">
        <v>201830</v>
      </c>
      <c r="B4840" s="4">
        <v>0</v>
      </c>
      <c r="C4840" t="s">
        <v>115</v>
      </c>
    </row>
    <row r="4841" spans="1:3" outlineLevel="2" x14ac:dyDescent="0.2">
      <c r="A4841">
        <v>201830</v>
      </c>
      <c r="B4841" s="4">
        <v>0</v>
      </c>
      <c r="C4841" t="s">
        <v>115</v>
      </c>
    </row>
    <row r="4842" spans="1:3" outlineLevel="2" x14ac:dyDescent="0.2">
      <c r="A4842">
        <v>201830</v>
      </c>
      <c r="B4842" s="4">
        <v>0</v>
      </c>
      <c r="C4842" t="s">
        <v>115</v>
      </c>
    </row>
    <row r="4843" spans="1:3" outlineLevel="2" x14ac:dyDescent="0.2">
      <c r="A4843">
        <v>201830</v>
      </c>
      <c r="B4843" s="4">
        <v>0</v>
      </c>
      <c r="C4843" t="s">
        <v>115</v>
      </c>
    </row>
    <row r="4844" spans="1:3" outlineLevel="2" x14ac:dyDescent="0.2">
      <c r="A4844">
        <v>201830</v>
      </c>
      <c r="B4844" s="4">
        <v>0</v>
      </c>
      <c r="C4844" t="s">
        <v>115</v>
      </c>
    </row>
    <row r="4845" spans="1:3" outlineLevel="2" x14ac:dyDescent="0.2">
      <c r="A4845">
        <v>201830</v>
      </c>
      <c r="B4845" s="4">
        <v>0</v>
      </c>
      <c r="C4845" t="s">
        <v>115</v>
      </c>
    </row>
    <row r="4846" spans="1:3" outlineLevel="2" x14ac:dyDescent="0.2">
      <c r="A4846">
        <v>201830</v>
      </c>
      <c r="B4846" s="4">
        <v>0</v>
      </c>
      <c r="C4846" t="s">
        <v>115</v>
      </c>
    </row>
    <row r="4847" spans="1:3" outlineLevel="2" x14ac:dyDescent="0.2">
      <c r="A4847">
        <v>201830</v>
      </c>
      <c r="B4847" s="4">
        <v>0</v>
      </c>
      <c r="C4847" t="s">
        <v>115</v>
      </c>
    </row>
    <row r="4848" spans="1:3" outlineLevel="2" x14ac:dyDescent="0.2">
      <c r="A4848">
        <v>201830</v>
      </c>
      <c r="B4848" s="4">
        <v>0</v>
      </c>
      <c r="C4848" t="s">
        <v>115</v>
      </c>
    </row>
    <row r="4849" spans="1:3" outlineLevel="2" x14ac:dyDescent="0.2">
      <c r="A4849">
        <v>201830</v>
      </c>
      <c r="B4849" s="4">
        <v>0</v>
      </c>
      <c r="C4849" t="s">
        <v>115</v>
      </c>
    </row>
    <row r="4850" spans="1:3" outlineLevel="2" x14ac:dyDescent="0.2">
      <c r="A4850">
        <v>201830</v>
      </c>
      <c r="B4850" s="4">
        <v>0</v>
      </c>
      <c r="C4850" t="s">
        <v>115</v>
      </c>
    </row>
    <row r="4851" spans="1:3" outlineLevel="2" x14ac:dyDescent="0.2">
      <c r="A4851">
        <v>201830</v>
      </c>
      <c r="B4851" s="4">
        <v>0</v>
      </c>
      <c r="C4851" t="s">
        <v>115</v>
      </c>
    </row>
    <row r="4852" spans="1:3" outlineLevel="2" x14ac:dyDescent="0.2">
      <c r="A4852">
        <v>201830</v>
      </c>
      <c r="B4852" s="4">
        <v>0</v>
      </c>
      <c r="C4852" t="s">
        <v>115</v>
      </c>
    </row>
    <row r="4853" spans="1:3" outlineLevel="2" x14ac:dyDescent="0.2">
      <c r="A4853">
        <v>201830</v>
      </c>
      <c r="B4853" s="4">
        <v>0</v>
      </c>
      <c r="C4853" t="s">
        <v>115</v>
      </c>
    </row>
    <row r="4854" spans="1:3" outlineLevel="2" x14ac:dyDescent="0.2">
      <c r="A4854">
        <v>201830</v>
      </c>
      <c r="B4854" s="4">
        <v>0</v>
      </c>
      <c r="C4854" t="s">
        <v>115</v>
      </c>
    </row>
    <row r="4855" spans="1:3" outlineLevel="2" x14ac:dyDescent="0.2">
      <c r="A4855">
        <v>201830</v>
      </c>
      <c r="B4855" s="4">
        <v>0</v>
      </c>
      <c r="C4855" t="s">
        <v>115</v>
      </c>
    </row>
    <row r="4856" spans="1:3" outlineLevel="2" x14ac:dyDescent="0.2">
      <c r="A4856">
        <v>201830</v>
      </c>
      <c r="B4856" s="4">
        <v>0</v>
      </c>
      <c r="C4856" t="s">
        <v>115</v>
      </c>
    </row>
    <row r="4857" spans="1:3" outlineLevel="2" x14ac:dyDescent="0.2">
      <c r="A4857">
        <v>201830</v>
      </c>
      <c r="B4857" s="4">
        <v>0</v>
      </c>
      <c r="C4857" t="s">
        <v>115</v>
      </c>
    </row>
    <row r="4858" spans="1:3" outlineLevel="2" x14ac:dyDescent="0.2">
      <c r="A4858">
        <v>201830</v>
      </c>
      <c r="B4858" s="4">
        <v>0</v>
      </c>
      <c r="C4858" t="s">
        <v>115</v>
      </c>
    </row>
    <row r="4859" spans="1:3" outlineLevel="2" x14ac:dyDescent="0.2">
      <c r="A4859">
        <v>201830</v>
      </c>
      <c r="B4859" s="4">
        <v>0</v>
      </c>
      <c r="C4859" t="s">
        <v>115</v>
      </c>
    </row>
    <row r="4860" spans="1:3" outlineLevel="2" x14ac:dyDescent="0.2">
      <c r="A4860">
        <v>201830</v>
      </c>
      <c r="B4860" s="4">
        <v>0</v>
      </c>
      <c r="C4860" t="s">
        <v>115</v>
      </c>
    </row>
    <row r="4861" spans="1:3" outlineLevel="2" x14ac:dyDescent="0.2">
      <c r="A4861">
        <v>201830</v>
      </c>
      <c r="B4861" s="4">
        <v>0</v>
      </c>
      <c r="C4861" t="s">
        <v>115</v>
      </c>
    </row>
    <row r="4862" spans="1:3" outlineLevel="2" x14ac:dyDescent="0.2">
      <c r="A4862">
        <v>201830</v>
      </c>
      <c r="B4862" s="4">
        <v>0</v>
      </c>
      <c r="C4862" t="s">
        <v>115</v>
      </c>
    </row>
    <row r="4863" spans="1:3" outlineLevel="2" x14ac:dyDescent="0.2">
      <c r="A4863">
        <v>201830</v>
      </c>
      <c r="B4863" s="4">
        <v>0</v>
      </c>
      <c r="C4863" t="s">
        <v>115</v>
      </c>
    </row>
    <row r="4864" spans="1:3" outlineLevel="2" x14ac:dyDescent="0.2">
      <c r="A4864">
        <v>201830</v>
      </c>
      <c r="B4864" s="4">
        <v>0</v>
      </c>
      <c r="C4864" t="s">
        <v>115</v>
      </c>
    </row>
    <row r="4865" spans="1:3" outlineLevel="2" x14ac:dyDescent="0.2">
      <c r="A4865">
        <v>201830</v>
      </c>
      <c r="B4865" s="4">
        <v>0</v>
      </c>
      <c r="C4865" t="s">
        <v>115</v>
      </c>
    </row>
    <row r="4866" spans="1:3" outlineLevel="2" x14ac:dyDescent="0.2">
      <c r="A4866">
        <v>201830</v>
      </c>
      <c r="B4866" s="4">
        <v>0</v>
      </c>
      <c r="C4866" t="s">
        <v>115</v>
      </c>
    </row>
    <row r="4867" spans="1:3" outlineLevel="2" x14ac:dyDescent="0.2">
      <c r="A4867">
        <v>201830</v>
      </c>
      <c r="B4867" s="4">
        <v>0</v>
      </c>
      <c r="C4867" t="s">
        <v>115</v>
      </c>
    </row>
    <row r="4868" spans="1:3" outlineLevel="2" x14ac:dyDescent="0.2">
      <c r="A4868">
        <v>201830</v>
      </c>
      <c r="B4868" s="4">
        <v>0</v>
      </c>
      <c r="C4868" t="s">
        <v>115</v>
      </c>
    </row>
    <row r="4869" spans="1:3" outlineLevel="2" x14ac:dyDescent="0.2">
      <c r="A4869">
        <v>201830</v>
      </c>
      <c r="B4869" s="4">
        <v>0</v>
      </c>
      <c r="C4869" t="s">
        <v>115</v>
      </c>
    </row>
    <row r="4870" spans="1:3" outlineLevel="2" x14ac:dyDescent="0.2">
      <c r="A4870">
        <v>201830</v>
      </c>
      <c r="B4870" s="4">
        <v>0</v>
      </c>
      <c r="C4870" t="s">
        <v>115</v>
      </c>
    </row>
    <row r="4871" spans="1:3" outlineLevel="2" x14ac:dyDescent="0.2">
      <c r="A4871">
        <v>201830</v>
      </c>
      <c r="B4871" s="4">
        <v>0</v>
      </c>
      <c r="C4871" t="s">
        <v>115</v>
      </c>
    </row>
    <row r="4872" spans="1:3" outlineLevel="2" x14ac:dyDescent="0.2">
      <c r="A4872">
        <v>201830</v>
      </c>
      <c r="B4872" s="4">
        <v>0</v>
      </c>
      <c r="C4872" t="s">
        <v>115</v>
      </c>
    </row>
    <row r="4873" spans="1:3" outlineLevel="2" x14ac:dyDescent="0.2">
      <c r="A4873">
        <v>201830</v>
      </c>
      <c r="B4873" s="4">
        <v>0</v>
      </c>
      <c r="C4873" t="s">
        <v>115</v>
      </c>
    </row>
    <row r="4874" spans="1:3" outlineLevel="2" x14ac:dyDescent="0.2">
      <c r="A4874">
        <v>201830</v>
      </c>
      <c r="B4874" s="4">
        <v>0</v>
      </c>
      <c r="C4874" t="s">
        <v>115</v>
      </c>
    </row>
    <row r="4875" spans="1:3" outlineLevel="2" x14ac:dyDescent="0.2">
      <c r="A4875">
        <v>201830</v>
      </c>
      <c r="B4875" s="4">
        <v>0</v>
      </c>
      <c r="C4875" t="s">
        <v>115</v>
      </c>
    </row>
    <row r="4876" spans="1:3" outlineLevel="2" x14ac:dyDescent="0.2">
      <c r="A4876">
        <v>201830</v>
      </c>
      <c r="B4876" s="4">
        <v>0</v>
      </c>
      <c r="C4876" t="s">
        <v>115</v>
      </c>
    </row>
    <row r="4877" spans="1:3" outlineLevel="2" x14ac:dyDescent="0.2">
      <c r="A4877">
        <v>201830</v>
      </c>
      <c r="B4877" s="4">
        <v>0</v>
      </c>
      <c r="C4877" t="s">
        <v>115</v>
      </c>
    </row>
    <row r="4878" spans="1:3" outlineLevel="2" x14ac:dyDescent="0.2">
      <c r="A4878">
        <v>201830</v>
      </c>
      <c r="B4878" s="4">
        <v>0</v>
      </c>
      <c r="C4878" t="s">
        <v>115</v>
      </c>
    </row>
    <row r="4879" spans="1:3" outlineLevel="2" x14ac:dyDescent="0.2">
      <c r="A4879">
        <v>201830</v>
      </c>
      <c r="B4879" s="4">
        <v>0</v>
      </c>
      <c r="C4879" t="s">
        <v>115</v>
      </c>
    </row>
    <row r="4880" spans="1:3" outlineLevel="2" x14ac:dyDescent="0.2">
      <c r="A4880">
        <v>201830</v>
      </c>
      <c r="B4880" s="4">
        <v>0</v>
      </c>
      <c r="C4880" t="s">
        <v>115</v>
      </c>
    </row>
    <row r="4881" spans="1:3" outlineLevel="2" x14ac:dyDescent="0.2">
      <c r="A4881">
        <v>201830</v>
      </c>
      <c r="B4881" s="4">
        <v>0</v>
      </c>
      <c r="C4881" t="s">
        <v>115</v>
      </c>
    </row>
    <row r="4882" spans="1:3" outlineLevel="2" x14ac:dyDescent="0.2">
      <c r="A4882">
        <v>201830</v>
      </c>
      <c r="B4882" s="4">
        <v>0</v>
      </c>
      <c r="C4882" t="s">
        <v>115</v>
      </c>
    </row>
    <row r="4883" spans="1:3" outlineLevel="2" x14ac:dyDescent="0.2">
      <c r="A4883">
        <v>201830</v>
      </c>
      <c r="B4883" s="4">
        <v>0</v>
      </c>
      <c r="C4883" t="s">
        <v>115</v>
      </c>
    </row>
    <row r="4884" spans="1:3" outlineLevel="2" x14ac:dyDescent="0.2">
      <c r="A4884">
        <v>201830</v>
      </c>
      <c r="B4884" s="4">
        <v>0</v>
      </c>
      <c r="C4884" t="s">
        <v>115</v>
      </c>
    </row>
    <row r="4885" spans="1:3" outlineLevel="2" x14ac:dyDescent="0.2">
      <c r="A4885">
        <v>201830</v>
      </c>
      <c r="B4885" s="4">
        <v>0</v>
      </c>
      <c r="C4885" t="s">
        <v>115</v>
      </c>
    </row>
    <row r="4886" spans="1:3" outlineLevel="2" x14ac:dyDescent="0.2">
      <c r="A4886">
        <v>201830</v>
      </c>
      <c r="B4886" s="4">
        <v>0</v>
      </c>
      <c r="C4886" t="s">
        <v>115</v>
      </c>
    </row>
    <row r="4887" spans="1:3" outlineLevel="2" x14ac:dyDescent="0.2">
      <c r="A4887">
        <v>201830</v>
      </c>
      <c r="B4887" s="4">
        <v>0</v>
      </c>
      <c r="C4887" t="s">
        <v>115</v>
      </c>
    </row>
    <row r="4888" spans="1:3" outlineLevel="2" x14ac:dyDescent="0.2">
      <c r="A4888">
        <v>201830</v>
      </c>
      <c r="B4888" s="4">
        <v>0</v>
      </c>
      <c r="C4888" t="s">
        <v>115</v>
      </c>
    </row>
    <row r="4889" spans="1:3" outlineLevel="2" x14ac:dyDescent="0.2">
      <c r="A4889">
        <v>201830</v>
      </c>
      <c r="B4889" s="4">
        <v>0</v>
      </c>
      <c r="C4889" t="s">
        <v>115</v>
      </c>
    </row>
    <row r="4890" spans="1:3" outlineLevel="2" x14ac:dyDescent="0.2">
      <c r="A4890">
        <v>201830</v>
      </c>
      <c r="B4890" s="4">
        <v>0</v>
      </c>
      <c r="C4890" t="s">
        <v>115</v>
      </c>
    </row>
    <row r="4891" spans="1:3" outlineLevel="2" x14ac:dyDescent="0.2">
      <c r="A4891">
        <v>201830</v>
      </c>
      <c r="B4891" s="4">
        <v>0</v>
      </c>
      <c r="C4891" t="s">
        <v>115</v>
      </c>
    </row>
    <row r="4892" spans="1:3" outlineLevel="2" x14ac:dyDescent="0.2">
      <c r="A4892">
        <v>201830</v>
      </c>
      <c r="B4892" s="4">
        <v>0</v>
      </c>
      <c r="C4892" t="s">
        <v>115</v>
      </c>
    </row>
    <row r="4893" spans="1:3" outlineLevel="2" x14ac:dyDescent="0.2">
      <c r="A4893">
        <v>201830</v>
      </c>
      <c r="B4893" s="4">
        <v>0</v>
      </c>
      <c r="C4893" t="s">
        <v>115</v>
      </c>
    </row>
    <row r="4894" spans="1:3" outlineLevel="2" x14ac:dyDescent="0.2">
      <c r="A4894">
        <v>201830</v>
      </c>
      <c r="B4894" s="4">
        <v>0</v>
      </c>
      <c r="C4894" t="s">
        <v>115</v>
      </c>
    </row>
    <row r="4895" spans="1:3" outlineLevel="2" x14ac:dyDescent="0.2">
      <c r="A4895">
        <v>201830</v>
      </c>
      <c r="B4895" s="4">
        <v>0</v>
      </c>
      <c r="C4895" t="s">
        <v>115</v>
      </c>
    </row>
    <row r="4896" spans="1:3" outlineLevel="2" x14ac:dyDescent="0.2">
      <c r="A4896">
        <v>201830</v>
      </c>
      <c r="B4896" s="4">
        <v>0</v>
      </c>
      <c r="C4896" t="s">
        <v>115</v>
      </c>
    </row>
    <row r="4897" spans="1:3" outlineLevel="2" x14ac:dyDescent="0.2">
      <c r="A4897">
        <v>201830</v>
      </c>
      <c r="B4897" s="4">
        <v>0</v>
      </c>
      <c r="C4897" t="s">
        <v>115</v>
      </c>
    </row>
    <row r="4898" spans="1:3" outlineLevel="2" x14ac:dyDescent="0.2">
      <c r="A4898">
        <v>201830</v>
      </c>
      <c r="B4898" s="4">
        <v>0</v>
      </c>
      <c r="C4898" t="s">
        <v>115</v>
      </c>
    </row>
    <row r="4899" spans="1:3" outlineLevel="2" x14ac:dyDescent="0.2">
      <c r="A4899">
        <v>201830</v>
      </c>
      <c r="B4899" s="4">
        <v>0</v>
      </c>
      <c r="C4899" t="s">
        <v>115</v>
      </c>
    </row>
    <row r="4900" spans="1:3" outlineLevel="2" x14ac:dyDescent="0.2">
      <c r="A4900">
        <v>201830</v>
      </c>
      <c r="B4900" s="4">
        <v>0</v>
      </c>
      <c r="C4900" t="s">
        <v>115</v>
      </c>
    </row>
    <row r="4901" spans="1:3" outlineLevel="2" x14ac:dyDescent="0.2">
      <c r="A4901">
        <v>201830</v>
      </c>
      <c r="B4901" s="4">
        <v>0</v>
      </c>
      <c r="C4901" t="s">
        <v>115</v>
      </c>
    </row>
    <row r="4902" spans="1:3" outlineLevel="2" x14ac:dyDescent="0.2">
      <c r="A4902">
        <v>201830</v>
      </c>
      <c r="B4902" s="4">
        <v>0</v>
      </c>
      <c r="C4902" t="s">
        <v>115</v>
      </c>
    </row>
    <row r="4903" spans="1:3" outlineLevel="2" x14ac:dyDescent="0.2">
      <c r="A4903">
        <v>201830</v>
      </c>
      <c r="B4903" s="4">
        <v>0</v>
      </c>
      <c r="C4903" t="s">
        <v>115</v>
      </c>
    </row>
    <row r="4904" spans="1:3" outlineLevel="2" x14ac:dyDescent="0.2">
      <c r="A4904">
        <v>201830</v>
      </c>
      <c r="B4904" s="4">
        <v>0</v>
      </c>
      <c r="C4904" t="s">
        <v>115</v>
      </c>
    </row>
    <row r="4905" spans="1:3" outlineLevel="2" x14ac:dyDescent="0.2">
      <c r="A4905">
        <v>201830</v>
      </c>
      <c r="B4905" s="4">
        <v>0</v>
      </c>
      <c r="C4905" t="s">
        <v>115</v>
      </c>
    </row>
    <row r="4906" spans="1:3" outlineLevel="2" x14ac:dyDescent="0.2">
      <c r="A4906">
        <v>201830</v>
      </c>
      <c r="B4906" s="4">
        <v>0</v>
      </c>
      <c r="C4906" t="s">
        <v>115</v>
      </c>
    </row>
    <row r="4907" spans="1:3" outlineLevel="2" x14ac:dyDescent="0.2">
      <c r="A4907">
        <v>201830</v>
      </c>
      <c r="B4907" s="4">
        <v>0</v>
      </c>
      <c r="C4907" t="s">
        <v>115</v>
      </c>
    </row>
    <row r="4908" spans="1:3" outlineLevel="2" x14ac:dyDescent="0.2">
      <c r="A4908">
        <v>201830</v>
      </c>
      <c r="B4908" s="4">
        <v>0</v>
      </c>
      <c r="C4908" t="s">
        <v>115</v>
      </c>
    </row>
    <row r="4909" spans="1:3" outlineLevel="2" x14ac:dyDescent="0.2">
      <c r="A4909">
        <v>201830</v>
      </c>
      <c r="B4909" s="4">
        <v>0</v>
      </c>
      <c r="C4909" t="s">
        <v>115</v>
      </c>
    </row>
    <row r="4910" spans="1:3" outlineLevel="2" x14ac:dyDescent="0.2">
      <c r="A4910">
        <v>201830</v>
      </c>
      <c r="B4910" s="4">
        <v>0</v>
      </c>
      <c r="C4910" t="s">
        <v>115</v>
      </c>
    </row>
    <row r="4911" spans="1:3" outlineLevel="2" x14ac:dyDescent="0.2">
      <c r="A4911">
        <v>201830</v>
      </c>
      <c r="B4911" s="4">
        <v>0</v>
      </c>
      <c r="C4911" t="s">
        <v>115</v>
      </c>
    </row>
    <row r="4912" spans="1:3" outlineLevel="2" x14ac:dyDescent="0.2">
      <c r="A4912">
        <v>201830</v>
      </c>
      <c r="B4912" s="4">
        <v>0</v>
      </c>
      <c r="C4912" t="s">
        <v>115</v>
      </c>
    </row>
    <row r="4913" spans="1:3" outlineLevel="2" x14ac:dyDescent="0.2">
      <c r="A4913">
        <v>201830</v>
      </c>
      <c r="B4913" s="4">
        <v>0</v>
      </c>
      <c r="C4913" t="s">
        <v>115</v>
      </c>
    </row>
    <row r="4914" spans="1:3" outlineLevel="2" x14ac:dyDescent="0.2">
      <c r="A4914">
        <v>201830</v>
      </c>
      <c r="B4914" s="4">
        <v>0</v>
      </c>
      <c r="C4914" t="s">
        <v>115</v>
      </c>
    </row>
    <row r="4915" spans="1:3" outlineLevel="2" x14ac:dyDescent="0.2">
      <c r="A4915">
        <v>201830</v>
      </c>
      <c r="B4915" s="4">
        <v>0</v>
      </c>
      <c r="C4915" t="s">
        <v>115</v>
      </c>
    </row>
    <row r="4916" spans="1:3" outlineLevel="2" x14ac:dyDescent="0.2">
      <c r="A4916">
        <v>201830</v>
      </c>
      <c r="B4916" s="4">
        <v>0</v>
      </c>
      <c r="C4916" t="s">
        <v>115</v>
      </c>
    </row>
    <row r="4917" spans="1:3" outlineLevel="2" x14ac:dyDescent="0.2">
      <c r="A4917">
        <v>201830</v>
      </c>
      <c r="B4917" s="4">
        <v>0</v>
      </c>
      <c r="C4917" t="s">
        <v>115</v>
      </c>
    </row>
    <row r="4918" spans="1:3" outlineLevel="2" x14ac:dyDescent="0.2">
      <c r="A4918">
        <v>201830</v>
      </c>
      <c r="B4918" s="4">
        <v>0</v>
      </c>
      <c r="C4918" t="s">
        <v>115</v>
      </c>
    </row>
    <row r="4919" spans="1:3" outlineLevel="2" x14ac:dyDescent="0.2">
      <c r="A4919">
        <v>201830</v>
      </c>
      <c r="B4919" s="4">
        <v>0</v>
      </c>
      <c r="C4919" t="s">
        <v>115</v>
      </c>
    </row>
    <row r="4920" spans="1:3" outlineLevel="2" x14ac:dyDescent="0.2">
      <c r="A4920">
        <v>201830</v>
      </c>
      <c r="B4920" s="4">
        <v>0</v>
      </c>
      <c r="C4920" t="s">
        <v>115</v>
      </c>
    </row>
    <row r="4921" spans="1:3" outlineLevel="2" x14ac:dyDescent="0.2">
      <c r="A4921">
        <v>201830</v>
      </c>
      <c r="B4921" s="4">
        <v>0</v>
      </c>
      <c r="C4921" t="s">
        <v>115</v>
      </c>
    </row>
    <row r="4922" spans="1:3" outlineLevel="2" x14ac:dyDescent="0.2">
      <c r="A4922">
        <v>201830</v>
      </c>
      <c r="B4922" s="4">
        <v>0</v>
      </c>
      <c r="C4922" t="s">
        <v>115</v>
      </c>
    </row>
    <row r="4923" spans="1:3" outlineLevel="2" x14ac:dyDescent="0.2">
      <c r="A4923">
        <v>201830</v>
      </c>
      <c r="B4923" s="4">
        <v>0</v>
      </c>
      <c r="C4923" t="s">
        <v>115</v>
      </c>
    </row>
    <row r="4924" spans="1:3" outlineLevel="2" x14ac:dyDescent="0.2">
      <c r="A4924">
        <v>201830</v>
      </c>
      <c r="B4924" s="4">
        <v>0</v>
      </c>
      <c r="C4924" t="s">
        <v>115</v>
      </c>
    </row>
    <row r="4925" spans="1:3" outlineLevel="2" x14ac:dyDescent="0.2">
      <c r="A4925">
        <v>201830</v>
      </c>
      <c r="B4925" s="4">
        <v>0</v>
      </c>
      <c r="C4925" t="s">
        <v>115</v>
      </c>
    </row>
    <row r="4926" spans="1:3" outlineLevel="2" x14ac:dyDescent="0.2">
      <c r="A4926">
        <v>201830</v>
      </c>
      <c r="B4926" s="4">
        <v>0</v>
      </c>
      <c r="C4926" t="s">
        <v>115</v>
      </c>
    </row>
    <row r="4927" spans="1:3" outlineLevel="2" x14ac:dyDescent="0.2">
      <c r="A4927">
        <v>201830</v>
      </c>
      <c r="B4927" s="4">
        <v>0</v>
      </c>
      <c r="C4927" t="s">
        <v>115</v>
      </c>
    </row>
    <row r="4928" spans="1:3" outlineLevel="2" x14ac:dyDescent="0.2">
      <c r="A4928">
        <v>201830</v>
      </c>
      <c r="B4928" s="4">
        <v>0</v>
      </c>
      <c r="C4928" t="s">
        <v>115</v>
      </c>
    </row>
    <row r="4929" spans="1:3" outlineLevel="2" x14ac:dyDescent="0.2">
      <c r="A4929">
        <v>201830</v>
      </c>
      <c r="B4929" s="4">
        <v>0</v>
      </c>
      <c r="C4929" t="s">
        <v>115</v>
      </c>
    </row>
    <row r="4930" spans="1:3" outlineLevel="2" x14ac:dyDescent="0.2">
      <c r="A4930">
        <v>201830</v>
      </c>
      <c r="B4930" s="4">
        <v>0</v>
      </c>
      <c r="C4930" t="s">
        <v>115</v>
      </c>
    </row>
    <row r="4931" spans="1:3" outlineLevel="2" x14ac:dyDescent="0.2">
      <c r="A4931">
        <v>201830</v>
      </c>
      <c r="B4931" s="4">
        <v>0</v>
      </c>
      <c r="C4931" t="s">
        <v>115</v>
      </c>
    </row>
    <row r="4932" spans="1:3" outlineLevel="2" x14ac:dyDescent="0.2">
      <c r="A4932">
        <v>201830</v>
      </c>
      <c r="B4932" s="4">
        <v>0</v>
      </c>
      <c r="C4932" t="s">
        <v>115</v>
      </c>
    </row>
    <row r="4933" spans="1:3" outlineLevel="2" x14ac:dyDescent="0.2">
      <c r="A4933">
        <v>201830</v>
      </c>
      <c r="B4933" s="4">
        <v>0</v>
      </c>
      <c r="C4933" t="s">
        <v>115</v>
      </c>
    </row>
    <row r="4934" spans="1:3" outlineLevel="2" x14ac:dyDescent="0.2">
      <c r="A4934">
        <v>201830</v>
      </c>
      <c r="B4934" s="4">
        <v>0</v>
      </c>
      <c r="C4934" t="s">
        <v>115</v>
      </c>
    </row>
    <row r="4935" spans="1:3" outlineLevel="2" x14ac:dyDescent="0.2">
      <c r="A4935">
        <v>201830</v>
      </c>
      <c r="B4935" s="4">
        <v>0</v>
      </c>
      <c r="C4935" t="s">
        <v>115</v>
      </c>
    </row>
    <row r="4936" spans="1:3" outlineLevel="2" x14ac:dyDescent="0.2">
      <c r="A4936">
        <v>201830</v>
      </c>
      <c r="B4936" s="4">
        <v>0</v>
      </c>
      <c r="C4936" t="s">
        <v>115</v>
      </c>
    </row>
    <row r="4937" spans="1:3" outlineLevel="2" x14ac:dyDescent="0.2">
      <c r="A4937">
        <v>201830</v>
      </c>
      <c r="B4937" s="4">
        <v>0</v>
      </c>
      <c r="C4937" t="s">
        <v>115</v>
      </c>
    </row>
    <row r="4938" spans="1:3" outlineLevel="2" x14ac:dyDescent="0.2">
      <c r="A4938">
        <v>201830</v>
      </c>
      <c r="B4938" s="4">
        <v>0</v>
      </c>
      <c r="C4938" t="s">
        <v>115</v>
      </c>
    </row>
    <row r="4939" spans="1:3" outlineLevel="2" x14ac:dyDescent="0.2">
      <c r="A4939">
        <v>201830</v>
      </c>
      <c r="B4939" s="4">
        <v>0</v>
      </c>
      <c r="C4939" t="s">
        <v>115</v>
      </c>
    </row>
    <row r="4940" spans="1:3" outlineLevel="2" x14ac:dyDescent="0.2">
      <c r="A4940">
        <v>201830</v>
      </c>
      <c r="B4940" s="4">
        <v>0</v>
      </c>
      <c r="C4940" t="s">
        <v>115</v>
      </c>
    </row>
    <row r="4941" spans="1:3" outlineLevel="2" x14ac:dyDescent="0.2">
      <c r="A4941">
        <v>201830</v>
      </c>
      <c r="B4941" s="4">
        <v>0</v>
      </c>
      <c r="C4941" t="s">
        <v>115</v>
      </c>
    </row>
    <row r="4942" spans="1:3" outlineLevel="2" x14ac:dyDescent="0.2">
      <c r="A4942">
        <v>201830</v>
      </c>
      <c r="B4942" s="4">
        <v>0</v>
      </c>
      <c r="C4942" t="s">
        <v>115</v>
      </c>
    </row>
    <row r="4943" spans="1:3" outlineLevel="2" x14ac:dyDescent="0.2">
      <c r="A4943">
        <v>201830</v>
      </c>
      <c r="B4943" s="4">
        <v>0</v>
      </c>
      <c r="C4943" t="s">
        <v>115</v>
      </c>
    </row>
    <row r="4944" spans="1:3" outlineLevel="2" x14ac:dyDescent="0.2">
      <c r="A4944">
        <v>201830</v>
      </c>
      <c r="B4944" s="4">
        <v>0</v>
      </c>
      <c r="C4944" t="s">
        <v>115</v>
      </c>
    </row>
    <row r="4945" spans="1:3" outlineLevel="2" x14ac:dyDescent="0.2">
      <c r="A4945">
        <v>201830</v>
      </c>
      <c r="B4945" s="4">
        <v>0</v>
      </c>
      <c r="C4945" t="s">
        <v>115</v>
      </c>
    </row>
    <row r="4946" spans="1:3" outlineLevel="2" x14ac:dyDescent="0.2">
      <c r="A4946">
        <v>201830</v>
      </c>
      <c r="B4946" s="4">
        <v>0</v>
      </c>
      <c r="C4946" t="s">
        <v>115</v>
      </c>
    </row>
    <row r="4947" spans="1:3" outlineLevel="2" x14ac:dyDescent="0.2">
      <c r="A4947">
        <v>201830</v>
      </c>
      <c r="B4947" s="4">
        <v>0</v>
      </c>
      <c r="C4947" t="s">
        <v>115</v>
      </c>
    </row>
    <row r="4948" spans="1:3" outlineLevel="2" x14ac:dyDescent="0.2">
      <c r="A4948">
        <v>201830</v>
      </c>
      <c r="B4948" s="4">
        <v>0</v>
      </c>
      <c r="C4948" t="s">
        <v>115</v>
      </c>
    </row>
    <row r="4949" spans="1:3" outlineLevel="2" x14ac:dyDescent="0.2">
      <c r="A4949">
        <v>201830</v>
      </c>
      <c r="B4949" s="4">
        <v>0</v>
      </c>
      <c r="C4949" t="s">
        <v>115</v>
      </c>
    </row>
    <row r="4950" spans="1:3" outlineLevel="2" x14ac:dyDescent="0.2">
      <c r="A4950">
        <v>201830</v>
      </c>
      <c r="B4950" s="4">
        <v>0</v>
      </c>
      <c r="C4950" t="s">
        <v>115</v>
      </c>
    </row>
    <row r="4951" spans="1:3" outlineLevel="2" x14ac:dyDescent="0.2">
      <c r="A4951">
        <v>201830</v>
      </c>
      <c r="B4951" s="4">
        <v>0</v>
      </c>
      <c r="C4951" t="s">
        <v>115</v>
      </c>
    </row>
    <row r="4952" spans="1:3" outlineLevel="2" x14ac:dyDescent="0.2">
      <c r="A4952">
        <v>201830</v>
      </c>
      <c r="B4952" s="4">
        <v>0</v>
      </c>
      <c r="C4952" t="s">
        <v>115</v>
      </c>
    </row>
    <row r="4953" spans="1:3" outlineLevel="2" x14ac:dyDescent="0.2">
      <c r="A4953">
        <v>201830</v>
      </c>
      <c r="B4953" s="4">
        <v>0</v>
      </c>
      <c r="C4953" t="s">
        <v>115</v>
      </c>
    </row>
    <row r="4954" spans="1:3" outlineLevel="2" x14ac:dyDescent="0.2">
      <c r="A4954">
        <v>201830</v>
      </c>
      <c r="B4954" s="4">
        <v>0</v>
      </c>
      <c r="C4954" t="s">
        <v>115</v>
      </c>
    </row>
    <row r="4955" spans="1:3" outlineLevel="2" x14ac:dyDescent="0.2">
      <c r="A4955">
        <v>201830</v>
      </c>
      <c r="B4955" s="4">
        <v>0</v>
      </c>
      <c r="C4955" t="s">
        <v>115</v>
      </c>
    </row>
    <row r="4956" spans="1:3" outlineLevel="2" x14ac:dyDescent="0.2">
      <c r="A4956">
        <v>201830</v>
      </c>
      <c r="B4956" s="4">
        <v>0</v>
      </c>
      <c r="C4956" t="s">
        <v>115</v>
      </c>
    </row>
    <row r="4957" spans="1:3" outlineLevel="2" x14ac:dyDescent="0.2">
      <c r="A4957">
        <v>201830</v>
      </c>
      <c r="B4957" s="4">
        <v>0</v>
      </c>
      <c r="C4957" t="s">
        <v>115</v>
      </c>
    </row>
    <row r="4958" spans="1:3" outlineLevel="2" x14ac:dyDescent="0.2">
      <c r="A4958">
        <v>201830</v>
      </c>
      <c r="B4958" s="4">
        <v>0</v>
      </c>
      <c r="C4958" t="s">
        <v>115</v>
      </c>
    </row>
    <row r="4959" spans="1:3" outlineLevel="2" x14ac:dyDescent="0.2">
      <c r="A4959">
        <v>201830</v>
      </c>
      <c r="B4959" s="4">
        <v>0</v>
      </c>
      <c r="C4959" t="s">
        <v>115</v>
      </c>
    </row>
    <row r="4960" spans="1:3" outlineLevel="2" x14ac:dyDescent="0.2">
      <c r="A4960">
        <v>201830</v>
      </c>
      <c r="B4960" s="4">
        <v>0</v>
      </c>
      <c r="C4960" t="s">
        <v>115</v>
      </c>
    </row>
    <row r="4961" spans="1:3" outlineLevel="2" x14ac:dyDescent="0.2">
      <c r="A4961">
        <v>201830</v>
      </c>
      <c r="B4961" s="4">
        <v>0</v>
      </c>
      <c r="C4961" t="s">
        <v>115</v>
      </c>
    </row>
    <row r="4962" spans="1:3" outlineLevel="2" x14ac:dyDescent="0.2">
      <c r="A4962">
        <v>201830</v>
      </c>
      <c r="B4962" s="4">
        <v>0</v>
      </c>
      <c r="C4962" t="s">
        <v>115</v>
      </c>
    </row>
    <row r="4963" spans="1:3" outlineLevel="2" x14ac:dyDescent="0.2">
      <c r="A4963">
        <v>201830</v>
      </c>
      <c r="B4963" s="4">
        <v>0</v>
      </c>
      <c r="C4963" t="s">
        <v>115</v>
      </c>
    </row>
    <row r="4964" spans="1:3" outlineLevel="2" x14ac:dyDescent="0.2">
      <c r="A4964">
        <v>201830</v>
      </c>
      <c r="B4964" s="4">
        <v>0</v>
      </c>
      <c r="C4964" t="s">
        <v>115</v>
      </c>
    </row>
    <row r="4965" spans="1:3" outlineLevel="2" x14ac:dyDescent="0.2">
      <c r="A4965">
        <v>201830</v>
      </c>
      <c r="B4965" s="4">
        <v>0</v>
      </c>
      <c r="C4965" t="s">
        <v>115</v>
      </c>
    </row>
    <row r="4966" spans="1:3" outlineLevel="2" x14ac:dyDescent="0.2">
      <c r="A4966">
        <v>201830</v>
      </c>
      <c r="B4966" s="4">
        <v>0</v>
      </c>
      <c r="C4966" t="s">
        <v>115</v>
      </c>
    </row>
    <row r="4967" spans="1:3" outlineLevel="2" x14ac:dyDescent="0.2">
      <c r="A4967">
        <v>201830</v>
      </c>
      <c r="B4967" s="4">
        <v>0</v>
      </c>
      <c r="C4967" t="s">
        <v>115</v>
      </c>
    </row>
    <row r="4968" spans="1:3" outlineLevel="2" x14ac:dyDescent="0.2">
      <c r="A4968">
        <v>201830</v>
      </c>
      <c r="B4968" s="4">
        <v>0</v>
      </c>
      <c r="C4968" t="s">
        <v>115</v>
      </c>
    </row>
    <row r="4969" spans="1:3" outlineLevel="2" x14ac:dyDescent="0.2">
      <c r="A4969">
        <v>201830</v>
      </c>
      <c r="B4969" s="4">
        <v>0</v>
      </c>
      <c r="C4969" t="s">
        <v>115</v>
      </c>
    </row>
    <row r="4970" spans="1:3" outlineLevel="2" x14ac:dyDescent="0.2">
      <c r="A4970">
        <v>201830</v>
      </c>
      <c r="B4970" s="4">
        <v>0</v>
      </c>
      <c r="C4970" t="s">
        <v>115</v>
      </c>
    </row>
    <row r="4971" spans="1:3" outlineLevel="2" x14ac:dyDescent="0.2">
      <c r="A4971">
        <v>201830</v>
      </c>
      <c r="B4971" s="4">
        <v>0</v>
      </c>
      <c r="C4971" t="s">
        <v>115</v>
      </c>
    </row>
    <row r="4972" spans="1:3" outlineLevel="2" x14ac:dyDescent="0.2">
      <c r="A4972">
        <v>201830</v>
      </c>
      <c r="B4972" s="4">
        <v>0</v>
      </c>
      <c r="C4972" t="s">
        <v>115</v>
      </c>
    </row>
    <row r="4973" spans="1:3" outlineLevel="2" x14ac:dyDescent="0.2">
      <c r="A4973">
        <v>201830</v>
      </c>
      <c r="B4973" s="4">
        <v>0</v>
      </c>
      <c r="C4973" t="s">
        <v>115</v>
      </c>
    </row>
    <row r="4974" spans="1:3" outlineLevel="2" x14ac:dyDescent="0.2">
      <c r="A4974">
        <v>201830</v>
      </c>
      <c r="B4974" s="4">
        <v>0</v>
      </c>
      <c r="C4974" t="s">
        <v>115</v>
      </c>
    </row>
    <row r="4975" spans="1:3" outlineLevel="2" x14ac:dyDescent="0.2">
      <c r="A4975">
        <v>201830</v>
      </c>
      <c r="B4975" s="4">
        <v>0</v>
      </c>
      <c r="C4975" t="s">
        <v>115</v>
      </c>
    </row>
    <row r="4976" spans="1:3" outlineLevel="2" x14ac:dyDescent="0.2">
      <c r="A4976">
        <v>201830</v>
      </c>
      <c r="B4976" s="4">
        <v>0</v>
      </c>
      <c r="C4976" t="s">
        <v>115</v>
      </c>
    </row>
    <row r="4977" spans="1:3" outlineLevel="2" x14ac:dyDescent="0.2">
      <c r="A4977">
        <v>201830</v>
      </c>
      <c r="B4977" s="4">
        <v>0</v>
      </c>
      <c r="C4977" t="s">
        <v>115</v>
      </c>
    </row>
    <row r="4978" spans="1:3" outlineLevel="2" x14ac:dyDescent="0.2">
      <c r="A4978">
        <v>201830</v>
      </c>
      <c r="B4978" s="4">
        <v>0</v>
      </c>
      <c r="C4978" t="s">
        <v>115</v>
      </c>
    </row>
    <row r="4979" spans="1:3" outlineLevel="2" x14ac:dyDescent="0.2">
      <c r="A4979">
        <v>201830</v>
      </c>
      <c r="B4979" s="4">
        <v>0</v>
      </c>
      <c r="C4979" t="s">
        <v>115</v>
      </c>
    </row>
    <row r="4980" spans="1:3" outlineLevel="2" x14ac:dyDescent="0.2">
      <c r="A4980">
        <v>201830</v>
      </c>
      <c r="B4980" s="4">
        <v>0</v>
      </c>
      <c r="C4980" t="s">
        <v>115</v>
      </c>
    </row>
    <row r="4981" spans="1:3" outlineLevel="2" x14ac:dyDescent="0.2">
      <c r="A4981">
        <v>201830</v>
      </c>
      <c r="B4981" s="4">
        <v>0</v>
      </c>
      <c r="C4981" t="s">
        <v>115</v>
      </c>
    </row>
    <row r="4982" spans="1:3" outlineLevel="2" x14ac:dyDescent="0.2">
      <c r="A4982">
        <v>201830</v>
      </c>
      <c r="B4982" s="4">
        <v>0</v>
      </c>
      <c r="C4982" t="s">
        <v>115</v>
      </c>
    </row>
    <row r="4983" spans="1:3" outlineLevel="2" x14ac:dyDescent="0.2">
      <c r="A4983">
        <v>201830</v>
      </c>
      <c r="B4983" s="4">
        <v>0</v>
      </c>
      <c r="C4983" t="s">
        <v>115</v>
      </c>
    </row>
    <row r="4984" spans="1:3" outlineLevel="2" x14ac:dyDescent="0.2">
      <c r="A4984">
        <v>201830</v>
      </c>
      <c r="B4984" s="4">
        <v>0</v>
      </c>
      <c r="C4984" t="s">
        <v>115</v>
      </c>
    </row>
    <row r="4985" spans="1:3" outlineLevel="2" x14ac:dyDescent="0.2">
      <c r="A4985">
        <v>201830</v>
      </c>
      <c r="B4985" s="4">
        <v>0</v>
      </c>
      <c r="C4985" t="s">
        <v>115</v>
      </c>
    </row>
    <row r="4986" spans="1:3" outlineLevel="2" x14ac:dyDescent="0.2">
      <c r="A4986">
        <v>201830</v>
      </c>
      <c r="B4986" s="4">
        <v>0</v>
      </c>
      <c r="C4986" t="s">
        <v>115</v>
      </c>
    </row>
    <row r="4987" spans="1:3" outlineLevel="2" x14ac:dyDescent="0.2">
      <c r="A4987">
        <v>201830</v>
      </c>
      <c r="B4987" s="4">
        <v>0</v>
      </c>
      <c r="C4987" t="s">
        <v>115</v>
      </c>
    </row>
    <row r="4988" spans="1:3" outlineLevel="2" x14ac:dyDescent="0.2">
      <c r="A4988">
        <v>201830</v>
      </c>
      <c r="B4988" s="4">
        <v>0</v>
      </c>
      <c r="C4988" t="s">
        <v>115</v>
      </c>
    </row>
    <row r="4989" spans="1:3" outlineLevel="2" x14ac:dyDescent="0.2">
      <c r="A4989">
        <v>201830</v>
      </c>
      <c r="B4989" s="4">
        <v>0</v>
      </c>
      <c r="C4989" t="s">
        <v>115</v>
      </c>
    </row>
    <row r="4990" spans="1:3" outlineLevel="2" x14ac:dyDescent="0.2">
      <c r="A4990">
        <v>201830</v>
      </c>
      <c r="B4990" s="4">
        <v>0</v>
      </c>
      <c r="C4990" t="s">
        <v>115</v>
      </c>
    </row>
    <row r="4991" spans="1:3" outlineLevel="2" x14ac:dyDescent="0.2">
      <c r="A4991">
        <v>201830</v>
      </c>
      <c r="B4991" s="4">
        <v>0</v>
      </c>
      <c r="C4991" t="s">
        <v>115</v>
      </c>
    </row>
    <row r="4992" spans="1:3" outlineLevel="2" x14ac:dyDescent="0.2">
      <c r="A4992">
        <v>201830</v>
      </c>
      <c r="B4992" s="4">
        <v>0</v>
      </c>
      <c r="C4992" t="s">
        <v>115</v>
      </c>
    </row>
    <row r="4993" spans="1:3" outlineLevel="2" x14ac:dyDescent="0.2">
      <c r="A4993">
        <v>201830</v>
      </c>
      <c r="B4993" s="4">
        <v>0</v>
      </c>
      <c r="C4993" t="s">
        <v>115</v>
      </c>
    </row>
    <row r="4994" spans="1:3" outlineLevel="2" x14ac:dyDescent="0.2">
      <c r="A4994">
        <v>201830</v>
      </c>
      <c r="B4994" s="4">
        <v>0</v>
      </c>
      <c r="C4994" t="s">
        <v>115</v>
      </c>
    </row>
    <row r="4995" spans="1:3" outlineLevel="2" x14ac:dyDescent="0.2">
      <c r="A4995">
        <v>201830</v>
      </c>
      <c r="B4995" s="4">
        <v>0</v>
      </c>
      <c r="C4995" t="s">
        <v>115</v>
      </c>
    </row>
    <row r="4996" spans="1:3" outlineLevel="2" x14ac:dyDescent="0.2">
      <c r="A4996">
        <v>201830</v>
      </c>
      <c r="B4996" s="4">
        <v>0</v>
      </c>
      <c r="C4996" t="s">
        <v>115</v>
      </c>
    </row>
    <row r="4997" spans="1:3" outlineLevel="2" x14ac:dyDescent="0.2">
      <c r="A4997">
        <v>201830</v>
      </c>
      <c r="B4997" s="4">
        <v>0</v>
      </c>
      <c r="C4997" t="s">
        <v>115</v>
      </c>
    </row>
    <row r="4998" spans="1:3" outlineLevel="2" x14ac:dyDescent="0.2">
      <c r="A4998">
        <v>201830</v>
      </c>
      <c r="B4998" s="4">
        <v>0</v>
      </c>
      <c r="C4998" t="s">
        <v>115</v>
      </c>
    </row>
    <row r="4999" spans="1:3" outlineLevel="2" x14ac:dyDescent="0.2">
      <c r="A4999">
        <v>201830</v>
      </c>
      <c r="B4999" s="4">
        <v>0</v>
      </c>
      <c r="C4999" t="s">
        <v>115</v>
      </c>
    </row>
    <row r="5000" spans="1:3" outlineLevel="2" x14ac:dyDescent="0.2">
      <c r="A5000">
        <v>201830</v>
      </c>
      <c r="B5000" s="4">
        <v>0</v>
      </c>
      <c r="C5000" t="s">
        <v>115</v>
      </c>
    </row>
    <row r="5001" spans="1:3" outlineLevel="2" x14ac:dyDescent="0.2">
      <c r="A5001">
        <v>201830</v>
      </c>
      <c r="B5001" s="4">
        <v>0</v>
      </c>
      <c r="C5001" t="s">
        <v>115</v>
      </c>
    </row>
    <row r="5002" spans="1:3" outlineLevel="2" x14ac:dyDescent="0.2">
      <c r="A5002">
        <v>201830</v>
      </c>
      <c r="B5002" s="4">
        <v>0</v>
      </c>
      <c r="C5002" t="s">
        <v>115</v>
      </c>
    </row>
    <row r="5003" spans="1:3" outlineLevel="2" x14ac:dyDescent="0.2">
      <c r="A5003">
        <v>201830</v>
      </c>
      <c r="B5003" s="4">
        <v>0</v>
      </c>
      <c r="C5003" t="s">
        <v>115</v>
      </c>
    </row>
    <row r="5004" spans="1:3" outlineLevel="2" x14ac:dyDescent="0.2">
      <c r="A5004">
        <v>201830</v>
      </c>
      <c r="B5004" s="4">
        <v>0</v>
      </c>
      <c r="C5004" t="s">
        <v>115</v>
      </c>
    </row>
    <row r="5005" spans="1:3" outlineLevel="2" x14ac:dyDescent="0.2">
      <c r="A5005">
        <v>201830</v>
      </c>
      <c r="B5005" s="4">
        <v>0</v>
      </c>
      <c r="C5005" t="s">
        <v>115</v>
      </c>
    </row>
    <row r="5006" spans="1:3" outlineLevel="2" x14ac:dyDescent="0.2">
      <c r="A5006">
        <v>201830</v>
      </c>
      <c r="B5006" s="4">
        <v>0</v>
      </c>
      <c r="C5006" t="s">
        <v>115</v>
      </c>
    </row>
    <row r="5007" spans="1:3" outlineLevel="2" x14ac:dyDescent="0.2">
      <c r="A5007">
        <v>201830</v>
      </c>
      <c r="B5007" s="4">
        <v>0</v>
      </c>
      <c r="C5007" t="s">
        <v>115</v>
      </c>
    </row>
    <row r="5008" spans="1:3" outlineLevel="2" x14ac:dyDescent="0.2">
      <c r="A5008">
        <v>201830</v>
      </c>
      <c r="B5008" s="4">
        <v>0</v>
      </c>
      <c r="C5008" t="s">
        <v>115</v>
      </c>
    </row>
    <row r="5009" spans="1:3" outlineLevel="2" x14ac:dyDescent="0.2">
      <c r="A5009">
        <v>201830</v>
      </c>
      <c r="B5009" s="4">
        <v>0</v>
      </c>
      <c r="C5009" t="s">
        <v>115</v>
      </c>
    </row>
    <row r="5010" spans="1:3" outlineLevel="2" x14ac:dyDescent="0.2">
      <c r="A5010">
        <v>201830</v>
      </c>
      <c r="B5010" s="4">
        <v>0</v>
      </c>
      <c r="C5010" t="s">
        <v>115</v>
      </c>
    </row>
    <row r="5011" spans="1:3" outlineLevel="2" x14ac:dyDescent="0.2">
      <c r="A5011">
        <v>201830</v>
      </c>
      <c r="B5011" s="4">
        <v>0</v>
      </c>
      <c r="C5011" t="s">
        <v>115</v>
      </c>
    </row>
    <row r="5012" spans="1:3" outlineLevel="2" x14ac:dyDescent="0.2">
      <c r="A5012">
        <v>201830</v>
      </c>
      <c r="B5012" s="4">
        <v>0</v>
      </c>
      <c r="C5012" t="s">
        <v>115</v>
      </c>
    </row>
    <row r="5013" spans="1:3" outlineLevel="2" x14ac:dyDescent="0.2">
      <c r="A5013">
        <v>201830</v>
      </c>
      <c r="B5013" s="4">
        <v>0</v>
      </c>
      <c r="C5013" t="s">
        <v>115</v>
      </c>
    </row>
    <row r="5014" spans="1:3" outlineLevel="2" x14ac:dyDescent="0.2">
      <c r="A5014">
        <v>201830</v>
      </c>
      <c r="B5014" s="4">
        <v>0</v>
      </c>
      <c r="C5014" t="s">
        <v>115</v>
      </c>
    </row>
    <row r="5015" spans="1:3" outlineLevel="2" x14ac:dyDescent="0.2">
      <c r="A5015">
        <v>201830</v>
      </c>
      <c r="B5015" s="4">
        <v>0</v>
      </c>
      <c r="C5015" t="s">
        <v>115</v>
      </c>
    </row>
    <row r="5016" spans="1:3" outlineLevel="2" x14ac:dyDescent="0.2">
      <c r="A5016">
        <v>201830</v>
      </c>
      <c r="B5016" s="4">
        <v>0</v>
      </c>
      <c r="C5016" t="s">
        <v>115</v>
      </c>
    </row>
    <row r="5017" spans="1:3" outlineLevel="2" x14ac:dyDescent="0.2">
      <c r="A5017">
        <v>201830</v>
      </c>
      <c r="B5017" s="4">
        <v>0</v>
      </c>
      <c r="C5017" t="s">
        <v>115</v>
      </c>
    </row>
    <row r="5018" spans="1:3" outlineLevel="2" x14ac:dyDescent="0.2">
      <c r="A5018">
        <v>201830</v>
      </c>
      <c r="B5018" s="4">
        <v>0</v>
      </c>
      <c r="C5018" t="s">
        <v>115</v>
      </c>
    </row>
    <row r="5019" spans="1:3" outlineLevel="2" x14ac:dyDescent="0.2">
      <c r="A5019">
        <v>201830</v>
      </c>
      <c r="B5019" s="4">
        <v>0</v>
      </c>
      <c r="C5019" t="s">
        <v>115</v>
      </c>
    </row>
    <row r="5020" spans="1:3" outlineLevel="2" x14ac:dyDescent="0.2">
      <c r="A5020">
        <v>201830</v>
      </c>
      <c r="B5020" s="4">
        <v>0</v>
      </c>
      <c r="C5020" t="s">
        <v>115</v>
      </c>
    </row>
    <row r="5021" spans="1:3" outlineLevel="2" x14ac:dyDescent="0.2">
      <c r="A5021">
        <v>201830</v>
      </c>
      <c r="B5021" s="4">
        <v>0</v>
      </c>
      <c r="C5021" t="s">
        <v>115</v>
      </c>
    </row>
    <row r="5022" spans="1:3" outlineLevel="2" x14ac:dyDescent="0.2">
      <c r="A5022">
        <v>201830</v>
      </c>
      <c r="B5022" s="4">
        <v>0</v>
      </c>
      <c r="C5022" t="s">
        <v>115</v>
      </c>
    </row>
    <row r="5023" spans="1:3" outlineLevel="2" x14ac:dyDescent="0.2">
      <c r="A5023">
        <v>201830</v>
      </c>
      <c r="B5023" s="4">
        <v>0</v>
      </c>
      <c r="C5023" t="s">
        <v>115</v>
      </c>
    </row>
    <row r="5024" spans="1:3" outlineLevel="2" x14ac:dyDescent="0.2">
      <c r="A5024">
        <v>201830</v>
      </c>
      <c r="B5024" s="4">
        <v>0</v>
      </c>
      <c r="C5024" t="s">
        <v>115</v>
      </c>
    </row>
    <row r="5025" spans="1:3" outlineLevel="2" x14ac:dyDescent="0.2">
      <c r="A5025">
        <v>201830</v>
      </c>
      <c r="B5025" s="4">
        <v>0</v>
      </c>
      <c r="C5025" t="s">
        <v>115</v>
      </c>
    </row>
    <row r="5026" spans="1:3" outlineLevel="2" x14ac:dyDescent="0.2">
      <c r="A5026">
        <v>201830</v>
      </c>
      <c r="B5026" s="4">
        <v>0</v>
      </c>
      <c r="C5026" t="s">
        <v>115</v>
      </c>
    </row>
    <row r="5027" spans="1:3" outlineLevel="2" x14ac:dyDescent="0.2">
      <c r="A5027">
        <v>201830</v>
      </c>
      <c r="B5027" s="4">
        <v>0</v>
      </c>
      <c r="C5027" t="s">
        <v>115</v>
      </c>
    </row>
    <row r="5028" spans="1:3" outlineLevel="2" x14ac:dyDescent="0.2">
      <c r="A5028">
        <v>201830</v>
      </c>
      <c r="B5028" s="4">
        <v>0</v>
      </c>
      <c r="C5028" t="s">
        <v>115</v>
      </c>
    </row>
    <row r="5029" spans="1:3" outlineLevel="2" x14ac:dyDescent="0.2">
      <c r="A5029">
        <v>201830</v>
      </c>
      <c r="B5029" s="4">
        <v>0</v>
      </c>
      <c r="C5029" t="s">
        <v>115</v>
      </c>
    </row>
    <row r="5030" spans="1:3" outlineLevel="2" x14ac:dyDescent="0.2">
      <c r="A5030">
        <v>201830</v>
      </c>
      <c r="B5030" s="4">
        <v>0</v>
      </c>
      <c r="C5030" t="s">
        <v>115</v>
      </c>
    </row>
    <row r="5031" spans="1:3" outlineLevel="2" x14ac:dyDescent="0.2">
      <c r="A5031">
        <v>201830</v>
      </c>
      <c r="B5031" s="4">
        <v>0</v>
      </c>
      <c r="C5031" t="s">
        <v>115</v>
      </c>
    </row>
    <row r="5032" spans="1:3" outlineLevel="2" x14ac:dyDescent="0.2">
      <c r="A5032">
        <v>201830</v>
      </c>
      <c r="B5032" s="4">
        <v>0</v>
      </c>
      <c r="C5032" t="s">
        <v>115</v>
      </c>
    </row>
    <row r="5033" spans="1:3" outlineLevel="2" x14ac:dyDescent="0.2">
      <c r="A5033">
        <v>201830</v>
      </c>
      <c r="B5033" s="4">
        <v>0</v>
      </c>
      <c r="C5033" t="s">
        <v>115</v>
      </c>
    </row>
    <row r="5034" spans="1:3" outlineLevel="2" x14ac:dyDescent="0.2">
      <c r="A5034">
        <v>201830</v>
      </c>
      <c r="B5034" s="4">
        <v>0</v>
      </c>
      <c r="C5034" t="s">
        <v>115</v>
      </c>
    </row>
    <row r="5035" spans="1:3" outlineLevel="2" x14ac:dyDescent="0.2">
      <c r="A5035">
        <v>201830</v>
      </c>
      <c r="B5035" s="4">
        <v>0</v>
      </c>
      <c r="C5035" t="s">
        <v>115</v>
      </c>
    </row>
    <row r="5036" spans="1:3" outlineLevel="2" x14ac:dyDescent="0.2">
      <c r="A5036">
        <v>201830</v>
      </c>
      <c r="B5036" s="4">
        <v>0</v>
      </c>
      <c r="C5036" t="s">
        <v>115</v>
      </c>
    </row>
    <row r="5037" spans="1:3" outlineLevel="2" x14ac:dyDescent="0.2">
      <c r="A5037">
        <v>201830</v>
      </c>
      <c r="B5037" s="4">
        <v>0</v>
      </c>
      <c r="C5037" t="s">
        <v>115</v>
      </c>
    </row>
    <row r="5038" spans="1:3" outlineLevel="2" x14ac:dyDescent="0.2">
      <c r="A5038">
        <v>201830</v>
      </c>
      <c r="B5038" s="4">
        <v>0</v>
      </c>
      <c r="C5038" t="s">
        <v>115</v>
      </c>
    </row>
    <row r="5039" spans="1:3" outlineLevel="2" x14ac:dyDescent="0.2">
      <c r="A5039">
        <v>201830</v>
      </c>
      <c r="B5039" s="4">
        <v>0</v>
      </c>
      <c r="C5039" t="s">
        <v>115</v>
      </c>
    </row>
    <row r="5040" spans="1:3" outlineLevel="2" x14ac:dyDescent="0.2">
      <c r="A5040">
        <v>201830</v>
      </c>
      <c r="B5040" s="4">
        <v>0</v>
      </c>
      <c r="C5040" t="s">
        <v>115</v>
      </c>
    </row>
    <row r="5041" spans="1:3" outlineLevel="2" x14ac:dyDescent="0.2">
      <c r="A5041">
        <v>201830</v>
      </c>
      <c r="B5041" s="4">
        <v>0</v>
      </c>
      <c r="C5041" t="s">
        <v>115</v>
      </c>
    </row>
    <row r="5042" spans="1:3" outlineLevel="2" x14ac:dyDescent="0.2">
      <c r="A5042">
        <v>201830</v>
      </c>
      <c r="B5042" s="4">
        <v>0</v>
      </c>
      <c r="C5042" t="s">
        <v>115</v>
      </c>
    </row>
    <row r="5043" spans="1:3" outlineLevel="2" x14ac:dyDescent="0.2">
      <c r="A5043">
        <v>201830</v>
      </c>
      <c r="B5043" s="4">
        <v>0</v>
      </c>
      <c r="C5043" t="s">
        <v>115</v>
      </c>
    </row>
    <row r="5044" spans="1:3" outlineLevel="2" x14ac:dyDescent="0.2">
      <c r="A5044">
        <v>201830</v>
      </c>
      <c r="B5044" s="4">
        <v>0</v>
      </c>
      <c r="C5044" t="s">
        <v>115</v>
      </c>
    </row>
    <row r="5045" spans="1:3" outlineLevel="2" x14ac:dyDescent="0.2">
      <c r="A5045">
        <v>201830</v>
      </c>
      <c r="B5045" s="4">
        <v>0</v>
      </c>
      <c r="C5045" t="s">
        <v>115</v>
      </c>
    </row>
    <row r="5046" spans="1:3" outlineLevel="2" x14ac:dyDescent="0.2">
      <c r="A5046">
        <v>201830</v>
      </c>
      <c r="B5046" s="4">
        <v>0</v>
      </c>
      <c r="C5046" t="s">
        <v>115</v>
      </c>
    </row>
    <row r="5047" spans="1:3" outlineLevel="2" x14ac:dyDescent="0.2">
      <c r="A5047">
        <v>201830</v>
      </c>
      <c r="B5047" s="4">
        <v>0</v>
      </c>
      <c r="C5047" t="s">
        <v>115</v>
      </c>
    </row>
    <row r="5048" spans="1:3" outlineLevel="2" x14ac:dyDescent="0.2">
      <c r="A5048">
        <v>201830</v>
      </c>
      <c r="B5048" s="4">
        <v>0</v>
      </c>
      <c r="C5048" t="s">
        <v>115</v>
      </c>
    </row>
    <row r="5049" spans="1:3" outlineLevel="2" x14ac:dyDescent="0.2">
      <c r="A5049">
        <v>201830</v>
      </c>
      <c r="B5049" s="4">
        <v>0</v>
      </c>
      <c r="C5049" t="s">
        <v>115</v>
      </c>
    </row>
    <row r="5050" spans="1:3" outlineLevel="2" x14ac:dyDescent="0.2">
      <c r="A5050">
        <v>201830</v>
      </c>
      <c r="B5050" s="4">
        <v>0</v>
      </c>
      <c r="C5050" t="s">
        <v>115</v>
      </c>
    </row>
    <row r="5051" spans="1:3" outlineLevel="2" x14ac:dyDescent="0.2">
      <c r="A5051">
        <v>201830</v>
      </c>
      <c r="B5051" s="4">
        <v>0</v>
      </c>
      <c r="C5051" t="s">
        <v>115</v>
      </c>
    </row>
    <row r="5052" spans="1:3" outlineLevel="2" x14ac:dyDescent="0.2">
      <c r="A5052">
        <v>201830</v>
      </c>
      <c r="B5052" s="4">
        <v>0</v>
      </c>
      <c r="C5052" t="s">
        <v>115</v>
      </c>
    </row>
    <row r="5053" spans="1:3" outlineLevel="2" x14ac:dyDescent="0.2">
      <c r="A5053">
        <v>201830</v>
      </c>
      <c r="B5053" s="4">
        <v>0</v>
      </c>
      <c r="C5053" t="s">
        <v>115</v>
      </c>
    </row>
    <row r="5054" spans="1:3" outlineLevel="2" x14ac:dyDescent="0.2">
      <c r="A5054">
        <v>201830</v>
      </c>
      <c r="B5054" s="4">
        <v>0</v>
      </c>
      <c r="C5054" t="s">
        <v>115</v>
      </c>
    </row>
    <row r="5055" spans="1:3" outlineLevel="2" x14ac:dyDescent="0.2">
      <c r="A5055">
        <v>201830</v>
      </c>
      <c r="B5055" s="4">
        <v>0</v>
      </c>
      <c r="C5055" t="s">
        <v>115</v>
      </c>
    </row>
    <row r="5056" spans="1:3" outlineLevel="2" x14ac:dyDescent="0.2">
      <c r="A5056">
        <v>201830</v>
      </c>
      <c r="B5056" s="4">
        <v>0</v>
      </c>
      <c r="C5056" t="s">
        <v>115</v>
      </c>
    </row>
    <row r="5057" spans="1:3" outlineLevel="2" x14ac:dyDescent="0.2">
      <c r="A5057">
        <v>201830</v>
      </c>
      <c r="B5057" s="4">
        <v>0</v>
      </c>
      <c r="C5057" t="s">
        <v>115</v>
      </c>
    </row>
    <row r="5058" spans="1:3" outlineLevel="2" x14ac:dyDescent="0.2">
      <c r="A5058">
        <v>201830</v>
      </c>
      <c r="B5058" s="4">
        <v>0</v>
      </c>
      <c r="C5058" t="s">
        <v>115</v>
      </c>
    </row>
    <row r="5059" spans="1:3" outlineLevel="2" x14ac:dyDescent="0.2">
      <c r="A5059">
        <v>201830</v>
      </c>
      <c r="B5059" s="4">
        <v>0</v>
      </c>
      <c r="C5059" t="s">
        <v>115</v>
      </c>
    </row>
    <row r="5060" spans="1:3" outlineLevel="2" x14ac:dyDescent="0.2">
      <c r="A5060">
        <v>201830</v>
      </c>
      <c r="B5060" s="4">
        <v>0</v>
      </c>
      <c r="C5060" t="s">
        <v>115</v>
      </c>
    </row>
    <row r="5061" spans="1:3" outlineLevel="2" x14ac:dyDescent="0.2">
      <c r="A5061">
        <v>201830</v>
      </c>
      <c r="B5061" s="4">
        <v>0</v>
      </c>
      <c r="C5061" t="s">
        <v>115</v>
      </c>
    </row>
    <row r="5062" spans="1:3" outlineLevel="2" x14ac:dyDescent="0.2">
      <c r="A5062">
        <v>201830</v>
      </c>
      <c r="B5062" s="4">
        <v>0</v>
      </c>
      <c r="C5062" t="s">
        <v>115</v>
      </c>
    </row>
    <row r="5063" spans="1:3" outlineLevel="2" x14ac:dyDescent="0.2">
      <c r="A5063">
        <v>201830</v>
      </c>
      <c r="B5063" s="4">
        <v>0</v>
      </c>
      <c r="C5063" t="s">
        <v>115</v>
      </c>
    </row>
    <row r="5064" spans="1:3" outlineLevel="2" x14ac:dyDescent="0.2">
      <c r="A5064">
        <v>201830</v>
      </c>
      <c r="B5064" s="4">
        <v>0</v>
      </c>
      <c r="C5064" t="s">
        <v>115</v>
      </c>
    </row>
    <row r="5065" spans="1:3" outlineLevel="2" x14ac:dyDescent="0.2">
      <c r="A5065">
        <v>201830</v>
      </c>
      <c r="B5065" s="4">
        <v>0</v>
      </c>
      <c r="C5065" t="s">
        <v>115</v>
      </c>
    </row>
    <row r="5066" spans="1:3" outlineLevel="2" x14ac:dyDescent="0.2">
      <c r="A5066">
        <v>201830</v>
      </c>
      <c r="B5066" s="4">
        <v>0</v>
      </c>
      <c r="C5066" t="s">
        <v>115</v>
      </c>
    </row>
    <row r="5067" spans="1:3" outlineLevel="2" x14ac:dyDescent="0.2">
      <c r="A5067">
        <v>201830</v>
      </c>
      <c r="B5067" s="4">
        <v>0</v>
      </c>
      <c r="C5067" t="s">
        <v>115</v>
      </c>
    </row>
    <row r="5068" spans="1:3" outlineLevel="2" x14ac:dyDescent="0.2">
      <c r="A5068">
        <v>201830</v>
      </c>
      <c r="B5068" s="4">
        <v>0</v>
      </c>
      <c r="C5068" t="s">
        <v>115</v>
      </c>
    </row>
    <row r="5069" spans="1:3" outlineLevel="2" x14ac:dyDescent="0.2">
      <c r="A5069">
        <v>201830</v>
      </c>
      <c r="B5069" s="4">
        <v>0</v>
      </c>
      <c r="C5069" t="s">
        <v>115</v>
      </c>
    </row>
    <row r="5070" spans="1:3" outlineLevel="2" x14ac:dyDescent="0.2">
      <c r="A5070">
        <v>201830</v>
      </c>
      <c r="B5070" s="4">
        <v>0</v>
      </c>
      <c r="C5070" t="s">
        <v>115</v>
      </c>
    </row>
    <row r="5071" spans="1:3" outlineLevel="2" x14ac:dyDescent="0.2">
      <c r="A5071">
        <v>201830</v>
      </c>
      <c r="B5071" s="4">
        <v>0</v>
      </c>
      <c r="C5071" t="s">
        <v>115</v>
      </c>
    </row>
    <row r="5072" spans="1:3" outlineLevel="2" x14ac:dyDescent="0.2">
      <c r="A5072">
        <v>201830</v>
      </c>
      <c r="B5072" s="4">
        <v>0</v>
      </c>
      <c r="C5072" t="s">
        <v>115</v>
      </c>
    </row>
    <row r="5073" spans="1:3" outlineLevel="2" x14ac:dyDescent="0.2">
      <c r="A5073">
        <v>201830</v>
      </c>
      <c r="B5073" s="4">
        <v>0</v>
      </c>
      <c r="C5073" t="s">
        <v>115</v>
      </c>
    </row>
    <row r="5074" spans="1:3" outlineLevel="2" x14ac:dyDescent="0.2">
      <c r="A5074">
        <v>201830</v>
      </c>
      <c r="B5074" s="4">
        <v>0</v>
      </c>
      <c r="C5074" t="s">
        <v>115</v>
      </c>
    </row>
    <row r="5075" spans="1:3" outlineLevel="2" x14ac:dyDescent="0.2">
      <c r="A5075">
        <v>201830</v>
      </c>
      <c r="B5075" s="4">
        <v>0</v>
      </c>
      <c r="C5075" t="s">
        <v>115</v>
      </c>
    </row>
    <row r="5076" spans="1:3" outlineLevel="2" x14ac:dyDescent="0.2">
      <c r="A5076">
        <v>201830</v>
      </c>
      <c r="B5076" s="4">
        <v>0</v>
      </c>
      <c r="C5076" t="s">
        <v>115</v>
      </c>
    </row>
    <row r="5077" spans="1:3" outlineLevel="2" x14ac:dyDescent="0.2">
      <c r="A5077">
        <v>201830</v>
      </c>
      <c r="B5077" s="4">
        <v>0</v>
      </c>
      <c r="C5077" t="s">
        <v>115</v>
      </c>
    </row>
    <row r="5078" spans="1:3" outlineLevel="2" x14ac:dyDescent="0.2">
      <c r="A5078">
        <v>201830</v>
      </c>
      <c r="B5078" s="4">
        <v>0</v>
      </c>
      <c r="C5078" t="s">
        <v>115</v>
      </c>
    </row>
    <row r="5079" spans="1:3" outlineLevel="2" x14ac:dyDescent="0.2">
      <c r="A5079">
        <v>201830</v>
      </c>
      <c r="B5079" s="4">
        <v>0</v>
      </c>
      <c r="C5079" t="s">
        <v>115</v>
      </c>
    </row>
    <row r="5080" spans="1:3" outlineLevel="2" x14ac:dyDescent="0.2">
      <c r="A5080">
        <v>201830</v>
      </c>
      <c r="B5080" s="4">
        <v>0</v>
      </c>
      <c r="C5080" t="s">
        <v>115</v>
      </c>
    </row>
    <row r="5081" spans="1:3" outlineLevel="2" x14ac:dyDescent="0.2">
      <c r="A5081">
        <v>201830</v>
      </c>
      <c r="B5081" s="4">
        <v>0</v>
      </c>
      <c r="C5081" t="s">
        <v>115</v>
      </c>
    </row>
    <row r="5082" spans="1:3" outlineLevel="2" x14ac:dyDescent="0.2">
      <c r="A5082">
        <v>201830</v>
      </c>
      <c r="B5082" s="4">
        <v>0</v>
      </c>
      <c r="C5082" t="s">
        <v>115</v>
      </c>
    </row>
    <row r="5083" spans="1:3" outlineLevel="2" x14ac:dyDescent="0.2">
      <c r="A5083">
        <v>201830</v>
      </c>
      <c r="B5083" s="4">
        <v>0</v>
      </c>
      <c r="C5083" t="s">
        <v>115</v>
      </c>
    </row>
    <row r="5084" spans="1:3" outlineLevel="2" x14ac:dyDescent="0.2">
      <c r="A5084">
        <v>201830</v>
      </c>
      <c r="B5084" s="4">
        <v>0</v>
      </c>
      <c r="C5084" t="s">
        <v>115</v>
      </c>
    </row>
    <row r="5085" spans="1:3" outlineLevel="2" x14ac:dyDescent="0.2">
      <c r="A5085">
        <v>201830</v>
      </c>
      <c r="B5085" s="4">
        <v>0</v>
      </c>
      <c r="C5085" t="s">
        <v>115</v>
      </c>
    </row>
    <row r="5086" spans="1:3" outlineLevel="2" x14ac:dyDescent="0.2">
      <c r="A5086">
        <v>201830</v>
      </c>
      <c r="B5086" s="4">
        <v>0</v>
      </c>
      <c r="C5086" t="s">
        <v>115</v>
      </c>
    </row>
    <row r="5087" spans="1:3" outlineLevel="2" x14ac:dyDescent="0.2">
      <c r="A5087">
        <v>201830</v>
      </c>
      <c r="B5087" s="4">
        <v>0</v>
      </c>
      <c r="C5087" t="s">
        <v>115</v>
      </c>
    </row>
    <row r="5088" spans="1:3" outlineLevel="2" x14ac:dyDescent="0.2">
      <c r="A5088">
        <v>201830</v>
      </c>
      <c r="B5088" s="4">
        <v>0</v>
      </c>
      <c r="C5088" t="s">
        <v>115</v>
      </c>
    </row>
    <row r="5089" spans="1:3" outlineLevel="2" x14ac:dyDescent="0.2">
      <c r="A5089">
        <v>201830</v>
      </c>
      <c r="B5089" s="4">
        <v>0</v>
      </c>
      <c r="C5089" t="s">
        <v>115</v>
      </c>
    </row>
    <row r="5090" spans="1:3" outlineLevel="2" x14ac:dyDescent="0.2">
      <c r="A5090">
        <v>201830</v>
      </c>
      <c r="B5090" s="4">
        <v>0</v>
      </c>
      <c r="C5090" t="s">
        <v>115</v>
      </c>
    </row>
    <row r="5091" spans="1:3" outlineLevel="2" x14ac:dyDescent="0.2">
      <c r="A5091">
        <v>201830</v>
      </c>
      <c r="B5091" s="4">
        <v>0</v>
      </c>
      <c r="C5091" t="s">
        <v>115</v>
      </c>
    </row>
    <row r="5092" spans="1:3" outlineLevel="2" x14ac:dyDescent="0.2">
      <c r="A5092">
        <v>201830</v>
      </c>
      <c r="B5092" s="4">
        <v>0</v>
      </c>
      <c r="C5092" t="s">
        <v>115</v>
      </c>
    </row>
    <row r="5093" spans="1:3" outlineLevel="2" x14ac:dyDescent="0.2">
      <c r="A5093">
        <v>201830</v>
      </c>
      <c r="B5093" s="4">
        <v>0</v>
      </c>
      <c r="C5093" t="s">
        <v>115</v>
      </c>
    </row>
    <row r="5094" spans="1:3" outlineLevel="2" x14ac:dyDescent="0.2">
      <c r="A5094">
        <v>201830</v>
      </c>
      <c r="B5094" s="4">
        <v>0</v>
      </c>
      <c r="C5094" t="s">
        <v>115</v>
      </c>
    </row>
    <row r="5095" spans="1:3" outlineLevel="2" x14ac:dyDescent="0.2">
      <c r="A5095">
        <v>201830</v>
      </c>
      <c r="B5095" s="4">
        <v>0</v>
      </c>
      <c r="C5095" t="s">
        <v>115</v>
      </c>
    </row>
    <row r="5096" spans="1:3" outlineLevel="2" x14ac:dyDescent="0.2">
      <c r="A5096">
        <v>201830</v>
      </c>
      <c r="B5096" s="4">
        <v>0</v>
      </c>
      <c r="C5096" t="s">
        <v>115</v>
      </c>
    </row>
    <row r="5097" spans="1:3" outlineLevel="2" x14ac:dyDescent="0.2">
      <c r="A5097">
        <v>201830</v>
      </c>
      <c r="B5097" s="4">
        <v>0</v>
      </c>
      <c r="C5097" t="s">
        <v>115</v>
      </c>
    </row>
    <row r="5098" spans="1:3" outlineLevel="2" x14ac:dyDescent="0.2">
      <c r="A5098">
        <v>201830</v>
      </c>
      <c r="B5098" s="4">
        <v>0</v>
      </c>
      <c r="C5098" t="s">
        <v>115</v>
      </c>
    </row>
    <row r="5099" spans="1:3" outlineLevel="2" x14ac:dyDescent="0.2">
      <c r="A5099">
        <v>201830</v>
      </c>
      <c r="B5099" s="4">
        <v>0</v>
      </c>
      <c r="C5099" t="s">
        <v>115</v>
      </c>
    </row>
    <row r="5100" spans="1:3" outlineLevel="2" x14ac:dyDescent="0.2">
      <c r="A5100">
        <v>201830</v>
      </c>
      <c r="B5100" s="4">
        <v>0</v>
      </c>
      <c r="C5100" t="s">
        <v>115</v>
      </c>
    </row>
    <row r="5101" spans="1:3" outlineLevel="2" x14ac:dyDescent="0.2">
      <c r="A5101">
        <v>201830</v>
      </c>
      <c r="B5101" s="4">
        <v>0</v>
      </c>
      <c r="C5101" t="s">
        <v>115</v>
      </c>
    </row>
    <row r="5102" spans="1:3" outlineLevel="2" x14ac:dyDescent="0.2">
      <c r="A5102">
        <v>201830</v>
      </c>
      <c r="B5102" s="4">
        <v>0</v>
      </c>
      <c r="C5102" t="s">
        <v>115</v>
      </c>
    </row>
    <row r="5103" spans="1:3" outlineLevel="2" x14ac:dyDescent="0.2">
      <c r="A5103">
        <v>201830</v>
      </c>
      <c r="B5103" s="4">
        <v>0</v>
      </c>
      <c r="C5103" t="s">
        <v>115</v>
      </c>
    </row>
    <row r="5104" spans="1:3" outlineLevel="2" x14ac:dyDescent="0.2">
      <c r="A5104">
        <v>201830</v>
      </c>
      <c r="B5104" s="4">
        <v>0</v>
      </c>
      <c r="C5104" t="s">
        <v>115</v>
      </c>
    </row>
    <row r="5105" spans="1:3" outlineLevel="2" x14ac:dyDescent="0.2">
      <c r="A5105">
        <v>201830</v>
      </c>
      <c r="B5105" s="4">
        <v>0</v>
      </c>
      <c r="C5105" t="s">
        <v>115</v>
      </c>
    </row>
    <row r="5106" spans="1:3" outlineLevel="2" x14ac:dyDescent="0.2">
      <c r="A5106">
        <v>201830</v>
      </c>
      <c r="B5106" s="4">
        <v>0</v>
      </c>
      <c r="C5106" t="s">
        <v>115</v>
      </c>
    </row>
    <row r="5107" spans="1:3" outlineLevel="2" x14ac:dyDescent="0.2">
      <c r="A5107">
        <v>201830</v>
      </c>
      <c r="B5107" s="4">
        <v>0</v>
      </c>
      <c r="C5107" t="s">
        <v>115</v>
      </c>
    </row>
    <row r="5108" spans="1:3" outlineLevel="2" x14ac:dyDescent="0.2">
      <c r="A5108">
        <v>201830</v>
      </c>
      <c r="B5108" s="4">
        <v>0</v>
      </c>
      <c r="C5108" t="s">
        <v>115</v>
      </c>
    </row>
    <row r="5109" spans="1:3" outlineLevel="2" x14ac:dyDescent="0.2">
      <c r="A5109">
        <v>201830</v>
      </c>
      <c r="B5109" s="4">
        <v>0</v>
      </c>
      <c r="C5109" t="s">
        <v>115</v>
      </c>
    </row>
    <row r="5110" spans="1:3" outlineLevel="2" x14ac:dyDescent="0.2">
      <c r="A5110">
        <v>201830</v>
      </c>
      <c r="B5110" s="4">
        <v>0</v>
      </c>
      <c r="C5110" t="s">
        <v>115</v>
      </c>
    </row>
    <row r="5111" spans="1:3" outlineLevel="2" x14ac:dyDescent="0.2">
      <c r="A5111">
        <v>201830</v>
      </c>
      <c r="B5111" s="4">
        <v>0</v>
      </c>
      <c r="C5111" t="s">
        <v>115</v>
      </c>
    </row>
    <row r="5112" spans="1:3" outlineLevel="2" x14ac:dyDescent="0.2">
      <c r="A5112">
        <v>201830</v>
      </c>
      <c r="B5112" s="4">
        <v>0</v>
      </c>
      <c r="C5112" t="s">
        <v>115</v>
      </c>
    </row>
    <row r="5113" spans="1:3" outlineLevel="2" x14ac:dyDescent="0.2">
      <c r="A5113">
        <v>201830</v>
      </c>
      <c r="B5113" s="4">
        <v>0</v>
      </c>
      <c r="C5113" t="s">
        <v>115</v>
      </c>
    </row>
    <row r="5114" spans="1:3" outlineLevel="2" x14ac:dyDescent="0.2">
      <c r="A5114">
        <v>201830</v>
      </c>
      <c r="B5114" s="4">
        <v>0</v>
      </c>
      <c r="C5114" t="s">
        <v>115</v>
      </c>
    </row>
    <row r="5115" spans="1:3" outlineLevel="2" x14ac:dyDescent="0.2">
      <c r="A5115">
        <v>201830</v>
      </c>
      <c r="B5115" s="4">
        <v>0</v>
      </c>
      <c r="C5115" t="s">
        <v>115</v>
      </c>
    </row>
    <row r="5116" spans="1:3" outlineLevel="2" x14ac:dyDescent="0.2">
      <c r="A5116">
        <v>201830</v>
      </c>
      <c r="B5116" s="4">
        <v>0</v>
      </c>
      <c r="C5116" t="s">
        <v>115</v>
      </c>
    </row>
    <row r="5117" spans="1:3" outlineLevel="2" x14ac:dyDescent="0.2">
      <c r="A5117">
        <v>201830</v>
      </c>
      <c r="B5117" s="4">
        <v>0</v>
      </c>
      <c r="C5117" t="s">
        <v>115</v>
      </c>
    </row>
    <row r="5118" spans="1:3" outlineLevel="2" x14ac:dyDescent="0.2">
      <c r="A5118">
        <v>201830</v>
      </c>
      <c r="B5118" s="4">
        <v>0</v>
      </c>
      <c r="C5118" t="s">
        <v>115</v>
      </c>
    </row>
    <row r="5119" spans="1:3" outlineLevel="2" x14ac:dyDescent="0.2">
      <c r="A5119">
        <v>201830</v>
      </c>
      <c r="B5119" s="4">
        <v>0</v>
      </c>
      <c r="C5119" t="s">
        <v>115</v>
      </c>
    </row>
    <row r="5120" spans="1:3" outlineLevel="2" x14ac:dyDescent="0.2">
      <c r="A5120">
        <v>201830</v>
      </c>
      <c r="B5120" s="4">
        <v>0</v>
      </c>
      <c r="C5120" t="s">
        <v>115</v>
      </c>
    </row>
    <row r="5121" spans="1:3" outlineLevel="2" x14ac:dyDescent="0.2">
      <c r="A5121">
        <v>201830</v>
      </c>
      <c r="B5121" s="4">
        <v>0</v>
      </c>
      <c r="C5121" t="s">
        <v>115</v>
      </c>
    </row>
    <row r="5122" spans="1:3" outlineLevel="2" x14ac:dyDescent="0.2">
      <c r="A5122">
        <v>201830</v>
      </c>
      <c r="B5122" s="4">
        <v>0</v>
      </c>
      <c r="C5122" t="s">
        <v>115</v>
      </c>
    </row>
    <row r="5123" spans="1:3" outlineLevel="2" x14ac:dyDescent="0.2">
      <c r="A5123">
        <v>201830</v>
      </c>
      <c r="B5123" s="4">
        <v>0</v>
      </c>
      <c r="C5123" t="s">
        <v>115</v>
      </c>
    </row>
    <row r="5124" spans="1:3" outlineLevel="2" x14ac:dyDescent="0.2">
      <c r="A5124">
        <v>201830</v>
      </c>
      <c r="B5124" s="4">
        <v>0</v>
      </c>
      <c r="C5124" t="s">
        <v>115</v>
      </c>
    </row>
    <row r="5125" spans="1:3" outlineLevel="2" x14ac:dyDescent="0.2">
      <c r="A5125">
        <v>201830</v>
      </c>
      <c r="B5125" s="4">
        <v>0</v>
      </c>
      <c r="C5125" t="s">
        <v>115</v>
      </c>
    </row>
    <row r="5126" spans="1:3" outlineLevel="2" x14ac:dyDescent="0.2">
      <c r="A5126">
        <v>201830</v>
      </c>
      <c r="B5126" s="4">
        <v>0</v>
      </c>
      <c r="C5126" t="s">
        <v>115</v>
      </c>
    </row>
    <row r="5127" spans="1:3" outlineLevel="2" x14ac:dyDescent="0.2">
      <c r="A5127">
        <v>201830</v>
      </c>
      <c r="B5127" s="4">
        <v>0</v>
      </c>
      <c r="C5127" t="s">
        <v>115</v>
      </c>
    </row>
    <row r="5128" spans="1:3" outlineLevel="2" x14ac:dyDescent="0.2">
      <c r="A5128">
        <v>201830</v>
      </c>
      <c r="B5128" s="4">
        <v>0</v>
      </c>
      <c r="C5128" t="s">
        <v>115</v>
      </c>
    </row>
    <row r="5129" spans="1:3" outlineLevel="2" x14ac:dyDescent="0.2">
      <c r="A5129">
        <v>201830</v>
      </c>
      <c r="B5129" s="4">
        <v>0</v>
      </c>
      <c r="C5129" t="s">
        <v>115</v>
      </c>
    </row>
    <row r="5130" spans="1:3" outlineLevel="2" x14ac:dyDescent="0.2">
      <c r="A5130">
        <v>201830</v>
      </c>
      <c r="B5130" s="4">
        <v>0</v>
      </c>
      <c r="C5130" t="s">
        <v>115</v>
      </c>
    </row>
    <row r="5131" spans="1:3" outlineLevel="2" x14ac:dyDescent="0.2">
      <c r="A5131">
        <v>201830</v>
      </c>
      <c r="B5131" s="4">
        <v>0</v>
      </c>
      <c r="C5131" t="s">
        <v>115</v>
      </c>
    </row>
    <row r="5132" spans="1:3" outlineLevel="2" x14ac:dyDescent="0.2">
      <c r="A5132">
        <v>201830</v>
      </c>
      <c r="B5132" s="4">
        <v>0</v>
      </c>
      <c r="C5132" t="s">
        <v>115</v>
      </c>
    </row>
    <row r="5133" spans="1:3" outlineLevel="2" x14ac:dyDescent="0.2">
      <c r="A5133">
        <v>201830</v>
      </c>
      <c r="B5133" s="4">
        <v>0</v>
      </c>
      <c r="C5133" t="s">
        <v>115</v>
      </c>
    </row>
    <row r="5134" spans="1:3" outlineLevel="2" x14ac:dyDescent="0.2">
      <c r="A5134">
        <v>201830</v>
      </c>
      <c r="B5134" s="4">
        <v>0</v>
      </c>
      <c r="C5134" t="s">
        <v>115</v>
      </c>
    </row>
    <row r="5135" spans="1:3" outlineLevel="2" x14ac:dyDescent="0.2">
      <c r="A5135">
        <v>201830</v>
      </c>
      <c r="B5135" s="4">
        <v>0</v>
      </c>
      <c r="C5135" t="s">
        <v>115</v>
      </c>
    </row>
    <row r="5136" spans="1:3" outlineLevel="2" x14ac:dyDescent="0.2">
      <c r="A5136">
        <v>201830</v>
      </c>
      <c r="B5136" s="4">
        <v>0</v>
      </c>
      <c r="C5136" t="s">
        <v>115</v>
      </c>
    </row>
    <row r="5137" spans="1:3" outlineLevel="2" x14ac:dyDescent="0.2">
      <c r="A5137">
        <v>201830</v>
      </c>
      <c r="B5137" s="4">
        <v>0</v>
      </c>
      <c r="C5137" t="s">
        <v>115</v>
      </c>
    </row>
    <row r="5138" spans="1:3" outlineLevel="2" x14ac:dyDescent="0.2">
      <c r="A5138">
        <v>201830</v>
      </c>
      <c r="B5138" s="4">
        <v>0</v>
      </c>
      <c r="C5138" t="s">
        <v>115</v>
      </c>
    </row>
    <row r="5139" spans="1:3" outlineLevel="2" x14ac:dyDescent="0.2">
      <c r="A5139">
        <v>201830</v>
      </c>
      <c r="B5139" s="4">
        <v>0</v>
      </c>
      <c r="C5139" t="s">
        <v>115</v>
      </c>
    </row>
    <row r="5140" spans="1:3" outlineLevel="2" x14ac:dyDescent="0.2">
      <c r="A5140">
        <v>201830</v>
      </c>
      <c r="B5140" s="4">
        <v>0</v>
      </c>
      <c r="C5140" t="s">
        <v>115</v>
      </c>
    </row>
    <row r="5141" spans="1:3" outlineLevel="2" x14ac:dyDescent="0.2">
      <c r="A5141">
        <v>201830</v>
      </c>
      <c r="B5141" s="4">
        <v>0</v>
      </c>
      <c r="C5141" t="s">
        <v>115</v>
      </c>
    </row>
    <row r="5142" spans="1:3" outlineLevel="2" x14ac:dyDescent="0.2">
      <c r="A5142">
        <v>201830</v>
      </c>
      <c r="B5142" s="4">
        <v>0</v>
      </c>
      <c r="C5142" t="s">
        <v>115</v>
      </c>
    </row>
    <row r="5143" spans="1:3" outlineLevel="2" x14ac:dyDescent="0.2">
      <c r="A5143">
        <v>201830</v>
      </c>
      <c r="B5143" s="4">
        <v>0</v>
      </c>
      <c r="C5143" t="s">
        <v>115</v>
      </c>
    </row>
    <row r="5144" spans="1:3" outlineLevel="2" x14ac:dyDescent="0.2">
      <c r="A5144">
        <v>201830</v>
      </c>
      <c r="B5144" s="4">
        <v>0</v>
      </c>
      <c r="C5144" t="s">
        <v>115</v>
      </c>
    </row>
    <row r="5145" spans="1:3" outlineLevel="2" x14ac:dyDescent="0.2">
      <c r="A5145">
        <v>201830</v>
      </c>
      <c r="B5145" s="4">
        <v>0</v>
      </c>
      <c r="C5145" t="s">
        <v>115</v>
      </c>
    </row>
    <row r="5146" spans="1:3" outlineLevel="1" x14ac:dyDescent="0.2">
      <c r="B5146" s="4">
        <f>SUBTOTAL(9,B4689:B5145)</f>
        <v>0</v>
      </c>
      <c r="C5146" s="14" t="s">
        <v>114</v>
      </c>
    </row>
    <row r="5147" spans="1:3" x14ac:dyDescent="0.2">
      <c r="B5147" s="4">
        <f>SUBTOTAL(9,B2:B5145)</f>
        <v>819225</v>
      </c>
      <c r="C5147" s="14" t="s">
        <v>105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V215"/>
  <sheetViews>
    <sheetView topLeftCell="A142" workbookViewId="0">
      <selection activeCell="U177" sqref="U177"/>
    </sheetView>
  </sheetViews>
  <sheetFormatPr baseColWidth="10" defaultColWidth="8.83203125" defaultRowHeight="15" x14ac:dyDescent="0.2"/>
  <cols>
    <col min="11" max="11" width="12.1640625" bestFit="1" customWidth="1"/>
    <col min="16" max="16" width="13.5" bestFit="1" customWidth="1"/>
    <col min="17" max="17" width="15.1640625" style="4" customWidth="1"/>
    <col min="21" max="21" width="11.5" bestFit="1" customWidth="1"/>
  </cols>
  <sheetData>
    <row r="1" spans="1:22" x14ac:dyDescent="0.2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26</v>
      </c>
      <c r="K1" t="s">
        <v>27</v>
      </c>
      <c r="L1" t="s">
        <v>28</v>
      </c>
      <c r="M1" t="s">
        <v>29</v>
      </c>
      <c r="N1" t="s">
        <v>30</v>
      </c>
      <c r="O1" t="s">
        <v>31</v>
      </c>
      <c r="P1" t="s">
        <v>32</v>
      </c>
      <c r="Q1" s="4" t="s">
        <v>33</v>
      </c>
      <c r="R1" t="s">
        <v>34</v>
      </c>
      <c r="S1" t="s">
        <v>35</v>
      </c>
      <c r="T1" t="s">
        <v>36</v>
      </c>
      <c r="U1" t="s">
        <v>37</v>
      </c>
      <c r="V1" t="s">
        <v>38</v>
      </c>
    </row>
    <row r="2" spans="1:22" x14ac:dyDescent="0.2">
      <c r="A2">
        <v>2018</v>
      </c>
      <c r="B2" t="s">
        <v>39</v>
      </c>
      <c r="C2">
        <v>2</v>
      </c>
      <c r="D2">
        <v>0</v>
      </c>
      <c r="E2" t="s">
        <v>40</v>
      </c>
      <c r="F2">
        <v>0</v>
      </c>
      <c r="G2" t="s">
        <v>41</v>
      </c>
      <c r="H2" t="s">
        <v>42</v>
      </c>
      <c r="I2">
        <v>125523</v>
      </c>
      <c r="J2">
        <v>4026</v>
      </c>
      <c r="K2">
        <v>3425</v>
      </c>
      <c r="L2" t="s">
        <v>7</v>
      </c>
      <c r="M2">
        <v>6200</v>
      </c>
      <c r="N2">
        <v>12001</v>
      </c>
      <c r="O2" t="s">
        <v>120</v>
      </c>
      <c r="Q2" s="4">
        <v>2018</v>
      </c>
      <c r="S2">
        <v>470</v>
      </c>
      <c r="U2">
        <v>8.18</v>
      </c>
      <c r="V2" t="s">
        <v>6</v>
      </c>
    </row>
    <row r="3" spans="1:22" x14ac:dyDescent="0.2">
      <c r="A3">
        <v>2018</v>
      </c>
      <c r="B3" t="s">
        <v>39</v>
      </c>
      <c r="C3">
        <v>2</v>
      </c>
      <c r="D3">
        <v>0</v>
      </c>
      <c r="E3" t="s">
        <v>40</v>
      </c>
      <c r="F3">
        <v>0</v>
      </c>
      <c r="G3" t="s">
        <v>41</v>
      </c>
      <c r="H3" t="s">
        <v>42</v>
      </c>
      <c r="I3">
        <v>125523</v>
      </c>
      <c r="J3">
        <v>4026</v>
      </c>
      <c r="K3">
        <v>3505</v>
      </c>
      <c r="L3" t="s">
        <v>7</v>
      </c>
      <c r="M3">
        <v>6200</v>
      </c>
      <c r="N3">
        <v>12001</v>
      </c>
      <c r="O3" t="s">
        <v>120</v>
      </c>
      <c r="Q3" s="4">
        <v>2018</v>
      </c>
      <c r="S3">
        <v>150</v>
      </c>
      <c r="U3">
        <v>0.08</v>
      </c>
      <c r="V3" t="s">
        <v>6</v>
      </c>
    </row>
    <row r="4" spans="1:22" x14ac:dyDescent="0.2">
      <c r="A4">
        <v>2018</v>
      </c>
      <c r="B4" t="s">
        <v>39</v>
      </c>
      <c r="C4">
        <v>2</v>
      </c>
      <c r="D4">
        <v>0</v>
      </c>
      <c r="E4" t="s">
        <v>40</v>
      </c>
      <c r="F4">
        <v>0</v>
      </c>
      <c r="G4" t="s">
        <v>41</v>
      </c>
      <c r="H4" t="s">
        <v>42</v>
      </c>
      <c r="I4">
        <v>125523</v>
      </c>
      <c r="J4">
        <v>4026</v>
      </c>
      <c r="K4">
        <v>3652</v>
      </c>
      <c r="L4" t="s">
        <v>7</v>
      </c>
      <c r="M4">
        <v>6200</v>
      </c>
      <c r="N4">
        <v>12001</v>
      </c>
      <c r="O4" t="s">
        <v>120</v>
      </c>
      <c r="Q4" s="4">
        <v>2018</v>
      </c>
      <c r="S4">
        <v>144</v>
      </c>
      <c r="U4">
        <v>4.9400000000000004</v>
      </c>
      <c r="V4" t="s">
        <v>6</v>
      </c>
    </row>
    <row r="5" spans="1:22" x14ac:dyDescent="0.2">
      <c r="A5">
        <v>2018</v>
      </c>
      <c r="B5" t="s">
        <v>39</v>
      </c>
      <c r="C5">
        <v>2</v>
      </c>
      <c r="D5">
        <v>0</v>
      </c>
      <c r="E5" t="s">
        <v>40</v>
      </c>
      <c r="F5">
        <v>0</v>
      </c>
      <c r="G5" t="s">
        <v>41</v>
      </c>
      <c r="H5" t="s">
        <v>42</v>
      </c>
      <c r="I5">
        <v>125523</v>
      </c>
      <c r="J5">
        <v>4026</v>
      </c>
      <c r="K5">
        <v>3652</v>
      </c>
      <c r="L5" t="s">
        <v>7</v>
      </c>
      <c r="M5">
        <v>6200</v>
      </c>
      <c r="N5">
        <v>12001</v>
      </c>
      <c r="O5" t="s">
        <v>120</v>
      </c>
      <c r="Q5" s="4">
        <v>2018</v>
      </c>
      <c r="S5">
        <v>144</v>
      </c>
      <c r="U5">
        <v>5.27</v>
      </c>
      <c r="V5" t="s">
        <v>6</v>
      </c>
    </row>
    <row r="6" spans="1:22" x14ac:dyDescent="0.2">
      <c r="A6">
        <v>2018</v>
      </c>
      <c r="B6" t="s">
        <v>39</v>
      </c>
      <c r="C6">
        <v>5</v>
      </c>
      <c r="D6">
        <v>0</v>
      </c>
      <c r="E6" t="s">
        <v>40</v>
      </c>
      <c r="F6">
        <v>0</v>
      </c>
      <c r="G6" t="s">
        <v>41</v>
      </c>
      <c r="H6" t="s">
        <v>43</v>
      </c>
      <c r="I6">
        <v>125523</v>
      </c>
      <c r="J6">
        <v>4026</v>
      </c>
      <c r="K6">
        <v>2330</v>
      </c>
      <c r="L6" t="s">
        <v>7</v>
      </c>
      <c r="M6">
        <v>6200</v>
      </c>
      <c r="N6">
        <v>12001</v>
      </c>
      <c r="O6" t="s">
        <v>121</v>
      </c>
      <c r="Q6" s="4">
        <v>2018</v>
      </c>
      <c r="R6" t="s">
        <v>45</v>
      </c>
      <c r="T6">
        <v>60</v>
      </c>
      <c r="U6">
        <v>2069.98</v>
      </c>
      <c r="V6" t="s">
        <v>6</v>
      </c>
    </row>
    <row r="7" spans="1:22" x14ac:dyDescent="0.2">
      <c r="A7">
        <v>2018</v>
      </c>
      <c r="B7" t="s">
        <v>39</v>
      </c>
      <c r="C7">
        <v>5</v>
      </c>
      <c r="D7">
        <v>0</v>
      </c>
      <c r="E7" t="s">
        <v>40</v>
      </c>
      <c r="F7">
        <v>0</v>
      </c>
      <c r="G7" t="s">
        <v>41</v>
      </c>
      <c r="H7" t="s">
        <v>43</v>
      </c>
      <c r="I7">
        <v>125523</v>
      </c>
      <c r="J7">
        <v>4026</v>
      </c>
      <c r="K7">
        <v>2330</v>
      </c>
      <c r="L7" t="s">
        <v>7</v>
      </c>
      <c r="M7">
        <v>6200</v>
      </c>
      <c r="N7">
        <v>12001</v>
      </c>
      <c r="O7" t="s">
        <v>121</v>
      </c>
      <c r="Q7" s="4">
        <v>2018</v>
      </c>
      <c r="R7" t="s">
        <v>44</v>
      </c>
      <c r="T7">
        <v>4</v>
      </c>
      <c r="U7">
        <v>138</v>
      </c>
      <c r="V7" t="s">
        <v>6</v>
      </c>
    </row>
    <row r="8" spans="1:22" x14ac:dyDescent="0.2">
      <c r="A8">
        <v>2018</v>
      </c>
      <c r="B8" t="s">
        <v>39</v>
      </c>
      <c r="C8">
        <v>5</v>
      </c>
      <c r="D8">
        <v>0</v>
      </c>
      <c r="E8" t="s">
        <v>40</v>
      </c>
      <c r="F8">
        <v>0</v>
      </c>
      <c r="G8" t="s">
        <v>41</v>
      </c>
      <c r="H8" t="s">
        <v>42</v>
      </c>
      <c r="I8">
        <v>125523</v>
      </c>
      <c r="J8">
        <v>4026</v>
      </c>
      <c r="K8">
        <v>3505</v>
      </c>
      <c r="L8" t="s">
        <v>7</v>
      </c>
      <c r="M8">
        <v>6200</v>
      </c>
      <c r="N8">
        <v>12001</v>
      </c>
      <c r="O8" t="s">
        <v>121</v>
      </c>
      <c r="Q8" s="4">
        <v>2018</v>
      </c>
      <c r="S8">
        <v>150</v>
      </c>
      <c r="U8">
        <v>1.04</v>
      </c>
      <c r="V8" t="s">
        <v>6</v>
      </c>
    </row>
    <row r="9" spans="1:22" x14ac:dyDescent="0.2">
      <c r="A9">
        <v>2018</v>
      </c>
      <c r="B9" t="s">
        <v>39</v>
      </c>
      <c r="C9">
        <v>6</v>
      </c>
      <c r="D9">
        <v>0</v>
      </c>
      <c r="E9" t="s">
        <v>40</v>
      </c>
      <c r="F9">
        <v>0</v>
      </c>
      <c r="G9" t="s">
        <v>41</v>
      </c>
      <c r="H9" t="s">
        <v>42</v>
      </c>
      <c r="I9">
        <v>125523</v>
      </c>
      <c r="J9">
        <v>4026</v>
      </c>
      <c r="K9">
        <v>3435</v>
      </c>
      <c r="L9" t="s">
        <v>7</v>
      </c>
      <c r="M9">
        <v>6200</v>
      </c>
      <c r="N9">
        <v>12001</v>
      </c>
      <c r="O9" t="s">
        <v>122</v>
      </c>
      <c r="Q9" s="4">
        <v>2018</v>
      </c>
      <c r="S9">
        <v>480</v>
      </c>
      <c r="U9">
        <v>0.34</v>
      </c>
      <c r="V9" t="s">
        <v>6</v>
      </c>
    </row>
    <row r="10" spans="1:22" x14ac:dyDescent="0.2">
      <c r="A10">
        <v>2018</v>
      </c>
      <c r="B10" t="s">
        <v>39</v>
      </c>
      <c r="C10">
        <v>6</v>
      </c>
      <c r="D10">
        <v>0</v>
      </c>
      <c r="E10" t="s">
        <v>40</v>
      </c>
      <c r="F10">
        <v>0</v>
      </c>
      <c r="G10" t="s">
        <v>41</v>
      </c>
      <c r="H10" t="s">
        <v>42</v>
      </c>
      <c r="I10">
        <v>125523</v>
      </c>
      <c r="J10">
        <v>4026</v>
      </c>
      <c r="K10">
        <v>3505</v>
      </c>
      <c r="L10" t="s">
        <v>7</v>
      </c>
      <c r="M10">
        <v>6200</v>
      </c>
      <c r="N10">
        <v>12001</v>
      </c>
      <c r="O10" t="s">
        <v>122</v>
      </c>
      <c r="Q10" s="4">
        <v>2018</v>
      </c>
      <c r="S10">
        <v>150</v>
      </c>
      <c r="U10">
        <v>0.09</v>
      </c>
      <c r="V10" t="s">
        <v>6</v>
      </c>
    </row>
    <row r="11" spans="1:22" x14ac:dyDescent="0.2">
      <c r="A11">
        <v>2018</v>
      </c>
      <c r="B11" t="s">
        <v>39</v>
      </c>
      <c r="C11">
        <v>6</v>
      </c>
      <c r="D11">
        <v>0</v>
      </c>
      <c r="E11" t="s">
        <v>40</v>
      </c>
      <c r="F11">
        <v>0</v>
      </c>
      <c r="G11" t="s">
        <v>41</v>
      </c>
      <c r="H11" t="s">
        <v>42</v>
      </c>
      <c r="I11">
        <v>125523</v>
      </c>
      <c r="J11">
        <v>4026</v>
      </c>
      <c r="K11">
        <v>3605</v>
      </c>
      <c r="L11" t="s">
        <v>7</v>
      </c>
      <c r="M11">
        <v>6200</v>
      </c>
      <c r="N11">
        <v>12001</v>
      </c>
      <c r="O11" t="s">
        <v>122</v>
      </c>
      <c r="Q11" s="4">
        <v>2018</v>
      </c>
      <c r="S11">
        <v>140</v>
      </c>
      <c r="U11">
        <v>2.71</v>
      </c>
      <c r="V11" t="s">
        <v>6</v>
      </c>
    </row>
    <row r="12" spans="1:22" x14ac:dyDescent="0.2">
      <c r="A12">
        <v>2018</v>
      </c>
      <c r="B12" t="s">
        <v>39</v>
      </c>
      <c r="C12">
        <v>8</v>
      </c>
      <c r="D12">
        <v>0</v>
      </c>
      <c r="E12" t="s">
        <v>40</v>
      </c>
      <c r="F12">
        <v>0</v>
      </c>
      <c r="G12" t="s">
        <v>41</v>
      </c>
      <c r="H12" t="s">
        <v>42</v>
      </c>
      <c r="I12">
        <v>125523</v>
      </c>
      <c r="J12">
        <v>4026</v>
      </c>
      <c r="K12">
        <v>3305</v>
      </c>
      <c r="L12" t="s">
        <v>7</v>
      </c>
      <c r="M12">
        <v>6200</v>
      </c>
      <c r="N12">
        <v>12001</v>
      </c>
      <c r="O12" t="s">
        <v>123</v>
      </c>
      <c r="Q12" s="4">
        <v>2018</v>
      </c>
      <c r="S12">
        <v>110</v>
      </c>
      <c r="U12">
        <v>16.77</v>
      </c>
      <c r="V12" t="s">
        <v>6</v>
      </c>
    </row>
    <row r="13" spans="1:22" x14ac:dyDescent="0.2">
      <c r="A13">
        <v>2018</v>
      </c>
      <c r="B13" t="s">
        <v>39</v>
      </c>
      <c r="C13">
        <v>8</v>
      </c>
      <c r="D13">
        <v>0</v>
      </c>
      <c r="E13" t="s">
        <v>40</v>
      </c>
      <c r="F13">
        <v>0</v>
      </c>
      <c r="G13" t="s">
        <v>41</v>
      </c>
      <c r="H13" t="s">
        <v>42</v>
      </c>
      <c r="I13">
        <v>125523</v>
      </c>
      <c r="J13">
        <v>4026</v>
      </c>
      <c r="K13">
        <v>3325</v>
      </c>
      <c r="L13" t="s">
        <v>7</v>
      </c>
      <c r="M13">
        <v>6200</v>
      </c>
      <c r="N13">
        <v>12001</v>
      </c>
      <c r="O13" t="s">
        <v>123</v>
      </c>
      <c r="Q13" s="4">
        <v>2018</v>
      </c>
      <c r="S13">
        <v>115</v>
      </c>
      <c r="U13">
        <v>3.92</v>
      </c>
      <c r="V13" t="s">
        <v>6</v>
      </c>
    </row>
    <row r="14" spans="1:22" x14ac:dyDescent="0.2">
      <c r="A14">
        <v>2018</v>
      </c>
      <c r="B14" t="s">
        <v>39</v>
      </c>
      <c r="C14">
        <v>8</v>
      </c>
      <c r="D14">
        <v>0</v>
      </c>
      <c r="E14" t="s">
        <v>40</v>
      </c>
      <c r="F14">
        <v>0</v>
      </c>
      <c r="G14" t="s">
        <v>41</v>
      </c>
      <c r="H14" t="s">
        <v>42</v>
      </c>
      <c r="I14">
        <v>125523</v>
      </c>
      <c r="J14">
        <v>4026</v>
      </c>
      <c r="K14">
        <v>3425</v>
      </c>
      <c r="L14" t="s">
        <v>7</v>
      </c>
      <c r="M14">
        <v>6200</v>
      </c>
      <c r="N14">
        <v>12001</v>
      </c>
      <c r="O14" t="s">
        <v>123</v>
      </c>
      <c r="Q14" s="4">
        <v>2018</v>
      </c>
      <c r="S14">
        <v>470</v>
      </c>
      <c r="U14">
        <v>4.54</v>
      </c>
      <c r="V14" t="s">
        <v>6</v>
      </c>
    </row>
    <row r="15" spans="1:22" x14ac:dyDescent="0.2">
      <c r="A15">
        <v>2018</v>
      </c>
      <c r="B15" t="s">
        <v>39</v>
      </c>
      <c r="C15">
        <v>8</v>
      </c>
      <c r="D15">
        <v>0</v>
      </c>
      <c r="E15" t="s">
        <v>40</v>
      </c>
      <c r="F15">
        <v>0</v>
      </c>
      <c r="G15" t="s">
        <v>41</v>
      </c>
      <c r="H15" t="s">
        <v>42</v>
      </c>
      <c r="I15">
        <v>125523</v>
      </c>
      <c r="J15">
        <v>4026</v>
      </c>
      <c r="K15">
        <v>3652</v>
      </c>
      <c r="L15" t="s">
        <v>7</v>
      </c>
      <c r="M15">
        <v>6200</v>
      </c>
      <c r="N15">
        <v>12001</v>
      </c>
      <c r="O15" t="s">
        <v>123</v>
      </c>
      <c r="Q15" s="4">
        <v>2018</v>
      </c>
      <c r="S15">
        <v>144</v>
      </c>
      <c r="U15">
        <v>5.52</v>
      </c>
      <c r="V15" t="s">
        <v>6</v>
      </c>
    </row>
    <row r="16" spans="1:22" x14ac:dyDescent="0.2">
      <c r="A16">
        <v>2018</v>
      </c>
      <c r="B16" t="s">
        <v>39</v>
      </c>
      <c r="C16">
        <v>8</v>
      </c>
      <c r="D16">
        <v>0</v>
      </c>
      <c r="E16" t="s">
        <v>40</v>
      </c>
      <c r="F16">
        <v>0</v>
      </c>
      <c r="G16" t="s">
        <v>41</v>
      </c>
      <c r="H16" t="s">
        <v>42</v>
      </c>
      <c r="I16">
        <v>125523</v>
      </c>
      <c r="J16">
        <v>4026</v>
      </c>
      <c r="K16">
        <v>3652</v>
      </c>
      <c r="L16" t="s">
        <v>7</v>
      </c>
      <c r="M16">
        <v>6200</v>
      </c>
      <c r="N16">
        <v>12001</v>
      </c>
      <c r="O16" t="s">
        <v>123</v>
      </c>
      <c r="Q16" s="4">
        <v>2018</v>
      </c>
      <c r="S16">
        <v>144</v>
      </c>
      <c r="U16">
        <v>1.72</v>
      </c>
      <c r="V16" t="s">
        <v>6</v>
      </c>
    </row>
    <row r="17" spans="1:22" x14ac:dyDescent="0.2">
      <c r="A17">
        <v>2018</v>
      </c>
      <c r="B17" t="s">
        <v>39</v>
      </c>
      <c r="C17">
        <v>9</v>
      </c>
      <c r="D17">
        <v>0</v>
      </c>
      <c r="E17" t="s">
        <v>40</v>
      </c>
      <c r="F17">
        <v>0</v>
      </c>
      <c r="G17" t="s">
        <v>41</v>
      </c>
      <c r="H17" t="s">
        <v>42</v>
      </c>
      <c r="I17">
        <v>125523</v>
      </c>
      <c r="J17">
        <v>4026</v>
      </c>
      <c r="K17">
        <v>3305</v>
      </c>
      <c r="L17" t="s">
        <v>7</v>
      </c>
      <c r="M17">
        <v>6200</v>
      </c>
      <c r="N17">
        <v>12001</v>
      </c>
      <c r="O17" t="s">
        <v>124</v>
      </c>
      <c r="Q17" s="4">
        <v>2018</v>
      </c>
      <c r="S17">
        <v>110</v>
      </c>
      <c r="U17">
        <v>10.48</v>
      </c>
      <c r="V17" t="s">
        <v>6</v>
      </c>
    </row>
    <row r="18" spans="1:22" x14ac:dyDescent="0.2">
      <c r="A18">
        <v>2018</v>
      </c>
      <c r="B18" t="s">
        <v>39</v>
      </c>
      <c r="C18">
        <v>2</v>
      </c>
      <c r="D18">
        <v>0</v>
      </c>
      <c r="E18" t="s">
        <v>40</v>
      </c>
      <c r="F18">
        <v>0</v>
      </c>
      <c r="G18" t="s">
        <v>41</v>
      </c>
      <c r="H18" t="s">
        <v>43</v>
      </c>
      <c r="I18">
        <v>125523</v>
      </c>
      <c r="J18">
        <v>4026</v>
      </c>
      <c r="K18">
        <v>2330</v>
      </c>
      <c r="L18" t="s">
        <v>7</v>
      </c>
      <c r="M18">
        <v>6200</v>
      </c>
      <c r="N18">
        <v>12001</v>
      </c>
      <c r="O18" t="s">
        <v>120</v>
      </c>
      <c r="Q18" s="4">
        <v>2018</v>
      </c>
      <c r="R18" t="s">
        <v>46</v>
      </c>
      <c r="T18">
        <v>8</v>
      </c>
      <c r="U18">
        <v>263.73</v>
      </c>
      <c r="V18" t="s">
        <v>6</v>
      </c>
    </row>
    <row r="19" spans="1:22" x14ac:dyDescent="0.2">
      <c r="A19">
        <v>2018</v>
      </c>
      <c r="B19" t="s">
        <v>39</v>
      </c>
      <c r="C19">
        <v>2</v>
      </c>
      <c r="D19">
        <v>0</v>
      </c>
      <c r="E19" t="s">
        <v>40</v>
      </c>
      <c r="F19">
        <v>0</v>
      </c>
      <c r="G19" t="s">
        <v>41</v>
      </c>
      <c r="H19" t="s">
        <v>42</v>
      </c>
      <c r="I19">
        <v>125523</v>
      </c>
      <c r="J19">
        <v>4026</v>
      </c>
      <c r="K19">
        <v>3425</v>
      </c>
      <c r="L19" t="s">
        <v>7</v>
      </c>
      <c r="M19">
        <v>6200</v>
      </c>
      <c r="N19">
        <v>12001</v>
      </c>
      <c r="O19" t="s">
        <v>120</v>
      </c>
      <c r="Q19" s="4">
        <v>2018</v>
      </c>
      <c r="S19">
        <v>470</v>
      </c>
      <c r="U19">
        <v>13.42</v>
      </c>
      <c r="V19" t="s">
        <v>6</v>
      </c>
    </row>
    <row r="20" spans="1:22" x14ac:dyDescent="0.2">
      <c r="A20">
        <v>2018</v>
      </c>
      <c r="B20" t="s">
        <v>39</v>
      </c>
      <c r="C20">
        <v>2</v>
      </c>
      <c r="D20">
        <v>0</v>
      </c>
      <c r="E20" t="s">
        <v>40</v>
      </c>
      <c r="F20">
        <v>0</v>
      </c>
      <c r="G20" t="s">
        <v>41</v>
      </c>
      <c r="H20" t="s">
        <v>42</v>
      </c>
      <c r="I20">
        <v>125523</v>
      </c>
      <c r="J20">
        <v>4026</v>
      </c>
      <c r="K20">
        <v>3425</v>
      </c>
      <c r="L20" t="s">
        <v>7</v>
      </c>
      <c r="M20">
        <v>6200</v>
      </c>
      <c r="N20">
        <v>12001</v>
      </c>
      <c r="O20" t="s">
        <v>120</v>
      </c>
      <c r="Q20" s="4">
        <v>2018</v>
      </c>
      <c r="S20">
        <v>470</v>
      </c>
      <c r="U20">
        <v>109.22</v>
      </c>
      <c r="V20" t="s">
        <v>6</v>
      </c>
    </row>
    <row r="21" spans="1:22" x14ac:dyDescent="0.2">
      <c r="A21">
        <v>2018</v>
      </c>
      <c r="B21" t="s">
        <v>39</v>
      </c>
      <c r="C21">
        <v>2</v>
      </c>
      <c r="D21">
        <v>0</v>
      </c>
      <c r="E21" t="s">
        <v>40</v>
      </c>
      <c r="F21">
        <v>0</v>
      </c>
      <c r="G21" t="s">
        <v>41</v>
      </c>
      <c r="H21" t="s">
        <v>42</v>
      </c>
      <c r="I21">
        <v>125523</v>
      </c>
      <c r="J21">
        <v>4026</v>
      </c>
      <c r="K21">
        <v>3435</v>
      </c>
      <c r="L21" t="s">
        <v>7</v>
      </c>
      <c r="M21">
        <v>6200</v>
      </c>
      <c r="N21">
        <v>12001</v>
      </c>
      <c r="O21" t="s">
        <v>120</v>
      </c>
      <c r="Q21" s="4">
        <v>2018</v>
      </c>
      <c r="S21">
        <v>480</v>
      </c>
      <c r="U21">
        <v>4.1399999999999997</v>
      </c>
      <c r="V21" t="s">
        <v>6</v>
      </c>
    </row>
    <row r="22" spans="1:22" x14ac:dyDescent="0.2">
      <c r="A22">
        <v>2018</v>
      </c>
      <c r="B22" t="s">
        <v>39</v>
      </c>
      <c r="C22">
        <v>2</v>
      </c>
      <c r="D22">
        <v>0</v>
      </c>
      <c r="E22" t="s">
        <v>40</v>
      </c>
      <c r="F22">
        <v>0</v>
      </c>
      <c r="G22" t="s">
        <v>41</v>
      </c>
      <c r="H22" t="s">
        <v>42</v>
      </c>
      <c r="I22">
        <v>125523</v>
      </c>
      <c r="J22">
        <v>4026</v>
      </c>
      <c r="K22">
        <v>3505</v>
      </c>
      <c r="L22" t="s">
        <v>7</v>
      </c>
      <c r="M22">
        <v>6200</v>
      </c>
      <c r="N22">
        <v>12001</v>
      </c>
      <c r="O22" t="s">
        <v>120</v>
      </c>
      <c r="Q22" s="4">
        <v>2018</v>
      </c>
      <c r="S22">
        <v>150</v>
      </c>
      <c r="U22">
        <v>1.01</v>
      </c>
      <c r="V22" t="s">
        <v>6</v>
      </c>
    </row>
    <row r="23" spans="1:22" x14ac:dyDescent="0.2">
      <c r="A23">
        <v>2018</v>
      </c>
      <c r="B23" t="s">
        <v>39</v>
      </c>
      <c r="C23">
        <v>3</v>
      </c>
      <c r="D23">
        <v>0</v>
      </c>
      <c r="E23" t="s">
        <v>40</v>
      </c>
      <c r="F23">
        <v>0</v>
      </c>
      <c r="G23" t="s">
        <v>41</v>
      </c>
      <c r="H23" t="s">
        <v>43</v>
      </c>
      <c r="I23">
        <v>125523</v>
      </c>
      <c r="J23">
        <v>4026</v>
      </c>
      <c r="K23">
        <v>2330</v>
      </c>
      <c r="L23" t="s">
        <v>7</v>
      </c>
      <c r="M23">
        <v>6200</v>
      </c>
      <c r="N23">
        <v>12001</v>
      </c>
      <c r="O23" t="s">
        <v>125</v>
      </c>
      <c r="Q23" s="4">
        <v>2018</v>
      </c>
      <c r="R23" t="s">
        <v>44</v>
      </c>
      <c r="T23">
        <v>4.5</v>
      </c>
      <c r="U23">
        <v>155.25</v>
      </c>
      <c r="V23" t="s">
        <v>6</v>
      </c>
    </row>
    <row r="24" spans="1:22" x14ac:dyDescent="0.2">
      <c r="A24">
        <v>2018</v>
      </c>
      <c r="B24" t="s">
        <v>39</v>
      </c>
      <c r="C24">
        <v>3</v>
      </c>
      <c r="D24">
        <v>0</v>
      </c>
      <c r="E24" t="s">
        <v>40</v>
      </c>
      <c r="F24">
        <v>0</v>
      </c>
      <c r="G24" t="s">
        <v>41</v>
      </c>
      <c r="H24" t="s">
        <v>42</v>
      </c>
      <c r="I24">
        <v>125523</v>
      </c>
      <c r="J24">
        <v>4026</v>
      </c>
      <c r="K24">
        <v>3325</v>
      </c>
      <c r="L24" t="s">
        <v>7</v>
      </c>
      <c r="M24">
        <v>6200</v>
      </c>
      <c r="N24">
        <v>12001</v>
      </c>
      <c r="O24" t="s">
        <v>125</v>
      </c>
      <c r="Q24" s="4">
        <v>2018</v>
      </c>
      <c r="S24">
        <v>115</v>
      </c>
      <c r="U24">
        <v>2.21</v>
      </c>
      <c r="V24" t="s">
        <v>6</v>
      </c>
    </row>
    <row r="25" spans="1:22" x14ac:dyDescent="0.2">
      <c r="A25">
        <v>2018</v>
      </c>
      <c r="B25" t="s">
        <v>39</v>
      </c>
      <c r="C25">
        <v>3</v>
      </c>
      <c r="D25">
        <v>0</v>
      </c>
      <c r="E25" t="s">
        <v>40</v>
      </c>
      <c r="F25">
        <v>0</v>
      </c>
      <c r="G25" t="s">
        <v>41</v>
      </c>
      <c r="H25" t="s">
        <v>42</v>
      </c>
      <c r="I25">
        <v>125523</v>
      </c>
      <c r="J25">
        <v>4026</v>
      </c>
      <c r="K25">
        <v>3505</v>
      </c>
      <c r="L25" t="s">
        <v>7</v>
      </c>
      <c r="M25">
        <v>6200</v>
      </c>
      <c r="N25">
        <v>12001</v>
      </c>
      <c r="O25" t="s">
        <v>125</v>
      </c>
      <c r="Q25" s="4">
        <v>2018</v>
      </c>
      <c r="S25">
        <v>150</v>
      </c>
      <c r="U25">
        <v>1.1599999999999999</v>
      </c>
      <c r="V25" t="s">
        <v>6</v>
      </c>
    </row>
    <row r="26" spans="1:22" x14ac:dyDescent="0.2">
      <c r="A26">
        <v>2018</v>
      </c>
      <c r="B26" t="s">
        <v>39</v>
      </c>
      <c r="C26">
        <v>3</v>
      </c>
      <c r="D26">
        <v>0</v>
      </c>
      <c r="E26" t="s">
        <v>40</v>
      </c>
      <c r="F26">
        <v>0</v>
      </c>
      <c r="G26" t="s">
        <v>41</v>
      </c>
      <c r="H26" t="s">
        <v>42</v>
      </c>
      <c r="I26">
        <v>125523</v>
      </c>
      <c r="J26">
        <v>4026</v>
      </c>
      <c r="K26">
        <v>3652</v>
      </c>
      <c r="L26" t="s">
        <v>7</v>
      </c>
      <c r="M26">
        <v>6200</v>
      </c>
      <c r="N26">
        <v>12001</v>
      </c>
      <c r="O26" t="s">
        <v>125</v>
      </c>
      <c r="Q26" s="4">
        <v>2018</v>
      </c>
      <c r="S26">
        <v>144</v>
      </c>
      <c r="U26">
        <v>46.57</v>
      </c>
      <c r="V26" t="s">
        <v>6</v>
      </c>
    </row>
    <row r="27" spans="1:22" x14ac:dyDescent="0.2">
      <c r="A27">
        <v>2018</v>
      </c>
      <c r="B27" t="s">
        <v>39</v>
      </c>
      <c r="C27">
        <v>4</v>
      </c>
      <c r="D27">
        <v>0</v>
      </c>
      <c r="E27" t="s">
        <v>40</v>
      </c>
      <c r="F27">
        <v>0</v>
      </c>
      <c r="G27" t="s">
        <v>41</v>
      </c>
      <c r="H27" t="s">
        <v>42</v>
      </c>
      <c r="I27">
        <v>125523</v>
      </c>
      <c r="J27">
        <v>4026</v>
      </c>
      <c r="K27">
        <v>3325</v>
      </c>
      <c r="L27" t="s">
        <v>7</v>
      </c>
      <c r="M27">
        <v>6200</v>
      </c>
      <c r="N27">
        <v>12001</v>
      </c>
      <c r="O27" t="s">
        <v>126</v>
      </c>
      <c r="Q27" s="4">
        <v>2018</v>
      </c>
      <c r="S27">
        <v>115</v>
      </c>
      <c r="U27">
        <v>2.4500000000000002</v>
      </c>
      <c r="V27" t="s">
        <v>6</v>
      </c>
    </row>
    <row r="28" spans="1:22" x14ac:dyDescent="0.2">
      <c r="A28">
        <v>2018</v>
      </c>
      <c r="B28" t="s">
        <v>39</v>
      </c>
      <c r="C28">
        <v>4</v>
      </c>
      <c r="D28">
        <v>0</v>
      </c>
      <c r="E28" t="s">
        <v>40</v>
      </c>
      <c r="F28">
        <v>0</v>
      </c>
      <c r="G28" t="s">
        <v>41</v>
      </c>
      <c r="H28" t="s">
        <v>42</v>
      </c>
      <c r="I28">
        <v>125523</v>
      </c>
      <c r="J28">
        <v>4026</v>
      </c>
      <c r="K28">
        <v>3435</v>
      </c>
      <c r="L28" t="s">
        <v>7</v>
      </c>
      <c r="M28">
        <v>6200</v>
      </c>
      <c r="N28">
        <v>12001</v>
      </c>
      <c r="O28" t="s">
        <v>126</v>
      </c>
      <c r="Q28" s="4">
        <v>2018</v>
      </c>
      <c r="S28">
        <v>480</v>
      </c>
      <c r="U28">
        <v>0.34</v>
      </c>
      <c r="V28" t="s">
        <v>6</v>
      </c>
    </row>
    <row r="29" spans="1:22" x14ac:dyDescent="0.2">
      <c r="A29">
        <v>2018</v>
      </c>
      <c r="B29" t="s">
        <v>39</v>
      </c>
      <c r="C29">
        <v>4</v>
      </c>
      <c r="D29">
        <v>0</v>
      </c>
      <c r="E29" t="s">
        <v>40</v>
      </c>
      <c r="F29">
        <v>0</v>
      </c>
      <c r="G29" t="s">
        <v>41</v>
      </c>
      <c r="H29" t="s">
        <v>42</v>
      </c>
      <c r="I29">
        <v>125523</v>
      </c>
      <c r="J29">
        <v>4026</v>
      </c>
      <c r="K29">
        <v>3505</v>
      </c>
      <c r="L29" t="s">
        <v>7</v>
      </c>
      <c r="M29">
        <v>6200</v>
      </c>
      <c r="N29">
        <v>12001</v>
      </c>
      <c r="O29" t="s">
        <v>126</v>
      </c>
      <c r="Q29" s="4">
        <v>2018</v>
      </c>
      <c r="S29">
        <v>150</v>
      </c>
      <c r="U29">
        <v>0.09</v>
      </c>
      <c r="V29" t="s">
        <v>6</v>
      </c>
    </row>
    <row r="30" spans="1:22" x14ac:dyDescent="0.2">
      <c r="A30">
        <v>2018</v>
      </c>
      <c r="B30" t="s">
        <v>39</v>
      </c>
      <c r="C30">
        <v>4</v>
      </c>
      <c r="D30">
        <v>0</v>
      </c>
      <c r="E30" t="s">
        <v>40</v>
      </c>
      <c r="F30">
        <v>0</v>
      </c>
      <c r="G30" t="s">
        <v>41</v>
      </c>
      <c r="H30" t="s">
        <v>42</v>
      </c>
      <c r="I30">
        <v>125523</v>
      </c>
      <c r="J30">
        <v>4026</v>
      </c>
      <c r="K30">
        <v>3605</v>
      </c>
      <c r="L30" t="s">
        <v>7</v>
      </c>
      <c r="M30">
        <v>6200</v>
      </c>
      <c r="N30">
        <v>12001</v>
      </c>
      <c r="O30" t="s">
        <v>126</v>
      </c>
      <c r="Q30" s="4">
        <v>2018</v>
      </c>
      <c r="S30">
        <v>140</v>
      </c>
      <c r="U30">
        <v>2.71</v>
      </c>
      <c r="V30" t="s">
        <v>6</v>
      </c>
    </row>
    <row r="31" spans="1:22" x14ac:dyDescent="0.2">
      <c r="A31">
        <v>2018</v>
      </c>
      <c r="B31" t="s">
        <v>39</v>
      </c>
      <c r="C31">
        <v>5</v>
      </c>
      <c r="D31">
        <v>0</v>
      </c>
      <c r="E31" t="s">
        <v>40</v>
      </c>
      <c r="F31">
        <v>0</v>
      </c>
      <c r="G31" t="s">
        <v>41</v>
      </c>
      <c r="H31" t="s">
        <v>42</v>
      </c>
      <c r="I31">
        <v>125523</v>
      </c>
      <c r="J31">
        <v>4026</v>
      </c>
      <c r="K31">
        <v>3305</v>
      </c>
      <c r="L31" t="s">
        <v>7</v>
      </c>
      <c r="M31">
        <v>6200</v>
      </c>
      <c r="N31">
        <v>12001</v>
      </c>
      <c r="O31" t="s">
        <v>121</v>
      </c>
      <c r="Q31" s="4">
        <v>2018</v>
      </c>
      <c r="S31">
        <v>110</v>
      </c>
      <c r="U31">
        <v>8.3800000000000008</v>
      </c>
      <c r="V31" t="s">
        <v>6</v>
      </c>
    </row>
    <row r="32" spans="1:22" x14ac:dyDescent="0.2">
      <c r="A32">
        <v>2018</v>
      </c>
      <c r="B32" t="s">
        <v>39</v>
      </c>
      <c r="C32">
        <v>5</v>
      </c>
      <c r="D32">
        <v>0</v>
      </c>
      <c r="E32" t="s">
        <v>40</v>
      </c>
      <c r="F32">
        <v>0</v>
      </c>
      <c r="G32" t="s">
        <v>41</v>
      </c>
      <c r="H32" t="s">
        <v>42</v>
      </c>
      <c r="I32">
        <v>125523</v>
      </c>
      <c r="J32">
        <v>4026</v>
      </c>
      <c r="K32">
        <v>3505</v>
      </c>
      <c r="L32" t="s">
        <v>7</v>
      </c>
      <c r="M32">
        <v>6200</v>
      </c>
      <c r="N32">
        <v>12001</v>
      </c>
      <c r="O32" t="s">
        <v>121</v>
      </c>
      <c r="Q32" s="4">
        <v>2018</v>
      </c>
      <c r="S32">
        <v>150</v>
      </c>
      <c r="U32">
        <v>0.06</v>
      </c>
      <c r="V32" t="s">
        <v>6</v>
      </c>
    </row>
    <row r="33" spans="1:22" x14ac:dyDescent="0.2">
      <c r="A33">
        <v>2018</v>
      </c>
      <c r="B33" t="s">
        <v>39</v>
      </c>
      <c r="C33">
        <v>5</v>
      </c>
      <c r="D33">
        <v>0</v>
      </c>
      <c r="E33" t="s">
        <v>40</v>
      </c>
      <c r="F33">
        <v>0</v>
      </c>
      <c r="G33" t="s">
        <v>41</v>
      </c>
      <c r="H33" t="s">
        <v>42</v>
      </c>
      <c r="I33">
        <v>125523</v>
      </c>
      <c r="J33">
        <v>4026</v>
      </c>
      <c r="K33">
        <v>3605</v>
      </c>
      <c r="L33" t="s">
        <v>7</v>
      </c>
      <c r="M33">
        <v>6200</v>
      </c>
      <c r="N33">
        <v>12001</v>
      </c>
      <c r="O33" t="s">
        <v>121</v>
      </c>
      <c r="Q33" s="4">
        <v>2018</v>
      </c>
      <c r="S33">
        <v>140</v>
      </c>
      <c r="U33">
        <v>8.66</v>
      </c>
      <c r="V33" t="s">
        <v>6</v>
      </c>
    </row>
    <row r="34" spans="1:22" x14ac:dyDescent="0.2">
      <c r="A34">
        <v>2018</v>
      </c>
      <c r="B34" t="s">
        <v>39</v>
      </c>
      <c r="C34">
        <v>5</v>
      </c>
      <c r="D34">
        <v>0</v>
      </c>
      <c r="E34" t="s">
        <v>40</v>
      </c>
      <c r="F34">
        <v>0</v>
      </c>
      <c r="G34" t="s">
        <v>41</v>
      </c>
      <c r="H34" t="s">
        <v>42</v>
      </c>
      <c r="I34">
        <v>125523</v>
      </c>
      <c r="J34">
        <v>4026</v>
      </c>
      <c r="K34">
        <v>3705</v>
      </c>
      <c r="L34" t="s">
        <v>7</v>
      </c>
      <c r="M34">
        <v>6200</v>
      </c>
      <c r="N34">
        <v>12001</v>
      </c>
      <c r="O34" t="s">
        <v>121</v>
      </c>
      <c r="Q34" s="4">
        <v>2018</v>
      </c>
      <c r="S34">
        <v>220</v>
      </c>
      <c r="U34">
        <v>27.54</v>
      </c>
      <c r="V34" t="s">
        <v>6</v>
      </c>
    </row>
    <row r="35" spans="1:22" x14ac:dyDescent="0.2">
      <c r="A35">
        <v>2018</v>
      </c>
      <c r="B35" t="s">
        <v>39</v>
      </c>
      <c r="C35">
        <v>6</v>
      </c>
      <c r="D35">
        <v>0</v>
      </c>
      <c r="E35" t="s">
        <v>40</v>
      </c>
      <c r="F35">
        <v>0</v>
      </c>
      <c r="G35" t="s">
        <v>41</v>
      </c>
      <c r="H35" t="s">
        <v>42</v>
      </c>
      <c r="I35">
        <v>125523</v>
      </c>
      <c r="J35">
        <v>4026</v>
      </c>
      <c r="K35">
        <v>3505</v>
      </c>
      <c r="L35" t="s">
        <v>7</v>
      </c>
      <c r="M35">
        <v>6200</v>
      </c>
      <c r="N35">
        <v>12001</v>
      </c>
      <c r="O35" t="s">
        <v>122</v>
      </c>
      <c r="Q35" s="4">
        <v>2018</v>
      </c>
      <c r="S35">
        <v>150</v>
      </c>
      <c r="U35">
        <v>1.29</v>
      </c>
      <c r="V35" t="s">
        <v>6</v>
      </c>
    </row>
    <row r="36" spans="1:22" x14ac:dyDescent="0.2">
      <c r="A36">
        <v>2018</v>
      </c>
      <c r="B36" t="s">
        <v>39</v>
      </c>
      <c r="C36">
        <v>6</v>
      </c>
      <c r="D36">
        <v>0</v>
      </c>
      <c r="E36" t="s">
        <v>40</v>
      </c>
      <c r="F36">
        <v>0</v>
      </c>
      <c r="G36" t="s">
        <v>41</v>
      </c>
      <c r="H36" t="s">
        <v>42</v>
      </c>
      <c r="I36">
        <v>125523</v>
      </c>
      <c r="J36">
        <v>4026</v>
      </c>
      <c r="K36">
        <v>3652</v>
      </c>
      <c r="L36" t="s">
        <v>7</v>
      </c>
      <c r="M36">
        <v>6200</v>
      </c>
      <c r="N36">
        <v>12001</v>
      </c>
      <c r="O36" t="s">
        <v>122</v>
      </c>
      <c r="Q36" s="4">
        <v>2018</v>
      </c>
      <c r="S36">
        <v>144</v>
      </c>
      <c r="U36">
        <v>51.75</v>
      </c>
      <c r="V36" t="s">
        <v>6</v>
      </c>
    </row>
    <row r="37" spans="1:22" x14ac:dyDescent="0.2">
      <c r="A37">
        <v>2018</v>
      </c>
      <c r="B37" t="s">
        <v>39</v>
      </c>
      <c r="C37">
        <v>7</v>
      </c>
      <c r="D37">
        <v>0</v>
      </c>
      <c r="E37" t="s">
        <v>40</v>
      </c>
      <c r="F37">
        <v>0</v>
      </c>
      <c r="G37" t="s">
        <v>41</v>
      </c>
      <c r="H37" t="s">
        <v>43</v>
      </c>
      <c r="I37">
        <v>125523</v>
      </c>
      <c r="J37">
        <v>4026</v>
      </c>
      <c r="K37">
        <v>2330</v>
      </c>
      <c r="L37" t="s">
        <v>7</v>
      </c>
      <c r="M37">
        <v>6200</v>
      </c>
      <c r="N37">
        <v>12001</v>
      </c>
      <c r="O37" t="s">
        <v>127</v>
      </c>
      <c r="Q37" s="4">
        <v>2018</v>
      </c>
      <c r="R37" t="s">
        <v>44</v>
      </c>
      <c r="T37">
        <v>5</v>
      </c>
      <c r="U37">
        <v>172.5</v>
      </c>
      <c r="V37" t="s">
        <v>6</v>
      </c>
    </row>
    <row r="38" spans="1:22" x14ac:dyDescent="0.2">
      <c r="A38">
        <v>2018</v>
      </c>
      <c r="B38" t="s">
        <v>39</v>
      </c>
      <c r="C38">
        <v>7</v>
      </c>
      <c r="D38">
        <v>0</v>
      </c>
      <c r="E38" t="s">
        <v>40</v>
      </c>
      <c r="F38">
        <v>0</v>
      </c>
      <c r="G38" t="s">
        <v>41</v>
      </c>
      <c r="H38" t="s">
        <v>42</v>
      </c>
      <c r="I38">
        <v>125523</v>
      </c>
      <c r="J38">
        <v>4026</v>
      </c>
      <c r="K38">
        <v>3605</v>
      </c>
      <c r="L38" t="s">
        <v>7</v>
      </c>
      <c r="M38">
        <v>6200</v>
      </c>
      <c r="N38">
        <v>12001</v>
      </c>
      <c r="O38" t="s">
        <v>127</v>
      </c>
      <c r="Q38" s="4">
        <v>2018</v>
      </c>
      <c r="S38">
        <v>140</v>
      </c>
      <c r="U38">
        <v>40.58</v>
      </c>
      <c r="V38" t="s">
        <v>6</v>
      </c>
    </row>
    <row r="39" spans="1:22" x14ac:dyDescent="0.2">
      <c r="A39">
        <v>2018</v>
      </c>
      <c r="B39" t="s">
        <v>39</v>
      </c>
      <c r="C39">
        <v>7</v>
      </c>
      <c r="D39">
        <v>0</v>
      </c>
      <c r="E39" t="s">
        <v>40</v>
      </c>
      <c r="F39">
        <v>0</v>
      </c>
      <c r="G39" t="s">
        <v>41</v>
      </c>
      <c r="H39" t="s">
        <v>42</v>
      </c>
      <c r="I39">
        <v>125523</v>
      </c>
      <c r="J39">
        <v>4026</v>
      </c>
      <c r="K39">
        <v>3605</v>
      </c>
      <c r="L39" t="s">
        <v>7</v>
      </c>
      <c r="M39">
        <v>6200</v>
      </c>
      <c r="N39">
        <v>12001</v>
      </c>
      <c r="O39" t="s">
        <v>127</v>
      </c>
      <c r="Q39" s="4">
        <v>2018</v>
      </c>
      <c r="S39">
        <v>140</v>
      </c>
      <c r="U39">
        <v>2.71</v>
      </c>
      <c r="V39" t="s">
        <v>6</v>
      </c>
    </row>
    <row r="40" spans="1:22" x14ac:dyDescent="0.2">
      <c r="A40">
        <v>2018</v>
      </c>
      <c r="B40" t="s">
        <v>39</v>
      </c>
      <c r="C40">
        <v>7</v>
      </c>
      <c r="D40">
        <v>0</v>
      </c>
      <c r="E40" t="s">
        <v>40</v>
      </c>
      <c r="F40">
        <v>0</v>
      </c>
      <c r="G40" t="s">
        <v>41</v>
      </c>
      <c r="H40" t="s">
        <v>42</v>
      </c>
      <c r="I40">
        <v>125523</v>
      </c>
      <c r="J40">
        <v>4026</v>
      </c>
      <c r="K40">
        <v>3705</v>
      </c>
      <c r="L40" t="s">
        <v>7</v>
      </c>
      <c r="M40">
        <v>6200</v>
      </c>
      <c r="N40">
        <v>12001</v>
      </c>
      <c r="O40" t="s">
        <v>127</v>
      </c>
      <c r="Q40" s="4">
        <v>2018</v>
      </c>
      <c r="S40">
        <v>220</v>
      </c>
      <c r="U40">
        <v>516.46</v>
      </c>
      <c r="V40" t="s">
        <v>6</v>
      </c>
    </row>
    <row r="41" spans="1:22" x14ac:dyDescent="0.2">
      <c r="A41">
        <v>2018</v>
      </c>
      <c r="B41" t="s">
        <v>39</v>
      </c>
      <c r="C41">
        <v>7</v>
      </c>
      <c r="D41">
        <v>0</v>
      </c>
      <c r="E41" t="s">
        <v>40</v>
      </c>
      <c r="F41">
        <v>0</v>
      </c>
      <c r="G41" t="s">
        <v>41</v>
      </c>
      <c r="H41" t="s">
        <v>42</v>
      </c>
      <c r="I41">
        <v>125523</v>
      </c>
      <c r="J41">
        <v>4026</v>
      </c>
      <c r="K41">
        <v>3705</v>
      </c>
      <c r="L41" t="s">
        <v>7</v>
      </c>
      <c r="M41">
        <v>6200</v>
      </c>
      <c r="N41">
        <v>12001</v>
      </c>
      <c r="O41" t="s">
        <v>127</v>
      </c>
      <c r="Q41" s="4">
        <v>2018</v>
      </c>
      <c r="S41">
        <v>220</v>
      </c>
      <c r="U41">
        <v>34.43</v>
      </c>
      <c r="V41" t="s">
        <v>6</v>
      </c>
    </row>
    <row r="42" spans="1:22" x14ac:dyDescent="0.2">
      <c r="A42">
        <v>2018</v>
      </c>
      <c r="B42" t="s">
        <v>39</v>
      </c>
      <c r="C42">
        <v>8</v>
      </c>
      <c r="D42">
        <v>0</v>
      </c>
      <c r="E42" t="s">
        <v>40</v>
      </c>
      <c r="F42">
        <v>0</v>
      </c>
      <c r="G42" t="s">
        <v>41</v>
      </c>
      <c r="H42" t="s">
        <v>43</v>
      </c>
      <c r="I42">
        <v>125523</v>
      </c>
      <c r="J42">
        <v>4026</v>
      </c>
      <c r="K42">
        <v>2330</v>
      </c>
      <c r="L42" t="s">
        <v>7</v>
      </c>
      <c r="M42">
        <v>6200</v>
      </c>
      <c r="N42">
        <v>12001</v>
      </c>
      <c r="O42" t="s">
        <v>123</v>
      </c>
      <c r="Q42" s="4">
        <v>2018</v>
      </c>
      <c r="R42" t="s">
        <v>46</v>
      </c>
      <c r="T42">
        <v>8</v>
      </c>
      <c r="U42">
        <v>276</v>
      </c>
      <c r="V42" t="s">
        <v>6</v>
      </c>
    </row>
    <row r="43" spans="1:22" x14ac:dyDescent="0.2">
      <c r="A43">
        <v>2018</v>
      </c>
      <c r="B43" t="s">
        <v>39</v>
      </c>
      <c r="C43">
        <v>8</v>
      </c>
      <c r="D43">
        <v>0</v>
      </c>
      <c r="E43" t="s">
        <v>40</v>
      </c>
      <c r="F43">
        <v>0</v>
      </c>
      <c r="G43" t="s">
        <v>41</v>
      </c>
      <c r="H43" t="s">
        <v>43</v>
      </c>
      <c r="I43">
        <v>125523</v>
      </c>
      <c r="J43">
        <v>4026</v>
      </c>
      <c r="K43">
        <v>2330</v>
      </c>
      <c r="L43" t="s">
        <v>7</v>
      </c>
      <c r="M43">
        <v>6200</v>
      </c>
      <c r="N43">
        <v>12001</v>
      </c>
      <c r="O43" t="s">
        <v>123</v>
      </c>
      <c r="Q43" s="4">
        <v>2018</v>
      </c>
      <c r="R43" t="s">
        <v>44</v>
      </c>
      <c r="T43">
        <v>2.5</v>
      </c>
      <c r="U43">
        <v>86.25</v>
      </c>
      <c r="V43" t="s">
        <v>6</v>
      </c>
    </row>
    <row r="44" spans="1:22" x14ac:dyDescent="0.2">
      <c r="A44">
        <v>2018</v>
      </c>
      <c r="B44" t="s">
        <v>39</v>
      </c>
      <c r="C44">
        <v>8</v>
      </c>
      <c r="D44">
        <v>0</v>
      </c>
      <c r="E44" t="s">
        <v>40</v>
      </c>
      <c r="F44">
        <v>0</v>
      </c>
      <c r="G44" t="s">
        <v>41</v>
      </c>
      <c r="H44" t="s">
        <v>42</v>
      </c>
      <c r="I44">
        <v>125523</v>
      </c>
      <c r="J44">
        <v>4026</v>
      </c>
      <c r="K44">
        <v>3325</v>
      </c>
      <c r="L44" t="s">
        <v>7</v>
      </c>
      <c r="M44">
        <v>6200</v>
      </c>
      <c r="N44">
        <v>12001</v>
      </c>
      <c r="O44" t="s">
        <v>123</v>
      </c>
      <c r="Q44" s="4">
        <v>2018</v>
      </c>
      <c r="S44">
        <v>115</v>
      </c>
      <c r="U44">
        <v>1.23</v>
      </c>
      <c r="V44" t="s">
        <v>6</v>
      </c>
    </row>
    <row r="45" spans="1:22" x14ac:dyDescent="0.2">
      <c r="A45">
        <v>2018</v>
      </c>
      <c r="B45" t="s">
        <v>39</v>
      </c>
      <c r="C45">
        <v>8</v>
      </c>
      <c r="D45">
        <v>0</v>
      </c>
      <c r="E45" t="s">
        <v>40</v>
      </c>
      <c r="F45">
        <v>0</v>
      </c>
      <c r="G45" t="s">
        <v>41</v>
      </c>
      <c r="H45" t="s">
        <v>42</v>
      </c>
      <c r="I45">
        <v>125523</v>
      </c>
      <c r="J45">
        <v>4026</v>
      </c>
      <c r="K45">
        <v>3425</v>
      </c>
      <c r="L45" t="s">
        <v>7</v>
      </c>
      <c r="M45">
        <v>6200</v>
      </c>
      <c r="N45">
        <v>12001</v>
      </c>
      <c r="O45" t="s">
        <v>123</v>
      </c>
      <c r="Q45" s="4">
        <v>2018</v>
      </c>
      <c r="S45">
        <v>470</v>
      </c>
      <c r="U45">
        <v>58.05</v>
      </c>
      <c r="V45" t="s">
        <v>6</v>
      </c>
    </row>
    <row r="46" spans="1:22" x14ac:dyDescent="0.2">
      <c r="A46">
        <v>2018</v>
      </c>
      <c r="B46" t="s">
        <v>39</v>
      </c>
      <c r="C46">
        <v>8</v>
      </c>
      <c r="D46">
        <v>0</v>
      </c>
      <c r="E46" t="s">
        <v>40</v>
      </c>
      <c r="F46">
        <v>0</v>
      </c>
      <c r="G46" t="s">
        <v>41</v>
      </c>
      <c r="H46" t="s">
        <v>42</v>
      </c>
      <c r="I46">
        <v>125523</v>
      </c>
      <c r="J46">
        <v>4026</v>
      </c>
      <c r="K46">
        <v>3435</v>
      </c>
      <c r="L46" t="s">
        <v>7</v>
      </c>
      <c r="M46">
        <v>6200</v>
      </c>
      <c r="N46">
        <v>12001</v>
      </c>
      <c r="O46" t="s">
        <v>123</v>
      </c>
      <c r="Q46" s="4">
        <v>2018</v>
      </c>
      <c r="S46">
        <v>480</v>
      </c>
      <c r="U46">
        <v>2.2000000000000002</v>
      </c>
      <c r="V46" t="s">
        <v>6</v>
      </c>
    </row>
    <row r="47" spans="1:22" x14ac:dyDescent="0.2">
      <c r="A47">
        <v>2018</v>
      </c>
      <c r="B47" t="s">
        <v>39</v>
      </c>
      <c r="C47">
        <v>8</v>
      </c>
      <c r="D47">
        <v>0</v>
      </c>
      <c r="E47" t="s">
        <v>40</v>
      </c>
      <c r="F47">
        <v>0</v>
      </c>
      <c r="G47" t="s">
        <v>41</v>
      </c>
      <c r="H47" t="s">
        <v>42</v>
      </c>
      <c r="I47">
        <v>125523</v>
      </c>
      <c r="J47">
        <v>4026</v>
      </c>
      <c r="K47">
        <v>3605</v>
      </c>
      <c r="L47" t="s">
        <v>7</v>
      </c>
      <c r="M47">
        <v>6200</v>
      </c>
      <c r="N47">
        <v>12001</v>
      </c>
      <c r="O47" t="s">
        <v>123</v>
      </c>
      <c r="Q47" s="4">
        <v>2018</v>
      </c>
      <c r="S47">
        <v>140</v>
      </c>
      <c r="U47">
        <v>20.29</v>
      </c>
      <c r="V47" t="s">
        <v>6</v>
      </c>
    </row>
    <row r="48" spans="1:22" x14ac:dyDescent="0.2">
      <c r="A48">
        <v>2018</v>
      </c>
      <c r="B48" t="s">
        <v>39</v>
      </c>
      <c r="C48">
        <v>8</v>
      </c>
      <c r="D48">
        <v>0</v>
      </c>
      <c r="E48" t="s">
        <v>40</v>
      </c>
      <c r="F48">
        <v>0</v>
      </c>
      <c r="G48" t="s">
        <v>41</v>
      </c>
      <c r="H48" t="s">
        <v>42</v>
      </c>
      <c r="I48">
        <v>125523</v>
      </c>
      <c r="J48">
        <v>4026</v>
      </c>
      <c r="K48">
        <v>3652</v>
      </c>
      <c r="L48" t="s">
        <v>7</v>
      </c>
      <c r="M48">
        <v>6200</v>
      </c>
      <c r="N48">
        <v>12001</v>
      </c>
      <c r="O48" t="s">
        <v>123</v>
      </c>
      <c r="Q48" s="4">
        <v>2018</v>
      </c>
      <c r="S48">
        <v>144</v>
      </c>
      <c r="U48">
        <v>25.88</v>
      </c>
      <c r="V48" t="s">
        <v>6</v>
      </c>
    </row>
    <row r="49" spans="1:22" x14ac:dyDescent="0.2">
      <c r="A49">
        <v>2018</v>
      </c>
      <c r="B49" t="s">
        <v>39</v>
      </c>
      <c r="C49">
        <v>2</v>
      </c>
      <c r="D49">
        <v>0</v>
      </c>
      <c r="E49" t="s">
        <v>40</v>
      </c>
      <c r="F49">
        <v>0</v>
      </c>
      <c r="G49" t="s">
        <v>41</v>
      </c>
      <c r="H49" t="s">
        <v>43</v>
      </c>
      <c r="I49">
        <v>125523</v>
      </c>
      <c r="J49">
        <v>4026</v>
      </c>
      <c r="K49">
        <v>2330</v>
      </c>
      <c r="L49" t="s">
        <v>7</v>
      </c>
      <c r="M49">
        <v>6200</v>
      </c>
      <c r="N49">
        <v>12001</v>
      </c>
      <c r="O49" t="s">
        <v>120</v>
      </c>
      <c r="Q49" s="4">
        <v>2018</v>
      </c>
      <c r="R49" t="s">
        <v>44</v>
      </c>
      <c r="T49">
        <v>4.5</v>
      </c>
      <c r="U49">
        <v>150.65</v>
      </c>
      <c r="V49" t="s">
        <v>6</v>
      </c>
    </row>
    <row r="50" spans="1:22" x14ac:dyDescent="0.2">
      <c r="A50">
        <v>2018</v>
      </c>
      <c r="B50" t="s">
        <v>39</v>
      </c>
      <c r="C50">
        <v>2</v>
      </c>
      <c r="D50">
        <v>0</v>
      </c>
      <c r="E50" t="s">
        <v>40</v>
      </c>
      <c r="F50">
        <v>0</v>
      </c>
      <c r="G50" t="s">
        <v>41</v>
      </c>
      <c r="H50" t="s">
        <v>42</v>
      </c>
      <c r="I50">
        <v>125523</v>
      </c>
      <c r="J50">
        <v>4026</v>
      </c>
      <c r="K50">
        <v>3305</v>
      </c>
      <c r="L50" t="s">
        <v>7</v>
      </c>
      <c r="M50">
        <v>6200</v>
      </c>
      <c r="N50">
        <v>12001</v>
      </c>
      <c r="O50" t="s">
        <v>120</v>
      </c>
      <c r="Q50" s="4">
        <v>2018</v>
      </c>
      <c r="S50">
        <v>110</v>
      </c>
      <c r="U50">
        <v>16.02</v>
      </c>
      <c r="V50" t="s">
        <v>6</v>
      </c>
    </row>
    <row r="51" spans="1:22" x14ac:dyDescent="0.2">
      <c r="A51">
        <v>2018</v>
      </c>
      <c r="B51" t="s">
        <v>39</v>
      </c>
      <c r="C51">
        <v>2</v>
      </c>
      <c r="D51">
        <v>0</v>
      </c>
      <c r="E51" t="s">
        <v>40</v>
      </c>
      <c r="F51">
        <v>0</v>
      </c>
      <c r="G51" t="s">
        <v>41</v>
      </c>
      <c r="H51" t="s">
        <v>42</v>
      </c>
      <c r="I51">
        <v>125523</v>
      </c>
      <c r="J51">
        <v>4026</v>
      </c>
      <c r="K51">
        <v>3325</v>
      </c>
      <c r="L51" t="s">
        <v>7</v>
      </c>
      <c r="M51">
        <v>6200</v>
      </c>
      <c r="N51">
        <v>12001</v>
      </c>
      <c r="O51" t="s">
        <v>120</v>
      </c>
      <c r="Q51" s="4">
        <v>2018</v>
      </c>
      <c r="S51">
        <v>115</v>
      </c>
      <c r="U51">
        <v>3.75</v>
      </c>
      <c r="V51" t="s">
        <v>6</v>
      </c>
    </row>
    <row r="52" spans="1:22" x14ac:dyDescent="0.2">
      <c r="A52">
        <v>2018</v>
      </c>
      <c r="B52" t="s">
        <v>39</v>
      </c>
      <c r="C52">
        <v>2</v>
      </c>
      <c r="D52">
        <v>0</v>
      </c>
      <c r="E52" t="s">
        <v>40</v>
      </c>
      <c r="F52">
        <v>0</v>
      </c>
      <c r="G52" t="s">
        <v>41</v>
      </c>
      <c r="H52" t="s">
        <v>42</v>
      </c>
      <c r="I52">
        <v>125523</v>
      </c>
      <c r="J52">
        <v>4026</v>
      </c>
      <c r="K52">
        <v>3325</v>
      </c>
      <c r="L52" t="s">
        <v>7</v>
      </c>
      <c r="M52">
        <v>6200</v>
      </c>
      <c r="N52">
        <v>12001</v>
      </c>
      <c r="O52" t="s">
        <v>120</v>
      </c>
      <c r="Q52" s="4">
        <v>2018</v>
      </c>
      <c r="S52">
        <v>115</v>
      </c>
      <c r="U52">
        <v>2.14</v>
      </c>
      <c r="V52" t="s">
        <v>6</v>
      </c>
    </row>
    <row r="53" spans="1:22" x14ac:dyDescent="0.2">
      <c r="A53">
        <v>2018</v>
      </c>
      <c r="B53" t="s">
        <v>39</v>
      </c>
      <c r="C53">
        <v>3</v>
      </c>
      <c r="D53">
        <v>0</v>
      </c>
      <c r="E53" t="s">
        <v>40</v>
      </c>
      <c r="F53">
        <v>0</v>
      </c>
      <c r="G53" t="s">
        <v>41</v>
      </c>
      <c r="H53" t="s">
        <v>42</v>
      </c>
      <c r="I53">
        <v>125523</v>
      </c>
      <c r="J53">
        <v>4026</v>
      </c>
      <c r="K53">
        <v>3305</v>
      </c>
      <c r="L53" t="s">
        <v>7</v>
      </c>
      <c r="M53">
        <v>6200</v>
      </c>
      <c r="N53">
        <v>12001</v>
      </c>
      <c r="O53" t="s">
        <v>125</v>
      </c>
      <c r="Q53" s="4">
        <v>2018</v>
      </c>
      <c r="S53">
        <v>110</v>
      </c>
      <c r="U53">
        <v>16.77</v>
      </c>
      <c r="V53" t="s">
        <v>6</v>
      </c>
    </row>
    <row r="54" spans="1:22" x14ac:dyDescent="0.2">
      <c r="A54">
        <v>2018</v>
      </c>
      <c r="B54" t="s">
        <v>39</v>
      </c>
      <c r="C54">
        <v>3</v>
      </c>
      <c r="D54">
        <v>0</v>
      </c>
      <c r="E54" t="s">
        <v>40</v>
      </c>
      <c r="F54">
        <v>0</v>
      </c>
      <c r="G54" t="s">
        <v>41</v>
      </c>
      <c r="H54" t="s">
        <v>42</v>
      </c>
      <c r="I54">
        <v>125523</v>
      </c>
      <c r="J54">
        <v>4026</v>
      </c>
      <c r="K54">
        <v>3305</v>
      </c>
      <c r="L54" t="s">
        <v>7</v>
      </c>
      <c r="M54">
        <v>6200</v>
      </c>
      <c r="N54">
        <v>12001</v>
      </c>
      <c r="O54" t="s">
        <v>125</v>
      </c>
      <c r="Q54" s="4">
        <v>2018</v>
      </c>
      <c r="S54">
        <v>110</v>
      </c>
      <c r="U54">
        <v>141.49</v>
      </c>
      <c r="V54" t="s">
        <v>6</v>
      </c>
    </row>
    <row r="55" spans="1:22" x14ac:dyDescent="0.2">
      <c r="A55">
        <v>2018</v>
      </c>
      <c r="B55" t="s">
        <v>39</v>
      </c>
      <c r="C55">
        <v>3</v>
      </c>
      <c r="D55">
        <v>0</v>
      </c>
      <c r="E55" t="s">
        <v>40</v>
      </c>
      <c r="F55">
        <v>0</v>
      </c>
      <c r="G55" t="s">
        <v>41</v>
      </c>
      <c r="H55" t="s">
        <v>42</v>
      </c>
      <c r="I55">
        <v>125523</v>
      </c>
      <c r="J55">
        <v>4026</v>
      </c>
      <c r="K55">
        <v>3305</v>
      </c>
      <c r="L55" t="s">
        <v>7</v>
      </c>
      <c r="M55">
        <v>6200</v>
      </c>
      <c r="N55">
        <v>12001</v>
      </c>
      <c r="O55" t="s">
        <v>125</v>
      </c>
      <c r="Q55" s="4">
        <v>2018</v>
      </c>
      <c r="S55">
        <v>110</v>
      </c>
      <c r="U55">
        <v>9.43</v>
      </c>
      <c r="V55" t="s">
        <v>6</v>
      </c>
    </row>
    <row r="56" spans="1:22" x14ac:dyDescent="0.2">
      <c r="A56">
        <v>2018</v>
      </c>
      <c r="B56" t="s">
        <v>39</v>
      </c>
      <c r="C56">
        <v>3</v>
      </c>
      <c r="D56">
        <v>0</v>
      </c>
      <c r="E56" t="s">
        <v>40</v>
      </c>
      <c r="F56">
        <v>0</v>
      </c>
      <c r="G56" t="s">
        <v>41</v>
      </c>
      <c r="H56" t="s">
        <v>42</v>
      </c>
      <c r="I56">
        <v>125523</v>
      </c>
      <c r="J56">
        <v>4026</v>
      </c>
      <c r="K56">
        <v>3605</v>
      </c>
      <c r="L56" t="s">
        <v>7</v>
      </c>
      <c r="M56">
        <v>6200</v>
      </c>
      <c r="N56">
        <v>12001</v>
      </c>
      <c r="O56" t="s">
        <v>125</v>
      </c>
      <c r="Q56" s="4">
        <v>2018</v>
      </c>
      <c r="S56">
        <v>140</v>
      </c>
      <c r="U56">
        <v>4.33</v>
      </c>
      <c r="V56" t="s">
        <v>6</v>
      </c>
    </row>
    <row r="57" spans="1:22" x14ac:dyDescent="0.2">
      <c r="A57">
        <v>2018</v>
      </c>
      <c r="B57" t="s">
        <v>39</v>
      </c>
      <c r="C57">
        <v>4</v>
      </c>
      <c r="D57">
        <v>0</v>
      </c>
      <c r="E57" t="s">
        <v>40</v>
      </c>
      <c r="F57">
        <v>0</v>
      </c>
      <c r="G57" t="s">
        <v>41</v>
      </c>
      <c r="H57" t="s">
        <v>43</v>
      </c>
      <c r="I57">
        <v>125523</v>
      </c>
      <c r="J57">
        <v>4026</v>
      </c>
      <c r="K57">
        <v>2330</v>
      </c>
      <c r="L57" t="s">
        <v>7</v>
      </c>
      <c r="M57">
        <v>6200</v>
      </c>
      <c r="N57">
        <v>12001</v>
      </c>
      <c r="O57" t="s">
        <v>126</v>
      </c>
      <c r="Q57" s="4">
        <v>2018</v>
      </c>
      <c r="R57" t="s">
        <v>44</v>
      </c>
      <c r="T57">
        <v>5</v>
      </c>
      <c r="U57">
        <v>172.5</v>
      </c>
      <c r="V57" t="s">
        <v>6</v>
      </c>
    </row>
    <row r="58" spans="1:22" x14ac:dyDescent="0.2">
      <c r="A58">
        <v>2018</v>
      </c>
      <c r="B58" t="s">
        <v>39</v>
      </c>
      <c r="C58">
        <v>4</v>
      </c>
      <c r="D58">
        <v>0</v>
      </c>
      <c r="E58" t="s">
        <v>40</v>
      </c>
      <c r="F58">
        <v>0</v>
      </c>
      <c r="G58" t="s">
        <v>41</v>
      </c>
      <c r="H58" t="s">
        <v>42</v>
      </c>
      <c r="I58">
        <v>125523</v>
      </c>
      <c r="J58">
        <v>4026</v>
      </c>
      <c r="K58">
        <v>3305</v>
      </c>
      <c r="L58" t="s">
        <v>7</v>
      </c>
      <c r="M58">
        <v>6200</v>
      </c>
      <c r="N58">
        <v>12001</v>
      </c>
      <c r="O58" t="s">
        <v>126</v>
      </c>
      <c r="Q58" s="4">
        <v>2018</v>
      </c>
      <c r="S58">
        <v>110</v>
      </c>
      <c r="U58">
        <v>10.48</v>
      </c>
      <c r="V58" t="s">
        <v>6</v>
      </c>
    </row>
    <row r="59" spans="1:22" x14ac:dyDescent="0.2">
      <c r="A59">
        <v>2018</v>
      </c>
      <c r="B59" t="s">
        <v>39</v>
      </c>
      <c r="C59">
        <v>4</v>
      </c>
      <c r="D59">
        <v>0</v>
      </c>
      <c r="E59" t="s">
        <v>40</v>
      </c>
      <c r="F59">
        <v>0</v>
      </c>
      <c r="G59" t="s">
        <v>41</v>
      </c>
      <c r="H59" t="s">
        <v>42</v>
      </c>
      <c r="I59">
        <v>125523</v>
      </c>
      <c r="J59">
        <v>4026</v>
      </c>
      <c r="K59">
        <v>3435</v>
      </c>
      <c r="L59" t="s">
        <v>7</v>
      </c>
      <c r="M59">
        <v>6200</v>
      </c>
      <c r="N59">
        <v>12001</v>
      </c>
      <c r="O59" t="s">
        <v>126</v>
      </c>
      <c r="Q59" s="4">
        <v>2018</v>
      </c>
      <c r="S59">
        <v>480</v>
      </c>
      <c r="U59">
        <v>5.16</v>
      </c>
      <c r="V59" t="s">
        <v>6</v>
      </c>
    </row>
    <row r="60" spans="1:22" x14ac:dyDescent="0.2">
      <c r="A60">
        <v>2018</v>
      </c>
      <c r="B60" t="s">
        <v>39</v>
      </c>
      <c r="C60">
        <v>4</v>
      </c>
      <c r="D60">
        <v>0</v>
      </c>
      <c r="E60" t="s">
        <v>40</v>
      </c>
      <c r="F60">
        <v>0</v>
      </c>
      <c r="G60" t="s">
        <v>41</v>
      </c>
      <c r="H60" t="s">
        <v>42</v>
      </c>
      <c r="I60">
        <v>125523</v>
      </c>
      <c r="J60">
        <v>4026</v>
      </c>
      <c r="K60">
        <v>3505</v>
      </c>
      <c r="L60" t="s">
        <v>7</v>
      </c>
      <c r="M60">
        <v>6200</v>
      </c>
      <c r="N60">
        <v>12001</v>
      </c>
      <c r="O60" t="s">
        <v>126</v>
      </c>
      <c r="Q60" s="4">
        <v>2018</v>
      </c>
      <c r="S60">
        <v>150</v>
      </c>
      <c r="U60">
        <v>1.29</v>
      </c>
      <c r="V60" t="s">
        <v>6</v>
      </c>
    </row>
    <row r="61" spans="1:22" x14ac:dyDescent="0.2">
      <c r="A61">
        <v>2018</v>
      </c>
      <c r="B61" t="s">
        <v>39</v>
      </c>
      <c r="C61">
        <v>4</v>
      </c>
      <c r="D61">
        <v>0</v>
      </c>
      <c r="E61" t="s">
        <v>40</v>
      </c>
      <c r="F61">
        <v>0</v>
      </c>
      <c r="G61" t="s">
        <v>41</v>
      </c>
      <c r="H61" t="s">
        <v>42</v>
      </c>
      <c r="I61">
        <v>125523</v>
      </c>
      <c r="J61">
        <v>4026</v>
      </c>
      <c r="K61">
        <v>3652</v>
      </c>
      <c r="L61" t="s">
        <v>7</v>
      </c>
      <c r="M61">
        <v>6200</v>
      </c>
      <c r="N61">
        <v>12001</v>
      </c>
      <c r="O61" t="s">
        <v>126</v>
      </c>
      <c r="Q61" s="4">
        <v>2018</v>
      </c>
      <c r="S61">
        <v>144</v>
      </c>
      <c r="U61">
        <v>51.75</v>
      </c>
      <c r="V61" t="s">
        <v>6</v>
      </c>
    </row>
    <row r="62" spans="1:22" x14ac:dyDescent="0.2">
      <c r="A62">
        <v>2018</v>
      </c>
      <c r="B62" t="s">
        <v>39</v>
      </c>
      <c r="C62">
        <v>5</v>
      </c>
      <c r="D62">
        <v>0</v>
      </c>
      <c r="E62" t="s">
        <v>40</v>
      </c>
      <c r="F62">
        <v>0</v>
      </c>
      <c r="G62" t="s">
        <v>41</v>
      </c>
      <c r="H62" t="s">
        <v>42</v>
      </c>
      <c r="I62">
        <v>125523</v>
      </c>
      <c r="J62">
        <v>4026</v>
      </c>
      <c r="K62">
        <v>3325</v>
      </c>
      <c r="L62" t="s">
        <v>7</v>
      </c>
      <c r="M62">
        <v>6200</v>
      </c>
      <c r="N62">
        <v>12001</v>
      </c>
      <c r="O62" t="s">
        <v>121</v>
      </c>
      <c r="Q62" s="4">
        <v>2018</v>
      </c>
      <c r="S62">
        <v>115</v>
      </c>
      <c r="U62">
        <v>7.84</v>
      </c>
      <c r="V62" t="s">
        <v>6</v>
      </c>
    </row>
    <row r="63" spans="1:22" x14ac:dyDescent="0.2">
      <c r="A63">
        <v>2018</v>
      </c>
      <c r="B63" t="s">
        <v>39</v>
      </c>
      <c r="C63">
        <v>6</v>
      </c>
      <c r="D63">
        <v>0</v>
      </c>
      <c r="E63" t="s">
        <v>40</v>
      </c>
      <c r="F63">
        <v>0</v>
      </c>
      <c r="G63" t="s">
        <v>41</v>
      </c>
      <c r="H63" t="s">
        <v>42</v>
      </c>
      <c r="I63">
        <v>125523</v>
      </c>
      <c r="J63">
        <v>4026</v>
      </c>
      <c r="K63">
        <v>3435</v>
      </c>
      <c r="L63" t="s">
        <v>7</v>
      </c>
      <c r="M63">
        <v>6200</v>
      </c>
      <c r="N63">
        <v>12001</v>
      </c>
      <c r="O63" t="s">
        <v>122</v>
      </c>
      <c r="Q63" s="4">
        <v>2018</v>
      </c>
      <c r="S63">
        <v>480</v>
      </c>
      <c r="U63">
        <v>5.16</v>
      </c>
      <c r="V63" t="s">
        <v>6</v>
      </c>
    </row>
    <row r="64" spans="1:22" x14ac:dyDescent="0.2">
      <c r="A64">
        <v>2018</v>
      </c>
      <c r="B64" t="s">
        <v>39</v>
      </c>
      <c r="C64">
        <v>6</v>
      </c>
      <c r="D64">
        <v>0</v>
      </c>
      <c r="E64" t="s">
        <v>40</v>
      </c>
      <c r="F64">
        <v>0</v>
      </c>
      <c r="G64" t="s">
        <v>41</v>
      </c>
      <c r="H64" t="s">
        <v>42</v>
      </c>
      <c r="I64">
        <v>125523</v>
      </c>
      <c r="J64">
        <v>4026</v>
      </c>
      <c r="K64">
        <v>3652</v>
      </c>
      <c r="L64" t="s">
        <v>7</v>
      </c>
      <c r="M64">
        <v>6200</v>
      </c>
      <c r="N64">
        <v>12001</v>
      </c>
      <c r="O64" t="s">
        <v>122</v>
      </c>
      <c r="Q64" s="4">
        <v>2018</v>
      </c>
      <c r="S64">
        <v>144</v>
      </c>
      <c r="U64">
        <v>3.45</v>
      </c>
      <c r="V64" t="s">
        <v>6</v>
      </c>
    </row>
    <row r="65" spans="1:22" x14ac:dyDescent="0.2">
      <c r="A65">
        <v>2018</v>
      </c>
      <c r="B65" t="s">
        <v>39</v>
      </c>
      <c r="C65">
        <v>7</v>
      </c>
      <c r="D65">
        <v>0</v>
      </c>
      <c r="E65" t="s">
        <v>40</v>
      </c>
      <c r="F65">
        <v>0</v>
      </c>
      <c r="G65" t="s">
        <v>41</v>
      </c>
      <c r="H65" t="s">
        <v>42</v>
      </c>
      <c r="I65">
        <v>125523</v>
      </c>
      <c r="J65">
        <v>4026</v>
      </c>
      <c r="K65">
        <v>3652</v>
      </c>
      <c r="L65" t="s">
        <v>7</v>
      </c>
      <c r="M65">
        <v>6200</v>
      </c>
      <c r="N65">
        <v>12001</v>
      </c>
      <c r="O65" t="s">
        <v>127</v>
      </c>
      <c r="Q65" s="4">
        <v>2018</v>
      </c>
      <c r="S65">
        <v>144</v>
      </c>
      <c r="U65">
        <v>3.45</v>
      </c>
      <c r="V65" t="s">
        <v>6</v>
      </c>
    </row>
    <row r="66" spans="1:22" x14ac:dyDescent="0.2">
      <c r="A66">
        <v>2018</v>
      </c>
      <c r="B66" t="s">
        <v>39</v>
      </c>
      <c r="C66">
        <v>8</v>
      </c>
      <c r="D66">
        <v>0</v>
      </c>
      <c r="E66" t="s">
        <v>40</v>
      </c>
      <c r="F66">
        <v>0</v>
      </c>
      <c r="G66" t="s">
        <v>41</v>
      </c>
      <c r="H66" t="s">
        <v>42</v>
      </c>
      <c r="I66">
        <v>125523</v>
      </c>
      <c r="J66">
        <v>4026</v>
      </c>
      <c r="K66">
        <v>3325</v>
      </c>
      <c r="L66" t="s">
        <v>7</v>
      </c>
      <c r="M66">
        <v>6200</v>
      </c>
      <c r="N66">
        <v>12001</v>
      </c>
      <c r="O66" t="s">
        <v>123</v>
      </c>
      <c r="Q66" s="4">
        <v>2018</v>
      </c>
      <c r="S66">
        <v>115</v>
      </c>
      <c r="U66">
        <v>15.69</v>
      </c>
      <c r="V66" t="s">
        <v>6</v>
      </c>
    </row>
    <row r="67" spans="1:22" x14ac:dyDescent="0.2">
      <c r="A67">
        <v>2018</v>
      </c>
      <c r="B67" t="s">
        <v>39</v>
      </c>
      <c r="C67">
        <v>8</v>
      </c>
      <c r="D67">
        <v>0</v>
      </c>
      <c r="E67" t="s">
        <v>40</v>
      </c>
      <c r="F67">
        <v>0</v>
      </c>
      <c r="G67" t="s">
        <v>41</v>
      </c>
      <c r="H67" t="s">
        <v>42</v>
      </c>
      <c r="I67">
        <v>125523</v>
      </c>
      <c r="J67">
        <v>4026</v>
      </c>
      <c r="K67">
        <v>3705</v>
      </c>
      <c r="L67" t="s">
        <v>7</v>
      </c>
      <c r="M67">
        <v>6200</v>
      </c>
      <c r="N67">
        <v>12001</v>
      </c>
      <c r="O67" t="s">
        <v>123</v>
      </c>
      <c r="Q67" s="4">
        <v>2018</v>
      </c>
      <c r="S67">
        <v>220</v>
      </c>
      <c r="U67">
        <v>17.21</v>
      </c>
      <c r="V67" t="s">
        <v>6</v>
      </c>
    </row>
    <row r="68" spans="1:22" x14ac:dyDescent="0.2">
      <c r="A68">
        <v>2018</v>
      </c>
      <c r="B68" t="s">
        <v>39</v>
      </c>
      <c r="C68">
        <v>9</v>
      </c>
      <c r="D68">
        <v>0</v>
      </c>
      <c r="E68" t="s">
        <v>40</v>
      </c>
      <c r="F68">
        <v>0</v>
      </c>
      <c r="G68" t="s">
        <v>41</v>
      </c>
      <c r="H68" t="s">
        <v>42</v>
      </c>
      <c r="I68">
        <v>125523</v>
      </c>
      <c r="J68">
        <v>4026</v>
      </c>
      <c r="K68">
        <v>3605</v>
      </c>
      <c r="L68" t="s">
        <v>7</v>
      </c>
      <c r="M68">
        <v>6200</v>
      </c>
      <c r="N68">
        <v>12001</v>
      </c>
      <c r="O68" t="s">
        <v>124</v>
      </c>
      <c r="Q68" s="4">
        <v>2018</v>
      </c>
      <c r="S68">
        <v>140</v>
      </c>
      <c r="U68">
        <v>2.71</v>
      </c>
      <c r="V68" t="s">
        <v>6</v>
      </c>
    </row>
    <row r="69" spans="1:22" x14ac:dyDescent="0.2">
      <c r="A69">
        <v>2018</v>
      </c>
      <c r="B69" t="s">
        <v>39</v>
      </c>
      <c r="C69">
        <v>2</v>
      </c>
      <c r="D69">
        <v>0</v>
      </c>
      <c r="E69" t="s">
        <v>40</v>
      </c>
      <c r="F69">
        <v>0</v>
      </c>
      <c r="G69" t="s">
        <v>41</v>
      </c>
      <c r="H69" t="s">
        <v>43</v>
      </c>
      <c r="I69">
        <v>125523</v>
      </c>
      <c r="J69">
        <v>4026</v>
      </c>
      <c r="K69">
        <v>2330</v>
      </c>
      <c r="L69" t="s">
        <v>7</v>
      </c>
      <c r="M69">
        <v>6200</v>
      </c>
      <c r="N69">
        <v>12001</v>
      </c>
      <c r="O69" t="s">
        <v>120</v>
      </c>
      <c r="Q69" s="4">
        <v>2018</v>
      </c>
      <c r="R69" t="s">
        <v>128</v>
      </c>
      <c r="T69">
        <v>7.5</v>
      </c>
      <c r="U69">
        <v>247.25</v>
      </c>
      <c r="V69" t="s">
        <v>6</v>
      </c>
    </row>
    <row r="70" spans="1:22" x14ac:dyDescent="0.2">
      <c r="A70">
        <v>2018</v>
      </c>
      <c r="B70" t="s">
        <v>39</v>
      </c>
      <c r="C70">
        <v>2</v>
      </c>
      <c r="D70">
        <v>0</v>
      </c>
      <c r="E70" t="s">
        <v>40</v>
      </c>
      <c r="F70">
        <v>0</v>
      </c>
      <c r="G70" t="s">
        <v>41</v>
      </c>
      <c r="H70" t="s">
        <v>42</v>
      </c>
      <c r="I70">
        <v>125523</v>
      </c>
      <c r="J70">
        <v>4026</v>
      </c>
      <c r="K70">
        <v>3605</v>
      </c>
      <c r="L70" t="s">
        <v>7</v>
      </c>
      <c r="M70">
        <v>6200</v>
      </c>
      <c r="N70">
        <v>12001</v>
      </c>
      <c r="O70" t="s">
        <v>120</v>
      </c>
      <c r="Q70" s="4">
        <v>2018</v>
      </c>
      <c r="S70">
        <v>140</v>
      </c>
      <c r="U70">
        <v>3.88</v>
      </c>
      <c r="V70" t="s">
        <v>6</v>
      </c>
    </row>
    <row r="71" spans="1:22" x14ac:dyDescent="0.2">
      <c r="A71">
        <v>2018</v>
      </c>
      <c r="B71" t="s">
        <v>39</v>
      </c>
      <c r="C71">
        <v>3</v>
      </c>
      <c r="D71">
        <v>0</v>
      </c>
      <c r="E71" t="s">
        <v>40</v>
      </c>
      <c r="F71">
        <v>0</v>
      </c>
      <c r="G71" t="s">
        <v>41</v>
      </c>
      <c r="H71" t="s">
        <v>43</v>
      </c>
      <c r="I71">
        <v>125523</v>
      </c>
      <c r="J71">
        <v>4026</v>
      </c>
      <c r="K71">
        <v>2330</v>
      </c>
      <c r="L71" t="s">
        <v>7</v>
      </c>
      <c r="M71">
        <v>6200</v>
      </c>
      <c r="N71">
        <v>12001</v>
      </c>
      <c r="O71" t="s">
        <v>125</v>
      </c>
      <c r="Q71" s="4">
        <v>2018</v>
      </c>
      <c r="R71" t="s">
        <v>46</v>
      </c>
      <c r="T71">
        <v>8</v>
      </c>
      <c r="U71">
        <v>276</v>
      </c>
      <c r="V71" t="s">
        <v>6</v>
      </c>
    </row>
    <row r="72" spans="1:22" x14ac:dyDescent="0.2">
      <c r="A72">
        <v>2018</v>
      </c>
      <c r="B72" t="s">
        <v>39</v>
      </c>
      <c r="C72">
        <v>3</v>
      </c>
      <c r="D72">
        <v>0</v>
      </c>
      <c r="E72" t="s">
        <v>40</v>
      </c>
      <c r="F72">
        <v>0</v>
      </c>
      <c r="G72" t="s">
        <v>41</v>
      </c>
      <c r="H72" t="s">
        <v>43</v>
      </c>
      <c r="I72">
        <v>125523</v>
      </c>
      <c r="J72">
        <v>4026</v>
      </c>
      <c r="K72">
        <v>2330</v>
      </c>
      <c r="L72" t="s">
        <v>7</v>
      </c>
      <c r="M72">
        <v>6200</v>
      </c>
      <c r="N72">
        <v>12001</v>
      </c>
      <c r="O72" t="s">
        <v>125</v>
      </c>
      <c r="Q72" s="4">
        <v>2018</v>
      </c>
      <c r="R72" t="s">
        <v>45</v>
      </c>
      <c r="T72">
        <v>67.5</v>
      </c>
      <c r="U72">
        <v>2328.7199999999998</v>
      </c>
      <c r="V72" t="s">
        <v>6</v>
      </c>
    </row>
    <row r="73" spans="1:22" x14ac:dyDescent="0.2">
      <c r="A73">
        <v>2018</v>
      </c>
      <c r="B73" t="s">
        <v>39</v>
      </c>
      <c r="C73">
        <v>8</v>
      </c>
      <c r="D73">
        <v>0</v>
      </c>
      <c r="E73" t="s">
        <v>40</v>
      </c>
      <c r="F73">
        <v>0</v>
      </c>
      <c r="G73" t="s">
        <v>41</v>
      </c>
      <c r="H73" t="s">
        <v>42</v>
      </c>
      <c r="I73">
        <v>125523</v>
      </c>
      <c r="J73">
        <v>4026</v>
      </c>
      <c r="K73">
        <v>3305</v>
      </c>
      <c r="L73" t="s">
        <v>7</v>
      </c>
      <c r="M73">
        <v>6200</v>
      </c>
      <c r="N73">
        <v>12001</v>
      </c>
      <c r="O73" t="s">
        <v>123</v>
      </c>
      <c r="Q73" s="4">
        <v>2018</v>
      </c>
      <c r="S73">
        <v>110</v>
      </c>
      <c r="U73">
        <v>78.61</v>
      </c>
      <c r="V73" t="s">
        <v>6</v>
      </c>
    </row>
    <row r="74" spans="1:22" x14ac:dyDescent="0.2">
      <c r="A74">
        <v>2018</v>
      </c>
      <c r="B74" t="s">
        <v>39</v>
      </c>
      <c r="C74">
        <v>8</v>
      </c>
      <c r="D74">
        <v>0</v>
      </c>
      <c r="E74" t="s">
        <v>40</v>
      </c>
      <c r="F74">
        <v>0</v>
      </c>
      <c r="G74" t="s">
        <v>41</v>
      </c>
      <c r="H74" t="s">
        <v>42</v>
      </c>
      <c r="I74">
        <v>125523</v>
      </c>
      <c r="J74">
        <v>4026</v>
      </c>
      <c r="K74">
        <v>3305</v>
      </c>
      <c r="L74" t="s">
        <v>7</v>
      </c>
      <c r="M74">
        <v>6200</v>
      </c>
      <c r="N74">
        <v>12001</v>
      </c>
      <c r="O74" t="s">
        <v>123</v>
      </c>
      <c r="Q74" s="4">
        <v>2018</v>
      </c>
      <c r="S74">
        <v>110</v>
      </c>
      <c r="U74">
        <v>5.24</v>
      </c>
      <c r="V74" t="s">
        <v>6</v>
      </c>
    </row>
    <row r="75" spans="1:22" x14ac:dyDescent="0.2">
      <c r="A75">
        <v>2018</v>
      </c>
      <c r="B75" t="s">
        <v>39</v>
      </c>
      <c r="C75">
        <v>8</v>
      </c>
      <c r="D75">
        <v>0</v>
      </c>
      <c r="E75" t="s">
        <v>40</v>
      </c>
      <c r="F75">
        <v>0</v>
      </c>
      <c r="G75" t="s">
        <v>41</v>
      </c>
      <c r="H75" t="s">
        <v>42</v>
      </c>
      <c r="I75">
        <v>125523</v>
      </c>
      <c r="J75">
        <v>4026</v>
      </c>
      <c r="K75">
        <v>3425</v>
      </c>
      <c r="L75" t="s">
        <v>7</v>
      </c>
      <c r="M75">
        <v>6200</v>
      </c>
      <c r="N75">
        <v>12001</v>
      </c>
      <c r="O75" t="s">
        <v>123</v>
      </c>
      <c r="Q75" s="4">
        <v>2018</v>
      </c>
      <c r="S75">
        <v>470</v>
      </c>
      <c r="U75">
        <v>14.51</v>
      </c>
      <c r="V75" t="s">
        <v>6</v>
      </c>
    </row>
    <row r="76" spans="1:22" x14ac:dyDescent="0.2">
      <c r="A76">
        <v>2018</v>
      </c>
      <c r="B76" t="s">
        <v>39</v>
      </c>
      <c r="C76">
        <v>8</v>
      </c>
      <c r="D76">
        <v>0</v>
      </c>
      <c r="E76" t="s">
        <v>40</v>
      </c>
      <c r="F76">
        <v>0</v>
      </c>
      <c r="G76" t="s">
        <v>41</v>
      </c>
      <c r="H76" t="s">
        <v>42</v>
      </c>
      <c r="I76">
        <v>125523</v>
      </c>
      <c r="J76">
        <v>4026</v>
      </c>
      <c r="K76">
        <v>3705</v>
      </c>
      <c r="L76" t="s">
        <v>7</v>
      </c>
      <c r="M76">
        <v>6200</v>
      </c>
      <c r="N76">
        <v>12001</v>
      </c>
      <c r="O76" t="s">
        <v>123</v>
      </c>
      <c r="Q76" s="4">
        <v>2018</v>
      </c>
      <c r="S76">
        <v>220</v>
      </c>
      <c r="U76">
        <v>55.09</v>
      </c>
      <c r="V76" t="s">
        <v>6</v>
      </c>
    </row>
    <row r="77" spans="1:22" x14ac:dyDescent="0.2">
      <c r="A77">
        <v>2018</v>
      </c>
      <c r="B77" t="s">
        <v>39</v>
      </c>
      <c r="C77">
        <v>9</v>
      </c>
      <c r="D77">
        <v>0</v>
      </c>
      <c r="E77" t="s">
        <v>40</v>
      </c>
      <c r="F77">
        <v>0</v>
      </c>
      <c r="G77" t="s">
        <v>41</v>
      </c>
      <c r="H77" t="s">
        <v>42</v>
      </c>
      <c r="I77">
        <v>125523</v>
      </c>
      <c r="J77">
        <v>4026</v>
      </c>
      <c r="K77">
        <v>3305</v>
      </c>
      <c r="L77" t="s">
        <v>7</v>
      </c>
      <c r="M77">
        <v>6200</v>
      </c>
      <c r="N77">
        <v>12001</v>
      </c>
      <c r="O77" t="s">
        <v>124</v>
      </c>
      <c r="Q77" s="4">
        <v>2018</v>
      </c>
      <c r="S77">
        <v>110</v>
      </c>
      <c r="U77">
        <v>157.22</v>
      </c>
      <c r="V77" t="s">
        <v>6</v>
      </c>
    </row>
    <row r="78" spans="1:22" x14ac:dyDescent="0.2">
      <c r="A78">
        <v>2018</v>
      </c>
      <c r="B78" t="s">
        <v>39</v>
      </c>
      <c r="C78">
        <v>9</v>
      </c>
      <c r="D78">
        <v>0</v>
      </c>
      <c r="E78" t="s">
        <v>40</v>
      </c>
      <c r="F78">
        <v>0</v>
      </c>
      <c r="G78" t="s">
        <v>41</v>
      </c>
      <c r="H78" t="s">
        <v>42</v>
      </c>
      <c r="I78">
        <v>125523</v>
      </c>
      <c r="J78">
        <v>4026</v>
      </c>
      <c r="K78">
        <v>3325</v>
      </c>
      <c r="L78" t="s">
        <v>7</v>
      </c>
      <c r="M78">
        <v>6200</v>
      </c>
      <c r="N78">
        <v>12001</v>
      </c>
      <c r="O78" t="s">
        <v>124</v>
      </c>
      <c r="Q78" s="4">
        <v>2018</v>
      </c>
      <c r="S78">
        <v>115</v>
      </c>
      <c r="U78">
        <v>2.4500000000000002</v>
      </c>
      <c r="V78" t="s">
        <v>6</v>
      </c>
    </row>
    <row r="79" spans="1:22" x14ac:dyDescent="0.2">
      <c r="A79">
        <v>2018</v>
      </c>
      <c r="B79" t="s">
        <v>39</v>
      </c>
      <c r="C79">
        <v>2</v>
      </c>
      <c r="D79">
        <v>0</v>
      </c>
      <c r="E79" t="s">
        <v>40</v>
      </c>
      <c r="F79">
        <v>0</v>
      </c>
      <c r="G79" t="s">
        <v>41</v>
      </c>
      <c r="H79" t="s">
        <v>42</v>
      </c>
      <c r="I79">
        <v>125523</v>
      </c>
      <c r="J79">
        <v>4026</v>
      </c>
      <c r="K79">
        <v>3435</v>
      </c>
      <c r="L79" t="s">
        <v>7</v>
      </c>
      <c r="M79">
        <v>6200</v>
      </c>
      <c r="N79">
        <v>12001</v>
      </c>
      <c r="O79" t="s">
        <v>120</v>
      </c>
      <c r="Q79" s="4">
        <v>2018</v>
      </c>
      <c r="S79">
        <v>480</v>
      </c>
      <c r="U79">
        <v>0.31</v>
      </c>
      <c r="V79" t="s">
        <v>6</v>
      </c>
    </row>
    <row r="80" spans="1:22" x14ac:dyDescent="0.2">
      <c r="A80">
        <v>2018</v>
      </c>
      <c r="B80" t="s">
        <v>39</v>
      </c>
      <c r="C80">
        <v>2</v>
      </c>
      <c r="D80">
        <v>0</v>
      </c>
      <c r="E80" t="s">
        <v>40</v>
      </c>
      <c r="F80">
        <v>0</v>
      </c>
      <c r="G80" t="s">
        <v>41</v>
      </c>
      <c r="H80" t="s">
        <v>42</v>
      </c>
      <c r="I80">
        <v>125523</v>
      </c>
      <c r="J80">
        <v>4026</v>
      </c>
      <c r="K80">
        <v>3605</v>
      </c>
      <c r="L80" t="s">
        <v>7</v>
      </c>
      <c r="M80">
        <v>6200</v>
      </c>
      <c r="N80">
        <v>12001</v>
      </c>
      <c r="O80" t="s">
        <v>120</v>
      </c>
      <c r="Q80" s="4">
        <v>2018</v>
      </c>
      <c r="S80">
        <v>140</v>
      </c>
      <c r="U80">
        <v>4.1399999999999997</v>
      </c>
      <c r="V80" t="s">
        <v>6</v>
      </c>
    </row>
    <row r="81" spans="1:22" x14ac:dyDescent="0.2">
      <c r="A81">
        <v>2018</v>
      </c>
      <c r="B81" t="s">
        <v>39</v>
      </c>
      <c r="C81">
        <v>2</v>
      </c>
      <c r="D81">
        <v>0</v>
      </c>
      <c r="E81" t="s">
        <v>40</v>
      </c>
      <c r="F81">
        <v>0</v>
      </c>
      <c r="G81" t="s">
        <v>41</v>
      </c>
      <c r="H81" t="s">
        <v>42</v>
      </c>
      <c r="I81">
        <v>125523</v>
      </c>
      <c r="J81">
        <v>4026</v>
      </c>
      <c r="K81">
        <v>3605</v>
      </c>
      <c r="L81" t="s">
        <v>7</v>
      </c>
      <c r="M81">
        <v>6200</v>
      </c>
      <c r="N81">
        <v>12001</v>
      </c>
      <c r="O81" t="s">
        <v>120</v>
      </c>
      <c r="Q81" s="4">
        <v>2018</v>
      </c>
      <c r="S81">
        <v>140</v>
      </c>
      <c r="U81">
        <v>31.56</v>
      </c>
      <c r="V81" t="s">
        <v>6</v>
      </c>
    </row>
    <row r="82" spans="1:22" x14ac:dyDescent="0.2">
      <c r="A82">
        <v>2018</v>
      </c>
      <c r="B82" t="s">
        <v>39</v>
      </c>
      <c r="C82">
        <v>2</v>
      </c>
      <c r="D82">
        <v>0</v>
      </c>
      <c r="E82" t="s">
        <v>40</v>
      </c>
      <c r="F82">
        <v>0</v>
      </c>
      <c r="G82" t="s">
        <v>41</v>
      </c>
      <c r="H82" t="s">
        <v>42</v>
      </c>
      <c r="I82">
        <v>125523</v>
      </c>
      <c r="J82">
        <v>4026</v>
      </c>
      <c r="K82">
        <v>3605</v>
      </c>
      <c r="L82" t="s">
        <v>7</v>
      </c>
      <c r="M82">
        <v>6200</v>
      </c>
      <c r="N82">
        <v>12001</v>
      </c>
      <c r="O82" t="s">
        <v>120</v>
      </c>
      <c r="Q82" s="4">
        <v>2018</v>
      </c>
      <c r="S82">
        <v>140</v>
      </c>
      <c r="U82">
        <v>2.36</v>
      </c>
      <c r="V82" t="s">
        <v>6</v>
      </c>
    </row>
    <row r="83" spans="1:22" x14ac:dyDescent="0.2">
      <c r="A83">
        <v>2018</v>
      </c>
      <c r="B83" t="s">
        <v>39</v>
      </c>
      <c r="C83">
        <v>3</v>
      </c>
      <c r="D83">
        <v>0</v>
      </c>
      <c r="E83" t="s">
        <v>40</v>
      </c>
      <c r="F83">
        <v>0</v>
      </c>
      <c r="G83" t="s">
        <v>41</v>
      </c>
      <c r="H83" t="s">
        <v>42</v>
      </c>
      <c r="I83">
        <v>125523</v>
      </c>
      <c r="J83">
        <v>4026</v>
      </c>
      <c r="K83">
        <v>3652</v>
      </c>
      <c r="L83" t="s">
        <v>7</v>
      </c>
      <c r="M83">
        <v>6200</v>
      </c>
      <c r="N83">
        <v>12001</v>
      </c>
      <c r="O83" t="s">
        <v>125</v>
      </c>
      <c r="Q83" s="4">
        <v>2018</v>
      </c>
      <c r="S83">
        <v>144</v>
      </c>
      <c r="U83">
        <v>5.52</v>
      </c>
      <c r="V83" t="s">
        <v>6</v>
      </c>
    </row>
    <row r="84" spans="1:22" x14ac:dyDescent="0.2">
      <c r="A84">
        <v>2018</v>
      </c>
      <c r="B84" t="s">
        <v>39</v>
      </c>
      <c r="C84">
        <v>3</v>
      </c>
      <c r="D84">
        <v>0</v>
      </c>
      <c r="E84" t="s">
        <v>40</v>
      </c>
      <c r="F84">
        <v>0</v>
      </c>
      <c r="G84" t="s">
        <v>41</v>
      </c>
      <c r="H84" t="s">
        <v>42</v>
      </c>
      <c r="I84">
        <v>125523</v>
      </c>
      <c r="J84">
        <v>4026</v>
      </c>
      <c r="K84">
        <v>3652</v>
      </c>
      <c r="L84" t="s">
        <v>7</v>
      </c>
      <c r="M84">
        <v>6200</v>
      </c>
      <c r="N84">
        <v>12001</v>
      </c>
      <c r="O84" t="s">
        <v>125</v>
      </c>
      <c r="Q84" s="4">
        <v>2018</v>
      </c>
      <c r="S84">
        <v>144</v>
      </c>
      <c r="U84">
        <v>3.11</v>
      </c>
      <c r="V84" t="s">
        <v>6</v>
      </c>
    </row>
    <row r="85" spans="1:22" x14ac:dyDescent="0.2">
      <c r="A85">
        <v>2018</v>
      </c>
      <c r="B85" t="s">
        <v>39</v>
      </c>
      <c r="C85">
        <v>3</v>
      </c>
      <c r="D85">
        <v>0</v>
      </c>
      <c r="E85" t="s">
        <v>40</v>
      </c>
      <c r="F85">
        <v>0</v>
      </c>
      <c r="G85" t="s">
        <v>41</v>
      </c>
      <c r="H85" t="s">
        <v>42</v>
      </c>
      <c r="I85">
        <v>125523</v>
      </c>
      <c r="J85">
        <v>4026</v>
      </c>
      <c r="K85">
        <v>3705</v>
      </c>
      <c r="L85" t="s">
        <v>7</v>
      </c>
      <c r="M85">
        <v>6200</v>
      </c>
      <c r="N85">
        <v>12001</v>
      </c>
      <c r="O85" t="s">
        <v>125</v>
      </c>
      <c r="Q85" s="4">
        <v>2018</v>
      </c>
      <c r="S85">
        <v>220</v>
      </c>
      <c r="U85">
        <v>30.99</v>
      </c>
      <c r="V85" t="s">
        <v>6</v>
      </c>
    </row>
    <row r="86" spans="1:22" x14ac:dyDescent="0.2">
      <c r="A86">
        <v>2018</v>
      </c>
      <c r="B86" t="s">
        <v>39</v>
      </c>
      <c r="C86">
        <v>4</v>
      </c>
      <c r="D86">
        <v>0</v>
      </c>
      <c r="E86" t="s">
        <v>40</v>
      </c>
      <c r="F86">
        <v>0</v>
      </c>
      <c r="G86" t="s">
        <v>41</v>
      </c>
      <c r="H86" t="s">
        <v>42</v>
      </c>
      <c r="I86">
        <v>125523</v>
      </c>
      <c r="J86">
        <v>4026</v>
      </c>
      <c r="K86">
        <v>3425</v>
      </c>
      <c r="L86" t="s">
        <v>7</v>
      </c>
      <c r="M86">
        <v>6200</v>
      </c>
      <c r="N86">
        <v>12001</v>
      </c>
      <c r="O86" t="s">
        <v>126</v>
      </c>
      <c r="Q86" s="4">
        <v>2018</v>
      </c>
      <c r="S86">
        <v>470</v>
      </c>
      <c r="U86">
        <v>9.07</v>
      </c>
      <c r="V86" t="s">
        <v>6</v>
      </c>
    </row>
    <row r="87" spans="1:22" x14ac:dyDescent="0.2">
      <c r="A87">
        <v>2018</v>
      </c>
      <c r="B87" t="s">
        <v>39</v>
      </c>
      <c r="C87">
        <v>4</v>
      </c>
      <c r="D87">
        <v>0</v>
      </c>
      <c r="E87" t="s">
        <v>40</v>
      </c>
      <c r="F87">
        <v>0</v>
      </c>
      <c r="G87" t="s">
        <v>41</v>
      </c>
      <c r="H87" t="s">
        <v>42</v>
      </c>
      <c r="I87">
        <v>125523</v>
      </c>
      <c r="J87">
        <v>4026</v>
      </c>
      <c r="K87">
        <v>3652</v>
      </c>
      <c r="L87" t="s">
        <v>7</v>
      </c>
      <c r="M87">
        <v>6200</v>
      </c>
      <c r="N87">
        <v>12001</v>
      </c>
      <c r="O87" t="s">
        <v>126</v>
      </c>
      <c r="Q87" s="4">
        <v>2018</v>
      </c>
      <c r="S87">
        <v>144</v>
      </c>
      <c r="U87">
        <v>3.45</v>
      </c>
      <c r="V87" t="s">
        <v>6</v>
      </c>
    </row>
    <row r="88" spans="1:22" x14ac:dyDescent="0.2">
      <c r="A88">
        <v>2018</v>
      </c>
      <c r="B88" t="s">
        <v>39</v>
      </c>
      <c r="C88">
        <v>4</v>
      </c>
      <c r="D88">
        <v>0</v>
      </c>
      <c r="E88" t="s">
        <v>40</v>
      </c>
      <c r="F88">
        <v>0</v>
      </c>
      <c r="G88" t="s">
        <v>41</v>
      </c>
      <c r="H88" t="s">
        <v>42</v>
      </c>
      <c r="I88">
        <v>125523</v>
      </c>
      <c r="J88">
        <v>4026</v>
      </c>
      <c r="K88">
        <v>3705</v>
      </c>
      <c r="L88" t="s">
        <v>7</v>
      </c>
      <c r="M88">
        <v>6200</v>
      </c>
      <c r="N88">
        <v>12001</v>
      </c>
      <c r="O88" t="s">
        <v>126</v>
      </c>
      <c r="Q88" s="4">
        <v>2018</v>
      </c>
      <c r="S88">
        <v>220</v>
      </c>
      <c r="U88">
        <v>516.46</v>
      </c>
      <c r="V88" t="s">
        <v>6</v>
      </c>
    </row>
    <row r="89" spans="1:22" x14ac:dyDescent="0.2">
      <c r="A89">
        <v>2018</v>
      </c>
      <c r="B89" t="s">
        <v>39</v>
      </c>
      <c r="C89">
        <v>5</v>
      </c>
      <c r="D89">
        <v>0</v>
      </c>
      <c r="E89" t="s">
        <v>40</v>
      </c>
      <c r="F89">
        <v>0</v>
      </c>
      <c r="G89" t="s">
        <v>41</v>
      </c>
      <c r="H89" t="s">
        <v>42</v>
      </c>
      <c r="I89">
        <v>125523</v>
      </c>
      <c r="J89">
        <v>4026</v>
      </c>
      <c r="K89">
        <v>3605</v>
      </c>
      <c r="L89" t="s">
        <v>7</v>
      </c>
      <c r="M89">
        <v>6200</v>
      </c>
      <c r="N89">
        <v>12001</v>
      </c>
      <c r="O89" t="s">
        <v>121</v>
      </c>
      <c r="Q89" s="4">
        <v>2018</v>
      </c>
      <c r="S89">
        <v>140</v>
      </c>
      <c r="U89">
        <v>2.16</v>
      </c>
      <c r="V89" t="s">
        <v>6</v>
      </c>
    </row>
    <row r="90" spans="1:22" x14ac:dyDescent="0.2">
      <c r="A90">
        <v>2018</v>
      </c>
      <c r="B90" t="s">
        <v>39</v>
      </c>
      <c r="C90">
        <v>5</v>
      </c>
      <c r="D90">
        <v>0</v>
      </c>
      <c r="E90" t="s">
        <v>40</v>
      </c>
      <c r="F90">
        <v>0</v>
      </c>
      <c r="G90" t="s">
        <v>41</v>
      </c>
      <c r="H90" t="s">
        <v>42</v>
      </c>
      <c r="I90">
        <v>125523</v>
      </c>
      <c r="J90">
        <v>4026</v>
      </c>
      <c r="K90">
        <v>3652</v>
      </c>
      <c r="L90" t="s">
        <v>7</v>
      </c>
      <c r="M90">
        <v>6200</v>
      </c>
      <c r="N90">
        <v>12001</v>
      </c>
      <c r="O90" t="s">
        <v>121</v>
      </c>
      <c r="Q90" s="4">
        <v>2018</v>
      </c>
      <c r="S90">
        <v>144</v>
      </c>
      <c r="U90">
        <v>2.76</v>
      </c>
      <c r="V90" t="s">
        <v>6</v>
      </c>
    </row>
    <row r="91" spans="1:22" x14ac:dyDescent="0.2">
      <c r="A91">
        <v>2018</v>
      </c>
      <c r="B91" t="s">
        <v>39</v>
      </c>
      <c r="C91">
        <v>6</v>
      </c>
      <c r="D91">
        <v>0</v>
      </c>
      <c r="E91" t="s">
        <v>40</v>
      </c>
      <c r="F91">
        <v>0</v>
      </c>
      <c r="G91" t="s">
        <v>41</v>
      </c>
      <c r="H91" t="s">
        <v>42</v>
      </c>
      <c r="I91">
        <v>125523</v>
      </c>
      <c r="J91">
        <v>4026</v>
      </c>
      <c r="K91">
        <v>3305</v>
      </c>
      <c r="L91" t="s">
        <v>7</v>
      </c>
      <c r="M91">
        <v>6200</v>
      </c>
      <c r="N91">
        <v>12001</v>
      </c>
      <c r="O91" t="s">
        <v>122</v>
      </c>
      <c r="Q91" s="4">
        <v>2018</v>
      </c>
      <c r="S91">
        <v>110</v>
      </c>
      <c r="U91">
        <v>157.22</v>
      </c>
      <c r="V91" t="s">
        <v>6</v>
      </c>
    </row>
    <row r="92" spans="1:22" x14ac:dyDescent="0.2">
      <c r="A92">
        <v>2018</v>
      </c>
      <c r="B92" t="s">
        <v>39</v>
      </c>
      <c r="C92">
        <v>6</v>
      </c>
      <c r="D92">
        <v>0</v>
      </c>
      <c r="E92" t="s">
        <v>40</v>
      </c>
      <c r="F92">
        <v>0</v>
      </c>
      <c r="G92" t="s">
        <v>41</v>
      </c>
      <c r="H92" t="s">
        <v>42</v>
      </c>
      <c r="I92">
        <v>125523</v>
      </c>
      <c r="J92">
        <v>4026</v>
      </c>
      <c r="K92">
        <v>3325</v>
      </c>
      <c r="L92" t="s">
        <v>7</v>
      </c>
      <c r="M92">
        <v>6200</v>
      </c>
      <c r="N92">
        <v>12001</v>
      </c>
      <c r="O92" t="s">
        <v>122</v>
      </c>
      <c r="Q92" s="4">
        <v>2018</v>
      </c>
      <c r="S92">
        <v>115</v>
      </c>
      <c r="U92">
        <v>2.4500000000000002</v>
      </c>
      <c r="V92" t="s">
        <v>6</v>
      </c>
    </row>
    <row r="93" spans="1:22" x14ac:dyDescent="0.2">
      <c r="A93">
        <v>2018</v>
      </c>
      <c r="B93" t="s">
        <v>39</v>
      </c>
      <c r="C93">
        <v>7</v>
      </c>
      <c r="D93">
        <v>0</v>
      </c>
      <c r="E93" t="s">
        <v>40</v>
      </c>
      <c r="F93">
        <v>0</v>
      </c>
      <c r="G93" t="s">
        <v>41</v>
      </c>
      <c r="H93" t="s">
        <v>42</v>
      </c>
      <c r="I93">
        <v>125523</v>
      </c>
      <c r="J93">
        <v>4026</v>
      </c>
      <c r="K93">
        <v>3305</v>
      </c>
      <c r="L93" t="s">
        <v>7</v>
      </c>
      <c r="M93">
        <v>6200</v>
      </c>
      <c r="N93">
        <v>12001</v>
      </c>
      <c r="O93" t="s">
        <v>127</v>
      </c>
      <c r="Q93" s="4">
        <v>2018</v>
      </c>
      <c r="S93">
        <v>110</v>
      </c>
      <c r="U93">
        <v>157.21</v>
      </c>
      <c r="V93" t="s">
        <v>6</v>
      </c>
    </row>
    <row r="94" spans="1:22" x14ac:dyDescent="0.2">
      <c r="A94">
        <v>2018</v>
      </c>
      <c r="B94" t="s">
        <v>39</v>
      </c>
      <c r="C94">
        <v>8</v>
      </c>
      <c r="D94">
        <v>0</v>
      </c>
      <c r="E94" t="s">
        <v>40</v>
      </c>
      <c r="F94">
        <v>0</v>
      </c>
      <c r="G94" t="s">
        <v>41</v>
      </c>
      <c r="H94" t="s">
        <v>42</v>
      </c>
      <c r="I94">
        <v>125523</v>
      </c>
      <c r="J94">
        <v>4026</v>
      </c>
      <c r="K94">
        <v>3505</v>
      </c>
      <c r="L94" t="s">
        <v>7</v>
      </c>
      <c r="M94">
        <v>6200</v>
      </c>
      <c r="N94">
        <v>12001</v>
      </c>
      <c r="O94" t="s">
        <v>123</v>
      </c>
      <c r="Q94" s="4">
        <v>2018</v>
      </c>
      <c r="S94">
        <v>150</v>
      </c>
      <c r="U94">
        <v>0.14000000000000001</v>
      </c>
      <c r="V94" t="s">
        <v>6</v>
      </c>
    </row>
    <row r="95" spans="1:22" x14ac:dyDescent="0.2">
      <c r="A95">
        <v>2018</v>
      </c>
      <c r="B95" t="s">
        <v>39</v>
      </c>
      <c r="C95">
        <v>8</v>
      </c>
      <c r="D95">
        <v>0</v>
      </c>
      <c r="E95" t="s">
        <v>40</v>
      </c>
      <c r="F95">
        <v>0</v>
      </c>
      <c r="G95" t="s">
        <v>41</v>
      </c>
      <c r="H95" t="s">
        <v>42</v>
      </c>
      <c r="I95">
        <v>125523</v>
      </c>
      <c r="J95">
        <v>4026</v>
      </c>
      <c r="K95">
        <v>3605</v>
      </c>
      <c r="L95" t="s">
        <v>7</v>
      </c>
      <c r="M95">
        <v>6200</v>
      </c>
      <c r="N95">
        <v>12001</v>
      </c>
      <c r="O95" t="s">
        <v>123</v>
      </c>
      <c r="Q95" s="4">
        <v>2018</v>
      </c>
      <c r="S95">
        <v>140</v>
      </c>
      <c r="U95">
        <v>1.35</v>
      </c>
      <c r="V95" t="s">
        <v>6</v>
      </c>
    </row>
    <row r="96" spans="1:22" x14ac:dyDescent="0.2">
      <c r="A96">
        <v>2018</v>
      </c>
      <c r="B96" t="s">
        <v>39</v>
      </c>
      <c r="C96">
        <v>8</v>
      </c>
      <c r="D96">
        <v>0</v>
      </c>
      <c r="E96" t="s">
        <v>40</v>
      </c>
      <c r="F96">
        <v>0</v>
      </c>
      <c r="G96" t="s">
        <v>41</v>
      </c>
      <c r="H96" t="s">
        <v>42</v>
      </c>
      <c r="I96">
        <v>125523</v>
      </c>
      <c r="J96">
        <v>4026</v>
      </c>
      <c r="K96">
        <v>3705</v>
      </c>
      <c r="L96" t="s">
        <v>7</v>
      </c>
      <c r="M96">
        <v>6200</v>
      </c>
      <c r="N96">
        <v>12001</v>
      </c>
      <c r="O96" t="s">
        <v>123</v>
      </c>
      <c r="Q96" s="4">
        <v>2018</v>
      </c>
      <c r="S96">
        <v>220</v>
      </c>
      <c r="U96">
        <v>220.36</v>
      </c>
      <c r="V96" t="s">
        <v>6</v>
      </c>
    </row>
    <row r="97" spans="1:22" x14ac:dyDescent="0.2">
      <c r="A97">
        <v>2018</v>
      </c>
      <c r="B97" t="s">
        <v>39</v>
      </c>
      <c r="C97">
        <v>8</v>
      </c>
      <c r="D97">
        <v>0</v>
      </c>
      <c r="E97" t="s">
        <v>40</v>
      </c>
      <c r="F97">
        <v>0</v>
      </c>
      <c r="G97" t="s">
        <v>41</v>
      </c>
      <c r="H97" t="s">
        <v>42</v>
      </c>
      <c r="I97">
        <v>125523</v>
      </c>
      <c r="J97">
        <v>4026</v>
      </c>
      <c r="K97">
        <v>3705</v>
      </c>
      <c r="L97" t="s">
        <v>7</v>
      </c>
      <c r="M97">
        <v>6200</v>
      </c>
      <c r="N97">
        <v>12001</v>
      </c>
      <c r="O97" t="s">
        <v>123</v>
      </c>
      <c r="Q97" s="4">
        <v>2018</v>
      </c>
      <c r="S97">
        <v>220</v>
      </c>
      <c r="U97">
        <v>258.23</v>
      </c>
      <c r="V97" t="s">
        <v>6</v>
      </c>
    </row>
    <row r="98" spans="1:22" x14ac:dyDescent="0.2">
      <c r="A98">
        <v>2018</v>
      </c>
      <c r="B98" t="s">
        <v>39</v>
      </c>
      <c r="C98">
        <v>9</v>
      </c>
      <c r="D98">
        <v>0</v>
      </c>
      <c r="E98" t="s">
        <v>40</v>
      </c>
      <c r="F98">
        <v>0</v>
      </c>
      <c r="G98" t="s">
        <v>41</v>
      </c>
      <c r="H98" t="s">
        <v>42</v>
      </c>
      <c r="I98">
        <v>125523</v>
      </c>
      <c r="J98">
        <v>4026</v>
      </c>
      <c r="K98">
        <v>3325</v>
      </c>
      <c r="L98" t="s">
        <v>7</v>
      </c>
      <c r="M98">
        <v>6200</v>
      </c>
      <c r="N98">
        <v>12001</v>
      </c>
      <c r="O98" t="s">
        <v>124</v>
      </c>
      <c r="Q98" s="4">
        <v>2018</v>
      </c>
      <c r="S98">
        <v>115</v>
      </c>
      <c r="U98">
        <v>36.770000000000003</v>
      </c>
      <c r="V98" t="s">
        <v>6</v>
      </c>
    </row>
    <row r="99" spans="1:22" x14ac:dyDescent="0.2">
      <c r="A99">
        <v>2018</v>
      </c>
      <c r="B99" t="s">
        <v>39</v>
      </c>
      <c r="C99">
        <v>9</v>
      </c>
      <c r="D99">
        <v>0</v>
      </c>
      <c r="E99" t="s">
        <v>40</v>
      </c>
      <c r="F99">
        <v>0</v>
      </c>
      <c r="G99" t="s">
        <v>41</v>
      </c>
      <c r="H99" t="s">
        <v>42</v>
      </c>
      <c r="I99">
        <v>125523</v>
      </c>
      <c r="J99">
        <v>4026</v>
      </c>
      <c r="K99">
        <v>3652</v>
      </c>
      <c r="L99" t="s">
        <v>7</v>
      </c>
      <c r="M99">
        <v>6200</v>
      </c>
      <c r="N99">
        <v>12001</v>
      </c>
      <c r="O99" t="s">
        <v>124</v>
      </c>
      <c r="Q99" s="4">
        <v>2018</v>
      </c>
      <c r="S99">
        <v>144</v>
      </c>
      <c r="U99">
        <v>51.75</v>
      </c>
      <c r="V99" t="s">
        <v>6</v>
      </c>
    </row>
    <row r="100" spans="1:22" x14ac:dyDescent="0.2">
      <c r="A100">
        <v>2018</v>
      </c>
      <c r="B100" t="s">
        <v>39</v>
      </c>
      <c r="C100">
        <v>2</v>
      </c>
      <c r="D100">
        <v>0</v>
      </c>
      <c r="E100" t="s">
        <v>40</v>
      </c>
      <c r="F100">
        <v>0</v>
      </c>
      <c r="G100" t="s">
        <v>41</v>
      </c>
      <c r="H100" t="s">
        <v>43</v>
      </c>
      <c r="I100">
        <v>125523</v>
      </c>
      <c r="J100">
        <v>4026</v>
      </c>
      <c r="K100">
        <v>2330</v>
      </c>
      <c r="L100" t="s">
        <v>7</v>
      </c>
      <c r="M100">
        <v>6200</v>
      </c>
      <c r="N100">
        <v>12001</v>
      </c>
      <c r="O100" t="s">
        <v>120</v>
      </c>
      <c r="Q100" s="4">
        <v>2018</v>
      </c>
      <c r="R100" t="s">
        <v>45</v>
      </c>
      <c r="T100">
        <v>60</v>
      </c>
      <c r="U100">
        <v>2012.5</v>
      </c>
      <c r="V100" t="s">
        <v>6</v>
      </c>
    </row>
    <row r="101" spans="1:22" x14ac:dyDescent="0.2">
      <c r="A101">
        <v>2018</v>
      </c>
      <c r="B101" t="s">
        <v>39</v>
      </c>
      <c r="C101">
        <v>2</v>
      </c>
      <c r="D101">
        <v>0</v>
      </c>
      <c r="E101" t="s">
        <v>40</v>
      </c>
      <c r="F101">
        <v>0</v>
      </c>
      <c r="G101" t="s">
        <v>41</v>
      </c>
      <c r="H101" t="s">
        <v>42</v>
      </c>
      <c r="I101">
        <v>125523</v>
      </c>
      <c r="J101">
        <v>4026</v>
      </c>
      <c r="K101">
        <v>3325</v>
      </c>
      <c r="L101" t="s">
        <v>7</v>
      </c>
      <c r="M101">
        <v>6200</v>
      </c>
      <c r="N101">
        <v>12001</v>
      </c>
      <c r="O101" t="s">
        <v>120</v>
      </c>
      <c r="Q101" s="4">
        <v>2018</v>
      </c>
      <c r="S101">
        <v>115</v>
      </c>
      <c r="U101">
        <v>28.6</v>
      </c>
      <c r="V101" t="s">
        <v>6</v>
      </c>
    </row>
    <row r="102" spans="1:22" x14ac:dyDescent="0.2">
      <c r="A102">
        <v>2018</v>
      </c>
      <c r="B102" t="s">
        <v>39</v>
      </c>
      <c r="C102">
        <v>2</v>
      </c>
      <c r="D102">
        <v>0</v>
      </c>
      <c r="E102" t="s">
        <v>40</v>
      </c>
      <c r="F102">
        <v>0</v>
      </c>
      <c r="G102" t="s">
        <v>41</v>
      </c>
      <c r="H102" t="s">
        <v>42</v>
      </c>
      <c r="I102">
        <v>125523</v>
      </c>
      <c r="J102">
        <v>4026</v>
      </c>
      <c r="K102">
        <v>3435</v>
      </c>
      <c r="L102" t="s">
        <v>7</v>
      </c>
      <c r="M102">
        <v>6200</v>
      </c>
      <c r="N102">
        <v>12001</v>
      </c>
      <c r="O102" t="s">
        <v>120</v>
      </c>
      <c r="Q102" s="4">
        <v>2018</v>
      </c>
      <c r="S102">
        <v>480</v>
      </c>
      <c r="U102">
        <v>0.54</v>
      </c>
      <c r="V102" t="s">
        <v>6</v>
      </c>
    </row>
    <row r="103" spans="1:22" x14ac:dyDescent="0.2">
      <c r="A103">
        <v>2018</v>
      </c>
      <c r="B103" t="s">
        <v>39</v>
      </c>
      <c r="C103">
        <v>2</v>
      </c>
      <c r="D103">
        <v>0</v>
      </c>
      <c r="E103" t="s">
        <v>40</v>
      </c>
      <c r="F103">
        <v>0</v>
      </c>
      <c r="G103" t="s">
        <v>41</v>
      </c>
      <c r="H103" t="s">
        <v>42</v>
      </c>
      <c r="I103">
        <v>125523</v>
      </c>
      <c r="J103">
        <v>4026</v>
      </c>
      <c r="K103">
        <v>3505</v>
      </c>
      <c r="L103" t="s">
        <v>7</v>
      </c>
      <c r="M103">
        <v>6200</v>
      </c>
      <c r="N103">
        <v>12001</v>
      </c>
      <c r="O103" t="s">
        <v>120</v>
      </c>
      <c r="Q103" s="4">
        <v>2018</v>
      </c>
      <c r="S103">
        <v>150</v>
      </c>
      <c r="U103">
        <v>0.13</v>
      </c>
      <c r="V103" t="s">
        <v>6</v>
      </c>
    </row>
    <row r="104" spans="1:22" x14ac:dyDescent="0.2">
      <c r="A104">
        <v>2018</v>
      </c>
      <c r="B104" t="s">
        <v>39</v>
      </c>
      <c r="C104">
        <v>3</v>
      </c>
      <c r="D104">
        <v>0</v>
      </c>
      <c r="E104" t="s">
        <v>40</v>
      </c>
      <c r="F104">
        <v>0</v>
      </c>
      <c r="G104" t="s">
        <v>41</v>
      </c>
      <c r="H104" t="s">
        <v>42</v>
      </c>
      <c r="I104">
        <v>125523</v>
      </c>
      <c r="J104">
        <v>4026</v>
      </c>
      <c r="K104">
        <v>3325</v>
      </c>
      <c r="L104" t="s">
        <v>7</v>
      </c>
      <c r="M104">
        <v>6200</v>
      </c>
      <c r="N104">
        <v>12001</v>
      </c>
      <c r="O104" t="s">
        <v>125</v>
      </c>
      <c r="Q104" s="4">
        <v>2018</v>
      </c>
      <c r="S104">
        <v>115</v>
      </c>
      <c r="U104">
        <v>33.090000000000003</v>
      </c>
      <c r="V104" t="s">
        <v>6</v>
      </c>
    </row>
    <row r="105" spans="1:22" x14ac:dyDescent="0.2">
      <c r="A105">
        <v>2018</v>
      </c>
      <c r="B105" t="s">
        <v>39</v>
      </c>
      <c r="C105">
        <v>3</v>
      </c>
      <c r="D105">
        <v>0</v>
      </c>
      <c r="E105" t="s">
        <v>40</v>
      </c>
      <c r="F105">
        <v>0</v>
      </c>
      <c r="G105" t="s">
        <v>41</v>
      </c>
      <c r="H105" t="s">
        <v>42</v>
      </c>
      <c r="I105">
        <v>125523</v>
      </c>
      <c r="J105">
        <v>4026</v>
      </c>
      <c r="K105">
        <v>3505</v>
      </c>
      <c r="L105" t="s">
        <v>7</v>
      </c>
      <c r="M105">
        <v>6200</v>
      </c>
      <c r="N105">
        <v>12001</v>
      </c>
      <c r="O105" t="s">
        <v>125</v>
      </c>
      <c r="Q105" s="4">
        <v>2018</v>
      </c>
      <c r="S105">
        <v>150</v>
      </c>
      <c r="U105">
        <v>0.14000000000000001</v>
      </c>
      <c r="V105" t="s">
        <v>6</v>
      </c>
    </row>
    <row r="106" spans="1:22" x14ac:dyDescent="0.2">
      <c r="A106">
        <v>2018</v>
      </c>
      <c r="B106" t="s">
        <v>39</v>
      </c>
      <c r="C106">
        <v>4</v>
      </c>
      <c r="D106">
        <v>0</v>
      </c>
      <c r="E106" t="s">
        <v>40</v>
      </c>
      <c r="F106">
        <v>0</v>
      </c>
      <c r="G106" t="s">
        <v>41</v>
      </c>
      <c r="H106" t="s">
        <v>42</v>
      </c>
      <c r="I106">
        <v>125523</v>
      </c>
      <c r="J106">
        <v>4026</v>
      </c>
      <c r="K106">
        <v>3305</v>
      </c>
      <c r="L106" t="s">
        <v>7</v>
      </c>
      <c r="M106">
        <v>6200</v>
      </c>
      <c r="N106">
        <v>12001</v>
      </c>
      <c r="O106" t="s">
        <v>126</v>
      </c>
      <c r="Q106" s="4">
        <v>2018</v>
      </c>
      <c r="S106">
        <v>110</v>
      </c>
      <c r="U106">
        <v>157.22</v>
      </c>
      <c r="V106" t="s">
        <v>6</v>
      </c>
    </row>
    <row r="107" spans="1:22" x14ac:dyDescent="0.2">
      <c r="A107">
        <v>2018</v>
      </c>
      <c r="B107" t="s">
        <v>39</v>
      </c>
      <c r="C107">
        <v>4</v>
      </c>
      <c r="D107">
        <v>0</v>
      </c>
      <c r="E107" t="s">
        <v>40</v>
      </c>
      <c r="F107">
        <v>0</v>
      </c>
      <c r="G107" t="s">
        <v>41</v>
      </c>
      <c r="H107" t="s">
        <v>42</v>
      </c>
      <c r="I107">
        <v>125523</v>
      </c>
      <c r="J107">
        <v>4026</v>
      </c>
      <c r="K107">
        <v>3325</v>
      </c>
      <c r="L107" t="s">
        <v>7</v>
      </c>
      <c r="M107">
        <v>6200</v>
      </c>
      <c r="N107">
        <v>12001</v>
      </c>
      <c r="O107" t="s">
        <v>126</v>
      </c>
      <c r="Q107" s="4">
        <v>2018</v>
      </c>
      <c r="S107">
        <v>115</v>
      </c>
      <c r="U107">
        <v>36.770000000000003</v>
      </c>
      <c r="V107" t="s">
        <v>6</v>
      </c>
    </row>
    <row r="108" spans="1:22" x14ac:dyDescent="0.2">
      <c r="A108">
        <v>2018</v>
      </c>
      <c r="B108" t="s">
        <v>39</v>
      </c>
      <c r="C108">
        <v>4</v>
      </c>
      <c r="D108">
        <v>0</v>
      </c>
      <c r="E108" t="s">
        <v>40</v>
      </c>
      <c r="F108">
        <v>0</v>
      </c>
      <c r="G108" t="s">
        <v>41</v>
      </c>
      <c r="H108" t="s">
        <v>42</v>
      </c>
      <c r="I108">
        <v>125523</v>
      </c>
      <c r="J108">
        <v>4026</v>
      </c>
      <c r="K108">
        <v>3425</v>
      </c>
      <c r="L108" t="s">
        <v>7</v>
      </c>
      <c r="M108">
        <v>6200</v>
      </c>
      <c r="N108">
        <v>12001</v>
      </c>
      <c r="O108" t="s">
        <v>126</v>
      </c>
      <c r="Q108" s="4">
        <v>2018</v>
      </c>
      <c r="S108">
        <v>470</v>
      </c>
      <c r="U108">
        <v>136.06</v>
      </c>
      <c r="V108" t="s">
        <v>6</v>
      </c>
    </row>
    <row r="109" spans="1:22" x14ac:dyDescent="0.2">
      <c r="A109">
        <v>2018</v>
      </c>
      <c r="B109" t="s">
        <v>39</v>
      </c>
      <c r="C109">
        <v>5</v>
      </c>
      <c r="D109">
        <v>0</v>
      </c>
      <c r="E109" t="s">
        <v>40</v>
      </c>
      <c r="F109">
        <v>0</v>
      </c>
      <c r="G109" t="s">
        <v>41</v>
      </c>
      <c r="H109" t="s">
        <v>42</v>
      </c>
      <c r="I109">
        <v>125523</v>
      </c>
      <c r="J109">
        <v>4026</v>
      </c>
      <c r="K109">
        <v>3605</v>
      </c>
      <c r="L109" t="s">
        <v>7</v>
      </c>
      <c r="M109">
        <v>6200</v>
      </c>
      <c r="N109">
        <v>12001</v>
      </c>
      <c r="O109" t="s">
        <v>121</v>
      </c>
      <c r="Q109" s="4">
        <v>2018</v>
      </c>
      <c r="S109">
        <v>140</v>
      </c>
      <c r="U109">
        <v>32.47</v>
      </c>
      <c r="V109" t="s">
        <v>6</v>
      </c>
    </row>
    <row r="110" spans="1:22" x14ac:dyDescent="0.2">
      <c r="A110">
        <v>2018</v>
      </c>
      <c r="B110" t="s">
        <v>39</v>
      </c>
      <c r="C110">
        <v>5</v>
      </c>
      <c r="D110">
        <v>0</v>
      </c>
      <c r="E110" t="s">
        <v>40</v>
      </c>
      <c r="F110">
        <v>0</v>
      </c>
      <c r="G110" t="s">
        <v>41</v>
      </c>
      <c r="H110" t="s">
        <v>42</v>
      </c>
      <c r="I110">
        <v>125523</v>
      </c>
      <c r="J110">
        <v>4026</v>
      </c>
      <c r="K110">
        <v>3705</v>
      </c>
      <c r="L110" t="s">
        <v>7</v>
      </c>
      <c r="M110">
        <v>6200</v>
      </c>
      <c r="N110">
        <v>12001</v>
      </c>
      <c r="O110" t="s">
        <v>121</v>
      </c>
      <c r="Q110" s="4">
        <v>2018</v>
      </c>
      <c r="S110">
        <v>220</v>
      </c>
      <c r="U110">
        <v>110.18</v>
      </c>
      <c r="V110" t="s">
        <v>6</v>
      </c>
    </row>
    <row r="111" spans="1:22" x14ac:dyDescent="0.2">
      <c r="A111">
        <v>2018</v>
      </c>
      <c r="B111" t="s">
        <v>39</v>
      </c>
      <c r="C111">
        <v>6</v>
      </c>
      <c r="D111">
        <v>0</v>
      </c>
      <c r="E111" t="s">
        <v>40</v>
      </c>
      <c r="F111">
        <v>0</v>
      </c>
      <c r="G111" t="s">
        <v>41</v>
      </c>
      <c r="H111" t="s">
        <v>43</v>
      </c>
      <c r="I111">
        <v>125523</v>
      </c>
      <c r="J111">
        <v>4026</v>
      </c>
      <c r="K111">
        <v>2330</v>
      </c>
      <c r="L111" t="s">
        <v>7</v>
      </c>
      <c r="M111">
        <v>6200</v>
      </c>
      <c r="N111">
        <v>12001</v>
      </c>
      <c r="O111" t="s">
        <v>122</v>
      </c>
      <c r="Q111" s="4">
        <v>2018</v>
      </c>
      <c r="R111" t="s">
        <v>44</v>
      </c>
      <c r="T111">
        <v>5</v>
      </c>
      <c r="U111">
        <v>172.5</v>
      </c>
      <c r="V111" t="s">
        <v>6</v>
      </c>
    </row>
    <row r="112" spans="1:22" x14ac:dyDescent="0.2">
      <c r="A112">
        <v>2018</v>
      </c>
      <c r="B112" t="s">
        <v>39</v>
      </c>
      <c r="C112">
        <v>6</v>
      </c>
      <c r="D112">
        <v>0</v>
      </c>
      <c r="E112" t="s">
        <v>40</v>
      </c>
      <c r="F112">
        <v>0</v>
      </c>
      <c r="G112" t="s">
        <v>41</v>
      </c>
      <c r="H112" t="s">
        <v>42</v>
      </c>
      <c r="I112">
        <v>125523</v>
      </c>
      <c r="J112">
        <v>4026</v>
      </c>
      <c r="K112">
        <v>3305</v>
      </c>
      <c r="L112" t="s">
        <v>7</v>
      </c>
      <c r="M112">
        <v>6200</v>
      </c>
      <c r="N112">
        <v>12001</v>
      </c>
      <c r="O112" t="s">
        <v>122</v>
      </c>
      <c r="Q112" s="4">
        <v>2018</v>
      </c>
      <c r="S112">
        <v>110</v>
      </c>
      <c r="U112">
        <v>10.48</v>
      </c>
      <c r="V112" t="s">
        <v>6</v>
      </c>
    </row>
    <row r="113" spans="1:22" x14ac:dyDescent="0.2">
      <c r="A113">
        <v>2018</v>
      </c>
      <c r="B113" t="s">
        <v>39</v>
      </c>
      <c r="C113">
        <v>6</v>
      </c>
      <c r="D113">
        <v>0</v>
      </c>
      <c r="E113" t="s">
        <v>40</v>
      </c>
      <c r="F113">
        <v>0</v>
      </c>
      <c r="G113" t="s">
        <v>41</v>
      </c>
      <c r="H113" t="s">
        <v>42</v>
      </c>
      <c r="I113">
        <v>125523</v>
      </c>
      <c r="J113">
        <v>4026</v>
      </c>
      <c r="K113">
        <v>3325</v>
      </c>
      <c r="L113" t="s">
        <v>7</v>
      </c>
      <c r="M113">
        <v>6200</v>
      </c>
      <c r="N113">
        <v>12001</v>
      </c>
      <c r="O113" t="s">
        <v>122</v>
      </c>
      <c r="Q113" s="4">
        <v>2018</v>
      </c>
      <c r="S113">
        <v>115</v>
      </c>
      <c r="U113">
        <v>36.770000000000003</v>
      </c>
      <c r="V113" t="s">
        <v>6</v>
      </c>
    </row>
    <row r="114" spans="1:22" x14ac:dyDescent="0.2">
      <c r="A114">
        <v>2018</v>
      </c>
      <c r="B114" t="s">
        <v>39</v>
      </c>
      <c r="C114">
        <v>6</v>
      </c>
      <c r="D114">
        <v>0</v>
      </c>
      <c r="E114" t="s">
        <v>40</v>
      </c>
      <c r="F114">
        <v>0</v>
      </c>
      <c r="G114" t="s">
        <v>41</v>
      </c>
      <c r="H114" t="s">
        <v>42</v>
      </c>
      <c r="I114">
        <v>125523</v>
      </c>
      <c r="J114">
        <v>4026</v>
      </c>
      <c r="K114">
        <v>3425</v>
      </c>
      <c r="L114" t="s">
        <v>7</v>
      </c>
      <c r="M114">
        <v>6200</v>
      </c>
      <c r="N114">
        <v>12001</v>
      </c>
      <c r="O114" t="s">
        <v>122</v>
      </c>
      <c r="Q114" s="4">
        <v>2018</v>
      </c>
      <c r="S114">
        <v>470</v>
      </c>
      <c r="U114">
        <v>9.07</v>
      </c>
      <c r="V114" t="s">
        <v>6</v>
      </c>
    </row>
    <row r="115" spans="1:22" x14ac:dyDescent="0.2">
      <c r="A115">
        <v>2018</v>
      </c>
      <c r="B115" t="s">
        <v>39</v>
      </c>
      <c r="C115">
        <v>6</v>
      </c>
      <c r="D115">
        <v>0</v>
      </c>
      <c r="E115" t="s">
        <v>40</v>
      </c>
      <c r="F115">
        <v>0</v>
      </c>
      <c r="G115" t="s">
        <v>41</v>
      </c>
      <c r="H115" t="s">
        <v>42</v>
      </c>
      <c r="I115">
        <v>125523</v>
      </c>
      <c r="J115">
        <v>4026</v>
      </c>
      <c r="K115">
        <v>3705</v>
      </c>
      <c r="L115" t="s">
        <v>7</v>
      </c>
      <c r="M115">
        <v>6200</v>
      </c>
      <c r="N115">
        <v>12001</v>
      </c>
      <c r="O115" t="s">
        <v>122</v>
      </c>
      <c r="Q115" s="4">
        <v>2018</v>
      </c>
      <c r="S115">
        <v>220</v>
      </c>
      <c r="U115">
        <v>516.46</v>
      </c>
      <c r="V115" t="s">
        <v>6</v>
      </c>
    </row>
    <row r="116" spans="1:22" x14ac:dyDescent="0.2">
      <c r="A116">
        <v>2018</v>
      </c>
      <c r="B116" t="s">
        <v>39</v>
      </c>
      <c r="C116">
        <v>6</v>
      </c>
      <c r="D116">
        <v>0</v>
      </c>
      <c r="E116" t="s">
        <v>40</v>
      </c>
      <c r="F116">
        <v>0</v>
      </c>
      <c r="G116" t="s">
        <v>41</v>
      </c>
      <c r="H116" t="s">
        <v>42</v>
      </c>
      <c r="I116">
        <v>125523</v>
      </c>
      <c r="J116">
        <v>4026</v>
      </c>
      <c r="K116">
        <v>3705</v>
      </c>
      <c r="L116" t="s">
        <v>7</v>
      </c>
      <c r="M116">
        <v>6200</v>
      </c>
      <c r="N116">
        <v>12001</v>
      </c>
      <c r="O116" t="s">
        <v>122</v>
      </c>
      <c r="Q116" s="4">
        <v>2018</v>
      </c>
      <c r="S116">
        <v>220</v>
      </c>
      <c r="U116">
        <v>34.43</v>
      </c>
      <c r="V116" t="s">
        <v>6</v>
      </c>
    </row>
    <row r="117" spans="1:22" x14ac:dyDescent="0.2">
      <c r="A117">
        <v>2018</v>
      </c>
      <c r="B117" t="s">
        <v>39</v>
      </c>
      <c r="C117">
        <v>8</v>
      </c>
      <c r="D117">
        <v>0</v>
      </c>
      <c r="E117" t="s">
        <v>40</v>
      </c>
      <c r="F117">
        <v>0</v>
      </c>
      <c r="G117" t="s">
        <v>41</v>
      </c>
      <c r="H117" t="s">
        <v>42</v>
      </c>
      <c r="I117">
        <v>125523</v>
      </c>
      <c r="J117">
        <v>4026</v>
      </c>
      <c r="K117">
        <v>3305</v>
      </c>
      <c r="L117" t="s">
        <v>7</v>
      </c>
      <c r="M117">
        <v>6200</v>
      </c>
      <c r="N117">
        <v>12001</v>
      </c>
      <c r="O117" t="s">
        <v>123</v>
      </c>
      <c r="Q117" s="4">
        <v>2018</v>
      </c>
      <c r="S117">
        <v>110</v>
      </c>
      <c r="U117">
        <v>67.08</v>
      </c>
      <c r="V117" t="s">
        <v>6</v>
      </c>
    </row>
    <row r="118" spans="1:22" x14ac:dyDescent="0.2">
      <c r="A118">
        <v>2018</v>
      </c>
      <c r="B118" t="s">
        <v>39</v>
      </c>
      <c r="C118">
        <v>8</v>
      </c>
      <c r="D118">
        <v>0</v>
      </c>
      <c r="E118" t="s">
        <v>40</v>
      </c>
      <c r="F118">
        <v>0</v>
      </c>
      <c r="G118" t="s">
        <v>41</v>
      </c>
      <c r="H118" t="s">
        <v>42</v>
      </c>
      <c r="I118">
        <v>125523</v>
      </c>
      <c r="J118">
        <v>4026</v>
      </c>
      <c r="K118">
        <v>3325</v>
      </c>
      <c r="L118" t="s">
        <v>7</v>
      </c>
      <c r="M118">
        <v>6200</v>
      </c>
      <c r="N118">
        <v>12001</v>
      </c>
      <c r="O118" t="s">
        <v>123</v>
      </c>
      <c r="Q118" s="4">
        <v>2018</v>
      </c>
      <c r="S118">
        <v>115</v>
      </c>
      <c r="U118">
        <v>18.38</v>
      </c>
      <c r="V118" t="s">
        <v>6</v>
      </c>
    </row>
    <row r="119" spans="1:22" x14ac:dyDescent="0.2">
      <c r="A119">
        <v>2018</v>
      </c>
      <c r="B119" t="s">
        <v>39</v>
      </c>
      <c r="C119">
        <v>8</v>
      </c>
      <c r="D119">
        <v>0</v>
      </c>
      <c r="E119" t="s">
        <v>40</v>
      </c>
      <c r="F119">
        <v>0</v>
      </c>
      <c r="G119" t="s">
        <v>41</v>
      </c>
      <c r="H119" t="s">
        <v>42</v>
      </c>
      <c r="I119">
        <v>125523</v>
      </c>
      <c r="J119">
        <v>4026</v>
      </c>
      <c r="K119">
        <v>3425</v>
      </c>
      <c r="L119" t="s">
        <v>7</v>
      </c>
      <c r="M119">
        <v>6200</v>
      </c>
      <c r="N119">
        <v>12001</v>
      </c>
      <c r="O119" t="s">
        <v>123</v>
      </c>
      <c r="Q119" s="4">
        <v>2018</v>
      </c>
      <c r="S119">
        <v>470</v>
      </c>
      <c r="U119">
        <v>68.03</v>
      </c>
      <c r="V119" t="s">
        <v>6</v>
      </c>
    </row>
    <row r="120" spans="1:22" x14ac:dyDescent="0.2">
      <c r="A120">
        <v>2018</v>
      </c>
      <c r="B120" t="s">
        <v>39</v>
      </c>
      <c r="C120">
        <v>8</v>
      </c>
      <c r="D120">
        <v>0</v>
      </c>
      <c r="E120" t="s">
        <v>40</v>
      </c>
      <c r="F120">
        <v>0</v>
      </c>
      <c r="G120" t="s">
        <v>41</v>
      </c>
      <c r="H120" t="s">
        <v>42</v>
      </c>
      <c r="I120">
        <v>125523</v>
      </c>
      <c r="J120">
        <v>4026</v>
      </c>
      <c r="K120">
        <v>3505</v>
      </c>
      <c r="L120" t="s">
        <v>7</v>
      </c>
      <c r="M120">
        <v>6200</v>
      </c>
      <c r="N120">
        <v>12001</v>
      </c>
      <c r="O120" t="s">
        <v>123</v>
      </c>
      <c r="Q120" s="4">
        <v>2018</v>
      </c>
      <c r="S120">
        <v>150</v>
      </c>
      <c r="U120">
        <v>0.04</v>
      </c>
      <c r="V120" t="s">
        <v>6</v>
      </c>
    </row>
    <row r="121" spans="1:22" x14ac:dyDescent="0.2">
      <c r="A121">
        <v>2018</v>
      </c>
      <c r="B121" t="s">
        <v>39</v>
      </c>
      <c r="C121">
        <v>8</v>
      </c>
      <c r="D121">
        <v>0</v>
      </c>
      <c r="E121" t="s">
        <v>40</v>
      </c>
      <c r="F121">
        <v>0</v>
      </c>
      <c r="G121" t="s">
        <v>41</v>
      </c>
      <c r="H121" t="s">
        <v>42</v>
      </c>
      <c r="I121">
        <v>125523</v>
      </c>
      <c r="J121">
        <v>4026</v>
      </c>
      <c r="K121">
        <v>3605</v>
      </c>
      <c r="L121" t="s">
        <v>7</v>
      </c>
      <c r="M121">
        <v>6200</v>
      </c>
      <c r="N121">
        <v>12001</v>
      </c>
      <c r="O121" t="s">
        <v>123</v>
      </c>
      <c r="Q121" s="4">
        <v>2018</v>
      </c>
      <c r="S121">
        <v>140</v>
      </c>
      <c r="U121">
        <v>4.33</v>
      </c>
      <c r="V121" t="s">
        <v>6</v>
      </c>
    </row>
    <row r="122" spans="1:22" x14ac:dyDescent="0.2">
      <c r="A122">
        <v>2018</v>
      </c>
      <c r="B122" t="s">
        <v>39</v>
      </c>
      <c r="C122">
        <v>8</v>
      </c>
      <c r="D122">
        <v>0</v>
      </c>
      <c r="E122" t="s">
        <v>40</v>
      </c>
      <c r="F122">
        <v>0</v>
      </c>
      <c r="G122" t="s">
        <v>41</v>
      </c>
      <c r="H122" t="s">
        <v>42</v>
      </c>
      <c r="I122">
        <v>125523</v>
      </c>
      <c r="J122">
        <v>4026</v>
      </c>
      <c r="K122">
        <v>3652</v>
      </c>
      <c r="L122" t="s">
        <v>7</v>
      </c>
      <c r="M122">
        <v>6200</v>
      </c>
      <c r="N122">
        <v>12001</v>
      </c>
      <c r="O122" t="s">
        <v>123</v>
      </c>
      <c r="Q122" s="4">
        <v>2018</v>
      </c>
      <c r="S122">
        <v>144</v>
      </c>
      <c r="U122">
        <v>22.08</v>
      </c>
      <c r="V122" t="s">
        <v>6</v>
      </c>
    </row>
    <row r="123" spans="1:22" x14ac:dyDescent="0.2">
      <c r="A123">
        <v>2018</v>
      </c>
      <c r="B123" t="s">
        <v>39</v>
      </c>
      <c r="C123">
        <v>9</v>
      </c>
      <c r="D123">
        <v>0</v>
      </c>
      <c r="E123" t="s">
        <v>40</v>
      </c>
      <c r="F123">
        <v>0</v>
      </c>
      <c r="G123" t="s">
        <v>41</v>
      </c>
      <c r="H123" t="s">
        <v>42</v>
      </c>
      <c r="I123">
        <v>125523</v>
      </c>
      <c r="J123">
        <v>4026</v>
      </c>
      <c r="K123">
        <v>3505</v>
      </c>
      <c r="L123" t="s">
        <v>7</v>
      </c>
      <c r="M123">
        <v>6200</v>
      </c>
      <c r="N123">
        <v>12001</v>
      </c>
      <c r="O123" t="s">
        <v>124</v>
      </c>
      <c r="Q123" s="4">
        <v>2018</v>
      </c>
      <c r="S123">
        <v>150</v>
      </c>
      <c r="U123">
        <v>0.09</v>
      </c>
      <c r="V123" t="s">
        <v>6</v>
      </c>
    </row>
    <row r="124" spans="1:22" x14ac:dyDescent="0.2">
      <c r="A124">
        <v>2018</v>
      </c>
      <c r="B124" t="s">
        <v>39</v>
      </c>
      <c r="C124">
        <v>9</v>
      </c>
      <c r="D124">
        <v>0</v>
      </c>
      <c r="E124" t="s">
        <v>40</v>
      </c>
      <c r="F124">
        <v>0</v>
      </c>
      <c r="G124" t="s">
        <v>41</v>
      </c>
      <c r="H124" t="s">
        <v>42</v>
      </c>
      <c r="I124">
        <v>125523</v>
      </c>
      <c r="J124">
        <v>4026</v>
      </c>
      <c r="K124">
        <v>3652</v>
      </c>
      <c r="L124" t="s">
        <v>7</v>
      </c>
      <c r="M124">
        <v>6200</v>
      </c>
      <c r="N124">
        <v>12001</v>
      </c>
      <c r="O124" t="s">
        <v>124</v>
      </c>
      <c r="Q124" s="4">
        <v>2018</v>
      </c>
      <c r="S124">
        <v>144</v>
      </c>
      <c r="U124">
        <v>3.45</v>
      </c>
      <c r="V124" t="s">
        <v>6</v>
      </c>
    </row>
    <row r="125" spans="1:22" x14ac:dyDescent="0.2">
      <c r="A125">
        <v>2018</v>
      </c>
      <c r="B125" t="s">
        <v>39</v>
      </c>
      <c r="C125">
        <v>2</v>
      </c>
      <c r="D125">
        <v>0</v>
      </c>
      <c r="E125" t="s">
        <v>40</v>
      </c>
      <c r="F125">
        <v>0</v>
      </c>
      <c r="G125" t="s">
        <v>41</v>
      </c>
      <c r="H125" t="s">
        <v>42</v>
      </c>
      <c r="I125">
        <v>125523</v>
      </c>
      <c r="J125">
        <v>4026</v>
      </c>
      <c r="K125">
        <v>3305</v>
      </c>
      <c r="L125" t="s">
        <v>7</v>
      </c>
      <c r="M125">
        <v>6200</v>
      </c>
      <c r="N125">
        <v>12001</v>
      </c>
      <c r="O125" t="s">
        <v>120</v>
      </c>
      <c r="Q125" s="4">
        <v>2018</v>
      </c>
      <c r="S125">
        <v>110</v>
      </c>
      <c r="U125">
        <v>15.02</v>
      </c>
      <c r="V125" t="s">
        <v>6</v>
      </c>
    </row>
    <row r="126" spans="1:22" x14ac:dyDescent="0.2">
      <c r="A126">
        <v>2018</v>
      </c>
      <c r="B126" t="s">
        <v>39</v>
      </c>
      <c r="C126">
        <v>2</v>
      </c>
      <c r="D126">
        <v>0</v>
      </c>
      <c r="E126" t="s">
        <v>40</v>
      </c>
      <c r="F126">
        <v>0</v>
      </c>
      <c r="G126" t="s">
        <v>41</v>
      </c>
      <c r="H126" t="s">
        <v>42</v>
      </c>
      <c r="I126">
        <v>125523</v>
      </c>
      <c r="J126">
        <v>4026</v>
      </c>
      <c r="K126">
        <v>3305</v>
      </c>
      <c r="L126" t="s">
        <v>7</v>
      </c>
      <c r="M126">
        <v>6200</v>
      </c>
      <c r="N126">
        <v>12001</v>
      </c>
      <c r="O126" t="s">
        <v>120</v>
      </c>
      <c r="Q126" s="4">
        <v>2018</v>
      </c>
      <c r="S126">
        <v>110</v>
      </c>
      <c r="U126">
        <v>122.28</v>
      </c>
      <c r="V126" t="s">
        <v>6</v>
      </c>
    </row>
    <row r="127" spans="1:22" x14ac:dyDescent="0.2">
      <c r="A127">
        <v>2018</v>
      </c>
      <c r="B127" t="s">
        <v>39</v>
      </c>
      <c r="C127">
        <v>2</v>
      </c>
      <c r="D127">
        <v>0</v>
      </c>
      <c r="E127" t="s">
        <v>40</v>
      </c>
      <c r="F127">
        <v>0</v>
      </c>
      <c r="G127" t="s">
        <v>41</v>
      </c>
      <c r="H127" t="s">
        <v>42</v>
      </c>
      <c r="I127">
        <v>125523</v>
      </c>
      <c r="J127">
        <v>4026</v>
      </c>
      <c r="K127">
        <v>3505</v>
      </c>
      <c r="L127" t="s">
        <v>7</v>
      </c>
      <c r="M127">
        <v>6200</v>
      </c>
      <c r="N127">
        <v>12001</v>
      </c>
      <c r="O127" t="s">
        <v>120</v>
      </c>
      <c r="Q127" s="4">
        <v>2018</v>
      </c>
      <c r="S127">
        <v>150</v>
      </c>
      <c r="U127">
        <v>0.12</v>
      </c>
      <c r="V127" t="s">
        <v>6</v>
      </c>
    </row>
    <row r="128" spans="1:22" x14ac:dyDescent="0.2">
      <c r="A128">
        <v>2018</v>
      </c>
      <c r="B128" t="s">
        <v>39</v>
      </c>
      <c r="C128">
        <v>3</v>
      </c>
      <c r="D128">
        <v>0</v>
      </c>
      <c r="E128" t="s">
        <v>40</v>
      </c>
      <c r="F128">
        <v>0</v>
      </c>
      <c r="G128" t="s">
        <v>41</v>
      </c>
      <c r="H128" t="s">
        <v>42</v>
      </c>
      <c r="I128">
        <v>125523</v>
      </c>
      <c r="J128">
        <v>4026</v>
      </c>
      <c r="K128">
        <v>3505</v>
      </c>
      <c r="L128" t="s">
        <v>7</v>
      </c>
      <c r="M128">
        <v>6200</v>
      </c>
      <c r="N128">
        <v>12001</v>
      </c>
      <c r="O128" t="s">
        <v>125</v>
      </c>
      <c r="Q128" s="4">
        <v>2018</v>
      </c>
      <c r="S128">
        <v>150</v>
      </c>
      <c r="U128">
        <v>0.08</v>
      </c>
      <c r="V128" t="s">
        <v>6</v>
      </c>
    </row>
    <row r="129" spans="1:22" x14ac:dyDescent="0.2">
      <c r="A129">
        <v>2018</v>
      </c>
      <c r="B129" t="s">
        <v>39</v>
      </c>
      <c r="C129">
        <v>3</v>
      </c>
      <c r="D129">
        <v>0</v>
      </c>
      <c r="E129" t="s">
        <v>40</v>
      </c>
      <c r="F129">
        <v>0</v>
      </c>
      <c r="G129" t="s">
        <v>41</v>
      </c>
      <c r="H129" t="s">
        <v>42</v>
      </c>
      <c r="I129">
        <v>125523</v>
      </c>
      <c r="J129">
        <v>4026</v>
      </c>
      <c r="K129">
        <v>3605</v>
      </c>
      <c r="L129" t="s">
        <v>7</v>
      </c>
      <c r="M129">
        <v>6200</v>
      </c>
      <c r="N129">
        <v>12001</v>
      </c>
      <c r="O129" t="s">
        <v>125</v>
      </c>
      <c r="Q129" s="4">
        <v>2018</v>
      </c>
      <c r="S129">
        <v>140</v>
      </c>
      <c r="U129">
        <v>36.53</v>
      </c>
      <c r="V129" t="s">
        <v>6</v>
      </c>
    </row>
    <row r="130" spans="1:22" x14ac:dyDescent="0.2">
      <c r="A130">
        <v>2018</v>
      </c>
      <c r="B130" t="s">
        <v>39</v>
      </c>
      <c r="C130">
        <v>4</v>
      </c>
      <c r="D130">
        <v>0</v>
      </c>
      <c r="E130" t="s">
        <v>40</v>
      </c>
      <c r="F130">
        <v>0</v>
      </c>
      <c r="G130" t="s">
        <v>41</v>
      </c>
      <c r="H130" t="s">
        <v>43</v>
      </c>
      <c r="I130">
        <v>125523</v>
      </c>
      <c r="J130">
        <v>4026</v>
      </c>
      <c r="K130">
        <v>2330</v>
      </c>
      <c r="L130" t="s">
        <v>7</v>
      </c>
      <c r="M130">
        <v>6200</v>
      </c>
      <c r="N130">
        <v>12001</v>
      </c>
      <c r="O130" t="s">
        <v>126</v>
      </c>
      <c r="Q130" s="4">
        <v>2018</v>
      </c>
      <c r="R130" t="s">
        <v>45</v>
      </c>
      <c r="T130">
        <v>75</v>
      </c>
      <c r="U130">
        <v>2587.4699999999998</v>
      </c>
      <c r="V130" t="s">
        <v>6</v>
      </c>
    </row>
    <row r="131" spans="1:22" x14ac:dyDescent="0.2">
      <c r="A131">
        <v>2018</v>
      </c>
      <c r="B131" t="s">
        <v>39</v>
      </c>
      <c r="C131">
        <v>4</v>
      </c>
      <c r="D131">
        <v>0</v>
      </c>
      <c r="E131" t="s">
        <v>40</v>
      </c>
      <c r="F131">
        <v>0</v>
      </c>
      <c r="G131" t="s">
        <v>41</v>
      </c>
      <c r="H131" t="s">
        <v>42</v>
      </c>
      <c r="I131">
        <v>125523</v>
      </c>
      <c r="J131">
        <v>4026</v>
      </c>
      <c r="K131">
        <v>3705</v>
      </c>
      <c r="L131" t="s">
        <v>7</v>
      </c>
      <c r="M131">
        <v>6200</v>
      </c>
      <c r="N131">
        <v>12001</v>
      </c>
      <c r="O131" t="s">
        <v>126</v>
      </c>
      <c r="Q131" s="4">
        <v>2018</v>
      </c>
      <c r="S131">
        <v>220</v>
      </c>
      <c r="U131">
        <v>34.43</v>
      </c>
      <c r="V131" t="s">
        <v>6</v>
      </c>
    </row>
    <row r="132" spans="1:22" x14ac:dyDescent="0.2">
      <c r="A132">
        <v>2018</v>
      </c>
      <c r="B132" t="s">
        <v>39</v>
      </c>
      <c r="C132">
        <v>5</v>
      </c>
      <c r="D132">
        <v>0</v>
      </c>
      <c r="E132" t="s">
        <v>40</v>
      </c>
      <c r="F132">
        <v>0</v>
      </c>
      <c r="G132" t="s">
        <v>41</v>
      </c>
      <c r="H132" t="s">
        <v>43</v>
      </c>
      <c r="I132">
        <v>125523</v>
      </c>
      <c r="J132">
        <v>4026</v>
      </c>
      <c r="K132">
        <v>2330</v>
      </c>
      <c r="L132" t="s">
        <v>7</v>
      </c>
      <c r="M132">
        <v>6200</v>
      </c>
      <c r="N132">
        <v>12001</v>
      </c>
      <c r="O132" t="s">
        <v>121</v>
      </c>
      <c r="Q132" s="4">
        <v>2018</v>
      </c>
      <c r="R132" t="s">
        <v>46</v>
      </c>
      <c r="T132">
        <v>16</v>
      </c>
      <c r="U132">
        <v>551.99</v>
      </c>
      <c r="V132" t="s">
        <v>6</v>
      </c>
    </row>
    <row r="133" spans="1:22" x14ac:dyDescent="0.2">
      <c r="A133">
        <v>2018</v>
      </c>
      <c r="B133" t="s">
        <v>39</v>
      </c>
      <c r="C133">
        <v>5</v>
      </c>
      <c r="D133">
        <v>0</v>
      </c>
      <c r="E133" t="s">
        <v>40</v>
      </c>
      <c r="F133">
        <v>0</v>
      </c>
      <c r="G133" t="s">
        <v>41</v>
      </c>
      <c r="H133" t="s">
        <v>42</v>
      </c>
      <c r="I133">
        <v>125523</v>
      </c>
      <c r="J133">
        <v>4026</v>
      </c>
      <c r="K133">
        <v>3305</v>
      </c>
      <c r="L133" t="s">
        <v>7</v>
      </c>
      <c r="M133">
        <v>6200</v>
      </c>
      <c r="N133">
        <v>12001</v>
      </c>
      <c r="O133" t="s">
        <v>121</v>
      </c>
      <c r="Q133" s="4">
        <v>2018</v>
      </c>
      <c r="S133">
        <v>110</v>
      </c>
      <c r="U133">
        <v>33.54</v>
      </c>
      <c r="V133" t="s">
        <v>6</v>
      </c>
    </row>
    <row r="134" spans="1:22" x14ac:dyDescent="0.2">
      <c r="A134">
        <v>2018</v>
      </c>
      <c r="B134" t="s">
        <v>39</v>
      </c>
      <c r="C134">
        <v>5</v>
      </c>
      <c r="D134">
        <v>0</v>
      </c>
      <c r="E134" t="s">
        <v>40</v>
      </c>
      <c r="F134">
        <v>0</v>
      </c>
      <c r="G134" t="s">
        <v>41</v>
      </c>
      <c r="H134" t="s">
        <v>42</v>
      </c>
      <c r="I134">
        <v>125523</v>
      </c>
      <c r="J134">
        <v>4026</v>
      </c>
      <c r="K134">
        <v>3325</v>
      </c>
      <c r="L134" t="s">
        <v>7</v>
      </c>
      <c r="M134">
        <v>6200</v>
      </c>
      <c r="N134">
        <v>12001</v>
      </c>
      <c r="O134" t="s">
        <v>121</v>
      </c>
      <c r="Q134" s="4">
        <v>2018</v>
      </c>
      <c r="S134">
        <v>115</v>
      </c>
      <c r="U134">
        <v>29.42</v>
      </c>
      <c r="V134" t="s">
        <v>6</v>
      </c>
    </row>
    <row r="135" spans="1:22" x14ac:dyDescent="0.2">
      <c r="A135">
        <v>2018</v>
      </c>
      <c r="B135" t="s">
        <v>39</v>
      </c>
      <c r="C135">
        <v>5</v>
      </c>
      <c r="D135">
        <v>0</v>
      </c>
      <c r="E135" t="s">
        <v>40</v>
      </c>
      <c r="F135">
        <v>0</v>
      </c>
      <c r="G135" t="s">
        <v>41</v>
      </c>
      <c r="H135" t="s">
        <v>42</v>
      </c>
      <c r="I135">
        <v>125523</v>
      </c>
      <c r="J135">
        <v>4026</v>
      </c>
      <c r="K135">
        <v>3325</v>
      </c>
      <c r="L135" t="s">
        <v>7</v>
      </c>
      <c r="M135">
        <v>6200</v>
      </c>
      <c r="N135">
        <v>12001</v>
      </c>
      <c r="O135" t="s">
        <v>121</v>
      </c>
      <c r="Q135" s="4">
        <v>2018</v>
      </c>
      <c r="S135">
        <v>115</v>
      </c>
      <c r="U135">
        <v>1.96</v>
      </c>
      <c r="V135" t="s">
        <v>6</v>
      </c>
    </row>
    <row r="136" spans="1:22" x14ac:dyDescent="0.2">
      <c r="A136">
        <v>2018</v>
      </c>
      <c r="B136" t="s">
        <v>39</v>
      </c>
      <c r="C136">
        <v>5</v>
      </c>
      <c r="D136">
        <v>0</v>
      </c>
      <c r="E136" t="s">
        <v>40</v>
      </c>
      <c r="F136">
        <v>0</v>
      </c>
      <c r="G136" t="s">
        <v>41</v>
      </c>
      <c r="H136" t="s">
        <v>42</v>
      </c>
      <c r="I136">
        <v>125523</v>
      </c>
      <c r="J136">
        <v>4026</v>
      </c>
      <c r="K136">
        <v>3652</v>
      </c>
      <c r="L136" t="s">
        <v>7</v>
      </c>
      <c r="M136">
        <v>6200</v>
      </c>
      <c r="N136">
        <v>12001</v>
      </c>
      <c r="O136" t="s">
        <v>121</v>
      </c>
      <c r="Q136" s="4">
        <v>2018</v>
      </c>
      <c r="S136">
        <v>144</v>
      </c>
      <c r="U136">
        <v>11.04</v>
      </c>
      <c r="V136" t="s">
        <v>6</v>
      </c>
    </row>
    <row r="137" spans="1:22" x14ac:dyDescent="0.2">
      <c r="A137">
        <v>2018</v>
      </c>
      <c r="B137" t="s">
        <v>39</v>
      </c>
      <c r="C137">
        <v>5</v>
      </c>
      <c r="D137">
        <v>0</v>
      </c>
      <c r="E137" t="s">
        <v>40</v>
      </c>
      <c r="F137">
        <v>0</v>
      </c>
      <c r="G137" t="s">
        <v>41</v>
      </c>
      <c r="H137" t="s">
        <v>42</v>
      </c>
      <c r="I137">
        <v>125523</v>
      </c>
      <c r="J137">
        <v>4026</v>
      </c>
      <c r="K137">
        <v>3705</v>
      </c>
      <c r="L137" t="s">
        <v>7</v>
      </c>
      <c r="M137">
        <v>6200</v>
      </c>
      <c r="N137">
        <v>12001</v>
      </c>
      <c r="O137" t="s">
        <v>121</v>
      </c>
      <c r="Q137" s="4">
        <v>2018</v>
      </c>
      <c r="S137">
        <v>220</v>
      </c>
      <c r="U137">
        <v>413.17</v>
      </c>
      <c r="V137" t="s">
        <v>6</v>
      </c>
    </row>
    <row r="138" spans="1:22" x14ac:dyDescent="0.2">
      <c r="A138">
        <v>2018</v>
      </c>
      <c r="B138" t="s">
        <v>39</v>
      </c>
      <c r="C138">
        <v>6</v>
      </c>
      <c r="D138">
        <v>0</v>
      </c>
      <c r="E138" t="s">
        <v>40</v>
      </c>
      <c r="F138">
        <v>0</v>
      </c>
      <c r="G138" t="s">
        <v>41</v>
      </c>
      <c r="H138" t="s">
        <v>42</v>
      </c>
      <c r="I138">
        <v>125523</v>
      </c>
      <c r="J138">
        <v>4026</v>
      </c>
      <c r="K138">
        <v>3425</v>
      </c>
      <c r="L138" t="s">
        <v>7</v>
      </c>
      <c r="M138">
        <v>6200</v>
      </c>
      <c r="N138">
        <v>12001</v>
      </c>
      <c r="O138" t="s">
        <v>122</v>
      </c>
      <c r="Q138" s="4">
        <v>2018</v>
      </c>
      <c r="S138">
        <v>470</v>
      </c>
      <c r="U138">
        <v>136.06</v>
      </c>
      <c r="V138" t="s">
        <v>6</v>
      </c>
    </row>
    <row r="139" spans="1:22" x14ac:dyDescent="0.2">
      <c r="A139">
        <v>2018</v>
      </c>
      <c r="B139" t="s">
        <v>39</v>
      </c>
      <c r="C139">
        <v>6</v>
      </c>
      <c r="D139">
        <v>0</v>
      </c>
      <c r="E139" t="s">
        <v>40</v>
      </c>
      <c r="F139">
        <v>0</v>
      </c>
      <c r="G139" t="s">
        <v>41</v>
      </c>
      <c r="H139" t="s">
        <v>42</v>
      </c>
      <c r="I139">
        <v>125523</v>
      </c>
      <c r="J139">
        <v>4026</v>
      </c>
      <c r="K139">
        <v>3605</v>
      </c>
      <c r="L139" t="s">
        <v>7</v>
      </c>
      <c r="M139">
        <v>6200</v>
      </c>
      <c r="N139">
        <v>12001</v>
      </c>
      <c r="O139" t="s">
        <v>122</v>
      </c>
      <c r="Q139" s="4">
        <v>2018</v>
      </c>
      <c r="S139">
        <v>140</v>
      </c>
      <c r="U139">
        <v>40.58</v>
      </c>
      <c r="V139" t="s">
        <v>6</v>
      </c>
    </row>
    <row r="140" spans="1:22" x14ac:dyDescent="0.2">
      <c r="A140">
        <v>2018</v>
      </c>
      <c r="B140" t="s">
        <v>39</v>
      </c>
      <c r="C140">
        <v>7</v>
      </c>
      <c r="D140">
        <v>0</v>
      </c>
      <c r="E140" t="s">
        <v>40</v>
      </c>
      <c r="F140">
        <v>0</v>
      </c>
      <c r="G140" t="s">
        <v>41</v>
      </c>
      <c r="H140" t="s">
        <v>43</v>
      </c>
      <c r="I140">
        <v>125523</v>
      </c>
      <c r="J140">
        <v>4026</v>
      </c>
      <c r="K140">
        <v>2330</v>
      </c>
      <c r="L140" t="s">
        <v>7</v>
      </c>
      <c r="M140">
        <v>6200</v>
      </c>
      <c r="N140">
        <v>12001</v>
      </c>
      <c r="O140" t="s">
        <v>127</v>
      </c>
      <c r="Q140" s="4">
        <v>2018</v>
      </c>
      <c r="R140" t="s">
        <v>45</v>
      </c>
      <c r="T140">
        <v>75</v>
      </c>
      <c r="U140">
        <v>2587.4699999999998</v>
      </c>
      <c r="V140" t="s">
        <v>6</v>
      </c>
    </row>
    <row r="141" spans="1:22" x14ac:dyDescent="0.2">
      <c r="A141">
        <v>2018</v>
      </c>
      <c r="B141" t="s">
        <v>39</v>
      </c>
      <c r="C141">
        <v>7</v>
      </c>
      <c r="D141">
        <v>0</v>
      </c>
      <c r="E141" t="s">
        <v>40</v>
      </c>
      <c r="F141">
        <v>0</v>
      </c>
      <c r="G141" t="s">
        <v>41</v>
      </c>
      <c r="H141" t="s">
        <v>42</v>
      </c>
      <c r="I141">
        <v>125523</v>
      </c>
      <c r="J141">
        <v>4026</v>
      </c>
      <c r="K141">
        <v>3325</v>
      </c>
      <c r="L141" t="s">
        <v>7</v>
      </c>
      <c r="M141">
        <v>6200</v>
      </c>
      <c r="N141">
        <v>12001</v>
      </c>
      <c r="O141" t="s">
        <v>127</v>
      </c>
      <c r="Q141" s="4">
        <v>2018</v>
      </c>
      <c r="S141">
        <v>115</v>
      </c>
      <c r="U141">
        <v>36.770000000000003</v>
      </c>
      <c r="V141" t="s">
        <v>6</v>
      </c>
    </row>
    <row r="142" spans="1:22" x14ac:dyDescent="0.2">
      <c r="A142">
        <v>2018</v>
      </c>
      <c r="B142" t="s">
        <v>39</v>
      </c>
      <c r="C142">
        <v>7</v>
      </c>
      <c r="D142">
        <v>0</v>
      </c>
      <c r="E142" t="s">
        <v>40</v>
      </c>
      <c r="F142">
        <v>0</v>
      </c>
      <c r="G142" t="s">
        <v>41</v>
      </c>
      <c r="H142" t="s">
        <v>42</v>
      </c>
      <c r="I142">
        <v>125523</v>
      </c>
      <c r="J142">
        <v>4026</v>
      </c>
      <c r="K142">
        <v>3325</v>
      </c>
      <c r="L142" t="s">
        <v>7</v>
      </c>
      <c r="M142">
        <v>6200</v>
      </c>
      <c r="N142">
        <v>12001</v>
      </c>
      <c r="O142" t="s">
        <v>127</v>
      </c>
      <c r="Q142" s="4">
        <v>2018</v>
      </c>
      <c r="S142">
        <v>115</v>
      </c>
      <c r="U142">
        <v>2.4500000000000002</v>
      </c>
      <c r="V142" t="s">
        <v>6</v>
      </c>
    </row>
    <row r="143" spans="1:22" x14ac:dyDescent="0.2">
      <c r="A143">
        <v>2018</v>
      </c>
      <c r="B143" t="s">
        <v>39</v>
      </c>
      <c r="C143">
        <v>7</v>
      </c>
      <c r="D143">
        <v>0</v>
      </c>
      <c r="E143" t="s">
        <v>40</v>
      </c>
      <c r="F143">
        <v>0</v>
      </c>
      <c r="G143" t="s">
        <v>41</v>
      </c>
      <c r="H143" t="s">
        <v>42</v>
      </c>
      <c r="I143">
        <v>125523</v>
      </c>
      <c r="J143">
        <v>4026</v>
      </c>
      <c r="K143">
        <v>3505</v>
      </c>
      <c r="L143" t="s">
        <v>7</v>
      </c>
      <c r="M143">
        <v>6200</v>
      </c>
      <c r="N143">
        <v>12001</v>
      </c>
      <c r="O143" t="s">
        <v>127</v>
      </c>
      <c r="Q143" s="4">
        <v>2018</v>
      </c>
      <c r="S143">
        <v>150</v>
      </c>
      <c r="U143">
        <v>0.09</v>
      </c>
      <c r="V143" t="s">
        <v>6</v>
      </c>
    </row>
    <row r="144" spans="1:22" x14ac:dyDescent="0.2">
      <c r="A144">
        <v>2018</v>
      </c>
      <c r="B144" t="s">
        <v>39</v>
      </c>
      <c r="C144">
        <v>7</v>
      </c>
      <c r="D144">
        <v>0</v>
      </c>
      <c r="E144" t="s">
        <v>40</v>
      </c>
      <c r="F144">
        <v>0</v>
      </c>
      <c r="G144" t="s">
        <v>41</v>
      </c>
      <c r="H144" t="s">
        <v>42</v>
      </c>
      <c r="I144">
        <v>125523</v>
      </c>
      <c r="J144">
        <v>4026</v>
      </c>
      <c r="K144">
        <v>3652</v>
      </c>
      <c r="L144" t="s">
        <v>7</v>
      </c>
      <c r="M144">
        <v>6200</v>
      </c>
      <c r="N144">
        <v>12001</v>
      </c>
      <c r="O144" t="s">
        <v>127</v>
      </c>
      <c r="Q144" s="4">
        <v>2018</v>
      </c>
      <c r="S144">
        <v>144</v>
      </c>
      <c r="U144">
        <v>51.75</v>
      </c>
      <c r="V144" t="s">
        <v>6</v>
      </c>
    </row>
    <row r="145" spans="1:22" x14ac:dyDescent="0.2">
      <c r="A145">
        <v>2018</v>
      </c>
      <c r="B145" t="s">
        <v>39</v>
      </c>
      <c r="C145">
        <v>8</v>
      </c>
      <c r="D145">
        <v>0</v>
      </c>
      <c r="E145" t="s">
        <v>40</v>
      </c>
      <c r="F145">
        <v>0</v>
      </c>
      <c r="G145" t="s">
        <v>41</v>
      </c>
      <c r="H145" t="s">
        <v>42</v>
      </c>
      <c r="I145">
        <v>125523</v>
      </c>
      <c r="J145">
        <v>4026</v>
      </c>
      <c r="K145">
        <v>3435</v>
      </c>
      <c r="L145" t="s">
        <v>7</v>
      </c>
      <c r="M145">
        <v>6200</v>
      </c>
      <c r="N145">
        <v>12001</v>
      </c>
      <c r="O145" t="s">
        <v>123</v>
      </c>
      <c r="Q145" s="4">
        <v>2018</v>
      </c>
      <c r="S145">
        <v>480</v>
      </c>
      <c r="U145">
        <v>0.55000000000000004</v>
      </c>
      <c r="V145" t="s">
        <v>6</v>
      </c>
    </row>
    <row r="146" spans="1:22" x14ac:dyDescent="0.2">
      <c r="A146">
        <v>2018</v>
      </c>
      <c r="B146" t="s">
        <v>39</v>
      </c>
      <c r="C146">
        <v>8</v>
      </c>
      <c r="D146">
        <v>0</v>
      </c>
      <c r="E146" t="s">
        <v>40</v>
      </c>
      <c r="F146">
        <v>0</v>
      </c>
      <c r="G146" t="s">
        <v>41</v>
      </c>
      <c r="H146" t="s">
        <v>42</v>
      </c>
      <c r="I146">
        <v>125523</v>
      </c>
      <c r="J146">
        <v>4026</v>
      </c>
      <c r="K146">
        <v>3505</v>
      </c>
      <c r="L146" t="s">
        <v>7</v>
      </c>
      <c r="M146">
        <v>6200</v>
      </c>
      <c r="N146">
        <v>12001</v>
      </c>
      <c r="O146" t="s">
        <v>123</v>
      </c>
      <c r="Q146" s="4">
        <v>2018</v>
      </c>
      <c r="S146">
        <v>150</v>
      </c>
      <c r="U146">
        <v>0.55000000000000004</v>
      </c>
      <c r="V146" t="s">
        <v>6</v>
      </c>
    </row>
    <row r="147" spans="1:22" x14ac:dyDescent="0.2">
      <c r="A147">
        <v>2018</v>
      </c>
      <c r="B147" t="s">
        <v>39</v>
      </c>
      <c r="C147">
        <v>8</v>
      </c>
      <c r="D147">
        <v>0</v>
      </c>
      <c r="E147" t="s">
        <v>40</v>
      </c>
      <c r="F147">
        <v>0</v>
      </c>
      <c r="G147" t="s">
        <v>41</v>
      </c>
      <c r="H147" t="s">
        <v>42</v>
      </c>
      <c r="I147">
        <v>125523</v>
      </c>
      <c r="J147">
        <v>4026</v>
      </c>
      <c r="K147">
        <v>3505</v>
      </c>
      <c r="L147" t="s">
        <v>7</v>
      </c>
      <c r="M147">
        <v>6200</v>
      </c>
      <c r="N147">
        <v>12001</v>
      </c>
      <c r="O147" t="s">
        <v>123</v>
      </c>
      <c r="Q147" s="4">
        <v>2018</v>
      </c>
      <c r="S147">
        <v>150</v>
      </c>
      <c r="U147">
        <v>0.65</v>
      </c>
      <c r="V147" t="s">
        <v>6</v>
      </c>
    </row>
    <row r="148" spans="1:22" x14ac:dyDescent="0.2">
      <c r="A148">
        <v>2018</v>
      </c>
      <c r="B148" t="s">
        <v>39</v>
      </c>
      <c r="C148">
        <v>8</v>
      </c>
      <c r="D148">
        <v>0</v>
      </c>
      <c r="E148" t="s">
        <v>40</v>
      </c>
      <c r="F148">
        <v>0</v>
      </c>
      <c r="G148" t="s">
        <v>41</v>
      </c>
      <c r="H148" t="s">
        <v>42</v>
      </c>
      <c r="I148">
        <v>125523</v>
      </c>
      <c r="J148">
        <v>4026</v>
      </c>
      <c r="K148">
        <v>3605</v>
      </c>
      <c r="L148" t="s">
        <v>7</v>
      </c>
      <c r="M148">
        <v>6200</v>
      </c>
      <c r="N148">
        <v>12001</v>
      </c>
      <c r="O148" t="s">
        <v>123</v>
      </c>
      <c r="Q148" s="4">
        <v>2018</v>
      </c>
      <c r="S148">
        <v>140</v>
      </c>
      <c r="U148">
        <v>17.32</v>
      </c>
      <c r="V148" t="s">
        <v>6</v>
      </c>
    </row>
    <row r="149" spans="1:22" x14ac:dyDescent="0.2">
      <c r="A149">
        <v>2018</v>
      </c>
      <c r="B149" t="s">
        <v>39</v>
      </c>
      <c r="C149">
        <v>9</v>
      </c>
      <c r="D149">
        <v>0</v>
      </c>
      <c r="E149" t="s">
        <v>40</v>
      </c>
      <c r="F149">
        <v>0</v>
      </c>
      <c r="G149" t="s">
        <v>41</v>
      </c>
      <c r="H149" t="s">
        <v>43</v>
      </c>
      <c r="I149">
        <v>125523</v>
      </c>
      <c r="J149">
        <v>4026</v>
      </c>
      <c r="K149">
        <v>2330</v>
      </c>
      <c r="L149" t="s">
        <v>7</v>
      </c>
      <c r="M149">
        <v>6200</v>
      </c>
      <c r="N149">
        <v>12001</v>
      </c>
      <c r="O149" t="s">
        <v>124</v>
      </c>
      <c r="Q149" s="4">
        <v>2018</v>
      </c>
      <c r="R149" t="s">
        <v>44</v>
      </c>
      <c r="T149">
        <v>5</v>
      </c>
      <c r="U149">
        <v>172.5</v>
      </c>
      <c r="V149" t="s">
        <v>6</v>
      </c>
    </row>
    <row r="150" spans="1:22" x14ac:dyDescent="0.2">
      <c r="A150">
        <v>2018</v>
      </c>
      <c r="B150" t="s">
        <v>39</v>
      </c>
      <c r="C150">
        <v>9</v>
      </c>
      <c r="D150">
        <v>0</v>
      </c>
      <c r="E150" t="s">
        <v>40</v>
      </c>
      <c r="F150">
        <v>0</v>
      </c>
      <c r="G150" t="s">
        <v>41</v>
      </c>
      <c r="H150" t="s">
        <v>42</v>
      </c>
      <c r="I150">
        <v>125523</v>
      </c>
      <c r="J150">
        <v>4026</v>
      </c>
      <c r="K150">
        <v>3605</v>
      </c>
      <c r="L150" t="s">
        <v>7</v>
      </c>
      <c r="M150">
        <v>6200</v>
      </c>
      <c r="N150">
        <v>12001</v>
      </c>
      <c r="O150" t="s">
        <v>124</v>
      </c>
      <c r="Q150" s="4">
        <v>2018</v>
      </c>
      <c r="S150">
        <v>140</v>
      </c>
      <c r="U150">
        <v>40.58</v>
      </c>
      <c r="V150" t="s">
        <v>6</v>
      </c>
    </row>
    <row r="151" spans="1:22" x14ac:dyDescent="0.2">
      <c r="A151">
        <v>2018</v>
      </c>
      <c r="B151" t="s">
        <v>39</v>
      </c>
      <c r="C151">
        <v>9</v>
      </c>
      <c r="D151">
        <v>0</v>
      </c>
      <c r="E151" t="s">
        <v>40</v>
      </c>
      <c r="F151">
        <v>0</v>
      </c>
      <c r="G151" t="s">
        <v>41</v>
      </c>
      <c r="H151" t="s">
        <v>42</v>
      </c>
      <c r="I151">
        <v>125523</v>
      </c>
      <c r="J151">
        <v>4026</v>
      </c>
      <c r="K151">
        <v>3705</v>
      </c>
      <c r="L151" t="s">
        <v>7</v>
      </c>
      <c r="M151">
        <v>6200</v>
      </c>
      <c r="N151">
        <v>12001</v>
      </c>
      <c r="O151" t="s">
        <v>124</v>
      </c>
      <c r="Q151" s="4">
        <v>2018</v>
      </c>
      <c r="S151">
        <v>220</v>
      </c>
      <c r="U151">
        <v>516.46</v>
      </c>
      <c r="V151" t="s">
        <v>6</v>
      </c>
    </row>
    <row r="152" spans="1:22" x14ac:dyDescent="0.2">
      <c r="A152">
        <v>2018</v>
      </c>
      <c r="B152" t="s">
        <v>39</v>
      </c>
      <c r="C152">
        <v>9</v>
      </c>
      <c r="D152">
        <v>0</v>
      </c>
      <c r="E152" t="s">
        <v>40</v>
      </c>
      <c r="F152">
        <v>0</v>
      </c>
      <c r="G152" t="s">
        <v>41</v>
      </c>
      <c r="H152" t="s">
        <v>42</v>
      </c>
      <c r="I152">
        <v>125523</v>
      </c>
      <c r="J152">
        <v>4026</v>
      </c>
      <c r="K152">
        <v>3705</v>
      </c>
      <c r="L152" t="s">
        <v>7</v>
      </c>
      <c r="M152">
        <v>6200</v>
      </c>
      <c r="N152">
        <v>12001</v>
      </c>
      <c r="O152" t="s">
        <v>124</v>
      </c>
      <c r="Q152" s="4">
        <v>2018</v>
      </c>
      <c r="S152">
        <v>220</v>
      </c>
      <c r="U152">
        <v>34.43</v>
      </c>
      <c r="V152" t="s">
        <v>6</v>
      </c>
    </row>
    <row r="153" spans="1:22" x14ac:dyDescent="0.2">
      <c r="A153">
        <v>2018</v>
      </c>
      <c r="B153" t="s">
        <v>39</v>
      </c>
      <c r="C153">
        <v>2</v>
      </c>
      <c r="D153">
        <v>0</v>
      </c>
      <c r="E153" t="s">
        <v>40</v>
      </c>
      <c r="F153">
        <v>0</v>
      </c>
      <c r="G153" t="s">
        <v>41</v>
      </c>
      <c r="H153" t="s">
        <v>42</v>
      </c>
      <c r="I153">
        <v>125523</v>
      </c>
      <c r="J153">
        <v>4026</v>
      </c>
      <c r="K153">
        <v>3305</v>
      </c>
      <c r="L153" t="s">
        <v>7</v>
      </c>
      <c r="M153">
        <v>6200</v>
      </c>
      <c r="N153">
        <v>12001</v>
      </c>
      <c r="O153" t="s">
        <v>120</v>
      </c>
      <c r="Q153" s="4">
        <v>2018</v>
      </c>
      <c r="S153">
        <v>110</v>
      </c>
      <c r="U153">
        <v>9.16</v>
      </c>
      <c r="V153" t="s">
        <v>6</v>
      </c>
    </row>
    <row r="154" spans="1:22" x14ac:dyDescent="0.2">
      <c r="A154">
        <v>2018</v>
      </c>
      <c r="B154" t="s">
        <v>39</v>
      </c>
      <c r="C154">
        <v>2</v>
      </c>
      <c r="D154">
        <v>0</v>
      </c>
      <c r="E154" t="s">
        <v>40</v>
      </c>
      <c r="F154">
        <v>0</v>
      </c>
      <c r="G154" t="s">
        <v>41</v>
      </c>
      <c r="H154" t="s">
        <v>42</v>
      </c>
      <c r="I154">
        <v>125523</v>
      </c>
      <c r="J154">
        <v>4026</v>
      </c>
      <c r="K154">
        <v>3325</v>
      </c>
      <c r="L154" t="s">
        <v>7</v>
      </c>
      <c r="M154">
        <v>6200</v>
      </c>
      <c r="N154">
        <v>12001</v>
      </c>
      <c r="O154" t="s">
        <v>120</v>
      </c>
      <c r="Q154" s="4">
        <v>2018</v>
      </c>
      <c r="S154">
        <v>115</v>
      </c>
      <c r="U154">
        <v>3.51</v>
      </c>
      <c r="V154" t="s">
        <v>6</v>
      </c>
    </row>
    <row r="155" spans="1:22" x14ac:dyDescent="0.2">
      <c r="A155">
        <v>2018</v>
      </c>
      <c r="B155" t="s">
        <v>39</v>
      </c>
      <c r="C155">
        <v>2</v>
      </c>
      <c r="D155">
        <v>0</v>
      </c>
      <c r="E155" t="s">
        <v>40</v>
      </c>
      <c r="F155">
        <v>0</v>
      </c>
      <c r="G155" t="s">
        <v>41</v>
      </c>
      <c r="H155" t="s">
        <v>42</v>
      </c>
      <c r="I155">
        <v>125523</v>
      </c>
      <c r="J155">
        <v>4026</v>
      </c>
      <c r="K155">
        <v>3425</v>
      </c>
      <c r="L155" t="s">
        <v>7</v>
      </c>
      <c r="M155">
        <v>6200</v>
      </c>
      <c r="N155">
        <v>12001</v>
      </c>
      <c r="O155" t="s">
        <v>120</v>
      </c>
      <c r="Q155" s="4">
        <v>2018</v>
      </c>
      <c r="S155">
        <v>470</v>
      </c>
      <c r="U155">
        <v>14.31</v>
      </c>
      <c r="V155" t="s">
        <v>6</v>
      </c>
    </row>
    <row r="156" spans="1:22" x14ac:dyDescent="0.2">
      <c r="A156">
        <v>2018</v>
      </c>
      <c r="B156" t="s">
        <v>39</v>
      </c>
      <c r="C156">
        <v>2</v>
      </c>
      <c r="D156">
        <v>0</v>
      </c>
      <c r="E156" t="s">
        <v>40</v>
      </c>
      <c r="F156">
        <v>0</v>
      </c>
      <c r="G156" t="s">
        <v>41</v>
      </c>
      <c r="H156" t="s">
        <v>42</v>
      </c>
      <c r="I156">
        <v>125523</v>
      </c>
      <c r="J156">
        <v>4026</v>
      </c>
      <c r="K156">
        <v>3435</v>
      </c>
      <c r="L156" t="s">
        <v>7</v>
      </c>
      <c r="M156">
        <v>6200</v>
      </c>
      <c r="N156">
        <v>12001</v>
      </c>
      <c r="O156" t="s">
        <v>120</v>
      </c>
      <c r="Q156" s="4">
        <v>2018</v>
      </c>
      <c r="S156">
        <v>480</v>
      </c>
      <c r="U156">
        <v>0.51</v>
      </c>
      <c r="V156" t="s">
        <v>6</v>
      </c>
    </row>
    <row r="157" spans="1:22" x14ac:dyDescent="0.2">
      <c r="A157">
        <v>2018</v>
      </c>
      <c r="B157" t="s">
        <v>39</v>
      </c>
      <c r="C157">
        <v>2</v>
      </c>
      <c r="D157">
        <v>0</v>
      </c>
      <c r="E157" t="s">
        <v>40</v>
      </c>
      <c r="F157">
        <v>0</v>
      </c>
      <c r="G157" t="s">
        <v>41</v>
      </c>
      <c r="H157" t="s">
        <v>42</v>
      </c>
      <c r="I157">
        <v>125523</v>
      </c>
      <c r="J157">
        <v>4026</v>
      </c>
      <c r="K157">
        <v>3652</v>
      </c>
      <c r="L157" t="s">
        <v>7</v>
      </c>
      <c r="M157">
        <v>6200</v>
      </c>
      <c r="N157">
        <v>12001</v>
      </c>
      <c r="O157" t="s">
        <v>120</v>
      </c>
      <c r="Q157" s="4">
        <v>2018</v>
      </c>
      <c r="S157">
        <v>144</v>
      </c>
      <c r="U157">
        <v>40.24</v>
      </c>
      <c r="V157" t="s">
        <v>6</v>
      </c>
    </row>
    <row r="158" spans="1:22" x14ac:dyDescent="0.2">
      <c r="A158">
        <v>2018</v>
      </c>
      <c r="B158" t="s">
        <v>39</v>
      </c>
      <c r="C158">
        <v>2</v>
      </c>
      <c r="D158">
        <v>0</v>
      </c>
      <c r="E158" t="s">
        <v>40</v>
      </c>
      <c r="F158">
        <v>0</v>
      </c>
      <c r="G158" t="s">
        <v>41</v>
      </c>
      <c r="H158" t="s">
        <v>42</v>
      </c>
      <c r="I158">
        <v>125523</v>
      </c>
      <c r="J158">
        <v>4026</v>
      </c>
      <c r="K158">
        <v>3652</v>
      </c>
      <c r="L158" t="s">
        <v>7</v>
      </c>
      <c r="M158">
        <v>6200</v>
      </c>
      <c r="N158">
        <v>12001</v>
      </c>
      <c r="O158" t="s">
        <v>120</v>
      </c>
      <c r="Q158" s="4">
        <v>2018</v>
      </c>
      <c r="S158">
        <v>144</v>
      </c>
      <c r="U158">
        <v>3.03</v>
      </c>
      <c r="V158" t="s">
        <v>6</v>
      </c>
    </row>
    <row r="159" spans="1:22" x14ac:dyDescent="0.2">
      <c r="A159">
        <v>2018</v>
      </c>
      <c r="B159" t="s">
        <v>39</v>
      </c>
      <c r="C159">
        <v>3</v>
      </c>
      <c r="D159">
        <v>0</v>
      </c>
      <c r="E159" t="s">
        <v>40</v>
      </c>
      <c r="F159">
        <v>0</v>
      </c>
      <c r="G159" t="s">
        <v>41</v>
      </c>
      <c r="H159" t="s">
        <v>42</v>
      </c>
      <c r="I159">
        <v>125523</v>
      </c>
      <c r="J159">
        <v>4026</v>
      </c>
      <c r="K159">
        <v>3325</v>
      </c>
      <c r="L159" t="s">
        <v>7</v>
      </c>
      <c r="M159">
        <v>6200</v>
      </c>
      <c r="N159">
        <v>12001</v>
      </c>
      <c r="O159" t="s">
        <v>125</v>
      </c>
      <c r="Q159" s="4">
        <v>2018</v>
      </c>
      <c r="S159">
        <v>115</v>
      </c>
      <c r="U159">
        <v>3.92</v>
      </c>
      <c r="V159" t="s">
        <v>6</v>
      </c>
    </row>
    <row r="160" spans="1:22" x14ac:dyDescent="0.2">
      <c r="A160">
        <v>2018</v>
      </c>
      <c r="B160" t="s">
        <v>39</v>
      </c>
      <c r="C160">
        <v>3</v>
      </c>
      <c r="D160">
        <v>0</v>
      </c>
      <c r="E160" t="s">
        <v>40</v>
      </c>
      <c r="F160">
        <v>0</v>
      </c>
      <c r="G160" t="s">
        <v>41</v>
      </c>
      <c r="H160" t="s">
        <v>42</v>
      </c>
      <c r="I160">
        <v>125523</v>
      </c>
      <c r="J160">
        <v>4026</v>
      </c>
      <c r="K160">
        <v>3605</v>
      </c>
      <c r="L160" t="s">
        <v>7</v>
      </c>
      <c r="M160">
        <v>6200</v>
      </c>
      <c r="N160">
        <v>12001</v>
      </c>
      <c r="O160" t="s">
        <v>125</v>
      </c>
      <c r="Q160" s="4">
        <v>2018</v>
      </c>
      <c r="S160">
        <v>140</v>
      </c>
      <c r="U160">
        <v>2.4300000000000002</v>
      </c>
      <c r="V160" t="s">
        <v>6</v>
      </c>
    </row>
    <row r="161" spans="1:22" x14ac:dyDescent="0.2">
      <c r="A161">
        <v>2018</v>
      </c>
      <c r="B161" t="s">
        <v>39</v>
      </c>
      <c r="C161">
        <v>3</v>
      </c>
      <c r="D161">
        <v>0</v>
      </c>
      <c r="E161" t="s">
        <v>40</v>
      </c>
      <c r="F161">
        <v>0</v>
      </c>
      <c r="G161" t="s">
        <v>41</v>
      </c>
      <c r="H161" t="s">
        <v>42</v>
      </c>
      <c r="I161">
        <v>125523</v>
      </c>
      <c r="J161">
        <v>4026</v>
      </c>
      <c r="K161">
        <v>3705</v>
      </c>
      <c r="L161" t="s">
        <v>7</v>
      </c>
      <c r="M161">
        <v>6200</v>
      </c>
      <c r="N161">
        <v>12001</v>
      </c>
      <c r="O161" t="s">
        <v>125</v>
      </c>
      <c r="Q161" s="4">
        <v>2018</v>
      </c>
      <c r="S161">
        <v>220</v>
      </c>
      <c r="U161">
        <v>55.09</v>
      </c>
      <c r="V161" t="s">
        <v>6</v>
      </c>
    </row>
    <row r="162" spans="1:22" x14ac:dyDescent="0.2">
      <c r="A162">
        <v>2018</v>
      </c>
      <c r="B162" t="s">
        <v>39</v>
      </c>
      <c r="C162">
        <v>3</v>
      </c>
      <c r="D162">
        <v>0</v>
      </c>
      <c r="E162" t="s">
        <v>40</v>
      </c>
      <c r="F162">
        <v>0</v>
      </c>
      <c r="G162" t="s">
        <v>41</v>
      </c>
      <c r="H162" t="s">
        <v>42</v>
      </c>
      <c r="I162">
        <v>125523</v>
      </c>
      <c r="J162">
        <v>4026</v>
      </c>
      <c r="K162">
        <v>3705</v>
      </c>
      <c r="L162" t="s">
        <v>7</v>
      </c>
      <c r="M162">
        <v>6200</v>
      </c>
      <c r="N162">
        <v>12001</v>
      </c>
      <c r="O162" t="s">
        <v>125</v>
      </c>
      <c r="Q162" s="4">
        <v>2018</v>
      </c>
      <c r="S162">
        <v>220</v>
      </c>
      <c r="U162">
        <v>464.81</v>
      </c>
      <c r="V162" t="s">
        <v>6</v>
      </c>
    </row>
    <row r="163" spans="1:22" x14ac:dyDescent="0.2">
      <c r="A163">
        <v>2018</v>
      </c>
      <c r="B163" t="s">
        <v>39</v>
      </c>
      <c r="C163">
        <v>4</v>
      </c>
      <c r="D163">
        <v>0</v>
      </c>
      <c r="E163" t="s">
        <v>40</v>
      </c>
      <c r="F163">
        <v>0</v>
      </c>
      <c r="G163" t="s">
        <v>41</v>
      </c>
      <c r="H163" t="s">
        <v>42</v>
      </c>
      <c r="I163">
        <v>125523</v>
      </c>
      <c r="J163">
        <v>4026</v>
      </c>
      <c r="K163">
        <v>3605</v>
      </c>
      <c r="L163" t="s">
        <v>7</v>
      </c>
      <c r="M163">
        <v>6200</v>
      </c>
      <c r="N163">
        <v>12001</v>
      </c>
      <c r="O163" t="s">
        <v>126</v>
      </c>
      <c r="Q163" s="4">
        <v>2018</v>
      </c>
      <c r="S163">
        <v>140</v>
      </c>
      <c r="U163">
        <v>40.58</v>
      </c>
      <c r="V163" t="s">
        <v>6</v>
      </c>
    </row>
    <row r="164" spans="1:22" x14ac:dyDescent="0.2">
      <c r="A164">
        <v>2018</v>
      </c>
      <c r="B164" t="s">
        <v>39</v>
      </c>
      <c r="C164">
        <v>5</v>
      </c>
      <c r="D164">
        <v>0</v>
      </c>
      <c r="E164" t="s">
        <v>40</v>
      </c>
      <c r="F164">
        <v>0</v>
      </c>
      <c r="G164" t="s">
        <v>41</v>
      </c>
      <c r="H164" t="s">
        <v>42</v>
      </c>
      <c r="I164">
        <v>125523</v>
      </c>
      <c r="J164">
        <v>4026</v>
      </c>
      <c r="K164">
        <v>3305</v>
      </c>
      <c r="L164" t="s">
        <v>7</v>
      </c>
      <c r="M164">
        <v>6200</v>
      </c>
      <c r="N164">
        <v>12001</v>
      </c>
      <c r="O164" t="s">
        <v>121</v>
      </c>
      <c r="Q164" s="4">
        <v>2018</v>
      </c>
      <c r="S164">
        <v>110</v>
      </c>
      <c r="U164">
        <v>125.77</v>
      </c>
      <c r="V164" t="s">
        <v>6</v>
      </c>
    </row>
    <row r="165" spans="1:22" x14ac:dyDescent="0.2">
      <c r="A165">
        <v>2018</v>
      </c>
      <c r="B165" t="s">
        <v>39</v>
      </c>
      <c r="C165">
        <v>5</v>
      </c>
      <c r="D165">
        <v>0</v>
      </c>
      <c r="E165" t="s">
        <v>40</v>
      </c>
      <c r="F165">
        <v>0</v>
      </c>
      <c r="G165" t="s">
        <v>41</v>
      </c>
      <c r="H165" t="s">
        <v>42</v>
      </c>
      <c r="I165">
        <v>125523</v>
      </c>
      <c r="J165">
        <v>4026</v>
      </c>
      <c r="K165">
        <v>3505</v>
      </c>
      <c r="L165" t="s">
        <v>7</v>
      </c>
      <c r="M165">
        <v>6200</v>
      </c>
      <c r="N165">
        <v>12001</v>
      </c>
      <c r="O165" t="s">
        <v>121</v>
      </c>
      <c r="Q165" s="4">
        <v>2018</v>
      </c>
      <c r="S165">
        <v>150</v>
      </c>
      <c r="U165">
        <v>0.28000000000000003</v>
      </c>
      <c r="V165" t="s">
        <v>6</v>
      </c>
    </row>
    <row r="166" spans="1:22" x14ac:dyDescent="0.2">
      <c r="A166">
        <v>2018</v>
      </c>
      <c r="B166" t="s">
        <v>39</v>
      </c>
      <c r="C166">
        <v>5</v>
      </c>
      <c r="D166">
        <v>0</v>
      </c>
      <c r="E166" t="s">
        <v>40</v>
      </c>
      <c r="F166">
        <v>0</v>
      </c>
      <c r="G166" t="s">
        <v>41</v>
      </c>
      <c r="H166" t="s">
        <v>42</v>
      </c>
      <c r="I166">
        <v>125523</v>
      </c>
      <c r="J166">
        <v>4026</v>
      </c>
      <c r="K166">
        <v>3652</v>
      </c>
      <c r="L166" t="s">
        <v>7</v>
      </c>
      <c r="M166">
        <v>6200</v>
      </c>
      <c r="N166">
        <v>12001</v>
      </c>
      <c r="O166" t="s">
        <v>121</v>
      </c>
      <c r="Q166" s="4">
        <v>2018</v>
      </c>
      <c r="S166">
        <v>144</v>
      </c>
      <c r="U166">
        <v>41.4</v>
      </c>
      <c r="V166" t="s">
        <v>6</v>
      </c>
    </row>
    <row r="167" spans="1:22" x14ac:dyDescent="0.2">
      <c r="A167">
        <v>2018</v>
      </c>
      <c r="B167" t="s">
        <v>39</v>
      </c>
      <c r="C167">
        <v>6</v>
      </c>
      <c r="D167">
        <v>0</v>
      </c>
      <c r="E167" t="s">
        <v>40</v>
      </c>
      <c r="F167">
        <v>0</v>
      </c>
      <c r="G167" t="s">
        <v>41</v>
      </c>
      <c r="H167" t="s">
        <v>43</v>
      </c>
      <c r="I167">
        <v>125523</v>
      </c>
      <c r="J167">
        <v>4026</v>
      </c>
      <c r="K167">
        <v>2330</v>
      </c>
      <c r="L167" t="s">
        <v>7</v>
      </c>
      <c r="M167">
        <v>6200</v>
      </c>
      <c r="N167">
        <v>12001</v>
      </c>
      <c r="O167" t="s">
        <v>122</v>
      </c>
      <c r="Q167" s="4">
        <v>2018</v>
      </c>
      <c r="R167" t="s">
        <v>45</v>
      </c>
      <c r="T167">
        <v>75</v>
      </c>
      <c r="U167">
        <v>2587.4699999999998</v>
      </c>
      <c r="V167" t="s">
        <v>6</v>
      </c>
    </row>
    <row r="168" spans="1:22" x14ac:dyDescent="0.2">
      <c r="A168">
        <v>2018</v>
      </c>
      <c r="B168" t="s">
        <v>39</v>
      </c>
      <c r="C168">
        <v>7</v>
      </c>
      <c r="D168">
        <v>0</v>
      </c>
      <c r="E168" t="s">
        <v>40</v>
      </c>
      <c r="F168">
        <v>0</v>
      </c>
      <c r="G168" t="s">
        <v>41</v>
      </c>
      <c r="H168" t="s">
        <v>42</v>
      </c>
      <c r="I168">
        <v>125523</v>
      </c>
      <c r="J168">
        <v>4026</v>
      </c>
      <c r="K168">
        <v>3305</v>
      </c>
      <c r="L168" t="s">
        <v>7</v>
      </c>
      <c r="M168">
        <v>6200</v>
      </c>
      <c r="N168">
        <v>12001</v>
      </c>
      <c r="O168" t="s">
        <v>127</v>
      </c>
      <c r="Q168" s="4">
        <v>2018</v>
      </c>
      <c r="S168">
        <v>110</v>
      </c>
      <c r="U168">
        <v>10.48</v>
      </c>
      <c r="V168" t="s">
        <v>6</v>
      </c>
    </row>
    <row r="169" spans="1:22" x14ac:dyDescent="0.2">
      <c r="A169">
        <v>2018</v>
      </c>
      <c r="B169" t="s">
        <v>39</v>
      </c>
      <c r="C169">
        <v>7</v>
      </c>
      <c r="D169">
        <v>0</v>
      </c>
      <c r="E169" t="s">
        <v>40</v>
      </c>
      <c r="F169">
        <v>0</v>
      </c>
      <c r="G169" t="s">
        <v>41</v>
      </c>
      <c r="H169" t="s">
        <v>42</v>
      </c>
      <c r="I169">
        <v>125523</v>
      </c>
      <c r="J169">
        <v>4026</v>
      </c>
      <c r="K169">
        <v>3505</v>
      </c>
      <c r="L169" t="s">
        <v>7</v>
      </c>
      <c r="M169">
        <v>6200</v>
      </c>
      <c r="N169">
        <v>12001</v>
      </c>
      <c r="O169" t="s">
        <v>127</v>
      </c>
      <c r="Q169" s="4">
        <v>2018</v>
      </c>
      <c r="S169">
        <v>150</v>
      </c>
      <c r="U169">
        <v>1.29</v>
      </c>
      <c r="V169" t="s">
        <v>6</v>
      </c>
    </row>
    <row r="170" spans="1:22" x14ac:dyDescent="0.2">
      <c r="A170">
        <v>2018</v>
      </c>
      <c r="B170" t="s">
        <v>39</v>
      </c>
      <c r="C170">
        <v>8</v>
      </c>
      <c r="D170">
        <v>0</v>
      </c>
      <c r="E170" t="s">
        <v>40</v>
      </c>
      <c r="F170">
        <v>0</v>
      </c>
      <c r="G170" t="s">
        <v>41</v>
      </c>
      <c r="H170" t="s">
        <v>43</v>
      </c>
      <c r="I170">
        <v>125523</v>
      </c>
      <c r="J170">
        <v>4026</v>
      </c>
      <c r="K170">
        <v>2330</v>
      </c>
      <c r="L170" t="s">
        <v>7</v>
      </c>
      <c r="M170">
        <v>6200</v>
      </c>
      <c r="N170">
        <v>12001</v>
      </c>
      <c r="O170" t="s">
        <v>123</v>
      </c>
      <c r="Q170" s="4">
        <v>2018</v>
      </c>
      <c r="R170" t="s">
        <v>47</v>
      </c>
      <c r="T170">
        <v>32</v>
      </c>
      <c r="U170">
        <v>1103.99</v>
      </c>
      <c r="V170" t="s">
        <v>6</v>
      </c>
    </row>
    <row r="171" spans="1:22" x14ac:dyDescent="0.2">
      <c r="A171">
        <v>2018</v>
      </c>
      <c r="B171" t="s">
        <v>39</v>
      </c>
      <c r="C171">
        <v>8</v>
      </c>
      <c r="D171">
        <v>0</v>
      </c>
      <c r="E171" t="s">
        <v>40</v>
      </c>
      <c r="F171">
        <v>0</v>
      </c>
      <c r="G171" t="s">
        <v>41</v>
      </c>
      <c r="H171" t="s">
        <v>43</v>
      </c>
      <c r="I171">
        <v>125523</v>
      </c>
      <c r="J171">
        <v>4026</v>
      </c>
      <c r="K171">
        <v>2330</v>
      </c>
      <c r="L171" t="s">
        <v>7</v>
      </c>
      <c r="M171">
        <v>6200</v>
      </c>
      <c r="N171">
        <v>12001</v>
      </c>
      <c r="O171" t="s">
        <v>123</v>
      </c>
      <c r="Q171" s="4">
        <v>2018</v>
      </c>
      <c r="R171" t="s">
        <v>45</v>
      </c>
      <c r="T171">
        <v>37.5</v>
      </c>
      <c r="U171">
        <v>1293.74</v>
      </c>
      <c r="V171" t="s">
        <v>6</v>
      </c>
    </row>
    <row r="172" spans="1:22" x14ac:dyDescent="0.2">
      <c r="A172">
        <v>2018</v>
      </c>
      <c r="B172" t="s">
        <v>39</v>
      </c>
      <c r="C172">
        <v>8</v>
      </c>
      <c r="D172">
        <v>0</v>
      </c>
      <c r="E172" t="s">
        <v>40</v>
      </c>
      <c r="F172">
        <v>0</v>
      </c>
      <c r="G172" t="s">
        <v>41</v>
      </c>
      <c r="H172" t="s">
        <v>42</v>
      </c>
      <c r="I172">
        <v>125523</v>
      </c>
      <c r="J172">
        <v>4026</v>
      </c>
      <c r="K172">
        <v>3435</v>
      </c>
      <c r="L172" t="s">
        <v>7</v>
      </c>
      <c r="M172">
        <v>6200</v>
      </c>
      <c r="N172">
        <v>12001</v>
      </c>
      <c r="O172" t="s">
        <v>123</v>
      </c>
      <c r="Q172" s="4">
        <v>2018</v>
      </c>
      <c r="S172">
        <v>480</v>
      </c>
      <c r="U172">
        <v>2.58</v>
      </c>
      <c r="V172" t="s">
        <v>6</v>
      </c>
    </row>
    <row r="173" spans="1:22" x14ac:dyDescent="0.2">
      <c r="A173">
        <v>2018</v>
      </c>
      <c r="B173" t="s">
        <v>39</v>
      </c>
      <c r="C173">
        <v>8</v>
      </c>
      <c r="D173">
        <v>0</v>
      </c>
      <c r="E173" t="s">
        <v>40</v>
      </c>
      <c r="F173">
        <v>0</v>
      </c>
      <c r="G173" t="s">
        <v>41</v>
      </c>
      <c r="H173" t="s">
        <v>42</v>
      </c>
      <c r="I173">
        <v>125523</v>
      </c>
      <c r="J173">
        <v>4026</v>
      </c>
      <c r="K173">
        <v>3435</v>
      </c>
      <c r="L173" t="s">
        <v>7</v>
      </c>
      <c r="M173">
        <v>6200</v>
      </c>
      <c r="N173">
        <v>12001</v>
      </c>
      <c r="O173" t="s">
        <v>123</v>
      </c>
      <c r="Q173" s="4">
        <v>2018</v>
      </c>
      <c r="S173">
        <v>480</v>
      </c>
      <c r="U173">
        <v>0.17</v>
      </c>
      <c r="V173" t="s">
        <v>6</v>
      </c>
    </row>
    <row r="174" spans="1:22" x14ac:dyDescent="0.2">
      <c r="A174">
        <v>2018</v>
      </c>
      <c r="B174" t="s">
        <v>39</v>
      </c>
      <c r="C174">
        <v>9</v>
      </c>
      <c r="D174">
        <v>0</v>
      </c>
      <c r="E174" t="s">
        <v>40</v>
      </c>
      <c r="F174">
        <v>0</v>
      </c>
      <c r="G174" t="s">
        <v>41</v>
      </c>
      <c r="H174" t="s">
        <v>43</v>
      </c>
      <c r="I174">
        <v>125523</v>
      </c>
      <c r="J174">
        <v>4026</v>
      </c>
      <c r="K174">
        <v>2330</v>
      </c>
      <c r="L174" t="s">
        <v>7</v>
      </c>
      <c r="M174">
        <v>6200</v>
      </c>
      <c r="N174">
        <v>12001</v>
      </c>
      <c r="O174" t="s">
        <v>124</v>
      </c>
      <c r="Q174" s="4">
        <v>2018</v>
      </c>
      <c r="R174" t="s">
        <v>45</v>
      </c>
      <c r="T174">
        <v>75</v>
      </c>
      <c r="U174">
        <v>2587.4699999999998</v>
      </c>
      <c r="V174" t="s">
        <v>6</v>
      </c>
    </row>
    <row r="175" spans="1:22" x14ac:dyDescent="0.2">
      <c r="A175">
        <v>2018</v>
      </c>
      <c r="B175" t="s">
        <v>39</v>
      </c>
      <c r="C175">
        <v>9</v>
      </c>
      <c r="D175">
        <v>0</v>
      </c>
      <c r="E175" t="s">
        <v>40</v>
      </c>
      <c r="F175">
        <v>0</v>
      </c>
      <c r="G175" t="s">
        <v>41</v>
      </c>
      <c r="H175" t="s">
        <v>42</v>
      </c>
      <c r="I175">
        <v>125523</v>
      </c>
      <c r="J175">
        <v>4026</v>
      </c>
      <c r="K175">
        <v>3505</v>
      </c>
      <c r="L175" t="s">
        <v>7</v>
      </c>
      <c r="M175">
        <v>6200</v>
      </c>
      <c r="N175">
        <v>12001</v>
      </c>
      <c r="O175" t="s">
        <v>124</v>
      </c>
      <c r="Q175" s="4">
        <v>2018</v>
      </c>
      <c r="S175">
        <v>150</v>
      </c>
      <c r="U175">
        <v>1.29</v>
      </c>
      <c r="V175" t="s">
        <v>6</v>
      </c>
    </row>
    <row r="177" spans="21:21" x14ac:dyDescent="0.2">
      <c r="U177" s="39">
        <f>SUM(U2:U175)</f>
        <v>28897.420000000009</v>
      </c>
    </row>
    <row r="214" spans="17:17" ht="16" thickBot="1" x14ac:dyDescent="0.25">
      <c r="Q214" s="5"/>
    </row>
    <row r="215" spans="17:17" ht="16" thickTop="1" x14ac:dyDescent="0.2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D2:U77"/>
  <sheetViews>
    <sheetView workbookViewId="0">
      <selection activeCell="A16" sqref="A16"/>
    </sheetView>
  </sheetViews>
  <sheetFormatPr baseColWidth="10" defaultColWidth="8.83203125" defaultRowHeight="15" x14ac:dyDescent="0.2"/>
  <cols>
    <col min="4" max="4" width="44" customWidth="1"/>
    <col min="5" max="5" width="20" bestFit="1" customWidth="1"/>
    <col min="6" max="6" width="13.33203125" customWidth="1"/>
    <col min="7" max="7" width="11.83203125" bestFit="1" customWidth="1"/>
    <col min="8" max="8" width="15" customWidth="1"/>
    <col min="9" max="9" width="11.5" bestFit="1" customWidth="1"/>
    <col min="10" max="10" width="13.6640625" customWidth="1"/>
    <col min="11" max="11" width="12.1640625" bestFit="1" customWidth="1"/>
    <col min="12" max="12" width="13.5" customWidth="1"/>
    <col min="16" max="16" width="13.5" bestFit="1" customWidth="1"/>
    <col min="17" max="17" width="15.1640625" style="4" customWidth="1"/>
    <col min="21" max="21" width="11.5" bestFit="1" customWidth="1"/>
  </cols>
  <sheetData>
    <row r="2" spans="4:11" x14ac:dyDescent="0.2">
      <c r="D2" t="s">
        <v>165</v>
      </c>
    </row>
    <row r="3" spans="4:11" x14ac:dyDescent="0.2">
      <c r="F3" s="87" t="s">
        <v>166</v>
      </c>
      <c r="G3" s="87"/>
      <c r="H3" s="88" t="s">
        <v>167</v>
      </c>
      <c r="I3" s="88"/>
      <c r="J3" s="7"/>
      <c r="K3" s="7"/>
    </row>
    <row r="4" spans="4:11" x14ac:dyDescent="0.2">
      <c r="E4" t="s">
        <v>183</v>
      </c>
      <c r="F4" s="50" t="s">
        <v>129</v>
      </c>
      <c r="G4" s="50" t="s">
        <v>130</v>
      </c>
      <c r="H4" s="50" t="s">
        <v>129</v>
      </c>
      <c r="I4" s="50" t="s">
        <v>130</v>
      </c>
      <c r="J4" s="50" t="s">
        <v>188</v>
      </c>
      <c r="K4" s="50"/>
    </row>
    <row r="5" spans="4:11" x14ac:dyDescent="0.2">
      <c r="E5" t="s">
        <v>184</v>
      </c>
      <c r="F5">
        <v>160</v>
      </c>
      <c r="G5" s="65">
        <v>57.9</v>
      </c>
      <c r="H5">
        <v>120</v>
      </c>
      <c r="I5" s="65">
        <v>57.9</v>
      </c>
      <c r="J5" s="58">
        <f>(G5*F5)+(H5*I5)</f>
        <v>16212</v>
      </c>
    </row>
    <row r="6" spans="4:11" x14ac:dyDescent="0.2">
      <c r="E6" t="s">
        <v>185</v>
      </c>
      <c r="F6">
        <v>80</v>
      </c>
      <c r="G6" s="65">
        <v>30.66</v>
      </c>
      <c r="H6">
        <v>120</v>
      </c>
      <c r="I6" s="65">
        <v>30.66</v>
      </c>
      <c r="J6" s="58">
        <f t="shared" ref="J6:J8" si="0">(G6*F6)+(H6*I6)</f>
        <v>6132</v>
      </c>
    </row>
    <row r="7" spans="4:11" x14ac:dyDescent="0.2">
      <c r="E7" t="s">
        <v>186</v>
      </c>
      <c r="F7">
        <v>0</v>
      </c>
      <c r="G7" s="65">
        <v>69.08</v>
      </c>
      <c r="H7">
        <v>25</v>
      </c>
      <c r="I7" s="65">
        <v>69.08</v>
      </c>
      <c r="J7" s="58">
        <f t="shared" si="0"/>
        <v>1727</v>
      </c>
    </row>
    <row r="8" spans="4:11" x14ac:dyDescent="0.2">
      <c r="E8" t="s">
        <v>187</v>
      </c>
      <c r="F8">
        <f>458+740</f>
        <v>1198</v>
      </c>
      <c r="G8" s="65">
        <v>82.39</v>
      </c>
      <c r="H8">
        <v>108</v>
      </c>
      <c r="I8" s="66">
        <v>82.39</v>
      </c>
      <c r="J8" s="58">
        <f t="shared" si="0"/>
        <v>107601.34</v>
      </c>
      <c r="K8" s="59"/>
    </row>
    <row r="9" spans="4:11" x14ac:dyDescent="0.2">
      <c r="E9" s="8" t="s">
        <v>168</v>
      </c>
      <c r="F9" s="8">
        <f>SUM(F5:F8)</f>
        <v>1438</v>
      </c>
      <c r="G9" s="69">
        <f>(F5*G5)+(F6*G6)+(F7*G7)+(F8*G8)</f>
        <v>110420.02</v>
      </c>
      <c r="H9" s="8">
        <f>SUM(H5:H8)</f>
        <v>373</v>
      </c>
      <c r="I9" s="69">
        <f>(H5*I5)+(H6*I6)+(H7*I7)+(H8*I8)</f>
        <v>21252.32</v>
      </c>
      <c r="J9" s="70">
        <f>SUM(J5:J8)</f>
        <v>131672.34</v>
      </c>
    </row>
    <row r="10" spans="4:11" x14ac:dyDescent="0.2">
      <c r="G10" s="58"/>
      <c r="I10" s="58"/>
    </row>
    <row r="11" spans="4:11" x14ac:dyDescent="0.2">
      <c r="E11" t="s">
        <v>37</v>
      </c>
      <c r="F11" s="68">
        <f>G9+I9</f>
        <v>131672.34</v>
      </c>
      <c r="H11" s="4"/>
    </row>
    <row r="12" spans="4:11" x14ac:dyDescent="0.2">
      <c r="E12" t="s">
        <v>182</v>
      </c>
      <c r="F12" s="39">
        <f>F11*0.25</f>
        <v>32918.084999999999</v>
      </c>
      <c r="H12" s="4"/>
    </row>
    <row r="13" spans="4:11" ht="18" x14ac:dyDescent="0.35">
      <c r="E13" t="s">
        <v>168</v>
      </c>
      <c r="F13" s="67">
        <f>F11+F12</f>
        <v>164590.42499999999</v>
      </c>
    </row>
    <row r="16" spans="4:11" x14ac:dyDescent="0.2">
      <c r="H16" s="58"/>
    </row>
    <row r="19" spans="4:17" x14ac:dyDescent="0.2">
      <c r="D19" s="14"/>
    </row>
    <row r="20" spans="4:17" x14ac:dyDescent="0.2">
      <c r="H20" s="59"/>
      <c r="M20" s="4"/>
      <c r="Q20"/>
    </row>
    <row r="21" spans="4:17" x14ac:dyDescent="0.2">
      <c r="H21" s="59"/>
      <c r="M21" s="4"/>
      <c r="Q21"/>
    </row>
    <row r="22" spans="4:17" x14ac:dyDescent="0.2">
      <c r="H22" s="59"/>
      <c r="M22" s="4"/>
      <c r="Q22"/>
    </row>
    <row r="23" spans="4:17" x14ac:dyDescent="0.2">
      <c r="H23" s="59"/>
      <c r="M23" s="4"/>
      <c r="Q23"/>
    </row>
    <row r="24" spans="4:17" x14ac:dyDescent="0.2">
      <c r="H24" s="63"/>
      <c r="M24" s="4"/>
      <c r="Q24"/>
    </row>
    <row r="25" spans="4:17" x14ac:dyDescent="0.2">
      <c r="M25" s="4"/>
      <c r="Q25"/>
    </row>
    <row r="26" spans="4:17" x14ac:dyDescent="0.2">
      <c r="M26" s="4"/>
      <c r="Q26"/>
    </row>
    <row r="27" spans="4:17" x14ac:dyDescent="0.2">
      <c r="M27" s="4"/>
      <c r="Q27"/>
    </row>
    <row r="28" spans="4:17" x14ac:dyDescent="0.2">
      <c r="M28" s="4"/>
      <c r="Q28"/>
    </row>
    <row r="39" spans="21:21" x14ac:dyDescent="0.2">
      <c r="U39" s="39"/>
    </row>
    <row r="76" spans="17:17" ht="16" thickBot="1" x14ac:dyDescent="0.25">
      <c r="Q76" s="5"/>
    </row>
    <row r="77" spans="17:17" ht="16" thickTop="1" x14ac:dyDescent="0.2"/>
  </sheetData>
  <mergeCells count="2">
    <mergeCell ref="F3:G3"/>
    <mergeCell ref="H3:I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C1:P50"/>
  <sheetViews>
    <sheetView workbookViewId="0">
      <selection activeCell="C2" sqref="C2"/>
    </sheetView>
  </sheetViews>
  <sheetFormatPr baseColWidth="10" defaultColWidth="8.83203125" defaultRowHeight="15" x14ac:dyDescent="0.2"/>
  <cols>
    <col min="2" max="2" width="12.5" bestFit="1" customWidth="1"/>
    <col min="3" max="3" width="43.5" customWidth="1"/>
    <col min="4" max="4" width="34.1640625" customWidth="1"/>
    <col min="5" max="5" width="12.5" bestFit="1" customWidth="1"/>
    <col min="6" max="7" width="11.5" bestFit="1" customWidth="1"/>
    <col min="11" max="11" width="88.6640625" bestFit="1" customWidth="1"/>
    <col min="16" max="16" width="34.6640625" customWidth="1"/>
  </cols>
  <sheetData>
    <row r="1" spans="3:16" x14ac:dyDescent="0.2">
      <c r="P1" s="6"/>
    </row>
    <row r="2" spans="3:16" x14ac:dyDescent="0.2">
      <c r="C2" s="14" t="s">
        <v>229</v>
      </c>
      <c r="P2" s="6"/>
    </row>
    <row r="4" spans="3:16" x14ac:dyDescent="0.2">
      <c r="C4" s="72" t="s">
        <v>202</v>
      </c>
    </row>
    <row r="6" spans="3:16" x14ac:dyDescent="0.2">
      <c r="C6" s="73" t="s">
        <v>203</v>
      </c>
    </row>
    <row r="8" spans="3:16" x14ac:dyDescent="0.2">
      <c r="C8" s="72" t="s">
        <v>204</v>
      </c>
    </row>
    <row r="9" spans="3:16" x14ac:dyDescent="0.2">
      <c r="F9" s="45"/>
      <c r="G9" s="45"/>
    </row>
    <row r="10" spans="3:16" x14ac:dyDescent="0.2">
      <c r="C10" s="91"/>
      <c r="D10" s="90" t="s">
        <v>205</v>
      </c>
      <c r="E10" s="90" t="s">
        <v>206</v>
      </c>
      <c r="F10" s="45"/>
      <c r="G10" s="45"/>
    </row>
    <row r="11" spans="3:16" x14ac:dyDescent="0.2">
      <c r="C11" s="91"/>
      <c r="D11" s="90"/>
      <c r="E11" s="90"/>
      <c r="F11" s="46"/>
      <c r="G11" s="46"/>
      <c r="I11" s="43" t="s">
        <v>130</v>
      </c>
    </row>
    <row r="13" spans="3:16" x14ac:dyDescent="0.2">
      <c r="C13" s="91"/>
      <c r="D13" s="92" t="s">
        <v>207</v>
      </c>
      <c r="E13" s="92" t="s">
        <v>208</v>
      </c>
    </row>
    <row r="14" spans="3:16" x14ac:dyDescent="0.2">
      <c r="C14" s="91"/>
      <c r="D14" s="92"/>
      <c r="E14" s="92"/>
    </row>
    <row r="15" spans="3:16" x14ac:dyDescent="0.2">
      <c r="C15" s="91"/>
      <c r="D15" s="92" t="s">
        <v>209</v>
      </c>
      <c r="E15" s="92" t="s">
        <v>208</v>
      </c>
    </row>
    <row r="16" spans="3:16" x14ac:dyDescent="0.2">
      <c r="C16" s="91"/>
      <c r="D16" s="92"/>
      <c r="E16" s="92"/>
    </row>
    <row r="17" spans="3:11" x14ac:dyDescent="0.2">
      <c r="C17" s="91"/>
      <c r="D17" s="92" t="s">
        <v>210</v>
      </c>
      <c r="E17" s="92" t="s">
        <v>208</v>
      </c>
    </row>
    <row r="18" spans="3:11" x14ac:dyDescent="0.2">
      <c r="C18" s="91"/>
      <c r="D18" s="92"/>
      <c r="E18" s="92"/>
    </row>
    <row r="19" spans="3:11" x14ac:dyDescent="0.2">
      <c r="C19" s="91"/>
      <c r="D19" s="92" t="s">
        <v>211</v>
      </c>
      <c r="E19" s="92" t="s">
        <v>208</v>
      </c>
    </row>
    <row r="20" spans="3:11" x14ac:dyDescent="0.2">
      <c r="C20" s="91"/>
      <c r="D20" s="92"/>
      <c r="E20" s="92"/>
      <c r="F20" s="44"/>
      <c r="G20" s="44"/>
    </row>
    <row r="21" spans="3:11" x14ac:dyDescent="0.2">
      <c r="C21" s="91"/>
      <c r="D21" s="92" t="s">
        <v>212</v>
      </c>
      <c r="E21" s="92" t="s">
        <v>208</v>
      </c>
    </row>
    <row r="22" spans="3:11" x14ac:dyDescent="0.2">
      <c r="C22" s="91"/>
      <c r="D22" s="92"/>
      <c r="E22" s="92"/>
    </row>
    <row r="23" spans="3:11" x14ac:dyDescent="0.2">
      <c r="C23" s="91"/>
      <c r="D23" s="92" t="s">
        <v>213</v>
      </c>
      <c r="E23" s="92" t="s">
        <v>208</v>
      </c>
    </row>
    <row r="24" spans="3:11" x14ac:dyDescent="0.2">
      <c r="C24" s="91"/>
      <c r="D24" s="92"/>
      <c r="E24" s="92"/>
      <c r="K24" s="58"/>
    </row>
    <row r="25" spans="3:11" x14ac:dyDescent="0.2">
      <c r="C25" s="91"/>
      <c r="D25" s="92" t="s">
        <v>214</v>
      </c>
      <c r="E25" s="92" t="s">
        <v>208</v>
      </c>
      <c r="G25" s="50"/>
      <c r="H25" s="50"/>
      <c r="J25" s="50"/>
    </row>
    <row r="26" spans="3:11" x14ac:dyDescent="0.2">
      <c r="C26" s="91"/>
      <c r="D26" s="92"/>
      <c r="E26" s="92"/>
    </row>
    <row r="27" spans="3:11" x14ac:dyDescent="0.2">
      <c r="C27" s="91"/>
      <c r="D27" s="92" t="s">
        <v>215</v>
      </c>
      <c r="E27" s="92" t="s">
        <v>208</v>
      </c>
    </row>
    <row r="28" spans="3:11" x14ac:dyDescent="0.2">
      <c r="C28" s="91"/>
      <c r="D28" s="92"/>
      <c r="E28" s="92"/>
    </row>
    <row r="29" spans="3:11" x14ac:dyDescent="0.2">
      <c r="C29" s="91"/>
      <c r="D29" s="92" t="s">
        <v>216</v>
      </c>
      <c r="E29" s="92" t="s">
        <v>208</v>
      </c>
    </row>
    <row r="30" spans="3:11" x14ac:dyDescent="0.2">
      <c r="C30" s="91"/>
      <c r="D30" s="92"/>
      <c r="E30" s="92"/>
    </row>
    <row r="31" spans="3:11" x14ac:dyDescent="0.2">
      <c r="C31" s="91"/>
      <c r="D31" s="92" t="s">
        <v>217</v>
      </c>
      <c r="E31" s="92" t="s">
        <v>208</v>
      </c>
      <c r="G31" s="51"/>
      <c r="H31" s="51"/>
      <c r="J31" s="51"/>
    </row>
    <row r="32" spans="3:11" ht="18" x14ac:dyDescent="0.35">
      <c r="C32" s="91"/>
      <c r="D32" s="92"/>
      <c r="E32" s="92"/>
      <c r="H32" s="52"/>
    </row>
    <row r="33" spans="3:9" x14ac:dyDescent="0.2">
      <c r="C33" s="91"/>
      <c r="D33" s="92" t="s">
        <v>218</v>
      </c>
      <c r="E33" s="92" t="s">
        <v>208</v>
      </c>
    </row>
    <row r="34" spans="3:9" x14ac:dyDescent="0.2">
      <c r="C34" s="91"/>
      <c r="D34" s="92"/>
      <c r="E34" s="92"/>
    </row>
    <row r="35" spans="3:9" x14ac:dyDescent="0.2">
      <c r="C35" s="91"/>
      <c r="D35" s="92" t="s">
        <v>219</v>
      </c>
      <c r="E35" s="89">
        <v>71500</v>
      </c>
    </row>
    <row r="36" spans="3:9" x14ac:dyDescent="0.2">
      <c r="C36" s="91"/>
      <c r="D36" s="92"/>
      <c r="E36" s="89"/>
    </row>
    <row r="37" spans="3:9" x14ac:dyDescent="0.2">
      <c r="C37" s="91"/>
      <c r="D37" s="91"/>
      <c r="E37" s="92" t="s">
        <v>220</v>
      </c>
    </row>
    <row r="38" spans="3:9" x14ac:dyDescent="0.2">
      <c r="C38" s="91"/>
      <c r="D38" s="91"/>
      <c r="E38" s="92"/>
    </row>
    <row r="39" spans="3:9" ht="16" x14ac:dyDescent="0.2">
      <c r="C39" s="91"/>
      <c r="D39" s="90" t="s">
        <v>221</v>
      </c>
      <c r="E39" s="89">
        <v>71500</v>
      </c>
      <c r="I39" s="40"/>
    </row>
    <row r="40" spans="3:9" ht="16" x14ac:dyDescent="0.2">
      <c r="C40" s="91"/>
      <c r="D40" s="90"/>
      <c r="E40" s="89"/>
      <c r="I40" s="40"/>
    </row>
    <row r="41" spans="3:9" ht="16" x14ac:dyDescent="0.2">
      <c r="I41" s="40"/>
    </row>
    <row r="42" spans="3:9" ht="16" x14ac:dyDescent="0.2">
      <c r="C42" s="74" t="s">
        <v>222</v>
      </c>
      <c r="I42" s="40"/>
    </row>
    <row r="43" spans="3:9" ht="16" x14ac:dyDescent="0.2">
      <c r="I43" s="60"/>
    </row>
    <row r="44" spans="3:9" x14ac:dyDescent="0.2">
      <c r="C44" s="74" t="s">
        <v>223</v>
      </c>
    </row>
    <row r="45" spans="3:9" x14ac:dyDescent="0.2">
      <c r="C45" s="74" t="s">
        <v>224</v>
      </c>
    </row>
    <row r="46" spans="3:9" x14ac:dyDescent="0.2">
      <c r="C46" s="74" t="s">
        <v>225</v>
      </c>
    </row>
    <row r="47" spans="3:9" x14ac:dyDescent="0.2">
      <c r="C47" s="74" t="s">
        <v>53</v>
      </c>
    </row>
    <row r="48" spans="3:9" x14ac:dyDescent="0.2">
      <c r="C48" s="74" t="s">
        <v>226</v>
      </c>
    </row>
    <row r="49" spans="3:3" x14ac:dyDescent="0.2">
      <c r="C49" s="74" t="s">
        <v>227</v>
      </c>
    </row>
    <row r="50" spans="3:3" x14ac:dyDescent="0.2">
      <c r="C50" s="74" t="s">
        <v>228</v>
      </c>
    </row>
  </sheetData>
  <mergeCells count="45">
    <mergeCell ref="E10:E11"/>
    <mergeCell ref="D10:D11"/>
    <mergeCell ref="C10:C11"/>
    <mergeCell ref="E15:E16"/>
    <mergeCell ref="D15:D16"/>
    <mergeCell ref="C15:C16"/>
    <mergeCell ref="E13:E14"/>
    <mergeCell ref="D13:D14"/>
    <mergeCell ref="C13:C14"/>
    <mergeCell ref="E19:E20"/>
    <mergeCell ref="D19:D20"/>
    <mergeCell ref="C19:C20"/>
    <mergeCell ref="E17:E18"/>
    <mergeCell ref="D17:D18"/>
    <mergeCell ref="C17:C18"/>
    <mergeCell ref="E23:E24"/>
    <mergeCell ref="D23:D24"/>
    <mergeCell ref="C23:C24"/>
    <mergeCell ref="E21:E22"/>
    <mergeCell ref="D21:D22"/>
    <mergeCell ref="C21:C22"/>
    <mergeCell ref="E27:E28"/>
    <mergeCell ref="D27:D28"/>
    <mergeCell ref="C27:C28"/>
    <mergeCell ref="E25:E26"/>
    <mergeCell ref="D25:D26"/>
    <mergeCell ref="C25:C26"/>
    <mergeCell ref="E31:E32"/>
    <mergeCell ref="D31:D32"/>
    <mergeCell ref="C31:C32"/>
    <mergeCell ref="E29:E30"/>
    <mergeCell ref="D29:D30"/>
    <mergeCell ref="C29:C30"/>
    <mergeCell ref="E35:E36"/>
    <mergeCell ref="D35:D36"/>
    <mergeCell ref="C35:C36"/>
    <mergeCell ref="E33:E34"/>
    <mergeCell ref="D33:D34"/>
    <mergeCell ref="C33:C34"/>
    <mergeCell ref="E39:E40"/>
    <mergeCell ref="D39:D40"/>
    <mergeCell ref="C39:C40"/>
    <mergeCell ref="E37:E38"/>
    <mergeCell ref="D37:D38"/>
    <mergeCell ref="C37:C3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G3127"/>
  <sheetViews>
    <sheetView topLeftCell="A3091" workbookViewId="0">
      <selection activeCell="L3108" sqref="L3108"/>
    </sheetView>
  </sheetViews>
  <sheetFormatPr baseColWidth="10" defaultColWidth="8.83203125" defaultRowHeight="15" x14ac:dyDescent="0.2"/>
  <cols>
    <col min="1" max="1" width="6.33203125" bestFit="1" customWidth="1"/>
    <col min="2" max="2" width="16" bestFit="1" customWidth="1"/>
    <col min="3" max="3" width="16.5" bestFit="1" customWidth="1"/>
    <col min="4" max="4" width="14.1640625" bestFit="1" customWidth="1"/>
    <col min="5" max="5" width="15.83203125" bestFit="1" customWidth="1"/>
    <col min="6" max="6" width="15.1640625" bestFit="1" customWidth="1"/>
    <col min="7" max="7" width="9.6640625" bestFit="1" customWidth="1"/>
  </cols>
  <sheetData>
    <row r="1" spans="1:7" x14ac:dyDescent="0.2">
      <c r="A1" t="s">
        <v>16</v>
      </c>
      <c r="B1" t="s">
        <v>48</v>
      </c>
      <c r="C1" t="s">
        <v>49</v>
      </c>
      <c r="D1" t="s">
        <v>50</v>
      </c>
      <c r="E1" t="s">
        <v>2</v>
      </c>
      <c r="F1" t="s">
        <v>51</v>
      </c>
      <c r="G1" t="s">
        <v>52</v>
      </c>
    </row>
    <row r="2" spans="1:7" x14ac:dyDescent="0.2">
      <c r="A2">
        <v>5</v>
      </c>
      <c r="B2">
        <v>230</v>
      </c>
      <c r="C2">
        <v>-230</v>
      </c>
      <c r="D2">
        <v>0</v>
      </c>
      <c r="E2">
        <v>0</v>
      </c>
      <c r="F2">
        <v>0</v>
      </c>
      <c r="G2">
        <v>230</v>
      </c>
    </row>
    <row r="3" spans="1:7" x14ac:dyDescent="0.2">
      <c r="A3">
        <v>0</v>
      </c>
      <c r="B3">
        <v>322</v>
      </c>
      <c r="C3">
        <v>-322</v>
      </c>
      <c r="D3">
        <v>0</v>
      </c>
      <c r="E3">
        <v>0</v>
      </c>
      <c r="F3">
        <v>0</v>
      </c>
      <c r="G3">
        <v>0</v>
      </c>
    </row>
    <row r="4" spans="1:7" x14ac:dyDescent="0.2">
      <c r="A4">
        <v>4</v>
      </c>
      <c r="B4">
        <v>184</v>
      </c>
      <c r="C4">
        <v>-184</v>
      </c>
      <c r="D4">
        <v>0</v>
      </c>
      <c r="E4">
        <v>0</v>
      </c>
      <c r="F4">
        <v>0</v>
      </c>
      <c r="G4">
        <v>184</v>
      </c>
    </row>
    <row r="5" spans="1:7" x14ac:dyDescent="0.2">
      <c r="A5">
        <v>9</v>
      </c>
      <c r="B5">
        <v>1058</v>
      </c>
      <c r="C5">
        <v>-1058</v>
      </c>
      <c r="D5">
        <v>0</v>
      </c>
      <c r="E5">
        <v>0</v>
      </c>
      <c r="F5">
        <v>0</v>
      </c>
      <c r="G5">
        <v>414</v>
      </c>
    </row>
    <row r="6" spans="1:7" x14ac:dyDescent="0.2">
      <c r="A6">
        <v>11</v>
      </c>
      <c r="B6">
        <v>506</v>
      </c>
      <c r="C6">
        <v>-506</v>
      </c>
      <c r="D6">
        <v>0</v>
      </c>
      <c r="E6">
        <v>0</v>
      </c>
      <c r="F6">
        <v>0</v>
      </c>
      <c r="G6">
        <v>506</v>
      </c>
    </row>
    <row r="7" spans="1:7" x14ac:dyDescent="0.2">
      <c r="A7">
        <v>6</v>
      </c>
      <c r="B7">
        <v>276</v>
      </c>
      <c r="C7">
        <v>-276</v>
      </c>
      <c r="D7">
        <v>0</v>
      </c>
      <c r="E7">
        <v>0</v>
      </c>
      <c r="F7">
        <v>0</v>
      </c>
      <c r="G7">
        <v>276</v>
      </c>
    </row>
    <row r="8" spans="1:7" x14ac:dyDescent="0.2">
      <c r="A8">
        <v>6</v>
      </c>
      <c r="B8">
        <v>460</v>
      </c>
      <c r="C8">
        <v>-460</v>
      </c>
      <c r="D8">
        <v>0</v>
      </c>
      <c r="E8">
        <v>0</v>
      </c>
      <c r="F8">
        <v>0</v>
      </c>
      <c r="G8">
        <v>276</v>
      </c>
    </row>
    <row r="9" spans="1:7" x14ac:dyDescent="0.2">
      <c r="A9">
        <v>0</v>
      </c>
      <c r="B9">
        <v>230</v>
      </c>
      <c r="C9">
        <v>-230</v>
      </c>
      <c r="D9">
        <v>0</v>
      </c>
      <c r="E9">
        <v>0</v>
      </c>
      <c r="F9">
        <v>0</v>
      </c>
      <c r="G9">
        <v>0</v>
      </c>
    </row>
    <row r="10" spans="1:7" x14ac:dyDescent="0.2">
      <c r="A10">
        <v>1</v>
      </c>
      <c r="B10">
        <v>46</v>
      </c>
      <c r="C10">
        <v>-46</v>
      </c>
      <c r="D10">
        <v>0</v>
      </c>
      <c r="E10">
        <v>0</v>
      </c>
      <c r="F10">
        <v>0</v>
      </c>
      <c r="G10">
        <v>46</v>
      </c>
    </row>
    <row r="11" spans="1:7" x14ac:dyDescent="0.2">
      <c r="A11">
        <v>3</v>
      </c>
      <c r="B11">
        <v>138</v>
      </c>
      <c r="C11">
        <v>-138</v>
      </c>
      <c r="D11">
        <v>0</v>
      </c>
      <c r="E11">
        <v>0</v>
      </c>
      <c r="F11">
        <v>0</v>
      </c>
      <c r="G11">
        <v>138</v>
      </c>
    </row>
    <row r="12" spans="1:7" x14ac:dyDescent="0.2">
      <c r="A12">
        <v>7</v>
      </c>
      <c r="B12">
        <v>322</v>
      </c>
      <c r="C12">
        <v>-322</v>
      </c>
      <c r="D12">
        <v>0</v>
      </c>
      <c r="E12">
        <v>0</v>
      </c>
      <c r="F12">
        <v>0</v>
      </c>
      <c r="G12">
        <v>322</v>
      </c>
    </row>
    <row r="13" spans="1:7" x14ac:dyDescent="0.2">
      <c r="A13">
        <v>9</v>
      </c>
      <c r="B13">
        <v>414</v>
      </c>
      <c r="C13">
        <v>-414</v>
      </c>
      <c r="D13">
        <v>0</v>
      </c>
      <c r="E13">
        <v>0</v>
      </c>
      <c r="F13">
        <v>0</v>
      </c>
      <c r="G13">
        <v>414</v>
      </c>
    </row>
    <row r="14" spans="1:7" x14ac:dyDescent="0.2">
      <c r="A14">
        <v>12</v>
      </c>
      <c r="B14">
        <v>552</v>
      </c>
      <c r="C14">
        <v>-552</v>
      </c>
      <c r="D14">
        <v>0</v>
      </c>
      <c r="E14">
        <v>0</v>
      </c>
      <c r="F14">
        <v>0</v>
      </c>
      <c r="G14">
        <v>552</v>
      </c>
    </row>
    <row r="15" spans="1:7" x14ac:dyDescent="0.2">
      <c r="A15">
        <v>4</v>
      </c>
      <c r="B15">
        <v>460</v>
      </c>
      <c r="C15">
        <v>-460</v>
      </c>
      <c r="D15">
        <v>0</v>
      </c>
      <c r="E15">
        <v>0</v>
      </c>
      <c r="F15">
        <v>0</v>
      </c>
      <c r="G15">
        <v>184</v>
      </c>
    </row>
    <row r="16" spans="1:7" x14ac:dyDescent="0.2">
      <c r="A16">
        <v>4</v>
      </c>
      <c r="B16">
        <v>184</v>
      </c>
      <c r="C16">
        <v>-184</v>
      </c>
      <c r="D16">
        <v>0</v>
      </c>
      <c r="E16">
        <v>0</v>
      </c>
      <c r="F16">
        <v>0</v>
      </c>
      <c r="G16">
        <v>184</v>
      </c>
    </row>
    <row r="17" spans="1:7" x14ac:dyDescent="0.2">
      <c r="A17">
        <v>5</v>
      </c>
      <c r="B17">
        <v>230</v>
      </c>
      <c r="C17">
        <v>-230</v>
      </c>
      <c r="D17">
        <v>0</v>
      </c>
      <c r="E17">
        <v>0</v>
      </c>
      <c r="F17">
        <v>0</v>
      </c>
      <c r="G17">
        <v>230</v>
      </c>
    </row>
    <row r="18" spans="1:7" x14ac:dyDescent="0.2">
      <c r="A18">
        <v>12</v>
      </c>
      <c r="B18">
        <v>552</v>
      </c>
      <c r="C18">
        <v>-552</v>
      </c>
      <c r="D18">
        <v>0</v>
      </c>
      <c r="E18">
        <v>0</v>
      </c>
      <c r="F18">
        <v>0</v>
      </c>
      <c r="G18">
        <v>552</v>
      </c>
    </row>
    <row r="19" spans="1:7" x14ac:dyDescent="0.2">
      <c r="A19">
        <v>9</v>
      </c>
      <c r="B19">
        <v>598</v>
      </c>
      <c r="C19">
        <v>-598</v>
      </c>
      <c r="D19">
        <v>0</v>
      </c>
      <c r="E19">
        <v>0</v>
      </c>
      <c r="F19">
        <v>0</v>
      </c>
      <c r="G19">
        <v>414</v>
      </c>
    </row>
    <row r="20" spans="1:7" x14ac:dyDescent="0.2">
      <c r="A20">
        <v>0</v>
      </c>
      <c r="B20">
        <v>483</v>
      </c>
      <c r="C20">
        <v>-483</v>
      </c>
      <c r="D20">
        <v>0</v>
      </c>
      <c r="E20">
        <v>0</v>
      </c>
      <c r="F20">
        <v>0</v>
      </c>
      <c r="G20">
        <v>0</v>
      </c>
    </row>
    <row r="21" spans="1:7" x14ac:dyDescent="0.2">
      <c r="A21">
        <v>3</v>
      </c>
      <c r="B21">
        <v>138</v>
      </c>
      <c r="C21">
        <v>-138</v>
      </c>
      <c r="D21">
        <v>0</v>
      </c>
      <c r="E21">
        <v>0</v>
      </c>
      <c r="F21">
        <v>0</v>
      </c>
      <c r="G21">
        <v>138</v>
      </c>
    </row>
    <row r="22" spans="1:7" x14ac:dyDescent="0.2">
      <c r="A22">
        <v>8</v>
      </c>
      <c r="B22">
        <v>368</v>
      </c>
      <c r="C22">
        <v>-368</v>
      </c>
      <c r="D22">
        <v>0</v>
      </c>
      <c r="E22">
        <v>0</v>
      </c>
      <c r="F22">
        <v>0</v>
      </c>
      <c r="G22">
        <v>368</v>
      </c>
    </row>
    <row r="23" spans="1:7" x14ac:dyDescent="0.2">
      <c r="A23">
        <v>1</v>
      </c>
      <c r="B23">
        <v>46</v>
      </c>
      <c r="C23">
        <v>-46</v>
      </c>
      <c r="D23">
        <v>0</v>
      </c>
      <c r="E23">
        <v>0</v>
      </c>
      <c r="F23">
        <v>0</v>
      </c>
      <c r="G23">
        <v>46</v>
      </c>
    </row>
    <row r="24" spans="1:7" x14ac:dyDescent="0.2">
      <c r="A24">
        <v>12</v>
      </c>
      <c r="B24">
        <v>690</v>
      </c>
      <c r="C24">
        <v>-690</v>
      </c>
      <c r="D24">
        <v>0</v>
      </c>
      <c r="E24">
        <v>0</v>
      </c>
      <c r="F24">
        <v>0</v>
      </c>
      <c r="G24">
        <v>552</v>
      </c>
    </row>
    <row r="25" spans="1:7" x14ac:dyDescent="0.2">
      <c r="A25">
        <v>4</v>
      </c>
      <c r="B25">
        <v>322</v>
      </c>
      <c r="C25">
        <v>-322</v>
      </c>
      <c r="D25">
        <v>0</v>
      </c>
      <c r="E25">
        <v>0</v>
      </c>
      <c r="F25">
        <v>0</v>
      </c>
      <c r="G25">
        <v>184</v>
      </c>
    </row>
    <row r="26" spans="1:7" x14ac:dyDescent="0.2">
      <c r="A26">
        <v>7</v>
      </c>
      <c r="B26">
        <v>322</v>
      </c>
      <c r="C26">
        <v>-322</v>
      </c>
      <c r="D26">
        <v>0</v>
      </c>
      <c r="E26">
        <v>0</v>
      </c>
      <c r="F26">
        <v>0</v>
      </c>
      <c r="G26">
        <v>322</v>
      </c>
    </row>
    <row r="27" spans="1:7" x14ac:dyDescent="0.2">
      <c r="A27">
        <v>9</v>
      </c>
      <c r="B27">
        <v>414</v>
      </c>
      <c r="C27">
        <v>-414</v>
      </c>
      <c r="D27">
        <v>0</v>
      </c>
      <c r="E27">
        <v>0</v>
      </c>
      <c r="F27">
        <v>0</v>
      </c>
      <c r="G27">
        <v>414</v>
      </c>
    </row>
    <row r="28" spans="1:7" x14ac:dyDescent="0.2">
      <c r="A28">
        <v>15</v>
      </c>
      <c r="B28">
        <v>690</v>
      </c>
      <c r="C28">
        <v>-690</v>
      </c>
      <c r="D28">
        <v>0</v>
      </c>
      <c r="E28">
        <v>0</v>
      </c>
      <c r="F28">
        <v>0</v>
      </c>
      <c r="G28">
        <v>690</v>
      </c>
    </row>
    <row r="29" spans="1:7" x14ac:dyDescent="0.2">
      <c r="A29">
        <v>8</v>
      </c>
      <c r="B29">
        <v>506</v>
      </c>
      <c r="C29">
        <v>-506</v>
      </c>
      <c r="D29">
        <v>0</v>
      </c>
      <c r="E29">
        <v>0</v>
      </c>
      <c r="F29">
        <v>0</v>
      </c>
      <c r="G29">
        <v>368</v>
      </c>
    </row>
    <row r="30" spans="1:7" x14ac:dyDescent="0.2">
      <c r="A30">
        <v>10</v>
      </c>
      <c r="B30">
        <v>460</v>
      </c>
      <c r="C30">
        <v>-460</v>
      </c>
      <c r="D30">
        <v>0</v>
      </c>
      <c r="E30">
        <v>0</v>
      </c>
      <c r="F30">
        <v>0</v>
      </c>
      <c r="G30">
        <v>460</v>
      </c>
    </row>
    <row r="31" spans="1:7" x14ac:dyDescent="0.2">
      <c r="A31">
        <v>6</v>
      </c>
      <c r="B31">
        <v>276</v>
      </c>
      <c r="C31">
        <v>-276</v>
      </c>
      <c r="D31">
        <v>0</v>
      </c>
      <c r="E31">
        <v>0</v>
      </c>
      <c r="F31">
        <v>0</v>
      </c>
      <c r="G31">
        <v>276</v>
      </c>
    </row>
    <row r="32" spans="1:7" x14ac:dyDescent="0.2">
      <c r="A32">
        <v>9</v>
      </c>
      <c r="B32">
        <v>552</v>
      </c>
      <c r="C32">
        <v>-552</v>
      </c>
      <c r="D32">
        <v>0</v>
      </c>
      <c r="E32">
        <v>0</v>
      </c>
      <c r="F32">
        <v>0</v>
      </c>
      <c r="G32">
        <v>414</v>
      </c>
    </row>
    <row r="33" spans="1:7" x14ac:dyDescent="0.2">
      <c r="A33">
        <v>6</v>
      </c>
      <c r="B33">
        <v>276</v>
      </c>
      <c r="C33">
        <v>-276</v>
      </c>
      <c r="D33">
        <v>0</v>
      </c>
      <c r="E33">
        <v>0</v>
      </c>
      <c r="F33">
        <v>0</v>
      </c>
      <c r="G33">
        <v>276</v>
      </c>
    </row>
    <row r="34" spans="1:7" x14ac:dyDescent="0.2">
      <c r="A34">
        <v>0</v>
      </c>
      <c r="B34">
        <v>184</v>
      </c>
      <c r="C34">
        <v>-184</v>
      </c>
      <c r="D34">
        <v>0</v>
      </c>
      <c r="E34">
        <v>0</v>
      </c>
      <c r="F34">
        <v>0</v>
      </c>
      <c r="G34">
        <v>0</v>
      </c>
    </row>
    <row r="35" spans="1:7" x14ac:dyDescent="0.2">
      <c r="A35">
        <v>15</v>
      </c>
      <c r="B35">
        <v>690</v>
      </c>
      <c r="C35">
        <v>-690</v>
      </c>
      <c r="D35">
        <v>0</v>
      </c>
      <c r="E35">
        <v>0</v>
      </c>
      <c r="F35">
        <v>0</v>
      </c>
      <c r="G35">
        <v>690</v>
      </c>
    </row>
    <row r="36" spans="1:7" x14ac:dyDescent="0.2">
      <c r="A36">
        <v>0</v>
      </c>
      <c r="B36">
        <v>138</v>
      </c>
      <c r="C36">
        <v>-138</v>
      </c>
      <c r="D36">
        <v>0</v>
      </c>
      <c r="E36">
        <v>0</v>
      </c>
      <c r="F36">
        <v>0</v>
      </c>
      <c r="G36">
        <v>0</v>
      </c>
    </row>
    <row r="37" spans="1:7" x14ac:dyDescent="0.2">
      <c r="A37">
        <v>8</v>
      </c>
      <c r="B37">
        <v>552</v>
      </c>
      <c r="C37">
        <v>-552</v>
      </c>
      <c r="D37">
        <v>0</v>
      </c>
      <c r="E37">
        <v>0</v>
      </c>
      <c r="F37">
        <v>0</v>
      </c>
      <c r="G37">
        <v>368</v>
      </c>
    </row>
    <row r="38" spans="1:7" x14ac:dyDescent="0.2">
      <c r="A38">
        <v>0</v>
      </c>
      <c r="B38">
        <v>276</v>
      </c>
      <c r="C38">
        <v>-276</v>
      </c>
      <c r="D38">
        <v>0</v>
      </c>
      <c r="E38">
        <v>0</v>
      </c>
      <c r="F38">
        <v>0</v>
      </c>
      <c r="G38">
        <v>0</v>
      </c>
    </row>
    <row r="39" spans="1:7" x14ac:dyDescent="0.2">
      <c r="A39">
        <v>0</v>
      </c>
      <c r="B39">
        <v>552</v>
      </c>
      <c r="C39">
        <v>-552</v>
      </c>
      <c r="D39">
        <v>0</v>
      </c>
      <c r="E39">
        <v>0</v>
      </c>
      <c r="F39">
        <v>0</v>
      </c>
      <c r="G39">
        <v>0</v>
      </c>
    </row>
    <row r="40" spans="1:7" x14ac:dyDescent="0.2">
      <c r="A40">
        <v>3</v>
      </c>
      <c r="B40">
        <v>138</v>
      </c>
      <c r="C40">
        <v>-138</v>
      </c>
      <c r="D40">
        <v>0</v>
      </c>
      <c r="E40">
        <v>0</v>
      </c>
      <c r="F40">
        <v>0</v>
      </c>
      <c r="G40">
        <v>138</v>
      </c>
    </row>
    <row r="41" spans="1:7" x14ac:dyDescent="0.2">
      <c r="A41">
        <v>14</v>
      </c>
      <c r="B41">
        <v>644</v>
      </c>
      <c r="C41">
        <v>-644</v>
      </c>
      <c r="D41">
        <v>0</v>
      </c>
      <c r="E41">
        <v>0</v>
      </c>
      <c r="F41">
        <v>0</v>
      </c>
      <c r="G41">
        <v>644</v>
      </c>
    </row>
    <row r="42" spans="1:7" x14ac:dyDescent="0.2">
      <c r="A42">
        <v>11</v>
      </c>
      <c r="B42">
        <v>506</v>
      </c>
      <c r="C42">
        <v>-506</v>
      </c>
      <c r="D42">
        <v>0</v>
      </c>
      <c r="E42">
        <v>0</v>
      </c>
      <c r="F42">
        <v>0</v>
      </c>
      <c r="G42">
        <v>506</v>
      </c>
    </row>
    <row r="43" spans="1:7" x14ac:dyDescent="0.2">
      <c r="A43">
        <v>6</v>
      </c>
      <c r="B43">
        <v>276</v>
      </c>
      <c r="C43">
        <v>-276</v>
      </c>
      <c r="D43">
        <v>0</v>
      </c>
      <c r="E43">
        <v>0</v>
      </c>
      <c r="F43">
        <v>0</v>
      </c>
      <c r="G43">
        <v>276</v>
      </c>
    </row>
    <row r="44" spans="1:7" x14ac:dyDescent="0.2">
      <c r="A44">
        <v>4</v>
      </c>
      <c r="B44">
        <v>184</v>
      </c>
      <c r="C44">
        <v>-184</v>
      </c>
      <c r="D44">
        <v>0</v>
      </c>
      <c r="E44">
        <v>0</v>
      </c>
      <c r="F44">
        <v>0</v>
      </c>
      <c r="G44">
        <v>184</v>
      </c>
    </row>
    <row r="45" spans="1:7" x14ac:dyDescent="0.2">
      <c r="A45">
        <v>5</v>
      </c>
      <c r="B45">
        <v>230</v>
      </c>
      <c r="C45">
        <v>-230</v>
      </c>
      <c r="D45">
        <v>0</v>
      </c>
      <c r="E45">
        <v>0</v>
      </c>
      <c r="F45">
        <v>0</v>
      </c>
      <c r="G45">
        <v>230</v>
      </c>
    </row>
    <row r="46" spans="1:7" x14ac:dyDescent="0.2">
      <c r="A46">
        <v>8</v>
      </c>
      <c r="B46">
        <v>598</v>
      </c>
      <c r="C46">
        <v>-598</v>
      </c>
      <c r="D46">
        <v>0</v>
      </c>
      <c r="E46">
        <v>0</v>
      </c>
      <c r="F46">
        <v>0</v>
      </c>
      <c r="G46">
        <v>368</v>
      </c>
    </row>
    <row r="47" spans="1:7" x14ac:dyDescent="0.2">
      <c r="A47">
        <v>9</v>
      </c>
      <c r="B47">
        <v>414</v>
      </c>
      <c r="C47">
        <v>-414</v>
      </c>
      <c r="D47">
        <v>0</v>
      </c>
      <c r="E47">
        <v>0</v>
      </c>
      <c r="F47">
        <v>0</v>
      </c>
      <c r="G47">
        <v>414</v>
      </c>
    </row>
    <row r="48" spans="1:7" x14ac:dyDescent="0.2">
      <c r="A48">
        <v>8</v>
      </c>
      <c r="B48">
        <v>368</v>
      </c>
      <c r="C48">
        <v>-368</v>
      </c>
      <c r="D48">
        <v>0</v>
      </c>
      <c r="E48">
        <v>0</v>
      </c>
      <c r="F48">
        <v>0</v>
      </c>
      <c r="G48">
        <v>368</v>
      </c>
    </row>
    <row r="49" spans="1:7" x14ac:dyDescent="0.2">
      <c r="A49">
        <v>8</v>
      </c>
      <c r="B49">
        <v>414</v>
      </c>
      <c r="C49">
        <v>-414</v>
      </c>
      <c r="D49">
        <v>0</v>
      </c>
      <c r="E49">
        <v>0</v>
      </c>
      <c r="F49">
        <v>0</v>
      </c>
      <c r="G49">
        <v>368</v>
      </c>
    </row>
    <row r="50" spans="1:7" x14ac:dyDescent="0.2">
      <c r="A50">
        <v>8</v>
      </c>
      <c r="B50">
        <v>414</v>
      </c>
      <c r="C50">
        <v>-414</v>
      </c>
      <c r="D50">
        <v>0</v>
      </c>
      <c r="E50">
        <v>0</v>
      </c>
      <c r="F50">
        <v>0</v>
      </c>
      <c r="G50">
        <v>368</v>
      </c>
    </row>
    <row r="51" spans="1:7" x14ac:dyDescent="0.2">
      <c r="A51">
        <v>5</v>
      </c>
      <c r="B51">
        <v>230</v>
      </c>
      <c r="C51">
        <v>-230</v>
      </c>
      <c r="D51">
        <v>0</v>
      </c>
      <c r="E51">
        <v>0</v>
      </c>
      <c r="F51">
        <v>0</v>
      </c>
      <c r="G51">
        <v>230</v>
      </c>
    </row>
    <row r="52" spans="1:7" x14ac:dyDescent="0.2">
      <c r="A52">
        <v>0</v>
      </c>
      <c r="B52">
        <v>138</v>
      </c>
      <c r="C52">
        <v>-138</v>
      </c>
      <c r="D52">
        <v>0</v>
      </c>
      <c r="E52">
        <v>0</v>
      </c>
      <c r="F52">
        <v>0</v>
      </c>
      <c r="G52">
        <v>0</v>
      </c>
    </row>
    <row r="53" spans="1:7" x14ac:dyDescent="0.2">
      <c r="A53">
        <v>3</v>
      </c>
      <c r="B53">
        <v>138</v>
      </c>
      <c r="C53">
        <v>-138</v>
      </c>
      <c r="D53">
        <v>0</v>
      </c>
      <c r="E53">
        <v>0</v>
      </c>
      <c r="F53">
        <v>0</v>
      </c>
      <c r="G53">
        <v>138</v>
      </c>
    </row>
    <row r="54" spans="1:7" x14ac:dyDescent="0.2">
      <c r="A54">
        <v>3</v>
      </c>
      <c r="B54">
        <v>276</v>
      </c>
      <c r="C54">
        <v>-276</v>
      </c>
      <c r="D54">
        <v>0</v>
      </c>
      <c r="E54">
        <v>0</v>
      </c>
      <c r="F54">
        <v>0</v>
      </c>
      <c r="G54">
        <v>138</v>
      </c>
    </row>
    <row r="55" spans="1:7" x14ac:dyDescent="0.2">
      <c r="A55">
        <v>6</v>
      </c>
      <c r="B55">
        <v>276</v>
      </c>
      <c r="C55">
        <v>-276</v>
      </c>
      <c r="D55">
        <v>0</v>
      </c>
      <c r="E55">
        <v>0</v>
      </c>
      <c r="F55">
        <v>0</v>
      </c>
      <c r="G55">
        <v>276</v>
      </c>
    </row>
    <row r="56" spans="1:7" x14ac:dyDescent="0.2">
      <c r="A56">
        <v>10</v>
      </c>
      <c r="B56">
        <v>460</v>
      </c>
      <c r="C56">
        <v>-460</v>
      </c>
      <c r="D56">
        <v>0</v>
      </c>
      <c r="E56">
        <v>0</v>
      </c>
      <c r="F56">
        <v>0</v>
      </c>
      <c r="G56">
        <v>460</v>
      </c>
    </row>
    <row r="57" spans="1:7" x14ac:dyDescent="0.2">
      <c r="A57">
        <v>13</v>
      </c>
      <c r="B57">
        <v>828</v>
      </c>
      <c r="C57">
        <v>-828</v>
      </c>
      <c r="D57">
        <v>0</v>
      </c>
      <c r="E57">
        <v>0</v>
      </c>
      <c r="F57">
        <v>0</v>
      </c>
      <c r="G57">
        <v>598</v>
      </c>
    </row>
    <row r="58" spans="1:7" x14ac:dyDescent="0.2">
      <c r="A58">
        <v>9</v>
      </c>
      <c r="B58">
        <v>414</v>
      </c>
      <c r="C58">
        <v>-414</v>
      </c>
      <c r="D58">
        <v>0</v>
      </c>
      <c r="E58">
        <v>0</v>
      </c>
      <c r="F58">
        <v>0</v>
      </c>
      <c r="G58">
        <v>414</v>
      </c>
    </row>
    <row r="59" spans="1:7" x14ac:dyDescent="0.2">
      <c r="A59">
        <v>6</v>
      </c>
      <c r="B59">
        <v>276</v>
      </c>
      <c r="C59">
        <v>-276</v>
      </c>
      <c r="D59">
        <v>0</v>
      </c>
      <c r="E59">
        <v>0</v>
      </c>
      <c r="F59">
        <v>0</v>
      </c>
      <c r="G59">
        <v>276</v>
      </c>
    </row>
    <row r="60" spans="1:7" x14ac:dyDescent="0.2">
      <c r="A60">
        <v>0</v>
      </c>
      <c r="B60">
        <v>276</v>
      </c>
      <c r="C60">
        <v>-276</v>
      </c>
      <c r="D60">
        <v>0</v>
      </c>
      <c r="E60">
        <v>0</v>
      </c>
      <c r="F60">
        <v>0</v>
      </c>
      <c r="G60">
        <v>0</v>
      </c>
    </row>
    <row r="61" spans="1:7" x14ac:dyDescent="0.2">
      <c r="A61">
        <v>9.5</v>
      </c>
      <c r="B61">
        <v>437</v>
      </c>
      <c r="C61">
        <v>-437</v>
      </c>
      <c r="D61">
        <v>0</v>
      </c>
      <c r="E61">
        <v>0</v>
      </c>
      <c r="F61">
        <v>0</v>
      </c>
      <c r="G61">
        <v>437</v>
      </c>
    </row>
    <row r="62" spans="1:7" x14ac:dyDescent="0.2">
      <c r="A62">
        <v>0</v>
      </c>
      <c r="B62">
        <v>138</v>
      </c>
      <c r="C62">
        <v>-138</v>
      </c>
      <c r="D62">
        <v>0</v>
      </c>
      <c r="E62">
        <v>0</v>
      </c>
      <c r="F62">
        <v>0</v>
      </c>
      <c r="G62">
        <v>0</v>
      </c>
    </row>
    <row r="63" spans="1:7" x14ac:dyDescent="0.2">
      <c r="A63">
        <v>8</v>
      </c>
      <c r="B63">
        <v>368</v>
      </c>
      <c r="C63">
        <v>-368</v>
      </c>
      <c r="D63">
        <v>0</v>
      </c>
      <c r="E63">
        <v>0</v>
      </c>
      <c r="F63">
        <v>0</v>
      </c>
      <c r="G63">
        <v>368</v>
      </c>
    </row>
    <row r="64" spans="1:7" x14ac:dyDescent="0.2">
      <c r="A64">
        <v>14</v>
      </c>
      <c r="B64">
        <v>644</v>
      </c>
      <c r="C64">
        <v>-644</v>
      </c>
      <c r="D64">
        <v>0</v>
      </c>
      <c r="E64">
        <v>0</v>
      </c>
      <c r="F64">
        <v>0</v>
      </c>
      <c r="G64">
        <v>644</v>
      </c>
    </row>
    <row r="65" spans="1:7" x14ac:dyDescent="0.2">
      <c r="A65">
        <v>3</v>
      </c>
      <c r="B65">
        <v>322</v>
      </c>
      <c r="C65">
        <v>-322</v>
      </c>
      <c r="D65">
        <v>0</v>
      </c>
      <c r="E65">
        <v>0</v>
      </c>
      <c r="F65">
        <v>0</v>
      </c>
      <c r="G65">
        <v>138</v>
      </c>
    </row>
    <row r="66" spans="1:7" x14ac:dyDescent="0.2">
      <c r="A66">
        <v>12</v>
      </c>
      <c r="B66">
        <v>552</v>
      </c>
      <c r="C66">
        <v>-552</v>
      </c>
      <c r="D66">
        <v>0</v>
      </c>
      <c r="E66">
        <v>0</v>
      </c>
      <c r="F66">
        <v>0</v>
      </c>
      <c r="G66">
        <v>552</v>
      </c>
    </row>
    <row r="67" spans="1:7" x14ac:dyDescent="0.2">
      <c r="A67">
        <v>3</v>
      </c>
      <c r="B67">
        <v>138</v>
      </c>
      <c r="C67">
        <v>-138</v>
      </c>
      <c r="D67">
        <v>0</v>
      </c>
      <c r="E67">
        <v>0</v>
      </c>
      <c r="F67">
        <v>0</v>
      </c>
      <c r="G67">
        <v>138</v>
      </c>
    </row>
    <row r="68" spans="1:7" x14ac:dyDescent="0.2">
      <c r="A68">
        <v>0</v>
      </c>
      <c r="B68">
        <v>138</v>
      </c>
      <c r="C68">
        <v>-138</v>
      </c>
      <c r="D68">
        <v>0</v>
      </c>
      <c r="E68">
        <v>0</v>
      </c>
      <c r="F68">
        <v>0</v>
      </c>
      <c r="G68">
        <v>0</v>
      </c>
    </row>
    <row r="69" spans="1:7" x14ac:dyDescent="0.2">
      <c r="A69">
        <v>0</v>
      </c>
      <c r="B69">
        <v>46</v>
      </c>
      <c r="C69">
        <v>-46</v>
      </c>
      <c r="D69">
        <v>0</v>
      </c>
      <c r="E69">
        <v>0</v>
      </c>
      <c r="F69">
        <v>0</v>
      </c>
      <c r="G69">
        <v>0</v>
      </c>
    </row>
    <row r="70" spans="1:7" x14ac:dyDescent="0.2">
      <c r="A70">
        <v>0</v>
      </c>
      <c r="B70">
        <v>276</v>
      </c>
      <c r="C70">
        <v>-276</v>
      </c>
      <c r="D70">
        <v>0</v>
      </c>
      <c r="E70">
        <v>0</v>
      </c>
      <c r="F70">
        <v>0</v>
      </c>
      <c r="G70">
        <v>0</v>
      </c>
    </row>
    <row r="71" spans="1:7" x14ac:dyDescent="0.2">
      <c r="A71">
        <v>2</v>
      </c>
      <c r="B71">
        <v>92</v>
      </c>
      <c r="C71">
        <v>-92</v>
      </c>
      <c r="D71">
        <v>0</v>
      </c>
      <c r="E71">
        <v>0</v>
      </c>
      <c r="F71">
        <v>0</v>
      </c>
      <c r="G71">
        <v>92</v>
      </c>
    </row>
    <row r="72" spans="1:7" x14ac:dyDescent="0.2">
      <c r="A72">
        <v>0</v>
      </c>
      <c r="B72">
        <v>184</v>
      </c>
      <c r="C72">
        <v>-184</v>
      </c>
      <c r="D72">
        <v>0</v>
      </c>
      <c r="E72">
        <v>0</v>
      </c>
      <c r="F72">
        <v>0</v>
      </c>
      <c r="G72">
        <v>0</v>
      </c>
    </row>
    <row r="73" spans="1:7" x14ac:dyDescent="0.2">
      <c r="A73">
        <v>11</v>
      </c>
      <c r="B73">
        <v>506</v>
      </c>
      <c r="C73">
        <v>-506</v>
      </c>
      <c r="D73">
        <v>0</v>
      </c>
      <c r="E73">
        <v>0</v>
      </c>
      <c r="F73">
        <v>0</v>
      </c>
      <c r="G73">
        <v>506</v>
      </c>
    </row>
    <row r="74" spans="1:7" x14ac:dyDescent="0.2">
      <c r="A74">
        <v>18</v>
      </c>
      <c r="B74">
        <v>828</v>
      </c>
      <c r="C74">
        <v>-828</v>
      </c>
      <c r="D74">
        <v>0</v>
      </c>
      <c r="E74">
        <v>0</v>
      </c>
      <c r="F74">
        <v>0</v>
      </c>
      <c r="G74">
        <v>828</v>
      </c>
    </row>
    <row r="75" spans="1:7" x14ac:dyDescent="0.2">
      <c r="A75">
        <v>6</v>
      </c>
      <c r="B75">
        <v>414</v>
      </c>
      <c r="C75">
        <v>-414</v>
      </c>
      <c r="D75">
        <v>0</v>
      </c>
      <c r="E75">
        <v>0</v>
      </c>
      <c r="F75">
        <v>0</v>
      </c>
      <c r="G75">
        <v>276</v>
      </c>
    </row>
    <row r="76" spans="1:7" x14ac:dyDescent="0.2">
      <c r="A76">
        <v>3</v>
      </c>
      <c r="B76">
        <v>138</v>
      </c>
      <c r="C76">
        <v>-138</v>
      </c>
      <c r="D76">
        <v>0</v>
      </c>
      <c r="E76">
        <v>0</v>
      </c>
      <c r="F76">
        <v>0</v>
      </c>
      <c r="G76">
        <v>138</v>
      </c>
    </row>
    <row r="77" spans="1:7" x14ac:dyDescent="0.2">
      <c r="A77">
        <v>17</v>
      </c>
      <c r="B77">
        <v>782</v>
      </c>
      <c r="C77">
        <v>-782</v>
      </c>
      <c r="D77">
        <v>0</v>
      </c>
      <c r="E77">
        <v>0</v>
      </c>
      <c r="F77">
        <v>0</v>
      </c>
      <c r="G77">
        <v>782</v>
      </c>
    </row>
    <row r="78" spans="1:7" x14ac:dyDescent="0.2">
      <c r="A78">
        <v>3</v>
      </c>
      <c r="B78">
        <v>138</v>
      </c>
      <c r="C78">
        <v>-138</v>
      </c>
      <c r="D78">
        <v>0</v>
      </c>
      <c r="E78">
        <v>0</v>
      </c>
      <c r="F78">
        <v>0</v>
      </c>
      <c r="G78">
        <v>138</v>
      </c>
    </row>
    <row r="79" spans="1:7" x14ac:dyDescent="0.2">
      <c r="A79">
        <v>3</v>
      </c>
      <c r="B79">
        <v>138</v>
      </c>
      <c r="C79">
        <v>-138</v>
      </c>
      <c r="D79">
        <v>0</v>
      </c>
      <c r="E79">
        <v>0</v>
      </c>
      <c r="F79">
        <v>0</v>
      </c>
      <c r="G79">
        <v>138</v>
      </c>
    </row>
    <row r="80" spans="1:7" x14ac:dyDescent="0.2">
      <c r="A80">
        <v>3</v>
      </c>
      <c r="B80">
        <v>276</v>
      </c>
      <c r="C80">
        <v>-276</v>
      </c>
      <c r="D80">
        <v>0</v>
      </c>
      <c r="E80">
        <v>0</v>
      </c>
      <c r="F80">
        <v>0</v>
      </c>
      <c r="G80">
        <v>138</v>
      </c>
    </row>
    <row r="81" spans="1:7" x14ac:dyDescent="0.2">
      <c r="A81">
        <v>7</v>
      </c>
      <c r="B81">
        <v>322</v>
      </c>
      <c r="C81">
        <v>-322</v>
      </c>
      <c r="D81">
        <v>0</v>
      </c>
      <c r="E81">
        <v>0</v>
      </c>
      <c r="F81">
        <v>0</v>
      </c>
      <c r="G81">
        <v>322</v>
      </c>
    </row>
    <row r="82" spans="1:7" x14ac:dyDescent="0.2">
      <c r="A82">
        <v>6</v>
      </c>
      <c r="B82">
        <v>276</v>
      </c>
      <c r="C82">
        <v>-276</v>
      </c>
      <c r="D82">
        <v>0</v>
      </c>
      <c r="E82">
        <v>0</v>
      </c>
      <c r="F82">
        <v>0</v>
      </c>
      <c r="G82">
        <v>276</v>
      </c>
    </row>
    <row r="83" spans="1:7" x14ac:dyDescent="0.2">
      <c r="A83">
        <v>3</v>
      </c>
      <c r="B83">
        <v>138</v>
      </c>
      <c r="C83">
        <v>-138</v>
      </c>
      <c r="D83">
        <v>0</v>
      </c>
      <c r="E83">
        <v>0</v>
      </c>
      <c r="F83">
        <v>0</v>
      </c>
      <c r="G83">
        <v>138</v>
      </c>
    </row>
    <row r="84" spans="1:7" x14ac:dyDescent="0.2">
      <c r="A84">
        <v>3</v>
      </c>
      <c r="B84">
        <v>138</v>
      </c>
      <c r="C84">
        <v>-138</v>
      </c>
      <c r="D84">
        <v>0</v>
      </c>
      <c r="E84">
        <v>0</v>
      </c>
      <c r="F84">
        <v>0</v>
      </c>
      <c r="G84">
        <v>138</v>
      </c>
    </row>
    <row r="85" spans="1:7" x14ac:dyDescent="0.2">
      <c r="A85">
        <v>8</v>
      </c>
      <c r="B85">
        <v>368</v>
      </c>
      <c r="C85">
        <v>-368</v>
      </c>
      <c r="D85">
        <v>0</v>
      </c>
      <c r="E85">
        <v>0</v>
      </c>
      <c r="F85">
        <v>0</v>
      </c>
      <c r="G85">
        <v>368</v>
      </c>
    </row>
    <row r="86" spans="1:7" x14ac:dyDescent="0.2">
      <c r="A86">
        <v>3</v>
      </c>
      <c r="B86">
        <v>138</v>
      </c>
      <c r="C86">
        <v>-138</v>
      </c>
      <c r="D86">
        <v>0</v>
      </c>
      <c r="E86">
        <v>0</v>
      </c>
      <c r="F86">
        <v>0</v>
      </c>
      <c r="G86">
        <v>138</v>
      </c>
    </row>
    <row r="87" spans="1:7" x14ac:dyDescent="0.2">
      <c r="A87">
        <v>12</v>
      </c>
      <c r="B87">
        <v>552</v>
      </c>
      <c r="C87">
        <v>-552</v>
      </c>
      <c r="D87">
        <v>0</v>
      </c>
      <c r="E87">
        <v>0</v>
      </c>
      <c r="F87">
        <v>0</v>
      </c>
      <c r="G87">
        <v>552</v>
      </c>
    </row>
    <row r="88" spans="1:7" x14ac:dyDescent="0.2">
      <c r="A88">
        <v>3</v>
      </c>
      <c r="B88">
        <v>138</v>
      </c>
      <c r="C88">
        <v>-138</v>
      </c>
      <c r="D88">
        <v>0</v>
      </c>
      <c r="E88">
        <v>0</v>
      </c>
      <c r="F88">
        <v>0</v>
      </c>
      <c r="G88">
        <v>138</v>
      </c>
    </row>
    <row r="89" spans="1:7" x14ac:dyDescent="0.2">
      <c r="A89">
        <v>0</v>
      </c>
      <c r="B89">
        <v>414</v>
      </c>
      <c r="C89">
        <v>-414</v>
      </c>
      <c r="D89">
        <v>0</v>
      </c>
      <c r="E89">
        <v>0</v>
      </c>
      <c r="F89">
        <v>0</v>
      </c>
      <c r="G89">
        <v>0</v>
      </c>
    </row>
    <row r="90" spans="1:7" x14ac:dyDescent="0.2">
      <c r="A90">
        <v>12</v>
      </c>
      <c r="B90">
        <v>552</v>
      </c>
      <c r="C90">
        <v>-552</v>
      </c>
      <c r="D90">
        <v>0</v>
      </c>
      <c r="E90">
        <v>0</v>
      </c>
      <c r="F90">
        <v>0</v>
      </c>
      <c r="G90">
        <v>552</v>
      </c>
    </row>
    <row r="91" spans="1:7" x14ac:dyDescent="0.2">
      <c r="A91">
        <v>2</v>
      </c>
      <c r="B91">
        <v>230</v>
      </c>
      <c r="C91">
        <v>-230</v>
      </c>
      <c r="D91">
        <v>0</v>
      </c>
      <c r="E91">
        <v>0</v>
      </c>
      <c r="F91">
        <v>0</v>
      </c>
      <c r="G91">
        <v>92</v>
      </c>
    </row>
    <row r="92" spans="1:7" x14ac:dyDescent="0.2">
      <c r="A92">
        <v>14</v>
      </c>
      <c r="B92">
        <v>644</v>
      </c>
      <c r="C92">
        <v>-644</v>
      </c>
      <c r="D92">
        <v>0</v>
      </c>
      <c r="E92">
        <v>0</v>
      </c>
      <c r="F92">
        <v>0</v>
      </c>
      <c r="G92">
        <v>644</v>
      </c>
    </row>
    <row r="93" spans="1:7" x14ac:dyDescent="0.2">
      <c r="A93">
        <v>9</v>
      </c>
      <c r="B93">
        <v>414</v>
      </c>
      <c r="C93">
        <v>-414</v>
      </c>
      <c r="D93">
        <v>0</v>
      </c>
      <c r="E93">
        <v>0</v>
      </c>
      <c r="F93">
        <v>0</v>
      </c>
      <c r="G93">
        <v>414</v>
      </c>
    </row>
    <row r="94" spans="1:7" x14ac:dyDescent="0.2">
      <c r="A94">
        <v>0</v>
      </c>
      <c r="B94">
        <v>184</v>
      </c>
      <c r="C94">
        <v>-184</v>
      </c>
      <c r="D94">
        <v>0</v>
      </c>
      <c r="E94">
        <v>0</v>
      </c>
      <c r="F94">
        <v>0</v>
      </c>
      <c r="G94">
        <v>0</v>
      </c>
    </row>
    <row r="95" spans="1:7" x14ac:dyDescent="0.2">
      <c r="A95">
        <v>4</v>
      </c>
      <c r="B95">
        <v>184</v>
      </c>
      <c r="C95">
        <v>-184</v>
      </c>
      <c r="D95">
        <v>0</v>
      </c>
      <c r="E95">
        <v>0</v>
      </c>
      <c r="F95">
        <v>0</v>
      </c>
      <c r="G95">
        <v>184</v>
      </c>
    </row>
    <row r="96" spans="1:7" x14ac:dyDescent="0.2">
      <c r="A96">
        <v>6</v>
      </c>
      <c r="B96">
        <v>552</v>
      </c>
      <c r="C96">
        <v>-552</v>
      </c>
      <c r="D96">
        <v>0</v>
      </c>
      <c r="E96">
        <v>0</v>
      </c>
      <c r="F96">
        <v>0</v>
      </c>
      <c r="G96">
        <v>276</v>
      </c>
    </row>
    <row r="97" spans="1:7" x14ac:dyDescent="0.2">
      <c r="A97">
        <v>3</v>
      </c>
      <c r="B97">
        <v>644</v>
      </c>
      <c r="C97">
        <v>-644</v>
      </c>
      <c r="D97">
        <v>0</v>
      </c>
      <c r="E97">
        <v>0</v>
      </c>
      <c r="F97">
        <v>0</v>
      </c>
      <c r="G97">
        <v>138</v>
      </c>
    </row>
    <row r="98" spans="1:7" x14ac:dyDescent="0.2">
      <c r="A98">
        <v>0</v>
      </c>
      <c r="B98">
        <v>138</v>
      </c>
      <c r="C98">
        <v>-138</v>
      </c>
      <c r="D98">
        <v>0</v>
      </c>
      <c r="E98">
        <v>0</v>
      </c>
      <c r="F98">
        <v>0</v>
      </c>
      <c r="G98">
        <v>0</v>
      </c>
    </row>
    <row r="99" spans="1:7" x14ac:dyDescent="0.2">
      <c r="A99">
        <v>12</v>
      </c>
      <c r="B99">
        <v>552</v>
      </c>
      <c r="C99">
        <v>-552</v>
      </c>
      <c r="D99">
        <v>0</v>
      </c>
      <c r="E99">
        <v>0</v>
      </c>
      <c r="F99">
        <v>0</v>
      </c>
      <c r="G99">
        <v>552</v>
      </c>
    </row>
    <row r="100" spans="1:7" x14ac:dyDescent="0.2">
      <c r="A100">
        <v>12</v>
      </c>
      <c r="B100">
        <v>552</v>
      </c>
      <c r="C100">
        <v>-552</v>
      </c>
      <c r="D100">
        <v>0</v>
      </c>
      <c r="E100">
        <v>0</v>
      </c>
      <c r="F100">
        <v>0</v>
      </c>
      <c r="G100">
        <v>552</v>
      </c>
    </row>
    <row r="101" spans="1:7" x14ac:dyDescent="0.2">
      <c r="A101">
        <v>3</v>
      </c>
      <c r="B101">
        <v>138</v>
      </c>
      <c r="C101">
        <v>-138</v>
      </c>
      <c r="D101">
        <v>0</v>
      </c>
      <c r="E101">
        <v>0</v>
      </c>
      <c r="F101">
        <v>0</v>
      </c>
      <c r="G101">
        <v>138</v>
      </c>
    </row>
    <row r="102" spans="1:7" x14ac:dyDescent="0.2">
      <c r="A102">
        <v>11</v>
      </c>
      <c r="B102">
        <v>506</v>
      </c>
      <c r="C102">
        <v>-506</v>
      </c>
      <c r="D102">
        <v>0</v>
      </c>
      <c r="E102">
        <v>0</v>
      </c>
      <c r="F102">
        <v>0</v>
      </c>
      <c r="G102">
        <v>506</v>
      </c>
    </row>
    <row r="103" spans="1:7" x14ac:dyDescent="0.2">
      <c r="A103">
        <v>14</v>
      </c>
      <c r="B103">
        <v>644</v>
      </c>
      <c r="C103">
        <v>-644</v>
      </c>
      <c r="D103">
        <v>0</v>
      </c>
      <c r="E103">
        <v>0</v>
      </c>
      <c r="F103">
        <v>0</v>
      </c>
      <c r="G103">
        <v>644</v>
      </c>
    </row>
    <row r="104" spans="1:7" x14ac:dyDescent="0.2">
      <c r="A104">
        <v>14.5</v>
      </c>
      <c r="B104">
        <v>667</v>
      </c>
      <c r="C104">
        <v>-667</v>
      </c>
      <c r="D104">
        <v>0</v>
      </c>
      <c r="E104">
        <v>0</v>
      </c>
      <c r="F104">
        <v>0</v>
      </c>
      <c r="G104">
        <v>667</v>
      </c>
    </row>
    <row r="105" spans="1:7" x14ac:dyDescent="0.2">
      <c r="A105">
        <v>4</v>
      </c>
      <c r="B105">
        <v>230</v>
      </c>
      <c r="C105">
        <v>-230</v>
      </c>
      <c r="D105">
        <v>0</v>
      </c>
      <c r="E105">
        <v>0</v>
      </c>
      <c r="F105">
        <v>0</v>
      </c>
      <c r="G105">
        <v>184</v>
      </c>
    </row>
    <row r="106" spans="1:7" x14ac:dyDescent="0.2">
      <c r="A106">
        <v>0</v>
      </c>
      <c r="B106">
        <v>138</v>
      </c>
      <c r="C106">
        <v>-138</v>
      </c>
      <c r="D106">
        <v>0</v>
      </c>
      <c r="E106">
        <v>0</v>
      </c>
      <c r="F106">
        <v>0</v>
      </c>
      <c r="G106">
        <v>0</v>
      </c>
    </row>
    <row r="107" spans="1:7" x14ac:dyDescent="0.2">
      <c r="A107">
        <v>1</v>
      </c>
      <c r="B107">
        <v>46</v>
      </c>
      <c r="C107">
        <v>-46</v>
      </c>
      <c r="D107">
        <v>0</v>
      </c>
      <c r="E107">
        <v>0</v>
      </c>
      <c r="F107">
        <v>0</v>
      </c>
      <c r="G107">
        <v>46</v>
      </c>
    </row>
    <row r="108" spans="1:7" x14ac:dyDescent="0.2">
      <c r="A108">
        <v>0</v>
      </c>
      <c r="B108">
        <v>368</v>
      </c>
      <c r="C108">
        <v>-368</v>
      </c>
      <c r="D108">
        <v>0</v>
      </c>
      <c r="E108">
        <v>0</v>
      </c>
      <c r="F108">
        <v>0</v>
      </c>
      <c r="G108">
        <v>0</v>
      </c>
    </row>
    <row r="109" spans="1:7" x14ac:dyDescent="0.2">
      <c r="A109">
        <v>8</v>
      </c>
      <c r="B109">
        <v>368</v>
      </c>
      <c r="C109">
        <v>-368</v>
      </c>
      <c r="D109">
        <v>0</v>
      </c>
      <c r="E109">
        <v>0</v>
      </c>
      <c r="F109">
        <v>0</v>
      </c>
      <c r="G109">
        <v>368</v>
      </c>
    </row>
    <row r="110" spans="1:7" x14ac:dyDescent="0.2">
      <c r="A110">
        <v>0</v>
      </c>
      <c r="B110">
        <v>138</v>
      </c>
      <c r="C110">
        <v>-138</v>
      </c>
      <c r="D110">
        <v>0</v>
      </c>
      <c r="E110">
        <v>0</v>
      </c>
      <c r="F110">
        <v>0</v>
      </c>
      <c r="G110">
        <v>0</v>
      </c>
    </row>
    <row r="111" spans="1:7" x14ac:dyDescent="0.2">
      <c r="A111">
        <v>6</v>
      </c>
      <c r="B111">
        <v>276</v>
      </c>
      <c r="C111">
        <v>-276</v>
      </c>
      <c r="D111">
        <v>0</v>
      </c>
      <c r="E111">
        <v>0</v>
      </c>
      <c r="F111">
        <v>0</v>
      </c>
      <c r="G111">
        <v>276</v>
      </c>
    </row>
    <row r="112" spans="1:7" x14ac:dyDescent="0.2">
      <c r="A112">
        <v>3</v>
      </c>
      <c r="B112">
        <v>138</v>
      </c>
      <c r="C112">
        <v>-138</v>
      </c>
      <c r="D112">
        <v>0</v>
      </c>
      <c r="E112">
        <v>0</v>
      </c>
      <c r="F112">
        <v>0</v>
      </c>
      <c r="G112">
        <v>138</v>
      </c>
    </row>
    <row r="113" spans="1:7" x14ac:dyDescent="0.2">
      <c r="A113">
        <v>6</v>
      </c>
      <c r="B113">
        <v>276</v>
      </c>
      <c r="C113">
        <v>-276</v>
      </c>
      <c r="D113">
        <v>0</v>
      </c>
      <c r="E113">
        <v>0</v>
      </c>
      <c r="F113">
        <v>0</v>
      </c>
      <c r="G113">
        <v>276</v>
      </c>
    </row>
    <row r="114" spans="1:7" x14ac:dyDescent="0.2">
      <c r="A114">
        <v>9</v>
      </c>
      <c r="B114">
        <v>414</v>
      </c>
      <c r="C114">
        <v>-414</v>
      </c>
      <c r="D114">
        <v>0</v>
      </c>
      <c r="E114">
        <v>0</v>
      </c>
      <c r="F114">
        <v>0</v>
      </c>
      <c r="G114">
        <v>414</v>
      </c>
    </row>
    <row r="115" spans="1:7" x14ac:dyDescent="0.2">
      <c r="A115">
        <v>3</v>
      </c>
      <c r="B115">
        <v>138</v>
      </c>
      <c r="C115">
        <v>-138</v>
      </c>
      <c r="D115">
        <v>0</v>
      </c>
      <c r="E115">
        <v>0</v>
      </c>
      <c r="F115">
        <v>0</v>
      </c>
      <c r="G115">
        <v>138</v>
      </c>
    </row>
    <row r="116" spans="1:7" x14ac:dyDescent="0.2">
      <c r="A116">
        <v>12</v>
      </c>
      <c r="B116">
        <v>1058</v>
      </c>
      <c r="C116">
        <v>-1058</v>
      </c>
      <c r="D116">
        <v>0</v>
      </c>
      <c r="E116">
        <v>0</v>
      </c>
      <c r="F116">
        <v>0</v>
      </c>
      <c r="G116">
        <v>552</v>
      </c>
    </row>
    <row r="117" spans="1:7" x14ac:dyDescent="0.2">
      <c r="A117">
        <v>0</v>
      </c>
      <c r="B117">
        <v>46</v>
      </c>
      <c r="C117">
        <v>-46</v>
      </c>
      <c r="D117">
        <v>0</v>
      </c>
      <c r="E117">
        <v>0</v>
      </c>
      <c r="F117">
        <v>0</v>
      </c>
      <c r="G117">
        <v>0</v>
      </c>
    </row>
    <row r="118" spans="1:7" x14ac:dyDescent="0.2">
      <c r="A118">
        <v>3</v>
      </c>
      <c r="B118">
        <v>414</v>
      </c>
      <c r="C118">
        <v>-414</v>
      </c>
      <c r="D118">
        <v>0</v>
      </c>
      <c r="E118">
        <v>0</v>
      </c>
      <c r="F118">
        <v>0</v>
      </c>
      <c r="G118">
        <v>138</v>
      </c>
    </row>
    <row r="119" spans="1:7" x14ac:dyDescent="0.2">
      <c r="A119">
        <v>1</v>
      </c>
      <c r="B119">
        <v>46</v>
      </c>
      <c r="C119">
        <v>-46</v>
      </c>
      <c r="D119">
        <v>0</v>
      </c>
      <c r="E119">
        <v>0</v>
      </c>
      <c r="F119">
        <v>0</v>
      </c>
      <c r="G119">
        <v>46</v>
      </c>
    </row>
    <row r="120" spans="1:7" x14ac:dyDescent="0.2">
      <c r="A120">
        <v>2</v>
      </c>
      <c r="B120">
        <v>92</v>
      </c>
      <c r="C120">
        <v>-92</v>
      </c>
      <c r="D120">
        <v>0</v>
      </c>
      <c r="E120">
        <v>0</v>
      </c>
      <c r="F120">
        <v>0</v>
      </c>
      <c r="G120">
        <v>92</v>
      </c>
    </row>
    <row r="121" spans="1:7" x14ac:dyDescent="0.2">
      <c r="A121">
        <v>3</v>
      </c>
      <c r="B121">
        <v>138</v>
      </c>
      <c r="C121">
        <v>-138</v>
      </c>
      <c r="D121">
        <v>0</v>
      </c>
      <c r="E121">
        <v>0</v>
      </c>
      <c r="F121">
        <v>0</v>
      </c>
      <c r="G121">
        <v>138</v>
      </c>
    </row>
    <row r="122" spans="1:7" x14ac:dyDescent="0.2">
      <c r="A122">
        <v>0</v>
      </c>
      <c r="B122">
        <v>414</v>
      </c>
      <c r="C122">
        <v>-414</v>
      </c>
      <c r="D122">
        <v>0</v>
      </c>
      <c r="E122">
        <v>0</v>
      </c>
      <c r="F122">
        <v>0</v>
      </c>
      <c r="G122">
        <v>0</v>
      </c>
    </row>
    <row r="123" spans="1:7" x14ac:dyDescent="0.2">
      <c r="A123">
        <v>0</v>
      </c>
      <c r="B123">
        <v>230</v>
      </c>
      <c r="C123">
        <v>-230</v>
      </c>
      <c r="D123">
        <v>0</v>
      </c>
      <c r="E123">
        <v>0</v>
      </c>
      <c r="F123">
        <v>0</v>
      </c>
      <c r="G123">
        <v>0</v>
      </c>
    </row>
    <row r="124" spans="1:7" x14ac:dyDescent="0.2">
      <c r="A124">
        <v>8</v>
      </c>
      <c r="B124">
        <v>552</v>
      </c>
      <c r="C124">
        <v>-552</v>
      </c>
      <c r="D124">
        <v>0</v>
      </c>
      <c r="E124">
        <v>0</v>
      </c>
      <c r="F124">
        <v>0</v>
      </c>
      <c r="G124">
        <v>368</v>
      </c>
    </row>
    <row r="125" spans="1:7" x14ac:dyDescent="0.2">
      <c r="A125">
        <v>15</v>
      </c>
      <c r="B125">
        <v>690</v>
      </c>
      <c r="C125">
        <v>-690</v>
      </c>
      <c r="D125">
        <v>0</v>
      </c>
      <c r="E125">
        <v>0</v>
      </c>
      <c r="F125">
        <v>0</v>
      </c>
      <c r="G125">
        <v>690</v>
      </c>
    </row>
    <row r="126" spans="1:7" x14ac:dyDescent="0.2">
      <c r="A126">
        <v>4</v>
      </c>
      <c r="B126">
        <v>230</v>
      </c>
      <c r="C126">
        <v>-230</v>
      </c>
      <c r="D126">
        <v>0</v>
      </c>
      <c r="E126">
        <v>0</v>
      </c>
      <c r="F126">
        <v>0</v>
      </c>
      <c r="G126">
        <v>184</v>
      </c>
    </row>
    <row r="127" spans="1:7" x14ac:dyDescent="0.2">
      <c r="A127">
        <v>7</v>
      </c>
      <c r="B127">
        <v>322</v>
      </c>
      <c r="C127">
        <v>-322</v>
      </c>
      <c r="D127">
        <v>0</v>
      </c>
      <c r="E127">
        <v>0</v>
      </c>
      <c r="F127">
        <v>0</v>
      </c>
      <c r="G127">
        <v>322</v>
      </c>
    </row>
    <row r="128" spans="1:7" x14ac:dyDescent="0.2">
      <c r="A128">
        <v>2</v>
      </c>
      <c r="B128">
        <v>230</v>
      </c>
      <c r="C128">
        <v>-230</v>
      </c>
      <c r="D128">
        <v>0</v>
      </c>
      <c r="E128">
        <v>0</v>
      </c>
      <c r="F128">
        <v>0</v>
      </c>
      <c r="G128">
        <v>92</v>
      </c>
    </row>
    <row r="129" spans="1:7" x14ac:dyDescent="0.2">
      <c r="A129">
        <v>0</v>
      </c>
      <c r="B129">
        <v>276</v>
      </c>
      <c r="C129">
        <v>-276</v>
      </c>
      <c r="D129">
        <v>0</v>
      </c>
      <c r="E129">
        <v>0</v>
      </c>
      <c r="F129">
        <v>0</v>
      </c>
      <c r="G129">
        <v>0</v>
      </c>
    </row>
    <row r="130" spans="1:7" x14ac:dyDescent="0.2">
      <c r="A130">
        <v>3</v>
      </c>
      <c r="B130">
        <v>138</v>
      </c>
      <c r="C130">
        <v>-138</v>
      </c>
      <c r="D130">
        <v>0</v>
      </c>
      <c r="E130">
        <v>0</v>
      </c>
      <c r="F130">
        <v>0</v>
      </c>
      <c r="G130">
        <v>138</v>
      </c>
    </row>
    <row r="131" spans="1:7" x14ac:dyDescent="0.2">
      <c r="A131">
        <v>7</v>
      </c>
      <c r="B131">
        <v>322</v>
      </c>
      <c r="C131">
        <v>-322</v>
      </c>
      <c r="D131">
        <v>0</v>
      </c>
      <c r="E131">
        <v>0</v>
      </c>
      <c r="F131">
        <v>0</v>
      </c>
      <c r="G131">
        <v>322</v>
      </c>
    </row>
    <row r="132" spans="1:7" x14ac:dyDescent="0.2">
      <c r="A132">
        <v>2</v>
      </c>
      <c r="B132">
        <v>92</v>
      </c>
      <c r="C132">
        <v>-92</v>
      </c>
      <c r="D132">
        <v>0</v>
      </c>
      <c r="E132">
        <v>0</v>
      </c>
      <c r="F132">
        <v>0</v>
      </c>
      <c r="G132">
        <v>92</v>
      </c>
    </row>
    <row r="133" spans="1:7" x14ac:dyDescent="0.2">
      <c r="A133">
        <v>0</v>
      </c>
      <c r="B133">
        <v>138</v>
      </c>
      <c r="C133">
        <v>-138</v>
      </c>
      <c r="D133">
        <v>0</v>
      </c>
      <c r="E133">
        <v>0</v>
      </c>
      <c r="F133">
        <v>0</v>
      </c>
      <c r="G133">
        <v>0</v>
      </c>
    </row>
    <row r="134" spans="1:7" x14ac:dyDescent="0.2">
      <c r="A134">
        <v>3</v>
      </c>
      <c r="B134">
        <v>138</v>
      </c>
      <c r="C134">
        <v>-138</v>
      </c>
      <c r="D134">
        <v>0</v>
      </c>
      <c r="E134">
        <v>0</v>
      </c>
      <c r="F134">
        <v>0</v>
      </c>
      <c r="G134">
        <v>138</v>
      </c>
    </row>
    <row r="135" spans="1:7" x14ac:dyDescent="0.2">
      <c r="A135">
        <v>13.5</v>
      </c>
      <c r="B135">
        <v>621</v>
      </c>
      <c r="C135">
        <v>-621</v>
      </c>
      <c r="D135">
        <v>0</v>
      </c>
      <c r="E135">
        <v>0</v>
      </c>
      <c r="F135">
        <v>0</v>
      </c>
      <c r="G135">
        <v>621</v>
      </c>
    </row>
    <row r="136" spans="1:7" x14ac:dyDescent="0.2">
      <c r="A136">
        <v>3</v>
      </c>
      <c r="B136">
        <v>138</v>
      </c>
      <c r="C136">
        <v>-138</v>
      </c>
      <c r="D136">
        <v>0</v>
      </c>
      <c r="E136">
        <v>0</v>
      </c>
      <c r="F136">
        <v>0</v>
      </c>
      <c r="G136">
        <v>138</v>
      </c>
    </row>
    <row r="137" spans="1:7" x14ac:dyDescent="0.2">
      <c r="A137">
        <v>10</v>
      </c>
      <c r="B137">
        <v>460</v>
      </c>
      <c r="C137">
        <v>-460</v>
      </c>
      <c r="D137">
        <v>0</v>
      </c>
      <c r="E137">
        <v>0</v>
      </c>
      <c r="F137">
        <v>0</v>
      </c>
      <c r="G137">
        <v>460</v>
      </c>
    </row>
    <row r="138" spans="1:7" x14ac:dyDescent="0.2">
      <c r="A138">
        <v>0</v>
      </c>
      <c r="B138">
        <v>92</v>
      </c>
      <c r="C138">
        <v>-92</v>
      </c>
      <c r="D138">
        <v>0</v>
      </c>
      <c r="E138">
        <v>0</v>
      </c>
      <c r="F138">
        <v>0</v>
      </c>
      <c r="G138">
        <v>0</v>
      </c>
    </row>
    <row r="139" spans="1:7" x14ac:dyDescent="0.2">
      <c r="A139">
        <v>1</v>
      </c>
      <c r="B139">
        <v>46</v>
      </c>
      <c r="C139">
        <v>-46</v>
      </c>
      <c r="D139">
        <v>0</v>
      </c>
      <c r="E139">
        <v>0</v>
      </c>
      <c r="F139">
        <v>0</v>
      </c>
      <c r="G139">
        <v>46</v>
      </c>
    </row>
    <row r="140" spans="1:7" x14ac:dyDescent="0.2">
      <c r="A140">
        <v>3</v>
      </c>
      <c r="B140">
        <v>138</v>
      </c>
      <c r="C140">
        <v>-138</v>
      </c>
      <c r="D140">
        <v>0</v>
      </c>
      <c r="E140">
        <v>0</v>
      </c>
      <c r="F140">
        <v>0</v>
      </c>
      <c r="G140">
        <v>138</v>
      </c>
    </row>
    <row r="141" spans="1:7" x14ac:dyDescent="0.2">
      <c r="A141">
        <v>3</v>
      </c>
      <c r="B141">
        <v>138</v>
      </c>
      <c r="C141">
        <v>-138</v>
      </c>
      <c r="D141">
        <v>0</v>
      </c>
      <c r="E141">
        <v>0</v>
      </c>
      <c r="F141">
        <v>0</v>
      </c>
      <c r="G141">
        <v>138</v>
      </c>
    </row>
    <row r="142" spans="1:7" x14ac:dyDescent="0.2">
      <c r="A142">
        <v>9</v>
      </c>
      <c r="B142">
        <v>414</v>
      </c>
      <c r="C142">
        <v>-414</v>
      </c>
      <c r="D142">
        <v>0</v>
      </c>
      <c r="E142">
        <v>0</v>
      </c>
      <c r="F142">
        <v>0</v>
      </c>
      <c r="G142">
        <v>414</v>
      </c>
    </row>
    <row r="143" spans="1:7" x14ac:dyDescent="0.2">
      <c r="A143">
        <v>3</v>
      </c>
      <c r="B143">
        <v>138</v>
      </c>
      <c r="C143">
        <v>-138</v>
      </c>
      <c r="D143">
        <v>0</v>
      </c>
      <c r="E143">
        <v>0</v>
      </c>
      <c r="F143">
        <v>0</v>
      </c>
      <c r="G143">
        <v>138</v>
      </c>
    </row>
    <row r="144" spans="1:7" x14ac:dyDescent="0.2">
      <c r="A144">
        <v>3</v>
      </c>
      <c r="B144">
        <v>322</v>
      </c>
      <c r="C144">
        <v>-322</v>
      </c>
      <c r="D144">
        <v>0</v>
      </c>
      <c r="E144">
        <v>0</v>
      </c>
      <c r="F144">
        <v>0</v>
      </c>
      <c r="G144">
        <v>138</v>
      </c>
    </row>
    <row r="145" spans="1:7" x14ac:dyDescent="0.2">
      <c r="A145">
        <v>6</v>
      </c>
      <c r="B145">
        <v>276</v>
      </c>
      <c r="C145">
        <v>-276</v>
      </c>
      <c r="D145">
        <v>0</v>
      </c>
      <c r="E145">
        <v>0</v>
      </c>
      <c r="F145">
        <v>0</v>
      </c>
      <c r="G145">
        <v>276</v>
      </c>
    </row>
    <row r="146" spans="1:7" x14ac:dyDescent="0.2">
      <c r="A146">
        <v>0</v>
      </c>
      <c r="B146">
        <v>92</v>
      </c>
      <c r="C146">
        <v>-92</v>
      </c>
      <c r="D146">
        <v>0</v>
      </c>
      <c r="E146">
        <v>0</v>
      </c>
      <c r="F146">
        <v>0</v>
      </c>
      <c r="G146">
        <v>0</v>
      </c>
    </row>
    <row r="147" spans="1:7" x14ac:dyDescent="0.2">
      <c r="A147">
        <v>1</v>
      </c>
      <c r="B147">
        <v>46</v>
      </c>
      <c r="C147">
        <v>-46</v>
      </c>
      <c r="D147">
        <v>0</v>
      </c>
      <c r="E147">
        <v>0</v>
      </c>
      <c r="F147">
        <v>0</v>
      </c>
      <c r="G147">
        <v>46</v>
      </c>
    </row>
    <row r="148" spans="1:7" x14ac:dyDescent="0.2">
      <c r="A148">
        <v>11</v>
      </c>
      <c r="B148">
        <v>644</v>
      </c>
      <c r="C148">
        <v>-644</v>
      </c>
      <c r="D148">
        <v>0</v>
      </c>
      <c r="E148">
        <v>0</v>
      </c>
      <c r="F148">
        <v>0</v>
      </c>
      <c r="G148">
        <v>506</v>
      </c>
    </row>
    <row r="149" spans="1:7" x14ac:dyDescent="0.2">
      <c r="A149">
        <v>2.5</v>
      </c>
      <c r="B149">
        <v>230</v>
      </c>
      <c r="C149">
        <v>-230</v>
      </c>
      <c r="D149">
        <v>0</v>
      </c>
      <c r="E149">
        <v>0</v>
      </c>
      <c r="F149">
        <v>0</v>
      </c>
      <c r="G149">
        <v>115</v>
      </c>
    </row>
    <row r="150" spans="1:7" x14ac:dyDescent="0.2">
      <c r="A150">
        <v>3</v>
      </c>
      <c r="B150">
        <v>138</v>
      </c>
      <c r="C150">
        <v>-138</v>
      </c>
      <c r="D150">
        <v>0</v>
      </c>
      <c r="E150">
        <v>0</v>
      </c>
      <c r="F150">
        <v>0</v>
      </c>
      <c r="G150">
        <v>138</v>
      </c>
    </row>
    <row r="151" spans="1:7" x14ac:dyDescent="0.2">
      <c r="A151">
        <v>12</v>
      </c>
      <c r="B151">
        <v>552</v>
      </c>
      <c r="C151">
        <v>-552</v>
      </c>
      <c r="D151">
        <v>0</v>
      </c>
      <c r="E151">
        <v>0</v>
      </c>
      <c r="F151">
        <v>0</v>
      </c>
      <c r="G151">
        <v>552</v>
      </c>
    </row>
    <row r="152" spans="1:7" x14ac:dyDescent="0.2">
      <c r="A152">
        <v>7</v>
      </c>
      <c r="B152">
        <v>322</v>
      </c>
      <c r="C152">
        <v>-322</v>
      </c>
      <c r="D152">
        <v>0</v>
      </c>
      <c r="E152">
        <v>0</v>
      </c>
      <c r="F152">
        <v>0</v>
      </c>
      <c r="G152">
        <v>322</v>
      </c>
    </row>
    <row r="153" spans="1:7" x14ac:dyDescent="0.2">
      <c r="A153">
        <v>0</v>
      </c>
      <c r="B153">
        <v>46</v>
      </c>
      <c r="C153">
        <v>-46</v>
      </c>
      <c r="D153">
        <v>0</v>
      </c>
      <c r="E153">
        <v>0</v>
      </c>
      <c r="F153">
        <v>0</v>
      </c>
      <c r="G153">
        <v>0</v>
      </c>
    </row>
    <row r="154" spans="1:7" x14ac:dyDescent="0.2">
      <c r="A154">
        <v>0</v>
      </c>
      <c r="B154">
        <v>46</v>
      </c>
      <c r="C154">
        <v>-46</v>
      </c>
      <c r="D154">
        <v>0</v>
      </c>
      <c r="E154">
        <v>0</v>
      </c>
      <c r="F154">
        <v>0</v>
      </c>
      <c r="G154">
        <v>0</v>
      </c>
    </row>
    <row r="155" spans="1:7" x14ac:dyDescent="0.2">
      <c r="A155">
        <v>10</v>
      </c>
      <c r="B155">
        <v>598</v>
      </c>
      <c r="C155">
        <v>-598</v>
      </c>
      <c r="D155">
        <v>0</v>
      </c>
      <c r="E155">
        <v>0</v>
      </c>
      <c r="F155">
        <v>0</v>
      </c>
      <c r="G155">
        <v>460</v>
      </c>
    </row>
    <row r="156" spans="1:7" x14ac:dyDescent="0.2">
      <c r="A156">
        <v>0</v>
      </c>
      <c r="B156">
        <v>506</v>
      </c>
      <c r="C156">
        <v>-506</v>
      </c>
      <c r="D156">
        <v>0</v>
      </c>
      <c r="E156">
        <v>0</v>
      </c>
      <c r="F156">
        <v>0</v>
      </c>
      <c r="G156">
        <v>0</v>
      </c>
    </row>
    <row r="157" spans="1:7" x14ac:dyDescent="0.2">
      <c r="A157">
        <v>6</v>
      </c>
      <c r="B157">
        <v>276</v>
      </c>
      <c r="C157">
        <v>-276</v>
      </c>
      <c r="D157">
        <v>0</v>
      </c>
      <c r="E157">
        <v>0</v>
      </c>
      <c r="F157">
        <v>0</v>
      </c>
      <c r="G157">
        <v>276</v>
      </c>
    </row>
    <row r="158" spans="1:7" x14ac:dyDescent="0.2">
      <c r="A158">
        <v>6</v>
      </c>
      <c r="B158">
        <v>276</v>
      </c>
      <c r="C158">
        <v>-276</v>
      </c>
      <c r="D158">
        <v>0</v>
      </c>
      <c r="E158">
        <v>0</v>
      </c>
      <c r="F158">
        <v>0</v>
      </c>
      <c r="G158">
        <v>276</v>
      </c>
    </row>
    <row r="159" spans="1:7" x14ac:dyDescent="0.2">
      <c r="A159">
        <v>4</v>
      </c>
      <c r="B159">
        <v>184</v>
      </c>
      <c r="C159">
        <v>-184</v>
      </c>
      <c r="D159">
        <v>0</v>
      </c>
      <c r="E159">
        <v>0</v>
      </c>
      <c r="F159">
        <v>0</v>
      </c>
      <c r="G159">
        <v>184</v>
      </c>
    </row>
    <row r="160" spans="1:7" x14ac:dyDescent="0.2">
      <c r="A160">
        <v>0</v>
      </c>
      <c r="B160">
        <v>138</v>
      </c>
      <c r="C160">
        <v>-138</v>
      </c>
      <c r="D160">
        <v>0</v>
      </c>
      <c r="E160">
        <v>0</v>
      </c>
      <c r="F160">
        <v>0</v>
      </c>
      <c r="G160">
        <v>0</v>
      </c>
    </row>
    <row r="161" spans="1:7" x14ac:dyDescent="0.2">
      <c r="A161">
        <v>0</v>
      </c>
      <c r="B161">
        <v>138</v>
      </c>
      <c r="C161">
        <v>-138</v>
      </c>
      <c r="D161">
        <v>0</v>
      </c>
      <c r="E161">
        <v>0</v>
      </c>
      <c r="F161">
        <v>0</v>
      </c>
      <c r="G161">
        <v>0</v>
      </c>
    </row>
    <row r="162" spans="1:7" x14ac:dyDescent="0.2">
      <c r="A162">
        <v>9</v>
      </c>
      <c r="B162">
        <v>414</v>
      </c>
      <c r="C162">
        <v>-414</v>
      </c>
      <c r="D162">
        <v>0</v>
      </c>
      <c r="E162">
        <v>0</v>
      </c>
      <c r="F162">
        <v>0</v>
      </c>
      <c r="G162">
        <v>414</v>
      </c>
    </row>
    <row r="163" spans="1:7" x14ac:dyDescent="0.2">
      <c r="A163">
        <v>7</v>
      </c>
      <c r="B163">
        <v>322</v>
      </c>
      <c r="C163">
        <v>-322</v>
      </c>
      <c r="D163">
        <v>0</v>
      </c>
      <c r="E163">
        <v>0</v>
      </c>
      <c r="F163">
        <v>0</v>
      </c>
      <c r="G163">
        <v>322</v>
      </c>
    </row>
    <row r="164" spans="1:7" x14ac:dyDescent="0.2">
      <c r="A164">
        <v>0</v>
      </c>
      <c r="B164">
        <v>414</v>
      </c>
      <c r="C164">
        <v>-414</v>
      </c>
      <c r="D164">
        <v>0</v>
      </c>
      <c r="E164">
        <v>0</v>
      </c>
      <c r="F164">
        <v>0</v>
      </c>
      <c r="G164">
        <v>0</v>
      </c>
    </row>
    <row r="165" spans="1:7" x14ac:dyDescent="0.2">
      <c r="A165">
        <v>0</v>
      </c>
      <c r="B165">
        <v>138</v>
      </c>
      <c r="C165">
        <v>-138</v>
      </c>
      <c r="D165">
        <v>0</v>
      </c>
      <c r="E165">
        <v>0</v>
      </c>
      <c r="F165">
        <v>0</v>
      </c>
      <c r="G165">
        <v>0</v>
      </c>
    </row>
    <row r="166" spans="1:7" x14ac:dyDescent="0.2">
      <c r="A166">
        <v>6</v>
      </c>
      <c r="B166">
        <v>276</v>
      </c>
      <c r="C166">
        <v>-276</v>
      </c>
      <c r="D166">
        <v>0</v>
      </c>
      <c r="E166">
        <v>0</v>
      </c>
      <c r="F166">
        <v>0</v>
      </c>
      <c r="G166">
        <v>276</v>
      </c>
    </row>
    <row r="167" spans="1:7" x14ac:dyDescent="0.2">
      <c r="A167">
        <v>0</v>
      </c>
      <c r="B167">
        <v>184</v>
      </c>
      <c r="C167">
        <v>-184</v>
      </c>
      <c r="D167">
        <v>0</v>
      </c>
      <c r="E167">
        <v>0</v>
      </c>
      <c r="F167">
        <v>0</v>
      </c>
      <c r="G167">
        <v>0</v>
      </c>
    </row>
    <row r="168" spans="1:7" x14ac:dyDescent="0.2">
      <c r="A168">
        <v>0</v>
      </c>
      <c r="B168">
        <v>138</v>
      </c>
      <c r="C168">
        <v>-138</v>
      </c>
      <c r="D168">
        <v>0</v>
      </c>
      <c r="E168">
        <v>0</v>
      </c>
      <c r="F168">
        <v>0</v>
      </c>
      <c r="G168">
        <v>0</v>
      </c>
    </row>
    <row r="169" spans="1:7" x14ac:dyDescent="0.2">
      <c r="A169">
        <v>6</v>
      </c>
      <c r="B169">
        <v>276</v>
      </c>
      <c r="C169">
        <v>-276</v>
      </c>
      <c r="D169">
        <v>0</v>
      </c>
      <c r="E169">
        <v>0</v>
      </c>
      <c r="F169">
        <v>0</v>
      </c>
      <c r="G169">
        <v>276</v>
      </c>
    </row>
    <row r="170" spans="1:7" x14ac:dyDescent="0.2">
      <c r="A170">
        <v>6</v>
      </c>
      <c r="B170">
        <v>276</v>
      </c>
      <c r="C170">
        <v>-276</v>
      </c>
      <c r="D170">
        <v>0</v>
      </c>
      <c r="E170">
        <v>0</v>
      </c>
      <c r="F170">
        <v>0</v>
      </c>
      <c r="G170">
        <v>276</v>
      </c>
    </row>
    <row r="171" spans="1:7" x14ac:dyDescent="0.2">
      <c r="A171">
        <v>6</v>
      </c>
      <c r="B171">
        <v>276</v>
      </c>
      <c r="C171">
        <v>-276</v>
      </c>
      <c r="D171">
        <v>0</v>
      </c>
      <c r="E171">
        <v>0</v>
      </c>
      <c r="F171">
        <v>0</v>
      </c>
      <c r="G171">
        <v>276</v>
      </c>
    </row>
    <row r="172" spans="1:7" x14ac:dyDescent="0.2">
      <c r="A172">
        <v>4</v>
      </c>
      <c r="B172">
        <v>322</v>
      </c>
      <c r="C172">
        <v>-322</v>
      </c>
      <c r="D172">
        <v>0</v>
      </c>
      <c r="E172">
        <v>0</v>
      </c>
      <c r="F172">
        <v>0</v>
      </c>
      <c r="G172">
        <v>184</v>
      </c>
    </row>
    <row r="173" spans="1:7" x14ac:dyDescent="0.2">
      <c r="A173">
        <v>3</v>
      </c>
      <c r="B173">
        <v>138</v>
      </c>
      <c r="C173">
        <v>-138</v>
      </c>
      <c r="D173">
        <v>0</v>
      </c>
      <c r="E173">
        <v>0</v>
      </c>
      <c r="F173">
        <v>0</v>
      </c>
      <c r="G173">
        <v>138</v>
      </c>
    </row>
    <row r="174" spans="1:7" x14ac:dyDescent="0.2">
      <c r="A174">
        <v>9.5</v>
      </c>
      <c r="B174">
        <v>437</v>
      </c>
      <c r="C174">
        <v>-437</v>
      </c>
      <c r="D174">
        <v>0</v>
      </c>
      <c r="E174">
        <v>0</v>
      </c>
      <c r="F174">
        <v>0</v>
      </c>
      <c r="G174">
        <v>437</v>
      </c>
    </row>
    <row r="175" spans="1:7" x14ac:dyDescent="0.2">
      <c r="A175">
        <v>13</v>
      </c>
      <c r="B175">
        <v>598</v>
      </c>
      <c r="C175">
        <v>-598</v>
      </c>
      <c r="D175">
        <v>0</v>
      </c>
      <c r="E175">
        <v>0</v>
      </c>
      <c r="F175">
        <v>0</v>
      </c>
      <c r="G175">
        <v>598</v>
      </c>
    </row>
    <row r="176" spans="1:7" x14ac:dyDescent="0.2">
      <c r="A176">
        <v>0</v>
      </c>
      <c r="B176">
        <v>368</v>
      </c>
      <c r="C176">
        <v>-368</v>
      </c>
      <c r="D176">
        <v>0</v>
      </c>
      <c r="E176">
        <v>0</v>
      </c>
      <c r="F176">
        <v>0</v>
      </c>
      <c r="G176">
        <v>0</v>
      </c>
    </row>
    <row r="177" spans="1:7" x14ac:dyDescent="0.2">
      <c r="A177">
        <v>10</v>
      </c>
      <c r="B177">
        <v>460</v>
      </c>
      <c r="C177">
        <v>-460</v>
      </c>
      <c r="D177">
        <v>0</v>
      </c>
      <c r="E177">
        <v>0</v>
      </c>
      <c r="F177">
        <v>0</v>
      </c>
      <c r="G177">
        <v>460</v>
      </c>
    </row>
    <row r="178" spans="1:7" x14ac:dyDescent="0.2">
      <c r="A178">
        <v>7</v>
      </c>
      <c r="B178">
        <v>460</v>
      </c>
      <c r="C178">
        <v>-460</v>
      </c>
      <c r="D178">
        <v>0</v>
      </c>
      <c r="E178">
        <v>0</v>
      </c>
      <c r="F178">
        <v>0</v>
      </c>
      <c r="G178">
        <v>322</v>
      </c>
    </row>
    <row r="179" spans="1:7" x14ac:dyDescent="0.2">
      <c r="A179">
        <v>3</v>
      </c>
      <c r="B179">
        <v>460</v>
      </c>
      <c r="C179">
        <v>-460</v>
      </c>
      <c r="D179">
        <v>0</v>
      </c>
      <c r="E179">
        <v>0</v>
      </c>
      <c r="F179">
        <v>0</v>
      </c>
      <c r="G179">
        <v>138</v>
      </c>
    </row>
    <row r="180" spans="1:7" x14ac:dyDescent="0.2">
      <c r="A180">
        <v>6</v>
      </c>
      <c r="B180">
        <v>276</v>
      </c>
      <c r="C180">
        <v>-276</v>
      </c>
      <c r="D180">
        <v>0</v>
      </c>
      <c r="E180">
        <v>0</v>
      </c>
      <c r="F180">
        <v>0</v>
      </c>
      <c r="G180">
        <v>276</v>
      </c>
    </row>
    <row r="181" spans="1:7" x14ac:dyDescent="0.2">
      <c r="A181">
        <v>0</v>
      </c>
      <c r="B181">
        <v>138</v>
      </c>
      <c r="C181">
        <v>-138</v>
      </c>
      <c r="D181">
        <v>0</v>
      </c>
      <c r="E181">
        <v>0</v>
      </c>
      <c r="F181">
        <v>0</v>
      </c>
      <c r="G181">
        <v>0</v>
      </c>
    </row>
    <row r="182" spans="1:7" x14ac:dyDescent="0.2">
      <c r="A182">
        <v>9</v>
      </c>
      <c r="B182">
        <v>414</v>
      </c>
      <c r="C182">
        <v>-414</v>
      </c>
      <c r="D182">
        <v>0</v>
      </c>
      <c r="E182">
        <v>0</v>
      </c>
      <c r="F182">
        <v>0</v>
      </c>
      <c r="G182">
        <v>414</v>
      </c>
    </row>
    <row r="183" spans="1:7" x14ac:dyDescent="0.2">
      <c r="A183">
        <v>16</v>
      </c>
      <c r="B183">
        <v>736</v>
      </c>
      <c r="C183">
        <v>-736</v>
      </c>
      <c r="D183">
        <v>0</v>
      </c>
      <c r="E183">
        <v>0</v>
      </c>
      <c r="F183">
        <v>0</v>
      </c>
      <c r="G183">
        <v>736</v>
      </c>
    </row>
    <row r="184" spans="1:7" x14ac:dyDescent="0.2">
      <c r="A184">
        <v>9</v>
      </c>
      <c r="B184">
        <v>598</v>
      </c>
      <c r="C184">
        <v>-598</v>
      </c>
      <c r="D184">
        <v>0</v>
      </c>
      <c r="E184">
        <v>0</v>
      </c>
      <c r="F184">
        <v>0</v>
      </c>
      <c r="G184">
        <v>414</v>
      </c>
    </row>
    <row r="185" spans="1:7" x14ac:dyDescent="0.2">
      <c r="A185">
        <v>0</v>
      </c>
      <c r="B185">
        <v>276</v>
      </c>
      <c r="C185">
        <v>-276</v>
      </c>
      <c r="D185">
        <v>0</v>
      </c>
      <c r="E185">
        <v>0</v>
      </c>
      <c r="F185">
        <v>0</v>
      </c>
      <c r="G185">
        <v>0</v>
      </c>
    </row>
    <row r="186" spans="1:7" x14ac:dyDescent="0.2">
      <c r="A186">
        <v>1</v>
      </c>
      <c r="B186">
        <v>46</v>
      </c>
      <c r="C186">
        <v>-46</v>
      </c>
      <c r="D186">
        <v>0</v>
      </c>
      <c r="E186">
        <v>0</v>
      </c>
      <c r="F186">
        <v>0</v>
      </c>
      <c r="G186">
        <v>46</v>
      </c>
    </row>
    <row r="187" spans="1:7" x14ac:dyDescent="0.2">
      <c r="A187">
        <v>0</v>
      </c>
      <c r="B187">
        <v>92</v>
      </c>
      <c r="C187">
        <v>-92</v>
      </c>
      <c r="D187">
        <v>0</v>
      </c>
      <c r="E187">
        <v>0</v>
      </c>
      <c r="F187">
        <v>0</v>
      </c>
      <c r="G187">
        <v>0</v>
      </c>
    </row>
    <row r="188" spans="1:7" x14ac:dyDescent="0.2">
      <c r="A188">
        <v>13</v>
      </c>
      <c r="B188">
        <v>782</v>
      </c>
      <c r="C188">
        <v>-782</v>
      </c>
      <c r="D188">
        <v>0</v>
      </c>
      <c r="E188">
        <v>0</v>
      </c>
      <c r="F188">
        <v>0</v>
      </c>
      <c r="G188">
        <v>598</v>
      </c>
    </row>
    <row r="189" spans="1:7" x14ac:dyDescent="0.2">
      <c r="A189">
        <v>9</v>
      </c>
      <c r="B189">
        <v>414</v>
      </c>
      <c r="C189">
        <v>-414</v>
      </c>
      <c r="D189">
        <v>0</v>
      </c>
      <c r="E189">
        <v>0</v>
      </c>
      <c r="F189">
        <v>0</v>
      </c>
      <c r="G189">
        <v>414</v>
      </c>
    </row>
    <row r="190" spans="1:7" x14ac:dyDescent="0.2">
      <c r="A190">
        <v>3</v>
      </c>
      <c r="B190">
        <v>138</v>
      </c>
      <c r="C190">
        <v>-138</v>
      </c>
      <c r="D190">
        <v>0</v>
      </c>
      <c r="E190">
        <v>0</v>
      </c>
      <c r="F190">
        <v>0</v>
      </c>
      <c r="G190">
        <v>138</v>
      </c>
    </row>
    <row r="191" spans="1:7" x14ac:dyDescent="0.2">
      <c r="A191">
        <v>7.5</v>
      </c>
      <c r="B191">
        <v>391</v>
      </c>
      <c r="C191">
        <v>-391</v>
      </c>
      <c r="D191">
        <v>0</v>
      </c>
      <c r="E191">
        <v>0</v>
      </c>
      <c r="F191">
        <v>0</v>
      </c>
      <c r="G191">
        <v>345</v>
      </c>
    </row>
    <row r="192" spans="1:7" x14ac:dyDescent="0.2">
      <c r="A192">
        <v>16</v>
      </c>
      <c r="B192">
        <v>736</v>
      </c>
      <c r="C192">
        <v>-736</v>
      </c>
      <c r="D192">
        <v>0</v>
      </c>
      <c r="E192">
        <v>0</v>
      </c>
      <c r="F192">
        <v>0</v>
      </c>
      <c r="G192">
        <v>736</v>
      </c>
    </row>
    <row r="193" spans="1:7" x14ac:dyDescent="0.2">
      <c r="A193">
        <v>9</v>
      </c>
      <c r="B193">
        <v>414</v>
      </c>
      <c r="C193">
        <v>-414</v>
      </c>
      <c r="D193">
        <v>0</v>
      </c>
      <c r="E193">
        <v>0</v>
      </c>
      <c r="F193">
        <v>0</v>
      </c>
      <c r="G193">
        <v>414</v>
      </c>
    </row>
    <row r="194" spans="1:7" x14ac:dyDescent="0.2">
      <c r="A194">
        <v>5</v>
      </c>
      <c r="B194">
        <v>230</v>
      </c>
      <c r="C194">
        <v>-230</v>
      </c>
      <c r="D194">
        <v>0</v>
      </c>
      <c r="E194">
        <v>0</v>
      </c>
      <c r="F194">
        <v>0</v>
      </c>
      <c r="G194">
        <v>230</v>
      </c>
    </row>
    <row r="195" spans="1:7" x14ac:dyDescent="0.2">
      <c r="A195">
        <v>3</v>
      </c>
      <c r="B195">
        <v>414</v>
      </c>
      <c r="C195">
        <v>-414</v>
      </c>
      <c r="D195">
        <v>0</v>
      </c>
      <c r="E195">
        <v>0</v>
      </c>
      <c r="F195">
        <v>0</v>
      </c>
      <c r="G195">
        <v>138</v>
      </c>
    </row>
    <row r="196" spans="1:7" x14ac:dyDescent="0.2">
      <c r="A196">
        <v>8</v>
      </c>
      <c r="B196">
        <v>368</v>
      </c>
      <c r="C196">
        <v>-368</v>
      </c>
      <c r="D196">
        <v>0</v>
      </c>
      <c r="E196">
        <v>0</v>
      </c>
      <c r="F196">
        <v>0</v>
      </c>
      <c r="G196">
        <v>368</v>
      </c>
    </row>
    <row r="197" spans="1:7" x14ac:dyDescent="0.2">
      <c r="A197">
        <v>6</v>
      </c>
      <c r="B197">
        <v>276</v>
      </c>
      <c r="C197">
        <v>-276</v>
      </c>
      <c r="D197">
        <v>0</v>
      </c>
      <c r="E197">
        <v>0</v>
      </c>
      <c r="F197">
        <v>0</v>
      </c>
      <c r="G197">
        <v>276</v>
      </c>
    </row>
    <row r="198" spans="1:7" x14ac:dyDescent="0.2">
      <c r="A198">
        <v>9</v>
      </c>
      <c r="B198">
        <v>414</v>
      </c>
      <c r="C198">
        <v>-414</v>
      </c>
      <c r="D198">
        <v>0</v>
      </c>
      <c r="E198">
        <v>0</v>
      </c>
      <c r="F198">
        <v>0</v>
      </c>
      <c r="G198">
        <v>414</v>
      </c>
    </row>
    <row r="199" spans="1:7" x14ac:dyDescent="0.2">
      <c r="A199">
        <v>3</v>
      </c>
      <c r="B199">
        <v>138</v>
      </c>
      <c r="C199">
        <v>-138</v>
      </c>
      <c r="D199">
        <v>0</v>
      </c>
      <c r="E199">
        <v>0</v>
      </c>
      <c r="F199">
        <v>0</v>
      </c>
      <c r="G199">
        <v>138</v>
      </c>
    </row>
    <row r="200" spans="1:7" x14ac:dyDescent="0.2">
      <c r="A200">
        <v>3</v>
      </c>
      <c r="B200">
        <v>138</v>
      </c>
      <c r="C200">
        <v>-138</v>
      </c>
      <c r="D200">
        <v>0</v>
      </c>
      <c r="E200">
        <v>0</v>
      </c>
      <c r="F200">
        <v>0</v>
      </c>
      <c r="G200">
        <v>138</v>
      </c>
    </row>
    <row r="201" spans="1:7" x14ac:dyDescent="0.2">
      <c r="A201">
        <v>0</v>
      </c>
      <c r="B201">
        <v>138</v>
      </c>
      <c r="C201">
        <v>-138</v>
      </c>
      <c r="D201">
        <v>0</v>
      </c>
      <c r="E201">
        <v>0</v>
      </c>
      <c r="F201">
        <v>0</v>
      </c>
      <c r="G201">
        <v>0</v>
      </c>
    </row>
    <row r="202" spans="1:7" x14ac:dyDescent="0.2">
      <c r="A202">
        <v>0</v>
      </c>
      <c r="B202">
        <v>138</v>
      </c>
      <c r="C202">
        <v>-138</v>
      </c>
      <c r="D202">
        <v>0</v>
      </c>
      <c r="E202">
        <v>0</v>
      </c>
      <c r="F202">
        <v>0</v>
      </c>
      <c r="G202">
        <v>0</v>
      </c>
    </row>
    <row r="203" spans="1:7" x14ac:dyDescent="0.2">
      <c r="A203">
        <v>15</v>
      </c>
      <c r="B203">
        <v>690</v>
      </c>
      <c r="C203">
        <v>-690</v>
      </c>
      <c r="D203">
        <v>0</v>
      </c>
      <c r="E203">
        <v>0</v>
      </c>
      <c r="F203">
        <v>0</v>
      </c>
      <c r="G203">
        <v>690</v>
      </c>
    </row>
    <row r="204" spans="1:7" x14ac:dyDescent="0.2">
      <c r="A204">
        <v>3</v>
      </c>
      <c r="B204">
        <v>138</v>
      </c>
      <c r="C204">
        <v>-138</v>
      </c>
      <c r="D204">
        <v>0</v>
      </c>
      <c r="E204">
        <v>0</v>
      </c>
      <c r="F204">
        <v>0</v>
      </c>
      <c r="G204">
        <v>138</v>
      </c>
    </row>
    <row r="205" spans="1:7" x14ac:dyDescent="0.2">
      <c r="A205">
        <v>6</v>
      </c>
      <c r="B205">
        <v>276</v>
      </c>
      <c r="C205">
        <v>-276</v>
      </c>
      <c r="D205">
        <v>0</v>
      </c>
      <c r="E205">
        <v>0</v>
      </c>
      <c r="F205">
        <v>0</v>
      </c>
      <c r="G205">
        <v>276</v>
      </c>
    </row>
    <row r="206" spans="1:7" x14ac:dyDescent="0.2">
      <c r="A206">
        <v>3</v>
      </c>
      <c r="B206">
        <v>276</v>
      </c>
      <c r="C206">
        <v>-276</v>
      </c>
      <c r="D206">
        <v>0</v>
      </c>
      <c r="E206">
        <v>0</v>
      </c>
      <c r="F206">
        <v>0</v>
      </c>
      <c r="G206">
        <v>138</v>
      </c>
    </row>
    <row r="207" spans="1:7" x14ac:dyDescent="0.2">
      <c r="A207">
        <v>6</v>
      </c>
      <c r="B207">
        <v>276</v>
      </c>
      <c r="C207">
        <v>-276</v>
      </c>
      <c r="D207">
        <v>0</v>
      </c>
      <c r="E207">
        <v>0</v>
      </c>
      <c r="F207">
        <v>0</v>
      </c>
      <c r="G207">
        <v>276</v>
      </c>
    </row>
    <row r="208" spans="1:7" x14ac:dyDescent="0.2">
      <c r="A208">
        <v>4</v>
      </c>
      <c r="B208">
        <v>184</v>
      </c>
      <c r="C208">
        <v>-184</v>
      </c>
      <c r="D208">
        <v>0</v>
      </c>
      <c r="E208">
        <v>0</v>
      </c>
      <c r="F208">
        <v>0</v>
      </c>
      <c r="G208">
        <v>184</v>
      </c>
    </row>
    <row r="209" spans="1:7" x14ac:dyDescent="0.2">
      <c r="A209">
        <v>3</v>
      </c>
      <c r="B209">
        <v>460</v>
      </c>
      <c r="C209">
        <v>-460</v>
      </c>
      <c r="D209">
        <v>0</v>
      </c>
      <c r="E209">
        <v>0</v>
      </c>
      <c r="F209">
        <v>0</v>
      </c>
      <c r="G209">
        <v>138</v>
      </c>
    </row>
    <row r="210" spans="1:7" x14ac:dyDescent="0.2">
      <c r="A210">
        <v>0</v>
      </c>
      <c r="B210">
        <v>276</v>
      </c>
      <c r="C210">
        <v>-276</v>
      </c>
      <c r="D210">
        <v>0</v>
      </c>
      <c r="E210">
        <v>0</v>
      </c>
      <c r="F210">
        <v>0</v>
      </c>
      <c r="G210">
        <v>0</v>
      </c>
    </row>
    <row r="211" spans="1:7" x14ac:dyDescent="0.2">
      <c r="A211">
        <v>3</v>
      </c>
      <c r="B211">
        <v>138</v>
      </c>
      <c r="C211">
        <v>-138</v>
      </c>
      <c r="D211">
        <v>0</v>
      </c>
      <c r="E211">
        <v>0</v>
      </c>
      <c r="F211">
        <v>0</v>
      </c>
      <c r="G211">
        <v>138</v>
      </c>
    </row>
    <row r="212" spans="1:7" x14ac:dyDescent="0.2">
      <c r="A212">
        <v>5</v>
      </c>
      <c r="B212">
        <v>230</v>
      </c>
      <c r="C212">
        <v>-230</v>
      </c>
      <c r="D212">
        <v>0</v>
      </c>
      <c r="E212">
        <v>0</v>
      </c>
      <c r="F212">
        <v>0</v>
      </c>
      <c r="G212">
        <v>230</v>
      </c>
    </row>
    <row r="213" spans="1:7" x14ac:dyDescent="0.2">
      <c r="A213">
        <v>0</v>
      </c>
      <c r="B213">
        <v>736</v>
      </c>
      <c r="C213">
        <v>-736</v>
      </c>
      <c r="D213">
        <v>0</v>
      </c>
      <c r="E213">
        <v>0</v>
      </c>
      <c r="F213">
        <v>0</v>
      </c>
      <c r="G213">
        <v>0</v>
      </c>
    </row>
    <row r="214" spans="1:7" x14ac:dyDescent="0.2">
      <c r="A214">
        <v>12</v>
      </c>
      <c r="B214">
        <v>690</v>
      </c>
      <c r="C214">
        <v>-690</v>
      </c>
      <c r="D214">
        <v>0</v>
      </c>
      <c r="E214">
        <v>0</v>
      </c>
      <c r="F214">
        <v>0</v>
      </c>
      <c r="G214">
        <v>552</v>
      </c>
    </row>
    <row r="215" spans="1:7" x14ac:dyDescent="0.2">
      <c r="A215">
        <v>3</v>
      </c>
      <c r="B215">
        <v>368</v>
      </c>
      <c r="C215">
        <v>-368</v>
      </c>
      <c r="D215">
        <v>0</v>
      </c>
      <c r="E215">
        <v>0</v>
      </c>
      <c r="F215">
        <v>0</v>
      </c>
      <c r="G215">
        <v>138</v>
      </c>
    </row>
    <row r="216" spans="1:7" x14ac:dyDescent="0.2">
      <c r="A216">
        <v>9</v>
      </c>
      <c r="B216">
        <v>414</v>
      </c>
      <c r="C216">
        <v>-414</v>
      </c>
      <c r="D216">
        <v>0</v>
      </c>
      <c r="E216">
        <v>0</v>
      </c>
      <c r="F216">
        <v>0</v>
      </c>
      <c r="G216">
        <v>414</v>
      </c>
    </row>
    <row r="217" spans="1:7" x14ac:dyDescent="0.2">
      <c r="A217">
        <v>4</v>
      </c>
      <c r="B217">
        <v>368</v>
      </c>
      <c r="C217">
        <v>-368</v>
      </c>
      <c r="D217">
        <v>0</v>
      </c>
      <c r="E217">
        <v>0</v>
      </c>
      <c r="F217">
        <v>0</v>
      </c>
      <c r="G217">
        <v>184</v>
      </c>
    </row>
    <row r="218" spans="1:7" x14ac:dyDescent="0.2">
      <c r="A218">
        <v>6</v>
      </c>
      <c r="B218">
        <v>322</v>
      </c>
      <c r="C218">
        <v>-322</v>
      </c>
      <c r="D218">
        <v>0</v>
      </c>
      <c r="E218">
        <v>0</v>
      </c>
      <c r="F218">
        <v>0</v>
      </c>
      <c r="G218">
        <v>276</v>
      </c>
    </row>
    <row r="219" spans="1:7" x14ac:dyDescent="0.2">
      <c r="A219">
        <v>0</v>
      </c>
      <c r="B219">
        <v>276</v>
      </c>
      <c r="C219">
        <v>-276</v>
      </c>
      <c r="D219">
        <v>0</v>
      </c>
      <c r="E219">
        <v>0</v>
      </c>
      <c r="F219">
        <v>0</v>
      </c>
      <c r="G219">
        <v>0</v>
      </c>
    </row>
    <row r="220" spans="1:7" x14ac:dyDescent="0.2">
      <c r="A220">
        <v>3</v>
      </c>
      <c r="B220">
        <v>368</v>
      </c>
      <c r="C220">
        <v>-368</v>
      </c>
      <c r="D220">
        <v>0</v>
      </c>
      <c r="E220">
        <v>0</v>
      </c>
      <c r="F220">
        <v>0</v>
      </c>
      <c r="G220">
        <v>138</v>
      </c>
    </row>
    <row r="221" spans="1:7" x14ac:dyDescent="0.2">
      <c r="A221">
        <v>0</v>
      </c>
      <c r="B221">
        <v>276</v>
      </c>
      <c r="C221">
        <v>-276</v>
      </c>
      <c r="D221">
        <v>0</v>
      </c>
      <c r="E221">
        <v>0</v>
      </c>
      <c r="F221">
        <v>0</v>
      </c>
      <c r="G221">
        <v>0</v>
      </c>
    </row>
    <row r="222" spans="1:7" x14ac:dyDescent="0.2">
      <c r="A222">
        <v>0</v>
      </c>
      <c r="B222">
        <v>276</v>
      </c>
      <c r="C222">
        <v>-276</v>
      </c>
      <c r="D222">
        <v>0</v>
      </c>
      <c r="E222">
        <v>0</v>
      </c>
      <c r="F222">
        <v>0</v>
      </c>
      <c r="G222">
        <v>0</v>
      </c>
    </row>
    <row r="223" spans="1:7" x14ac:dyDescent="0.2">
      <c r="A223">
        <v>0</v>
      </c>
      <c r="B223">
        <v>230</v>
      </c>
      <c r="C223">
        <v>-230</v>
      </c>
      <c r="D223">
        <v>0</v>
      </c>
      <c r="E223">
        <v>0</v>
      </c>
      <c r="F223">
        <v>0</v>
      </c>
      <c r="G223">
        <v>0</v>
      </c>
    </row>
    <row r="224" spans="1:7" x14ac:dyDescent="0.2">
      <c r="A224">
        <v>3</v>
      </c>
      <c r="B224">
        <v>138</v>
      </c>
      <c r="C224">
        <v>-138</v>
      </c>
      <c r="D224">
        <v>0</v>
      </c>
      <c r="E224">
        <v>0</v>
      </c>
      <c r="F224">
        <v>0</v>
      </c>
      <c r="G224">
        <v>138</v>
      </c>
    </row>
    <row r="225" spans="1:7" x14ac:dyDescent="0.2">
      <c r="A225">
        <v>15</v>
      </c>
      <c r="B225">
        <v>690</v>
      </c>
      <c r="C225">
        <v>-690</v>
      </c>
      <c r="D225">
        <v>0</v>
      </c>
      <c r="E225">
        <v>0</v>
      </c>
      <c r="F225">
        <v>0</v>
      </c>
      <c r="G225">
        <v>690</v>
      </c>
    </row>
    <row r="226" spans="1:7" x14ac:dyDescent="0.2">
      <c r="A226">
        <v>10</v>
      </c>
      <c r="B226">
        <v>460</v>
      </c>
      <c r="C226">
        <v>-460</v>
      </c>
      <c r="D226">
        <v>0</v>
      </c>
      <c r="E226">
        <v>0</v>
      </c>
      <c r="F226">
        <v>0</v>
      </c>
      <c r="G226">
        <v>460</v>
      </c>
    </row>
    <row r="227" spans="1:7" x14ac:dyDescent="0.2">
      <c r="A227">
        <v>6</v>
      </c>
      <c r="B227">
        <v>276</v>
      </c>
      <c r="C227">
        <v>-276</v>
      </c>
      <c r="D227">
        <v>0</v>
      </c>
      <c r="E227">
        <v>0</v>
      </c>
      <c r="F227">
        <v>0</v>
      </c>
      <c r="G227">
        <v>276</v>
      </c>
    </row>
    <row r="228" spans="1:7" x14ac:dyDescent="0.2">
      <c r="A228">
        <v>6</v>
      </c>
      <c r="B228">
        <v>276</v>
      </c>
      <c r="C228">
        <v>-276</v>
      </c>
      <c r="D228">
        <v>0</v>
      </c>
      <c r="E228">
        <v>0</v>
      </c>
      <c r="F228">
        <v>0</v>
      </c>
      <c r="G228">
        <v>276</v>
      </c>
    </row>
    <row r="229" spans="1:7" x14ac:dyDescent="0.2">
      <c r="A229">
        <v>7</v>
      </c>
      <c r="B229">
        <v>414</v>
      </c>
      <c r="C229">
        <v>-414</v>
      </c>
      <c r="D229">
        <v>0</v>
      </c>
      <c r="E229">
        <v>0</v>
      </c>
      <c r="F229">
        <v>0</v>
      </c>
      <c r="G229">
        <v>322</v>
      </c>
    </row>
    <row r="230" spans="1:7" x14ac:dyDescent="0.2">
      <c r="A230">
        <v>8</v>
      </c>
      <c r="B230">
        <v>368</v>
      </c>
      <c r="C230">
        <v>-368</v>
      </c>
      <c r="D230">
        <v>0</v>
      </c>
      <c r="E230">
        <v>0</v>
      </c>
      <c r="F230">
        <v>0</v>
      </c>
      <c r="G230">
        <v>368</v>
      </c>
    </row>
    <row r="231" spans="1:7" x14ac:dyDescent="0.2">
      <c r="A231">
        <v>4</v>
      </c>
      <c r="B231">
        <v>184</v>
      </c>
      <c r="C231">
        <v>-184</v>
      </c>
      <c r="D231">
        <v>0</v>
      </c>
      <c r="E231">
        <v>0</v>
      </c>
      <c r="F231">
        <v>0</v>
      </c>
      <c r="G231">
        <v>184</v>
      </c>
    </row>
    <row r="232" spans="1:7" x14ac:dyDescent="0.2">
      <c r="A232">
        <v>15</v>
      </c>
      <c r="B232">
        <v>828</v>
      </c>
      <c r="C232">
        <v>-828</v>
      </c>
      <c r="D232">
        <v>0</v>
      </c>
      <c r="E232">
        <v>0</v>
      </c>
      <c r="F232">
        <v>0</v>
      </c>
      <c r="G232">
        <v>690</v>
      </c>
    </row>
    <row r="233" spans="1:7" x14ac:dyDescent="0.2">
      <c r="A233">
        <v>3</v>
      </c>
      <c r="B233">
        <v>138</v>
      </c>
      <c r="C233">
        <v>-138</v>
      </c>
      <c r="D233">
        <v>0</v>
      </c>
      <c r="E233">
        <v>0</v>
      </c>
      <c r="F233">
        <v>0</v>
      </c>
      <c r="G233">
        <v>138</v>
      </c>
    </row>
    <row r="234" spans="1:7" x14ac:dyDescent="0.2">
      <c r="A234">
        <v>6</v>
      </c>
      <c r="B234">
        <v>276</v>
      </c>
      <c r="C234">
        <v>-276</v>
      </c>
      <c r="D234">
        <v>0</v>
      </c>
      <c r="E234">
        <v>0</v>
      </c>
      <c r="F234">
        <v>0</v>
      </c>
      <c r="G234">
        <v>276</v>
      </c>
    </row>
    <row r="235" spans="1:7" x14ac:dyDescent="0.2">
      <c r="A235">
        <v>3</v>
      </c>
      <c r="B235">
        <v>138</v>
      </c>
      <c r="C235">
        <v>-138</v>
      </c>
      <c r="D235">
        <v>0</v>
      </c>
      <c r="E235">
        <v>0</v>
      </c>
      <c r="F235">
        <v>0</v>
      </c>
      <c r="G235">
        <v>138</v>
      </c>
    </row>
    <row r="236" spans="1:7" x14ac:dyDescent="0.2">
      <c r="A236">
        <v>6</v>
      </c>
      <c r="B236">
        <v>276</v>
      </c>
      <c r="C236">
        <v>-276</v>
      </c>
      <c r="D236">
        <v>0</v>
      </c>
      <c r="E236">
        <v>0</v>
      </c>
      <c r="F236">
        <v>0</v>
      </c>
      <c r="G236">
        <v>276</v>
      </c>
    </row>
    <row r="237" spans="1:7" x14ac:dyDescent="0.2">
      <c r="A237">
        <v>0</v>
      </c>
      <c r="B237">
        <v>138</v>
      </c>
      <c r="C237">
        <v>-138</v>
      </c>
      <c r="D237">
        <v>0</v>
      </c>
      <c r="E237">
        <v>0</v>
      </c>
      <c r="F237">
        <v>0</v>
      </c>
      <c r="G237">
        <v>0</v>
      </c>
    </row>
    <row r="238" spans="1:7" x14ac:dyDescent="0.2">
      <c r="A238">
        <v>3</v>
      </c>
      <c r="B238">
        <v>138</v>
      </c>
      <c r="C238">
        <v>-138</v>
      </c>
      <c r="D238">
        <v>0</v>
      </c>
      <c r="E238">
        <v>0</v>
      </c>
      <c r="F238">
        <v>0</v>
      </c>
      <c r="G238">
        <v>138</v>
      </c>
    </row>
    <row r="239" spans="1:7" x14ac:dyDescent="0.2">
      <c r="A239">
        <v>12</v>
      </c>
      <c r="B239">
        <v>552</v>
      </c>
      <c r="C239">
        <v>-552</v>
      </c>
      <c r="D239">
        <v>0</v>
      </c>
      <c r="E239">
        <v>0</v>
      </c>
      <c r="F239">
        <v>0</v>
      </c>
      <c r="G239">
        <v>552</v>
      </c>
    </row>
    <row r="240" spans="1:7" x14ac:dyDescent="0.2">
      <c r="A240">
        <v>3</v>
      </c>
      <c r="B240">
        <v>138</v>
      </c>
      <c r="C240">
        <v>-138</v>
      </c>
      <c r="D240">
        <v>0</v>
      </c>
      <c r="E240">
        <v>0</v>
      </c>
      <c r="F240">
        <v>0</v>
      </c>
      <c r="G240">
        <v>138</v>
      </c>
    </row>
    <row r="241" spans="1:7" x14ac:dyDescent="0.2">
      <c r="A241">
        <v>13</v>
      </c>
      <c r="B241">
        <v>598</v>
      </c>
      <c r="C241">
        <v>-598</v>
      </c>
      <c r="D241">
        <v>0</v>
      </c>
      <c r="E241">
        <v>0</v>
      </c>
      <c r="F241">
        <v>0</v>
      </c>
      <c r="G241">
        <v>598</v>
      </c>
    </row>
    <row r="242" spans="1:7" x14ac:dyDescent="0.2">
      <c r="A242">
        <v>7</v>
      </c>
      <c r="B242">
        <v>322</v>
      </c>
      <c r="C242">
        <v>-322</v>
      </c>
      <c r="D242">
        <v>0</v>
      </c>
      <c r="E242">
        <v>0</v>
      </c>
      <c r="F242">
        <v>0</v>
      </c>
      <c r="G242">
        <v>322</v>
      </c>
    </row>
    <row r="243" spans="1:7" x14ac:dyDescent="0.2">
      <c r="A243">
        <v>0</v>
      </c>
      <c r="B243">
        <v>184</v>
      </c>
      <c r="C243">
        <v>-184</v>
      </c>
      <c r="D243">
        <v>0</v>
      </c>
      <c r="E243">
        <v>0</v>
      </c>
      <c r="F243">
        <v>0</v>
      </c>
      <c r="G243">
        <v>0</v>
      </c>
    </row>
    <row r="244" spans="1:7" x14ac:dyDescent="0.2">
      <c r="A244">
        <v>3</v>
      </c>
      <c r="B244">
        <v>276</v>
      </c>
      <c r="C244">
        <v>-276</v>
      </c>
      <c r="D244">
        <v>0</v>
      </c>
      <c r="E244">
        <v>0</v>
      </c>
      <c r="F244">
        <v>0</v>
      </c>
      <c r="G244">
        <v>138</v>
      </c>
    </row>
    <row r="245" spans="1:7" x14ac:dyDescent="0.2">
      <c r="A245">
        <v>4</v>
      </c>
      <c r="B245">
        <v>460</v>
      </c>
      <c r="C245">
        <v>-460</v>
      </c>
      <c r="D245">
        <v>0</v>
      </c>
      <c r="E245">
        <v>0</v>
      </c>
      <c r="F245">
        <v>0</v>
      </c>
      <c r="G245">
        <v>184</v>
      </c>
    </row>
    <row r="246" spans="1:7" x14ac:dyDescent="0.2">
      <c r="A246">
        <v>12</v>
      </c>
      <c r="B246">
        <v>552</v>
      </c>
      <c r="C246">
        <v>-552</v>
      </c>
      <c r="D246">
        <v>0</v>
      </c>
      <c r="E246">
        <v>0</v>
      </c>
      <c r="F246">
        <v>0</v>
      </c>
      <c r="G246">
        <v>552</v>
      </c>
    </row>
    <row r="247" spans="1:7" x14ac:dyDescent="0.2">
      <c r="A247">
        <v>6</v>
      </c>
      <c r="B247">
        <v>276</v>
      </c>
      <c r="C247">
        <v>-276</v>
      </c>
      <c r="D247">
        <v>0</v>
      </c>
      <c r="E247">
        <v>0</v>
      </c>
      <c r="F247">
        <v>0</v>
      </c>
      <c r="G247">
        <v>276</v>
      </c>
    </row>
    <row r="248" spans="1:7" x14ac:dyDescent="0.2">
      <c r="A248">
        <v>7</v>
      </c>
      <c r="B248">
        <v>322</v>
      </c>
      <c r="C248">
        <v>-322</v>
      </c>
      <c r="D248">
        <v>0</v>
      </c>
      <c r="E248">
        <v>0</v>
      </c>
      <c r="F248">
        <v>0</v>
      </c>
      <c r="G248">
        <v>322</v>
      </c>
    </row>
    <row r="249" spans="1:7" x14ac:dyDescent="0.2">
      <c r="A249">
        <v>7</v>
      </c>
      <c r="B249">
        <v>460</v>
      </c>
      <c r="C249">
        <v>-460</v>
      </c>
      <c r="D249">
        <v>0</v>
      </c>
      <c r="E249">
        <v>0</v>
      </c>
      <c r="F249">
        <v>0</v>
      </c>
      <c r="G249">
        <v>322</v>
      </c>
    </row>
    <row r="250" spans="1:7" x14ac:dyDescent="0.2">
      <c r="A250">
        <v>3</v>
      </c>
      <c r="B250">
        <v>138</v>
      </c>
      <c r="C250">
        <v>-138</v>
      </c>
      <c r="D250">
        <v>0</v>
      </c>
      <c r="E250">
        <v>0</v>
      </c>
      <c r="F250">
        <v>0</v>
      </c>
      <c r="G250">
        <v>138</v>
      </c>
    </row>
    <row r="251" spans="1:7" x14ac:dyDescent="0.2">
      <c r="A251">
        <v>1</v>
      </c>
      <c r="B251">
        <v>46</v>
      </c>
      <c r="C251">
        <v>-46</v>
      </c>
      <c r="D251">
        <v>0</v>
      </c>
      <c r="E251">
        <v>0</v>
      </c>
      <c r="F251">
        <v>0</v>
      </c>
      <c r="G251">
        <v>46</v>
      </c>
    </row>
    <row r="252" spans="1:7" x14ac:dyDescent="0.2">
      <c r="A252">
        <v>4</v>
      </c>
      <c r="B252">
        <v>184</v>
      </c>
      <c r="C252">
        <v>-184</v>
      </c>
      <c r="D252">
        <v>0</v>
      </c>
      <c r="E252">
        <v>0</v>
      </c>
      <c r="F252">
        <v>0</v>
      </c>
      <c r="G252">
        <v>184</v>
      </c>
    </row>
    <row r="253" spans="1:7" x14ac:dyDescent="0.2">
      <c r="A253">
        <v>9</v>
      </c>
      <c r="B253">
        <v>414</v>
      </c>
      <c r="C253">
        <v>-414</v>
      </c>
      <c r="D253">
        <v>0</v>
      </c>
      <c r="E253">
        <v>0</v>
      </c>
      <c r="F253">
        <v>0</v>
      </c>
      <c r="G253">
        <v>414</v>
      </c>
    </row>
    <row r="254" spans="1:7" x14ac:dyDescent="0.2">
      <c r="A254">
        <v>0</v>
      </c>
      <c r="B254">
        <v>460</v>
      </c>
      <c r="C254">
        <v>-460</v>
      </c>
      <c r="D254">
        <v>0</v>
      </c>
      <c r="E254">
        <v>0</v>
      </c>
      <c r="F254">
        <v>0</v>
      </c>
      <c r="G254">
        <v>0</v>
      </c>
    </row>
    <row r="255" spans="1:7" x14ac:dyDescent="0.2">
      <c r="A255">
        <v>2</v>
      </c>
      <c r="B255">
        <v>506</v>
      </c>
      <c r="C255">
        <v>-506</v>
      </c>
      <c r="D255">
        <v>0</v>
      </c>
      <c r="E255">
        <v>0</v>
      </c>
      <c r="F255">
        <v>0</v>
      </c>
      <c r="G255">
        <v>92</v>
      </c>
    </row>
    <row r="256" spans="1:7" x14ac:dyDescent="0.2">
      <c r="A256">
        <v>3</v>
      </c>
      <c r="B256">
        <v>138</v>
      </c>
      <c r="C256">
        <v>-138</v>
      </c>
      <c r="D256">
        <v>0</v>
      </c>
      <c r="E256">
        <v>0</v>
      </c>
      <c r="F256">
        <v>0</v>
      </c>
      <c r="G256">
        <v>138</v>
      </c>
    </row>
    <row r="257" spans="1:7" x14ac:dyDescent="0.2">
      <c r="A257">
        <v>3</v>
      </c>
      <c r="B257">
        <v>276</v>
      </c>
      <c r="C257">
        <v>-276</v>
      </c>
      <c r="D257">
        <v>0</v>
      </c>
      <c r="E257">
        <v>0</v>
      </c>
      <c r="F257">
        <v>0</v>
      </c>
      <c r="G257">
        <v>138</v>
      </c>
    </row>
    <row r="258" spans="1:7" x14ac:dyDescent="0.2">
      <c r="A258">
        <v>9</v>
      </c>
      <c r="B258">
        <v>414</v>
      </c>
      <c r="C258">
        <v>-414</v>
      </c>
      <c r="D258">
        <v>0</v>
      </c>
      <c r="E258">
        <v>0</v>
      </c>
      <c r="F258">
        <v>0</v>
      </c>
      <c r="G258">
        <v>414</v>
      </c>
    </row>
    <row r="259" spans="1:7" x14ac:dyDescent="0.2">
      <c r="A259">
        <v>11</v>
      </c>
      <c r="B259">
        <v>644</v>
      </c>
      <c r="C259">
        <v>-644</v>
      </c>
      <c r="D259">
        <v>0</v>
      </c>
      <c r="E259">
        <v>0</v>
      </c>
      <c r="F259">
        <v>0</v>
      </c>
      <c r="G259">
        <v>506</v>
      </c>
    </row>
    <row r="260" spans="1:7" x14ac:dyDescent="0.2">
      <c r="A260">
        <v>10</v>
      </c>
      <c r="B260">
        <v>460</v>
      </c>
      <c r="C260">
        <v>-460</v>
      </c>
      <c r="D260">
        <v>0</v>
      </c>
      <c r="E260">
        <v>0</v>
      </c>
      <c r="F260">
        <v>0</v>
      </c>
      <c r="G260">
        <v>460</v>
      </c>
    </row>
    <row r="261" spans="1:7" x14ac:dyDescent="0.2">
      <c r="A261">
        <v>7</v>
      </c>
      <c r="B261">
        <v>322</v>
      </c>
      <c r="C261">
        <v>-322</v>
      </c>
      <c r="D261">
        <v>0</v>
      </c>
      <c r="E261">
        <v>0</v>
      </c>
      <c r="F261">
        <v>0</v>
      </c>
      <c r="G261">
        <v>322</v>
      </c>
    </row>
    <row r="262" spans="1:7" x14ac:dyDescent="0.2">
      <c r="A262">
        <v>6</v>
      </c>
      <c r="B262">
        <v>276</v>
      </c>
      <c r="C262">
        <v>-276</v>
      </c>
      <c r="D262">
        <v>0</v>
      </c>
      <c r="E262">
        <v>0</v>
      </c>
      <c r="F262">
        <v>0</v>
      </c>
      <c r="G262">
        <v>276</v>
      </c>
    </row>
    <row r="263" spans="1:7" x14ac:dyDescent="0.2">
      <c r="A263">
        <v>8</v>
      </c>
      <c r="B263">
        <v>368</v>
      </c>
      <c r="C263">
        <v>-368</v>
      </c>
      <c r="D263">
        <v>0</v>
      </c>
      <c r="E263">
        <v>0</v>
      </c>
      <c r="F263">
        <v>0</v>
      </c>
      <c r="G263">
        <v>368</v>
      </c>
    </row>
    <row r="264" spans="1:7" x14ac:dyDescent="0.2">
      <c r="A264">
        <v>0</v>
      </c>
      <c r="B264">
        <v>276</v>
      </c>
      <c r="C264">
        <v>-276</v>
      </c>
      <c r="D264">
        <v>0</v>
      </c>
      <c r="E264">
        <v>0</v>
      </c>
      <c r="F264">
        <v>0</v>
      </c>
      <c r="G264">
        <v>0</v>
      </c>
    </row>
    <row r="265" spans="1:7" x14ac:dyDescent="0.2">
      <c r="A265">
        <v>0</v>
      </c>
      <c r="B265">
        <v>322</v>
      </c>
      <c r="C265">
        <v>-322</v>
      </c>
      <c r="D265">
        <v>0</v>
      </c>
      <c r="E265">
        <v>0</v>
      </c>
      <c r="F265">
        <v>0</v>
      </c>
      <c r="G265">
        <v>0</v>
      </c>
    </row>
    <row r="266" spans="1:7" x14ac:dyDescent="0.2">
      <c r="A266">
        <v>0</v>
      </c>
      <c r="B266">
        <v>276</v>
      </c>
      <c r="C266">
        <v>-276</v>
      </c>
      <c r="D266">
        <v>0</v>
      </c>
      <c r="E266">
        <v>0</v>
      </c>
      <c r="F266">
        <v>0</v>
      </c>
      <c r="G266">
        <v>0</v>
      </c>
    </row>
    <row r="267" spans="1:7" x14ac:dyDescent="0.2">
      <c r="A267">
        <v>0</v>
      </c>
      <c r="B267">
        <v>138</v>
      </c>
      <c r="C267">
        <v>-138</v>
      </c>
      <c r="D267">
        <v>0</v>
      </c>
      <c r="E267">
        <v>0</v>
      </c>
      <c r="F267">
        <v>0</v>
      </c>
      <c r="G267">
        <v>0</v>
      </c>
    </row>
    <row r="268" spans="1:7" x14ac:dyDescent="0.2">
      <c r="A268">
        <v>0</v>
      </c>
      <c r="B268">
        <v>138</v>
      </c>
      <c r="C268">
        <v>-138</v>
      </c>
      <c r="D268">
        <v>0</v>
      </c>
      <c r="E268">
        <v>0</v>
      </c>
      <c r="F268">
        <v>0</v>
      </c>
      <c r="G268">
        <v>0</v>
      </c>
    </row>
    <row r="269" spans="1:7" x14ac:dyDescent="0.2">
      <c r="A269">
        <v>3.5</v>
      </c>
      <c r="B269">
        <v>161</v>
      </c>
      <c r="C269">
        <v>-161</v>
      </c>
      <c r="D269">
        <v>0</v>
      </c>
      <c r="E269">
        <v>0</v>
      </c>
      <c r="F269">
        <v>0</v>
      </c>
      <c r="G269">
        <v>161</v>
      </c>
    </row>
    <row r="270" spans="1:7" x14ac:dyDescent="0.2">
      <c r="A270">
        <v>7</v>
      </c>
      <c r="B270">
        <v>322</v>
      </c>
      <c r="C270">
        <v>-322</v>
      </c>
      <c r="D270">
        <v>0</v>
      </c>
      <c r="E270">
        <v>0</v>
      </c>
      <c r="F270">
        <v>0</v>
      </c>
      <c r="G270">
        <v>322</v>
      </c>
    </row>
    <row r="271" spans="1:7" x14ac:dyDescent="0.2">
      <c r="A271">
        <v>5</v>
      </c>
      <c r="B271">
        <v>230</v>
      </c>
      <c r="C271">
        <v>-230</v>
      </c>
      <c r="D271">
        <v>0</v>
      </c>
      <c r="E271">
        <v>0</v>
      </c>
      <c r="F271">
        <v>0</v>
      </c>
      <c r="G271">
        <v>230</v>
      </c>
    </row>
    <row r="272" spans="1:7" x14ac:dyDescent="0.2">
      <c r="A272">
        <v>2.5</v>
      </c>
      <c r="B272">
        <v>115</v>
      </c>
      <c r="C272">
        <v>-115</v>
      </c>
      <c r="D272">
        <v>0</v>
      </c>
      <c r="E272">
        <v>0</v>
      </c>
      <c r="F272">
        <v>0</v>
      </c>
      <c r="G272">
        <v>115</v>
      </c>
    </row>
    <row r="273" spans="1:7" x14ac:dyDescent="0.2">
      <c r="A273">
        <v>3</v>
      </c>
      <c r="B273">
        <v>552</v>
      </c>
      <c r="C273">
        <v>-552</v>
      </c>
      <c r="D273">
        <v>0</v>
      </c>
      <c r="E273">
        <v>0</v>
      </c>
      <c r="F273">
        <v>0</v>
      </c>
      <c r="G273">
        <v>138</v>
      </c>
    </row>
    <row r="274" spans="1:7" x14ac:dyDescent="0.2">
      <c r="A274">
        <v>0</v>
      </c>
      <c r="B274">
        <v>506</v>
      </c>
      <c r="C274">
        <v>-506</v>
      </c>
      <c r="D274">
        <v>0</v>
      </c>
      <c r="E274">
        <v>0</v>
      </c>
      <c r="F274">
        <v>0</v>
      </c>
      <c r="G274">
        <v>0</v>
      </c>
    </row>
    <row r="275" spans="1:7" x14ac:dyDescent="0.2">
      <c r="A275">
        <v>3</v>
      </c>
      <c r="B275">
        <v>138</v>
      </c>
      <c r="C275">
        <v>-138</v>
      </c>
      <c r="D275">
        <v>0</v>
      </c>
      <c r="E275">
        <v>0</v>
      </c>
      <c r="F275">
        <v>0</v>
      </c>
      <c r="G275">
        <v>138</v>
      </c>
    </row>
    <row r="276" spans="1:7" x14ac:dyDescent="0.2">
      <c r="A276">
        <v>3</v>
      </c>
      <c r="B276">
        <v>138</v>
      </c>
      <c r="C276">
        <v>-138</v>
      </c>
      <c r="D276">
        <v>0</v>
      </c>
      <c r="E276">
        <v>0</v>
      </c>
      <c r="F276">
        <v>0</v>
      </c>
      <c r="G276">
        <v>138</v>
      </c>
    </row>
    <row r="277" spans="1:7" x14ac:dyDescent="0.2">
      <c r="A277">
        <v>5</v>
      </c>
      <c r="B277">
        <v>506</v>
      </c>
      <c r="C277">
        <v>-506</v>
      </c>
      <c r="D277">
        <v>0</v>
      </c>
      <c r="E277">
        <v>0</v>
      </c>
      <c r="F277">
        <v>0</v>
      </c>
      <c r="G277">
        <v>230</v>
      </c>
    </row>
    <row r="278" spans="1:7" x14ac:dyDescent="0.2">
      <c r="A278">
        <v>6</v>
      </c>
      <c r="B278">
        <v>460</v>
      </c>
      <c r="C278">
        <v>-460</v>
      </c>
      <c r="D278">
        <v>0</v>
      </c>
      <c r="E278">
        <v>0</v>
      </c>
      <c r="F278">
        <v>0</v>
      </c>
      <c r="G278">
        <v>276</v>
      </c>
    </row>
    <row r="279" spans="1:7" x14ac:dyDescent="0.2">
      <c r="A279">
        <v>8</v>
      </c>
      <c r="B279">
        <v>598</v>
      </c>
      <c r="C279">
        <v>-598</v>
      </c>
      <c r="D279">
        <v>0</v>
      </c>
      <c r="E279">
        <v>0</v>
      </c>
      <c r="F279">
        <v>0</v>
      </c>
      <c r="G279">
        <v>368</v>
      </c>
    </row>
    <row r="280" spans="1:7" x14ac:dyDescent="0.2">
      <c r="A280">
        <v>4.5</v>
      </c>
      <c r="B280">
        <v>207</v>
      </c>
      <c r="C280">
        <v>-207</v>
      </c>
      <c r="D280">
        <v>0</v>
      </c>
      <c r="E280">
        <v>0</v>
      </c>
      <c r="F280">
        <v>0</v>
      </c>
      <c r="G280">
        <v>207</v>
      </c>
    </row>
    <row r="281" spans="1:7" x14ac:dyDescent="0.2">
      <c r="A281">
        <v>14</v>
      </c>
      <c r="B281">
        <v>644</v>
      </c>
      <c r="C281">
        <v>-644</v>
      </c>
      <c r="D281">
        <v>0</v>
      </c>
      <c r="E281">
        <v>0</v>
      </c>
      <c r="F281">
        <v>0</v>
      </c>
      <c r="G281">
        <v>644</v>
      </c>
    </row>
    <row r="282" spans="1:7" x14ac:dyDescent="0.2">
      <c r="A282">
        <v>6</v>
      </c>
      <c r="B282">
        <v>276</v>
      </c>
      <c r="C282">
        <v>-276</v>
      </c>
      <c r="D282">
        <v>0</v>
      </c>
      <c r="E282">
        <v>0</v>
      </c>
      <c r="F282">
        <v>0</v>
      </c>
      <c r="G282">
        <v>276</v>
      </c>
    </row>
    <row r="283" spans="1:7" x14ac:dyDescent="0.2">
      <c r="A283">
        <v>15</v>
      </c>
      <c r="B283">
        <v>690</v>
      </c>
      <c r="C283">
        <v>-690</v>
      </c>
      <c r="D283">
        <v>0</v>
      </c>
      <c r="E283">
        <v>0</v>
      </c>
      <c r="F283">
        <v>0</v>
      </c>
      <c r="G283">
        <v>690</v>
      </c>
    </row>
    <row r="284" spans="1:7" x14ac:dyDescent="0.2">
      <c r="A284">
        <v>17</v>
      </c>
      <c r="B284">
        <v>782</v>
      </c>
      <c r="C284">
        <v>-782</v>
      </c>
      <c r="D284">
        <v>0</v>
      </c>
      <c r="E284">
        <v>0</v>
      </c>
      <c r="F284">
        <v>0</v>
      </c>
      <c r="G284">
        <v>782</v>
      </c>
    </row>
    <row r="285" spans="1:7" x14ac:dyDescent="0.2">
      <c r="A285">
        <v>8</v>
      </c>
      <c r="B285">
        <v>506</v>
      </c>
      <c r="C285">
        <v>-506</v>
      </c>
      <c r="D285">
        <v>0</v>
      </c>
      <c r="E285">
        <v>0</v>
      </c>
      <c r="F285">
        <v>0</v>
      </c>
      <c r="G285">
        <v>368</v>
      </c>
    </row>
    <row r="286" spans="1:7" x14ac:dyDescent="0.2">
      <c r="A286">
        <v>7.5</v>
      </c>
      <c r="B286">
        <v>345</v>
      </c>
      <c r="C286">
        <v>-345</v>
      </c>
      <c r="D286">
        <v>0</v>
      </c>
      <c r="E286">
        <v>0</v>
      </c>
      <c r="F286">
        <v>0</v>
      </c>
      <c r="G286">
        <v>345</v>
      </c>
    </row>
    <row r="287" spans="1:7" x14ac:dyDescent="0.2">
      <c r="A287">
        <v>3</v>
      </c>
      <c r="B287">
        <v>276</v>
      </c>
      <c r="C287">
        <v>-276</v>
      </c>
      <c r="D287">
        <v>0</v>
      </c>
      <c r="E287">
        <v>0</v>
      </c>
      <c r="F287">
        <v>0</v>
      </c>
      <c r="G287">
        <v>138</v>
      </c>
    </row>
    <row r="288" spans="1:7" x14ac:dyDescent="0.2">
      <c r="A288">
        <v>14</v>
      </c>
      <c r="B288">
        <v>644</v>
      </c>
      <c r="C288">
        <v>-644</v>
      </c>
      <c r="D288">
        <v>0</v>
      </c>
      <c r="E288">
        <v>0</v>
      </c>
      <c r="F288">
        <v>0</v>
      </c>
      <c r="G288">
        <v>644</v>
      </c>
    </row>
    <row r="289" spans="1:7" x14ac:dyDescent="0.2">
      <c r="A289">
        <v>3</v>
      </c>
      <c r="B289">
        <v>138</v>
      </c>
      <c r="C289">
        <v>-138</v>
      </c>
      <c r="D289">
        <v>0</v>
      </c>
      <c r="E289">
        <v>0</v>
      </c>
      <c r="F289">
        <v>0</v>
      </c>
      <c r="G289">
        <v>138</v>
      </c>
    </row>
    <row r="290" spans="1:7" x14ac:dyDescent="0.2">
      <c r="A290">
        <v>9</v>
      </c>
      <c r="B290">
        <v>414</v>
      </c>
      <c r="C290">
        <v>-414</v>
      </c>
      <c r="D290">
        <v>0</v>
      </c>
      <c r="E290">
        <v>0</v>
      </c>
      <c r="F290">
        <v>0</v>
      </c>
      <c r="G290">
        <v>414</v>
      </c>
    </row>
    <row r="291" spans="1:7" x14ac:dyDescent="0.2">
      <c r="A291">
        <v>8</v>
      </c>
      <c r="B291">
        <v>368</v>
      </c>
      <c r="C291">
        <v>-368</v>
      </c>
      <c r="D291">
        <v>0</v>
      </c>
      <c r="E291">
        <v>0</v>
      </c>
      <c r="F291">
        <v>0</v>
      </c>
      <c r="G291">
        <v>368</v>
      </c>
    </row>
    <row r="292" spans="1:7" x14ac:dyDescent="0.2">
      <c r="A292">
        <v>18</v>
      </c>
      <c r="B292">
        <v>828</v>
      </c>
      <c r="C292">
        <v>-828</v>
      </c>
      <c r="D292">
        <v>0</v>
      </c>
      <c r="E292">
        <v>0</v>
      </c>
      <c r="F292">
        <v>0</v>
      </c>
      <c r="G292">
        <v>828</v>
      </c>
    </row>
    <row r="293" spans="1:7" x14ac:dyDescent="0.2">
      <c r="A293">
        <v>4</v>
      </c>
      <c r="B293">
        <v>184</v>
      </c>
      <c r="C293">
        <v>-184</v>
      </c>
      <c r="D293">
        <v>0</v>
      </c>
      <c r="E293">
        <v>0</v>
      </c>
      <c r="F293">
        <v>0</v>
      </c>
      <c r="G293">
        <v>184</v>
      </c>
    </row>
    <row r="294" spans="1:7" x14ac:dyDescent="0.2">
      <c r="A294">
        <v>0</v>
      </c>
      <c r="B294">
        <v>230</v>
      </c>
      <c r="C294">
        <v>-230</v>
      </c>
      <c r="D294">
        <v>0</v>
      </c>
      <c r="E294">
        <v>0</v>
      </c>
      <c r="F294">
        <v>0</v>
      </c>
      <c r="G294">
        <v>0</v>
      </c>
    </row>
    <row r="295" spans="1:7" x14ac:dyDescent="0.2">
      <c r="A295">
        <v>10</v>
      </c>
      <c r="B295">
        <v>460</v>
      </c>
      <c r="C295">
        <v>-460</v>
      </c>
      <c r="D295">
        <v>0</v>
      </c>
      <c r="E295">
        <v>0</v>
      </c>
      <c r="F295">
        <v>0</v>
      </c>
      <c r="G295">
        <v>460</v>
      </c>
    </row>
    <row r="296" spans="1:7" x14ac:dyDescent="0.2">
      <c r="A296">
        <v>6</v>
      </c>
      <c r="B296">
        <v>276</v>
      </c>
      <c r="C296">
        <v>-276</v>
      </c>
      <c r="D296">
        <v>0</v>
      </c>
      <c r="E296">
        <v>0</v>
      </c>
      <c r="F296">
        <v>0</v>
      </c>
      <c r="G296">
        <v>276</v>
      </c>
    </row>
    <row r="297" spans="1:7" x14ac:dyDescent="0.2">
      <c r="A297">
        <v>4</v>
      </c>
      <c r="B297">
        <v>184</v>
      </c>
      <c r="C297">
        <v>-184</v>
      </c>
      <c r="D297">
        <v>0</v>
      </c>
      <c r="E297">
        <v>0</v>
      </c>
      <c r="F297">
        <v>0</v>
      </c>
      <c r="G297">
        <v>184</v>
      </c>
    </row>
    <row r="298" spans="1:7" x14ac:dyDescent="0.2">
      <c r="A298">
        <v>11.5</v>
      </c>
      <c r="B298">
        <v>529</v>
      </c>
      <c r="C298">
        <v>-529</v>
      </c>
      <c r="D298">
        <v>0</v>
      </c>
      <c r="E298">
        <v>0</v>
      </c>
      <c r="F298">
        <v>0</v>
      </c>
      <c r="G298">
        <v>529</v>
      </c>
    </row>
    <row r="299" spans="1:7" x14ac:dyDescent="0.2">
      <c r="A299">
        <v>3</v>
      </c>
      <c r="B299">
        <v>138</v>
      </c>
      <c r="C299">
        <v>-138</v>
      </c>
      <c r="D299">
        <v>0</v>
      </c>
      <c r="E299">
        <v>0</v>
      </c>
      <c r="F299">
        <v>0</v>
      </c>
      <c r="G299">
        <v>138</v>
      </c>
    </row>
    <row r="300" spans="1:7" x14ac:dyDescent="0.2">
      <c r="A300">
        <v>0</v>
      </c>
      <c r="B300">
        <v>368</v>
      </c>
      <c r="C300">
        <v>-368</v>
      </c>
      <c r="D300">
        <v>0</v>
      </c>
      <c r="E300">
        <v>0</v>
      </c>
      <c r="F300">
        <v>0</v>
      </c>
      <c r="G300">
        <v>0</v>
      </c>
    </row>
    <row r="301" spans="1:7" x14ac:dyDescent="0.2">
      <c r="A301">
        <v>6</v>
      </c>
      <c r="B301">
        <v>276</v>
      </c>
      <c r="C301">
        <v>-276</v>
      </c>
      <c r="D301">
        <v>0</v>
      </c>
      <c r="E301">
        <v>0</v>
      </c>
      <c r="F301">
        <v>0</v>
      </c>
      <c r="G301">
        <v>276</v>
      </c>
    </row>
    <row r="302" spans="1:7" x14ac:dyDescent="0.2">
      <c r="A302">
        <v>1</v>
      </c>
      <c r="B302">
        <v>46</v>
      </c>
      <c r="C302">
        <v>-46</v>
      </c>
      <c r="D302">
        <v>0</v>
      </c>
      <c r="E302">
        <v>0</v>
      </c>
      <c r="F302">
        <v>0</v>
      </c>
      <c r="G302">
        <v>46</v>
      </c>
    </row>
    <row r="303" spans="1:7" x14ac:dyDescent="0.2">
      <c r="A303">
        <v>8</v>
      </c>
      <c r="B303">
        <v>368</v>
      </c>
      <c r="C303">
        <v>-368</v>
      </c>
      <c r="D303">
        <v>0</v>
      </c>
      <c r="E303">
        <v>0</v>
      </c>
      <c r="F303">
        <v>0</v>
      </c>
      <c r="G303">
        <v>368</v>
      </c>
    </row>
    <row r="304" spans="1:7" x14ac:dyDescent="0.2">
      <c r="A304">
        <v>0</v>
      </c>
      <c r="B304">
        <v>552</v>
      </c>
      <c r="C304">
        <v>-552</v>
      </c>
      <c r="D304">
        <v>0</v>
      </c>
      <c r="E304">
        <v>0</v>
      </c>
      <c r="F304">
        <v>0</v>
      </c>
      <c r="G304">
        <v>0</v>
      </c>
    </row>
    <row r="305" spans="1:7" x14ac:dyDescent="0.2">
      <c r="A305">
        <v>14</v>
      </c>
      <c r="B305">
        <v>644</v>
      </c>
      <c r="C305">
        <v>-644</v>
      </c>
      <c r="D305">
        <v>0</v>
      </c>
      <c r="E305">
        <v>0</v>
      </c>
      <c r="F305">
        <v>0</v>
      </c>
      <c r="G305">
        <v>644</v>
      </c>
    </row>
    <row r="306" spans="1:7" x14ac:dyDescent="0.2">
      <c r="A306">
        <v>3</v>
      </c>
      <c r="B306">
        <v>138</v>
      </c>
      <c r="C306">
        <v>-138</v>
      </c>
      <c r="D306">
        <v>0</v>
      </c>
      <c r="E306">
        <v>0</v>
      </c>
      <c r="F306">
        <v>0</v>
      </c>
      <c r="G306">
        <v>138</v>
      </c>
    </row>
    <row r="307" spans="1:7" x14ac:dyDescent="0.2">
      <c r="A307">
        <v>0.5</v>
      </c>
      <c r="B307">
        <v>23</v>
      </c>
      <c r="C307">
        <v>-23</v>
      </c>
      <c r="D307">
        <v>0</v>
      </c>
      <c r="E307">
        <v>0</v>
      </c>
      <c r="F307">
        <v>0</v>
      </c>
      <c r="G307">
        <v>23</v>
      </c>
    </row>
    <row r="308" spans="1:7" x14ac:dyDescent="0.2">
      <c r="A308">
        <v>7</v>
      </c>
      <c r="B308">
        <v>460</v>
      </c>
      <c r="C308">
        <v>-460</v>
      </c>
      <c r="D308">
        <v>0</v>
      </c>
      <c r="E308">
        <v>0</v>
      </c>
      <c r="F308">
        <v>0</v>
      </c>
      <c r="G308">
        <v>322</v>
      </c>
    </row>
    <row r="309" spans="1:7" x14ac:dyDescent="0.2">
      <c r="A309">
        <v>16</v>
      </c>
      <c r="B309">
        <v>736</v>
      </c>
      <c r="C309">
        <v>-736</v>
      </c>
      <c r="D309">
        <v>0</v>
      </c>
      <c r="E309">
        <v>0</v>
      </c>
      <c r="F309">
        <v>0</v>
      </c>
      <c r="G309">
        <v>736</v>
      </c>
    </row>
    <row r="310" spans="1:7" x14ac:dyDescent="0.2">
      <c r="A310">
        <v>13</v>
      </c>
      <c r="B310">
        <v>598</v>
      </c>
      <c r="C310">
        <v>-598</v>
      </c>
      <c r="D310">
        <v>0</v>
      </c>
      <c r="E310">
        <v>0</v>
      </c>
      <c r="F310">
        <v>0</v>
      </c>
      <c r="G310">
        <v>598</v>
      </c>
    </row>
    <row r="311" spans="1:7" x14ac:dyDescent="0.2">
      <c r="A311">
        <v>3</v>
      </c>
      <c r="B311">
        <v>138</v>
      </c>
      <c r="C311">
        <v>-138</v>
      </c>
      <c r="D311">
        <v>0</v>
      </c>
      <c r="E311">
        <v>0</v>
      </c>
      <c r="F311">
        <v>0</v>
      </c>
      <c r="G311">
        <v>138</v>
      </c>
    </row>
    <row r="312" spans="1:7" x14ac:dyDescent="0.2">
      <c r="A312">
        <v>0</v>
      </c>
      <c r="B312">
        <v>138</v>
      </c>
      <c r="C312">
        <v>-138</v>
      </c>
      <c r="D312">
        <v>0</v>
      </c>
      <c r="E312">
        <v>0</v>
      </c>
      <c r="F312">
        <v>0</v>
      </c>
      <c r="G312">
        <v>0</v>
      </c>
    </row>
    <row r="313" spans="1:7" x14ac:dyDescent="0.2">
      <c r="A313">
        <v>0</v>
      </c>
      <c r="B313">
        <v>138</v>
      </c>
      <c r="C313">
        <v>-138</v>
      </c>
      <c r="D313">
        <v>0</v>
      </c>
      <c r="E313">
        <v>0</v>
      </c>
      <c r="F313">
        <v>0</v>
      </c>
      <c r="G313">
        <v>0</v>
      </c>
    </row>
    <row r="314" spans="1:7" x14ac:dyDescent="0.2">
      <c r="A314">
        <v>4</v>
      </c>
      <c r="B314">
        <v>414</v>
      </c>
      <c r="C314">
        <v>-414</v>
      </c>
      <c r="D314">
        <v>0</v>
      </c>
      <c r="E314">
        <v>0</v>
      </c>
      <c r="F314">
        <v>0</v>
      </c>
      <c r="G314">
        <v>184</v>
      </c>
    </row>
    <row r="315" spans="1:7" x14ac:dyDescent="0.2">
      <c r="A315">
        <v>9</v>
      </c>
      <c r="B315">
        <v>414</v>
      </c>
      <c r="C315">
        <v>-414</v>
      </c>
      <c r="D315">
        <v>0</v>
      </c>
      <c r="E315">
        <v>0</v>
      </c>
      <c r="F315">
        <v>0</v>
      </c>
      <c r="G315">
        <v>414</v>
      </c>
    </row>
    <row r="316" spans="1:7" x14ac:dyDescent="0.2">
      <c r="A316">
        <v>9</v>
      </c>
      <c r="B316">
        <v>414</v>
      </c>
      <c r="C316">
        <v>-414</v>
      </c>
      <c r="D316">
        <v>0</v>
      </c>
      <c r="E316">
        <v>0</v>
      </c>
      <c r="F316">
        <v>0</v>
      </c>
      <c r="G316">
        <v>414</v>
      </c>
    </row>
    <row r="317" spans="1:7" x14ac:dyDescent="0.2">
      <c r="A317">
        <v>14</v>
      </c>
      <c r="B317">
        <v>644</v>
      </c>
      <c r="C317">
        <v>-644</v>
      </c>
      <c r="D317">
        <v>0</v>
      </c>
      <c r="E317">
        <v>0</v>
      </c>
      <c r="F317">
        <v>0</v>
      </c>
      <c r="G317">
        <v>644</v>
      </c>
    </row>
    <row r="318" spans="1:7" x14ac:dyDescent="0.2">
      <c r="A318">
        <v>3</v>
      </c>
      <c r="B318">
        <v>138</v>
      </c>
      <c r="C318">
        <v>-138</v>
      </c>
      <c r="D318">
        <v>0</v>
      </c>
      <c r="E318">
        <v>0</v>
      </c>
      <c r="F318">
        <v>0</v>
      </c>
      <c r="G318">
        <v>138</v>
      </c>
    </row>
    <row r="319" spans="1:7" x14ac:dyDescent="0.2">
      <c r="A319">
        <v>0</v>
      </c>
      <c r="B319">
        <v>414</v>
      </c>
      <c r="C319">
        <v>-414</v>
      </c>
      <c r="D319">
        <v>0</v>
      </c>
      <c r="E319">
        <v>0</v>
      </c>
      <c r="F319">
        <v>0</v>
      </c>
      <c r="G319">
        <v>0</v>
      </c>
    </row>
    <row r="320" spans="1:7" x14ac:dyDescent="0.2">
      <c r="A320">
        <v>6</v>
      </c>
      <c r="B320">
        <v>276</v>
      </c>
      <c r="C320">
        <v>-276</v>
      </c>
      <c r="D320">
        <v>0</v>
      </c>
      <c r="E320">
        <v>0</v>
      </c>
      <c r="F320">
        <v>0</v>
      </c>
      <c r="G320">
        <v>276</v>
      </c>
    </row>
    <row r="321" spans="1:7" x14ac:dyDescent="0.2">
      <c r="A321">
        <v>6</v>
      </c>
      <c r="B321">
        <v>460</v>
      </c>
      <c r="C321">
        <v>-460</v>
      </c>
      <c r="D321">
        <v>0</v>
      </c>
      <c r="E321">
        <v>0</v>
      </c>
      <c r="F321">
        <v>0</v>
      </c>
      <c r="G321">
        <v>276</v>
      </c>
    </row>
    <row r="322" spans="1:7" x14ac:dyDescent="0.2">
      <c r="A322">
        <v>7</v>
      </c>
      <c r="B322">
        <v>322</v>
      </c>
      <c r="C322">
        <v>-322</v>
      </c>
      <c r="D322">
        <v>0</v>
      </c>
      <c r="E322">
        <v>0</v>
      </c>
      <c r="F322">
        <v>0</v>
      </c>
      <c r="G322">
        <v>322</v>
      </c>
    </row>
    <row r="323" spans="1:7" x14ac:dyDescent="0.2">
      <c r="A323">
        <v>0</v>
      </c>
      <c r="B323">
        <v>552</v>
      </c>
      <c r="C323">
        <v>-552</v>
      </c>
      <c r="D323">
        <v>0</v>
      </c>
      <c r="E323">
        <v>0</v>
      </c>
      <c r="F323">
        <v>0</v>
      </c>
      <c r="G323">
        <v>0</v>
      </c>
    </row>
    <row r="324" spans="1:7" x14ac:dyDescent="0.2">
      <c r="A324">
        <v>4</v>
      </c>
      <c r="B324">
        <v>184</v>
      </c>
      <c r="C324">
        <v>-184</v>
      </c>
      <c r="D324">
        <v>0</v>
      </c>
      <c r="E324">
        <v>0</v>
      </c>
      <c r="F324">
        <v>0</v>
      </c>
      <c r="G324">
        <v>184</v>
      </c>
    </row>
    <row r="325" spans="1:7" x14ac:dyDescent="0.2">
      <c r="A325">
        <v>6</v>
      </c>
      <c r="B325">
        <v>276</v>
      </c>
      <c r="C325">
        <v>-276</v>
      </c>
      <c r="D325">
        <v>0</v>
      </c>
      <c r="E325">
        <v>0</v>
      </c>
      <c r="F325">
        <v>0</v>
      </c>
      <c r="G325">
        <v>276</v>
      </c>
    </row>
    <row r="326" spans="1:7" x14ac:dyDescent="0.2">
      <c r="A326">
        <v>2</v>
      </c>
      <c r="B326">
        <v>92</v>
      </c>
      <c r="C326">
        <v>-92</v>
      </c>
      <c r="D326">
        <v>0</v>
      </c>
      <c r="E326">
        <v>0</v>
      </c>
      <c r="F326">
        <v>0</v>
      </c>
      <c r="G326">
        <v>92</v>
      </c>
    </row>
    <row r="327" spans="1:7" x14ac:dyDescent="0.2">
      <c r="A327">
        <v>5</v>
      </c>
      <c r="B327">
        <v>230</v>
      </c>
      <c r="C327">
        <v>-230</v>
      </c>
      <c r="D327">
        <v>0</v>
      </c>
      <c r="E327">
        <v>0</v>
      </c>
      <c r="F327">
        <v>0</v>
      </c>
      <c r="G327">
        <v>230</v>
      </c>
    </row>
    <row r="328" spans="1:7" x14ac:dyDescent="0.2">
      <c r="A328">
        <v>6</v>
      </c>
      <c r="B328">
        <v>276</v>
      </c>
      <c r="C328">
        <v>-276</v>
      </c>
      <c r="D328">
        <v>0</v>
      </c>
      <c r="E328">
        <v>0</v>
      </c>
      <c r="F328">
        <v>0</v>
      </c>
      <c r="G328">
        <v>276</v>
      </c>
    </row>
    <row r="329" spans="1:7" x14ac:dyDescent="0.2">
      <c r="A329">
        <v>9</v>
      </c>
      <c r="B329">
        <v>414</v>
      </c>
      <c r="C329">
        <v>-414</v>
      </c>
      <c r="D329">
        <v>0</v>
      </c>
      <c r="E329">
        <v>0</v>
      </c>
      <c r="F329">
        <v>0</v>
      </c>
      <c r="G329">
        <v>414</v>
      </c>
    </row>
    <row r="330" spans="1:7" x14ac:dyDescent="0.2">
      <c r="A330">
        <v>9.5</v>
      </c>
      <c r="B330">
        <v>437</v>
      </c>
      <c r="C330">
        <v>-437</v>
      </c>
      <c r="D330">
        <v>0</v>
      </c>
      <c r="E330">
        <v>0</v>
      </c>
      <c r="F330">
        <v>0</v>
      </c>
      <c r="G330">
        <v>437</v>
      </c>
    </row>
    <row r="331" spans="1:7" x14ac:dyDescent="0.2">
      <c r="A331">
        <v>7</v>
      </c>
      <c r="B331">
        <v>644</v>
      </c>
      <c r="C331">
        <v>-644</v>
      </c>
      <c r="D331">
        <v>0</v>
      </c>
      <c r="E331">
        <v>0</v>
      </c>
      <c r="F331">
        <v>0</v>
      </c>
      <c r="G331">
        <v>322</v>
      </c>
    </row>
    <row r="332" spans="1:7" x14ac:dyDescent="0.2">
      <c r="A332">
        <v>6</v>
      </c>
      <c r="B332">
        <v>276</v>
      </c>
      <c r="C332">
        <v>-276</v>
      </c>
      <c r="D332">
        <v>0</v>
      </c>
      <c r="E332">
        <v>0</v>
      </c>
      <c r="F332">
        <v>0</v>
      </c>
      <c r="G332">
        <v>276</v>
      </c>
    </row>
    <row r="333" spans="1:7" x14ac:dyDescent="0.2">
      <c r="A333">
        <v>4</v>
      </c>
      <c r="B333">
        <v>184</v>
      </c>
      <c r="C333">
        <v>-184</v>
      </c>
      <c r="D333">
        <v>0</v>
      </c>
      <c r="E333">
        <v>0</v>
      </c>
      <c r="F333">
        <v>0</v>
      </c>
      <c r="G333">
        <v>184</v>
      </c>
    </row>
    <row r="334" spans="1:7" x14ac:dyDescent="0.2">
      <c r="A334">
        <v>7</v>
      </c>
      <c r="B334">
        <v>322</v>
      </c>
      <c r="C334">
        <v>-322</v>
      </c>
      <c r="D334">
        <v>0</v>
      </c>
      <c r="E334">
        <v>0</v>
      </c>
      <c r="F334">
        <v>0</v>
      </c>
      <c r="G334">
        <v>322</v>
      </c>
    </row>
    <row r="335" spans="1:7" x14ac:dyDescent="0.2">
      <c r="A335">
        <v>3</v>
      </c>
      <c r="B335">
        <v>552</v>
      </c>
      <c r="C335">
        <v>-552</v>
      </c>
      <c r="D335">
        <v>0</v>
      </c>
      <c r="E335">
        <v>0</v>
      </c>
      <c r="F335">
        <v>0</v>
      </c>
      <c r="G335">
        <v>138</v>
      </c>
    </row>
    <row r="336" spans="1:7" x14ac:dyDescent="0.2">
      <c r="A336">
        <v>3</v>
      </c>
      <c r="B336">
        <v>506</v>
      </c>
      <c r="C336">
        <v>-506</v>
      </c>
      <c r="D336">
        <v>0</v>
      </c>
      <c r="E336">
        <v>0</v>
      </c>
      <c r="F336">
        <v>0</v>
      </c>
      <c r="G336">
        <v>138</v>
      </c>
    </row>
    <row r="337" spans="1:7" x14ac:dyDescent="0.2">
      <c r="A337">
        <v>6</v>
      </c>
      <c r="B337">
        <v>276</v>
      </c>
      <c r="C337">
        <v>-276</v>
      </c>
      <c r="D337">
        <v>0</v>
      </c>
      <c r="E337">
        <v>0</v>
      </c>
      <c r="F337">
        <v>0</v>
      </c>
      <c r="G337">
        <v>276</v>
      </c>
    </row>
    <row r="338" spans="1:7" x14ac:dyDescent="0.2">
      <c r="A338">
        <v>0</v>
      </c>
      <c r="B338">
        <v>138</v>
      </c>
      <c r="C338">
        <v>-138</v>
      </c>
      <c r="D338">
        <v>0</v>
      </c>
      <c r="E338">
        <v>0</v>
      </c>
      <c r="F338">
        <v>0</v>
      </c>
      <c r="G338">
        <v>0</v>
      </c>
    </row>
    <row r="339" spans="1:7" x14ac:dyDescent="0.2">
      <c r="A339">
        <v>3</v>
      </c>
      <c r="B339">
        <v>138</v>
      </c>
      <c r="C339">
        <v>-138</v>
      </c>
      <c r="D339">
        <v>0</v>
      </c>
      <c r="E339">
        <v>0</v>
      </c>
      <c r="F339">
        <v>0</v>
      </c>
      <c r="G339">
        <v>138</v>
      </c>
    </row>
    <row r="340" spans="1:7" x14ac:dyDescent="0.2">
      <c r="A340">
        <v>0</v>
      </c>
      <c r="B340">
        <v>230</v>
      </c>
      <c r="C340">
        <v>-230</v>
      </c>
      <c r="D340">
        <v>0</v>
      </c>
      <c r="E340">
        <v>0</v>
      </c>
      <c r="F340">
        <v>0</v>
      </c>
      <c r="G340">
        <v>0</v>
      </c>
    </row>
    <row r="341" spans="1:7" x14ac:dyDescent="0.2">
      <c r="A341">
        <v>11</v>
      </c>
      <c r="B341">
        <v>506</v>
      </c>
      <c r="C341">
        <v>-506</v>
      </c>
      <c r="D341">
        <v>0</v>
      </c>
      <c r="E341">
        <v>0</v>
      </c>
      <c r="F341">
        <v>0</v>
      </c>
      <c r="G341">
        <v>506</v>
      </c>
    </row>
    <row r="342" spans="1:7" x14ac:dyDescent="0.2">
      <c r="A342">
        <v>3</v>
      </c>
      <c r="B342">
        <v>276</v>
      </c>
      <c r="C342">
        <v>-276</v>
      </c>
      <c r="D342">
        <v>0</v>
      </c>
      <c r="E342">
        <v>0</v>
      </c>
      <c r="F342">
        <v>0</v>
      </c>
      <c r="G342">
        <v>138</v>
      </c>
    </row>
    <row r="343" spans="1:7" x14ac:dyDescent="0.2">
      <c r="A343">
        <v>12</v>
      </c>
      <c r="B343">
        <v>552</v>
      </c>
      <c r="C343">
        <v>-552</v>
      </c>
      <c r="D343">
        <v>0</v>
      </c>
      <c r="E343">
        <v>0</v>
      </c>
      <c r="F343">
        <v>0</v>
      </c>
      <c r="G343">
        <v>552</v>
      </c>
    </row>
    <row r="344" spans="1:7" x14ac:dyDescent="0.2">
      <c r="A344">
        <v>7</v>
      </c>
      <c r="B344">
        <v>322</v>
      </c>
      <c r="C344">
        <v>-322</v>
      </c>
      <c r="D344">
        <v>0</v>
      </c>
      <c r="E344">
        <v>0</v>
      </c>
      <c r="F344">
        <v>0</v>
      </c>
      <c r="G344">
        <v>322</v>
      </c>
    </row>
    <row r="345" spans="1:7" x14ac:dyDescent="0.2">
      <c r="A345">
        <v>11</v>
      </c>
      <c r="B345">
        <v>506</v>
      </c>
      <c r="C345">
        <v>-506</v>
      </c>
      <c r="D345">
        <v>0</v>
      </c>
      <c r="E345">
        <v>0</v>
      </c>
      <c r="F345">
        <v>0</v>
      </c>
      <c r="G345">
        <v>506</v>
      </c>
    </row>
    <row r="346" spans="1:7" x14ac:dyDescent="0.2">
      <c r="A346">
        <v>2.5</v>
      </c>
      <c r="B346">
        <v>115</v>
      </c>
      <c r="C346">
        <v>-115</v>
      </c>
      <c r="D346">
        <v>0</v>
      </c>
      <c r="E346">
        <v>0</v>
      </c>
      <c r="F346">
        <v>0</v>
      </c>
      <c r="G346">
        <v>115</v>
      </c>
    </row>
    <row r="347" spans="1:7" x14ac:dyDescent="0.2">
      <c r="A347">
        <v>3</v>
      </c>
      <c r="B347">
        <v>138</v>
      </c>
      <c r="C347">
        <v>-138</v>
      </c>
      <c r="D347">
        <v>0</v>
      </c>
      <c r="E347">
        <v>0</v>
      </c>
      <c r="F347">
        <v>0</v>
      </c>
      <c r="G347">
        <v>138</v>
      </c>
    </row>
    <row r="348" spans="1:7" x14ac:dyDescent="0.2">
      <c r="A348">
        <v>3</v>
      </c>
      <c r="B348">
        <v>138</v>
      </c>
      <c r="C348">
        <v>-138</v>
      </c>
      <c r="D348">
        <v>0</v>
      </c>
      <c r="E348">
        <v>0</v>
      </c>
      <c r="F348">
        <v>0</v>
      </c>
      <c r="G348">
        <v>138</v>
      </c>
    </row>
    <row r="349" spans="1:7" x14ac:dyDescent="0.2">
      <c r="A349">
        <v>7</v>
      </c>
      <c r="B349">
        <v>690</v>
      </c>
      <c r="C349">
        <v>-690</v>
      </c>
      <c r="D349">
        <v>0</v>
      </c>
      <c r="E349">
        <v>0</v>
      </c>
      <c r="F349">
        <v>0</v>
      </c>
      <c r="G349">
        <v>322</v>
      </c>
    </row>
    <row r="350" spans="1:7" x14ac:dyDescent="0.2">
      <c r="A350">
        <v>3</v>
      </c>
      <c r="B350">
        <v>276</v>
      </c>
      <c r="C350">
        <v>-276</v>
      </c>
      <c r="D350">
        <v>0</v>
      </c>
      <c r="E350">
        <v>0</v>
      </c>
      <c r="F350">
        <v>0</v>
      </c>
      <c r="G350">
        <v>138</v>
      </c>
    </row>
    <row r="351" spans="1:7" x14ac:dyDescent="0.2">
      <c r="A351">
        <v>8</v>
      </c>
      <c r="B351">
        <v>368</v>
      </c>
      <c r="C351">
        <v>-368</v>
      </c>
      <c r="D351">
        <v>0</v>
      </c>
      <c r="E351">
        <v>0</v>
      </c>
      <c r="F351">
        <v>0</v>
      </c>
      <c r="G351">
        <v>368</v>
      </c>
    </row>
    <row r="352" spans="1:7" x14ac:dyDescent="0.2">
      <c r="A352">
        <v>8</v>
      </c>
      <c r="B352">
        <v>368</v>
      </c>
      <c r="C352">
        <v>-368</v>
      </c>
      <c r="D352">
        <v>0</v>
      </c>
      <c r="E352">
        <v>0</v>
      </c>
      <c r="F352">
        <v>0</v>
      </c>
      <c r="G352">
        <v>368</v>
      </c>
    </row>
    <row r="353" spans="1:7" x14ac:dyDescent="0.2">
      <c r="A353">
        <v>3</v>
      </c>
      <c r="B353">
        <v>138</v>
      </c>
      <c r="C353">
        <v>-138</v>
      </c>
      <c r="D353">
        <v>0</v>
      </c>
      <c r="E353">
        <v>0</v>
      </c>
      <c r="F353">
        <v>0</v>
      </c>
      <c r="G353">
        <v>138</v>
      </c>
    </row>
    <row r="354" spans="1:7" x14ac:dyDescent="0.2">
      <c r="A354">
        <v>7</v>
      </c>
      <c r="B354">
        <v>460</v>
      </c>
      <c r="C354">
        <v>-460</v>
      </c>
      <c r="D354">
        <v>0</v>
      </c>
      <c r="E354">
        <v>0</v>
      </c>
      <c r="F354">
        <v>0</v>
      </c>
      <c r="G354">
        <v>322</v>
      </c>
    </row>
    <row r="355" spans="1:7" x14ac:dyDescent="0.2">
      <c r="A355">
        <v>20</v>
      </c>
      <c r="B355">
        <v>920</v>
      </c>
      <c r="C355">
        <v>-920</v>
      </c>
      <c r="D355">
        <v>0</v>
      </c>
      <c r="E355">
        <v>0</v>
      </c>
      <c r="F355">
        <v>0</v>
      </c>
      <c r="G355">
        <v>920</v>
      </c>
    </row>
    <row r="356" spans="1:7" x14ac:dyDescent="0.2">
      <c r="A356">
        <v>5</v>
      </c>
      <c r="B356">
        <v>230</v>
      </c>
      <c r="C356">
        <v>-230</v>
      </c>
      <c r="D356">
        <v>0</v>
      </c>
      <c r="E356">
        <v>0</v>
      </c>
      <c r="F356">
        <v>0</v>
      </c>
      <c r="G356">
        <v>230</v>
      </c>
    </row>
    <row r="357" spans="1:7" x14ac:dyDescent="0.2">
      <c r="A357">
        <v>1</v>
      </c>
      <c r="B357">
        <v>46</v>
      </c>
      <c r="C357">
        <v>-46</v>
      </c>
      <c r="D357">
        <v>0</v>
      </c>
      <c r="E357">
        <v>0</v>
      </c>
      <c r="F357">
        <v>0</v>
      </c>
      <c r="G357">
        <v>46</v>
      </c>
    </row>
    <row r="358" spans="1:7" x14ac:dyDescent="0.2">
      <c r="A358">
        <v>3</v>
      </c>
      <c r="B358">
        <v>276</v>
      </c>
      <c r="C358">
        <v>-276</v>
      </c>
      <c r="D358">
        <v>0</v>
      </c>
      <c r="E358">
        <v>0</v>
      </c>
      <c r="F358">
        <v>0</v>
      </c>
      <c r="G358">
        <v>138</v>
      </c>
    </row>
    <row r="359" spans="1:7" x14ac:dyDescent="0.2">
      <c r="A359">
        <v>0</v>
      </c>
      <c r="B359">
        <v>92</v>
      </c>
      <c r="C359">
        <v>-92</v>
      </c>
      <c r="D359">
        <v>0</v>
      </c>
      <c r="E359">
        <v>0</v>
      </c>
      <c r="F359">
        <v>0</v>
      </c>
      <c r="G359">
        <v>0</v>
      </c>
    </row>
    <row r="360" spans="1:7" x14ac:dyDescent="0.2">
      <c r="A360">
        <v>0</v>
      </c>
      <c r="B360">
        <v>184</v>
      </c>
      <c r="C360">
        <v>-184</v>
      </c>
      <c r="D360">
        <v>0</v>
      </c>
      <c r="E360">
        <v>0</v>
      </c>
      <c r="F360">
        <v>0</v>
      </c>
      <c r="G360">
        <v>0</v>
      </c>
    </row>
    <row r="361" spans="1:7" x14ac:dyDescent="0.2">
      <c r="A361">
        <v>13</v>
      </c>
      <c r="B361">
        <v>598</v>
      </c>
      <c r="C361">
        <v>-598</v>
      </c>
      <c r="D361">
        <v>0</v>
      </c>
      <c r="E361">
        <v>0</v>
      </c>
      <c r="F361">
        <v>0</v>
      </c>
      <c r="G361">
        <v>598</v>
      </c>
    </row>
    <row r="362" spans="1:7" x14ac:dyDescent="0.2">
      <c r="A362">
        <v>10</v>
      </c>
      <c r="B362">
        <v>460</v>
      </c>
      <c r="C362">
        <v>-460</v>
      </c>
      <c r="D362">
        <v>0</v>
      </c>
      <c r="E362">
        <v>0</v>
      </c>
      <c r="F362">
        <v>0</v>
      </c>
      <c r="G362">
        <v>460</v>
      </c>
    </row>
    <row r="363" spans="1:7" x14ac:dyDescent="0.2">
      <c r="A363">
        <v>6</v>
      </c>
      <c r="B363">
        <v>414</v>
      </c>
      <c r="C363">
        <v>-414</v>
      </c>
      <c r="D363">
        <v>0</v>
      </c>
      <c r="E363">
        <v>0</v>
      </c>
      <c r="F363">
        <v>0</v>
      </c>
      <c r="G363">
        <v>276</v>
      </c>
    </row>
    <row r="364" spans="1:7" x14ac:dyDescent="0.2">
      <c r="A364">
        <v>5</v>
      </c>
      <c r="B364">
        <v>230</v>
      </c>
      <c r="C364">
        <v>-230</v>
      </c>
      <c r="D364">
        <v>0</v>
      </c>
      <c r="E364">
        <v>0</v>
      </c>
      <c r="F364">
        <v>0</v>
      </c>
      <c r="G364">
        <v>230</v>
      </c>
    </row>
    <row r="365" spans="1:7" x14ac:dyDescent="0.2">
      <c r="A365">
        <v>6</v>
      </c>
      <c r="B365">
        <v>276</v>
      </c>
      <c r="C365">
        <v>-276</v>
      </c>
      <c r="D365">
        <v>0</v>
      </c>
      <c r="E365">
        <v>0</v>
      </c>
      <c r="F365">
        <v>0</v>
      </c>
      <c r="G365">
        <v>276</v>
      </c>
    </row>
    <row r="366" spans="1:7" x14ac:dyDescent="0.2">
      <c r="A366">
        <v>3</v>
      </c>
      <c r="B366">
        <v>276</v>
      </c>
      <c r="C366">
        <v>-276</v>
      </c>
      <c r="D366">
        <v>0</v>
      </c>
      <c r="E366">
        <v>0</v>
      </c>
      <c r="F366">
        <v>0</v>
      </c>
      <c r="G366">
        <v>138</v>
      </c>
    </row>
    <row r="367" spans="1:7" x14ac:dyDescent="0.2">
      <c r="A367">
        <v>0</v>
      </c>
      <c r="B367">
        <v>322</v>
      </c>
      <c r="C367">
        <v>-322</v>
      </c>
      <c r="D367">
        <v>0</v>
      </c>
      <c r="E367">
        <v>0</v>
      </c>
      <c r="F367">
        <v>0</v>
      </c>
      <c r="G367">
        <v>0</v>
      </c>
    </row>
    <row r="368" spans="1:7" x14ac:dyDescent="0.2">
      <c r="A368">
        <v>12</v>
      </c>
      <c r="B368">
        <v>736</v>
      </c>
      <c r="C368">
        <v>-736</v>
      </c>
      <c r="D368">
        <v>0</v>
      </c>
      <c r="E368">
        <v>0</v>
      </c>
      <c r="F368">
        <v>0</v>
      </c>
      <c r="G368">
        <v>552</v>
      </c>
    </row>
    <row r="369" spans="1:7" x14ac:dyDescent="0.2">
      <c r="A369">
        <v>6</v>
      </c>
      <c r="B369">
        <v>276</v>
      </c>
      <c r="C369">
        <v>-276</v>
      </c>
      <c r="D369">
        <v>0</v>
      </c>
      <c r="E369">
        <v>0</v>
      </c>
      <c r="F369">
        <v>0</v>
      </c>
      <c r="G369">
        <v>276</v>
      </c>
    </row>
    <row r="370" spans="1:7" x14ac:dyDescent="0.2">
      <c r="A370">
        <v>3</v>
      </c>
      <c r="B370">
        <v>138</v>
      </c>
      <c r="C370">
        <v>-138</v>
      </c>
      <c r="D370">
        <v>0</v>
      </c>
      <c r="E370">
        <v>0</v>
      </c>
      <c r="F370">
        <v>0</v>
      </c>
      <c r="G370">
        <v>138</v>
      </c>
    </row>
    <row r="371" spans="1:7" x14ac:dyDescent="0.2">
      <c r="A371">
        <v>9</v>
      </c>
      <c r="B371">
        <v>644</v>
      </c>
      <c r="C371">
        <v>-644</v>
      </c>
      <c r="D371">
        <v>0</v>
      </c>
      <c r="E371">
        <v>0</v>
      </c>
      <c r="F371">
        <v>0</v>
      </c>
      <c r="G371">
        <v>414</v>
      </c>
    </row>
    <row r="372" spans="1:7" x14ac:dyDescent="0.2">
      <c r="A372">
        <v>8</v>
      </c>
      <c r="B372">
        <v>368</v>
      </c>
      <c r="C372">
        <v>-368</v>
      </c>
      <c r="D372">
        <v>0</v>
      </c>
      <c r="E372">
        <v>0</v>
      </c>
      <c r="F372">
        <v>0</v>
      </c>
      <c r="G372">
        <v>368</v>
      </c>
    </row>
    <row r="373" spans="1:7" x14ac:dyDescent="0.2">
      <c r="A373">
        <v>0</v>
      </c>
      <c r="B373">
        <v>414</v>
      </c>
      <c r="C373">
        <v>-414</v>
      </c>
      <c r="D373">
        <v>0</v>
      </c>
      <c r="E373">
        <v>0</v>
      </c>
      <c r="F373">
        <v>0</v>
      </c>
      <c r="G373">
        <v>0</v>
      </c>
    </row>
    <row r="374" spans="1:7" x14ac:dyDescent="0.2">
      <c r="A374">
        <v>11</v>
      </c>
      <c r="B374">
        <v>506</v>
      </c>
      <c r="C374">
        <v>-506</v>
      </c>
      <c r="D374">
        <v>0</v>
      </c>
      <c r="E374">
        <v>0</v>
      </c>
      <c r="F374">
        <v>0</v>
      </c>
      <c r="G374">
        <v>506</v>
      </c>
    </row>
    <row r="375" spans="1:7" x14ac:dyDescent="0.2">
      <c r="A375">
        <v>0</v>
      </c>
      <c r="B375">
        <v>138</v>
      </c>
      <c r="C375">
        <v>-138</v>
      </c>
      <c r="D375">
        <v>0</v>
      </c>
      <c r="E375">
        <v>0</v>
      </c>
      <c r="F375">
        <v>0</v>
      </c>
      <c r="G375">
        <v>0</v>
      </c>
    </row>
    <row r="376" spans="1:7" x14ac:dyDescent="0.2">
      <c r="A376">
        <v>3</v>
      </c>
      <c r="B376">
        <v>276</v>
      </c>
      <c r="C376">
        <v>-276</v>
      </c>
      <c r="D376">
        <v>0</v>
      </c>
      <c r="E376">
        <v>0</v>
      </c>
      <c r="F376">
        <v>0</v>
      </c>
      <c r="G376">
        <v>138</v>
      </c>
    </row>
    <row r="377" spans="1:7" x14ac:dyDescent="0.2">
      <c r="A377">
        <v>3</v>
      </c>
      <c r="B377">
        <v>138</v>
      </c>
      <c r="C377">
        <v>-138</v>
      </c>
      <c r="D377">
        <v>0</v>
      </c>
      <c r="E377">
        <v>0</v>
      </c>
      <c r="F377">
        <v>0</v>
      </c>
      <c r="G377">
        <v>138</v>
      </c>
    </row>
    <row r="378" spans="1:7" x14ac:dyDescent="0.2">
      <c r="A378">
        <v>0</v>
      </c>
      <c r="B378">
        <v>138</v>
      </c>
      <c r="C378">
        <v>-138</v>
      </c>
      <c r="D378">
        <v>0</v>
      </c>
      <c r="E378">
        <v>0</v>
      </c>
      <c r="F378">
        <v>0</v>
      </c>
      <c r="G378">
        <v>0</v>
      </c>
    </row>
    <row r="379" spans="1:7" x14ac:dyDescent="0.2">
      <c r="A379">
        <v>3</v>
      </c>
      <c r="B379">
        <v>138</v>
      </c>
      <c r="C379">
        <v>-138</v>
      </c>
      <c r="D379">
        <v>0</v>
      </c>
      <c r="E379">
        <v>0</v>
      </c>
      <c r="F379">
        <v>0</v>
      </c>
      <c r="G379">
        <v>138</v>
      </c>
    </row>
    <row r="380" spans="1:7" x14ac:dyDescent="0.2">
      <c r="A380">
        <v>4</v>
      </c>
      <c r="B380">
        <v>184</v>
      </c>
      <c r="C380">
        <v>-184</v>
      </c>
      <c r="D380">
        <v>0</v>
      </c>
      <c r="E380">
        <v>0</v>
      </c>
      <c r="F380">
        <v>0</v>
      </c>
      <c r="G380">
        <v>184</v>
      </c>
    </row>
    <row r="381" spans="1:7" x14ac:dyDescent="0.2">
      <c r="A381">
        <v>6</v>
      </c>
      <c r="B381">
        <v>276</v>
      </c>
      <c r="C381">
        <v>-276</v>
      </c>
      <c r="D381">
        <v>0</v>
      </c>
      <c r="E381">
        <v>0</v>
      </c>
      <c r="F381">
        <v>0</v>
      </c>
      <c r="G381">
        <v>276</v>
      </c>
    </row>
    <row r="382" spans="1:7" x14ac:dyDescent="0.2">
      <c r="A382">
        <v>4</v>
      </c>
      <c r="B382">
        <v>184</v>
      </c>
      <c r="C382">
        <v>-184</v>
      </c>
      <c r="D382">
        <v>0</v>
      </c>
      <c r="E382">
        <v>0</v>
      </c>
      <c r="F382">
        <v>0</v>
      </c>
      <c r="G382">
        <v>184</v>
      </c>
    </row>
    <row r="383" spans="1:7" x14ac:dyDescent="0.2">
      <c r="A383">
        <v>2.5</v>
      </c>
      <c r="B383">
        <v>115</v>
      </c>
      <c r="C383">
        <v>-115</v>
      </c>
      <c r="D383">
        <v>0</v>
      </c>
      <c r="E383">
        <v>0</v>
      </c>
      <c r="F383">
        <v>0</v>
      </c>
      <c r="G383">
        <v>115</v>
      </c>
    </row>
    <row r="384" spans="1:7" x14ac:dyDescent="0.2">
      <c r="A384">
        <v>3</v>
      </c>
      <c r="B384">
        <v>138</v>
      </c>
      <c r="C384">
        <v>-138</v>
      </c>
      <c r="D384">
        <v>0</v>
      </c>
      <c r="E384">
        <v>0</v>
      </c>
      <c r="F384">
        <v>0</v>
      </c>
      <c r="G384">
        <v>138</v>
      </c>
    </row>
    <row r="385" spans="1:7" x14ac:dyDescent="0.2">
      <c r="A385">
        <v>7</v>
      </c>
      <c r="B385">
        <v>322</v>
      </c>
      <c r="C385">
        <v>-322</v>
      </c>
      <c r="D385">
        <v>0</v>
      </c>
      <c r="E385">
        <v>0</v>
      </c>
      <c r="F385">
        <v>0</v>
      </c>
      <c r="G385">
        <v>322</v>
      </c>
    </row>
    <row r="386" spans="1:7" x14ac:dyDescent="0.2">
      <c r="A386">
        <v>8</v>
      </c>
      <c r="B386">
        <v>506</v>
      </c>
      <c r="C386">
        <v>-506</v>
      </c>
      <c r="D386">
        <v>0</v>
      </c>
      <c r="E386">
        <v>0</v>
      </c>
      <c r="F386">
        <v>0</v>
      </c>
      <c r="G386">
        <v>368</v>
      </c>
    </row>
    <row r="387" spans="1:7" x14ac:dyDescent="0.2">
      <c r="A387">
        <v>0</v>
      </c>
      <c r="B387">
        <v>322</v>
      </c>
      <c r="C387">
        <v>-322</v>
      </c>
      <c r="D387">
        <v>0</v>
      </c>
      <c r="E387">
        <v>0</v>
      </c>
      <c r="F387">
        <v>0</v>
      </c>
      <c r="G387">
        <v>0</v>
      </c>
    </row>
    <row r="388" spans="1:7" x14ac:dyDescent="0.2">
      <c r="A388">
        <v>5</v>
      </c>
      <c r="B388">
        <v>230</v>
      </c>
      <c r="C388">
        <v>-230</v>
      </c>
      <c r="D388">
        <v>0</v>
      </c>
      <c r="E388">
        <v>0</v>
      </c>
      <c r="F388">
        <v>0</v>
      </c>
      <c r="G388">
        <v>230</v>
      </c>
    </row>
    <row r="389" spans="1:7" x14ac:dyDescent="0.2">
      <c r="A389">
        <v>4</v>
      </c>
      <c r="B389">
        <v>184</v>
      </c>
      <c r="C389">
        <v>-184</v>
      </c>
      <c r="D389">
        <v>0</v>
      </c>
      <c r="E389">
        <v>0</v>
      </c>
      <c r="F389">
        <v>0</v>
      </c>
      <c r="G389">
        <v>184</v>
      </c>
    </row>
    <row r="390" spans="1:7" x14ac:dyDescent="0.2">
      <c r="A390">
        <v>0</v>
      </c>
      <c r="B390">
        <v>414</v>
      </c>
      <c r="C390">
        <v>-414</v>
      </c>
      <c r="D390">
        <v>0</v>
      </c>
      <c r="E390">
        <v>0</v>
      </c>
      <c r="F390">
        <v>0</v>
      </c>
      <c r="G390">
        <v>0</v>
      </c>
    </row>
    <row r="391" spans="1:7" x14ac:dyDescent="0.2">
      <c r="A391">
        <v>3</v>
      </c>
      <c r="B391">
        <v>138</v>
      </c>
      <c r="C391">
        <v>-138</v>
      </c>
      <c r="D391">
        <v>0</v>
      </c>
      <c r="E391">
        <v>0</v>
      </c>
      <c r="F391">
        <v>0</v>
      </c>
      <c r="G391">
        <v>138</v>
      </c>
    </row>
    <row r="392" spans="1:7" x14ac:dyDescent="0.2">
      <c r="A392">
        <v>9</v>
      </c>
      <c r="B392">
        <v>414</v>
      </c>
      <c r="C392">
        <v>-414</v>
      </c>
      <c r="D392">
        <v>0</v>
      </c>
      <c r="E392">
        <v>0</v>
      </c>
      <c r="F392">
        <v>0</v>
      </c>
      <c r="G392">
        <v>414</v>
      </c>
    </row>
    <row r="393" spans="1:7" x14ac:dyDescent="0.2">
      <c r="A393">
        <v>1</v>
      </c>
      <c r="B393">
        <v>46</v>
      </c>
      <c r="C393">
        <v>-46</v>
      </c>
      <c r="D393">
        <v>0</v>
      </c>
      <c r="E393">
        <v>0</v>
      </c>
      <c r="F393">
        <v>0</v>
      </c>
      <c r="G393">
        <v>46</v>
      </c>
    </row>
    <row r="394" spans="1:7" x14ac:dyDescent="0.2">
      <c r="A394">
        <v>1</v>
      </c>
      <c r="B394">
        <v>322</v>
      </c>
      <c r="C394">
        <v>-322</v>
      </c>
      <c r="D394">
        <v>0</v>
      </c>
      <c r="E394">
        <v>0</v>
      </c>
      <c r="F394">
        <v>0</v>
      </c>
      <c r="G394">
        <v>46</v>
      </c>
    </row>
    <row r="395" spans="1:7" x14ac:dyDescent="0.2">
      <c r="A395">
        <v>6</v>
      </c>
      <c r="B395">
        <v>414</v>
      </c>
      <c r="C395">
        <v>-414</v>
      </c>
      <c r="D395">
        <v>0</v>
      </c>
      <c r="E395">
        <v>0</v>
      </c>
      <c r="F395">
        <v>0</v>
      </c>
      <c r="G395">
        <v>276</v>
      </c>
    </row>
    <row r="396" spans="1:7" x14ac:dyDescent="0.2">
      <c r="A396">
        <v>6.5</v>
      </c>
      <c r="B396">
        <v>299</v>
      </c>
      <c r="C396">
        <v>-299</v>
      </c>
      <c r="D396">
        <v>0</v>
      </c>
      <c r="E396">
        <v>0</v>
      </c>
      <c r="F396">
        <v>0</v>
      </c>
      <c r="G396">
        <v>299</v>
      </c>
    </row>
    <row r="397" spans="1:7" x14ac:dyDescent="0.2">
      <c r="A397">
        <v>3</v>
      </c>
      <c r="B397">
        <v>138</v>
      </c>
      <c r="C397">
        <v>-138</v>
      </c>
      <c r="D397">
        <v>0</v>
      </c>
      <c r="E397">
        <v>0</v>
      </c>
      <c r="F397">
        <v>0</v>
      </c>
      <c r="G397">
        <v>138</v>
      </c>
    </row>
    <row r="398" spans="1:7" x14ac:dyDescent="0.2">
      <c r="A398">
        <v>11</v>
      </c>
      <c r="B398">
        <v>506</v>
      </c>
      <c r="C398">
        <v>-506</v>
      </c>
      <c r="D398">
        <v>0</v>
      </c>
      <c r="E398">
        <v>0</v>
      </c>
      <c r="F398">
        <v>0</v>
      </c>
      <c r="G398">
        <v>506</v>
      </c>
    </row>
    <row r="399" spans="1:7" x14ac:dyDescent="0.2">
      <c r="A399">
        <v>12</v>
      </c>
      <c r="B399">
        <v>552</v>
      </c>
      <c r="C399">
        <v>-552</v>
      </c>
      <c r="D399">
        <v>0</v>
      </c>
      <c r="E399">
        <v>0</v>
      </c>
      <c r="F399">
        <v>0</v>
      </c>
      <c r="G399">
        <v>552</v>
      </c>
    </row>
    <row r="400" spans="1:7" x14ac:dyDescent="0.2">
      <c r="A400">
        <v>0</v>
      </c>
      <c r="B400">
        <v>184</v>
      </c>
      <c r="C400">
        <v>-184</v>
      </c>
      <c r="D400">
        <v>0</v>
      </c>
      <c r="E400">
        <v>0</v>
      </c>
      <c r="F400">
        <v>0</v>
      </c>
      <c r="G400">
        <v>0</v>
      </c>
    </row>
    <row r="401" spans="1:7" x14ac:dyDescent="0.2">
      <c r="A401">
        <v>3</v>
      </c>
      <c r="B401">
        <v>138</v>
      </c>
      <c r="C401">
        <v>-138</v>
      </c>
      <c r="D401">
        <v>0</v>
      </c>
      <c r="E401">
        <v>0</v>
      </c>
      <c r="F401">
        <v>0</v>
      </c>
      <c r="G401">
        <v>138</v>
      </c>
    </row>
    <row r="402" spans="1:7" x14ac:dyDescent="0.2">
      <c r="A402">
        <v>9</v>
      </c>
      <c r="B402">
        <v>414</v>
      </c>
      <c r="C402">
        <v>-414</v>
      </c>
      <c r="D402">
        <v>0</v>
      </c>
      <c r="E402">
        <v>0</v>
      </c>
      <c r="F402">
        <v>0</v>
      </c>
      <c r="G402">
        <v>414</v>
      </c>
    </row>
    <row r="403" spans="1:7" x14ac:dyDescent="0.2">
      <c r="A403">
        <v>14</v>
      </c>
      <c r="B403">
        <v>644</v>
      </c>
      <c r="C403">
        <v>-644</v>
      </c>
      <c r="D403">
        <v>0</v>
      </c>
      <c r="E403">
        <v>0</v>
      </c>
      <c r="F403">
        <v>0</v>
      </c>
      <c r="G403">
        <v>644</v>
      </c>
    </row>
    <row r="404" spans="1:7" x14ac:dyDescent="0.2">
      <c r="A404">
        <v>4</v>
      </c>
      <c r="B404">
        <v>184</v>
      </c>
      <c r="C404">
        <v>-184</v>
      </c>
      <c r="D404">
        <v>0</v>
      </c>
      <c r="E404">
        <v>0</v>
      </c>
      <c r="F404">
        <v>0</v>
      </c>
      <c r="G404">
        <v>184</v>
      </c>
    </row>
    <row r="405" spans="1:7" x14ac:dyDescent="0.2">
      <c r="A405">
        <v>3</v>
      </c>
      <c r="B405">
        <v>138</v>
      </c>
      <c r="C405">
        <v>-138</v>
      </c>
      <c r="D405">
        <v>0</v>
      </c>
      <c r="E405">
        <v>0</v>
      </c>
      <c r="F405">
        <v>0</v>
      </c>
      <c r="G405">
        <v>138</v>
      </c>
    </row>
    <row r="406" spans="1:7" x14ac:dyDescent="0.2">
      <c r="A406">
        <v>3</v>
      </c>
      <c r="B406">
        <v>138</v>
      </c>
      <c r="C406">
        <v>-138</v>
      </c>
      <c r="D406">
        <v>0</v>
      </c>
      <c r="E406">
        <v>0</v>
      </c>
      <c r="F406">
        <v>0</v>
      </c>
      <c r="G406">
        <v>138</v>
      </c>
    </row>
    <row r="407" spans="1:7" x14ac:dyDescent="0.2">
      <c r="A407">
        <v>15</v>
      </c>
      <c r="B407">
        <v>690</v>
      </c>
      <c r="C407">
        <v>-690</v>
      </c>
      <c r="D407">
        <v>0</v>
      </c>
      <c r="E407">
        <v>0</v>
      </c>
      <c r="F407">
        <v>0</v>
      </c>
      <c r="G407">
        <v>690</v>
      </c>
    </row>
    <row r="408" spans="1:7" x14ac:dyDescent="0.2">
      <c r="A408">
        <v>13</v>
      </c>
      <c r="B408">
        <v>598</v>
      </c>
      <c r="C408">
        <v>-598</v>
      </c>
      <c r="D408">
        <v>0</v>
      </c>
      <c r="E408">
        <v>0</v>
      </c>
      <c r="F408">
        <v>0</v>
      </c>
      <c r="G408">
        <v>598</v>
      </c>
    </row>
    <row r="409" spans="1:7" x14ac:dyDescent="0.2">
      <c r="A409">
        <v>0</v>
      </c>
      <c r="B409">
        <v>138</v>
      </c>
      <c r="C409">
        <v>-138</v>
      </c>
      <c r="D409">
        <v>0</v>
      </c>
      <c r="E409">
        <v>0</v>
      </c>
      <c r="F409">
        <v>0</v>
      </c>
      <c r="G409">
        <v>0</v>
      </c>
    </row>
    <row r="410" spans="1:7" x14ac:dyDescent="0.2">
      <c r="A410">
        <v>3</v>
      </c>
      <c r="B410">
        <v>276</v>
      </c>
      <c r="C410">
        <v>-276</v>
      </c>
      <c r="D410">
        <v>0</v>
      </c>
      <c r="E410">
        <v>0</v>
      </c>
      <c r="F410">
        <v>0</v>
      </c>
      <c r="G410">
        <v>138</v>
      </c>
    </row>
    <row r="411" spans="1:7" x14ac:dyDescent="0.2">
      <c r="A411">
        <v>0</v>
      </c>
      <c r="B411">
        <v>391</v>
      </c>
      <c r="C411">
        <v>-391</v>
      </c>
      <c r="D411">
        <v>0</v>
      </c>
      <c r="E411">
        <v>0</v>
      </c>
      <c r="F411">
        <v>0</v>
      </c>
      <c r="G411">
        <v>0</v>
      </c>
    </row>
    <row r="412" spans="1:7" x14ac:dyDescent="0.2">
      <c r="A412">
        <v>1</v>
      </c>
      <c r="B412">
        <v>46</v>
      </c>
      <c r="C412">
        <v>-46</v>
      </c>
      <c r="D412">
        <v>0</v>
      </c>
      <c r="E412">
        <v>0</v>
      </c>
      <c r="F412">
        <v>0</v>
      </c>
      <c r="G412">
        <v>46</v>
      </c>
    </row>
    <row r="413" spans="1:7" x14ac:dyDescent="0.2">
      <c r="A413">
        <v>3</v>
      </c>
      <c r="B413">
        <v>138</v>
      </c>
      <c r="C413">
        <v>-138</v>
      </c>
      <c r="D413">
        <v>0</v>
      </c>
      <c r="E413">
        <v>0</v>
      </c>
      <c r="F413">
        <v>0</v>
      </c>
      <c r="G413">
        <v>138</v>
      </c>
    </row>
    <row r="414" spans="1:7" x14ac:dyDescent="0.2">
      <c r="A414">
        <v>3</v>
      </c>
      <c r="B414">
        <v>138</v>
      </c>
      <c r="C414">
        <v>-138</v>
      </c>
      <c r="D414">
        <v>0</v>
      </c>
      <c r="E414">
        <v>0</v>
      </c>
      <c r="F414">
        <v>0</v>
      </c>
      <c r="G414">
        <v>138</v>
      </c>
    </row>
    <row r="415" spans="1:7" x14ac:dyDescent="0.2">
      <c r="A415">
        <v>5</v>
      </c>
      <c r="B415">
        <v>230</v>
      </c>
      <c r="C415">
        <v>-230</v>
      </c>
      <c r="D415">
        <v>0</v>
      </c>
      <c r="E415">
        <v>0</v>
      </c>
      <c r="F415">
        <v>0</v>
      </c>
      <c r="G415">
        <v>230</v>
      </c>
    </row>
    <row r="416" spans="1:7" x14ac:dyDescent="0.2">
      <c r="A416">
        <v>3</v>
      </c>
      <c r="B416">
        <v>138</v>
      </c>
      <c r="C416">
        <v>-138</v>
      </c>
      <c r="D416">
        <v>0</v>
      </c>
      <c r="E416">
        <v>0</v>
      </c>
      <c r="F416">
        <v>0</v>
      </c>
      <c r="G416">
        <v>138</v>
      </c>
    </row>
    <row r="417" spans="1:7" x14ac:dyDescent="0.2">
      <c r="A417">
        <v>1</v>
      </c>
      <c r="B417">
        <v>92</v>
      </c>
      <c r="C417">
        <v>-92</v>
      </c>
      <c r="D417">
        <v>0</v>
      </c>
      <c r="E417">
        <v>0</v>
      </c>
      <c r="F417">
        <v>0</v>
      </c>
      <c r="G417">
        <v>46</v>
      </c>
    </row>
    <row r="418" spans="1:7" x14ac:dyDescent="0.2">
      <c r="A418">
        <v>4</v>
      </c>
      <c r="B418">
        <v>460</v>
      </c>
      <c r="C418">
        <v>-460</v>
      </c>
      <c r="D418">
        <v>0</v>
      </c>
      <c r="E418">
        <v>0</v>
      </c>
      <c r="F418">
        <v>0</v>
      </c>
      <c r="G418">
        <v>184</v>
      </c>
    </row>
    <row r="419" spans="1:7" x14ac:dyDescent="0.2">
      <c r="A419">
        <v>9</v>
      </c>
      <c r="B419">
        <v>414</v>
      </c>
      <c r="C419">
        <v>-414</v>
      </c>
      <c r="D419">
        <v>0</v>
      </c>
      <c r="E419">
        <v>0</v>
      </c>
      <c r="F419">
        <v>0</v>
      </c>
      <c r="G419">
        <v>414</v>
      </c>
    </row>
    <row r="420" spans="1:7" x14ac:dyDescent="0.2">
      <c r="A420">
        <v>12</v>
      </c>
      <c r="B420">
        <v>690</v>
      </c>
      <c r="C420">
        <v>-690</v>
      </c>
      <c r="D420">
        <v>0</v>
      </c>
      <c r="E420">
        <v>0</v>
      </c>
      <c r="F420">
        <v>0</v>
      </c>
      <c r="G420">
        <v>552</v>
      </c>
    </row>
    <row r="421" spans="1:7" x14ac:dyDescent="0.2">
      <c r="A421">
        <v>7</v>
      </c>
      <c r="B421">
        <v>322</v>
      </c>
      <c r="C421">
        <v>-322</v>
      </c>
      <c r="D421">
        <v>0</v>
      </c>
      <c r="E421">
        <v>0</v>
      </c>
      <c r="F421">
        <v>0</v>
      </c>
      <c r="G421">
        <v>322</v>
      </c>
    </row>
    <row r="422" spans="1:7" x14ac:dyDescent="0.2">
      <c r="A422">
        <v>11</v>
      </c>
      <c r="B422">
        <v>506</v>
      </c>
      <c r="C422">
        <v>-506</v>
      </c>
      <c r="D422">
        <v>0</v>
      </c>
      <c r="E422">
        <v>0</v>
      </c>
      <c r="F422">
        <v>0</v>
      </c>
      <c r="G422">
        <v>506</v>
      </c>
    </row>
    <row r="423" spans="1:7" x14ac:dyDescent="0.2">
      <c r="A423">
        <v>3</v>
      </c>
      <c r="B423">
        <v>138</v>
      </c>
      <c r="C423">
        <v>-138</v>
      </c>
      <c r="D423">
        <v>0</v>
      </c>
      <c r="E423">
        <v>0</v>
      </c>
      <c r="F423">
        <v>0</v>
      </c>
      <c r="G423">
        <v>138</v>
      </c>
    </row>
    <row r="424" spans="1:7" x14ac:dyDescent="0.2">
      <c r="A424">
        <v>9</v>
      </c>
      <c r="B424">
        <v>552</v>
      </c>
      <c r="C424">
        <v>-552</v>
      </c>
      <c r="D424">
        <v>0</v>
      </c>
      <c r="E424">
        <v>0</v>
      </c>
      <c r="F424">
        <v>0</v>
      </c>
      <c r="G424">
        <v>414</v>
      </c>
    </row>
    <row r="425" spans="1:7" x14ac:dyDescent="0.2">
      <c r="A425">
        <v>9</v>
      </c>
      <c r="B425">
        <v>598</v>
      </c>
      <c r="C425">
        <v>-598</v>
      </c>
      <c r="D425">
        <v>0</v>
      </c>
      <c r="E425">
        <v>0</v>
      </c>
      <c r="F425">
        <v>0</v>
      </c>
      <c r="G425">
        <v>414</v>
      </c>
    </row>
    <row r="426" spans="1:7" x14ac:dyDescent="0.2">
      <c r="A426">
        <v>0</v>
      </c>
      <c r="B426">
        <v>138</v>
      </c>
      <c r="C426">
        <v>-138</v>
      </c>
      <c r="D426">
        <v>0</v>
      </c>
      <c r="E426">
        <v>0</v>
      </c>
      <c r="F426">
        <v>0</v>
      </c>
      <c r="G426">
        <v>0</v>
      </c>
    </row>
    <row r="427" spans="1:7" x14ac:dyDescent="0.2">
      <c r="A427">
        <v>3</v>
      </c>
      <c r="B427">
        <v>368</v>
      </c>
      <c r="C427">
        <v>-368</v>
      </c>
      <c r="D427">
        <v>0</v>
      </c>
      <c r="E427">
        <v>0</v>
      </c>
      <c r="F427">
        <v>0</v>
      </c>
      <c r="G427">
        <v>138</v>
      </c>
    </row>
    <row r="428" spans="1:7" x14ac:dyDescent="0.2">
      <c r="A428">
        <v>13</v>
      </c>
      <c r="B428">
        <v>598</v>
      </c>
      <c r="C428">
        <v>-598</v>
      </c>
      <c r="D428">
        <v>0</v>
      </c>
      <c r="E428">
        <v>0</v>
      </c>
      <c r="F428">
        <v>0</v>
      </c>
      <c r="G428">
        <v>598</v>
      </c>
    </row>
    <row r="429" spans="1:7" x14ac:dyDescent="0.2">
      <c r="A429">
        <v>1</v>
      </c>
      <c r="B429">
        <v>46</v>
      </c>
      <c r="C429">
        <v>-46</v>
      </c>
      <c r="D429">
        <v>0</v>
      </c>
      <c r="E429">
        <v>0</v>
      </c>
      <c r="F429">
        <v>0</v>
      </c>
      <c r="G429">
        <v>46</v>
      </c>
    </row>
    <row r="430" spans="1:7" x14ac:dyDescent="0.2">
      <c r="A430">
        <v>8</v>
      </c>
      <c r="B430">
        <v>368</v>
      </c>
      <c r="C430">
        <v>-368</v>
      </c>
      <c r="D430">
        <v>0</v>
      </c>
      <c r="E430">
        <v>0</v>
      </c>
      <c r="F430">
        <v>0</v>
      </c>
      <c r="G430">
        <v>368</v>
      </c>
    </row>
    <row r="431" spans="1:7" x14ac:dyDescent="0.2">
      <c r="A431">
        <v>9</v>
      </c>
      <c r="B431">
        <v>552</v>
      </c>
      <c r="C431">
        <v>-552</v>
      </c>
      <c r="D431">
        <v>0</v>
      </c>
      <c r="E431">
        <v>0</v>
      </c>
      <c r="F431">
        <v>0</v>
      </c>
      <c r="G431">
        <v>414</v>
      </c>
    </row>
    <row r="432" spans="1:7" x14ac:dyDescent="0.2">
      <c r="A432">
        <v>3</v>
      </c>
      <c r="B432">
        <v>322</v>
      </c>
      <c r="C432">
        <v>-322</v>
      </c>
      <c r="D432">
        <v>0</v>
      </c>
      <c r="E432">
        <v>0</v>
      </c>
      <c r="F432">
        <v>0</v>
      </c>
      <c r="G432">
        <v>138</v>
      </c>
    </row>
    <row r="433" spans="1:7" x14ac:dyDescent="0.2">
      <c r="A433">
        <v>17</v>
      </c>
      <c r="B433">
        <v>782</v>
      </c>
      <c r="C433">
        <v>-782</v>
      </c>
      <c r="D433">
        <v>0</v>
      </c>
      <c r="E433">
        <v>0</v>
      </c>
      <c r="F433">
        <v>0</v>
      </c>
      <c r="G433">
        <v>782</v>
      </c>
    </row>
    <row r="434" spans="1:7" x14ac:dyDescent="0.2">
      <c r="A434">
        <v>8</v>
      </c>
      <c r="B434">
        <v>368</v>
      </c>
      <c r="C434">
        <v>-368</v>
      </c>
      <c r="D434">
        <v>0</v>
      </c>
      <c r="E434">
        <v>0</v>
      </c>
      <c r="F434">
        <v>0</v>
      </c>
      <c r="G434">
        <v>368</v>
      </c>
    </row>
    <row r="435" spans="1:7" x14ac:dyDescent="0.2">
      <c r="A435">
        <v>3</v>
      </c>
      <c r="B435">
        <v>138</v>
      </c>
      <c r="C435">
        <v>-138</v>
      </c>
      <c r="D435">
        <v>0</v>
      </c>
      <c r="E435">
        <v>0</v>
      </c>
      <c r="F435">
        <v>0</v>
      </c>
      <c r="G435">
        <v>138</v>
      </c>
    </row>
    <row r="436" spans="1:7" x14ac:dyDescent="0.2">
      <c r="A436">
        <v>11</v>
      </c>
      <c r="B436">
        <v>506</v>
      </c>
      <c r="C436">
        <v>-506</v>
      </c>
      <c r="D436">
        <v>0</v>
      </c>
      <c r="E436">
        <v>0</v>
      </c>
      <c r="F436">
        <v>0</v>
      </c>
      <c r="G436">
        <v>506</v>
      </c>
    </row>
    <row r="437" spans="1:7" x14ac:dyDescent="0.2">
      <c r="A437">
        <v>2</v>
      </c>
      <c r="B437">
        <v>552</v>
      </c>
      <c r="C437">
        <v>-552</v>
      </c>
      <c r="D437">
        <v>0</v>
      </c>
      <c r="E437">
        <v>0</v>
      </c>
      <c r="F437">
        <v>0</v>
      </c>
      <c r="G437">
        <v>92</v>
      </c>
    </row>
    <row r="438" spans="1:7" x14ac:dyDescent="0.2">
      <c r="A438">
        <v>3</v>
      </c>
      <c r="B438">
        <v>322</v>
      </c>
      <c r="C438">
        <v>-322</v>
      </c>
      <c r="D438">
        <v>0</v>
      </c>
      <c r="E438">
        <v>0</v>
      </c>
      <c r="F438">
        <v>0</v>
      </c>
      <c r="G438">
        <v>138</v>
      </c>
    </row>
    <row r="439" spans="1:7" x14ac:dyDescent="0.2">
      <c r="A439">
        <v>2</v>
      </c>
      <c r="B439">
        <v>92</v>
      </c>
      <c r="C439">
        <v>-92</v>
      </c>
      <c r="D439">
        <v>0</v>
      </c>
      <c r="E439">
        <v>0</v>
      </c>
      <c r="F439">
        <v>0</v>
      </c>
      <c r="G439">
        <v>92</v>
      </c>
    </row>
    <row r="440" spans="1:7" x14ac:dyDescent="0.2">
      <c r="A440">
        <v>9</v>
      </c>
      <c r="B440">
        <v>414</v>
      </c>
      <c r="C440">
        <v>-414</v>
      </c>
      <c r="D440">
        <v>0</v>
      </c>
      <c r="E440">
        <v>0</v>
      </c>
      <c r="F440">
        <v>0</v>
      </c>
      <c r="G440">
        <v>414</v>
      </c>
    </row>
    <row r="441" spans="1:7" x14ac:dyDescent="0.2">
      <c r="A441">
        <v>3</v>
      </c>
      <c r="B441">
        <v>138</v>
      </c>
      <c r="C441">
        <v>-138</v>
      </c>
      <c r="D441">
        <v>0</v>
      </c>
      <c r="E441">
        <v>0</v>
      </c>
      <c r="F441">
        <v>0</v>
      </c>
      <c r="G441">
        <v>138</v>
      </c>
    </row>
    <row r="442" spans="1:7" x14ac:dyDescent="0.2">
      <c r="A442">
        <v>6</v>
      </c>
      <c r="B442">
        <v>276</v>
      </c>
      <c r="C442">
        <v>-276</v>
      </c>
      <c r="D442">
        <v>0</v>
      </c>
      <c r="E442">
        <v>0</v>
      </c>
      <c r="F442">
        <v>0</v>
      </c>
      <c r="G442">
        <v>276</v>
      </c>
    </row>
    <row r="443" spans="1:7" x14ac:dyDescent="0.2">
      <c r="A443">
        <v>14</v>
      </c>
      <c r="B443">
        <v>644</v>
      </c>
      <c r="C443">
        <v>-644</v>
      </c>
      <c r="D443">
        <v>0</v>
      </c>
      <c r="E443">
        <v>0</v>
      </c>
      <c r="F443">
        <v>0</v>
      </c>
      <c r="G443">
        <v>644</v>
      </c>
    </row>
    <row r="444" spans="1:7" x14ac:dyDescent="0.2">
      <c r="A444">
        <v>4</v>
      </c>
      <c r="B444">
        <v>414</v>
      </c>
      <c r="C444">
        <v>-414</v>
      </c>
      <c r="D444">
        <v>0</v>
      </c>
      <c r="E444">
        <v>0</v>
      </c>
      <c r="F444">
        <v>0</v>
      </c>
      <c r="G444">
        <v>184</v>
      </c>
    </row>
    <row r="445" spans="1:7" x14ac:dyDescent="0.2">
      <c r="A445">
        <v>9</v>
      </c>
      <c r="B445">
        <v>414</v>
      </c>
      <c r="C445">
        <v>-414</v>
      </c>
      <c r="D445">
        <v>0</v>
      </c>
      <c r="E445">
        <v>0</v>
      </c>
      <c r="F445">
        <v>0</v>
      </c>
      <c r="G445">
        <v>414</v>
      </c>
    </row>
    <row r="446" spans="1:7" x14ac:dyDescent="0.2">
      <c r="A446">
        <v>11</v>
      </c>
      <c r="B446">
        <v>506</v>
      </c>
      <c r="C446">
        <v>-506</v>
      </c>
      <c r="D446">
        <v>0</v>
      </c>
      <c r="E446">
        <v>0</v>
      </c>
      <c r="F446">
        <v>0</v>
      </c>
      <c r="G446">
        <v>506</v>
      </c>
    </row>
    <row r="447" spans="1:7" x14ac:dyDescent="0.2">
      <c r="A447">
        <v>0</v>
      </c>
      <c r="B447">
        <v>230</v>
      </c>
      <c r="C447">
        <v>-230</v>
      </c>
      <c r="D447">
        <v>0</v>
      </c>
      <c r="E447">
        <v>0</v>
      </c>
      <c r="F447">
        <v>0</v>
      </c>
      <c r="G447">
        <v>0</v>
      </c>
    </row>
    <row r="448" spans="1:7" x14ac:dyDescent="0.2">
      <c r="A448">
        <v>5</v>
      </c>
      <c r="B448">
        <v>230</v>
      </c>
      <c r="C448">
        <v>-230</v>
      </c>
      <c r="D448">
        <v>0</v>
      </c>
      <c r="E448">
        <v>0</v>
      </c>
      <c r="F448">
        <v>0</v>
      </c>
      <c r="G448">
        <v>230</v>
      </c>
    </row>
    <row r="449" spans="1:7" x14ac:dyDescent="0.2">
      <c r="A449">
        <v>3</v>
      </c>
      <c r="B449">
        <v>414</v>
      </c>
      <c r="C449">
        <v>-414</v>
      </c>
      <c r="D449">
        <v>0</v>
      </c>
      <c r="E449">
        <v>0</v>
      </c>
      <c r="F449">
        <v>0</v>
      </c>
      <c r="G449">
        <v>138</v>
      </c>
    </row>
    <row r="450" spans="1:7" x14ac:dyDescent="0.2">
      <c r="A450">
        <v>3</v>
      </c>
      <c r="B450">
        <v>276</v>
      </c>
      <c r="C450">
        <v>-276</v>
      </c>
      <c r="D450">
        <v>0</v>
      </c>
      <c r="E450">
        <v>0</v>
      </c>
      <c r="F450">
        <v>0</v>
      </c>
      <c r="G450">
        <v>138</v>
      </c>
    </row>
    <row r="451" spans="1:7" x14ac:dyDescent="0.2">
      <c r="A451">
        <v>5.5</v>
      </c>
      <c r="B451">
        <v>253</v>
      </c>
      <c r="C451">
        <v>-253</v>
      </c>
      <c r="D451">
        <v>0</v>
      </c>
      <c r="E451">
        <v>0</v>
      </c>
      <c r="F451">
        <v>0</v>
      </c>
      <c r="G451">
        <v>253</v>
      </c>
    </row>
    <row r="452" spans="1:7" x14ac:dyDescent="0.2">
      <c r="A452">
        <v>15</v>
      </c>
      <c r="B452">
        <v>828</v>
      </c>
      <c r="C452">
        <v>-828</v>
      </c>
      <c r="D452">
        <v>0</v>
      </c>
      <c r="E452">
        <v>0</v>
      </c>
      <c r="F452">
        <v>0</v>
      </c>
      <c r="G452">
        <v>690</v>
      </c>
    </row>
    <row r="453" spans="1:7" x14ac:dyDescent="0.2">
      <c r="A453">
        <v>10</v>
      </c>
      <c r="B453">
        <v>460</v>
      </c>
      <c r="C453">
        <v>-460</v>
      </c>
      <c r="D453">
        <v>0</v>
      </c>
      <c r="E453">
        <v>0</v>
      </c>
      <c r="F453">
        <v>0</v>
      </c>
      <c r="G453">
        <v>460</v>
      </c>
    </row>
    <row r="454" spans="1:7" x14ac:dyDescent="0.2">
      <c r="A454">
        <v>7</v>
      </c>
      <c r="B454">
        <v>322</v>
      </c>
      <c r="C454">
        <v>-322</v>
      </c>
      <c r="D454">
        <v>0</v>
      </c>
      <c r="E454">
        <v>0</v>
      </c>
      <c r="F454">
        <v>0</v>
      </c>
      <c r="G454">
        <v>322</v>
      </c>
    </row>
    <row r="455" spans="1:7" x14ac:dyDescent="0.2">
      <c r="A455">
        <v>4</v>
      </c>
      <c r="B455">
        <v>184</v>
      </c>
      <c r="C455">
        <v>-184</v>
      </c>
      <c r="D455">
        <v>0</v>
      </c>
      <c r="E455">
        <v>0</v>
      </c>
      <c r="F455">
        <v>0</v>
      </c>
      <c r="G455">
        <v>184</v>
      </c>
    </row>
    <row r="456" spans="1:7" x14ac:dyDescent="0.2">
      <c r="A456">
        <v>3</v>
      </c>
      <c r="B456">
        <v>138</v>
      </c>
      <c r="C456">
        <v>-138</v>
      </c>
      <c r="D456">
        <v>0</v>
      </c>
      <c r="E456">
        <v>0</v>
      </c>
      <c r="F456">
        <v>0</v>
      </c>
      <c r="G456">
        <v>138</v>
      </c>
    </row>
    <row r="457" spans="1:7" x14ac:dyDescent="0.2">
      <c r="A457">
        <v>6</v>
      </c>
      <c r="B457">
        <v>276</v>
      </c>
      <c r="C457">
        <v>-276</v>
      </c>
      <c r="D457">
        <v>0</v>
      </c>
      <c r="E457">
        <v>0</v>
      </c>
      <c r="F457">
        <v>0</v>
      </c>
      <c r="G457">
        <v>276</v>
      </c>
    </row>
    <row r="458" spans="1:7" x14ac:dyDescent="0.2">
      <c r="A458">
        <v>8</v>
      </c>
      <c r="B458">
        <v>368</v>
      </c>
      <c r="C458">
        <v>-368</v>
      </c>
      <c r="D458">
        <v>0</v>
      </c>
      <c r="E458">
        <v>0</v>
      </c>
      <c r="F458">
        <v>0</v>
      </c>
      <c r="G458">
        <v>368</v>
      </c>
    </row>
    <row r="459" spans="1:7" x14ac:dyDescent="0.2">
      <c r="A459">
        <v>6</v>
      </c>
      <c r="B459">
        <v>276</v>
      </c>
      <c r="C459">
        <v>-276</v>
      </c>
      <c r="D459">
        <v>0</v>
      </c>
      <c r="E459">
        <v>0</v>
      </c>
      <c r="F459">
        <v>0</v>
      </c>
      <c r="G459">
        <v>276</v>
      </c>
    </row>
    <row r="460" spans="1:7" x14ac:dyDescent="0.2">
      <c r="A460">
        <v>12</v>
      </c>
      <c r="B460">
        <v>552</v>
      </c>
      <c r="C460">
        <v>-552</v>
      </c>
      <c r="D460">
        <v>0</v>
      </c>
      <c r="E460">
        <v>0</v>
      </c>
      <c r="F460">
        <v>0</v>
      </c>
      <c r="G460">
        <v>552</v>
      </c>
    </row>
    <row r="461" spans="1:7" x14ac:dyDescent="0.2">
      <c r="A461">
        <v>3.5</v>
      </c>
      <c r="B461">
        <v>161</v>
      </c>
      <c r="C461">
        <v>-161</v>
      </c>
      <c r="D461">
        <v>0</v>
      </c>
      <c r="E461">
        <v>0</v>
      </c>
      <c r="F461">
        <v>0</v>
      </c>
      <c r="G461">
        <v>161</v>
      </c>
    </row>
    <row r="462" spans="1:7" x14ac:dyDescent="0.2">
      <c r="A462">
        <v>4</v>
      </c>
      <c r="B462">
        <v>184</v>
      </c>
      <c r="C462">
        <v>-184</v>
      </c>
      <c r="D462">
        <v>0</v>
      </c>
      <c r="E462">
        <v>0</v>
      </c>
      <c r="F462">
        <v>0</v>
      </c>
      <c r="G462">
        <v>184</v>
      </c>
    </row>
    <row r="463" spans="1:7" x14ac:dyDescent="0.2">
      <c r="A463">
        <v>5</v>
      </c>
      <c r="B463">
        <v>230</v>
      </c>
      <c r="C463">
        <v>-230</v>
      </c>
      <c r="D463">
        <v>0</v>
      </c>
      <c r="E463">
        <v>0</v>
      </c>
      <c r="F463">
        <v>0</v>
      </c>
      <c r="G463">
        <v>230</v>
      </c>
    </row>
    <row r="464" spans="1:7" x14ac:dyDescent="0.2">
      <c r="A464">
        <v>4</v>
      </c>
      <c r="B464">
        <v>184</v>
      </c>
      <c r="C464">
        <v>-184</v>
      </c>
      <c r="D464">
        <v>0</v>
      </c>
      <c r="E464">
        <v>0</v>
      </c>
      <c r="F464">
        <v>0</v>
      </c>
      <c r="G464">
        <v>184</v>
      </c>
    </row>
    <row r="465" spans="1:7" x14ac:dyDescent="0.2">
      <c r="A465">
        <v>7</v>
      </c>
      <c r="B465">
        <v>322</v>
      </c>
      <c r="C465">
        <v>-322</v>
      </c>
      <c r="D465">
        <v>0</v>
      </c>
      <c r="E465">
        <v>0</v>
      </c>
      <c r="F465">
        <v>0</v>
      </c>
      <c r="G465">
        <v>322</v>
      </c>
    </row>
    <row r="466" spans="1:7" x14ac:dyDescent="0.2">
      <c r="A466">
        <v>9</v>
      </c>
      <c r="B466">
        <v>414</v>
      </c>
      <c r="C466">
        <v>-414</v>
      </c>
      <c r="D466">
        <v>0</v>
      </c>
      <c r="E466">
        <v>0</v>
      </c>
      <c r="F466">
        <v>0</v>
      </c>
      <c r="G466">
        <v>414</v>
      </c>
    </row>
    <row r="467" spans="1:7" x14ac:dyDescent="0.2">
      <c r="A467">
        <v>6</v>
      </c>
      <c r="B467">
        <v>276</v>
      </c>
      <c r="C467">
        <v>-276</v>
      </c>
      <c r="D467">
        <v>0</v>
      </c>
      <c r="E467">
        <v>0</v>
      </c>
      <c r="F467">
        <v>0</v>
      </c>
      <c r="G467">
        <v>276</v>
      </c>
    </row>
    <row r="468" spans="1:7" x14ac:dyDescent="0.2">
      <c r="A468">
        <v>6</v>
      </c>
      <c r="B468">
        <v>414</v>
      </c>
      <c r="C468">
        <v>-414</v>
      </c>
      <c r="D468">
        <v>0</v>
      </c>
      <c r="E468">
        <v>0</v>
      </c>
      <c r="F468">
        <v>0</v>
      </c>
      <c r="G468">
        <v>276</v>
      </c>
    </row>
    <row r="469" spans="1:7" x14ac:dyDescent="0.2">
      <c r="A469">
        <v>0</v>
      </c>
      <c r="B469">
        <v>138</v>
      </c>
      <c r="C469">
        <v>-138</v>
      </c>
      <c r="D469">
        <v>0</v>
      </c>
      <c r="E469">
        <v>0</v>
      </c>
      <c r="F469">
        <v>0</v>
      </c>
      <c r="G469">
        <v>0</v>
      </c>
    </row>
    <row r="470" spans="1:7" x14ac:dyDescent="0.2">
      <c r="A470">
        <v>1</v>
      </c>
      <c r="B470">
        <v>46</v>
      </c>
      <c r="C470">
        <v>-46</v>
      </c>
      <c r="D470">
        <v>0</v>
      </c>
      <c r="E470">
        <v>0</v>
      </c>
      <c r="F470">
        <v>0</v>
      </c>
      <c r="G470">
        <v>46</v>
      </c>
    </row>
    <row r="471" spans="1:7" x14ac:dyDescent="0.2">
      <c r="A471">
        <v>2</v>
      </c>
      <c r="B471">
        <v>92</v>
      </c>
      <c r="C471">
        <v>-92</v>
      </c>
      <c r="D471">
        <v>0</v>
      </c>
      <c r="E471">
        <v>0</v>
      </c>
      <c r="F471">
        <v>0</v>
      </c>
      <c r="G471">
        <v>92</v>
      </c>
    </row>
    <row r="472" spans="1:7" x14ac:dyDescent="0.2">
      <c r="A472">
        <v>9.5</v>
      </c>
      <c r="B472">
        <v>437</v>
      </c>
      <c r="C472">
        <v>-437</v>
      </c>
      <c r="D472">
        <v>0</v>
      </c>
      <c r="E472">
        <v>0</v>
      </c>
      <c r="F472">
        <v>0</v>
      </c>
      <c r="G472">
        <v>437</v>
      </c>
    </row>
    <row r="473" spans="1:7" x14ac:dyDescent="0.2">
      <c r="A473">
        <v>2.5</v>
      </c>
      <c r="B473">
        <v>115</v>
      </c>
      <c r="C473">
        <v>-115</v>
      </c>
      <c r="D473">
        <v>0</v>
      </c>
      <c r="E473">
        <v>0</v>
      </c>
      <c r="F473">
        <v>0</v>
      </c>
      <c r="G473">
        <v>115</v>
      </c>
    </row>
    <row r="474" spans="1:7" x14ac:dyDescent="0.2">
      <c r="A474">
        <v>3</v>
      </c>
      <c r="B474">
        <v>138</v>
      </c>
      <c r="C474">
        <v>-138</v>
      </c>
      <c r="D474">
        <v>0</v>
      </c>
      <c r="E474">
        <v>0</v>
      </c>
      <c r="F474">
        <v>0</v>
      </c>
      <c r="G474">
        <v>138</v>
      </c>
    </row>
    <row r="475" spans="1:7" x14ac:dyDescent="0.2">
      <c r="A475">
        <v>8</v>
      </c>
      <c r="B475">
        <v>598</v>
      </c>
      <c r="C475">
        <v>-598</v>
      </c>
      <c r="D475">
        <v>0</v>
      </c>
      <c r="E475">
        <v>0</v>
      </c>
      <c r="F475">
        <v>0</v>
      </c>
      <c r="G475">
        <v>368</v>
      </c>
    </row>
    <row r="476" spans="1:7" x14ac:dyDescent="0.2">
      <c r="A476">
        <v>6</v>
      </c>
      <c r="B476">
        <v>322</v>
      </c>
      <c r="C476">
        <v>-322</v>
      </c>
      <c r="D476">
        <v>0</v>
      </c>
      <c r="E476">
        <v>0</v>
      </c>
      <c r="F476">
        <v>0</v>
      </c>
      <c r="G476">
        <v>276</v>
      </c>
    </row>
    <row r="477" spans="1:7" x14ac:dyDescent="0.2">
      <c r="A477">
        <v>0</v>
      </c>
      <c r="B477">
        <v>138</v>
      </c>
      <c r="C477">
        <v>-138</v>
      </c>
      <c r="D477">
        <v>0</v>
      </c>
      <c r="E477">
        <v>0</v>
      </c>
      <c r="F477">
        <v>0</v>
      </c>
      <c r="G477">
        <v>0</v>
      </c>
    </row>
    <row r="478" spans="1:7" x14ac:dyDescent="0.2">
      <c r="A478">
        <v>7</v>
      </c>
      <c r="B478">
        <v>322</v>
      </c>
      <c r="C478">
        <v>-322</v>
      </c>
      <c r="D478">
        <v>0</v>
      </c>
      <c r="E478">
        <v>0</v>
      </c>
      <c r="F478">
        <v>0</v>
      </c>
      <c r="G478">
        <v>322</v>
      </c>
    </row>
    <row r="479" spans="1:7" x14ac:dyDescent="0.2">
      <c r="A479">
        <v>0</v>
      </c>
      <c r="B479">
        <v>414</v>
      </c>
      <c r="C479">
        <v>-414</v>
      </c>
      <c r="D479">
        <v>0</v>
      </c>
      <c r="E479">
        <v>0</v>
      </c>
      <c r="F479">
        <v>0</v>
      </c>
      <c r="G479">
        <v>0</v>
      </c>
    </row>
    <row r="480" spans="1:7" x14ac:dyDescent="0.2">
      <c r="A480">
        <v>9</v>
      </c>
      <c r="B480">
        <v>414</v>
      </c>
      <c r="C480">
        <v>-414</v>
      </c>
      <c r="D480">
        <v>0</v>
      </c>
      <c r="E480">
        <v>0</v>
      </c>
      <c r="F480">
        <v>0</v>
      </c>
      <c r="G480">
        <v>414</v>
      </c>
    </row>
    <row r="481" spans="1:7" x14ac:dyDescent="0.2">
      <c r="A481">
        <v>16</v>
      </c>
      <c r="B481">
        <v>736</v>
      </c>
      <c r="C481">
        <v>-736</v>
      </c>
      <c r="D481">
        <v>0</v>
      </c>
      <c r="E481">
        <v>0</v>
      </c>
      <c r="F481">
        <v>0</v>
      </c>
      <c r="G481">
        <v>736</v>
      </c>
    </row>
    <row r="482" spans="1:7" x14ac:dyDescent="0.2">
      <c r="A482">
        <v>9</v>
      </c>
      <c r="B482">
        <v>414</v>
      </c>
      <c r="C482">
        <v>-414</v>
      </c>
      <c r="D482">
        <v>0</v>
      </c>
      <c r="E482">
        <v>0</v>
      </c>
      <c r="F482">
        <v>0</v>
      </c>
      <c r="G482">
        <v>414</v>
      </c>
    </row>
    <row r="483" spans="1:7" x14ac:dyDescent="0.2">
      <c r="A483">
        <v>19</v>
      </c>
      <c r="B483">
        <v>874</v>
      </c>
      <c r="C483">
        <v>-874</v>
      </c>
      <c r="D483">
        <v>0</v>
      </c>
      <c r="E483">
        <v>0</v>
      </c>
      <c r="F483">
        <v>0</v>
      </c>
      <c r="G483">
        <v>874</v>
      </c>
    </row>
    <row r="484" spans="1:7" x14ac:dyDescent="0.2">
      <c r="A484">
        <v>0</v>
      </c>
      <c r="B484">
        <v>46</v>
      </c>
      <c r="C484">
        <v>-46</v>
      </c>
      <c r="D484">
        <v>0</v>
      </c>
      <c r="E484">
        <v>0</v>
      </c>
      <c r="F484">
        <v>0</v>
      </c>
      <c r="G484">
        <v>0</v>
      </c>
    </row>
    <row r="485" spans="1:7" x14ac:dyDescent="0.2">
      <c r="A485">
        <v>1</v>
      </c>
      <c r="B485">
        <v>46</v>
      </c>
      <c r="C485">
        <v>-46</v>
      </c>
      <c r="D485">
        <v>0</v>
      </c>
      <c r="E485">
        <v>0</v>
      </c>
      <c r="F485">
        <v>0</v>
      </c>
      <c r="G485">
        <v>46</v>
      </c>
    </row>
    <row r="486" spans="1:7" x14ac:dyDescent="0.2">
      <c r="A486">
        <v>3</v>
      </c>
      <c r="B486">
        <v>138</v>
      </c>
      <c r="C486">
        <v>-138</v>
      </c>
      <c r="D486">
        <v>0</v>
      </c>
      <c r="E486">
        <v>0</v>
      </c>
      <c r="F486">
        <v>0</v>
      </c>
      <c r="G486">
        <v>138</v>
      </c>
    </row>
    <row r="487" spans="1:7" x14ac:dyDescent="0.2">
      <c r="A487">
        <v>3</v>
      </c>
      <c r="B487">
        <v>414</v>
      </c>
      <c r="C487">
        <v>-414</v>
      </c>
      <c r="D487">
        <v>0</v>
      </c>
      <c r="E487">
        <v>0</v>
      </c>
      <c r="F487">
        <v>0</v>
      </c>
      <c r="G487">
        <v>138</v>
      </c>
    </row>
    <row r="488" spans="1:7" x14ac:dyDescent="0.2">
      <c r="A488">
        <v>6</v>
      </c>
      <c r="B488">
        <v>276</v>
      </c>
      <c r="C488">
        <v>-276</v>
      </c>
      <c r="D488">
        <v>0</v>
      </c>
      <c r="E488">
        <v>0</v>
      </c>
      <c r="F488">
        <v>0</v>
      </c>
      <c r="G488">
        <v>276</v>
      </c>
    </row>
    <row r="489" spans="1:7" x14ac:dyDescent="0.2">
      <c r="A489">
        <v>6</v>
      </c>
      <c r="B489">
        <v>460</v>
      </c>
      <c r="C489">
        <v>-460</v>
      </c>
      <c r="D489">
        <v>0</v>
      </c>
      <c r="E489">
        <v>0</v>
      </c>
      <c r="F489">
        <v>0</v>
      </c>
      <c r="G489">
        <v>276</v>
      </c>
    </row>
    <row r="490" spans="1:7" x14ac:dyDescent="0.2">
      <c r="A490">
        <v>11</v>
      </c>
      <c r="B490">
        <v>644</v>
      </c>
      <c r="C490">
        <v>-644</v>
      </c>
      <c r="D490">
        <v>0</v>
      </c>
      <c r="E490">
        <v>0</v>
      </c>
      <c r="F490">
        <v>0</v>
      </c>
      <c r="G490">
        <v>506</v>
      </c>
    </row>
    <row r="491" spans="1:7" x14ac:dyDescent="0.2">
      <c r="A491">
        <v>0</v>
      </c>
      <c r="B491">
        <v>322</v>
      </c>
      <c r="C491">
        <v>-322</v>
      </c>
      <c r="D491">
        <v>0</v>
      </c>
      <c r="E491">
        <v>0</v>
      </c>
      <c r="F491">
        <v>0</v>
      </c>
      <c r="G491">
        <v>0</v>
      </c>
    </row>
    <row r="492" spans="1:7" x14ac:dyDescent="0.2">
      <c r="A492">
        <v>6</v>
      </c>
      <c r="B492">
        <v>276</v>
      </c>
      <c r="C492">
        <v>-276</v>
      </c>
      <c r="D492">
        <v>0</v>
      </c>
      <c r="E492">
        <v>0</v>
      </c>
      <c r="F492">
        <v>0</v>
      </c>
      <c r="G492">
        <v>276</v>
      </c>
    </row>
    <row r="493" spans="1:7" x14ac:dyDescent="0.2">
      <c r="A493">
        <v>4</v>
      </c>
      <c r="B493">
        <v>184</v>
      </c>
      <c r="C493">
        <v>-184</v>
      </c>
      <c r="D493">
        <v>0</v>
      </c>
      <c r="E493">
        <v>0</v>
      </c>
      <c r="F493">
        <v>0</v>
      </c>
      <c r="G493">
        <v>184</v>
      </c>
    </row>
    <row r="494" spans="1:7" x14ac:dyDescent="0.2">
      <c r="A494">
        <v>10</v>
      </c>
      <c r="B494">
        <v>460</v>
      </c>
      <c r="C494">
        <v>-460</v>
      </c>
      <c r="D494">
        <v>0</v>
      </c>
      <c r="E494">
        <v>0</v>
      </c>
      <c r="F494">
        <v>0</v>
      </c>
      <c r="G494">
        <v>460</v>
      </c>
    </row>
    <row r="495" spans="1:7" x14ac:dyDescent="0.2">
      <c r="A495">
        <v>7</v>
      </c>
      <c r="B495">
        <v>322</v>
      </c>
      <c r="C495">
        <v>-322</v>
      </c>
      <c r="D495">
        <v>0</v>
      </c>
      <c r="E495">
        <v>0</v>
      </c>
      <c r="F495">
        <v>0</v>
      </c>
      <c r="G495">
        <v>322</v>
      </c>
    </row>
    <row r="496" spans="1:7" x14ac:dyDescent="0.2">
      <c r="A496">
        <v>0</v>
      </c>
      <c r="B496">
        <v>138</v>
      </c>
      <c r="C496">
        <v>-138</v>
      </c>
      <c r="D496">
        <v>0</v>
      </c>
      <c r="E496">
        <v>0</v>
      </c>
      <c r="F496">
        <v>0</v>
      </c>
      <c r="G496">
        <v>0</v>
      </c>
    </row>
    <row r="497" spans="1:7" x14ac:dyDescent="0.2">
      <c r="A497">
        <v>6</v>
      </c>
      <c r="B497">
        <v>552</v>
      </c>
      <c r="C497">
        <v>-552</v>
      </c>
      <c r="D497">
        <v>0</v>
      </c>
      <c r="E497">
        <v>0</v>
      </c>
      <c r="F497">
        <v>0</v>
      </c>
      <c r="G497">
        <v>276</v>
      </c>
    </row>
    <row r="498" spans="1:7" x14ac:dyDescent="0.2">
      <c r="A498">
        <v>10</v>
      </c>
      <c r="B498">
        <v>598</v>
      </c>
      <c r="C498">
        <v>-598</v>
      </c>
      <c r="D498">
        <v>0</v>
      </c>
      <c r="E498">
        <v>0</v>
      </c>
      <c r="F498">
        <v>0</v>
      </c>
      <c r="G498">
        <v>460</v>
      </c>
    </row>
    <row r="499" spans="1:7" x14ac:dyDescent="0.2">
      <c r="A499">
        <v>10</v>
      </c>
      <c r="B499">
        <v>598</v>
      </c>
      <c r="C499">
        <v>-598</v>
      </c>
      <c r="D499">
        <v>0</v>
      </c>
      <c r="E499">
        <v>0</v>
      </c>
      <c r="F499">
        <v>0</v>
      </c>
      <c r="G499">
        <v>460</v>
      </c>
    </row>
    <row r="500" spans="1:7" x14ac:dyDescent="0.2">
      <c r="A500">
        <v>12</v>
      </c>
      <c r="B500">
        <v>736</v>
      </c>
      <c r="C500">
        <v>-736</v>
      </c>
      <c r="D500">
        <v>0</v>
      </c>
      <c r="E500">
        <v>0</v>
      </c>
      <c r="F500">
        <v>0</v>
      </c>
      <c r="G500">
        <v>552</v>
      </c>
    </row>
    <row r="501" spans="1:7" x14ac:dyDescent="0.2">
      <c r="A501">
        <v>10</v>
      </c>
      <c r="B501">
        <v>460</v>
      </c>
      <c r="C501">
        <v>-460</v>
      </c>
      <c r="D501">
        <v>0</v>
      </c>
      <c r="E501">
        <v>0</v>
      </c>
      <c r="F501">
        <v>0</v>
      </c>
      <c r="G501">
        <v>460</v>
      </c>
    </row>
    <row r="502" spans="1:7" x14ac:dyDescent="0.2">
      <c r="A502">
        <v>0</v>
      </c>
      <c r="B502">
        <v>184</v>
      </c>
      <c r="C502">
        <v>-184</v>
      </c>
      <c r="D502">
        <v>0</v>
      </c>
      <c r="E502">
        <v>0</v>
      </c>
      <c r="F502">
        <v>0</v>
      </c>
      <c r="G502">
        <v>0</v>
      </c>
    </row>
    <row r="503" spans="1:7" x14ac:dyDescent="0.2">
      <c r="A503">
        <v>15.5</v>
      </c>
      <c r="B503">
        <v>713</v>
      </c>
      <c r="C503">
        <v>-713</v>
      </c>
      <c r="D503">
        <v>0</v>
      </c>
      <c r="E503">
        <v>0</v>
      </c>
      <c r="F503">
        <v>0</v>
      </c>
      <c r="G503">
        <v>713</v>
      </c>
    </row>
    <row r="504" spans="1:7" x14ac:dyDescent="0.2">
      <c r="A504">
        <v>3</v>
      </c>
      <c r="B504">
        <v>138</v>
      </c>
      <c r="C504">
        <v>-138</v>
      </c>
      <c r="D504">
        <v>0</v>
      </c>
      <c r="E504">
        <v>0</v>
      </c>
      <c r="F504">
        <v>0</v>
      </c>
      <c r="G504">
        <v>138</v>
      </c>
    </row>
    <row r="505" spans="1:7" x14ac:dyDescent="0.2">
      <c r="A505">
        <v>5</v>
      </c>
      <c r="B505">
        <v>230</v>
      </c>
      <c r="C505">
        <v>-230</v>
      </c>
      <c r="D505">
        <v>0</v>
      </c>
      <c r="E505">
        <v>0</v>
      </c>
      <c r="F505">
        <v>0</v>
      </c>
      <c r="G505">
        <v>230</v>
      </c>
    </row>
    <row r="506" spans="1:7" x14ac:dyDescent="0.2">
      <c r="A506">
        <v>6</v>
      </c>
      <c r="B506">
        <v>276</v>
      </c>
      <c r="C506">
        <v>-276</v>
      </c>
      <c r="D506">
        <v>0</v>
      </c>
      <c r="E506">
        <v>0</v>
      </c>
      <c r="F506">
        <v>0</v>
      </c>
      <c r="G506">
        <v>276</v>
      </c>
    </row>
    <row r="507" spans="1:7" x14ac:dyDescent="0.2">
      <c r="A507">
        <v>7</v>
      </c>
      <c r="B507">
        <v>322</v>
      </c>
      <c r="C507">
        <v>-322</v>
      </c>
      <c r="D507">
        <v>0</v>
      </c>
      <c r="E507">
        <v>0</v>
      </c>
      <c r="F507">
        <v>0</v>
      </c>
      <c r="G507">
        <v>322</v>
      </c>
    </row>
    <row r="508" spans="1:7" x14ac:dyDescent="0.2">
      <c r="A508">
        <v>3</v>
      </c>
      <c r="B508">
        <v>138</v>
      </c>
      <c r="C508">
        <v>-138</v>
      </c>
      <c r="D508">
        <v>0</v>
      </c>
      <c r="E508">
        <v>0</v>
      </c>
      <c r="F508">
        <v>0</v>
      </c>
      <c r="G508">
        <v>138</v>
      </c>
    </row>
    <row r="509" spans="1:7" x14ac:dyDescent="0.2">
      <c r="A509">
        <v>0</v>
      </c>
      <c r="B509">
        <v>276</v>
      </c>
      <c r="C509">
        <v>-276</v>
      </c>
      <c r="D509">
        <v>0</v>
      </c>
      <c r="E509">
        <v>0</v>
      </c>
      <c r="F509">
        <v>0</v>
      </c>
      <c r="G509">
        <v>0</v>
      </c>
    </row>
    <row r="510" spans="1:7" x14ac:dyDescent="0.2">
      <c r="A510">
        <v>7</v>
      </c>
      <c r="B510">
        <v>460</v>
      </c>
      <c r="C510">
        <v>-460</v>
      </c>
      <c r="D510">
        <v>0</v>
      </c>
      <c r="E510">
        <v>0</v>
      </c>
      <c r="F510">
        <v>0</v>
      </c>
      <c r="G510">
        <v>322</v>
      </c>
    </row>
    <row r="511" spans="1:7" x14ac:dyDescent="0.2">
      <c r="A511">
        <v>16</v>
      </c>
      <c r="B511">
        <v>736</v>
      </c>
      <c r="C511">
        <v>-736</v>
      </c>
      <c r="D511">
        <v>0</v>
      </c>
      <c r="E511">
        <v>0</v>
      </c>
      <c r="F511">
        <v>0</v>
      </c>
      <c r="G511">
        <v>736</v>
      </c>
    </row>
    <row r="512" spans="1:7" x14ac:dyDescent="0.2">
      <c r="A512">
        <v>11</v>
      </c>
      <c r="B512">
        <v>506</v>
      </c>
      <c r="C512">
        <v>-506</v>
      </c>
      <c r="D512">
        <v>0</v>
      </c>
      <c r="E512">
        <v>0</v>
      </c>
      <c r="F512">
        <v>0</v>
      </c>
      <c r="G512">
        <v>506</v>
      </c>
    </row>
    <row r="513" spans="1:7" x14ac:dyDescent="0.2">
      <c r="A513">
        <v>3</v>
      </c>
      <c r="B513">
        <v>138</v>
      </c>
      <c r="C513">
        <v>-138</v>
      </c>
      <c r="D513">
        <v>0</v>
      </c>
      <c r="E513">
        <v>0</v>
      </c>
      <c r="F513">
        <v>0</v>
      </c>
      <c r="G513">
        <v>138</v>
      </c>
    </row>
    <row r="514" spans="1:7" x14ac:dyDescent="0.2">
      <c r="A514">
        <v>7</v>
      </c>
      <c r="B514">
        <v>322</v>
      </c>
      <c r="C514">
        <v>-322</v>
      </c>
      <c r="D514">
        <v>0</v>
      </c>
      <c r="E514">
        <v>0</v>
      </c>
      <c r="F514">
        <v>0</v>
      </c>
      <c r="G514">
        <v>322</v>
      </c>
    </row>
    <row r="515" spans="1:7" x14ac:dyDescent="0.2">
      <c r="A515">
        <v>9</v>
      </c>
      <c r="B515">
        <v>414</v>
      </c>
      <c r="C515">
        <v>-414</v>
      </c>
      <c r="D515">
        <v>0</v>
      </c>
      <c r="E515">
        <v>0</v>
      </c>
      <c r="F515">
        <v>0</v>
      </c>
      <c r="G515">
        <v>414</v>
      </c>
    </row>
    <row r="516" spans="1:7" x14ac:dyDescent="0.2">
      <c r="A516">
        <v>0</v>
      </c>
      <c r="B516">
        <v>46</v>
      </c>
      <c r="C516">
        <v>-46</v>
      </c>
      <c r="D516">
        <v>0</v>
      </c>
      <c r="E516">
        <v>0</v>
      </c>
      <c r="F516">
        <v>0</v>
      </c>
      <c r="G516">
        <v>0</v>
      </c>
    </row>
    <row r="517" spans="1:7" x14ac:dyDescent="0.2">
      <c r="A517">
        <v>11</v>
      </c>
      <c r="B517">
        <v>644</v>
      </c>
      <c r="C517">
        <v>-644</v>
      </c>
      <c r="D517">
        <v>0</v>
      </c>
      <c r="E517">
        <v>0</v>
      </c>
      <c r="F517">
        <v>0</v>
      </c>
      <c r="G517">
        <v>506</v>
      </c>
    </row>
    <row r="518" spans="1:7" x14ac:dyDescent="0.2">
      <c r="A518">
        <v>3</v>
      </c>
      <c r="B518">
        <v>138</v>
      </c>
      <c r="C518">
        <v>-138</v>
      </c>
      <c r="D518">
        <v>0</v>
      </c>
      <c r="E518">
        <v>0</v>
      </c>
      <c r="F518">
        <v>0</v>
      </c>
      <c r="G518">
        <v>138</v>
      </c>
    </row>
    <row r="519" spans="1:7" x14ac:dyDescent="0.2">
      <c r="A519">
        <v>0</v>
      </c>
      <c r="B519">
        <v>138</v>
      </c>
      <c r="C519">
        <v>-138</v>
      </c>
      <c r="D519">
        <v>0</v>
      </c>
      <c r="E519">
        <v>0</v>
      </c>
      <c r="F519">
        <v>0</v>
      </c>
      <c r="G519">
        <v>0</v>
      </c>
    </row>
    <row r="520" spans="1:7" x14ac:dyDescent="0.2">
      <c r="A520">
        <v>0</v>
      </c>
      <c r="B520">
        <v>46</v>
      </c>
      <c r="C520">
        <v>-46</v>
      </c>
      <c r="D520">
        <v>0</v>
      </c>
      <c r="E520">
        <v>0</v>
      </c>
      <c r="F520">
        <v>0</v>
      </c>
      <c r="G520">
        <v>0</v>
      </c>
    </row>
    <row r="521" spans="1:7" x14ac:dyDescent="0.2">
      <c r="A521">
        <v>9</v>
      </c>
      <c r="B521">
        <v>552</v>
      </c>
      <c r="C521">
        <v>-552</v>
      </c>
      <c r="D521">
        <v>0</v>
      </c>
      <c r="E521">
        <v>0</v>
      </c>
      <c r="F521">
        <v>0</v>
      </c>
      <c r="G521">
        <v>414</v>
      </c>
    </row>
    <row r="522" spans="1:7" x14ac:dyDescent="0.2">
      <c r="A522">
        <v>3</v>
      </c>
      <c r="B522">
        <v>138</v>
      </c>
      <c r="C522">
        <v>-138</v>
      </c>
      <c r="D522">
        <v>0</v>
      </c>
      <c r="E522">
        <v>0</v>
      </c>
      <c r="F522">
        <v>0</v>
      </c>
      <c r="G522">
        <v>138</v>
      </c>
    </row>
    <row r="523" spans="1:7" x14ac:dyDescent="0.2">
      <c r="A523">
        <v>5</v>
      </c>
      <c r="B523">
        <v>828</v>
      </c>
      <c r="C523">
        <v>-828</v>
      </c>
      <c r="D523">
        <v>0</v>
      </c>
      <c r="E523">
        <v>0</v>
      </c>
      <c r="F523">
        <v>0</v>
      </c>
      <c r="G523">
        <v>230</v>
      </c>
    </row>
    <row r="524" spans="1:7" x14ac:dyDescent="0.2">
      <c r="A524">
        <v>0</v>
      </c>
      <c r="B524">
        <v>414</v>
      </c>
      <c r="C524">
        <v>-414</v>
      </c>
      <c r="D524">
        <v>0</v>
      </c>
      <c r="E524">
        <v>0</v>
      </c>
      <c r="F524">
        <v>0</v>
      </c>
      <c r="G524">
        <v>0</v>
      </c>
    </row>
    <row r="525" spans="1:7" x14ac:dyDescent="0.2">
      <c r="A525">
        <v>3</v>
      </c>
      <c r="B525">
        <v>368</v>
      </c>
      <c r="C525">
        <v>-368</v>
      </c>
      <c r="D525">
        <v>0</v>
      </c>
      <c r="E525">
        <v>0</v>
      </c>
      <c r="F525">
        <v>0</v>
      </c>
      <c r="G525">
        <v>138</v>
      </c>
    </row>
    <row r="526" spans="1:7" x14ac:dyDescent="0.2">
      <c r="A526">
        <v>3</v>
      </c>
      <c r="B526">
        <v>460</v>
      </c>
      <c r="C526">
        <v>-460</v>
      </c>
      <c r="D526">
        <v>0</v>
      </c>
      <c r="E526">
        <v>0</v>
      </c>
      <c r="F526">
        <v>0</v>
      </c>
      <c r="G526">
        <v>138</v>
      </c>
    </row>
    <row r="527" spans="1:7" x14ac:dyDescent="0.2">
      <c r="A527">
        <v>0</v>
      </c>
      <c r="B527">
        <v>92</v>
      </c>
      <c r="C527">
        <v>-92</v>
      </c>
      <c r="D527">
        <v>0</v>
      </c>
      <c r="E527">
        <v>0</v>
      </c>
      <c r="F527">
        <v>0</v>
      </c>
      <c r="G527">
        <v>0</v>
      </c>
    </row>
    <row r="528" spans="1:7" x14ac:dyDescent="0.2">
      <c r="A528">
        <v>3</v>
      </c>
      <c r="B528">
        <v>138</v>
      </c>
      <c r="C528">
        <v>-138</v>
      </c>
      <c r="D528">
        <v>0</v>
      </c>
      <c r="E528">
        <v>0</v>
      </c>
      <c r="F528">
        <v>0</v>
      </c>
      <c r="G528">
        <v>138</v>
      </c>
    </row>
    <row r="529" spans="1:7" x14ac:dyDescent="0.2">
      <c r="A529">
        <v>0</v>
      </c>
      <c r="B529">
        <v>138</v>
      </c>
      <c r="C529">
        <v>-138</v>
      </c>
      <c r="D529">
        <v>0</v>
      </c>
      <c r="E529">
        <v>0</v>
      </c>
      <c r="F529">
        <v>0</v>
      </c>
      <c r="G529">
        <v>0</v>
      </c>
    </row>
    <row r="530" spans="1:7" x14ac:dyDescent="0.2">
      <c r="A530">
        <v>0</v>
      </c>
      <c r="B530">
        <v>644</v>
      </c>
      <c r="C530">
        <v>-644</v>
      </c>
      <c r="D530">
        <v>0</v>
      </c>
      <c r="E530">
        <v>0</v>
      </c>
      <c r="F530">
        <v>0</v>
      </c>
      <c r="G530">
        <v>0</v>
      </c>
    </row>
    <row r="531" spans="1:7" x14ac:dyDescent="0.2">
      <c r="A531">
        <v>11</v>
      </c>
      <c r="B531">
        <v>506</v>
      </c>
      <c r="C531">
        <v>-506</v>
      </c>
      <c r="D531">
        <v>0</v>
      </c>
      <c r="E531">
        <v>0</v>
      </c>
      <c r="F531">
        <v>0</v>
      </c>
      <c r="G531">
        <v>506</v>
      </c>
    </row>
    <row r="532" spans="1:7" x14ac:dyDescent="0.2">
      <c r="A532">
        <v>3</v>
      </c>
      <c r="B532">
        <v>138</v>
      </c>
      <c r="C532">
        <v>-138</v>
      </c>
      <c r="D532">
        <v>0</v>
      </c>
      <c r="E532">
        <v>0</v>
      </c>
      <c r="F532">
        <v>0</v>
      </c>
      <c r="G532">
        <v>138</v>
      </c>
    </row>
    <row r="533" spans="1:7" x14ac:dyDescent="0.2">
      <c r="A533">
        <v>10</v>
      </c>
      <c r="B533">
        <v>460</v>
      </c>
      <c r="C533">
        <v>-460</v>
      </c>
      <c r="D533">
        <v>0</v>
      </c>
      <c r="E533">
        <v>0</v>
      </c>
      <c r="F533">
        <v>0</v>
      </c>
      <c r="G533">
        <v>460</v>
      </c>
    </row>
    <row r="534" spans="1:7" x14ac:dyDescent="0.2">
      <c r="A534">
        <v>10</v>
      </c>
      <c r="B534">
        <v>460</v>
      </c>
      <c r="C534">
        <v>-460</v>
      </c>
      <c r="D534">
        <v>0</v>
      </c>
      <c r="E534">
        <v>0</v>
      </c>
      <c r="F534">
        <v>0</v>
      </c>
      <c r="G534">
        <v>460</v>
      </c>
    </row>
    <row r="535" spans="1:7" x14ac:dyDescent="0.2">
      <c r="A535">
        <v>5</v>
      </c>
      <c r="B535">
        <v>230</v>
      </c>
      <c r="C535">
        <v>-230</v>
      </c>
      <c r="D535">
        <v>0</v>
      </c>
      <c r="E535">
        <v>0</v>
      </c>
      <c r="F535">
        <v>0</v>
      </c>
      <c r="G535">
        <v>230</v>
      </c>
    </row>
    <row r="536" spans="1:7" x14ac:dyDescent="0.2">
      <c r="A536">
        <v>3</v>
      </c>
      <c r="B536">
        <v>368</v>
      </c>
      <c r="C536">
        <v>-368</v>
      </c>
      <c r="D536">
        <v>0</v>
      </c>
      <c r="E536">
        <v>0</v>
      </c>
      <c r="F536">
        <v>0</v>
      </c>
      <c r="G536">
        <v>138</v>
      </c>
    </row>
    <row r="537" spans="1:7" x14ac:dyDescent="0.2">
      <c r="A537">
        <v>0.5</v>
      </c>
      <c r="B537">
        <v>23</v>
      </c>
      <c r="C537">
        <v>-23</v>
      </c>
      <c r="D537">
        <v>0</v>
      </c>
      <c r="E537">
        <v>0</v>
      </c>
      <c r="F537">
        <v>0</v>
      </c>
      <c r="G537">
        <v>23</v>
      </c>
    </row>
    <row r="538" spans="1:7" x14ac:dyDescent="0.2">
      <c r="A538">
        <v>0</v>
      </c>
      <c r="B538">
        <v>138</v>
      </c>
      <c r="C538">
        <v>-138</v>
      </c>
      <c r="D538">
        <v>0</v>
      </c>
      <c r="E538">
        <v>0</v>
      </c>
      <c r="F538">
        <v>0</v>
      </c>
      <c r="G538">
        <v>0</v>
      </c>
    </row>
    <row r="539" spans="1:7" x14ac:dyDescent="0.2">
      <c r="A539">
        <v>3</v>
      </c>
      <c r="B539">
        <v>138</v>
      </c>
      <c r="C539">
        <v>-138</v>
      </c>
      <c r="D539">
        <v>0</v>
      </c>
      <c r="E539">
        <v>0</v>
      </c>
      <c r="F539">
        <v>0</v>
      </c>
      <c r="G539">
        <v>138</v>
      </c>
    </row>
    <row r="540" spans="1:7" x14ac:dyDescent="0.2">
      <c r="A540">
        <v>12</v>
      </c>
      <c r="B540">
        <v>552</v>
      </c>
      <c r="C540">
        <v>-552</v>
      </c>
      <c r="D540">
        <v>0</v>
      </c>
      <c r="E540">
        <v>0</v>
      </c>
      <c r="F540">
        <v>0</v>
      </c>
      <c r="G540">
        <v>552</v>
      </c>
    </row>
    <row r="541" spans="1:7" x14ac:dyDescent="0.2">
      <c r="A541">
        <v>3</v>
      </c>
      <c r="B541">
        <v>138</v>
      </c>
      <c r="C541">
        <v>-138</v>
      </c>
      <c r="D541">
        <v>0</v>
      </c>
      <c r="E541">
        <v>0</v>
      </c>
      <c r="F541">
        <v>0</v>
      </c>
      <c r="G541">
        <v>138</v>
      </c>
    </row>
    <row r="542" spans="1:7" x14ac:dyDescent="0.2">
      <c r="A542">
        <v>4</v>
      </c>
      <c r="B542">
        <v>184</v>
      </c>
      <c r="C542">
        <v>-184</v>
      </c>
      <c r="D542">
        <v>0</v>
      </c>
      <c r="E542">
        <v>0</v>
      </c>
      <c r="F542">
        <v>0</v>
      </c>
      <c r="G542">
        <v>184</v>
      </c>
    </row>
    <row r="543" spans="1:7" x14ac:dyDescent="0.2">
      <c r="A543">
        <v>14</v>
      </c>
      <c r="B543">
        <v>644</v>
      </c>
      <c r="C543">
        <v>-644</v>
      </c>
      <c r="D543">
        <v>0</v>
      </c>
      <c r="E543">
        <v>0</v>
      </c>
      <c r="F543">
        <v>0</v>
      </c>
      <c r="G543">
        <v>644</v>
      </c>
    </row>
    <row r="544" spans="1:7" x14ac:dyDescent="0.2">
      <c r="A544">
        <v>12</v>
      </c>
      <c r="B544">
        <v>552</v>
      </c>
      <c r="C544">
        <v>-552</v>
      </c>
      <c r="D544">
        <v>0</v>
      </c>
      <c r="E544">
        <v>0</v>
      </c>
      <c r="F544">
        <v>0</v>
      </c>
      <c r="G544">
        <v>552</v>
      </c>
    </row>
    <row r="545" spans="1:7" x14ac:dyDescent="0.2">
      <c r="A545">
        <v>4</v>
      </c>
      <c r="B545">
        <v>184</v>
      </c>
      <c r="C545">
        <v>-184</v>
      </c>
      <c r="D545">
        <v>0</v>
      </c>
      <c r="E545">
        <v>0</v>
      </c>
      <c r="F545">
        <v>0</v>
      </c>
      <c r="G545">
        <v>184</v>
      </c>
    </row>
    <row r="546" spans="1:7" x14ac:dyDescent="0.2">
      <c r="A546">
        <v>3</v>
      </c>
      <c r="B546">
        <v>138</v>
      </c>
      <c r="C546">
        <v>-138</v>
      </c>
      <c r="D546">
        <v>0</v>
      </c>
      <c r="E546">
        <v>0</v>
      </c>
      <c r="F546">
        <v>0</v>
      </c>
      <c r="G546">
        <v>138</v>
      </c>
    </row>
    <row r="547" spans="1:7" x14ac:dyDescent="0.2">
      <c r="A547">
        <v>3</v>
      </c>
      <c r="B547">
        <v>138</v>
      </c>
      <c r="C547">
        <v>-138</v>
      </c>
      <c r="D547">
        <v>0</v>
      </c>
      <c r="E547">
        <v>0</v>
      </c>
      <c r="F547">
        <v>0</v>
      </c>
      <c r="G547">
        <v>138</v>
      </c>
    </row>
    <row r="548" spans="1:7" x14ac:dyDescent="0.2">
      <c r="A548">
        <v>6</v>
      </c>
      <c r="B548">
        <v>552</v>
      </c>
      <c r="C548">
        <v>-552</v>
      </c>
      <c r="D548">
        <v>0</v>
      </c>
      <c r="E548">
        <v>0</v>
      </c>
      <c r="F548">
        <v>0</v>
      </c>
      <c r="G548">
        <v>276</v>
      </c>
    </row>
    <row r="549" spans="1:7" x14ac:dyDescent="0.2">
      <c r="A549">
        <v>2</v>
      </c>
      <c r="B549">
        <v>92</v>
      </c>
      <c r="C549">
        <v>-92</v>
      </c>
      <c r="D549">
        <v>0</v>
      </c>
      <c r="E549">
        <v>0</v>
      </c>
      <c r="F549">
        <v>0</v>
      </c>
      <c r="G549">
        <v>92</v>
      </c>
    </row>
    <row r="550" spans="1:7" x14ac:dyDescent="0.2">
      <c r="A550">
        <v>8</v>
      </c>
      <c r="B550">
        <v>368</v>
      </c>
      <c r="C550">
        <v>-368</v>
      </c>
      <c r="D550">
        <v>0</v>
      </c>
      <c r="E550">
        <v>0</v>
      </c>
      <c r="F550">
        <v>0</v>
      </c>
      <c r="G550">
        <v>368</v>
      </c>
    </row>
    <row r="551" spans="1:7" x14ac:dyDescent="0.2">
      <c r="A551">
        <v>0</v>
      </c>
      <c r="B551">
        <v>552</v>
      </c>
      <c r="C551">
        <v>-552</v>
      </c>
      <c r="D551">
        <v>0</v>
      </c>
      <c r="E551">
        <v>0</v>
      </c>
      <c r="F551">
        <v>0</v>
      </c>
      <c r="G551">
        <v>0</v>
      </c>
    </row>
    <row r="552" spans="1:7" x14ac:dyDescent="0.2">
      <c r="A552">
        <v>3</v>
      </c>
      <c r="B552">
        <v>138</v>
      </c>
      <c r="C552">
        <v>-138</v>
      </c>
      <c r="D552">
        <v>0</v>
      </c>
      <c r="E552">
        <v>0</v>
      </c>
      <c r="F552">
        <v>0</v>
      </c>
      <c r="G552">
        <v>138</v>
      </c>
    </row>
    <row r="553" spans="1:7" x14ac:dyDescent="0.2">
      <c r="A553">
        <v>0</v>
      </c>
      <c r="B553">
        <v>138</v>
      </c>
      <c r="C553">
        <v>-138</v>
      </c>
      <c r="D553">
        <v>0</v>
      </c>
      <c r="E553">
        <v>0</v>
      </c>
      <c r="F553">
        <v>0</v>
      </c>
      <c r="G553">
        <v>0</v>
      </c>
    </row>
    <row r="554" spans="1:7" x14ac:dyDescent="0.2">
      <c r="A554">
        <v>3</v>
      </c>
      <c r="B554">
        <v>138</v>
      </c>
      <c r="C554">
        <v>-138</v>
      </c>
      <c r="D554">
        <v>0</v>
      </c>
      <c r="E554">
        <v>0</v>
      </c>
      <c r="F554">
        <v>0</v>
      </c>
      <c r="G554">
        <v>138</v>
      </c>
    </row>
    <row r="555" spans="1:7" x14ac:dyDescent="0.2">
      <c r="A555">
        <v>6</v>
      </c>
      <c r="B555">
        <v>276</v>
      </c>
      <c r="C555">
        <v>-276</v>
      </c>
      <c r="D555">
        <v>0</v>
      </c>
      <c r="E555">
        <v>0</v>
      </c>
      <c r="F555">
        <v>0</v>
      </c>
      <c r="G555">
        <v>276</v>
      </c>
    </row>
    <row r="556" spans="1:7" x14ac:dyDescent="0.2">
      <c r="A556">
        <v>3</v>
      </c>
      <c r="B556">
        <v>138</v>
      </c>
      <c r="C556">
        <v>-138</v>
      </c>
      <c r="D556">
        <v>0</v>
      </c>
      <c r="E556">
        <v>0</v>
      </c>
      <c r="F556">
        <v>0</v>
      </c>
      <c r="G556">
        <v>138</v>
      </c>
    </row>
    <row r="557" spans="1:7" x14ac:dyDescent="0.2">
      <c r="A557">
        <v>3</v>
      </c>
      <c r="B557">
        <v>138</v>
      </c>
      <c r="C557">
        <v>-138</v>
      </c>
      <c r="D557">
        <v>0</v>
      </c>
      <c r="E557">
        <v>0</v>
      </c>
      <c r="F557">
        <v>0</v>
      </c>
      <c r="G557">
        <v>138</v>
      </c>
    </row>
    <row r="558" spans="1:7" x14ac:dyDescent="0.2">
      <c r="A558">
        <v>3</v>
      </c>
      <c r="B558">
        <v>138</v>
      </c>
      <c r="C558">
        <v>-138</v>
      </c>
      <c r="D558">
        <v>0</v>
      </c>
      <c r="E558">
        <v>0</v>
      </c>
      <c r="F558">
        <v>0</v>
      </c>
      <c r="G558">
        <v>138</v>
      </c>
    </row>
    <row r="559" spans="1:7" x14ac:dyDescent="0.2">
      <c r="A559">
        <v>10</v>
      </c>
      <c r="B559">
        <v>460</v>
      </c>
      <c r="C559">
        <v>-460</v>
      </c>
      <c r="D559">
        <v>0</v>
      </c>
      <c r="E559">
        <v>0</v>
      </c>
      <c r="F559">
        <v>0</v>
      </c>
      <c r="G559">
        <v>460</v>
      </c>
    </row>
    <row r="560" spans="1:7" x14ac:dyDescent="0.2">
      <c r="A560">
        <v>0</v>
      </c>
      <c r="B560">
        <v>230</v>
      </c>
      <c r="C560">
        <v>-230</v>
      </c>
      <c r="D560">
        <v>0</v>
      </c>
      <c r="E560">
        <v>0</v>
      </c>
      <c r="F560">
        <v>0</v>
      </c>
      <c r="G560">
        <v>0</v>
      </c>
    </row>
    <row r="561" spans="1:7" x14ac:dyDescent="0.2">
      <c r="A561">
        <v>6</v>
      </c>
      <c r="B561">
        <v>598</v>
      </c>
      <c r="C561">
        <v>-598</v>
      </c>
      <c r="D561">
        <v>0</v>
      </c>
      <c r="E561">
        <v>0</v>
      </c>
      <c r="F561">
        <v>0</v>
      </c>
      <c r="G561">
        <v>276</v>
      </c>
    </row>
    <row r="562" spans="1:7" x14ac:dyDescent="0.2">
      <c r="A562">
        <v>9</v>
      </c>
      <c r="B562">
        <v>552</v>
      </c>
      <c r="C562">
        <v>-552</v>
      </c>
      <c r="D562">
        <v>0</v>
      </c>
      <c r="E562">
        <v>0</v>
      </c>
      <c r="F562">
        <v>0</v>
      </c>
      <c r="G562">
        <v>414</v>
      </c>
    </row>
    <row r="563" spans="1:7" x14ac:dyDescent="0.2">
      <c r="A563">
        <v>4</v>
      </c>
      <c r="B563">
        <v>184</v>
      </c>
      <c r="C563">
        <v>-184</v>
      </c>
      <c r="D563">
        <v>0</v>
      </c>
      <c r="E563">
        <v>0</v>
      </c>
      <c r="F563">
        <v>0</v>
      </c>
      <c r="G563">
        <v>184</v>
      </c>
    </row>
    <row r="564" spans="1:7" x14ac:dyDescent="0.2">
      <c r="A564">
        <v>4</v>
      </c>
      <c r="B564">
        <v>184</v>
      </c>
      <c r="C564">
        <v>-184</v>
      </c>
      <c r="D564">
        <v>0</v>
      </c>
      <c r="E564">
        <v>0</v>
      </c>
      <c r="F564">
        <v>0</v>
      </c>
      <c r="G564">
        <v>184</v>
      </c>
    </row>
    <row r="565" spans="1:7" x14ac:dyDescent="0.2">
      <c r="A565">
        <v>14</v>
      </c>
      <c r="B565">
        <v>644</v>
      </c>
      <c r="C565">
        <v>-644</v>
      </c>
      <c r="D565">
        <v>0</v>
      </c>
      <c r="E565">
        <v>0</v>
      </c>
      <c r="F565">
        <v>0</v>
      </c>
      <c r="G565">
        <v>644</v>
      </c>
    </row>
    <row r="566" spans="1:7" x14ac:dyDescent="0.2">
      <c r="A566">
        <v>5</v>
      </c>
      <c r="B566">
        <v>230</v>
      </c>
      <c r="C566">
        <v>-230</v>
      </c>
      <c r="D566">
        <v>0</v>
      </c>
      <c r="E566">
        <v>0</v>
      </c>
      <c r="F566">
        <v>0</v>
      </c>
      <c r="G566">
        <v>230</v>
      </c>
    </row>
    <row r="567" spans="1:7" x14ac:dyDescent="0.2">
      <c r="A567">
        <v>0</v>
      </c>
      <c r="B567">
        <v>276</v>
      </c>
      <c r="C567">
        <v>-276</v>
      </c>
      <c r="D567">
        <v>0</v>
      </c>
      <c r="E567">
        <v>0</v>
      </c>
      <c r="F567">
        <v>0</v>
      </c>
      <c r="G567">
        <v>0</v>
      </c>
    </row>
    <row r="568" spans="1:7" x14ac:dyDescent="0.2">
      <c r="A568">
        <v>9</v>
      </c>
      <c r="B568">
        <v>552</v>
      </c>
      <c r="C568">
        <v>-552</v>
      </c>
      <c r="D568">
        <v>0</v>
      </c>
      <c r="E568">
        <v>0</v>
      </c>
      <c r="F568">
        <v>0</v>
      </c>
      <c r="G568">
        <v>414</v>
      </c>
    </row>
    <row r="569" spans="1:7" x14ac:dyDescent="0.2">
      <c r="A569">
        <v>6</v>
      </c>
      <c r="B569">
        <v>322</v>
      </c>
      <c r="C569">
        <v>-322</v>
      </c>
      <c r="D569">
        <v>0</v>
      </c>
      <c r="E569">
        <v>0</v>
      </c>
      <c r="F569">
        <v>0</v>
      </c>
      <c r="G569">
        <v>276</v>
      </c>
    </row>
    <row r="570" spans="1:7" x14ac:dyDescent="0.2">
      <c r="A570">
        <v>0</v>
      </c>
      <c r="B570">
        <v>184</v>
      </c>
      <c r="C570">
        <v>-184</v>
      </c>
      <c r="D570">
        <v>0</v>
      </c>
      <c r="E570">
        <v>0</v>
      </c>
      <c r="F570">
        <v>0</v>
      </c>
      <c r="G570">
        <v>0</v>
      </c>
    </row>
    <row r="571" spans="1:7" x14ac:dyDescent="0.2">
      <c r="A571">
        <v>4</v>
      </c>
      <c r="B571">
        <v>414</v>
      </c>
      <c r="C571">
        <v>-414</v>
      </c>
      <c r="D571">
        <v>0</v>
      </c>
      <c r="E571">
        <v>0</v>
      </c>
      <c r="F571">
        <v>0</v>
      </c>
      <c r="G571">
        <v>184</v>
      </c>
    </row>
    <row r="572" spans="1:7" x14ac:dyDescent="0.2">
      <c r="A572">
        <v>0</v>
      </c>
      <c r="B572">
        <v>138</v>
      </c>
      <c r="C572">
        <v>-138</v>
      </c>
      <c r="D572">
        <v>0</v>
      </c>
      <c r="E572">
        <v>0</v>
      </c>
      <c r="F572">
        <v>0</v>
      </c>
      <c r="G572">
        <v>0</v>
      </c>
    </row>
    <row r="573" spans="1:7" x14ac:dyDescent="0.2">
      <c r="A573">
        <v>3</v>
      </c>
      <c r="B573">
        <v>460</v>
      </c>
      <c r="C573">
        <v>-460</v>
      </c>
      <c r="D573">
        <v>0</v>
      </c>
      <c r="E573">
        <v>0</v>
      </c>
      <c r="F573">
        <v>0</v>
      </c>
      <c r="G573">
        <v>138</v>
      </c>
    </row>
    <row r="574" spans="1:7" x14ac:dyDescent="0.2">
      <c r="A574">
        <v>6</v>
      </c>
      <c r="B574">
        <v>276</v>
      </c>
      <c r="C574">
        <v>-276</v>
      </c>
      <c r="D574">
        <v>0</v>
      </c>
      <c r="E574">
        <v>0</v>
      </c>
      <c r="F574">
        <v>0</v>
      </c>
      <c r="G574">
        <v>276</v>
      </c>
    </row>
    <row r="575" spans="1:7" x14ac:dyDescent="0.2">
      <c r="A575">
        <v>5</v>
      </c>
      <c r="B575">
        <v>230</v>
      </c>
      <c r="C575">
        <v>-230</v>
      </c>
      <c r="D575">
        <v>0</v>
      </c>
      <c r="E575">
        <v>0</v>
      </c>
      <c r="F575">
        <v>0</v>
      </c>
      <c r="G575">
        <v>230</v>
      </c>
    </row>
    <row r="576" spans="1:7" x14ac:dyDescent="0.2">
      <c r="A576">
        <v>12</v>
      </c>
      <c r="B576">
        <v>690</v>
      </c>
      <c r="C576">
        <v>-690</v>
      </c>
      <c r="D576">
        <v>0</v>
      </c>
      <c r="E576">
        <v>0</v>
      </c>
      <c r="F576">
        <v>0</v>
      </c>
      <c r="G576">
        <v>552</v>
      </c>
    </row>
    <row r="577" spans="1:7" x14ac:dyDescent="0.2">
      <c r="A577">
        <v>0</v>
      </c>
      <c r="B577">
        <v>138</v>
      </c>
      <c r="C577">
        <v>-138</v>
      </c>
      <c r="D577">
        <v>0</v>
      </c>
      <c r="E577">
        <v>0</v>
      </c>
      <c r="F577">
        <v>0</v>
      </c>
      <c r="G577">
        <v>0</v>
      </c>
    </row>
    <row r="578" spans="1:7" x14ac:dyDescent="0.2">
      <c r="A578">
        <v>15</v>
      </c>
      <c r="B578">
        <v>690</v>
      </c>
      <c r="C578">
        <v>-690</v>
      </c>
      <c r="D578">
        <v>0</v>
      </c>
      <c r="E578">
        <v>0</v>
      </c>
      <c r="F578">
        <v>0</v>
      </c>
      <c r="G578">
        <v>690</v>
      </c>
    </row>
    <row r="579" spans="1:7" x14ac:dyDescent="0.2">
      <c r="A579">
        <v>6</v>
      </c>
      <c r="B579">
        <v>276</v>
      </c>
      <c r="C579">
        <v>-276</v>
      </c>
      <c r="D579">
        <v>0</v>
      </c>
      <c r="E579">
        <v>0</v>
      </c>
      <c r="F579">
        <v>0</v>
      </c>
      <c r="G579">
        <v>276</v>
      </c>
    </row>
    <row r="580" spans="1:7" x14ac:dyDescent="0.2">
      <c r="A580">
        <v>13</v>
      </c>
      <c r="B580">
        <v>598</v>
      </c>
      <c r="C580">
        <v>-598</v>
      </c>
      <c r="D580">
        <v>0</v>
      </c>
      <c r="E580">
        <v>0</v>
      </c>
      <c r="F580">
        <v>0</v>
      </c>
      <c r="G580">
        <v>598</v>
      </c>
    </row>
    <row r="581" spans="1:7" x14ac:dyDescent="0.2">
      <c r="A581">
        <v>6</v>
      </c>
      <c r="B581">
        <v>414</v>
      </c>
      <c r="C581">
        <v>-414</v>
      </c>
      <c r="D581">
        <v>0</v>
      </c>
      <c r="E581">
        <v>0</v>
      </c>
      <c r="F581">
        <v>0</v>
      </c>
      <c r="G581">
        <v>276</v>
      </c>
    </row>
    <row r="582" spans="1:7" x14ac:dyDescent="0.2">
      <c r="A582">
        <v>0</v>
      </c>
      <c r="B582">
        <v>138</v>
      </c>
      <c r="C582">
        <v>-138</v>
      </c>
      <c r="D582">
        <v>0</v>
      </c>
      <c r="E582">
        <v>0</v>
      </c>
      <c r="F582">
        <v>0</v>
      </c>
      <c r="G582">
        <v>0</v>
      </c>
    </row>
    <row r="583" spans="1:7" x14ac:dyDescent="0.2">
      <c r="A583">
        <v>10</v>
      </c>
      <c r="B583">
        <v>460</v>
      </c>
      <c r="C583">
        <v>-460</v>
      </c>
      <c r="D583">
        <v>0</v>
      </c>
      <c r="E583">
        <v>0</v>
      </c>
      <c r="F583">
        <v>0</v>
      </c>
      <c r="G583">
        <v>460</v>
      </c>
    </row>
    <row r="584" spans="1:7" x14ac:dyDescent="0.2">
      <c r="A584">
        <v>6</v>
      </c>
      <c r="B584">
        <v>276</v>
      </c>
      <c r="C584">
        <v>-276</v>
      </c>
      <c r="D584">
        <v>0</v>
      </c>
      <c r="E584">
        <v>0</v>
      </c>
      <c r="F584">
        <v>0</v>
      </c>
      <c r="G584">
        <v>276</v>
      </c>
    </row>
    <row r="585" spans="1:7" x14ac:dyDescent="0.2">
      <c r="A585">
        <v>7.5</v>
      </c>
      <c r="B585">
        <v>345</v>
      </c>
      <c r="C585">
        <v>-345</v>
      </c>
      <c r="D585">
        <v>0</v>
      </c>
      <c r="E585">
        <v>0</v>
      </c>
      <c r="F585">
        <v>0</v>
      </c>
      <c r="G585">
        <v>345</v>
      </c>
    </row>
    <row r="586" spans="1:7" x14ac:dyDescent="0.2">
      <c r="A586">
        <v>5</v>
      </c>
      <c r="B586">
        <v>460</v>
      </c>
      <c r="C586">
        <v>-460</v>
      </c>
      <c r="D586">
        <v>0</v>
      </c>
      <c r="E586">
        <v>0</v>
      </c>
      <c r="F586">
        <v>0</v>
      </c>
      <c r="G586">
        <v>230</v>
      </c>
    </row>
    <row r="587" spans="1:7" x14ac:dyDescent="0.2">
      <c r="A587">
        <v>13</v>
      </c>
      <c r="B587">
        <v>598</v>
      </c>
      <c r="C587">
        <v>-598</v>
      </c>
      <c r="D587">
        <v>0</v>
      </c>
      <c r="E587">
        <v>0</v>
      </c>
      <c r="F587">
        <v>0</v>
      </c>
      <c r="G587">
        <v>598</v>
      </c>
    </row>
    <row r="588" spans="1:7" x14ac:dyDescent="0.2">
      <c r="A588">
        <v>4</v>
      </c>
      <c r="B588">
        <v>184</v>
      </c>
      <c r="C588">
        <v>-184</v>
      </c>
      <c r="D588">
        <v>0</v>
      </c>
      <c r="E588">
        <v>0</v>
      </c>
      <c r="F588">
        <v>0</v>
      </c>
      <c r="G588">
        <v>184</v>
      </c>
    </row>
    <row r="589" spans="1:7" x14ac:dyDescent="0.2">
      <c r="A589">
        <v>0</v>
      </c>
      <c r="B589">
        <v>138</v>
      </c>
      <c r="C589">
        <v>-138</v>
      </c>
      <c r="D589">
        <v>0</v>
      </c>
      <c r="E589">
        <v>0</v>
      </c>
      <c r="F589">
        <v>0</v>
      </c>
      <c r="G589">
        <v>0</v>
      </c>
    </row>
    <row r="590" spans="1:7" x14ac:dyDescent="0.2">
      <c r="A590">
        <v>8</v>
      </c>
      <c r="B590">
        <v>368</v>
      </c>
      <c r="C590">
        <v>-368</v>
      </c>
      <c r="D590">
        <v>0</v>
      </c>
      <c r="E590">
        <v>0</v>
      </c>
      <c r="F590">
        <v>0</v>
      </c>
      <c r="G590">
        <v>368</v>
      </c>
    </row>
    <row r="591" spans="1:7" x14ac:dyDescent="0.2">
      <c r="A591">
        <v>0</v>
      </c>
      <c r="B591">
        <v>322</v>
      </c>
      <c r="C591">
        <v>-322</v>
      </c>
      <c r="D591">
        <v>0</v>
      </c>
      <c r="E591">
        <v>0</v>
      </c>
      <c r="F591">
        <v>0</v>
      </c>
      <c r="G591">
        <v>0</v>
      </c>
    </row>
    <row r="592" spans="1:7" x14ac:dyDescent="0.2">
      <c r="A592">
        <v>13</v>
      </c>
      <c r="B592">
        <v>598</v>
      </c>
      <c r="C592">
        <v>-598</v>
      </c>
      <c r="D592">
        <v>0</v>
      </c>
      <c r="E592">
        <v>0</v>
      </c>
      <c r="F592">
        <v>0</v>
      </c>
      <c r="G592">
        <v>598</v>
      </c>
    </row>
    <row r="593" spans="1:7" x14ac:dyDescent="0.2">
      <c r="A593">
        <v>15</v>
      </c>
      <c r="B593">
        <v>690</v>
      </c>
      <c r="C593">
        <v>-690</v>
      </c>
      <c r="D593">
        <v>0</v>
      </c>
      <c r="E593">
        <v>0</v>
      </c>
      <c r="F593">
        <v>0</v>
      </c>
      <c r="G593">
        <v>690</v>
      </c>
    </row>
    <row r="594" spans="1:7" x14ac:dyDescent="0.2">
      <c r="A594">
        <v>0</v>
      </c>
      <c r="B594">
        <v>138</v>
      </c>
      <c r="C594">
        <v>-138</v>
      </c>
      <c r="D594">
        <v>0</v>
      </c>
      <c r="E594">
        <v>0</v>
      </c>
      <c r="F594">
        <v>0</v>
      </c>
      <c r="G594">
        <v>0</v>
      </c>
    </row>
    <row r="595" spans="1:7" x14ac:dyDescent="0.2">
      <c r="A595">
        <v>8</v>
      </c>
      <c r="B595">
        <v>414</v>
      </c>
      <c r="C595">
        <v>-414</v>
      </c>
      <c r="D595">
        <v>0</v>
      </c>
      <c r="E595">
        <v>0</v>
      </c>
      <c r="F595">
        <v>0</v>
      </c>
      <c r="G595">
        <v>368</v>
      </c>
    </row>
    <row r="596" spans="1:7" x14ac:dyDescent="0.2">
      <c r="A596">
        <v>6.5</v>
      </c>
      <c r="B596">
        <v>299</v>
      </c>
      <c r="C596">
        <v>-299</v>
      </c>
      <c r="D596">
        <v>0</v>
      </c>
      <c r="E596">
        <v>0</v>
      </c>
      <c r="F596">
        <v>0</v>
      </c>
      <c r="G596">
        <v>299</v>
      </c>
    </row>
    <row r="597" spans="1:7" x14ac:dyDescent="0.2">
      <c r="A597">
        <v>0</v>
      </c>
      <c r="B597">
        <v>184</v>
      </c>
      <c r="C597">
        <v>-184</v>
      </c>
      <c r="D597">
        <v>0</v>
      </c>
      <c r="E597">
        <v>0</v>
      </c>
      <c r="F597">
        <v>0</v>
      </c>
      <c r="G597">
        <v>0</v>
      </c>
    </row>
    <row r="598" spans="1:7" x14ac:dyDescent="0.2">
      <c r="A598">
        <v>9</v>
      </c>
      <c r="B598">
        <v>552</v>
      </c>
      <c r="C598">
        <v>-552</v>
      </c>
      <c r="D598">
        <v>0</v>
      </c>
      <c r="E598">
        <v>0</v>
      </c>
      <c r="F598">
        <v>0</v>
      </c>
      <c r="G598">
        <v>414</v>
      </c>
    </row>
    <row r="599" spans="1:7" x14ac:dyDescent="0.2">
      <c r="A599">
        <v>0</v>
      </c>
      <c r="B599">
        <v>46</v>
      </c>
      <c r="C599">
        <v>-46</v>
      </c>
      <c r="D599">
        <v>0</v>
      </c>
      <c r="E599">
        <v>0</v>
      </c>
      <c r="F599">
        <v>0</v>
      </c>
      <c r="G599">
        <v>0</v>
      </c>
    </row>
    <row r="600" spans="1:7" x14ac:dyDescent="0.2">
      <c r="A600">
        <v>4</v>
      </c>
      <c r="B600">
        <v>184</v>
      </c>
      <c r="C600">
        <v>-184</v>
      </c>
      <c r="D600">
        <v>0</v>
      </c>
      <c r="E600">
        <v>0</v>
      </c>
      <c r="F600">
        <v>0</v>
      </c>
      <c r="G600">
        <v>184</v>
      </c>
    </row>
    <row r="601" spans="1:7" x14ac:dyDescent="0.2">
      <c r="A601">
        <v>6</v>
      </c>
      <c r="B601">
        <v>276</v>
      </c>
      <c r="C601">
        <v>-276</v>
      </c>
      <c r="D601">
        <v>0</v>
      </c>
      <c r="E601">
        <v>0</v>
      </c>
      <c r="F601">
        <v>0</v>
      </c>
      <c r="G601">
        <v>276</v>
      </c>
    </row>
    <row r="602" spans="1:7" x14ac:dyDescent="0.2">
      <c r="A602">
        <v>3</v>
      </c>
      <c r="B602">
        <v>138</v>
      </c>
      <c r="C602">
        <v>-138</v>
      </c>
      <c r="D602">
        <v>0</v>
      </c>
      <c r="E602">
        <v>0</v>
      </c>
      <c r="F602">
        <v>0</v>
      </c>
      <c r="G602">
        <v>138</v>
      </c>
    </row>
    <row r="603" spans="1:7" x14ac:dyDescent="0.2">
      <c r="A603">
        <v>3</v>
      </c>
      <c r="B603">
        <v>138</v>
      </c>
      <c r="C603">
        <v>-138</v>
      </c>
      <c r="D603">
        <v>0</v>
      </c>
      <c r="E603">
        <v>0</v>
      </c>
      <c r="F603">
        <v>0</v>
      </c>
      <c r="G603">
        <v>138</v>
      </c>
    </row>
    <row r="604" spans="1:7" x14ac:dyDescent="0.2">
      <c r="A604">
        <v>14</v>
      </c>
      <c r="B604">
        <v>644</v>
      </c>
      <c r="C604">
        <v>-644</v>
      </c>
      <c r="D604">
        <v>0</v>
      </c>
      <c r="E604">
        <v>0</v>
      </c>
      <c r="F604">
        <v>0</v>
      </c>
      <c r="G604">
        <v>644</v>
      </c>
    </row>
    <row r="605" spans="1:7" x14ac:dyDescent="0.2">
      <c r="A605">
        <v>7</v>
      </c>
      <c r="B605">
        <v>460</v>
      </c>
      <c r="C605">
        <v>-460</v>
      </c>
      <c r="D605">
        <v>0</v>
      </c>
      <c r="E605">
        <v>0</v>
      </c>
      <c r="F605">
        <v>0</v>
      </c>
      <c r="G605">
        <v>322</v>
      </c>
    </row>
    <row r="606" spans="1:7" x14ac:dyDescent="0.2">
      <c r="A606">
        <v>10</v>
      </c>
      <c r="B606">
        <v>460</v>
      </c>
      <c r="C606">
        <v>-460</v>
      </c>
      <c r="D606">
        <v>0</v>
      </c>
      <c r="E606">
        <v>0</v>
      </c>
      <c r="F606">
        <v>0</v>
      </c>
      <c r="G606">
        <v>460</v>
      </c>
    </row>
    <row r="607" spans="1:7" x14ac:dyDescent="0.2">
      <c r="A607">
        <v>6</v>
      </c>
      <c r="B607">
        <v>276</v>
      </c>
      <c r="C607">
        <v>-276</v>
      </c>
      <c r="D607">
        <v>0</v>
      </c>
      <c r="E607">
        <v>0</v>
      </c>
      <c r="F607">
        <v>0</v>
      </c>
      <c r="G607">
        <v>276</v>
      </c>
    </row>
    <row r="608" spans="1:7" x14ac:dyDescent="0.2">
      <c r="A608">
        <v>6</v>
      </c>
      <c r="B608">
        <v>276</v>
      </c>
      <c r="C608">
        <v>-276</v>
      </c>
      <c r="D608">
        <v>0</v>
      </c>
      <c r="E608">
        <v>0</v>
      </c>
      <c r="F608">
        <v>0</v>
      </c>
      <c r="G608">
        <v>276</v>
      </c>
    </row>
    <row r="609" spans="1:7" x14ac:dyDescent="0.2">
      <c r="A609">
        <v>1</v>
      </c>
      <c r="B609">
        <v>46</v>
      </c>
      <c r="C609">
        <v>-46</v>
      </c>
      <c r="D609">
        <v>0</v>
      </c>
      <c r="E609">
        <v>0</v>
      </c>
      <c r="F609">
        <v>0</v>
      </c>
      <c r="G609">
        <v>46</v>
      </c>
    </row>
    <row r="610" spans="1:7" x14ac:dyDescent="0.2">
      <c r="A610">
        <v>5</v>
      </c>
      <c r="B610">
        <v>230</v>
      </c>
      <c r="C610">
        <v>-230</v>
      </c>
      <c r="D610">
        <v>0</v>
      </c>
      <c r="E610">
        <v>0</v>
      </c>
      <c r="F610">
        <v>0</v>
      </c>
      <c r="G610">
        <v>230</v>
      </c>
    </row>
    <row r="611" spans="1:7" x14ac:dyDescent="0.2">
      <c r="A611">
        <v>3</v>
      </c>
      <c r="B611">
        <v>276</v>
      </c>
      <c r="C611">
        <v>-276</v>
      </c>
      <c r="D611">
        <v>0</v>
      </c>
      <c r="E611">
        <v>0</v>
      </c>
      <c r="F611">
        <v>0</v>
      </c>
      <c r="G611">
        <v>138</v>
      </c>
    </row>
    <row r="612" spans="1:7" x14ac:dyDescent="0.2">
      <c r="A612">
        <v>1</v>
      </c>
      <c r="B612">
        <v>46</v>
      </c>
      <c r="C612">
        <v>-46</v>
      </c>
      <c r="D612">
        <v>0</v>
      </c>
      <c r="E612">
        <v>0</v>
      </c>
      <c r="F612">
        <v>0</v>
      </c>
      <c r="G612">
        <v>46</v>
      </c>
    </row>
    <row r="613" spans="1:7" x14ac:dyDescent="0.2">
      <c r="A613">
        <v>8</v>
      </c>
      <c r="B613">
        <v>368</v>
      </c>
      <c r="C613">
        <v>-368</v>
      </c>
      <c r="D613">
        <v>0</v>
      </c>
      <c r="E613">
        <v>0</v>
      </c>
      <c r="F613">
        <v>0</v>
      </c>
      <c r="G613">
        <v>368</v>
      </c>
    </row>
    <row r="614" spans="1:7" x14ac:dyDescent="0.2">
      <c r="A614">
        <v>6</v>
      </c>
      <c r="B614">
        <v>276</v>
      </c>
      <c r="C614">
        <v>-276</v>
      </c>
      <c r="D614">
        <v>0</v>
      </c>
      <c r="E614">
        <v>0</v>
      </c>
      <c r="F614">
        <v>0</v>
      </c>
      <c r="G614">
        <v>276</v>
      </c>
    </row>
    <row r="615" spans="1:7" x14ac:dyDescent="0.2">
      <c r="A615">
        <v>1</v>
      </c>
      <c r="B615">
        <v>184</v>
      </c>
      <c r="C615">
        <v>-184</v>
      </c>
      <c r="D615">
        <v>0</v>
      </c>
      <c r="E615">
        <v>0</v>
      </c>
      <c r="F615">
        <v>0</v>
      </c>
      <c r="G615">
        <v>46</v>
      </c>
    </row>
    <row r="616" spans="1:7" x14ac:dyDescent="0.2">
      <c r="A616">
        <v>1</v>
      </c>
      <c r="B616">
        <v>184</v>
      </c>
      <c r="C616">
        <v>-184</v>
      </c>
      <c r="D616">
        <v>0</v>
      </c>
      <c r="E616">
        <v>0</v>
      </c>
      <c r="F616">
        <v>0</v>
      </c>
      <c r="G616">
        <v>46</v>
      </c>
    </row>
    <row r="617" spans="1:7" x14ac:dyDescent="0.2">
      <c r="A617">
        <v>0</v>
      </c>
      <c r="B617">
        <v>460</v>
      </c>
      <c r="C617">
        <v>-460</v>
      </c>
      <c r="D617">
        <v>0</v>
      </c>
      <c r="E617">
        <v>0</v>
      </c>
      <c r="F617">
        <v>0</v>
      </c>
      <c r="G617">
        <v>0</v>
      </c>
    </row>
    <row r="618" spans="1:7" x14ac:dyDescent="0.2">
      <c r="A618">
        <v>17</v>
      </c>
      <c r="B618">
        <v>782</v>
      </c>
      <c r="C618">
        <v>-782</v>
      </c>
      <c r="D618">
        <v>0</v>
      </c>
      <c r="E618">
        <v>0</v>
      </c>
      <c r="F618">
        <v>0</v>
      </c>
      <c r="G618">
        <v>782</v>
      </c>
    </row>
    <row r="619" spans="1:7" x14ac:dyDescent="0.2">
      <c r="A619">
        <v>3</v>
      </c>
      <c r="B619">
        <v>138</v>
      </c>
      <c r="C619">
        <v>-138</v>
      </c>
      <c r="D619">
        <v>0</v>
      </c>
      <c r="E619">
        <v>0</v>
      </c>
      <c r="F619">
        <v>0</v>
      </c>
      <c r="G619">
        <v>138</v>
      </c>
    </row>
    <row r="620" spans="1:7" x14ac:dyDescent="0.2">
      <c r="A620">
        <v>3</v>
      </c>
      <c r="B620">
        <v>138</v>
      </c>
      <c r="C620">
        <v>-138</v>
      </c>
      <c r="D620">
        <v>0</v>
      </c>
      <c r="E620">
        <v>0</v>
      </c>
      <c r="F620">
        <v>0</v>
      </c>
      <c r="G620">
        <v>138</v>
      </c>
    </row>
    <row r="621" spans="1:7" x14ac:dyDescent="0.2">
      <c r="A621">
        <v>0</v>
      </c>
      <c r="B621">
        <v>598</v>
      </c>
      <c r="C621">
        <v>-598</v>
      </c>
      <c r="D621">
        <v>0</v>
      </c>
      <c r="E621">
        <v>0</v>
      </c>
      <c r="F621">
        <v>0</v>
      </c>
      <c r="G621">
        <v>0</v>
      </c>
    </row>
    <row r="622" spans="1:7" x14ac:dyDescent="0.2">
      <c r="A622">
        <v>10</v>
      </c>
      <c r="B622">
        <v>460</v>
      </c>
      <c r="C622">
        <v>-460</v>
      </c>
      <c r="D622">
        <v>0</v>
      </c>
      <c r="E622">
        <v>0</v>
      </c>
      <c r="F622">
        <v>0</v>
      </c>
      <c r="G622">
        <v>460</v>
      </c>
    </row>
    <row r="623" spans="1:7" x14ac:dyDescent="0.2">
      <c r="A623">
        <v>0</v>
      </c>
      <c r="B623">
        <v>138</v>
      </c>
      <c r="C623">
        <v>-138</v>
      </c>
      <c r="D623">
        <v>0</v>
      </c>
      <c r="E623">
        <v>0</v>
      </c>
      <c r="F623">
        <v>0</v>
      </c>
      <c r="G623">
        <v>0</v>
      </c>
    </row>
    <row r="624" spans="1:7" x14ac:dyDescent="0.2">
      <c r="A624">
        <v>6</v>
      </c>
      <c r="B624">
        <v>276</v>
      </c>
      <c r="C624">
        <v>-276</v>
      </c>
      <c r="D624">
        <v>0</v>
      </c>
      <c r="E624">
        <v>0</v>
      </c>
      <c r="F624">
        <v>0</v>
      </c>
      <c r="G624">
        <v>276</v>
      </c>
    </row>
    <row r="625" spans="1:7" x14ac:dyDescent="0.2">
      <c r="A625">
        <v>3</v>
      </c>
      <c r="B625">
        <v>138</v>
      </c>
      <c r="C625">
        <v>-138</v>
      </c>
      <c r="D625">
        <v>0</v>
      </c>
      <c r="E625">
        <v>0</v>
      </c>
      <c r="F625">
        <v>0</v>
      </c>
      <c r="G625">
        <v>138</v>
      </c>
    </row>
    <row r="626" spans="1:7" x14ac:dyDescent="0.2">
      <c r="A626">
        <v>9</v>
      </c>
      <c r="B626">
        <v>414</v>
      </c>
      <c r="C626">
        <v>-414</v>
      </c>
      <c r="D626">
        <v>0</v>
      </c>
      <c r="E626">
        <v>0</v>
      </c>
      <c r="F626">
        <v>0</v>
      </c>
      <c r="G626">
        <v>414</v>
      </c>
    </row>
    <row r="627" spans="1:7" x14ac:dyDescent="0.2">
      <c r="A627">
        <v>3</v>
      </c>
      <c r="B627">
        <v>138</v>
      </c>
      <c r="C627">
        <v>-138</v>
      </c>
      <c r="D627">
        <v>0</v>
      </c>
      <c r="E627">
        <v>0</v>
      </c>
      <c r="F627">
        <v>0</v>
      </c>
      <c r="G627">
        <v>138</v>
      </c>
    </row>
    <row r="628" spans="1:7" x14ac:dyDescent="0.2">
      <c r="A628">
        <v>0</v>
      </c>
      <c r="B628">
        <v>46</v>
      </c>
      <c r="C628">
        <v>-46</v>
      </c>
      <c r="D628">
        <v>0</v>
      </c>
      <c r="E628">
        <v>0</v>
      </c>
      <c r="F628">
        <v>0</v>
      </c>
      <c r="G628">
        <v>0</v>
      </c>
    </row>
    <row r="629" spans="1:7" x14ac:dyDescent="0.2">
      <c r="A629">
        <v>10</v>
      </c>
      <c r="B629">
        <v>460</v>
      </c>
      <c r="C629">
        <v>-460</v>
      </c>
      <c r="D629">
        <v>0</v>
      </c>
      <c r="E629">
        <v>0</v>
      </c>
      <c r="F629">
        <v>0</v>
      </c>
      <c r="G629">
        <v>460</v>
      </c>
    </row>
    <row r="630" spans="1:7" x14ac:dyDescent="0.2">
      <c r="A630">
        <v>1</v>
      </c>
      <c r="B630">
        <v>46</v>
      </c>
      <c r="C630">
        <v>-46</v>
      </c>
      <c r="D630">
        <v>0</v>
      </c>
      <c r="E630">
        <v>0</v>
      </c>
      <c r="F630">
        <v>0</v>
      </c>
      <c r="G630">
        <v>46</v>
      </c>
    </row>
    <row r="631" spans="1:7" x14ac:dyDescent="0.2">
      <c r="A631">
        <v>0</v>
      </c>
      <c r="B631">
        <v>138</v>
      </c>
      <c r="C631">
        <v>-138</v>
      </c>
      <c r="D631">
        <v>0</v>
      </c>
      <c r="E631">
        <v>0</v>
      </c>
      <c r="F631">
        <v>0</v>
      </c>
      <c r="G631">
        <v>0</v>
      </c>
    </row>
    <row r="632" spans="1:7" x14ac:dyDescent="0.2">
      <c r="A632">
        <v>3</v>
      </c>
      <c r="B632">
        <v>138</v>
      </c>
      <c r="C632">
        <v>-138</v>
      </c>
      <c r="D632">
        <v>0</v>
      </c>
      <c r="E632">
        <v>0</v>
      </c>
      <c r="F632">
        <v>0</v>
      </c>
      <c r="G632">
        <v>138</v>
      </c>
    </row>
    <row r="633" spans="1:7" x14ac:dyDescent="0.2">
      <c r="A633">
        <v>4</v>
      </c>
      <c r="B633">
        <v>184</v>
      </c>
      <c r="C633">
        <v>-184</v>
      </c>
      <c r="D633">
        <v>0</v>
      </c>
      <c r="E633">
        <v>0</v>
      </c>
      <c r="F633">
        <v>0</v>
      </c>
      <c r="G633">
        <v>184</v>
      </c>
    </row>
    <row r="634" spans="1:7" x14ac:dyDescent="0.2">
      <c r="A634">
        <v>0</v>
      </c>
      <c r="B634">
        <v>322</v>
      </c>
      <c r="C634">
        <v>-322</v>
      </c>
      <c r="D634">
        <v>0</v>
      </c>
      <c r="E634">
        <v>0</v>
      </c>
      <c r="F634">
        <v>0</v>
      </c>
      <c r="G634">
        <v>0</v>
      </c>
    </row>
    <row r="635" spans="1:7" x14ac:dyDescent="0.2">
      <c r="A635">
        <v>4</v>
      </c>
      <c r="B635">
        <v>184</v>
      </c>
      <c r="C635">
        <v>-184</v>
      </c>
      <c r="D635">
        <v>0</v>
      </c>
      <c r="E635">
        <v>0</v>
      </c>
      <c r="F635">
        <v>0</v>
      </c>
      <c r="G635">
        <v>184</v>
      </c>
    </row>
    <row r="636" spans="1:7" x14ac:dyDescent="0.2">
      <c r="A636">
        <v>3</v>
      </c>
      <c r="B636">
        <v>138</v>
      </c>
      <c r="C636">
        <v>-138</v>
      </c>
      <c r="D636">
        <v>0</v>
      </c>
      <c r="E636">
        <v>0</v>
      </c>
      <c r="F636">
        <v>0</v>
      </c>
      <c r="G636">
        <v>138</v>
      </c>
    </row>
    <row r="637" spans="1:7" x14ac:dyDescent="0.2">
      <c r="A637">
        <v>13</v>
      </c>
      <c r="B637">
        <v>598</v>
      </c>
      <c r="C637">
        <v>-598</v>
      </c>
      <c r="D637">
        <v>0</v>
      </c>
      <c r="E637">
        <v>0</v>
      </c>
      <c r="F637">
        <v>0</v>
      </c>
      <c r="G637">
        <v>598</v>
      </c>
    </row>
    <row r="638" spans="1:7" x14ac:dyDescent="0.2">
      <c r="A638">
        <v>4</v>
      </c>
      <c r="B638">
        <v>184</v>
      </c>
      <c r="C638">
        <v>-184</v>
      </c>
      <c r="D638">
        <v>0</v>
      </c>
      <c r="E638">
        <v>0</v>
      </c>
      <c r="F638">
        <v>0</v>
      </c>
      <c r="G638">
        <v>184</v>
      </c>
    </row>
    <row r="639" spans="1:7" x14ac:dyDescent="0.2">
      <c r="A639">
        <v>0</v>
      </c>
      <c r="B639">
        <v>414</v>
      </c>
      <c r="C639">
        <v>-414</v>
      </c>
      <c r="D639">
        <v>0</v>
      </c>
      <c r="E639">
        <v>0</v>
      </c>
      <c r="F639">
        <v>0</v>
      </c>
      <c r="G639">
        <v>0</v>
      </c>
    </row>
    <row r="640" spans="1:7" x14ac:dyDescent="0.2">
      <c r="A640">
        <v>10</v>
      </c>
      <c r="B640">
        <v>460</v>
      </c>
      <c r="C640">
        <v>-460</v>
      </c>
      <c r="D640">
        <v>0</v>
      </c>
      <c r="E640">
        <v>0</v>
      </c>
      <c r="F640">
        <v>0</v>
      </c>
      <c r="G640">
        <v>460</v>
      </c>
    </row>
    <row r="641" spans="1:7" x14ac:dyDescent="0.2">
      <c r="A641">
        <v>8</v>
      </c>
      <c r="B641">
        <v>368</v>
      </c>
      <c r="C641">
        <v>-368</v>
      </c>
      <c r="D641">
        <v>0</v>
      </c>
      <c r="E641">
        <v>0</v>
      </c>
      <c r="F641">
        <v>0</v>
      </c>
      <c r="G641">
        <v>368</v>
      </c>
    </row>
    <row r="642" spans="1:7" x14ac:dyDescent="0.2">
      <c r="A642">
        <v>5</v>
      </c>
      <c r="B642">
        <v>368</v>
      </c>
      <c r="C642">
        <v>-368</v>
      </c>
      <c r="D642">
        <v>0</v>
      </c>
      <c r="E642">
        <v>0</v>
      </c>
      <c r="F642">
        <v>0</v>
      </c>
      <c r="G642">
        <v>230</v>
      </c>
    </row>
    <row r="643" spans="1:7" x14ac:dyDescent="0.2">
      <c r="A643">
        <v>2</v>
      </c>
      <c r="B643">
        <v>92</v>
      </c>
      <c r="C643">
        <v>-92</v>
      </c>
      <c r="D643">
        <v>0</v>
      </c>
      <c r="E643">
        <v>0</v>
      </c>
      <c r="F643">
        <v>0</v>
      </c>
      <c r="G643">
        <v>92</v>
      </c>
    </row>
    <row r="644" spans="1:7" x14ac:dyDescent="0.2">
      <c r="A644">
        <v>5</v>
      </c>
      <c r="B644">
        <v>0</v>
      </c>
      <c r="C644">
        <v>-230</v>
      </c>
      <c r="D644">
        <v>0</v>
      </c>
      <c r="E644">
        <v>0</v>
      </c>
      <c r="F644">
        <v>0</v>
      </c>
      <c r="G644">
        <v>230</v>
      </c>
    </row>
    <row r="645" spans="1:7" x14ac:dyDescent="0.2">
      <c r="A645">
        <v>3</v>
      </c>
      <c r="B645">
        <v>138</v>
      </c>
      <c r="C645">
        <v>-138</v>
      </c>
      <c r="D645">
        <v>0</v>
      </c>
      <c r="E645">
        <v>0</v>
      </c>
      <c r="F645">
        <v>0</v>
      </c>
      <c r="G645">
        <v>138</v>
      </c>
    </row>
    <row r="646" spans="1:7" x14ac:dyDescent="0.2">
      <c r="A646">
        <v>5</v>
      </c>
      <c r="B646">
        <v>230</v>
      </c>
      <c r="C646">
        <v>-230</v>
      </c>
      <c r="D646">
        <v>0</v>
      </c>
      <c r="E646">
        <v>0</v>
      </c>
      <c r="F646">
        <v>0</v>
      </c>
      <c r="G646">
        <v>230</v>
      </c>
    </row>
    <row r="647" spans="1:7" x14ac:dyDescent="0.2">
      <c r="A647">
        <v>3</v>
      </c>
      <c r="B647">
        <v>138</v>
      </c>
      <c r="C647">
        <v>-138</v>
      </c>
      <c r="D647">
        <v>0</v>
      </c>
      <c r="E647">
        <v>0</v>
      </c>
      <c r="F647">
        <v>0</v>
      </c>
      <c r="G647">
        <v>138</v>
      </c>
    </row>
    <row r="648" spans="1:7" x14ac:dyDescent="0.2">
      <c r="A648">
        <v>3</v>
      </c>
      <c r="B648">
        <v>460</v>
      </c>
      <c r="C648">
        <v>-460</v>
      </c>
      <c r="D648">
        <v>0</v>
      </c>
      <c r="E648">
        <v>0</v>
      </c>
      <c r="F648">
        <v>0</v>
      </c>
      <c r="G648">
        <v>138</v>
      </c>
    </row>
    <row r="649" spans="1:7" x14ac:dyDescent="0.2">
      <c r="A649">
        <v>7</v>
      </c>
      <c r="B649">
        <v>322</v>
      </c>
      <c r="C649">
        <v>-322</v>
      </c>
      <c r="D649">
        <v>0</v>
      </c>
      <c r="E649">
        <v>0</v>
      </c>
      <c r="F649">
        <v>0</v>
      </c>
      <c r="G649">
        <v>322</v>
      </c>
    </row>
    <row r="650" spans="1:7" x14ac:dyDescent="0.2">
      <c r="A650">
        <v>4</v>
      </c>
      <c r="B650">
        <v>690</v>
      </c>
      <c r="C650">
        <v>-690</v>
      </c>
      <c r="D650">
        <v>0</v>
      </c>
      <c r="E650">
        <v>0</v>
      </c>
      <c r="F650">
        <v>0</v>
      </c>
      <c r="G650">
        <v>184</v>
      </c>
    </row>
    <row r="651" spans="1:7" x14ac:dyDescent="0.2">
      <c r="A651">
        <v>10</v>
      </c>
      <c r="B651">
        <v>460</v>
      </c>
      <c r="C651">
        <v>-460</v>
      </c>
      <c r="D651">
        <v>0</v>
      </c>
      <c r="E651">
        <v>0</v>
      </c>
      <c r="F651">
        <v>0</v>
      </c>
      <c r="G651">
        <v>460</v>
      </c>
    </row>
    <row r="652" spans="1:7" x14ac:dyDescent="0.2">
      <c r="A652">
        <v>7</v>
      </c>
      <c r="B652">
        <v>322</v>
      </c>
      <c r="C652">
        <v>-322</v>
      </c>
      <c r="D652">
        <v>0</v>
      </c>
      <c r="E652">
        <v>0</v>
      </c>
      <c r="F652">
        <v>0</v>
      </c>
      <c r="G652">
        <v>322</v>
      </c>
    </row>
    <row r="653" spans="1:7" x14ac:dyDescent="0.2">
      <c r="A653">
        <v>0</v>
      </c>
      <c r="B653">
        <v>184</v>
      </c>
      <c r="C653">
        <v>-184</v>
      </c>
      <c r="D653">
        <v>0</v>
      </c>
      <c r="E653">
        <v>0</v>
      </c>
      <c r="F653">
        <v>0</v>
      </c>
      <c r="G653">
        <v>0</v>
      </c>
    </row>
    <row r="654" spans="1:7" x14ac:dyDescent="0.2">
      <c r="A654">
        <v>0</v>
      </c>
      <c r="B654">
        <v>552</v>
      </c>
      <c r="C654">
        <v>-552</v>
      </c>
      <c r="D654">
        <v>0</v>
      </c>
      <c r="E654">
        <v>0</v>
      </c>
      <c r="F654">
        <v>0</v>
      </c>
      <c r="G654">
        <v>0</v>
      </c>
    </row>
    <row r="655" spans="1:7" x14ac:dyDescent="0.2">
      <c r="A655">
        <v>1</v>
      </c>
      <c r="B655">
        <v>46</v>
      </c>
      <c r="C655">
        <v>-46</v>
      </c>
      <c r="D655">
        <v>0</v>
      </c>
      <c r="E655">
        <v>0</v>
      </c>
      <c r="F655">
        <v>0</v>
      </c>
      <c r="G655">
        <v>46</v>
      </c>
    </row>
    <row r="656" spans="1:7" x14ac:dyDescent="0.2">
      <c r="A656">
        <v>6</v>
      </c>
      <c r="B656">
        <v>276</v>
      </c>
      <c r="C656">
        <v>-276</v>
      </c>
      <c r="D656">
        <v>0</v>
      </c>
      <c r="E656">
        <v>0</v>
      </c>
      <c r="F656">
        <v>0</v>
      </c>
      <c r="G656">
        <v>276</v>
      </c>
    </row>
    <row r="657" spans="1:7" x14ac:dyDescent="0.2">
      <c r="A657">
        <v>5</v>
      </c>
      <c r="B657">
        <v>230</v>
      </c>
      <c r="C657">
        <v>-230</v>
      </c>
      <c r="D657">
        <v>0</v>
      </c>
      <c r="E657">
        <v>0</v>
      </c>
      <c r="F657">
        <v>0</v>
      </c>
      <c r="G657">
        <v>230</v>
      </c>
    </row>
    <row r="658" spans="1:7" x14ac:dyDescent="0.2">
      <c r="A658">
        <v>14</v>
      </c>
      <c r="B658">
        <v>644</v>
      </c>
      <c r="C658">
        <v>-644</v>
      </c>
      <c r="D658">
        <v>0</v>
      </c>
      <c r="E658">
        <v>0</v>
      </c>
      <c r="F658">
        <v>0</v>
      </c>
      <c r="G658">
        <v>644</v>
      </c>
    </row>
    <row r="659" spans="1:7" x14ac:dyDescent="0.2">
      <c r="A659">
        <v>3</v>
      </c>
      <c r="B659">
        <v>138</v>
      </c>
      <c r="C659">
        <v>-138</v>
      </c>
      <c r="D659">
        <v>0</v>
      </c>
      <c r="E659">
        <v>0</v>
      </c>
      <c r="F659">
        <v>0</v>
      </c>
      <c r="G659">
        <v>138</v>
      </c>
    </row>
    <row r="660" spans="1:7" x14ac:dyDescent="0.2">
      <c r="A660">
        <v>3</v>
      </c>
      <c r="B660">
        <v>138</v>
      </c>
      <c r="C660">
        <v>-138</v>
      </c>
      <c r="D660">
        <v>0</v>
      </c>
      <c r="E660">
        <v>0</v>
      </c>
      <c r="F660">
        <v>0</v>
      </c>
      <c r="G660">
        <v>138</v>
      </c>
    </row>
    <row r="661" spans="1:7" x14ac:dyDescent="0.2">
      <c r="A661">
        <v>5</v>
      </c>
      <c r="B661">
        <v>230</v>
      </c>
      <c r="C661">
        <v>-230</v>
      </c>
      <c r="D661">
        <v>0</v>
      </c>
      <c r="E661">
        <v>0</v>
      </c>
      <c r="F661">
        <v>0</v>
      </c>
      <c r="G661">
        <v>230</v>
      </c>
    </row>
    <row r="662" spans="1:7" x14ac:dyDescent="0.2">
      <c r="A662">
        <v>7</v>
      </c>
      <c r="B662">
        <v>322</v>
      </c>
      <c r="C662">
        <v>-322</v>
      </c>
      <c r="D662">
        <v>0</v>
      </c>
      <c r="E662">
        <v>0</v>
      </c>
      <c r="F662">
        <v>0</v>
      </c>
      <c r="G662">
        <v>322</v>
      </c>
    </row>
    <row r="663" spans="1:7" x14ac:dyDescent="0.2">
      <c r="A663">
        <v>3</v>
      </c>
      <c r="B663">
        <v>138</v>
      </c>
      <c r="C663">
        <v>-138</v>
      </c>
      <c r="D663">
        <v>0</v>
      </c>
      <c r="E663">
        <v>0</v>
      </c>
      <c r="F663">
        <v>0</v>
      </c>
      <c r="G663">
        <v>138</v>
      </c>
    </row>
    <row r="664" spans="1:7" x14ac:dyDescent="0.2">
      <c r="A664">
        <v>3</v>
      </c>
      <c r="B664">
        <v>138</v>
      </c>
      <c r="C664">
        <v>-138</v>
      </c>
      <c r="D664">
        <v>0</v>
      </c>
      <c r="E664">
        <v>0</v>
      </c>
      <c r="F664">
        <v>0</v>
      </c>
      <c r="G664">
        <v>138</v>
      </c>
    </row>
    <row r="665" spans="1:7" x14ac:dyDescent="0.2">
      <c r="A665">
        <v>5</v>
      </c>
      <c r="B665">
        <v>230</v>
      </c>
      <c r="C665">
        <v>-230</v>
      </c>
      <c r="D665">
        <v>0</v>
      </c>
      <c r="E665">
        <v>0</v>
      </c>
      <c r="F665">
        <v>0</v>
      </c>
      <c r="G665">
        <v>230</v>
      </c>
    </row>
    <row r="666" spans="1:7" x14ac:dyDescent="0.2">
      <c r="A666">
        <v>3</v>
      </c>
      <c r="B666">
        <v>276</v>
      </c>
      <c r="C666">
        <v>-276</v>
      </c>
      <c r="D666">
        <v>0</v>
      </c>
      <c r="E666">
        <v>0</v>
      </c>
      <c r="F666">
        <v>0</v>
      </c>
      <c r="G666">
        <v>138</v>
      </c>
    </row>
    <row r="667" spans="1:7" x14ac:dyDescent="0.2">
      <c r="A667">
        <v>3</v>
      </c>
      <c r="B667">
        <v>138</v>
      </c>
      <c r="C667">
        <v>-138</v>
      </c>
      <c r="D667">
        <v>0</v>
      </c>
      <c r="E667">
        <v>0</v>
      </c>
      <c r="F667">
        <v>0</v>
      </c>
      <c r="G667">
        <v>138</v>
      </c>
    </row>
    <row r="668" spans="1:7" x14ac:dyDescent="0.2">
      <c r="A668">
        <v>5</v>
      </c>
      <c r="B668">
        <v>230</v>
      </c>
      <c r="C668">
        <v>-230</v>
      </c>
      <c r="D668">
        <v>0</v>
      </c>
      <c r="E668">
        <v>0</v>
      </c>
      <c r="F668">
        <v>0</v>
      </c>
      <c r="G668">
        <v>230</v>
      </c>
    </row>
    <row r="669" spans="1:7" x14ac:dyDescent="0.2">
      <c r="A669">
        <v>8</v>
      </c>
      <c r="B669">
        <v>368</v>
      </c>
      <c r="C669">
        <v>-368</v>
      </c>
      <c r="D669">
        <v>0</v>
      </c>
      <c r="E669">
        <v>0</v>
      </c>
      <c r="F669">
        <v>0</v>
      </c>
      <c r="G669">
        <v>368</v>
      </c>
    </row>
    <row r="670" spans="1:7" x14ac:dyDescent="0.2">
      <c r="A670">
        <v>0</v>
      </c>
      <c r="B670">
        <v>414</v>
      </c>
      <c r="C670">
        <v>-414</v>
      </c>
      <c r="D670">
        <v>0</v>
      </c>
      <c r="E670">
        <v>0</v>
      </c>
      <c r="F670">
        <v>0</v>
      </c>
      <c r="G670">
        <v>0</v>
      </c>
    </row>
    <row r="671" spans="1:7" x14ac:dyDescent="0.2">
      <c r="A671">
        <v>3</v>
      </c>
      <c r="B671">
        <v>138</v>
      </c>
      <c r="C671">
        <v>-138</v>
      </c>
      <c r="D671">
        <v>0</v>
      </c>
      <c r="E671">
        <v>0</v>
      </c>
      <c r="F671">
        <v>0</v>
      </c>
      <c r="G671">
        <v>138</v>
      </c>
    </row>
    <row r="672" spans="1:7" x14ac:dyDescent="0.2">
      <c r="A672">
        <v>1</v>
      </c>
      <c r="B672">
        <v>184</v>
      </c>
      <c r="C672">
        <v>-184</v>
      </c>
      <c r="D672">
        <v>0</v>
      </c>
      <c r="E672">
        <v>0</v>
      </c>
      <c r="F672">
        <v>0</v>
      </c>
      <c r="G672">
        <v>46</v>
      </c>
    </row>
    <row r="673" spans="1:7" x14ac:dyDescent="0.2">
      <c r="A673">
        <v>5</v>
      </c>
      <c r="B673">
        <v>230</v>
      </c>
      <c r="C673">
        <v>-230</v>
      </c>
      <c r="D673">
        <v>0</v>
      </c>
      <c r="E673">
        <v>0</v>
      </c>
      <c r="F673">
        <v>0</v>
      </c>
      <c r="G673">
        <v>230</v>
      </c>
    </row>
    <row r="674" spans="1:7" x14ac:dyDescent="0.2">
      <c r="A674">
        <v>2.5</v>
      </c>
      <c r="B674">
        <v>115</v>
      </c>
      <c r="C674">
        <v>-115</v>
      </c>
      <c r="D674">
        <v>0</v>
      </c>
      <c r="E674">
        <v>0</v>
      </c>
      <c r="F674">
        <v>0</v>
      </c>
      <c r="G674">
        <v>115</v>
      </c>
    </row>
    <row r="675" spans="1:7" x14ac:dyDescent="0.2">
      <c r="A675">
        <v>3</v>
      </c>
      <c r="B675">
        <v>138</v>
      </c>
      <c r="C675">
        <v>-138</v>
      </c>
      <c r="D675">
        <v>0</v>
      </c>
      <c r="E675">
        <v>0</v>
      </c>
      <c r="F675">
        <v>0</v>
      </c>
      <c r="G675">
        <v>138</v>
      </c>
    </row>
    <row r="676" spans="1:7" x14ac:dyDescent="0.2">
      <c r="A676">
        <v>6</v>
      </c>
      <c r="B676">
        <v>276</v>
      </c>
      <c r="C676">
        <v>-276</v>
      </c>
      <c r="D676">
        <v>0</v>
      </c>
      <c r="E676">
        <v>0</v>
      </c>
      <c r="F676">
        <v>0</v>
      </c>
      <c r="G676">
        <v>276</v>
      </c>
    </row>
    <row r="677" spans="1:7" x14ac:dyDescent="0.2">
      <c r="A677">
        <v>6.5</v>
      </c>
      <c r="B677">
        <v>299</v>
      </c>
      <c r="C677">
        <v>-299</v>
      </c>
      <c r="D677">
        <v>0</v>
      </c>
      <c r="E677">
        <v>0</v>
      </c>
      <c r="F677">
        <v>0</v>
      </c>
      <c r="G677">
        <v>299</v>
      </c>
    </row>
    <row r="678" spans="1:7" x14ac:dyDescent="0.2">
      <c r="A678">
        <v>3</v>
      </c>
      <c r="B678">
        <v>138</v>
      </c>
      <c r="C678">
        <v>-138</v>
      </c>
      <c r="D678">
        <v>0</v>
      </c>
      <c r="E678">
        <v>0</v>
      </c>
      <c r="F678">
        <v>0</v>
      </c>
      <c r="G678">
        <v>138</v>
      </c>
    </row>
    <row r="679" spans="1:7" x14ac:dyDescent="0.2">
      <c r="A679">
        <v>6</v>
      </c>
      <c r="B679">
        <v>414</v>
      </c>
      <c r="C679">
        <v>-414</v>
      </c>
      <c r="D679">
        <v>0</v>
      </c>
      <c r="E679">
        <v>0</v>
      </c>
      <c r="F679">
        <v>0</v>
      </c>
      <c r="G679">
        <v>276</v>
      </c>
    </row>
    <row r="680" spans="1:7" x14ac:dyDescent="0.2">
      <c r="A680">
        <v>14</v>
      </c>
      <c r="B680">
        <v>644</v>
      </c>
      <c r="C680">
        <v>-644</v>
      </c>
      <c r="D680">
        <v>0</v>
      </c>
      <c r="E680">
        <v>0</v>
      </c>
      <c r="F680">
        <v>0</v>
      </c>
      <c r="G680">
        <v>644</v>
      </c>
    </row>
    <row r="681" spans="1:7" x14ac:dyDescent="0.2">
      <c r="A681">
        <v>9</v>
      </c>
      <c r="B681">
        <v>644</v>
      </c>
      <c r="C681">
        <v>-644</v>
      </c>
      <c r="D681">
        <v>0</v>
      </c>
      <c r="E681">
        <v>0</v>
      </c>
      <c r="F681">
        <v>0</v>
      </c>
      <c r="G681">
        <v>414</v>
      </c>
    </row>
    <row r="682" spans="1:7" x14ac:dyDescent="0.2">
      <c r="A682">
        <v>15</v>
      </c>
      <c r="B682">
        <v>690</v>
      </c>
      <c r="C682">
        <v>-690</v>
      </c>
      <c r="D682">
        <v>0</v>
      </c>
      <c r="E682">
        <v>0</v>
      </c>
      <c r="F682">
        <v>0</v>
      </c>
      <c r="G682">
        <v>690</v>
      </c>
    </row>
    <row r="683" spans="1:7" x14ac:dyDescent="0.2">
      <c r="A683">
        <v>4</v>
      </c>
      <c r="B683">
        <v>184</v>
      </c>
      <c r="C683">
        <v>-184</v>
      </c>
      <c r="D683">
        <v>0</v>
      </c>
      <c r="E683">
        <v>0</v>
      </c>
      <c r="F683">
        <v>0</v>
      </c>
      <c r="G683">
        <v>184</v>
      </c>
    </row>
    <row r="684" spans="1:7" x14ac:dyDescent="0.2">
      <c r="A684">
        <v>8</v>
      </c>
      <c r="B684">
        <v>368</v>
      </c>
      <c r="C684">
        <v>-368</v>
      </c>
      <c r="D684">
        <v>0</v>
      </c>
      <c r="E684">
        <v>0</v>
      </c>
      <c r="F684">
        <v>0</v>
      </c>
      <c r="G684">
        <v>368</v>
      </c>
    </row>
    <row r="685" spans="1:7" x14ac:dyDescent="0.2">
      <c r="A685">
        <v>12</v>
      </c>
      <c r="B685">
        <v>552</v>
      </c>
      <c r="C685">
        <v>-552</v>
      </c>
      <c r="D685">
        <v>0</v>
      </c>
      <c r="E685">
        <v>0</v>
      </c>
      <c r="F685">
        <v>0</v>
      </c>
      <c r="G685">
        <v>552</v>
      </c>
    </row>
    <row r="686" spans="1:7" x14ac:dyDescent="0.2">
      <c r="A686">
        <v>9</v>
      </c>
      <c r="B686">
        <v>414</v>
      </c>
      <c r="C686">
        <v>-414</v>
      </c>
      <c r="D686">
        <v>0</v>
      </c>
      <c r="E686">
        <v>0</v>
      </c>
      <c r="F686">
        <v>0</v>
      </c>
      <c r="G686">
        <v>414</v>
      </c>
    </row>
    <row r="687" spans="1:7" x14ac:dyDescent="0.2">
      <c r="A687">
        <v>7</v>
      </c>
      <c r="B687">
        <v>460</v>
      </c>
      <c r="C687">
        <v>-460</v>
      </c>
      <c r="D687">
        <v>0</v>
      </c>
      <c r="E687">
        <v>0</v>
      </c>
      <c r="F687">
        <v>0</v>
      </c>
      <c r="G687">
        <v>322</v>
      </c>
    </row>
    <row r="688" spans="1:7" x14ac:dyDescent="0.2">
      <c r="A688">
        <v>8</v>
      </c>
      <c r="B688">
        <v>368</v>
      </c>
      <c r="C688">
        <v>-368</v>
      </c>
      <c r="D688">
        <v>0</v>
      </c>
      <c r="E688">
        <v>0</v>
      </c>
      <c r="F688">
        <v>0</v>
      </c>
      <c r="G688">
        <v>368</v>
      </c>
    </row>
    <row r="689" spans="1:7" x14ac:dyDescent="0.2">
      <c r="A689">
        <v>6</v>
      </c>
      <c r="B689">
        <v>276</v>
      </c>
      <c r="C689">
        <v>-276</v>
      </c>
      <c r="D689">
        <v>0</v>
      </c>
      <c r="E689">
        <v>0</v>
      </c>
      <c r="F689">
        <v>0</v>
      </c>
      <c r="G689">
        <v>276</v>
      </c>
    </row>
    <row r="690" spans="1:7" x14ac:dyDescent="0.2">
      <c r="A690">
        <v>13</v>
      </c>
      <c r="B690">
        <v>598</v>
      </c>
      <c r="C690">
        <v>-598</v>
      </c>
      <c r="D690">
        <v>0</v>
      </c>
      <c r="E690">
        <v>0</v>
      </c>
      <c r="F690">
        <v>0</v>
      </c>
      <c r="G690">
        <v>598</v>
      </c>
    </row>
    <row r="691" spans="1:7" x14ac:dyDescent="0.2">
      <c r="A691">
        <v>14</v>
      </c>
      <c r="B691">
        <v>644</v>
      </c>
      <c r="C691">
        <v>-644</v>
      </c>
      <c r="D691">
        <v>0</v>
      </c>
      <c r="E691">
        <v>0</v>
      </c>
      <c r="F691">
        <v>0</v>
      </c>
      <c r="G691">
        <v>644</v>
      </c>
    </row>
    <row r="692" spans="1:7" x14ac:dyDescent="0.2">
      <c r="A692">
        <v>0</v>
      </c>
      <c r="B692">
        <v>276</v>
      </c>
      <c r="C692">
        <v>-276</v>
      </c>
      <c r="D692">
        <v>0</v>
      </c>
      <c r="E692">
        <v>0</v>
      </c>
      <c r="F692">
        <v>0</v>
      </c>
      <c r="G692">
        <v>0</v>
      </c>
    </row>
    <row r="693" spans="1:7" x14ac:dyDescent="0.2">
      <c r="A693">
        <v>3</v>
      </c>
      <c r="B693">
        <v>322</v>
      </c>
      <c r="C693">
        <v>-322</v>
      </c>
      <c r="D693">
        <v>0</v>
      </c>
      <c r="E693">
        <v>0</v>
      </c>
      <c r="F693">
        <v>0</v>
      </c>
      <c r="G693">
        <v>138</v>
      </c>
    </row>
    <row r="694" spans="1:7" x14ac:dyDescent="0.2">
      <c r="A694">
        <v>6</v>
      </c>
      <c r="B694">
        <v>276</v>
      </c>
      <c r="C694">
        <v>-276</v>
      </c>
      <c r="D694">
        <v>0</v>
      </c>
      <c r="E694">
        <v>0</v>
      </c>
      <c r="F694">
        <v>0</v>
      </c>
      <c r="G694">
        <v>276</v>
      </c>
    </row>
    <row r="695" spans="1:7" x14ac:dyDescent="0.2">
      <c r="A695">
        <v>6</v>
      </c>
      <c r="B695">
        <v>276</v>
      </c>
      <c r="C695">
        <v>-276</v>
      </c>
      <c r="D695">
        <v>0</v>
      </c>
      <c r="E695">
        <v>0</v>
      </c>
      <c r="F695">
        <v>0</v>
      </c>
      <c r="G695">
        <v>276</v>
      </c>
    </row>
    <row r="696" spans="1:7" x14ac:dyDescent="0.2">
      <c r="A696">
        <v>1</v>
      </c>
      <c r="B696">
        <v>46</v>
      </c>
      <c r="C696">
        <v>-46</v>
      </c>
      <c r="D696">
        <v>0</v>
      </c>
      <c r="E696">
        <v>0</v>
      </c>
      <c r="F696">
        <v>0</v>
      </c>
      <c r="G696">
        <v>46</v>
      </c>
    </row>
    <row r="697" spans="1:7" x14ac:dyDescent="0.2">
      <c r="A697">
        <v>1</v>
      </c>
      <c r="B697">
        <v>184</v>
      </c>
      <c r="C697">
        <v>-184</v>
      </c>
      <c r="D697">
        <v>0</v>
      </c>
      <c r="E697">
        <v>0</v>
      </c>
      <c r="F697">
        <v>0</v>
      </c>
      <c r="G697">
        <v>46</v>
      </c>
    </row>
    <row r="698" spans="1:7" x14ac:dyDescent="0.2">
      <c r="A698">
        <v>3</v>
      </c>
      <c r="B698">
        <v>276</v>
      </c>
      <c r="C698">
        <v>-276</v>
      </c>
      <c r="D698">
        <v>0</v>
      </c>
      <c r="E698">
        <v>0</v>
      </c>
      <c r="F698">
        <v>0</v>
      </c>
      <c r="G698">
        <v>138</v>
      </c>
    </row>
    <row r="699" spans="1:7" x14ac:dyDescent="0.2">
      <c r="A699">
        <v>5.5</v>
      </c>
      <c r="B699">
        <v>391</v>
      </c>
      <c r="C699">
        <v>-391</v>
      </c>
      <c r="D699">
        <v>0</v>
      </c>
      <c r="E699">
        <v>0</v>
      </c>
      <c r="F699">
        <v>0</v>
      </c>
      <c r="G699">
        <v>253</v>
      </c>
    </row>
    <row r="700" spans="1:7" x14ac:dyDescent="0.2">
      <c r="A700">
        <v>3</v>
      </c>
      <c r="B700">
        <v>460</v>
      </c>
      <c r="C700">
        <v>-460</v>
      </c>
      <c r="D700">
        <v>0</v>
      </c>
      <c r="E700">
        <v>0</v>
      </c>
      <c r="F700">
        <v>0</v>
      </c>
      <c r="G700">
        <v>138</v>
      </c>
    </row>
    <row r="701" spans="1:7" x14ac:dyDescent="0.2">
      <c r="A701">
        <v>12</v>
      </c>
      <c r="B701">
        <v>552</v>
      </c>
      <c r="C701">
        <v>-552</v>
      </c>
      <c r="D701">
        <v>0</v>
      </c>
      <c r="E701">
        <v>0</v>
      </c>
      <c r="F701">
        <v>0</v>
      </c>
      <c r="G701">
        <v>552</v>
      </c>
    </row>
    <row r="702" spans="1:7" x14ac:dyDescent="0.2">
      <c r="A702">
        <v>0</v>
      </c>
      <c r="B702">
        <v>92</v>
      </c>
      <c r="C702">
        <v>-92</v>
      </c>
      <c r="D702">
        <v>0</v>
      </c>
      <c r="E702">
        <v>0</v>
      </c>
      <c r="F702">
        <v>0</v>
      </c>
      <c r="G702">
        <v>0</v>
      </c>
    </row>
    <row r="703" spans="1:7" x14ac:dyDescent="0.2">
      <c r="A703">
        <v>15</v>
      </c>
      <c r="B703">
        <v>690</v>
      </c>
      <c r="C703">
        <v>-690</v>
      </c>
      <c r="D703">
        <v>0</v>
      </c>
      <c r="E703">
        <v>0</v>
      </c>
      <c r="F703">
        <v>0</v>
      </c>
      <c r="G703">
        <v>690</v>
      </c>
    </row>
    <row r="704" spans="1:7" x14ac:dyDescent="0.2">
      <c r="A704">
        <v>0</v>
      </c>
      <c r="B704">
        <v>414</v>
      </c>
      <c r="C704">
        <v>-414</v>
      </c>
      <c r="D704">
        <v>0</v>
      </c>
      <c r="E704">
        <v>0</v>
      </c>
      <c r="F704">
        <v>0</v>
      </c>
      <c r="G704">
        <v>0</v>
      </c>
    </row>
    <row r="705" spans="1:7" x14ac:dyDescent="0.2">
      <c r="A705">
        <v>4</v>
      </c>
      <c r="B705">
        <v>184</v>
      </c>
      <c r="C705">
        <v>-184</v>
      </c>
      <c r="D705">
        <v>0</v>
      </c>
      <c r="E705">
        <v>0</v>
      </c>
      <c r="F705">
        <v>0</v>
      </c>
      <c r="G705">
        <v>184</v>
      </c>
    </row>
    <row r="706" spans="1:7" x14ac:dyDescent="0.2">
      <c r="A706">
        <v>6</v>
      </c>
      <c r="B706">
        <v>276</v>
      </c>
      <c r="C706">
        <v>-276</v>
      </c>
      <c r="D706">
        <v>0</v>
      </c>
      <c r="E706">
        <v>0</v>
      </c>
      <c r="F706">
        <v>0</v>
      </c>
      <c r="G706">
        <v>276</v>
      </c>
    </row>
    <row r="707" spans="1:7" x14ac:dyDescent="0.2">
      <c r="A707">
        <v>9</v>
      </c>
      <c r="B707">
        <v>414</v>
      </c>
      <c r="C707">
        <v>-414</v>
      </c>
      <c r="D707">
        <v>0</v>
      </c>
      <c r="E707">
        <v>0</v>
      </c>
      <c r="F707">
        <v>0</v>
      </c>
      <c r="G707">
        <v>414</v>
      </c>
    </row>
    <row r="708" spans="1:7" x14ac:dyDescent="0.2">
      <c r="A708">
        <v>12</v>
      </c>
      <c r="B708">
        <v>552</v>
      </c>
      <c r="C708">
        <v>-552</v>
      </c>
      <c r="D708">
        <v>0</v>
      </c>
      <c r="E708">
        <v>0</v>
      </c>
      <c r="F708">
        <v>0</v>
      </c>
      <c r="G708">
        <v>552</v>
      </c>
    </row>
    <row r="709" spans="1:7" x14ac:dyDescent="0.2">
      <c r="A709">
        <v>12</v>
      </c>
      <c r="B709">
        <v>552</v>
      </c>
      <c r="C709">
        <v>-552</v>
      </c>
      <c r="D709">
        <v>0</v>
      </c>
      <c r="E709">
        <v>0</v>
      </c>
      <c r="F709">
        <v>0</v>
      </c>
      <c r="G709">
        <v>552</v>
      </c>
    </row>
    <row r="710" spans="1:7" x14ac:dyDescent="0.2">
      <c r="A710">
        <v>6</v>
      </c>
      <c r="B710">
        <v>276</v>
      </c>
      <c r="C710">
        <v>-276</v>
      </c>
      <c r="D710">
        <v>0</v>
      </c>
      <c r="E710">
        <v>0</v>
      </c>
      <c r="F710">
        <v>0</v>
      </c>
      <c r="G710">
        <v>276</v>
      </c>
    </row>
    <row r="711" spans="1:7" x14ac:dyDescent="0.2">
      <c r="A711">
        <v>8</v>
      </c>
      <c r="B711">
        <v>368</v>
      </c>
      <c r="C711">
        <v>-368</v>
      </c>
      <c r="D711">
        <v>0</v>
      </c>
      <c r="E711">
        <v>0</v>
      </c>
      <c r="F711">
        <v>0</v>
      </c>
      <c r="G711">
        <v>368</v>
      </c>
    </row>
    <row r="712" spans="1:7" x14ac:dyDescent="0.2">
      <c r="A712">
        <v>5.5</v>
      </c>
      <c r="B712">
        <v>253</v>
      </c>
      <c r="C712">
        <v>-253</v>
      </c>
      <c r="D712">
        <v>0</v>
      </c>
      <c r="E712">
        <v>0</v>
      </c>
      <c r="F712">
        <v>0</v>
      </c>
      <c r="G712">
        <v>253</v>
      </c>
    </row>
    <row r="713" spans="1:7" x14ac:dyDescent="0.2">
      <c r="A713">
        <v>3</v>
      </c>
      <c r="B713">
        <v>138</v>
      </c>
      <c r="C713">
        <v>-138</v>
      </c>
      <c r="D713">
        <v>0</v>
      </c>
      <c r="E713">
        <v>0</v>
      </c>
      <c r="F713">
        <v>0</v>
      </c>
      <c r="G713">
        <v>138</v>
      </c>
    </row>
    <row r="714" spans="1:7" x14ac:dyDescent="0.2">
      <c r="A714">
        <v>9</v>
      </c>
      <c r="B714">
        <v>414</v>
      </c>
      <c r="C714">
        <v>-414</v>
      </c>
      <c r="D714">
        <v>0</v>
      </c>
      <c r="E714">
        <v>0</v>
      </c>
      <c r="F714">
        <v>0</v>
      </c>
      <c r="G714">
        <v>414</v>
      </c>
    </row>
    <row r="715" spans="1:7" x14ac:dyDescent="0.2">
      <c r="A715">
        <v>1</v>
      </c>
      <c r="B715">
        <v>46</v>
      </c>
      <c r="C715">
        <v>-46</v>
      </c>
      <c r="D715">
        <v>0</v>
      </c>
      <c r="E715">
        <v>0</v>
      </c>
      <c r="F715">
        <v>0</v>
      </c>
      <c r="G715">
        <v>46</v>
      </c>
    </row>
    <row r="716" spans="1:7" x14ac:dyDescent="0.2">
      <c r="A716">
        <v>11</v>
      </c>
      <c r="B716">
        <v>506</v>
      </c>
      <c r="C716">
        <v>-506</v>
      </c>
      <c r="D716">
        <v>0</v>
      </c>
      <c r="E716">
        <v>0</v>
      </c>
      <c r="F716">
        <v>0</v>
      </c>
      <c r="G716">
        <v>506</v>
      </c>
    </row>
    <row r="717" spans="1:7" x14ac:dyDescent="0.2">
      <c r="A717">
        <v>7</v>
      </c>
      <c r="B717">
        <v>322</v>
      </c>
      <c r="C717">
        <v>-322</v>
      </c>
      <c r="D717">
        <v>0</v>
      </c>
      <c r="E717">
        <v>0</v>
      </c>
      <c r="F717">
        <v>0</v>
      </c>
      <c r="G717">
        <v>322</v>
      </c>
    </row>
    <row r="718" spans="1:7" x14ac:dyDescent="0.2">
      <c r="A718">
        <v>3</v>
      </c>
      <c r="B718">
        <v>184</v>
      </c>
      <c r="C718">
        <v>-184</v>
      </c>
      <c r="D718">
        <v>0</v>
      </c>
      <c r="E718">
        <v>0</v>
      </c>
      <c r="F718">
        <v>0</v>
      </c>
      <c r="G718">
        <v>138</v>
      </c>
    </row>
    <row r="719" spans="1:7" x14ac:dyDescent="0.2">
      <c r="A719">
        <v>3</v>
      </c>
      <c r="B719">
        <v>138</v>
      </c>
      <c r="C719">
        <v>-138</v>
      </c>
      <c r="D719">
        <v>0</v>
      </c>
      <c r="E719">
        <v>0</v>
      </c>
      <c r="F719">
        <v>0</v>
      </c>
      <c r="G719">
        <v>138</v>
      </c>
    </row>
    <row r="720" spans="1:7" x14ac:dyDescent="0.2">
      <c r="A720">
        <v>0</v>
      </c>
      <c r="B720">
        <v>414</v>
      </c>
      <c r="C720">
        <v>-414</v>
      </c>
      <c r="D720">
        <v>0</v>
      </c>
      <c r="E720">
        <v>0</v>
      </c>
      <c r="F720">
        <v>0</v>
      </c>
      <c r="G720">
        <v>0</v>
      </c>
    </row>
    <row r="721" spans="1:7" x14ac:dyDescent="0.2">
      <c r="A721">
        <v>5</v>
      </c>
      <c r="B721">
        <v>230</v>
      </c>
      <c r="C721">
        <v>-230</v>
      </c>
      <c r="D721">
        <v>0</v>
      </c>
      <c r="E721">
        <v>0</v>
      </c>
      <c r="F721">
        <v>0</v>
      </c>
      <c r="G721">
        <v>230</v>
      </c>
    </row>
    <row r="722" spans="1:7" x14ac:dyDescent="0.2">
      <c r="A722">
        <v>0</v>
      </c>
      <c r="B722">
        <v>414</v>
      </c>
      <c r="C722">
        <v>-414</v>
      </c>
      <c r="D722">
        <v>0</v>
      </c>
      <c r="E722">
        <v>0</v>
      </c>
      <c r="F722">
        <v>0</v>
      </c>
      <c r="G722">
        <v>0</v>
      </c>
    </row>
    <row r="723" spans="1:7" x14ac:dyDescent="0.2">
      <c r="A723">
        <v>2</v>
      </c>
      <c r="B723">
        <v>506</v>
      </c>
      <c r="C723">
        <v>-506</v>
      </c>
      <c r="D723">
        <v>0</v>
      </c>
      <c r="E723">
        <v>0</v>
      </c>
      <c r="F723">
        <v>0</v>
      </c>
      <c r="G723">
        <v>92</v>
      </c>
    </row>
    <row r="724" spans="1:7" x14ac:dyDescent="0.2">
      <c r="A724">
        <v>11</v>
      </c>
      <c r="B724">
        <v>506</v>
      </c>
      <c r="C724">
        <v>-506</v>
      </c>
      <c r="D724">
        <v>0</v>
      </c>
      <c r="E724">
        <v>0</v>
      </c>
      <c r="F724">
        <v>0</v>
      </c>
      <c r="G724">
        <v>506</v>
      </c>
    </row>
    <row r="725" spans="1:7" x14ac:dyDescent="0.2">
      <c r="A725">
        <v>0</v>
      </c>
      <c r="B725">
        <v>92</v>
      </c>
      <c r="C725">
        <v>-92</v>
      </c>
      <c r="D725">
        <v>0</v>
      </c>
      <c r="E725">
        <v>0</v>
      </c>
      <c r="F725">
        <v>0</v>
      </c>
      <c r="G725">
        <v>0</v>
      </c>
    </row>
    <row r="726" spans="1:7" x14ac:dyDescent="0.2">
      <c r="A726">
        <v>9</v>
      </c>
      <c r="B726">
        <v>414</v>
      </c>
      <c r="C726">
        <v>-414</v>
      </c>
      <c r="D726">
        <v>0</v>
      </c>
      <c r="E726">
        <v>0</v>
      </c>
      <c r="F726">
        <v>0</v>
      </c>
      <c r="G726">
        <v>414</v>
      </c>
    </row>
    <row r="727" spans="1:7" x14ac:dyDescent="0.2">
      <c r="A727">
        <v>11</v>
      </c>
      <c r="B727">
        <v>506</v>
      </c>
      <c r="C727">
        <v>-506</v>
      </c>
      <c r="D727">
        <v>0</v>
      </c>
      <c r="E727">
        <v>0</v>
      </c>
      <c r="F727">
        <v>0</v>
      </c>
      <c r="G727">
        <v>506</v>
      </c>
    </row>
    <row r="728" spans="1:7" x14ac:dyDescent="0.2">
      <c r="A728">
        <v>3</v>
      </c>
      <c r="B728">
        <v>138</v>
      </c>
      <c r="C728">
        <v>-138</v>
      </c>
      <c r="D728">
        <v>0</v>
      </c>
      <c r="E728">
        <v>0</v>
      </c>
      <c r="F728">
        <v>0</v>
      </c>
      <c r="G728">
        <v>138</v>
      </c>
    </row>
    <row r="729" spans="1:7" x14ac:dyDescent="0.2">
      <c r="A729">
        <v>3</v>
      </c>
      <c r="B729">
        <v>276</v>
      </c>
      <c r="C729">
        <v>-276</v>
      </c>
      <c r="D729">
        <v>0</v>
      </c>
      <c r="E729">
        <v>0</v>
      </c>
      <c r="F729">
        <v>0</v>
      </c>
      <c r="G729">
        <v>138</v>
      </c>
    </row>
    <row r="730" spans="1:7" x14ac:dyDescent="0.2">
      <c r="A730">
        <v>5</v>
      </c>
      <c r="B730">
        <v>230</v>
      </c>
      <c r="C730">
        <v>-230</v>
      </c>
      <c r="D730">
        <v>0</v>
      </c>
      <c r="E730">
        <v>0</v>
      </c>
      <c r="F730">
        <v>0</v>
      </c>
      <c r="G730">
        <v>230</v>
      </c>
    </row>
    <row r="731" spans="1:7" x14ac:dyDescent="0.2">
      <c r="A731">
        <v>1</v>
      </c>
      <c r="B731">
        <v>46</v>
      </c>
      <c r="C731">
        <v>-46</v>
      </c>
      <c r="D731">
        <v>0</v>
      </c>
      <c r="E731">
        <v>0</v>
      </c>
      <c r="F731">
        <v>0</v>
      </c>
      <c r="G731">
        <v>46</v>
      </c>
    </row>
    <row r="732" spans="1:7" x14ac:dyDescent="0.2">
      <c r="A732">
        <v>3</v>
      </c>
      <c r="B732">
        <v>138</v>
      </c>
      <c r="C732">
        <v>-138</v>
      </c>
      <c r="D732">
        <v>0</v>
      </c>
      <c r="E732">
        <v>0</v>
      </c>
      <c r="F732">
        <v>0</v>
      </c>
      <c r="G732">
        <v>138</v>
      </c>
    </row>
    <row r="733" spans="1:7" x14ac:dyDescent="0.2">
      <c r="A733">
        <v>0</v>
      </c>
      <c r="B733">
        <v>138</v>
      </c>
      <c r="C733">
        <v>-138</v>
      </c>
      <c r="D733">
        <v>0</v>
      </c>
      <c r="E733">
        <v>0</v>
      </c>
      <c r="F733">
        <v>0</v>
      </c>
      <c r="G733">
        <v>0</v>
      </c>
    </row>
    <row r="734" spans="1:7" x14ac:dyDescent="0.2">
      <c r="A734">
        <v>12</v>
      </c>
      <c r="B734">
        <v>552</v>
      </c>
      <c r="C734">
        <v>-552</v>
      </c>
      <c r="D734">
        <v>0</v>
      </c>
      <c r="E734">
        <v>0</v>
      </c>
      <c r="F734">
        <v>0</v>
      </c>
      <c r="G734">
        <v>552</v>
      </c>
    </row>
    <row r="735" spans="1:7" x14ac:dyDescent="0.2">
      <c r="A735">
        <v>13</v>
      </c>
      <c r="B735">
        <v>966</v>
      </c>
      <c r="C735">
        <v>-966</v>
      </c>
      <c r="D735">
        <v>0</v>
      </c>
      <c r="E735">
        <v>0</v>
      </c>
      <c r="F735">
        <v>0</v>
      </c>
      <c r="G735">
        <v>598</v>
      </c>
    </row>
    <row r="736" spans="1:7" x14ac:dyDescent="0.2">
      <c r="A736">
        <v>13</v>
      </c>
      <c r="B736">
        <v>966</v>
      </c>
      <c r="C736">
        <v>-966</v>
      </c>
      <c r="D736">
        <v>0</v>
      </c>
      <c r="E736">
        <v>0</v>
      </c>
      <c r="F736">
        <v>0</v>
      </c>
      <c r="G736">
        <v>598</v>
      </c>
    </row>
    <row r="737" spans="1:7" x14ac:dyDescent="0.2">
      <c r="A737">
        <v>11</v>
      </c>
      <c r="B737">
        <v>506</v>
      </c>
      <c r="C737">
        <v>-506</v>
      </c>
      <c r="D737">
        <v>0</v>
      </c>
      <c r="E737">
        <v>0</v>
      </c>
      <c r="F737">
        <v>0</v>
      </c>
      <c r="G737">
        <v>506</v>
      </c>
    </row>
    <row r="738" spans="1:7" x14ac:dyDescent="0.2">
      <c r="A738">
        <v>6</v>
      </c>
      <c r="B738">
        <v>414</v>
      </c>
      <c r="C738">
        <v>-414</v>
      </c>
      <c r="D738">
        <v>0</v>
      </c>
      <c r="E738">
        <v>0</v>
      </c>
      <c r="F738">
        <v>0</v>
      </c>
      <c r="G738">
        <v>276</v>
      </c>
    </row>
    <row r="739" spans="1:7" x14ac:dyDescent="0.2">
      <c r="A739">
        <v>5</v>
      </c>
      <c r="B739">
        <v>368</v>
      </c>
      <c r="C739">
        <v>-368</v>
      </c>
      <c r="D739">
        <v>0</v>
      </c>
      <c r="E739">
        <v>0</v>
      </c>
      <c r="F739">
        <v>0</v>
      </c>
      <c r="G739">
        <v>230</v>
      </c>
    </row>
    <row r="740" spans="1:7" x14ac:dyDescent="0.2">
      <c r="A740">
        <v>3</v>
      </c>
      <c r="B740">
        <v>138</v>
      </c>
      <c r="C740">
        <v>-138</v>
      </c>
      <c r="D740">
        <v>0</v>
      </c>
      <c r="E740">
        <v>0</v>
      </c>
      <c r="F740">
        <v>0</v>
      </c>
      <c r="G740">
        <v>138</v>
      </c>
    </row>
    <row r="741" spans="1:7" x14ac:dyDescent="0.2">
      <c r="A741">
        <v>12</v>
      </c>
      <c r="B741">
        <v>690</v>
      </c>
      <c r="C741">
        <v>-690</v>
      </c>
      <c r="D741">
        <v>0</v>
      </c>
      <c r="E741">
        <v>0</v>
      </c>
      <c r="F741">
        <v>0</v>
      </c>
      <c r="G741">
        <v>552</v>
      </c>
    </row>
    <row r="742" spans="1:7" x14ac:dyDescent="0.2">
      <c r="A742">
        <v>7</v>
      </c>
      <c r="B742">
        <v>322</v>
      </c>
      <c r="C742">
        <v>-322</v>
      </c>
      <c r="D742">
        <v>0</v>
      </c>
      <c r="E742">
        <v>0</v>
      </c>
      <c r="F742">
        <v>0</v>
      </c>
      <c r="G742">
        <v>322</v>
      </c>
    </row>
    <row r="743" spans="1:7" x14ac:dyDescent="0.2">
      <c r="A743">
        <v>0</v>
      </c>
      <c r="B743">
        <v>92</v>
      </c>
      <c r="C743">
        <v>-92</v>
      </c>
      <c r="D743">
        <v>0</v>
      </c>
      <c r="E743">
        <v>0</v>
      </c>
      <c r="F743">
        <v>0</v>
      </c>
      <c r="G743">
        <v>0</v>
      </c>
    </row>
    <row r="744" spans="1:7" x14ac:dyDescent="0.2">
      <c r="A744">
        <v>0</v>
      </c>
      <c r="B744">
        <v>138</v>
      </c>
      <c r="C744">
        <v>-138</v>
      </c>
      <c r="D744">
        <v>0</v>
      </c>
      <c r="E744">
        <v>0</v>
      </c>
      <c r="F744">
        <v>0</v>
      </c>
      <c r="G744">
        <v>0</v>
      </c>
    </row>
    <row r="745" spans="1:7" x14ac:dyDescent="0.2">
      <c r="A745">
        <v>3</v>
      </c>
      <c r="B745">
        <v>138</v>
      </c>
      <c r="C745">
        <v>-138</v>
      </c>
      <c r="D745">
        <v>0</v>
      </c>
      <c r="E745">
        <v>0</v>
      </c>
      <c r="F745">
        <v>0</v>
      </c>
      <c r="G745">
        <v>138</v>
      </c>
    </row>
    <row r="746" spans="1:7" x14ac:dyDescent="0.2">
      <c r="A746">
        <v>8</v>
      </c>
      <c r="B746">
        <v>368</v>
      </c>
      <c r="C746">
        <v>-368</v>
      </c>
      <c r="D746">
        <v>0</v>
      </c>
      <c r="E746">
        <v>0</v>
      </c>
      <c r="F746">
        <v>0</v>
      </c>
      <c r="G746">
        <v>368</v>
      </c>
    </row>
    <row r="747" spans="1:7" x14ac:dyDescent="0.2">
      <c r="A747">
        <v>7</v>
      </c>
      <c r="B747">
        <v>322</v>
      </c>
      <c r="C747">
        <v>-322</v>
      </c>
      <c r="D747">
        <v>0</v>
      </c>
      <c r="E747">
        <v>0</v>
      </c>
      <c r="F747">
        <v>0</v>
      </c>
      <c r="G747">
        <v>322</v>
      </c>
    </row>
    <row r="748" spans="1:7" x14ac:dyDescent="0.2">
      <c r="A748">
        <v>0.5</v>
      </c>
      <c r="B748">
        <v>253</v>
      </c>
      <c r="C748">
        <v>-253</v>
      </c>
      <c r="D748">
        <v>0</v>
      </c>
      <c r="E748">
        <v>0</v>
      </c>
      <c r="F748">
        <v>0</v>
      </c>
      <c r="G748">
        <v>23</v>
      </c>
    </row>
    <row r="749" spans="1:7" x14ac:dyDescent="0.2">
      <c r="A749">
        <v>8</v>
      </c>
      <c r="B749">
        <v>506</v>
      </c>
      <c r="C749">
        <v>-506</v>
      </c>
      <c r="D749">
        <v>0</v>
      </c>
      <c r="E749">
        <v>0</v>
      </c>
      <c r="F749">
        <v>0</v>
      </c>
      <c r="G749">
        <v>368</v>
      </c>
    </row>
    <row r="750" spans="1:7" x14ac:dyDescent="0.2">
      <c r="A750">
        <v>11</v>
      </c>
      <c r="B750">
        <v>506</v>
      </c>
      <c r="C750">
        <v>-506</v>
      </c>
      <c r="D750">
        <v>0</v>
      </c>
      <c r="E750">
        <v>0</v>
      </c>
      <c r="F750">
        <v>0</v>
      </c>
      <c r="G750">
        <v>506</v>
      </c>
    </row>
    <row r="751" spans="1:7" x14ac:dyDescent="0.2">
      <c r="A751">
        <v>1</v>
      </c>
      <c r="B751">
        <v>184</v>
      </c>
      <c r="C751">
        <v>-184</v>
      </c>
      <c r="D751">
        <v>0</v>
      </c>
      <c r="E751">
        <v>0</v>
      </c>
      <c r="F751">
        <v>0</v>
      </c>
      <c r="G751">
        <v>46</v>
      </c>
    </row>
    <row r="752" spans="1:7" x14ac:dyDescent="0.2">
      <c r="A752">
        <v>15</v>
      </c>
      <c r="B752">
        <v>690</v>
      </c>
      <c r="C752">
        <v>-690</v>
      </c>
      <c r="D752">
        <v>0</v>
      </c>
      <c r="E752">
        <v>0</v>
      </c>
      <c r="F752">
        <v>0</v>
      </c>
      <c r="G752">
        <v>690</v>
      </c>
    </row>
    <row r="753" spans="1:7" x14ac:dyDescent="0.2">
      <c r="A753">
        <v>6</v>
      </c>
      <c r="B753">
        <v>322</v>
      </c>
      <c r="C753">
        <v>-322</v>
      </c>
      <c r="D753">
        <v>0</v>
      </c>
      <c r="E753">
        <v>0</v>
      </c>
      <c r="F753">
        <v>0</v>
      </c>
      <c r="G753">
        <v>276</v>
      </c>
    </row>
    <row r="754" spans="1:7" x14ac:dyDescent="0.2">
      <c r="A754">
        <v>11</v>
      </c>
      <c r="B754">
        <v>506</v>
      </c>
      <c r="C754">
        <v>-506</v>
      </c>
      <c r="D754">
        <v>0</v>
      </c>
      <c r="E754">
        <v>0</v>
      </c>
      <c r="F754">
        <v>0</v>
      </c>
      <c r="G754">
        <v>506</v>
      </c>
    </row>
    <row r="755" spans="1:7" x14ac:dyDescent="0.2">
      <c r="A755">
        <v>3</v>
      </c>
      <c r="B755">
        <v>138</v>
      </c>
      <c r="C755">
        <v>-138</v>
      </c>
      <c r="D755">
        <v>0</v>
      </c>
      <c r="E755">
        <v>0</v>
      </c>
      <c r="F755">
        <v>0</v>
      </c>
      <c r="G755">
        <v>138</v>
      </c>
    </row>
    <row r="756" spans="1:7" x14ac:dyDescent="0.2">
      <c r="A756">
        <v>19</v>
      </c>
      <c r="B756">
        <v>874</v>
      </c>
      <c r="C756">
        <v>-874</v>
      </c>
      <c r="D756">
        <v>0</v>
      </c>
      <c r="E756">
        <v>0</v>
      </c>
      <c r="F756">
        <v>0</v>
      </c>
      <c r="G756">
        <v>874</v>
      </c>
    </row>
    <row r="757" spans="1:7" x14ac:dyDescent="0.2">
      <c r="A757">
        <v>9</v>
      </c>
      <c r="B757">
        <v>414</v>
      </c>
      <c r="C757">
        <v>-414</v>
      </c>
      <c r="D757">
        <v>0</v>
      </c>
      <c r="E757">
        <v>0</v>
      </c>
      <c r="F757">
        <v>0</v>
      </c>
      <c r="G757">
        <v>414</v>
      </c>
    </row>
    <row r="758" spans="1:7" x14ac:dyDescent="0.2">
      <c r="A758">
        <v>9</v>
      </c>
      <c r="B758">
        <v>414</v>
      </c>
      <c r="C758">
        <v>-414</v>
      </c>
      <c r="D758">
        <v>0</v>
      </c>
      <c r="E758">
        <v>0</v>
      </c>
      <c r="F758">
        <v>0</v>
      </c>
      <c r="G758">
        <v>414</v>
      </c>
    </row>
    <row r="759" spans="1:7" x14ac:dyDescent="0.2">
      <c r="A759">
        <v>0</v>
      </c>
      <c r="B759">
        <v>184</v>
      </c>
      <c r="C759">
        <v>-184</v>
      </c>
      <c r="D759">
        <v>0</v>
      </c>
      <c r="E759">
        <v>0</v>
      </c>
      <c r="F759">
        <v>0</v>
      </c>
      <c r="G759">
        <v>0</v>
      </c>
    </row>
    <row r="760" spans="1:7" x14ac:dyDescent="0.2">
      <c r="A760">
        <v>3</v>
      </c>
      <c r="B760">
        <v>138</v>
      </c>
      <c r="C760">
        <v>-138</v>
      </c>
      <c r="D760">
        <v>0</v>
      </c>
      <c r="E760">
        <v>0</v>
      </c>
      <c r="F760">
        <v>0</v>
      </c>
      <c r="G760">
        <v>138</v>
      </c>
    </row>
    <row r="761" spans="1:7" x14ac:dyDescent="0.2">
      <c r="A761">
        <v>4</v>
      </c>
      <c r="B761">
        <v>184</v>
      </c>
      <c r="C761">
        <v>-184</v>
      </c>
      <c r="D761">
        <v>0</v>
      </c>
      <c r="E761">
        <v>0</v>
      </c>
      <c r="F761">
        <v>0</v>
      </c>
      <c r="G761">
        <v>184</v>
      </c>
    </row>
    <row r="762" spans="1:7" x14ac:dyDescent="0.2">
      <c r="A762">
        <v>3</v>
      </c>
      <c r="B762">
        <v>138</v>
      </c>
      <c r="C762">
        <v>-138</v>
      </c>
      <c r="D762">
        <v>0</v>
      </c>
      <c r="E762">
        <v>0</v>
      </c>
      <c r="F762">
        <v>0</v>
      </c>
      <c r="G762">
        <v>138</v>
      </c>
    </row>
    <row r="763" spans="1:7" x14ac:dyDescent="0.2">
      <c r="A763">
        <v>3</v>
      </c>
      <c r="B763">
        <v>138</v>
      </c>
      <c r="C763">
        <v>-138</v>
      </c>
      <c r="D763">
        <v>0</v>
      </c>
      <c r="E763">
        <v>0</v>
      </c>
      <c r="F763">
        <v>0</v>
      </c>
      <c r="G763">
        <v>138</v>
      </c>
    </row>
    <row r="764" spans="1:7" x14ac:dyDescent="0.2">
      <c r="A764">
        <v>4</v>
      </c>
      <c r="B764">
        <v>184</v>
      </c>
      <c r="C764">
        <v>-184</v>
      </c>
      <c r="D764">
        <v>0</v>
      </c>
      <c r="E764">
        <v>0</v>
      </c>
      <c r="F764">
        <v>0</v>
      </c>
      <c r="G764">
        <v>184</v>
      </c>
    </row>
    <row r="765" spans="1:7" x14ac:dyDescent="0.2">
      <c r="A765">
        <v>3</v>
      </c>
      <c r="B765">
        <v>138</v>
      </c>
      <c r="C765">
        <v>-138</v>
      </c>
      <c r="D765">
        <v>0</v>
      </c>
      <c r="E765">
        <v>0</v>
      </c>
      <c r="F765">
        <v>0</v>
      </c>
      <c r="G765">
        <v>138</v>
      </c>
    </row>
    <row r="766" spans="1:7" x14ac:dyDescent="0.2">
      <c r="A766">
        <v>7</v>
      </c>
      <c r="B766">
        <v>322</v>
      </c>
      <c r="C766">
        <v>-322</v>
      </c>
      <c r="D766">
        <v>0</v>
      </c>
      <c r="E766">
        <v>0</v>
      </c>
      <c r="F766">
        <v>0</v>
      </c>
      <c r="G766">
        <v>322</v>
      </c>
    </row>
    <row r="767" spans="1:7" x14ac:dyDescent="0.2">
      <c r="A767">
        <v>6</v>
      </c>
      <c r="B767">
        <v>276</v>
      </c>
      <c r="C767">
        <v>-276</v>
      </c>
      <c r="D767">
        <v>0</v>
      </c>
      <c r="E767">
        <v>0</v>
      </c>
      <c r="F767">
        <v>0</v>
      </c>
      <c r="G767">
        <v>276</v>
      </c>
    </row>
    <row r="768" spans="1:7" x14ac:dyDescent="0.2">
      <c r="A768">
        <v>6</v>
      </c>
      <c r="B768">
        <v>276</v>
      </c>
      <c r="C768">
        <v>-276</v>
      </c>
      <c r="D768">
        <v>0</v>
      </c>
      <c r="E768">
        <v>0</v>
      </c>
      <c r="F768">
        <v>0</v>
      </c>
      <c r="G768">
        <v>276</v>
      </c>
    </row>
    <row r="769" spans="1:7" x14ac:dyDescent="0.2">
      <c r="A769">
        <v>17</v>
      </c>
      <c r="B769">
        <v>782</v>
      </c>
      <c r="C769">
        <v>-782</v>
      </c>
      <c r="D769">
        <v>0</v>
      </c>
      <c r="E769">
        <v>0</v>
      </c>
      <c r="F769">
        <v>0</v>
      </c>
      <c r="G769">
        <v>782</v>
      </c>
    </row>
    <row r="770" spans="1:7" x14ac:dyDescent="0.2">
      <c r="A770">
        <v>9</v>
      </c>
      <c r="B770">
        <v>414</v>
      </c>
      <c r="C770">
        <v>-414</v>
      </c>
      <c r="D770">
        <v>0</v>
      </c>
      <c r="E770">
        <v>0</v>
      </c>
      <c r="F770">
        <v>0</v>
      </c>
      <c r="G770">
        <v>414</v>
      </c>
    </row>
    <row r="771" spans="1:7" x14ac:dyDescent="0.2">
      <c r="A771">
        <v>6</v>
      </c>
      <c r="B771">
        <v>276</v>
      </c>
      <c r="C771">
        <v>-276</v>
      </c>
      <c r="D771">
        <v>0</v>
      </c>
      <c r="E771">
        <v>0</v>
      </c>
      <c r="F771">
        <v>0</v>
      </c>
      <c r="G771">
        <v>276</v>
      </c>
    </row>
    <row r="772" spans="1:7" x14ac:dyDescent="0.2">
      <c r="A772">
        <v>11</v>
      </c>
      <c r="B772">
        <v>506</v>
      </c>
      <c r="C772">
        <v>-506</v>
      </c>
      <c r="D772">
        <v>0</v>
      </c>
      <c r="E772">
        <v>0</v>
      </c>
      <c r="F772">
        <v>0</v>
      </c>
      <c r="G772">
        <v>506</v>
      </c>
    </row>
    <row r="773" spans="1:7" x14ac:dyDescent="0.2">
      <c r="A773">
        <v>3</v>
      </c>
      <c r="B773">
        <v>138</v>
      </c>
      <c r="C773">
        <v>-138</v>
      </c>
      <c r="D773">
        <v>0</v>
      </c>
      <c r="E773">
        <v>0</v>
      </c>
      <c r="F773">
        <v>0</v>
      </c>
      <c r="G773">
        <v>138</v>
      </c>
    </row>
    <row r="774" spans="1:7" x14ac:dyDescent="0.2">
      <c r="A774">
        <v>10</v>
      </c>
      <c r="B774">
        <v>460</v>
      </c>
      <c r="C774">
        <v>-460</v>
      </c>
      <c r="D774">
        <v>0</v>
      </c>
      <c r="E774">
        <v>0</v>
      </c>
      <c r="F774">
        <v>0</v>
      </c>
      <c r="G774">
        <v>460</v>
      </c>
    </row>
    <row r="775" spans="1:7" x14ac:dyDescent="0.2">
      <c r="A775">
        <v>10</v>
      </c>
      <c r="B775">
        <v>460</v>
      </c>
      <c r="C775">
        <v>-460</v>
      </c>
      <c r="D775">
        <v>0</v>
      </c>
      <c r="E775">
        <v>0</v>
      </c>
      <c r="F775">
        <v>0</v>
      </c>
      <c r="G775">
        <v>460</v>
      </c>
    </row>
    <row r="776" spans="1:7" x14ac:dyDescent="0.2">
      <c r="A776">
        <v>0</v>
      </c>
      <c r="B776">
        <v>184</v>
      </c>
      <c r="C776">
        <v>-184</v>
      </c>
      <c r="D776">
        <v>0</v>
      </c>
      <c r="E776">
        <v>0</v>
      </c>
      <c r="F776">
        <v>0</v>
      </c>
      <c r="G776">
        <v>0</v>
      </c>
    </row>
    <row r="777" spans="1:7" x14ac:dyDescent="0.2">
      <c r="A777">
        <v>9</v>
      </c>
      <c r="B777">
        <v>414</v>
      </c>
      <c r="C777">
        <v>-414</v>
      </c>
      <c r="D777">
        <v>0</v>
      </c>
      <c r="E777">
        <v>0</v>
      </c>
      <c r="F777">
        <v>0</v>
      </c>
      <c r="G777">
        <v>414</v>
      </c>
    </row>
    <row r="778" spans="1:7" x14ac:dyDescent="0.2">
      <c r="A778">
        <v>0</v>
      </c>
      <c r="B778">
        <v>138</v>
      </c>
      <c r="C778">
        <v>-138</v>
      </c>
      <c r="D778">
        <v>0</v>
      </c>
      <c r="E778">
        <v>0</v>
      </c>
      <c r="F778">
        <v>0</v>
      </c>
      <c r="G778">
        <v>0</v>
      </c>
    </row>
    <row r="779" spans="1:7" x14ac:dyDescent="0.2">
      <c r="A779">
        <v>9</v>
      </c>
      <c r="B779">
        <v>414</v>
      </c>
      <c r="C779">
        <v>-414</v>
      </c>
      <c r="D779">
        <v>0</v>
      </c>
      <c r="E779">
        <v>0</v>
      </c>
      <c r="F779">
        <v>0</v>
      </c>
      <c r="G779">
        <v>414</v>
      </c>
    </row>
    <row r="780" spans="1:7" x14ac:dyDescent="0.2">
      <c r="A780">
        <v>4</v>
      </c>
      <c r="B780">
        <v>184</v>
      </c>
      <c r="C780">
        <v>-184</v>
      </c>
      <c r="D780">
        <v>0</v>
      </c>
      <c r="E780">
        <v>0</v>
      </c>
      <c r="F780">
        <v>0</v>
      </c>
      <c r="G780">
        <v>184</v>
      </c>
    </row>
    <row r="781" spans="1:7" x14ac:dyDescent="0.2">
      <c r="A781">
        <v>5</v>
      </c>
      <c r="B781">
        <v>506</v>
      </c>
      <c r="C781">
        <v>-506</v>
      </c>
      <c r="D781">
        <v>0</v>
      </c>
      <c r="E781">
        <v>0</v>
      </c>
      <c r="F781">
        <v>0</v>
      </c>
      <c r="G781">
        <v>230</v>
      </c>
    </row>
    <row r="782" spans="1:7" x14ac:dyDescent="0.2">
      <c r="A782">
        <v>3</v>
      </c>
      <c r="B782">
        <v>138</v>
      </c>
      <c r="C782">
        <v>-138</v>
      </c>
      <c r="D782">
        <v>0</v>
      </c>
      <c r="E782">
        <v>0</v>
      </c>
      <c r="F782">
        <v>0</v>
      </c>
      <c r="G782">
        <v>138</v>
      </c>
    </row>
    <row r="783" spans="1:7" x14ac:dyDescent="0.2">
      <c r="A783">
        <v>10.5</v>
      </c>
      <c r="B783">
        <v>483</v>
      </c>
      <c r="C783">
        <v>-483</v>
      </c>
      <c r="D783">
        <v>0</v>
      </c>
      <c r="E783">
        <v>0</v>
      </c>
      <c r="F783">
        <v>0</v>
      </c>
      <c r="G783">
        <v>483</v>
      </c>
    </row>
    <row r="784" spans="1:7" x14ac:dyDescent="0.2">
      <c r="A784">
        <v>3</v>
      </c>
      <c r="B784">
        <v>276</v>
      </c>
      <c r="C784">
        <v>-276</v>
      </c>
      <c r="D784">
        <v>0</v>
      </c>
      <c r="E784">
        <v>0</v>
      </c>
      <c r="F784">
        <v>0</v>
      </c>
      <c r="G784">
        <v>138</v>
      </c>
    </row>
    <row r="785" spans="1:7" x14ac:dyDescent="0.2">
      <c r="A785">
        <v>3</v>
      </c>
      <c r="B785">
        <v>138</v>
      </c>
      <c r="C785">
        <v>-138</v>
      </c>
      <c r="D785">
        <v>0</v>
      </c>
      <c r="E785">
        <v>0</v>
      </c>
      <c r="F785">
        <v>0</v>
      </c>
      <c r="G785">
        <v>138</v>
      </c>
    </row>
    <row r="786" spans="1:7" x14ac:dyDescent="0.2">
      <c r="A786">
        <v>0</v>
      </c>
      <c r="B786">
        <v>92</v>
      </c>
      <c r="C786">
        <v>-92</v>
      </c>
      <c r="D786">
        <v>0</v>
      </c>
      <c r="E786">
        <v>0</v>
      </c>
      <c r="F786">
        <v>0</v>
      </c>
      <c r="G786">
        <v>0</v>
      </c>
    </row>
    <row r="787" spans="1:7" x14ac:dyDescent="0.2">
      <c r="A787">
        <v>13</v>
      </c>
      <c r="B787">
        <v>598</v>
      </c>
      <c r="C787">
        <v>-598</v>
      </c>
      <c r="D787">
        <v>0</v>
      </c>
      <c r="E787">
        <v>0</v>
      </c>
      <c r="F787">
        <v>0</v>
      </c>
      <c r="G787">
        <v>598</v>
      </c>
    </row>
    <row r="788" spans="1:7" x14ac:dyDescent="0.2">
      <c r="A788">
        <v>9</v>
      </c>
      <c r="B788">
        <v>414</v>
      </c>
      <c r="C788">
        <v>-414</v>
      </c>
      <c r="D788">
        <v>0</v>
      </c>
      <c r="E788">
        <v>0</v>
      </c>
      <c r="F788">
        <v>0</v>
      </c>
      <c r="G788">
        <v>414</v>
      </c>
    </row>
    <row r="789" spans="1:7" x14ac:dyDescent="0.2">
      <c r="A789">
        <v>4</v>
      </c>
      <c r="B789">
        <v>184</v>
      </c>
      <c r="C789">
        <v>-184</v>
      </c>
      <c r="D789">
        <v>0</v>
      </c>
      <c r="E789">
        <v>0</v>
      </c>
      <c r="F789">
        <v>0</v>
      </c>
      <c r="G789">
        <v>184</v>
      </c>
    </row>
    <row r="790" spans="1:7" x14ac:dyDescent="0.2">
      <c r="A790">
        <v>0</v>
      </c>
      <c r="B790">
        <v>276</v>
      </c>
      <c r="C790">
        <v>-276</v>
      </c>
      <c r="D790">
        <v>0</v>
      </c>
      <c r="E790">
        <v>0</v>
      </c>
      <c r="F790">
        <v>0</v>
      </c>
      <c r="G790">
        <v>0</v>
      </c>
    </row>
    <row r="791" spans="1:7" x14ac:dyDescent="0.2">
      <c r="A791">
        <v>2</v>
      </c>
      <c r="B791">
        <v>414</v>
      </c>
      <c r="C791">
        <v>-414</v>
      </c>
      <c r="D791">
        <v>0</v>
      </c>
      <c r="E791">
        <v>0</v>
      </c>
      <c r="F791">
        <v>0</v>
      </c>
      <c r="G791">
        <v>92</v>
      </c>
    </row>
    <row r="792" spans="1:7" x14ac:dyDescent="0.2">
      <c r="A792">
        <v>5</v>
      </c>
      <c r="B792">
        <v>230</v>
      </c>
      <c r="C792">
        <v>-230</v>
      </c>
      <c r="D792">
        <v>0</v>
      </c>
      <c r="E792">
        <v>0</v>
      </c>
      <c r="F792">
        <v>0</v>
      </c>
      <c r="G792">
        <v>230</v>
      </c>
    </row>
    <row r="793" spans="1:7" x14ac:dyDescent="0.2">
      <c r="A793">
        <v>7</v>
      </c>
      <c r="B793">
        <v>322</v>
      </c>
      <c r="C793">
        <v>-322</v>
      </c>
      <c r="D793">
        <v>0</v>
      </c>
      <c r="E793">
        <v>0</v>
      </c>
      <c r="F793">
        <v>0</v>
      </c>
      <c r="G793">
        <v>322</v>
      </c>
    </row>
    <row r="794" spans="1:7" x14ac:dyDescent="0.2">
      <c r="A794">
        <v>3</v>
      </c>
      <c r="B794">
        <v>138</v>
      </c>
      <c r="C794">
        <v>-138</v>
      </c>
      <c r="D794">
        <v>0</v>
      </c>
      <c r="E794">
        <v>0</v>
      </c>
      <c r="F794">
        <v>0</v>
      </c>
      <c r="G794">
        <v>138</v>
      </c>
    </row>
    <row r="795" spans="1:7" x14ac:dyDescent="0.2">
      <c r="A795">
        <v>5.5</v>
      </c>
      <c r="B795">
        <v>253</v>
      </c>
      <c r="C795">
        <v>-253</v>
      </c>
      <c r="D795">
        <v>0</v>
      </c>
      <c r="E795">
        <v>0</v>
      </c>
      <c r="F795">
        <v>0</v>
      </c>
      <c r="G795">
        <v>253</v>
      </c>
    </row>
    <row r="796" spans="1:7" x14ac:dyDescent="0.2">
      <c r="A796">
        <v>15</v>
      </c>
      <c r="B796">
        <v>690</v>
      </c>
      <c r="C796">
        <v>-690</v>
      </c>
      <c r="D796">
        <v>0</v>
      </c>
      <c r="E796">
        <v>0</v>
      </c>
      <c r="F796">
        <v>0</v>
      </c>
      <c r="G796">
        <v>690</v>
      </c>
    </row>
    <row r="797" spans="1:7" x14ac:dyDescent="0.2">
      <c r="A797">
        <v>8</v>
      </c>
      <c r="B797">
        <v>368</v>
      </c>
      <c r="C797">
        <v>-368</v>
      </c>
      <c r="D797">
        <v>0</v>
      </c>
      <c r="E797">
        <v>0</v>
      </c>
      <c r="F797">
        <v>0</v>
      </c>
      <c r="G797">
        <v>368</v>
      </c>
    </row>
    <row r="798" spans="1:7" x14ac:dyDescent="0.2">
      <c r="A798">
        <v>3</v>
      </c>
      <c r="B798">
        <v>138</v>
      </c>
      <c r="C798">
        <v>-138</v>
      </c>
      <c r="D798">
        <v>0</v>
      </c>
      <c r="E798">
        <v>0</v>
      </c>
      <c r="F798">
        <v>0</v>
      </c>
      <c r="G798">
        <v>138</v>
      </c>
    </row>
    <row r="799" spans="1:7" x14ac:dyDescent="0.2">
      <c r="A799">
        <v>9</v>
      </c>
      <c r="B799">
        <v>414</v>
      </c>
      <c r="C799">
        <v>-414</v>
      </c>
      <c r="D799">
        <v>0</v>
      </c>
      <c r="E799">
        <v>0</v>
      </c>
      <c r="F799">
        <v>0</v>
      </c>
      <c r="G799">
        <v>414</v>
      </c>
    </row>
    <row r="800" spans="1:7" x14ac:dyDescent="0.2">
      <c r="A800">
        <v>3</v>
      </c>
      <c r="B800">
        <v>138</v>
      </c>
      <c r="C800">
        <v>-138</v>
      </c>
      <c r="D800">
        <v>0</v>
      </c>
      <c r="E800">
        <v>0</v>
      </c>
      <c r="F800">
        <v>0</v>
      </c>
      <c r="G800">
        <v>138</v>
      </c>
    </row>
    <row r="801" spans="1:7" x14ac:dyDescent="0.2">
      <c r="A801">
        <v>13</v>
      </c>
      <c r="B801">
        <v>598</v>
      </c>
      <c r="C801">
        <v>-598</v>
      </c>
      <c r="D801">
        <v>0</v>
      </c>
      <c r="E801">
        <v>0</v>
      </c>
      <c r="F801">
        <v>0</v>
      </c>
      <c r="G801">
        <v>598</v>
      </c>
    </row>
    <row r="802" spans="1:7" x14ac:dyDescent="0.2">
      <c r="A802">
        <v>0</v>
      </c>
      <c r="B802">
        <v>138</v>
      </c>
      <c r="C802">
        <v>-138</v>
      </c>
      <c r="D802">
        <v>0</v>
      </c>
      <c r="E802">
        <v>0</v>
      </c>
      <c r="F802">
        <v>0</v>
      </c>
      <c r="G802">
        <v>0</v>
      </c>
    </row>
    <row r="803" spans="1:7" x14ac:dyDescent="0.2">
      <c r="A803">
        <v>4.5</v>
      </c>
      <c r="B803">
        <v>483</v>
      </c>
      <c r="C803">
        <v>-483</v>
      </c>
      <c r="D803">
        <v>0</v>
      </c>
      <c r="E803">
        <v>0</v>
      </c>
      <c r="F803">
        <v>0</v>
      </c>
      <c r="G803">
        <v>207</v>
      </c>
    </row>
    <row r="804" spans="1:7" x14ac:dyDescent="0.2">
      <c r="A804">
        <v>16</v>
      </c>
      <c r="B804">
        <v>736</v>
      </c>
      <c r="C804">
        <v>-736</v>
      </c>
      <c r="D804">
        <v>0</v>
      </c>
      <c r="E804">
        <v>0</v>
      </c>
      <c r="F804">
        <v>0</v>
      </c>
      <c r="G804">
        <v>736</v>
      </c>
    </row>
    <row r="805" spans="1:7" x14ac:dyDescent="0.2">
      <c r="A805">
        <v>6</v>
      </c>
      <c r="B805">
        <v>276</v>
      </c>
      <c r="C805">
        <v>-276</v>
      </c>
      <c r="D805">
        <v>0</v>
      </c>
      <c r="E805">
        <v>0</v>
      </c>
      <c r="F805">
        <v>0</v>
      </c>
      <c r="G805">
        <v>276</v>
      </c>
    </row>
    <row r="806" spans="1:7" x14ac:dyDescent="0.2">
      <c r="A806">
        <v>3</v>
      </c>
      <c r="B806">
        <v>138</v>
      </c>
      <c r="C806">
        <v>-138</v>
      </c>
      <c r="D806">
        <v>0</v>
      </c>
      <c r="E806">
        <v>0</v>
      </c>
      <c r="F806">
        <v>0</v>
      </c>
      <c r="G806">
        <v>138</v>
      </c>
    </row>
    <row r="807" spans="1:7" x14ac:dyDescent="0.2">
      <c r="A807">
        <v>6</v>
      </c>
      <c r="B807">
        <v>276</v>
      </c>
      <c r="C807">
        <v>-276</v>
      </c>
      <c r="D807">
        <v>0</v>
      </c>
      <c r="E807">
        <v>0</v>
      </c>
      <c r="F807">
        <v>0</v>
      </c>
      <c r="G807">
        <v>276</v>
      </c>
    </row>
    <row r="808" spans="1:7" x14ac:dyDescent="0.2">
      <c r="A808">
        <v>5</v>
      </c>
      <c r="B808">
        <v>230</v>
      </c>
      <c r="C808">
        <v>-230</v>
      </c>
      <c r="D808">
        <v>0</v>
      </c>
      <c r="E808">
        <v>0</v>
      </c>
      <c r="F808">
        <v>0</v>
      </c>
      <c r="G808">
        <v>230</v>
      </c>
    </row>
    <row r="809" spans="1:7" x14ac:dyDescent="0.2">
      <c r="A809">
        <v>0</v>
      </c>
      <c r="B809">
        <v>230</v>
      </c>
      <c r="C809">
        <v>-230</v>
      </c>
      <c r="D809">
        <v>0</v>
      </c>
      <c r="E809">
        <v>0</v>
      </c>
      <c r="F809">
        <v>0</v>
      </c>
      <c r="G809">
        <v>0</v>
      </c>
    </row>
    <row r="810" spans="1:7" x14ac:dyDescent="0.2">
      <c r="A810">
        <v>7</v>
      </c>
      <c r="B810">
        <v>322</v>
      </c>
      <c r="C810">
        <v>-322</v>
      </c>
      <c r="D810">
        <v>0</v>
      </c>
      <c r="E810">
        <v>0</v>
      </c>
      <c r="F810">
        <v>0</v>
      </c>
      <c r="G810">
        <v>322</v>
      </c>
    </row>
    <row r="811" spans="1:7" x14ac:dyDescent="0.2">
      <c r="A811">
        <v>0</v>
      </c>
      <c r="B811">
        <v>138</v>
      </c>
      <c r="C811">
        <v>-138</v>
      </c>
      <c r="D811">
        <v>0</v>
      </c>
      <c r="E811">
        <v>0</v>
      </c>
      <c r="F811">
        <v>0</v>
      </c>
      <c r="G811">
        <v>0</v>
      </c>
    </row>
    <row r="812" spans="1:7" x14ac:dyDescent="0.2">
      <c r="A812">
        <v>14</v>
      </c>
      <c r="B812">
        <v>644</v>
      </c>
      <c r="C812">
        <v>-644</v>
      </c>
      <c r="D812">
        <v>0</v>
      </c>
      <c r="E812">
        <v>0</v>
      </c>
      <c r="F812">
        <v>0</v>
      </c>
      <c r="G812">
        <v>644</v>
      </c>
    </row>
    <row r="813" spans="1:7" x14ac:dyDescent="0.2">
      <c r="A813">
        <v>5</v>
      </c>
      <c r="B813">
        <v>230</v>
      </c>
      <c r="C813">
        <v>-230</v>
      </c>
      <c r="D813">
        <v>0</v>
      </c>
      <c r="E813">
        <v>0</v>
      </c>
      <c r="F813">
        <v>0</v>
      </c>
      <c r="G813">
        <v>230</v>
      </c>
    </row>
    <row r="814" spans="1:7" x14ac:dyDescent="0.2">
      <c r="A814">
        <v>3</v>
      </c>
      <c r="B814">
        <v>138</v>
      </c>
      <c r="C814">
        <v>-138</v>
      </c>
      <c r="D814">
        <v>0</v>
      </c>
      <c r="E814">
        <v>0</v>
      </c>
      <c r="F814">
        <v>0</v>
      </c>
      <c r="G814">
        <v>138</v>
      </c>
    </row>
    <row r="815" spans="1:7" x14ac:dyDescent="0.2">
      <c r="A815">
        <v>12</v>
      </c>
      <c r="B815">
        <v>552</v>
      </c>
      <c r="C815">
        <v>-552</v>
      </c>
      <c r="D815">
        <v>0</v>
      </c>
      <c r="E815">
        <v>0</v>
      </c>
      <c r="F815">
        <v>0</v>
      </c>
      <c r="G815">
        <v>552</v>
      </c>
    </row>
    <row r="816" spans="1:7" x14ac:dyDescent="0.2">
      <c r="A816">
        <v>17</v>
      </c>
      <c r="B816">
        <v>782</v>
      </c>
      <c r="C816">
        <v>-782</v>
      </c>
      <c r="D816">
        <v>0</v>
      </c>
      <c r="E816">
        <v>0</v>
      </c>
      <c r="F816">
        <v>0</v>
      </c>
      <c r="G816">
        <v>782</v>
      </c>
    </row>
    <row r="817" spans="1:7" x14ac:dyDescent="0.2">
      <c r="A817">
        <v>3</v>
      </c>
      <c r="B817">
        <v>138</v>
      </c>
      <c r="C817">
        <v>-138</v>
      </c>
      <c r="D817">
        <v>0</v>
      </c>
      <c r="E817">
        <v>0</v>
      </c>
      <c r="F817">
        <v>0</v>
      </c>
      <c r="G817">
        <v>138</v>
      </c>
    </row>
    <row r="818" spans="1:7" x14ac:dyDescent="0.2">
      <c r="A818">
        <v>7.5</v>
      </c>
      <c r="B818">
        <v>345</v>
      </c>
      <c r="C818">
        <v>-345</v>
      </c>
      <c r="D818">
        <v>0</v>
      </c>
      <c r="E818">
        <v>0</v>
      </c>
      <c r="F818">
        <v>0</v>
      </c>
      <c r="G818">
        <v>345</v>
      </c>
    </row>
    <row r="819" spans="1:7" x14ac:dyDescent="0.2">
      <c r="A819">
        <v>3</v>
      </c>
      <c r="B819">
        <v>138</v>
      </c>
      <c r="C819">
        <v>-138</v>
      </c>
      <c r="D819">
        <v>0</v>
      </c>
      <c r="E819">
        <v>0</v>
      </c>
      <c r="F819">
        <v>0</v>
      </c>
      <c r="G819">
        <v>138</v>
      </c>
    </row>
    <row r="820" spans="1:7" x14ac:dyDescent="0.2">
      <c r="A820">
        <v>5</v>
      </c>
      <c r="B820">
        <v>230</v>
      </c>
      <c r="C820">
        <v>-230</v>
      </c>
      <c r="D820">
        <v>0</v>
      </c>
      <c r="E820">
        <v>0</v>
      </c>
      <c r="F820">
        <v>0</v>
      </c>
      <c r="G820">
        <v>230</v>
      </c>
    </row>
    <row r="821" spans="1:7" x14ac:dyDescent="0.2">
      <c r="A821">
        <v>6</v>
      </c>
      <c r="B821">
        <v>276</v>
      </c>
      <c r="C821">
        <v>-276</v>
      </c>
      <c r="D821">
        <v>0</v>
      </c>
      <c r="E821">
        <v>0</v>
      </c>
      <c r="F821">
        <v>0</v>
      </c>
      <c r="G821">
        <v>276</v>
      </c>
    </row>
    <row r="822" spans="1:7" x14ac:dyDescent="0.2">
      <c r="A822">
        <v>11</v>
      </c>
      <c r="B822">
        <v>506</v>
      </c>
      <c r="C822">
        <v>-506</v>
      </c>
      <c r="D822">
        <v>0</v>
      </c>
      <c r="E822">
        <v>0</v>
      </c>
      <c r="F822">
        <v>0</v>
      </c>
      <c r="G822">
        <v>506</v>
      </c>
    </row>
    <row r="823" spans="1:7" x14ac:dyDescent="0.2">
      <c r="A823">
        <v>6</v>
      </c>
      <c r="B823">
        <v>276</v>
      </c>
      <c r="C823">
        <v>-276</v>
      </c>
      <c r="D823">
        <v>0</v>
      </c>
      <c r="E823">
        <v>0</v>
      </c>
      <c r="F823">
        <v>0</v>
      </c>
      <c r="G823">
        <v>276</v>
      </c>
    </row>
    <row r="824" spans="1:7" x14ac:dyDescent="0.2">
      <c r="A824">
        <v>9</v>
      </c>
      <c r="B824">
        <v>414</v>
      </c>
      <c r="C824">
        <v>-414</v>
      </c>
      <c r="D824">
        <v>0</v>
      </c>
      <c r="E824">
        <v>0</v>
      </c>
      <c r="F824">
        <v>0</v>
      </c>
      <c r="G824">
        <v>414</v>
      </c>
    </row>
    <row r="825" spans="1:7" x14ac:dyDescent="0.2">
      <c r="A825">
        <v>4</v>
      </c>
      <c r="B825">
        <v>184</v>
      </c>
      <c r="C825">
        <v>-184</v>
      </c>
      <c r="D825">
        <v>0</v>
      </c>
      <c r="E825">
        <v>0</v>
      </c>
      <c r="F825">
        <v>0</v>
      </c>
      <c r="G825">
        <v>184</v>
      </c>
    </row>
    <row r="826" spans="1:7" x14ac:dyDescent="0.2">
      <c r="A826">
        <v>6</v>
      </c>
      <c r="B826">
        <v>276</v>
      </c>
      <c r="C826">
        <v>-276</v>
      </c>
      <c r="D826">
        <v>0</v>
      </c>
      <c r="E826">
        <v>0</v>
      </c>
      <c r="F826">
        <v>0</v>
      </c>
      <c r="G826">
        <v>276</v>
      </c>
    </row>
    <row r="827" spans="1:7" x14ac:dyDescent="0.2">
      <c r="A827">
        <v>6</v>
      </c>
      <c r="B827">
        <v>276</v>
      </c>
      <c r="C827">
        <v>-276</v>
      </c>
      <c r="D827">
        <v>0</v>
      </c>
      <c r="E827">
        <v>0</v>
      </c>
      <c r="F827">
        <v>0</v>
      </c>
      <c r="G827">
        <v>276</v>
      </c>
    </row>
    <row r="828" spans="1:7" x14ac:dyDescent="0.2">
      <c r="A828">
        <v>12</v>
      </c>
      <c r="B828">
        <v>552</v>
      </c>
      <c r="C828">
        <v>-552</v>
      </c>
      <c r="D828">
        <v>0</v>
      </c>
      <c r="E828">
        <v>0</v>
      </c>
      <c r="F828">
        <v>0</v>
      </c>
      <c r="G828">
        <v>552</v>
      </c>
    </row>
    <row r="829" spans="1:7" x14ac:dyDescent="0.2">
      <c r="A829">
        <v>14</v>
      </c>
      <c r="B829">
        <v>644</v>
      </c>
      <c r="C829">
        <v>-644</v>
      </c>
      <c r="D829">
        <v>0</v>
      </c>
      <c r="E829">
        <v>0</v>
      </c>
      <c r="F829">
        <v>0</v>
      </c>
      <c r="G829">
        <v>644</v>
      </c>
    </row>
    <row r="830" spans="1:7" x14ac:dyDescent="0.2">
      <c r="A830">
        <v>9</v>
      </c>
      <c r="B830">
        <v>414</v>
      </c>
      <c r="C830">
        <v>-414</v>
      </c>
      <c r="D830">
        <v>0</v>
      </c>
      <c r="E830">
        <v>0</v>
      </c>
      <c r="F830">
        <v>0</v>
      </c>
      <c r="G830">
        <v>414</v>
      </c>
    </row>
    <row r="831" spans="1:7" x14ac:dyDescent="0.2">
      <c r="A831">
        <v>8</v>
      </c>
      <c r="B831">
        <v>368</v>
      </c>
      <c r="C831">
        <v>-368</v>
      </c>
      <c r="D831">
        <v>0</v>
      </c>
      <c r="E831">
        <v>0</v>
      </c>
      <c r="F831">
        <v>0</v>
      </c>
      <c r="G831">
        <v>368</v>
      </c>
    </row>
    <row r="832" spans="1:7" x14ac:dyDescent="0.2">
      <c r="A832">
        <v>5</v>
      </c>
      <c r="B832">
        <v>230</v>
      </c>
      <c r="C832">
        <v>-230</v>
      </c>
      <c r="D832">
        <v>0</v>
      </c>
      <c r="E832">
        <v>0</v>
      </c>
      <c r="F832">
        <v>0</v>
      </c>
      <c r="G832">
        <v>230</v>
      </c>
    </row>
    <row r="833" spans="1:7" x14ac:dyDescent="0.2">
      <c r="A833">
        <v>4</v>
      </c>
      <c r="B833">
        <v>184</v>
      </c>
      <c r="C833">
        <v>-184</v>
      </c>
      <c r="D833">
        <v>0</v>
      </c>
      <c r="E833">
        <v>0</v>
      </c>
      <c r="F833">
        <v>0</v>
      </c>
      <c r="G833">
        <v>184</v>
      </c>
    </row>
    <row r="834" spans="1:7" x14ac:dyDescent="0.2">
      <c r="A834">
        <v>6</v>
      </c>
      <c r="B834">
        <v>736</v>
      </c>
      <c r="C834">
        <v>-736</v>
      </c>
      <c r="D834">
        <v>0</v>
      </c>
      <c r="E834">
        <v>0</v>
      </c>
      <c r="F834">
        <v>0</v>
      </c>
      <c r="G834">
        <v>276</v>
      </c>
    </row>
    <row r="835" spans="1:7" x14ac:dyDescent="0.2">
      <c r="A835">
        <v>0</v>
      </c>
      <c r="B835">
        <v>368</v>
      </c>
      <c r="C835">
        <v>-368</v>
      </c>
      <c r="D835">
        <v>0</v>
      </c>
      <c r="E835">
        <v>0</v>
      </c>
      <c r="F835">
        <v>0</v>
      </c>
      <c r="G835">
        <v>0</v>
      </c>
    </row>
    <row r="836" spans="1:7" x14ac:dyDescent="0.2">
      <c r="A836">
        <v>0</v>
      </c>
      <c r="B836">
        <v>138</v>
      </c>
      <c r="C836">
        <v>-138</v>
      </c>
      <c r="D836">
        <v>0</v>
      </c>
      <c r="E836">
        <v>0</v>
      </c>
      <c r="F836">
        <v>0</v>
      </c>
      <c r="G836">
        <v>0</v>
      </c>
    </row>
    <row r="837" spans="1:7" x14ac:dyDescent="0.2">
      <c r="A837">
        <v>3</v>
      </c>
      <c r="B837">
        <v>138</v>
      </c>
      <c r="C837">
        <v>-138</v>
      </c>
      <c r="D837">
        <v>0</v>
      </c>
      <c r="E837">
        <v>0</v>
      </c>
      <c r="F837">
        <v>0</v>
      </c>
      <c r="G837">
        <v>138</v>
      </c>
    </row>
    <row r="838" spans="1:7" x14ac:dyDescent="0.2">
      <c r="A838">
        <v>0</v>
      </c>
      <c r="B838">
        <v>414</v>
      </c>
      <c r="C838">
        <v>-414</v>
      </c>
      <c r="D838">
        <v>0</v>
      </c>
      <c r="E838">
        <v>0</v>
      </c>
      <c r="F838">
        <v>0</v>
      </c>
      <c r="G838">
        <v>0</v>
      </c>
    </row>
    <row r="839" spans="1:7" x14ac:dyDescent="0.2">
      <c r="A839">
        <v>9</v>
      </c>
      <c r="B839">
        <v>414</v>
      </c>
      <c r="C839">
        <v>-414</v>
      </c>
      <c r="D839">
        <v>0</v>
      </c>
      <c r="E839">
        <v>0</v>
      </c>
      <c r="F839">
        <v>0</v>
      </c>
      <c r="G839">
        <v>414</v>
      </c>
    </row>
    <row r="840" spans="1:7" x14ac:dyDescent="0.2">
      <c r="A840">
        <v>6</v>
      </c>
      <c r="B840">
        <v>276</v>
      </c>
      <c r="C840">
        <v>-276</v>
      </c>
      <c r="D840">
        <v>0</v>
      </c>
      <c r="E840">
        <v>0</v>
      </c>
      <c r="F840">
        <v>0</v>
      </c>
      <c r="G840">
        <v>276</v>
      </c>
    </row>
    <row r="841" spans="1:7" x14ac:dyDescent="0.2">
      <c r="A841">
        <v>9</v>
      </c>
      <c r="B841">
        <v>414</v>
      </c>
      <c r="C841">
        <v>-414</v>
      </c>
      <c r="D841">
        <v>0</v>
      </c>
      <c r="E841">
        <v>0</v>
      </c>
      <c r="F841">
        <v>0</v>
      </c>
      <c r="G841">
        <v>414</v>
      </c>
    </row>
    <row r="842" spans="1:7" x14ac:dyDescent="0.2">
      <c r="A842">
        <v>6</v>
      </c>
      <c r="B842">
        <v>414</v>
      </c>
      <c r="C842">
        <v>-414</v>
      </c>
      <c r="D842">
        <v>0</v>
      </c>
      <c r="E842">
        <v>0</v>
      </c>
      <c r="F842">
        <v>0</v>
      </c>
      <c r="G842">
        <v>276</v>
      </c>
    </row>
    <row r="843" spans="1:7" x14ac:dyDescent="0.2">
      <c r="A843">
        <v>13</v>
      </c>
      <c r="B843">
        <v>598</v>
      </c>
      <c r="C843">
        <v>-598</v>
      </c>
      <c r="D843">
        <v>0</v>
      </c>
      <c r="E843">
        <v>0</v>
      </c>
      <c r="F843">
        <v>0</v>
      </c>
      <c r="G843">
        <v>598</v>
      </c>
    </row>
    <row r="844" spans="1:7" x14ac:dyDescent="0.2">
      <c r="A844">
        <v>6</v>
      </c>
      <c r="B844">
        <v>276</v>
      </c>
      <c r="C844">
        <v>-276</v>
      </c>
      <c r="D844">
        <v>0</v>
      </c>
      <c r="E844">
        <v>0</v>
      </c>
      <c r="F844">
        <v>0</v>
      </c>
      <c r="G844">
        <v>276</v>
      </c>
    </row>
    <row r="845" spans="1:7" x14ac:dyDescent="0.2">
      <c r="A845">
        <v>6</v>
      </c>
      <c r="B845">
        <v>276</v>
      </c>
      <c r="C845">
        <v>-276</v>
      </c>
      <c r="D845">
        <v>0</v>
      </c>
      <c r="E845">
        <v>0</v>
      </c>
      <c r="F845">
        <v>0</v>
      </c>
      <c r="G845">
        <v>276</v>
      </c>
    </row>
    <row r="846" spans="1:7" x14ac:dyDescent="0.2">
      <c r="A846">
        <v>1</v>
      </c>
      <c r="B846">
        <v>92</v>
      </c>
      <c r="C846">
        <v>-92</v>
      </c>
      <c r="D846">
        <v>0</v>
      </c>
      <c r="E846">
        <v>0</v>
      </c>
      <c r="F846">
        <v>0</v>
      </c>
      <c r="G846">
        <v>46</v>
      </c>
    </row>
    <row r="847" spans="1:7" x14ac:dyDescent="0.2">
      <c r="A847">
        <v>9</v>
      </c>
      <c r="B847">
        <v>414</v>
      </c>
      <c r="C847">
        <v>-414</v>
      </c>
      <c r="D847">
        <v>0</v>
      </c>
      <c r="E847">
        <v>0</v>
      </c>
      <c r="F847">
        <v>0</v>
      </c>
      <c r="G847">
        <v>414</v>
      </c>
    </row>
    <row r="848" spans="1:7" x14ac:dyDescent="0.2">
      <c r="A848">
        <v>3</v>
      </c>
      <c r="B848">
        <v>138</v>
      </c>
      <c r="C848">
        <v>-138</v>
      </c>
      <c r="D848">
        <v>0</v>
      </c>
      <c r="E848">
        <v>0</v>
      </c>
      <c r="F848">
        <v>0</v>
      </c>
      <c r="G848">
        <v>138</v>
      </c>
    </row>
    <row r="849" spans="1:7" x14ac:dyDescent="0.2">
      <c r="A849">
        <v>6</v>
      </c>
      <c r="B849">
        <v>276</v>
      </c>
      <c r="C849">
        <v>-276</v>
      </c>
      <c r="D849">
        <v>0</v>
      </c>
      <c r="E849">
        <v>0</v>
      </c>
      <c r="F849">
        <v>0</v>
      </c>
      <c r="G849">
        <v>276</v>
      </c>
    </row>
    <row r="850" spans="1:7" x14ac:dyDescent="0.2">
      <c r="A850">
        <v>2</v>
      </c>
      <c r="B850">
        <v>598</v>
      </c>
      <c r="C850">
        <v>-598</v>
      </c>
      <c r="D850">
        <v>0</v>
      </c>
      <c r="E850">
        <v>0</v>
      </c>
      <c r="F850">
        <v>0</v>
      </c>
      <c r="G850">
        <v>92</v>
      </c>
    </row>
    <row r="851" spans="1:7" x14ac:dyDescent="0.2">
      <c r="A851">
        <v>3</v>
      </c>
      <c r="B851">
        <v>138</v>
      </c>
      <c r="C851">
        <v>-138</v>
      </c>
      <c r="D851">
        <v>0</v>
      </c>
      <c r="E851">
        <v>0</v>
      </c>
      <c r="F851">
        <v>0</v>
      </c>
      <c r="G851">
        <v>138</v>
      </c>
    </row>
    <row r="852" spans="1:7" x14ac:dyDescent="0.2">
      <c r="A852">
        <v>0</v>
      </c>
      <c r="B852">
        <v>138</v>
      </c>
      <c r="C852">
        <v>-138</v>
      </c>
      <c r="D852">
        <v>0</v>
      </c>
      <c r="E852">
        <v>0</v>
      </c>
      <c r="F852">
        <v>0</v>
      </c>
      <c r="G852">
        <v>0</v>
      </c>
    </row>
    <row r="853" spans="1:7" x14ac:dyDescent="0.2">
      <c r="A853">
        <v>14</v>
      </c>
      <c r="B853">
        <v>644</v>
      </c>
      <c r="C853">
        <v>-644</v>
      </c>
      <c r="D853">
        <v>0</v>
      </c>
      <c r="E853">
        <v>0</v>
      </c>
      <c r="F853">
        <v>0</v>
      </c>
      <c r="G853">
        <v>644</v>
      </c>
    </row>
    <row r="854" spans="1:7" x14ac:dyDescent="0.2">
      <c r="A854">
        <v>16</v>
      </c>
      <c r="B854">
        <v>736</v>
      </c>
      <c r="C854">
        <v>-736</v>
      </c>
      <c r="D854">
        <v>0</v>
      </c>
      <c r="E854">
        <v>0</v>
      </c>
      <c r="F854">
        <v>0</v>
      </c>
      <c r="G854">
        <v>736</v>
      </c>
    </row>
    <row r="855" spans="1:7" x14ac:dyDescent="0.2">
      <c r="A855">
        <v>10</v>
      </c>
      <c r="B855">
        <v>460</v>
      </c>
      <c r="C855">
        <v>-460</v>
      </c>
      <c r="D855">
        <v>0</v>
      </c>
      <c r="E855">
        <v>0</v>
      </c>
      <c r="F855">
        <v>0</v>
      </c>
      <c r="G855">
        <v>460</v>
      </c>
    </row>
    <row r="856" spans="1:7" x14ac:dyDescent="0.2">
      <c r="A856">
        <v>15</v>
      </c>
      <c r="B856">
        <v>690</v>
      </c>
      <c r="C856">
        <v>-690</v>
      </c>
      <c r="D856">
        <v>0</v>
      </c>
      <c r="E856">
        <v>0</v>
      </c>
      <c r="F856">
        <v>0</v>
      </c>
      <c r="G856">
        <v>690</v>
      </c>
    </row>
    <row r="857" spans="1:7" x14ac:dyDescent="0.2">
      <c r="A857">
        <v>15</v>
      </c>
      <c r="B857">
        <v>690</v>
      </c>
      <c r="C857">
        <v>-690</v>
      </c>
      <c r="D857">
        <v>0</v>
      </c>
      <c r="E857">
        <v>0</v>
      </c>
      <c r="F857">
        <v>0</v>
      </c>
      <c r="G857">
        <v>690</v>
      </c>
    </row>
    <row r="858" spans="1:7" x14ac:dyDescent="0.2">
      <c r="A858">
        <v>3</v>
      </c>
      <c r="B858">
        <v>138</v>
      </c>
      <c r="C858">
        <v>-138</v>
      </c>
      <c r="D858">
        <v>0</v>
      </c>
      <c r="E858">
        <v>0</v>
      </c>
      <c r="F858">
        <v>0</v>
      </c>
      <c r="G858">
        <v>138</v>
      </c>
    </row>
    <row r="859" spans="1:7" x14ac:dyDescent="0.2">
      <c r="A859">
        <v>0</v>
      </c>
      <c r="B859">
        <v>184</v>
      </c>
      <c r="C859">
        <v>-184</v>
      </c>
      <c r="D859">
        <v>0</v>
      </c>
      <c r="E859">
        <v>0</v>
      </c>
      <c r="F859">
        <v>0</v>
      </c>
      <c r="G859">
        <v>0</v>
      </c>
    </row>
    <row r="860" spans="1:7" x14ac:dyDescent="0.2">
      <c r="A860">
        <v>12</v>
      </c>
      <c r="B860">
        <v>552</v>
      </c>
      <c r="C860">
        <v>-552</v>
      </c>
      <c r="D860">
        <v>0</v>
      </c>
      <c r="E860">
        <v>0</v>
      </c>
      <c r="F860">
        <v>0</v>
      </c>
      <c r="G860">
        <v>552</v>
      </c>
    </row>
    <row r="861" spans="1:7" x14ac:dyDescent="0.2">
      <c r="A861">
        <v>15</v>
      </c>
      <c r="B861">
        <v>690</v>
      </c>
      <c r="C861">
        <v>-690</v>
      </c>
      <c r="D861">
        <v>0</v>
      </c>
      <c r="E861">
        <v>0</v>
      </c>
      <c r="F861">
        <v>0</v>
      </c>
      <c r="G861">
        <v>690</v>
      </c>
    </row>
    <row r="862" spans="1:7" x14ac:dyDescent="0.2">
      <c r="A862">
        <v>5</v>
      </c>
      <c r="B862">
        <v>230</v>
      </c>
      <c r="C862">
        <v>-230</v>
      </c>
      <c r="D862">
        <v>0</v>
      </c>
      <c r="E862">
        <v>0</v>
      </c>
      <c r="F862">
        <v>0</v>
      </c>
      <c r="G862">
        <v>230</v>
      </c>
    </row>
    <row r="863" spans="1:7" x14ac:dyDescent="0.2">
      <c r="A863">
        <v>3</v>
      </c>
      <c r="B863">
        <v>138</v>
      </c>
      <c r="C863">
        <v>-138</v>
      </c>
      <c r="D863">
        <v>0</v>
      </c>
      <c r="E863">
        <v>0</v>
      </c>
      <c r="F863">
        <v>0</v>
      </c>
      <c r="G863">
        <v>138</v>
      </c>
    </row>
    <row r="864" spans="1:7" x14ac:dyDescent="0.2">
      <c r="A864">
        <v>4</v>
      </c>
      <c r="B864">
        <v>184</v>
      </c>
      <c r="C864">
        <v>-184</v>
      </c>
      <c r="D864">
        <v>0</v>
      </c>
      <c r="E864">
        <v>0</v>
      </c>
      <c r="F864">
        <v>0</v>
      </c>
      <c r="G864">
        <v>184</v>
      </c>
    </row>
    <row r="865" spans="1:7" x14ac:dyDescent="0.2">
      <c r="A865">
        <v>9</v>
      </c>
      <c r="B865">
        <v>414</v>
      </c>
      <c r="C865">
        <v>-414</v>
      </c>
      <c r="D865">
        <v>0</v>
      </c>
      <c r="E865">
        <v>0</v>
      </c>
      <c r="F865">
        <v>0</v>
      </c>
      <c r="G865">
        <v>414</v>
      </c>
    </row>
    <row r="866" spans="1:7" x14ac:dyDescent="0.2">
      <c r="A866">
        <v>3</v>
      </c>
      <c r="B866">
        <v>276</v>
      </c>
      <c r="C866">
        <v>-276</v>
      </c>
      <c r="D866">
        <v>0</v>
      </c>
      <c r="E866">
        <v>0</v>
      </c>
      <c r="F866">
        <v>0</v>
      </c>
      <c r="G866">
        <v>138</v>
      </c>
    </row>
    <row r="867" spans="1:7" x14ac:dyDescent="0.2">
      <c r="A867">
        <v>3</v>
      </c>
      <c r="B867">
        <v>138</v>
      </c>
      <c r="C867">
        <v>-138</v>
      </c>
      <c r="D867">
        <v>0</v>
      </c>
      <c r="E867">
        <v>0</v>
      </c>
      <c r="F867">
        <v>0</v>
      </c>
      <c r="G867">
        <v>138</v>
      </c>
    </row>
    <row r="868" spans="1:7" x14ac:dyDescent="0.2">
      <c r="A868">
        <v>0</v>
      </c>
      <c r="B868">
        <v>46</v>
      </c>
      <c r="C868">
        <v>-46</v>
      </c>
      <c r="D868">
        <v>0</v>
      </c>
      <c r="E868">
        <v>0</v>
      </c>
      <c r="F868">
        <v>0</v>
      </c>
      <c r="G868">
        <v>0</v>
      </c>
    </row>
    <row r="869" spans="1:7" x14ac:dyDescent="0.2">
      <c r="A869">
        <v>6</v>
      </c>
      <c r="B869">
        <v>460</v>
      </c>
      <c r="C869">
        <v>-460</v>
      </c>
      <c r="D869">
        <v>0</v>
      </c>
      <c r="E869">
        <v>0</v>
      </c>
      <c r="F869">
        <v>0</v>
      </c>
      <c r="G869">
        <v>276</v>
      </c>
    </row>
    <row r="870" spans="1:7" x14ac:dyDescent="0.2">
      <c r="A870">
        <v>9</v>
      </c>
      <c r="B870">
        <v>414</v>
      </c>
      <c r="C870">
        <v>-414</v>
      </c>
      <c r="D870">
        <v>0</v>
      </c>
      <c r="E870">
        <v>0</v>
      </c>
      <c r="F870">
        <v>0</v>
      </c>
      <c r="G870">
        <v>414</v>
      </c>
    </row>
    <row r="871" spans="1:7" x14ac:dyDescent="0.2">
      <c r="A871">
        <v>4</v>
      </c>
      <c r="B871">
        <v>184</v>
      </c>
      <c r="C871">
        <v>-184</v>
      </c>
      <c r="D871">
        <v>0</v>
      </c>
      <c r="E871">
        <v>0</v>
      </c>
      <c r="F871">
        <v>0</v>
      </c>
      <c r="G871">
        <v>184</v>
      </c>
    </row>
    <row r="872" spans="1:7" x14ac:dyDescent="0.2">
      <c r="A872">
        <v>5</v>
      </c>
      <c r="B872">
        <v>368</v>
      </c>
      <c r="C872">
        <v>-368</v>
      </c>
      <c r="D872">
        <v>0</v>
      </c>
      <c r="E872">
        <v>0</v>
      </c>
      <c r="F872">
        <v>0</v>
      </c>
      <c r="G872">
        <v>230</v>
      </c>
    </row>
    <row r="873" spans="1:7" x14ac:dyDescent="0.2">
      <c r="A873">
        <v>3</v>
      </c>
      <c r="B873">
        <v>138</v>
      </c>
      <c r="C873">
        <v>-138</v>
      </c>
      <c r="D873">
        <v>0</v>
      </c>
      <c r="E873">
        <v>0</v>
      </c>
      <c r="F873">
        <v>0</v>
      </c>
      <c r="G873">
        <v>138</v>
      </c>
    </row>
    <row r="874" spans="1:7" x14ac:dyDescent="0.2">
      <c r="A874">
        <v>9</v>
      </c>
      <c r="B874">
        <v>690</v>
      </c>
      <c r="C874">
        <v>-690</v>
      </c>
      <c r="D874">
        <v>0</v>
      </c>
      <c r="E874">
        <v>0</v>
      </c>
      <c r="F874">
        <v>0</v>
      </c>
      <c r="G874">
        <v>414</v>
      </c>
    </row>
    <row r="875" spans="1:7" x14ac:dyDescent="0.2">
      <c r="A875">
        <v>3</v>
      </c>
      <c r="B875">
        <v>138</v>
      </c>
      <c r="C875">
        <v>-138</v>
      </c>
      <c r="D875">
        <v>0</v>
      </c>
      <c r="E875">
        <v>0</v>
      </c>
      <c r="F875">
        <v>0</v>
      </c>
      <c r="G875">
        <v>138</v>
      </c>
    </row>
    <row r="876" spans="1:7" x14ac:dyDescent="0.2">
      <c r="A876">
        <v>1</v>
      </c>
      <c r="B876">
        <v>184</v>
      </c>
      <c r="C876">
        <v>-184</v>
      </c>
      <c r="D876">
        <v>0</v>
      </c>
      <c r="E876">
        <v>0</v>
      </c>
      <c r="F876">
        <v>0</v>
      </c>
      <c r="G876">
        <v>46</v>
      </c>
    </row>
    <row r="877" spans="1:7" x14ac:dyDescent="0.2">
      <c r="A877">
        <v>10</v>
      </c>
      <c r="B877">
        <v>460</v>
      </c>
      <c r="C877">
        <v>-460</v>
      </c>
      <c r="D877">
        <v>0</v>
      </c>
      <c r="E877">
        <v>0</v>
      </c>
      <c r="F877">
        <v>0</v>
      </c>
      <c r="G877">
        <v>460</v>
      </c>
    </row>
    <row r="878" spans="1:7" x14ac:dyDescent="0.2">
      <c r="A878">
        <v>2</v>
      </c>
      <c r="B878">
        <v>92</v>
      </c>
      <c r="C878">
        <v>-92</v>
      </c>
      <c r="D878">
        <v>0</v>
      </c>
      <c r="E878">
        <v>0</v>
      </c>
      <c r="F878">
        <v>0</v>
      </c>
      <c r="G878">
        <v>92</v>
      </c>
    </row>
    <row r="879" spans="1:7" x14ac:dyDescent="0.2">
      <c r="A879">
        <v>13</v>
      </c>
      <c r="B879">
        <v>598</v>
      </c>
      <c r="C879">
        <v>-598</v>
      </c>
      <c r="D879">
        <v>0</v>
      </c>
      <c r="E879">
        <v>0</v>
      </c>
      <c r="F879">
        <v>0</v>
      </c>
      <c r="G879">
        <v>598</v>
      </c>
    </row>
    <row r="880" spans="1:7" x14ac:dyDescent="0.2">
      <c r="A880">
        <v>11</v>
      </c>
      <c r="B880">
        <v>506</v>
      </c>
      <c r="C880">
        <v>-506</v>
      </c>
      <c r="D880">
        <v>0</v>
      </c>
      <c r="E880">
        <v>0</v>
      </c>
      <c r="F880">
        <v>0</v>
      </c>
      <c r="G880">
        <v>506</v>
      </c>
    </row>
    <row r="881" spans="1:7" x14ac:dyDescent="0.2">
      <c r="A881">
        <v>4</v>
      </c>
      <c r="B881">
        <v>184</v>
      </c>
      <c r="C881">
        <v>-184</v>
      </c>
      <c r="D881">
        <v>0</v>
      </c>
      <c r="E881">
        <v>0</v>
      </c>
      <c r="F881">
        <v>0</v>
      </c>
      <c r="G881">
        <v>184</v>
      </c>
    </row>
    <row r="882" spans="1:7" x14ac:dyDescent="0.2">
      <c r="A882">
        <v>5</v>
      </c>
      <c r="B882">
        <v>230</v>
      </c>
      <c r="C882">
        <v>-230</v>
      </c>
      <c r="D882">
        <v>0</v>
      </c>
      <c r="E882">
        <v>0</v>
      </c>
      <c r="F882">
        <v>0</v>
      </c>
      <c r="G882">
        <v>230</v>
      </c>
    </row>
    <row r="883" spans="1:7" x14ac:dyDescent="0.2">
      <c r="A883">
        <v>7</v>
      </c>
      <c r="B883">
        <v>322</v>
      </c>
      <c r="C883">
        <v>-322</v>
      </c>
      <c r="D883">
        <v>0</v>
      </c>
      <c r="E883">
        <v>0</v>
      </c>
      <c r="F883">
        <v>0</v>
      </c>
      <c r="G883">
        <v>322</v>
      </c>
    </row>
    <row r="884" spans="1:7" x14ac:dyDescent="0.2">
      <c r="A884">
        <v>2</v>
      </c>
      <c r="B884">
        <v>92</v>
      </c>
      <c r="C884">
        <v>-92</v>
      </c>
      <c r="D884">
        <v>0</v>
      </c>
      <c r="E884">
        <v>0</v>
      </c>
      <c r="F884">
        <v>0</v>
      </c>
      <c r="G884">
        <v>92</v>
      </c>
    </row>
    <row r="885" spans="1:7" x14ac:dyDescent="0.2">
      <c r="A885">
        <v>3</v>
      </c>
      <c r="B885">
        <v>230</v>
      </c>
      <c r="C885">
        <v>-230</v>
      </c>
      <c r="D885">
        <v>0</v>
      </c>
      <c r="E885">
        <v>0</v>
      </c>
      <c r="F885">
        <v>0</v>
      </c>
      <c r="G885">
        <v>138</v>
      </c>
    </row>
    <row r="886" spans="1:7" x14ac:dyDescent="0.2">
      <c r="A886">
        <v>9</v>
      </c>
      <c r="B886">
        <v>552</v>
      </c>
      <c r="C886">
        <v>-552</v>
      </c>
      <c r="D886">
        <v>0</v>
      </c>
      <c r="E886">
        <v>0</v>
      </c>
      <c r="F886">
        <v>0</v>
      </c>
      <c r="G886">
        <v>414</v>
      </c>
    </row>
    <row r="887" spans="1:7" x14ac:dyDescent="0.2">
      <c r="A887">
        <v>6</v>
      </c>
      <c r="B887">
        <v>276</v>
      </c>
      <c r="C887">
        <v>-276</v>
      </c>
      <c r="D887">
        <v>0</v>
      </c>
      <c r="E887">
        <v>0</v>
      </c>
      <c r="F887">
        <v>0</v>
      </c>
      <c r="G887">
        <v>276</v>
      </c>
    </row>
    <row r="888" spans="1:7" x14ac:dyDescent="0.2">
      <c r="A888">
        <v>1</v>
      </c>
      <c r="B888">
        <v>46</v>
      </c>
      <c r="C888">
        <v>-46</v>
      </c>
      <c r="D888">
        <v>0</v>
      </c>
      <c r="E888">
        <v>0</v>
      </c>
      <c r="F888">
        <v>0</v>
      </c>
      <c r="G888">
        <v>46</v>
      </c>
    </row>
    <row r="889" spans="1:7" x14ac:dyDescent="0.2">
      <c r="A889">
        <v>5</v>
      </c>
      <c r="B889">
        <v>230</v>
      </c>
      <c r="C889">
        <v>-230</v>
      </c>
      <c r="D889">
        <v>0</v>
      </c>
      <c r="E889">
        <v>0</v>
      </c>
      <c r="F889">
        <v>0</v>
      </c>
      <c r="G889">
        <v>230</v>
      </c>
    </row>
    <row r="890" spans="1:7" x14ac:dyDescent="0.2">
      <c r="A890">
        <v>3</v>
      </c>
      <c r="B890">
        <v>368</v>
      </c>
      <c r="C890">
        <v>-368</v>
      </c>
      <c r="D890">
        <v>0</v>
      </c>
      <c r="E890">
        <v>0</v>
      </c>
      <c r="F890">
        <v>0</v>
      </c>
      <c r="G890">
        <v>138</v>
      </c>
    </row>
    <row r="891" spans="1:7" x14ac:dyDescent="0.2">
      <c r="A891">
        <v>8</v>
      </c>
      <c r="B891">
        <v>368</v>
      </c>
      <c r="C891">
        <v>-368</v>
      </c>
      <c r="D891">
        <v>0</v>
      </c>
      <c r="E891">
        <v>0</v>
      </c>
      <c r="F891">
        <v>0</v>
      </c>
      <c r="G891">
        <v>368</v>
      </c>
    </row>
    <row r="892" spans="1:7" x14ac:dyDescent="0.2">
      <c r="A892">
        <v>11</v>
      </c>
      <c r="B892">
        <v>736</v>
      </c>
      <c r="C892">
        <v>-736</v>
      </c>
      <c r="D892">
        <v>0</v>
      </c>
      <c r="E892">
        <v>0</v>
      </c>
      <c r="F892">
        <v>0</v>
      </c>
      <c r="G892">
        <v>506</v>
      </c>
    </row>
    <row r="893" spans="1:7" x14ac:dyDescent="0.2">
      <c r="A893">
        <v>3</v>
      </c>
      <c r="B893">
        <v>138</v>
      </c>
      <c r="C893">
        <v>-138</v>
      </c>
      <c r="D893">
        <v>0</v>
      </c>
      <c r="E893">
        <v>0</v>
      </c>
      <c r="F893">
        <v>0</v>
      </c>
      <c r="G893">
        <v>138</v>
      </c>
    </row>
    <row r="894" spans="1:7" x14ac:dyDescent="0.2">
      <c r="A894">
        <v>0</v>
      </c>
      <c r="B894">
        <v>322</v>
      </c>
      <c r="C894">
        <v>-322</v>
      </c>
      <c r="D894">
        <v>0</v>
      </c>
      <c r="E894">
        <v>0</v>
      </c>
      <c r="F894">
        <v>0</v>
      </c>
      <c r="G894">
        <v>0</v>
      </c>
    </row>
    <row r="895" spans="1:7" x14ac:dyDescent="0.2">
      <c r="A895">
        <v>3</v>
      </c>
      <c r="B895">
        <v>138</v>
      </c>
      <c r="C895">
        <v>-138</v>
      </c>
      <c r="D895">
        <v>0</v>
      </c>
      <c r="E895">
        <v>0</v>
      </c>
      <c r="F895">
        <v>0</v>
      </c>
      <c r="G895">
        <v>138</v>
      </c>
    </row>
    <row r="896" spans="1:7" x14ac:dyDescent="0.2">
      <c r="A896">
        <v>13</v>
      </c>
      <c r="B896">
        <v>598</v>
      </c>
      <c r="C896">
        <v>-598</v>
      </c>
      <c r="D896">
        <v>0</v>
      </c>
      <c r="E896">
        <v>0</v>
      </c>
      <c r="F896">
        <v>0</v>
      </c>
      <c r="G896">
        <v>598</v>
      </c>
    </row>
    <row r="897" spans="1:7" x14ac:dyDescent="0.2">
      <c r="A897">
        <v>5</v>
      </c>
      <c r="B897">
        <v>460</v>
      </c>
      <c r="C897">
        <v>-460</v>
      </c>
      <c r="D897">
        <v>0</v>
      </c>
      <c r="E897">
        <v>0</v>
      </c>
      <c r="F897">
        <v>0</v>
      </c>
      <c r="G897">
        <v>230</v>
      </c>
    </row>
    <row r="898" spans="1:7" x14ac:dyDescent="0.2">
      <c r="A898">
        <v>12</v>
      </c>
      <c r="B898">
        <v>552</v>
      </c>
      <c r="C898">
        <v>-552</v>
      </c>
      <c r="D898">
        <v>0</v>
      </c>
      <c r="E898">
        <v>0</v>
      </c>
      <c r="F898">
        <v>0</v>
      </c>
      <c r="G898">
        <v>552</v>
      </c>
    </row>
    <row r="899" spans="1:7" x14ac:dyDescent="0.2">
      <c r="A899">
        <v>4</v>
      </c>
      <c r="B899">
        <v>414</v>
      </c>
      <c r="C899">
        <v>-414</v>
      </c>
      <c r="D899">
        <v>0</v>
      </c>
      <c r="E899">
        <v>0</v>
      </c>
      <c r="F899">
        <v>0</v>
      </c>
      <c r="G899">
        <v>184</v>
      </c>
    </row>
    <row r="900" spans="1:7" x14ac:dyDescent="0.2">
      <c r="A900">
        <v>3</v>
      </c>
      <c r="B900">
        <v>138</v>
      </c>
      <c r="C900">
        <v>-138</v>
      </c>
      <c r="D900">
        <v>0</v>
      </c>
      <c r="E900">
        <v>0</v>
      </c>
      <c r="F900">
        <v>0</v>
      </c>
      <c r="G900">
        <v>138</v>
      </c>
    </row>
    <row r="901" spans="1:7" x14ac:dyDescent="0.2">
      <c r="A901">
        <v>11</v>
      </c>
      <c r="B901">
        <v>506</v>
      </c>
      <c r="C901">
        <v>-506</v>
      </c>
      <c r="D901">
        <v>0</v>
      </c>
      <c r="E901">
        <v>0</v>
      </c>
      <c r="F901">
        <v>0</v>
      </c>
      <c r="G901">
        <v>506</v>
      </c>
    </row>
    <row r="902" spans="1:7" x14ac:dyDescent="0.2">
      <c r="A902">
        <v>6</v>
      </c>
      <c r="B902">
        <v>276</v>
      </c>
      <c r="C902">
        <v>-276</v>
      </c>
      <c r="D902">
        <v>0</v>
      </c>
      <c r="E902">
        <v>0</v>
      </c>
      <c r="F902">
        <v>0</v>
      </c>
      <c r="G902">
        <v>276</v>
      </c>
    </row>
    <row r="903" spans="1:7" x14ac:dyDescent="0.2">
      <c r="A903">
        <v>3</v>
      </c>
      <c r="B903">
        <v>138</v>
      </c>
      <c r="C903">
        <v>-138</v>
      </c>
      <c r="D903">
        <v>0</v>
      </c>
      <c r="E903">
        <v>0</v>
      </c>
      <c r="F903">
        <v>0</v>
      </c>
      <c r="G903">
        <v>138</v>
      </c>
    </row>
    <row r="904" spans="1:7" x14ac:dyDescent="0.2">
      <c r="A904">
        <v>6</v>
      </c>
      <c r="B904">
        <v>276</v>
      </c>
      <c r="C904">
        <v>-276</v>
      </c>
      <c r="D904">
        <v>0</v>
      </c>
      <c r="E904">
        <v>0</v>
      </c>
      <c r="F904">
        <v>0</v>
      </c>
      <c r="G904">
        <v>276</v>
      </c>
    </row>
    <row r="905" spans="1:7" x14ac:dyDescent="0.2">
      <c r="A905">
        <v>0</v>
      </c>
      <c r="B905">
        <v>184</v>
      </c>
      <c r="C905">
        <v>-184</v>
      </c>
      <c r="D905">
        <v>0</v>
      </c>
      <c r="E905">
        <v>0</v>
      </c>
      <c r="F905">
        <v>0</v>
      </c>
      <c r="G905">
        <v>0</v>
      </c>
    </row>
    <row r="906" spans="1:7" x14ac:dyDescent="0.2">
      <c r="A906">
        <v>2</v>
      </c>
      <c r="B906">
        <v>92</v>
      </c>
      <c r="C906">
        <v>-92</v>
      </c>
      <c r="D906">
        <v>0</v>
      </c>
      <c r="E906">
        <v>0</v>
      </c>
      <c r="F906">
        <v>0</v>
      </c>
      <c r="G906">
        <v>92</v>
      </c>
    </row>
    <row r="907" spans="1:7" x14ac:dyDescent="0.2">
      <c r="A907">
        <v>8</v>
      </c>
      <c r="B907">
        <v>506</v>
      </c>
      <c r="C907">
        <v>-506</v>
      </c>
      <c r="D907">
        <v>0</v>
      </c>
      <c r="E907">
        <v>0</v>
      </c>
      <c r="F907">
        <v>0</v>
      </c>
      <c r="G907">
        <v>368</v>
      </c>
    </row>
    <row r="908" spans="1:7" x14ac:dyDescent="0.2">
      <c r="A908">
        <v>5</v>
      </c>
      <c r="B908">
        <v>506</v>
      </c>
      <c r="C908">
        <v>-506</v>
      </c>
      <c r="D908">
        <v>0</v>
      </c>
      <c r="E908">
        <v>0</v>
      </c>
      <c r="F908">
        <v>0</v>
      </c>
      <c r="G908">
        <v>230</v>
      </c>
    </row>
    <row r="909" spans="1:7" x14ac:dyDescent="0.2">
      <c r="A909">
        <v>4</v>
      </c>
      <c r="B909">
        <v>184</v>
      </c>
      <c r="C909">
        <v>-184</v>
      </c>
      <c r="D909">
        <v>0</v>
      </c>
      <c r="E909">
        <v>0</v>
      </c>
      <c r="F909">
        <v>0</v>
      </c>
      <c r="G909">
        <v>184</v>
      </c>
    </row>
    <row r="910" spans="1:7" x14ac:dyDescent="0.2">
      <c r="A910">
        <v>3</v>
      </c>
      <c r="B910">
        <v>138</v>
      </c>
      <c r="C910">
        <v>-138</v>
      </c>
      <c r="D910">
        <v>0</v>
      </c>
      <c r="E910">
        <v>0</v>
      </c>
      <c r="F910">
        <v>0</v>
      </c>
      <c r="G910">
        <v>138</v>
      </c>
    </row>
    <row r="911" spans="1:7" x14ac:dyDescent="0.2">
      <c r="A911">
        <v>0</v>
      </c>
      <c r="B911">
        <v>276</v>
      </c>
      <c r="C911">
        <v>-276</v>
      </c>
      <c r="D911">
        <v>0</v>
      </c>
      <c r="E911">
        <v>0</v>
      </c>
      <c r="F911">
        <v>0</v>
      </c>
      <c r="G911">
        <v>0</v>
      </c>
    </row>
    <row r="912" spans="1:7" x14ac:dyDescent="0.2">
      <c r="A912">
        <v>7</v>
      </c>
      <c r="B912">
        <v>322</v>
      </c>
      <c r="C912">
        <v>-322</v>
      </c>
      <c r="D912">
        <v>0</v>
      </c>
      <c r="E912">
        <v>0</v>
      </c>
      <c r="F912">
        <v>0</v>
      </c>
      <c r="G912">
        <v>322</v>
      </c>
    </row>
    <row r="913" spans="1:7" x14ac:dyDescent="0.2">
      <c r="A913">
        <v>7</v>
      </c>
      <c r="B913">
        <v>322</v>
      </c>
      <c r="C913">
        <v>-322</v>
      </c>
      <c r="D913">
        <v>0</v>
      </c>
      <c r="E913">
        <v>0</v>
      </c>
      <c r="F913">
        <v>0</v>
      </c>
      <c r="G913">
        <v>322</v>
      </c>
    </row>
    <row r="914" spans="1:7" x14ac:dyDescent="0.2">
      <c r="A914">
        <v>18</v>
      </c>
      <c r="B914">
        <v>828</v>
      </c>
      <c r="C914">
        <v>-828</v>
      </c>
      <c r="D914">
        <v>0</v>
      </c>
      <c r="E914">
        <v>0</v>
      </c>
      <c r="F914">
        <v>0</v>
      </c>
      <c r="G914">
        <v>828</v>
      </c>
    </row>
    <row r="915" spans="1:7" x14ac:dyDescent="0.2">
      <c r="A915">
        <v>5</v>
      </c>
      <c r="B915">
        <v>506</v>
      </c>
      <c r="C915">
        <v>-506</v>
      </c>
      <c r="D915">
        <v>0</v>
      </c>
      <c r="E915">
        <v>0</v>
      </c>
      <c r="F915">
        <v>0</v>
      </c>
      <c r="G915">
        <v>230</v>
      </c>
    </row>
    <row r="916" spans="1:7" x14ac:dyDescent="0.2">
      <c r="A916">
        <v>3</v>
      </c>
      <c r="B916">
        <v>138</v>
      </c>
      <c r="C916">
        <v>-138</v>
      </c>
      <c r="D916">
        <v>0</v>
      </c>
      <c r="E916">
        <v>0</v>
      </c>
      <c r="F916">
        <v>0</v>
      </c>
      <c r="G916">
        <v>138</v>
      </c>
    </row>
    <row r="917" spans="1:7" x14ac:dyDescent="0.2">
      <c r="A917">
        <v>0</v>
      </c>
      <c r="B917">
        <v>46</v>
      </c>
      <c r="C917">
        <v>-46</v>
      </c>
      <c r="D917">
        <v>0</v>
      </c>
      <c r="E917">
        <v>0</v>
      </c>
      <c r="F917">
        <v>0</v>
      </c>
      <c r="G917">
        <v>0</v>
      </c>
    </row>
    <row r="918" spans="1:7" x14ac:dyDescent="0.2">
      <c r="A918">
        <v>1</v>
      </c>
      <c r="B918">
        <v>552</v>
      </c>
      <c r="C918">
        <v>-552</v>
      </c>
      <c r="D918">
        <v>0</v>
      </c>
      <c r="E918">
        <v>0</v>
      </c>
      <c r="F918">
        <v>0</v>
      </c>
      <c r="G918">
        <v>46</v>
      </c>
    </row>
    <row r="919" spans="1:7" x14ac:dyDescent="0.2">
      <c r="A919">
        <v>0.5</v>
      </c>
      <c r="B919">
        <v>23</v>
      </c>
      <c r="C919">
        <v>-23</v>
      </c>
      <c r="D919">
        <v>0</v>
      </c>
      <c r="E919">
        <v>0</v>
      </c>
      <c r="F919">
        <v>0</v>
      </c>
      <c r="G919">
        <v>23</v>
      </c>
    </row>
    <row r="920" spans="1:7" x14ac:dyDescent="0.2">
      <c r="A920">
        <v>4</v>
      </c>
      <c r="B920">
        <v>184</v>
      </c>
      <c r="C920">
        <v>-184</v>
      </c>
      <c r="D920">
        <v>0</v>
      </c>
      <c r="E920">
        <v>0</v>
      </c>
      <c r="F920">
        <v>0</v>
      </c>
      <c r="G920">
        <v>184</v>
      </c>
    </row>
    <row r="921" spans="1:7" x14ac:dyDescent="0.2">
      <c r="A921">
        <v>1</v>
      </c>
      <c r="B921">
        <v>46</v>
      </c>
      <c r="C921">
        <v>-46</v>
      </c>
      <c r="D921">
        <v>0</v>
      </c>
      <c r="E921">
        <v>0</v>
      </c>
      <c r="F921">
        <v>0</v>
      </c>
      <c r="G921">
        <v>46</v>
      </c>
    </row>
    <row r="922" spans="1:7" x14ac:dyDescent="0.2">
      <c r="A922">
        <v>4</v>
      </c>
      <c r="B922">
        <v>184</v>
      </c>
      <c r="C922">
        <v>-184</v>
      </c>
      <c r="D922">
        <v>0</v>
      </c>
      <c r="E922">
        <v>0</v>
      </c>
      <c r="F922">
        <v>0</v>
      </c>
      <c r="G922">
        <v>184</v>
      </c>
    </row>
    <row r="923" spans="1:7" x14ac:dyDescent="0.2">
      <c r="A923">
        <v>3</v>
      </c>
      <c r="B923">
        <v>414</v>
      </c>
      <c r="C923">
        <v>-414</v>
      </c>
      <c r="D923">
        <v>0</v>
      </c>
      <c r="E923">
        <v>0</v>
      </c>
      <c r="F923">
        <v>0</v>
      </c>
      <c r="G923">
        <v>138</v>
      </c>
    </row>
    <row r="924" spans="1:7" x14ac:dyDescent="0.2">
      <c r="A924">
        <v>0</v>
      </c>
      <c r="B924">
        <v>552</v>
      </c>
      <c r="C924">
        <v>-552</v>
      </c>
      <c r="D924">
        <v>0</v>
      </c>
      <c r="E924">
        <v>0</v>
      </c>
      <c r="F924">
        <v>0</v>
      </c>
      <c r="G924">
        <v>0</v>
      </c>
    </row>
    <row r="925" spans="1:7" x14ac:dyDescent="0.2">
      <c r="A925">
        <v>10</v>
      </c>
      <c r="B925">
        <v>460</v>
      </c>
      <c r="C925">
        <v>-460</v>
      </c>
      <c r="D925">
        <v>0</v>
      </c>
      <c r="E925">
        <v>0</v>
      </c>
      <c r="F925">
        <v>0</v>
      </c>
      <c r="G925">
        <v>460</v>
      </c>
    </row>
    <row r="926" spans="1:7" x14ac:dyDescent="0.2">
      <c r="A926">
        <v>0</v>
      </c>
      <c r="B926">
        <v>138</v>
      </c>
      <c r="C926">
        <v>-138</v>
      </c>
      <c r="D926">
        <v>0</v>
      </c>
      <c r="E926">
        <v>0</v>
      </c>
      <c r="F926">
        <v>0</v>
      </c>
      <c r="G926">
        <v>0</v>
      </c>
    </row>
    <row r="927" spans="1:7" x14ac:dyDescent="0.2">
      <c r="A927">
        <v>5</v>
      </c>
      <c r="B927">
        <v>230</v>
      </c>
      <c r="C927">
        <v>-230</v>
      </c>
      <c r="D927">
        <v>0</v>
      </c>
      <c r="E927">
        <v>0</v>
      </c>
      <c r="F927">
        <v>0</v>
      </c>
      <c r="G927">
        <v>230</v>
      </c>
    </row>
    <row r="928" spans="1:7" x14ac:dyDescent="0.2">
      <c r="A928">
        <v>17</v>
      </c>
      <c r="B928">
        <v>782</v>
      </c>
      <c r="C928">
        <v>-782</v>
      </c>
      <c r="D928">
        <v>0</v>
      </c>
      <c r="E928">
        <v>0</v>
      </c>
      <c r="F928">
        <v>0</v>
      </c>
      <c r="G928">
        <v>782</v>
      </c>
    </row>
    <row r="929" spans="1:7" x14ac:dyDescent="0.2">
      <c r="A929">
        <v>3</v>
      </c>
      <c r="B929">
        <v>368</v>
      </c>
      <c r="C929">
        <v>-368</v>
      </c>
      <c r="D929">
        <v>0</v>
      </c>
      <c r="E929">
        <v>0</v>
      </c>
      <c r="F929">
        <v>0</v>
      </c>
      <c r="G929">
        <v>138</v>
      </c>
    </row>
    <row r="930" spans="1:7" x14ac:dyDescent="0.2">
      <c r="A930">
        <v>0</v>
      </c>
      <c r="B930">
        <v>138</v>
      </c>
      <c r="C930">
        <v>-138</v>
      </c>
      <c r="D930">
        <v>0</v>
      </c>
      <c r="E930">
        <v>0</v>
      </c>
      <c r="F930">
        <v>0</v>
      </c>
      <c r="G930">
        <v>0</v>
      </c>
    </row>
    <row r="931" spans="1:7" x14ac:dyDescent="0.2">
      <c r="A931">
        <v>18</v>
      </c>
      <c r="B931">
        <v>828</v>
      </c>
      <c r="C931">
        <v>-828</v>
      </c>
      <c r="D931">
        <v>0</v>
      </c>
      <c r="E931">
        <v>0</v>
      </c>
      <c r="F931">
        <v>0</v>
      </c>
      <c r="G931">
        <v>828</v>
      </c>
    </row>
    <row r="932" spans="1:7" x14ac:dyDescent="0.2">
      <c r="A932">
        <v>0</v>
      </c>
      <c r="B932">
        <v>23</v>
      </c>
      <c r="C932">
        <v>-23</v>
      </c>
      <c r="D932">
        <v>0</v>
      </c>
      <c r="E932">
        <v>0</v>
      </c>
      <c r="F932">
        <v>0</v>
      </c>
      <c r="G932">
        <v>0</v>
      </c>
    </row>
    <row r="933" spans="1:7" x14ac:dyDescent="0.2">
      <c r="A933">
        <v>8</v>
      </c>
      <c r="B933">
        <v>368</v>
      </c>
      <c r="C933">
        <v>-368</v>
      </c>
      <c r="D933">
        <v>0</v>
      </c>
      <c r="E933">
        <v>0</v>
      </c>
      <c r="F933">
        <v>0</v>
      </c>
      <c r="G933">
        <v>368</v>
      </c>
    </row>
    <row r="934" spans="1:7" x14ac:dyDescent="0.2">
      <c r="A934">
        <v>0</v>
      </c>
      <c r="B934">
        <v>276</v>
      </c>
      <c r="C934">
        <v>-276</v>
      </c>
      <c r="D934">
        <v>0</v>
      </c>
      <c r="E934">
        <v>0</v>
      </c>
      <c r="F934">
        <v>0</v>
      </c>
      <c r="G934">
        <v>0</v>
      </c>
    </row>
    <row r="935" spans="1:7" x14ac:dyDescent="0.2">
      <c r="A935">
        <v>15</v>
      </c>
      <c r="B935">
        <v>690</v>
      </c>
      <c r="C935">
        <v>-690</v>
      </c>
      <c r="D935">
        <v>0</v>
      </c>
      <c r="E935">
        <v>0</v>
      </c>
      <c r="F935">
        <v>0</v>
      </c>
      <c r="G935">
        <v>690</v>
      </c>
    </row>
    <row r="936" spans="1:7" x14ac:dyDescent="0.2">
      <c r="A936">
        <v>8</v>
      </c>
      <c r="B936">
        <v>368</v>
      </c>
      <c r="C936">
        <v>-368</v>
      </c>
      <c r="D936">
        <v>0</v>
      </c>
      <c r="E936">
        <v>0</v>
      </c>
      <c r="F936">
        <v>0</v>
      </c>
      <c r="G936">
        <v>368</v>
      </c>
    </row>
    <row r="937" spans="1:7" x14ac:dyDescent="0.2">
      <c r="A937">
        <v>9</v>
      </c>
      <c r="B937">
        <v>414</v>
      </c>
      <c r="C937">
        <v>-414</v>
      </c>
      <c r="D937">
        <v>0</v>
      </c>
      <c r="E937">
        <v>0</v>
      </c>
      <c r="F937">
        <v>0</v>
      </c>
      <c r="G937">
        <v>414</v>
      </c>
    </row>
    <row r="938" spans="1:7" x14ac:dyDescent="0.2">
      <c r="A938">
        <v>0</v>
      </c>
      <c r="B938">
        <v>184</v>
      </c>
      <c r="C938">
        <v>-184</v>
      </c>
      <c r="D938">
        <v>0</v>
      </c>
      <c r="E938">
        <v>0</v>
      </c>
      <c r="F938">
        <v>0</v>
      </c>
      <c r="G938">
        <v>0</v>
      </c>
    </row>
    <row r="939" spans="1:7" x14ac:dyDescent="0.2">
      <c r="A939">
        <v>9</v>
      </c>
      <c r="B939">
        <v>414</v>
      </c>
      <c r="C939">
        <v>-414</v>
      </c>
      <c r="D939">
        <v>0</v>
      </c>
      <c r="E939">
        <v>0</v>
      </c>
      <c r="F939">
        <v>0</v>
      </c>
      <c r="G939">
        <v>414</v>
      </c>
    </row>
    <row r="940" spans="1:7" x14ac:dyDescent="0.2">
      <c r="A940">
        <v>12</v>
      </c>
      <c r="B940">
        <v>598</v>
      </c>
      <c r="C940">
        <v>-598</v>
      </c>
      <c r="D940">
        <v>0</v>
      </c>
      <c r="E940">
        <v>0</v>
      </c>
      <c r="F940">
        <v>0</v>
      </c>
      <c r="G940">
        <v>552</v>
      </c>
    </row>
    <row r="941" spans="1:7" x14ac:dyDescent="0.2">
      <c r="A941">
        <v>4</v>
      </c>
      <c r="B941">
        <v>322</v>
      </c>
      <c r="C941">
        <v>-322</v>
      </c>
      <c r="D941">
        <v>0</v>
      </c>
      <c r="E941">
        <v>0</v>
      </c>
      <c r="F941">
        <v>0</v>
      </c>
      <c r="G941">
        <v>184</v>
      </c>
    </row>
    <row r="942" spans="1:7" x14ac:dyDescent="0.2">
      <c r="A942">
        <v>0</v>
      </c>
      <c r="B942">
        <v>46</v>
      </c>
      <c r="C942">
        <v>-46</v>
      </c>
      <c r="D942">
        <v>0</v>
      </c>
      <c r="E942">
        <v>0</v>
      </c>
      <c r="F942">
        <v>0</v>
      </c>
      <c r="G942">
        <v>0</v>
      </c>
    </row>
    <row r="943" spans="1:7" x14ac:dyDescent="0.2">
      <c r="A943">
        <v>3</v>
      </c>
      <c r="B943">
        <v>138</v>
      </c>
      <c r="C943">
        <v>-138</v>
      </c>
      <c r="D943">
        <v>0</v>
      </c>
      <c r="E943">
        <v>0</v>
      </c>
      <c r="F943">
        <v>0</v>
      </c>
      <c r="G943">
        <v>138</v>
      </c>
    </row>
    <row r="944" spans="1:7" x14ac:dyDescent="0.2">
      <c r="A944">
        <v>0</v>
      </c>
      <c r="B944">
        <v>138</v>
      </c>
      <c r="C944">
        <v>-138</v>
      </c>
      <c r="D944">
        <v>0</v>
      </c>
      <c r="E944">
        <v>0</v>
      </c>
      <c r="F944">
        <v>0</v>
      </c>
      <c r="G944">
        <v>0</v>
      </c>
    </row>
    <row r="945" spans="1:7" x14ac:dyDescent="0.2">
      <c r="A945">
        <v>9</v>
      </c>
      <c r="B945">
        <v>414</v>
      </c>
      <c r="C945">
        <v>-414</v>
      </c>
      <c r="D945">
        <v>0</v>
      </c>
      <c r="E945">
        <v>0</v>
      </c>
      <c r="F945">
        <v>0</v>
      </c>
      <c r="G945">
        <v>414</v>
      </c>
    </row>
    <row r="946" spans="1:7" x14ac:dyDescent="0.2">
      <c r="A946">
        <v>5</v>
      </c>
      <c r="B946">
        <v>368</v>
      </c>
      <c r="C946">
        <v>-368</v>
      </c>
      <c r="D946">
        <v>0</v>
      </c>
      <c r="E946">
        <v>0</v>
      </c>
      <c r="F946">
        <v>0</v>
      </c>
      <c r="G946">
        <v>230</v>
      </c>
    </row>
    <row r="947" spans="1:7" x14ac:dyDescent="0.2">
      <c r="A947">
        <v>1</v>
      </c>
      <c r="B947">
        <v>322</v>
      </c>
      <c r="C947">
        <v>-322</v>
      </c>
      <c r="D947">
        <v>0</v>
      </c>
      <c r="E947">
        <v>0</v>
      </c>
      <c r="F947">
        <v>0</v>
      </c>
      <c r="G947">
        <v>46</v>
      </c>
    </row>
    <row r="948" spans="1:7" x14ac:dyDescent="0.2">
      <c r="A948">
        <v>10</v>
      </c>
      <c r="B948">
        <v>598</v>
      </c>
      <c r="C948">
        <v>-598</v>
      </c>
      <c r="D948">
        <v>0</v>
      </c>
      <c r="E948">
        <v>0</v>
      </c>
      <c r="F948">
        <v>0</v>
      </c>
      <c r="G948">
        <v>460</v>
      </c>
    </row>
    <row r="949" spans="1:7" x14ac:dyDescent="0.2">
      <c r="A949">
        <v>3</v>
      </c>
      <c r="B949">
        <v>138</v>
      </c>
      <c r="C949">
        <v>-138</v>
      </c>
      <c r="D949">
        <v>0</v>
      </c>
      <c r="E949">
        <v>0</v>
      </c>
      <c r="F949">
        <v>0</v>
      </c>
      <c r="G949">
        <v>138</v>
      </c>
    </row>
    <row r="950" spans="1:7" x14ac:dyDescent="0.2">
      <c r="A950">
        <v>8</v>
      </c>
      <c r="B950">
        <v>506</v>
      </c>
      <c r="C950">
        <v>-506</v>
      </c>
      <c r="D950">
        <v>0</v>
      </c>
      <c r="E950">
        <v>0</v>
      </c>
      <c r="F950">
        <v>0</v>
      </c>
      <c r="G950">
        <v>368</v>
      </c>
    </row>
    <row r="951" spans="1:7" x14ac:dyDescent="0.2">
      <c r="A951">
        <v>3</v>
      </c>
      <c r="B951">
        <v>276</v>
      </c>
      <c r="C951">
        <v>-276</v>
      </c>
      <c r="D951">
        <v>0</v>
      </c>
      <c r="E951">
        <v>0</v>
      </c>
      <c r="F951">
        <v>0</v>
      </c>
      <c r="G951">
        <v>138</v>
      </c>
    </row>
    <row r="952" spans="1:7" x14ac:dyDescent="0.2">
      <c r="A952">
        <v>3</v>
      </c>
      <c r="B952">
        <v>276</v>
      </c>
      <c r="C952">
        <v>-276</v>
      </c>
      <c r="D952">
        <v>0</v>
      </c>
      <c r="E952">
        <v>0</v>
      </c>
      <c r="F952">
        <v>0</v>
      </c>
      <c r="G952">
        <v>138</v>
      </c>
    </row>
    <row r="953" spans="1:7" x14ac:dyDescent="0.2">
      <c r="A953">
        <v>9</v>
      </c>
      <c r="B953">
        <v>414</v>
      </c>
      <c r="C953">
        <v>-414</v>
      </c>
      <c r="D953">
        <v>0</v>
      </c>
      <c r="E953">
        <v>0</v>
      </c>
      <c r="F953">
        <v>0</v>
      </c>
      <c r="G953">
        <v>414</v>
      </c>
    </row>
    <row r="954" spans="1:7" x14ac:dyDescent="0.2">
      <c r="A954">
        <v>7</v>
      </c>
      <c r="B954">
        <v>322</v>
      </c>
      <c r="C954">
        <v>-322</v>
      </c>
      <c r="D954">
        <v>0</v>
      </c>
      <c r="E954">
        <v>0</v>
      </c>
      <c r="F954">
        <v>0</v>
      </c>
      <c r="G954">
        <v>322</v>
      </c>
    </row>
    <row r="955" spans="1:7" x14ac:dyDescent="0.2">
      <c r="A955">
        <v>1</v>
      </c>
      <c r="B955">
        <v>46</v>
      </c>
      <c r="C955">
        <v>-46</v>
      </c>
      <c r="D955">
        <v>0</v>
      </c>
      <c r="E955">
        <v>0</v>
      </c>
      <c r="F955">
        <v>0</v>
      </c>
      <c r="G955">
        <v>46</v>
      </c>
    </row>
    <row r="956" spans="1:7" x14ac:dyDescent="0.2">
      <c r="A956">
        <v>9</v>
      </c>
      <c r="B956">
        <v>414</v>
      </c>
      <c r="C956">
        <v>-414</v>
      </c>
      <c r="D956">
        <v>0</v>
      </c>
      <c r="E956">
        <v>0</v>
      </c>
      <c r="F956">
        <v>0</v>
      </c>
      <c r="G956">
        <v>414</v>
      </c>
    </row>
    <row r="957" spans="1:7" x14ac:dyDescent="0.2">
      <c r="A957">
        <v>0</v>
      </c>
      <c r="B957">
        <v>46</v>
      </c>
      <c r="C957">
        <v>-46</v>
      </c>
      <c r="D957">
        <v>0</v>
      </c>
      <c r="E957">
        <v>0</v>
      </c>
      <c r="F957">
        <v>0</v>
      </c>
      <c r="G957">
        <v>0</v>
      </c>
    </row>
    <row r="958" spans="1:7" x14ac:dyDescent="0.2">
      <c r="A958">
        <v>9</v>
      </c>
      <c r="B958">
        <v>552</v>
      </c>
      <c r="C958">
        <v>-552</v>
      </c>
      <c r="D958">
        <v>0</v>
      </c>
      <c r="E958">
        <v>0</v>
      </c>
      <c r="F958">
        <v>0</v>
      </c>
      <c r="G958">
        <v>414</v>
      </c>
    </row>
    <row r="959" spans="1:7" x14ac:dyDescent="0.2">
      <c r="A959">
        <v>7</v>
      </c>
      <c r="B959">
        <v>322</v>
      </c>
      <c r="C959">
        <v>-322</v>
      </c>
      <c r="D959">
        <v>0</v>
      </c>
      <c r="E959">
        <v>0</v>
      </c>
      <c r="F959">
        <v>0</v>
      </c>
      <c r="G959">
        <v>322</v>
      </c>
    </row>
    <row r="960" spans="1:7" x14ac:dyDescent="0.2">
      <c r="A960">
        <v>3</v>
      </c>
      <c r="B960">
        <v>138</v>
      </c>
      <c r="C960">
        <v>-138</v>
      </c>
      <c r="D960">
        <v>0</v>
      </c>
      <c r="E960">
        <v>0</v>
      </c>
      <c r="F960">
        <v>0</v>
      </c>
      <c r="G960">
        <v>138</v>
      </c>
    </row>
    <row r="961" spans="1:7" x14ac:dyDescent="0.2">
      <c r="A961">
        <v>6</v>
      </c>
      <c r="B961">
        <v>276</v>
      </c>
      <c r="C961">
        <v>-276</v>
      </c>
      <c r="D961">
        <v>0</v>
      </c>
      <c r="E961">
        <v>0</v>
      </c>
      <c r="F961">
        <v>0</v>
      </c>
      <c r="G961">
        <v>276</v>
      </c>
    </row>
    <row r="962" spans="1:7" x14ac:dyDescent="0.2">
      <c r="A962">
        <v>6</v>
      </c>
      <c r="B962">
        <v>276</v>
      </c>
      <c r="C962">
        <v>-276</v>
      </c>
      <c r="D962">
        <v>0</v>
      </c>
      <c r="E962">
        <v>0</v>
      </c>
      <c r="F962">
        <v>0</v>
      </c>
      <c r="G962">
        <v>276</v>
      </c>
    </row>
    <row r="963" spans="1:7" x14ac:dyDescent="0.2">
      <c r="A963">
        <v>1</v>
      </c>
      <c r="B963">
        <v>46</v>
      </c>
      <c r="C963">
        <v>-46</v>
      </c>
      <c r="D963">
        <v>0</v>
      </c>
      <c r="E963">
        <v>0</v>
      </c>
      <c r="F963">
        <v>0</v>
      </c>
      <c r="G963">
        <v>46</v>
      </c>
    </row>
    <row r="964" spans="1:7" x14ac:dyDescent="0.2">
      <c r="A964">
        <v>2.5</v>
      </c>
      <c r="B964">
        <v>115</v>
      </c>
      <c r="C964">
        <v>-115</v>
      </c>
      <c r="D964">
        <v>0</v>
      </c>
      <c r="E964">
        <v>0</v>
      </c>
      <c r="F964">
        <v>0</v>
      </c>
      <c r="G964">
        <v>115</v>
      </c>
    </row>
    <row r="965" spans="1:7" x14ac:dyDescent="0.2">
      <c r="A965">
        <v>9</v>
      </c>
      <c r="B965">
        <v>552</v>
      </c>
      <c r="C965">
        <v>-552</v>
      </c>
      <c r="D965">
        <v>0</v>
      </c>
      <c r="E965">
        <v>0</v>
      </c>
      <c r="F965">
        <v>0</v>
      </c>
      <c r="G965">
        <v>414</v>
      </c>
    </row>
    <row r="966" spans="1:7" x14ac:dyDescent="0.2">
      <c r="A966">
        <v>0</v>
      </c>
      <c r="B966">
        <v>276</v>
      </c>
      <c r="C966">
        <v>-276</v>
      </c>
      <c r="D966">
        <v>0</v>
      </c>
      <c r="E966">
        <v>0</v>
      </c>
      <c r="F966">
        <v>0</v>
      </c>
      <c r="G966">
        <v>0</v>
      </c>
    </row>
    <row r="967" spans="1:7" x14ac:dyDescent="0.2">
      <c r="A967">
        <v>3</v>
      </c>
      <c r="B967">
        <v>322</v>
      </c>
      <c r="C967">
        <v>-322</v>
      </c>
      <c r="D967">
        <v>0</v>
      </c>
      <c r="E967">
        <v>0</v>
      </c>
      <c r="F967">
        <v>0</v>
      </c>
      <c r="G967">
        <v>138</v>
      </c>
    </row>
    <row r="968" spans="1:7" x14ac:dyDescent="0.2">
      <c r="A968">
        <v>3</v>
      </c>
      <c r="B968">
        <v>138</v>
      </c>
      <c r="C968">
        <v>-138</v>
      </c>
      <c r="D968">
        <v>0</v>
      </c>
      <c r="E968">
        <v>0</v>
      </c>
      <c r="F968">
        <v>0</v>
      </c>
      <c r="G968">
        <v>138</v>
      </c>
    </row>
    <row r="969" spans="1:7" x14ac:dyDescent="0.2">
      <c r="A969">
        <v>0</v>
      </c>
      <c r="B969">
        <v>138</v>
      </c>
      <c r="C969">
        <v>-138</v>
      </c>
      <c r="D969">
        <v>0</v>
      </c>
      <c r="E969">
        <v>0</v>
      </c>
      <c r="F969">
        <v>0</v>
      </c>
      <c r="G969">
        <v>0</v>
      </c>
    </row>
    <row r="970" spans="1:7" x14ac:dyDescent="0.2">
      <c r="A970">
        <v>7</v>
      </c>
      <c r="B970">
        <v>322</v>
      </c>
      <c r="C970">
        <v>-322</v>
      </c>
      <c r="D970">
        <v>0</v>
      </c>
      <c r="E970">
        <v>0</v>
      </c>
      <c r="F970">
        <v>0</v>
      </c>
      <c r="G970">
        <v>322</v>
      </c>
    </row>
    <row r="971" spans="1:7" x14ac:dyDescent="0.2">
      <c r="A971">
        <v>12</v>
      </c>
      <c r="B971">
        <v>552</v>
      </c>
      <c r="C971">
        <v>-552</v>
      </c>
      <c r="D971">
        <v>0</v>
      </c>
      <c r="E971">
        <v>0</v>
      </c>
      <c r="F971">
        <v>0</v>
      </c>
      <c r="G971">
        <v>552</v>
      </c>
    </row>
    <row r="972" spans="1:7" x14ac:dyDescent="0.2">
      <c r="A972">
        <v>1</v>
      </c>
      <c r="B972">
        <v>46</v>
      </c>
      <c r="C972">
        <v>-46</v>
      </c>
      <c r="D972">
        <v>0</v>
      </c>
      <c r="E972">
        <v>0</v>
      </c>
      <c r="F972">
        <v>0</v>
      </c>
      <c r="G972">
        <v>46</v>
      </c>
    </row>
    <row r="973" spans="1:7" x14ac:dyDescent="0.2">
      <c r="A973">
        <v>10</v>
      </c>
      <c r="B973">
        <v>460</v>
      </c>
      <c r="C973">
        <v>-460</v>
      </c>
      <c r="D973">
        <v>0</v>
      </c>
      <c r="E973">
        <v>0</v>
      </c>
      <c r="F973">
        <v>0</v>
      </c>
      <c r="G973">
        <v>460</v>
      </c>
    </row>
    <row r="974" spans="1:7" x14ac:dyDescent="0.2">
      <c r="A974">
        <v>6</v>
      </c>
      <c r="B974">
        <v>276</v>
      </c>
      <c r="C974">
        <v>-276</v>
      </c>
      <c r="D974">
        <v>0</v>
      </c>
      <c r="E974">
        <v>0</v>
      </c>
      <c r="F974">
        <v>0</v>
      </c>
      <c r="G974">
        <v>276</v>
      </c>
    </row>
    <row r="975" spans="1:7" x14ac:dyDescent="0.2">
      <c r="A975">
        <v>6</v>
      </c>
      <c r="B975">
        <v>276</v>
      </c>
      <c r="C975">
        <v>-276</v>
      </c>
      <c r="D975">
        <v>0</v>
      </c>
      <c r="E975">
        <v>0</v>
      </c>
      <c r="F975">
        <v>0</v>
      </c>
      <c r="G975">
        <v>276</v>
      </c>
    </row>
    <row r="976" spans="1:7" x14ac:dyDescent="0.2">
      <c r="A976">
        <v>10</v>
      </c>
      <c r="B976">
        <v>460</v>
      </c>
      <c r="C976">
        <v>-460</v>
      </c>
      <c r="D976">
        <v>0</v>
      </c>
      <c r="E976">
        <v>0</v>
      </c>
      <c r="F976">
        <v>0</v>
      </c>
      <c r="G976">
        <v>460</v>
      </c>
    </row>
    <row r="977" spans="1:7" x14ac:dyDescent="0.2">
      <c r="A977">
        <v>6</v>
      </c>
      <c r="B977">
        <v>276</v>
      </c>
      <c r="C977">
        <v>-276</v>
      </c>
      <c r="D977">
        <v>0</v>
      </c>
      <c r="E977">
        <v>0</v>
      </c>
      <c r="F977">
        <v>0</v>
      </c>
      <c r="G977">
        <v>276</v>
      </c>
    </row>
    <row r="978" spans="1:7" x14ac:dyDescent="0.2">
      <c r="A978">
        <v>14</v>
      </c>
      <c r="B978">
        <v>644</v>
      </c>
      <c r="C978">
        <v>-644</v>
      </c>
      <c r="D978">
        <v>0</v>
      </c>
      <c r="E978">
        <v>0</v>
      </c>
      <c r="F978">
        <v>0</v>
      </c>
      <c r="G978">
        <v>644</v>
      </c>
    </row>
    <row r="979" spans="1:7" x14ac:dyDescent="0.2">
      <c r="A979">
        <v>9</v>
      </c>
      <c r="B979">
        <v>414</v>
      </c>
      <c r="C979">
        <v>-414</v>
      </c>
      <c r="D979">
        <v>0</v>
      </c>
      <c r="E979">
        <v>0</v>
      </c>
      <c r="F979">
        <v>0</v>
      </c>
      <c r="G979">
        <v>414</v>
      </c>
    </row>
    <row r="980" spans="1:7" x14ac:dyDescent="0.2">
      <c r="A980">
        <v>14</v>
      </c>
      <c r="B980">
        <v>644</v>
      </c>
      <c r="C980">
        <v>-644</v>
      </c>
      <c r="D980">
        <v>0</v>
      </c>
      <c r="E980">
        <v>0</v>
      </c>
      <c r="F980">
        <v>0</v>
      </c>
      <c r="G980">
        <v>644</v>
      </c>
    </row>
    <row r="981" spans="1:7" x14ac:dyDescent="0.2">
      <c r="A981">
        <v>14</v>
      </c>
      <c r="B981">
        <v>644</v>
      </c>
      <c r="C981">
        <v>-644</v>
      </c>
      <c r="D981">
        <v>0</v>
      </c>
      <c r="E981">
        <v>0</v>
      </c>
      <c r="F981">
        <v>0</v>
      </c>
      <c r="G981">
        <v>644</v>
      </c>
    </row>
    <row r="982" spans="1:7" x14ac:dyDescent="0.2">
      <c r="A982">
        <v>6</v>
      </c>
      <c r="B982">
        <v>276</v>
      </c>
      <c r="C982">
        <v>-276</v>
      </c>
      <c r="D982">
        <v>0</v>
      </c>
      <c r="E982">
        <v>0</v>
      </c>
      <c r="F982">
        <v>0</v>
      </c>
      <c r="G982">
        <v>276</v>
      </c>
    </row>
    <row r="983" spans="1:7" x14ac:dyDescent="0.2">
      <c r="A983">
        <v>0</v>
      </c>
      <c r="B983">
        <v>322</v>
      </c>
      <c r="C983">
        <v>-322</v>
      </c>
      <c r="D983">
        <v>0</v>
      </c>
      <c r="E983">
        <v>0</v>
      </c>
      <c r="F983">
        <v>0</v>
      </c>
      <c r="G983">
        <v>0</v>
      </c>
    </row>
    <row r="984" spans="1:7" x14ac:dyDescent="0.2">
      <c r="A984">
        <v>9</v>
      </c>
      <c r="B984">
        <v>414</v>
      </c>
      <c r="C984">
        <v>-414</v>
      </c>
      <c r="D984">
        <v>0</v>
      </c>
      <c r="E984">
        <v>0</v>
      </c>
      <c r="F984">
        <v>0</v>
      </c>
      <c r="G984">
        <v>414</v>
      </c>
    </row>
    <row r="985" spans="1:7" x14ac:dyDescent="0.2">
      <c r="A985">
        <v>9</v>
      </c>
      <c r="B985">
        <v>414</v>
      </c>
      <c r="C985">
        <v>-414</v>
      </c>
      <c r="D985">
        <v>0</v>
      </c>
      <c r="E985">
        <v>0</v>
      </c>
      <c r="F985">
        <v>0</v>
      </c>
      <c r="G985">
        <v>414</v>
      </c>
    </row>
    <row r="986" spans="1:7" x14ac:dyDescent="0.2">
      <c r="A986">
        <v>10</v>
      </c>
      <c r="B986">
        <v>460</v>
      </c>
      <c r="C986">
        <v>-460</v>
      </c>
      <c r="D986">
        <v>0</v>
      </c>
      <c r="E986">
        <v>0</v>
      </c>
      <c r="F986">
        <v>0</v>
      </c>
      <c r="G986">
        <v>460</v>
      </c>
    </row>
    <row r="987" spans="1:7" x14ac:dyDescent="0.2">
      <c r="A987">
        <v>6</v>
      </c>
      <c r="B987">
        <v>276</v>
      </c>
      <c r="C987">
        <v>-276</v>
      </c>
      <c r="D987">
        <v>0</v>
      </c>
      <c r="E987">
        <v>0</v>
      </c>
      <c r="F987">
        <v>0</v>
      </c>
      <c r="G987">
        <v>276</v>
      </c>
    </row>
    <row r="988" spans="1:7" x14ac:dyDescent="0.2">
      <c r="A988">
        <v>3</v>
      </c>
      <c r="B988">
        <v>276</v>
      </c>
      <c r="C988">
        <v>-276</v>
      </c>
      <c r="D988">
        <v>0</v>
      </c>
      <c r="E988">
        <v>0</v>
      </c>
      <c r="F988">
        <v>0</v>
      </c>
      <c r="G988">
        <v>138</v>
      </c>
    </row>
    <row r="989" spans="1:7" x14ac:dyDescent="0.2">
      <c r="A989">
        <v>6</v>
      </c>
      <c r="B989">
        <v>276</v>
      </c>
      <c r="C989">
        <v>-276</v>
      </c>
      <c r="D989">
        <v>0</v>
      </c>
      <c r="E989">
        <v>0</v>
      </c>
      <c r="F989">
        <v>0</v>
      </c>
      <c r="G989">
        <v>276</v>
      </c>
    </row>
    <row r="990" spans="1:7" x14ac:dyDescent="0.2">
      <c r="A990">
        <v>5</v>
      </c>
      <c r="B990">
        <v>230</v>
      </c>
      <c r="C990">
        <v>-230</v>
      </c>
      <c r="D990">
        <v>0</v>
      </c>
      <c r="E990">
        <v>0</v>
      </c>
      <c r="F990">
        <v>0</v>
      </c>
      <c r="G990">
        <v>230</v>
      </c>
    </row>
    <row r="991" spans="1:7" x14ac:dyDescent="0.2">
      <c r="A991">
        <v>0</v>
      </c>
      <c r="B991">
        <v>138</v>
      </c>
      <c r="C991">
        <v>-138</v>
      </c>
      <c r="D991">
        <v>0</v>
      </c>
      <c r="E991">
        <v>0</v>
      </c>
      <c r="F991">
        <v>0</v>
      </c>
      <c r="G991">
        <v>0</v>
      </c>
    </row>
    <row r="992" spans="1:7" x14ac:dyDescent="0.2">
      <c r="A992">
        <v>6</v>
      </c>
      <c r="B992">
        <v>414</v>
      </c>
      <c r="C992">
        <v>-414</v>
      </c>
      <c r="D992">
        <v>0</v>
      </c>
      <c r="E992">
        <v>0</v>
      </c>
      <c r="F992">
        <v>0</v>
      </c>
      <c r="G992">
        <v>276</v>
      </c>
    </row>
    <row r="993" spans="1:7" x14ac:dyDescent="0.2">
      <c r="A993">
        <v>5</v>
      </c>
      <c r="B993">
        <v>230</v>
      </c>
      <c r="C993">
        <v>-230</v>
      </c>
      <c r="D993">
        <v>0</v>
      </c>
      <c r="E993">
        <v>0</v>
      </c>
      <c r="F993">
        <v>0</v>
      </c>
      <c r="G993">
        <v>230</v>
      </c>
    </row>
    <row r="994" spans="1:7" x14ac:dyDescent="0.2">
      <c r="A994">
        <v>6</v>
      </c>
      <c r="B994">
        <v>276</v>
      </c>
      <c r="C994">
        <v>-276</v>
      </c>
      <c r="D994">
        <v>0</v>
      </c>
      <c r="E994">
        <v>0</v>
      </c>
      <c r="F994">
        <v>0</v>
      </c>
      <c r="G994">
        <v>276</v>
      </c>
    </row>
    <row r="995" spans="1:7" x14ac:dyDescent="0.2">
      <c r="A995">
        <v>7</v>
      </c>
      <c r="B995">
        <v>322</v>
      </c>
      <c r="C995">
        <v>-322</v>
      </c>
      <c r="D995">
        <v>0</v>
      </c>
      <c r="E995">
        <v>0</v>
      </c>
      <c r="F995">
        <v>0</v>
      </c>
      <c r="G995">
        <v>322</v>
      </c>
    </row>
    <row r="996" spans="1:7" x14ac:dyDescent="0.2">
      <c r="A996">
        <v>4</v>
      </c>
      <c r="B996">
        <v>184</v>
      </c>
      <c r="C996">
        <v>-184</v>
      </c>
      <c r="D996">
        <v>0</v>
      </c>
      <c r="E996">
        <v>0</v>
      </c>
      <c r="F996">
        <v>0</v>
      </c>
      <c r="G996">
        <v>184</v>
      </c>
    </row>
    <row r="997" spans="1:7" x14ac:dyDescent="0.2">
      <c r="A997">
        <v>0</v>
      </c>
      <c r="B997">
        <v>552</v>
      </c>
      <c r="C997">
        <v>-552</v>
      </c>
      <c r="D997">
        <v>0</v>
      </c>
      <c r="E997">
        <v>0</v>
      </c>
      <c r="F997">
        <v>0</v>
      </c>
      <c r="G997">
        <v>0</v>
      </c>
    </row>
    <row r="998" spans="1:7" x14ac:dyDescent="0.2">
      <c r="A998">
        <v>12</v>
      </c>
      <c r="B998">
        <v>736</v>
      </c>
      <c r="C998">
        <v>-736</v>
      </c>
      <c r="D998">
        <v>0</v>
      </c>
      <c r="E998">
        <v>0</v>
      </c>
      <c r="F998">
        <v>0</v>
      </c>
      <c r="G998">
        <v>552</v>
      </c>
    </row>
    <row r="999" spans="1:7" x14ac:dyDescent="0.2">
      <c r="A999">
        <v>3</v>
      </c>
      <c r="B999">
        <v>276</v>
      </c>
      <c r="C999">
        <v>-276</v>
      </c>
      <c r="D999">
        <v>0</v>
      </c>
      <c r="E999">
        <v>0</v>
      </c>
      <c r="F999">
        <v>0</v>
      </c>
      <c r="G999">
        <v>138</v>
      </c>
    </row>
    <row r="1000" spans="1:7" x14ac:dyDescent="0.2">
      <c r="A1000">
        <v>13</v>
      </c>
      <c r="B1000">
        <v>598</v>
      </c>
      <c r="C1000">
        <v>-598</v>
      </c>
      <c r="D1000">
        <v>0</v>
      </c>
      <c r="E1000">
        <v>0</v>
      </c>
      <c r="F1000">
        <v>0</v>
      </c>
      <c r="G1000">
        <v>598</v>
      </c>
    </row>
    <row r="1001" spans="1:7" x14ac:dyDescent="0.2">
      <c r="A1001">
        <v>12</v>
      </c>
      <c r="B1001">
        <v>552</v>
      </c>
      <c r="C1001">
        <v>-552</v>
      </c>
      <c r="D1001">
        <v>0</v>
      </c>
      <c r="E1001">
        <v>0</v>
      </c>
      <c r="F1001">
        <v>0</v>
      </c>
      <c r="G1001">
        <v>552</v>
      </c>
    </row>
    <row r="1002" spans="1:7" x14ac:dyDescent="0.2">
      <c r="A1002">
        <v>11.5</v>
      </c>
      <c r="B1002">
        <v>667</v>
      </c>
      <c r="C1002">
        <v>-667</v>
      </c>
      <c r="D1002">
        <v>0</v>
      </c>
      <c r="E1002">
        <v>0</v>
      </c>
      <c r="F1002">
        <v>0</v>
      </c>
      <c r="G1002">
        <v>529</v>
      </c>
    </row>
    <row r="1003" spans="1:7" x14ac:dyDescent="0.2">
      <c r="A1003">
        <v>15</v>
      </c>
      <c r="B1003">
        <v>690</v>
      </c>
      <c r="C1003">
        <v>-690</v>
      </c>
      <c r="D1003">
        <v>0</v>
      </c>
      <c r="E1003">
        <v>0</v>
      </c>
      <c r="F1003">
        <v>0</v>
      </c>
      <c r="G1003">
        <v>690</v>
      </c>
    </row>
    <row r="1004" spans="1:7" x14ac:dyDescent="0.2">
      <c r="A1004">
        <v>4</v>
      </c>
      <c r="B1004">
        <v>322</v>
      </c>
      <c r="C1004">
        <v>-322</v>
      </c>
      <c r="D1004">
        <v>0</v>
      </c>
      <c r="E1004">
        <v>0</v>
      </c>
      <c r="F1004">
        <v>0</v>
      </c>
      <c r="G1004">
        <v>184</v>
      </c>
    </row>
    <row r="1005" spans="1:7" x14ac:dyDescent="0.2">
      <c r="A1005">
        <v>3</v>
      </c>
      <c r="B1005">
        <v>138</v>
      </c>
      <c r="C1005">
        <v>-138</v>
      </c>
      <c r="D1005">
        <v>0</v>
      </c>
      <c r="E1005">
        <v>0</v>
      </c>
      <c r="F1005">
        <v>0</v>
      </c>
      <c r="G1005">
        <v>138</v>
      </c>
    </row>
    <row r="1006" spans="1:7" x14ac:dyDescent="0.2">
      <c r="A1006">
        <v>0</v>
      </c>
      <c r="B1006">
        <v>552</v>
      </c>
      <c r="C1006">
        <v>-552</v>
      </c>
      <c r="D1006">
        <v>0</v>
      </c>
      <c r="E1006">
        <v>0</v>
      </c>
      <c r="F1006">
        <v>0</v>
      </c>
      <c r="G1006">
        <v>0</v>
      </c>
    </row>
    <row r="1007" spans="1:7" x14ac:dyDescent="0.2">
      <c r="A1007">
        <v>1</v>
      </c>
      <c r="B1007">
        <v>46</v>
      </c>
      <c r="C1007">
        <v>-46</v>
      </c>
      <c r="D1007">
        <v>0</v>
      </c>
      <c r="E1007">
        <v>0</v>
      </c>
      <c r="F1007">
        <v>0</v>
      </c>
      <c r="G1007">
        <v>46</v>
      </c>
    </row>
    <row r="1008" spans="1:7" x14ac:dyDescent="0.2">
      <c r="A1008">
        <v>3</v>
      </c>
      <c r="B1008">
        <v>138</v>
      </c>
      <c r="C1008">
        <v>-138</v>
      </c>
      <c r="D1008">
        <v>0</v>
      </c>
      <c r="E1008">
        <v>0</v>
      </c>
      <c r="F1008">
        <v>0</v>
      </c>
      <c r="G1008">
        <v>138</v>
      </c>
    </row>
    <row r="1009" spans="1:7" x14ac:dyDescent="0.2">
      <c r="A1009">
        <v>4</v>
      </c>
      <c r="B1009">
        <v>184</v>
      </c>
      <c r="C1009">
        <v>-184</v>
      </c>
      <c r="D1009">
        <v>0</v>
      </c>
      <c r="E1009">
        <v>0</v>
      </c>
      <c r="F1009">
        <v>0</v>
      </c>
      <c r="G1009">
        <v>184</v>
      </c>
    </row>
    <row r="1010" spans="1:7" x14ac:dyDescent="0.2">
      <c r="A1010">
        <v>3</v>
      </c>
      <c r="B1010">
        <v>138</v>
      </c>
      <c r="C1010">
        <v>-138</v>
      </c>
      <c r="D1010">
        <v>0</v>
      </c>
      <c r="E1010">
        <v>0</v>
      </c>
      <c r="F1010">
        <v>0</v>
      </c>
      <c r="G1010">
        <v>138</v>
      </c>
    </row>
    <row r="1011" spans="1:7" x14ac:dyDescent="0.2">
      <c r="A1011">
        <v>5</v>
      </c>
      <c r="B1011">
        <v>230</v>
      </c>
      <c r="C1011">
        <v>-230</v>
      </c>
      <c r="D1011">
        <v>0</v>
      </c>
      <c r="E1011">
        <v>0</v>
      </c>
      <c r="F1011">
        <v>0</v>
      </c>
      <c r="G1011">
        <v>230</v>
      </c>
    </row>
    <row r="1012" spans="1:7" x14ac:dyDescent="0.2">
      <c r="A1012">
        <v>3</v>
      </c>
      <c r="B1012">
        <v>184</v>
      </c>
      <c r="C1012">
        <v>-184</v>
      </c>
      <c r="D1012">
        <v>0</v>
      </c>
      <c r="E1012">
        <v>0</v>
      </c>
      <c r="F1012">
        <v>0</v>
      </c>
      <c r="G1012">
        <v>138</v>
      </c>
    </row>
    <row r="1013" spans="1:7" x14ac:dyDescent="0.2">
      <c r="A1013">
        <v>1</v>
      </c>
      <c r="B1013">
        <v>46</v>
      </c>
      <c r="C1013">
        <v>-46</v>
      </c>
      <c r="D1013">
        <v>0</v>
      </c>
      <c r="E1013">
        <v>0</v>
      </c>
      <c r="F1013">
        <v>0</v>
      </c>
      <c r="G1013">
        <v>46</v>
      </c>
    </row>
    <row r="1014" spans="1:7" x14ac:dyDescent="0.2">
      <c r="A1014">
        <v>6</v>
      </c>
      <c r="B1014">
        <v>414</v>
      </c>
      <c r="C1014">
        <v>-414</v>
      </c>
      <c r="D1014">
        <v>0</v>
      </c>
      <c r="E1014">
        <v>0</v>
      </c>
      <c r="F1014">
        <v>0</v>
      </c>
      <c r="G1014">
        <v>276</v>
      </c>
    </row>
    <row r="1015" spans="1:7" x14ac:dyDescent="0.2">
      <c r="A1015">
        <v>3</v>
      </c>
      <c r="B1015">
        <v>138</v>
      </c>
      <c r="C1015">
        <v>-138</v>
      </c>
      <c r="D1015">
        <v>0</v>
      </c>
      <c r="E1015">
        <v>0</v>
      </c>
      <c r="F1015">
        <v>0</v>
      </c>
      <c r="G1015">
        <v>138</v>
      </c>
    </row>
    <row r="1016" spans="1:7" x14ac:dyDescent="0.2">
      <c r="A1016">
        <v>7</v>
      </c>
      <c r="B1016">
        <v>322</v>
      </c>
      <c r="C1016">
        <v>-322</v>
      </c>
      <c r="D1016">
        <v>0</v>
      </c>
      <c r="E1016">
        <v>0</v>
      </c>
      <c r="F1016">
        <v>0</v>
      </c>
      <c r="G1016">
        <v>322</v>
      </c>
    </row>
    <row r="1017" spans="1:7" x14ac:dyDescent="0.2">
      <c r="A1017">
        <v>4</v>
      </c>
      <c r="B1017">
        <v>368</v>
      </c>
      <c r="C1017">
        <v>-368</v>
      </c>
      <c r="D1017">
        <v>0</v>
      </c>
      <c r="E1017">
        <v>0</v>
      </c>
      <c r="F1017">
        <v>0</v>
      </c>
      <c r="G1017">
        <v>184</v>
      </c>
    </row>
    <row r="1018" spans="1:7" x14ac:dyDescent="0.2">
      <c r="A1018">
        <v>3</v>
      </c>
      <c r="B1018">
        <v>138</v>
      </c>
      <c r="C1018">
        <v>-138</v>
      </c>
      <c r="D1018">
        <v>0</v>
      </c>
      <c r="E1018">
        <v>0</v>
      </c>
      <c r="F1018">
        <v>0</v>
      </c>
      <c r="G1018">
        <v>138</v>
      </c>
    </row>
    <row r="1019" spans="1:7" x14ac:dyDescent="0.2">
      <c r="A1019">
        <v>4</v>
      </c>
      <c r="B1019">
        <v>184</v>
      </c>
      <c r="C1019">
        <v>-184</v>
      </c>
      <c r="D1019">
        <v>0</v>
      </c>
      <c r="E1019">
        <v>0</v>
      </c>
      <c r="F1019">
        <v>0</v>
      </c>
      <c r="G1019">
        <v>184</v>
      </c>
    </row>
    <row r="1020" spans="1:7" x14ac:dyDescent="0.2">
      <c r="A1020">
        <v>6</v>
      </c>
      <c r="B1020">
        <v>414</v>
      </c>
      <c r="C1020">
        <v>-414</v>
      </c>
      <c r="D1020">
        <v>0</v>
      </c>
      <c r="E1020">
        <v>0</v>
      </c>
      <c r="F1020">
        <v>0</v>
      </c>
      <c r="G1020">
        <v>276</v>
      </c>
    </row>
    <row r="1021" spans="1:7" x14ac:dyDescent="0.2">
      <c r="A1021">
        <v>0</v>
      </c>
      <c r="B1021">
        <v>46</v>
      </c>
      <c r="C1021">
        <v>-46</v>
      </c>
      <c r="D1021">
        <v>0</v>
      </c>
      <c r="E1021">
        <v>0</v>
      </c>
      <c r="F1021">
        <v>0</v>
      </c>
      <c r="G1021">
        <v>0</v>
      </c>
    </row>
    <row r="1022" spans="1:7" x14ac:dyDescent="0.2">
      <c r="A1022">
        <v>13</v>
      </c>
      <c r="B1022">
        <v>598</v>
      </c>
      <c r="C1022">
        <v>-598</v>
      </c>
      <c r="D1022">
        <v>0</v>
      </c>
      <c r="E1022">
        <v>0</v>
      </c>
      <c r="F1022">
        <v>0</v>
      </c>
      <c r="G1022">
        <v>598</v>
      </c>
    </row>
    <row r="1023" spans="1:7" x14ac:dyDescent="0.2">
      <c r="A1023">
        <v>9</v>
      </c>
      <c r="B1023">
        <v>414</v>
      </c>
      <c r="C1023">
        <v>-414</v>
      </c>
      <c r="D1023">
        <v>0</v>
      </c>
      <c r="E1023">
        <v>0</v>
      </c>
      <c r="F1023">
        <v>0</v>
      </c>
      <c r="G1023">
        <v>414</v>
      </c>
    </row>
    <row r="1024" spans="1:7" x14ac:dyDescent="0.2">
      <c r="A1024">
        <v>3</v>
      </c>
      <c r="B1024">
        <v>138</v>
      </c>
      <c r="C1024">
        <v>-138</v>
      </c>
      <c r="D1024">
        <v>0</v>
      </c>
      <c r="E1024">
        <v>0</v>
      </c>
      <c r="F1024">
        <v>0</v>
      </c>
      <c r="G1024">
        <v>138</v>
      </c>
    </row>
    <row r="1025" spans="1:7" x14ac:dyDescent="0.2">
      <c r="A1025">
        <v>12</v>
      </c>
      <c r="B1025">
        <v>552</v>
      </c>
      <c r="C1025">
        <v>-552</v>
      </c>
      <c r="D1025">
        <v>0</v>
      </c>
      <c r="E1025">
        <v>0</v>
      </c>
      <c r="F1025">
        <v>0</v>
      </c>
      <c r="G1025">
        <v>552</v>
      </c>
    </row>
    <row r="1026" spans="1:7" x14ac:dyDescent="0.2">
      <c r="A1026">
        <v>4</v>
      </c>
      <c r="B1026">
        <v>184</v>
      </c>
      <c r="C1026">
        <v>-184</v>
      </c>
      <c r="D1026">
        <v>0</v>
      </c>
      <c r="E1026">
        <v>0</v>
      </c>
      <c r="F1026">
        <v>0</v>
      </c>
      <c r="G1026">
        <v>184</v>
      </c>
    </row>
    <row r="1027" spans="1:7" x14ac:dyDescent="0.2">
      <c r="A1027">
        <v>6</v>
      </c>
      <c r="B1027">
        <v>276</v>
      </c>
      <c r="C1027">
        <v>-276</v>
      </c>
      <c r="D1027">
        <v>0</v>
      </c>
      <c r="E1027">
        <v>0</v>
      </c>
      <c r="F1027">
        <v>0</v>
      </c>
      <c r="G1027">
        <v>276</v>
      </c>
    </row>
    <row r="1028" spans="1:7" x14ac:dyDescent="0.2">
      <c r="A1028">
        <v>0</v>
      </c>
      <c r="B1028">
        <v>230</v>
      </c>
      <c r="C1028">
        <v>-230</v>
      </c>
      <c r="D1028">
        <v>0</v>
      </c>
      <c r="E1028">
        <v>0</v>
      </c>
      <c r="F1028">
        <v>0</v>
      </c>
      <c r="G1028">
        <v>0</v>
      </c>
    </row>
    <row r="1029" spans="1:7" x14ac:dyDescent="0.2">
      <c r="A1029">
        <v>5</v>
      </c>
      <c r="B1029">
        <v>230</v>
      </c>
      <c r="C1029">
        <v>-230</v>
      </c>
      <c r="D1029">
        <v>0</v>
      </c>
      <c r="E1029">
        <v>0</v>
      </c>
      <c r="F1029">
        <v>0</v>
      </c>
      <c r="G1029">
        <v>230</v>
      </c>
    </row>
    <row r="1030" spans="1:7" x14ac:dyDescent="0.2">
      <c r="A1030">
        <v>6</v>
      </c>
      <c r="B1030">
        <v>276</v>
      </c>
      <c r="C1030">
        <v>-276</v>
      </c>
      <c r="D1030">
        <v>0</v>
      </c>
      <c r="E1030">
        <v>0</v>
      </c>
      <c r="F1030">
        <v>0</v>
      </c>
      <c r="G1030">
        <v>276</v>
      </c>
    </row>
    <row r="1031" spans="1:7" x14ac:dyDescent="0.2">
      <c r="A1031">
        <v>16</v>
      </c>
      <c r="B1031">
        <v>897</v>
      </c>
      <c r="C1031">
        <v>-897</v>
      </c>
      <c r="D1031">
        <v>0</v>
      </c>
      <c r="E1031">
        <v>0</v>
      </c>
      <c r="F1031">
        <v>0</v>
      </c>
      <c r="G1031">
        <v>736</v>
      </c>
    </row>
    <row r="1032" spans="1:7" x14ac:dyDescent="0.2">
      <c r="A1032">
        <v>6</v>
      </c>
      <c r="B1032">
        <v>276</v>
      </c>
      <c r="C1032">
        <v>-276</v>
      </c>
      <c r="D1032">
        <v>0</v>
      </c>
      <c r="E1032">
        <v>0</v>
      </c>
      <c r="F1032">
        <v>0</v>
      </c>
      <c r="G1032">
        <v>276</v>
      </c>
    </row>
    <row r="1033" spans="1:7" x14ac:dyDescent="0.2">
      <c r="A1033">
        <v>5</v>
      </c>
      <c r="B1033">
        <v>230</v>
      </c>
      <c r="C1033">
        <v>-230</v>
      </c>
      <c r="D1033">
        <v>0</v>
      </c>
      <c r="E1033">
        <v>0</v>
      </c>
      <c r="F1033">
        <v>0</v>
      </c>
      <c r="G1033">
        <v>230</v>
      </c>
    </row>
    <row r="1034" spans="1:7" x14ac:dyDescent="0.2">
      <c r="A1034">
        <v>8</v>
      </c>
      <c r="B1034">
        <v>368</v>
      </c>
      <c r="C1034">
        <v>-368</v>
      </c>
      <c r="D1034">
        <v>0</v>
      </c>
      <c r="E1034">
        <v>0</v>
      </c>
      <c r="F1034">
        <v>0</v>
      </c>
      <c r="G1034">
        <v>368</v>
      </c>
    </row>
    <row r="1035" spans="1:7" x14ac:dyDescent="0.2">
      <c r="A1035">
        <v>6</v>
      </c>
      <c r="B1035">
        <v>276</v>
      </c>
      <c r="C1035">
        <v>-276</v>
      </c>
      <c r="D1035">
        <v>0</v>
      </c>
      <c r="E1035">
        <v>0</v>
      </c>
      <c r="F1035">
        <v>0</v>
      </c>
      <c r="G1035">
        <v>276</v>
      </c>
    </row>
    <row r="1036" spans="1:7" x14ac:dyDescent="0.2">
      <c r="A1036">
        <v>12</v>
      </c>
      <c r="B1036">
        <v>552</v>
      </c>
      <c r="C1036">
        <v>-552</v>
      </c>
      <c r="D1036">
        <v>0</v>
      </c>
      <c r="E1036">
        <v>0</v>
      </c>
      <c r="F1036">
        <v>0</v>
      </c>
      <c r="G1036">
        <v>552</v>
      </c>
    </row>
    <row r="1037" spans="1:7" x14ac:dyDescent="0.2">
      <c r="A1037">
        <v>4</v>
      </c>
      <c r="B1037">
        <v>184</v>
      </c>
      <c r="C1037">
        <v>-184</v>
      </c>
      <c r="D1037">
        <v>0</v>
      </c>
      <c r="E1037">
        <v>0</v>
      </c>
      <c r="F1037">
        <v>0</v>
      </c>
      <c r="G1037">
        <v>184</v>
      </c>
    </row>
    <row r="1038" spans="1:7" x14ac:dyDescent="0.2">
      <c r="A1038">
        <v>3</v>
      </c>
      <c r="B1038">
        <v>138</v>
      </c>
      <c r="C1038">
        <v>-138</v>
      </c>
      <c r="D1038">
        <v>0</v>
      </c>
      <c r="E1038">
        <v>0</v>
      </c>
      <c r="F1038">
        <v>0</v>
      </c>
      <c r="G1038">
        <v>138</v>
      </c>
    </row>
    <row r="1039" spans="1:7" x14ac:dyDescent="0.2">
      <c r="A1039">
        <v>2</v>
      </c>
      <c r="B1039">
        <v>92</v>
      </c>
      <c r="C1039">
        <v>-92</v>
      </c>
      <c r="D1039">
        <v>0</v>
      </c>
      <c r="E1039">
        <v>0</v>
      </c>
      <c r="F1039">
        <v>0</v>
      </c>
      <c r="G1039">
        <v>92</v>
      </c>
    </row>
    <row r="1040" spans="1:7" x14ac:dyDescent="0.2">
      <c r="A1040">
        <v>2</v>
      </c>
      <c r="B1040">
        <v>92</v>
      </c>
      <c r="C1040">
        <v>-92</v>
      </c>
      <c r="D1040">
        <v>0</v>
      </c>
      <c r="E1040">
        <v>0</v>
      </c>
      <c r="F1040">
        <v>0</v>
      </c>
      <c r="G1040">
        <v>92</v>
      </c>
    </row>
    <row r="1041" spans="1:7" x14ac:dyDescent="0.2">
      <c r="A1041">
        <v>0</v>
      </c>
      <c r="B1041">
        <v>138</v>
      </c>
      <c r="C1041">
        <v>-138</v>
      </c>
      <c r="D1041">
        <v>0</v>
      </c>
      <c r="E1041">
        <v>0</v>
      </c>
      <c r="F1041">
        <v>0</v>
      </c>
      <c r="G1041">
        <v>0</v>
      </c>
    </row>
    <row r="1042" spans="1:7" x14ac:dyDescent="0.2">
      <c r="A1042">
        <v>3</v>
      </c>
      <c r="B1042">
        <v>322</v>
      </c>
      <c r="C1042">
        <v>-322</v>
      </c>
      <c r="D1042">
        <v>0</v>
      </c>
      <c r="E1042">
        <v>0</v>
      </c>
      <c r="F1042">
        <v>0</v>
      </c>
      <c r="G1042">
        <v>138</v>
      </c>
    </row>
    <row r="1043" spans="1:7" x14ac:dyDescent="0.2">
      <c r="A1043">
        <v>12.5</v>
      </c>
      <c r="B1043">
        <v>713</v>
      </c>
      <c r="C1043">
        <v>-713</v>
      </c>
      <c r="D1043">
        <v>0</v>
      </c>
      <c r="E1043">
        <v>0</v>
      </c>
      <c r="F1043">
        <v>0</v>
      </c>
      <c r="G1043">
        <v>575</v>
      </c>
    </row>
    <row r="1044" spans="1:7" x14ac:dyDescent="0.2">
      <c r="A1044">
        <v>0</v>
      </c>
      <c r="B1044">
        <v>276</v>
      </c>
      <c r="C1044">
        <v>-276</v>
      </c>
      <c r="D1044">
        <v>0</v>
      </c>
      <c r="E1044">
        <v>0</v>
      </c>
      <c r="F1044">
        <v>0</v>
      </c>
      <c r="G1044">
        <v>0</v>
      </c>
    </row>
    <row r="1045" spans="1:7" x14ac:dyDescent="0.2">
      <c r="A1045">
        <v>0</v>
      </c>
      <c r="B1045">
        <v>184</v>
      </c>
      <c r="C1045">
        <v>-184</v>
      </c>
      <c r="D1045">
        <v>0</v>
      </c>
      <c r="E1045">
        <v>0</v>
      </c>
      <c r="F1045">
        <v>0</v>
      </c>
      <c r="G1045">
        <v>0</v>
      </c>
    </row>
    <row r="1046" spans="1:7" x14ac:dyDescent="0.2">
      <c r="A1046">
        <v>0</v>
      </c>
      <c r="B1046">
        <v>414</v>
      </c>
      <c r="C1046">
        <v>-414</v>
      </c>
      <c r="D1046">
        <v>0</v>
      </c>
      <c r="E1046">
        <v>0</v>
      </c>
      <c r="F1046">
        <v>0</v>
      </c>
      <c r="G1046">
        <v>0</v>
      </c>
    </row>
    <row r="1047" spans="1:7" x14ac:dyDescent="0.2">
      <c r="A1047">
        <v>2</v>
      </c>
      <c r="B1047">
        <v>92</v>
      </c>
      <c r="C1047">
        <v>-92</v>
      </c>
      <c r="D1047">
        <v>0</v>
      </c>
      <c r="E1047">
        <v>0</v>
      </c>
      <c r="F1047">
        <v>0</v>
      </c>
      <c r="G1047">
        <v>92</v>
      </c>
    </row>
    <row r="1048" spans="1:7" x14ac:dyDescent="0.2">
      <c r="A1048">
        <v>0</v>
      </c>
      <c r="B1048">
        <v>276</v>
      </c>
      <c r="C1048">
        <v>-276</v>
      </c>
      <c r="D1048">
        <v>0</v>
      </c>
      <c r="E1048">
        <v>0</v>
      </c>
      <c r="F1048">
        <v>0</v>
      </c>
      <c r="G1048">
        <v>0</v>
      </c>
    </row>
    <row r="1049" spans="1:7" x14ac:dyDescent="0.2">
      <c r="A1049">
        <v>3</v>
      </c>
      <c r="B1049">
        <v>276</v>
      </c>
      <c r="C1049">
        <v>-276</v>
      </c>
      <c r="D1049">
        <v>0</v>
      </c>
      <c r="E1049">
        <v>0</v>
      </c>
      <c r="F1049">
        <v>0</v>
      </c>
      <c r="G1049">
        <v>138</v>
      </c>
    </row>
    <row r="1050" spans="1:7" x14ac:dyDescent="0.2">
      <c r="A1050">
        <v>14</v>
      </c>
      <c r="B1050">
        <v>828</v>
      </c>
      <c r="C1050">
        <v>-828</v>
      </c>
      <c r="D1050">
        <v>0</v>
      </c>
      <c r="E1050">
        <v>0</v>
      </c>
      <c r="F1050">
        <v>0</v>
      </c>
      <c r="G1050">
        <v>644</v>
      </c>
    </row>
    <row r="1051" spans="1:7" x14ac:dyDescent="0.2">
      <c r="A1051">
        <v>6</v>
      </c>
      <c r="B1051">
        <v>414</v>
      </c>
      <c r="C1051">
        <v>-414</v>
      </c>
      <c r="D1051">
        <v>0</v>
      </c>
      <c r="E1051">
        <v>0</v>
      </c>
      <c r="F1051">
        <v>0</v>
      </c>
      <c r="G1051">
        <v>276</v>
      </c>
    </row>
    <row r="1052" spans="1:7" x14ac:dyDescent="0.2">
      <c r="A1052">
        <v>2</v>
      </c>
      <c r="B1052">
        <v>92</v>
      </c>
      <c r="C1052">
        <v>-92</v>
      </c>
      <c r="D1052">
        <v>0</v>
      </c>
      <c r="E1052">
        <v>0</v>
      </c>
      <c r="F1052">
        <v>0</v>
      </c>
      <c r="G1052">
        <v>92</v>
      </c>
    </row>
    <row r="1053" spans="1:7" x14ac:dyDescent="0.2">
      <c r="A1053">
        <v>5</v>
      </c>
      <c r="B1053">
        <v>230</v>
      </c>
      <c r="C1053">
        <v>-230</v>
      </c>
      <c r="D1053">
        <v>0</v>
      </c>
      <c r="E1053">
        <v>0</v>
      </c>
      <c r="F1053">
        <v>0</v>
      </c>
      <c r="G1053">
        <v>230</v>
      </c>
    </row>
    <row r="1054" spans="1:7" x14ac:dyDescent="0.2">
      <c r="A1054">
        <v>3</v>
      </c>
      <c r="B1054">
        <v>138</v>
      </c>
      <c r="C1054">
        <v>-138</v>
      </c>
      <c r="D1054">
        <v>0</v>
      </c>
      <c r="E1054">
        <v>0</v>
      </c>
      <c r="F1054">
        <v>0</v>
      </c>
      <c r="G1054">
        <v>138</v>
      </c>
    </row>
    <row r="1055" spans="1:7" x14ac:dyDescent="0.2">
      <c r="A1055">
        <v>6</v>
      </c>
      <c r="B1055">
        <v>414</v>
      </c>
      <c r="C1055">
        <v>-414</v>
      </c>
      <c r="D1055">
        <v>0</v>
      </c>
      <c r="E1055">
        <v>0</v>
      </c>
      <c r="F1055">
        <v>0</v>
      </c>
      <c r="G1055">
        <v>276</v>
      </c>
    </row>
    <row r="1056" spans="1:7" x14ac:dyDescent="0.2">
      <c r="A1056">
        <v>16</v>
      </c>
      <c r="B1056">
        <v>736</v>
      </c>
      <c r="C1056">
        <v>-736</v>
      </c>
      <c r="D1056">
        <v>0</v>
      </c>
      <c r="E1056">
        <v>0</v>
      </c>
      <c r="F1056">
        <v>0</v>
      </c>
      <c r="G1056">
        <v>736</v>
      </c>
    </row>
    <row r="1057" spans="1:7" x14ac:dyDescent="0.2">
      <c r="A1057">
        <v>0</v>
      </c>
      <c r="B1057">
        <v>276</v>
      </c>
      <c r="C1057">
        <v>-276</v>
      </c>
      <c r="D1057">
        <v>0</v>
      </c>
      <c r="E1057">
        <v>0</v>
      </c>
      <c r="F1057">
        <v>0</v>
      </c>
      <c r="G1057">
        <v>0</v>
      </c>
    </row>
    <row r="1058" spans="1:7" x14ac:dyDescent="0.2">
      <c r="A1058">
        <v>1</v>
      </c>
      <c r="B1058">
        <v>46</v>
      </c>
      <c r="C1058">
        <v>-46</v>
      </c>
      <c r="D1058">
        <v>0</v>
      </c>
      <c r="E1058">
        <v>0</v>
      </c>
      <c r="F1058">
        <v>0</v>
      </c>
      <c r="G1058">
        <v>46</v>
      </c>
    </row>
    <row r="1059" spans="1:7" x14ac:dyDescent="0.2">
      <c r="A1059">
        <v>1</v>
      </c>
      <c r="B1059">
        <v>92</v>
      </c>
      <c r="C1059">
        <v>-92</v>
      </c>
      <c r="D1059">
        <v>0</v>
      </c>
      <c r="E1059">
        <v>0</v>
      </c>
      <c r="F1059">
        <v>0</v>
      </c>
      <c r="G1059">
        <v>46</v>
      </c>
    </row>
    <row r="1060" spans="1:7" x14ac:dyDescent="0.2">
      <c r="A1060">
        <v>2</v>
      </c>
      <c r="B1060">
        <v>92</v>
      </c>
      <c r="C1060">
        <v>-92</v>
      </c>
      <c r="D1060">
        <v>0</v>
      </c>
      <c r="E1060">
        <v>0</v>
      </c>
      <c r="F1060">
        <v>0</v>
      </c>
      <c r="G1060">
        <v>92</v>
      </c>
    </row>
    <row r="1061" spans="1:7" x14ac:dyDescent="0.2">
      <c r="A1061">
        <v>12</v>
      </c>
      <c r="B1061">
        <v>552</v>
      </c>
      <c r="C1061">
        <v>-552</v>
      </c>
      <c r="D1061">
        <v>0</v>
      </c>
      <c r="E1061">
        <v>0</v>
      </c>
      <c r="F1061">
        <v>0</v>
      </c>
      <c r="G1061">
        <v>552</v>
      </c>
    </row>
    <row r="1062" spans="1:7" x14ac:dyDescent="0.2">
      <c r="A1062">
        <v>8</v>
      </c>
      <c r="B1062">
        <v>690</v>
      </c>
      <c r="C1062">
        <v>-690</v>
      </c>
      <c r="D1062">
        <v>0</v>
      </c>
      <c r="E1062">
        <v>0</v>
      </c>
      <c r="F1062">
        <v>0</v>
      </c>
      <c r="G1062">
        <v>368</v>
      </c>
    </row>
    <row r="1063" spans="1:7" x14ac:dyDescent="0.2">
      <c r="A1063">
        <v>1</v>
      </c>
      <c r="B1063">
        <v>46</v>
      </c>
      <c r="C1063">
        <v>-46</v>
      </c>
      <c r="D1063">
        <v>0</v>
      </c>
      <c r="E1063">
        <v>0</v>
      </c>
      <c r="F1063">
        <v>0</v>
      </c>
      <c r="G1063">
        <v>46</v>
      </c>
    </row>
    <row r="1064" spans="1:7" x14ac:dyDescent="0.2">
      <c r="A1064">
        <v>3</v>
      </c>
      <c r="B1064">
        <v>138</v>
      </c>
      <c r="C1064">
        <v>-138</v>
      </c>
      <c r="D1064">
        <v>0</v>
      </c>
      <c r="E1064">
        <v>0</v>
      </c>
      <c r="F1064">
        <v>0</v>
      </c>
      <c r="G1064">
        <v>138</v>
      </c>
    </row>
    <row r="1065" spans="1:7" x14ac:dyDescent="0.2">
      <c r="A1065">
        <v>3</v>
      </c>
      <c r="B1065">
        <v>138</v>
      </c>
      <c r="C1065">
        <v>-138</v>
      </c>
      <c r="D1065">
        <v>0</v>
      </c>
      <c r="E1065">
        <v>0</v>
      </c>
      <c r="F1065">
        <v>0</v>
      </c>
      <c r="G1065">
        <v>138</v>
      </c>
    </row>
    <row r="1066" spans="1:7" x14ac:dyDescent="0.2">
      <c r="A1066">
        <v>8</v>
      </c>
      <c r="B1066">
        <v>506</v>
      </c>
      <c r="C1066">
        <v>-506</v>
      </c>
      <c r="D1066">
        <v>0</v>
      </c>
      <c r="E1066">
        <v>0</v>
      </c>
      <c r="F1066">
        <v>0</v>
      </c>
      <c r="G1066">
        <v>368</v>
      </c>
    </row>
    <row r="1067" spans="1:7" x14ac:dyDescent="0.2">
      <c r="A1067">
        <v>2</v>
      </c>
      <c r="B1067">
        <v>92</v>
      </c>
      <c r="C1067">
        <v>-92</v>
      </c>
      <c r="D1067">
        <v>0</v>
      </c>
      <c r="E1067">
        <v>0</v>
      </c>
      <c r="F1067">
        <v>0</v>
      </c>
      <c r="G1067">
        <v>92</v>
      </c>
    </row>
    <row r="1068" spans="1:7" x14ac:dyDescent="0.2">
      <c r="A1068">
        <v>6</v>
      </c>
      <c r="B1068">
        <v>276</v>
      </c>
      <c r="C1068">
        <v>-276</v>
      </c>
      <c r="D1068">
        <v>0</v>
      </c>
      <c r="E1068">
        <v>0</v>
      </c>
      <c r="F1068">
        <v>0</v>
      </c>
      <c r="G1068">
        <v>276</v>
      </c>
    </row>
    <row r="1069" spans="1:7" x14ac:dyDescent="0.2">
      <c r="A1069">
        <v>16</v>
      </c>
      <c r="B1069">
        <v>736</v>
      </c>
      <c r="C1069">
        <v>-736</v>
      </c>
      <c r="D1069">
        <v>0</v>
      </c>
      <c r="E1069">
        <v>0</v>
      </c>
      <c r="F1069">
        <v>0</v>
      </c>
      <c r="G1069">
        <v>736</v>
      </c>
    </row>
    <row r="1070" spans="1:7" x14ac:dyDescent="0.2">
      <c r="A1070">
        <v>3</v>
      </c>
      <c r="B1070">
        <v>138</v>
      </c>
      <c r="C1070">
        <v>-138</v>
      </c>
      <c r="D1070">
        <v>0</v>
      </c>
      <c r="E1070">
        <v>0</v>
      </c>
      <c r="F1070">
        <v>0</v>
      </c>
      <c r="G1070">
        <v>138</v>
      </c>
    </row>
    <row r="1071" spans="1:7" x14ac:dyDescent="0.2">
      <c r="A1071">
        <v>3</v>
      </c>
      <c r="B1071">
        <v>138</v>
      </c>
      <c r="C1071">
        <v>-138</v>
      </c>
      <c r="D1071">
        <v>0</v>
      </c>
      <c r="E1071">
        <v>0</v>
      </c>
      <c r="F1071">
        <v>0</v>
      </c>
      <c r="G1071">
        <v>138</v>
      </c>
    </row>
    <row r="1072" spans="1:7" x14ac:dyDescent="0.2">
      <c r="A1072">
        <v>14</v>
      </c>
      <c r="B1072">
        <v>644</v>
      </c>
      <c r="C1072">
        <v>-644</v>
      </c>
      <c r="D1072">
        <v>0</v>
      </c>
      <c r="E1072">
        <v>0</v>
      </c>
      <c r="F1072">
        <v>0</v>
      </c>
      <c r="G1072">
        <v>644</v>
      </c>
    </row>
    <row r="1073" spans="1:7" x14ac:dyDescent="0.2">
      <c r="A1073">
        <v>11</v>
      </c>
      <c r="B1073">
        <v>782</v>
      </c>
      <c r="C1073">
        <v>-782</v>
      </c>
      <c r="D1073">
        <v>0</v>
      </c>
      <c r="E1073">
        <v>0</v>
      </c>
      <c r="F1073">
        <v>0</v>
      </c>
      <c r="G1073">
        <v>506</v>
      </c>
    </row>
    <row r="1074" spans="1:7" x14ac:dyDescent="0.2">
      <c r="A1074">
        <v>0</v>
      </c>
      <c r="B1074">
        <v>138</v>
      </c>
      <c r="C1074">
        <v>-138</v>
      </c>
      <c r="D1074">
        <v>0</v>
      </c>
      <c r="E1074">
        <v>0</v>
      </c>
      <c r="F1074">
        <v>0</v>
      </c>
      <c r="G1074">
        <v>0</v>
      </c>
    </row>
    <row r="1075" spans="1:7" x14ac:dyDescent="0.2">
      <c r="A1075">
        <v>7</v>
      </c>
      <c r="B1075">
        <v>322</v>
      </c>
      <c r="C1075">
        <v>-322</v>
      </c>
      <c r="D1075">
        <v>0</v>
      </c>
      <c r="E1075">
        <v>0</v>
      </c>
      <c r="F1075">
        <v>0</v>
      </c>
      <c r="G1075">
        <v>322</v>
      </c>
    </row>
    <row r="1076" spans="1:7" x14ac:dyDescent="0.2">
      <c r="A1076">
        <v>0</v>
      </c>
      <c r="B1076">
        <v>230</v>
      </c>
      <c r="C1076">
        <v>-230</v>
      </c>
      <c r="D1076">
        <v>0</v>
      </c>
      <c r="E1076">
        <v>0</v>
      </c>
      <c r="F1076">
        <v>0</v>
      </c>
      <c r="G1076">
        <v>0</v>
      </c>
    </row>
    <row r="1077" spans="1:7" x14ac:dyDescent="0.2">
      <c r="A1077">
        <v>14</v>
      </c>
      <c r="B1077">
        <v>828</v>
      </c>
      <c r="C1077">
        <v>-828</v>
      </c>
      <c r="D1077">
        <v>0</v>
      </c>
      <c r="E1077">
        <v>0</v>
      </c>
      <c r="F1077">
        <v>0</v>
      </c>
      <c r="G1077">
        <v>644</v>
      </c>
    </row>
    <row r="1078" spans="1:7" x14ac:dyDescent="0.2">
      <c r="A1078">
        <v>3</v>
      </c>
      <c r="B1078">
        <v>138</v>
      </c>
      <c r="C1078">
        <v>-138</v>
      </c>
      <c r="D1078">
        <v>0</v>
      </c>
      <c r="E1078">
        <v>0</v>
      </c>
      <c r="F1078">
        <v>0</v>
      </c>
      <c r="G1078">
        <v>138</v>
      </c>
    </row>
    <row r="1079" spans="1:7" x14ac:dyDescent="0.2">
      <c r="A1079">
        <v>12</v>
      </c>
      <c r="B1079">
        <v>552</v>
      </c>
      <c r="C1079">
        <v>-552</v>
      </c>
      <c r="D1079">
        <v>0</v>
      </c>
      <c r="E1079">
        <v>0</v>
      </c>
      <c r="F1079">
        <v>0</v>
      </c>
      <c r="G1079">
        <v>552</v>
      </c>
    </row>
    <row r="1080" spans="1:7" x14ac:dyDescent="0.2">
      <c r="A1080">
        <v>11</v>
      </c>
      <c r="B1080">
        <v>506</v>
      </c>
      <c r="C1080">
        <v>-506</v>
      </c>
      <c r="D1080">
        <v>0</v>
      </c>
      <c r="E1080">
        <v>0</v>
      </c>
      <c r="F1080">
        <v>0</v>
      </c>
      <c r="G1080">
        <v>506</v>
      </c>
    </row>
    <row r="1081" spans="1:7" x14ac:dyDescent="0.2">
      <c r="A1081">
        <v>7</v>
      </c>
      <c r="B1081">
        <v>322</v>
      </c>
      <c r="C1081">
        <v>-322</v>
      </c>
      <c r="D1081">
        <v>0</v>
      </c>
      <c r="E1081">
        <v>0</v>
      </c>
      <c r="F1081">
        <v>0</v>
      </c>
      <c r="G1081">
        <v>322</v>
      </c>
    </row>
    <row r="1082" spans="1:7" x14ac:dyDescent="0.2">
      <c r="A1082">
        <v>2</v>
      </c>
      <c r="B1082">
        <v>92</v>
      </c>
      <c r="C1082">
        <v>-92</v>
      </c>
      <c r="D1082">
        <v>0</v>
      </c>
      <c r="E1082">
        <v>0</v>
      </c>
      <c r="F1082">
        <v>0</v>
      </c>
      <c r="G1082">
        <v>92</v>
      </c>
    </row>
    <row r="1083" spans="1:7" x14ac:dyDescent="0.2">
      <c r="A1083">
        <v>14</v>
      </c>
      <c r="B1083">
        <v>644</v>
      </c>
      <c r="C1083">
        <v>-644</v>
      </c>
      <c r="D1083">
        <v>0</v>
      </c>
      <c r="E1083">
        <v>0</v>
      </c>
      <c r="F1083">
        <v>0</v>
      </c>
      <c r="G1083">
        <v>644</v>
      </c>
    </row>
    <row r="1084" spans="1:7" x14ac:dyDescent="0.2">
      <c r="A1084">
        <v>6</v>
      </c>
      <c r="B1084">
        <v>276</v>
      </c>
      <c r="C1084">
        <v>-276</v>
      </c>
      <c r="D1084">
        <v>0</v>
      </c>
      <c r="E1084">
        <v>0</v>
      </c>
      <c r="F1084">
        <v>0</v>
      </c>
      <c r="G1084">
        <v>276</v>
      </c>
    </row>
    <row r="1085" spans="1:7" x14ac:dyDescent="0.2">
      <c r="A1085">
        <v>5</v>
      </c>
      <c r="B1085">
        <v>230</v>
      </c>
      <c r="C1085">
        <v>-230</v>
      </c>
      <c r="D1085">
        <v>0</v>
      </c>
      <c r="E1085">
        <v>0</v>
      </c>
      <c r="F1085">
        <v>0</v>
      </c>
      <c r="G1085">
        <v>230</v>
      </c>
    </row>
    <row r="1086" spans="1:7" x14ac:dyDescent="0.2">
      <c r="A1086">
        <v>5</v>
      </c>
      <c r="B1086">
        <v>230</v>
      </c>
      <c r="C1086">
        <v>-230</v>
      </c>
      <c r="D1086">
        <v>0</v>
      </c>
      <c r="E1086">
        <v>0</v>
      </c>
      <c r="F1086">
        <v>0</v>
      </c>
      <c r="G1086">
        <v>230</v>
      </c>
    </row>
    <row r="1087" spans="1:7" x14ac:dyDescent="0.2">
      <c r="A1087">
        <v>0</v>
      </c>
      <c r="B1087">
        <v>138</v>
      </c>
      <c r="C1087">
        <v>-138</v>
      </c>
      <c r="D1087">
        <v>0</v>
      </c>
      <c r="E1087">
        <v>0</v>
      </c>
      <c r="F1087">
        <v>0</v>
      </c>
      <c r="G1087">
        <v>0</v>
      </c>
    </row>
    <row r="1088" spans="1:7" x14ac:dyDescent="0.2">
      <c r="A1088">
        <v>1</v>
      </c>
      <c r="B1088">
        <v>46</v>
      </c>
      <c r="C1088">
        <v>-46</v>
      </c>
      <c r="D1088">
        <v>0</v>
      </c>
      <c r="E1088">
        <v>0</v>
      </c>
      <c r="F1088">
        <v>0</v>
      </c>
      <c r="G1088">
        <v>46</v>
      </c>
    </row>
    <row r="1089" spans="1:7" x14ac:dyDescent="0.2">
      <c r="A1089">
        <v>3</v>
      </c>
      <c r="B1089">
        <v>138</v>
      </c>
      <c r="C1089">
        <v>-138</v>
      </c>
      <c r="D1089">
        <v>0</v>
      </c>
      <c r="E1089">
        <v>0</v>
      </c>
      <c r="F1089">
        <v>0</v>
      </c>
      <c r="G1089">
        <v>138</v>
      </c>
    </row>
    <row r="1090" spans="1:7" x14ac:dyDescent="0.2">
      <c r="A1090">
        <v>3</v>
      </c>
      <c r="B1090">
        <v>138</v>
      </c>
      <c r="C1090">
        <v>-138</v>
      </c>
      <c r="D1090">
        <v>0</v>
      </c>
      <c r="E1090">
        <v>0</v>
      </c>
      <c r="F1090">
        <v>0</v>
      </c>
      <c r="G1090">
        <v>138</v>
      </c>
    </row>
    <row r="1091" spans="1:7" x14ac:dyDescent="0.2">
      <c r="A1091">
        <v>5</v>
      </c>
      <c r="B1091">
        <v>230</v>
      </c>
      <c r="C1091">
        <v>-230</v>
      </c>
      <c r="D1091">
        <v>0</v>
      </c>
      <c r="E1091">
        <v>0</v>
      </c>
      <c r="F1091">
        <v>0</v>
      </c>
      <c r="G1091">
        <v>230</v>
      </c>
    </row>
    <row r="1092" spans="1:7" x14ac:dyDescent="0.2">
      <c r="A1092">
        <v>7</v>
      </c>
      <c r="B1092">
        <v>322</v>
      </c>
      <c r="C1092">
        <v>-322</v>
      </c>
      <c r="D1092">
        <v>0</v>
      </c>
      <c r="E1092">
        <v>0</v>
      </c>
      <c r="F1092">
        <v>0</v>
      </c>
      <c r="G1092">
        <v>322</v>
      </c>
    </row>
    <row r="1093" spans="1:7" x14ac:dyDescent="0.2">
      <c r="A1093">
        <v>12</v>
      </c>
      <c r="B1093">
        <v>736</v>
      </c>
      <c r="C1093">
        <v>-736</v>
      </c>
      <c r="D1093">
        <v>0</v>
      </c>
      <c r="E1093">
        <v>0</v>
      </c>
      <c r="F1093">
        <v>0</v>
      </c>
      <c r="G1093">
        <v>552</v>
      </c>
    </row>
    <row r="1094" spans="1:7" x14ac:dyDescent="0.2">
      <c r="A1094">
        <v>3</v>
      </c>
      <c r="B1094">
        <v>138</v>
      </c>
      <c r="C1094">
        <v>-138</v>
      </c>
      <c r="D1094">
        <v>0</v>
      </c>
      <c r="E1094">
        <v>0</v>
      </c>
      <c r="F1094">
        <v>0</v>
      </c>
      <c r="G1094">
        <v>138</v>
      </c>
    </row>
    <row r="1095" spans="1:7" x14ac:dyDescent="0.2">
      <c r="A1095">
        <v>3</v>
      </c>
      <c r="B1095">
        <v>138</v>
      </c>
      <c r="C1095">
        <v>-138</v>
      </c>
      <c r="D1095">
        <v>0</v>
      </c>
      <c r="E1095">
        <v>0</v>
      </c>
      <c r="F1095">
        <v>0</v>
      </c>
      <c r="G1095">
        <v>138</v>
      </c>
    </row>
    <row r="1096" spans="1:7" x14ac:dyDescent="0.2">
      <c r="A1096">
        <v>9</v>
      </c>
      <c r="B1096">
        <v>414</v>
      </c>
      <c r="C1096">
        <v>-414</v>
      </c>
      <c r="D1096">
        <v>0</v>
      </c>
      <c r="E1096">
        <v>0</v>
      </c>
      <c r="F1096">
        <v>0</v>
      </c>
      <c r="G1096">
        <v>414</v>
      </c>
    </row>
    <row r="1097" spans="1:7" x14ac:dyDescent="0.2">
      <c r="A1097">
        <v>3</v>
      </c>
      <c r="B1097">
        <v>138</v>
      </c>
      <c r="C1097">
        <v>-138</v>
      </c>
      <c r="D1097">
        <v>0</v>
      </c>
      <c r="E1097">
        <v>0</v>
      </c>
      <c r="F1097">
        <v>0</v>
      </c>
      <c r="G1097">
        <v>138</v>
      </c>
    </row>
    <row r="1098" spans="1:7" x14ac:dyDescent="0.2">
      <c r="A1098">
        <v>0</v>
      </c>
      <c r="B1098">
        <v>276</v>
      </c>
      <c r="C1098">
        <v>-276</v>
      </c>
      <c r="D1098">
        <v>0</v>
      </c>
      <c r="E1098">
        <v>0</v>
      </c>
      <c r="F1098">
        <v>0</v>
      </c>
      <c r="G1098">
        <v>0</v>
      </c>
    </row>
    <row r="1099" spans="1:7" x14ac:dyDescent="0.2">
      <c r="A1099">
        <v>5</v>
      </c>
      <c r="B1099">
        <v>230</v>
      </c>
      <c r="C1099">
        <v>-230</v>
      </c>
      <c r="D1099">
        <v>0</v>
      </c>
      <c r="E1099">
        <v>0</v>
      </c>
      <c r="F1099">
        <v>0</v>
      </c>
      <c r="G1099">
        <v>230</v>
      </c>
    </row>
    <row r="1100" spans="1:7" x14ac:dyDescent="0.2">
      <c r="A1100">
        <v>8</v>
      </c>
      <c r="B1100">
        <v>552</v>
      </c>
      <c r="C1100">
        <v>-552</v>
      </c>
      <c r="D1100">
        <v>0</v>
      </c>
      <c r="E1100">
        <v>0</v>
      </c>
      <c r="F1100">
        <v>0</v>
      </c>
      <c r="G1100">
        <v>368</v>
      </c>
    </row>
    <row r="1101" spans="1:7" x14ac:dyDescent="0.2">
      <c r="A1101">
        <v>3</v>
      </c>
      <c r="B1101">
        <v>276</v>
      </c>
      <c r="C1101">
        <v>-276</v>
      </c>
      <c r="D1101">
        <v>0</v>
      </c>
      <c r="E1101">
        <v>0</v>
      </c>
      <c r="F1101">
        <v>0</v>
      </c>
      <c r="G1101">
        <v>138</v>
      </c>
    </row>
    <row r="1102" spans="1:7" x14ac:dyDescent="0.2">
      <c r="A1102">
        <v>12</v>
      </c>
      <c r="B1102">
        <v>552</v>
      </c>
      <c r="C1102">
        <v>-552</v>
      </c>
      <c r="D1102">
        <v>0</v>
      </c>
      <c r="E1102">
        <v>0</v>
      </c>
      <c r="F1102">
        <v>0</v>
      </c>
      <c r="G1102">
        <v>552</v>
      </c>
    </row>
    <row r="1103" spans="1:7" x14ac:dyDescent="0.2">
      <c r="A1103">
        <v>9</v>
      </c>
      <c r="B1103">
        <v>552</v>
      </c>
      <c r="C1103">
        <v>-552</v>
      </c>
      <c r="D1103">
        <v>0</v>
      </c>
      <c r="E1103">
        <v>0</v>
      </c>
      <c r="F1103">
        <v>0</v>
      </c>
      <c r="G1103">
        <v>414</v>
      </c>
    </row>
    <row r="1104" spans="1:7" x14ac:dyDescent="0.2">
      <c r="A1104">
        <v>1.5</v>
      </c>
      <c r="B1104">
        <v>207</v>
      </c>
      <c r="C1104">
        <v>-207</v>
      </c>
      <c r="D1104">
        <v>0</v>
      </c>
      <c r="E1104">
        <v>0</v>
      </c>
      <c r="F1104">
        <v>0</v>
      </c>
      <c r="G1104">
        <v>69</v>
      </c>
    </row>
    <row r="1105" spans="1:7" x14ac:dyDescent="0.2">
      <c r="A1105">
        <v>14</v>
      </c>
      <c r="B1105">
        <v>644</v>
      </c>
      <c r="C1105">
        <v>-644</v>
      </c>
      <c r="D1105">
        <v>0</v>
      </c>
      <c r="E1105">
        <v>0</v>
      </c>
      <c r="F1105">
        <v>0</v>
      </c>
      <c r="G1105">
        <v>644</v>
      </c>
    </row>
    <row r="1106" spans="1:7" x14ac:dyDescent="0.2">
      <c r="A1106">
        <v>3</v>
      </c>
      <c r="B1106">
        <v>138</v>
      </c>
      <c r="C1106">
        <v>-138</v>
      </c>
      <c r="D1106">
        <v>0</v>
      </c>
      <c r="E1106">
        <v>0</v>
      </c>
      <c r="F1106">
        <v>0</v>
      </c>
      <c r="G1106">
        <v>138</v>
      </c>
    </row>
    <row r="1107" spans="1:7" x14ac:dyDescent="0.2">
      <c r="A1107">
        <v>6</v>
      </c>
      <c r="B1107">
        <v>276</v>
      </c>
      <c r="C1107">
        <v>-276</v>
      </c>
      <c r="D1107">
        <v>0</v>
      </c>
      <c r="E1107">
        <v>0</v>
      </c>
      <c r="F1107">
        <v>0</v>
      </c>
      <c r="G1107">
        <v>276</v>
      </c>
    </row>
    <row r="1108" spans="1:7" x14ac:dyDescent="0.2">
      <c r="A1108">
        <v>3</v>
      </c>
      <c r="B1108">
        <v>138</v>
      </c>
      <c r="C1108">
        <v>-138</v>
      </c>
      <c r="D1108">
        <v>0</v>
      </c>
      <c r="E1108">
        <v>0</v>
      </c>
      <c r="F1108">
        <v>0</v>
      </c>
      <c r="G1108">
        <v>138</v>
      </c>
    </row>
    <row r="1109" spans="1:7" x14ac:dyDescent="0.2">
      <c r="A1109">
        <v>3</v>
      </c>
      <c r="B1109">
        <v>460</v>
      </c>
      <c r="C1109">
        <v>-460</v>
      </c>
      <c r="D1109">
        <v>0</v>
      </c>
      <c r="E1109">
        <v>0</v>
      </c>
      <c r="F1109">
        <v>0</v>
      </c>
      <c r="G1109">
        <v>138</v>
      </c>
    </row>
    <row r="1110" spans="1:7" x14ac:dyDescent="0.2">
      <c r="A1110">
        <v>13</v>
      </c>
      <c r="B1110">
        <v>598</v>
      </c>
      <c r="C1110">
        <v>-598</v>
      </c>
      <c r="D1110">
        <v>0</v>
      </c>
      <c r="E1110">
        <v>0</v>
      </c>
      <c r="F1110">
        <v>0</v>
      </c>
      <c r="G1110">
        <v>598</v>
      </c>
    </row>
    <row r="1111" spans="1:7" x14ac:dyDescent="0.2">
      <c r="A1111">
        <v>0</v>
      </c>
      <c r="B1111">
        <v>414</v>
      </c>
      <c r="C1111">
        <v>-414</v>
      </c>
      <c r="D1111">
        <v>0</v>
      </c>
      <c r="E1111">
        <v>0</v>
      </c>
      <c r="F1111">
        <v>0</v>
      </c>
      <c r="G1111">
        <v>0</v>
      </c>
    </row>
    <row r="1112" spans="1:7" x14ac:dyDescent="0.2">
      <c r="A1112">
        <v>3</v>
      </c>
      <c r="B1112">
        <v>138</v>
      </c>
      <c r="C1112">
        <v>-138</v>
      </c>
      <c r="D1112">
        <v>0</v>
      </c>
      <c r="E1112">
        <v>0</v>
      </c>
      <c r="F1112">
        <v>0</v>
      </c>
      <c r="G1112">
        <v>138</v>
      </c>
    </row>
    <row r="1113" spans="1:7" x14ac:dyDescent="0.2">
      <c r="A1113">
        <v>12</v>
      </c>
      <c r="B1113">
        <v>552</v>
      </c>
      <c r="C1113">
        <v>-552</v>
      </c>
      <c r="D1113">
        <v>0</v>
      </c>
      <c r="E1113">
        <v>0</v>
      </c>
      <c r="F1113">
        <v>0</v>
      </c>
      <c r="G1113">
        <v>552</v>
      </c>
    </row>
    <row r="1114" spans="1:7" x14ac:dyDescent="0.2">
      <c r="A1114">
        <v>6</v>
      </c>
      <c r="B1114">
        <v>276</v>
      </c>
      <c r="C1114">
        <v>-276</v>
      </c>
      <c r="D1114">
        <v>0</v>
      </c>
      <c r="E1114">
        <v>0</v>
      </c>
      <c r="F1114">
        <v>0</v>
      </c>
      <c r="G1114">
        <v>276</v>
      </c>
    </row>
    <row r="1115" spans="1:7" x14ac:dyDescent="0.2">
      <c r="A1115">
        <v>3</v>
      </c>
      <c r="B1115">
        <v>138</v>
      </c>
      <c r="C1115">
        <v>-138</v>
      </c>
      <c r="D1115">
        <v>0</v>
      </c>
      <c r="E1115">
        <v>0</v>
      </c>
      <c r="F1115">
        <v>0</v>
      </c>
      <c r="G1115">
        <v>138</v>
      </c>
    </row>
    <row r="1116" spans="1:7" x14ac:dyDescent="0.2">
      <c r="A1116">
        <v>6</v>
      </c>
      <c r="B1116">
        <v>414</v>
      </c>
      <c r="C1116">
        <v>-414</v>
      </c>
      <c r="D1116">
        <v>0</v>
      </c>
      <c r="E1116">
        <v>0</v>
      </c>
      <c r="F1116">
        <v>0</v>
      </c>
      <c r="G1116">
        <v>276</v>
      </c>
    </row>
    <row r="1117" spans="1:7" x14ac:dyDescent="0.2">
      <c r="A1117">
        <v>4</v>
      </c>
      <c r="B1117">
        <v>184</v>
      </c>
      <c r="C1117">
        <v>-184</v>
      </c>
      <c r="D1117">
        <v>0</v>
      </c>
      <c r="E1117">
        <v>0</v>
      </c>
      <c r="F1117">
        <v>0</v>
      </c>
      <c r="G1117">
        <v>184</v>
      </c>
    </row>
    <row r="1118" spans="1:7" x14ac:dyDescent="0.2">
      <c r="A1118">
        <v>0</v>
      </c>
      <c r="B1118">
        <v>138</v>
      </c>
      <c r="C1118">
        <v>-138</v>
      </c>
      <c r="D1118">
        <v>0</v>
      </c>
      <c r="E1118">
        <v>0</v>
      </c>
      <c r="F1118">
        <v>0</v>
      </c>
      <c r="G1118">
        <v>0</v>
      </c>
    </row>
    <row r="1119" spans="1:7" x14ac:dyDescent="0.2">
      <c r="A1119">
        <v>3</v>
      </c>
      <c r="B1119">
        <v>138</v>
      </c>
      <c r="C1119">
        <v>-138</v>
      </c>
      <c r="D1119">
        <v>0</v>
      </c>
      <c r="E1119">
        <v>0</v>
      </c>
      <c r="F1119">
        <v>0</v>
      </c>
      <c r="G1119">
        <v>138</v>
      </c>
    </row>
    <row r="1120" spans="1:7" x14ac:dyDescent="0.2">
      <c r="A1120">
        <v>3</v>
      </c>
      <c r="B1120">
        <v>138</v>
      </c>
      <c r="C1120">
        <v>-138</v>
      </c>
      <c r="D1120">
        <v>0</v>
      </c>
      <c r="E1120">
        <v>0</v>
      </c>
      <c r="F1120">
        <v>0</v>
      </c>
      <c r="G1120">
        <v>138</v>
      </c>
    </row>
    <row r="1121" spans="1:7" x14ac:dyDescent="0.2">
      <c r="A1121">
        <v>3</v>
      </c>
      <c r="B1121">
        <v>138</v>
      </c>
      <c r="C1121">
        <v>-138</v>
      </c>
      <c r="D1121">
        <v>0</v>
      </c>
      <c r="E1121">
        <v>0</v>
      </c>
      <c r="F1121">
        <v>0</v>
      </c>
      <c r="G1121">
        <v>138</v>
      </c>
    </row>
    <row r="1122" spans="1:7" x14ac:dyDescent="0.2">
      <c r="A1122">
        <v>9</v>
      </c>
      <c r="B1122">
        <v>414</v>
      </c>
      <c r="C1122">
        <v>-414</v>
      </c>
      <c r="D1122">
        <v>0</v>
      </c>
      <c r="E1122">
        <v>0</v>
      </c>
      <c r="F1122">
        <v>0</v>
      </c>
      <c r="G1122">
        <v>414</v>
      </c>
    </row>
    <row r="1123" spans="1:7" x14ac:dyDescent="0.2">
      <c r="A1123">
        <v>4</v>
      </c>
      <c r="B1123">
        <v>184</v>
      </c>
      <c r="C1123">
        <v>-184</v>
      </c>
      <c r="D1123">
        <v>0</v>
      </c>
      <c r="E1123">
        <v>0</v>
      </c>
      <c r="F1123">
        <v>0</v>
      </c>
      <c r="G1123">
        <v>184</v>
      </c>
    </row>
    <row r="1124" spans="1:7" x14ac:dyDescent="0.2">
      <c r="A1124">
        <v>3</v>
      </c>
      <c r="B1124">
        <v>138</v>
      </c>
      <c r="C1124">
        <v>-138</v>
      </c>
      <c r="D1124">
        <v>0</v>
      </c>
      <c r="E1124">
        <v>0</v>
      </c>
      <c r="F1124">
        <v>0</v>
      </c>
      <c r="G1124">
        <v>138</v>
      </c>
    </row>
    <row r="1125" spans="1:7" x14ac:dyDescent="0.2">
      <c r="A1125">
        <v>0</v>
      </c>
      <c r="B1125">
        <v>92</v>
      </c>
      <c r="C1125">
        <v>-92</v>
      </c>
      <c r="D1125">
        <v>0</v>
      </c>
      <c r="E1125">
        <v>0</v>
      </c>
      <c r="F1125">
        <v>0</v>
      </c>
      <c r="G1125">
        <v>0</v>
      </c>
    </row>
    <row r="1126" spans="1:7" x14ac:dyDescent="0.2">
      <c r="A1126">
        <v>6</v>
      </c>
      <c r="B1126">
        <v>414</v>
      </c>
      <c r="C1126">
        <v>-414</v>
      </c>
      <c r="D1126">
        <v>0</v>
      </c>
      <c r="E1126">
        <v>0</v>
      </c>
      <c r="F1126">
        <v>0</v>
      </c>
      <c r="G1126">
        <v>276</v>
      </c>
    </row>
    <row r="1127" spans="1:7" x14ac:dyDescent="0.2">
      <c r="A1127">
        <v>4</v>
      </c>
      <c r="B1127">
        <v>184</v>
      </c>
      <c r="C1127">
        <v>-184</v>
      </c>
      <c r="D1127">
        <v>0</v>
      </c>
      <c r="E1127">
        <v>0</v>
      </c>
      <c r="F1127">
        <v>0</v>
      </c>
      <c r="G1127">
        <v>184</v>
      </c>
    </row>
    <row r="1128" spans="1:7" x14ac:dyDescent="0.2">
      <c r="A1128">
        <v>14</v>
      </c>
      <c r="B1128">
        <v>644</v>
      </c>
      <c r="C1128">
        <v>-644</v>
      </c>
      <c r="D1128">
        <v>0</v>
      </c>
      <c r="E1128">
        <v>0</v>
      </c>
      <c r="F1128">
        <v>0</v>
      </c>
      <c r="G1128">
        <v>644</v>
      </c>
    </row>
    <row r="1129" spans="1:7" x14ac:dyDescent="0.2">
      <c r="A1129">
        <v>5</v>
      </c>
      <c r="B1129">
        <v>230</v>
      </c>
      <c r="C1129">
        <v>-230</v>
      </c>
      <c r="D1129">
        <v>0</v>
      </c>
      <c r="E1129">
        <v>0</v>
      </c>
      <c r="F1129">
        <v>0</v>
      </c>
      <c r="G1129">
        <v>230</v>
      </c>
    </row>
    <row r="1130" spans="1:7" x14ac:dyDescent="0.2">
      <c r="A1130">
        <v>12</v>
      </c>
      <c r="B1130">
        <v>552</v>
      </c>
      <c r="C1130">
        <v>-552</v>
      </c>
      <c r="D1130">
        <v>0</v>
      </c>
      <c r="E1130">
        <v>0</v>
      </c>
      <c r="F1130">
        <v>0</v>
      </c>
      <c r="G1130">
        <v>552</v>
      </c>
    </row>
    <row r="1131" spans="1:7" x14ac:dyDescent="0.2">
      <c r="A1131">
        <v>1</v>
      </c>
      <c r="B1131">
        <v>46</v>
      </c>
      <c r="C1131">
        <v>-46</v>
      </c>
      <c r="D1131">
        <v>0</v>
      </c>
      <c r="E1131">
        <v>0</v>
      </c>
      <c r="F1131">
        <v>0</v>
      </c>
      <c r="G1131">
        <v>46</v>
      </c>
    </row>
    <row r="1132" spans="1:7" x14ac:dyDescent="0.2">
      <c r="A1132">
        <v>3</v>
      </c>
      <c r="B1132">
        <v>138</v>
      </c>
      <c r="C1132">
        <v>-138</v>
      </c>
      <c r="D1132">
        <v>0</v>
      </c>
      <c r="E1132">
        <v>0</v>
      </c>
      <c r="F1132">
        <v>0</v>
      </c>
      <c r="G1132">
        <v>138</v>
      </c>
    </row>
    <row r="1133" spans="1:7" x14ac:dyDescent="0.2">
      <c r="A1133">
        <v>10</v>
      </c>
      <c r="B1133">
        <v>460</v>
      </c>
      <c r="C1133">
        <v>-460</v>
      </c>
      <c r="D1133">
        <v>0</v>
      </c>
      <c r="E1133">
        <v>0</v>
      </c>
      <c r="F1133">
        <v>0</v>
      </c>
      <c r="G1133">
        <v>460</v>
      </c>
    </row>
    <row r="1134" spans="1:7" x14ac:dyDescent="0.2">
      <c r="A1134">
        <v>12</v>
      </c>
      <c r="B1134">
        <v>552</v>
      </c>
      <c r="C1134">
        <v>-552</v>
      </c>
      <c r="D1134">
        <v>0</v>
      </c>
      <c r="E1134">
        <v>0</v>
      </c>
      <c r="F1134">
        <v>0</v>
      </c>
      <c r="G1134">
        <v>552</v>
      </c>
    </row>
    <row r="1135" spans="1:7" x14ac:dyDescent="0.2">
      <c r="A1135">
        <v>13</v>
      </c>
      <c r="B1135">
        <v>598</v>
      </c>
      <c r="C1135">
        <v>-598</v>
      </c>
      <c r="D1135">
        <v>0</v>
      </c>
      <c r="E1135">
        <v>0</v>
      </c>
      <c r="F1135">
        <v>0</v>
      </c>
      <c r="G1135">
        <v>598</v>
      </c>
    </row>
    <row r="1136" spans="1:7" x14ac:dyDescent="0.2">
      <c r="A1136">
        <v>0</v>
      </c>
      <c r="B1136">
        <v>506</v>
      </c>
      <c r="C1136">
        <v>-506</v>
      </c>
      <c r="D1136">
        <v>0</v>
      </c>
      <c r="E1136">
        <v>0</v>
      </c>
      <c r="F1136">
        <v>0</v>
      </c>
      <c r="G1136">
        <v>0</v>
      </c>
    </row>
    <row r="1137" spans="1:7" x14ac:dyDescent="0.2">
      <c r="A1137">
        <v>3</v>
      </c>
      <c r="B1137">
        <v>138</v>
      </c>
      <c r="C1137">
        <v>-138</v>
      </c>
      <c r="D1137">
        <v>0</v>
      </c>
      <c r="E1137">
        <v>0</v>
      </c>
      <c r="F1137">
        <v>0</v>
      </c>
      <c r="G1137">
        <v>138</v>
      </c>
    </row>
    <row r="1138" spans="1:7" x14ac:dyDescent="0.2">
      <c r="A1138">
        <v>20</v>
      </c>
      <c r="B1138">
        <v>966</v>
      </c>
      <c r="C1138">
        <v>-966</v>
      </c>
      <c r="D1138">
        <v>0</v>
      </c>
      <c r="E1138">
        <v>0</v>
      </c>
      <c r="F1138">
        <v>0</v>
      </c>
      <c r="G1138">
        <v>920</v>
      </c>
    </row>
    <row r="1139" spans="1:7" x14ac:dyDescent="0.2">
      <c r="A1139">
        <v>3</v>
      </c>
      <c r="B1139">
        <v>138</v>
      </c>
      <c r="C1139">
        <v>-138</v>
      </c>
      <c r="D1139">
        <v>0</v>
      </c>
      <c r="E1139">
        <v>0</v>
      </c>
      <c r="F1139">
        <v>0</v>
      </c>
      <c r="G1139">
        <v>138</v>
      </c>
    </row>
    <row r="1140" spans="1:7" x14ac:dyDescent="0.2">
      <c r="A1140">
        <v>12</v>
      </c>
      <c r="B1140">
        <v>552</v>
      </c>
      <c r="C1140">
        <v>-552</v>
      </c>
      <c r="D1140">
        <v>0</v>
      </c>
      <c r="E1140">
        <v>0</v>
      </c>
      <c r="F1140">
        <v>0</v>
      </c>
      <c r="G1140">
        <v>552</v>
      </c>
    </row>
    <row r="1141" spans="1:7" x14ac:dyDescent="0.2">
      <c r="A1141">
        <v>9</v>
      </c>
      <c r="B1141">
        <v>460</v>
      </c>
      <c r="C1141">
        <v>-460</v>
      </c>
      <c r="D1141">
        <v>0</v>
      </c>
      <c r="E1141">
        <v>0</v>
      </c>
      <c r="F1141">
        <v>0</v>
      </c>
      <c r="G1141">
        <v>414</v>
      </c>
    </row>
    <row r="1142" spans="1:7" x14ac:dyDescent="0.2">
      <c r="A1142">
        <v>6</v>
      </c>
      <c r="B1142">
        <v>276</v>
      </c>
      <c r="C1142">
        <v>-276</v>
      </c>
      <c r="D1142">
        <v>0</v>
      </c>
      <c r="E1142">
        <v>0</v>
      </c>
      <c r="F1142">
        <v>0</v>
      </c>
      <c r="G1142">
        <v>276</v>
      </c>
    </row>
    <row r="1143" spans="1:7" x14ac:dyDescent="0.2">
      <c r="A1143">
        <v>11</v>
      </c>
      <c r="B1143">
        <v>506</v>
      </c>
      <c r="C1143">
        <v>-506</v>
      </c>
      <c r="D1143">
        <v>0</v>
      </c>
      <c r="E1143">
        <v>0</v>
      </c>
      <c r="F1143">
        <v>0</v>
      </c>
      <c r="G1143">
        <v>506</v>
      </c>
    </row>
    <row r="1144" spans="1:7" x14ac:dyDescent="0.2">
      <c r="A1144">
        <v>3</v>
      </c>
      <c r="B1144">
        <v>138</v>
      </c>
      <c r="C1144">
        <v>-138</v>
      </c>
      <c r="D1144">
        <v>0</v>
      </c>
      <c r="E1144">
        <v>0</v>
      </c>
      <c r="F1144">
        <v>0</v>
      </c>
      <c r="G1144">
        <v>138</v>
      </c>
    </row>
    <row r="1145" spans="1:7" x14ac:dyDescent="0.2">
      <c r="A1145">
        <v>5</v>
      </c>
      <c r="B1145">
        <v>782</v>
      </c>
      <c r="C1145">
        <v>-782</v>
      </c>
      <c r="D1145">
        <v>0</v>
      </c>
      <c r="E1145">
        <v>0</v>
      </c>
      <c r="F1145">
        <v>0</v>
      </c>
      <c r="G1145">
        <v>230</v>
      </c>
    </row>
    <row r="1146" spans="1:7" x14ac:dyDescent="0.2">
      <c r="A1146">
        <v>10</v>
      </c>
      <c r="B1146">
        <v>460</v>
      </c>
      <c r="C1146">
        <v>-460</v>
      </c>
      <c r="D1146">
        <v>0</v>
      </c>
      <c r="E1146">
        <v>0</v>
      </c>
      <c r="F1146">
        <v>0</v>
      </c>
      <c r="G1146">
        <v>460</v>
      </c>
    </row>
    <row r="1147" spans="1:7" x14ac:dyDescent="0.2">
      <c r="A1147">
        <v>5</v>
      </c>
      <c r="B1147">
        <v>230</v>
      </c>
      <c r="C1147">
        <v>-230</v>
      </c>
      <c r="D1147">
        <v>0</v>
      </c>
      <c r="E1147">
        <v>0</v>
      </c>
      <c r="F1147">
        <v>0</v>
      </c>
      <c r="G1147">
        <v>230</v>
      </c>
    </row>
    <row r="1148" spans="1:7" x14ac:dyDescent="0.2">
      <c r="A1148">
        <v>3</v>
      </c>
      <c r="B1148">
        <v>598</v>
      </c>
      <c r="C1148">
        <v>-598</v>
      </c>
      <c r="D1148">
        <v>0</v>
      </c>
      <c r="E1148">
        <v>0</v>
      </c>
      <c r="F1148">
        <v>0</v>
      </c>
      <c r="G1148">
        <v>138</v>
      </c>
    </row>
    <row r="1149" spans="1:7" x14ac:dyDescent="0.2">
      <c r="A1149">
        <v>0</v>
      </c>
      <c r="B1149">
        <v>322</v>
      </c>
      <c r="C1149">
        <v>-322</v>
      </c>
      <c r="D1149">
        <v>0</v>
      </c>
      <c r="E1149">
        <v>0</v>
      </c>
      <c r="F1149">
        <v>0</v>
      </c>
      <c r="G1149">
        <v>0</v>
      </c>
    </row>
    <row r="1150" spans="1:7" x14ac:dyDescent="0.2">
      <c r="A1150">
        <v>0</v>
      </c>
      <c r="B1150">
        <v>138</v>
      </c>
      <c r="C1150">
        <v>-138</v>
      </c>
      <c r="D1150">
        <v>0</v>
      </c>
      <c r="E1150">
        <v>0</v>
      </c>
      <c r="F1150">
        <v>0</v>
      </c>
      <c r="G1150">
        <v>0</v>
      </c>
    </row>
    <row r="1151" spans="1:7" x14ac:dyDescent="0.2">
      <c r="A1151">
        <v>9</v>
      </c>
      <c r="B1151">
        <v>414</v>
      </c>
      <c r="C1151">
        <v>-414</v>
      </c>
      <c r="D1151">
        <v>0</v>
      </c>
      <c r="E1151">
        <v>0</v>
      </c>
      <c r="F1151">
        <v>0</v>
      </c>
      <c r="G1151">
        <v>414</v>
      </c>
    </row>
    <row r="1152" spans="1:7" x14ac:dyDescent="0.2">
      <c r="A1152">
        <v>11</v>
      </c>
      <c r="B1152">
        <v>506</v>
      </c>
      <c r="C1152">
        <v>-506</v>
      </c>
      <c r="D1152">
        <v>0</v>
      </c>
      <c r="E1152">
        <v>0</v>
      </c>
      <c r="F1152">
        <v>0</v>
      </c>
      <c r="G1152">
        <v>506</v>
      </c>
    </row>
    <row r="1153" spans="1:7" x14ac:dyDescent="0.2">
      <c r="A1153">
        <v>3</v>
      </c>
      <c r="B1153">
        <v>138</v>
      </c>
      <c r="C1153">
        <v>-138</v>
      </c>
      <c r="D1153">
        <v>0</v>
      </c>
      <c r="E1153">
        <v>0</v>
      </c>
      <c r="F1153">
        <v>0</v>
      </c>
      <c r="G1153">
        <v>138</v>
      </c>
    </row>
    <row r="1154" spans="1:7" x14ac:dyDescent="0.2">
      <c r="A1154">
        <v>3</v>
      </c>
      <c r="B1154">
        <v>506</v>
      </c>
      <c r="C1154">
        <v>-506</v>
      </c>
      <c r="D1154">
        <v>0</v>
      </c>
      <c r="E1154">
        <v>0</v>
      </c>
      <c r="F1154">
        <v>0</v>
      </c>
      <c r="G1154">
        <v>138</v>
      </c>
    </row>
    <row r="1155" spans="1:7" x14ac:dyDescent="0.2">
      <c r="A1155">
        <v>3</v>
      </c>
      <c r="B1155">
        <v>138</v>
      </c>
      <c r="C1155">
        <v>-138</v>
      </c>
      <c r="D1155">
        <v>0</v>
      </c>
      <c r="E1155">
        <v>0</v>
      </c>
      <c r="F1155">
        <v>0</v>
      </c>
      <c r="G1155">
        <v>138</v>
      </c>
    </row>
    <row r="1156" spans="1:7" x14ac:dyDescent="0.2">
      <c r="A1156">
        <v>11</v>
      </c>
      <c r="B1156">
        <v>506</v>
      </c>
      <c r="C1156">
        <v>-506</v>
      </c>
      <c r="D1156">
        <v>0</v>
      </c>
      <c r="E1156">
        <v>0</v>
      </c>
      <c r="F1156">
        <v>0</v>
      </c>
      <c r="G1156">
        <v>506</v>
      </c>
    </row>
    <row r="1157" spans="1:7" x14ac:dyDescent="0.2">
      <c r="A1157">
        <v>1</v>
      </c>
      <c r="B1157">
        <v>46</v>
      </c>
      <c r="C1157">
        <v>-46</v>
      </c>
      <c r="D1157">
        <v>0</v>
      </c>
      <c r="E1157">
        <v>0</v>
      </c>
      <c r="F1157">
        <v>0</v>
      </c>
      <c r="G1157">
        <v>46</v>
      </c>
    </row>
    <row r="1158" spans="1:7" x14ac:dyDescent="0.2">
      <c r="A1158">
        <v>12</v>
      </c>
      <c r="B1158">
        <v>552</v>
      </c>
      <c r="C1158">
        <v>-552</v>
      </c>
      <c r="D1158">
        <v>0</v>
      </c>
      <c r="E1158">
        <v>0</v>
      </c>
      <c r="F1158">
        <v>0</v>
      </c>
      <c r="G1158">
        <v>552</v>
      </c>
    </row>
    <row r="1159" spans="1:7" x14ac:dyDescent="0.2">
      <c r="A1159">
        <v>12</v>
      </c>
      <c r="B1159">
        <v>552</v>
      </c>
      <c r="C1159">
        <v>-552</v>
      </c>
      <c r="D1159">
        <v>0</v>
      </c>
      <c r="E1159">
        <v>0</v>
      </c>
      <c r="F1159">
        <v>0</v>
      </c>
      <c r="G1159">
        <v>552</v>
      </c>
    </row>
    <row r="1160" spans="1:7" x14ac:dyDescent="0.2">
      <c r="A1160">
        <v>3</v>
      </c>
      <c r="B1160">
        <v>276</v>
      </c>
      <c r="C1160">
        <v>-276</v>
      </c>
      <c r="D1160">
        <v>0</v>
      </c>
      <c r="E1160">
        <v>0</v>
      </c>
      <c r="F1160">
        <v>0</v>
      </c>
      <c r="G1160">
        <v>138</v>
      </c>
    </row>
    <row r="1161" spans="1:7" x14ac:dyDescent="0.2">
      <c r="A1161">
        <v>4</v>
      </c>
      <c r="B1161">
        <v>184</v>
      </c>
      <c r="C1161">
        <v>-184</v>
      </c>
      <c r="D1161">
        <v>0</v>
      </c>
      <c r="E1161">
        <v>0</v>
      </c>
      <c r="F1161">
        <v>0</v>
      </c>
      <c r="G1161">
        <v>184</v>
      </c>
    </row>
    <row r="1162" spans="1:7" x14ac:dyDescent="0.2">
      <c r="A1162">
        <v>3</v>
      </c>
      <c r="B1162">
        <v>138</v>
      </c>
      <c r="C1162">
        <v>-138</v>
      </c>
      <c r="D1162">
        <v>0</v>
      </c>
      <c r="E1162">
        <v>0</v>
      </c>
      <c r="F1162">
        <v>0</v>
      </c>
      <c r="G1162">
        <v>138</v>
      </c>
    </row>
    <row r="1163" spans="1:7" x14ac:dyDescent="0.2">
      <c r="A1163">
        <v>0</v>
      </c>
      <c r="B1163">
        <v>138</v>
      </c>
      <c r="C1163">
        <v>-138</v>
      </c>
      <c r="D1163">
        <v>0</v>
      </c>
      <c r="E1163">
        <v>0</v>
      </c>
      <c r="F1163">
        <v>0</v>
      </c>
      <c r="G1163">
        <v>0</v>
      </c>
    </row>
    <row r="1164" spans="1:7" x14ac:dyDescent="0.2">
      <c r="A1164">
        <v>9</v>
      </c>
      <c r="B1164">
        <v>414</v>
      </c>
      <c r="C1164">
        <v>-414</v>
      </c>
      <c r="D1164">
        <v>0</v>
      </c>
      <c r="E1164">
        <v>0</v>
      </c>
      <c r="F1164">
        <v>0</v>
      </c>
      <c r="G1164">
        <v>414</v>
      </c>
    </row>
    <row r="1165" spans="1:7" x14ac:dyDescent="0.2">
      <c r="A1165">
        <v>2</v>
      </c>
      <c r="B1165">
        <v>138</v>
      </c>
      <c r="C1165">
        <v>-138</v>
      </c>
      <c r="D1165">
        <v>0</v>
      </c>
      <c r="E1165">
        <v>0</v>
      </c>
      <c r="F1165">
        <v>0</v>
      </c>
      <c r="G1165">
        <v>92</v>
      </c>
    </row>
    <row r="1166" spans="1:7" x14ac:dyDescent="0.2">
      <c r="A1166">
        <v>6</v>
      </c>
      <c r="B1166">
        <v>805</v>
      </c>
      <c r="C1166">
        <v>-805</v>
      </c>
      <c r="D1166">
        <v>0</v>
      </c>
      <c r="E1166">
        <v>0</v>
      </c>
      <c r="F1166">
        <v>0</v>
      </c>
      <c r="G1166">
        <v>276</v>
      </c>
    </row>
    <row r="1167" spans="1:7" x14ac:dyDescent="0.2">
      <c r="A1167">
        <v>8</v>
      </c>
      <c r="B1167">
        <v>368</v>
      </c>
      <c r="C1167">
        <v>-368</v>
      </c>
      <c r="D1167">
        <v>0</v>
      </c>
      <c r="E1167">
        <v>0</v>
      </c>
      <c r="F1167">
        <v>0</v>
      </c>
      <c r="G1167">
        <v>368</v>
      </c>
    </row>
    <row r="1168" spans="1:7" x14ac:dyDescent="0.2">
      <c r="A1168">
        <v>1</v>
      </c>
      <c r="B1168">
        <v>46</v>
      </c>
      <c r="C1168">
        <v>-46</v>
      </c>
      <c r="D1168">
        <v>0</v>
      </c>
      <c r="E1168">
        <v>0</v>
      </c>
      <c r="F1168">
        <v>0</v>
      </c>
      <c r="G1168">
        <v>46</v>
      </c>
    </row>
    <row r="1169" spans="1:7" x14ac:dyDescent="0.2">
      <c r="A1169">
        <v>3</v>
      </c>
      <c r="B1169">
        <v>276</v>
      </c>
      <c r="C1169">
        <v>-276</v>
      </c>
      <c r="D1169">
        <v>0</v>
      </c>
      <c r="E1169">
        <v>0</v>
      </c>
      <c r="F1169">
        <v>0</v>
      </c>
      <c r="G1169">
        <v>138</v>
      </c>
    </row>
    <row r="1170" spans="1:7" x14ac:dyDescent="0.2">
      <c r="A1170">
        <v>0</v>
      </c>
      <c r="B1170">
        <v>322</v>
      </c>
      <c r="C1170">
        <v>-322</v>
      </c>
      <c r="D1170">
        <v>0</v>
      </c>
      <c r="E1170">
        <v>0</v>
      </c>
      <c r="F1170">
        <v>0</v>
      </c>
      <c r="G1170">
        <v>0</v>
      </c>
    </row>
    <row r="1171" spans="1:7" x14ac:dyDescent="0.2">
      <c r="A1171">
        <v>9</v>
      </c>
      <c r="B1171">
        <v>414</v>
      </c>
      <c r="C1171">
        <v>-414</v>
      </c>
      <c r="D1171">
        <v>0</v>
      </c>
      <c r="E1171">
        <v>0</v>
      </c>
      <c r="F1171">
        <v>0</v>
      </c>
      <c r="G1171">
        <v>414</v>
      </c>
    </row>
    <row r="1172" spans="1:7" x14ac:dyDescent="0.2">
      <c r="A1172">
        <v>5.5</v>
      </c>
      <c r="B1172">
        <v>391</v>
      </c>
      <c r="C1172">
        <v>-391</v>
      </c>
      <c r="D1172">
        <v>0</v>
      </c>
      <c r="E1172">
        <v>0</v>
      </c>
      <c r="F1172">
        <v>0</v>
      </c>
      <c r="G1172">
        <v>253</v>
      </c>
    </row>
    <row r="1173" spans="1:7" x14ac:dyDescent="0.2">
      <c r="A1173">
        <v>3</v>
      </c>
      <c r="B1173">
        <v>138</v>
      </c>
      <c r="C1173">
        <v>-138</v>
      </c>
      <c r="D1173">
        <v>0</v>
      </c>
      <c r="E1173">
        <v>0</v>
      </c>
      <c r="F1173">
        <v>0</v>
      </c>
      <c r="G1173">
        <v>138</v>
      </c>
    </row>
    <row r="1174" spans="1:7" x14ac:dyDescent="0.2">
      <c r="A1174">
        <v>1</v>
      </c>
      <c r="B1174">
        <v>46</v>
      </c>
      <c r="C1174">
        <v>-46</v>
      </c>
      <c r="D1174">
        <v>0</v>
      </c>
      <c r="E1174">
        <v>0</v>
      </c>
      <c r="F1174">
        <v>0</v>
      </c>
      <c r="G1174">
        <v>46</v>
      </c>
    </row>
    <row r="1175" spans="1:7" x14ac:dyDescent="0.2">
      <c r="A1175">
        <v>6</v>
      </c>
      <c r="B1175">
        <v>276</v>
      </c>
      <c r="C1175">
        <v>-276</v>
      </c>
      <c r="D1175">
        <v>0</v>
      </c>
      <c r="E1175">
        <v>0</v>
      </c>
      <c r="F1175">
        <v>0</v>
      </c>
      <c r="G1175">
        <v>276</v>
      </c>
    </row>
    <row r="1176" spans="1:7" x14ac:dyDescent="0.2">
      <c r="A1176">
        <v>11</v>
      </c>
      <c r="B1176">
        <v>506</v>
      </c>
      <c r="C1176">
        <v>-506</v>
      </c>
      <c r="D1176">
        <v>0</v>
      </c>
      <c r="E1176">
        <v>0</v>
      </c>
      <c r="F1176">
        <v>0</v>
      </c>
      <c r="G1176">
        <v>506</v>
      </c>
    </row>
    <row r="1177" spans="1:7" x14ac:dyDescent="0.2">
      <c r="A1177">
        <v>0</v>
      </c>
      <c r="B1177">
        <v>276</v>
      </c>
      <c r="C1177">
        <v>-276</v>
      </c>
      <c r="D1177">
        <v>0</v>
      </c>
      <c r="E1177">
        <v>0</v>
      </c>
      <c r="F1177">
        <v>0</v>
      </c>
      <c r="G1177">
        <v>0</v>
      </c>
    </row>
    <row r="1178" spans="1:7" x14ac:dyDescent="0.2">
      <c r="A1178">
        <v>5</v>
      </c>
      <c r="B1178">
        <v>368</v>
      </c>
      <c r="C1178">
        <v>-368</v>
      </c>
      <c r="D1178">
        <v>0</v>
      </c>
      <c r="E1178">
        <v>0</v>
      </c>
      <c r="F1178">
        <v>0</v>
      </c>
      <c r="G1178">
        <v>230</v>
      </c>
    </row>
    <row r="1179" spans="1:7" x14ac:dyDescent="0.2">
      <c r="A1179">
        <v>0</v>
      </c>
      <c r="B1179">
        <v>552</v>
      </c>
      <c r="C1179">
        <v>-552</v>
      </c>
      <c r="D1179">
        <v>0</v>
      </c>
      <c r="E1179">
        <v>0</v>
      </c>
      <c r="F1179">
        <v>0</v>
      </c>
      <c r="G1179">
        <v>0</v>
      </c>
    </row>
    <row r="1180" spans="1:7" x14ac:dyDescent="0.2">
      <c r="A1180">
        <v>4</v>
      </c>
      <c r="B1180">
        <v>184</v>
      </c>
      <c r="C1180">
        <v>-184</v>
      </c>
      <c r="D1180">
        <v>0</v>
      </c>
      <c r="E1180">
        <v>0</v>
      </c>
      <c r="F1180">
        <v>0</v>
      </c>
      <c r="G1180">
        <v>184</v>
      </c>
    </row>
    <row r="1181" spans="1:7" x14ac:dyDescent="0.2">
      <c r="A1181">
        <v>6</v>
      </c>
      <c r="B1181">
        <v>276</v>
      </c>
      <c r="C1181">
        <v>-276</v>
      </c>
      <c r="D1181">
        <v>0</v>
      </c>
      <c r="E1181">
        <v>0</v>
      </c>
      <c r="F1181">
        <v>0</v>
      </c>
      <c r="G1181">
        <v>276</v>
      </c>
    </row>
    <row r="1182" spans="1:7" x14ac:dyDescent="0.2">
      <c r="A1182">
        <v>5</v>
      </c>
      <c r="B1182">
        <v>230</v>
      </c>
      <c r="C1182">
        <v>-230</v>
      </c>
      <c r="D1182">
        <v>0</v>
      </c>
      <c r="E1182">
        <v>0</v>
      </c>
      <c r="F1182">
        <v>0</v>
      </c>
      <c r="G1182">
        <v>230</v>
      </c>
    </row>
    <row r="1183" spans="1:7" x14ac:dyDescent="0.2">
      <c r="A1183">
        <v>1</v>
      </c>
      <c r="B1183">
        <v>414</v>
      </c>
      <c r="C1183">
        <v>-414</v>
      </c>
      <c r="D1183">
        <v>0</v>
      </c>
      <c r="E1183">
        <v>0</v>
      </c>
      <c r="F1183">
        <v>0</v>
      </c>
      <c r="G1183">
        <v>46</v>
      </c>
    </row>
    <row r="1184" spans="1:7" x14ac:dyDescent="0.2">
      <c r="A1184">
        <v>6</v>
      </c>
      <c r="B1184">
        <v>276</v>
      </c>
      <c r="C1184">
        <v>-276</v>
      </c>
      <c r="D1184">
        <v>0</v>
      </c>
      <c r="E1184">
        <v>0</v>
      </c>
      <c r="F1184">
        <v>0</v>
      </c>
      <c r="G1184">
        <v>276</v>
      </c>
    </row>
    <row r="1185" spans="1:7" x14ac:dyDescent="0.2">
      <c r="A1185">
        <v>7</v>
      </c>
      <c r="B1185">
        <v>414</v>
      </c>
      <c r="C1185">
        <v>-414</v>
      </c>
      <c r="D1185">
        <v>0</v>
      </c>
      <c r="E1185">
        <v>0</v>
      </c>
      <c r="F1185">
        <v>0</v>
      </c>
      <c r="G1185">
        <v>322</v>
      </c>
    </row>
    <row r="1186" spans="1:7" x14ac:dyDescent="0.2">
      <c r="A1186">
        <v>6</v>
      </c>
      <c r="B1186">
        <v>276</v>
      </c>
      <c r="C1186">
        <v>-276</v>
      </c>
      <c r="D1186">
        <v>0</v>
      </c>
      <c r="E1186">
        <v>0</v>
      </c>
      <c r="F1186">
        <v>0</v>
      </c>
      <c r="G1186">
        <v>276</v>
      </c>
    </row>
    <row r="1187" spans="1:7" x14ac:dyDescent="0.2">
      <c r="A1187">
        <v>3</v>
      </c>
      <c r="B1187">
        <v>138</v>
      </c>
      <c r="C1187">
        <v>-138</v>
      </c>
      <c r="D1187">
        <v>0</v>
      </c>
      <c r="E1187">
        <v>0</v>
      </c>
      <c r="F1187">
        <v>0</v>
      </c>
      <c r="G1187">
        <v>138</v>
      </c>
    </row>
    <row r="1188" spans="1:7" x14ac:dyDescent="0.2">
      <c r="A1188">
        <v>10</v>
      </c>
      <c r="B1188">
        <v>460</v>
      </c>
      <c r="C1188">
        <v>-460</v>
      </c>
      <c r="D1188">
        <v>0</v>
      </c>
      <c r="E1188">
        <v>0</v>
      </c>
      <c r="F1188">
        <v>0</v>
      </c>
      <c r="G1188">
        <v>460</v>
      </c>
    </row>
    <row r="1189" spans="1:7" x14ac:dyDescent="0.2">
      <c r="A1189">
        <v>5</v>
      </c>
      <c r="B1189">
        <v>368</v>
      </c>
      <c r="C1189">
        <v>-368</v>
      </c>
      <c r="D1189">
        <v>0</v>
      </c>
      <c r="E1189">
        <v>0</v>
      </c>
      <c r="F1189">
        <v>0</v>
      </c>
      <c r="G1189">
        <v>230</v>
      </c>
    </row>
    <row r="1190" spans="1:7" x14ac:dyDescent="0.2">
      <c r="A1190">
        <v>7</v>
      </c>
      <c r="B1190">
        <v>874</v>
      </c>
      <c r="C1190">
        <v>-874</v>
      </c>
      <c r="D1190">
        <v>0</v>
      </c>
      <c r="E1190">
        <v>0</v>
      </c>
      <c r="F1190">
        <v>0</v>
      </c>
      <c r="G1190">
        <v>322</v>
      </c>
    </row>
    <row r="1191" spans="1:7" x14ac:dyDescent="0.2">
      <c r="A1191">
        <v>3</v>
      </c>
      <c r="B1191">
        <v>414</v>
      </c>
      <c r="C1191">
        <v>-414</v>
      </c>
      <c r="D1191">
        <v>0</v>
      </c>
      <c r="E1191">
        <v>0</v>
      </c>
      <c r="F1191">
        <v>0</v>
      </c>
      <c r="G1191">
        <v>138</v>
      </c>
    </row>
    <row r="1192" spans="1:7" x14ac:dyDescent="0.2">
      <c r="A1192">
        <v>0</v>
      </c>
      <c r="B1192">
        <v>253</v>
      </c>
      <c r="C1192">
        <v>-253</v>
      </c>
      <c r="D1192">
        <v>0</v>
      </c>
      <c r="E1192">
        <v>0</v>
      </c>
      <c r="F1192">
        <v>0</v>
      </c>
      <c r="G1192">
        <v>0</v>
      </c>
    </row>
    <row r="1193" spans="1:7" x14ac:dyDescent="0.2">
      <c r="A1193">
        <v>3</v>
      </c>
      <c r="B1193">
        <v>552</v>
      </c>
      <c r="C1193">
        <v>-552</v>
      </c>
      <c r="D1193">
        <v>0</v>
      </c>
      <c r="E1193">
        <v>0</v>
      </c>
      <c r="F1193">
        <v>0</v>
      </c>
      <c r="G1193">
        <v>138</v>
      </c>
    </row>
    <row r="1194" spans="1:7" x14ac:dyDescent="0.2">
      <c r="A1194">
        <v>0.5</v>
      </c>
      <c r="B1194">
        <v>575</v>
      </c>
      <c r="C1194">
        <v>-575</v>
      </c>
      <c r="D1194">
        <v>0</v>
      </c>
      <c r="E1194">
        <v>0</v>
      </c>
      <c r="F1194">
        <v>0</v>
      </c>
      <c r="G1194">
        <v>23</v>
      </c>
    </row>
    <row r="1195" spans="1:7" x14ac:dyDescent="0.2">
      <c r="A1195">
        <v>3</v>
      </c>
      <c r="B1195">
        <v>138</v>
      </c>
      <c r="C1195">
        <v>-138</v>
      </c>
      <c r="D1195">
        <v>0</v>
      </c>
      <c r="E1195">
        <v>0</v>
      </c>
      <c r="F1195">
        <v>0</v>
      </c>
      <c r="G1195">
        <v>138</v>
      </c>
    </row>
    <row r="1196" spans="1:7" x14ac:dyDescent="0.2">
      <c r="A1196">
        <v>0</v>
      </c>
      <c r="B1196">
        <v>184</v>
      </c>
      <c r="C1196">
        <v>-184</v>
      </c>
      <c r="D1196">
        <v>0</v>
      </c>
      <c r="E1196">
        <v>0</v>
      </c>
      <c r="F1196">
        <v>0</v>
      </c>
      <c r="G1196">
        <v>0</v>
      </c>
    </row>
    <row r="1197" spans="1:7" x14ac:dyDescent="0.2">
      <c r="A1197">
        <v>15</v>
      </c>
      <c r="B1197">
        <v>690</v>
      </c>
      <c r="C1197">
        <v>-690</v>
      </c>
      <c r="D1197">
        <v>0</v>
      </c>
      <c r="E1197">
        <v>0</v>
      </c>
      <c r="F1197">
        <v>0</v>
      </c>
      <c r="G1197">
        <v>690</v>
      </c>
    </row>
    <row r="1198" spans="1:7" x14ac:dyDescent="0.2">
      <c r="A1198">
        <v>12</v>
      </c>
      <c r="B1198">
        <v>552</v>
      </c>
      <c r="C1198">
        <v>-552</v>
      </c>
      <c r="D1198">
        <v>0</v>
      </c>
      <c r="E1198">
        <v>0</v>
      </c>
      <c r="F1198">
        <v>0</v>
      </c>
      <c r="G1198">
        <v>552</v>
      </c>
    </row>
    <row r="1199" spans="1:7" x14ac:dyDescent="0.2">
      <c r="A1199">
        <v>5</v>
      </c>
      <c r="B1199">
        <v>230</v>
      </c>
      <c r="C1199">
        <v>-230</v>
      </c>
      <c r="D1199">
        <v>0</v>
      </c>
      <c r="E1199">
        <v>0</v>
      </c>
      <c r="F1199">
        <v>0</v>
      </c>
      <c r="G1199">
        <v>230</v>
      </c>
    </row>
    <row r="1200" spans="1:7" x14ac:dyDescent="0.2">
      <c r="A1200">
        <v>3</v>
      </c>
      <c r="B1200">
        <v>138</v>
      </c>
      <c r="C1200">
        <v>-138</v>
      </c>
      <c r="D1200">
        <v>0</v>
      </c>
      <c r="E1200">
        <v>0</v>
      </c>
      <c r="F1200">
        <v>0</v>
      </c>
      <c r="G1200">
        <v>138</v>
      </c>
    </row>
    <row r="1201" spans="1:7" x14ac:dyDescent="0.2">
      <c r="A1201">
        <v>3</v>
      </c>
      <c r="B1201">
        <v>138</v>
      </c>
      <c r="C1201">
        <v>-138</v>
      </c>
      <c r="D1201">
        <v>0</v>
      </c>
      <c r="E1201">
        <v>0</v>
      </c>
      <c r="F1201">
        <v>0</v>
      </c>
      <c r="G1201">
        <v>138</v>
      </c>
    </row>
    <row r="1202" spans="1:7" x14ac:dyDescent="0.2">
      <c r="A1202">
        <v>8</v>
      </c>
      <c r="B1202">
        <v>368</v>
      </c>
      <c r="C1202">
        <v>-368</v>
      </c>
      <c r="D1202">
        <v>0</v>
      </c>
      <c r="E1202">
        <v>0</v>
      </c>
      <c r="F1202">
        <v>0</v>
      </c>
      <c r="G1202">
        <v>368</v>
      </c>
    </row>
    <row r="1203" spans="1:7" x14ac:dyDescent="0.2">
      <c r="A1203">
        <v>3</v>
      </c>
      <c r="B1203">
        <v>138</v>
      </c>
      <c r="C1203">
        <v>-138</v>
      </c>
      <c r="D1203">
        <v>0</v>
      </c>
      <c r="E1203">
        <v>0</v>
      </c>
      <c r="F1203">
        <v>0</v>
      </c>
      <c r="G1203">
        <v>138</v>
      </c>
    </row>
    <row r="1204" spans="1:7" x14ac:dyDescent="0.2">
      <c r="A1204">
        <v>9</v>
      </c>
      <c r="B1204">
        <v>414</v>
      </c>
      <c r="C1204">
        <v>-414</v>
      </c>
      <c r="D1204">
        <v>0</v>
      </c>
      <c r="E1204">
        <v>0</v>
      </c>
      <c r="F1204">
        <v>0</v>
      </c>
      <c r="G1204">
        <v>414</v>
      </c>
    </row>
    <row r="1205" spans="1:7" x14ac:dyDescent="0.2">
      <c r="A1205">
        <v>9</v>
      </c>
      <c r="B1205">
        <v>414</v>
      </c>
      <c r="C1205">
        <v>-414</v>
      </c>
      <c r="D1205">
        <v>0</v>
      </c>
      <c r="E1205">
        <v>0</v>
      </c>
      <c r="F1205">
        <v>0</v>
      </c>
      <c r="G1205">
        <v>414</v>
      </c>
    </row>
    <row r="1206" spans="1:7" x14ac:dyDescent="0.2">
      <c r="A1206">
        <v>13</v>
      </c>
      <c r="B1206">
        <v>736</v>
      </c>
      <c r="C1206">
        <v>-736</v>
      </c>
      <c r="D1206">
        <v>0</v>
      </c>
      <c r="E1206">
        <v>0</v>
      </c>
      <c r="F1206">
        <v>0</v>
      </c>
      <c r="G1206">
        <v>598</v>
      </c>
    </row>
    <row r="1207" spans="1:7" x14ac:dyDescent="0.2">
      <c r="A1207">
        <v>10</v>
      </c>
      <c r="B1207">
        <v>598</v>
      </c>
      <c r="C1207">
        <v>-598</v>
      </c>
      <c r="D1207">
        <v>0</v>
      </c>
      <c r="E1207">
        <v>0</v>
      </c>
      <c r="F1207">
        <v>0</v>
      </c>
      <c r="G1207">
        <v>460</v>
      </c>
    </row>
    <row r="1208" spans="1:7" x14ac:dyDescent="0.2">
      <c r="A1208">
        <v>3</v>
      </c>
      <c r="B1208">
        <v>138</v>
      </c>
      <c r="C1208">
        <v>-138</v>
      </c>
      <c r="D1208">
        <v>0</v>
      </c>
      <c r="E1208">
        <v>0</v>
      </c>
      <c r="F1208">
        <v>0</v>
      </c>
      <c r="G1208">
        <v>138</v>
      </c>
    </row>
    <row r="1209" spans="1:7" x14ac:dyDescent="0.2">
      <c r="A1209">
        <v>7</v>
      </c>
      <c r="B1209">
        <v>322</v>
      </c>
      <c r="C1209">
        <v>-322</v>
      </c>
      <c r="D1209">
        <v>0</v>
      </c>
      <c r="E1209">
        <v>0</v>
      </c>
      <c r="F1209">
        <v>0</v>
      </c>
      <c r="G1209">
        <v>322</v>
      </c>
    </row>
    <row r="1210" spans="1:7" x14ac:dyDescent="0.2">
      <c r="A1210">
        <v>6</v>
      </c>
      <c r="B1210">
        <v>276</v>
      </c>
      <c r="C1210">
        <v>-276</v>
      </c>
      <c r="D1210">
        <v>0</v>
      </c>
      <c r="E1210">
        <v>0</v>
      </c>
      <c r="F1210">
        <v>0</v>
      </c>
      <c r="G1210">
        <v>276</v>
      </c>
    </row>
    <row r="1211" spans="1:7" x14ac:dyDescent="0.2">
      <c r="A1211">
        <v>6</v>
      </c>
      <c r="B1211">
        <v>276</v>
      </c>
      <c r="C1211">
        <v>-276</v>
      </c>
      <c r="D1211">
        <v>0</v>
      </c>
      <c r="E1211">
        <v>0</v>
      </c>
      <c r="F1211">
        <v>0</v>
      </c>
      <c r="G1211">
        <v>276</v>
      </c>
    </row>
    <row r="1212" spans="1:7" x14ac:dyDescent="0.2">
      <c r="A1212">
        <v>14</v>
      </c>
      <c r="B1212">
        <v>782</v>
      </c>
      <c r="C1212">
        <v>-782</v>
      </c>
      <c r="D1212">
        <v>0</v>
      </c>
      <c r="E1212">
        <v>0</v>
      </c>
      <c r="F1212">
        <v>0</v>
      </c>
      <c r="G1212">
        <v>644</v>
      </c>
    </row>
    <row r="1213" spans="1:7" x14ac:dyDescent="0.2">
      <c r="A1213">
        <v>2</v>
      </c>
      <c r="B1213">
        <v>92</v>
      </c>
      <c r="C1213">
        <v>-92</v>
      </c>
      <c r="D1213">
        <v>0</v>
      </c>
      <c r="E1213">
        <v>0</v>
      </c>
      <c r="F1213">
        <v>0</v>
      </c>
      <c r="G1213">
        <v>92</v>
      </c>
    </row>
    <row r="1214" spans="1:7" x14ac:dyDescent="0.2">
      <c r="A1214">
        <v>9</v>
      </c>
      <c r="B1214">
        <v>414</v>
      </c>
      <c r="C1214">
        <v>-414</v>
      </c>
      <c r="D1214">
        <v>0</v>
      </c>
      <c r="E1214">
        <v>0</v>
      </c>
      <c r="F1214">
        <v>0</v>
      </c>
      <c r="G1214">
        <v>414</v>
      </c>
    </row>
    <row r="1215" spans="1:7" x14ac:dyDescent="0.2">
      <c r="A1215">
        <v>10</v>
      </c>
      <c r="B1215">
        <v>598</v>
      </c>
      <c r="C1215">
        <v>-598</v>
      </c>
      <c r="D1215">
        <v>0</v>
      </c>
      <c r="E1215">
        <v>0</v>
      </c>
      <c r="F1215">
        <v>0</v>
      </c>
      <c r="G1215">
        <v>460</v>
      </c>
    </row>
    <row r="1216" spans="1:7" x14ac:dyDescent="0.2">
      <c r="A1216">
        <v>13</v>
      </c>
      <c r="B1216">
        <v>598</v>
      </c>
      <c r="C1216">
        <v>-598</v>
      </c>
      <c r="D1216">
        <v>0</v>
      </c>
      <c r="E1216">
        <v>0</v>
      </c>
      <c r="F1216">
        <v>0</v>
      </c>
      <c r="G1216">
        <v>598</v>
      </c>
    </row>
    <row r="1217" spans="1:7" x14ac:dyDescent="0.2">
      <c r="A1217">
        <v>6</v>
      </c>
      <c r="B1217">
        <v>414</v>
      </c>
      <c r="C1217">
        <v>-414</v>
      </c>
      <c r="D1217">
        <v>0</v>
      </c>
      <c r="E1217">
        <v>0</v>
      </c>
      <c r="F1217">
        <v>0</v>
      </c>
      <c r="G1217">
        <v>276</v>
      </c>
    </row>
    <row r="1218" spans="1:7" x14ac:dyDescent="0.2">
      <c r="A1218">
        <v>12</v>
      </c>
      <c r="B1218">
        <v>552</v>
      </c>
      <c r="C1218">
        <v>-552</v>
      </c>
      <c r="D1218">
        <v>0</v>
      </c>
      <c r="E1218">
        <v>0</v>
      </c>
      <c r="F1218">
        <v>0</v>
      </c>
      <c r="G1218">
        <v>552</v>
      </c>
    </row>
    <row r="1219" spans="1:7" x14ac:dyDescent="0.2">
      <c r="A1219">
        <v>3</v>
      </c>
      <c r="B1219">
        <v>138</v>
      </c>
      <c r="C1219">
        <v>-138</v>
      </c>
      <c r="D1219">
        <v>0</v>
      </c>
      <c r="E1219">
        <v>0</v>
      </c>
      <c r="F1219">
        <v>0</v>
      </c>
      <c r="G1219">
        <v>138</v>
      </c>
    </row>
    <row r="1220" spans="1:7" x14ac:dyDescent="0.2">
      <c r="A1220">
        <v>6.5</v>
      </c>
      <c r="B1220">
        <v>299</v>
      </c>
      <c r="C1220">
        <v>-299</v>
      </c>
      <c r="D1220">
        <v>0</v>
      </c>
      <c r="E1220">
        <v>0</v>
      </c>
      <c r="F1220">
        <v>0</v>
      </c>
      <c r="G1220">
        <v>299</v>
      </c>
    </row>
    <row r="1221" spans="1:7" x14ac:dyDescent="0.2">
      <c r="A1221">
        <v>11</v>
      </c>
      <c r="B1221">
        <v>506</v>
      </c>
      <c r="C1221">
        <v>-506</v>
      </c>
      <c r="D1221">
        <v>0</v>
      </c>
      <c r="E1221">
        <v>0</v>
      </c>
      <c r="F1221">
        <v>0</v>
      </c>
      <c r="G1221">
        <v>506</v>
      </c>
    </row>
    <row r="1222" spans="1:7" x14ac:dyDescent="0.2">
      <c r="A1222">
        <v>0</v>
      </c>
      <c r="B1222">
        <v>276</v>
      </c>
      <c r="C1222">
        <v>-276</v>
      </c>
      <c r="D1222">
        <v>0</v>
      </c>
      <c r="E1222">
        <v>0</v>
      </c>
      <c r="F1222">
        <v>0</v>
      </c>
      <c r="G1222">
        <v>0</v>
      </c>
    </row>
    <row r="1223" spans="1:7" x14ac:dyDescent="0.2">
      <c r="A1223">
        <v>5</v>
      </c>
      <c r="B1223">
        <v>230</v>
      </c>
      <c r="C1223">
        <v>-230</v>
      </c>
      <c r="D1223">
        <v>0</v>
      </c>
      <c r="E1223">
        <v>0</v>
      </c>
      <c r="F1223">
        <v>0</v>
      </c>
      <c r="G1223">
        <v>230</v>
      </c>
    </row>
    <row r="1224" spans="1:7" x14ac:dyDescent="0.2">
      <c r="A1224">
        <v>9</v>
      </c>
      <c r="B1224">
        <v>414</v>
      </c>
      <c r="C1224">
        <v>-414</v>
      </c>
      <c r="D1224">
        <v>0</v>
      </c>
      <c r="E1224">
        <v>0</v>
      </c>
      <c r="F1224">
        <v>0</v>
      </c>
      <c r="G1224">
        <v>414</v>
      </c>
    </row>
    <row r="1225" spans="1:7" x14ac:dyDescent="0.2">
      <c r="A1225">
        <v>10</v>
      </c>
      <c r="B1225">
        <v>460</v>
      </c>
      <c r="C1225">
        <v>-460</v>
      </c>
      <c r="D1225">
        <v>0</v>
      </c>
      <c r="E1225">
        <v>0</v>
      </c>
      <c r="F1225">
        <v>0</v>
      </c>
      <c r="G1225">
        <v>460</v>
      </c>
    </row>
    <row r="1226" spans="1:7" x14ac:dyDescent="0.2">
      <c r="A1226">
        <v>0</v>
      </c>
      <c r="B1226">
        <v>138</v>
      </c>
      <c r="C1226">
        <v>-138</v>
      </c>
      <c r="D1226">
        <v>0</v>
      </c>
      <c r="E1226">
        <v>0</v>
      </c>
      <c r="F1226">
        <v>0</v>
      </c>
      <c r="G1226">
        <v>0</v>
      </c>
    </row>
    <row r="1227" spans="1:7" x14ac:dyDescent="0.2">
      <c r="A1227">
        <v>3</v>
      </c>
      <c r="B1227">
        <v>276</v>
      </c>
      <c r="C1227">
        <v>-276</v>
      </c>
      <c r="D1227">
        <v>0</v>
      </c>
      <c r="E1227">
        <v>0</v>
      </c>
      <c r="F1227">
        <v>0</v>
      </c>
      <c r="G1227">
        <v>138</v>
      </c>
    </row>
    <row r="1228" spans="1:7" x14ac:dyDescent="0.2">
      <c r="A1228">
        <v>3</v>
      </c>
      <c r="B1228">
        <v>276</v>
      </c>
      <c r="C1228">
        <v>-276</v>
      </c>
      <c r="D1228">
        <v>0</v>
      </c>
      <c r="E1228">
        <v>0</v>
      </c>
      <c r="F1228">
        <v>0</v>
      </c>
      <c r="G1228">
        <v>138</v>
      </c>
    </row>
    <row r="1229" spans="1:7" x14ac:dyDescent="0.2">
      <c r="A1229">
        <v>1</v>
      </c>
      <c r="B1229">
        <v>46</v>
      </c>
      <c r="C1229">
        <v>-46</v>
      </c>
      <c r="D1229">
        <v>0</v>
      </c>
      <c r="E1229">
        <v>0</v>
      </c>
      <c r="F1229">
        <v>0</v>
      </c>
      <c r="G1229">
        <v>46</v>
      </c>
    </row>
    <row r="1230" spans="1:7" x14ac:dyDescent="0.2">
      <c r="A1230">
        <v>6</v>
      </c>
      <c r="B1230">
        <v>276</v>
      </c>
      <c r="C1230">
        <v>-276</v>
      </c>
      <c r="D1230">
        <v>0</v>
      </c>
      <c r="E1230">
        <v>0</v>
      </c>
      <c r="F1230">
        <v>0</v>
      </c>
      <c r="G1230">
        <v>276</v>
      </c>
    </row>
    <row r="1231" spans="1:7" x14ac:dyDescent="0.2">
      <c r="A1231">
        <v>9</v>
      </c>
      <c r="B1231">
        <v>552</v>
      </c>
      <c r="C1231">
        <v>-552</v>
      </c>
      <c r="D1231">
        <v>0</v>
      </c>
      <c r="E1231">
        <v>0</v>
      </c>
      <c r="F1231">
        <v>0</v>
      </c>
      <c r="G1231">
        <v>414</v>
      </c>
    </row>
    <row r="1232" spans="1:7" x14ac:dyDescent="0.2">
      <c r="A1232">
        <v>5</v>
      </c>
      <c r="B1232">
        <v>552</v>
      </c>
      <c r="C1232">
        <v>-552</v>
      </c>
      <c r="D1232">
        <v>0</v>
      </c>
      <c r="E1232">
        <v>0</v>
      </c>
      <c r="F1232">
        <v>0</v>
      </c>
      <c r="G1232">
        <v>230</v>
      </c>
    </row>
    <row r="1233" spans="1:7" x14ac:dyDescent="0.2">
      <c r="A1233">
        <v>1</v>
      </c>
      <c r="B1233">
        <v>276</v>
      </c>
      <c r="C1233">
        <v>-276</v>
      </c>
      <c r="D1233">
        <v>0</v>
      </c>
      <c r="E1233">
        <v>0</v>
      </c>
      <c r="F1233">
        <v>0</v>
      </c>
      <c r="G1233">
        <v>46</v>
      </c>
    </row>
    <row r="1234" spans="1:7" x14ac:dyDescent="0.2">
      <c r="A1234">
        <v>8</v>
      </c>
      <c r="B1234">
        <v>368</v>
      </c>
      <c r="C1234">
        <v>-368</v>
      </c>
      <c r="D1234">
        <v>0</v>
      </c>
      <c r="E1234">
        <v>0</v>
      </c>
      <c r="F1234">
        <v>0</v>
      </c>
      <c r="G1234">
        <v>368</v>
      </c>
    </row>
    <row r="1235" spans="1:7" x14ac:dyDescent="0.2">
      <c r="A1235">
        <v>0</v>
      </c>
      <c r="B1235">
        <v>138</v>
      </c>
      <c r="C1235">
        <v>-138</v>
      </c>
      <c r="D1235">
        <v>0</v>
      </c>
      <c r="E1235">
        <v>0</v>
      </c>
      <c r="F1235">
        <v>0</v>
      </c>
      <c r="G1235">
        <v>0</v>
      </c>
    </row>
    <row r="1236" spans="1:7" x14ac:dyDescent="0.2">
      <c r="A1236">
        <v>0</v>
      </c>
      <c r="B1236">
        <v>828</v>
      </c>
      <c r="C1236">
        <v>-828</v>
      </c>
      <c r="D1236">
        <v>0</v>
      </c>
      <c r="E1236">
        <v>0</v>
      </c>
      <c r="F1236">
        <v>0</v>
      </c>
      <c r="G1236">
        <v>0</v>
      </c>
    </row>
    <row r="1237" spans="1:7" x14ac:dyDescent="0.2">
      <c r="A1237">
        <v>15</v>
      </c>
      <c r="B1237">
        <v>782</v>
      </c>
      <c r="C1237">
        <v>-782</v>
      </c>
      <c r="D1237">
        <v>0</v>
      </c>
      <c r="E1237">
        <v>0</v>
      </c>
      <c r="F1237">
        <v>0</v>
      </c>
      <c r="G1237">
        <v>690</v>
      </c>
    </row>
    <row r="1238" spans="1:7" x14ac:dyDescent="0.2">
      <c r="A1238">
        <v>7.5</v>
      </c>
      <c r="B1238">
        <v>345</v>
      </c>
      <c r="C1238">
        <v>-345</v>
      </c>
      <c r="D1238">
        <v>0</v>
      </c>
      <c r="E1238">
        <v>0</v>
      </c>
      <c r="F1238">
        <v>0</v>
      </c>
      <c r="G1238">
        <v>345</v>
      </c>
    </row>
    <row r="1239" spans="1:7" x14ac:dyDescent="0.2">
      <c r="A1239">
        <v>10</v>
      </c>
      <c r="B1239">
        <v>460</v>
      </c>
      <c r="C1239">
        <v>-460</v>
      </c>
      <c r="D1239">
        <v>0</v>
      </c>
      <c r="E1239">
        <v>0</v>
      </c>
      <c r="F1239">
        <v>0</v>
      </c>
      <c r="G1239">
        <v>460</v>
      </c>
    </row>
    <row r="1240" spans="1:7" x14ac:dyDescent="0.2">
      <c r="A1240">
        <v>6</v>
      </c>
      <c r="B1240">
        <v>276</v>
      </c>
      <c r="C1240">
        <v>-276</v>
      </c>
      <c r="D1240">
        <v>0</v>
      </c>
      <c r="E1240">
        <v>0</v>
      </c>
      <c r="F1240">
        <v>0</v>
      </c>
      <c r="G1240">
        <v>276</v>
      </c>
    </row>
    <row r="1241" spans="1:7" x14ac:dyDescent="0.2">
      <c r="A1241">
        <v>5</v>
      </c>
      <c r="B1241">
        <v>230</v>
      </c>
      <c r="C1241">
        <v>-230</v>
      </c>
      <c r="D1241">
        <v>0</v>
      </c>
      <c r="E1241">
        <v>0</v>
      </c>
      <c r="F1241">
        <v>0</v>
      </c>
      <c r="G1241">
        <v>230</v>
      </c>
    </row>
    <row r="1242" spans="1:7" x14ac:dyDescent="0.2">
      <c r="A1242">
        <v>6.5</v>
      </c>
      <c r="B1242">
        <v>437</v>
      </c>
      <c r="C1242">
        <v>-437</v>
      </c>
      <c r="D1242">
        <v>0</v>
      </c>
      <c r="E1242">
        <v>0</v>
      </c>
      <c r="F1242">
        <v>0</v>
      </c>
      <c r="G1242">
        <v>299</v>
      </c>
    </row>
    <row r="1243" spans="1:7" x14ac:dyDescent="0.2">
      <c r="A1243">
        <v>6</v>
      </c>
      <c r="B1243">
        <v>276</v>
      </c>
      <c r="C1243">
        <v>-276</v>
      </c>
      <c r="D1243">
        <v>0</v>
      </c>
      <c r="E1243">
        <v>0</v>
      </c>
      <c r="F1243">
        <v>0</v>
      </c>
      <c r="G1243">
        <v>276</v>
      </c>
    </row>
    <row r="1244" spans="1:7" x14ac:dyDescent="0.2">
      <c r="A1244">
        <v>8</v>
      </c>
      <c r="B1244">
        <v>506</v>
      </c>
      <c r="C1244">
        <v>-506</v>
      </c>
      <c r="D1244">
        <v>0</v>
      </c>
      <c r="E1244">
        <v>0</v>
      </c>
      <c r="F1244">
        <v>0</v>
      </c>
      <c r="G1244">
        <v>368</v>
      </c>
    </row>
    <row r="1245" spans="1:7" x14ac:dyDescent="0.2">
      <c r="A1245">
        <v>8</v>
      </c>
      <c r="B1245">
        <v>368</v>
      </c>
      <c r="C1245">
        <v>-368</v>
      </c>
      <c r="D1245">
        <v>0</v>
      </c>
      <c r="E1245">
        <v>0</v>
      </c>
      <c r="F1245">
        <v>0</v>
      </c>
      <c r="G1245">
        <v>368</v>
      </c>
    </row>
    <row r="1246" spans="1:7" x14ac:dyDescent="0.2">
      <c r="A1246">
        <v>1</v>
      </c>
      <c r="B1246">
        <v>46</v>
      </c>
      <c r="C1246">
        <v>-46</v>
      </c>
      <c r="D1246">
        <v>0</v>
      </c>
      <c r="E1246">
        <v>0</v>
      </c>
      <c r="F1246">
        <v>0</v>
      </c>
      <c r="G1246">
        <v>46</v>
      </c>
    </row>
    <row r="1247" spans="1:7" x14ac:dyDescent="0.2">
      <c r="A1247">
        <v>6</v>
      </c>
      <c r="B1247">
        <v>276</v>
      </c>
      <c r="C1247">
        <v>-276</v>
      </c>
      <c r="D1247">
        <v>0</v>
      </c>
      <c r="E1247">
        <v>0</v>
      </c>
      <c r="F1247">
        <v>0</v>
      </c>
      <c r="G1247">
        <v>276</v>
      </c>
    </row>
    <row r="1248" spans="1:7" x14ac:dyDescent="0.2">
      <c r="A1248">
        <v>0</v>
      </c>
      <c r="B1248">
        <v>138</v>
      </c>
      <c r="C1248">
        <v>-138</v>
      </c>
      <c r="D1248">
        <v>0</v>
      </c>
      <c r="E1248">
        <v>0</v>
      </c>
      <c r="F1248">
        <v>0</v>
      </c>
      <c r="G1248">
        <v>0</v>
      </c>
    </row>
    <row r="1249" spans="1:7" x14ac:dyDescent="0.2">
      <c r="A1249">
        <v>3</v>
      </c>
      <c r="B1249">
        <v>138</v>
      </c>
      <c r="C1249">
        <v>-138</v>
      </c>
      <c r="D1249">
        <v>0</v>
      </c>
      <c r="E1249">
        <v>0</v>
      </c>
      <c r="F1249">
        <v>0</v>
      </c>
      <c r="G1249">
        <v>138</v>
      </c>
    </row>
    <row r="1250" spans="1:7" x14ac:dyDescent="0.2">
      <c r="A1250">
        <v>4</v>
      </c>
      <c r="B1250">
        <v>736</v>
      </c>
      <c r="C1250">
        <v>-736</v>
      </c>
      <c r="D1250">
        <v>0</v>
      </c>
      <c r="E1250">
        <v>0</v>
      </c>
      <c r="F1250">
        <v>0</v>
      </c>
      <c r="G1250">
        <v>184</v>
      </c>
    </row>
    <row r="1251" spans="1:7" x14ac:dyDescent="0.2">
      <c r="A1251">
        <v>7</v>
      </c>
      <c r="B1251">
        <v>322</v>
      </c>
      <c r="C1251">
        <v>-322</v>
      </c>
      <c r="D1251">
        <v>0</v>
      </c>
      <c r="E1251">
        <v>0</v>
      </c>
      <c r="F1251">
        <v>0</v>
      </c>
      <c r="G1251">
        <v>322</v>
      </c>
    </row>
    <row r="1252" spans="1:7" x14ac:dyDescent="0.2">
      <c r="A1252">
        <v>9</v>
      </c>
      <c r="B1252">
        <v>598</v>
      </c>
      <c r="C1252">
        <v>-598</v>
      </c>
      <c r="D1252">
        <v>0</v>
      </c>
      <c r="E1252">
        <v>0</v>
      </c>
      <c r="F1252">
        <v>0</v>
      </c>
      <c r="G1252">
        <v>414</v>
      </c>
    </row>
    <row r="1253" spans="1:7" x14ac:dyDescent="0.2">
      <c r="A1253">
        <v>6</v>
      </c>
      <c r="B1253">
        <v>276</v>
      </c>
      <c r="C1253">
        <v>-276</v>
      </c>
      <c r="D1253">
        <v>0</v>
      </c>
      <c r="E1253">
        <v>0</v>
      </c>
      <c r="F1253">
        <v>0</v>
      </c>
      <c r="G1253">
        <v>276</v>
      </c>
    </row>
    <row r="1254" spans="1:7" x14ac:dyDescent="0.2">
      <c r="A1254">
        <v>12</v>
      </c>
      <c r="B1254">
        <v>552</v>
      </c>
      <c r="C1254">
        <v>-552</v>
      </c>
      <c r="D1254">
        <v>0</v>
      </c>
      <c r="E1254">
        <v>0</v>
      </c>
      <c r="F1254">
        <v>0</v>
      </c>
      <c r="G1254">
        <v>552</v>
      </c>
    </row>
    <row r="1255" spans="1:7" x14ac:dyDescent="0.2">
      <c r="A1255">
        <v>3</v>
      </c>
      <c r="B1255">
        <v>184</v>
      </c>
      <c r="C1255">
        <v>-184</v>
      </c>
      <c r="D1255">
        <v>0</v>
      </c>
      <c r="E1255">
        <v>0</v>
      </c>
      <c r="F1255">
        <v>0</v>
      </c>
      <c r="G1255">
        <v>138</v>
      </c>
    </row>
    <row r="1256" spans="1:7" x14ac:dyDescent="0.2">
      <c r="A1256">
        <v>6</v>
      </c>
      <c r="B1256">
        <v>276</v>
      </c>
      <c r="C1256">
        <v>-276</v>
      </c>
      <c r="D1256">
        <v>0</v>
      </c>
      <c r="E1256">
        <v>0</v>
      </c>
      <c r="F1256">
        <v>0</v>
      </c>
      <c r="G1256">
        <v>276</v>
      </c>
    </row>
    <row r="1257" spans="1:7" x14ac:dyDescent="0.2">
      <c r="A1257">
        <v>7</v>
      </c>
      <c r="B1257">
        <v>322</v>
      </c>
      <c r="C1257">
        <v>-322</v>
      </c>
      <c r="D1257">
        <v>0</v>
      </c>
      <c r="E1257">
        <v>0</v>
      </c>
      <c r="F1257">
        <v>0</v>
      </c>
      <c r="G1257">
        <v>322</v>
      </c>
    </row>
    <row r="1258" spans="1:7" x14ac:dyDescent="0.2">
      <c r="A1258">
        <v>6</v>
      </c>
      <c r="B1258">
        <v>322</v>
      </c>
      <c r="C1258">
        <v>-322</v>
      </c>
      <c r="D1258">
        <v>0</v>
      </c>
      <c r="E1258">
        <v>0</v>
      </c>
      <c r="F1258">
        <v>0</v>
      </c>
      <c r="G1258">
        <v>276</v>
      </c>
    </row>
    <row r="1259" spans="1:7" x14ac:dyDescent="0.2">
      <c r="A1259">
        <v>7</v>
      </c>
      <c r="B1259">
        <v>322</v>
      </c>
      <c r="C1259">
        <v>-322</v>
      </c>
      <c r="D1259">
        <v>0</v>
      </c>
      <c r="E1259">
        <v>0</v>
      </c>
      <c r="F1259">
        <v>0</v>
      </c>
      <c r="G1259">
        <v>322</v>
      </c>
    </row>
    <row r="1260" spans="1:7" x14ac:dyDescent="0.2">
      <c r="A1260">
        <v>15</v>
      </c>
      <c r="B1260">
        <v>690</v>
      </c>
      <c r="C1260">
        <v>-690</v>
      </c>
      <c r="D1260">
        <v>0</v>
      </c>
      <c r="E1260">
        <v>0</v>
      </c>
      <c r="F1260">
        <v>0</v>
      </c>
      <c r="G1260">
        <v>690</v>
      </c>
    </row>
    <row r="1261" spans="1:7" x14ac:dyDescent="0.2">
      <c r="A1261">
        <v>12</v>
      </c>
      <c r="B1261">
        <v>552</v>
      </c>
      <c r="C1261">
        <v>-552</v>
      </c>
      <c r="D1261">
        <v>0</v>
      </c>
      <c r="E1261">
        <v>0</v>
      </c>
      <c r="F1261">
        <v>0</v>
      </c>
      <c r="G1261">
        <v>552</v>
      </c>
    </row>
    <row r="1262" spans="1:7" x14ac:dyDescent="0.2">
      <c r="A1262">
        <v>12</v>
      </c>
      <c r="B1262">
        <v>552</v>
      </c>
      <c r="C1262">
        <v>-552</v>
      </c>
      <c r="D1262">
        <v>0</v>
      </c>
      <c r="E1262">
        <v>0</v>
      </c>
      <c r="F1262">
        <v>0</v>
      </c>
      <c r="G1262">
        <v>552</v>
      </c>
    </row>
    <row r="1263" spans="1:7" x14ac:dyDescent="0.2">
      <c r="A1263">
        <v>2.5</v>
      </c>
      <c r="B1263">
        <v>115</v>
      </c>
      <c r="C1263">
        <v>-115</v>
      </c>
      <c r="D1263">
        <v>0</v>
      </c>
      <c r="E1263">
        <v>0</v>
      </c>
      <c r="F1263">
        <v>0</v>
      </c>
      <c r="G1263">
        <v>115</v>
      </c>
    </row>
    <row r="1264" spans="1:7" x14ac:dyDescent="0.2">
      <c r="A1264">
        <v>6</v>
      </c>
      <c r="B1264">
        <v>276</v>
      </c>
      <c r="C1264">
        <v>-276</v>
      </c>
      <c r="D1264">
        <v>0</v>
      </c>
      <c r="E1264">
        <v>0</v>
      </c>
      <c r="F1264">
        <v>0</v>
      </c>
      <c r="G1264">
        <v>276</v>
      </c>
    </row>
    <row r="1265" spans="1:7" x14ac:dyDescent="0.2">
      <c r="A1265">
        <v>2</v>
      </c>
      <c r="B1265">
        <v>92</v>
      </c>
      <c r="C1265">
        <v>-92</v>
      </c>
      <c r="D1265">
        <v>0</v>
      </c>
      <c r="E1265">
        <v>0</v>
      </c>
      <c r="F1265">
        <v>0</v>
      </c>
      <c r="G1265">
        <v>92</v>
      </c>
    </row>
    <row r="1266" spans="1:7" x14ac:dyDescent="0.2">
      <c r="A1266">
        <v>9</v>
      </c>
      <c r="B1266">
        <v>414</v>
      </c>
      <c r="C1266">
        <v>-414</v>
      </c>
      <c r="D1266">
        <v>0</v>
      </c>
      <c r="E1266">
        <v>0</v>
      </c>
      <c r="F1266">
        <v>0</v>
      </c>
      <c r="G1266">
        <v>414</v>
      </c>
    </row>
    <row r="1267" spans="1:7" x14ac:dyDescent="0.2">
      <c r="A1267">
        <v>6</v>
      </c>
      <c r="B1267">
        <v>276</v>
      </c>
      <c r="C1267">
        <v>-276</v>
      </c>
      <c r="D1267">
        <v>0</v>
      </c>
      <c r="E1267">
        <v>0</v>
      </c>
      <c r="F1267">
        <v>0</v>
      </c>
      <c r="G1267">
        <v>276</v>
      </c>
    </row>
    <row r="1268" spans="1:7" x14ac:dyDescent="0.2">
      <c r="A1268">
        <v>7</v>
      </c>
      <c r="B1268">
        <v>322</v>
      </c>
      <c r="C1268">
        <v>-322</v>
      </c>
      <c r="D1268">
        <v>0</v>
      </c>
      <c r="E1268">
        <v>0</v>
      </c>
      <c r="F1268">
        <v>0</v>
      </c>
      <c r="G1268">
        <v>322</v>
      </c>
    </row>
    <row r="1269" spans="1:7" x14ac:dyDescent="0.2">
      <c r="A1269">
        <v>7</v>
      </c>
      <c r="B1269">
        <v>322</v>
      </c>
      <c r="C1269">
        <v>-322</v>
      </c>
      <c r="D1269">
        <v>0</v>
      </c>
      <c r="E1269">
        <v>0</v>
      </c>
      <c r="F1269">
        <v>0</v>
      </c>
      <c r="G1269">
        <v>322</v>
      </c>
    </row>
    <row r="1270" spans="1:7" x14ac:dyDescent="0.2">
      <c r="A1270">
        <v>3</v>
      </c>
      <c r="B1270">
        <v>138</v>
      </c>
      <c r="C1270">
        <v>-138</v>
      </c>
      <c r="D1270">
        <v>0</v>
      </c>
      <c r="E1270">
        <v>0</v>
      </c>
      <c r="F1270">
        <v>0</v>
      </c>
      <c r="G1270">
        <v>138</v>
      </c>
    </row>
    <row r="1271" spans="1:7" x14ac:dyDescent="0.2">
      <c r="A1271">
        <v>10</v>
      </c>
      <c r="B1271">
        <v>644</v>
      </c>
      <c r="C1271">
        <v>-644</v>
      </c>
      <c r="D1271">
        <v>0</v>
      </c>
      <c r="E1271">
        <v>0</v>
      </c>
      <c r="F1271">
        <v>0</v>
      </c>
      <c r="G1271">
        <v>460</v>
      </c>
    </row>
    <row r="1272" spans="1:7" x14ac:dyDescent="0.2">
      <c r="A1272">
        <v>0</v>
      </c>
      <c r="B1272">
        <v>46</v>
      </c>
      <c r="C1272">
        <v>-46</v>
      </c>
      <c r="D1272">
        <v>0</v>
      </c>
      <c r="E1272">
        <v>0</v>
      </c>
      <c r="F1272">
        <v>0</v>
      </c>
      <c r="G1272">
        <v>0</v>
      </c>
    </row>
    <row r="1273" spans="1:7" x14ac:dyDescent="0.2">
      <c r="A1273">
        <v>0</v>
      </c>
      <c r="B1273">
        <v>46</v>
      </c>
      <c r="C1273">
        <v>-46</v>
      </c>
      <c r="D1273">
        <v>0</v>
      </c>
      <c r="E1273">
        <v>0</v>
      </c>
      <c r="F1273">
        <v>0</v>
      </c>
      <c r="G1273">
        <v>0</v>
      </c>
    </row>
    <row r="1274" spans="1:7" x14ac:dyDescent="0.2">
      <c r="A1274">
        <v>9</v>
      </c>
      <c r="B1274">
        <v>552</v>
      </c>
      <c r="C1274">
        <v>-552</v>
      </c>
      <c r="D1274">
        <v>0</v>
      </c>
      <c r="E1274">
        <v>0</v>
      </c>
      <c r="F1274">
        <v>0</v>
      </c>
      <c r="G1274">
        <v>414</v>
      </c>
    </row>
    <row r="1275" spans="1:7" x14ac:dyDescent="0.2">
      <c r="A1275">
        <v>11</v>
      </c>
      <c r="B1275">
        <v>644</v>
      </c>
      <c r="C1275">
        <v>-644</v>
      </c>
      <c r="D1275">
        <v>0</v>
      </c>
      <c r="E1275">
        <v>0</v>
      </c>
      <c r="F1275">
        <v>0</v>
      </c>
      <c r="G1275">
        <v>506</v>
      </c>
    </row>
    <row r="1276" spans="1:7" x14ac:dyDescent="0.2">
      <c r="A1276">
        <v>3</v>
      </c>
      <c r="B1276">
        <v>138</v>
      </c>
      <c r="C1276">
        <v>-138</v>
      </c>
      <c r="D1276">
        <v>0</v>
      </c>
      <c r="E1276">
        <v>0</v>
      </c>
      <c r="F1276">
        <v>0</v>
      </c>
      <c r="G1276">
        <v>138</v>
      </c>
    </row>
    <row r="1277" spans="1:7" x14ac:dyDescent="0.2">
      <c r="A1277">
        <v>14.5</v>
      </c>
      <c r="B1277">
        <v>667</v>
      </c>
      <c r="C1277">
        <v>-667</v>
      </c>
      <c r="D1277">
        <v>0</v>
      </c>
      <c r="E1277">
        <v>0</v>
      </c>
      <c r="F1277">
        <v>0</v>
      </c>
      <c r="G1277">
        <v>667</v>
      </c>
    </row>
    <row r="1278" spans="1:7" x14ac:dyDescent="0.2">
      <c r="A1278">
        <v>6</v>
      </c>
      <c r="B1278">
        <v>276</v>
      </c>
      <c r="C1278">
        <v>-276</v>
      </c>
      <c r="D1278">
        <v>0</v>
      </c>
      <c r="E1278">
        <v>0</v>
      </c>
      <c r="F1278">
        <v>0</v>
      </c>
      <c r="G1278">
        <v>276</v>
      </c>
    </row>
    <row r="1279" spans="1:7" x14ac:dyDescent="0.2">
      <c r="A1279">
        <v>3</v>
      </c>
      <c r="B1279">
        <v>138</v>
      </c>
      <c r="C1279">
        <v>-138</v>
      </c>
      <c r="D1279">
        <v>0</v>
      </c>
      <c r="E1279">
        <v>0</v>
      </c>
      <c r="F1279">
        <v>0</v>
      </c>
      <c r="G1279">
        <v>138</v>
      </c>
    </row>
    <row r="1280" spans="1:7" x14ac:dyDescent="0.2">
      <c r="A1280">
        <v>11</v>
      </c>
      <c r="B1280">
        <v>506</v>
      </c>
      <c r="C1280">
        <v>-506</v>
      </c>
      <c r="D1280">
        <v>0</v>
      </c>
      <c r="E1280">
        <v>0</v>
      </c>
      <c r="F1280">
        <v>0</v>
      </c>
      <c r="G1280">
        <v>506</v>
      </c>
    </row>
    <row r="1281" spans="1:7" x14ac:dyDescent="0.2">
      <c r="A1281">
        <v>12</v>
      </c>
      <c r="B1281">
        <v>552</v>
      </c>
      <c r="C1281">
        <v>-552</v>
      </c>
      <c r="D1281">
        <v>0</v>
      </c>
      <c r="E1281">
        <v>0</v>
      </c>
      <c r="F1281">
        <v>0</v>
      </c>
      <c r="G1281">
        <v>552</v>
      </c>
    </row>
    <row r="1282" spans="1:7" x14ac:dyDescent="0.2">
      <c r="A1282">
        <v>12</v>
      </c>
      <c r="B1282">
        <v>552</v>
      </c>
      <c r="C1282">
        <v>-552</v>
      </c>
      <c r="D1282">
        <v>0</v>
      </c>
      <c r="E1282">
        <v>0</v>
      </c>
      <c r="F1282">
        <v>0</v>
      </c>
      <c r="G1282">
        <v>552</v>
      </c>
    </row>
    <row r="1283" spans="1:7" x14ac:dyDescent="0.2">
      <c r="A1283">
        <v>1</v>
      </c>
      <c r="B1283">
        <v>46</v>
      </c>
      <c r="C1283">
        <v>-46</v>
      </c>
      <c r="D1283">
        <v>0</v>
      </c>
      <c r="E1283">
        <v>0</v>
      </c>
      <c r="F1283">
        <v>0</v>
      </c>
      <c r="G1283">
        <v>46</v>
      </c>
    </row>
    <row r="1284" spans="1:7" x14ac:dyDescent="0.2">
      <c r="A1284">
        <v>0</v>
      </c>
      <c r="B1284">
        <v>184</v>
      </c>
      <c r="C1284">
        <v>-184</v>
      </c>
      <c r="D1284">
        <v>0</v>
      </c>
      <c r="E1284">
        <v>0</v>
      </c>
      <c r="F1284">
        <v>0</v>
      </c>
      <c r="G1284">
        <v>0</v>
      </c>
    </row>
    <row r="1285" spans="1:7" x14ac:dyDescent="0.2">
      <c r="A1285">
        <v>13</v>
      </c>
      <c r="B1285">
        <v>598</v>
      </c>
      <c r="C1285">
        <v>-598</v>
      </c>
      <c r="D1285">
        <v>0</v>
      </c>
      <c r="E1285">
        <v>0</v>
      </c>
      <c r="F1285">
        <v>0</v>
      </c>
      <c r="G1285">
        <v>598</v>
      </c>
    </row>
    <row r="1286" spans="1:7" x14ac:dyDescent="0.2">
      <c r="A1286">
        <v>7</v>
      </c>
      <c r="B1286">
        <v>460</v>
      </c>
      <c r="C1286">
        <v>-460</v>
      </c>
      <c r="D1286">
        <v>0</v>
      </c>
      <c r="E1286">
        <v>0</v>
      </c>
      <c r="F1286">
        <v>0</v>
      </c>
      <c r="G1286">
        <v>322</v>
      </c>
    </row>
    <row r="1287" spans="1:7" x14ac:dyDescent="0.2">
      <c r="A1287">
        <v>3</v>
      </c>
      <c r="B1287">
        <v>138</v>
      </c>
      <c r="C1287">
        <v>-138</v>
      </c>
      <c r="D1287">
        <v>0</v>
      </c>
      <c r="E1287">
        <v>0</v>
      </c>
      <c r="F1287">
        <v>0</v>
      </c>
      <c r="G1287">
        <v>138</v>
      </c>
    </row>
    <row r="1288" spans="1:7" x14ac:dyDescent="0.2">
      <c r="A1288">
        <v>4</v>
      </c>
      <c r="B1288">
        <v>184</v>
      </c>
      <c r="C1288">
        <v>-184</v>
      </c>
      <c r="D1288">
        <v>0</v>
      </c>
      <c r="E1288">
        <v>0</v>
      </c>
      <c r="F1288">
        <v>0</v>
      </c>
      <c r="G1288">
        <v>184</v>
      </c>
    </row>
    <row r="1289" spans="1:7" x14ac:dyDescent="0.2">
      <c r="A1289">
        <v>6</v>
      </c>
      <c r="B1289">
        <v>276</v>
      </c>
      <c r="C1289">
        <v>-276</v>
      </c>
      <c r="D1289">
        <v>0</v>
      </c>
      <c r="E1289">
        <v>0</v>
      </c>
      <c r="F1289">
        <v>0</v>
      </c>
      <c r="G1289">
        <v>276</v>
      </c>
    </row>
    <row r="1290" spans="1:7" x14ac:dyDescent="0.2">
      <c r="A1290">
        <v>4</v>
      </c>
      <c r="B1290">
        <v>184</v>
      </c>
      <c r="C1290">
        <v>-184</v>
      </c>
      <c r="D1290">
        <v>0</v>
      </c>
      <c r="E1290">
        <v>0</v>
      </c>
      <c r="F1290">
        <v>0</v>
      </c>
      <c r="G1290">
        <v>184</v>
      </c>
    </row>
    <row r="1291" spans="1:7" x14ac:dyDescent="0.2">
      <c r="A1291">
        <v>0</v>
      </c>
      <c r="B1291">
        <v>644</v>
      </c>
      <c r="C1291">
        <v>-644</v>
      </c>
      <c r="D1291">
        <v>0</v>
      </c>
      <c r="E1291">
        <v>0</v>
      </c>
      <c r="F1291">
        <v>0</v>
      </c>
      <c r="G1291">
        <v>0</v>
      </c>
    </row>
    <row r="1292" spans="1:7" x14ac:dyDescent="0.2">
      <c r="A1292">
        <v>9</v>
      </c>
      <c r="B1292">
        <v>414</v>
      </c>
      <c r="C1292">
        <v>-414</v>
      </c>
      <c r="D1292">
        <v>0</v>
      </c>
      <c r="E1292">
        <v>0</v>
      </c>
      <c r="F1292">
        <v>0</v>
      </c>
      <c r="G1292">
        <v>414</v>
      </c>
    </row>
    <row r="1293" spans="1:7" x14ac:dyDescent="0.2">
      <c r="A1293">
        <v>9</v>
      </c>
      <c r="B1293">
        <v>414</v>
      </c>
      <c r="C1293">
        <v>-414</v>
      </c>
      <c r="D1293">
        <v>0</v>
      </c>
      <c r="E1293">
        <v>0</v>
      </c>
      <c r="F1293">
        <v>0</v>
      </c>
      <c r="G1293">
        <v>414</v>
      </c>
    </row>
    <row r="1294" spans="1:7" x14ac:dyDescent="0.2">
      <c r="A1294">
        <v>0</v>
      </c>
      <c r="B1294">
        <v>23</v>
      </c>
      <c r="C1294">
        <v>-23</v>
      </c>
      <c r="D1294">
        <v>0</v>
      </c>
      <c r="E1294">
        <v>0</v>
      </c>
      <c r="F1294">
        <v>0</v>
      </c>
      <c r="G1294">
        <v>0</v>
      </c>
    </row>
    <row r="1295" spans="1:7" x14ac:dyDescent="0.2">
      <c r="A1295">
        <v>7</v>
      </c>
      <c r="B1295">
        <v>460</v>
      </c>
      <c r="C1295">
        <v>-460</v>
      </c>
      <c r="D1295">
        <v>0</v>
      </c>
      <c r="E1295">
        <v>0</v>
      </c>
      <c r="F1295">
        <v>0</v>
      </c>
      <c r="G1295">
        <v>322</v>
      </c>
    </row>
    <row r="1296" spans="1:7" x14ac:dyDescent="0.2">
      <c r="A1296">
        <v>9</v>
      </c>
      <c r="B1296">
        <v>644</v>
      </c>
      <c r="C1296">
        <v>-644</v>
      </c>
      <c r="D1296">
        <v>0</v>
      </c>
      <c r="E1296">
        <v>0</v>
      </c>
      <c r="F1296">
        <v>0</v>
      </c>
      <c r="G1296">
        <v>414</v>
      </c>
    </row>
    <row r="1297" spans="1:7" x14ac:dyDescent="0.2">
      <c r="A1297">
        <v>9</v>
      </c>
      <c r="B1297">
        <v>414</v>
      </c>
      <c r="C1297">
        <v>-414</v>
      </c>
      <c r="D1297">
        <v>0</v>
      </c>
      <c r="E1297">
        <v>0</v>
      </c>
      <c r="F1297">
        <v>0</v>
      </c>
      <c r="G1297">
        <v>414</v>
      </c>
    </row>
    <row r="1298" spans="1:7" x14ac:dyDescent="0.2">
      <c r="A1298">
        <v>1</v>
      </c>
      <c r="B1298">
        <v>46</v>
      </c>
      <c r="C1298">
        <v>-46</v>
      </c>
      <c r="D1298">
        <v>0</v>
      </c>
      <c r="E1298">
        <v>0</v>
      </c>
      <c r="F1298">
        <v>0</v>
      </c>
      <c r="G1298">
        <v>46</v>
      </c>
    </row>
    <row r="1299" spans="1:7" x14ac:dyDescent="0.2">
      <c r="A1299">
        <v>2.5</v>
      </c>
      <c r="B1299">
        <v>115</v>
      </c>
      <c r="C1299">
        <v>-115</v>
      </c>
      <c r="D1299">
        <v>0</v>
      </c>
      <c r="E1299">
        <v>0</v>
      </c>
      <c r="F1299">
        <v>0</v>
      </c>
      <c r="G1299">
        <v>115</v>
      </c>
    </row>
    <row r="1300" spans="1:7" x14ac:dyDescent="0.2">
      <c r="A1300">
        <v>4</v>
      </c>
      <c r="B1300">
        <v>184</v>
      </c>
      <c r="C1300">
        <v>-184</v>
      </c>
      <c r="D1300">
        <v>0</v>
      </c>
      <c r="E1300">
        <v>0</v>
      </c>
      <c r="F1300">
        <v>0</v>
      </c>
      <c r="G1300">
        <v>184</v>
      </c>
    </row>
    <row r="1301" spans="1:7" x14ac:dyDescent="0.2">
      <c r="A1301">
        <v>1</v>
      </c>
      <c r="B1301">
        <v>230</v>
      </c>
      <c r="C1301">
        <v>-230</v>
      </c>
      <c r="D1301">
        <v>0</v>
      </c>
      <c r="E1301">
        <v>0</v>
      </c>
      <c r="F1301">
        <v>0</v>
      </c>
      <c r="G1301">
        <v>46</v>
      </c>
    </row>
    <row r="1302" spans="1:7" x14ac:dyDescent="0.2">
      <c r="A1302">
        <v>12</v>
      </c>
      <c r="B1302">
        <v>552</v>
      </c>
      <c r="C1302">
        <v>-552</v>
      </c>
      <c r="D1302">
        <v>0</v>
      </c>
      <c r="E1302">
        <v>0</v>
      </c>
      <c r="F1302">
        <v>0</v>
      </c>
      <c r="G1302">
        <v>552</v>
      </c>
    </row>
    <row r="1303" spans="1:7" x14ac:dyDescent="0.2">
      <c r="A1303">
        <v>10.5</v>
      </c>
      <c r="B1303">
        <v>483</v>
      </c>
      <c r="C1303">
        <v>-483</v>
      </c>
      <c r="D1303">
        <v>0</v>
      </c>
      <c r="E1303">
        <v>0</v>
      </c>
      <c r="F1303">
        <v>0</v>
      </c>
      <c r="G1303">
        <v>483</v>
      </c>
    </row>
    <row r="1304" spans="1:7" x14ac:dyDescent="0.2">
      <c r="A1304">
        <v>12</v>
      </c>
      <c r="B1304">
        <v>828</v>
      </c>
      <c r="C1304">
        <v>-828</v>
      </c>
      <c r="D1304">
        <v>0</v>
      </c>
      <c r="E1304">
        <v>0</v>
      </c>
      <c r="F1304">
        <v>0</v>
      </c>
      <c r="G1304">
        <v>552</v>
      </c>
    </row>
    <row r="1305" spans="1:7" x14ac:dyDescent="0.2">
      <c r="A1305">
        <v>2</v>
      </c>
      <c r="B1305">
        <v>322</v>
      </c>
      <c r="C1305">
        <v>-322</v>
      </c>
      <c r="D1305">
        <v>0</v>
      </c>
      <c r="E1305">
        <v>0</v>
      </c>
      <c r="F1305">
        <v>0</v>
      </c>
      <c r="G1305">
        <v>92</v>
      </c>
    </row>
    <row r="1306" spans="1:7" x14ac:dyDescent="0.2">
      <c r="A1306">
        <v>2</v>
      </c>
      <c r="B1306">
        <v>368</v>
      </c>
      <c r="C1306">
        <v>-368</v>
      </c>
      <c r="D1306">
        <v>0</v>
      </c>
      <c r="E1306">
        <v>0</v>
      </c>
      <c r="F1306">
        <v>0</v>
      </c>
      <c r="G1306">
        <v>92</v>
      </c>
    </row>
    <row r="1307" spans="1:7" x14ac:dyDescent="0.2">
      <c r="A1307">
        <v>6</v>
      </c>
      <c r="B1307">
        <v>276</v>
      </c>
      <c r="C1307">
        <v>-276</v>
      </c>
      <c r="D1307">
        <v>0</v>
      </c>
      <c r="E1307">
        <v>0</v>
      </c>
      <c r="F1307">
        <v>0</v>
      </c>
      <c r="G1307">
        <v>276</v>
      </c>
    </row>
    <row r="1308" spans="1:7" x14ac:dyDescent="0.2">
      <c r="A1308">
        <v>10</v>
      </c>
      <c r="B1308">
        <v>460</v>
      </c>
      <c r="C1308">
        <v>-460</v>
      </c>
      <c r="D1308">
        <v>0</v>
      </c>
      <c r="E1308">
        <v>0</v>
      </c>
      <c r="F1308">
        <v>0</v>
      </c>
      <c r="G1308">
        <v>460</v>
      </c>
    </row>
    <row r="1309" spans="1:7" x14ac:dyDescent="0.2">
      <c r="A1309">
        <v>10</v>
      </c>
      <c r="B1309">
        <v>460</v>
      </c>
      <c r="C1309">
        <v>-460</v>
      </c>
      <c r="D1309">
        <v>0</v>
      </c>
      <c r="E1309">
        <v>0</v>
      </c>
      <c r="F1309">
        <v>0</v>
      </c>
      <c r="G1309">
        <v>460</v>
      </c>
    </row>
    <row r="1310" spans="1:7" x14ac:dyDescent="0.2">
      <c r="A1310">
        <v>0</v>
      </c>
      <c r="B1310">
        <v>506</v>
      </c>
      <c r="C1310">
        <v>-506</v>
      </c>
      <c r="D1310">
        <v>0</v>
      </c>
      <c r="E1310">
        <v>0</v>
      </c>
      <c r="F1310">
        <v>0</v>
      </c>
      <c r="G1310">
        <v>0</v>
      </c>
    </row>
    <row r="1311" spans="1:7" x14ac:dyDescent="0.2">
      <c r="A1311">
        <v>16</v>
      </c>
      <c r="B1311">
        <v>736</v>
      </c>
      <c r="C1311">
        <v>-736</v>
      </c>
      <c r="D1311">
        <v>0</v>
      </c>
      <c r="E1311">
        <v>0</v>
      </c>
      <c r="F1311">
        <v>0</v>
      </c>
      <c r="G1311">
        <v>736</v>
      </c>
    </row>
    <row r="1312" spans="1:7" x14ac:dyDescent="0.2">
      <c r="A1312">
        <v>11.5</v>
      </c>
      <c r="B1312">
        <v>529</v>
      </c>
      <c r="C1312">
        <v>-529</v>
      </c>
      <c r="D1312">
        <v>0</v>
      </c>
      <c r="E1312">
        <v>0</v>
      </c>
      <c r="F1312">
        <v>0</v>
      </c>
      <c r="G1312">
        <v>529</v>
      </c>
    </row>
    <row r="1313" spans="1:7" x14ac:dyDescent="0.2">
      <c r="A1313">
        <v>5</v>
      </c>
      <c r="B1313">
        <v>230</v>
      </c>
      <c r="C1313">
        <v>-230</v>
      </c>
      <c r="D1313">
        <v>0</v>
      </c>
      <c r="E1313">
        <v>0</v>
      </c>
      <c r="F1313">
        <v>0</v>
      </c>
      <c r="G1313">
        <v>230</v>
      </c>
    </row>
    <row r="1314" spans="1:7" x14ac:dyDescent="0.2">
      <c r="A1314">
        <v>15</v>
      </c>
      <c r="B1314">
        <v>690</v>
      </c>
      <c r="C1314">
        <v>-690</v>
      </c>
      <c r="D1314">
        <v>0</v>
      </c>
      <c r="E1314">
        <v>0</v>
      </c>
      <c r="F1314">
        <v>0</v>
      </c>
      <c r="G1314">
        <v>690</v>
      </c>
    </row>
    <row r="1315" spans="1:7" x14ac:dyDescent="0.2">
      <c r="A1315">
        <v>6</v>
      </c>
      <c r="B1315">
        <v>276</v>
      </c>
      <c r="C1315">
        <v>-276</v>
      </c>
      <c r="D1315">
        <v>0</v>
      </c>
      <c r="E1315">
        <v>0</v>
      </c>
      <c r="F1315">
        <v>0</v>
      </c>
      <c r="G1315">
        <v>276</v>
      </c>
    </row>
    <row r="1316" spans="1:7" x14ac:dyDescent="0.2">
      <c r="A1316">
        <v>0</v>
      </c>
      <c r="B1316">
        <v>230</v>
      </c>
      <c r="C1316">
        <v>-230</v>
      </c>
      <c r="D1316">
        <v>0</v>
      </c>
      <c r="E1316">
        <v>0</v>
      </c>
      <c r="F1316">
        <v>0</v>
      </c>
      <c r="G1316">
        <v>0</v>
      </c>
    </row>
    <row r="1317" spans="1:7" x14ac:dyDescent="0.2">
      <c r="A1317">
        <v>0</v>
      </c>
      <c r="B1317">
        <v>138</v>
      </c>
      <c r="C1317">
        <v>-138</v>
      </c>
      <c r="D1317">
        <v>0</v>
      </c>
      <c r="E1317">
        <v>0</v>
      </c>
      <c r="F1317">
        <v>0</v>
      </c>
      <c r="G1317">
        <v>0</v>
      </c>
    </row>
    <row r="1318" spans="1:7" x14ac:dyDescent="0.2">
      <c r="A1318">
        <v>3</v>
      </c>
      <c r="B1318">
        <v>138</v>
      </c>
      <c r="C1318">
        <v>-138</v>
      </c>
      <c r="D1318">
        <v>0</v>
      </c>
      <c r="E1318">
        <v>0</v>
      </c>
      <c r="F1318">
        <v>0</v>
      </c>
      <c r="G1318">
        <v>138</v>
      </c>
    </row>
    <row r="1319" spans="1:7" x14ac:dyDescent="0.2">
      <c r="A1319">
        <v>4</v>
      </c>
      <c r="B1319">
        <v>184</v>
      </c>
      <c r="C1319">
        <v>-184</v>
      </c>
      <c r="D1319">
        <v>0</v>
      </c>
      <c r="E1319">
        <v>0</v>
      </c>
      <c r="F1319">
        <v>0</v>
      </c>
      <c r="G1319">
        <v>184</v>
      </c>
    </row>
    <row r="1320" spans="1:7" x14ac:dyDescent="0.2">
      <c r="A1320">
        <v>3</v>
      </c>
      <c r="B1320">
        <v>138</v>
      </c>
      <c r="C1320">
        <v>-138</v>
      </c>
      <c r="D1320">
        <v>0</v>
      </c>
      <c r="E1320">
        <v>0</v>
      </c>
      <c r="F1320">
        <v>0</v>
      </c>
      <c r="G1320">
        <v>138</v>
      </c>
    </row>
    <row r="1321" spans="1:7" x14ac:dyDescent="0.2">
      <c r="A1321">
        <v>8</v>
      </c>
      <c r="B1321">
        <v>598</v>
      </c>
      <c r="C1321">
        <v>-598</v>
      </c>
      <c r="D1321">
        <v>0</v>
      </c>
      <c r="E1321">
        <v>0</v>
      </c>
      <c r="F1321">
        <v>0</v>
      </c>
      <c r="G1321">
        <v>368</v>
      </c>
    </row>
    <row r="1322" spans="1:7" x14ac:dyDescent="0.2">
      <c r="A1322">
        <v>4</v>
      </c>
      <c r="B1322">
        <v>184</v>
      </c>
      <c r="C1322">
        <v>-184</v>
      </c>
      <c r="D1322">
        <v>0</v>
      </c>
      <c r="E1322">
        <v>0</v>
      </c>
      <c r="F1322">
        <v>0</v>
      </c>
      <c r="G1322">
        <v>184</v>
      </c>
    </row>
    <row r="1323" spans="1:7" x14ac:dyDescent="0.2">
      <c r="A1323">
        <v>7</v>
      </c>
      <c r="B1323">
        <v>322</v>
      </c>
      <c r="C1323">
        <v>-322</v>
      </c>
      <c r="D1323">
        <v>0</v>
      </c>
      <c r="E1323">
        <v>0</v>
      </c>
      <c r="F1323">
        <v>0</v>
      </c>
      <c r="G1323">
        <v>322</v>
      </c>
    </row>
    <row r="1324" spans="1:7" x14ac:dyDescent="0.2">
      <c r="A1324">
        <v>14</v>
      </c>
      <c r="B1324">
        <v>644</v>
      </c>
      <c r="C1324">
        <v>-644</v>
      </c>
      <c r="D1324">
        <v>0</v>
      </c>
      <c r="E1324">
        <v>0</v>
      </c>
      <c r="F1324">
        <v>0</v>
      </c>
      <c r="G1324">
        <v>644</v>
      </c>
    </row>
    <row r="1325" spans="1:7" x14ac:dyDescent="0.2">
      <c r="A1325">
        <v>0</v>
      </c>
      <c r="B1325">
        <v>414</v>
      </c>
      <c r="C1325">
        <v>-414</v>
      </c>
      <c r="D1325">
        <v>0</v>
      </c>
      <c r="E1325">
        <v>0</v>
      </c>
      <c r="F1325">
        <v>0</v>
      </c>
      <c r="G1325">
        <v>0</v>
      </c>
    </row>
    <row r="1326" spans="1:7" x14ac:dyDescent="0.2">
      <c r="A1326">
        <v>0</v>
      </c>
      <c r="B1326">
        <v>230</v>
      </c>
      <c r="C1326">
        <v>-230</v>
      </c>
      <c r="D1326">
        <v>0</v>
      </c>
      <c r="E1326">
        <v>0</v>
      </c>
      <c r="F1326">
        <v>0</v>
      </c>
      <c r="G1326">
        <v>0</v>
      </c>
    </row>
    <row r="1327" spans="1:7" x14ac:dyDescent="0.2">
      <c r="A1327">
        <v>16</v>
      </c>
      <c r="B1327">
        <v>736</v>
      </c>
      <c r="C1327">
        <v>-736</v>
      </c>
      <c r="D1327">
        <v>0</v>
      </c>
      <c r="E1327">
        <v>0</v>
      </c>
      <c r="F1327">
        <v>0</v>
      </c>
      <c r="G1327">
        <v>736</v>
      </c>
    </row>
    <row r="1328" spans="1:7" x14ac:dyDescent="0.2">
      <c r="A1328">
        <v>15</v>
      </c>
      <c r="B1328">
        <v>690</v>
      </c>
      <c r="C1328">
        <v>-690</v>
      </c>
      <c r="D1328">
        <v>0</v>
      </c>
      <c r="E1328">
        <v>0</v>
      </c>
      <c r="F1328">
        <v>0</v>
      </c>
      <c r="G1328">
        <v>690</v>
      </c>
    </row>
    <row r="1329" spans="1:7" x14ac:dyDescent="0.2">
      <c r="A1329">
        <v>8</v>
      </c>
      <c r="B1329">
        <v>368</v>
      </c>
      <c r="C1329">
        <v>-368</v>
      </c>
      <c r="D1329">
        <v>0</v>
      </c>
      <c r="E1329">
        <v>0</v>
      </c>
      <c r="F1329">
        <v>0</v>
      </c>
      <c r="G1329">
        <v>368</v>
      </c>
    </row>
    <row r="1330" spans="1:7" x14ac:dyDescent="0.2">
      <c r="A1330">
        <v>5</v>
      </c>
      <c r="B1330">
        <v>230</v>
      </c>
      <c r="C1330">
        <v>-230</v>
      </c>
      <c r="D1330">
        <v>0</v>
      </c>
      <c r="E1330">
        <v>0</v>
      </c>
      <c r="F1330">
        <v>0</v>
      </c>
      <c r="G1330">
        <v>230</v>
      </c>
    </row>
    <row r="1331" spans="1:7" x14ac:dyDescent="0.2">
      <c r="A1331">
        <v>0</v>
      </c>
      <c r="B1331">
        <v>414</v>
      </c>
      <c r="C1331">
        <v>-414</v>
      </c>
      <c r="D1331">
        <v>0</v>
      </c>
      <c r="E1331">
        <v>0</v>
      </c>
      <c r="F1331">
        <v>0</v>
      </c>
      <c r="G1331">
        <v>0</v>
      </c>
    </row>
    <row r="1332" spans="1:7" x14ac:dyDescent="0.2">
      <c r="A1332">
        <v>0</v>
      </c>
      <c r="B1332">
        <v>184</v>
      </c>
      <c r="C1332">
        <v>-184</v>
      </c>
      <c r="D1332">
        <v>0</v>
      </c>
      <c r="E1332">
        <v>0</v>
      </c>
      <c r="F1332">
        <v>0</v>
      </c>
      <c r="G1332">
        <v>0</v>
      </c>
    </row>
    <row r="1333" spans="1:7" x14ac:dyDescent="0.2">
      <c r="A1333">
        <v>5</v>
      </c>
      <c r="B1333">
        <v>230</v>
      </c>
      <c r="C1333">
        <v>-230</v>
      </c>
      <c r="D1333">
        <v>0</v>
      </c>
      <c r="E1333">
        <v>0</v>
      </c>
      <c r="F1333">
        <v>0</v>
      </c>
      <c r="G1333">
        <v>230</v>
      </c>
    </row>
    <row r="1334" spans="1:7" x14ac:dyDescent="0.2">
      <c r="A1334">
        <v>4</v>
      </c>
      <c r="B1334">
        <v>368</v>
      </c>
      <c r="C1334">
        <v>-368</v>
      </c>
      <c r="D1334">
        <v>0</v>
      </c>
      <c r="E1334">
        <v>0</v>
      </c>
      <c r="F1334">
        <v>0</v>
      </c>
      <c r="G1334">
        <v>184</v>
      </c>
    </row>
    <row r="1335" spans="1:7" x14ac:dyDescent="0.2">
      <c r="A1335">
        <v>3</v>
      </c>
      <c r="B1335">
        <v>138</v>
      </c>
      <c r="C1335">
        <v>-138</v>
      </c>
      <c r="D1335">
        <v>0</v>
      </c>
      <c r="E1335">
        <v>0</v>
      </c>
      <c r="F1335">
        <v>0</v>
      </c>
      <c r="G1335">
        <v>138</v>
      </c>
    </row>
    <row r="1336" spans="1:7" x14ac:dyDescent="0.2">
      <c r="A1336">
        <v>4</v>
      </c>
      <c r="B1336">
        <v>322</v>
      </c>
      <c r="C1336">
        <v>-322</v>
      </c>
      <c r="D1336">
        <v>0</v>
      </c>
      <c r="E1336">
        <v>0</v>
      </c>
      <c r="F1336">
        <v>0</v>
      </c>
      <c r="G1336">
        <v>184</v>
      </c>
    </row>
    <row r="1337" spans="1:7" x14ac:dyDescent="0.2">
      <c r="A1337">
        <v>4</v>
      </c>
      <c r="B1337">
        <v>322</v>
      </c>
      <c r="C1337">
        <v>-322</v>
      </c>
      <c r="D1337">
        <v>0</v>
      </c>
      <c r="E1337">
        <v>0</v>
      </c>
      <c r="F1337">
        <v>0</v>
      </c>
      <c r="G1337">
        <v>184</v>
      </c>
    </row>
    <row r="1338" spans="1:7" x14ac:dyDescent="0.2">
      <c r="A1338">
        <v>9</v>
      </c>
      <c r="B1338">
        <v>552</v>
      </c>
      <c r="C1338">
        <v>-552</v>
      </c>
      <c r="D1338">
        <v>0</v>
      </c>
      <c r="E1338">
        <v>0</v>
      </c>
      <c r="F1338">
        <v>0</v>
      </c>
      <c r="G1338">
        <v>414</v>
      </c>
    </row>
    <row r="1339" spans="1:7" x14ac:dyDescent="0.2">
      <c r="A1339">
        <v>17</v>
      </c>
      <c r="B1339">
        <v>782</v>
      </c>
      <c r="C1339">
        <v>-782</v>
      </c>
      <c r="D1339">
        <v>0</v>
      </c>
      <c r="E1339">
        <v>0</v>
      </c>
      <c r="F1339">
        <v>0</v>
      </c>
      <c r="G1339">
        <v>782</v>
      </c>
    </row>
    <row r="1340" spans="1:7" x14ac:dyDescent="0.2">
      <c r="A1340">
        <v>3</v>
      </c>
      <c r="B1340">
        <v>138</v>
      </c>
      <c r="C1340">
        <v>-138</v>
      </c>
      <c r="D1340">
        <v>0</v>
      </c>
      <c r="E1340">
        <v>0</v>
      </c>
      <c r="F1340">
        <v>0</v>
      </c>
      <c r="G1340">
        <v>138</v>
      </c>
    </row>
    <row r="1341" spans="1:7" x14ac:dyDescent="0.2">
      <c r="A1341">
        <v>11</v>
      </c>
      <c r="B1341">
        <v>644</v>
      </c>
      <c r="C1341">
        <v>-644</v>
      </c>
      <c r="D1341">
        <v>0</v>
      </c>
      <c r="E1341">
        <v>0</v>
      </c>
      <c r="F1341">
        <v>0</v>
      </c>
      <c r="G1341">
        <v>506</v>
      </c>
    </row>
    <row r="1342" spans="1:7" x14ac:dyDescent="0.2">
      <c r="A1342">
        <v>0</v>
      </c>
      <c r="B1342">
        <v>46</v>
      </c>
      <c r="C1342">
        <v>-46</v>
      </c>
      <c r="D1342">
        <v>0</v>
      </c>
      <c r="E1342">
        <v>0</v>
      </c>
      <c r="F1342">
        <v>0</v>
      </c>
      <c r="G1342">
        <v>0</v>
      </c>
    </row>
    <row r="1343" spans="1:7" x14ac:dyDescent="0.2">
      <c r="A1343">
        <v>3</v>
      </c>
      <c r="B1343">
        <v>138</v>
      </c>
      <c r="C1343">
        <v>-138</v>
      </c>
      <c r="D1343">
        <v>0</v>
      </c>
      <c r="E1343">
        <v>0</v>
      </c>
      <c r="F1343">
        <v>0</v>
      </c>
      <c r="G1343">
        <v>138</v>
      </c>
    </row>
    <row r="1344" spans="1:7" x14ac:dyDescent="0.2">
      <c r="A1344">
        <v>6</v>
      </c>
      <c r="B1344">
        <v>506</v>
      </c>
      <c r="C1344">
        <v>-506</v>
      </c>
      <c r="D1344">
        <v>0</v>
      </c>
      <c r="E1344">
        <v>0</v>
      </c>
      <c r="F1344">
        <v>0</v>
      </c>
      <c r="G1344">
        <v>276</v>
      </c>
    </row>
    <row r="1345" spans="1:7" x14ac:dyDescent="0.2">
      <c r="A1345">
        <v>10</v>
      </c>
      <c r="B1345">
        <v>644</v>
      </c>
      <c r="C1345">
        <v>-644</v>
      </c>
      <c r="D1345">
        <v>0</v>
      </c>
      <c r="E1345">
        <v>0</v>
      </c>
      <c r="F1345">
        <v>0</v>
      </c>
      <c r="G1345">
        <v>460</v>
      </c>
    </row>
    <row r="1346" spans="1:7" x14ac:dyDescent="0.2">
      <c r="A1346">
        <v>15</v>
      </c>
      <c r="B1346">
        <v>690</v>
      </c>
      <c r="C1346">
        <v>-690</v>
      </c>
      <c r="D1346">
        <v>0</v>
      </c>
      <c r="E1346">
        <v>0</v>
      </c>
      <c r="F1346">
        <v>0</v>
      </c>
      <c r="G1346">
        <v>690</v>
      </c>
    </row>
    <row r="1347" spans="1:7" x14ac:dyDescent="0.2">
      <c r="A1347">
        <v>9</v>
      </c>
      <c r="B1347">
        <v>414</v>
      </c>
      <c r="C1347">
        <v>-414</v>
      </c>
      <c r="D1347">
        <v>0</v>
      </c>
      <c r="E1347">
        <v>0</v>
      </c>
      <c r="F1347">
        <v>0</v>
      </c>
      <c r="G1347">
        <v>414</v>
      </c>
    </row>
    <row r="1348" spans="1:7" x14ac:dyDescent="0.2">
      <c r="A1348">
        <v>8</v>
      </c>
      <c r="B1348">
        <v>368</v>
      </c>
      <c r="C1348">
        <v>-368</v>
      </c>
      <c r="D1348">
        <v>0</v>
      </c>
      <c r="E1348">
        <v>0</v>
      </c>
      <c r="F1348">
        <v>0</v>
      </c>
      <c r="G1348">
        <v>368</v>
      </c>
    </row>
    <row r="1349" spans="1:7" x14ac:dyDescent="0.2">
      <c r="A1349">
        <v>3</v>
      </c>
      <c r="B1349">
        <v>138</v>
      </c>
      <c r="C1349">
        <v>-138</v>
      </c>
      <c r="D1349">
        <v>0</v>
      </c>
      <c r="E1349">
        <v>0</v>
      </c>
      <c r="F1349">
        <v>0</v>
      </c>
      <c r="G1349">
        <v>138</v>
      </c>
    </row>
    <row r="1350" spans="1:7" x14ac:dyDescent="0.2">
      <c r="A1350">
        <v>0</v>
      </c>
      <c r="B1350">
        <v>46</v>
      </c>
      <c r="C1350">
        <v>-46</v>
      </c>
      <c r="D1350">
        <v>0</v>
      </c>
      <c r="E1350">
        <v>0</v>
      </c>
      <c r="F1350">
        <v>0</v>
      </c>
      <c r="G1350">
        <v>0</v>
      </c>
    </row>
    <row r="1351" spans="1:7" x14ac:dyDescent="0.2">
      <c r="A1351">
        <v>1</v>
      </c>
      <c r="B1351">
        <v>184</v>
      </c>
      <c r="C1351">
        <v>-184</v>
      </c>
      <c r="D1351">
        <v>0</v>
      </c>
      <c r="E1351">
        <v>0</v>
      </c>
      <c r="F1351">
        <v>0</v>
      </c>
      <c r="G1351">
        <v>46</v>
      </c>
    </row>
    <row r="1352" spans="1:7" x14ac:dyDescent="0.2">
      <c r="A1352">
        <v>6</v>
      </c>
      <c r="B1352">
        <v>276</v>
      </c>
      <c r="C1352">
        <v>-276</v>
      </c>
      <c r="D1352">
        <v>0</v>
      </c>
      <c r="E1352">
        <v>0</v>
      </c>
      <c r="F1352">
        <v>0</v>
      </c>
      <c r="G1352">
        <v>276</v>
      </c>
    </row>
    <row r="1353" spans="1:7" x14ac:dyDescent="0.2">
      <c r="A1353">
        <v>12</v>
      </c>
      <c r="B1353">
        <v>690</v>
      </c>
      <c r="C1353">
        <v>-690</v>
      </c>
      <c r="D1353">
        <v>0</v>
      </c>
      <c r="E1353">
        <v>0</v>
      </c>
      <c r="F1353">
        <v>0</v>
      </c>
      <c r="G1353">
        <v>552</v>
      </c>
    </row>
    <row r="1354" spans="1:7" x14ac:dyDescent="0.2">
      <c r="A1354">
        <v>10</v>
      </c>
      <c r="B1354">
        <v>460</v>
      </c>
      <c r="C1354">
        <v>-460</v>
      </c>
      <c r="D1354">
        <v>0</v>
      </c>
      <c r="E1354">
        <v>0</v>
      </c>
      <c r="F1354">
        <v>0</v>
      </c>
      <c r="G1354">
        <v>460</v>
      </c>
    </row>
    <row r="1355" spans="1:7" x14ac:dyDescent="0.2">
      <c r="A1355">
        <v>2.5</v>
      </c>
      <c r="B1355">
        <v>115</v>
      </c>
      <c r="C1355">
        <v>-115</v>
      </c>
      <c r="D1355">
        <v>0</v>
      </c>
      <c r="E1355">
        <v>0</v>
      </c>
      <c r="F1355">
        <v>0</v>
      </c>
      <c r="G1355">
        <v>115</v>
      </c>
    </row>
    <row r="1356" spans="1:7" x14ac:dyDescent="0.2">
      <c r="A1356">
        <v>4</v>
      </c>
      <c r="B1356">
        <v>184</v>
      </c>
      <c r="C1356">
        <v>-184</v>
      </c>
      <c r="D1356">
        <v>0</v>
      </c>
      <c r="E1356">
        <v>0</v>
      </c>
      <c r="F1356">
        <v>0</v>
      </c>
      <c r="G1356">
        <v>184</v>
      </c>
    </row>
    <row r="1357" spans="1:7" x14ac:dyDescent="0.2">
      <c r="A1357">
        <v>6</v>
      </c>
      <c r="B1357">
        <v>276</v>
      </c>
      <c r="C1357">
        <v>-276</v>
      </c>
      <c r="D1357">
        <v>0</v>
      </c>
      <c r="E1357">
        <v>0</v>
      </c>
      <c r="F1357">
        <v>0</v>
      </c>
      <c r="G1357">
        <v>276</v>
      </c>
    </row>
    <row r="1358" spans="1:7" x14ac:dyDescent="0.2">
      <c r="A1358">
        <v>0</v>
      </c>
      <c r="B1358">
        <v>184</v>
      </c>
      <c r="C1358">
        <v>-184</v>
      </c>
      <c r="D1358">
        <v>0</v>
      </c>
      <c r="E1358">
        <v>0</v>
      </c>
      <c r="F1358">
        <v>0</v>
      </c>
      <c r="G1358">
        <v>0</v>
      </c>
    </row>
    <row r="1359" spans="1:7" x14ac:dyDescent="0.2">
      <c r="A1359">
        <v>3</v>
      </c>
      <c r="B1359">
        <v>138</v>
      </c>
      <c r="C1359">
        <v>-138</v>
      </c>
      <c r="D1359">
        <v>0</v>
      </c>
      <c r="E1359">
        <v>0</v>
      </c>
      <c r="F1359">
        <v>0</v>
      </c>
      <c r="G1359">
        <v>138</v>
      </c>
    </row>
    <row r="1360" spans="1:7" x14ac:dyDescent="0.2">
      <c r="A1360">
        <v>1</v>
      </c>
      <c r="B1360">
        <v>46</v>
      </c>
      <c r="C1360">
        <v>-46</v>
      </c>
      <c r="D1360">
        <v>0</v>
      </c>
      <c r="E1360">
        <v>0</v>
      </c>
      <c r="F1360">
        <v>0</v>
      </c>
      <c r="G1360">
        <v>46</v>
      </c>
    </row>
    <row r="1361" spans="1:7" x14ac:dyDescent="0.2">
      <c r="A1361">
        <v>5</v>
      </c>
      <c r="B1361">
        <v>230</v>
      </c>
      <c r="C1361">
        <v>-230</v>
      </c>
      <c r="D1361">
        <v>0</v>
      </c>
      <c r="E1361">
        <v>0</v>
      </c>
      <c r="F1361">
        <v>0</v>
      </c>
      <c r="G1361">
        <v>230</v>
      </c>
    </row>
    <row r="1362" spans="1:7" x14ac:dyDescent="0.2">
      <c r="A1362">
        <v>3</v>
      </c>
      <c r="B1362">
        <v>138</v>
      </c>
      <c r="C1362">
        <v>-138</v>
      </c>
      <c r="D1362">
        <v>0</v>
      </c>
      <c r="E1362">
        <v>0</v>
      </c>
      <c r="F1362">
        <v>0</v>
      </c>
      <c r="G1362">
        <v>138</v>
      </c>
    </row>
    <row r="1363" spans="1:7" x14ac:dyDescent="0.2">
      <c r="A1363">
        <v>14</v>
      </c>
      <c r="B1363">
        <v>644</v>
      </c>
      <c r="C1363">
        <v>-644</v>
      </c>
      <c r="D1363">
        <v>0</v>
      </c>
      <c r="E1363">
        <v>0</v>
      </c>
      <c r="F1363">
        <v>0</v>
      </c>
      <c r="G1363">
        <v>644</v>
      </c>
    </row>
    <row r="1364" spans="1:7" x14ac:dyDescent="0.2">
      <c r="A1364">
        <v>3</v>
      </c>
      <c r="B1364">
        <v>138</v>
      </c>
      <c r="C1364">
        <v>-138</v>
      </c>
      <c r="D1364">
        <v>0</v>
      </c>
      <c r="E1364">
        <v>0</v>
      </c>
      <c r="F1364">
        <v>0</v>
      </c>
      <c r="G1364">
        <v>138</v>
      </c>
    </row>
    <row r="1365" spans="1:7" x14ac:dyDescent="0.2">
      <c r="A1365">
        <v>4</v>
      </c>
      <c r="B1365">
        <v>322</v>
      </c>
      <c r="C1365">
        <v>-322</v>
      </c>
      <c r="D1365">
        <v>0</v>
      </c>
      <c r="E1365">
        <v>0</v>
      </c>
      <c r="F1365">
        <v>0</v>
      </c>
      <c r="G1365">
        <v>184</v>
      </c>
    </row>
    <row r="1366" spans="1:7" x14ac:dyDescent="0.2">
      <c r="A1366">
        <v>6</v>
      </c>
      <c r="B1366">
        <v>276</v>
      </c>
      <c r="C1366">
        <v>-276</v>
      </c>
      <c r="D1366">
        <v>0</v>
      </c>
      <c r="E1366">
        <v>0</v>
      </c>
      <c r="F1366">
        <v>0</v>
      </c>
      <c r="G1366">
        <v>276</v>
      </c>
    </row>
    <row r="1367" spans="1:7" x14ac:dyDescent="0.2">
      <c r="A1367">
        <v>0</v>
      </c>
      <c r="B1367">
        <v>184</v>
      </c>
      <c r="C1367">
        <v>-184</v>
      </c>
      <c r="D1367">
        <v>0</v>
      </c>
      <c r="E1367">
        <v>0</v>
      </c>
      <c r="F1367">
        <v>0</v>
      </c>
      <c r="G1367">
        <v>0</v>
      </c>
    </row>
    <row r="1368" spans="1:7" x14ac:dyDescent="0.2">
      <c r="A1368">
        <v>1</v>
      </c>
      <c r="B1368">
        <v>46</v>
      </c>
      <c r="C1368">
        <v>-46</v>
      </c>
      <c r="D1368">
        <v>0</v>
      </c>
      <c r="E1368">
        <v>0</v>
      </c>
      <c r="F1368">
        <v>0</v>
      </c>
      <c r="G1368">
        <v>46</v>
      </c>
    </row>
    <row r="1369" spans="1:7" x14ac:dyDescent="0.2">
      <c r="A1369">
        <v>3</v>
      </c>
      <c r="B1369">
        <v>276</v>
      </c>
      <c r="C1369">
        <v>-276</v>
      </c>
      <c r="D1369">
        <v>0</v>
      </c>
      <c r="E1369">
        <v>0</v>
      </c>
      <c r="F1369">
        <v>0</v>
      </c>
      <c r="G1369">
        <v>138</v>
      </c>
    </row>
    <row r="1370" spans="1:7" x14ac:dyDescent="0.2">
      <c r="A1370">
        <v>8</v>
      </c>
      <c r="B1370">
        <v>368</v>
      </c>
      <c r="C1370">
        <v>-368</v>
      </c>
      <c r="D1370">
        <v>0</v>
      </c>
      <c r="E1370">
        <v>0</v>
      </c>
      <c r="F1370">
        <v>0</v>
      </c>
      <c r="G1370">
        <v>368</v>
      </c>
    </row>
    <row r="1371" spans="1:7" x14ac:dyDescent="0.2">
      <c r="A1371">
        <v>6</v>
      </c>
      <c r="B1371">
        <v>276</v>
      </c>
      <c r="C1371">
        <v>-276</v>
      </c>
      <c r="D1371">
        <v>0</v>
      </c>
      <c r="E1371">
        <v>0</v>
      </c>
      <c r="F1371">
        <v>0</v>
      </c>
      <c r="G1371">
        <v>276</v>
      </c>
    </row>
    <row r="1372" spans="1:7" x14ac:dyDescent="0.2">
      <c r="A1372">
        <v>12</v>
      </c>
      <c r="B1372">
        <v>552</v>
      </c>
      <c r="C1372">
        <v>-552</v>
      </c>
      <c r="D1372">
        <v>0</v>
      </c>
      <c r="E1372">
        <v>0</v>
      </c>
      <c r="F1372">
        <v>0</v>
      </c>
      <c r="G1372">
        <v>552</v>
      </c>
    </row>
    <row r="1373" spans="1:7" x14ac:dyDescent="0.2">
      <c r="A1373">
        <v>15.5</v>
      </c>
      <c r="B1373">
        <v>713</v>
      </c>
      <c r="C1373">
        <v>-713</v>
      </c>
      <c r="D1373">
        <v>0</v>
      </c>
      <c r="E1373">
        <v>0</v>
      </c>
      <c r="F1373">
        <v>0</v>
      </c>
      <c r="G1373">
        <v>713</v>
      </c>
    </row>
    <row r="1374" spans="1:7" x14ac:dyDescent="0.2">
      <c r="A1374">
        <v>11.5</v>
      </c>
      <c r="B1374">
        <v>667</v>
      </c>
      <c r="C1374">
        <v>-667</v>
      </c>
      <c r="D1374">
        <v>0</v>
      </c>
      <c r="E1374">
        <v>0</v>
      </c>
      <c r="F1374">
        <v>0</v>
      </c>
      <c r="G1374">
        <v>529</v>
      </c>
    </row>
    <row r="1375" spans="1:7" x14ac:dyDescent="0.2">
      <c r="A1375">
        <v>0.5</v>
      </c>
      <c r="B1375">
        <v>23</v>
      </c>
      <c r="C1375">
        <v>-23</v>
      </c>
      <c r="D1375">
        <v>0</v>
      </c>
      <c r="E1375">
        <v>0</v>
      </c>
      <c r="F1375">
        <v>0</v>
      </c>
      <c r="G1375">
        <v>23</v>
      </c>
    </row>
    <row r="1376" spans="1:7" x14ac:dyDescent="0.2">
      <c r="A1376">
        <v>3</v>
      </c>
      <c r="B1376">
        <v>138</v>
      </c>
      <c r="C1376">
        <v>-138</v>
      </c>
      <c r="D1376">
        <v>0</v>
      </c>
      <c r="E1376">
        <v>0</v>
      </c>
      <c r="F1376">
        <v>0</v>
      </c>
      <c r="G1376">
        <v>138</v>
      </c>
    </row>
    <row r="1377" spans="1:7" x14ac:dyDescent="0.2">
      <c r="A1377">
        <v>3</v>
      </c>
      <c r="B1377">
        <v>276</v>
      </c>
      <c r="C1377">
        <v>-276</v>
      </c>
      <c r="D1377">
        <v>0</v>
      </c>
      <c r="E1377">
        <v>0</v>
      </c>
      <c r="F1377">
        <v>0</v>
      </c>
      <c r="G1377">
        <v>138</v>
      </c>
    </row>
    <row r="1378" spans="1:7" x14ac:dyDescent="0.2">
      <c r="A1378">
        <v>0.5</v>
      </c>
      <c r="B1378">
        <v>23</v>
      </c>
      <c r="C1378">
        <v>-23</v>
      </c>
      <c r="D1378">
        <v>0</v>
      </c>
      <c r="E1378">
        <v>0</v>
      </c>
      <c r="F1378">
        <v>0</v>
      </c>
      <c r="G1378">
        <v>23</v>
      </c>
    </row>
    <row r="1379" spans="1:7" x14ac:dyDescent="0.2">
      <c r="A1379">
        <v>8</v>
      </c>
      <c r="B1379">
        <v>460</v>
      </c>
      <c r="C1379">
        <v>-460</v>
      </c>
      <c r="D1379">
        <v>0</v>
      </c>
      <c r="E1379">
        <v>0</v>
      </c>
      <c r="F1379">
        <v>0</v>
      </c>
      <c r="G1379">
        <v>368</v>
      </c>
    </row>
    <row r="1380" spans="1:7" x14ac:dyDescent="0.2">
      <c r="A1380">
        <v>6</v>
      </c>
      <c r="B1380">
        <v>276</v>
      </c>
      <c r="C1380">
        <v>-276</v>
      </c>
      <c r="D1380">
        <v>0</v>
      </c>
      <c r="E1380">
        <v>0</v>
      </c>
      <c r="F1380">
        <v>0</v>
      </c>
      <c r="G1380">
        <v>276</v>
      </c>
    </row>
    <row r="1381" spans="1:7" x14ac:dyDescent="0.2">
      <c r="A1381">
        <v>15.5</v>
      </c>
      <c r="B1381">
        <v>713</v>
      </c>
      <c r="C1381">
        <v>-713</v>
      </c>
      <c r="D1381">
        <v>0</v>
      </c>
      <c r="E1381">
        <v>0</v>
      </c>
      <c r="F1381">
        <v>0</v>
      </c>
      <c r="G1381">
        <v>713</v>
      </c>
    </row>
    <row r="1382" spans="1:7" x14ac:dyDescent="0.2">
      <c r="A1382">
        <v>6</v>
      </c>
      <c r="B1382">
        <v>276</v>
      </c>
      <c r="C1382">
        <v>-276</v>
      </c>
      <c r="D1382">
        <v>0</v>
      </c>
      <c r="E1382">
        <v>0</v>
      </c>
      <c r="F1382">
        <v>0</v>
      </c>
      <c r="G1382">
        <v>276</v>
      </c>
    </row>
    <row r="1383" spans="1:7" x14ac:dyDescent="0.2">
      <c r="A1383">
        <v>0.5</v>
      </c>
      <c r="B1383">
        <v>23</v>
      </c>
      <c r="C1383">
        <v>-23</v>
      </c>
      <c r="D1383">
        <v>0</v>
      </c>
      <c r="E1383">
        <v>0</v>
      </c>
      <c r="F1383">
        <v>0</v>
      </c>
      <c r="G1383">
        <v>23</v>
      </c>
    </row>
    <row r="1384" spans="1:7" x14ac:dyDescent="0.2">
      <c r="A1384">
        <v>6</v>
      </c>
      <c r="B1384">
        <v>276</v>
      </c>
      <c r="C1384">
        <v>-276</v>
      </c>
      <c r="D1384">
        <v>0</v>
      </c>
      <c r="E1384">
        <v>0</v>
      </c>
      <c r="F1384">
        <v>0</v>
      </c>
      <c r="G1384">
        <v>276</v>
      </c>
    </row>
    <row r="1385" spans="1:7" x14ac:dyDescent="0.2">
      <c r="A1385">
        <v>6</v>
      </c>
      <c r="B1385">
        <v>276</v>
      </c>
      <c r="C1385">
        <v>-276</v>
      </c>
      <c r="D1385">
        <v>0</v>
      </c>
      <c r="E1385">
        <v>0</v>
      </c>
      <c r="F1385">
        <v>0</v>
      </c>
      <c r="G1385">
        <v>276</v>
      </c>
    </row>
    <row r="1386" spans="1:7" x14ac:dyDescent="0.2">
      <c r="A1386">
        <v>13</v>
      </c>
      <c r="B1386">
        <v>598</v>
      </c>
      <c r="C1386">
        <v>-598</v>
      </c>
      <c r="D1386">
        <v>0</v>
      </c>
      <c r="E1386">
        <v>0</v>
      </c>
      <c r="F1386">
        <v>0</v>
      </c>
      <c r="G1386">
        <v>598</v>
      </c>
    </row>
    <row r="1387" spans="1:7" x14ac:dyDescent="0.2">
      <c r="A1387">
        <v>3</v>
      </c>
      <c r="B1387">
        <v>138</v>
      </c>
      <c r="C1387">
        <v>-138</v>
      </c>
      <c r="D1387">
        <v>0</v>
      </c>
      <c r="E1387">
        <v>0</v>
      </c>
      <c r="F1387">
        <v>0</v>
      </c>
      <c r="G1387">
        <v>138</v>
      </c>
    </row>
    <row r="1388" spans="1:7" x14ac:dyDescent="0.2">
      <c r="A1388">
        <v>8</v>
      </c>
      <c r="B1388">
        <v>368</v>
      </c>
      <c r="C1388">
        <v>-368</v>
      </c>
      <c r="D1388">
        <v>0</v>
      </c>
      <c r="E1388">
        <v>0</v>
      </c>
      <c r="F1388">
        <v>0</v>
      </c>
      <c r="G1388">
        <v>368</v>
      </c>
    </row>
    <row r="1389" spans="1:7" x14ac:dyDescent="0.2">
      <c r="A1389">
        <v>9</v>
      </c>
      <c r="B1389">
        <v>414</v>
      </c>
      <c r="C1389">
        <v>-414</v>
      </c>
      <c r="D1389">
        <v>0</v>
      </c>
      <c r="E1389">
        <v>0</v>
      </c>
      <c r="F1389">
        <v>0</v>
      </c>
      <c r="G1389">
        <v>414</v>
      </c>
    </row>
    <row r="1390" spans="1:7" x14ac:dyDescent="0.2">
      <c r="A1390">
        <v>3</v>
      </c>
      <c r="B1390">
        <v>138</v>
      </c>
      <c r="C1390">
        <v>-138</v>
      </c>
      <c r="D1390">
        <v>0</v>
      </c>
      <c r="E1390">
        <v>0</v>
      </c>
      <c r="F1390">
        <v>0</v>
      </c>
      <c r="G1390">
        <v>138</v>
      </c>
    </row>
    <row r="1391" spans="1:7" x14ac:dyDescent="0.2">
      <c r="A1391">
        <v>12</v>
      </c>
      <c r="B1391">
        <v>552</v>
      </c>
      <c r="C1391">
        <v>-552</v>
      </c>
      <c r="D1391">
        <v>0</v>
      </c>
      <c r="E1391">
        <v>0</v>
      </c>
      <c r="F1391">
        <v>0</v>
      </c>
      <c r="G1391">
        <v>552</v>
      </c>
    </row>
    <row r="1392" spans="1:7" x14ac:dyDescent="0.2">
      <c r="A1392">
        <v>9</v>
      </c>
      <c r="B1392">
        <v>414</v>
      </c>
      <c r="C1392">
        <v>-414</v>
      </c>
      <c r="D1392">
        <v>0</v>
      </c>
      <c r="E1392">
        <v>0</v>
      </c>
      <c r="F1392">
        <v>0</v>
      </c>
      <c r="G1392">
        <v>414</v>
      </c>
    </row>
    <row r="1393" spans="1:7" x14ac:dyDescent="0.2">
      <c r="A1393">
        <v>6</v>
      </c>
      <c r="B1393">
        <v>276</v>
      </c>
      <c r="C1393">
        <v>-276</v>
      </c>
      <c r="D1393">
        <v>0</v>
      </c>
      <c r="E1393">
        <v>0</v>
      </c>
      <c r="F1393">
        <v>0</v>
      </c>
      <c r="G1393">
        <v>276</v>
      </c>
    </row>
    <row r="1394" spans="1:7" x14ac:dyDescent="0.2">
      <c r="A1394">
        <v>2</v>
      </c>
      <c r="B1394">
        <v>92</v>
      </c>
      <c r="C1394">
        <v>-92</v>
      </c>
      <c r="D1394">
        <v>0</v>
      </c>
      <c r="E1394">
        <v>0</v>
      </c>
      <c r="F1394">
        <v>0</v>
      </c>
      <c r="G1394">
        <v>92</v>
      </c>
    </row>
    <row r="1395" spans="1:7" x14ac:dyDescent="0.2">
      <c r="A1395">
        <v>8</v>
      </c>
      <c r="B1395">
        <v>368</v>
      </c>
      <c r="C1395">
        <v>-368</v>
      </c>
      <c r="D1395">
        <v>0</v>
      </c>
      <c r="E1395">
        <v>0</v>
      </c>
      <c r="F1395">
        <v>0</v>
      </c>
      <c r="G1395">
        <v>368</v>
      </c>
    </row>
    <row r="1396" spans="1:7" x14ac:dyDescent="0.2">
      <c r="A1396">
        <v>7</v>
      </c>
      <c r="B1396">
        <v>552</v>
      </c>
      <c r="C1396">
        <v>-552</v>
      </c>
      <c r="D1396">
        <v>0</v>
      </c>
      <c r="E1396">
        <v>0</v>
      </c>
      <c r="F1396">
        <v>0</v>
      </c>
      <c r="G1396">
        <v>322</v>
      </c>
    </row>
    <row r="1397" spans="1:7" x14ac:dyDescent="0.2">
      <c r="A1397">
        <v>4</v>
      </c>
      <c r="B1397">
        <v>184</v>
      </c>
      <c r="C1397">
        <v>-184</v>
      </c>
      <c r="D1397">
        <v>0</v>
      </c>
      <c r="E1397">
        <v>0</v>
      </c>
      <c r="F1397">
        <v>0</v>
      </c>
      <c r="G1397">
        <v>184</v>
      </c>
    </row>
    <row r="1398" spans="1:7" x14ac:dyDescent="0.2">
      <c r="A1398">
        <v>15</v>
      </c>
      <c r="B1398">
        <v>690</v>
      </c>
      <c r="C1398">
        <v>-690</v>
      </c>
      <c r="D1398">
        <v>0</v>
      </c>
      <c r="E1398">
        <v>0</v>
      </c>
      <c r="F1398">
        <v>0</v>
      </c>
      <c r="G1398">
        <v>690</v>
      </c>
    </row>
    <row r="1399" spans="1:7" x14ac:dyDescent="0.2">
      <c r="A1399">
        <v>4</v>
      </c>
      <c r="B1399">
        <v>184</v>
      </c>
      <c r="C1399">
        <v>-184</v>
      </c>
      <c r="D1399">
        <v>0</v>
      </c>
      <c r="E1399">
        <v>0</v>
      </c>
      <c r="F1399">
        <v>0</v>
      </c>
      <c r="G1399">
        <v>184</v>
      </c>
    </row>
    <row r="1400" spans="1:7" x14ac:dyDescent="0.2">
      <c r="A1400">
        <v>4</v>
      </c>
      <c r="B1400">
        <v>322</v>
      </c>
      <c r="C1400">
        <v>-322</v>
      </c>
      <c r="D1400">
        <v>0</v>
      </c>
      <c r="E1400">
        <v>0</v>
      </c>
      <c r="F1400">
        <v>0</v>
      </c>
      <c r="G1400">
        <v>184</v>
      </c>
    </row>
    <row r="1401" spans="1:7" x14ac:dyDescent="0.2">
      <c r="A1401">
        <v>0</v>
      </c>
      <c r="B1401">
        <v>138</v>
      </c>
      <c r="C1401">
        <v>-138</v>
      </c>
      <c r="D1401">
        <v>0</v>
      </c>
      <c r="E1401">
        <v>0</v>
      </c>
      <c r="F1401">
        <v>0</v>
      </c>
      <c r="G1401">
        <v>0</v>
      </c>
    </row>
    <row r="1402" spans="1:7" x14ac:dyDescent="0.2">
      <c r="A1402">
        <v>4</v>
      </c>
      <c r="B1402">
        <v>184</v>
      </c>
      <c r="C1402">
        <v>-184</v>
      </c>
      <c r="D1402">
        <v>0</v>
      </c>
      <c r="E1402">
        <v>0</v>
      </c>
      <c r="F1402">
        <v>0</v>
      </c>
      <c r="G1402">
        <v>184</v>
      </c>
    </row>
    <row r="1403" spans="1:7" x14ac:dyDescent="0.2">
      <c r="A1403">
        <v>7</v>
      </c>
      <c r="B1403">
        <v>460</v>
      </c>
      <c r="C1403">
        <v>-460</v>
      </c>
      <c r="D1403">
        <v>0</v>
      </c>
      <c r="E1403">
        <v>0</v>
      </c>
      <c r="F1403">
        <v>0</v>
      </c>
      <c r="G1403">
        <v>322</v>
      </c>
    </row>
    <row r="1404" spans="1:7" x14ac:dyDescent="0.2">
      <c r="A1404">
        <v>7</v>
      </c>
      <c r="B1404">
        <v>460</v>
      </c>
      <c r="C1404">
        <v>-460</v>
      </c>
      <c r="D1404">
        <v>0</v>
      </c>
      <c r="E1404">
        <v>0</v>
      </c>
      <c r="F1404">
        <v>0</v>
      </c>
      <c r="G1404">
        <v>322</v>
      </c>
    </row>
    <row r="1405" spans="1:7" x14ac:dyDescent="0.2">
      <c r="A1405">
        <v>24</v>
      </c>
      <c r="B1405">
        <v>1104</v>
      </c>
      <c r="C1405">
        <v>-1104</v>
      </c>
      <c r="D1405">
        <v>0</v>
      </c>
      <c r="E1405">
        <v>0</v>
      </c>
      <c r="F1405">
        <v>0</v>
      </c>
      <c r="G1405">
        <v>1104</v>
      </c>
    </row>
    <row r="1406" spans="1:7" x14ac:dyDescent="0.2">
      <c r="A1406">
        <v>0.5</v>
      </c>
      <c r="B1406">
        <v>23</v>
      </c>
      <c r="C1406">
        <v>-23</v>
      </c>
      <c r="D1406">
        <v>0</v>
      </c>
      <c r="E1406">
        <v>0</v>
      </c>
      <c r="F1406">
        <v>0</v>
      </c>
      <c r="G1406">
        <v>23</v>
      </c>
    </row>
    <row r="1407" spans="1:7" x14ac:dyDescent="0.2">
      <c r="A1407">
        <v>1</v>
      </c>
      <c r="B1407">
        <v>46</v>
      </c>
      <c r="C1407">
        <v>-46</v>
      </c>
      <c r="D1407">
        <v>0</v>
      </c>
      <c r="E1407">
        <v>0</v>
      </c>
      <c r="F1407">
        <v>0</v>
      </c>
      <c r="G1407">
        <v>46</v>
      </c>
    </row>
    <row r="1408" spans="1:7" x14ac:dyDescent="0.2">
      <c r="A1408">
        <v>0</v>
      </c>
      <c r="B1408">
        <v>138</v>
      </c>
      <c r="C1408">
        <v>-138</v>
      </c>
      <c r="D1408">
        <v>0</v>
      </c>
      <c r="E1408">
        <v>0</v>
      </c>
      <c r="F1408">
        <v>0</v>
      </c>
      <c r="G1408">
        <v>0</v>
      </c>
    </row>
    <row r="1409" spans="1:7" x14ac:dyDescent="0.2">
      <c r="A1409">
        <v>5</v>
      </c>
      <c r="B1409">
        <v>230</v>
      </c>
      <c r="C1409">
        <v>-230</v>
      </c>
      <c r="D1409">
        <v>0</v>
      </c>
      <c r="E1409">
        <v>0</v>
      </c>
      <c r="F1409">
        <v>0</v>
      </c>
      <c r="G1409">
        <v>230</v>
      </c>
    </row>
    <row r="1410" spans="1:7" x14ac:dyDescent="0.2">
      <c r="A1410">
        <v>1</v>
      </c>
      <c r="B1410">
        <v>46</v>
      </c>
      <c r="C1410">
        <v>-46</v>
      </c>
      <c r="D1410">
        <v>0</v>
      </c>
      <c r="E1410">
        <v>0</v>
      </c>
      <c r="F1410">
        <v>0</v>
      </c>
      <c r="G1410">
        <v>46</v>
      </c>
    </row>
    <row r="1411" spans="1:7" x14ac:dyDescent="0.2">
      <c r="A1411">
        <v>16</v>
      </c>
      <c r="B1411">
        <v>736</v>
      </c>
      <c r="C1411">
        <v>-736</v>
      </c>
      <c r="D1411">
        <v>0</v>
      </c>
      <c r="E1411">
        <v>0</v>
      </c>
      <c r="F1411">
        <v>0</v>
      </c>
      <c r="G1411">
        <v>736</v>
      </c>
    </row>
    <row r="1412" spans="1:7" x14ac:dyDescent="0.2">
      <c r="A1412">
        <v>3</v>
      </c>
      <c r="B1412">
        <v>138</v>
      </c>
      <c r="C1412">
        <v>-138</v>
      </c>
      <c r="D1412">
        <v>0</v>
      </c>
      <c r="E1412">
        <v>0</v>
      </c>
      <c r="F1412">
        <v>0</v>
      </c>
      <c r="G1412">
        <v>138</v>
      </c>
    </row>
    <row r="1413" spans="1:7" x14ac:dyDescent="0.2">
      <c r="A1413">
        <v>10.5</v>
      </c>
      <c r="B1413">
        <v>529</v>
      </c>
      <c r="C1413">
        <v>-529</v>
      </c>
      <c r="D1413">
        <v>0</v>
      </c>
      <c r="E1413">
        <v>0</v>
      </c>
      <c r="F1413">
        <v>0</v>
      </c>
      <c r="G1413">
        <v>483</v>
      </c>
    </row>
    <row r="1414" spans="1:7" x14ac:dyDescent="0.2">
      <c r="A1414">
        <v>3</v>
      </c>
      <c r="B1414">
        <v>138</v>
      </c>
      <c r="C1414">
        <v>-138</v>
      </c>
      <c r="D1414">
        <v>0</v>
      </c>
      <c r="E1414">
        <v>0</v>
      </c>
      <c r="F1414">
        <v>0</v>
      </c>
      <c r="G1414">
        <v>138</v>
      </c>
    </row>
    <row r="1415" spans="1:7" x14ac:dyDescent="0.2">
      <c r="A1415">
        <v>13</v>
      </c>
      <c r="B1415">
        <v>598</v>
      </c>
      <c r="C1415">
        <v>-598</v>
      </c>
      <c r="D1415">
        <v>0</v>
      </c>
      <c r="E1415">
        <v>0</v>
      </c>
      <c r="F1415">
        <v>0</v>
      </c>
      <c r="G1415">
        <v>598</v>
      </c>
    </row>
    <row r="1416" spans="1:7" x14ac:dyDescent="0.2">
      <c r="A1416">
        <v>6</v>
      </c>
      <c r="B1416">
        <v>276</v>
      </c>
      <c r="C1416">
        <v>-276</v>
      </c>
      <c r="D1416">
        <v>0</v>
      </c>
      <c r="E1416">
        <v>0</v>
      </c>
      <c r="F1416">
        <v>0</v>
      </c>
      <c r="G1416">
        <v>276</v>
      </c>
    </row>
    <row r="1417" spans="1:7" x14ac:dyDescent="0.2">
      <c r="A1417">
        <v>3</v>
      </c>
      <c r="B1417">
        <v>138</v>
      </c>
      <c r="C1417">
        <v>-138</v>
      </c>
      <c r="D1417">
        <v>0</v>
      </c>
      <c r="E1417">
        <v>0</v>
      </c>
      <c r="F1417">
        <v>0</v>
      </c>
      <c r="G1417">
        <v>138</v>
      </c>
    </row>
    <row r="1418" spans="1:7" x14ac:dyDescent="0.2">
      <c r="A1418">
        <v>3</v>
      </c>
      <c r="B1418">
        <v>138</v>
      </c>
      <c r="C1418">
        <v>-138</v>
      </c>
      <c r="D1418">
        <v>0</v>
      </c>
      <c r="E1418">
        <v>0</v>
      </c>
      <c r="F1418">
        <v>0</v>
      </c>
      <c r="G1418">
        <v>138</v>
      </c>
    </row>
    <row r="1419" spans="1:7" x14ac:dyDescent="0.2">
      <c r="A1419">
        <v>6</v>
      </c>
      <c r="B1419">
        <v>276</v>
      </c>
      <c r="C1419">
        <v>-276</v>
      </c>
      <c r="D1419">
        <v>0</v>
      </c>
      <c r="E1419">
        <v>0</v>
      </c>
      <c r="F1419">
        <v>0</v>
      </c>
      <c r="G1419">
        <v>276</v>
      </c>
    </row>
    <row r="1420" spans="1:7" x14ac:dyDescent="0.2">
      <c r="A1420">
        <v>6</v>
      </c>
      <c r="B1420">
        <v>414</v>
      </c>
      <c r="C1420">
        <v>-414</v>
      </c>
      <c r="D1420">
        <v>0</v>
      </c>
      <c r="E1420">
        <v>0</v>
      </c>
      <c r="F1420">
        <v>0</v>
      </c>
      <c r="G1420">
        <v>276</v>
      </c>
    </row>
    <row r="1421" spans="1:7" x14ac:dyDescent="0.2">
      <c r="A1421">
        <v>15</v>
      </c>
      <c r="B1421">
        <v>690</v>
      </c>
      <c r="C1421">
        <v>-690</v>
      </c>
      <c r="D1421">
        <v>0</v>
      </c>
      <c r="E1421">
        <v>0</v>
      </c>
      <c r="F1421">
        <v>0</v>
      </c>
      <c r="G1421">
        <v>690</v>
      </c>
    </row>
    <row r="1422" spans="1:7" x14ac:dyDescent="0.2">
      <c r="A1422">
        <v>0</v>
      </c>
      <c r="B1422">
        <v>276</v>
      </c>
      <c r="C1422">
        <v>-276</v>
      </c>
      <c r="D1422">
        <v>0</v>
      </c>
      <c r="E1422">
        <v>0</v>
      </c>
      <c r="F1422">
        <v>0</v>
      </c>
      <c r="G1422">
        <v>0</v>
      </c>
    </row>
    <row r="1423" spans="1:7" x14ac:dyDescent="0.2">
      <c r="A1423">
        <v>11</v>
      </c>
      <c r="B1423">
        <v>506</v>
      </c>
      <c r="C1423">
        <v>-506</v>
      </c>
      <c r="D1423">
        <v>0</v>
      </c>
      <c r="E1423">
        <v>0</v>
      </c>
      <c r="F1423">
        <v>0</v>
      </c>
      <c r="G1423">
        <v>506</v>
      </c>
    </row>
    <row r="1424" spans="1:7" x14ac:dyDescent="0.2">
      <c r="A1424">
        <v>6</v>
      </c>
      <c r="B1424">
        <v>276</v>
      </c>
      <c r="C1424">
        <v>-276</v>
      </c>
      <c r="D1424">
        <v>0</v>
      </c>
      <c r="E1424">
        <v>0</v>
      </c>
      <c r="F1424">
        <v>0</v>
      </c>
      <c r="G1424">
        <v>276</v>
      </c>
    </row>
    <row r="1425" spans="1:7" x14ac:dyDescent="0.2">
      <c r="A1425">
        <v>3</v>
      </c>
      <c r="B1425">
        <v>276</v>
      </c>
      <c r="C1425">
        <v>-276</v>
      </c>
      <c r="D1425">
        <v>0</v>
      </c>
      <c r="E1425">
        <v>0</v>
      </c>
      <c r="F1425">
        <v>0</v>
      </c>
      <c r="G1425">
        <v>138</v>
      </c>
    </row>
    <row r="1426" spans="1:7" x14ac:dyDescent="0.2">
      <c r="A1426">
        <v>6</v>
      </c>
      <c r="B1426">
        <v>552</v>
      </c>
      <c r="C1426">
        <v>-552</v>
      </c>
      <c r="D1426">
        <v>0</v>
      </c>
      <c r="E1426">
        <v>0</v>
      </c>
      <c r="F1426">
        <v>0</v>
      </c>
      <c r="G1426">
        <v>276</v>
      </c>
    </row>
    <row r="1427" spans="1:7" x14ac:dyDescent="0.2">
      <c r="A1427">
        <v>3</v>
      </c>
      <c r="B1427">
        <v>138</v>
      </c>
      <c r="C1427">
        <v>-138</v>
      </c>
      <c r="D1427">
        <v>0</v>
      </c>
      <c r="E1427">
        <v>0</v>
      </c>
      <c r="F1427">
        <v>0</v>
      </c>
      <c r="G1427">
        <v>138</v>
      </c>
    </row>
    <row r="1428" spans="1:7" x14ac:dyDescent="0.2">
      <c r="A1428">
        <v>0</v>
      </c>
      <c r="B1428">
        <v>276</v>
      </c>
      <c r="C1428">
        <v>-276</v>
      </c>
      <c r="D1428">
        <v>0</v>
      </c>
      <c r="E1428">
        <v>0</v>
      </c>
      <c r="F1428">
        <v>0</v>
      </c>
      <c r="G1428">
        <v>0</v>
      </c>
    </row>
    <row r="1429" spans="1:7" x14ac:dyDescent="0.2">
      <c r="A1429">
        <v>9</v>
      </c>
      <c r="B1429">
        <v>414</v>
      </c>
      <c r="C1429">
        <v>-414</v>
      </c>
      <c r="D1429">
        <v>0</v>
      </c>
      <c r="E1429">
        <v>0</v>
      </c>
      <c r="F1429">
        <v>0</v>
      </c>
      <c r="G1429">
        <v>414</v>
      </c>
    </row>
    <row r="1430" spans="1:7" x14ac:dyDescent="0.2">
      <c r="A1430">
        <v>3</v>
      </c>
      <c r="B1430">
        <v>276</v>
      </c>
      <c r="C1430">
        <v>-276</v>
      </c>
      <c r="D1430">
        <v>0</v>
      </c>
      <c r="E1430">
        <v>0</v>
      </c>
      <c r="F1430">
        <v>0</v>
      </c>
      <c r="G1430">
        <v>138</v>
      </c>
    </row>
    <row r="1431" spans="1:7" x14ac:dyDescent="0.2">
      <c r="A1431">
        <v>20</v>
      </c>
      <c r="B1431">
        <v>920</v>
      </c>
      <c r="C1431">
        <v>-920</v>
      </c>
      <c r="D1431">
        <v>0</v>
      </c>
      <c r="E1431">
        <v>0</v>
      </c>
      <c r="F1431">
        <v>0</v>
      </c>
      <c r="G1431">
        <v>920</v>
      </c>
    </row>
    <row r="1432" spans="1:7" x14ac:dyDescent="0.2">
      <c r="A1432">
        <v>13</v>
      </c>
      <c r="B1432">
        <v>598</v>
      </c>
      <c r="C1432">
        <v>-598</v>
      </c>
      <c r="D1432">
        <v>0</v>
      </c>
      <c r="E1432">
        <v>0</v>
      </c>
      <c r="F1432">
        <v>0</v>
      </c>
      <c r="G1432">
        <v>598</v>
      </c>
    </row>
    <row r="1433" spans="1:7" x14ac:dyDescent="0.2">
      <c r="A1433">
        <v>11</v>
      </c>
      <c r="B1433">
        <v>506</v>
      </c>
      <c r="C1433">
        <v>-506</v>
      </c>
      <c r="D1433">
        <v>0</v>
      </c>
      <c r="E1433">
        <v>0</v>
      </c>
      <c r="F1433">
        <v>0</v>
      </c>
      <c r="G1433">
        <v>506</v>
      </c>
    </row>
    <row r="1434" spans="1:7" x14ac:dyDescent="0.2">
      <c r="A1434">
        <v>6</v>
      </c>
      <c r="B1434">
        <v>276</v>
      </c>
      <c r="C1434">
        <v>-276</v>
      </c>
      <c r="D1434">
        <v>0</v>
      </c>
      <c r="E1434">
        <v>0</v>
      </c>
      <c r="F1434">
        <v>0</v>
      </c>
      <c r="G1434">
        <v>276</v>
      </c>
    </row>
    <row r="1435" spans="1:7" x14ac:dyDescent="0.2">
      <c r="A1435">
        <v>3</v>
      </c>
      <c r="B1435">
        <v>138</v>
      </c>
      <c r="C1435">
        <v>-138</v>
      </c>
      <c r="D1435">
        <v>0</v>
      </c>
      <c r="E1435">
        <v>0</v>
      </c>
      <c r="F1435">
        <v>0</v>
      </c>
      <c r="G1435">
        <v>138</v>
      </c>
    </row>
    <row r="1436" spans="1:7" x14ac:dyDescent="0.2">
      <c r="A1436">
        <v>1</v>
      </c>
      <c r="B1436">
        <v>46</v>
      </c>
      <c r="C1436">
        <v>-46</v>
      </c>
      <c r="D1436">
        <v>0</v>
      </c>
      <c r="E1436">
        <v>0</v>
      </c>
      <c r="F1436">
        <v>0</v>
      </c>
      <c r="G1436">
        <v>46</v>
      </c>
    </row>
    <row r="1437" spans="1:7" x14ac:dyDescent="0.2">
      <c r="A1437">
        <v>9</v>
      </c>
      <c r="B1437">
        <v>414</v>
      </c>
      <c r="C1437">
        <v>-414</v>
      </c>
      <c r="D1437">
        <v>0</v>
      </c>
      <c r="E1437">
        <v>0</v>
      </c>
      <c r="F1437">
        <v>0</v>
      </c>
      <c r="G1437">
        <v>414</v>
      </c>
    </row>
    <row r="1438" spans="1:7" x14ac:dyDescent="0.2">
      <c r="A1438">
        <v>3.5</v>
      </c>
      <c r="B1438">
        <v>161</v>
      </c>
      <c r="C1438">
        <v>-161</v>
      </c>
      <c r="D1438">
        <v>0</v>
      </c>
      <c r="E1438">
        <v>0</v>
      </c>
      <c r="F1438">
        <v>0</v>
      </c>
      <c r="G1438">
        <v>161</v>
      </c>
    </row>
    <row r="1439" spans="1:7" x14ac:dyDescent="0.2">
      <c r="A1439">
        <v>8</v>
      </c>
      <c r="B1439">
        <v>368</v>
      </c>
      <c r="C1439">
        <v>-368</v>
      </c>
      <c r="D1439">
        <v>0</v>
      </c>
      <c r="E1439">
        <v>0</v>
      </c>
      <c r="F1439">
        <v>0</v>
      </c>
      <c r="G1439">
        <v>368</v>
      </c>
    </row>
    <row r="1440" spans="1:7" x14ac:dyDescent="0.2">
      <c r="A1440">
        <v>4</v>
      </c>
      <c r="B1440">
        <v>184</v>
      </c>
      <c r="C1440">
        <v>-184</v>
      </c>
      <c r="D1440">
        <v>0</v>
      </c>
      <c r="E1440">
        <v>0</v>
      </c>
      <c r="F1440">
        <v>0</v>
      </c>
      <c r="G1440">
        <v>184</v>
      </c>
    </row>
    <row r="1441" spans="1:7" x14ac:dyDescent="0.2">
      <c r="A1441">
        <v>6</v>
      </c>
      <c r="B1441">
        <v>276</v>
      </c>
      <c r="C1441">
        <v>-276</v>
      </c>
      <c r="D1441">
        <v>0</v>
      </c>
      <c r="E1441">
        <v>0</v>
      </c>
      <c r="F1441">
        <v>0</v>
      </c>
      <c r="G1441">
        <v>276</v>
      </c>
    </row>
    <row r="1442" spans="1:7" x14ac:dyDescent="0.2">
      <c r="A1442">
        <v>6</v>
      </c>
      <c r="B1442">
        <v>276</v>
      </c>
      <c r="C1442">
        <v>-276</v>
      </c>
      <c r="D1442">
        <v>0</v>
      </c>
      <c r="E1442">
        <v>0</v>
      </c>
      <c r="F1442">
        <v>0</v>
      </c>
      <c r="G1442">
        <v>276</v>
      </c>
    </row>
    <row r="1443" spans="1:7" x14ac:dyDescent="0.2">
      <c r="A1443">
        <v>3</v>
      </c>
      <c r="B1443">
        <v>276</v>
      </c>
      <c r="C1443">
        <v>-276</v>
      </c>
      <c r="D1443">
        <v>0</v>
      </c>
      <c r="E1443">
        <v>0</v>
      </c>
      <c r="F1443">
        <v>0</v>
      </c>
      <c r="G1443">
        <v>138</v>
      </c>
    </row>
    <row r="1444" spans="1:7" x14ac:dyDescent="0.2">
      <c r="A1444">
        <v>3</v>
      </c>
      <c r="B1444">
        <v>138</v>
      </c>
      <c r="C1444">
        <v>-138</v>
      </c>
      <c r="D1444">
        <v>0</v>
      </c>
      <c r="E1444">
        <v>0</v>
      </c>
      <c r="F1444">
        <v>0</v>
      </c>
      <c r="G1444">
        <v>138</v>
      </c>
    </row>
    <row r="1445" spans="1:7" x14ac:dyDescent="0.2">
      <c r="A1445">
        <v>3</v>
      </c>
      <c r="B1445">
        <v>138</v>
      </c>
      <c r="C1445">
        <v>-138</v>
      </c>
      <c r="D1445">
        <v>0</v>
      </c>
      <c r="E1445">
        <v>0</v>
      </c>
      <c r="F1445">
        <v>0</v>
      </c>
      <c r="G1445">
        <v>138</v>
      </c>
    </row>
    <row r="1446" spans="1:7" x14ac:dyDescent="0.2">
      <c r="A1446">
        <v>4</v>
      </c>
      <c r="B1446">
        <v>184</v>
      </c>
      <c r="C1446">
        <v>-184</v>
      </c>
      <c r="D1446">
        <v>0</v>
      </c>
      <c r="E1446">
        <v>0</v>
      </c>
      <c r="F1446">
        <v>0</v>
      </c>
      <c r="G1446">
        <v>184</v>
      </c>
    </row>
    <row r="1447" spans="1:7" x14ac:dyDescent="0.2">
      <c r="A1447">
        <v>5</v>
      </c>
      <c r="B1447">
        <v>230</v>
      </c>
      <c r="C1447">
        <v>-230</v>
      </c>
      <c r="D1447">
        <v>0</v>
      </c>
      <c r="E1447">
        <v>0</v>
      </c>
      <c r="F1447">
        <v>0</v>
      </c>
      <c r="G1447">
        <v>230</v>
      </c>
    </row>
    <row r="1448" spans="1:7" x14ac:dyDescent="0.2">
      <c r="A1448">
        <v>3</v>
      </c>
      <c r="B1448">
        <v>138</v>
      </c>
      <c r="C1448">
        <v>-138</v>
      </c>
      <c r="D1448">
        <v>0</v>
      </c>
      <c r="E1448">
        <v>0</v>
      </c>
      <c r="F1448">
        <v>0</v>
      </c>
      <c r="G1448">
        <v>138</v>
      </c>
    </row>
    <row r="1449" spans="1:7" x14ac:dyDescent="0.2">
      <c r="A1449">
        <v>6</v>
      </c>
      <c r="B1449">
        <v>276</v>
      </c>
      <c r="C1449">
        <v>-276</v>
      </c>
      <c r="D1449">
        <v>0</v>
      </c>
      <c r="E1449">
        <v>0</v>
      </c>
      <c r="F1449">
        <v>0</v>
      </c>
      <c r="G1449">
        <v>276</v>
      </c>
    </row>
    <row r="1450" spans="1:7" x14ac:dyDescent="0.2">
      <c r="A1450">
        <v>15</v>
      </c>
      <c r="B1450">
        <v>690</v>
      </c>
      <c r="C1450">
        <v>-690</v>
      </c>
      <c r="D1450">
        <v>0</v>
      </c>
      <c r="E1450">
        <v>0</v>
      </c>
      <c r="F1450">
        <v>0</v>
      </c>
      <c r="G1450">
        <v>690</v>
      </c>
    </row>
    <row r="1451" spans="1:7" x14ac:dyDescent="0.2">
      <c r="A1451">
        <v>0</v>
      </c>
      <c r="B1451">
        <v>138</v>
      </c>
      <c r="C1451">
        <v>-138</v>
      </c>
      <c r="D1451">
        <v>0</v>
      </c>
      <c r="E1451">
        <v>0</v>
      </c>
      <c r="F1451">
        <v>0</v>
      </c>
      <c r="G1451">
        <v>0</v>
      </c>
    </row>
    <row r="1452" spans="1:7" x14ac:dyDescent="0.2">
      <c r="A1452">
        <v>3.5</v>
      </c>
      <c r="B1452">
        <v>161</v>
      </c>
      <c r="C1452">
        <v>-161</v>
      </c>
      <c r="D1452">
        <v>0</v>
      </c>
      <c r="E1452">
        <v>0</v>
      </c>
      <c r="F1452">
        <v>0</v>
      </c>
      <c r="G1452">
        <v>161</v>
      </c>
    </row>
    <row r="1453" spans="1:7" x14ac:dyDescent="0.2">
      <c r="A1453">
        <v>13.5</v>
      </c>
      <c r="B1453">
        <v>621</v>
      </c>
      <c r="C1453">
        <v>-621</v>
      </c>
      <c r="D1453">
        <v>0</v>
      </c>
      <c r="E1453">
        <v>0</v>
      </c>
      <c r="F1453">
        <v>0</v>
      </c>
      <c r="G1453">
        <v>621</v>
      </c>
    </row>
    <row r="1454" spans="1:7" x14ac:dyDescent="0.2">
      <c r="A1454">
        <v>3</v>
      </c>
      <c r="B1454">
        <v>506</v>
      </c>
      <c r="C1454">
        <v>-506</v>
      </c>
      <c r="D1454">
        <v>0</v>
      </c>
      <c r="E1454">
        <v>0</v>
      </c>
      <c r="F1454">
        <v>0</v>
      </c>
      <c r="G1454">
        <v>138</v>
      </c>
    </row>
    <row r="1455" spans="1:7" x14ac:dyDescent="0.2">
      <c r="A1455">
        <v>15</v>
      </c>
      <c r="B1455">
        <v>690</v>
      </c>
      <c r="C1455">
        <v>-690</v>
      </c>
      <c r="D1455">
        <v>0</v>
      </c>
      <c r="E1455">
        <v>0</v>
      </c>
      <c r="F1455">
        <v>0</v>
      </c>
      <c r="G1455">
        <v>690</v>
      </c>
    </row>
    <row r="1456" spans="1:7" x14ac:dyDescent="0.2">
      <c r="A1456">
        <v>7</v>
      </c>
      <c r="B1456">
        <v>322</v>
      </c>
      <c r="C1456">
        <v>-322</v>
      </c>
      <c r="D1456">
        <v>0</v>
      </c>
      <c r="E1456">
        <v>0</v>
      </c>
      <c r="F1456">
        <v>0</v>
      </c>
      <c r="G1456">
        <v>322</v>
      </c>
    </row>
    <row r="1457" spans="1:7" x14ac:dyDescent="0.2">
      <c r="A1457">
        <v>13</v>
      </c>
      <c r="B1457">
        <v>598</v>
      </c>
      <c r="C1457">
        <v>-598</v>
      </c>
      <c r="D1457">
        <v>0</v>
      </c>
      <c r="E1457">
        <v>0</v>
      </c>
      <c r="F1457">
        <v>0</v>
      </c>
      <c r="G1457">
        <v>598</v>
      </c>
    </row>
    <row r="1458" spans="1:7" x14ac:dyDescent="0.2">
      <c r="A1458">
        <v>3</v>
      </c>
      <c r="B1458">
        <v>138</v>
      </c>
      <c r="C1458">
        <v>-138</v>
      </c>
      <c r="D1458">
        <v>0</v>
      </c>
      <c r="E1458">
        <v>0</v>
      </c>
      <c r="F1458">
        <v>0</v>
      </c>
      <c r="G1458">
        <v>138</v>
      </c>
    </row>
    <row r="1459" spans="1:7" x14ac:dyDescent="0.2">
      <c r="A1459">
        <v>7</v>
      </c>
      <c r="B1459">
        <v>322</v>
      </c>
      <c r="C1459">
        <v>-322</v>
      </c>
      <c r="D1459">
        <v>0</v>
      </c>
      <c r="E1459">
        <v>0</v>
      </c>
      <c r="F1459">
        <v>0</v>
      </c>
      <c r="G1459">
        <v>322</v>
      </c>
    </row>
    <row r="1460" spans="1:7" x14ac:dyDescent="0.2">
      <c r="A1460">
        <v>8</v>
      </c>
      <c r="B1460">
        <v>368</v>
      </c>
      <c r="C1460">
        <v>-368</v>
      </c>
      <c r="D1460">
        <v>0</v>
      </c>
      <c r="E1460">
        <v>0</v>
      </c>
      <c r="F1460">
        <v>0</v>
      </c>
      <c r="G1460">
        <v>368</v>
      </c>
    </row>
    <row r="1461" spans="1:7" x14ac:dyDescent="0.2">
      <c r="A1461">
        <v>6</v>
      </c>
      <c r="B1461">
        <v>506</v>
      </c>
      <c r="C1461">
        <v>-506</v>
      </c>
      <c r="D1461">
        <v>0</v>
      </c>
      <c r="E1461">
        <v>0</v>
      </c>
      <c r="F1461">
        <v>0</v>
      </c>
      <c r="G1461">
        <v>276</v>
      </c>
    </row>
    <row r="1462" spans="1:7" x14ac:dyDescent="0.2">
      <c r="A1462">
        <v>0</v>
      </c>
      <c r="B1462">
        <v>46</v>
      </c>
      <c r="C1462">
        <v>-46</v>
      </c>
      <c r="D1462">
        <v>0</v>
      </c>
      <c r="E1462">
        <v>0</v>
      </c>
      <c r="F1462">
        <v>0</v>
      </c>
      <c r="G1462">
        <v>0</v>
      </c>
    </row>
    <row r="1463" spans="1:7" x14ac:dyDescent="0.2">
      <c r="A1463">
        <v>0</v>
      </c>
      <c r="B1463">
        <v>138</v>
      </c>
      <c r="C1463">
        <v>-138</v>
      </c>
      <c r="D1463">
        <v>0</v>
      </c>
      <c r="E1463">
        <v>0</v>
      </c>
      <c r="F1463">
        <v>0</v>
      </c>
      <c r="G1463">
        <v>0</v>
      </c>
    </row>
    <row r="1464" spans="1:7" x14ac:dyDescent="0.2">
      <c r="A1464">
        <v>5</v>
      </c>
      <c r="B1464">
        <v>230</v>
      </c>
      <c r="C1464">
        <v>-230</v>
      </c>
      <c r="D1464">
        <v>0</v>
      </c>
      <c r="E1464">
        <v>0</v>
      </c>
      <c r="F1464">
        <v>0</v>
      </c>
      <c r="G1464">
        <v>230</v>
      </c>
    </row>
    <row r="1465" spans="1:7" x14ac:dyDescent="0.2">
      <c r="A1465">
        <v>9</v>
      </c>
      <c r="B1465">
        <v>414</v>
      </c>
      <c r="C1465">
        <v>-414</v>
      </c>
      <c r="D1465">
        <v>0</v>
      </c>
      <c r="E1465">
        <v>0</v>
      </c>
      <c r="F1465">
        <v>0</v>
      </c>
      <c r="G1465">
        <v>414</v>
      </c>
    </row>
    <row r="1466" spans="1:7" x14ac:dyDescent="0.2">
      <c r="A1466">
        <v>0</v>
      </c>
      <c r="B1466">
        <v>184</v>
      </c>
      <c r="C1466">
        <v>-184</v>
      </c>
      <c r="D1466">
        <v>0</v>
      </c>
      <c r="E1466">
        <v>0</v>
      </c>
      <c r="F1466">
        <v>0</v>
      </c>
      <c r="G1466">
        <v>0</v>
      </c>
    </row>
    <row r="1467" spans="1:7" x14ac:dyDescent="0.2">
      <c r="A1467">
        <v>1</v>
      </c>
      <c r="B1467">
        <v>46</v>
      </c>
      <c r="C1467">
        <v>-46</v>
      </c>
      <c r="D1467">
        <v>0</v>
      </c>
      <c r="E1467">
        <v>0</v>
      </c>
      <c r="F1467">
        <v>0</v>
      </c>
      <c r="G1467">
        <v>46</v>
      </c>
    </row>
    <row r="1468" spans="1:7" x14ac:dyDescent="0.2">
      <c r="A1468">
        <v>3</v>
      </c>
      <c r="B1468">
        <v>138</v>
      </c>
      <c r="C1468">
        <v>-138</v>
      </c>
      <c r="D1468">
        <v>0</v>
      </c>
      <c r="E1468">
        <v>0</v>
      </c>
      <c r="F1468">
        <v>0</v>
      </c>
      <c r="G1468">
        <v>138</v>
      </c>
    </row>
    <row r="1469" spans="1:7" x14ac:dyDescent="0.2">
      <c r="A1469">
        <v>7</v>
      </c>
      <c r="B1469">
        <v>322</v>
      </c>
      <c r="C1469">
        <v>-322</v>
      </c>
      <c r="D1469">
        <v>0</v>
      </c>
      <c r="E1469">
        <v>0</v>
      </c>
      <c r="F1469">
        <v>0</v>
      </c>
      <c r="G1469">
        <v>322</v>
      </c>
    </row>
    <row r="1470" spans="1:7" x14ac:dyDescent="0.2">
      <c r="A1470">
        <v>1</v>
      </c>
      <c r="B1470">
        <v>46</v>
      </c>
      <c r="C1470">
        <v>-46</v>
      </c>
      <c r="D1470">
        <v>0</v>
      </c>
      <c r="E1470">
        <v>0</v>
      </c>
      <c r="F1470">
        <v>0</v>
      </c>
      <c r="G1470">
        <v>46</v>
      </c>
    </row>
    <row r="1471" spans="1:7" x14ac:dyDescent="0.2">
      <c r="A1471">
        <v>6</v>
      </c>
      <c r="B1471">
        <v>276</v>
      </c>
      <c r="C1471">
        <v>-276</v>
      </c>
      <c r="D1471">
        <v>0</v>
      </c>
      <c r="E1471">
        <v>0</v>
      </c>
      <c r="F1471">
        <v>0</v>
      </c>
      <c r="G1471">
        <v>276</v>
      </c>
    </row>
    <row r="1472" spans="1:7" x14ac:dyDescent="0.2">
      <c r="A1472">
        <v>8</v>
      </c>
      <c r="B1472">
        <v>368</v>
      </c>
      <c r="C1472">
        <v>-368</v>
      </c>
      <c r="D1472">
        <v>0</v>
      </c>
      <c r="E1472">
        <v>0</v>
      </c>
      <c r="F1472">
        <v>0</v>
      </c>
      <c r="G1472">
        <v>368</v>
      </c>
    </row>
    <row r="1473" spans="1:7" x14ac:dyDescent="0.2">
      <c r="A1473">
        <v>3</v>
      </c>
      <c r="B1473">
        <v>138</v>
      </c>
      <c r="C1473">
        <v>-138</v>
      </c>
      <c r="D1473">
        <v>0</v>
      </c>
      <c r="E1473">
        <v>0</v>
      </c>
      <c r="F1473">
        <v>0</v>
      </c>
      <c r="G1473">
        <v>138</v>
      </c>
    </row>
    <row r="1474" spans="1:7" x14ac:dyDescent="0.2">
      <c r="A1474">
        <v>4</v>
      </c>
      <c r="B1474">
        <v>322</v>
      </c>
      <c r="C1474">
        <v>-322</v>
      </c>
      <c r="D1474">
        <v>0</v>
      </c>
      <c r="E1474">
        <v>0</v>
      </c>
      <c r="F1474">
        <v>0</v>
      </c>
      <c r="G1474">
        <v>184</v>
      </c>
    </row>
    <row r="1475" spans="1:7" x14ac:dyDescent="0.2">
      <c r="A1475">
        <v>12.5</v>
      </c>
      <c r="B1475">
        <v>713</v>
      </c>
      <c r="C1475">
        <v>-713</v>
      </c>
      <c r="D1475">
        <v>0</v>
      </c>
      <c r="E1475">
        <v>0</v>
      </c>
      <c r="F1475">
        <v>0</v>
      </c>
      <c r="G1475">
        <v>575</v>
      </c>
    </row>
    <row r="1476" spans="1:7" x14ac:dyDescent="0.2">
      <c r="A1476">
        <v>3</v>
      </c>
      <c r="B1476">
        <v>138</v>
      </c>
      <c r="C1476">
        <v>-138</v>
      </c>
      <c r="D1476">
        <v>0</v>
      </c>
      <c r="E1476">
        <v>0</v>
      </c>
      <c r="F1476">
        <v>0</v>
      </c>
      <c r="G1476">
        <v>138</v>
      </c>
    </row>
    <row r="1477" spans="1:7" x14ac:dyDescent="0.2">
      <c r="A1477">
        <v>9</v>
      </c>
      <c r="B1477">
        <v>414</v>
      </c>
      <c r="C1477">
        <v>-414</v>
      </c>
      <c r="D1477">
        <v>0</v>
      </c>
      <c r="E1477">
        <v>0</v>
      </c>
      <c r="F1477">
        <v>0</v>
      </c>
      <c r="G1477">
        <v>414</v>
      </c>
    </row>
    <row r="1478" spans="1:7" x14ac:dyDescent="0.2">
      <c r="A1478">
        <v>9</v>
      </c>
      <c r="B1478">
        <v>414</v>
      </c>
      <c r="C1478">
        <v>-414</v>
      </c>
      <c r="D1478">
        <v>0</v>
      </c>
      <c r="E1478">
        <v>0</v>
      </c>
      <c r="F1478">
        <v>0</v>
      </c>
      <c r="G1478">
        <v>414</v>
      </c>
    </row>
    <row r="1479" spans="1:7" x14ac:dyDescent="0.2">
      <c r="A1479">
        <v>6</v>
      </c>
      <c r="B1479">
        <v>276</v>
      </c>
      <c r="C1479">
        <v>-276</v>
      </c>
      <c r="D1479">
        <v>0</v>
      </c>
      <c r="E1479">
        <v>0</v>
      </c>
      <c r="F1479">
        <v>0</v>
      </c>
      <c r="G1479">
        <v>276</v>
      </c>
    </row>
    <row r="1480" spans="1:7" x14ac:dyDescent="0.2">
      <c r="A1480">
        <v>3</v>
      </c>
      <c r="B1480">
        <v>138</v>
      </c>
      <c r="C1480">
        <v>-138</v>
      </c>
      <c r="D1480">
        <v>0</v>
      </c>
      <c r="E1480">
        <v>0</v>
      </c>
      <c r="F1480">
        <v>0</v>
      </c>
      <c r="G1480">
        <v>138</v>
      </c>
    </row>
    <row r="1481" spans="1:7" x14ac:dyDescent="0.2">
      <c r="A1481">
        <v>2</v>
      </c>
      <c r="B1481">
        <v>92</v>
      </c>
      <c r="C1481">
        <v>-92</v>
      </c>
      <c r="D1481">
        <v>0</v>
      </c>
      <c r="E1481">
        <v>0</v>
      </c>
      <c r="F1481">
        <v>0</v>
      </c>
      <c r="G1481">
        <v>92</v>
      </c>
    </row>
    <row r="1482" spans="1:7" x14ac:dyDescent="0.2">
      <c r="A1482">
        <v>7</v>
      </c>
      <c r="B1482">
        <v>322</v>
      </c>
      <c r="C1482">
        <v>-322</v>
      </c>
      <c r="D1482">
        <v>0</v>
      </c>
      <c r="E1482">
        <v>0</v>
      </c>
      <c r="F1482">
        <v>0</v>
      </c>
      <c r="G1482">
        <v>322</v>
      </c>
    </row>
    <row r="1483" spans="1:7" x14ac:dyDescent="0.2">
      <c r="A1483">
        <v>9</v>
      </c>
      <c r="B1483">
        <v>552</v>
      </c>
      <c r="C1483">
        <v>-552</v>
      </c>
      <c r="D1483">
        <v>0</v>
      </c>
      <c r="E1483">
        <v>0</v>
      </c>
      <c r="F1483">
        <v>0</v>
      </c>
      <c r="G1483">
        <v>414</v>
      </c>
    </row>
    <row r="1484" spans="1:7" x14ac:dyDescent="0.2">
      <c r="A1484">
        <v>9</v>
      </c>
      <c r="B1484">
        <v>414</v>
      </c>
      <c r="C1484">
        <v>-414</v>
      </c>
      <c r="D1484">
        <v>0</v>
      </c>
      <c r="E1484">
        <v>0</v>
      </c>
      <c r="F1484">
        <v>0</v>
      </c>
      <c r="G1484">
        <v>414</v>
      </c>
    </row>
    <row r="1485" spans="1:7" x14ac:dyDescent="0.2">
      <c r="A1485">
        <v>6</v>
      </c>
      <c r="B1485">
        <v>276</v>
      </c>
      <c r="C1485">
        <v>-276</v>
      </c>
      <c r="D1485">
        <v>0</v>
      </c>
      <c r="E1485">
        <v>0</v>
      </c>
      <c r="F1485">
        <v>0</v>
      </c>
      <c r="G1485">
        <v>276</v>
      </c>
    </row>
    <row r="1486" spans="1:7" x14ac:dyDescent="0.2">
      <c r="A1486">
        <v>3</v>
      </c>
      <c r="B1486">
        <v>276</v>
      </c>
      <c r="C1486">
        <v>-276</v>
      </c>
      <c r="D1486">
        <v>0</v>
      </c>
      <c r="E1486">
        <v>0</v>
      </c>
      <c r="F1486">
        <v>0</v>
      </c>
      <c r="G1486">
        <v>138</v>
      </c>
    </row>
    <row r="1487" spans="1:7" x14ac:dyDescent="0.2">
      <c r="A1487">
        <v>0</v>
      </c>
      <c r="B1487">
        <v>138</v>
      </c>
      <c r="C1487">
        <v>-138</v>
      </c>
      <c r="D1487">
        <v>0</v>
      </c>
      <c r="E1487">
        <v>0</v>
      </c>
      <c r="F1487">
        <v>0</v>
      </c>
      <c r="G1487">
        <v>0</v>
      </c>
    </row>
    <row r="1488" spans="1:7" x14ac:dyDescent="0.2">
      <c r="A1488">
        <v>6</v>
      </c>
      <c r="B1488">
        <v>276</v>
      </c>
      <c r="C1488">
        <v>-276</v>
      </c>
      <c r="D1488">
        <v>0</v>
      </c>
      <c r="E1488">
        <v>0</v>
      </c>
      <c r="F1488">
        <v>0</v>
      </c>
      <c r="G1488">
        <v>276</v>
      </c>
    </row>
    <row r="1489" spans="1:7" x14ac:dyDescent="0.2">
      <c r="A1489">
        <v>3</v>
      </c>
      <c r="B1489">
        <v>138</v>
      </c>
      <c r="C1489">
        <v>-138</v>
      </c>
      <c r="D1489">
        <v>0</v>
      </c>
      <c r="E1489">
        <v>0</v>
      </c>
      <c r="F1489">
        <v>0</v>
      </c>
      <c r="G1489">
        <v>138</v>
      </c>
    </row>
    <row r="1490" spans="1:7" x14ac:dyDescent="0.2">
      <c r="A1490">
        <v>6</v>
      </c>
      <c r="B1490">
        <v>276</v>
      </c>
      <c r="C1490">
        <v>-276</v>
      </c>
      <c r="D1490">
        <v>0</v>
      </c>
      <c r="E1490">
        <v>0</v>
      </c>
      <c r="F1490">
        <v>0</v>
      </c>
      <c r="G1490">
        <v>276</v>
      </c>
    </row>
    <row r="1491" spans="1:7" x14ac:dyDescent="0.2">
      <c r="A1491">
        <v>3</v>
      </c>
      <c r="B1491">
        <v>138</v>
      </c>
      <c r="C1491">
        <v>-138</v>
      </c>
      <c r="D1491">
        <v>0</v>
      </c>
      <c r="E1491">
        <v>0</v>
      </c>
      <c r="F1491">
        <v>0</v>
      </c>
      <c r="G1491">
        <v>138</v>
      </c>
    </row>
    <row r="1492" spans="1:7" x14ac:dyDescent="0.2">
      <c r="A1492">
        <v>2</v>
      </c>
      <c r="B1492">
        <v>230</v>
      </c>
      <c r="C1492">
        <v>-230</v>
      </c>
      <c r="D1492">
        <v>0</v>
      </c>
      <c r="E1492">
        <v>0</v>
      </c>
      <c r="F1492">
        <v>0</v>
      </c>
      <c r="G1492">
        <v>92</v>
      </c>
    </row>
    <row r="1493" spans="1:7" x14ac:dyDescent="0.2">
      <c r="A1493">
        <v>1</v>
      </c>
      <c r="B1493">
        <v>46</v>
      </c>
      <c r="C1493">
        <v>-46</v>
      </c>
      <c r="D1493">
        <v>0</v>
      </c>
      <c r="E1493">
        <v>0</v>
      </c>
      <c r="F1493">
        <v>0</v>
      </c>
      <c r="G1493">
        <v>46</v>
      </c>
    </row>
    <row r="1494" spans="1:7" x14ac:dyDescent="0.2">
      <c r="A1494">
        <v>2</v>
      </c>
      <c r="B1494">
        <v>92</v>
      </c>
      <c r="C1494">
        <v>-92</v>
      </c>
      <c r="D1494">
        <v>0</v>
      </c>
      <c r="E1494">
        <v>0</v>
      </c>
      <c r="F1494">
        <v>0</v>
      </c>
      <c r="G1494">
        <v>92</v>
      </c>
    </row>
    <row r="1495" spans="1:7" x14ac:dyDescent="0.2">
      <c r="A1495">
        <v>9</v>
      </c>
      <c r="B1495">
        <v>414</v>
      </c>
      <c r="C1495">
        <v>-414</v>
      </c>
      <c r="D1495">
        <v>0</v>
      </c>
      <c r="E1495">
        <v>0</v>
      </c>
      <c r="F1495">
        <v>0</v>
      </c>
      <c r="G1495">
        <v>414</v>
      </c>
    </row>
    <row r="1496" spans="1:7" x14ac:dyDescent="0.2">
      <c r="A1496">
        <v>3</v>
      </c>
      <c r="B1496">
        <v>138</v>
      </c>
      <c r="C1496">
        <v>-138</v>
      </c>
      <c r="D1496">
        <v>0</v>
      </c>
      <c r="E1496">
        <v>0</v>
      </c>
      <c r="F1496">
        <v>0</v>
      </c>
      <c r="G1496">
        <v>138</v>
      </c>
    </row>
    <row r="1497" spans="1:7" x14ac:dyDescent="0.2">
      <c r="A1497">
        <v>9</v>
      </c>
      <c r="B1497">
        <v>552</v>
      </c>
      <c r="C1497">
        <v>-552</v>
      </c>
      <c r="D1497">
        <v>0</v>
      </c>
      <c r="E1497">
        <v>0</v>
      </c>
      <c r="F1497">
        <v>0</v>
      </c>
      <c r="G1497">
        <v>414</v>
      </c>
    </row>
    <row r="1498" spans="1:7" x14ac:dyDescent="0.2">
      <c r="A1498">
        <v>1</v>
      </c>
      <c r="B1498">
        <v>46</v>
      </c>
      <c r="C1498">
        <v>-46</v>
      </c>
      <c r="D1498">
        <v>0</v>
      </c>
      <c r="E1498">
        <v>0</v>
      </c>
      <c r="F1498">
        <v>0</v>
      </c>
      <c r="G1498">
        <v>46</v>
      </c>
    </row>
    <row r="1499" spans="1:7" x14ac:dyDescent="0.2">
      <c r="A1499">
        <v>14</v>
      </c>
      <c r="B1499">
        <v>644</v>
      </c>
      <c r="C1499">
        <v>-644</v>
      </c>
      <c r="D1499">
        <v>0</v>
      </c>
      <c r="E1499">
        <v>0</v>
      </c>
      <c r="F1499">
        <v>0</v>
      </c>
      <c r="G1499">
        <v>644</v>
      </c>
    </row>
    <row r="1500" spans="1:7" x14ac:dyDescent="0.2">
      <c r="A1500">
        <v>6</v>
      </c>
      <c r="B1500">
        <v>276</v>
      </c>
      <c r="C1500">
        <v>-276</v>
      </c>
      <c r="D1500">
        <v>0</v>
      </c>
      <c r="E1500">
        <v>0</v>
      </c>
      <c r="F1500">
        <v>0</v>
      </c>
      <c r="G1500">
        <v>276</v>
      </c>
    </row>
    <row r="1501" spans="1:7" x14ac:dyDescent="0.2">
      <c r="A1501">
        <v>0</v>
      </c>
      <c r="B1501">
        <v>138</v>
      </c>
      <c r="C1501">
        <v>-138</v>
      </c>
      <c r="D1501">
        <v>0</v>
      </c>
      <c r="E1501">
        <v>0</v>
      </c>
      <c r="F1501">
        <v>0</v>
      </c>
      <c r="G1501">
        <v>0</v>
      </c>
    </row>
    <row r="1502" spans="1:7" x14ac:dyDescent="0.2">
      <c r="A1502">
        <v>0</v>
      </c>
      <c r="B1502">
        <v>138</v>
      </c>
      <c r="C1502">
        <v>-138</v>
      </c>
      <c r="D1502">
        <v>0</v>
      </c>
      <c r="E1502">
        <v>0</v>
      </c>
      <c r="F1502">
        <v>0</v>
      </c>
      <c r="G1502">
        <v>0</v>
      </c>
    </row>
    <row r="1503" spans="1:7" x14ac:dyDescent="0.2">
      <c r="A1503">
        <v>0</v>
      </c>
      <c r="B1503">
        <v>345</v>
      </c>
      <c r="C1503">
        <v>-345</v>
      </c>
      <c r="D1503">
        <v>0</v>
      </c>
      <c r="E1503">
        <v>0</v>
      </c>
      <c r="F1503">
        <v>0</v>
      </c>
      <c r="G1503">
        <v>0</v>
      </c>
    </row>
    <row r="1504" spans="1:7" x14ac:dyDescent="0.2">
      <c r="A1504">
        <v>9</v>
      </c>
      <c r="B1504">
        <v>552</v>
      </c>
      <c r="C1504">
        <v>-552</v>
      </c>
      <c r="D1504">
        <v>0</v>
      </c>
      <c r="E1504">
        <v>0</v>
      </c>
      <c r="F1504">
        <v>0</v>
      </c>
      <c r="G1504">
        <v>414</v>
      </c>
    </row>
    <row r="1505" spans="1:7" x14ac:dyDescent="0.2">
      <c r="A1505">
        <v>9</v>
      </c>
      <c r="B1505">
        <v>552</v>
      </c>
      <c r="C1505">
        <v>-552</v>
      </c>
      <c r="D1505">
        <v>0</v>
      </c>
      <c r="E1505">
        <v>0</v>
      </c>
      <c r="F1505">
        <v>0</v>
      </c>
      <c r="G1505">
        <v>414</v>
      </c>
    </row>
    <row r="1506" spans="1:7" x14ac:dyDescent="0.2">
      <c r="A1506">
        <v>12</v>
      </c>
      <c r="B1506">
        <v>874</v>
      </c>
      <c r="C1506">
        <v>-874</v>
      </c>
      <c r="D1506">
        <v>0</v>
      </c>
      <c r="E1506">
        <v>0</v>
      </c>
      <c r="F1506">
        <v>0</v>
      </c>
      <c r="G1506">
        <v>552</v>
      </c>
    </row>
    <row r="1507" spans="1:7" x14ac:dyDescent="0.2">
      <c r="A1507">
        <v>0</v>
      </c>
      <c r="B1507">
        <v>552</v>
      </c>
      <c r="C1507">
        <v>-552</v>
      </c>
      <c r="D1507">
        <v>0</v>
      </c>
      <c r="E1507">
        <v>0</v>
      </c>
      <c r="F1507">
        <v>0</v>
      </c>
      <c r="G1507">
        <v>0</v>
      </c>
    </row>
    <row r="1508" spans="1:7" x14ac:dyDescent="0.2">
      <c r="A1508">
        <v>3</v>
      </c>
      <c r="B1508">
        <v>138</v>
      </c>
      <c r="C1508">
        <v>-138</v>
      </c>
      <c r="D1508">
        <v>0</v>
      </c>
      <c r="E1508">
        <v>0</v>
      </c>
      <c r="F1508">
        <v>0</v>
      </c>
      <c r="G1508">
        <v>138</v>
      </c>
    </row>
    <row r="1509" spans="1:7" x14ac:dyDescent="0.2">
      <c r="A1509">
        <v>12</v>
      </c>
      <c r="B1509">
        <v>552</v>
      </c>
      <c r="C1509">
        <v>-552</v>
      </c>
      <c r="D1509">
        <v>0</v>
      </c>
      <c r="E1509">
        <v>0</v>
      </c>
      <c r="F1509">
        <v>0</v>
      </c>
      <c r="G1509">
        <v>552</v>
      </c>
    </row>
    <row r="1510" spans="1:7" x14ac:dyDescent="0.2">
      <c r="A1510">
        <v>8</v>
      </c>
      <c r="B1510">
        <v>368</v>
      </c>
      <c r="C1510">
        <v>-368</v>
      </c>
      <c r="D1510">
        <v>0</v>
      </c>
      <c r="E1510">
        <v>0</v>
      </c>
      <c r="F1510">
        <v>0</v>
      </c>
      <c r="G1510">
        <v>368</v>
      </c>
    </row>
    <row r="1511" spans="1:7" x14ac:dyDescent="0.2">
      <c r="A1511">
        <v>4</v>
      </c>
      <c r="B1511">
        <v>184</v>
      </c>
      <c r="C1511">
        <v>-184</v>
      </c>
      <c r="D1511">
        <v>0</v>
      </c>
      <c r="E1511">
        <v>0</v>
      </c>
      <c r="F1511">
        <v>0</v>
      </c>
      <c r="G1511">
        <v>184</v>
      </c>
    </row>
    <row r="1512" spans="1:7" x14ac:dyDescent="0.2">
      <c r="A1512">
        <v>4</v>
      </c>
      <c r="B1512">
        <v>184</v>
      </c>
      <c r="C1512">
        <v>-184</v>
      </c>
      <c r="D1512">
        <v>0</v>
      </c>
      <c r="E1512">
        <v>0</v>
      </c>
      <c r="F1512">
        <v>0</v>
      </c>
      <c r="G1512">
        <v>184</v>
      </c>
    </row>
    <row r="1513" spans="1:7" x14ac:dyDescent="0.2">
      <c r="A1513">
        <v>1</v>
      </c>
      <c r="B1513">
        <v>46</v>
      </c>
      <c r="C1513">
        <v>-46</v>
      </c>
      <c r="D1513">
        <v>0</v>
      </c>
      <c r="E1513">
        <v>0</v>
      </c>
      <c r="F1513">
        <v>0</v>
      </c>
      <c r="G1513">
        <v>46</v>
      </c>
    </row>
    <row r="1514" spans="1:7" x14ac:dyDescent="0.2">
      <c r="A1514">
        <v>5</v>
      </c>
      <c r="B1514">
        <v>230</v>
      </c>
      <c r="C1514">
        <v>-230</v>
      </c>
      <c r="D1514">
        <v>0</v>
      </c>
      <c r="E1514">
        <v>0</v>
      </c>
      <c r="F1514">
        <v>0</v>
      </c>
      <c r="G1514">
        <v>230</v>
      </c>
    </row>
    <row r="1515" spans="1:7" x14ac:dyDescent="0.2">
      <c r="A1515">
        <v>0</v>
      </c>
      <c r="B1515">
        <v>184</v>
      </c>
      <c r="C1515">
        <v>-184</v>
      </c>
      <c r="D1515">
        <v>0</v>
      </c>
      <c r="E1515">
        <v>0</v>
      </c>
      <c r="F1515">
        <v>0</v>
      </c>
      <c r="G1515">
        <v>0</v>
      </c>
    </row>
    <row r="1516" spans="1:7" x14ac:dyDescent="0.2">
      <c r="A1516">
        <v>6</v>
      </c>
      <c r="B1516">
        <v>414</v>
      </c>
      <c r="C1516">
        <v>-414</v>
      </c>
      <c r="D1516">
        <v>0</v>
      </c>
      <c r="E1516">
        <v>0</v>
      </c>
      <c r="F1516">
        <v>0</v>
      </c>
      <c r="G1516">
        <v>276</v>
      </c>
    </row>
    <row r="1517" spans="1:7" x14ac:dyDescent="0.2">
      <c r="A1517">
        <v>15</v>
      </c>
      <c r="B1517">
        <v>828</v>
      </c>
      <c r="C1517">
        <v>-828</v>
      </c>
      <c r="D1517">
        <v>0</v>
      </c>
      <c r="E1517">
        <v>0</v>
      </c>
      <c r="F1517">
        <v>0</v>
      </c>
      <c r="G1517">
        <v>690</v>
      </c>
    </row>
    <row r="1518" spans="1:7" x14ac:dyDescent="0.2">
      <c r="A1518">
        <v>3</v>
      </c>
      <c r="B1518">
        <v>138</v>
      </c>
      <c r="C1518">
        <v>-138</v>
      </c>
      <c r="D1518">
        <v>0</v>
      </c>
      <c r="E1518">
        <v>0</v>
      </c>
      <c r="F1518">
        <v>0</v>
      </c>
      <c r="G1518">
        <v>138</v>
      </c>
    </row>
    <row r="1519" spans="1:7" x14ac:dyDescent="0.2">
      <c r="A1519">
        <v>6</v>
      </c>
      <c r="B1519">
        <v>299</v>
      </c>
      <c r="C1519">
        <v>-299</v>
      </c>
      <c r="D1519">
        <v>0</v>
      </c>
      <c r="E1519">
        <v>0</v>
      </c>
      <c r="F1519">
        <v>0</v>
      </c>
      <c r="G1519">
        <v>276</v>
      </c>
    </row>
    <row r="1520" spans="1:7" x14ac:dyDescent="0.2">
      <c r="A1520">
        <v>6</v>
      </c>
      <c r="B1520">
        <v>414</v>
      </c>
      <c r="C1520">
        <v>-414</v>
      </c>
      <c r="D1520">
        <v>0</v>
      </c>
      <c r="E1520">
        <v>0</v>
      </c>
      <c r="F1520">
        <v>0</v>
      </c>
      <c r="G1520">
        <v>276</v>
      </c>
    </row>
    <row r="1521" spans="1:7" x14ac:dyDescent="0.2">
      <c r="A1521">
        <v>12</v>
      </c>
      <c r="B1521">
        <v>690</v>
      </c>
      <c r="C1521">
        <v>-690</v>
      </c>
      <c r="D1521">
        <v>0</v>
      </c>
      <c r="E1521">
        <v>0</v>
      </c>
      <c r="F1521">
        <v>0</v>
      </c>
      <c r="G1521">
        <v>552</v>
      </c>
    </row>
    <row r="1522" spans="1:7" x14ac:dyDescent="0.2">
      <c r="A1522">
        <v>9</v>
      </c>
      <c r="B1522">
        <v>414</v>
      </c>
      <c r="C1522">
        <v>-414</v>
      </c>
      <c r="D1522">
        <v>0</v>
      </c>
      <c r="E1522">
        <v>0</v>
      </c>
      <c r="F1522">
        <v>0</v>
      </c>
      <c r="G1522">
        <v>414</v>
      </c>
    </row>
    <row r="1523" spans="1:7" x14ac:dyDescent="0.2">
      <c r="A1523">
        <v>2</v>
      </c>
      <c r="B1523">
        <v>92</v>
      </c>
      <c r="C1523">
        <v>-92</v>
      </c>
      <c r="D1523">
        <v>0</v>
      </c>
      <c r="E1523">
        <v>0</v>
      </c>
      <c r="F1523">
        <v>0</v>
      </c>
      <c r="G1523">
        <v>92</v>
      </c>
    </row>
    <row r="1524" spans="1:7" x14ac:dyDescent="0.2">
      <c r="A1524">
        <v>1</v>
      </c>
      <c r="B1524">
        <v>46</v>
      </c>
      <c r="C1524">
        <v>-46</v>
      </c>
      <c r="D1524">
        <v>0</v>
      </c>
      <c r="E1524">
        <v>0</v>
      </c>
      <c r="F1524">
        <v>0</v>
      </c>
      <c r="G1524">
        <v>46</v>
      </c>
    </row>
    <row r="1525" spans="1:7" x14ac:dyDescent="0.2">
      <c r="A1525">
        <v>6</v>
      </c>
      <c r="B1525">
        <v>552</v>
      </c>
      <c r="C1525">
        <v>-552</v>
      </c>
      <c r="D1525">
        <v>0</v>
      </c>
      <c r="E1525">
        <v>0</v>
      </c>
      <c r="F1525">
        <v>0</v>
      </c>
      <c r="G1525">
        <v>276</v>
      </c>
    </row>
    <row r="1526" spans="1:7" x14ac:dyDescent="0.2">
      <c r="A1526">
        <v>9</v>
      </c>
      <c r="B1526">
        <v>552</v>
      </c>
      <c r="C1526">
        <v>-552</v>
      </c>
      <c r="D1526">
        <v>0</v>
      </c>
      <c r="E1526">
        <v>0</v>
      </c>
      <c r="F1526">
        <v>0</v>
      </c>
      <c r="G1526">
        <v>414</v>
      </c>
    </row>
    <row r="1527" spans="1:7" x14ac:dyDescent="0.2">
      <c r="A1527">
        <v>16</v>
      </c>
      <c r="B1527">
        <v>736</v>
      </c>
      <c r="C1527">
        <v>-736</v>
      </c>
      <c r="D1527">
        <v>0</v>
      </c>
      <c r="E1527">
        <v>0</v>
      </c>
      <c r="F1527">
        <v>0</v>
      </c>
      <c r="G1527">
        <v>736</v>
      </c>
    </row>
    <row r="1528" spans="1:7" x14ac:dyDescent="0.2">
      <c r="A1528">
        <v>6</v>
      </c>
      <c r="B1528">
        <v>276</v>
      </c>
      <c r="C1528">
        <v>-276</v>
      </c>
      <c r="D1528">
        <v>0</v>
      </c>
      <c r="E1528">
        <v>0</v>
      </c>
      <c r="F1528">
        <v>0</v>
      </c>
      <c r="G1528">
        <v>276</v>
      </c>
    </row>
    <row r="1529" spans="1:7" x14ac:dyDescent="0.2">
      <c r="A1529">
        <v>6</v>
      </c>
      <c r="B1529">
        <v>276</v>
      </c>
      <c r="C1529">
        <v>-276</v>
      </c>
      <c r="D1529">
        <v>0</v>
      </c>
      <c r="E1529">
        <v>0</v>
      </c>
      <c r="F1529">
        <v>0</v>
      </c>
      <c r="G1529">
        <v>276</v>
      </c>
    </row>
    <row r="1530" spans="1:7" x14ac:dyDescent="0.2">
      <c r="A1530">
        <v>12</v>
      </c>
      <c r="B1530">
        <v>552</v>
      </c>
      <c r="C1530">
        <v>-552</v>
      </c>
      <c r="D1530">
        <v>0</v>
      </c>
      <c r="E1530">
        <v>0</v>
      </c>
      <c r="F1530">
        <v>0</v>
      </c>
      <c r="G1530">
        <v>552</v>
      </c>
    </row>
    <row r="1531" spans="1:7" x14ac:dyDescent="0.2">
      <c r="A1531">
        <v>11</v>
      </c>
      <c r="B1531">
        <v>506</v>
      </c>
      <c r="C1531">
        <v>-506</v>
      </c>
      <c r="D1531">
        <v>0</v>
      </c>
      <c r="E1531">
        <v>0</v>
      </c>
      <c r="F1531">
        <v>0</v>
      </c>
      <c r="G1531">
        <v>506</v>
      </c>
    </row>
    <row r="1532" spans="1:7" x14ac:dyDescent="0.2">
      <c r="A1532">
        <v>12</v>
      </c>
      <c r="B1532">
        <v>874</v>
      </c>
      <c r="C1532">
        <v>-874</v>
      </c>
      <c r="D1532">
        <v>0</v>
      </c>
      <c r="E1532">
        <v>0</v>
      </c>
      <c r="F1532">
        <v>0</v>
      </c>
      <c r="G1532">
        <v>552</v>
      </c>
    </row>
    <row r="1533" spans="1:7" x14ac:dyDescent="0.2">
      <c r="A1533">
        <v>11</v>
      </c>
      <c r="B1533">
        <v>506</v>
      </c>
      <c r="C1533">
        <v>-506</v>
      </c>
      <c r="D1533">
        <v>0</v>
      </c>
      <c r="E1533">
        <v>0</v>
      </c>
      <c r="F1533">
        <v>0</v>
      </c>
      <c r="G1533">
        <v>506</v>
      </c>
    </row>
    <row r="1534" spans="1:7" x14ac:dyDescent="0.2">
      <c r="A1534">
        <v>2</v>
      </c>
      <c r="B1534">
        <v>92</v>
      </c>
      <c r="C1534">
        <v>-92</v>
      </c>
      <c r="D1534">
        <v>0</v>
      </c>
      <c r="E1534">
        <v>0</v>
      </c>
      <c r="F1534">
        <v>0</v>
      </c>
      <c r="G1534">
        <v>92</v>
      </c>
    </row>
    <row r="1535" spans="1:7" x14ac:dyDescent="0.2">
      <c r="A1535">
        <v>3</v>
      </c>
      <c r="B1535">
        <v>138</v>
      </c>
      <c r="C1535">
        <v>-138</v>
      </c>
      <c r="D1535">
        <v>0</v>
      </c>
      <c r="E1535">
        <v>0</v>
      </c>
      <c r="F1535">
        <v>0</v>
      </c>
      <c r="G1535">
        <v>138</v>
      </c>
    </row>
    <row r="1536" spans="1:7" x14ac:dyDescent="0.2">
      <c r="A1536">
        <v>1</v>
      </c>
      <c r="B1536">
        <v>46</v>
      </c>
      <c r="C1536">
        <v>-46</v>
      </c>
      <c r="D1536">
        <v>0</v>
      </c>
      <c r="E1536">
        <v>0</v>
      </c>
      <c r="F1536">
        <v>0</v>
      </c>
      <c r="G1536">
        <v>46</v>
      </c>
    </row>
    <row r="1537" spans="1:7" x14ac:dyDescent="0.2">
      <c r="A1537">
        <v>2</v>
      </c>
      <c r="B1537">
        <v>138</v>
      </c>
      <c r="C1537">
        <v>-138</v>
      </c>
      <c r="D1537">
        <v>0</v>
      </c>
      <c r="E1537">
        <v>0</v>
      </c>
      <c r="F1537">
        <v>0</v>
      </c>
      <c r="G1537">
        <v>92</v>
      </c>
    </row>
    <row r="1538" spans="1:7" x14ac:dyDescent="0.2">
      <c r="A1538">
        <v>6</v>
      </c>
      <c r="B1538">
        <v>276</v>
      </c>
      <c r="C1538">
        <v>-276</v>
      </c>
      <c r="D1538">
        <v>0</v>
      </c>
      <c r="E1538">
        <v>0</v>
      </c>
      <c r="F1538">
        <v>0</v>
      </c>
      <c r="G1538">
        <v>276</v>
      </c>
    </row>
    <row r="1539" spans="1:7" x14ac:dyDescent="0.2">
      <c r="A1539">
        <v>4</v>
      </c>
      <c r="B1539">
        <v>184</v>
      </c>
      <c r="C1539">
        <v>-184</v>
      </c>
      <c r="D1539">
        <v>0</v>
      </c>
      <c r="E1539">
        <v>0</v>
      </c>
      <c r="F1539">
        <v>0</v>
      </c>
      <c r="G1539">
        <v>184</v>
      </c>
    </row>
    <row r="1540" spans="1:7" x14ac:dyDescent="0.2">
      <c r="A1540">
        <v>0</v>
      </c>
      <c r="B1540">
        <v>460</v>
      </c>
      <c r="C1540">
        <v>-460</v>
      </c>
      <c r="D1540">
        <v>0</v>
      </c>
      <c r="E1540">
        <v>0</v>
      </c>
      <c r="F1540">
        <v>0</v>
      </c>
      <c r="G1540">
        <v>0</v>
      </c>
    </row>
    <row r="1541" spans="1:7" x14ac:dyDescent="0.2">
      <c r="A1541">
        <v>10.5</v>
      </c>
      <c r="B1541">
        <v>483</v>
      </c>
      <c r="C1541">
        <v>-483</v>
      </c>
      <c r="D1541">
        <v>0</v>
      </c>
      <c r="E1541">
        <v>0</v>
      </c>
      <c r="F1541">
        <v>0</v>
      </c>
      <c r="G1541">
        <v>483</v>
      </c>
    </row>
    <row r="1542" spans="1:7" x14ac:dyDescent="0.2">
      <c r="A1542">
        <v>3</v>
      </c>
      <c r="B1542">
        <v>276</v>
      </c>
      <c r="C1542">
        <v>-276</v>
      </c>
      <c r="D1542">
        <v>0</v>
      </c>
      <c r="E1542">
        <v>0</v>
      </c>
      <c r="F1542">
        <v>0</v>
      </c>
      <c r="G1542">
        <v>138</v>
      </c>
    </row>
    <row r="1543" spans="1:7" x14ac:dyDescent="0.2">
      <c r="A1543">
        <v>6</v>
      </c>
      <c r="B1543">
        <v>276</v>
      </c>
      <c r="C1543">
        <v>-276</v>
      </c>
      <c r="D1543">
        <v>0</v>
      </c>
      <c r="E1543">
        <v>0</v>
      </c>
      <c r="F1543">
        <v>0</v>
      </c>
      <c r="G1543">
        <v>276</v>
      </c>
    </row>
    <row r="1544" spans="1:7" x14ac:dyDescent="0.2">
      <c r="A1544">
        <v>14</v>
      </c>
      <c r="B1544">
        <v>782</v>
      </c>
      <c r="C1544">
        <v>-782</v>
      </c>
      <c r="D1544">
        <v>0</v>
      </c>
      <c r="E1544">
        <v>0</v>
      </c>
      <c r="F1544">
        <v>0</v>
      </c>
      <c r="G1544">
        <v>644</v>
      </c>
    </row>
    <row r="1545" spans="1:7" x14ac:dyDescent="0.2">
      <c r="A1545">
        <v>1</v>
      </c>
      <c r="B1545">
        <v>46</v>
      </c>
      <c r="C1545">
        <v>-46</v>
      </c>
      <c r="D1545">
        <v>0</v>
      </c>
      <c r="E1545">
        <v>0</v>
      </c>
      <c r="F1545">
        <v>0</v>
      </c>
      <c r="G1545">
        <v>46</v>
      </c>
    </row>
    <row r="1546" spans="1:7" x14ac:dyDescent="0.2">
      <c r="A1546">
        <v>9</v>
      </c>
      <c r="B1546">
        <v>414</v>
      </c>
      <c r="C1546">
        <v>-414</v>
      </c>
      <c r="D1546">
        <v>0</v>
      </c>
      <c r="E1546">
        <v>0</v>
      </c>
      <c r="F1546">
        <v>0</v>
      </c>
      <c r="G1546">
        <v>414</v>
      </c>
    </row>
    <row r="1547" spans="1:7" x14ac:dyDescent="0.2">
      <c r="A1547">
        <v>6</v>
      </c>
      <c r="B1547">
        <v>345</v>
      </c>
      <c r="C1547">
        <v>-345</v>
      </c>
      <c r="D1547">
        <v>0</v>
      </c>
      <c r="E1547">
        <v>0</v>
      </c>
      <c r="F1547">
        <v>0</v>
      </c>
      <c r="G1547">
        <v>276</v>
      </c>
    </row>
    <row r="1548" spans="1:7" x14ac:dyDescent="0.2">
      <c r="A1548">
        <v>0</v>
      </c>
      <c r="B1548">
        <v>92</v>
      </c>
      <c r="C1548">
        <v>-92</v>
      </c>
      <c r="D1548">
        <v>0</v>
      </c>
      <c r="E1548">
        <v>0</v>
      </c>
      <c r="F1548">
        <v>0</v>
      </c>
      <c r="G1548">
        <v>0</v>
      </c>
    </row>
    <row r="1549" spans="1:7" x14ac:dyDescent="0.2">
      <c r="A1549">
        <v>15</v>
      </c>
      <c r="B1549">
        <v>690</v>
      </c>
      <c r="C1549">
        <v>-690</v>
      </c>
      <c r="D1549">
        <v>0</v>
      </c>
      <c r="E1549">
        <v>0</v>
      </c>
      <c r="F1549">
        <v>0</v>
      </c>
      <c r="G1549">
        <v>690</v>
      </c>
    </row>
    <row r="1550" spans="1:7" x14ac:dyDescent="0.2">
      <c r="A1550">
        <v>0</v>
      </c>
      <c r="B1550">
        <v>46</v>
      </c>
      <c r="C1550">
        <v>-46</v>
      </c>
      <c r="D1550">
        <v>0</v>
      </c>
      <c r="E1550">
        <v>0</v>
      </c>
      <c r="F1550">
        <v>0</v>
      </c>
      <c r="G1550">
        <v>0</v>
      </c>
    </row>
    <row r="1551" spans="1:7" x14ac:dyDescent="0.2">
      <c r="A1551">
        <v>0</v>
      </c>
      <c r="B1551">
        <v>276</v>
      </c>
      <c r="C1551">
        <v>-276</v>
      </c>
      <c r="D1551">
        <v>0</v>
      </c>
      <c r="E1551">
        <v>0</v>
      </c>
      <c r="F1551">
        <v>0</v>
      </c>
      <c r="G1551">
        <v>0</v>
      </c>
    </row>
    <row r="1552" spans="1:7" x14ac:dyDescent="0.2">
      <c r="A1552">
        <v>3</v>
      </c>
      <c r="B1552">
        <v>138</v>
      </c>
      <c r="C1552">
        <v>-138</v>
      </c>
      <c r="D1552">
        <v>0</v>
      </c>
      <c r="E1552">
        <v>0</v>
      </c>
      <c r="F1552">
        <v>0</v>
      </c>
      <c r="G1552">
        <v>138</v>
      </c>
    </row>
    <row r="1553" spans="1:7" x14ac:dyDescent="0.2">
      <c r="A1553">
        <v>1</v>
      </c>
      <c r="B1553">
        <v>46</v>
      </c>
      <c r="C1553">
        <v>-46</v>
      </c>
      <c r="D1553">
        <v>0</v>
      </c>
      <c r="E1553">
        <v>0</v>
      </c>
      <c r="F1553">
        <v>0</v>
      </c>
      <c r="G1553">
        <v>46</v>
      </c>
    </row>
    <row r="1554" spans="1:7" x14ac:dyDescent="0.2">
      <c r="A1554">
        <v>14</v>
      </c>
      <c r="B1554">
        <v>644</v>
      </c>
      <c r="C1554">
        <v>-644</v>
      </c>
      <c r="D1554">
        <v>0</v>
      </c>
      <c r="E1554">
        <v>0</v>
      </c>
      <c r="F1554">
        <v>0</v>
      </c>
      <c r="G1554">
        <v>644</v>
      </c>
    </row>
    <row r="1555" spans="1:7" x14ac:dyDescent="0.2">
      <c r="A1555">
        <v>1</v>
      </c>
      <c r="B1555">
        <v>92</v>
      </c>
      <c r="C1555">
        <v>-92</v>
      </c>
      <c r="D1555">
        <v>0</v>
      </c>
      <c r="E1555">
        <v>0</v>
      </c>
      <c r="F1555">
        <v>0</v>
      </c>
      <c r="G1555">
        <v>46</v>
      </c>
    </row>
    <row r="1556" spans="1:7" x14ac:dyDescent="0.2">
      <c r="A1556">
        <v>9</v>
      </c>
      <c r="B1556">
        <v>414</v>
      </c>
      <c r="C1556">
        <v>-414</v>
      </c>
      <c r="D1556">
        <v>0</v>
      </c>
      <c r="E1556">
        <v>0</v>
      </c>
      <c r="F1556">
        <v>0</v>
      </c>
      <c r="G1556">
        <v>414</v>
      </c>
    </row>
    <row r="1557" spans="1:7" x14ac:dyDescent="0.2">
      <c r="A1557">
        <v>1</v>
      </c>
      <c r="B1557">
        <v>46</v>
      </c>
      <c r="C1557">
        <v>-46</v>
      </c>
      <c r="D1557">
        <v>0</v>
      </c>
      <c r="E1557">
        <v>0</v>
      </c>
      <c r="F1557">
        <v>0</v>
      </c>
      <c r="G1557">
        <v>46</v>
      </c>
    </row>
    <row r="1558" spans="1:7" x14ac:dyDescent="0.2">
      <c r="A1558">
        <v>8</v>
      </c>
      <c r="B1558">
        <v>368</v>
      </c>
      <c r="C1558">
        <v>-368</v>
      </c>
      <c r="D1558">
        <v>0</v>
      </c>
      <c r="E1558">
        <v>0</v>
      </c>
      <c r="F1558">
        <v>0</v>
      </c>
      <c r="G1558">
        <v>368</v>
      </c>
    </row>
    <row r="1559" spans="1:7" x14ac:dyDescent="0.2">
      <c r="A1559">
        <v>0.5</v>
      </c>
      <c r="B1559">
        <v>299</v>
      </c>
      <c r="C1559">
        <v>-299</v>
      </c>
      <c r="D1559">
        <v>0</v>
      </c>
      <c r="E1559">
        <v>0</v>
      </c>
      <c r="F1559">
        <v>0</v>
      </c>
      <c r="G1559">
        <v>23</v>
      </c>
    </row>
    <row r="1560" spans="1:7" x14ac:dyDescent="0.2">
      <c r="A1560">
        <v>7</v>
      </c>
      <c r="B1560">
        <v>322</v>
      </c>
      <c r="C1560">
        <v>-322</v>
      </c>
      <c r="D1560">
        <v>0</v>
      </c>
      <c r="E1560">
        <v>0</v>
      </c>
      <c r="F1560">
        <v>0</v>
      </c>
      <c r="G1560">
        <v>322</v>
      </c>
    </row>
    <row r="1561" spans="1:7" x14ac:dyDescent="0.2">
      <c r="A1561">
        <v>0</v>
      </c>
      <c r="B1561">
        <v>414</v>
      </c>
      <c r="C1561">
        <v>-414</v>
      </c>
      <c r="D1561">
        <v>0</v>
      </c>
      <c r="E1561">
        <v>0</v>
      </c>
      <c r="F1561">
        <v>0</v>
      </c>
      <c r="G1561">
        <v>0</v>
      </c>
    </row>
    <row r="1562" spans="1:7" x14ac:dyDescent="0.2">
      <c r="A1562">
        <v>9</v>
      </c>
      <c r="B1562">
        <v>414</v>
      </c>
      <c r="C1562">
        <v>-414</v>
      </c>
      <c r="D1562">
        <v>0</v>
      </c>
      <c r="E1562">
        <v>0</v>
      </c>
      <c r="F1562">
        <v>0</v>
      </c>
      <c r="G1562">
        <v>414</v>
      </c>
    </row>
    <row r="1563" spans="1:7" x14ac:dyDescent="0.2">
      <c r="A1563">
        <v>9</v>
      </c>
      <c r="B1563">
        <v>414</v>
      </c>
      <c r="C1563">
        <v>-414</v>
      </c>
      <c r="D1563">
        <v>0</v>
      </c>
      <c r="E1563">
        <v>0</v>
      </c>
      <c r="F1563">
        <v>0</v>
      </c>
      <c r="G1563">
        <v>414</v>
      </c>
    </row>
    <row r="1564" spans="1:7" x14ac:dyDescent="0.2">
      <c r="A1564">
        <v>0</v>
      </c>
      <c r="B1564">
        <v>276</v>
      </c>
      <c r="C1564">
        <v>-276</v>
      </c>
      <c r="D1564">
        <v>0</v>
      </c>
      <c r="E1564">
        <v>0</v>
      </c>
      <c r="F1564">
        <v>0</v>
      </c>
      <c r="G1564">
        <v>0</v>
      </c>
    </row>
    <row r="1565" spans="1:7" x14ac:dyDescent="0.2">
      <c r="A1565">
        <v>7</v>
      </c>
      <c r="B1565">
        <v>506</v>
      </c>
      <c r="C1565">
        <v>-506</v>
      </c>
      <c r="D1565">
        <v>0</v>
      </c>
      <c r="E1565">
        <v>0</v>
      </c>
      <c r="F1565">
        <v>0</v>
      </c>
      <c r="G1565">
        <v>322</v>
      </c>
    </row>
    <row r="1566" spans="1:7" x14ac:dyDescent="0.2">
      <c r="A1566">
        <v>2.5</v>
      </c>
      <c r="B1566">
        <v>253</v>
      </c>
      <c r="C1566">
        <v>-253</v>
      </c>
      <c r="D1566">
        <v>0</v>
      </c>
      <c r="E1566">
        <v>0</v>
      </c>
      <c r="F1566">
        <v>0</v>
      </c>
      <c r="G1566">
        <v>115</v>
      </c>
    </row>
    <row r="1567" spans="1:7" x14ac:dyDescent="0.2">
      <c r="A1567">
        <v>6</v>
      </c>
      <c r="B1567">
        <v>506</v>
      </c>
      <c r="C1567">
        <v>-506</v>
      </c>
      <c r="D1567">
        <v>0</v>
      </c>
      <c r="E1567">
        <v>0</v>
      </c>
      <c r="F1567">
        <v>0</v>
      </c>
      <c r="G1567">
        <v>276</v>
      </c>
    </row>
    <row r="1568" spans="1:7" x14ac:dyDescent="0.2">
      <c r="A1568">
        <v>0</v>
      </c>
      <c r="B1568">
        <v>138</v>
      </c>
      <c r="C1568">
        <v>-138</v>
      </c>
      <c r="D1568">
        <v>0</v>
      </c>
      <c r="E1568">
        <v>0</v>
      </c>
      <c r="F1568">
        <v>0</v>
      </c>
      <c r="G1568">
        <v>0</v>
      </c>
    </row>
    <row r="1569" spans="1:7" x14ac:dyDescent="0.2">
      <c r="A1569">
        <v>3</v>
      </c>
      <c r="B1569">
        <v>138</v>
      </c>
      <c r="C1569">
        <v>-138</v>
      </c>
      <c r="D1569">
        <v>0</v>
      </c>
      <c r="E1569">
        <v>0</v>
      </c>
      <c r="F1569">
        <v>0</v>
      </c>
      <c r="G1569">
        <v>138</v>
      </c>
    </row>
    <row r="1570" spans="1:7" x14ac:dyDescent="0.2">
      <c r="A1570">
        <v>11</v>
      </c>
      <c r="B1570">
        <v>506</v>
      </c>
      <c r="C1570">
        <v>-506</v>
      </c>
      <c r="D1570">
        <v>0</v>
      </c>
      <c r="E1570">
        <v>0</v>
      </c>
      <c r="F1570">
        <v>0</v>
      </c>
      <c r="G1570">
        <v>506</v>
      </c>
    </row>
    <row r="1571" spans="1:7" x14ac:dyDescent="0.2">
      <c r="A1571">
        <v>13.5</v>
      </c>
      <c r="B1571">
        <v>621</v>
      </c>
      <c r="C1571">
        <v>-621</v>
      </c>
      <c r="D1571">
        <v>0</v>
      </c>
      <c r="E1571">
        <v>0</v>
      </c>
      <c r="F1571">
        <v>0</v>
      </c>
      <c r="G1571">
        <v>621</v>
      </c>
    </row>
    <row r="1572" spans="1:7" x14ac:dyDescent="0.2">
      <c r="A1572">
        <v>3</v>
      </c>
      <c r="B1572">
        <v>276</v>
      </c>
      <c r="C1572">
        <v>-276</v>
      </c>
      <c r="D1572">
        <v>0</v>
      </c>
      <c r="E1572">
        <v>0</v>
      </c>
      <c r="F1572">
        <v>0</v>
      </c>
      <c r="G1572">
        <v>138</v>
      </c>
    </row>
    <row r="1573" spans="1:7" x14ac:dyDescent="0.2">
      <c r="A1573">
        <v>0</v>
      </c>
      <c r="B1573">
        <v>506</v>
      </c>
      <c r="C1573">
        <v>-506</v>
      </c>
      <c r="D1573">
        <v>0</v>
      </c>
      <c r="E1573">
        <v>0</v>
      </c>
      <c r="F1573">
        <v>0</v>
      </c>
      <c r="G1573">
        <v>0</v>
      </c>
    </row>
    <row r="1574" spans="1:7" x14ac:dyDescent="0.2">
      <c r="A1574">
        <v>3</v>
      </c>
      <c r="B1574">
        <v>138</v>
      </c>
      <c r="C1574">
        <v>-138</v>
      </c>
      <c r="D1574">
        <v>0</v>
      </c>
      <c r="E1574">
        <v>0</v>
      </c>
      <c r="F1574">
        <v>0</v>
      </c>
      <c r="G1574">
        <v>138</v>
      </c>
    </row>
    <row r="1575" spans="1:7" x14ac:dyDescent="0.2">
      <c r="A1575">
        <v>13</v>
      </c>
      <c r="B1575">
        <v>598</v>
      </c>
      <c r="C1575">
        <v>-598</v>
      </c>
      <c r="D1575">
        <v>0</v>
      </c>
      <c r="E1575">
        <v>0</v>
      </c>
      <c r="F1575">
        <v>0</v>
      </c>
      <c r="G1575">
        <v>598</v>
      </c>
    </row>
    <row r="1576" spans="1:7" x14ac:dyDescent="0.2">
      <c r="A1576">
        <v>16</v>
      </c>
      <c r="B1576">
        <v>736</v>
      </c>
      <c r="C1576">
        <v>-736</v>
      </c>
      <c r="D1576">
        <v>0</v>
      </c>
      <c r="E1576">
        <v>0</v>
      </c>
      <c r="F1576">
        <v>0</v>
      </c>
      <c r="G1576">
        <v>736</v>
      </c>
    </row>
    <row r="1577" spans="1:7" x14ac:dyDescent="0.2">
      <c r="A1577">
        <v>21</v>
      </c>
      <c r="B1577">
        <v>966</v>
      </c>
      <c r="C1577">
        <v>-966</v>
      </c>
      <c r="D1577">
        <v>0</v>
      </c>
      <c r="E1577">
        <v>0</v>
      </c>
      <c r="F1577">
        <v>0</v>
      </c>
      <c r="G1577">
        <v>966</v>
      </c>
    </row>
    <row r="1578" spans="1:7" x14ac:dyDescent="0.2">
      <c r="A1578">
        <v>9</v>
      </c>
      <c r="B1578">
        <v>414</v>
      </c>
      <c r="C1578">
        <v>-414</v>
      </c>
      <c r="D1578">
        <v>0</v>
      </c>
      <c r="E1578">
        <v>0</v>
      </c>
      <c r="F1578">
        <v>0</v>
      </c>
      <c r="G1578">
        <v>414</v>
      </c>
    </row>
    <row r="1579" spans="1:7" x14ac:dyDescent="0.2">
      <c r="A1579">
        <v>13</v>
      </c>
      <c r="B1579">
        <v>598</v>
      </c>
      <c r="C1579">
        <v>-598</v>
      </c>
      <c r="D1579">
        <v>0</v>
      </c>
      <c r="E1579">
        <v>0</v>
      </c>
      <c r="F1579">
        <v>0</v>
      </c>
      <c r="G1579">
        <v>598</v>
      </c>
    </row>
    <row r="1580" spans="1:7" x14ac:dyDescent="0.2">
      <c r="A1580">
        <v>0</v>
      </c>
      <c r="B1580">
        <v>138</v>
      </c>
      <c r="C1580">
        <v>-138</v>
      </c>
      <c r="D1580">
        <v>0</v>
      </c>
      <c r="E1580">
        <v>0</v>
      </c>
      <c r="F1580">
        <v>0</v>
      </c>
      <c r="G1580">
        <v>0</v>
      </c>
    </row>
    <row r="1581" spans="1:7" x14ac:dyDescent="0.2">
      <c r="A1581">
        <v>6</v>
      </c>
      <c r="B1581">
        <v>276</v>
      </c>
      <c r="C1581">
        <v>-276</v>
      </c>
      <c r="D1581">
        <v>0</v>
      </c>
      <c r="E1581">
        <v>0</v>
      </c>
      <c r="F1581">
        <v>0</v>
      </c>
      <c r="G1581">
        <v>276</v>
      </c>
    </row>
    <row r="1582" spans="1:7" x14ac:dyDescent="0.2">
      <c r="A1582">
        <v>0.5</v>
      </c>
      <c r="B1582">
        <v>46</v>
      </c>
      <c r="C1582">
        <v>-46</v>
      </c>
      <c r="D1582">
        <v>0</v>
      </c>
      <c r="E1582">
        <v>0</v>
      </c>
      <c r="F1582">
        <v>0</v>
      </c>
      <c r="G1582">
        <v>23</v>
      </c>
    </row>
    <row r="1583" spans="1:7" x14ac:dyDescent="0.2">
      <c r="A1583">
        <v>14.5</v>
      </c>
      <c r="B1583">
        <v>667</v>
      </c>
      <c r="C1583">
        <v>-667</v>
      </c>
      <c r="D1583">
        <v>0</v>
      </c>
      <c r="E1583">
        <v>0</v>
      </c>
      <c r="F1583">
        <v>0</v>
      </c>
      <c r="G1583">
        <v>667</v>
      </c>
    </row>
    <row r="1584" spans="1:7" x14ac:dyDescent="0.2">
      <c r="A1584">
        <v>0</v>
      </c>
      <c r="B1584">
        <v>276</v>
      </c>
      <c r="C1584">
        <v>-276</v>
      </c>
      <c r="D1584">
        <v>0</v>
      </c>
      <c r="E1584">
        <v>0</v>
      </c>
      <c r="F1584">
        <v>0</v>
      </c>
      <c r="G1584">
        <v>0</v>
      </c>
    </row>
    <row r="1585" spans="1:7" x14ac:dyDescent="0.2">
      <c r="A1585">
        <v>7</v>
      </c>
      <c r="B1585">
        <v>322</v>
      </c>
      <c r="C1585">
        <v>-322</v>
      </c>
      <c r="D1585">
        <v>0</v>
      </c>
      <c r="E1585">
        <v>0</v>
      </c>
      <c r="F1585">
        <v>0</v>
      </c>
      <c r="G1585">
        <v>322</v>
      </c>
    </row>
    <row r="1586" spans="1:7" x14ac:dyDescent="0.2">
      <c r="A1586">
        <v>13</v>
      </c>
      <c r="B1586">
        <v>598</v>
      </c>
      <c r="C1586">
        <v>-598</v>
      </c>
      <c r="D1586">
        <v>0</v>
      </c>
      <c r="E1586">
        <v>0</v>
      </c>
      <c r="F1586">
        <v>0</v>
      </c>
      <c r="G1586">
        <v>598</v>
      </c>
    </row>
    <row r="1587" spans="1:7" x14ac:dyDescent="0.2">
      <c r="A1587">
        <v>0</v>
      </c>
      <c r="B1587">
        <v>138</v>
      </c>
      <c r="C1587">
        <v>-138</v>
      </c>
      <c r="D1587">
        <v>0</v>
      </c>
      <c r="E1587">
        <v>0</v>
      </c>
      <c r="F1587">
        <v>0</v>
      </c>
      <c r="G1587">
        <v>0</v>
      </c>
    </row>
    <row r="1588" spans="1:7" x14ac:dyDescent="0.2">
      <c r="A1588">
        <v>10.5</v>
      </c>
      <c r="B1588">
        <v>483</v>
      </c>
      <c r="C1588">
        <v>-483</v>
      </c>
      <c r="D1588">
        <v>0</v>
      </c>
      <c r="E1588">
        <v>0</v>
      </c>
      <c r="F1588">
        <v>0</v>
      </c>
      <c r="G1588">
        <v>483</v>
      </c>
    </row>
    <row r="1589" spans="1:7" x14ac:dyDescent="0.2">
      <c r="A1589">
        <v>9</v>
      </c>
      <c r="B1589">
        <v>414</v>
      </c>
      <c r="C1589">
        <v>-414</v>
      </c>
      <c r="D1589">
        <v>0</v>
      </c>
      <c r="E1589">
        <v>0</v>
      </c>
      <c r="F1589">
        <v>0</v>
      </c>
      <c r="G1589">
        <v>414</v>
      </c>
    </row>
    <row r="1590" spans="1:7" x14ac:dyDescent="0.2">
      <c r="A1590">
        <v>6</v>
      </c>
      <c r="B1590">
        <v>276</v>
      </c>
      <c r="C1590">
        <v>-276</v>
      </c>
      <c r="D1590">
        <v>0</v>
      </c>
      <c r="E1590">
        <v>0</v>
      </c>
      <c r="F1590">
        <v>0</v>
      </c>
      <c r="G1590">
        <v>276</v>
      </c>
    </row>
    <row r="1591" spans="1:7" x14ac:dyDescent="0.2">
      <c r="A1591">
        <v>3</v>
      </c>
      <c r="B1591">
        <v>138</v>
      </c>
      <c r="C1591">
        <v>-138</v>
      </c>
      <c r="D1591">
        <v>0</v>
      </c>
      <c r="E1591">
        <v>0</v>
      </c>
      <c r="F1591">
        <v>0</v>
      </c>
      <c r="G1591">
        <v>138</v>
      </c>
    </row>
    <row r="1592" spans="1:7" x14ac:dyDescent="0.2">
      <c r="A1592">
        <v>6.5</v>
      </c>
      <c r="B1592">
        <v>299</v>
      </c>
      <c r="C1592">
        <v>-299</v>
      </c>
      <c r="D1592">
        <v>0</v>
      </c>
      <c r="E1592">
        <v>0</v>
      </c>
      <c r="F1592">
        <v>0</v>
      </c>
      <c r="G1592">
        <v>299</v>
      </c>
    </row>
    <row r="1593" spans="1:7" x14ac:dyDescent="0.2">
      <c r="A1593">
        <v>0</v>
      </c>
      <c r="B1593">
        <v>138</v>
      </c>
      <c r="C1593">
        <v>-138</v>
      </c>
      <c r="D1593">
        <v>0</v>
      </c>
      <c r="E1593">
        <v>0</v>
      </c>
      <c r="F1593">
        <v>0</v>
      </c>
      <c r="G1593">
        <v>0</v>
      </c>
    </row>
    <row r="1594" spans="1:7" x14ac:dyDescent="0.2">
      <c r="A1594">
        <v>3</v>
      </c>
      <c r="B1594">
        <v>138</v>
      </c>
      <c r="C1594">
        <v>-138</v>
      </c>
      <c r="D1594">
        <v>0</v>
      </c>
      <c r="E1594">
        <v>0</v>
      </c>
      <c r="F1594">
        <v>0</v>
      </c>
      <c r="G1594">
        <v>138</v>
      </c>
    </row>
    <row r="1595" spans="1:7" x14ac:dyDescent="0.2">
      <c r="A1595">
        <v>0.5</v>
      </c>
      <c r="B1595">
        <v>529</v>
      </c>
      <c r="C1595">
        <v>-529</v>
      </c>
      <c r="D1595">
        <v>0</v>
      </c>
      <c r="E1595">
        <v>0</v>
      </c>
      <c r="F1595">
        <v>0</v>
      </c>
      <c r="G1595">
        <v>23</v>
      </c>
    </row>
    <row r="1596" spans="1:7" x14ac:dyDescent="0.2">
      <c r="A1596">
        <v>4</v>
      </c>
      <c r="B1596">
        <v>184</v>
      </c>
      <c r="C1596">
        <v>-184</v>
      </c>
      <c r="D1596">
        <v>0</v>
      </c>
      <c r="E1596">
        <v>0</v>
      </c>
      <c r="F1596">
        <v>0</v>
      </c>
      <c r="G1596">
        <v>184</v>
      </c>
    </row>
    <row r="1597" spans="1:7" x14ac:dyDescent="0.2">
      <c r="A1597">
        <v>7</v>
      </c>
      <c r="B1597">
        <v>322</v>
      </c>
      <c r="C1597">
        <v>-322</v>
      </c>
      <c r="D1597">
        <v>0</v>
      </c>
      <c r="E1597">
        <v>0</v>
      </c>
      <c r="F1597">
        <v>0</v>
      </c>
      <c r="G1597">
        <v>322</v>
      </c>
    </row>
    <row r="1598" spans="1:7" x14ac:dyDescent="0.2">
      <c r="A1598">
        <v>6</v>
      </c>
      <c r="B1598">
        <v>276</v>
      </c>
      <c r="C1598">
        <v>-276</v>
      </c>
      <c r="D1598">
        <v>0</v>
      </c>
      <c r="E1598">
        <v>0</v>
      </c>
      <c r="F1598">
        <v>0</v>
      </c>
      <c r="G1598">
        <v>276</v>
      </c>
    </row>
    <row r="1599" spans="1:7" x14ac:dyDescent="0.2">
      <c r="A1599">
        <v>10</v>
      </c>
      <c r="B1599">
        <v>460</v>
      </c>
      <c r="C1599">
        <v>-460</v>
      </c>
      <c r="D1599">
        <v>0</v>
      </c>
      <c r="E1599">
        <v>0</v>
      </c>
      <c r="F1599">
        <v>0</v>
      </c>
      <c r="G1599">
        <v>460</v>
      </c>
    </row>
    <row r="1600" spans="1:7" x14ac:dyDescent="0.2">
      <c r="A1600">
        <v>15</v>
      </c>
      <c r="B1600">
        <v>690</v>
      </c>
      <c r="C1600">
        <v>-690</v>
      </c>
      <c r="D1600">
        <v>0</v>
      </c>
      <c r="E1600">
        <v>0</v>
      </c>
      <c r="F1600">
        <v>0</v>
      </c>
      <c r="G1600">
        <v>690</v>
      </c>
    </row>
    <row r="1601" spans="1:7" x14ac:dyDescent="0.2">
      <c r="A1601">
        <v>12</v>
      </c>
      <c r="B1601">
        <v>690</v>
      </c>
      <c r="C1601">
        <v>-690</v>
      </c>
      <c r="D1601">
        <v>0</v>
      </c>
      <c r="E1601">
        <v>0</v>
      </c>
      <c r="F1601">
        <v>0</v>
      </c>
      <c r="G1601">
        <v>552</v>
      </c>
    </row>
    <row r="1602" spans="1:7" x14ac:dyDescent="0.2">
      <c r="A1602">
        <v>0</v>
      </c>
      <c r="B1602">
        <v>138</v>
      </c>
      <c r="C1602">
        <v>-138</v>
      </c>
      <c r="D1602">
        <v>0</v>
      </c>
      <c r="E1602">
        <v>0</v>
      </c>
      <c r="F1602">
        <v>0</v>
      </c>
      <c r="G1602">
        <v>0</v>
      </c>
    </row>
    <row r="1603" spans="1:7" x14ac:dyDescent="0.2">
      <c r="A1603">
        <v>10</v>
      </c>
      <c r="B1603">
        <v>460</v>
      </c>
      <c r="C1603">
        <v>-460</v>
      </c>
      <c r="D1603">
        <v>0</v>
      </c>
      <c r="E1603">
        <v>0</v>
      </c>
      <c r="F1603">
        <v>0</v>
      </c>
      <c r="G1603">
        <v>460</v>
      </c>
    </row>
    <row r="1604" spans="1:7" x14ac:dyDescent="0.2">
      <c r="A1604">
        <v>4</v>
      </c>
      <c r="B1604">
        <v>598</v>
      </c>
      <c r="C1604">
        <v>-598</v>
      </c>
      <c r="D1604">
        <v>0</v>
      </c>
      <c r="E1604">
        <v>0</v>
      </c>
      <c r="F1604">
        <v>0</v>
      </c>
      <c r="G1604">
        <v>184</v>
      </c>
    </row>
    <row r="1605" spans="1:7" x14ac:dyDescent="0.2">
      <c r="A1605">
        <v>5</v>
      </c>
      <c r="B1605">
        <v>460</v>
      </c>
      <c r="C1605">
        <v>-460</v>
      </c>
      <c r="D1605">
        <v>0</v>
      </c>
      <c r="E1605">
        <v>0</v>
      </c>
      <c r="F1605">
        <v>0</v>
      </c>
      <c r="G1605">
        <v>230</v>
      </c>
    </row>
    <row r="1606" spans="1:7" x14ac:dyDescent="0.2">
      <c r="A1606">
        <v>0</v>
      </c>
      <c r="B1606">
        <v>138</v>
      </c>
      <c r="C1606">
        <v>-138</v>
      </c>
      <c r="D1606">
        <v>0</v>
      </c>
      <c r="E1606">
        <v>0</v>
      </c>
      <c r="F1606">
        <v>0</v>
      </c>
      <c r="G1606">
        <v>0</v>
      </c>
    </row>
    <row r="1607" spans="1:7" x14ac:dyDescent="0.2">
      <c r="A1607">
        <v>3</v>
      </c>
      <c r="B1607">
        <v>138</v>
      </c>
      <c r="C1607">
        <v>-138</v>
      </c>
      <c r="D1607">
        <v>0</v>
      </c>
      <c r="E1607">
        <v>0</v>
      </c>
      <c r="F1607">
        <v>0</v>
      </c>
      <c r="G1607">
        <v>138</v>
      </c>
    </row>
    <row r="1608" spans="1:7" x14ac:dyDescent="0.2">
      <c r="A1608">
        <v>6</v>
      </c>
      <c r="B1608">
        <v>552</v>
      </c>
      <c r="C1608">
        <v>-552</v>
      </c>
      <c r="D1608">
        <v>0</v>
      </c>
      <c r="E1608">
        <v>0</v>
      </c>
      <c r="F1608">
        <v>0</v>
      </c>
      <c r="G1608">
        <v>276</v>
      </c>
    </row>
    <row r="1609" spans="1:7" x14ac:dyDescent="0.2">
      <c r="A1609">
        <v>8</v>
      </c>
      <c r="B1609">
        <v>368</v>
      </c>
      <c r="C1609">
        <v>-368</v>
      </c>
      <c r="D1609">
        <v>0</v>
      </c>
      <c r="E1609">
        <v>0</v>
      </c>
      <c r="F1609">
        <v>0</v>
      </c>
      <c r="G1609">
        <v>368</v>
      </c>
    </row>
    <row r="1610" spans="1:7" x14ac:dyDescent="0.2">
      <c r="A1610">
        <v>9</v>
      </c>
      <c r="B1610">
        <v>414</v>
      </c>
      <c r="C1610">
        <v>-414</v>
      </c>
      <c r="D1610">
        <v>0</v>
      </c>
      <c r="E1610">
        <v>0</v>
      </c>
      <c r="F1610">
        <v>0</v>
      </c>
      <c r="G1610">
        <v>414</v>
      </c>
    </row>
    <row r="1611" spans="1:7" x14ac:dyDescent="0.2">
      <c r="A1611">
        <v>4</v>
      </c>
      <c r="B1611">
        <v>184</v>
      </c>
      <c r="C1611">
        <v>-184</v>
      </c>
      <c r="D1611">
        <v>0</v>
      </c>
      <c r="E1611">
        <v>0</v>
      </c>
      <c r="F1611">
        <v>0</v>
      </c>
      <c r="G1611">
        <v>184</v>
      </c>
    </row>
    <row r="1612" spans="1:7" x14ac:dyDescent="0.2">
      <c r="A1612">
        <v>14</v>
      </c>
      <c r="B1612">
        <v>644</v>
      </c>
      <c r="C1612">
        <v>-644</v>
      </c>
      <c r="D1612">
        <v>0</v>
      </c>
      <c r="E1612">
        <v>0</v>
      </c>
      <c r="F1612">
        <v>0</v>
      </c>
      <c r="G1612">
        <v>644</v>
      </c>
    </row>
    <row r="1613" spans="1:7" x14ac:dyDescent="0.2">
      <c r="A1613">
        <v>3</v>
      </c>
      <c r="B1613">
        <v>138</v>
      </c>
      <c r="C1613">
        <v>-138</v>
      </c>
      <c r="D1613">
        <v>0</v>
      </c>
      <c r="E1613">
        <v>0</v>
      </c>
      <c r="F1613">
        <v>0</v>
      </c>
      <c r="G1613">
        <v>138</v>
      </c>
    </row>
    <row r="1614" spans="1:7" x14ac:dyDescent="0.2">
      <c r="A1614">
        <v>0</v>
      </c>
      <c r="B1614">
        <v>276</v>
      </c>
      <c r="C1614">
        <v>-276</v>
      </c>
      <c r="D1614">
        <v>0</v>
      </c>
      <c r="E1614">
        <v>0</v>
      </c>
      <c r="F1614">
        <v>0</v>
      </c>
      <c r="G1614">
        <v>0</v>
      </c>
    </row>
    <row r="1615" spans="1:7" x14ac:dyDescent="0.2">
      <c r="A1615">
        <v>8</v>
      </c>
      <c r="B1615">
        <v>368</v>
      </c>
      <c r="C1615">
        <v>-368</v>
      </c>
      <c r="D1615">
        <v>0</v>
      </c>
      <c r="E1615">
        <v>0</v>
      </c>
      <c r="F1615">
        <v>0</v>
      </c>
      <c r="G1615">
        <v>368</v>
      </c>
    </row>
    <row r="1616" spans="1:7" x14ac:dyDescent="0.2">
      <c r="A1616">
        <v>4</v>
      </c>
      <c r="B1616">
        <v>184</v>
      </c>
      <c r="C1616">
        <v>-184</v>
      </c>
      <c r="D1616">
        <v>0</v>
      </c>
      <c r="E1616">
        <v>0</v>
      </c>
      <c r="F1616">
        <v>0</v>
      </c>
      <c r="G1616">
        <v>184</v>
      </c>
    </row>
    <row r="1617" spans="1:7" x14ac:dyDescent="0.2">
      <c r="A1617">
        <v>10</v>
      </c>
      <c r="B1617">
        <v>598</v>
      </c>
      <c r="C1617">
        <v>-598</v>
      </c>
      <c r="D1617">
        <v>0</v>
      </c>
      <c r="E1617">
        <v>0</v>
      </c>
      <c r="F1617">
        <v>0</v>
      </c>
      <c r="G1617">
        <v>460</v>
      </c>
    </row>
    <row r="1618" spans="1:7" x14ac:dyDescent="0.2">
      <c r="A1618">
        <v>9</v>
      </c>
      <c r="B1618">
        <v>414</v>
      </c>
      <c r="C1618">
        <v>-414</v>
      </c>
      <c r="D1618">
        <v>0</v>
      </c>
      <c r="E1618">
        <v>0</v>
      </c>
      <c r="F1618">
        <v>0</v>
      </c>
      <c r="G1618">
        <v>414</v>
      </c>
    </row>
    <row r="1619" spans="1:7" x14ac:dyDescent="0.2">
      <c r="A1619">
        <v>13</v>
      </c>
      <c r="B1619">
        <v>644</v>
      </c>
      <c r="C1619">
        <v>-644</v>
      </c>
      <c r="D1619">
        <v>0</v>
      </c>
      <c r="E1619">
        <v>0</v>
      </c>
      <c r="F1619">
        <v>0</v>
      </c>
      <c r="G1619">
        <v>598</v>
      </c>
    </row>
    <row r="1620" spans="1:7" x14ac:dyDescent="0.2">
      <c r="A1620">
        <v>13</v>
      </c>
      <c r="B1620">
        <v>644</v>
      </c>
      <c r="C1620">
        <v>-644</v>
      </c>
      <c r="D1620">
        <v>0</v>
      </c>
      <c r="E1620">
        <v>0</v>
      </c>
      <c r="F1620">
        <v>0</v>
      </c>
      <c r="G1620">
        <v>598</v>
      </c>
    </row>
    <row r="1621" spans="1:7" x14ac:dyDescent="0.2">
      <c r="A1621">
        <v>16</v>
      </c>
      <c r="B1621">
        <v>736</v>
      </c>
      <c r="C1621">
        <v>-736</v>
      </c>
      <c r="D1621">
        <v>0</v>
      </c>
      <c r="E1621">
        <v>0</v>
      </c>
      <c r="F1621">
        <v>0</v>
      </c>
      <c r="G1621">
        <v>736</v>
      </c>
    </row>
    <row r="1622" spans="1:7" x14ac:dyDescent="0.2">
      <c r="A1622">
        <v>8</v>
      </c>
      <c r="B1622">
        <v>368</v>
      </c>
      <c r="C1622">
        <v>-368</v>
      </c>
      <c r="D1622">
        <v>0</v>
      </c>
      <c r="E1622">
        <v>0</v>
      </c>
      <c r="F1622">
        <v>0</v>
      </c>
      <c r="G1622">
        <v>368</v>
      </c>
    </row>
    <row r="1623" spans="1:7" x14ac:dyDescent="0.2">
      <c r="A1623">
        <v>4</v>
      </c>
      <c r="B1623">
        <v>184</v>
      </c>
      <c r="C1623">
        <v>-184</v>
      </c>
      <c r="D1623">
        <v>0</v>
      </c>
      <c r="E1623">
        <v>0</v>
      </c>
      <c r="F1623">
        <v>0</v>
      </c>
      <c r="G1623">
        <v>184</v>
      </c>
    </row>
    <row r="1624" spans="1:7" x14ac:dyDescent="0.2">
      <c r="A1624">
        <v>10</v>
      </c>
      <c r="B1624">
        <v>460</v>
      </c>
      <c r="C1624">
        <v>-460</v>
      </c>
      <c r="D1624">
        <v>0</v>
      </c>
      <c r="E1624">
        <v>0</v>
      </c>
      <c r="F1624">
        <v>0</v>
      </c>
      <c r="G1624">
        <v>460</v>
      </c>
    </row>
    <row r="1625" spans="1:7" x14ac:dyDescent="0.2">
      <c r="A1625">
        <v>6</v>
      </c>
      <c r="B1625">
        <v>276</v>
      </c>
      <c r="C1625">
        <v>-276</v>
      </c>
      <c r="D1625">
        <v>0</v>
      </c>
      <c r="E1625">
        <v>0</v>
      </c>
      <c r="F1625">
        <v>0</v>
      </c>
      <c r="G1625">
        <v>276</v>
      </c>
    </row>
    <row r="1626" spans="1:7" x14ac:dyDescent="0.2">
      <c r="A1626">
        <v>1</v>
      </c>
      <c r="B1626">
        <v>46</v>
      </c>
      <c r="C1626">
        <v>-46</v>
      </c>
      <c r="D1626">
        <v>0</v>
      </c>
      <c r="E1626">
        <v>0</v>
      </c>
      <c r="F1626">
        <v>0</v>
      </c>
      <c r="G1626">
        <v>46</v>
      </c>
    </row>
    <row r="1627" spans="1:7" x14ac:dyDescent="0.2">
      <c r="A1627">
        <v>6</v>
      </c>
      <c r="B1627">
        <v>276</v>
      </c>
      <c r="C1627">
        <v>-276</v>
      </c>
      <c r="D1627">
        <v>0</v>
      </c>
      <c r="E1627">
        <v>0</v>
      </c>
      <c r="F1627">
        <v>0</v>
      </c>
      <c r="G1627">
        <v>276</v>
      </c>
    </row>
    <row r="1628" spans="1:7" x14ac:dyDescent="0.2">
      <c r="A1628">
        <v>3</v>
      </c>
      <c r="B1628">
        <v>138</v>
      </c>
      <c r="C1628">
        <v>-138</v>
      </c>
      <c r="D1628">
        <v>0</v>
      </c>
      <c r="E1628">
        <v>0</v>
      </c>
      <c r="F1628">
        <v>0</v>
      </c>
      <c r="G1628">
        <v>138</v>
      </c>
    </row>
    <row r="1629" spans="1:7" x14ac:dyDescent="0.2">
      <c r="A1629">
        <v>3</v>
      </c>
      <c r="B1629">
        <v>138</v>
      </c>
      <c r="C1629">
        <v>-138</v>
      </c>
      <c r="D1629">
        <v>0</v>
      </c>
      <c r="E1629">
        <v>0</v>
      </c>
      <c r="F1629">
        <v>0</v>
      </c>
      <c r="G1629">
        <v>138</v>
      </c>
    </row>
    <row r="1630" spans="1:7" x14ac:dyDescent="0.2">
      <c r="A1630">
        <v>7</v>
      </c>
      <c r="B1630">
        <v>322</v>
      </c>
      <c r="C1630">
        <v>-322</v>
      </c>
      <c r="D1630">
        <v>0</v>
      </c>
      <c r="E1630">
        <v>0</v>
      </c>
      <c r="F1630">
        <v>0</v>
      </c>
      <c r="G1630">
        <v>322</v>
      </c>
    </row>
    <row r="1631" spans="1:7" x14ac:dyDescent="0.2">
      <c r="A1631">
        <v>13</v>
      </c>
      <c r="B1631">
        <v>598</v>
      </c>
      <c r="C1631">
        <v>-598</v>
      </c>
      <c r="D1631">
        <v>0</v>
      </c>
      <c r="E1631">
        <v>0</v>
      </c>
      <c r="F1631">
        <v>0</v>
      </c>
      <c r="G1631">
        <v>598</v>
      </c>
    </row>
    <row r="1632" spans="1:7" x14ac:dyDescent="0.2">
      <c r="A1632">
        <v>6</v>
      </c>
      <c r="B1632">
        <v>276</v>
      </c>
      <c r="C1632">
        <v>-276</v>
      </c>
      <c r="D1632">
        <v>0</v>
      </c>
      <c r="E1632">
        <v>0</v>
      </c>
      <c r="F1632">
        <v>0</v>
      </c>
      <c r="G1632">
        <v>276</v>
      </c>
    </row>
    <row r="1633" spans="1:7" x14ac:dyDescent="0.2">
      <c r="A1633">
        <v>0</v>
      </c>
      <c r="B1633">
        <v>46</v>
      </c>
      <c r="C1633">
        <v>-46</v>
      </c>
      <c r="D1633">
        <v>0</v>
      </c>
      <c r="E1633">
        <v>0</v>
      </c>
      <c r="F1633">
        <v>0</v>
      </c>
      <c r="G1633">
        <v>0</v>
      </c>
    </row>
    <row r="1634" spans="1:7" x14ac:dyDescent="0.2">
      <c r="A1634">
        <v>7</v>
      </c>
      <c r="B1634">
        <v>460</v>
      </c>
      <c r="C1634">
        <v>-460</v>
      </c>
      <c r="D1634">
        <v>0</v>
      </c>
      <c r="E1634">
        <v>0</v>
      </c>
      <c r="F1634">
        <v>0</v>
      </c>
      <c r="G1634">
        <v>322</v>
      </c>
    </row>
    <row r="1635" spans="1:7" x14ac:dyDescent="0.2">
      <c r="A1635">
        <v>6</v>
      </c>
      <c r="B1635">
        <v>276</v>
      </c>
      <c r="C1635">
        <v>-276</v>
      </c>
      <c r="D1635">
        <v>0</v>
      </c>
      <c r="E1635">
        <v>0</v>
      </c>
      <c r="F1635">
        <v>0</v>
      </c>
      <c r="G1635">
        <v>276</v>
      </c>
    </row>
    <row r="1636" spans="1:7" x14ac:dyDescent="0.2">
      <c r="A1636">
        <v>4</v>
      </c>
      <c r="B1636">
        <v>460</v>
      </c>
      <c r="C1636">
        <v>-460</v>
      </c>
      <c r="D1636">
        <v>0</v>
      </c>
      <c r="E1636">
        <v>0</v>
      </c>
      <c r="F1636">
        <v>0</v>
      </c>
      <c r="G1636">
        <v>184</v>
      </c>
    </row>
    <row r="1637" spans="1:7" x14ac:dyDescent="0.2">
      <c r="A1637">
        <v>3</v>
      </c>
      <c r="B1637">
        <v>138</v>
      </c>
      <c r="C1637">
        <v>-138</v>
      </c>
      <c r="D1637">
        <v>0</v>
      </c>
      <c r="E1637">
        <v>0</v>
      </c>
      <c r="F1637">
        <v>0</v>
      </c>
      <c r="G1637">
        <v>138</v>
      </c>
    </row>
    <row r="1638" spans="1:7" x14ac:dyDescent="0.2">
      <c r="A1638">
        <v>6</v>
      </c>
      <c r="B1638">
        <v>276</v>
      </c>
      <c r="C1638">
        <v>-276</v>
      </c>
      <c r="D1638">
        <v>0</v>
      </c>
      <c r="E1638">
        <v>0</v>
      </c>
      <c r="F1638">
        <v>0</v>
      </c>
      <c r="G1638">
        <v>276</v>
      </c>
    </row>
    <row r="1639" spans="1:7" x14ac:dyDescent="0.2">
      <c r="A1639">
        <v>4</v>
      </c>
      <c r="B1639">
        <v>276</v>
      </c>
      <c r="C1639">
        <v>-276</v>
      </c>
      <c r="D1639">
        <v>0</v>
      </c>
      <c r="E1639">
        <v>0</v>
      </c>
      <c r="F1639">
        <v>0</v>
      </c>
      <c r="G1639">
        <v>184</v>
      </c>
    </row>
    <row r="1640" spans="1:7" x14ac:dyDescent="0.2">
      <c r="A1640">
        <v>0</v>
      </c>
      <c r="B1640">
        <v>138</v>
      </c>
      <c r="C1640">
        <v>-138</v>
      </c>
      <c r="D1640">
        <v>0</v>
      </c>
      <c r="E1640">
        <v>0</v>
      </c>
      <c r="F1640">
        <v>0</v>
      </c>
      <c r="G1640">
        <v>0</v>
      </c>
    </row>
    <row r="1641" spans="1:7" x14ac:dyDescent="0.2">
      <c r="A1641">
        <v>6.5</v>
      </c>
      <c r="B1641">
        <v>299</v>
      </c>
      <c r="C1641">
        <v>-299</v>
      </c>
      <c r="D1641">
        <v>0</v>
      </c>
      <c r="E1641">
        <v>0</v>
      </c>
      <c r="F1641">
        <v>0</v>
      </c>
      <c r="G1641">
        <v>299</v>
      </c>
    </row>
    <row r="1642" spans="1:7" x14ac:dyDescent="0.2">
      <c r="A1642">
        <v>6</v>
      </c>
      <c r="B1642">
        <v>276</v>
      </c>
      <c r="C1642">
        <v>-276</v>
      </c>
      <c r="D1642">
        <v>0</v>
      </c>
      <c r="E1642">
        <v>0</v>
      </c>
      <c r="F1642">
        <v>0</v>
      </c>
      <c r="G1642">
        <v>276</v>
      </c>
    </row>
    <row r="1643" spans="1:7" x14ac:dyDescent="0.2">
      <c r="A1643">
        <v>12</v>
      </c>
      <c r="B1643">
        <v>552</v>
      </c>
      <c r="C1643">
        <v>-552</v>
      </c>
      <c r="D1643">
        <v>0</v>
      </c>
      <c r="E1643">
        <v>0</v>
      </c>
      <c r="F1643">
        <v>0</v>
      </c>
      <c r="G1643">
        <v>552</v>
      </c>
    </row>
    <row r="1644" spans="1:7" x14ac:dyDescent="0.2">
      <c r="A1644">
        <v>0</v>
      </c>
      <c r="B1644">
        <v>414</v>
      </c>
      <c r="C1644">
        <v>-414</v>
      </c>
      <c r="D1644">
        <v>0</v>
      </c>
      <c r="E1644">
        <v>0</v>
      </c>
      <c r="F1644">
        <v>0</v>
      </c>
      <c r="G1644">
        <v>0</v>
      </c>
    </row>
    <row r="1645" spans="1:7" x14ac:dyDescent="0.2">
      <c r="A1645">
        <v>3</v>
      </c>
      <c r="B1645">
        <v>138</v>
      </c>
      <c r="C1645">
        <v>-138</v>
      </c>
      <c r="D1645">
        <v>0</v>
      </c>
      <c r="E1645">
        <v>0</v>
      </c>
      <c r="F1645">
        <v>0</v>
      </c>
      <c r="G1645">
        <v>138</v>
      </c>
    </row>
    <row r="1646" spans="1:7" x14ac:dyDescent="0.2">
      <c r="A1646">
        <v>2</v>
      </c>
      <c r="B1646">
        <v>276</v>
      </c>
      <c r="C1646">
        <v>-276</v>
      </c>
      <c r="D1646">
        <v>0</v>
      </c>
      <c r="E1646">
        <v>0</v>
      </c>
      <c r="F1646">
        <v>0</v>
      </c>
      <c r="G1646">
        <v>92</v>
      </c>
    </row>
    <row r="1647" spans="1:7" x14ac:dyDescent="0.2">
      <c r="A1647">
        <v>7</v>
      </c>
      <c r="B1647">
        <v>322</v>
      </c>
      <c r="C1647">
        <v>-322</v>
      </c>
      <c r="D1647">
        <v>0</v>
      </c>
      <c r="E1647">
        <v>0</v>
      </c>
      <c r="F1647">
        <v>0</v>
      </c>
      <c r="G1647">
        <v>322</v>
      </c>
    </row>
    <row r="1648" spans="1:7" x14ac:dyDescent="0.2">
      <c r="A1648">
        <v>9</v>
      </c>
      <c r="B1648">
        <v>460</v>
      </c>
      <c r="C1648">
        <v>-460</v>
      </c>
      <c r="D1648">
        <v>0</v>
      </c>
      <c r="E1648">
        <v>0</v>
      </c>
      <c r="F1648">
        <v>0</v>
      </c>
      <c r="G1648">
        <v>414</v>
      </c>
    </row>
    <row r="1649" spans="1:7" x14ac:dyDescent="0.2">
      <c r="A1649">
        <v>2</v>
      </c>
      <c r="B1649">
        <v>92</v>
      </c>
      <c r="C1649">
        <v>-92</v>
      </c>
      <c r="D1649">
        <v>0</v>
      </c>
      <c r="E1649">
        <v>0</v>
      </c>
      <c r="F1649">
        <v>0</v>
      </c>
      <c r="G1649">
        <v>92</v>
      </c>
    </row>
    <row r="1650" spans="1:7" x14ac:dyDescent="0.2">
      <c r="A1650">
        <v>15</v>
      </c>
      <c r="B1650">
        <v>690</v>
      </c>
      <c r="C1650">
        <v>-690</v>
      </c>
      <c r="D1650">
        <v>0</v>
      </c>
      <c r="E1650">
        <v>0</v>
      </c>
      <c r="F1650">
        <v>0</v>
      </c>
      <c r="G1650">
        <v>690</v>
      </c>
    </row>
    <row r="1651" spans="1:7" x14ac:dyDescent="0.2">
      <c r="A1651">
        <v>3</v>
      </c>
      <c r="B1651">
        <v>138</v>
      </c>
      <c r="C1651">
        <v>-138</v>
      </c>
      <c r="D1651">
        <v>0</v>
      </c>
      <c r="E1651">
        <v>0</v>
      </c>
      <c r="F1651">
        <v>0</v>
      </c>
      <c r="G1651">
        <v>138</v>
      </c>
    </row>
    <row r="1652" spans="1:7" x14ac:dyDescent="0.2">
      <c r="A1652">
        <v>9</v>
      </c>
      <c r="B1652">
        <v>414</v>
      </c>
      <c r="C1652">
        <v>-414</v>
      </c>
      <c r="D1652">
        <v>0</v>
      </c>
      <c r="E1652">
        <v>0</v>
      </c>
      <c r="F1652">
        <v>0</v>
      </c>
      <c r="G1652">
        <v>414</v>
      </c>
    </row>
    <row r="1653" spans="1:7" x14ac:dyDescent="0.2">
      <c r="A1653">
        <v>0</v>
      </c>
      <c r="B1653">
        <v>644</v>
      </c>
      <c r="C1653">
        <v>-644</v>
      </c>
      <c r="D1653">
        <v>0</v>
      </c>
      <c r="E1653">
        <v>0</v>
      </c>
      <c r="F1653">
        <v>0</v>
      </c>
      <c r="G1653">
        <v>0</v>
      </c>
    </row>
    <row r="1654" spans="1:7" x14ac:dyDescent="0.2">
      <c r="A1654">
        <v>4</v>
      </c>
      <c r="B1654">
        <v>552</v>
      </c>
      <c r="C1654">
        <v>-552</v>
      </c>
      <c r="D1654">
        <v>0</v>
      </c>
      <c r="E1654">
        <v>0</v>
      </c>
      <c r="F1654">
        <v>0</v>
      </c>
      <c r="G1654">
        <v>184</v>
      </c>
    </row>
    <row r="1655" spans="1:7" x14ac:dyDescent="0.2">
      <c r="A1655">
        <v>7</v>
      </c>
      <c r="B1655">
        <v>322</v>
      </c>
      <c r="C1655">
        <v>-322</v>
      </c>
      <c r="D1655">
        <v>0</v>
      </c>
      <c r="E1655">
        <v>0</v>
      </c>
      <c r="F1655">
        <v>0</v>
      </c>
      <c r="G1655">
        <v>322</v>
      </c>
    </row>
    <row r="1656" spans="1:7" x14ac:dyDescent="0.2">
      <c r="A1656">
        <v>10</v>
      </c>
      <c r="B1656">
        <v>460</v>
      </c>
      <c r="C1656">
        <v>-460</v>
      </c>
      <c r="D1656">
        <v>0</v>
      </c>
      <c r="E1656">
        <v>0</v>
      </c>
      <c r="F1656">
        <v>0</v>
      </c>
      <c r="G1656">
        <v>460</v>
      </c>
    </row>
    <row r="1657" spans="1:7" x14ac:dyDescent="0.2">
      <c r="A1657">
        <v>7</v>
      </c>
      <c r="B1657">
        <v>322</v>
      </c>
      <c r="C1657">
        <v>-322</v>
      </c>
      <c r="D1657">
        <v>0</v>
      </c>
      <c r="E1657">
        <v>0</v>
      </c>
      <c r="F1657">
        <v>0</v>
      </c>
      <c r="G1657">
        <v>322</v>
      </c>
    </row>
    <row r="1658" spans="1:7" x14ac:dyDescent="0.2">
      <c r="A1658">
        <v>3</v>
      </c>
      <c r="B1658">
        <v>138</v>
      </c>
      <c r="C1658">
        <v>-138</v>
      </c>
      <c r="D1658">
        <v>0</v>
      </c>
      <c r="E1658">
        <v>0</v>
      </c>
      <c r="F1658">
        <v>0</v>
      </c>
      <c r="G1658">
        <v>138</v>
      </c>
    </row>
    <row r="1659" spans="1:7" x14ac:dyDescent="0.2">
      <c r="A1659">
        <v>13</v>
      </c>
      <c r="B1659">
        <v>598</v>
      </c>
      <c r="C1659">
        <v>-598</v>
      </c>
      <c r="D1659">
        <v>0</v>
      </c>
      <c r="E1659">
        <v>0</v>
      </c>
      <c r="F1659">
        <v>0</v>
      </c>
      <c r="G1659">
        <v>598</v>
      </c>
    </row>
    <row r="1660" spans="1:7" x14ac:dyDescent="0.2">
      <c r="A1660">
        <v>0.5</v>
      </c>
      <c r="B1660">
        <v>23</v>
      </c>
      <c r="C1660">
        <v>-23</v>
      </c>
      <c r="D1660">
        <v>0</v>
      </c>
      <c r="E1660">
        <v>0</v>
      </c>
      <c r="F1660">
        <v>0</v>
      </c>
      <c r="G1660">
        <v>23</v>
      </c>
    </row>
    <row r="1661" spans="1:7" x14ac:dyDescent="0.2">
      <c r="A1661">
        <v>0</v>
      </c>
      <c r="B1661">
        <v>138</v>
      </c>
      <c r="C1661">
        <v>-138</v>
      </c>
      <c r="D1661">
        <v>0</v>
      </c>
      <c r="E1661">
        <v>0</v>
      </c>
      <c r="F1661">
        <v>0</v>
      </c>
      <c r="G1661">
        <v>0</v>
      </c>
    </row>
    <row r="1662" spans="1:7" x14ac:dyDescent="0.2">
      <c r="A1662">
        <v>3.5</v>
      </c>
      <c r="B1662">
        <v>391</v>
      </c>
      <c r="C1662">
        <v>-391</v>
      </c>
      <c r="D1662">
        <v>0</v>
      </c>
      <c r="E1662">
        <v>0</v>
      </c>
      <c r="F1662">
        <v>0</v>
      </c>
      <c r="G1662">
        <v>161</v>
      </c>
    </row>
    <row r="1663" spans="1:7" x14ac:dyDescent="0.2">
      <c r="A1663">
        <v>10</v>
      </c>
      <c r="B1663">
        <v>460</v>
      </c>
      <c r="C1663">
        <v>-460</v>
      </c>
      <c r="D1663">
        <v>0</v>
      </c>
      <c r="E1663">
        <v>0</v>
      </c>
      <c r="F1663">
        <v>0</v>
      </c>
      <c r="G1663">
        <v>460</v>
      </c>
    </row>
    <row r="1664" spans="1:7" x14ac:dyDescent="0.2">
      <c r="A1664">
        <v>3</v>
      </c>
      <c r="B1664">
        <v>368</v>
      </c>
      <c r="C1664">
        <v>-368</v>
      </c>
      <c r="D1664">
        <v>0</v>
      </c>
      <c r="E1664">
        <v>0</v>
      </c>
      <c r="F1664">
        <v>0</v>
      </c>
      <c r="G1664">
        <v>138</v>
      </c>
    </row>
    <row r="1665" spans="1:7" x14ac:dyDescent="0.2">
      <c r="A1665">
        <v>3</v>
      </c>
      <c r="B1665">
        <v>276</v>
      </c>
      <c r="C1665">
        <v>-276</v>
      </c>
      <c r="D1665">
        <v>0</v>
      </c>
      <c r="E1665">
        <v>0</v>
      </c>
      <c r="F1665">
        <v>0</v>
      </c>
      <c r="G1665">
        <v>138</v>
      </c>
    </row>
    <row r="1666" spans="1:7" x14ac:dyDescent="0.2">
      <c r="A1666">
        <v>9</v>
      </c>
      <c r="B1666">
        <v>414</v>
      </c>
      <c r="C1666">
        <v>-414</v>
      </c>
      <c r="D1666">
        <v>0</v>
      </c>
      <c r="E1666">
        <v>0</v>
      </c>
      <c r="F1666">
        <v>0</v>
      </c>
      <c r="G1666">
        <v>414</v>
      </c>
    </row>
    <row r="1667" spans="1:7" x14ac:dyDescent="0.2">
      <c r="A1667">
        <v>0</v>
      </c>
      <c r="B1667">
        <v>276</v>
      </c>
      <c r="C1667">
        <v>-276</v>
      </c>
      <c r="D1667">
        <v>0</v>
      </c>
      <c r="E1667">
        <v>0</v>
      </c>
      <c r="F1667">
        <v>0</v>
      </c>
      <c r="G1667">
        <v>0</v>
      </c>
    </row>
    <row r="1668" spans="1:7" x14ac:dyDescent="0.2">
      <c r="A1668">
        <v>6</v>
      </c>
      <c r="B1668">
        <v>276</v>
      </c>
      <c r="C1668">
        <v>-276</v>
      </c>
      <c r="D1668">
        <v>0</v>
      </c>
      <c r="E1668">
        <v>0</v>
      </c>
      <c r="F1668">
        <v>0</v>
      </c>
      <c r="G1668">
        <v>276</v>
      </c>
    </row>
    <row r="1669" spans="1:7" x14ac:dyDescent="0.2">
      <c r="A1669">
        <v>3</v>
      </c>
      <c r="B1669">
        <v>138</v>
      </c>
      <c r="C1669">
        <v>-138</v>
      </c>
      <c r="D1669">
        <v>0</v>
      </c>
      <c r="E1669">
        <v>0</v>
      </c>
      <c r="F1669">
        <v>0</v>
      </c>
      <c r="G1669">
        <v>138</v>
      </c>
    </row>
    <row r="1670" spans="1:7" x14ac:dyDescent="0.2">
      <c r="A1670">
        <v>4</v>
      </c>
      <c r="B1670">
        <v>184</v>
      </c>
      <c r="C1670">
        <v>-184</v>
      </c>
      <c r="D1670">
        <v>0</v>
      </c>
      <c r="E1670">
        <v>0</v>
      </c>
      <c r="F1670">
        <v>0</v>
      </c>
      <c r="G1670">
        <v>184</v>
      </c>
    </row>
    <row r="1671" spans="1:7" x14ac:dyDescent="0.2">
      <c r="A1671">
        <v>0</v>
      </c>
      <c r="B1671">
        <v>46</v>
      </c>
      <c r="C1671">
        <v>-46</v>
      </c>
      <c r="D1671">
        <v>0</v>
      </c>
      <c r="E1671">
        <v>0</v>
      </c>
      <c r="F1671">
        <v>0</v>
      </c>
      <c r="G1671">
        <v>0</v>
      </c>
    </row>
    <row r="1672" spans="1:7" x14ac:dyDescent="0.2">
      <c r="A1672">
        <v>6</v>
      </c>
      <c r="B1672">
        <v>276</v>
      </c>
      <c r="C1672">
        <v>-276</v>
      </c>
      <c r="D1672">
        <v>0</v>
      </c>
      <c r="E1672">
        <v>0</v>
      </c>
      <c r="F1672">
        <v>0</v>
      </c>
      <c r="G1672">
        <v>276</v>
      </c>
    </row>
    <row r="1673" spans="1:7" x14ac:dyDescent="0.2">
      <c r="A1673">
        <v>10</v>
      </c>
      <c r="B1673">
        <v>460</v>
      </c>
      <c r="C1673">
        <v>-460</v>
      </c>
      <c r="D1673">
        <v>0</v>
      </c>
      <c r="E1673">
        <v>0</v>
      </c>
      <c r="F1673">
        <v>0</v>
      </c>
      <c r="G1673">
        <v>460</v>
      </c>
    </row>
    <row r="1674" spans="1:7" x14ac:dyDescent="0.2">
      <c r="A1674">
        <v>13</v>
      </c>
      <c r="B1674">
        <v>598</v>
      </c>
      <c r="C1674">
        <v>-598</v>
      </c>
      <c r="D1674">
        <v>0</v>
      </c>
      <c r="E1674">
        <v>0</v>
      </c>
      <c r="F1674">
        <v>0</v>
      </c>
      <c r="G1674">
        <v>598</v>
      </c>
    </row>
    <row r="1675" spans="1:7" x14ac:dyDescent="0.2">
      <c r="A1675">
        <v>0.5</v>
      </c>
      <c r="B1675">
        <v>23</v>
      </c>
      <c r="C1675">
        <v>-23</v>
      </c>
      <c r="D1675">
        <v>0</v>
      </c>
      <c r="E1675">
        <v>0</v>
      </c>
      <c r="F1675">
        <v>0</v>
      </c>
      <c r="G1675">
        <v>23</v>
      </c>
    </row>
    <row r="1676" spans="1:7" x14ac:dyDescent="0.2">
      <c r="A1676">
        <v>4</v>
      </c>
      <c r="B1676">
        <v>414</v>
      </c>
      <c r="C1676">
        <v>-414</v>
      </c>
      <c r="D1676">
        <v>0</v>
      </c>
      <c r="E1676">
        <v>0</v>
      </c>
      <c r="F1676">
        <v>0</v>
      </c>
      <c r="G1676">
        <v>184</v>
      </c>
    </row>
    <row r="1677" spans="1:7" x14ac:dyDescent="0.2">
      <c r="A1677">
        <v>3</v>
      </c>
      <c r="B1677">
        <v>138</v>
      </c>
      <c r="C1677">
        <v>-138</v>
      </c>
      <c r="D1677">
        <v>0</v>
      </c>
      <c r="E1677">
        <v>0</v>
      </c>
      <c r="F1677">
        <v>0</v>
      </c>
      <c r="G1677">
        <v>138</v>
      </c>
    </row>
    <row r="1678" spans="1:7" x14ac:dyDescent="0.2">
      <c r="A1678">
        <v>11</v>
      </c>
      <c r="B1678">
        <v>506</v>
      </c>
      <c r="C1678">
        <v>-506</v>
      </c>
      <c r="D1678">
        <v>0</v>
      </c>
      <c r="E1678">
        <v>0</v>
      </c>
      <c r="F1678">
        <v>0</v>
      </c>
      <c r="G1678">
        <v>506</v>
      </c>
    </row>
    <row r="1679" spans="1:7" x14ac:dyDescent="0.2">
      <c r="A1679">
        <v>1</v>
      </c>
      <c r="B1679">
        <v>184</v>
      </c>
      <c r="C1679">
        <v>-184</v>
      </c>
      <c r="D1679">
        <v>0</v>
      </c>
      <c r="E1679">
        <v>0</v>
      </c>
      <c r="F1679">
        <v>0</v>
      </c>
      <c r="G1679">
        <v>46</v>
      </c>
    </row>
    <row r="1680" spans="1:7" x14ac:dyDescent="0.2">
      <c r="A1680">
        <v>3</v>
      </c>
      <c r="B1680">
        <v>138</v>
      </c>
      <c r="C1680">
        <v>-138</v>
      </c>
      <c r="D1680">
        <v>0</v>
      </c>
      <c r="E1680">
        <v>0</v>
      </c>
      <c r="F1680">
        <v>0</v>
      </c>
      <c r="G1680">
        <v>138</v>
      </c>
    </row>
    <row r="1681" spans="1:7" x14ac:dyDescent="0.2">
      <c r="A1681">
        <v>6</v>
      </c>
      <c r="B1681">
        <v>276</v>
      </c>
      <c r="C1681">
        <v>-276</v>
      </c>
      <c r="D1681">
        <v>0</v>
      </c>
      <c r="E1681">
        <v>0</v>
      </c>
      <c r="F1681">
        <v>0</v>
      </c>
      <c r="G1681">
        <v>276</v>
      </c>
    </row>
    <row r="1682" spans="1:7" x14ac:dyDescent="0.2">
      <c r="A1682">
        <v>0</v>
      </c>
      <c r="B1682">
        <v>230</v>
      </c>
      <c r="C1682">
        <v>-230</v>
      </c>
      <c r="D1682">
        <v>0</v>
      </c>
      <c r="E1682">
        <v>0</v>
      </c>
      <c r="F1682">
        <v>0</v>
      </c>
      <c r="G1682">
        <v>0</v>
      </c>
    </row>
    <row r="1683" spans="1:7" x14ac:dyDescent="0.2">
      <c r="A1683">
        <v>4</v>
      </c>
      <c r="B1683">
        <v>184</v>
      </c>
      <c r="C1683">
        <v>-184</v>
      </c>
      <c r="D1683">
        <v>0</v>
      </c>
      <c r="E1683">
        <v>0</v>
      </c>
      <c r="F1683">
        <v>0</v>
      </c>
      <c r="G1683">
        <v>184</v>
      </c>
    </row>
    <row r="1684" spans="1:7" x14ac:dyDescent="0.2">
      <c r="A1684">
        <v>3</v>
      </c>
      <c r="B1684">
        <v>138</v>
      </c>
      <c r="C1684">
        <v>-138</v>
      </c>
      <c r="D1684">
        <v>0</v>
      </c>
      <c r="E1684">
        <v>0</v>
      </c>
      <c r="F1684">
        <v>0</v>
      </c>
      <c r="G1684">
        <v>138</v>
      </c>
    </row>
    <row r="1685" spans="1:7" x14ac:dyDescent="0.2">
      <c r="A1685">
        <v>3</v>
      </c>
      <c r="B1685">
        <v>161</v>
      </c>
      <c r="C1685">
        <v>-161</v>
      </c>
      <c r="D1685">
        <v>0</v>
      </c>
      <c r="E1685">
        <v>0</v>
      </c>
      <c r="F1685">
        <v>0</v>
      </c>
      <c r="G1685">
        <v>138</v>
      </c>
    </row>
    <row r="1686" spans="1:7" x14ac:dyDescent="0.2">
      <c r="A1686">
        <v>0</v>
      </c>
      <c r="B1686">
        <v>276</v>
      </c>
      <c r="C1686">
        <v>-276</v>
      </c>
      <c r="D1686">
        <v>0</v>
      </c>
      <c r="E1686">
        <v>0</v>
      </c>
      <c r="F1686">
        <v>0</v>
      </c>
      <c r="G1686">
        <v>0</v>
      </c>
    </row>
    <row r="1687" spans="1:7" x14ac:dyDescent="0.2">
      <c r="A1687">
        <v>5</v>
      </c>
      <c r="B1687">
        <v>230</v>
      </c>
      <c r="C1687">
        <v>-230</v>
      </c>
      <c r="D1687">
        <v>0</v>
      </c>
      <c r="E1687">
        <v>0</v>
      </c>
      <c r="F1687">
        <v>0</v>
      </c>
      <c r="G1687">
        <v>230</v>
      </c>
    </row>
    <row r="1688" spans="1:7" x14ac:dyDescent="0.2">
      <c r="A1688">
        <v>4</v>
      </c>
      <c r="B1688">
        <v>184</v>
      </c>
      <c r="C1688">
        <v>-184</v>
      </c>
      <c r="D1688">
        <v>0</v>
      </c>
      <c r="E1688">
        <v>0</v>
      </c>
      <c r="F1688">
        <v>0</v>
      </c>
      <c r="G1688">
        <v>184</v>
      </c>
    </row>
    <row r="1689" spans="1:7" x14ac:dyDescent="0.2">
      <c r="A1689">
        <v>0</v>
      </c>
      <c r="B1689">
        <v>276</v>
      </c>
      <c r="C1689">
        <v>-276</v>
      </c>
      <c r="D1689">
        <v>0</v>
      </c>
      <c r="E1689">
        <v>0</v>
      </c>
      <c r="F1689">
        <v>0</v>
      </c>
      <c r="G1689">
        <v>0</v>
      </c>
    </row>
    <row r="1690" spans="1:7" x14ac:dyDescent="0.2">
      <c r="A1690">
        <v>3</v>
      </c>
      <c r="B1690">
        <v>138</v>
      </c>
      <c r="C1690">
        <v>-138</v>
      </c>
      <c r="D1690">
        <v>0</v>
      </c>
      <c r="E1690">
        <v>0</v>
      </c>
      <c r="F1690">
        <v>0</v>
      </c>
      <c r="G1690">
        <v>138</v>
      </c>
    </row>
    <row r="1691" spans="1:7" x14ac:dyDescent="0.2">
      <c r="A1691">
        <v>6</v>
      </c>
      <c r="B1691">
        <v>414</v>
      </c>
      <c r="C1691">
        <v>-414</v>
      </c>
      <c r="D1691">
        <v>0</v>
      </c>
      <c r="E1691">
        <v>0</v>
      </c>
      <c r="F1691">
        <v>0</v>
      </c>
      <c r="G1691">
        <v>276</v>
      </c>
    </row>
    <row r="1692" spans="1:7" x14ac:dyDescent="0.2">
      <c r="A1692">
        <v>1</v>
      </c>
      <c r="B1692">
        <v>368</v>
      </c>
      <c r="C1692">
        <v>-368</v>
      </c>
      <c r="D1692">
        <v>0</v>
      </c>
      <c r="E1692">
        <v>0</v>
      </c>
      <c r="F1692">
        <v>0</v>
      </c>
      <c r="G1692">
        <v>46</v>
      </c>
    </row>
    <row r="1693" spans="1:7" x14ac:dyDescent="0.2">
      <c r="A1693">
        <v>3</v>
      </c>
      <c r="B1693">
        <v>138</v>
      </c>
      <c r="C1693">
        <v>-138</v>
      </c>
      <c r="D1693">
        <v>0</v>
      </c>
      <c r="E1693">
        <v>0</v>
      </c>
      <c r="F1693">
        <v>0</v>
      </c>
      <c r="G1693">
        <v>138</v>
      </c>
    </row>
    <row r="1694" spans="1:7" x14ac:dyDescent="0.2">
      <c r="A1694">
        <v>6</v>
      </c>
      <c r="B1694">
        <v>276</v>
      </c>
      <c r="C1694">
        <v>-276</v>
      </c>
      <c r="D1694">
        <v>0</v>
      </c>
      <c r="E1694">
        <v>0</v>
      </c>
      <c r="F1694">
        <v>0</v>
      </c>
      <c r="G1694">
        <v>276</v>
      </c>
    </row>
    <row r="1695" spans="1:7" x14ac:dyDescent="0.2">
      <c r="A1695">
        <v>3</v>
      </c>
      <c r="B1695">
        <v>138</v>
      </c>
      <c r="C1695">
        <v>-138</v>
      </c>
      <c r="D1695">
        <v>0</v>
      </c>
      <c r="E1695">
        <v>0</v>
      </c>
      <c r="F1695">
        <v>0</v>
      </c>
      <c r="G1695">
        <v>138</v>
      </c>
    </row>
    <row r="1696" spans="1:7" x14ac:dyDescent="0.2">
      <c r="A1696">
        <v>3</v>
      </c>
      <c r="B1696">
        <v>138</v>
      </c>
      <c r="C1696">
        <v>-138</v>
      </c>
      <c r="D1696">
        <v>0</v>
      </c>
      <c r="E1696">
        <v>0</v>
      </c>
      <c r="F1696">
        <v>0</v>
      </c>
      <c r="G1696">
        <v>138</v>
      </c>
    </row>
    <row r="1697" spans="1:7" x14ac:dyDescent="0.2">
      <c r="A1697">
        <v>2</v>
      </c>
      <c r="B1697">
        <v>92</v>
      </c>
      <c r="C1697">
        <v>-92</v>
      </c>
      <c r="D1697">
        <v>0</v>
      </c>
      <c r="E1697">
        <v>0</v>
      </c>
      <c r="F1697">
        <v>0</v>
      </c>
      <c r="G1697">
        <v>92</v>
      </c>
    </row>
    <row r="1698" spans="1:7" x14ac:dyDescent="0.2">
      <c r="A1698">
        <v>3</v>
      </c>
      <c r="B1698">
        <v>138</v>
      </c>
      <c r="C1698">
        <v>-138</v>
      </c>
      <c r="D1698">
        <v>0</v>
      </c>
      <c r="E1698">
        <v>0</v>
      </c>
      <c r="F1698">
        <v>0</v>
      </c>
      <c r="G1698">
        <v>138</v>
      </c>
    </row>
    <row r="1699" spans="1:7" x14ac:dyDescent="0.2">
      <c r="A1699">
        <v>0</v>
      </c>
      <c r="B1699">
        <v>276</v>
      </c>
      <c r="C1699">
        <v>-276</v>
      </c>
      <c r="D1699">
        <v>0</v>
      </c>
      <c r="E1699">
        <v>0</v>
      </c>
      <c r="F1699">
        <v>0</v>
      </c>
      <c r="G1699">
        <v>0</v>
      </c>
    </row>
    <row r="1700" spans="1:7" x14ac:dyDescent="0.2">
      <c r="A1700">
        <v>0</v>
      </c>
      <c r="B1700">
        <v>552</v>
      </c>
      <c r="C1700">
        <v>-552</v>
      </c>
      <c r="D1700">
        <v>0</v>
      </c>
      <c r="E1700">
        <v>0</v>
      </c>
      <c r="F1700">
        <v>0</v>
      </c>
      <c r="G1700">
        <v>0</v>
      </c>
    </row>
    <row r="1701" spans="1:7" x14ac:dyDescent="0.2">
      <c r="A1701">
        <v>12</v>
      </c>
      <c r="B1701">
        <v>552</v>
      </c>
      <c r="C1701">
        <v>-552</v>
      </c>
      <c r="D1701">
        <v>0</v>
      </c>
      <c r="E1701">
        <v>0</v>
      </c>
      <c r="F1701">
        <v>0</v>
      </c>
      <c r="G1701">
        <v>552</v>
      </c>
    </row>
    <row r="1702" spans="1:7" x14ac:dyDescent="0.2">
      <c r="A1702">
        <v>9</v>
      </c>
      <c r="B1702">
        <v>414</v>
      </c>
      <c r="C1702">
        <v>-414</v>
      </c>
      <c r="D1702">
        <v>0</v>
      </c>
      <c r="E1702">
        <v>0</v>
      </c>
      <c r="F1702">
        <v>0</v>
      </c>
      <c r="G1702">
        <v>414</v>
      </c>
    </row>
    <row r="1703" spans="1:7" x14ac:dyDescent="0.2">
      <c r="A1703">
        <v>10</v>
      </c>
      <c r="B1703">
        <v>460</v>
      </c>
      <c r="C1703">
        <v>-460</v>
      </c>
      <c r="D1703">
        <v>0</v>
      </c>
      <c r="E1703">
        <v>0</v>
      </c>
      <c r="F1703">
        <v>0</v>
      </c>
      <c r="G1703">
        <v>460</v>
      </c>
    </row>
    <row r="1704" spans="1:7" x14ac:dyDescent="0.2">
      <c r="A1704">
        <v>3</v>
      </c>
      <c r="B1704">
        <v>138</v>
      </c>
      <c r="C1704">
        <v>-138</v>
      </c>
      <c r="D1704">
        <v>0</v>
      </c>
      <c r="E1704">
        <v>0</v>
      </c>
      <c r="F1704">
        <v>0</v>
      </c>
      <c r="G1704">
        <v>138</v>
      </c>
    </row>
    <row r="1705" spans="1:7" x14ac:dyDescent="0.2">
      <c r="A1705">
        <v>1</v>
      </c>
      <c r="B1705">
        <v>46</v>
      </c>
      <c r="C1705">
        <v>-46</v>
      </c>
      <c r="D1705">
        <v>0</v>
      </c>
      <c r="E1705">
        <v>0</v>
      </c>
      <c r="F1705">
        <v>0</v>
      </c>
      <c r="G1705">
        <v>46</v>
      </c>
    </row>
    <row r="1706" spans="1:7" x14ac:dyDescent="0.2">
      <c r="A1706">
        <v>3</v>
      </c>
      <c r="B1706">
        <v>276</v>
      </c>
      <c r="C1706">
        <v>-276</v>
      </c>
      <c r="D1706">
        <v>0</v>
      </c>
      <c r="E1706">
        <v>0</v>
      </c>
      <c r="F1706">
        <v>0</v>
      </c>
      <c r="G1706">
        <v>138</v>
      </c>
    </row>
    <row r="1707" spans="1:7" x14ac:dyDescent="0.2">
      <c r="A1707">
        <v>9</v>
      </c>
      <c r="B1707">
        <v>414</v>
      </c>
      <c r="C1707">
        <v>-414</v>
      </c>
      <c r="D1707">
        <v>0</v>
      </c>
      <c r="E1707">
        <v>0</v>
      </c>
      <c r="F1707">
        <v>0</v>
      </c>
      <c r="G1707">
        <v>414</v>
      </c>
    </row>
    <row r="1708" spans="1:7" x14ac:dyDescent="0.2">
      <c r="A1708">
        <v>2</v>
      </c>
      <c r="B1708">
        <v>92</v>
      </c>
      <c r="C1708">
        <v>-92</v>
      </c>
      <c r="D1708">
        <v>0</v>
      </c>
      <c r="E1708">
        <v>0</v>
      </c>
      <c r="F1708">
        <v>0</v>
      </c>
      <c r="G1708">
        <v>92</v>
      </c>
    </row>
    <row r="1709" spans="1:7" x14ac:dyDescent="0.2">
      <c r="A1709">
        <v>0</v>
      </c>
      <c r="B1709">
        <v>46</v>
      </c>
      <c r="C1709">
        <v>-46</v>
      </c>
      <c r="D1709">
        <v>0</v>
      </c>
      <c r="E1709">
        <v>0</v>
      </c>
      <c r="F1709">
        <v>0</v>
      </c>
      <c r="G1709">
        <v>0</v>
      </c>
    </row>
    <row r="1710" spans="1:7" x14ac:dyDescent="0.2">
      <c r="A1710">
        <v>6</v>
      </c>
      <c r="B1710">
        <v>276</v>
      </c>
      <c r="C1710">
        <v>-276</v>
      </c>
      <c r="D1710">
        <v>0</v>
      </c>
      <c r="E1710">
        <v>0</v>
      </c>
      <c r="F1710">
        <v>0</v>
      </c>
      <c r="G1710">
        <v>276</v>
      </c>
    </row>
    <row r="1711" spans="1:7" x14ac:dyDescent="0.2">
      <c r="A1711">
        <v>9</v>
      </c>
      <c r="B1711">
        <v>414</v>
      </c>
      <c r="C1711">
        <v>-414</v>
      </c>
      <c r="D1711">
        <v>0</v>
      </c>
      <c r="E1711">
        <v>0</v>
      </c>
      <c r="F1711">
        <v>0</v>
      </c>
      <c r="G1711">
        <v>414</v>
      </c>
    </row>
    <row r="1712" spans="1:7" x14ac:dyDescent="0.2">
      <c r="A1712">
        <v>1</v>
      </c>
      <c r="B1712">
        <v>184</v>
      </c>
      <c r="C1712">
        <v>-184</v>
      </c>
      <c r="D1712">
        <v>0</v>
      </c>
      <c r="E1712">
        <v>0</v>
      </c>
      <c r="F1712">
        <v>0</v>
      </c>
      <c r="G1712">
        <v>46</v>
      </c>
    </row>
    <row r="1713" spans="1:7" x14ac:dyDescent="0.2">
      <c r="A1713">
        <v>12</v>
      </c>
      <c r="B1713">
        <v>552</v>
      </c>
      <c r="C1713">
        <v>-552</v>
      </c>
      <c r="D1713">
        <v>0</v>
      </c>
      <c r="E1713">
        <v>0</v>
      </c>
      <c r="F1713">
        <v>0</v>
      </c>
      <c r="G1713">
        <v>552</v>
      </c>
    </row>
    <row r="1714" spans="1:7" x14ac:dyDescent="0.2">
      <c r="A1714">
        <v>11</v>
      </c>
      <c r="B1714">
        <v>736</v>
      </c>
      <c r="C1714">
        <v>-736</v>
      </c>
      <c r="D1714">
        <v>0</v>
      </c>
      <c r="E1714">
        <v>0</v>
      </c>
      <c r="F1714">
        <v>0</v>
      </c>
      <c r="G1714">
        <v>506</v>
      </c>
    </row>
    <row r="1715" spans="1:7" x14ac:dyDescent="0.2">
      <c r="A1715">
        <v>0</v>
      </c>
      <c r="B1715">
        <v>138</v>
      </c>
      <c r="C1715">
        <v>-138</v>
      </c>
      <c r="D1715">
        <v>0</v>
      </c>
      <c r="E1715">
        <v>0</v>
      </c>
      <c r="F1715">
        <v>0</v>
      </c>
      <c r="G1715">
        <v>0</v>
      </c>
    </row>
    <row r="1716" spans="1:7" x14ac:dyDescent="0.2">
      <c r="A1716">
        <v>6</v>
      </c>
      <c r="B1716">
        <v>414</v>
      </c>
      <c r="C1716">
        <v>-414</v>
      </c>
      <c r="D1716">
        <v>0</v>
      </c>
      <c r="E1716">
        <v>0</v>
      </c>
      <c r="F1716">
        <v>0</v>
      </c>
      <c r="G1716">
        <v>276</v>
      </c>
    </row>
    <row r="1717" spans="1:7" x14ac:dyDescent="0.2">
      <c r="A1717">
        <v>3</v>
      </c>
      <c r="B1717">
        <v>368</v>
      </c>
      <c r="C1717">
        <v>-368</v>
      </c>
      <c r="D1717">
        <v>0</v>
      </c>
      <c r="E1717">
        <v>0</v>
      </c>
      <c r="F1717">
        <v>0</v>
      </c>
      <c r="G1717">
        <v>138</v>
      </c>
    </row>
    <row r="1718" spans="1:7" x14ac:dyDescent="0.2">
      <c r="A1718">
        <v>0</v>
      </c>
      <c r="B1718">
        <v>506</v>
      </c>
      <c r="C1718">
        <v>-506</v>
      </c>
      <c r="D1718">
        <v>0</v>
      </c>
      <c r="E1718">
        <v>0</v>
      </c>
      <c r="F1718">
        <v>0</v>
      </c>
      <c r="G1718">
        <v>0</v>
      </c>
    </row>
    <row r="1719" spans="1:7" x14ac:dyDescent="0.2">
      <c r="A1719">
        <v>4</v>
      </c>
      <c r="B1719">
        <v>184</v>
      </c>
      <c r="C1719">
        <v>-184</v>
      </c>
      <c r="D1719">
        <v>0</v>
      </c>
      <c r="E1719">
        <v>0</v>
      </c>
      <c r="F1719">
        <v>0</v>
      </c>
      <c r="G1719">
        <v>184</v>
      </c>
    </row>
    <row r="1720" spans="1:7" x14ac:dyDescent="0.2">
      <c r="A1720">
        <v>6</v>
      </c>
      <c r="B1720">
        <v>276</v>
      </c>
      <c r="C1720">
        <v>-276</v>
      </c>
      <c r="D1720">
        <v>0</v>
      </c>
      <c r="E1720">
        <v>0</v>
      </c>
      <c r="F1720">
        <v>0</v>
      </c>
      <c r="G1720">
        <v>276</v>
      </c>
    </row>
    <row r="1721" spans="1:7" x14ac:dyDescent="0.2">
      <c r="A1721">
        <v>5</v>
      </c>
      <c r="B1721">
        <v>230</v>
      </c>
      <c r="C1721">
        <v>-230</v>
      </c>
      <c r="D1721">
        <v>0</v>
      </c>
      <c r="E1721">
        <v>0</v>
      </c>
      <c r="F1721">
        <v>0</v>
      </c>
      <c r="G1721">
        <v>230</v>
      </c>
    </row>
    <row r="1722" spans="1:7" x14ac:dyDescent="0.2">
      <c r="A1722">
        <v>7</v>
      </c>
      <c r="B1722">
        <v>322</v>
      </c>
      <c r="C1722">
        <v>-322</v>
      </c>
      <c r="D1722">
        <v>0</v>
      </c>
      <c r="E1722">
        <v>0</v>
      </c>
      <c r="F1722">
        <v>0</v>
      </c>
      <c r="G1722">
        <v>322</v>
      </c>
    </row>
    <row r="1723" spans="1:7" x14ac:dyDescent="0.2">
      <c r="A1723">
        <v>0</v>
      </c>
      <c r="B1723">
        <v>276</v>
      </c>
      <c r="C1723">
        <v>-276</v>
      </c>
      <c r="D1723">
        <v>0</v>
      </c>
      <c r="E1723">
        <v>0</v>
      </c>
      <c r="F1723">
        <v>0</v>
      </c>
      <c r="G1723">
        <v>0</v>
      </c>
    </row>
    <row r="1724" spans="1:7" x14ac:dyDescent="0.2">
      <c r="A1724">
        <v>5</v>
      </c>
      <c r="B1724">
        <v>230</v>
      </c>
      <c r="C1724">
        <v>-230</v>
      </c>
      <c r="D1724">
        <v>0</v>
      </c>
      <c r="E1724">
        <v>0</v>
      </c>
      <c r="F1724">
        <v>0</v>
      </c>
      <c r="G1724">
        <v>230</v>
      </c>
    </row>
    <row r="1725" spans="1:7" x14ac:dyDescent="0.2">
      <c r="A1725">
        <v>4.5</v>
      </c>
      <c r="B1725">
        <v>851</v>
      </c>
      <c r="C1725">
        <v>-851</v>
      </c>
      <c r="D1725">
        <v>0</v>
      </c>
      <c r="E1725">
        <v>0</v>
      </c>
      <c r="F1725">
        <v>0</v>
      </c>
      <c r="G1725">
        <v>207</v>
      </c>
    </row>
    <row r="1726" spans="1:7" x14ac:dyDescent="0.2">
      <c r="A1726">
        <v>8</v>
      </c>
      <c r="B1726">
        <v>368</v>
      </c>
      <c r="C1726">
        <v>-368</v>
      </c>
      <c r="D1726">
        <v>0</v>
      </c>
      <c r="E1726">
        <v>0</v>
      </c>
      <c r="F1726">
        <v>0</v>
      </c>
      <c r="G1726">
        <v>368</v>
      </c>
    </row>
    <row r="1727" spans="1:7" x14ac:dyDescent="0.2">
      <c r="A1727">
        <v>0</v>
      </c>
      <c r="B1727">
        <v>138</v>
      </c>
      <c r="C1727">
        <v>-138</v>
      </c>
      <c r="D1727">
        <v>0</v>
      </c>
      <c r="E1727">
        <v>0</v>
      </c>
      <c r="F1727">
        <v>0</v>
      </c>
      <c r="G1727">
        <v>0</v>
      </c>
    </row>
    <row r="1728" spans="1:7" x14ac:dyDescent="0.2">
      <c r="A1728">
        <v>0</v>
      </c>
      <c r="B1728">
        <v>276</v>
      </c>
      <c r="C1728">
        <v>-276</v>
      </c>
      <c r="D1728">
        <v>0</v>
      </c>
      <c r="E1728">
        <v>0</v>
      </c>
      <c r="F1728">
        <v>0</v>
      </c>
      <c r="G1728">
        <v>0</v>
      </c>
    </row>
    <row r="1729" spans="1:7" x14ac:dyDescent="0.2">
      <c r="A1729">
        <v>3</v>
      </c>
      <c r="B1729">
        <v>276</v>
      </c>
      <c r="C1729">
        <v>-276</v>
      </c>
      <c r="D1729">
        <v>0</v>
      </c>
      <c r="E1729">
        <v>0</v>
      </c>
      <c r="F1729">
        <v>0</v>
      </c>
      <c r="G1729">
        <v>138</v>
      </c>
    </row>
    <row r="1730" spans="1:7" x14ac:dyDescent="0.2">
      <c r="A1730">
        <v>1</v>
      </c>
      <c r="B1730">
        <v>184</v>
      </c>
      <c r="C1730">
        <v>-184</v>
      </c>
      <c r="D1730">
        <v>0</v>
      </c>
      <c r="E1730">
        <v>0</v>
      </c>
      <c r="F1730">
        <v>0</v>
      </c>
      <c r="G1730">
        <v>46</v>
      </c>
    </row>
    <row r="1731" spans="1:7" x14ac:dyDescent="0.2">
      <c r="A1731">
        <v>8</v>
      </c>
      <c r="B1731">
        <v>552</v>
      </c>
      <c r="C1731">
        <v>-552</v>
      </c>
      <c r="D1731">
        <v>0</v>
      </c>
      <c r="E1731">
        <v>0</v>
      </c>
      <c r="F1731">
        <v>0</v>
      </c>
      <c r="G1731">
        <v>368</v>
      </c>
    </row>
    <row r="1732" spans="1:7" x14ac:dyDescent="0.2">
      <c r="A1732">
        <v>6</v>
      </c>
      <c r="B1732">
        <v>414</v>
      </c>
      <c r="C1732">
        <v>-414</v>
      </c>
      <c r="D1732">
        <v>0</v>
      </c>
      <c r="E1732">
        <v>0</v>
      </c>
      <c r="F1732">
        <v>0</v>
      </c>
      <c r="G1732">
        <v>276</v>
      </c>
    </row>
    <row r="1733" spans="1:7" x14ac:dyDescent="0.2">
      <c r="A1733">
        <v>0</v>
      </c>
      <c r="B1733">
        <v>46</v>
      </c>
      <c r="C1733">
        <v>-46</v>
      </c>
      <c r="D1733">
        <v>0</v>
      </c>
      <c r="E1733">
        <v>0</v>
      </c>
      <c r="F1733">
        <v>0</v>
      </c>
      <c r="G1733">
        <v>0</v>
      </c>
    </row>
    <row r="1734" spans="1:7" x14ac:dyDescent="0.2">
      <c r="A1734">
        <v>9.5</v>
      </c>
      <c r="B1734">
        <v>437</v>
      </c>
      <c r="C1734">
        <v>-437</v>
      </c>
      <c r="D1734">
        <v>0</v>
      </c>
      <c r="E1734">
        <v>0</v>
      </c>
      <c r="F1734">
        <v>0</v>
      </c>
      <c r="G1734">
        <v>437</v>
      </c>
    </row>
    <row r="1735" spans="1:7" x14ac:dyDescent="0.2">
      <c r="A1735">
        <v>0</v>
      </c>
      <c r="B1735">
        <v>138</v>
      </c>
      <c r="C1735">
        <v>-138</v>
      </c>
      <c r="D1735">
        <v>0</v>
      </c>
      <c r="E1735">
        <v>0</v>
      </c>
      <c r="F1735">
        <v>0</v>
      </c>
      <c r="G1735">
        <v>0</v>
      </c>
    </row>
    <row r="1736" spans="1:7" x14ac:dyDescent="0.2">
      <c r="A1736">
        <v>7</v>
      </c>
      <c r="B1736">
        <v>322</v>
      </c>
      <c r="C1736">
        <v>-322</v>
      </c>
      <c r="D1736">
        <v>0</v>
      </c>
      <c r="E1736">
        <v>0</v>
      </c>
      <c r="F1736">
        <v>0</v>
      </c>
      <c r="G1736">
        <v>322</v>
      </c>
    </row>
    <row r="1737" spans="1:7" x14ac:dyDescent="0.2">
      <c r="A1737">
        <v>6</v>
      </c>
      <c r="B1737">
        <v>276</v>
      </c>
      <c r="C1737">
        <v>-276</v>
      </c>
      <c r="D1737">
        <v>0</v>
      </c>
      <c r="E1737">
        <v>0</v>
      </c>
      <c r="F1737">
        <v>0</v>
      </c>
      <c r="G1737">
        <v>276</v>
      </c>
    </row>
    <row r="1738" spans="1:7" x14ac:dyDescent="0.2">
      <c r="A1738">
        <v>4</v>
      </c>
      <c r="B1738">
        <v>184</v>
      </c>
      <c r="C1738">
        <v>-184</v>
      </c>
      <c r="D1738">
        <v>0</v>
      </c>
      <c r="E1738">
        <v>0</v>
      </c>
      <c r="F1738">
        <v>0</v>
      </c>
      <c r="G1738">
        <v>184</v>
      </c>
    </row>
    <row r="1739" spans="1:7" x14ac:dyDescent="0.2">
      <c r="A1739">
        <v>0</v>
      </c>
      <c r="B1739">
        <v>138</v>
      </c>
      <c r="C1739">
        <v>-138</v>
      </c>
      <c r="D1739">
        <v>0</v>
      </c>
      <c r="E1739">
        <v>0</v>
      </c>
      <c r="F1739">
        <v>0</v>
      </c>
      <c r="G1739">
        <v>0</v>
      </c>
    </row>
    <row r="1740" spans="1:7" x14ac:dyDescent="0.2">
      <c r="A1740">
        <v>5</v>
      </c>
      <c r="B1740">
        <v>230</v>
      </c>
      <c r="C1740">
        <v>-230</v>
      </c>
      <c r="D1740">
        <v>0</v>
      </c>
      <c r="E1740">
        <v>0</v>
      </c>
      <c r="F1740">
        <v>0</v>
      </c>
      <c r="G1740">
        <v>230</v>
      </c>
    </row>
    <row r="1741" spans="1:7" x14ac:dyDescent="0.2">
      <c r="A1741">
        <v>4</v>
      </c>
      <c r="B1741">
        <v>276</v>
      </c>
      <c r="C1741">
        <v>-276</v>
      </c>
      <c r="D1741">
        <v>0</v>
      </c>
      <c r="E1741">
        <v>0</v>
      </c>
      <c r="F1741">
        <v>0</v>
      </c>
      <c r="G1741">
        <v>184</v>
      </c>
    </row>
    <row r="1742" spans="1:7" x14ac:dyDescent="0.2">
      <c r="A1742">
        <v>8</v>
      </c>
      <c r="B1742">
        <v>506</v>
      </c>
      <c r="C1742">
        <v>-506</v>
      </c>
      <c r="D1742">
        <v>0</v>
      </c>
      <c r="E1742">
        <v>0</v>
      </c>
      <c r="F1742">
        <v>0</v>
      </c>
      <c r="G1742">
        <v>368</v>
      </c>
    </row>
    <row r="1743" spans="1:7" x14ac:dyDescent="0.2">
      <c r="A1743">
        <v>3</v>
      </c>
      <c r="B1743">
        <v>138</v>
      </c>
      <c r="C1743">
        <v>-138</v>
      </c>
      <c r="D1743">
        <v>0</v>
      </c>
      <c r="E1743">
        <v>0</v>
      </c>
      <c r="F1743">
        <v>0</v>
      </c>
      <c r="G1743">
        <v>138</v>
      </c>
    </row>
    <row r="1744" spans="1:7" x14ac:dyDescent="0.2">
      <c r="A1744">
        <v>14</v>
      </c>
      <c r="B1744">
        <v>644</v>
      </c>
      <c r="C1744">
        <v>-644</v>
      </c>
      <c r="D1744">
        <v>0</v>
      </c>
      <c r="E1744">
        <v>0</v>
      </c>
      <c r="F1744">
        <v>0</v>
      </c>
      <c r="G1744">
        <v>644</v>
      </c>
    </row>
    <row r="1745" spans="1:7" x14ac:dyDescent="0.2">
      <c r="A1745">
        <v>13</v>
      </c>
      <c r="B1745">
        <v>782</v>
      </c>
      <c r="C1745">
        <v>-782</v>
      </c>
      <c r="D1745">
        <v>0</v>
      </c>
      <c r="E1745">
        <v>0</v>
      </c>
      <c r="F1745">
        <v>0</v>
      </c>
      <c r="G1745">
        <v>598</v>
      </c>
    </row>
    <row r="1746" spans="1:7" x14ac:dyDescent="0.2">
      <c r="A1746">
        <v>13</v>
      </c>
      <c r="B1746">
        <v>782</v>
      </c>
      <c r="C1746">
        <v>-782</v>
      </c>
      <c r="D1746">
        <v>0</v>
      </c>
      <c r="E1746">
        <v>0</v>
      </c>
      <c r="F1746">
        <v>0</v>
      </c>
      <c r="G1746">
        <v>598</v>
      </c>
    </row>
    <row r="1747" spans="1:7" x14ac:dyDescent="0.2">
      <c r="A1747">
        <v>3</v>
      </c>
      <c r="B1747">
        <v>138</v>
      </c>
      <c r="C1747">
        <v>-138</v>
      </c>
      <c r="D1747">
        <v>0</v>
      </c>
      <c r="E1747">
        <v>0</v>
      </c>
      <c r="F1747">
        <v>0</v>
      </c>
      <c r="G1747">
        <v>138</v>
      </c>
    </row>
    <row r="1748" spans="1:7" x14ac:dyDescent="0.2">
      <c r="A1748">
        <v>6</v>
      </c>
      <c r="B1748">
        <v>276</v>
      </c>
      <c r="C1748">
        <v>-276</v>
      </c>
      <c r="D1748">
        <v>0</v>
      </c>
      <c r="E1748">
        <v>0</v>
      </c>
      <c r="F1748">
        <v>0</v>
      </c>
      <c r="G1748">
        <v>276</v>
      </c>
    </row>
    <row r="1749" spans="1:7" x14ac:dyDescent="0.2">
      <c r="A1749">
        <v>0</v>
      </c>
      <c r="B1749">
        <v>276</v>
      </c>
      <c r="C1749">
        <v>-276</v>
      </c>
      <c r="D1749">
        <v>0</v>
      </c>
      <c r="E1749">
        <v>0</v>
      </c>
      <c r="F1749">
        <v>0</v>
      </c>
      <c r="G1749">
        <v>0</v>
      </c>
    </row>
    <row r="1750" spans="1:7" x14ac:dyDescent="0.2">
      <c r="A1750">
        <v>7</v>
      </c>
      <c r="B1750">
        <v>322</v>
      </c>
      <c r="C1750">
        <v>-322</v>
      </c>
      <c r="D1750">
        <v>0</v>
      </c>
      <c r="E1750">
        <v>0</v>
      </c>
      <c r="F1750">
        <v>0</v>
      </c>
      <c r="G1750">
        <v>322</v>
      </c>
    </row>
    <row r="1751" spans="1:7" x14ac:dyDescent="0.2">
      <c r="A1751">
        <v>9</v>
      </c>
      <c r="B1751">
        <v>414</v>
      </c>
      <c r="C1751">
        <v>-414</v>
      </c>
      <c r="D1751">
        <v>0</v>
      </c>
      <c r="E1751">
        <v>0</v>
      </c>
      <c r="F1751">
        <v>0</v>
      </c>
      <c r="G1751">
        <v>414</v>
      </c>
    </row>
    <row r="1752" spans="1:7" x14ac:dyDescent="0.2">
      <c r="A1752">
        <v>6</v>
      </c>
      <c r="B1752">
        <v>460</v>
      </c>
      <c r="C1752">
        <v>-460</v>
      </c>
      <c r="D1752">
        <v>0</v>
      </c>
      <c r="E1752">
        <v>0</v>
      </c>
      <c r="F1752">
        <v>0</v>
      </c>
      <c r="G1752">
        <v>276</v>
      </c>
    </row>
    <row r="1753" spans="1:7" x14ac:dyDescent="0.2">
      <c r="A1753">
        <v>3</v>
      </c>
      <c r="B1753">
        <v>138</v>
      </c>
      <c r="C1753">
        <v>-138</v>
      </c>
      <c r="D1753">
        <v>0</v>
      </c>
      <c r="E1753">
        <v>0</v>
      </c>
      <c r="F1753">
        <v>0</v>
      </c>
      <c r="G1753">
        <v>138</v>
      </c>
    </row>
    <row r="1754" spans="1:7" x14ac:dyDescent="0.2">
      <c r="A1754">
        <v>6</v>
      </c>
      <c r="B1754">
        <v>276</v>
      </c>
      <c r="C1754">
        <v>-276</v>
      </c>
      <c r="D1754">
        <v>0</v>
      </c>
      <c r="E1754">
        <v>0</v>
      </c>
      <c r="F1754">
        <v>0</v>
      </c>
      <c r="G1754">
        <v>276</v>
      </c>
    </row>
    <row r="1755" spans="1:7" x14ac:dyDescent="0.2">
      <c r="A1755">
        <v>3</v>
      </c>
      <c r="B1755">
        <v>322</v>
      </c>
      <c r="C1755">
        <v>-322</v>
      </c>
      <c r="D1755">
        <v>0</v>
      </c>
      <c r="E1755">
        <v>0</v>
      </c>
      <c r="F1755">
        <v>0</v>
      </c>
      <c r="G1755">
        <v>138</v>
      </c>
    </row>
    <row r="1756" spans="1:7" x14ac:dyDescent="0.2">
      <c r="A1756">
        <v>3</v>
      </c>
      <c r="B1756">
        <v>138</v>
      </c>
      <c r="C1756">
        <v>-138</v>
      </c>
      <c r="D1756">
        <v>0</v>
      </c>
      <c r="E1756">
        <v>0</v>
      </c>
      <c r="F1756">
        <v>0</v>
      </c>
      <c r="G1756">
        <v>138</v>
      </c>
    </row>
    <row r="1757" spans="1:7" x14ac:dyDescent="0.2">
      <c r="A1757">
        <v>17</v>
      </c>
      <c r="B1757">
        <v>782</v>
      </c>
      <c r="C1757">
        <v>-782</v>
      </c>
      <c r="D1757">
        <v>0</v>
      </c>
      <c r="E1757">
        <v>0</v>
      </c>
      <c r="F1757">
        <v>0</v>
      </c>
      <c r="G1757">
        <v>782</v>
      </c>
    </row>
    <row r="1758" spans="1:7" x14ac:dyDescent="0.2">
      <c r="A1758">
        <v>0</v>
      </c>
      <c r="B1758">
        <v>276</v>
      </c>
      <c r="C1758">
        <v>-276</v>
      </c>
      <c r="D1758">
        <v>0</v>
      </c>
      <c r="E1758">
        <v>0</v>
      </c>
      <c r="F1758">
        <v>0</v>
      </c>
      <c r="G1758">
        <v>0</v>
      </c>
    </row>
    <row r="1759" spans="1:7" x14ac:dyDescent="0.2">
      <c r="A1759">
        <v>0</v>
      </c>
      <c r="B1759">
        <v>138</v>
      </c>
      <c r="C1759">
        <v>-138</v>
      </c>
      <c r="D1759">
        <v>0</v>
      </c>
      <c r="E1759">
        <v>0</v>
      </c>
      <c r="F1759">
        <v>0</v>
      </c>
      <c r="G1759">
        <v>0</v>
      </c>
    </row>
    <row r="1760" spans="1:7" x14ac:dyDescent="0.2">
      <c r="A1760">
        <v>13</v>
      </c>
      <c r="B1760">
        <v>598</v>
      </c>
      <c r="C1760">
        <v>-598</v>
      </c>
      <c r="D1760">
        <v>0</v>
      </c>
      <c r="E1760">
        <v>0</v>
      </c>
      <c r="F1760">
        <v>0</v>
      </c>
      <c r="G1760">
        <v>598</v>
      </c>
    </row>
    <row r="1761" spans="1:7" x14ac:dyDescent="0.2">
      <c r="A1761">
        <v>6</v>
      </c>
      <c r="B1761">
        <v>276</v>
      </c>
      <c r="C1761">
        <v>-276</v>
      </c>
      <c r="D1761">
        <v>0</v>
      </c>
      <c r="E1761">
        <v>0</v>
      </c>
      <c r="F1761">
        <v>0</v>
      </c>
      <c r="G1761">
        <v>276</v>
      </c>
    </row>
    <row r="1762" spans="1:7" x14ac:dyDescent="0.2">
      <c r="A1762">
        <v>6</v>
      </c>
      <c r="B1762">
        <v>506</v>
      </c>
      <c r="C1762">
        <v>-506</v>
      </c>
      <c r="D1762">
        <v>0</v>
      </c>
      <c r="E1762">
        <v>0</v>
      </c>
      <c r="F1762">
        <v>0</v>
      </c>
      <c r="G1762">
        <v>276</v>
      </c>
    </row>
    <row r="1763" spans="1:7" x14ac:dyDescent="0.2">
      <c r="A1763">
        <v>6</v>
      </c>
      <c r="B1763">
        <v>368</v>
      </c>
      <c r="C1763">
        <v>-368</v>
      </c>
      <c r="D1763">
        <v>0</v>
      </c>
      <c r="E1763">
        <v>0</v>
      </c>
      <c r="F1763">
        <v>0</v>
      </c>
      <c r="G1763">
        <v>276</v>
      </c>
    </row>
    <row r="1764" spans="1:7" x14ac:dyDescent="0.2">
      <c r="A1764">
        <v>8</v>
      </c>
      <c r="B1764">
        <v>506</v>
      </c>
      <c r="C1764">
        <v>-506</v>
      </c>
      <c r="D1764">
        <v>0</v>
      </c>
      <c r="E1764">
        <v>0</v>
      </c>
      <c r="F1764">
        <v>0</v>
      </c>
      <c r="G1764">
        <v>368</v>
      </c>
    </row>
    <row r="1765" spans="1:7" x14ac:dyDescent="0.2">
      <c r="A1765">
        <v>0</v>
      </c>
      <c r="B1765">
        <v>138</v>
      </c>
      <c r="C1765">
        <v>-138</v>
      </c>
      <c r="D1765">
        <v>0</v>
      </c>
      <c r="E1765">
        <v>0</v>
      </c>
      <c r="F1765">
        <v>0</v>
      </c>
      <c r="G1765">
        <v>0</v>
      </c>
    </row>
    <row r="1766" spans="1:7" x14ac:dyDescent="0.2">
      <c r="A1766">
        <v>0</v>
      </c>
      <c r="B1766">
        <v>276</v>
      </c>
      <c r="C1766">
        <v>-276</v>
      </c>
      <c r="D1766">
        <v>0</v>
      </c>
      <c r="E1766">
        <v>0</v>
      </c>
      <c r="F1766">
        <v>0</v>
      </c>
      <c r="G1766">
        <v>0</v>
      </c>
    </row>
    <row r="1767" spans="1:7" x14ac:dyDescent="0.2">
      <c r="A1767">
        <v>9</v>
      </c>
      <c r="B1767">
        <v>414</v>
      </c>
      <c r="C1767">
        <v>-414</v>
      </c>
      <c r="D1767">
        <v>0</v>
      </c>
      <c r="E1767">
        <v>0</v>
      </c>
      <c r="F1767">
        <v>0</v>
      </c>
      <c r="G1767">
        <v>414</v>
      </c>
    </row>
    <row r="1768" spans="1:7" x14ac:dyDescent="0.2">
      <c r="A1768">
        <v>14</v>
      </c>
      <c r="B1768">
        <v>644</v>
      </c>
      <c r="C1768">
        <v>-644</v>
      </c>
      <c r="D1768">
        <v>0</v>
      </c>
      <c r="E1768">
        <v>0</v>
      </c>
      <c r="F1768">
        <v>0</v>
      </c>
      <c r="G1768">
        <v>644</v>
      </c>
    </row>
    <row r="1769" spans="1:7" x14ac:dyDescent="0.2">
      <c r="A1769">
        <v>3</v>
      </c>
      <c r="B1769">
        <v>322</v>
      </c>
      <c r="C1769">
        <v>-322</v>
      </c>
      <c r="D1769">
        <v>0</v>
      </c>
      <c r="E1769">
        <v>0</v>
      </c>
      <c r="F1769">
        <v>0</v>
      </c>
      <c r="G1769">
        <v>138</v>
      </c>
    </row>
    <row r="1770" spans="1:7" x14ac:dyDescent="0.2">
      <c r="A1770">
        <v>0</v>
      </c>
      <c r="B1770">
        <v>230</v>
      </c>
      <c r="C1770">
        <v>-230</v>
      </c>
      <c r="D1770">
        <v>0</v>
      </c>
      <c r="E1770">
        <v>0</v>
      </c>
      <c r="F1770">
        <v>0</v>
      </c>
      <c r="G1770">
        <v>0</v>
      </c>
    </row>
    <row r="1771" spans="1:7" x14ac:dyDescent="0.2">
      <c r="A1771">
        <v>3</v>
      </c>
      <c r="B1771">
        <v>276</v>
      </c>
      <c r="C1771">
        <v>-276</v>
      </c>
      <c r="D1771">
        <v>0</v>
      </c>
      <c r="E1771">
        <v>0</v>
      </c>
      <c r="F1771">
        <v>0</v>
      </c>
      <c r="G1771">
        <v>138</v>
      </c>
    </row>
    <row r="1772" spans="1:7" x14ac:dyDescent="0.2">
      <c r="A1772">
        <v>12</v>
      </c>
      <c r="B1772">
        <v>690</v>
      </c>
      <c r="C1772">
        <v>-690</v>
      </c>
      <c r="D1772">
        <v>0</v>
      </c>
      <c r="E1772">
        <v>0</v>
      </c>
      <c r="F1772">
        <v>0</v>
      </c>
      <c r="G1772">
        <v>552</v>
      </c>
    </row>
    <row r="1773" spans="1:7" x14ac:dyDescent="0.2">
      <c r="A1773">
        <v>3</v>
      </c>
      <c r="B1773">
        <v>414</v>
      </c>
      <c r="C1773">
        <v>-414</v>
      </c>
      <c r="D1773">
        <v>0</v>
      </c>
      <c r="E1773">
        <v>0</v>
      </c>
      <c r="F1773">
        <v>0</v>
      </c>
      <c r="G1773">
        <v>138</v>
      </c>
    </row>
    <row r="1774" spans="1:7" x14ac:dyDescent="0.2">
      <c r="A1774">
        <v>11</v>
      </c>
      <c r="B1774">
        <v>506</v>
      </c>
      <c r="C1774">
        <v>-506</v>
      </c>
      <c r="D1774">
        <v>0</v>
      </c>
      <c r="E1774">
        <v>0</v>
      </c>
      <c r="F1774">
        <v>0</v>
      </c>
      <c r="G1774">
        <v>506</v>
      </c>
    </row>
    <row r="1775" spans="1:7" x14ac:dyDescent="0.2">
      <c r="A1775">
        <v>6</v>
      </c>
      <c r="B1775">
        <v>276</v>
      </c>
      <c r="C1775">
        <v>-276</v>
      </c>
      <c r="D1775">
        <v>0</v>
      </c>
      <c r="E1775">
        <v>0</v>
      </c>
      <c r="F1775">
        <v>0</v>
      </c>
      <c r="G1775">
        <v>276</v>
      </c>
    </row>
    <row r="1776" spans="1:7" x14ac:dyDescent="0.2">
      <c r="A1776">
        <v>6</v>
      </c>
      <c r="B1776">
        <v>414</v>
      </c>
      <c r="C1776">
        <v>-414</v>
      </c>
      <c r="D1776">
        <v>0</v>
      </c>
      <c r="E1776">
        <v>0</v>
      </c>
      <c r="F1776">
        <v>0</v>
      </c>
      <c r="G1776">
        <v>276</v>
      </c>
    </row>
    <row r="1777" spans="1:7" x14ac:dyDescent="0.2">
      <c r="A1777">
        <v>12</v>
      </c>
      <c r="B1777">
        <v>552</v>
      </c>
      <c r="C1777">
        <v>-552</v>
      </c>
      <c r="D1777">
        <v>0</v>
      </c>
      <c r="E1777">
        <v>0</v>
      </c>
      <c r="F1777">
        <v>0</v>
      </c>
      <c r="G1777">
        <v>552</v>
      </c>
    </row>
    <row r="1778" spans="1:7" x14ac:dyDescent="0.2">
      <c r="A1778">
        <v>3.5</v>
      </c>
      <c r="B1778">
        <v>161</v>
      </c>
      <c r="C1778">
        <v>-161</v>
      </c>
      <c r="D1778">
        <v>0</v>
      </c>
      <c r="E1778">
        <v>0</v>
      </c>
      <c r="F1778">
        <v>0</v>
      </c>
      <c r="G1778">
        <v>161</v>
      </c>
    </row>
    <row r="1779" spans="1:7" x14ac:dyDescent="0.2">
      <c r="A1779">
        <v>10</v>
      </c>
      <c r="B1779">
        <v>460</v>
      </c>
      <c r="C1779">
        <v>-460</v>
      </c>
      <c r="D1779">
        <v>0</v>
      </c>
      <c r="E1779">
        <v>0</v>
      </c>
      <c r="F1779">
        <v>0</v>
      </c>
      <c r="G1779">
        <v>460</v>
      </c>
    </row>
    <row r="1780" spans="1:7" x14ac:dyDescent="0.2">
      <c r="A1780">
        <v>3</v>
      </c>
      <c r="B1780">
        <v>138</v>
      </c>
      <c r="C1780">
        <v>-138</v>
      </c>
      <c r="D1780">
        <v>0</v>
      </c>
      <c r="E1780">
        <v>0</v>
      </c>
      <c r="F1780">
        <v>0</v>
      </c>
      <c r="G1780">
        <v>138</v>
      </c>
    </row>
    <row r="1781" spans="1:7" x14ac:dyDescent="0.2">
      <c r="A1781">
        <v>0</v>
      </c>
      <c r="B1781">
        <v>138</v>
      </c>
      <c r="C1781">
        <v>-138</v>
      </c>
      <c r="D1781">
        <v>0</v>
      </c>
      <c r="E1781">
        <v>0</v>
      </c>
      <c r="F1781">
        <v>0</v>
      </c>
      <c r="G1781">
        <v>0</v>
      </c>
    </row>
    <row r="1782" spans="1:7" x14ac:dyDescent="0.2">
      <c r="A1782">
        <v>8</v>
      </c>
      <c r="B1782">
        <v>368</v>
      </c>
      <c r="C1782">
        <v>-368</v>
      </c>
      <c r="D1782">
        <v>0</v>
      </c>
      <c r="E1782">
        <v>0</v>
      </c>
      <c r="F1782">
        <v>0</v>
      </c>
      <c r="G1782">
        <v>368</v>
      </c>
    </row>
    <row r="1783" spans="1:7" x14ac:dyDescent="0.2">
      <c r="A1783">
        <v>6</v>
      </c>
      <c r="B1783">
        <v>276</v>
      </c>
      <c r="C1783">
        <v>-276</v>
      </c>
      <c r="D1783">
        <v>0</v>
      </c>
      <c r="E1783">
        <v>0</v>
      </c>
      <c r="F1783">
        <v>0</v>
      </c>
      <c r="G1783">
        <v>276</v>
      </c>
    </row>
    <row r="1784" spans="1:7" x14ac:dyDescent="0.2">
      <c r="A1784">
        <v>3</v>
      </c>
      <c r="B1784">
        <v>138</v>
      </c>
      <c r="C1784">
        <v>-138</v>
      </c>
      <c r="D1784">
        <v>0</v>
      </c>
      <c r="E1784">
        <v>0</v>
      </c>
      <c r="F1784">
        <v>0</v>
      </c>
      <c r="G1784">
        <v>138</v>
      </c>
    </row>
    <row r="1785" spans="1:7" x14ac:dyDescent="0.2">
      <c r="A1785">
        <v>3</v>
      </c>
      <c r="B1785">
        <v>138</v>
      </c>
      <c r="C1785">
        <v>-138</v>
      </c>
      <c r="D1785">
        <v>0</v>
      </c>
      <c r="E1785">
        <v>0</v>
      </c>
      <c r="F1785">
        <v>0</v>
      </c>
      <c r="G1785">
        <v>138</v>
      </c>
    </row>
    <row r="1786" spans="1:7" x14ac:dyDescent="0.2">
      <c r="A1786">
        <v>6</v>
      </c>
      <c r="B1786">
        <v>414</v>
      </c>
      <c r="C1786">
        <v>-414</v>
      </c>
      <c r="D1786">
        <v>0</v>
      </c>
      <c r="E1786">
        <v>0</v>
      </c>
      <c r="F1786">
        <v>0</v>
      </c>
      <c r="G1786">
        <v>276</v>
      </c>
    </row>
    <row r="1787" spans="1:7" x14ac:dyDescent="0.2">
      <c r="A1787">
        <v>3</v>
      </c>
      <c r="B1787">
        <v>138</v>
      </c>
      <c r="C1787">
        <v>-138</v>
      </c>
      <c r="D1787">
        <v>0</v>
      </c>
      <c r="E1787">
        <v>0</v>
      </c>
      <c r="F1787">
        <v>0</v>
      </c>
      <c r="G1787">
        <v>138</v>
      </c>
    </row>
    <row r="1788" spans="1:7" x14ac:dyDescent="0.2">
      <c r="A1788">
        <v>0</v>
      </c>
      <c r="B1788">
        <v>184</v>
      </c>
      <c r="C1788">
        <v>-184</v>
      </c>
      <c r="D1788">
        <v>0</v>
      </c>
      <c r="E1788">
        <v>0</v>
      </c>
      <c r="F1788">
        <v>0</v>
      </c>
      <c r="G1788">
        <v>0</v>
      </c>
    </row>
    <row r="1789" spans="1:7" x14ac:dyDescent="0.2">
      <c r="A1789">
        <v>2</v>
      </c>
      <c r="B1789">
        <v>92</v>
      </c>
      <c r="C1789">
        <v>-92</v>
      </c>
      <c r="D1789">
        <v>0</v>
      </c>
      <c r="E1789">
        <v>0</v>
      </c>
      <c r="F1789">
        <v>0</v>
      </c>
      <c r="G1789">
        <v>92</v>
      </c>
    </row>
    <row r="1790" spans="1:7" x14ac:dyDescent="0.2">
      <c r="A1790">
        <v>4</v>
      </c>
      <c r="B1790">
        <v>368</v>
      </c>
      <c r="C1790">
        <v>-368</v>
      </c>
      <c r="D1790">
        <v>0</v>
      </c>
      <c r="E1790">
        <v>0</v>
      </c>
      <c r="F1790">
        <v>0</v>
      </c>
      <c r="G1790">
        <v>184</v>
      </c>
    </row>
    <row r="1791" spans="1:7" x14ac:dyDescent="0.2">
      <c r="A1791">
        <v>6</v>
      </c>
      <c r="B1791">
        <v>276</v>
      </c>
      <c r="C1791">
        <v>-276</v>
      </c>
      <c r="D1791">
        <v>0</v>
      </c>
      <c r="E1791">
        <v>0</v>
      </c>
      <c r="F1791">
        <v>0</v>
      </c>
      <c r="G1791">
        <v>276</v>
      </c>
    </row>
    <row r="1792" spans="1:7" x14ac:dyDescent="0.2">
      <c r="A1792">
        <v>3</v>
      </c>
      <c r="B1792">
        <v>322</v>
      </c>
      <c r="C1792">
        <v>-322</v>
      </c>
      <c r="D1792">
        <v>0</v>
      </c>
      <c r="E1792">
        <v>0</v>
      </c>
      <c r="F1792">
        <v>0</v>
      </c>
      <c r="G1792">
        <v>138</v>
      </c>
    </row>
    <row r="1793" spans="1:7" x14ac:dyDescent="0.2">
      <c r="A1793">
        <v>15</v>
      </c>
      <c r="B1793">
        <v>690</v>
      </c>
      <c r="C1793">
        <v>-690</v>
      </c>
      <c r="D1793">
        <v>0</v>
      </c>
      <c r="E1793">
        <v>0</v>
      </c>
      <c r="F1793">
        <v>0</v>
      </c>
      <c r="G1793">
        <v>690</v>
      </c>
    </row>
    <row r="1794" spans="1:7" x14ac:dyDescent="0.2">
      <c r="A1794">
        <v>0</v>
      </c>
      <c r="B1794">
        <v>276</v>
      </c>
      <c r="C1794">
        <v>-276</v>
      </c>
      <c r="D1794">
        <v>0</v>
      </c>
      <c r="E1794">
        <v>0</v>
      </c>
      <c r="F1794">
        <v>0</v>
      </c>
      <c r="G1794">
        <v>0</v>
      </c>
    </row>
    <row r="1795" spans="1:7" x14ac:dyDescent="0.2">
      <c r="A1795">
        <v>0</v>
      </c>
      <c r="B1795">
        <v>276</v>
      </c>
      <c r="C1795">
        <v>-276</v>
      </c>
      <c r="D1795">
        <v>0</v>
      </c>
      <c r="E1795">
        <v>0</v>
      </c>
      <c r="F1795">
        <v>0</v>
      </c>
      <c r="G1795">
        <v>0</v>
      </c>
    </row>
    <row r="1796" spans="1:7" x14ac:dyDescent="0.2">
      <c r="A1796">
        <v>4</v>
      </c>
      <c r="B1796">
        <v>0</v>
      </c>
      <c r="C1796">
        <v>-184</v>
      </c>
      <c r="D1796">
        <v>0</v>
      </c>
      <c r="E1796">
        <v>0</v>
      </c>
      <c r="F1796">
        <v>0</v>
      </c>
      <c r="G1796">
        <v>184</v>
      </c>
    </row>
    <row r="1797" spans="1:7" x14ac:dyDescent="0.2">
      <c r="A1797">
        <v>0</v>
      </c>
      <c r="B1797">
        <v>230</v>
      </c>
      <c r="C1797">
        <v>-230</v>
      </c>
      <c r="D1797">
        <v>0</v>
      </c>
      <c r="E1797">
        <v>0</v>
      </c>
      <c r="F1797">
        <v>0</v>
      </c>
      <c r="G1797">
        <v>0</v>
      </c>
    </row>
    <row r="1798" spans="1:7" x14ac:dyDescent="0.2">
      <c r="A1798">
        <v>9</v>
      </c>
      <c r="B1798">
        <v>552</v>
      </c>
      <c r="C1798">
        <v>-552</v>
      </c>
      <c r="D1798">
        <v>0</v>
      </c>
      <c r="E1798">
        <v>0</v>
      </c>
      <c r="F1798">
        <v>0</v>
      </c>
      <c r="G1798">
        <v>414</v>
      </c>
    </row>
    <row r="1799" spans="1:7" x14ac:dyDescent="0.2">
      <c r="A1799">
        <v>12</v>
      </c>
      <c r="B1799">
        <v>552</v>
      </c>
      <c r="C1799">
        <v>-552</v>
      </c>
      <c r="D1799">
        <v>0</v>
      </c>
      <c r="E1799">
        <v>0</v>
      </c>
      <c r="F1799">
        <v>0</v>
      </c>
      <c r="G1799">
        <v>552</v>
      </c>
    </row>
    <row r="1800" spans="1:7" x14ac:dyDescent="0.2">
      <c r="A1800">
        <v>7</v>
      </c>
      <c r="B1800">
        <v>322</v>
      </c>
      <c r="C1800">
        <v>-322</v>
      </c>
      <c r="D1800">
        <v>0</v>
      </c>
      <c r="E1800">
        <v>0</v>
      </c>
      <c r="F1800">
        <v>0</v>
      </c>
      <c r="G1800">
        <v>322</v>
      </c>
    </row>
    <row r="1801" spans="1:7" x14ac:dyDescent="0.2">
      <c r="A1801">
        <v>6</v>
      </c>
      <c r="B1801">
        <v>276</v>
      </c>
      <c r="C1801">
        <v>-276</v>
      </c>
      <c r="D1801">
        <v>0</v>
      </c>
      <c r="E1801">
        <v>0</v>
      </c>
      <c r="F1801">
        <v>0</v>
      </c>
      <c r="G1801">
        <v>276</v>
      </c>
    </row>
    <row r="1802" spans="1:7" x14ac:dyDescent="0.2">
      <c r="A1802">
        <v>0</v>
      </c>
      <c r="B1802">
        <v>230</v>
      </c>
      <c r="C1802">
        <v>-230</v>
      </c>
      <c r="D1802">
        <v>0</v>
      </c>
      <c r="E1802">
        <v>0</v>
      </c>
      <c r="F1802">
        <v>0</v>
      </c>
      <c r="G1802">
        <v>0</v>
      </c>
    </row>
    <row r="1803" spans="1:7" x14ac:dyDescent="0.2">
      <c r="A1803">
        <v>11</v>
      </c>
      <c r="B1803">
        <v>506</v>
      </c>
      <c r="C1803">
        <v>-506</v>
      </c>
      <c r="D1803">
        <v>0</v>
      </c>
      <c r="E1803">
        <v>0</v>
      </c>
      <c r="F1803">
        <v>0</v>
      </c>
      <c r="G1803">
        <v>506</v>
      </c>
    </row>
    <row r="1804" spans="1:7" x14ac:dyDescent="0.2">
      <c r="A1804">
        <v>13</v>
      </c>
      <c r="B1804">
        <v>736</v>
      </c>
      <c r="C1804">
        <v>-736</v>
      </c>
      <c r="D1804">
        <v>0</v>
      </c>
      <c r="E1804">
        <v>0</v>
      </c>
      <c r="F1804">
        <v>0</v>
      </c>
      <c r="G1804">
        <v>598</v>
      </c>
    </row>
    <row r="1805" spans="1:7" x14ac:dyDescent="0.2">
      <c r="A1805">
        <v>3</v>
      </c>
      <c r="B1805">
        <v>138</v>
      </c>
      <c r="C1805">
        <v>-138</v>
      </c>
      <c r="D1805">
        <v>0</v>
      </c>
      <c r="E1805">
        <v>0</v>
      </c>
      <c r="F1805">
        <v>0</v>
      </c>
      <c r="G1805">
        <v>138</v>
      </c>
    </row>
    <row r="1806" spans="1:7" x14ac:dyDescent="0.2">
      <c r="A1806">
        <v>0</v>
      </c>
      <c r="B1806">
        <v>138</v>
      </c>
      <c r="C1806">
        <v>-138</v>
      </c>
      <c r="D1806">
        <v>0</v>
      </c>
      <c r="E1806">
        <v>0</v>
      </c>
      <c r="F1806">
        <v>0</v>
      </c>
      <c r="G1806">
        <v>0</v>
      </c>
    </row>
    <row r="1807" spans="1:7" x14ac:dyDescent="0.2">
      <c r="A1807">
        <v>9</v>
      </c>
      <c r="B1807">
        <v>414</v>
      </c>
      <c r="C1807">
        <v>-414</v>
      </c>
      <c r="D1807">
        <v>0</v>
      </c>
      <c r="E1807">
        <v>0</v>
      </c>
      <c r="F1807">
        <v>0</v>
      </c>
      <c r="G1807">
        <v>414</v>
      </c>
    </row>
    <row r="1808" spans="1:7" x14ac:dyDescent="0.2">
      <c r="A1808">
        <v>9</v>
      </c>
      <c r="B1808">
        <v>414</v>
      </c>
      <c r="C1808">
        <v>-414</v>
      </c>
      <c r="D1808">
        <v>0</v>
      </c>
      <c r="E1808">
        <v>0</v>
      </c>
      <c r="F1808">
        <v>0</v>
      </c>
      <c r="G1808">
        <v>414</v>
      </c>
    </row>
    <row r="1809" spans="1:7" x14ac:dyDescent="0.2">
      <c r="A1809">
        <v>6</v>
      </c>
      <c r="B1809">
        <v>276</v>
      </c>
      <c r="C1809">
        <v>-276</v>
      </c>
      <c r="D1809">
        <v>0</v>
      </c>
      <c r="E1809">
        <v>0</v>
      </c>
      <c r="F1809">
        <v>0</v>
      </c>
      <c r="G1809">
        <v>276</v>
      </c>
    </row>
    <row r="1810" spans="1:7" x14ac:dyDescent="0.2">
      <c r="A1810">
        <v>17</v>
      </c>
      <c r="B1810">
        <v>828</v>
      </c>
      <c r="C1810">
        <v>-828</v>
      </c>
      <c r="D1810">
        <v>0</v>
      </c>
      <c r="E1810">
        <v>0</v>
      </c>
      <c r="F1810">
        <v>0</v>
      </c>
      <c r="G1810">
        <v>782</v>
      </c>
    </row>
    <row r="1811" spans="1:7" x14ac:dyDescent="0.2">
      <c r="A1811">
        <v>3</v>
      </c>
      <c r="B1811">
        <v>138</v>
      </c>
      <c r="C1811">
        <v>-138</v>
      </c>
      <c r="D1811">
        <v>0</v>
      </c>
      <c r="E1811">
        <v>0</v>
      </c>
      <c r="F1811">
        <v>0</v>
      </c>
      <c r="G1811">
        <v>138</v>
      </c>
    </row>
    <row r="1812" spans="1:7" x14ac:dyDescent="0.2">
      <c r="A1812">
        <v>12</v>
      </c>
      <c r="B1812">
        <v>552</v>
      </c>
      <c r="C1812">
        <v>-552</v>
      </c>
      <c r="D1812">
        <v>0</v>
      </c>
      <c r="E1812">
        <v>0</v>
      </c>
      <c r="F1812">
        <v>0</v>
      </c>
      <c r="G1812">
        <v>552</v>
      </c>
    </row>
    <row r="1813" spans="1:7" x14ac:dyDescent="0.2">
      <c r="A1813">
        <v>3</v>
      </c>
      <c r="B1813">
        <v>138</v>
      </c>
      <c r="C1813">
        <v>-138</v>
      </c>
      <c r="D1813">
        <v>0</v>
      </c>
      <c r="E1813">
        <v>0</v>
      </c>
      <c r="F1813">
        <v>0</v>
      </c>
      <c r="G1813">
        <v>138</v>
      </c>
    </row>
    <row r="1814" spans="1:7" x14ac:dyDescent="0.2">
      <c r="A1814">
        <v>1</v>
      </c>
      <c r="B1814">
        <v>46</v>
      </c>
      <c r="C1814">
        <v>-46</v>
      </c>
      <c r="D1814">
        <v>0</v>
      </c>
      <c r="E1814">
        <v>0</v>
      </c>
      <c r="F1814">
        <v>0</v>
      </c>
      <c r="G1814">
        <v>46</v>
      </c>
    </row>
    <row r="1815" spans="1:7" x14ac:dyDescent="0.2">
      <c r="A1815">
        <v>9</v>
      </c>
      <c r="B1815">
        <v>598</v>
      </c>
      <c r="C1815">
        <v>-598</v>
      </c>
      <c r="D1815">
        <v>0</v>
      </c>
      <c r="E1815">
        <v>0</v>
      </c>
      <c r="F1815">
        <v>0</v>
      </c>
      <c r="G1815">
        <v>414</v>
      </c>
    </row>
    <row r="1816" spans="1:7" x14ac:dyDescent="0.2">
      <c r="A1816">
        <v>11</v>
      </c>
      <c r="B1816">
        <v>506</v>
      </c>
      <c r="C1816">
        <v>-506</v>
      </c>
      <c r="D1816">
        <v>0</v>
      </c>
      <c r="E1816">
        <v>0</v>
      </c>
      <c r="F1816">
        <v>0</v>
      </c>
      <c r="G1816">
        <v>506</v>
      </c>
    </row>
    <row r="1817" spans="1:7" x14ac:dyDescent="0.2">
      <c r="A1817">
        <v>0</v>
      </c>
      <c r="B1817">
        <v>138</v>
      </c>
      <c r="C1817">
        <v>-138</v>
      </c>
      <c r="D1817">
        <v>0</v>
      </c>
      <c r="E1817">
        <v>0</v>
      </c>
      <c r="F1817">
        <v>0</v>
      </c>
      <c r="G1817">
        <v>0</v>
      </c>
    </row>
    <row r="1818" spans="1:7" x14ac:dyDescent="0.2">
      <c r="A1818">
        <v>5</v>
      </c>
      <c r="B1818">
        <v>230</v>
      </c>
      <c r="C1818">
        <v>-230</v>
      </c>
      <c r="D1818">
        <v>0</v>
      </c>
      <c r="E1818">
        <v>0</v>
      </c>
      <c r="F1818">
        <v>0</v>
      </c>
      <c r="G1818">
        <v>230</v>
      </c>
    </row>
    <row r="1819" spans="1:7" x14ac:dyDescent="0.2">
      <c r="A1819">
        <v>9</v>
      </c>
      <c r="B1819">
        <v>414</v>
      </c>
      <c r="C1819">
        <v>-414</v>
      </c>
      <c r="D1819">
        <v>0</v>
      </c>
      <c r="E1819">
        <v>0</v>
      </c>
      <c r="F1819">
        <v>0</v>
      </c>
      <c r="G1819">
        <v>414</v>
      </c>
    </row>
    <row r="1820" spans="1:7" x14ac:dyDescent="0.2">
      <c r="A1820">
        <v>7</v>
      </c>
      <c r="B1820">
        <v>552</v>
      </c>
      <c r="C1820">
        <v>-552</v>
      </c>
      <c r="D1820">
        <v>0</v>
      </c>
      <c r="E1820">
        <v>0</v>
      </c>
      <c r="F1820">
        <v>0</v>
      </c>
      <c r="G1820">
        <v>322</v>
      </c>
    </row>
    <row r="1821" spans="1:7" x14ac:dyDescent="0.2">
      <c r="A1821">
        <v>13</v>
      </c>
      <c r="B1821">
        <v>598</v>
      </c>
      <c r="C1821">
        <v>-598</v>
      </c>
      <c r="D1821">
        <v>0</v>
      </c>
      <c r="E1821">
        <v>0</v>
      </c>
      <c r="F1821">
        <v>0</v>
      </c>
      <c r="G1821">
        <v>598</v>
      </c>
    </row>
    <row r="1822" spans="1:7" x14ac:dyDescent="0.2">
      <c r="A1822">
        <v>5</v>
      </c>
      <c r="B1822">
        <v>230</v>
      </c>
      <c r="C1822">
        <v>-230</v>
      </c>
      <c r="D1822">
        <v>0</v>
      </c>
      <c r="E1822">
        <v>0</v>
      </c>
      <c r="F1822">
        <v>0</v>
      </c>
      <c r="G1822">
        <v>230</v>
      </c>
    </row>
    <row r="1823" spans="1:7" x14ac:dyDescent="0.2">
      <c r="A1823">
        <v>0</v>
      </c>
      <c r="B1823">
        <v>414</v>
      </c>
      <c r="C1823">
        <v>-414</v>
      </c>
      <c r="D1823">
        <v>0</v>
      </c>
      <c r="E1823">
        <v>0</v>
      </c>
      <c r="F1823">
        <v>0</v>
      </c>
      <c r="G1823">
        <v>0</v>
      </c>
    </row>
    <row r="1824" spans="1:7" x14ac:dyDescent="0.2">
      <c r="A1824">
        <v>14</v>
      </c>
      <c r="B1824">
        <v>644</v>
      </c>
      <c r="C1824">
        <v>-644</v>
      </c>
      <c r="D1824">
        <v>0</v>
      </c>
      <c r="E1824">
        <v>0</v>
      </c>
      <c r="F1824">
        <v>0</v>
      </c>
      <c r="G1824">
        <v>644</v>
      </c>
    </row>
    <row r="1825" spans="1:7" x14ac:dyDescent="0.2">
      <c r="A1825">
        <v>3</v>
      </c>
      <c r="B1825">
        <v>138</v>
      </c>
      <c r="C1825">
        <v>-138</v>
      </c>
      <c r="D1825">
        <v>0</v>
      </c>
      <c r="E1825">
        <v>0</v>
      </c>
      <c r="F1825">
        <v>0</v>
      </c>
      <c r="G1825">
        <v>138</v>
      </c>
    </row>
    <row r="1826" spans="1:7" x14ac:dyDescent="0.2">
      <c r="A1826">
        <v>4</v>
      </c>
      <c r="B1826">
        <v>184</v>
      </c>
      <c r="C1826">
        <v>-184</v>
      </c>
      <c r="D1826">
        <v>0</v>
      </c>
      <c r="E1826">
        <v>0</v>
      </c>
      <c r="F1826">
        <v>0</v>
      </c>
      <c r="G1826">
        <v>184</v>
      </c>
    </row>
    <row r="1827" spans="1:7" x14ac:dyDescent="0.2">
      <c r="A1827">
        <v>13</v>
      </c>
      <c r="B1827">
        <v>736</v>
      </c>
      <c r="C1827">
        <v>-736</v>
      </c>
      <c r="D1827">
        <v>0</v>
      </c>
      <c r="E1827">
        <v>0</v>
      </c>
      <c r="F1827">
        <v>0</v>
      </c>
      <c r="G1827">
        <v>598</v>
      </c>
    </row>
    <row r="1828" spans="1:7" x14ac:dyDescent="0.2">
      <c r="A1828">
        <v>14</v>
      </c>
      <c r="B1828">
        <v>644</v>
      </c>
      <c r="C1828">
        <v>-644</v>
      </c>
      <c r="D1828">
        <v>0</v>
      </c>
      <c r="E1828">
        <v>0</v>
      </c>
      <c r="F1828">
        <v>0</v>
      </c>
      <c r="G1828">
        <v>644</v>
      </c>
    </row>
    <row r="1829" spans="1:7" x14ac:dyDescent="0.2">
      <c r="A1829">
        <v>6</v>
      </c>
      <c r="B1829">
        <v>276</v>
      </c>
      <c r="C1829">
        <v>-276</v>
      </c>
      <c r="D1829">
        <v>0</v>
      </c>
      <c r="E1829">
        <v>0</v>
      </c>
      <c r="F1829">
        <v>0</v>
      </c>
      <c r="G1829">
        <v>276</v>
      </c>
    </row>
    <row r="1830" spans="1:7" x14ac:dyDescent="0.2">
      <c r="A1830">
        <v>12</v>
      </c>
      <c r="B1830">
        <v>552</v>
      </c>
      <c r="C1830">
        <v>-552</v>
      </c>
      <c r="D1830">
        <v>0</v>
      </c>
      <c r="E1830">
        <v>0</v>
      </c>
      <c r="F1830">
        <v>0</v>
      </c>
      <c r="G1830">
        <v>552</v>
      </c>
    </row>
    <row r="1831" spans="1:7" x14ac:dyDescent="0.2">
      <c r="A1831">
        <v>6</v>
      </c>
      <c r="B1831">
        <v>460</v>
      </c>
      <c r="C1831">
        <v>-460</v>
      </c>
      <c r="D1831">
        <v>0</v>
      </c>
      <c r="E1831">
        <v>0</v>
      </c>
      <c r="F1831">
        <v>0</v>
      </c>
      <c r="G1831">
        <v>276</v>
      </c>
    </row>
    <row r="1832" spans="1:7" x14ac:dyDescent="0.2">
      <c r="A1832">
        <v>4</v>
      </c>
      <c r="B1832">
        <v>184</v>
      </c>
      <c r="C1832">
        <v>-184</v>
      </c>
      <c r="D1832">
        <v>0</v>
      </c>
      <c r="E1832">
        <v>0</v>
      </c>
      <c r="F1832">
        <v>0</v>
      </c>
      <c r="G1832">
        <v>184</v>
      </c>
    </row>
    <row r="1833" spans="1:7" x14ac:dyDescent="0.2">
      <c r="A1833">
        <v>3</v>
      </c>
      <c r="B1833">
        <v>138</v>
      </c>
      <c r="C1833">
        <v>-138</v>
      </c>
      <c r="D1833">
        <v>0</v>
      </c>
      <c r="E1833">
        <v>0</v>
      </c>
      <c r="F1833">
        <v>0</v>
      </c>
      <c r="G1833">
        <v>138</v>
      </c>
    </row>
    <row r="1834" spans="1:7" x14ac:dyDescent="0.2">
      <c r="A1834">
        <v>19</v>
      </c>
      <c r="B1834">
        <v>874</v>
      </c>
      <c r="C1834">
        <v>-874</v>
      </c>
      <c r="D1834">
        <v>0</v>
      </c>
      <c r="E1834">
        <v>0</v>
      </c>
      <c r="F1834">
        <v>0</v>
      </c>
      <c r="G1834">
        <v>874</v>
      </c>
    </row>
    <row r="1835" spans="1:7" x14ac:dyDescent="0.2">
      <c r="A1835">
        <v>6</v>
      </c>
      <c r="B1835">
        <v>276</v>
      </c>
      <c r="C1835">
        <v>-276</v>
      </c>
      <c r="D1835">
        <v>0</v>
      </c>
      <c r="E1835">
        <v>0</v>
      </c>
      <c r="F1835">
        <v>0</v>
      </c>
      <c r="G1835">
        <v>276</v>
      </c>
    </row>
    <row r="1836" spans="1:7" x14ac:dyDescent="0.2">
      <c r="A1836">
        <v>7</v>
      </c>
      <c r="B1836">
        <v>322</v>
      </c>
      <c r="C1836">
        <v>-322</v>
      </c>
      <c r="D1836">
        <v>0</v>
      </c>
      <c r="E1836">
        <v>0</v>
      </c>
      <c r="F1836">
        <v>0</v>
      </c>
      <c r="G1836">
        <v>322</v>
      </c>
    </row>
    <row r="1837" spans="1:7" x14ac:dyDescent="0.2">
      <c r="A1837">
        <v>5</v>
      </c>
      <c r="B1837">
        <v>276</v>
      </c>
      <c r="C1837">
        <v>-276</v>
      </c>
      <c r="D1837">
        <v>0</v>
      </c>
      <c r="E1837">
        <v>0</v>
      </c>
      <c r="F1837">
        <v>0</v>
      </c>
      <c r="G1837">
        <v>230</v>
      </c>
    </row>
    <row r="1838" spans="1:7" x14ac:dyDescent="0.2">
      <c r="A1838">
        <v>0</v>
      </c>
      <c r="B1838">
        <v>230</v>
      </c>
      <c r="C1838">
        <v>-230</v>
      </c>
      <c r="D1838">
        <v>0</v>
      </c>
      <c r="E1838">
        <v>0</v>
      </c>
      <c r="F1838">
        <v>0</v>
      </c>
      <c r="G1838">
        <v>0</v>
      </c>
    </row>
    <row r="1839" spans="1:7" x14ac:dyDescent="0.2">
      <c r="A1839">
        <v>3</v>
      </c>
      <c r="B1839">
        <v>138</v>
      </c>
      <c r="C1839">
        <v>-138</v>
      </c>
      <c r="D1839">
        <v>0</v>
      </c>
      <c r="E1839">
        <v>0</v>
      </c>
      <c r="F1839">
        <v>0</v>
      </c>
      <c r="G1839">
        <v>138</v>
      </c>
    </row>
    <row r="1840" spans="1:7" x14ac:dyDescent="0.2">
      <c r="A1840">
        <v>0</v>
      </c>
      <c r="B1840">
        <v>138</v>
      </c>
      <c r="C1840">
        <v>-138</v>
      </c>
      <c r="D1840">
        <v>0</v>
      </c>
      <c r="E1840">
        <v>0</v>
      </c>
      <c r="F1840">
        <v>0</v>
      </c>
      <c r="G1840">
        <v>0</v>
      </c>
    </row>
    <row r="1841" spans="1:7" x14ac:dyDescent="0.2">
      <c r="A1841">
        <v>3</v>
      </c>
      <c r="B1841">
        <v>414</v>
      </c>
      <c r="C1841">
        <v>-414</v>
      </c>
      <c r="D1841">
        <v>0</v>
      </c>
      <c r="E1841">
        <v>0</v>
      </c>
      <c r="F1841">
        <v>0</v>
      </c>
      <c r="G1841">
        <v>138</v>
      </c>
    </row>
    <row r="1842" spans="1:7" x14ac:dyDescent="0.2">
      <c r="A1842">
        <v>6</v>
      </c>
      <c r="B1842">
        <v>276</v>
      </c>
      <c r="C1842">
        <v>-276</v>
      </c>
      <c r="D1842">
        <v>0</v>
      </c>
      <c r="E1842">
        <v>0</v>
      </c>
      <c r="F1842">
        <v>0</v>
      </c>
      <c r="G1842">
        <v>276</v>
      </c>
    </row>
    <row r="1843" spans="1:7" x14ac:dyDescent="0.2">
      <c r="A1843">
        <v>19</v>
      </c>
      <c r="B1843">
        <v>1012</v>
      </c>
      <c r="C1843">
        <v>-1012</v>
      </c>
      <c r="D1843">
        <v>0</v>
      </c>
      <c r="E1843">
        <v>0</v>
      </c>
      <c r="F1843">
        <v>0</v>
      </c>
      <c r="G1843">
        <v>874</v>
      </c>
    </row>
    <row r="1844" spans="1:7" x14ac:dyDescent="0.2">
      <c r="A1844">
        <v>0</v>
      </c>
      <c r="B1844">
        <v>138</v>
      </c>
      <c r="C1844">
        <v>-138</v>
      </c>
      <c r="D1844">
        <v>0</v>
      </c>
      <c r="E1844">
        <v>0</v>
      </c>
      <c r="F1844">
        <v>0</v>
      </c>
      <c r="G1844">
        <v>0</v>
      </c>
    </row>
    <row r="1845" spans="1:7" x14ac:dyDescent="0.2">
      <c r="A1845">
        <v>0</v>
      </c>
      <c r="B1845">
        <v>414</v>
      </c>
      <c r="C1845">
        <v>-414</v>
      </c>
      <c r="D1845">
        <v>0</v>
      </c>
      <c r="E1845">
        <v>0</v>
      </c>
      <c r="F1845">
        <v>0</v>
      </c>
      <c r="G1845">
        <v>0</v>
      </c>
    </row>
    <row r="1846" spans="1:7" x14ac:dyDescent="0.2">
      <c r="A1846">
        <v>9</v>
      </c>
      <c r="B1846">
        <v>414</v>
      </c>
      <c r="C1846">
        <v>-414</v>
      </c>
      <c r="D1846">
        <v>0</v>
      </c>
      <c r="E1846">
        <v>0</v>
      </c>
      <c r="F1846">
        <v>0</v>
      </c>
      <c r="G1846">
        <v>414</v>
      </c>
    </row>
    <row r="1847" spans="1:7" x14ac:dyDescent="0.2">
      <c r="A1847">
        <v>2</v>
      </c>
      <c r="B1847">
        <v>184</v>
      </c>
      <c r="C1847">
        <v>-184</v>
      </c>
      <c r="D1847">
        <v>0</v>
      </c>
      <c r="E1847">
        <v>0</v>
      </c>
      <c r="F1847">
        <v>0</v>
      </c>
      <c r="G1847">
        <v>92</v>
      </c>
    </row>
    <row r="1848" spans="1:7" x14ac:dyDescent="0.2">
      <c r="A1848">
        <v>5</v>
      </c>
      <c r="B1848">
        <v>322</v>
      </c>
      <c r="C1848">
        <v>-322</v>
      </c>
      <c r="D1848">
        <v>0</v>
      </c>
      <c r="E1848">
        <v>0</v>
      </c>
      <c r="F1848">
        <v>0</v>
      </c>
      <c r="G1848">
        <v>230</v>
      </c>
    </row>
    <row r="1849" spans="1:7" x14ac:dyDescent="0.2">
      <c r="A1849">
        <v>5</v>
      </c>
      <c r="B1849">
        <v>322</v>
      </c>
      <c r="C1849">
        <v>-322</v>
      </c>
      <c r="D1849">
        <v>0</v>
      </c>
      <c r="E1849">
        <v>0</v>
      </c>
      <c r="F1849">
        <v>0</v>
      </c>
      <c r="G1849">
        <v>230</v>
      </c>
    </row>
    <row r="1850" spans="1:7" x14ac:dyDescent="0.2">
      <c r="A1850">
        <v>3</v>
      </c>
      <c r="B1850">
        <v>138</v>
      </c>
      <c r="C1850">
        <v>-138</v>
      </c>
      <c r="D1850">
        <v>0</v>
      </c>
      <c r="E1850">
        <v>0</v>
      </c>
      <c r="F1850">
        <v>0</v>
      </c>
      <c r="G1850">
        <v>138</v>
      </c>
    </row>
    <row r="1851" spans="1:7" x14ac:dyDescent="0.2">
      <c r="A1851">
        <v>0</v>
      </c>
      <c r="B1851">
        <v>138</v>
      </c>
      <c r="C1851">
        <v>-138</v>
      </c>
      <c r="D1851">
        <v>0</v>
      </c>
      <c r="E1851">
        <v>0</v>
      </c>
      <c r="F1851">
        <v>0</v>
      </c>
      <c r="G1851">
        <v>0</v>
      </c>
    </row>
    <row r="1852" spans="1:7" x14ac:dyDescent="0.2">
      <c r="A1852">
        <v>3</v>
      </c>
      <c r="B1852">
        <v>138</v>
      </c>
      <c r="C1852">
        <v>-138</v>
      </c>
      <c r="D1852">
        <v>0</v>
      </c>
      <c r="E1852">
        <v>0</v>
      </c>
      <c r="F1852">
        <v>0</v>
      </c>
      <c r="G1852">
        <v>138</v>
      </c>
    </row>
    <row r="1853" spans="1:7" x14ac:dyDescent="0.2">
      <c r="A1853">
        <v>6</v>
      </c>
      <c r="B1853">
        <v>276</v>
      </c>
      <c r="C1853">
        <v>-276</v>
      </c>
      <c r="D1853">
        <v>0</v>
      </c>
      <c r="E1853">
        <v>0</v>
      </c>
      <c r="F1853">
        <v>0</v>
      </c>
      <c r="G1853">
        <v>276</v>
      </c>
    </row>
    <row r="1854" spans="1:7" x14ac:dyDescent="0.2">
      <c r="A1854">
        <v>5</v>
      </c>
      <c r="B1854">
        <v>230</v>
      </c>
      <c r="C1854">
        <v>-230</v>
      </c>
      <c r="D1854">
        <v>0</v>
      </c>
      <c r="E1854">
        <v>0</v>
      </c>
      <c r="F1854">
        <v>0</v>
      </c>
      <c r="G1854">
        <v>230</v>
      </c>
    </row>
    <row r="1855" spans="1:7" x14ac:dyDescent="0.2">
      <c r="A1855">
        <v>10</v>
      </c>
      <c r="B1855">
        <v>460</v>
      </c>
      <c r="C1855">
        <v>-460</v>
      </c>
      <c r="D1855">
        <v>0</v>
      </c>
      <c r="E1855">
        <v>0</v>
      </c>
      <c r="F1855">
        <v>0</v>
      </c>
      <c r="G1855">
        <v>460</v>
      </c>
    </row>
    <row r="1856" spans="1:7" x14ac:dyDescent="0.2">
      <c r="A1856">
        <v>11</v>
      </c>
      <c r="B1856">
        <v>506</v>
      </c>
      <c r="C1856">
        <v>-506</v>
      </c>
      <c r="D1856">
        <v>0</v>
      </c>
      <c r="E1856">
        <v>0</v>
      </c>
      <c r="F1856">
        <v>0</v>
      </c>
      <c r="G1856">
        <v>506</v>
      </c>
    </row>
    <row r="1857" spans="1:7" x14ac:dyDescent="0.2">
      <c r="A1857">
        <v>7</v>
      </c>
      <c r="B1857">
        <v>322</v>
      </c>
      <c r="C1857">
        <v>-322</v>
      </c>
      <c r="D1857">
        <v>0</v>
      </c>
      <c r="E1857">
        <v>0</v>
      </c>
      <c r="F1857">
        <v>0</v>
      </c>
      <c r="G1857">
        <v>322</v>
      </c>
    </row>
    <row r="1858" spans="1:7" x14ac:dyDescent="0.2">
      <c r="A1858">
        <v>0</v>
      </c>
      <c r="B1858">
        <v>184</v>
      </c>
      <c r="C1858">
        <v>-184</v>
      </c>
      <c r="D1858">
        <v>0</v>
      </c>
      <c r="E1858">
        <v>0</v>
      </c>
      <c r="F1858">
        <v>0</v>
      </c>
      <c r="G1858">
        <v>0</v>
      </c>
    </row>
    <row r="1859" spans="1:7" x14ac:dyDescent="0.2">
      <c r="A1859">
        <v>0</v>
      </c>
      <c r="B1859">
        <v>138</v>
      </c>
      <c r="C1859">
        <v>-138</v>
      </c>
      <c r="D1859">
        <v>0</v>
      </c>
      <c r="E1859">
        <v>0</v>
      </c>
      <c r="F1859">
        <v>0</v>
      </c>
      <c r="G1859">
        <v>0</v>
      </c>
    </row>
    <row r="1860" spans="1:7" x14ac:dyDescent="0.2">
      <c r="A1860">
        <v>3</v>
      </c>
      <c r="B1860">
        <v>138</v>
      </c>
      <c r="C1860">
        <v>-138</v>
      </c>
      <c r="D1860">
        <v>0</v>
      </c>
      <c r="E1860">
        <v>0</v>
      </c>
      <c r="F1860">
        <v>0</v>
      </c>
      <c r="G1860">
        <v>138</v>
      </c>
    </row>
    <row r="1861" spans="1:7" x14ac:dyDescent="0.2">
      <c r="A1861">
        <v>4</v>
      </c>
      <c r="B1861">
        <v>184</v>
      </c>
      <c r="C1861">
        <v>-184</v>
      </c>
      <c r="D1861">
        <v>0</v>
      </c>
      <c r="E1861">
        <v>0</v>
      </c>
      <c r="F1861">
        <v>0</v>
      </c>
      <c r="G1861">
        <v>184</v>
      </c>
    </row>
    <row r="1862" spans="1:7" x14ac:dyDescent="0.2">
      <c r="A1862">
        <v>7</v>
      </c>
      <c r="B1862">
        <v>460</v>
      </c>
      <c r="C1862">
        <v>-460</v>
      </c>
      <c r="D1862">
        <v>0</v>
      </c>
      <c r="E1862">
        <v>0</v>
      </c>
      <c r="F1862">
        <v>0</v>
      </c>
      <c r="G1862">
        <v>322</v>
      </c>
    </row>
    <row r="1863" spans="1:7" x14ac:dyDescent="0.2">
      <c r="A1863">
        <v>0</v>
      </c>
      <c r="B1863">
        <v>598</v>
      </c>
      <c r="C1863">
        <v>-598</v>
      </c>
      <c r="D1863">
        <v>0</v>
      </c>
      <c r="E1863">
        <v>0</v>
      </c>
      <c r="F1863">
        <v>0</v>
      </c>
      <c r="G1863">
        <v>0</v>
      </c>
    </row>
    <row r="1864" spans="1:7" x14ac:dyDescent="0.2">
      <c r="A1864">
        <v>3</v>
      </c>
      <c r="B1864">
        <v>138</v>
      </c>
      <c r="C1864">
        <v>-138</v>
      </c>
      <c r="D1864">
        <v>0</v>
      </c>
      <c r="E1864">
        <v>0</v>
      </c>
      <c r="F1864">
        <v>0</v>
      </c>
      <c r="G1864">
        <v>138</v>
      </c>
    </row>
    <row r="1865" spans="1:7" x14ac:dyDescent="0.2">
      <c r="A1865">
        <v>12</v>
      </c>
      <c r="B1865">
        <v>552</v>
      </c>
      <c r="C1865">
        <v>-552</v>
      </c>
      <c r="D1865">
        <v>0</v>
      </c>
      <c r="E1865">
        <v>0</v>
      </c>
      <c r="F1865">
        <v>0</v>
      </c>
      <c r="G1865">
        <v>552</v>
      </c>
    </row>
    <row r="1866" spans="1:7" x14ac:dyDescent="0.2">
      <c r="A1866">
        <v>6</v>
      </c>
      <c r="B1866">
        <v>276</v>
      </c>
      <c r="C1866">
        <v>-276</v>
      </c>
      <c r="D1866">
        <v>0</v>
      </c>
      <c r="E1866">
        <v>0</v>
      </c>
      <c r="F1866">
        <v>0</v>
      </c>
      <c r="G1866">
        <v>276</v>
      </c>
    </row>
    <row r="1867" spans="1:7" x14ac:dyDescent="0.2">
      <c r="A1867">
        <v>7</v>
      </c>
      <c r="B1867">
        <v>322</v>
      </c>
      <c r="C1867">
        <v>-322</v>
      </c>
      <c r="D1867">
        <v>0</v>
      </c>
      <c r="E1867">
        <v>0</v>
      </c>
      <c r="F1867">
        <v>0</v>
      </c>
      <c r="G1867">
        <v>322</v>
      </c>
    </row>
    <row r="1868" spans="1:7" x14ac:dyDescent="0.2">
      <c r="A1868">
        <v>13</v>
      </c>
      <c r="B1868">
        <v>598</v>
      </c>
      <c r="C1868">
        <v>-598</v>
      </c>
      <c r="D1868">
        <v>0</v>
      </c>
      <c r="E1868">
        <v>0</v>
      </c>
      <c r="F1868">
        <v>0</v>
      </c>
      <c r="G1868">
        <v>598</v>
      </c>
    </row>
    <row r="1869" spans="1:7" x14ac:dyDescent="0.2">
      <c r="A1869">
        <v>9</v>
      </c>
      <c r="B1869">
        <v>414</v>
      </c>
      <c r="C1869">
        <v>-414</v>
      </c>
      <c r="D1869">
        <v>0</v>
      </c>
      <c r="E1869">
        <v>0</v>
      </c>
      <c r="F1869">
        <v>0</v>
      </c>
      <c r="G1869">
        <v>414</v>
      </c>
    </row>
    <row r="1870" spans="1:7" x14ac:dyDescent="0.2">
      <c r="A1870">
        <v>6</v>
      </c>
      <c r="B1870">
        <v>276</v>
      </c>
      <c r="C1870">
        <v>-276</v>
      </c>
      <c r="D1870">
        <v>0</v>
      </c>
      <c r="E1870">
        <v>0</v>
      </c>
      <c r="F1870">
        <v>0</v>
      </c>
      <c r="G1870">
        <v>276</v>
      </c>
    </row>
    <row r="1871" spans="1:7" x14ac:dyDescent="0.2">
      <c r="A1871">
        <v>1</v>
      </c>
      <c r="B1871">
        <v>184</v>
      </c>
      <c r="C1871">
        <v>-184</v>
      </c>
      <c r="D1871">
        <v>0</v>
      </c>
      <c r="E1871">
        <v>0</v>
      </c>
      <c r="F1871">
        <v>0</v>
      </c>
      <c r="G1871">
        <v>46</v>
      </c>
    </row>
    <row r="1872" spans="1:7" x14ac:dyDescent="0.2">
      <c r="A1872">
        <v>7</v>
      </c>
      <c r="B1872">
        <v>322</v>
      </c>
      <c r="C1872">
        <v>-322</v>
      </c>
      <c r="D1872">
        <v>0</v>
      </c>
      <c r="E1872">
        <v>0</v>
      </c>
      <c r="F1872">
        <v>0</v>
      </c>
      <c r="G1872">
        <v>322</v>
      </c>
    </row>
    <row r="1873" spans="1:7" x14ac:dyDescent="0.2">
      <c r="A1873">
        <v>2</v>
      </c>
      <c r="B1873">
        <v>230</v>
      </c>
      <c r="C1873">
        <v>-230</v>
      </c>
      <c r="D1873">
        <v>0</v>
      </c>
      <c r="E1873">
        <v>0</v>
      </c>
      <c r="F1873">
        <v>0</v>
      </c>
      <c r="G1873">
        <v>92</v>
      </c>
    </row>
    <row r="1874" spans="1:7" x14ac:dyDescent="0.2">
      <c r="A1874">
        <v>2</v>
      </c>
      <c r="B1874">
        <v>230</v>
      </c>
      <c r="C1874">
        <v>-230</v>
      </c>
      <c r="D1874">
        <v>0</v>
      </c>
      <c r="E1874">
        <v>0</v>
      </c>
      <c r="F1874">
        <v>0</v>
      </c>
      <c r="G1874">
        <v>92</v>
      </c>
    </row>
    <row r="1875" spans="1:7" x14ac:dyDescent="0.2">
      <c r="A1875">
        <v>9</v>
      </c>
      <c r="B1875">
        <v>690</v>
      </c>
      <c r="C1875">
        <v>-690</v>
      </c>
      <c r="D1875">
        <v>0</v>
      </c>
      <c r="E1875">
        <v>0</v>
      </c>
      <c r="F1875">
        <v>0</v>
      </c>
      <c r="G1875">
        <v>414</v>
      </c>
    </row>
    <row r="1876" spans="1:7" x14ac:dyDescent="0.2">
      <c r="A1876">
        <v>12</v>
      </c>
      <c r="B1876">
        <v>552</v>
      </c>
      <c r="C1876">
        <v>-552</v>
      </c>
      <c r="D1876">
        <v>0</v>
      </c>
      <c r="E1876">
        <v>0</v>
      </c>
      <c r="F1876">
        <v>0</v>
      </c>
      <c r="G1876">
        <v>552</v>
      </c>
    </row>
    <row r="1877" spans="1:7" x14ac:dyDescent="0.2">
      <c r="A1877">
        <v>6</v>
      </c>
      <c r="B1877">
        <v>414</v>
      </c>
      <c r="C1877">
        <v>-414</v>
      </c>
      <c r="D1877">
        <v>0</v>
      </c>
      <c r="E1877">
        <v>0</v>
      </c>
      <c r="F1877">
        <v>0</v>
      </c>
      <c r="G1877">
        <v>276</v>
      </c>
    </row>
    <row r="1878" spans="1:7" x14ac:dyDescent="0.2">
      <c r="A1878">
        <v>11</v>
      </c>
      <c r="B1878">
        <v>506</v>
      </c>
      <c r="C1878">
        <v>-506</v>
      </c>
      <c r="D1878">
        <v>0</v>
      </c>
      <c r="E1878">
        <v>0</v>
      </c>
      <c r="F1878">
        <v>0</v>
      </c>
      <c r="G1878">
        <v>506</v>
      </c>
    </row>
    <row r="1879" spans="1:7" x14ac:dyDescent="0.2">
      <c r="A1879">
        <v>9</v>
      </c>
      <c r="B1879">
        <v>414</v>
      </c>
      <c r="C1879">
        <v>-414</v>
      </c>
      <c r="D1879">
        <v>0</v>
      </c>
      <c r="E1879">
        <v>0</v>
      </c>
      <c r="F1879">
        <v>0</v>
      </c>
      <c r="G1879">
        <v>414</v>
      </c>
    </row>
    <row r="1880" spans="1:7" x14ac:dyDescent="0.2">
      <c r="A1880">
        <v>17</v>
      </c>
      <c r="B1880">
        <v>782</v>
      </c>
      <c r="C1880">
        <v>-782</v>
      </c>
      <c r="D1880">
        <v>0</v>
      </c>
      <c r="E1880">
        <v>0</v>
      </c>
      <c r="F1880">
        <v>0</v>
      </c>
      <c r="G1880">
        <v>782</v>
      </c>
    </row>
    <row r="1881" spans="1:7" x14ac:dyDescent="0.2">
      <c r="A1881">
        <v>7</v>
      </c>
      <c r="B1881">
        <v>322</v>
      </c>
      <c r="C1881">
        <v>-322</v>
      </c>
      <c r="D1881">
        <v>0</v>
      </c>
      <c r="E1881">
        <v>0</v>
      </c>
      <c r="F1881">
        <v>0</v>
      </c>
      <c r="G1881">
        <v>322</v>
      </c>
    </row>
    <row r="1882" spans="1:7" x14ac:dyDescent="0.2">
      <c r="A1882">
        <v>3</v>
      </c>
      <c r="B1882">
        <v>184</v>
      </c>
      <c r="C1882">
        <v>-184</v>
      </c>
      <c r="D1882">
        <v>0</v>
      </c>
      <c r="E1882">
        <v>0</v>
      </c>
      <c r="F1882">
        <v>0</v>
      </c>
      <c r="G1882">
        <v>138</v>
      </c>
    </row>
    <row r="1883" spans="1:7" x14ac:dyDescent="0.2">
      <c r="A1883">
        <v>5</v>
      </c>
      <c r="B1883">
        <v>276</v>
      </c>
      <c r="C1883">
        <v>-276</v>
      </c>
      <c r="D1883">
        <v>0</v>
      </c>
      <c r="E1883">
        <v>0</v>
      </c>
      <c r="F1883">
        <v>0</v>
      </c>
      <c r="G1883">
        <v>230</v>
      </c>
    </row>
    <row r="1884" spans="1:7" x14ac:dyDescent="0.2">
      <c r="A1884">
        <v>17</v>
      </c>
      <c r="B1884">
        <v>782</v>
      </c>
      <c r="C1884">
        <v>-782</v>
      </c>
      <c r="D1884">
        <v>0</v>
      </c>
      <c r="E1884">
        <v>0</v>
      </c>
      <c r="F1884">
        <v>0</v>
      </c>
      <c r="G1884">
        <v>782</v>
      </c>
    </row>
    <row r="1885" spans="1:7" x14ac:dyDescent="0.2">
      <c r="A1885">
        <v>0</v>
      </c>
      <c r="B1885">
        <v>322</v>
      </c>
      <c r="C1885">
        <v>-322</v>
      </c>
      <c r="D1885">
        <v>0</v>
      </c>
      <c r="E1885">
        <v>0</v>
      </c>
      <c r="F1885">
        <v>0</v>
      </c>
      <c r="G1885">
        <v>0</v>
      </c>
    </row>
    <row r="1886" spans="1:7" x14ac:dyDescent="0.2">
      <c r="A1886">
        <v>12</v>
      </c>
      <c r="B1886">
        <v>644</v>
      </c>
      <c r="C1886">
        <v>-644</v>
      </c>
      <c r="D1886">
        <v>0</v>
      </c>
      <c r="E1886">
        <v>0</v>
      </c>
      <c r="F1886">
        <v>0</v>
      </c>
      <c r="G1886">
        <v>552</v>
      </c>
    </row>
    <row r="1887" spans="1:7" x14ac:dyDescent="0.2">
      <c r="A1887">
        <v>11</v>
      </c>
      <c r="B1887">
        <v>506</v>
      </c>
      <c r="C1887">
        <v>-506</v>
      </c>
      <c r="D1887">
        <v>0</v>
      </c>
      <c r="E1887">
        <v>0</v>
      </c>
      <c r="F1887">
        <v>0</v>
      </c>
      <c r="G1887">
        <v>506</v>
      </c>
    </row>
    <row r="1888" spans="1:7" x14ac:dyDescent="0.2">
      <c r="A1888">
        <v>8</v>
      </c>
      <c r="B1888">
        <v>368</v>
      </c>
      <c r="C1888">
        <v>-368</v>
      </c>
      <c r="D1888">
        <v>0</v>
      </c>
      <c r="E1888">
        <v>0</v>
      </c>
      <c r="F1888">
        <v>0</v>
      </c>
      <c r="G1888">
        <v>368</v>
      </c>
    </row>
    <row r="1889" spans="1:7" x14ac:dyDescent="0.2">
      <c r="A1889">
        <v>4</v>
      </c>
      <c r="B1889">
        <v>184</v>
      </c>
      <c r="C1889">
        <v>-184</v>
      </c>
      <c r="D1889">
        <v>0</v>
      </c>
      <c r="E1889">
        <v>0</v>
      </c>
      <c r="F1889">
        <v>0</v>
      </c>
      <c r="G1889">
        <v>184</v>
      </c>
    </row>
    <row r="1890" spans="1:7" x14ac:dyDescent="0.2">
      <c r="A1890">
        <v>8</v>
      </c>
      <c r="B1890">
        <v>368</v>
      </c>
      <c r="C1890">
        <v>-368</v>
      </c>
      <c r="D1890">
        <v>0</v>
      </c>
      <c r="E1890">
        <v>0</v>
      </c>
      <c r="F1890">
        <v>0</v>
      </c>
      <c r="G1890">
        <v>368</v>
      </c>
    </row>
    <row r="1891" spans="1:7" x14ac:dyDescent="0.2">
      <c r="A1891">
        <v>8.5</v>
      </c>
      <c r="B1891">
        <v>391</v>
      </c>
      <c r="C1891">
        <v>-391</v>
      </c>
      <c r="D1891">
        <v>0</v>
      </c>
      <c r="E1891">
        <v>0</v>
      </c>
      <c r="F1891">
        <v>0</v>
      </c>
      <c r="G1891">
        <v>391</v>
      </c>
    </row>
    <row r="1892" spans="1:7" x14ac:dyDescent="0.2">
      <c r="A1892">
        <v>15</v>
      </c>
      <c r="B1892">
        <v>690</v>
      </c>
      <c r="C1892">
        <v>-690</v>
      </c>
      <c r="D1892">
        <v>0</v>
      </c>
      <c r="E1892">
        <v>0</v>
      </c>
      <c r="F1892">
        <v>0</v>
      </c>
      <c r="G1892">
        <v>690</v>
      </c>
    </row>
    <row r="1893" spans="1:7" x14ac:dyDescent="0.2">
      <c r="A1893">
        <v>4</v>
      </c>
      <c r="B1893">
        <v>184</v>
      </c>
      <c r="C1893">
        <v>-184</v>
      </c>
      <c r="D1893">
        <v>0</v>
      </c>
      <c r="E1893">
        <v>0</v>
      </c>
      <c r="F1893">
        <v>0</v>
      </c>
      <c r="G1893">
        <v>184</v>
      </c>
    </row>
    <row r="1894" spans="1:7" x14ac:dyDescent="0.2">
      <c r="A1894">
        <v>8</v>
      </c>
      <c r="B1894">
        <v>506</v>
      </c>
      <c r="C1894">
        <v>-506</v>
      </c>
      <c r="D1894">
        <v>0</v>
      </c>
      <c r="E1894">
        <v>0</v>
      </c>
      <c r="F1894">
        <v>0</v>
      </c>
      <c r="G1894">
        <v>368</v>
      </c>
    </row>
    <row r="1895" spans="1:7" x14ac:dyDescent="0.2">
      <c r="A1895">
        <v>3</v>
      </c>
      <c r="B1895">
        <v>138</v>
      </c>
      <c r="C1895">
        <v>-138</v>
      </c>
      <c r="D1895">
        <v>0</v>
      </c>
      <c r="E1895">
        <v>0</v>
      </c>
      <c r="F1895">
        <v>0</v>
      </c>
      <c r="G1895">
        <v>138</v>
      </c>
    </row>
    <row r="1896" spans="1:7" x14ac:dyDescent="0.2">
      <c r="A1896">
        <v>9</v>
      </c>
      <c r="B1896">
        <v>414</v>
      </c>
      <c r="C1896">
        <v>-414</v>
      </c>
      <c r="D1896">
        <v>0</v>
      </c>
      <c r="E1896">
        <v>0</v>
      </c>
      <c r="F1896">
        <v>0</v>
      </c>
      <c r="G1896">
        <v>414</v>
      </c>
    </row>
    <row r="1897" spans="1:7" x14ac:dyDescent="0.2">
      <c r="A1897">
        <v>6</v>
      </c>
      <c r="B1897">
        <v>414</v>
      </c>
      <c r="C1897">
        <v>-414</v>
      </c>
      <c r="D1897">
        <v>0</v>
      </c>
      <c r="E1897">
        <v>0</v>
      </c>
      <c r="F1897">
        <v>0</v>
      </c>
      <c r="G1897">
        <v>276</v>
      </c>
    </row>
    <row r="1898" spans="1:7" x14ac:dyDescent="0.2">
      <c r="A1898">
        <v>5</v>
      </c>
      <c r="B1898">
        <v>230</v>
      </c>
      <c r="C1898">
        <v>-230</v>
      </c>
      <c r="D1898">
        <v>0</v>
      </c>
      <c r="E1898">
        <v>0</v>
      </c>
      <c r="F1898">
        <v>0</v>
      </c>
      <c r="G1898">
        <v>230</v>
      </c>
    </row>
    <row r="1899" spans="1:7" x14ac:dyDescent="0.2">
      <c r="A1899">
        <v>0</v>
      </c>
      <c r="B1899">
        <v>138</v>
      </c>
      <c r="C1899">
        <v>-138</v>
      </c>
      <c r="D1899">
        <v>0</v>
      </c>
      <c r="E1899">
        <v>0</v>
      </c>
      <c r="F1899">
        <v>0</v>
      </c>
      <c r="G1899">
        <v>0</v>
      </c>
    </row>
    <row r="1900" spans="1:7" x14ac:dyDescent="0.2">
      <c r="A1900">
        <v>1</v>
      </c>
      <c r="B1900">
        <v>276</v>
      </c>
      <c r="C1900">
        <v>-276</v>
      </c>
      <c r="D1900">
        <v>0</v>
      </c>
      <c r="E1900">
        <v>0</v>
      </c>
      <c r="F1900">
        <v>0</v>
      </c>
      <c r="G1900">
        <v>46</v>
      </c>
    </row>
    <row r="1901" spans="1:7" x14ac:dyDescent="0.2">
      <c r="A1901">
        <v>3</v>
      </c>
      <c r="B1901">
        <v>138</v>
      </c>
      <c r="C1901">
        <v>-138</v>
      </c>
      <c r="D1901">
        <v>0</v>
      </c>
      <c r="E1901">
        <v>0</v>
      </c>
      <c r="F1901">
        <v>0</v>
      </c>
      <c r="G1901">
        <v>138</v>
      </c>
    </row>
    <row r="1902" spans="1:7" x14ac:dyDescent="0.2">
      <c r="A1902">
        <v>11</v>
      </c>
      <c r="B1902">
        <v>506</v>
      </c>
      <c r="C1902">
        <v>-506</v>
      </c>
      <c r="D1902">
        <v>0</v>
      </c>
      <c r="E1902">
        <v>0</v>
      </c>
      <c r="F1902">
        <v>0</v>
      </c>
      <c r="G1902">
        <v>506</v>
      </c>
    </row>
    <row r="1903" spans="1:7" x14ac:dyDescent="0.2">
      <c r="A1903">
        <v>4</v>
      </c>
      <c r="B1903">
        <v>184</v>
      </c>
      <c r="C1903">
        <v>-184</v>
      </c>
      <c r="D1903">
        <v>0</v>
      </c>
      <c r="E1903">
        <v>0</v>
      </c>
      <c r="F1903">
        <v>0</v>
      </c>
      <c r="G1903">
        <v>184</v>
      </c>
    </row>
    <row r="1904" spans="1:7" x14ac:dyDescent="0.2">
      <c r="A1904">
        <v>5</v>
      </c>
      <c r="B1904">
        <v>230</v>
      </c>
      <c r="C1904">
        <v>-230</v>
      </c>
      <c r="D1904">
        <v>0</v>
      </c>
      <c r="E1904">
        <v>0</v>
      </c>
      <c r="F1904">
        <v>0</v>
      </c>
      <c r="G1904">
        <v>230</v>
      </c>
    </row>
    <row r="1905" spans="1:7" x14ac:dyDescent="0.2">
      <c r="A1905">
        <v>6</v>
      </c>
      <c r="B1905">
        <v>276</v>
      </c>
      <c r="C1905">
        <v>-276</v>
      </c>
      <c r="D1905">
        <v>0</v>
      </c>
      <c r="E1905">
        <v>0</v>
      </c>
      <c r="F1905">
        <v>0</v>
      </c>
      <c r="G1905">
        <v>276</v>
      </c>
    </row>
    <row r="1906" spans="1:7" x14ac:dyDescent="0.2">
      <c r="A1906">
        <v>8</v>
      </c>
      <c r="B1906">
        <v>368</v>
      </c>
      <c r="C1906">
        <v>-368</v>
      </c>
      <c r="D1906">
        <v>0</v>
      </c>
      <c r="E1906">
        <v>0</v>
      </c>
      <c r="F1906">
        <v>0</v>
      </c>
      <c r="G1906">
        <v>368</v>
      </c>
    </row>
    <row r="1907" spans="1:7" x14ac:dyDescent="0.2">
      <c r="A1907">
        <v>8</v>
      </c>
      <c r="B1907">
        <v>368</v>
      </c>
      <c r="C1907">
        <v>-368</v>
      </c>
      <c r="D1907">
        <v>0</v>
      </c>
      <c r="E1907">
        <v>0</v>
      </c>
      <c r="F1907">
        <v>0</v>
      </c>
      <c r="G1907">
        <v>368</v>
      </c>
    </row>
    <row r="1908" spans="1:7" x14ac:dyDescent="0.2">
      <c r="A1908">
        <v>6</v>
      </c>
      <c r="B1908">
        <v>276</v>
      </c>
      <c r="C1908">
        <v>-276</v>
      </c>
      <c r="D1908">
        <v>0</v>
      </c>
      <c r="E1908">
        <v>0</v>
      </c>
      <c r="F1908">
        <v>0</v>
      </c>
      <c r="G1908">
        <v>276</v>
      </c>
    </row>
    <row r="1909" spans="1:7" x14ac:dyDescent="0.2">
      <c r="A1909">
        <v>9</v>
      </c>
      <c r="B1909">
        <v>414</v>
      </c>
      <c r="C1909">
        <v>-414</v>
      </c>
      <c r="D1909">
        <v>0</v>
      </c>
      <c r="E1909">
        <v>0</v>
      </c>
      <c r="F1909">
        <v>0</v>
      </c>
      <c r="G1909">
        <v>414</v>
      </c>
    </row>
    <row r="1910" spans="1:7" x14ac:dyDescent="0.2">
      <c r="A1910">
        <v>8</v>
      </c>
      <c r="B1910">
        <v>368</v>
      </c>
      <c r="C1910">
        <v>-368</v>
      </c>
      <c r="D1910">
        <v>0</v>
      </c>
      <c r="E1910">
        <v>0</v>
      </c>
      <c r="F1910">
        <v>0</v>
      </c>
      <c r="G1910">
        <v>368</v>
      </c>
    </row>
    <row r="1911" spans="1:7" x14ac:dyDescent="0.2">
      <c r="A1911">
        <v>3</v>
      </c>
      <c r="B1911">
        <v>138</v>
      </c>
      <c r="C1911">
        <v>-138</v>
      </c>
      <c r="D1911">
        <v>0</v>
      </c>
      <c r="E1911">
        <v>0</v>
      </c>
      <c r="F1911">
        <v>0</v>
      </c>
      <c r="G1911">
        <v>138</v>
      </c>
    </row>
    <row r="1912" spans="1:7" x14ac:dyDescent="0.2">
      <c r="A1912">
        <v>8</v>
      </c>
      <c r="B1912">
        <v>506</v>
      </c>
      <c r="C1912">
        <v>-506</v>
      </c>
      <c r="D1912">
        <v>0</v>
      </c>
      <c r="E1912">
        <v>0</v>
      </c>
      <c r="F1912">
        <v>0</v>
      </c>
      <c r="G1912">
        <v>368</v>
      </c>
    </row>
    <row r="1913" spans="1:7" x14ac:dyDescent="0.2">
      <c r="A1913">
        <v>3</v>
      </c>
      <c r="B1913">
        <v>138</v>
      </c>
      <c r="C1913">
        <v>-138</v>
      </c>
      <c r="D1913">
        <v>0</v>
      </c>
      <c r="E1913">
        <v>0</v>
      </c>
      <c r="F1913">
        <v>0</v>
      </c>
      <c r="G1913">
        <v>138</v>
      </c>
    </row>
    <row r="1914" spans="1:7" x14ac:dyDescent="0.2">
      <c r="A1914">
        <v>6</v>
      </c>
      <c r="B1914">
        <v>276</v>
      </c>
      <c r="C1914">
        <v>-276</v>
      </c>
      <c r="D1914">
        <v>0</v>
      </c>
      <c r="E1914">
        <v>0</v>
      </c>
      <c r="F1914">
        <v>0</v>
      </c>
      <c r="G1914">
        <v>276</v>
      </c>
    </row>
    <row r="1915" spans="1:7" x14ac:dyDescent="0.2">
      <c r="A1915">
        <v>5</v>
      </c>
      <c r="B1915">
        <v>483</v>
      </c>
      <c r="C1915">
        <v>-483</v>
      </c>
      <c r="D1915">
        <v>0</v>
      </c>
      <c r="E1915">
        <v>0</v>
      </c>
      <c r="F1915">
        <v>0</v>
      </c>
      <c r="G1915">
        <v>230</v>
      </c>
    </row>
    <row r="1916" spans="1:7" x14ac:dyDescent="0.2">
      <c r="A1916">
        <v>3</v>
      </c>
      <c r="B1916">
        <v>138</v>
      </c>
      <c r="C1916">
        <v>-138</v>
      </c>
      <c r="D1916">
        <v>0</v>
      </c>
      <c r="E1916">
        <v>0</v>
      </c>
      <c r="F1916">
        <v>0</v>
      </c>
      <c r="G1916">
        <v>138</v>
      </c>
    </row>
    <row r="1917" spans="1:7" x14ac:dyDescent="0.2">
      <c r="A1917">
        <v>0</v>
      </c>
      <c r="B1917">
        <v>276</v>
      </c>
      <c r="C1917">
        <v>-276</v>
      </c>
      <c r="D1917">
        <v>0</v>
      </c>
      <c r="E1917">
        <v>0</v>
      </c>
      <c r="F1917">
        <v>0</v>
      </c>
      <c r="G1917">
        <v>0</v>
      </c>
    </row>
    <row r="1918" spans="1:7" x14ac:dyDescent="0.2">
      <c r="A1918">
        <v>2</v>
      </c>
      <c r="B1918">
        <v>92</v>
      </c>
      <c r="C1918">
        <v>-92</v>
      </c>
      <c r="D1918">
        <v>0</v>
      </c>
      <c r="E1918">
        <v>0</v>
      </c>
      <c r="F1918">
        <v>0</v>
      </c>
      <c r="G1918">
        <v>92</v>
      </c>
    </row>
    <row r="1919" spans="1:7" x14ac:dyDescent="0.2">
      <c r="A1919">
        <v>8</v>
      </c>
      <c r="B1919">
        <v>368</v>
      </c>
      <c r="C1919">
        <v>-368</v>
      </c>
      <c r="D1919">
        <v>0</v>
      </c>
      <c r="E1919">
        <v>0</v>
      </c>
      <c r="F1919">
        <v>0</v>
      </c>
      <c r="G1919">
        <v>368</v>
      </c>
    </row>
    <row r="1920" spans="1:7" x14ac:dyDescent="0.2">
      <c r="A1920">
        <v>10</v>
      </c>
      <c r="B1920">
        <v>460</v>
      </c>
      <c r="C1920">
        <v>-460</v>
      </c>
      <c r="D1920">
        <v>0</v>
      </c>
      <c r="E1920">
        <v>0</v>
      </c>
      <c r="F1920">
        <v>0</v>
      </c>
      <c r="G1920">
        <v>460</v>
      </c>
    </row>
    <row r="1921" spans="1:7" x14ac:dyDescent="0.2">
      <c r="A1921">
        <v>12</v>
      </c>
      <c r="B1921">
        <v>552</v>
      </c>
      <c r="C1921">
        <v>-552</v>
      </c>
      <c r="D1921">
        <v>0</v>
      </c>
      <c r="E1921">
        <v>0</v>
      </c>
      <c r="F1921">
        <v>0</v>
      </c>
      <c r="G1921">
        <v>552</v>
      </c>
    </row>
    <row r="1922" spans="1:7" x14ac:dyDescent="0.2">
      <c r="A1922">
        <v>6</v>
      </c>
      <c r="B1922">
        <v>276</v>
      </c>
      <c r="C1922">
        <v>-276</v>
      </c>
      <c r="D1922">
        <v>0</v>
      </c>
      <c r="E1922">
        <v>0</v>
      </c>
      <c r="F1922">
        <v>0</v>
      </c>
      <c r="G1922">
        <v>276</v>
      </c>
    </row>
    <row r="1923" spans="1:7" x14ac:dyDescent="0.2">
      <c r="A1923">
        <v>0</v>
      </c>
      <c r="B1923">
        <v>184</v>
      </c>
      <c r="C1923">
        <v>-184</v>
      </c>
      <c r="D1923">
        <v>0</v>
      </c>
      <c r="E1923">
        <v>0</v>
      </c>
      <c r="F1923">
        <v>0</v>
      </c>
      <c r="G1923">
        <v>0</v>
      </c>
    </row>
    <row r="1924" spans="1:7" x14ac:dyDescent="0.2">
      <c r="A1924">
        <v>0</v>
      </c>
      <c r="B1924">
        <v>138</v>
      </c>
      <c r="C1924">
        <v>-138</v>
      </c>
      <c r="D1924">
        <v>0</v>
      </c>
      <c r="E1924">
        <v>0</v>
      </c>
      <c r="F1924">
        <v>0</v>
      </c>
      <c r="G1924">
        <v>0</v>
      </c>
    </row>
    <row r="1925" spans="1:7" x14ac:dyDescent="0.2">
      <c r="A1925">
        <v>3</v>
      </c>
      <c r="B1925">
        <v>138</v>
      </c>
      <c r="C1925">
        <v>-138</v>
      </c>
      <c r="D1925">
        <v>0</v>
      </c>
      <c r="E1925">
        <v>0</v>
      </c>
      <c r="F1925">
        <v>0</v>
      </c>
      <c r="G1925">
        <v>138</v>
      </c>
    </row>
    <row r="1926" spans="1:7" x14ac:dyDescent="0.2">
      <c r="A1926">
        <v>1</v>
      </c>
      <c r="B1926">
        <v>46</v>
      </c>
      <c r="C1926">
        <v>-46</v>
      </c>
      <c r="D1926">
        <v>0</v>
      </c>
      <c r="E1926">
        <v>0</v>
      </c>
      <c r="F1926">
        <v>0</v>
      </c>
      <c r="G1926">
        <v>46</v>
      </c>
    </row>
    <row r="1927" spans="1:7" x14ac:dyDescent="0.2">
      <c r="A1927">
        <v>11.5</v>
      </c>
      <c r="B1927">
        <v>529</v>
      </c>
      <c r="C1927">
        <v>-529</v>
      </c>
      <c r="D1927">
        <v>0</v>
      </c>
      <c r="E1927">
        <v>0</v>
      </c>
      <c r="F1927">
        <v>0</v>
      </c>
      <c r="G1927">
        <v>529</v>
      </c>
    </row>
    <row r="1928" spans="1:7" x14ac:dyDescent="0.2">
      <c r="A1928">
        <v>12.5</v>
      </c>
      <c r="B1928">
        <v>575</v>
      </c>
      <c r="C1928">
        <v>-575</v>
      </c>
      <c r="D1928">
        <v>0</v>
      </c>
      <c r="E1928">
        <v>0</v>
      </c>
      <c r="F1928">
        <v>0</v>
      </c>
      <c r="G1928">
        <v>575</v>
      </c>
    </row>
    <row r="1929" spans="1:7" x14ac:dyDescent="0.2">
      <c r="A1929">
        <v>12.5</v>
      </c>
      <c r="B1929">
        <v>575</v>
      </c>
      <c r="C1929">
        <v>-575</v>
      </c>
      <c r="D1929">
        <v>0</v>
      </c>
      <c r="E1929">
        <v>0</v>
      </c>
      <c r="F1929">
        <v>0</v>
      </c>
      <c r="G1929">
        <v>575</v>
      </c>
    </row>
    <row r="1930" spans="1:7" x14ac:dyDescent="0.2">
      <c r="A1930">
        <v>12</v>
      </c>
      <c r="B1930">
        <v>552</v>
      </c>
      <c r="C1930">
        <v>-552</v>
      </c>
      <c r="D1930">
        <v>0</v>
      </c>
      <c r="E1930">
        <v>0</v>
      </c>
      <c r="F1930">
        <v>0</v>
      </c>
      <c r="G1930">
        <v>552</v>
      </c>
    </row>
    <row r="1931" spans="1:7" x14ac:dyDescent="0.2">
      <c r="A1931">
        <v>14</v>
      </c>
      <c r="B1931">
        <v>644</v>
      </c>
      <c r="C1931">
        <v>-644</v>
      </c>
      <c r="D1931">
        <v>0</v>
      </c>
      <c r="E1931">
        <v>0</v>
      </c>
      <c r="F1931">
        <v>0</v>
      </c>
      <c r="G1931">
        <v>644</v>
      </c>
    </row>
    <row r="1932" spans="1:7" x14ac:dyDescent="0.2">
      <c r="A1932">
        <v>0</v>
      </c>
      <c r="B1932">
        <v>322</v>
      </c>
      <c r="C1932">
        <v>-322</v>
      </c>
      <c r="D1932">
        <v>0</v>
      </c>
      <c r="E1932">
        <v>0</v>
      </c>
      <c r="F1932">
        <v>0</v>
      </c>
      <c r="G1932">
        <v>0</v>
      </c>
    </row>
    <row r="1933" spans="1:7" x14ac:dyDescent="0.2">
      <c r="A1933">
        <v>17</v>
      </c>
      <c r="B1933">
        <v>782</v>
      </c>
      <c r="C1933">
        <v>-782</v>
      </c>
      <c r="D1933">
        <v>0</v>
      </c>
      <c r="E1933">
        <v>0</v>
      </c>
      <c r="F1933">
        <v>0</v>
      </c>
      <c r="G1933">
        <v>782</v>
      </c>
    </row>
    <row r="1934" spans="1:7" x14ac:dyDescent="0.2">
      <c r="A1934">
        <v>14</v>
      </c>
      <c r="B1934">
        <v>644</v>
      </c>
      <c r="C1934">
        <v>-644</v>
      </c>
      <c r="D1934">
        <v>0</v>
      </c>
      <c r="E1934">
        <v>0</v>
      </c>
      <c r="F1934">
        <v>0</v>
      </c>
      <c r="G1934">
        <v>644</v>
      </c>
    </row>
    <row r="1935" spans="1:7" x14ac:dyDescent="0.2">
      <c r="A1935">
        <v>14</v>
      </c>
      <c r="B1935">
        <v>644</v>
      </c>
      <c r="C1935">
        <v>-644</v>
      </c>
      <c r="D1935">
        <v>0</v>
      </c>
      <c r="E1935">
        <v>0</v>
      </c>
      <c r="F1935">
        <v>0</v>
      </c>
      <c r="G1935">
        <v>644</v>
      </c>
    </row>
    <row r="1936" spans="1:7" x14ac:dyDescent="0.2">
      <c r="A1936">
        <v>1</v>
      </c>
      <c r="B1936">
        <v>184</v>
      </c>
      <c r="C1936">
        <v>-184</v>
      </c>
      <c r="D1936">
        <v>0</v>
      </c>
      <c r="E1936">
        <v>0</v>
      </c>
      <c r="F1936">
        <v>0</v>
      </c>
      <c r="G1936">
        <v>46</v>
      </c>
    </row>
    <row r="1937" spans="1:7" x14ac:dyDescent="0.2">
      <c r="A1937">
        <v>0.5</v>
      </c>
      <c r="B1937">
        <v>23</v>
      </c>
      <c r="C1937">
        <v>-23</v>
      </c>
      <c r="D1937">
        <v>0</v>
      </c>
      <c r="E1937">
        <v>0</v>
      </c>
      <c r="F1937">
        <v>0</v>
      </c>
      <c r="G1937">
        <v>23</v>
      </c>
    </row>
    <row r="1938" spans="1:7" x14ac:dyDescent="0.2">
      <c r="A1938">
        <v>3.5</v>
      </c>
      <c r="B1938">
        <v>161</v>
      </c>
      <c r="C1938">
        <v>-161</v>
      </c>
      <c r="D1938">
        <v>0</v>
      </c>
      <c r="E1938">
        <v>0</v>
      </c>
      <c r="F1938">
        <v>0</v>
      </c>
      <c r="G1938">
        <v>161</v>
      </c>
    </row>
    <row r="1939" spans="1:7" x14ac:dyDescent="0.2">
      <c r="A1939">
        <v>3</v>
      </c>
      <c r="B1939">
        <v>138</v>
      </c>
      <c r="C1939">
        <v>-138</v>
      </c>
      <c r="D1939">
        <v>0</v>
      </c>
      <c r="E1939">
        <v>0</v>
      </c>
      <c r="F1939">
        <v>0</v>
      </c>
      <c r="G1939">
        <v>138</v>
      </c>
    </row>
    <row r="1940" spans="1:7" x14ac:dyDescent="0.2">
      <c r="A1940">
        <v>0</v>
      </c>
      <c r="B1940">
        <v>138</v>
      </c>
      <c r="C1940">
        <v>-138</v>
      </c>
      <c r="D1940">
        <v>0</v>
      </c>
      <c r="E1940">
        <v>0</v>
      </c>
      <c r="F1940">
        <v>0</v>
      </c>
      <c r="G1940">
        <v>0</v>
      </c>
    </row>
    <row r="1941" spans="1:7" x14ac:dyDescent="0.2">
      <c r="A1941">
        <v>23</v>
      </c>
      <c r="B1941">
        <v>1288</v>
      </c>
      <c r="C1941">
        <v>-1288</v>
      </c>
      <c r="D1941">
        <v>0</v>
      </c>
      <c r="E1941">
        <v>0</v>
      </c>
      <c r="F1941">
        <v>0</v>
      </c>
      <c r="G1941">
        <v>1058</v>
      </c>
    </row>
    <row r="1942" spans="1:7" x14ac:dyDescent="0.2">
      <c r="A1942">
        <v>8</v>
      </c>
      <c r="B1942">
        <v>368</v>
      </c>
      <c r="C1942">
        <v>-368</v>
      </c>
      <c r="D1942">
        <v>0</v>
      </c>
      <c r="E1942">
        <v>0</v>
      </c>
      <c r="F1942">
        <v>0</v>
      </c>
      <c r="G1942">
        <v>368</v>
      </c>
    </row>
    <row r="1943" spans="1:7" x14ac:dyDescent="0.2">
      <c r="A1943">
        <v>8</v>
      </c>
      <c r="B1943">
        <v>368</v>
      </c>
      <c r="C1943">
        <v>-368</v>
      </c>
      <c r="D1943">
        <v>0</v>
      </c>
      <c r="E1943">
        <v>0</v>
      </c>
      <c r="F1943">
        <v>0</v>
      </c>
      <c r="G1943">
        <v>368</v>
      </c>
    </row>
    <row r="1944" spans="1:7" x14ac:dyDescent="0.2">
      <c r="A1944">
        <v>11</v>
      </c>
      <c r="B1944">
        <v>506</v>
      </c>
      <c r="C1944">
        <v>-506</v>
      </c>
      <c r="D1944">
        <v>0</v>
      </c>
      <c r="E1944">
        <v>0</v>
      </c>
      <c r="F1944">
        <v>0</v>
      </c>
      <c r="G1944">
        <v>506</v>
      </c>
    </row>
    <row r="1945" spans="1:7" x14ac:dyDescent="0.2">
      <c r="A1945">
        <v>16</v>
      </c>
      <c r="B1945">
        <v>736</v>
      </c>
      <c r="C1945">
        <v>-736</v>
      </c>
      <c r="D1945">
        <v>0</v>
      </c>
      <c r="E1945">
        <v>0</v>
      </c>
      <c r="F1945">
        <v>0</v>
      </c>
      <c r="G1945">
        <v>736</v>
      </c>
    </row>
    <row r="1946" spans="1:7" x14ac:dyDescent="0.2">
      <c r="A1946">
        <v>0</v>
      </c>
      <c r="B1946">
        <v>368</v>
      </c>
      <c r="C1946">
        <v>-368</v>
      </c>
      <c r="D1946">
        <v>0</v>
      </c>
      <c r="E1946">
        <v>0</v>
      </c>
      <c r="F1946">
        <v>0</v>
      </c>
      <c r="G1946">
        <v>0</v>
      </c>
    </row>
    <row r="1947" spans="1:7" x14ac:dyDescent="0.2">
      <c r="A1947">
        <v>12</v>
      </c>
      <c r="B1947">
        <v>552</v>
      </c>
      <c r="C1947">
        <v>-552</v>
      </c>
      <c r="D1947">
        <v>0</v>
      </c>
      <c r="E1947">
        <v>0</v>
      </c>
      <c r="F1947">
        <v>0</v>
      </c>
      <c r="G1947">
        <v>552</v>
      </c>
    </row>
    <row r="1948" spans="1:7" x14ac:dyDescent="0.2">
      <c r="A1948">
        <v>8</v>
      </c>
      <c r="B1948">
        <v>1012</v>
      </c>
      <c r="C1948">
        <v>-1012</v>
      </c>
      <c r="D1948">
        <v>0</v>
      </c>
      <c r="E1948">
        <v>0</v>
      </c>
      <c r="F1948">
        <v>0</v>
      </c>
      <c r="G1948">
        <v>368</v>
      </c>
    </row>
    <row r="1949" spans="1:7" x14ac:dyDescent="0.2">
      <c r="A1949">
        <v>12</v>
      </c>
      <c r="B1949">
        <v>736</v>
      </c>
      <c r="C1949">
        <v>-736</v>
      </c>
      <c r="D1949">
        <v>0</v>
      </c>
      <c r="E1949">
        <v>0</v>
      </c>
      <c r="F1949">
        <v>0</v>
      </c>
      <c r="G1949">
        <v>552</v>
      </c>
    </row>
    <row r="1950" spans="1:7" x14ac:dyDescent="0.2">
      <c r="A1950">
        <v>2</v>
      </c>
      <c r="B1950">
        <v>92</v>
      </c>
      <c r="C1950">
        <v>-92</v>
      </c>
      <c r="D1950">
        <v>0</v>
      </c>
      <c r="E1950">
        <v>0</v>
      </c>
      <c r="F1950">
        <v>0</v>
      </c>
      <c r="G1950">
        <v>92</v>
      </c>
    </row>
    <row r="1951" spans="1:7" x14ac:dyDescent="0.2">
      <c r="A1951">
        <v>9</v>
      </c>
      <c r="B1951">
        <v>414</v>
      </c>
      <c r="C1951">
        <v>-414</v>
      </c>
      <c r="D1951">
        <v>0</v>
      </c>
      <c r="E1951">
        <v>0</v>
      </c>
      <c r="F1951">
        <v>0</v>
      </c>
      <c r="G1951">
        <v>414</v>
      </c>
    </row>
    <row r="1952" spans="1:7" x14ac:dyDescent="0.2">
      <c r="A1952">
        <v>12</v>
      </c>
      <c r="B1952">
        <v>552</v>
      </c>
      <c r="C1952">
        <v>-552</v>
      </c>
      <c r="D1952">
        <v>0</v>
      </c>
      <c r="E1952">
        <v>0</v>
      </c>
      <c r="F1952">
        <v>0</v>
      </c>
      <c r="G1952">
        <v>552</v>
      </c>
    </row>
    <row r="1953" spans="1:7" x14ac:dyDescent="0.2">
      <c r="A1953">
        <v>16.5</v>
      </c>
      <c r="B1953">
        <v>759</v>
      </c>
      <c r="C1953">
        <v>-759</v>
      </c>
      <c r="D1953">
        <v>0</v>
      </c>
      <c r="E1953">
        <v>0</v>
      </c>
      <c r="F1953">
        <v>0</v>
      </c>
      <c r="G1953">
        <v>759</v>
      </c>
    </row>
    <row r="1954" spans="1:7" x14ac:dyDescent="0.2">
      <c r="A1954">
        <v>0</v>
      </c>
      <c r="B1954">
        <v>46</v>
      </c>
      <c r="C1954">
        <v>-46</v>
      </c>
      <c r="D1954">
        <v>0</v>
      </c>
      <c r="E1954">
        <v>0</v>
      </c>
      <c r="F1954">
        <v>0</v>
      </c>
      <c r="G1954">
        <v>0</v>
      </c>
    </row>
    <row r="1955" spans="1:7" x14ac:dyDescent="0.2">
      <c r="A1955">
        <v>1</v>
      </c>
      <c r="B1955">
        <v>46</v>
      </c>
      <c r="C1955">
        <v>-46</v>
      </c>
      <c r="D1955">
        <v>0</v>
      </c>
      <c r="E1955">
        <v>0</v>
      </c>
      <c r="F1955">
        <v>0</v>
      </c>
      <c r="G1955">
        <v>46</v>
      </c>
    </row>
    <row r="1956" spans="1:7" x14ac:dyDescent="0.2">
      <c r="A1956">
        <v>6</v>
      </c>
      <c r="B1956">
        <v>276</v>
      </c>
      <c r="C1956">
        <v>-276</v>
      </c>
      <c r="D1956">
        <v>0</v>
      </c>
      <c r="E1956">
        <v>0</v>
      </c>
      <c r="F1956">
        <v>0</v>
      </c>
      <c r="G1956">
        <v>276</v>
      </c>
    </row>
    <row r="1957" spans="1:7" x14ac:dyDescent="0.2">
      <c r="A1957">
        <v>0</v>
      </c>
      <c r="B1957">
        <v>138</v>
      </c>
      <c r="C1957">
        <v>-138</v>
      </c>
      <c r="D1957">
        <v>0</v>
      </c>
      <c r="E1957">
        <v>0</v>
      </c>
      <c r="F1957">
        <v>0</v>
      </c>
      <c r="G1957">
        <v>0</v>
      </c>
    </row>
    <row r="1958" spans="1:7" x14ac:dyDescent="0.2">
      <c r="A1958">
        <v>11</v>
      </c>
      <c r="B1958">
        <v>506</v>
      </c>
      <c r="C1958">
        <v>-506</v>
      </c>
      <c r="D1958">
        <v>0</v>
      </c>
      <c r="E1958">
        <v>0</v>
      </c>
      <c r="F1958">
        <v>0</v>
      </c>
      <c r="G1958">
        <v>506</v>
      </c>
    </row>
    <row r="1959" spans="1:7" x14ac:dyDescent="0.2">
      <c r="A1959">
        <v>7</v>
      </c>
      <c r="B1959">
        <v>322</v>
      </c>
      <c r="C1959">
        <v>-322</v>
      </c>
      <c r="D1959">
        <v>0</v>
      </c>
      <c r="E1959">
        <v>0</v>
      </c>
      <c r="F1959">
        <v>0</v>
      </c>
      <c r="G1959">
        <v>322</v>
      </c>
    </row>
    <row r="1960" spans="1:7" x14ac:dyDescent="0.2">
      <c r="A1960">
        <v>5</v>
      </c>
      <c r="B1960">
        <v>506</v>
      </c>
      <c r="C1960">
        <v>-506</v>
      </c>
      <c r="D1960">
        <v>0</v>
      </c>
      <c r="E1960">
        <v>0</v>
      </c>
      <c r="F1960">
        <v>0</v>
      </c>
      <c r="G1960">
        <v>230</v>
      </c>
    </row>
    <row r="1961" spans="1:7" x14ac:dyDescent="0.2">
      <c r="A1961">
        <v>6</v>
      </c>
      <c r="B1961">
        <v>276</v>
      </c>
      <c r="C1961">
        <v>-276</v>
      </c>
      <c r="D1961">
        <v>0</v>
      </c>
      <c r="E1961">
        <v>0</v>
      </c>
      <c r="F1961">
        <v>0</v>
      </c>
      <c r="G1961">
        <v>276</v>
      </c>
    </row>
    <row r="1962" spans="1:7" x14ac:dyDescent="0.2">
      <c r="A1962">
        <v>17</v>
      </c>
      <c r="B1962">
        <v>782</v>
      </c>
      <c r="C1962">
        <v>-782</v>
      </c>
      <c r="D1962">
        <v>0</v>
      </c>
      <c r="E1962">
        <v>0</v>
      </c>
      <c r="F1962">
        <v>0</v>
      </c>
      <c r="G1962">
        <v>782</v>
      </c>
    </row>
    <row r="1963" spans="1:7" x14ac:dyDescent="0.2">
      <c r="A1963">
        <v>15</v>
      </c>
      <c r="B1963">
        <v>690</v>
      </c>
      <c r="C1963">
        <v>-690</v>
      </c>
      <c r="D1963">
        <v>0</v>
      </c>
      <c r="E1963">
        <v>0</v>
      </c>
      <c r="F1963">
        <v>0</v>
      </c>
      <c r="G1963">
        <v>690</v>
      </c>
    </row>
    <row r="1964" spans="1:7" x14ac:dyDescent="0.2">
      <c r="A1964">
        <v>1</v>
      </c>
      <c r="B1964">
        <v>184</v>
      </c>
      <c r="C1964">
        <v>-184</v>
      </c>
      <c r="D1964">
        <v>0</v>
      </c>
      <c r="E1964">
        <v>0</v>
      </c>
      <c r="F1964">
        <v>0</v>
      </c>
      <c r="G1964">
        <v>46</v>
      </c>
    </row>
    <row r="1965" spans="1:7" x14ac:dyDescent="0.2">
      <c r="A1965">
        <v>6</v>
      </c>
      <c r="B1965">
        <v>276</v>
      </c>
      <c r="C1965">
        <v>-276</v>
      </c>
      <c r="D1965">
        <v>0</v>
      </c>
      <c r="E1965">
        <v>0</v>
      </c>
      <c r="F1965">
        <v>0</v>
      </c>
      <c r="G1965">
        <v>276</v>
      </c>
    </row>
    <row r="1966" spans="1:7" x14ac:dyDescent="0.2">
      <c r="A1966">
        <v>13</v>
      </c>
      <c r="B1966">
        <v>598</v>
      </c>
      <c r="C1966">
        <v>-598</v>
      </c>
      <c r="D1966">
        <v>0</v>
      </c>
      <c r="E1966">
        <v>0</v>
      </c>
      <c r="F1966">
        <v>0</v>
      </c>
      <c r="G1966">
        <v>598</v>
      </c>
    </row>
    <row r="1967" spans="1:7" x14ac:dyDescent="0.2">
      <c r="A1967">
        <v>3</v>
      </c>
      <c r="B1967">
        <v>184</v>
      </c>
      <c r="C1967">
        <v>-184</v>
      </c>
      <c r="D1967">
        <v>0</v>
      </c>
      <c r="E1967">
        <v>0</v>
      </c>
      <c r="F1967">
        <v>0</v>
      </c>
      <c r="G1967">
        <v>138</v>
      </c>
    </row>
    <row r="1968" spans="1:7" x14ac:dyDescent="0.2">
      <c r="A1968">
        <v>13</v>
      </c>
      <c r="B1968">
        <v>736</v>
      </c>
      <c r="C1968">
        <v>-736</v>
      </c>
      <c r="D1968">
        <v>0</v>
      </c>
      <c r="E1968">
        <v>0</v>
      </c>
      <c r="F1968">
        <v>0</v>
      </c>
      <c r="G1968">
        <v>598</v>
      </c>
    </row>
    <row r="1969" spans="1:7" x14ac:dyDescent="0.2">
      <c r="A1969">
        <v>6</v>
      </c>
      <c r="B1969">
        <v>276</v>
      </c>
      <c r="C1969">
        <v>-276</v>
      </c>
      <c r="D1969">
        <v>0</v>
      </c>
      <c r="E1969">
        <v>0</v>
      </c>
      <c r="F1969">
        <v>0</v>
      </c>
      <c r="G1969">
        <v>276</v>
      </c>
    </row>
    <row r="1970" spans="1:7" x14ac:dyDescent="0.2">
      <c r="A1970">
        <v>10</v>
      </c>
      <c r="B1970">
        <v>460</v>
      </c>
      <c r="C1970">
        <v>-460</v>
      </c>
      <c r="D1970">
        <v>0</v>
      </c>
      <c r="E1970">
        <v>0</v>
      </c>
      <c r="F1970">
        <v>0</v>
      </c>
      <c r="G1970">
        <v>460</v>
      </c>
    </row>
    <row r="1971" spans="1:7" x14ac:dyDescent="0.2">
      <c r="A1971">
        <v>3</v>
      </c>
      <c r="B1971">
        <v>138</v>
      </c>
      <c r="C1971">
        <v>-138</v>
      </c>
      <c r="D1971">
        <v>0</v>
      </c>
      <c r="E1971">
        <v>0</v>
      </c>
      <c r="F1971">
        <v>0</v>
      </c>
      <c r="G1971">
        <v>138</v>
      </c>
    </row>
    <row r="1972" spans="1:7" x14ac:dyDescent="0.2">
      <c r="A1972">
        <v>15</v>
      </c>
      <c r="B1972">
        <v>690</v>
      </c>
      <c r="C1972">
        <v>-690</v>
      </c>
      <c r="D1972">
        <v>0</v>
      </c>
      <c r="E1972">
        <v>0</v>
      </c>
      <c r="F1972">
        <v>0</v>
      </c>
      <c r="G1972">
        <v>690</v>
      </c>
    </row>
    <row r="1973" spans="1:7" x14ac:dyDescent="0.2">
      <c r="A1973">
        <v>8</v>
      </c>
      <c r="B1973">
        <v>368</v>
      </c>
      <c r="C1973">
        <v>-368</v>
      </c>
      <c r="D1973">
        <v>0</v>
      </c>
      <c r="E1973">
        <v>0</v>
      </c>
      <c r="F1973">
        <v>0</v>
      </c>
      <c r="G1973">
        <v>368</v>
      </c>
    </row>
    <row r="1974" spans="1:7" x14ac:dyDescent="0.2">
      <c r="A1974">
        <v>14</v>
      </c>
      <c r="B1974">
        <v>644</v>
      </c>
      <c r="C1974">
        <v>-644</v>
      </c>
      <c r="D1974">
        <v>0</v>
      </c>
      <c r="E1974">
        <v>0</v>
      </c>
      <c r="F1974">
        <v>0</v>
      </c>
      <c r="G1974">
        <v>644</v>
      </c>
    </row>
    <row r="1975" spans="1:7" x14ac:dyDescent="0.2">
      <c r="A1975">
        <v>3</v>
      </c>
      <c r="B1975">
        <v>276</v>
      </c>
      <c r="C1975">
        <v>-276</v>
      </c>
      <c r="D1975">
        <v>0</v>
      </c>
      <c r="E1975">
        <v>0</v>
      </c>
      <c r="F1975">
        <v>0</v>
      </c>
      <c r="G1975">
        <v>138</v>
      </c>
    </row>
    <row r="1976" spans="1:7" x14ac:dyDescent="0.2">
      <c r="A1976">
        <v>3</v>
      </c>
      <c r="B1976">
        <v>138</v>
      </c>
      <c r="C1976">
        <v>-138</v>
      </c>
      <c r="D1976">
        <v>0</v>
      </c>
      <c r="E1976">
        <v>0</v>
      </c>
      <c r="F1976">
        <v>0</v>
      </c>
      <c r="G1976">
        <v>138</v>
      </c>
    </row>
    <row r="1977" spans="1:7" x14ac:dyDescent="0.2">
      <c r="A1977">
        <v>14</v>
      </c>
      <c r="B1977">
        <v>644</v>
      </c>
      <c r="C1977">
        <v>-644</v>
      </c>
      <c r="D1977">
        <v>0</v>
      </c>
      <c r="E1977">
        <v>0</v>
      </c>
      <c r="F1977">
        <v>0</v>
      </c>
      <c r="G1977">
        <v>644</v>
      </c>
    </row>
    <row r="1978" spans="1:7" x14ac:dyDescent="0.2">
      <c r="A1978">
        <v>7</v>
      </c>
      <c r="B1978">
        <v>460</v>
      </c>
      <c r="C1978">
        <v>-460</v>
      </c>
      <c r="D1978">
        <v>0</v>
      </c>
      <c r="E1978">
        <v>0</v>
      </c>
      <c r="F1978">
        <v>0</v>
      </c>
      <c r="G1978">
        <v>322</v>
      </c>
    </row>
    <row r="1979" spans="1:7" x14ac:dyDescent="0.2">
      <c r="A1979">
        <v>3</v>
      </c>
      <c r="B1979">
        <v>138</v>
      </c>
      <c r="C1979">
        <v>-138</v>
      </c>
      <c r="D1979">
        <v>0</v>
      </c>
      <c r="E1979">
        <v>0</v>
      </c>
      <c r="F1979">
        <v>0</v>
      </c>
      <c r="G1979">
        <v>138</v>
      </c>
    </row>
    <row r="1980" spans="1:7" x14ac:dyDescent="0.2">
      <c r="A1980">
        <v>3</v>
      </c>
      <c r="B1980">
        <v>138</v>
      </c>
      <c r="C1980">
        <v>-138</v>
      </c>
      <c r="D1980">
        <v>0</v>
      </c>
      <c r="E1980">
        <v>0</v>
      </c>
      <c r="F1980">
        <v>0</v>
      </c>
      <c r="G1980">
        <v>138</v>
      </c>
    </row>
    <row r="1981" spans="1:7" x14ac:dyDescent="0.2">
      <c r="A1981">
        <v>3</v>
      </c>
      <c r="B1981">
        <v>138</v>
      </c>
      <c r="C1981">
        <v>-138</v>
      </c>
      <c r="D1981">
        <v>0</v>
      </c>
      <c r="E1981">
        <v>0</v>
      </c>
      <c r="F1981">
        <v>0</v>
      </c>
      <c r="G1981">
        <v>138</v>
      </c>
    </row>
    <row r="1982" spans="1:7" x14ac:dyDescent="0.2">
      <c r="A1982">
        <v>3</v>
      </c>
      <c r="B1982">
        <v>138</v>
      </c>
      <c r="C1982">
        <v>-138</v>
      </c>
      <c r="D1982">
        <v>0</v>
      </c>
      <c r="E1982">
        <v>0</v>
      </c>
      <c r="F1982">
        <v>0</v>
      </c>
      <c r="G1982">
        <v>138</v>
      </c>
    </row>
    <row r="1983" spans="1:7" x14ac:dyDescent="0.2">
      <c r="A1983">
        <v>9</v>
      </c>
      <c r="B1983">
        <v>414</v>
      </c>
      <c r="C1983">
        <v>-414</v>
      </c>
      <c r="D1983">
        <v>0</v>
      </c>
      <c r="E1983">
        <v>0</v>
      </c>
      <c r="F1983">
        <v>0</v>
      </c>
      <c r="G1983">
        <v>414</v>
      </c>
    </row>
    <row r="1984" spans="1:7" x14ac:dyDescent="0.2">
      <c r="A1984">
        <v>6</v>
      </c>
      <c r="B1984">
        <v>414</v>
      </c>
      <c r="C1984">
        <v>-414</v>
      </c>
      <c r="D1984">
        <v>0</v>
      </c>
      <c r="E1984">
        <v>0</v>
      </c>
      <c r="F1984">
        <v>0</v>
      </c>
      <c r="G1984">
        <v>276</v>
      </c>
    </row>
    <row r="1985" spans="1:7" x14ac:dyDescent="0.2">
      <c r="A1985">
        <v>6</v>
      </c>
      <c r="B1985">
        <v>276</v>
      </c>
      <c r="C1985">
        <v>-276</v>
      </c>
      <c r="D1985">
        <v>0</v>
      </c>
      <c r="E1985">
        <v>0</v>
      </c>
      <c r="F1985">
        <v>0</v>
      </c>
      <c r="G1985">
        <v>276</v>
      </c>
    </row>
    <row r="1986" spans="1:7" x14ac:dyDescent="0.2">
      <c r="A1986">
        <v>9</v>
      </c>
      <c r="B1986">
        <v>414</v>
      </c>
      <c r="C1986">
        <v>-414</v>
      </c>
      <c r="D1986">
        <v>0</v>
      </c>
      <c r="E1986">
        <v>0</v>
      </c>
      <c r="F1986">
        <v>0</v>
      </c>
      <c r="G1986">
        <v>414</v>
      </c>
    </row>
    <row r="1987" spans="1:7" x14ac:dyDescent="0.2">
      <c r="A1987">
        <v>5</v>
      </c>
      <c r="B1987">
        <v>368</v>
      </c>
      <c r="C1987">
        <v>-368</v>
      </c>
      <c r="D1987">
        <v>0</v>
      </c>
      <c r="E1987">
        <v>0</v>
      </c>
      <c r="F1987">
        <v>0</v>
      </c>
      <c r="G1987">
        <v>230</v>
      </c>
    </row>
    <row r="1988" spans="1:7" x14ac:dyDescent="0.2">
      <c r="A1988">
        <v>6</v>
      </c>
      <c r="B1988">
        <v>276</v>
      </c>
      <c r="C1988">
        <v>-276</v>
      </c>
      <c r="D1988">
        <v>0</v>
      </c>
      <c r="E1988">
        <v>0</v>
      </c>
      <c r="F1988">
        <v>0</v>
      </c>
      <c r="G1988">
        <v>276</v>
      </c>
    </row>
    <row r="1989" spans="1:7" x14ac:dyDescent="0.2">
      <c r="A1989">
        <v>6</v>
      </c>
      <c r="B1989">
        <v>276</v>
      </c>
      <c r="C1989">
        <v>-276</v>
      </c>
      <c r="D1989">
        <v>0</v>
      </c>
      <c r="E1989">
        <v>0</v>
      </c>
      <c r="F1989">
        <v>0</v>
      </c>
      <c r="G1989">
        <v>276</v>
      </c>
    </row>
    <row r="1990" spans="1:7" x14ac:dyDescent="0.2">
      <c r="A1990">
        <v>1</v>
      </c>
      <c r="B1990">
        <v>46</v>
      </c>
      <c r="C1990">
        <v>-46</v>
      </c>
      <c r="D1990">
        <v>0</v>
      </c>
      <c r="E1990">
        <v>0</v>
      </c>
      <c r="F1990">
        <v>0</v>
      </c>
      <c r="G1990">
        <v>46</v>
      </c>
    </row>
    <row r="1991" spans="1:7" x14ac:dyDescent="0.2">
      <c r="A1991">
        <v>11</v>
      </c>
      <c r="B1991">
        <v>506</v>
      </c>
      <c r="C1991">
        <v>-506</v>
      </c>
      <c r="D1991">
        <v>0</v>
      </c>
      <c r="E1991">
        <v>0</v>
      </c>
      <c r="F1991">
        <v>0</v>
      </c>
      <c r="G1991">
        <v>506</v>
      </c>
    </row>
    <row r="1992" spans="1:7" x14ac:dyDescent="0.2">
      <c r="A1992">
        <v>10</v>
      </c>
      <c r="B1992">
        <v>644</v>
      </c>
      <c r="C1992">
        <v>-644</v>
      </c>
      <c r="D1992">
        <v>0</v>
      </c>
      <c r="E1992">
        <v>0</v>
      </c>
      <c r="F1992">
        <v>0</v>
      </c>
      <c r="G1992">
        <v>460</v>
      </c>
    </row>
    <row r="1993" spans="1:7" x14ac:dyDescent="0.2">
      <c r="A1993">
        <v>8</v>
      </c>
      <c r="B1993">
        <v>644</v>
      </c>
      <c r="C1993">
        <v>-644</v>
      </c>
      <c r="D1993">
        <v>0</v>
      </c>
      <c r="E1993">
        <v>0</v>
      </c>
      <c r="F1993">
        <v>0</v>
      </c>
      <c r="G1993">
        <v>368</v>
      </c>
    </row>
    <row r="1994" spans="1:7" x14ac:dyDescent="0.2">
      <c r="A1994">
        <v>12</v>
      </c>
      <c r="B1994">
        <v>552</v>
      </c>
      <c r="C1994">
        <v>-552</v>
      </c>
      <c r="D1994">
        <v>0</v>
      </c>
      <c r="E1994">
        <v>0</v>
      </c>
      <c r="F1994">
        <v>0</v>
      </c>
      <c r="G1994">
        <v>552</v>
      </c>
    </row>
    <row r="1995" spans="1:7" x14ac:dyDescent="0.2">
      <c r="A1995">
        <v>14.5</v>
      </c>
      <c r="B1995">
        <v>667</v>
      </c>
      <c r="C1995">
        <v>-667</v>
      </c>
      <c r="D1995">
        <v>0</v>
      </c>
      <c r="E1995">
        <v>0</v>
      </c>
      <c r="F1995">
        <v>0</v>
      </c>
      <c r="G1995">
        <v>667</v>
      </c>
    </row>
    <row r="1996" spans="1:7" x14ac:dyDescent="0.2">
      <c r="A1996">
        <v>14.5</v>
      </c>
      <c r="B1996">
        <v>667</v>
      </c>
      <c r="C1996">
        <v>-667</v>
      </c>
      <c r="D1996">
        <v>0</v>
      </c>
      <c r="E1996">
        <v>0</v>
      </c>
      <c r="F1996">
        <v>0</v>
      </c>
      <c r="G1996">
        <v>667</v>
      </c>
    </row>
    <row r="1997" spans="1:7" x14ac:dyDescent="0.2">
      <c r="A1997">
        <v>9</v>
      </c>
      <c r="B1997">
        <v>736</v>
      </c>
      <c r="C1997">
        <v>-736</v>
      </c>
      <c r="D1997">
        <v>0</v>
      </c>
      <c r="E1997">
        <v>0</v>
      </c>
      <c r="F1997">
        <v>0</v>
      </c>
      <c r="G1997">
        <v>414</v>
      </c>
    </row>
    <row r="1998" spans="1:7" x14ac:dyDescent="0.2">
      <c r="A1998">
        <v>11.5</v>
      </c>
      <c r="B1998">
        <v>667</v>
      </c>
      <c r="C1998">
        <v>-667</v>
      </c>
      <c r="D1998">
        <v>0</v>
      </c>
      <c r="E1998">
        <v>0</v>
      </c>
      <c r="F1998">
        <v>0</v>
      </c>
      <c r="G1998">
        <v>529</v>
      </c>
    </row>
    <row r="1999" spans="1:7" x14ac:dyDescent="0.2">
      <c r="A1999">
        <v>6</v>
      </c>
      <c r="B1999">
        <v>276</v>
      </c>
      <c r="C1999">
        <v>-276</v>
      </c>
      <c r="D1999">
        <v>0</v>
      </c>
      <c r="E1999">
        <v>0</v>
      </c>
      <c r="F1999">
        <v>0</v>
      </c>
      <c r="G1999">
        <v>276</v>
      </c>
    </row>
    <row r="2000" spans="1:7" x14ac:dyDescent="0.2">
      <c r="A2000">
        <v>0</v>
      </c>
      <c r="B2000">
        <v>138</v>
      </c>
      <c r="C2000">
        <v>-138</v>
      </c>
      <c r="D2000">
        <v>0</v>
      </c>
      <c r="E2000">
        <v>0</v>
      </c>
      <c r="F2000">
        <v>0</v>
      </c>
      <c r="G2000">
        <v>0</v>
      </c>
    </row>
    <row r="2001" spans="1:7" x14ac:dyDescent="0.2">
      <c r="A2001">
        <v>3</v>
      </c>
      <c r="B2001">
        <v>138</v>
      </c>
      <c r="C2001">
        <v>-138</v>
      </c>
      <c r="D2001">
        <v>0</v>
      </c>
      <c r="E2001">
        <v>0</v>
      </c>
      <c r="F2001">
        <v>0</v>
      </c>
      <c r="G2001">
        <v>138</v>
      </c>
    </row>
    <row r="2002" spans="1:7" x14ac:dyDescent="0.2">
      <c r="A2002">
        <v>5</v>
      </c>
      <c r="B2002">
        <v>230</v>
      </c>
      <c r="C2002">
        <v>-230</v>
      </c>
      <c r="D2002">
        <v>0</v>
      </c>
      <c r="E2002">
        <v>0</v>
      </c>
      <c r="F2002">
        <v>0</v>
      </c>
      <c r="G2002">
        <v>230</v>
      </c>
    </row>
    <row r="2003" spans="1:7" x14ac:dyDescent="0.2">
      <c r="A2003">
        <v>0</v>
      </c>
      <c r="B2003">
        <v>506</v>
      </c>
      <c r="C2003">
        <v>-506</v>
      </c>
      <c r="D2003">
        <v>0</v>
      </c>
      <c r="E2003">
        <v>0</v>
      </c>
      <c r="F2003">
        <v>0</v>
      </c>
      <c r="G2003">
        <v>0</v>
      </c>
    </row>
    <row r="2004" spans="1:7" x14ac:dyDescent="0.2">
      <c r="A2004">
        <v>6</v>
      </c>
      <c r="B2004">
        <v>276</v>
      </c>
      <c r="C2004">
        <v>-276</v>
      </c>
      <c r="D2004">
        <v>0</v>
      </c>
      <c r="E2004">
        <v>0</v>
      </c>
      <c r="F2004">
        <v>0</v>
      </c>
      <c r="G2004">
        <v>276</v>
      </c>
    </row>
    <row r="2005" spans="1:7" x14ac:dyDescent="0.2">
      <c r="A2005">
        <v>12</v>
      </c>
      <c r="B2005">
        <v>552</v>
      </c>
      <c r="C2005">
        <v>-552</v>
      </c>
      <c r="D2005">
        <v>0</v>
      </c>
      <c r="E2005">
        <v>0</v>
      </c>
      <c r="F2005">
        <v>0</v>
      </c>
      <c r="G2005">
        <v>552</v>
      </c>
    </row>
    <row r="2006" spans="1:7" x14ac:dyDescent="0.2">
      <c r="A2006">
        <v>9</v>
      </c>
      <c r="B2006">
        <v>414</v>
      </c>
      <c r="C2006">
        <v>-414</v>
      </c>
      <c r="D2006">
        <v>0</v>
      </c>
      <c r="E2006">
        <v>0</v>
      </c>
      <c r="F2006">
        <v>0</v>
      </c>
      <c r="G2006">
        <v>414</v>
      </c>
    </row>
    <row r="2007" spans="1:7" x14ac:dyDescent="0.2">
      <c r="A2007">
        <v>9</v>
      </c>
      <c r="B2007">
        <v>414</v>
      </c>
      <c r="C2007">
        <v>-414</v>
      </c>
      <c r="D2007">
        <v>0</v>
      </c>
      <c r="E2007">
        <v>0</v>
      </c>
      <c r="F2007">
        <v>0</v>
      </c>
      <c r="G2007">
        <v>414</v>
      </c>
    </row>
    <row r="2008" spans="1:7" x14ac:dyDescent="0.2">
      <c r="A2008">
        <v>0</v>
      </c>
      <c r="B2008">
        <v>138</v>
      </c>
      <c r="C2008">
        <v>-138</v>
      </c>
      <c r="D2008">
        <v>0</v>
      </c>
      <c r="E2008">
        <v>0</v>
      </c>
      <c r="F2008">
        <v>0</v>
      </c>
      <c r="G2008">
        <v>0</v>
      </c>
    </row>
    <row r="2009" spans="1:7" x14ac:dyDescent="0.2">
      <c r="A2009">
        <v>1</v>
      </c>
      <c r="B2009">
        <v>184</v>
      </c>
      <c r="C2009">
        <v>-184</v>
      </c>
      <c r="D2009">
        <v>0</v>
      </c>
      <c r="E2009">
        <v>0</v>
      </c>
      <c r="F2009">
        <v>0</v>
      </c>
      <c r="G2009">
        <v>46</v>
      </c>
    </row>
    <row r="2010" spans="1:7" x14ac:dyDescent="0.2">
      <c r="A2010">
        <v>9.5</v>
      </c>
      <c r="B2010">
        <v>437</v>
      </c>
      <c r="C2010">
        <v>-437</v>
      </c>
      <c r="D2010">
        <v>0</v>
      </c>
      <c r="E2010">
        <v>0</v>
      </c>
      <c r="F2010">
        <v>0</v>
      </c>
      <c r="G2010">
        <v>437</v>
      </c>
    </row>
    <row r="2011" spans="1:7" x14ac:dyDescent="0.2">
      <c r="A2011">
        <v>11</v>
      </c>
      <c r="B2011">
        <v>506</v>
      </c>
      <c r="C2011">
        <v>-506</v>
      </c>
      <c r="D2011">
        <v>0</v>
      </c>
      <c r="E2011">
        <v>0</v>
      </c>
      <c r="F2011">
        <v>0</v>
      </c>
      <c r="G2011">
        <v>506</v>
      </c>
    </row>
    <row r="2012" spans="1:7" x14ac:dyDescent="0.2">
      <c r="A2012">
        <v>6</v>
      </c>
      <c r="B2012">
        <v>276</v>
      </c>
      <c r="C2012">
        <v>-276</v>
      </c>
      <c r="D2012">
        <v>0</v>
      </c>
      <c r="E2012">
        <v>0</v>
      </c>
      <c r="F2012">
        <v>0</v>
      </c>
      <c r="G2012">
        <v>276</v>
      </c>
    </row>
    <row r="2013" spans="1:7" x14ac:dyDescent="0.2">
      <c r="A2013">
        <v>3</v>
      </c>
      <c r="B2013">
        <v>276</v>
      </c>
      <c r="C2013">
        <v>-276</v>
      </c>
      <c r="D2013">
        <v>0</v>
      </c>
      <c r="E2013">
        <v>0</v>
      </c>
      <c r="F2013">
        <v>0</v>
      </c>
      <c r="G2013">
        <v>138</v>
      </c>
    </row>
    <row r="2014" spans="1:7" x14ac:dyDescent="0.2">
      <c r="A2014">
        <v>4</v>
      </c>
      <c r="B2014">
        <v>414</v>
      </c>
      <c r="C2014">
        <v>-414</v>
      </c>
      <c r="D2014">
        <v>0</v>
      </c>
      <c r="E2014">
        <v>0</v>
      </c>
      <c r="F2014">
        <v>0</v>
      </c>
      <c r="G2014">
        <v>184</v>
      </c>
    </row>
    <row r="2015" spans="1:7" x14ac:dyDescent="0.2">
      <c r="A2015">
        <v>1</v>
      </c>
      <c r="B2015">
        <v>46</v>
      </c>
      <c r="C2015">
        <v>-46</v>
      </c>
      <c r="D2015">
        <v>0</v>
      </c>
      <c r="E2015">
        <v>0</v>
      </c>
      <c r="F2015">
        <v>0</v>
      </c>
      <c r="G2015">
        <v>46</v>
      </c>
    </row>
    <row r="2016" spans="1:7" x14ac:dyDescent="0.2">
      <c r="A2016">
        <v>9</v>
      </c>
      <c r="B2016">
        <v>414</v>
      </c>
      <c r="C2016">
        <v>-414</v>
      </c>
      <c r="D2016">
        <v>0</v>
      </c>
      <c r="E2016">
        <v>0</v>
      </c>
      <c r="F2016">
        <v>0</v>
      </c>
      <c r="G2016">
        <v>414</v>
      </c>
    </row>
    <row r="2017" spans="1:7" x14ac:dyDescent="0.2">
      <c r="A2017">
        <v>1</v>
      </c>
      <c r="B2017">
        <v>46</v>
      </c>
      <c r="C2017">
        <v>-46</v>
      </c>
      <c r="D2017">
        <v>0</v>
      </c>
      <c r="E2017">
        <v>0</v>
      </c>
      <c r="F2017">
        <v>0</v>
      </c>
      <c r="G2017">
        <v>46</v>
      </c>
    </row>
    <row r="2018" spans="1:7" x14ac:dyDescent="0.2">
      <c r="A2018">
        <v>3</v>
      </c>
      <c r="B2018">
        <v>138</v>
      </c>
      <c r="C2018">
        <v>-138</v>
      </c>
      <c r="D2018">
        <v>0</v>
      </c>
      <c r="E2018">
        <v>0</v>
      </c>
      <c r="F2018">
        <v>0</v>
      </c>
      <c r="G2018">
        <v>138</v>
      </c>
    </row>
    <row r="2019" spans="1:7" x14ac:dyDescent="0.2">
      <c r="A2019">
        <v>3</v>
      </c>
      <c r="B2019">
        <v>138</v>
      </c>
      <c r="C2019">
        <v>-138</v>
      </c>
      <c r="D2019">
        <v>0</v>
      </c>
      <c r="E2019">
        <v>0</v>
      </c>
      <c r="F2019">
        <v>0</v>
      </c>
      <c r="G2019">
        <v>138</v>
      </c>
    </row>
    <row r="2020" spans="1:7" x14ac:dyDescent="0.2">
      <c r="A2020">
        <v>6</v>
      </c>
      <c r="B2020">
        <v>276</v>
      </c>
      <c r="C2020">
        <v>-276</v>
      </c>
      <c r="D2020">
        <v>0</v>
      </c>
      <c r="E2020">
        <v>0</v>
      </c>
      <c r="F2020">
        <v>0</v>
      </c>
      <c r="G2020">
        <v>276</v>
      </c>
    </row>
    <row r="2021" spans="1:7" x14ac:dyDescent="0.2">
      <c r="A2021">
        <v>7</v>
      </c>
      <c r="B2021">
        <v>322</v>
      </c>
      <c r="C2021">
        <v>-322</v>
      </c>
      <c r="D2021">
        <v>0</v>
      </c>
      <c r="E2021">
        <v>0</v>
      </c>
      <c r="F2021">
        <v>0</v>
      </c>
      <c r="G2021">
        <v>322</v>
      </c>
    </row>
    <row r="2022" spans="1:7" x14ac:dyDescent="0.2">
      <c r="A2022">
        <v>8</v>
      </c>
      <c r="B2022">
        <v>506</v>
      </c>
      <c r="C2022">
        <v>-506</v>
      </c>
      <c r="D2022">
        <v>0</v>
      </c>
      <c r="E2022">
        <v>0</v>
      </c>
      <c r="F2022">
        <v>0</v>
      </c>
      <c r="G2022">
        <v>368</v>
      </c>
    </row>
    <row r="2023" spans="1:7" x14ac:dyDescent="0.2">
      <c r="A2023">
        <v>1</v>
      </c>
      <c r="B2023">
        <v>46</v>
      </c>
      <c r="C2023">
        <v>-46</v>
      </c>
      <c r="D2023">
        <v>0</v>
      </c>
      <c r="E2023">
        <v>0</v>
      </c>
      <c r="F2023">
        <v>0</v>
      </c>
      <c r="G2023">
        <v>46</v>
      </c>
    </row>
    <row r="2024" spans="1:7" x14ac:dyDescent="0.2">
      <c r="A2024">
        <v>4</v>
      </c>
      <c r="B2024">
        <v>184</v>
      </c>
      <c r="C2024">
        <v>-184</v>
      </c>
      <c r="D2024">
        <v>0</v>
      </c>
      <c r="E2024">
        <v>0</v>
      </c>
      <c r="F2024">
        <v>0</v>
      </c>
      <c r="G2024">
        <v>184</v>
      </c>
    </row>
    <row r="2025" spans="1:7" x14ac:dyDescent="0.2">
      <c r="A2025">
        <v>9</v>
      </c>
      <c r="B2025">
        <v>414</v>
      </c>
      <c r="C2025">
        <v>-414</v>
      </c>
      <c r="D2025">
        <v>0</v>
      </c>
      <c r="E2025">
        <v>0</v>
      </c>
      <c r="F2025">
        <v>0</v>
      </c>
      <c r="G2025">
        <v>414</v>
      </c>
    </row>
    <row r="2026" spans="1:7" x14ac:dyDescent="0.2">
      <c r="A2026">
        <v>12</v>
      </c>
      <c r="B2026">
        <v>552</v>
      </c>
      <c r="C2026">
        <v>-552</v>
      </c>
      <c r="D2026">
        <v>0</v>
      </c>
      <c r="E2026">
        <v>0</v>
      </c>
      <c r="F2026">
        <v>0</v>
      </c>
      <c r="G2026">
        <v>552</v>
      </c>
    </row>
    <row r="2027" spans="1:7" x14ac:dyDescent="0.2">
      <c r="A2027">
        <v>9</v>
      </c>
      <c r="B2027">
        <v>414</v>
      </c>
      <c r="C2027">
        <v>-414</v>
      </c>
      <c r="D2027">
        <v>0</v>
      </c>
      <c r="E2027">
        <v>0</v>
      </c>
      <c r="F2027">
        <v>0</v>
      </c>
      <c r="G2027">
        <v>414</v>
      </c>
    </row>
    <row r="2028" spans="1:7" x14ac:dyDescent="0.2">
      <c r="A2028">
        <v>0</v>
      </c>
      <c r="B2028">
        <v>46</v>
      </c>
      <c r="C2028">
        <v>-46</v>
      </c>
      <c r="D2028">
        <v>0</v>
      </c>
      <c r="E2028">
        <v>0</v>
      </c>
      <c r="F2028">
        <v>0</v>
      </c>
      <c r="G2028">
        <v>0</v>
      </c>
    </row>
    <row r="2029" spans="1:7" x14ac:dyDescent="0.2">
      <c r="A2029">
        <v>6</v>
      </c>
      <c r="B2029">
        <v>276</v>
      </c>
      <c r="C2029">
        <v>-276</v>
      </c>
      <c r="D2029">
        <v>0</v>
      </c>
      <c r="E2029">
        <v>0</v>
      </c>
      <c r="F2029">
        <v>0</v>
      </c>
      <c r="G2029">
        <v>276</v>
      </c>
    </row>
    <row r="2030" spans="1:7" x14ac:dyDescent="0.2">
      <c r="A2030">
        <v>3</v>
      </c>
      <c r="B2030">
        <v>138</v>
      </c>
      <c r="C2030">
        <v>-138</v>
      </c>
      <c r="D2030">
        <v>0</v>
      </c>
      <c r="E2030">
        <v>0</v>
      </c>
      <c r="F2030">
        <v>0</v>
      </c>
      <c r="G2030">
        <v>138</v>
      </c>
    </row>
    <row r="2031" spans="1:7" x14ac:dyDescent="0.2">
      <c r="A2031">
        <v>4</v>
      </c>
      <c r="B2031">
        <v>322</v>
      </c>
      <c r="C2031">
        <v>-322</v>
      </c>
      <c r="D2031">
        <v>0</v>
      </c>
      <c r="E2031">
        <v>0</v>
      </c>
      <c r="F2031">
        <v>0</v>
      </c>
      <c r="G2031">
        <v>184</v>
      </c>
    </row>
    <row r="2032" spans="1:7" x14ac:dyDescent="0.2">
      <c r="A2032">
        <v>0</v>
      </c>
      <c r="B2032">
        <v>138</v>
      </c>
      <c r="C2032">
        <v>-138</v>
      </c>
      <c r="D2032">
        <v>0</v>
      </c>
      <c r="E2032">
        <v>0</v>
      </c>
      <c r="F2032">
        <v>0</v>
      </c>
      <c r="G2032">
        <v>0</v>
      </c>
    </row>
    <row r="2033" spans="1:7" x14ac:dyDescent="0.2">
      <c r="A2033">
        <v>1</v>
      </c>
      <c r="B2033">
        <v>184</v>
      </c>
      <c r="C2033">
        <v>-184</v>
      </c>
      <c r="D2033">
        <v>0</v>
      </c>
      <c r="E2033">
        <v>0</v>
      </c>
      <c r="F2033">
        <v>0</v>
      </c>
      <c r="G2033">
        <v>46</v>
      </c>
    </row>
    <row r="2034" spans="1:7" x14ac:dyDescent="0.2">
      <c r="A2034">
        <v>5</v>
      </c>
      <c r="B2034">
        <v>736</v>
      </c>
      <c r="C2034">
        <v>-736</v>
      </c>
      <c r="D2034">
        <v>0</v>
      </c>
      <c r="E2034">
        <v>0</v>
      </c>
      <c r="F2034">
        <v>0</v>
      </c>
      <c r="G2034">
        <v>230</v>
      </c>
    </row>
    <row r="2035" spans="1:7" x14ac:dyDescent="0.2">
      <c r="A2035">
        <v>5</v>
      </c>
      <c r="B2035">
        <v>460</v>
      </c>
      <c r="C2035">
        <v>-460</v>
      </c>
      <c r="D2035">
        <v>0</v>
      </c>
      <c r="E2035">
        <v>0</v>
      </c>
      <c r="F2035">
        <v>0</v>
      </c>
      <c r="G2035">
        <v>230</v>
      </c>
    </row>
    <row r="2036" spans="1:7" x14ac:dyDescent="0.2">
      <c r="A2036">
        <v>3</v>
      </c>
      <c r="B2036">
        <v>138</v>
      </c>
      <c r="C2036">
        <v>-138</v>
      </c>
      <c r="D2036">
        <v>0</v>
      </c>
      <c r="E2036">
        <v>0</v>
      </c>
      <c r="F2036">
        <v>0</v>
      </c>
      <c r="G2036">
        <v>138</v>
      </c>
    </row>
    <row r="2037" spans="1:7" x14ac:dyDescent="0.2">
      <c r="A2037">
        <v>3</v>
      </c>
      <c r="B2037">
        <v>138</v>
      </c>
      <c r="C2037">
        <v>-138</v>
      </c>
      <c r="D2037">
        <v>0</v>
      </c>
      <c r="E2037">
        <v>0</v>
      </c>
      <c r="F2037">
        <v>0</v>
      </c>
      <c r="G2037">
        <v>138</v>
      </c>
    </row>
    <row r="2038" spans="1:7" x14ac:dyDescent="0.2">
      <c r="A2038">
        <v>5</v>
      </c>
      <c r="B2038">
        <v>230</v>
      </c>
      <c r="C2038">
        <v>-230</v>
      </c>
      <c r="D2038">
        <v>0</v>
      </c>
      <c r="E2038">
        <v>0</v>
      </c>
      <c r="F2038">
        <v>0</v>
      </c>
      <c r="G2038">
        <v>230</v>
      </c>
    </row>
    <row r="2039" spans="1:7" x14ac:dyDescent="0.2">
      <c r="A2039">
        <v>3</v>
      </c>
      <c r="B2039">
        <v>138</v>
      </c>
      <c r="C2039">
        <v>-138</v>
      </c>
      <c r="D2039">
        <v>0</v>
      </c>
      <c r="E2039">
        <v>0</v>
      </c>
      <c r="F2039">
        <v>0</v>
      </c>
      <c r="G2039">
        <v>138</v>
      </c>
    </row>
    <row r="2040" spans="1:7" x14ac:dyDescent="0.2">
      <c r="A2040">
        <v>5</v>
      </c>
      <c r="B2040">
        <v>230</v>
      </c>
      <c r="C2040">
        <v>-230</v>
      </c>
      <c r="D2040">
        <v>0</v>
      </c>
      <c r="E2040">
        <v>0</v>
      </c>
      <c r="F2040">
        <v>0</v>
      </c>
      <c r="G2040">
        <v>230</v>
      </c>
    </row>
    <row r="2041" spans="1:7" x14ac:dyDescent="0.2">
      <c r="A2041">
        <v>6</v>
      </c>
      <c r="B2041">
        <v>414</v>
      </c>
      <c r="C2041">
        <v>-414</v>
      </c>
      <c r="D2041">
        <v>0</v>
      </c>
      <c r="E2041">
        <v>0</v>
      </c>
      <c r="F2041">
        <v>0</v>
      </c>
      <c r="G2041">
        <v>276</v>
      </c>
    </row>
    <row r="2042" spans="1:7" x14ac:dyDescent="0.2">
      <c r="A2042">
        <v>16</v>
      </c>
      <c r="B2042">
        <v>736</v>
      </c>
      <c r="C2042">
        <v>-736</v>
      </c>
      <c r="D2042">
        <v>0</v>
      </c>
      <c r="E2042">
        <v>0</v>
      </c>
      <c r="F2042">
        <v>0</v>
      </c>
      <c r="G2042">
        <v>736</v>
      </c>
    </row>
    <row r="2043" spans="1:7" x14ac:dyDescent="0.2">
      <c r="A2043">
        <v>0</v>
      </c>
      <c r="B2043">
        <v>46</v>
      </c>
      <c r="C2043">
        <v>-46</v>
      </c>
      <c r="D2043">
        <v>0</v>
      </c>
      <c r="E2043">
        <v>0</v>
      </c>
      <c r="F2043">
        <v>0</v>
      </c>
      <c r="G2043">
        <v>0</v>
      </c>
    </row>
    <row r="2044" spans="1:7" x14ac:dyDescent="0.2">
      <c r="A2044">
        <v>3</v>
      </c>
      <c r="B2044">
        <v>276</v>
      </c>
      <c r="C2044">
        <v>-276</v>
      </c>
      <c r="D2044">
        <v>0</v>
      </c>
      <c r="E2044">
        <v>0</v>
      </c>
      <c r="F2044">
        <v>0</v>
      </c>
      <c r="G2044">
        <v>138</v>
      </c>
    </row>
    <row r="2045" spans="1:7" x14ac:dyDescent="0.2">
      <c r="A2045">
        <v>4</v>
      </c>
      <c r="B2045">
        <v>184</v>
      </c>
      <c r="C2045">
        <v>-184</v>
      </c>
      <c r="D2045">
        <v>0</v>
      </c>
      <c r="E2045">
        <v>0</v>
      </c>
      <c r="F2045">
        <v>0</v>
      </c>
      <c r="G2045">
        <v>184</v>
      </c>
    </row>
    <row r="2046" spans="1:7" x14ac:dyDescent="0.2">
      <c r="A2046">
        <v>1</v>
      </c>
      <c r="B2046">
        <v>46</v>
      </c>
      <c r="C2046">
        <v>-46</v>
      </c>
      <c r="D2046">
        <v>0</v>
      </c>
      <c r="E2046">
        <v>0</v>
      </c>
      <c r="F2046">
        <v>0</v>
      </c>
      <c r="G2046">
        <v>46</v>
      </c>
    </row>
    <row r="2047" spans="1:7" x14ac:dyDescent="0.2">
      <c r="A2047">
        <v>3</v>
      </c>
      <c r="B2047">
        <v>138</v>
      </c>
      <c r="C2047">
        <v>-138</v>
      </c>
      <c r="D2047">
        <v>0</v>
      </c>
      <c r="E2047">
        <v>0</v>
      </c>
      <c r="F2047">
        <v>0</v>
      </c>
      <c r="G2047">
        <v>138</v>
      </c>
    </row>
    <row r="2048" spans="1:7" x14ac:dyDescent="0.2">
      <c r="A2048">
        <v>13</v>
      </c>
      <c r="B2048">
        <v>598</v>
      </c>
      <c r="C2048">
        <v>-598</v>
      </c>
      <c r="D2048">
        <v>0</v>
      </c>
      <c r="E2048">
        <v>0</v>
      </c>
      <c r="F2048">
        <v>0</v>
      </c>
      <c r="G2048">
        <v>598</v>
      </c>
    </row>
    <row r="2049" spans="1:7" x14ac:dyDescent="0.2">
      <c r="A2049">
        <v>4</v>
      </c>
      <c r="B2049">
        <v>184</v>
      </c>
      <c r="C2049">
        <v>-184</v>
      </c>
      <c r="D2049">
        <v>0</v>
      </c>
      <c r="E2049">
        <v>0</v>
      </c>
      <c r="F2049">
        <v>0</v>
      </c>
      <c r="G2049">
        <v>184</v>
      </c>
    </row>
    <row r="2050" spans="1:7" x14ac:dyDescent="0.2">
      <c r="A2050">
        <v>0</v>
      </c>
      <c r="B2050">
        <v>138</v>
      </c>
      <c r="C2050">
        <v>-138</v>
      </c>
      <c r="D2050">
        <v>0</v>
      </c>
      <c r="E2050">
        <v>0</v>
      </c>
      <c r="F2050">
        <v>0</v>
      </c>
      <c r="G2050">
        <v>0</v>
      </c>
    </row>
    <row r="2051" spans="1:7" x14ac:dyDescent="0.2">
      <c r="A2051">
        <v>14</v>
      </c>
      <c r="B2051">
        <v>782</v>
      </c>
      <c r="C2051">
        <v>-782</v>
      </c>
      <c r="D2051">
        <v>0</v>
      </c>
      <c r="E2051">
        <v>0</v>
      </c>
      <c r="F2051">
        <v>0</v>
      </c>
      <c r="G2051">
        <v>644</v>
      </c>
    </row>
    <row r="2052" spans="1:7" x14ac:dyDescent="0.2">
      <c r="A2052">
        <v>2</v>
      </c>
      <c r="B2052">
        <v>92</v>
      </c>
      <c r="C2052">
        <v>-92</v>
      </c>
      <c r="D2052">
        <v>0</v>
      </c>
      <c r="E2052">
        <v>0</v>
      </c>
      <c r="F2052">
        <v>0</v>
      </c>
      <c r="G2052">
        <v>92</v>
      </c>
    </row>
    <row r="2053" spans="1:7" x14ac:dyDescent="0.2">
      <c r="A2053">
        <v>11</v>
      </c>
      <c r="B2053">
        <v>506</v>
      </c>
      <c r="C2053">
        <v>-506</v>
      </c>
      <c r="D2053">
        <v>0</v>
      </c>
      <c r="E2053">
        <v>0</v>
      </c>
      <c r="F2053">
        <v>0</v>
      </c>
      <c r="G2053">
        <v>506</v>
      </c>
    </row>
    <row r="2054" spans="1:7" x14ac:dyDescent="0.2">
      <c r="A2054">
        <v>1</v>
      </c>
      <c r="B2054">
        <v>46</v>
      </c>
      <c r="C2054">
        <v>-46</v>
      </c>
      <c r="D2054">
        <v>0</v>
      </c>
      <c r="E2054">
        <v>0</v>
      </c>
      <c r="F2054">
        <v>0</v>
      </c>
      <c r="G2054">
        <v>46</v>
      </c>
    </row>
    <row r="2055" spans="1:7" x14ac:dyDescent="0.2">
      <c r="A2055">
        <v>6.5</v>
      </c>
      <c r="B2055">
        <v>299</v>
      </c>
      <c r="C2055">
        <v>-299</v>
      </c>
      <c r="D2055">
        <v>0</v>
      </c>
      <c r="E2055">
        <v>0</v>
      </c>
      <c r="F2055">
        <v>0</v>
      </c>
      <c r="G2055">
        <v>299</v>
      </c>
    </row>
    <row r="2056" spans="1:7" x14ac:dyDescent="0.2">
      <c r="A2056">
        <v>0</v>
      </c>
      <c r="B2056">
        <v>230</v>
      </c>
      <c r="C2056">
        <v>-230</v>
      </c>
      <c r="D2056">
        <v>0</v>
      </c>
      <c r="E2056">
        <v>0</v>
      </c>
      <c r="F2056">
        <v>0</v>
      </c>
      <c r="G2056">
        <v>0</v>
      </c>
    </row>
    <row r="2057" spans="1:7" x14ac:dyDescent="0.2">
      <c r="A2057">
        <v>4</v>
      </c>
      <c r="B2057">
        <v>184</v>
      </c>
      <c r="C2057">
        <v>-184</v>
      </c>
      <c r="D2057">
        <v>0</v>
      </c>
      <c r="E2057">
        <v>0</v>
      </c>
      <c r="F2057">
        <v>0</v>
      </c>
      <c r="G2057">
        <v>184</v>
      </c>
    </row>
    <row r="2058" spans="1:7" x14ac:dyDescent="0.2">
      <c r="A2058">
        <v>8</v>
      </c>
      <c r="B2058">
        <v>368</v>
      </c>
      <c r="C2058">
        <v>-368</v>
      </c>
      <c r="D2058">
        <v>0</v>
      </c>
      <c r="E2058">
        <v>0</v>
      </c>
      <c r="F2058">
        <v>0</v>
      </c>
      <c r="G2058">
        <v>368</v>
      </c>
    </row>
    <row r="2059" spans="1:7" x14ac:dyDescent="0.2">
      <c r="A2059">
        <v>6</v>
      </c>
      <c r="B2059">
        <v>414</v>
      </c>
      <c r="C2059">
        <v>-414</v>
      </c>
      <c r="D2059">
        <v>0</v>
      </c>
      <c r="E2059">
        <v>0</v>
      </c>
      <c r="F2059">
        <v>0</v>
      </c>
      <c r="G2059">
        <v>276</v>
      </c>
    </row>
    <row r="2060" spans="1:7" x14ac:dyDescent="0.2">
      <c r="A2060">
        <v>6</v>
      </c>
      <c r="B2060">
        <v>276</v>
      </c>
      <c r="C2060">
        <v>-276</v>
      </c>
      <c r="D2060">
        <v>0</v>
      </c>
      <c r="E2060">
        <v>0</v>
      </c>
      <c r="F2060">
        <v>0</v>
      </c>
      <c r="G2060">
        <v>276</v>
      </c>
    </row>
    <row r="2061" spans="1:7" x14ac:dyDescent="0.2">
      <c r="A2061">
        <v>12</v>
      </c>
      <c r="B2061">
        <v>828</v>
      </c>
      <c r="C2061">
        <v>-828</v>
      </c>
      <c r="D2061">
        <v>0</v>
      </c>
      <c r="E2061">
        <v>0</v>
      </c>
      <c r="F2061">
        <v>0</v>
      </c>
      <c r="G2061">
        <v>552</v>
      </c>
    </row>
    <row r="2062" spans="1:7" x14ac:dyDescent="0.2">
      <c r="A2062">
        <v>0</v>
      </c>
      <c r="B2062">
        <v>184</v>
      </c>
      <c r="C2062">
        <v>-184</v>
      </c>
      <c r="D2062">
        <v>0</v>
      </c>
      <c r="E2062">
        <v>0</v>
      </c>
      <c r="F2062">
        <v>0</v>
      </c>
      <c r="G2062">
        <v>0</v>
      </c>
    </row>
    <row r="2063" spans="1:7" x14ac:dyDescent="0.2">
      <c r="A2063">
        <v>5</v>
      </c>
      <c r="B2063">
        <v>230</v>
      </c>
      <c r="C2063">
        <v>-230</v>
      </c>
      <c r="D2063">
        <v>0</v>
      </c>
      <c r="E2063">
        <v>0</v>
      </c>
      <c r="F2063">
        <v>0</v>
      </c>
      <c r="G2063">
        <v>230</v>
      </c>
    </row>
    <row r="2064" spans="1:7" x14ac:dyDescent="0.2">
      <c r="A2064">
        <v>5</v>
      </c>
      <c r="B2064">
        <v>230</v>
      </c>
      <c r="C2064">
        <v>-230</v>
      </c>
      <c r="D2064">
        <v>0</v>
      </c>
      <c r="E2064">
        <v>0</v>
      </c>
      <c r="F2064">
        <v>0</v>
      </c>
      <c r="G2064">
        <v>230</v>
      </c>
    </row>
    <row r="2065" spans="1:7" x14ac:dyDescent="0.2">
      <c r="A2065">
        <v>1</v>
      </c>
      <c r="B2065">
        <v>46</v>
      </c>
      <c r="C2065">
        <v>-46</v>
      </c>
      <c r="D2065">
        <v>0</v>
      </c>
      <c r="E2065">
        <v>0</v>
      </c>
      <c r="F2065">
        <v>0</v>
      </c>
      <c r="G2065">
        <v>46</v>
      </c>
    </row>
    <row r="2066" spans="1:7" x14ac:dyDescent="0.2">
      <c r="A2066">
        <v>9</v>
      </c>
      <c r="B2066">
        <v>414</v>
      </c>
      <c r="C2066">
        <v>-414</v>
      </c>
      <c r="D2066">
        <v>0</v>
      </c>
      <c r="E2066">
        <v>0</v>
      </c>
      <c r="F2066">
        <v>0</v>
      </c>
      <c r="G2066">
        <v>414</v>
      </c>
    </row>
    <row r="2067" spans="1:7" x14ac:dyDescent="0.2">
      <c r="A2067">
        <v>0</v>
      </c>
      <c r="B2067">
        <v>276</v>
      </c>
      <c r="C2067">
        <v>-276</v>
      </c>
      <c r="D2067">
        <v>0</v>
      </c>
      <c r="E2067">
        <v>0</v>
      </c>
      <c r="F2067">
        <v>0</v>
      </c>
      <c r="G2067">
        <v>0</v>
      </c>
    </row>
    <row r="2068" spans="1:7" x14ac:dyDescent="0.2">
      <c r="A2068">
        <v>0</v>
      </c>
      <c r="B2068">
        <v>138</v>
      </c>
      <c r="C2068">
        <v>-138</v>
      </c>
      <c r="D2068">
        <v>0</v>
      </c>
      <c r="E2068">
        <v>0</v>
      </c>
      <c r="F2068">
        <v>0</v>
      </c>
      <c r="G2068">
        <v>0</v>
      </c>
    </row>
    <row r="2069" spans="1:7" x14ac:dyDescent="0.2">
      <c r="A2069">
        <v>0</v>
      </c>
      <c r="B2069">
        <v>138</v>
      </c>
      <c r="C2069">
        <v>-138</v>
      </c>
      <c r="D2069">
        <v>0</v>
      </c>
      <c r="E2069">
        <v>0</v>
      </c>
      <c r="F2069">
        <v>0</v>
      </c>
      <c r="G2069">
        <v>0</v>
      </c>
    </row>
    <row r="2070" spans="1:7" x14ac:dyDescent="0.2">
      <c r="A2070">
        <v>11</v>
      </c>
      <c r="B2070">
        <v>506</v>
      </c>
      <c r="C2070">
        <v>-506</v>
      </c>
      <c r="D2070">
        <v>0</v>
      </c>
      <c r="E2070">
        <v>0</v>
      </c>
      <c r="F2070">
        <v>0</v>
      </c>
      <c r="G2070">
        <v>506</v>
      </c>
    </row>
    <row r="2071" spans="1:7" x14ac:dyDescent="0.2">
      <c r="A2071">
        <v>6</v>
      </c>
      <c r="B2071">
        <v>276</v>
      </c>
      <c r="C2071">
        <v>-276</v>
      </c>
      <c r="D2071">
        <v>0</v>
      </c>
      <c r="E2071">
        <v>0</v>
      </c>
      <c r="F2071">
        <v>0</v>
      </c>
      <c r="G2071">
        <v>276</v>
      </c>
    </row>
    <row r="2072" spans="1:7" x14ac:dyDescent="0.2">
      <c r="A2072">
        <v>3</v>
      </c>
      <c r="B2072">
        <v>138</v>
      </c>
      <c r="C2072">
        <v>-138</v>
      </c>
      <c r="D2072">
        <v>0</v>
      </c>
      <c r="E2072">
        <v>0</v>
      </c>
      <c r="F2072">
        <v>0</v>
      </c>
      <c r="G2072">
        <v>138</v>
      </c>
    </row>
    <row r="2073" spans="1:7" x14ac:dyDescent="0.2">
      <c r="A2073">
        <v>3</v>
      </c>
      <c r="B2073">
        <v>276</v>
      </c>
      <c r="C2073">
        <v>-276</v>
      </c>
      <c r="D2073">
        <v>0</v>
      </c>
      <c r="E2073">
        <v>0</v>
      </c>
      <c r="F2073">
        <v>0</v>
      </c>
      <c r="G2073">
        <v>138</v>
      </c>
    </row>
    <row r="2074" spans="1:7" x14ac:dyDescent="0.2">
      <c r="A2074">
        <v>3</v>
      </c>
      <c r="B2074">
        <v>138</v>
      </c>
      <c r="C2074">
        <v>-138</v>
      </c>
      <c r="D2074">
        <v>0</v>
      </c>
      <c r="E2074">
        <v>0</v>
      </c>
      <c r="F2074">
        <v>0</v>
      </c>
      <c r="G2074">
        <v>138</v>
      </c>
    </row>
    <row r="2075" spans="1:7" x14ac:dyDescent="0.2">
      <c r="A2075">
        <v>3</v>
      </c>
      <c r="B2075">
        <v>138</v>
      </c>
      <c r="C2075">
        <v>-138</v>
      </c>
      <c r="D2075">
        <v>0</v>
      </c>
      <c r="E2075">
        <v>0</v>
      </c>
      <c r="F2075">
        <v>0</v>
      </c>
      <c r="G2075">
        <v>138</v>
      </c>
    </row>
    <row r="2076" spans="1:7" x14ac:dyDescent="0.2">
      <c r="A2076">
        <v>4</v>
      </c>
      <c r="B2076">
        <v>184</v>
      </c>
      <c r="C2076">
        <v>-184</v>
      </c>
      <c r="D2076">
        <v>0</v>
      </c>
      <c r="E2076">
        <v>0</v>
      </c>
      <c r="F2076">
        <v>0</v>
      </c>
      <c r="G2076">
        <v>184</v>
      </c>
    </row>
    <row r="2077" spans="1:7" x14ac:dyDescent="0.2">
      <c r="A2077">
        <v>0</v>
      </c>
      <c r="B2077">
        <v>138</v>
      </c>
      <c r="C2077">
        <v>-138</v>
      </c>
      <c r="D2077">
        <v>0</v>
      </c>
      <c r="E2077">
        <v>0</v>
      </c>
      <c r="F2077">
        <v>0</v>
      </c>
      <c r="G2077">
        <v>0</v>
      </c>
    </row>
    <row r="2078" spans="1:7" x14ac:dyDescent="0.2">
      <c r="A2078">
        <v>12</v>
      </c>
      <c r="B2078">
        <v>552</v>
      </c>
      <c r="C2078">
        <v>-552</v>
      </c>
      <c r="D2078">
        <v>0</v>
      </c>
      <c r="E2078">
        <v>0</v>
      </c>
      <c r="F2078">
        <v>0</v>
      </c>
      <c r="G2078">
        <v>552</v>
      </c>
    </row>
    <row r="2079" spans="1:7" x14ac:dyDescent="0.2">
      <c r="A2079">
        <v>3</v>
      </c>
      <c r="B2079">
        <v>138</v>
      </c>
      <c r="C2079">
        <v>-138</v>
      </c>
      <c r="D2079">
        <v>0</v>
      </c>
      <c r="E2079">
        <v>0</v>
      </c>
      <c r="F2079">
        <v>0</v>
      </c>
      <c r="G2079">
        <v>138</v>
      </c>
    </row>
    <row r="2080" spans="1:7" x14ac:dyDescent="0.2">
      <c r="A2080">
        <v>3</v>
      </c>
      <c r="B2080">
        <v>138</v>
      </c>
      <c r="C2080">
        <v>-138</v>
      </c>
      <c r="D2080">
        <v>0</v>
      </c>
      <c r="E2080">
        <v>0</v>
      </c>
      <c r="F2080">
        <v>0</v>
      </c>
      <c r="G2080">
        <v>138</v>
      </c>
    </row>
    <row r="2081" spans="1:7" x14ac:dyDescent="0.2">
      <c r="A2081">
        <v>3</v>
      </c>
      <c r="B2081">
        <v>276</v>
      </c>
      <c r="C2081">
        <v>-276</v>
      </c>
      <c r="D2081">
        <v>0</v>
      </c>
      <c r="E2081">
        <v>0</v>
      </c>
      <c r="F2081">
        <v>0</v>
      </c>
      <c r="G2081">
        <v>138</v>
      </c>
    </row>
    <row r="2082" spans="1:7" x14ac:dyDescent="0.2">
      <c r="A2082">
        <v>13</v>
      </c>
      <c r="B2082">
        <v>782</v>
      </c>
      <c r="C2082">
        <v>-782</v>
      </c>
      <c r="D2082">
        <v>0</v>
      </c>
      <c r="E2082">
        <v>0</v>
      </c>
      <c r="F2082">
        <v>0</v>
      </c>
      <c r="G2082">
        <v>598</v>
      </c>
    </row>
    <row r="2083" spans="1:7" x14ac:dyDescent="0.2">
      <c r="A2083">
        <v>13</v>
      </c>
      <c r="B2083">
        <v>598</v>
      </c>
      <c r="C2083">
        <v>-598</v>
      </c>
      <c r="D2083">
        <v>0</v>
      </c>
      <c r="E2083">
        <v>0</v>
      </c>
      <c r="F2083">
        <v>0</v>
      </c>
      <c r="G2083">
        <v>598</v>
      </c>
    </row>
    <row r="2084" spans="1:7" x14ac:dyDescent="0.2">
      <c r="A2084">
        <v>9</v>
      </c>
      <c r="B2084">
        <v>414</v>
      </c>
      <c r="C2084">
        <v>-414</v>
      </c>
      <c r="D2084">
        <v>0</v>
      </c>
      <c r="E2084">
        <v>0</v>
      </c>
      <c r="F2084">
        <v>0</v>
      </c>
      <c r="G2084">
        <v>414</v>
      </c>
    </row>
    <row r="2085" spans="1:7" x14ac:dyDescent="0.2">
      <c r="A2085">
        <v>3</v>
      </c>
      <c r="B2085">
        <v>138</v>
      </c>
      <c r="C2085">
        <v>-138</v>
      </c>
      <c r="D2085">
        <v>0</v>
      </c>
      <c r="E2085">
        <v>0</v>
      </c>
      <c r="F2085">
        <v>0</v>
      </c>
      <c r="G2085">
        <v>138</v>
      </c>
    </row>
    <row r="2086" spans="1:7" x14ac:dyDescent="0.2">
      <c r="A2086">
        <v>10</v>
      </c>
      <c r="B2086">
        <v>460</v>
      </c>
      <c r="C2086">
        <v>-460</v>
      </c>
      <c r="D2086">
        <v>0</v>
      </c>
      <c r="E2086">
        <v>0</v>
      </c>
      <c r="F2086">
        <v>0</v>
      </c>
      <c r="G2086">
        <v>460</v>
      </c>
    </row>
    <row r="2087" spans="1:7" x14ac:dyDescent="0.2">
      <c r="A2087">
        <v>9</v>
      </c>
      <c r="B2087">
        <v>552</v>
      </c>
      <c r="C2087">
        <v>-552</v>
      </c>
      <c r="D2087">
        <v>0</v>
      </c>
      <c r="E2087">
        <v>0</v>
      </c>
      <c r="F2087">
        <v>0</v>
      </c>
      <c r="G2087">
        <v>414</v>
      </c>
    </row>
    <row r="2088" spans="1:7" x14ac:dyDescent="0.2">
      <c r="A2088">
        <v>1</v>
      </c>
      <c r="B2088">
        <v>184</v>
      </c>
      <c r="C2088">
        <v>-184</v>
      </c>
      <c r="D2088">
        <v>0</v>
      </c>
      <c r="E2088">
        <v>0</v>
      </c>
      <c r="F2088">
        <v>0</v>
      </c>
      <c r="G2088">
        <v>46</v>
      </c>
    </row>
    <row r="2089" spans="1:7" x14ac:dyDescent="0.2">
      <c r="A2089">
        <v>0</v>
      </c>
      <c r="B2089">
        <v>92</v>
      </c>
      <c r="C2089">
        <v>-92</v>
      </c>
      <c r="D2089">
        <v>0</v>
      </c>
      <c r="E2089">
        <v>0</v>
      </c>
      <c r="F2089">
        <v>0</v>
      </c>
      <c r="G2089">
        <v>0</v>
      </c>
    </row>
    <row r="2090" spans="1:7" x14ac:dyDescent="0.2">
      <c r="A2090">
        <v>16</v>
      </c>
      <c r="B2090">
        <v>736</v>
      </c>
      <c r="C2090">
        <v>-736</v>
      </c>
      <c r="D2090">
        <v>0</v>
      </c>
      <c r="E2090">
        <v>0</v>
      </c>
      <c r="F2090">
        <v>0</v>
      </c>
      <c r="G2090">
        <v>736</v>
      </c>
    </row>
    <row r="2091" spans="1:7" x14ac:dyDescent="0.2">
      <c r="A2091">
        <v>17</v>
      </c>
      <c r="B2091">
        <v>782</v>
      </c>
      <c r="C2091">
        <v>-782</v>
      </c>
      <c r="D2091">
        <v>0</v>
      </c>
      <c r="E2091">
        <v>0</v>
      </c>
      <c r="F2091">
        <v>0</v>
      </c>
      <c r="G2091">
        <v>782</v>
      </c>
    </row>
    <row r="2092" spans="1:7" x14ac:dyDescent="0.2">
      <c r="A2092">
        <v>5</v>
      </c>
      <c r="B2092">
        <v>230</v>
      </c>
      <c r="C2092">
        <v>-230</v>
      </c>
      <c r="D2092">
        <v>0</v>
      </c>
      <c r="E2092">
        <v>0</v>
      </c>
      <c r="F2092">
        <v>0</v>
      </c>
      <c r="G2092">
        <v>230</v>
      </c>
    </row>
    <row r="2093" spans="1:7" x14ac:dyDescent="0.2">
      <c r="A2093">
        <v>3</v>
      </c>
      <c r="B2093">
        <v>138</v>
      </c>
      <c r="C2093">
        <v>-138</v>
      </c>
      <c r="D2093">
        <v>0</v>
      </c>
      <c r="E2093">
        <v>0</v>
      </c>
      <c r="F2093">
        <v>0</v>
      </c>
      <c r="G2093">
        <v>138</v>
      </c>
    </row>
    <row r="2094" spans="1:7" x14ac:dyDescent="0.2">
      <c r="A2094">
        <v>3</v>
      </c>
      <c r="B2094">
        <v>138</v>
      </c>
      <c r="C2094">
        <v>-138</v>
      </c>
      <c r="D2094">
        <v>0</v>
      </c>
      <c r="E2094">
        <v>0</v>
      </c>
      <c r="F2094">
        <v>0</v>
      </c>
      <c r="G2094">
        <v>138</v>
      </c>
    </row>
    <row r="2095" spans="1:7" x14ac:dyDescent="0.2">
      <c r="A2095">
        <v>6</v>
      </c>
      <c r="B2095">
        <v>276</v>
      </c>
      <c r="C2095">
        <v>-276</v>
      </c>
      <c r="D2095">
        <v>0</v>
      </c>
      <c r="E2095">
        <v>0</v>
      </c>
      <c r="F2095">
        <v>0</v>
      </c>
      <c r="G2095">
        <v>276</v>
      </c>
    </row>
    <row r="2096" spans="1:7" x14ac:dyDescent="0.2">
      <c r="A2096">
        <v>3</v>
      </c>
      <c r="B2096">
        <v>276</v>
      </c>
      <c r="C2096">
        <v>-276</v>
      </c>
      <c r="D2096">
        <v>0</v>
      </c>
      <c r="E2096">
        <v>0</v>
      </c>
      <c r="F2096">
        <v>0</v>
      </c>
      <c r="G2096">
        <v>138</v>
      </c>
    </row>
    <row r="2097" spans="1:7" x14ac:dyDescent="0.2">
      <c r="A2097">
        <v>3</v>
      </c>
      <c r="B2097">
        <v>138</v>
      </c>
      <c r="C2097">
        <v>-138</v>
      </c>
      <c r="D2097">
        <v>0</v>
      </c>
      <c r="E2097">
        <v>0</v>
      </c>
      <c r="F2097">
        <v>0</v>
      </c>
      <c r="G2097">
        <v>138</v>
      </c>
    </row>
    <row r="2098" spans="1:7" x14ac:dyDescent="0.2">
      <c r="A2098">
        <v>3</v>
      </c>
      <c r="B2098">
        <v>138</v>
      </c>
      <c r="C2098">
        <v>-138</v>
      </c>
      <c r="D2098">
        <v>0</v>
      </c>
      <c r="E2098">
        <v>0</v>
      </c>
      <c r="F2098">
        <v>0</v>
      </c>
      <c r="G2098">
        <v>138</v>
      </c>
    </row>
    <row r="2099" spans="1:7" x14ac:dyDescent="0.2">
      <c r="A2099">
        <v>9</v>
      </c>
      <c r="B2099">
        <v>414</v>
      </c>
      <c r="C2099">
        <v>-414</v>
      </c>
      <c r="D2099">
        <v>0</v>
      </c>
      <c r="E2099">
        <v>0</v>
      </c>
      <c r="F2099">
        <v>0</v>
      </c>
      <c r="G2099">
        <v>414</v>
      </c>
    </row>
    <row r="2100" spans="1:7" x14ac:dyDescent="0.2">
      <c r="A2100">
        <v>3</v>
      </c>
      <c r="B2100">
        <v>253</v>
      </c>
      <c r="C2100">
        <v>-253</v>
      </c>
      <c r="D2100">
        <v>0</v>
      </c>
      <c r="E2100">
        <v>0</v>
      </c>
      <c r="F2100">
        <v>0</v>
      </c>
      <c r="G2100">
        <v>138</v>
      </c>
    </row>
    <row r="2101" spans="1:7" x14ac:dyDescent="0.2">
      <c r="A2101">
        <v>5</v>
      </c>
      <c r="B2101">
        <v>230</v>
      </c>
      <c r="C2101">
        <v>-230</v>
      </c>
      <c r="D2101">
        <v>0</v>
      </c>
      <c r="E2101">
        <v>0</v>
      </c>
      <c r="F2101">
        <v>0</v>
      </c>
      <c r="G2101">
        <v>230</v>
      </c>
    </row>
    <row r="2102" spans="1:7" x14ac:dyDescent="0.2">
      <c r="A2102">
        <v>6</v>
      </c>
      <c r="B2102">
        <v>276</v>
      </c>
      <c r="C2102">
        <v>-276</v>
      </c>
      <c r="D2102">
        <v>0</v>
      </c>
      <c r="E2102">
        <v>0</v>
      </c>
      <c r="F2102">
        <v>0</v>
      </c>
      <c r="G2102">
        <v>276</v>
      </c>
    </row>
    <row r="2103" spans="1:7" x14ac:dyDescent="0.2">
      <c r="A2103">
        <v>5</v>
      </c>
      <c r="B2103">
        <v>414</v>
      </c>
      <c r="C2103">
        <v>-414</v>
      </c>
      <c r="D2103">
        <v>0</v>
      </c>
      <c r="E2103">
        <v>0</v>
      </c>
      <c r="F2103">
        <v>0</v>
      </c>
      <c r="G2103">
        <v>230</v>
      </c>
    </row>
    <row r="2104" spans="1:7" x14ac:dyDescent="0.2">
      <c r="A2104">
        <v>5</v>
      </c>
      <c r="B2104">
        <v>230</v>
      </c>
      <c r="C2104">
        <v>-230</v>
      </c>
      <c r="D2104">
        <v>0</v>
      </c>
      <c r="E2104">
        <v>0</v>
      </c>
      <c r="F2104">
        <v>0</v>
      </c>
      <c r="G2104">
        <v>230</v>
      </c>
    </row>
    <row r="2105" spans="1:7" x14ac:dyDescent="0.2">
      <c r="A2105">
        <v>2</v>
      </c>
      <c r="B2105">
        <v>92</v>
      </c>
      <c r="C2105">
        <v>-92</v>
      </c>
      <c r="D2105">
        <v>0</v>
      </c>
      <c r="E2105">
        <v>0</v>
      </c>
      <c r="F2105">
        <v>0</v>
      </c>
      <c r="G2105">
        <v>92</v>
      </c>
    </row>
    <row r="2106" spans="1:7" x14ac:dyDescent="0.2">
      <c r="A2106">
        <v>3</v>
      </c>
      <c r="B2106">
        <v>138</v>
      </c>
      <c r="C2106">
        <v>-138</v>
      </c>
      <c r="D2106">
        <v>0</v>
      </c>
      <c r="E2106">
        <v>0</v>
      </c>
      <c r="F2106">
        <v>0</v>
      </c>
      <c r="G2106">
        <v>138</v>
      </c>
    </row>
    <row r="2107" spans="1:7" x14ac:dyDescent="0.2">
      <c r="A2107">
        <v>3</v>
      </c>
      <c r="B2107">
        <v>184</v>
      </c>
      <c r="C2107">
        <v>-184</v>
      </c>
      <c r="D2107">
        <v>0</v>
      </c>
      <c r="E2107">
        <v>0</v>
      </c>
      <c r="F2107">
        <v>0</v>
      </c>
      <c r="G2107">
        <v>138</v>
      </c>
    </row>
    <row r="2108" spans="1:7" x14ac:dyDescent="0.2">
      <c r="A2108">
        <v>0</v>
      </c>
      <c r="B2108">
        <v>276</v>
      </c>
      <c r="C2108">
        <v>-276</v>
      </c>
      <c r="D2108">
        <v>0</v>
      </c>
      <c r="E2108">
        <v>0</v>
      </c>
      <c r="F2108">
        <v>0</v>
      </c>
      <c r="G2108">
        <v>0</v>
      </c>
    </row>
    <row r="2109" spans="1:7" x14ac:dyDescent="0.2">
      <c r="A2109">
        <v>0</v>
      </c>
      <c r="B2109">
        <v>138</v>
      </c>
      <c r="C2109">
        <v>-138</v>
      </c>
      <c r="D2109">
        <v>0</v>
      </c>
      <c r="E2109">
        <v>0</v>
      </c>
      <c r="F2109">
        <v>0</v>
      </c>
      <c r="G2109">
        <v>0</v>
      </c>
    </row>
    <row r="2110" spans="1:7" x14ac:dyDescent="0.2">
      <c r="A2110">
        <v>6</v>
      </c>
      <c r="B2110">
        <v>276</v>
      </c>
      <c r="C2110">
        <v>-276</v>
      </c>
      <c r="D2110">
        <v>0</v>
      </c>
      <c r="E2110">
        <v>0</v>
      </c>
      <c r="F2110">
        <v>0</v>
      </c>
      <c r="G2110">
        <v>276</v>
      </c>
    </row>
    <row r="2111" spans="1:7" x14ac:dyDescent="0.2">
      <c r="A2111">
        <v>3</v>
      </c>
      <c r="B2111">
        <v>138</v>
      </c>
      <c r="C2111">
        <v>-138</v>
      </c>
      <c r="D2111">
        <v>0</v>
      </c>
      <c r="E2111">
        <v>0</v>
      </c>
      <c r="F2111">
        <v>0</v>
      </c>
      <c r="G2111">
        <v>138</v>
      </c>
    </row>
    <row r="2112" spans="1:7" x14ac:dyDescent="0.2">
      <c r="A2112">
        <v>9</v>
      </c>
      <c r="B2112">
        <v>414</v>
      </c>
      <c r="C2112">
        <v>-414</v>
      </c>
      <c r="D2112">
        <v>0</v>
      </c>
      <c r="E2112">
        <v>0</v>
      </c>
      <c r="F2112">
        <v>0</v>
      </c>
      <c r="G2112">
        <v>414</v>
      </c>
    </row>
    <row r="2113" spans="1:7" x14ac:dyDescent="0.2">
      <c r="A2113">
        <v>6</v>
      </c>
      <c r="B2113">
        <v>276</v>
      </c>
      <c r="C2113">
        <v>-276</v>
      </c>
      <c r="D2113">
        <v>0</v>
      </c>
      <c r="E2113">
        <v>0</v>
      </c>
      <c r="F2113">
        <v>0</v>
      </c>
      <c r="G2113">
        <v>276</v>
      </c>
    </row>
    <row r="2114" spans="1:7" x14ac:dyDescent="0.2">
      <c r="A2114">
        <v>15</v>
      </c>
      <c r="B2114">
        <v>690</v>
      </c>
      <c r="C2114">
        <v>-690</v>
      </c>
      <c r="D2114">
        <v>0</v>
      </c>
      <c r="E2114">
        <v>0</v>
      </c>
      <c r="F2114">
        <v>0</v>
      </c>
      <c r="G2114">
        <v>690</v>
      </c>
    </row>
    <row r="2115" spans="1:7" x14ac:dyDescent="0.2">
      <c r="A2115">
        <v>5</v>
      </c>
      <c r="B2115">
        <v>414</v>
      </c>
      <c r="C2115">
        <v>-414</v>
      </c>
      <c r="D2115">
        <v>0</v>
      </c>
      <c r="E2115">
        <v>0</v>
      </c>
      <c r="F2115">
        <v>0</v>
      </c>
      <c r="G2115">
        <v>230</v>
      </c>
    </row>
    <row r="2116" spans="1:7" x14ac:dyDescent="0.2">
      <c r="A2116">
        <v>9</v>
      </c>
      <c r="B2116">
        <v>414</v>
      </c>
      <c r="C2116">
        <v>-414</v>
      </c>
      <c r="D2116">
        <v>0</v>
      </c>
      <c r="E2116">
        <v>0</v>
      </c>
      <c r="F2116">
        <v>0</v>
      </c>
      <c r="G2116">
        <v>414</v>
      </c>
    </row>
    <row r="2117" spans="1:7" x14ac:dyDescent="0.2">
      <c r="A2117">
        <v>3</v>
      </c>
      <c r="B2117">
        <v>690</v>
      </c>
      <c r="C2117">
        <v>-690</v>
      </c>
      <c r="D2117">
        <v>0</v>
      </c>
      <c r="E2117">
        <v>0</v>
      </c>
      <c r="F2117">
        <v>0</v>
      </c>
      <c r="G2117">
        <v>138</v>
      </c>
    </row>
    <row r="2118" spans="1:7" x14ac:dyDescent="0.2">
      <c r="A2118">
        <v>14.5</v>
      </c>
      <c r="B2118">
        <v>667</v>
      </c>
      <c r="C2118">
        <v>-667</v>
      </c>
      <c r="D2118">
        <v>0</v>
      </c>
      <c r="E2118">
        <v>0</v>
      </c>
      <c r="F2118">
        <v>0</v>
      </c>
      <c r="G2118">
        <v>667</v>
      </c>
    </row>
    <row r="2119" spans="1:7" x14ac:dyDescent="0.2">
      <c r="A2119">
        <v>11</v>
      </c>
      <c r="B2119">
        <v>506</v>
      </c>
      <c r="C2119">
        <v>-506</v>
      </c>
      <c r="D2119">
        <v>0</v>
      </c>
      <c r="E2119">
        <v>0</v>
      </c>
      <c r="F2119">
        <v>0</v>
      </c>
      <c r="G2119">
        <v>506</v>
      </c>
    </row>
    <row r="2120" spans="1:7" x14ac:dyDescent="0.2">
      <c r="A2120">
        <v>6</v>
      </c>
      <c r="B2120">
        <v>276</v>
      </c>
      <c r="C2120">
        <v>-276</v>
      </c>
      <c r="D2120">
        <v>0</v>
      </c>
      <c r="E2120">
        <v>0</v>
      </c>
      <c r="F2120">
        <v>0</v>
      </c>
      <c r="G2120">
        <v>276</v>
      </c>
    </row>
    <row r="2121" spans="1:7" x14ac:dyDescent="0.2">
      <c r="A2121">
        <v>8</v>
      </c>
      <c r="B2121">
        <v>368</v>
      </c>
      <c r="C2121">
        <v>-368</v>
      </c>
      <c r="D2121">
        <v>0</v>
      </c>
      <c r="E2121">
        <v>0</v>
      </c>
      <c r="F2121">
        <v>0</v>
      </c>
      <c r="G2121">
        <v>368</v>
      </c>
    </row>
    <row r="2122" spans="1:7" x14ac:dyDescent="0.2">
      <c r="A2122">
        <v>0.5</v>
      </c>
      <c r="B2122">
        <v>345</v>
      </c>
      <c r="C2122">
        <v>-345</v>
      </c>
      <c r="D2122">
        <v>0</v>
      </c>
      <c r="E2122">
        <v>0</v>
      </c>
      <c r="F2122">
        <v>0</v>
      </c>
      <c r="G2122">
        <v>23</v>
      </c>
    </row>
    <row r="2123" spans="1:7" x14ac:dyDescent="0.2">
      <c r="A2123">
        <v>3</v>
      </c>
      <c r="B2123">
        <v>230</v>
      </c>
      <c r="C2123">
        <v>-230</v>
      </c>
      <c r="D2123">
        <v>0</v>
      </c>
      <c r="E2123">
        <v>0</v>
      </c>
      <c r="F2123">
        <v>0</v>
      </c>
      <c r="G2123">
        <v>138</v>
      </c>
    </row>
    <row r="2124" spans="1:7" x14ac:dyDescent="0.2">
      <c r="A2124">
        <v>11</v>
      </c>
      <c r="B2124">
        <v>506</v>
      </c>
      <c r="C2124">
        <v>-506</v>
      </c>
      <c r="D2124">
        <v>0</v>
      </c>
      <c r="E2124">
        <v>0</v>
      </c>
      <c r="F2124">
        <v>0</v>
      </c>
      <c r="G2124">
        <v>506</v>
      </c>
    </row>
    <row r="2125" spans="1:7" x14ac:dyDescent="0.2">
      <c r="A2125">
        <v>11</v>
      </c>
      <c r="B2125">
        <v>736</v>
      </c>
      <c r="C2125">
        <v>-736</v>
      </c>
      <c r="D2125">
        <v>0</v>
      </c>
      <c r="E2125">
        <v>0</v>
      </c>
      <c r="F2125">
        <v>0</v>
      </c>
      <c r="G2125">
        <v>506</v>
      </c>
    </row>
    <row r="2126" spans="1:7" x14ac:dyDescent="0.2">
      <c r="A2126">
        <v>9</v>
      </c>
      <c r="B2126">
        <v>414</v>
      </c>
      <c r="C2126">
        <v>-414</v>
      </c>
      <c r="D2126">
        <v>0</v>
      </c>
      <c r="E2126">
        <v>0</v>
      </c>
      <c r="F2126">
        <v>0</v>
      </c>
      <c r="G2126">
        <v>414</v>
      </c>
    </row>
    <row r="2127" spans="1:7" x14ac:dyDescent="0.2">
      <c r="A2127">
        <v>0</v>
      </c>
      <c r="B2127">
        <v>276</v>
      </c>
      <c r="C2127">
        <v>-276</v>
      </c>
      <c r="D2127">
        <v>0</v>
      </c>
      <c r="E2127">
        <v>0</v>
      </c>
      <c r="F2127">
        <v>0</v>
      </c>
      <c r="G2127">
        <v>0</v>
      </c>
    </row>
    <row r="2128" spans="1:7" x14ac:dyDescent="0.2">
      <c r="A2128">
        <v>5</v>
      </c>
      <c r="B2128">
        <v>230</v>
      </c>
      <c r="C2128">
        <v>-230</v>
      </c>
      <c r="D2128">
        <v>0</v>
      </c>
      <c r="E2128">
        <v>0</v>
      </c>
      <c r="F2128">
        <v>0</v>
      </c>
      <c r="G2128">
        <v>230</v>
      </c>
    </row>
    <row r="2129" spans="1:7" x14ac:dyDescent="0.2">
      <c r="A2129">
        <v>2</v>
      </c>
      <c r="B2129">
        <v>92</v>
      </c>
      <c r="C2129">
        <v>-92</v>
      </c>
      <c r="D2129">
        <v>0</v>
      </c>
      <c r="E2129">
        <v>0</v>
      </c>
      <c r="F2129">
        <v>0</v>
      </c>
      <c r="G2129">
        <v>92</v>
      </c>
    </row>
    <row r="2130" spans="1:7" x14ac:dyDescent="0.2">
      <c r="A2130">
        <v>0</v>
      </c>
      <c r="B2130">
        <v>276</v>
      </c>
      <c r="C2130">
        <v>-276</v>
      </c>
      <c r="D2130">
        <v>0</v>
      </c>
      <c r="E2130">
        <v>0</v>
      </c>
      <c r="F2130">
        <v>0</v>
      </c>
      <c r="G2130">
        <v>0</v>
      </c>
    </row>
    <row r="2131" spans="1:7" x14ac:dyDescent="0.2">
      <c r="A2131">
        <v>6</v>
      </c>
      <c r="B2131">
        <v>276</v>
      </c>
      <c r="C2131">
        <v>-276</v>
      </c>
      <c r="D2131">
        <v>0</v>
      </c>
      <c r="E2131">
        <v>0</v>
      </c>
      <c r="F2131">
        <v>0</v>
      </c>
      <c r="G2131">
        <v>276</v>
      </c>
    </row>
    <row r="2132" spans="1:7" x14ac:dyDescent="0.2">
      <c r="A2132">
        <v>3</v>
      </c>
      <c r="B2132">
        <v>138</v>
      </c>
      <c r="C2132">
        <v>-138</v>
      </c>
      <c r="D2132">
        <v>0</v>
      </c>
      <c r="E2132">
        <v>0</v>
      </c>
      <c r="F2132">
        <v>0</v>
      </c>
      <c r="G2132">
        <v>138</v>
      </c>
    </row>
    <row r="2133" spans="1:7" x14ac:dyDescent="0.2">
      <c r="A2133">
        <v>3</v>
      </c>
      <c r="B2133">
        <v>138</v>
      </c>
      <c r="C2133">
        <v>-138</v>
      </c>
      <c r="D2133">
        <v>0</v>
      </c>
      <c r="E2133">
        <v>0</v>
      </c>
      <c r="F2133">
        <v>0</v>
      </c>
      <c r="G2133">
        <v>138</v>
      </c>
    </row>
    <row r="2134" spans="1:7" x14ac:dyDescent="0.2">
      <c r="A2134">
        <v>3</v>
      </c>
      <c r="B2134">
        <v>138</v>
      </c>
      <c r="C2134">
        <v>-138</v>
      </c>
      <c r="D2134">
        <v>0</v>
      </c>
      <c r="E2134">
        <v>0</v>
      </c>
      <c r="F2134">
        <v>0</v>
      </c>
      <c r="G2134">
        <v>138</v>
      </c>
    </row>
    <row r="2135" spans="1:7" x14ac:dyDescent="0.2">
      <c r="A2135">
        <v>7</v>
      </c>
      <c r="B2135">
        <v>322</v>
      </c>
      <c r="C2135">
        <v>-322</v>
      </c>
      <c r="D2135">
        <v>0</v>
      </c>
      <c r="E2135">
        <v>0</v>
      </c>
      <c r="F2135">
        <v>0</v>
      </c>
      <c r="G2135">
        <v>322</v>
      </c>
    </row>
    <row r="2136" spans="1:7" x14ac:dyDescent="0.2">
      <c r="A2136">
        <v>4</v>
      </c>
      <c r="B2136">
        <v>184</v>
      </c>
      <c r="C2136">
        <v>-184</v>
      </c>
      <c r="D2136">
        <v>0</v>
      </c>
      <c r="E2136">
        <v>0</v>
      </c>
      <c r="F2136">
        <v>0</v>
      </c>
      <c r="G2136">
        <v>184</v>
      </c>
    </row>
    <row r="2137" spans="1:7" x14ac:dyDescent="0.2">
      <c r="A2137">
        <v>0</v>
      </c>
      <c r="B2137">
        <v>506</v>
      </c>
      <c r="C2137">
        <v>-506</v>
      </c>
      <c r="D2137">
        <v>0</v>
      </c>
      <c r="E2137">
        <v>0</v>
      </c>
      <c r="F2137">
        <v>0</v>
      </c>
      <c r="G2137">
        <v>0</v>
      </c>
    </row>
    <row r="2138" spans="1:7" x14ac:dyDescent="0.2">
      <c r="A2138">
        <v>13</v>
      </c>
      <c r="B2138">
        <v>598</v>
      </c>
      <c r="C2138">
        <v>-598</v>
      </c>
      <c r="D2138">
        <v>0</v>
      </c>
      <c r="E2138">
        <v>0</v>
      </c>
      <c r="F2138">
        <v>0</v>
      </c>
      <c r="G2138">
        <v>598</v>
      </c>
    </row>
    <row r="2139" spans="1:7" x14ac:dyDescent="0.2">
      <c r="A2139">
        <v>10</v>
      </c>
      <c r="B2139">
        <v>460</v>
      </c>
      <c r="C2139">
        <v>-460</v>
      </c>
      <c r="D2139">
        <v>0</v>
      </c>
      <c r="E2139">
        <v>0</v>
      </c>
      <c r="F2139">
        <v>0</v>
      </c>
      <c r="G2139">
        <v>460</v>
      </c>
    </row>
    <row r="2140" spans="1:7" x14ac:dyDescent="0.2">
      <c r="A2140">
        <v>3</v>
      </c>
      <c r="B2140">
        <v>138</v>
      </c>
      <c r="C2140">
        <v>-138</v>
      </c>
      <c r="D2140">
        <v>0</v>
      </c>
      <c r="E2140">
        <v>0</v>
      </c>
      <c r="F2140">
        <v>0</v>
      </c>
      <c r="G2140">
        <v>138</v>
      </c>
    </row>
    <row r="2141" spans="1:7" x14ac:dyDescent="0.2">
      <c r="A2141">
        <v>6</v>
      </c>
      <c r="B2141">
        <v>276</v>
      </c>
      <c r="C2141">
        <v>-276</v>
      </c>
      <c r="D2141">
        <v>0</v>
      </c>
      <c r="E2141">
        <v>0</v>
      </c>
      <c r="F2141">
        <v>0</v>
      </c>
      <c r="G2141">
        <v>276</v>
      </c>
    </row>
    <row r="2142" spans="1:7" x14ac:dyDescent="0.2">
      <c r="A2142">
        <v>6</v>
      </c>
      <c r="B2142">
        <v>276</v>
      </c>
      <c r="C2142">
        <v>-276</v>
      </c>
      <c r="D2142">
        <v>0</v>
      </c>
      <c r="E2142">
        <v>0</v>
      </c>
      <c r="F2142">
        <v>0</v>
      </c>
      <c r="G2142">
        <v>276</v>
      </c>
    </row>
    <row r="2143" spans="1:7" x14ac:dyDescent="0.2">
      <c r="A2143">
        <v>8</v>
      </c>
      <c r="B2143">
        <v>506</v>
      </c>
      <c r="C2143">
        <v>-506</v>
      </c>
      <c r="D2143">
        <v>0</v>
      </c>
      <c r="E2143">
        <v>0</v>
      </c>
      <c r="F2143">
        <v>0</v>
      </c>
      <c r="G2143">
        <v>368</v>
      </c>
    </row>
    <row r="2144" spans="1:7" x14ac:dyDescent="0.2">
      <c r="A2144">
        <v>0</v>
      </c>
      <c r="B2144">
        <v>138</v>
      </c>
      <c r="C2144">
        <v>-138</v>
      </c>
      <c r="D2144">
        <v>0</v>
      </c>
      <c r="E2144">
        <v>0</v>
      </c>
      <c r="F2144">
        <v>0</v>
      </c>
      <c r="G2144">
        <v>0</v>
      </c>
    </row>
    <row r="2145" spans="1:7" x14ac:dyDescent="0.2">
      <c r="A2145">
        <v>9</v>
      </c>
      <c r="B2145">
        <v>414</v>
      </c>
      <c r="C2145">
        <v>-414</v>
      </c>
      <c r="D2145">
        <v>0</v>
      </c>
      <c r="E2145">
        <v>0</v>
      </c>
      <c r="F2145">
        <v>0</v>
      </c>
      <c r="G2145">
        <v>414</v>
      </c>
    </row>
    <row r="2146" spans="1:7" x14ac:dyDescent="0.2">
      <c r="A2146">
        <v>8</v>
      </c>
      <c r="B2146">
        <v>598</v>
      </c>
      <c r="C2146">
        <v>-598</v>
      </c>
      <c r="D2146">
        <v>0</v>
      </c>
      <c r="E2146">
        <v>0</v>
      </c>
      <c r="F2146">
        <v>0</v>
      </c>
      <c r="G2146">
        <v>368</v>
      </c>
    </row>
    <row r="2147" spans="1:7" x14ac:dyDescent="0.2">
      <c r="A2147">
        <v>9</v>
      </c>
      <c r="B2147">
        <v>414</v>
      </c>
      <c r="C2147">
        <v>-414</v>
      </c>
      <c r="D2147">
        <v>0</v>
      </c>
      <c r="E2147">
        <v>0</v>
      </c>
      <c r="F2147">
        <v>0</v>
      </c>
      <c r="G2147">
        <v>414</v>
      </c>
    </row>
    <row r="2148" spans="1:7" x14ac:dyDescent="0.2">
      <c r="A2148">
        <v>9</v>
      </c>
      <c r="B2148">
        <v>414</v>
      </c>
      <c r="C2148">
        <v>-414</v>
      </c>
      <c r="D2148">
        <v>0</v>
      </c>
      <c r="E2148">
        <v>0</v>
      </c>
      <c r="F2148">
        <v>0</v>
      </c>
      <c r="G2148">
        <v>414</v>
      </c>
    </row>
    <row r="2149" spans="1:7" x14ac:dyDescent="0.2">
      <c r="A2149">
        <v>3</v>
      </c>
      <c r="B2149">
        <v>138</v>
      </c>
      <c r="C2149">
        <v>-138</v>
      </c>
      <c r="D2149">
        <v>0</v>
      </c>
      <c r="E2149">
        <v>0</v>
      </c>
      <c r="F2149">
        <v>0</v>
      </c>
      <c r="G2149">
        <v>138</v>
      </c>
    </row>
    <row r="2150" spans="1:7" x14ac:dyDescent="0.2">
      <c r="A2150">
        <v>1</v>
      </c>
      <c r="B2150">
        <v>46</v>
      </c>
      <c r="C2150">
        <v>-46</v>
      </c>
      <c r="D2150">
        <v>0</v>
      </c>
      <c r="E2150">
        <v>0</v>
      </c>
      <c r="F2150">
        <v>0</v>
      </c>
      <c r="G2150">
        <v>46</v>
      </c>
    </row>
    <row r="2151" spans="1:7" x14ac:dyDescent="0.2">
      <c r="A2151">
        <v>4</v>
      </c>
      <c r="B2151">
        <v>322</v>
      </c>
      <c r="C2151">
        <v>-322</v>
      </c>
      <c r="D2151">
        <v>0</v>
      </c>
      <c r="E2151">
        <v>0</v>
      </c>
      <c r="F2151">
        <v>0</v>
      </c>
      <c r="G2151">
        <v>184</v>
      </c>
    </row>
    <row r="2152" spans="1:7" x14ac:dyDescent="0.2">
      <c r="A2152">
        <v>11</v>
      </c>
      <c r="B2152">
        <v>552</v>
      </c>
      <c r="C2152">
        <v>-552</v>
      </c>
      <c r="D2152">
        <v>0</v>
      </c>
      <c r="E2152">
        <v>0</v>
      </c>
      <c r="F2152">
        <v>0</v>
      </c>
      <c r="G2152">
        <v>506</v>
      </c>
    </row>
    <row r="2153" spans="1:7" x14ac:dyDescent="0.2">
      <c r="A2153">
        <v>1</v>
      </c>
      <c r="B2153">
        <v>46</v>
      </c>
      <c r="C2153">
        <v>-46</v>
      </c>
      <c r="D2153">
        <v>0</v>
      </c>
      <c r="E2153">
        <v>0</v>
      </c>
      <c r="F2153">
        <v>0</v>
      </c>
      <c r="G2153">
        <v>46</v>
      </c>
    </row>
    <row r="2154" spans="1:7" x14ac:dyDescent="0.2">
      <c r="A2154">
        <v>10</v>
      </c>
      <c r="B2154">
        <v>690</v>
      </c>
      <c r="C2154">
        <v>-690</v>
      </c>
      <c r="D2154">
        <v>0</v>
      </c>
      <c r="E2154">
        <v>0</v>
      </c>
      <c r="F2154">
        <v>0</v>
      </c>
      <c r="G2154">
        <v>460</v>
      </c>
    </row>
    <row r="2155" spans="1:7" x14ac:dyDescent="0.2">
      <c r="A2155">
        <v>8</v>
      </c>
      <c r="B2155">
        <v>368</v>
      </c>
      <c r="C2155">
        <v>-368</v>
      </c>
      <c r="D2155">
        <v>0</v>
      </c>
      <c r="E2155">
        <v>0</v>
      </c>
      <c r="F2155">
        <v>0</v>
      </c>
      <c r="G2155">
        <v>368</v>
      </c>
    </row>
    <row r="2156" spans="1:7" x14ac:dyDescent="0.2">
      <c r="A2156">
        <v>3</v>
      </c>
      <c r="B2156">
        <v>138</v>
      </c>
      <c r="C2156">
        <v>-138</v>
      </c>
      <c r="D2156">
        <v>0</v>
      </c>
      <c r="E2156">
        <v>0</v>
      </c>
      <c r="F2156">
        <v>0</v>
      </c>
      <c r="G2156">
        <v>138</v>
      </c>
    </row>
    <row r="2157" spans="1:7" x14ac:dyDescent="0.2">
      <c r="A2157">
        <v>5</v>
      </c>
      <c r="B2157">
        <v>230</v>
      </c>
      <c r="C2157">
        <v>-230</v>
      </c>
      <c r="D2157">
        <v>0</v>
      </c>
      <c r="E2157">
        <v>0</v>
      </c>
      <c r="F2157">
        <v>0</v>
      </c>
      <c r="G2157">
        <v>230</v>
      </c>
    </row>
    <row r="2158" spans="1:7" x14ac:dyDescent="0.2">
      <c r="A2158">
        <v>3</v>
      </c>
      <c r="B2158">
        <v>138</v>
      </c>
      <c r="C2158">
        <v>-138</v>
      </c>
      <c r="D2158">
        <v>0</v>
      </c>
      <c r="E2158">
        <v>0</v>
      </c>
      <c r="F2158">
        <v>0</v>
      </c>
      <c r="G2158">
        <v>138</v>
      </c>
    </row>
    <row r="2159" spans="1:7" x14ac:dyDescent="0.2">
      <c r="A2159">
        <v>3</v>
      </c>
      <c r="B2159">
        <v>138</v>
      </c>
      <c r="C2159">
        <v>-138</v>
      </c>
      <c r="D2159">
        <v>0</v>
      </c>
      <c r="E2159">
        <v>0</v>
      </c>
      <c r="F2159">
        <v>0</v>
      </c>
      <c r="G2159">
        <v>138</v>
      </c>
    </row>
    <row r="2160" spans="1:7" x14ac:dyDescent="0.2">
      <c r="A2160">
        <v>4</v>
      </c>
      <c r="B2160">
        <v>184</v>
      </c>
      <c r="C2160">
        <v>-184</v>
      </c>
      <c r="D2160">
        <v>0</v>
      </c>
      <c r="E2160">
        <v>0</v>
      </c>
      <c r="F2160">
        <v>0</v>
      </c>
      <c r="G2160">
        <v>184</v>
      </c>
    </row>
    <row r="2161" spans="1:7" x14ac:dyDescent="0.2">
      <c r="A2161">
        <v>3</v>
      </c>
      <c r="B2161">
        <v>276</v>
      </c>
      <c r="C2161">
        <v>-276</v>
      </c>
      <c r="D2161">
        <v>0</v>
      </c>
      <c r="E2161">
        <v>0</v>
      </c>
      <c r="F2161">
        <v>0</v>
      </c>
      <c r="G2161">
        <v>138</v>
      </c>
    </row>
    <row r="2162" spans="1:7" x14ac:dyDescent="0.2">
      <c r="A2162">
        <v>9</v>
      </c>
      <c r="B2162">
        <v>644</v>
      </c>
      <c r="C2162">
        <v>-644</v>
      </c>
      <c r="D2162">
        <v>0</v>
      </c>
      <c r="E2162">
        <v>0</v>
      </c>
      <c r="F2162">
        <v>0</v>
      </c>
      <c r="G2162">
        <v>414</v>
      </c>
    </row>
    <row r="2163" spans="1:7" x14ac:dyDescent="0.2">
      <c r="A2163">
        <v>17</v>
      </c>
      <c r="B2163">
        <v>782</v>
      </c>
      <c r="C2163">
        <v>-782</v>
      </c>
      <c r="D2163">
        <v>0</v>
      </c>
      <c r="E2163">
        <v>0</v>
      </c>
      <c r="F2163">
        <v>0</v>
      </c>
      <c r="G2163">
        <v>782</v>
      </c>
    </row>
    <row r="2164" spans="1:7" x14ac:dyDescent="0.2">
      <c r="A2164">
        <v>10.5</v>
      </c>
      <c r="B2164">
        <v>483</v>
      </c>
      <c r="C2164">
        <v>-483</v>
      </c>
      <c r="D2164">
        <v>0</v>
      </c>
      <c r="E2164">
        <v>0</v>
      </c>
      <c r="F2164">
        <v>0</v>
      </c>
      <c r="G2164">
        <v>483</v>
      </c>
    </row>
    <row r="2165" spans="1:7" x14ac:dyDescent="0.2">
      <c r="A2165">
        <v>7</v>
      </c>
      <c r="B2165">
        <v>322</v>
      </c>
      <c r="C2165">
        <v>-322</v>
      </c>
      <c r="D2165">
        <v>0</v>
      </c>
      <c r="E2165">
        <v>0</v>
      </c>
      <c r="F2165">
        <v>0</v>
      </c>
      <c r="G2165">
        <v>322</v>
      </c>
    </row>
    <row r="2166" spans="1:7" x14ac:dyDescent="0.2">
      <c r="A2166">
        <v>0</v>
      </c>
      <c r="B2166">
        <v>184</v>
      </c>
      <c r="C2166">
        <v>-184</v>
      </c>
      <c r="D2166">
        <v>0</v>
      </c>
      <c r="E2166">
        <v>0</v>
      </c>
      <c r="F2166">
        <v>0</v>
      </c>
      <c r="G2166">
        <v>0</v>
      </c>
    </row>
    <row r="2167" spans="1:7" x14ac:dyDescent="0.2">
      <c r="A2167">
        <v>5</v>
      </c>
      <c r="B2167">
        <v>460</v>
      </c>
      <c r="C2167">
        <v>-460</v>
      </c>
      <c r="D2167">
        <v>0</v>
      </c>
      <c r="E2167">
        <v>0</v>
      </c>
      <c r="F2167">
        <v>0</v>
      </c>
      <c r="G2167">
        <v>230</v>
      </c>
    </row>
    <row r="2168" spans="1:7" x14ac:dyDescent="0.2">
      <c r="A2168">
        <v>9</v>
      </c>
      <c r="B2168">
        <v>414</v>
      </c>
      <c r="C2168">
        <v>-414</v>
      </c>
      <c r="D2168">
        <v>0</v>
      </c>
      <c r="E2168">
        <v>0</v>
      </c>
      <c r="F2168">
        <v>0</v>
      </c>
      <c r="G2168">
        <v>414</v>
      </c>
    </row>
    <row r="2169" spans="1:7" x14ac:dyDescent="0.2">
      <c r="A2169">
        <v>0</v>
      </c>
      <c r="B2169">
        <v>598</v>
      </c>
      <c r="C2169">
        <v>-598</v>
      </c>
      <c r="D2169">
        <v>0</v>
      </c>
      <c r="E2169">
        <v>0</v>
      </c>
      <c r="F2169">
        <v>0</v>
      </c>
      <c r="G2169">
        <v>0</v>
      </c>
    </row>
    <row r="2170" spans="1:7" x14ac:dyDescent="0.2">
      <c r="A2170">
        <v>6</v>
      </c>
      <c r="B2170">
        <v>276</v>
      </c>
      <c r="C2170">
        <v>-276</v>
      </c>
      <c r="D2170">
        <v>0</v>
      </c>
      <c r="E2170">
        <v>0</v>
      </c>
      <c r="F2170">
        <v>0</v>
      </c>
      <c r="G2170">
        <v>276</v>
      </c>
    </row>
    <row r="2171" spans="1:7" x14ac:dyDescent="0.2">
      <c r="A2171">
        <v>6</v>
      </c>
      <c r="B2171">
        <v>460</v>
      </c>
      <c r="C2171">
        <v>-460</v>
      </c>
      <c r="D2171">
        <v>0</v>
      </c>
      <c r="E2171">
        <v>0</v>
      </c>
      <c r="F2171">
        <v>0</v>
      </c>
      <c r="G2171">
        <v>276</v>
      </c>
    </row>
    <row r="2172" spans="1:7" x14ac:dyDescent="0.2">
      <c r="A2172">
        <v>3</v>
      </c>
      <c r="B2172">
        <v>138</v>
      </c>
      <c r="C2172">
        <v>-138</v>
      </c>
      <c r="D2172">
        <v>0</v>
      </c>
      <c r="E2172">
        <v>0</v>
      </c>
      <c r="F2172">
        <v>0</v>
      </c>
      <c r="G2172">
        <v>138</v>
      </c>
    </row>
    <row r="2173" spans="1:7" x14ac:dyDescent="0.2">
      <c r="A2173">
        <v>3</v>
      </c>
      <c r="B2173">
        <v>276</v>
      </c>
      <c r="C2173">
        <v>-276</v>
      </c>
      <c r="D2173">
        <v>0</v>
      </c>
      <c r="E2173">
        <v>0</v>
      </c>
      <c r="F2173">
        <v>0</v>
      </c>
      <c r="G2173">
        <v>138</v>
      </c>
    </row>
    <row r="2174" spans="1:7" x14ac:dyDescent="0.2">
      <c r="A2174">
        <v>3</v>
      </c>
      <c r="B2174">
        <v>276</v>
      </c>
      <c r="C2174">
        <v>-276</v>
      </c>
      <c r="D2174">
        <v>0</v>
      </c>
      <c r="E2174">
        <v>0</v>
      </c>
      <c r="F2174">
        <v>0</v>
      </c>
      <c r="G2174">
        <v>138</v>
      </c>
    </row>
    <row r="2175" spans="1:7" x14ac:dyDescent="0.2">
      <c r="A2175">
        <v>3</v>
      </c>
      <c r="B2175">
        <v>138</v>
      </c>
      <c r="C2175">
        <v>-138</v>
      </c>
      <c r="D2175">
        <v>0</v>
      </c>
      <c r="E2175">
        <v>0</v>
      </c>
      <c r="F2175">
        <v>0</v>
      </c>
      <c r="G2175">
        <v>138</v>
      </c>
    </row>
    <row r="2176" spans="1:7" x14ac:dyDescent="0.2">
      <c r="A2176">
        <v>5</v>
      </c>
      <c r="B2176">
        <v>230</v>
      </c>
      <c r="C2176">
        <v>-230</v>
      </c>
      <c r="D2176">
        <v>0</v>
      </c>
      <c r="E2176">
        <v>0</v>
      </c>
      <c r="F2176">
        <v>0</v>
      </c>
      <c r="G2176">
        <v>230</v>
      </c>
    </row>
    <row r="2177" spans="1:7" x14ac:dyDescent="0.2">
      <c r="A2177">
        <v>0</v>
      </c>
      <c r="B2177">
        <v>184</v>
      </c>
      <c r="C2177">
        <v>-184</v>
      </c>
      <c r="D2177">
        <v>0</v>
      </c>
      <c r="E2177">
        <v>0</v>
      </c>
      <c r="F2177">
        <v>0</v>
      </c>
      <c r="G2177">
        <v>0</v>
      </c>
    </row>
    <row r="2178" spans="1:7" x14ac:dyDescent="0.2">
      <c r="A2178">
        <v>6</v>
      </c>
      <c r="B2178">
        <v>276</v>
      </c>
      <c r="C2178">
        <v>-276</v>
      </c>
      <c r="D2178">
        <v>0</v>
      </c>
      <c r="E2178">
        <v>0</v>
      </c>
      <c r="F2178">
        <v>0</v>
      </c>
      <c r="G2178">
        <v>276</v>
      </c>
    </row>
    <row r="2179" spans="1:7" x14ac:dyDescent="0.2">
      <c r="A2179">
        <v>4</v>
      </c>
      <c r="B2179">
        <v>368</v>
      </c>
      <c r="C2179">
        <v>-368</v>
      </c>
      <c r="D2179">
        <v>0</v>
      </c>
      <c r="E2179">
        <v>0</v>
      </c>
      <c r="F2179">
        <v>0</v>
      </c>
      <c r="G2179">
        <v>184</v>
      </c>
    </row>
    <row r="2180" spans="1:7" x14ac:dyDescent="0.2">
      <c r="A2180">
        <v>4</v>
      </c>
      <c r="B2180">
        <v>184</v>
      </c>
      <c r="C2180">
        <v>-184</v>
      </c>
      <c r="D2180">
        <v>0</v>
      </c>
      <c r="E2180">
        <v>0</v>
      </c>
      <c r="F2180">
        <v>0</v>
      </c>
      <c r="G2180">
        <v>184</v>
      </c>
    </row>
    <row r="2181" spans="1:7" x14ac:dyDescent="0.2">
      <c r="A2181">
        <v>7</v>
      </c>
      <c r="B2181">
        <v>322</v>
      </c>
      <c r="C2181">
        <v>-322</v>
      </c>
      <c r="D2181">
        <v>0</v>
      </c>
      <c r="E2181">
        <v>0</v>
      </c>
      <c r="F2181">
        <v>0</v>
      </c>
      <c r="G2181">
        <v>322</v>
      </c>
    </row>
    <row r="2182" spans="1:7" x14ac:dyDescent="0.2">
      <c r="A2182">
        <v>6</v>
      </c>
      <c r="B2182">
        <v>276</v>
      </c>
      <c r="C2182">
        <v>-276</v>
      </c>
      <c r="D2182">
        <v>0</v>
      </c>
      <c r="E2182">
        <v>0</v>
      </c>
      <c r="F2182">
        <v>0</v>
      </c>
      <c r="G2182">
        <v>276</v>
      </c>
    </row>
    <row r="2183" spans="1:7" x14ac:dyDescent="0.2">
      <c r="A2183">
        <v>0</v>
      </c>
      <c r="B2183">
        <v>138</v>
      </c>
      <c r="C2183">
        <v>-138</v>
      </c>
      <c r="D2183">
        <v>0</v>
      </c>
      <c r="E2183">
        <v>0</v>
      </c>
      <c r="F2183">
        <v>0</v>
      </c>
      <c r="G2183">
        <v>0</v>
      </c>
    </row>
    <row r="2184" spans="1:7" x14ac:dyDescent="0.2">
      <c r="A2184">
        <v>3</v>
      </c>
      <c r="B2184">
        <v>138</v>
      </c>
      <c r="C2184">
        <v>-138</v>
      </c>
      <c r="D2184">
        <v>0</v>
      </c>
      <c r="E2184">
        <v>0</v>
      </c>
      <c r="F2184">
        <v>0</v>
      </c>
      <c r="G2184">
        <v>138</v>
      </c>
    </row>
    <row r="2185" spans="1:7" x14ac:dyDescent="0.2">
      <c r="A2185">
        <v>6</v>
      </c>
      <c r="B2185">
        <v>506</v>
      </c>
      <c r="C2185">
        <v>-506</v>
      </c>
      <c r="D2185">
        <v>0</v>
      </c>
      <c r="E2185">
        <v>0</v>
      </c>
      <c r="F2185">
        <v>0</v>
      </c>
      <c r="G2185">
        <v>276</v>
      </c>
    </row>
    <row r="2186" spans="1:7" x14ac:dyDescent="0.2">
      <c r="A2186">
        <v>4</v>
      </c>
      <c r="B2186">
        <v>598</v>
      </c>
      <c r="C2186">
        <v>-598</v>
      </c>
      <c r="D2186">
        <v>0</v>
      </c>
      <c r="E2186">
        <v>0</v>
      </c>
      <c r="F2186">
        <v>0</v>
      </c>
      <c r="G2186">
        <v>184</v>
      </c>
    </row>
    <row r="2187" spans="1:7" x14ac:dyDescent="0.2">
      <c r="A2187">
        <v>14.5</v>
      </c>
      <c r="B2187">
        <v>667</v>
      </c>
      <c r="C2187">
        <v>-667</v>
      </c>
      <c r="D2187">
        <v>0</v>
      </c>
      <c r="E2187">
        <v>0</v>
      </c>
      <c r="F2187">
        <v>0</v>
      </c>
      <c r="G2187">
        <v>667</v>
      </c>
    </row>
    <row r="2188" spans="1:7" x14ac:dyDescent="0.2">
      <c r="A2188">
        <v>14</v>
      </c>
      <c r="B2188">
        <v>644</v>
      </c>
      <c r="C2188">
        <v>-644</v>
      </c>
      <c r="D2188">
        <v>0</v>
      </c>
      <c r="E2188">
        <v>0</v>
      </c>
      <c r="F2188">
        <v>0</v>
      </c>
      <c r="G2188">
        <v>644</v>
      </c>
    </row>
    <row r="2189" spans="1:7" x14ac:dyDescent="0.2">
      <c r="A2189">
        <v>3</v>
      </c>
      <c r="B2189">
        <v>506</v>
      </c>
      <c r="C2189">
        <v>-506</v>
      </c>
      <c r="D2189">
        <v>0</v>
      </c>
      <c r="E2189">
        <v>0</v>
      </c>
      <c r="F2189">
        <v>0</v>
      </c>
      <c r="G2189">
        <v>138</v>
      </c>
    </row>
    <row r="2190" spans="1:7" x14ac:dyDescent="0.2">
      <c r="A2190">
        <v>8</v>
      </c>
      <c r="B2190">
        <v>506</v>
      </c>
      <c r="C2190">
        <v>-506</v>
      </c>
      <c r="D2190">
        <v>0</v>
      </c>
      <c r="E2190">
        <v>0</v>
      </c>
      <c r="F2190">
        <v>0</v>
      </c>
      <c r="G2190">
        <v>368</v>
      </c>
    </row>
    <row r="2191" spans="1:7" x14ac:dyDescent="0.2">
      <c r="A2191">
        <v>4</v>
      </c>
      <c r="B2191">
        <v>184</v>
      </c>
      <c r="C2191">
        <v>-184</v>
      </c>
      <c r="D2191">
        <v>0</v>
      </c>
      <c r="E2191">
        <v>0</v>
      </c>
      <c r="F2191">
        <v>0</v>
      </c>
      <c r="G2191">
        <v>184</v>
      </c>
    </row>
    <row r="2192" spans="1:7" x14ac:dyDescent="0.2">
      <c r="A2192">
        <v>6</v>
      </c>
      <c r="B2192">
        <v>552</v>
      </c>
      <c r="C2192">
        <v>-552</v>
      </c>
      <c r="D2192">
        <v>0</v>
      </c>
      <c r="E2192">
        <v>0</v>
      </c>
      <c r="F2192">
        <v>0</v>
      </c>
      <c r="G2192">
        <v>276</v>
      </c>
    </row>
    <row r="2193" spans="1:7" x14ac:dyDescent="0.2">
      <c r="A2193">
        <v>12</v>
      </c>
      <c r="B2193">
        <v>552</v>
      </c>
      <c r="C2193">
        <v>-552</v>
      </c>
      <c r="D2193">
        <v>0</v>
      </c>
      <c r="E2193">
        <v>0</v>
      </c>
      <c r="F2193">
        <v>0</v>
      </c>
      <c r="G2193">
        <v>552</v>
      </c>
    </row>
    <row r="2194" spans="1:7" x14ac:dyDescent="0.2">
      <c r="A2194">
        <v>3</v>
      </c>
      <c r="B2194">
        <v>138</v>
      </c>
      <c r="C2194">
        <v>-138</v>
      </c>
      <c r="D2194">
        <v>0</v>
      </c>
      <c r="E2194">
        <v>0</v>
      </c>
      <c r="F2194">
        <v>0</v>
      </c>
      <c r="G2194">
        <v>138</v>
      </c>
    </row>
    <row r="2195" spans="1:7" x14ac:dyDescent="0.2">
      <c r="A2195">
        <v>9</v>
      </c>
      <c r="B2195">
        <v>414</v>
      </c>
      <c r="C2195">
        <v>-414</v>
      </c>
      <c r="D2195">
        <v>0</v>
      </c>
      <c r="E2195">
        <v>0</v>
      </c>
      <c r="F2195">
        <v>0</v>
      </c>
      <c r="G2195">
        <v>414</v>
      </c>
    </row>
    <row r="2196" spans="1:7" x14ac:dyDescent="0.2">
      <c r="A2196">
        <v>0</v>
      </c>
      <c r="B2196">
        <v>322</v>
      </c>
      <c r="C2196">
        <v>-322</v>
      </c>
      <c r="D2196">
        <v>0</v>
      </c>
      <c r="E2196">
        <v>0</v>
      </c>
      <c r="F2196">
        <v>0</v>
      </c>
      <c r="G2196">
        <v>0</v>
      </c>
    </row>
    <row r="2197" spans="1:7" x14ac:dyDescent="0.2">
      <c r="A2197">
        <v>12</v>
      </c>
      <c r="B2197">
        <v>552</v>
      </c>
      <c r="C2197">
        <v>-552</v>
      </c>
      <c r="D2197">
        <v>0</v>
      </c>
      <c r="E2197">
        <v>0</v>
      </c>
      <c r="F2197">
        <v>0</v>
      </c>
      <c r="G2197">
        <v>552</v>
      </c>
    </row>
    <row r="2198" spans="1:7" x14ac:dyDescent="0.2">
      <c r="A2198">
        <v>6</v>
      </c>
      <c r="B2198">
        <v>276</v>
      </c>
      <c r="C2198">
        <v>-276</v>
      </c>
      <c r="D2198">
        <v>0</v>
      </c>
      <c r="E2198">
        <v>0</v>
      </c>
      <c r="F2198">
        <v>0</v>
      </c>
      <c r="G2198">
        <v>276</v>
      </c>
    </row>
    <row r="2199" spans="1:7" x14ac:dyDescent="0.2">
      <c r="A2199">
        <v>2</v>
      </c>
      <c r="B2199">
        <v>92</v>
      </c>
      <c r="C2199">
        <v>-92</v>
      </c>
      <c r="D2199">
        <v>0</v>
      </c>
      <c r="E2199">
        <v>0</v>
      </c>
      <c r="F2199">
        <v>0</v>
      </c>
      <c r="G2199">
        <v>92</v>
      </c>
    </row>
    <row r="2200" spans="1:7" x14ac:dyDescent="0.2">
      <c r="A2200">
        <v>3</v>
      </c>
      <c r="B2200">
        <v>138</v>
      </c>
      <c r="C2200">
        <v>-138</v>
      </c>
      <c r="D2200">
        <v>0</v>
      </c>
      <c r="E2200">
        <v>0</v>
      </c>
      <c r="F2200">
        <v>0</v>
      </c>
      <c r="G2200">
        <v>138</v>
      </c>
    </row>
    <row r="2201" spans="1:7" x14ac:dyDescent="0.2">
      <c r="A2201">
        <v>2.5</v>
      </c>
      <c r="B2201">
        <v>115</v>
      </c>
      <c r="C2201">
        <v>-115</v>
      </c>
      <c r="D2201">
        <v>0</v>
      </c>
      <c r="E2201">
        <v>0</v>
      </c>
      <c r="F2201">
        <v>0</v>
      </c>
      <c r="G2201">
        <v>115</v>
      </c>
    </row>
    <row r="2202" spans="1:7" x14ac:dyDescent="0.2">
      <c r="A2202">
        <v>1</v>
      </c>
      <c r="B2202">
        <v>46</v>
      </c>
      <c r="C2202">
        <v>-46</v>
      </c>
      <c r="D2202">
        <v>0</v>
      </c>
      <c r="E2202">
        <v>0</v>
      </c>
      <c r="F2202">
        <v>0</v>
      </c>
      <c r="G2202">
        <v>46</v>
      </c>
    </row>
    <row r="2203" spans="1:7" x14ac:dyDescent="0.2">
      <c r="A2203">
        <v>0</v>
      </c>
      <c r="B2203">
        <v>276</v>
      </c>
      <c r="C2203">
        <v>-276</v>
      </c>
      <c r="D2203">
        <v>0</v>
      </c>
      <c r="E2203">
        <v>0</v>
      </c>
      <c r="F2203">
        <v>0</v>
      </c>
      <c r="G2203">
        <v>0</v>
      </c>
    </row>
    <row r="2204" spans="1:7" x14ac:dyDescent="0.2">
      <c r="A2204">
        <v>12</v>
      </c>
      <c r="B2204">
        <v>552</v>
      </c>
      <c r="C2204">
        <v>-552</v>
      </c>
      <c r="D2204">
        <v>0</v>
      </c>
      <c r="E2204">
        <v>0</v>
      </c>
      <c r="F2204">
        <v>0</v>
      </c>
      <c r="G2204">
        <v>552</v>
      </c>
    </row>
    <row r="2205" spans="1:7" x14ac:dyDescent="0.2">
      <c r="A2205">
        <v>9</v>
      </c>
      <c r="B2205">
        <v>414</v>
      </c>
      <c r="C2205">
        <v>-414</v>
      </c>
      <c r="D2205">
        <v>0</v>
      </c>
      <c r="E2205">
        <v>0</v>
      </c>
      <c r="F2205">
        <v>0</v>
      </c>
      <c r="G2205">
        <v>414</v>
      </c>
    </row>
    <row r="2206" spans="1:7" x14ac:dyDescent="0.2">
      <c r="A2206">
        <v>6</v>
      </c>
      <c r="B2206">
        <v>322</v>
      </c>
      <c r="C2206">
        <v>-322</v>
      </c>
      <c r="D2206">
        <v>0</v>
      </c>
      <c r="E2206">
        <v>0</v>
      </c>
      <c r="F2206">
        <v>0</v>
      </c>
      <c r="G2206">
        <v>276</v>
      </c>
    </row>
    <row r="2207" spans="1:7" x14ac:dyDescent="0.2">
      <c r="A2207">
        <v>8</v>
      </c>
      <c r="B2207">
        <v>368</v>
      </c>
      <c r="C2207">
        <v>-368</v>
      </c>
      <c r="D2207">
        <v>0</v>
      </c>
      <c r="E2207">
        <v>0</v>
      </c>
      <c r="F2207">
        <v>0</v>
      </c>
      <c r="G2207">
        <v>368</v>
      </c>
    </row>
    <row r="2208" spans="1:7" x14ac:dyDescent="0.2">
      <c r="A2208">
        <v>3</v>
      </c>
      <c r="B2208">
        <v>184</v>
      </c>
      <c r="C2208">
        <v>-184</v>
      </c>
      <c r="D2208">
        <v>0</v>
      </c>
      <c r="E2208">
        <v>0</v>
      </c>
      <c r="F2208">
        <v>0</v>
      </c>
      <c r="G2208">
        <v>138</v>
      </c>
    </row>
    <row r="2209" spans="1:7" x14ac:dyDescent="0.2">
      <c r="A2209">
        <v>12</v>
      </c>
      <c r="B2209">
        <v>552</v>
      </c>
      <c r="C2209">
        <v>-552</v>
      </c>
      <c r="D2209">
        <v>0</v>
      </c>
      <c r="E2209">
        <v>0</v>
      </c>
      <c r="F2209">
        <v>0</v>
      </c>
      <c r="G2209">
        <v>552</v>
      </c>
    </row>
    <row r="2210" spans="1:7" x14ac:dyDescent="0.2">
      <c r="A2210">
        <v>16.5</v>
      </c>
      <c r="B2210">
        <v>759</v>
      </c>
      <c r="C2210">
        <v>-759</v>
      </c>
      <c r="D2210">
        <v>0</v>
      </c>
      <c r="E2210">
        <v>0</v>
      </c>
      <c r="F2210">
        <v>0</v>
      </c>
      <c r="G2210">
        <v>759</v>
      </c>
    </row>
    <row r="2211" spans="1:7" x14ac:dyDescent="0.2">
      <c r="A2211">
        <v>4</v>
      </c>
      <c r="B2211">
        <v>184</v>
      </c>
      <c r="C2211">
        <v>-184</v>
      </c>
      <c r="D2211">
        <v>0</v>
      </c>
      <c r="E2211">
        <v>0</v>
      </c>
      <c r="F2211">
        <v>0</v>
      </c>
      <c r="G2211">
        <v>184</v>
      </c>
    </row>
    <row r="2212" spans="1:7" x14ac:dyDescent="0.2">
      <c r="A2212">
        <v>15</v>
      </c>
      <c r="B2212">
        <v>690</v>
      </c>
      <c r="C2212">
        <v>-690</v>
      </c>
      <c r="D2212">
        <v>0</v>
      </c>
      <c r="E2212">
        <v>0</v>
      </c>
      <c r="F2212">
        <v>0</v>
      </c>
      <c r="G2212">
        <v>690</v>
      </c>
    </row>
    <row r="2213" spans="1:7" x14ac:dyDescent="0.2">
      <c r="A2213">
        <v>0</v>
      </c>
      <c r="B2213">
        <v>138</v>
      </c>
      <c r="C2213">
        <v>-138</v>
      </c>
      <c r="D2213">
        <v>0</v>
      </c>
      <c r="E2213">
        <v>0</v>
      </c>
      <c r="F2213">
        <v>0</v>
      </c>
      <c r="G2213">
        <v>0</v>
      </c>
    </row>
    <row r="2214" spans="1:7" x14ac:dyDescent="0.2">
      <c r="A2214">
        <v>6</v>
      </c>
      <c r="B2214">
        <v>276</v>
      </c>
      <c r="C2214">
        <v>-276</v>
      </c>
      <c r="D2214">
        <v>0</v>
      </c>
      <c r="E2214">
        <v>0</v>
      </c>
      <c r="F2214">
        <v>0</v>
      </c>
      <c r="G2214">
        <v>276</v>
      </c>
    </row>
    <row r="2215" spans="1:7" x14ac:dyDescent="0.2">
      <c r="A2215">
        <v>6</v>
      </c>
      <c r="B2215">
        <v>276</v>
      </c>
      <c r="C2215">
        <v>-276</v>
      </c>
      <c r="D2215">
        <v>0</v>
      </c>
      <c r="E2215">
        <v>0</v>
      </c>
      <c r="F2215">
        <v>0</v>
      </c>
      <c r="G2215">
        <v>276</v>
      </c>
    </row>
    <row r="2216" spans="1:7" x14ac:dyDescent="0.2">
      <c r="A2216">
        <v>3</v>
      </c>
      <c r="B2216">
        <v>138</v>
      </c>
      <c r="C2216">
        <v>-138</v>
      </c>
      <c r="D2216">
        <v>0</v>
      </c>
      <c r="E2216">
        <v>0</v>
      </c>
      <c r="F2216">
        <v>0</v>
      </c>
      <c r="G2216">
        <v>138</v>
      </c>
    </row>
    <row r="2217" spans="1:7" x14ac:dyDescent="0.2">
      <c r="A2217">
        <v>2</v>
      </c>
      <c r="B2217">
        <v>598</v>
      </c>
      <c r="C2217">
        <v>-598</v>
      </c>
      <c r="D2217">
        <v>0</v>
      </c>
      <c r="E2217">
        <v>0</v>
      </c>
      <c r="F2217">
        <v>0</v>
      </c>
      <c r="G2217">
        <v>92</v>
      </c>
    </row>
    <row r="2218" spans="1:7" x14ac:dyDescent="0.2">
      <c r="A2218">
        <v>3</v>
      </c>
      <c r="B2218">
        <v>322</v>
      </c>
      <c r="C2218">
        <v>-322</v>
      </c>
      <c r="D2218">
        <v>0</v>
      </c>
      <c r="E2218">
        <v>0</v>
      </c>
      <c r="F2218">
        <v>0</v>
      </c>
      <c r="G2218">
        <v>138</v>
      </c>
    </row>
    <row r="2219" spans="1:7" x14ac:dyDescent="0.2">
      <c r="A2219">
        <v>16</v>
      </c>
      <c r="B2219">
        <v>736</v>
      </c>
      <c r="C2219">
        <v>-736</v>
      </c>
      <c r="D2219">
        <v>0</v>
      </c>
      <c r="E2219">
        <v>0</v>
      </c>
      <c r="F2219">
        <v>0</v>
      </c>
      <c r="G2219">
        <v>736</v>
      </c>
    </row>
    <row r="2220" spans="1:7" x14ac:dyDescent="0.2">
      <c r="A2220">
        <v>16</v>
      </c>
      <c r="B2220">
        <v>736</v>
      </c>
      <c r="C2220">
        <v>-736</v>
      </c>
      <c r="D2220">
        <v>0</v>
      </c>
      <c r="E2220">
        <v>0</v>
      </c>
      <c r="F2220">
        <v>0</v>
      </c>
      <c r="G2220">
        <v>736</v>
      </c>
    </row>
    <row r="2221" spans="1:7" x14ac:dyDescent="0.2">
      <c r="A2221">
        <v>10</v>
      </c>
      <c r="B2221">
        <v>460</v>
      </c>
      <c r="C2221">
        <v>-460</v>
      </c>
      <c r="D2221">
        <v>0</v>
      </c>
      <c r="E2221">
        <v>0</v>
      </c>
      <c r="F2221">
        <v>0</v>
      </c>
      <c r="G2221">
        <v>460</v>
      </c>
    </row>
    <row r="2222" spans="1:7" x14ac:dyDescent="0.2">
      <c r="A2222">
        <v>14</v>
      </c>
      <c r="B2222">
        <v>644</v>
      </c>
      <c r="C2222">
        <v>-644</v>
      </c>
      <c r="D2222">
        <v>0</v>
      </c>
      <c r="E2222">
        <v>0</v>
      </c>
      <c r="F2222">
        <v>0</v>
      </c>
      <c r="G2222">
        <v>644</v>
      </c>
    </row>
    <row r="2223" spans="1:7" x14ac:dyDescent="0.2">
      <c r="A2223">
        <v>0</v>
      </c>
      <c r="B2223">
        <v>138</v>
      </c>
      <c r="C2223">
        <v>-138</v>
      </c>
      <c r="D2223">
        <v>0</v>
      </c>
      <c r="E2223">
        <v>0</v>
      </c>
      <c r="F2223">
        <v>0</v>
      </c>
      <c r="G2223">
        <v>0</v>
      </c>
    </row>
    <row r="2224" spans="1:7" x14ac:dyDescent="0.2">
      <c r="A2224">
        <v>3</v>
      </c>
      <c r="B2224">
        <v>138</v>
      </c>
      <c r="C2224">
        <v>-138</v>
      </c>
      <c r="D2224">
        <v>0</v>
      </c>
      <c r="E2224">
        <v>0</v>
      </c>
      <c r="F2224">
        <v>0</v>
      </c>
      <c r="G2224">
        <v>138</v>
      </c>
    </row>
    <row r="2225" spans="1:7" x14ac:dyDescent="0.2">
      <c r="A2225">
        <v>3</v>
      </c>
      <c r="B2225">
        <v>460</v>
      </c>
      <c r="C2225">
        <v>-460</v>
      </c>
      <c r="D2225">
        <v>0</v>
      </c>
      <c r="E2225">
        <v>0</v>
      </c>
      <c r="F2225">
        <v>0</v>
      </c>
      <c r="G2225">
        <v>138</v>
      </c>
    </row>
    <row r="2226" spans="1:7" x14ac:dyDescent="0.2">
      <c r="A2226">
        <v>13</v>
      </c>
      <c r="B2226">
        <v>598</v>
      </c>
      <c r="C2226">
        <v>-598</v>
      </c>
      <c r="D2226">
        <v>0</v>
      </c>
      <c r="E2226">
        <v>0</v>
      </c>
      <c r="F2226">
        <v>0</v>
      </c>
      <c r="G2226">
        <v>598</v>
      </c>
    </row>
    <row r="2227" spans="1:7" x14ac:dyDescent="0.2">
      <c r="A2227">
        <v>7</v>
      </c>
      <c r="B2227">
        <v>322</v>
      </c>
      <c r="C2227">
        <v>-322</v>
      </c>
      <c r="D2227">
        <v>0</v>
      </c>
      <c r="E2227">
        <v>0</v>
      </c>
      <c r="F2227">
        <v>0</v>
      </c>
      <c r="G2227">
        <v>322</v>
      </c>
    </row>
    <row r="2228" spans="1:7" x14ac:dyDescent="0.2">
      <c r="A2228">
        <v>9</v>
      </c>
      <c r="B2228">
        <v>414</v>
      </c>
      <c r="C2228">
        <v>-414</v>
      </c>
      <c r="D2228">
        <v>0</v>
      </c>
      <c r="E2228">
        <v>0</v>
      </c>
      <c r="F2228">
        <v>0</v>
      </c>
      <c r="G2228">
        <v>414</v>
      </c>
    </row>
    <row r="2229" spans="1:7" x14ac:dyDescent="0.2">
      <c r="A2229">
        <v>18</v>
      </c>
      <c r="B2229">
        <v>828</v>
      </c>
      <c r="C2229">
        <v>-828</v>
      </c>
      <c r="D2229">
        <v>0</v>
      </c>
      <c r="E2229">
        <v>0</v>
      </c>
      <c r="F2229">
        <v>0</v>
      </c>
      <c r="G2229">
        <v>828</v>
      </c>
    </row>
    <row r="2230" spans="1:7" x14ac:dyDescent="0.2">
      <c r="A2230">
        <v>0</v>
      </c>
      <c r="B2230">
        <v>138</v>
      </c>
      <c r="C2230">
        <v>-138</v>
      </c>
      <c r="D2230">
        <v>0</v>
      </c>
      <c r="E2230">
        <v>0</v>
      </c>
      <c r="F2230">
        <v>0</v>
      </c>
      <c r="G2230">
        <v>0</v>
      </c>
    </row>
    <row r="2231" spans="1:7" x14ac:dyDescent="0.2">
      <c r="A2231">
        <v>0</v>
      </c>
      <c r="B2231">
        <v>184</v>
      </c>
      <c r="C2231">
        <v>-184</v>
      </c>
      <c r="D2231">
        <v>0</v>
      </c>
      <c r="E2231">
        <v>0</v>
      </c>
      <c r="F2231">
        <v>0</v>
      </c>
      <c r="G2231">
        <v>0</v>
      </c>
    </row>
    <row r="2232" spans="1:7" x14ac:dyDescent="0.2">
      <c r="A2232">
        <v>9</v>
      </c>
      <c r="B2232">
        <v>414</v>
      </c>
      <c r="C2232">
        <v>-414</v>
      </c>
      <c r="D2232">
        <v>0</v>
      </c>
      <c r="E2232">
        <v>0</v>
      </c>
      <c r="F2232">
        <v>0</v>
      </c>
      <c r="G2232">
        <v>414</v>
      </c>
    </row>
    <row r="2233" spans="1:7" x14ac:dyDescent="0.2">
      <c r="A2233">
        <v>1</v>
      </c>
      <c r="B2233">
        <v>46</v>
      </c>
      <c r="C2233">
        <v>-46</v>
      </c>
      <c r="D2233">
        <v>0</v>
      </c>
      <c r="E2233">
        <v>0</v>
      </c>
      <c r="F2233">
        <v>0</v>
      </c>
      <c r="G2233">
        <v>46</v>
      </c>
    </row>
    <row r="2234" spans="1:7" x14ac:dyDescent="0.2">
      <c r="A2234">
        <v>4</v>
      </c>
      <c r="B2234">
        <v>184</v>
      </c>
      <c r="C2234">
        <v>-184</v>
      </c>
      <c r="D2234">
        <v>0</v>
      </c>
      <c r="E2234">
        <v>0</v>
      </c>
      <c r="F2234">
        <v>0</v>
      </c>
      <c r="G2234">
        <v>184</v>
      </c>
    </row>
    <row r="2235" spans="1:7" x14ac:dyDescent="0.2">
      <c r="A2235">
        <v>6</v>
      </c>
      <c r="B2235">
        <v>276</v>
      </c>
      <c r="C2235">
        <v>-276</v>
      </c>
      <c r="D2235">
        <v>0</v>
      </c>
      <c r="E2235">
        <v>0</v>
      </c>
      <c r="F2235">
        <v>0</v>
      </c>
      <c r="G2235">
        <v>276</v>
      </c>
    </row>
    <row r="2236" spans="1:7" x14ac:dyDescent="0.2">
      <c r="A2236">
        <v>3</v>
      </c>
      <c r="B2236">
        <v>414</v>
      </c>
      <c r="C2236">
        <v>-414</v>
      </c>
      <c r="D2236">
        <v>0</v>
      </c>
      <c r="E2236">
        <v>0</v>
      </c>
      <c r="F2236">
        <v>0</v>
      </c>
      <c r="G2236">
        <v>138</v>
      </c>
    </row>
    <row r="2237" spans="1:7" x14ac:dyDescent="0.2">
      <c r="A2237">
        <v>16</v>
      </c>
      <c r="B2237">
        <v>736</v>
      </c>
      <c r="C2237">
        <v>-736</v>
      </c>
      <c r="D2237">
        <v>0</v>
      </c>
      <c r="E2237">
        <v>0</v>
      </c>
      <c r="F2237">
        <v>0</v>
      </c>
      <c r="G2237">
        <v>736</v>
      </c>
    </row>
    <row r="2238" spans="1:7" x14ac:dyDescent="0.2">
      <c r="A2238">
        <v>6</v>
      </c>
      <c r="B2238">
        <v>276</v>
      </c>
      <c r="C2238">
        <v>-276</v>
      </c>
      <c r="D2238">
        <v>0</v>
      </c>
      <c r="E2238">
        <v>0</v>
      </c>
      <c r="F2238">
        <v>0</v>
      </c>
      <c r="G2238">
        <v>276</v>
      </c>
    </row>
    <row r="2239" spans="1:7" x14ac:dyDescent="0.2">
      <c r="A2239">
        <v>1</v>
      </c>
      <c r="B2239">
        <v>184</v>
      </c>
      <c r="C2239">
        <v>-184</v>
      </c>
      <c r="D2239">
        <v>0</v>
      </c>
      <c r="E2239">
        <v>0</v>
      </c>
      <c r="F2239">
        <v>0</v>
      </c>
      <c r="G2239">
        <v>46</v>
      </c>
    </row>
    <row r="2240" spans="1:7" x14ac:dyDescent="0.2">
      <c r="A2240">
        <v>6</v>
      </c>
      <c r="B2240">
        <v>276</v>
      </c>
      <c r="C2240">
        <v>-276</v>
      </c>
      <c r="D2240">
        <v>0</v>
      </c>
      <c r="E2240">
        <v>0</v>
      </c>
      <c r="F2240">
        <v>0</v>
      </c>
      <c r="G2240">
        <v>276</v>
      </c>
    </row>
    <row r="2241" spans="1:7" x14ac:dyDescent="0.2">
      <c r="A2241">
        <v>3</v>
      </c>
      <c r="B2241">
        <v>138</v>
      </c>
      <c r="C2241">
        <v>-138</v>
      </c>
      <c r="D2241">
        <v>0</v>
      </c>
      <c r="E2241">
        <v>0</v>
      </c>
      <c r="F2241">
        <v>0</v>
      </c>
      <c r="G2241">
        <v>138</v>
      </c>
    </row>
    <row r="2242" spans="1:7" x14ac:dyDescent="0.2">
      <c r="A2242">
        <v>11</v>
      </c>
      <c r="B2242">
        <v>506</v>
      </c>
      <c r="C2242">
        <v>-506</v>
      </c>
      <c r="D2242">
        <v>0</v>
      </c>
      <c r="E2242">
        <v>0</v>
      </c>
      <c r="F2242">
        <v>0</v>
      </c>
      <c r="G2242">
        <v>506</v>
      </c>
    </row>
    <row r="2243" spans="1:7" x14ac:dyDescent="0.2">
      <c r="A2243">
        <v>6</v>
      </c>
      <c r="B2243">
        <v>276</v>
      </c>
      <c r="C2243">
        <v>-276</v>
      </c>
      <c r="D2243">
        <v>0</v>
      </c>
      <c r="E2243">
        <v>0</v>
      </c>
      <c r="F2243">
        <v>0</v>
      </c>
      <c r="G2243">
        <v>276</v>
      </c>
    </row>
    <row r="2244" spans="1:7" x14ac:dyDescent="0.2">
      <c r="A2244">
        <v>17</v>
      </c>
      <c r="B2244">
        <v>782</v>
      </c>
      <c r="C2244">
        <v>-782</v>
      </c>
      <c r="D2244">
        <v>0</v>
      </c>
      <c r="E2244">
        <v>0</v>
      </c>
      <c r="F2244">
        <v>0</v>
      </c>
      <c r="G2244">
        <v>782</v>
      </c>
    </row>
    <row r="2245" spans="1:7" x14ac:dyDescent="0.2">
      <c r="A2245">
        <v>6</v>
      </c>
      <c r="B2245">
        <v>276</v>
      </c>
      <c r="C2245">
        <v>-276</v>
      </c>
      <c r="D2245">
        <v>0</v>
      </c>
      <c r="E2245">
        <v>0</v>
      </c>
      <c r="F2245">
        <v>0</v>
      </c>
      <c r="G2245">
        <v>276</v>
      </c>
    </row>
    <row r="2246" spans="1:7" x14ac:dyDescent="0.2">
      <c r="A2246">
        <v>7</v>
      </c>
      <c r="B2246">
        <v>460</v>
      </c>
      <c r="C2246">
        <v>-460</v>
      </c>
      <c r="D2246">
        <v>0</v>
      </c>
      <c r="E2246">
        <v>0</v>
      </c>
      <c r="F2246">
        <v>0</v>
      </c>
      <c r="G2246">
        <v>322</v>
      </c>
    </row>
    <row r="2247" spans="1:7" x14ac:dyDescent="0.2">
      <c r="A2247">
        <v>3</v>
      </c>
      <c r="B2247">
        <v>138</v>
      </c>
      <c r="C2247">
        <v>-138</v>
      </c>
      <c r="D2247">
        <v>0</v>
      </c>
      <c r="E2247">
        <v>0</v>
      </c>
      <c r="F2247">
        <v>0</v>
      </c>
      <c r="G2247">
        <v>138</v>
      </c>
    </row>
    <row r="2248" spans="1:7" x14ac:dyDescent="0.2">
      <c r="A2248">
        <v>5</v>
      </c>
      <c r="B2248">
        <v>230</v>
      </c>
      <c r="C2248">
        <v>-230</v>
      </c>
      <c r="D2248">
        <v>0</v>
      </c>
      <c r="E2248">
        <v>0</v>
      </c>
      <c r="F2248">
        <v>0</v>
      </c>
      <c r="G2248">
        <v>230</v>
      </c>
    </row>
    <row r="2249" spans="1:7" x14ac:dyDescent="0.2">
      <c r="A2249">
        <v>5</v>
      </c>
      <c r="B2249">
        <v>368</v>
      </c>
      <c r="C2249">
        <v>-368</v>
      </c>
      <c r="D2249">
        <v>0</v>
      </c>
      <c r="E2249">
        <v>0</v>
      </c>
      <c r="F2249">
        <v>0</v>
      </c>
      <c r="G2249">
        <v>230</v>
      </c>
    </row>
    <row r="2250" spans="1:7" x14ac:dyDescent="0.2">
      <c r="A2250">
        <v>8</v>
      </c>
      <c r="B2250">
        <v>368</v>
      </c>
      <c r="C2250">
        <v>-368</v>
      </c>
      <c r="D2250">
        <v>0</v>
      </c>
      <c r="E2250">
        <v>0</v>
      </c>
      <c r="F2250">
        <v>0</v>
      </c>
      <c r="G2250">
        <v>368</v>
      </c>
    </row>
    <row r="2251" spans="1:7" x14ac:dyDescent="0.2">
      <c r="A2251">
        <v>3</v>
      </c>
      <c r="B2251">
        <v>276</v>
      </c>
      <c r="C2251">
        <v>-276</v>
      </c>
      <c r="D2251">
        <v>0</v>
      </c>
      <c r="E2251">
        <v>0</v>
      </c>
      <c r="F2251">
        <v>0</v>
      </c>
      <c r="G2251">
        <v>138</v>
      </c>
    </row>
    <row r="2252" spans="1:7" x14ac:dyDescent="0.2">
      <c r="A2252">
        <v>7</v>
      </c>
      <c r="B2252">
        <v>368</v>
      </c>
      <c r="C2252">
        <v>-368</v>
      </c>
      <c r="D2252">
        <v>0</v>
      </c>
      <c r="E2252">
        <v>0</v>
      </c>
      <c r="F2252">
        <v>0</v>
      </c>
      <c r="G2252">
        <v>322</v>
      </c>
    </row>
    <row r="2253" spans="1:7" x14ac:dyDescent="0.2">
      <c r="A2253">
        <v>9</v>
      </c>
      <c r="B2253">
        <v>414</v>
      </c>
      <c r="C2253">
        <v>-414</v>
      </c>
      <c r="D2253">
        <v>0</v>
      </c>
      <c r="E2253">
        <v>0</v>
      </c>
      <c r="F2253">
        <v>0</v>
      </c>
      <c r="G2253">
        <v>414</v>
      </c>
    </row>
    <row r="2254" spans="1:7" x14ac:dyDescent="0.2">
      <c r="A2254">
        <v>7</v>
      </c>
      <c r="B2254">
        <v>322</v>
      </c>
      <c r="C2254">
        <v>-322</v>
      </c>
      <c r="D2254">
        <v>0</v>
      </c>
      <c r="E2254">
        <v>0</v>
      </c>
      <c r="F2254">
        <v>0</v>
      </c>
      <c r="G2254">
        <v>322</v>
      </c>
    </row>
    <row r="2255" spans="1:7" x14ac:dyDescent="0.2">
      <c r="A2255">
        <v>0</v>
      </c>
      <c r="B2255">
        <v>184</v>
      </c>
      <c r="C2255">
        <v>-184</v>
      </c>
      <c r="D2255">
        <v>0</v>
      </c>
      <c r="E2255">
        <v>0</v>
      </c>
      <c r="F2255">
        <v>0</v>
      </c>
      <c r="G2255">
        <v>0</v>
      </c>
    </row>
    <row r="2256" spans="1:7" x14ac:dyDescent="0.2">
      <c r="A2256">
        <v>9</v>
      </c>
      <c r="B2256">
        <v>414</v>
      </c>
      <c r="C2256">
        <v>-414</v>
      </c>
      <c r="D2256">
        <v>0</v>
      </c>
      <c r="E2256">
        <v>0</v>
      </c>
      <c r="F2256">
        <v>0</v>
      </c>
      <c r="G2256">
        <v>414</v>
      </c>
    </row>
    <row r="2257" spans="1:7" x14ac:dyDescent="0.2">
      <c r="A2257">
        <v>0</v>
      </c>
      <c r="B2257">
        <v>322</v>
      </c>
      <c r="C2257">
        <v>-322</v>
      </c>
      <c r="D2257">
        <v>0</v>
      </c>
      <c r="E2257">
        <v>0</v>
      </c>
      <c r="F2257">
        <v>0</v>
      </c>
      <c r="G2257">
        <v>0</v>
      </c>
    </row>
    <row r="2258" spans="1:7" x14ac:dyDescent="0.2">
      <c r="A2258">
        <v>3</v>
      </c>
      <c r="B2258">
        <v>138</v>
      </c>
      <c r="C2258">
        <v>-138</v>
      </c>
      <c r="D2258">
        <v>0</v>
      </c>
      <c r="E2258">
        <v>0</v>
      </c>
      <c r="F2258">
        <v>0</v>
      </c>
      <c r="G2258">
        <v>138</v>
      </c>
    </row>
    <row r="2259" spans="1:7" x14ac:dyDescent="0.2">
      <c r="A2259">
        <v>8</v>
      </c>
      <c r="B2259">
        <v>368</v>
      </c>
      <c r="C2259">
        <v>-368</v>
      </c>
      <c r="D2259">
        <v>0</v>
      </c>
      <c r="E2259">
        <v>0</v>
      </c>
      <c r="F2259">
        <v>0</v>
      </c>
      <c r="G2259">
        <v>368</v>
      </c>
    </row>
    <row r="2260" spans="1:7" x14ac:dyDescent="0.2">
      <c r="A2260">
        <v>4</v>
      </c>
      <c r="B2260">
        <v>184</v>
      </c>
      <c r="C2260">
        <v>-184</v>
      </c>
      <c r="D2260">
        <v>0</v>
      </c>
      <c r="E2260">
        <v>0</v>
      </c>
      <c r="F2260">
        <v>0</v>
      </c>
      <c r="G2260">
        <v>184</v>
      </c>
    </row>
    <row r="2261" spans="1:7" x14ac:dyDescent="0.2">
      <c r="A2261">
        <v>0</v>
      </c>
      <c r="B2261">
        <v>184</v>
      </c>
      <c r="C2261">
        <v>-184</v>
      </c>
      <c r="D2261">
        <v>0</v>
      </c>
      <c r="E2261">
        <v>0</v>
      </c>
      <c r="F2261">
        <v>0</v>
      </c>
      <c r="G2261">
        <v>0</v>
      </c>
    </row>
    <row r="2262" spans="1:7" x14ac:dyDescent="0.2">
      <c r="A2262">
        <v>3</v>
      </c>
      <c r="B2262">
        <v>138</v>
      </c>
      <c r="C2262">
        <v>-138</v>
      </c>
      <c r="D2262">
        <v>0</v>
      </c>
      <c r="E2262">
        <v>0</v>
      </c>
      <c r="F2262">
        <v>0</v>
      </c>
      <c r="G2262">
        <v>138</v>
      </c>
    </row>
    <row r="2263" spans="1:7" x14ac:dyDescent="0.2">
      <c r="A2263">
        <v>6</v>
      </c>
      <c r="B2263">
        <v>276</v>
      </c>
      <c r="C2263">
        <v>-276</v>
      </c>
      <c r="D2263">
        <v>0</v>
      </c>
      <c r="E2263">
        <v>0</v>
      </c>
      <c r="F2263">
        <v>0</v>
      </c>
      <c r="G2263">
        <v>276</v>
      </c>
    </row>
    <row r="2264" spans="1:7" x14ac:dyDescent="0.2">
      <c r="A2264">
        <v>8</v>
      </c>
      <c r="B2264">
        <v>368</v>
      </c>
      <c r="C2264">
        <v>-368</v>
      </c>
      <c r="D2264">
        <v>0</v>
      </c>
      <c r="E2264">
        <v>0</v>
      </c>
      <c r="F2264">
        <v>0</v>
      </c>
      <c r="G2264">
        <v>368</v>
      </c>
    </row>
    <row r="2265" spans="1:7" x14ac:dyDescent="0.2">
      <c r="A2265">
        <v>0.5</v>
      </c>
      <c r="B2265">
        <v>161</v>
      </c>
      <c r="C2265">
        <v>-161</v>
      </c>
      <c r="D2265">
        <v>0</v>
      </c>
      <c r="E2265">
        <v>0</v>
      </c>
      <c r="F2265">
        <v>0</v>
      </c>
      <c r="G2265">
        <v>23</v>
      </c>
    </row>
    <row r="2266" spans="1:7" x14ac:dyDescent="0.2">
      <c r="A2266">
        <v>0</v>
      </c>
      <c r="B2266">
        <v>92</v>
      </c>
      <c r="C2266">
        <v>-92</v>
      </c>
      <c r="D2266">
        <v>0</v>
      </c>
      <c r="E2266">
        <v>0</v>
      </c>
      <c r="F2266">
        <v>0</v>
      </c>
      <c r="G2266">
        <v>0</v>
      </c>
    </row>
    <row r="2267" spans="1:7" x14ac:dyDescent="0.2">
      <c r="A2267">
        <v>6</v>
      </c>
      <c r="B2267">
        <v>276</v>
      </c>
      <c r="C2267">
        <v>-276</v>
      </c>
      <c r="D2267">
        <v>0</v>
      </c>
      <c r="E2267">
        <v>0</v>
      </c>
      <c r="F2267">
        <v>0</v>
      </c>
      <c r="G2267">
        <v>276</v>
      </c>
    </row>
    <row r="2268" spans="1:7" x14ac:dyDescent="0.2">
      <c r="A2268">
        <v>5</v>
      </c>
      <c r="B2268">
        <v>230</v>
      </c>
      <c r="C2268">
        <v>-230</v>
      </c>
      <c r="D2268">
        <v>0</v>
      </c>
      <c r="E2268">
        <v>0</v>
      </c>
      <c r="F2268">
        <v>0</v>
      </c>
      <c r="G2268">
        <v>230</v>
      </c>
    </row>
    <row r="2269" spans="1:7" x14ac:dyDescent="0.2">
      <c r="A2269">
        <v>0</v>
      </c>
      <c r="B2269">
        <v>138</v>
      </c>
      <c r="C2269">
        <v>-138</v>
      </c>
      <c r="D2269">
        <v>0</v>
      </c>
      <c r="E2269">
        <v>0</v>
      </c>
      <c r="F2269">
        <v>0</v>
      </c>
      <c r="G2269">
        <v>0</v>
      </c>
    </row>
    <row r="2270" spans="1:7" x14ac:dyDescent="0.2">
      <c r="A2270">
        <v>4</v>
      </c>
      <c r="B2270">
        <v>184</v>
      </c>
      <c r="C2270">
        <v>-184</v>
      </c>
      <c r="D2270">
        <v>0</v>
      </c>
      <c r="E2270">
        <v>0</v>
      </c>
      <c r="F2270">
        <v>0</v>
      </c>
      <c r="G2270">
        <v>184</v>
      </c>
    </row>
    <row r="2271" spans="1:7" x14ac:dyDescent="0.2">
      <c r="A2271">
        <v>5</v>
      </c>
      <c r="B2271">
        <v>230</v>
      </c>
      <c r="C2271">
        <v>-230</v>
      </c>
      <c r="D2271">
        <v>0</v>
      </c>
      <c r="E2271">
        <v>0</v>
      </c>
      <c r="F2271">
        <v>0</v>
      </c>
      <c r="G2271">
        <v>230</v>
      </c>
    </row>
    <row r="2272" spans="1:7" x14ac:dyDescent="0.2">
      <c r="A2272">
        <v>3</v>
      </c>
      <c r="B2272">
        <v>506</v>
      </c>
      <c r="C2272">
        <v>-506</v>
      </c>
      <c r="D2272">
        <v>0</v>
      </c>
      <c r="E2272">
        <v>0</v>
      </c>
      <c r="F2272">
        <v>0</v>
      </c>
      <c r="G2272">
        <v>138</v>
      </c>
    </row>
    <row r="2273" spans="1:7" x14ac:dyDescent="0.2">
      <c r="A2273">
        <v>3</v>
      </c>
      <c r="B2273">
        <v>506</v>
      </c>
      <c r="C2273">
        <v>-506</v>
      </c>
      <c r="D2273">
        <v>0</v>
      </c>
      <c r="E2273">
        <v>0</v>
      </c>
      <c r="F2273">
        <v>0</v>
      </c>
      <c r="G2273">
        <v>138</v>
      </c>
    </row>
    <row r="2274" spans="1:7" x14ac:dyDescent="0.2">
      <c r="A2274">
        <v>13</v>
      </c>
      <c r="B2274">
        <v>598</v>
      </c>
      <c r="C2274">
        <v>-598</v>
      </c>
      <c r="D2274">
        <v>0</v>
      </c>
      <c r="E2274">
        <v>0</v>
      </c>
      <c r="F2274">
        <v>0</v>
      </c>
      <c r="G2274">
        <v>598</v>
      </c>
    </row>
    <row r="2275" spans="1:7" x14ac:dyDescent="0.2">
      <c r="A2275">
        <v>0</v>
      </c>
      <c r="B2275">
        <v>621</v>
      </c>
      <c r="C2275">
        <v>-621</v>
      </c>
      <c r="D2275">
        <v>0</v>
      </c>
      <c r="E2275">
        <v>0</v>
      </c>
      <c r="F2275">
        <v>0</v>
      </c>
      <c r="G2275">
        <v>0</v>
      </c>
    </row>
    <row r="2276" spans="1:7" x14ac:dyDescent="0.2">
      <c r="A2276">
        <v>0</v>
      </c>
      <c r="B2276">
        <v>138</v>
      </c>
      <c r="C2276">
        <v>-138</v>
      </c>
      <c r="D2276">
        <v>0</v>
      </c>
      <c r="E2276">
        <v>0</v>
      </c>
      <c r="F2276">
        <v>0</v>
      </c>
      <c r="G2276">
        <v>0</v>
      </c>
    </row>
    <row r="2277" spans="1:7" x14ac:dyDescent="0.2">
      <c r="A2277">
        <v>11</v>
      </c>
      <c r="B2277">
        <v>690</v>
      </c>
      <c r="C2277">
        <v>-690</v>
      </c>
      <c r="D2277">
        <v>0</v>
      </c>
      <c r="E2277">
        <v>0</v>
      </c>
      <c r="F2277">
        <v>0</v>
      </c>
      <c r="G2277">
        <v>506</v>
      </c>
    </row>
    <row r="2278" spans="1:7" x14ac:dyDescent="0.2">
      <c r="A2278">
        <v>11</v>
      </c>
      <c r="B2278">
        <v>506</v>
      </c>
      <c r="C2278">
        <v>-506</v>
      </c>
      <c r="D2278">
        <v>0</v>
      </c>
      <c r="E2278">
        <v>0</v>
      </c>
      <c r="F2278">
        <v>0</v>
      </c>
      <c r="G2278">
        <v>506</v>
      </c>
    </row>
    <row r="2279" spans="1:7" x14ac:dyDescent="0.2">
      <c r="A2279">
        <v>8</v>
      </c>
      <c r="B2279">
        <v>552</v>
      </c>
      <c r="C2279">
        <v>-552</v>
      </c>
      <c r="D2279">
        <v>0</v>
      </c>
      <c r="E2279">
        <v>0</v>
      </c>
      <c r="F2279">
        <v>0</v>
      </c>
      <c r="G2279">
        <v>368</v>
      </c>
    </row>
    <row r="2280" spans="1:7" x14ac:dyDescent="0.2">
      <c r="A2280">
        <v>0</v>
      </c>
      <c r="B2280">
        <v>138</v>
      </c>
      <c r="C2280">
        <v>-138</v>
      </c>
      <c r="D2280">
        <v>0</v>
      </c>
      <c r="E2280">
        <v>0</v>
      </c>
      <c r="F2280">
        <v>0</v>
      </c>
      <c r="G2280">
        <v>0</v>
      </c>
    </row>
    <row r="2281" spans="1:7" x14ac:dyDescent="0.2">
      <c r="A2281">
        <v>5</v>
      </c>
      <c r="B2281">
        <v>230</v>
      </c>
      <c r="C2281">
        <v>-230</v>
      </c>
      <c r="D2281">
        <v>0</v>
      </c>
      <c r="E2281">
        <v>0</v>
      </c>
      <c r="F2281">
        <v>0</v>
      </c>
      <c r="G2281">
        <v>230</v>
      </c>
    </row>
    <row r="2282" spans="1:7" x14ac:dyDescent="0.2">
      <c r="A2282">
        <v>0</v>
      </c>
      <c r="B2282">
        <v>276</v>
      </c>
      <c r="C2282">
        <v>-276</v>
      </c>
      <c r="D2282">
        <v>0</v>
      </c>
      <c r="E2282">
        <v>0</v>
      </c>
      <c r="F2282">
        <v>0</v>
      </c>
      <c r="G2282">
        <v>0</v>
      </c>
    </row>
    <row r="2283" spans="1:7" x14ac:dyDescent="0.2">
      <c r="A2283">
        <v>8</v>
      </c>
      <c r="B2283">
        <v>368</v>
      </c>
      <c r="C2283">
        <v>-368</v>
      </c>
      <c r="D2283">
        <v>0</v>
      </c>
      <c r="E2283">
        <v>0</v>
      </c>
      <c r="F2283">
        <v>0</v>
      </c>
      <c r="G2283">
        <v>368</v>
      </c>
    </row>
    <row r="2284" spans="1:7" x14ac:dyDescent="0.2">
      <c r="A2284">
        <v>4</v>
      </c>
      <c r="B2284">
        <v>184</v>
      </c>
      <c r="C2284">
        <v>-184</v>
      </c>
      <c r="D2284">
        <v>0</v>
      </c>
      <c r="E2284">
        <v>0</v>
      </c>
      <c r="F2284">
        <v>0</v>
      </c>
      <c r="G2284">
        <v>184</v>
      </c>
    </row>
    <row r="2285" spans="1:7" x14ac:dyDescent="0.2">
      <c r="A2285">
        <v>2</v>
      </c>
      <c r="B2285">
        <v>92</v>
      </c>
      <c r="C2285">
        <v>-92</v>
      </c>
      <c r="D2285">
        <v>0</v>
      </c>
      <c r="E2285">
        <v>0</v>
      </c>
      <c r="F2285">
        <v>0</v>
      </c>
      <c r="G2285">
        <v>92</v>
      </c>
    </row>
    <row r="2286" spans="1:7" x14ac:dyDescent="0.2">
      <c r="A2286">
        <v>0</v>
      </c>
      <c r="B2286">
        <v>138</v>
      </c>
      <c r="C2286">
        <v>-138</v>
      </c>
      <c r="D2286">
        <v>0</v>
      </c>
      <c r="E2286">
        <v>0</v>
      </c>
      <c r="F2286">
        <v>0</v>
      </c>
      <c r="G2286">
        <v>0</v>
      </c>
    </row>
    <row r="2287" spans="1:7" x14ac:dyDescent="0.2">
      <c r="A2287">
        <v>5</v>
      </c>
      <c r="B2287">
        <v>230</v>
      </c>
      <c r="C2287">
        <v>-230</v>
      </c>
      <c r="D2287">
        <v>0</v>
      </c>
      <c r="E2287">
        <v>0</v>
      </c>
      <c r="F2287">
        <v>0</v>
      </c>
      <c r="G2287">
        <v>230</v>
      </c>
    </row>
    <row r="2288" spans="1:7" x14ac:dyDescent="0.2">
      <c r="A2288">
        <v>1</v>
      </c>
      <c r="B2288">
        <v>184</v>
      </c>
      <c r="C2288">
        <v>-184</v>
      </c>
      <c r="D2288">
        <v>0</v>
      </c>
      <c r="E2288">
        <v>0</v>
      </c>
      <c r="F2288">
        <v>0</v>
      </c>
      <c r="G2288">
        <v>46</v>
      </c>
    </row>
    <row r="2289" spans="1:7" x14ac:dyDescent="0.2">
      <c r="A2289">
        <v>14</v>
      </c>
      <c r="B2289">
        <v>644</v>
      </c>
      <c r="C2289">
        <v>-644</v>
      </c>
      <c r="D2289">
        <v>0</v>
      </c>
      <c r="E2289">
        <v>0</v>
      </c>
      <c r="F2289">
        <v>0</v>
      </c>
      <c r="G2289">
        <v>644</v>
      </c>
    </row>
    <row r="2290" spans="1:7" x14ac:dyDescent="0.2">
      <c r="A2290">
        <v>12</v>
      </c>
      <c r="B2290">
        <v>552</v>
      </c>
      <c r="C2290">
        <v>-552</v>
      </c>
      <c r="D2290">
        <v>0</v>
      </c>
      <c r="E2290">
        <v>0</v>
      </c>
      <c r="F2290">
        <v>0</v>
      </c>
      <c r="G2290">
        <v>552</v>
      </c>
    </row>
    <row r="2291" spans="1:7" x14ac:dyDescent="0.2">
      <c r="A2291">
        <v>6</v>
      </c>
      <c r="B2291">
        <v>276</v>
      </c>
      <c r="C2291">
        <v>-276</v>
      </c>
      <c r="D2291">
        <v>0</v>
      </c>
      <c r="E2291">
        <v>0</v>
      </c>
      <c r="F2291">
        <v>0</v>
      </c>
      <c r="G2291">
        <v>276</v>
      </c>
    </row>
    <row r="2292" spans="1:7" x14ac:dyDescent="0.2">
      <c r="A2292">
        <v>6</v>
      </c>
      <c r="B2292">
        <v>506</v>
      </c>
      <c r="C2292">
        <v>-506</v>
      </c>
      <c r="D2292">
        <v>0</v>
      </c>
      <c r="E2292">
        <v>0</v>
      </c>
      <c r="F2292">
        <v>0</v>
      </c>
      <c r="G2292">
        <v>276</v>
      </c>
    </row>
    <row r="2293" spans="1:7" x14ac:dyDescent="0.2">
      <c r="A2293">
        <v>3</v>
      </c>
      <c r="B2293">
        <v>138</v>
      </c>
      <c r="C2293">
        <v>-138</v>
      </c>
      <c r="D2293">
        <v>0</v>
      </c>
      <c r="E2293">
        <v>0</v>
      </c>
      <c r="F2293">
        <v>0</v>
      </c>
      <c r="G2293">
        <v>138</v>
      </c>
    </row>
    <row r="2294" spans="1:7" x14ac:dyDescent="0.2">
      <c r="A2294">
        <v>4</v>
      </c>
      <c r="B2294">
        <v>184</v>
      </c>
      <c r="C2294">
        <v>-184</v>
      </c>
      <c r="D2294">
        <v>0</v>
      </c>
      <c r="E2294">
        <v>0</v>
      </c>
      <c r="F2294">
        <v>0</v>
      </c>
      <c r="G2294">
        <v>184</v>
      </c>
    </row>
    <row r="2295" spans="1:7" x14ac:dyDescent="0.2">
      <c r="A2295">
        <v>0</v>
      </c>
      <c r="B2295">
        <v>322</v>
      </c>
      <c r="C2295">
        <v>-322</v>
      </c>
      <c r="D2295">
        <v>0</v>
      </c>
      <c r="E2295">
        <v>0</v>
      </c>
      <c r="F2295">
        <v>0</v>
      </c>
      <c r="G2295">
        <v>0</v>
      </c>
    </row>
    <row r="2296" spans="1:7" x14ac:dyDescent="0.2">
      <c r="A2296">
        <v>7</v>
      </c>
      <c r="B2296">
        <v>322</v>
      </c>
      <c r="C2296">
        <v>-322</v>
      </c>
      <c r="D2296">
        <v>0</v>
      </c>
      <c r="E2296">
        <v>0</v>
      </c>
      <c r="F2296">
        <v>0</v>
      </c>
      <c r="G2296">
        <v>322</v>
      </c>
    </row>
    <row r="2297" spans="1:7" x14ac:dyDescent="0.2">
      <c r="A2297">
        <v>6</v>
      </c>
      <c r="B2297">
        <v>276</v>
      </c>
      <c r="C2297">
        <v>-276</v>
      </c>
      <c r="D2297">
        <v>0</v>
      </c>
      <c r="E2297">
        <v>0</v>
      </c>
      <c r="F2297">
        <v>0</v>
      </c>
      <c r="G2297">
        <v>276</v>
      </c>
    </row>
    <row r="2298" spans="1:7" x14ac:dyDescent="0.2">
      <c r="A2298">
        <v>7</v>
      </c>
      <c r="B2298">
        <v>322</v>
      </c>
      <c r="C2298">
        <v>-322</v>
      </c>
      <c r="D2298">
        <v>0</v>
      </c>
      <c r="E2298">
        <v>0</v>
      </c>
      <c r="F2298">
        <v>0</v>
      </c>
      <c r="G2298">
        <v>322</v>
      </c>
    </row>
    <row r="2299" spans="1:7" x14ac:dyDescent="0.2">
      <c r="A2299">
        <v>0</v>
      </c>
      <c r="B2299">
        <v>138</v>
      </c>
      <c r="C2299">
        <v>-138</v>
      </c>
      <c r="D2299">
        <v>0</v>
      </c>
      <c r="E2299">
        <v>0</v>
      </c>
      <c r="F2299">
        <v>0</v>
      </c>
      <c r="G2299">
        <v>0</v>
      </c>
    </row>
    <row r="2300" spans="1:7" x14ac:dyDescent="0.2">
      <c r="A2300">
        <v>4.5</v>
      </c>
      <c r="B2300">
        <v>253</v>
      </c>
      <c r="C2300">
        <v>-253</v>
      </c>
      <c r="D2300">
        <v>0</v>
      </c>
      <c r="E2300">
        <v>0</v>
      </c>
      <c r="F2300">
        <v>0</v>
      </c>
      <c r="G2300">
        <v>207</v>
      </c>
    </row>
    <row r="2301" spans="1:7" x14ac:dyDescent="0.2">
      <c r="A2301">
        <v>4.5</v>
      </c>
      <c r="B2301">
        <v>253</v>
      </c>
      <c r="C2301">
        <v>-253</v>
      </c>
      <c r="D2301">
        <v>0</v>
      </c>
      <c r="E2301">
        <v>0</v>
      </c>
      <c r="F2301">
        <v>0</v>
      </c>
      <c r="G2301">
        <v>207</v>
      </c>
    </row>
    <row r="2302" spans="1:7" x14ac:dyDescent="0.2">
      <c r="A2302">
        <v>6</v>
      </c>
      <c r="B2302">
        <v>276</v>
      </c>
      <c r="C2302">
        <v>-276</v>
      </c>
      <c r="D2302">
        <v>0</v>
      </c>
      <c r="E2302">
        <v>0</v>
      </c>
      <c r="F2302">
        <v>0</v>
      </c>
      <c r="G2302">
        <v>276</v>
      </c>
    </row>
    <row r="2303" spans="1:7" x14ac:dyDescent="0.2">
      <c r="A2303">
        <v>3</v>
      </c>
      <c r="B2303">
        <v>138</v>
      </c>
      <c r="C2303">
        <v>-138</v>
      </c>
      <c r="D2303">
        <v>0</v>
      </c>
      <c r="E2303">
        <v>0</v>
      </c>
      <c r="F2303">
        <v>0</v>
      </c>
      <c r="G2303">
        <v>138</v>
      </c>
    </row>
    <row r="2304" spans="1:7" x14ac:dyDescent="0.2">
      <c r="A2304">
        <v>12</v>
      </c>
      <c r="B2304">
        <v>552</v>
      </c>
      <c r="C2304">
        <v>-552</v>
      </c>
      <c r="D2304">
        <v>0</v>
      </c>
      <c r="E2304">
        <v>0</v>
      </c>
      <c r="F2304">
        <v>0</v>
      </c>
      <c r="G2304">
        <v>552</v>
      </c>
    </row>
    <row r="2305" spans="1:7" x14ac:dyDescent="0.2">
      <c r="A2305">
        <v>8</v>
      </c>
      <c r="B2305">
        <v>368</v>
      </c>
      <c r="C2305">
        <v>-368</v>
      </c>
      <c r="D2305">
        <v>0</v>
      </c>
      <c r="E2305">
        <v>0</v>
      </c>
      <c r="F2305">
        <v>0</v>
      </c>
      <c r="G2305">
        <v>368</v>
      </c>
    </row>
    <row r="2306" spans="1:7" x14ac:dyDescent="0.2">
      <c r="A2306">
        <v>3</v>
      </c>
      <c r="B2306">
        <v>138</v>
      </c>
      <c r="C2306">
        <v>-138</v>
      </c>
      <c r="D2306">
        <v>0</v>
      </c>
      <c r="E2306">
        <v>0</v>
      </c>
      <c r="F2306">
        <v>0</v>
      </c>
      <c r="G2306">
        <v>138</v>
      </c>
    </row>
    <row r="2307" spans="1:7" x14ac:dyDescent="0.2">
      <c r="A2307">
        <v>2.5</v>
      </c>
      <c r="B2307">
        <v>115</v>
      </c>
      <c r="C2307">
        <v>-115</v>
      </c>
      <c r="D2307">
        <v>0</v>
      </c>
      <c r="E2307">
        <v>0</v>
      </c>
      <c r="F2307">
        <v>0</v>
      </c>
      <c r="G2307">
        <v>115</v>
      </c>
    </row>
    <row r="2308" spans="1:7" x14ac:dyDescent="0.2">
      <c r="A2308">
        <v>4</v>
      </c>
      <c r="B2308">
        <v>184</v>
      </c>
      <c r="C2308">
        <v>-184</v>
      </c>
      <c r="D2308">
        <v>0</v>
      </c>
      <c r="E2308">
        <v>0</v>
      </c>
      <c r="F2308">
        <v>0</v>
      </c>
      <c r="G2308">
        <v>184</v>
      </c>
    </row>
    <row r="2309" spans="1:7" x14ac:dyDescent="0.2">
      <c r="A2309">
        <v>15</v>
      </c>
      <c r="B2309">
        <v>690</v>
      </c>
      <c r="C2309">
        <v>-690</v>
      </c>
      <c r="D2309">
        <v>0</v>
      </c>
      <c r="E2309">
        <v>0</v>
      </c>
      <c r="F2309">
        <v>0</v>
      </c>
      <c r="G2309">
        <v>690</v>
      </c>
    </row>
    <row r="2310" spans="1:7" x14ac:dyDescent="0.2">
      <c r="A2310">
        <v>15.5</v>
      </c>
      <c r="B2310">
        <v>713</v>
      </c>
      <c r="C2310">
        <v>-713</v>
      </c>
      <c r="D2310">
        <v>0</v>
      </c>
      <c r="E2310">
        <v>0</v>
      </c>
      <c r="F2310">
        <v>0</v>
      </c>
      <c r="G2310">
        <v>713</v>
      </c>
    </row>
    <row r="2311" spans="1:7" x14ac:dyDescent="0.2">
      <c r="A2311">
        <v>9</v>
      </c>
      <c r="B2311">
        <v>414</v>
      </c>
      <c r="C2311">
        <v>-414</v>
      </c>
      <c r="D2311">
        <v>0</v>
      </c>
      <c r="E2311">
        <v>0</v>
      </c>
      <c r="F2311">
        <v>0</v>
      </c>
      <c r="G2311">
        <v>414</v>
      </c>
    </row>
    <row r="2312" spans="1:7" x14ac:dyDescent="0.2">
      <c r="A2312">
        <v>1</v>
      </c>
      <c r="B2312">
        <v>414</v>
      </c>
      <c r="C2312">
        <v>-414</v>
      </c>
      <c r="D2312">
        <v>0</v>
      </c>
      <c r="E2312">
        <v>0</v>
      </c>
      <c r="F2312">
        <v>0</v>
      </c>
      <c r="G2312">
        <v>46</v>
      </c>
    </row>
    <row r="2313" spans="1:7" x14ac:dyDescent="0.2">
      <c r="A2313">
        <v>0.5</v>
      </c>
      <c r="B2313">
        <v>23</v>
      </c>
      <c r="C2313">
        <v>-23</v>
      </c>
      <c r="D2313">
        <v>0</v>
      </c>
      <c r="E2313">
        <v>0</v>
      </c>
      <c r="F2313">
        <v>0</v>
      </c>
      <c r="G2313">
        <v>23</v>
      </c>
    </row>
    <row r="2314" spans="1:7" x14ac:dyDescent="0.2">
      <c r="A2314">
        <v>5</v>
      </c>
      <c r="B2314">
        <v>230</v>
      </c>
      <c r="C2314">
        <v>-230</v>
      </c>
      <c r="D2314">
        <v>0</v>
      </c>
      <c r="E2314">
        <v>0</v>
      </c>
      <c r="F2314">
        <v>0</v>
      </c>
      <c r="G2314">
        <v>230</v>
      </c>
    </row>
    <row r="2315" spans="1:7" x14ac:dyDescent="0.2">
      <c r="A2315">
        <v>16</v>
      </c>
      <c r="B2315">
        <v>736</v>
      </c>
      <c r="C2315">
        <v>-736</v>
      </c>
      <c r="D2315">
        <v>0</v>
      </c>
      <c r="E2315">
        <v>0</v>
      </c>
      <c r="F2315">
        <v>0</v>
      </c>
      <c r="G2315">
        <v>736</v>
      </c>
    </row>
    <row r="2316" spans="1:7" x14ac:dyDescent="0.2">
      <c r="A2316">
        <v>6</v>
      </c>
      <c r="B2316">
        <v>276</v>
      </c>
      <c r="C2316">
        <v>-276</v>
      </c>
      <c r="D2316">
        <v>0</v>
      </c>
      <c r="E2316">
        <v>0</v>
      </c>
      <c r="F2316">
        <v>0</v>
      </c>
      <c r="G2316">
        <v>276</v>
      </c>
    </row>
    <row r="2317" spans="1:7" x14ac:dyDescent="0.2">
      <c r="A2317">
        <v>3</v>
      </c>
      <c r="B2317">
        <v>138</v>
      </c>
      <c r="C2317">
        <v>-138</v>
      </c>
      <c r="D2317">
        <v>0</v>
      </c>
      <c r="E2317">
        <v>0</v>
      </c>
      <c r="F2317">
        <v>0</v>
      </c>
      <c r="G2317">
        <v>138</v>
      </c>
    </row>
    <row r="2318" spans="1:7" x14ac:dyDescent="0.2">
      <c r="A2318">
        <v>0</v>
      </c>
      <c r="B2318">
        <v>138</v>
      </c>
      <c r="C2318">
        <v>-138</v>
      </c>
      <c r="D2318">
        <v>0</v>
      </c>
      <c r="E2318">
        <v>0</v>
      </c>
      <c r="F2318">
        <v>0</v>
      </c>
      <c r="G2318">
        <v>0</v>
      </c>
    </row>
    <row r="2319" spans="1:7" x14ac:dyDescent="0.2">
      <c r="A2319">
        <v>6</v>
      </c>
      <c r="B2319">
        <v>322</v>
      </c>
      <c r="C2319">
        <v>-322</v>
      </c>
      <c r="D2319">
        <v>0</v>
      </c>
      <c r="E2319">
        <v>0</v>
      </c>
      <c r="F2319">
        <v>0</v>
      </c>
      <c r="G2319">
        <v>276</v>
      </c>
    </row>
    <row r="2320" spans="1:7" x14ac:dyDescent="0.2">
      <c r="A2320">
        <v>0</v>
      </c>
      <c r="B2320">
        <v>138</v>
      </c>
      <c r="C2320">
        <v>-138</v>
      </c>
      <c r="D2320">
        <v>0</v>
      </c>
      <c r="E2320">
        <v>0</v>
      </c>
      <c r="F2320">
        <v>0</v>
      </c>
      <c r="G2320">
        <v>0</v>
      </c>
    </row>
    <row r="2321" spans="1:7" x14ac:dyDescent="0.2">
      <c r="A2321">
        <v>0</v>
      </c>
      <c r="B2321">
        <v>322</v>
      </c>
      <c r="C2321">
        <v>-322</v>
      </c>
      <c r="D2321">
        <v>0</v>
      </c>
      <c r="E2321">
        <v>0</v>
      </c>
      <c r="F2321">
        <v>0</v>
      </c>
      <c r="G2321">
        <v>0</v>
      </c>
    </row>
    <row r="2322" spans="1:7" x14ac:dyDescent="0.2">
      <c r="A2322">
        <v>6</v>
      </c>
      <c r="B2322">
        <v>276</v>
      </c>
      <c r="C2322">
        <v>-276</v>
      </c>
      <c r="D2322">
        <v>0</v>
      </c>
      <c r="E2322">
        <v>0</v>
      </c>
      <c r="F2322">
        <v>0</v>
      </c>
      <c r="G2322">
        <v>276</v>
      </c>
    </row>
    <row r="2323" spans="1:7" x14ac:dyDescent="0.2">
      <c r="A2323">
        <v>0</v>
      </c>
      <c r="B2323">
        <v>138</v>
      </c>
      <c r="C2323">
        <v>-138</v>
      </c>
      <c r="D2323">
        <v>0</v>
      </c>
      <c r="E2323">
        <v>0</v>
      </c>
      <c r="F2323">
        <v>0</v>
      </c>
      <c r="G2323">
        <v>0</v>
      </c>
    </row>
    <row r="2324" spans="1:7" x14ac:dyDescent="0.2">
      <c r="A2324">
        <v>8</v>
      </c>
      <c r="B2324">
        <v>368</v>
      </c>
      <c r="C2324">
        <v>-368</v>
      </c>
      <c r="D2324">
        <v>0</v>
      </c>
      <c r="E2324">
        <v>0</v>
      </c>
      <c r="F2324">
        <v>0</v>
      </c>
      <c r="G2324">
        <v>368</v>
      </c>
    </row>
    <row r="2325" spans="1:7" x14ac:dyDescent="0.2">
      <c r="A2325">
        <v>7</v>
      </c>
      <c r="B2325">
        <v>460</v>
      </c>
      <c r="C2325">
        <v>-460</v>
      </c>
      <c r="D2325">
        <v>0</v>
      </c>
      <c r="E2325">
        <v>0</v>
      </c>
      <c r="F2325">
        <v>0</v>
      </c>
      <c r="G2325">
        <v>322</v>
      </c>
    </row>
    <row r="2326" spans="1:7" x14ac:dyDescent="0.2">
      <c r="A2326">
        <v>9</v>
      </c>
      <c r="B2326">
        <v>736</v>
      </c>
      <c r="C2326">
        <v>-736</v>
      </c>
      <c r="D2326">
        <v>0</v>
      </c>
      <c r="E2326">
        <v>0</v>
      </c>
      <c r="F2326">
        <v>0</v>
      </c>
      <c r="G2326">
        <v>414</v>
      </c>
    </row>
    <row r="2327" spans="1:7" x14ac:dyDescent="0.2">
      <c r="A2327">
        <v>0</v>
      </c>
      <c r="B2327">
        <v>138</v>
      </c>
      <c r="C2327">
        <v>-138</v>
      </c>
      <c r="D2327">
        <v>0</v>
      </c>
      <c r="E2327">
        <v>0</v>
      </c>
      <c r="F2327">
        <v>0</v>
      </c>
      <c r="G2327">
        <v>0</v>
      </c>
    </row>
    <row r="2328" spans="1:7" x14ac:dyDescent="0.2">
      <c r="A2328">
        <v>6</v>
      </c>
      <c r="B2328">
        <v>276</v>
      </c>
      <c r="C2328">
        <v>-276</v>
      </c>
      <c r="D2328">
        <v>0</v>
      </c>
      <c r="E2328">
        <v>0</v>
      </c>
      <c r="F2328">
        <v>0</v>
      </c>
      <c r="G2328">
        <v>276</v>
      </c>
    </row>
    <row r="2329" spans="1:7" x14ac:dyDescent="0.2">
      <c r="A2329">
        <v>3</v>
      </c>
      <c r="B2329">
        <v>276</v>
      </c>
      <c r="C2329">
        <v>-276</v>
      </c>
      <c r="D2329">
        <v>0</v>
      </c>
      <c r="E2329">
        <v>0</v>
      </c>
      <c r="F2329">
        <v>0</v>
      </c>
      <c r="G2329">
        <v>138</v>
      </c>
    </row>
    <row r="2330" spans="1:7" x14ac:dyDescent="0.2">
      <c r="A2330">
        <v>5</v>
      </c>
      <c r="B2330">
        <v>414</v>
      </c>
      <c r="C2330">
        <v>-414</v>
      </c>
      <c r="D2330">
        <v>0</v>
      </c>
      <c r="E2330">
        <v>0</v>
      </c>
      <c r="F2330">
        <v>0</v>
      </c>
      <c r="G2330">
        <v>230</v>
      </c>
    </row>
    <row r="2331" spans="1:7" x14ac:dyDescent="0.2">
      <c r="A2331">
        <v>2</v>
      </c>
      <c r="B2331">
        <v>92</v>
      </c>
      <c r="C2331">
        <v>-92</v>
      </c>
      <c r="D2331">
        <v>0</v>
      </c>
      <c r="E2331">
        <v>0</v>
      </c>
      <c r="F2331">
        <v>0</v>
      </c>
      <c r="G2331">
        <v>92</v>
      </c>
    </row>
    <row r="2332" spans="1:7" x14ac:dyDescent="0.2">
      <c r="A2332">
        <v>2</v>
      </c>
      <c r="B2332">
        <v>92</v>
      </c>
      <c r="C2332">
        <v>-92</v>
      </c>
      <c r="D2332">
        <v>0</v>
      </c>
      <c r="E2332">
        <v>0</v>
      </c>
      <c r="F2332">
        <v>0</v>
      </c>
      <c r="G2332">
        <v>92</v>
      </c>
    </row>
    <row r="2333" spans="1:7" x14ac:dyDescent="0.2">
      <c r="A2333">
        <v>18.5</v>
      </c>
      <c r="B2333">
        <v>851</v>
      </c>
      <c r="C2333">
        <v>-851</v>
      </c>
      <c r="D2333">
        <v>0</v>
      </c>
      <c r="E2333">
        <v>0</v>
      </c>
      <c r="F2333">
        <v>0</v>
      </c>
      <c r="G2333">
        <v>851</v>
      </c>
    </row>
    <row r="2334" spans="1:7" x14ac:dyDescent="0.2">
      <c r="A2334">
        <v>5</v>
      </c>
      <c r="B2334">
        <v>230</v>
      </c>
      <c r="C2334">
        <v>-230</v>
      </c>
      <c r="D2334">
        <v>0</v>
      </c>
      <c r="E2334">
        <v>0</v>
      </c>
      <c r="F2334">
        <v>0</v>
      </c>
      <c r="G2334">
        <v>230</v>
      </c>
    </row>
    <row r="2335" spans="1:7" x14ac:dyDescent="0.2">
      <c r="A2335">
        <v>3</v>
      </c>
      <c r="B2335">
        <v>138</v>
      </c>
      <c r="C2335">
        <v>-138</v>
      </c>
      <c r="D2335">
        <v>0</v>
      </c>
      <c r="E2335">
        <v>0</v>
      </c>
      <c r="F2335">
        <v>0</v>
      </c>
      <c r="G2335">
        <v>138</v>
      </c>
    </row>
    <row r="2336" spans="1:7" x14ac:dyDescent="0.2">
      <c r="A2336">
        <v>7</v>
      </c>
      <c r="B2336">
        <v>460</v>
      </c>
      <c r="C2336">
        <v>-460</v>
      </c>
      <c r="D2336">
        <v>0</v>
      </c>
      <c r="E2336">
        <v>0</v>
      </c>
      <c r="F2336">
        <v>0</v>
      </c>
      <c r="G2336">
        <v>322</v>
      </c>
    </row>
    <row r="2337" spans="1:7" x14ac:dyDescent="0.2">
      <c r="A2337">
        <v>4</v>
      </c>
      <c r="B2337">
        <v>184</v>
      </c>
      <c r="C2337">
        <v>-184</v>
      </c>
      <c r="D2337">
        <v>0</v>
      </c>
      <c r="E2337">
        <v>0</v>
      </c>
      <c r="F2337">
        <v>0</v>
      </c>
      <c r="G2337">
        <v>184</v>
      </c>
    </row>
    <row r="2338" spans="1:7" x14ac:dyDescent="0.2">
      <c r="A2338">
        <v>4</v>
      </c>
      <c r="B2338">
        <v>184</v>
      </c>
      <c r="C2338">
        <v>-184</v>
      </c>
      <c r="D2338">
        <v>0</v>
      </c>
      <c r="E2338">
        <v>0</v>
      </c>
      <c r="F2338">
        <v>0</v>
      </c>
      <c r="G2338">
        <v>184</v>
      </c>
    </row>
    <row r="2339" spans="1:7" x14ac:dyDescent="0.2">
      <c r="A2339">
        <v>3</v>
      </c>
      <c r="B2339">
        <v>138</v>
      </c>
      <c r="C2339">
        <v>-138</v>
      </c>
      <c r="D2339">
        <v>0</v>
      </c>
      <c r="E2339">
        <v>0</v>
      </c>
      <c r="F2339">
        <v>0</v>
      </c>
      <c r="G2339">
        <v>138</v>
      </c>
    </row>
    <row r="2340" spans="1:7" x14ac:dyDescent="0.2">
      <c r="A2340">
        <v>2</v>
      </c>
      <c r="B2340">
        <v>92</v>
      </c>
      <c r="C2340">
        <v>-92</v>
      </c>
      <c r="D2340">
        <v>0</v>
      </c>
      <c r="E2340">
        <v>0</v>
      </c>
      <c r="F2340">
        <v>0</v>
      </c>
      <c r="G2340">
        <v>92</v>
      </c>
    </row>
    <row r="2341" spans="1:7" x14ac:dyDescent="0.2">
      <c r="A2341">
        <v>6</v>
      </c>
      <c r="B2341">
        <v>414</v>
      </c>
      <c r="C2341">
        <v>-414</v>
      </c>
      <c r="D2341">
        <v>0</v>
      </c>
      <c r="E2341">
        <v>0</v>
      </c>
      <c r="F2341">
        <v>0</v>
      </c>
      <c r="G2341">
        <v>276</v>
      </c>
    </row>
    <row r="2342" spans="1:7" x14ac:dyDescent="0.2">
      <c r="A2342">
        <v>11</v>
      </c>
      <c r="B2342">
        <v>506</v>
      </c>
      <c r="C2342">
        <v>-506</v>
      </c>
      <c r="D2342">
        <v>0</v>
      </c>
      <c r="E2342">
        <v>0</v>
      </c>
      <c r="F2342">
        <v>0</v>
      </c>
      <c r="G2342">
        <v>506</v>
      </c>
    </row>
    <row r="2343" spans="1:7" x14ac:dyDescent="0.2">
      <c r="A2343">
        <v>2</v>
      </c>
      <c r="B2343">
        <v>92</v>
      </c>
      <c r="C2343">
        <v>-92</v>
      </c>
      <c r="D2343">
        <v>0</v>
      </c>
      <c r="E2343">
        <v>0</v>
      </c>
      <c r="F2343">
        <v>0</v>
      </c>
      <c r="G2343">
        <v>92</v>
      </c>
    </row>
    <row r="2344" spans="1:7" x14ac:dyDescent="0.2">
      <c r="A2344">
        <v>15</v>
      </c>
      <c r="B2344">
        <v>690</v>
      </c>
      <c r="C2344">
        <v>-690</v>
      </c>
      <c r="D2344">
        <v>0</v>
      </c>
      <c r="E2344">
        <v>0</v>
      </c>
      <c r="F2344">
        <v>0</v>
      </c>
      <c r="G2344">
        <v>690</v>
      </c>
    </row>
    <row r="2345" spans="1:7" x14ac:dyDescent="0.2">
      <c r="A2345">
        <v>4</v>
      </c>
      <c r="B2345">
        <v>184</v>
      </c>
      <c r="C2345">
        <v>-184</v>
      </c>
      <c r="D2345">
        <v>0</v>
      </c>
      <c r="E2345">
        <v>0</v>
      </c>
      <c r="F2345">
        <v>0</v>
      </c>
      <c r="G2345">
        <v>184</v>
      </c>
    </row>
    <row r="2346" spans="1:7" x14ac:dyDescent="0.2">
      <c r="A2346">
        <v>3</v>
      </c>
      <c r="B2346">
        <v>414</v>
      </c>
      <c r="C2346">
        <v>-414</v>
      </c>
      <c r="D2346">
        <v>0</v>
      </c>
      <c r="E2346">
        <v>0</v>
      </c>
      <c r="F2346">
        <v>0</v>
      </c>
      <c r="G2346">
        <v>138</v>
      </c>
    </row>
    <row r="2347" spans="1:7" x14ac:dyDescent="0.2">
      <c r="A2347">
        <v>16</v>
      </c>
      <c r="B2347">
        <v>736</v>
      </c>
      <c r="C2347">
        <v>-736</v>
      </c>
      <c r="D2347">
        <v>0</v>
      </c>
      <c r="E2347">
        <v>0</v>
      </c>
      <c r="F2347">
        <v>0</v>
      </c>
      <c r="G2347">
        <v>736</v>
      </c>
    </row>
    <row r="2348" spans="1:7" x14ac:dyDescent="0.2">
      <c r="A2348">
        <v>12</v>
      </c>
      <c r="B2348">
        <v>552</v>
      </c>
      <c r="C2348">
        <v>-552</v>
      </c>
      <c r="D2348">
        <v>0</v>
      </c>
      <c r="E2348">
        <v>0</v>
      </c>
      <c r="F2348">
        <v>0</v>
      </c>
      <c r="G2348">
        <v>552</v>
      </c>
    </row>
    <row r="2349" spans="1:7" x14ac:dyDescent="0.2">
      <c r="A2349">
        <v>0</v>
      </c>
      <c r="B2349">
        <v>276</v>
      </c>
      <c r="C2349">
        <v>-276</v>
      </c>
      <c r="D2349">
        <v>0</v>
      </c>
      <c r="E2349">
        <v>0</v>
      </c>
      <c r="F2349">
        <v>0</v>
      </c>
      <c r="G2349">
        <v>0</v>
      </c>
    </row>
    <row r="2350" spans="1:7" x14ac:dyDescent="0.2">
      <c r="A2350">
        <v>3</v>
      </c>
      <c r="B2350">
        <v>138</v>
      </c>
      <c r="C2350">
        <v>-138</v>
      </c>
      <c r="D2350">
        <v>0</v>
      </c>
      <c r="E2350">
        <v>0</v>
      </c>
      <c r="F2350">
        <v>0</v>
      </c>
      <c r="G2350">
        <v>138</v>
      </c>
    </row>
    <row r="2351" spans="1:7" x14ac:dyDescent="0.2">
      <c r="A2351">
        <v>18</v>
      </c>
      <c r="B2351">
        <v>828</v>
      </c>
      <c r="C2351">
        <v>-828</v>
      </c>
      <c r="D2351">
        <v>0</v>
      </c>
      <c r="E2351">
        <v>0</v>
      </c>
      <c r="F2351">
        <v>0</v>
      </c>
      <c r="G2351">
        <v>828</v>
      </c>
    </row>
    <row r="2352" spans="1:7" x14ac:dyDescent="0.2">
      <c r="A2352">
        <v>6</v>
      </c>
      <c r="B2352">
        <v>414</v>
      </c>
      <c r="C2352">
        <v>-414</v>
      </c>
      <c r="D2352">
        <v>0</v>
      </c>
      <c r="E2352">
        <v>0</v>
      </c>
      <c r="F2352">
        <v>0</v>
      </c>
      <c r="G2352">
        <v>276</v>
      </c>
    </row>
    <row r="2353" spans="1:7" x14ac:dyDescent="0.2">
      <c r="A2353">
        <v>0</v>
      </c>
      <c r="B2353">
        <v>368</v>
      </c>
      <c r="C2353">
        <v>-368</v>
      </c>
      <c r="D2353">
        <v>0</v>
      </c>
      <c r="E2353">
        <v>0</v>
      </c>
      <c r="F2353">
        <v>0</v>
      </c>
      <c r="G2353">
        <v>0</v>
      </c>
    </row>
    <row r="2354" spans="1:7" x14ac:dyDescent="0.2">
      <c r="A2354">
        <v>9</v>
      </c>
      <c r="B2354">
        <v>552</v>
      </c>
      <c r="C2354">
        <v>-552</v>
      </c>
      <c r="D2354">
        <v>0</v>
      </c>
      <c r="E2354">
        <v>0</v>
      </c>
      <c r="F2354">
        <v>0</v>
      </c>
      <c r="G2354">
        <v>414</v>
      </c>
    </row>
    <row r="2355" spans="1:7" x14ac:dyDescent="0.2">
      <c r="A2355">
        <v>9.5</v>
      </c>
      <c r="B2355">
        <v>437</v>
      </c>
      <c r="C2355">
        <v>-437</v>
      </c>
      <c r="D2355">
        <v>0</v>
      </c>
      <c r="E2355">
        <v>0</v>
      </c>
      <c r="F2355">
        <v>0</v>
      </c>
      <c r="G2355">
        <v>437</v>
      </c>
    </row>
    <row r="2356" spans="1:7" x14ac:dyDescent="0.2">
      <c r="A2356">
        <v>13</v>
      </c>
      <c r="B2356">
        <v>598</v>
      </c>
      <c r="C2356">
        <v>-598</v>
      </c>
      <c r="D2356">
        <v>0</v>
      </c>
      <c r="E2356">
        <v>0</v>
      </c>
      <c r="F2356">
        <v>0</v>
      </c>
      <c r="G2356">
        <v>598</v>
      </c>
    </row>
    <row r="2357" spans="1:7" x14ac:dyDescent="0.2">
      <c r="A2357">
        <v>0</v>
      </c>
      <c r="B2357">
        <v>184</v>
      </c>
      <c r="C2357">
        <v>-184</v>
      </c>
      <c r="D2357">
        <v>0</v>
      </c>
      <c r="E2357">
        <v>0</v>
      </c>
      <c r="F2357">
        <v>0</v>
      </c>
      <c r="G2357">
        <v>0</v>
      </c>
    </row>
    <row r="2358" spans="1:7" x14ac:dyDescent="0.2">
      <c r="A2358">
        <v>0</v>
      </c>
      <c r="B2358">
        <v>138</v>
      </c>
      <c r="C2358">
        <v>-138</v>
      </c>
      <c r="D2358">
        <v>0</v>
      </c>
      <c r="E2358">
        <v>0</v>
      </c>
      <c r="F2358">
        <v>0</v>
      </c>
      <c r="G2358">
        <v>0</v>
      </c>
    </row>
    <row r="2359" spans="1:7" x14ac:dyDescent="0.2">
      <c r="A2359">
        <v>3</v>
      </c>
      <c r="B2359">
        <v>138</v>
      </c>
      <c r="C2359">
        <v>-138</v>
      </c>
      <c r="D2359">
        <v>0</v>
      </c>
      <c r="E2359">
        <v>0</v>
      </c>
      <c r="F2359">
        <v>0</v>
      </c>
      <c r="G2359">
        <v>138</v>
      </c>
    </row>
    <row r="2360" spans="1:7" x14ac:dyDescent="0.2">
      <c r="A2360">
        <v>3</v>
      </c>
      <c r="B2360">
        <v>138</v>
      </c>
      <c r="C2360">
        <v>-138</v>
      </c>
      <c r="D2360">
        <v>0</v>
      </c>
      <c r="E2360">
        <v>0</v>
      </c>
      <c r="F2360">
        <v>0</v>
      </c>
      <c r="G2360">
        <v>138</v>
      </c>
    </row>
    <row r="2361" spans="1:7" x14ac:dyDescent="0.2">
      <c r="A2361">
        <v>3</v>
      </c>
      <c r="B2361">
        <v>138</v>
      </c>
      <c r="C2361">
        <v>-138</v>
      </c>
      <c r="D2361">
        <v>0</v>
      </c>
      <c r="E2361">
        <v>0</v>
      </c>
      <c r="F2361">
        <v>0</v>
      </c>
      <c r="G2361">
        <v>138</v>
      </c>
    </row>
    <row r="2362" spans="1:7" x14ac:dyDescent="0.2">
      <c r="A2362">
        <v>2</v>
      </c>
      <c r="B2362">
        <v>460</v>
      </c>
      <c r="C2362">
        <v>-460</v>
      </c>
      <c r="D2362">
        <v>0</v>
      </c>
      <c r="E2362">
        <v>0</v>
      </c>
      <c r="F2362">
        <v>0</v>
      </c>
      <c r="G2362">
        <v>92</v>
      </c>
    </row>
    <row r="2363" spans="1:7" x14ac:dyDescent="0.2">
      <c r="A2363">
        <v>7</v>
      </c>
      <c r="B2363">
        <v>322</v>
      </c>
      <c r="C2363">
        <v>-322</v>
      </c>
      <c r="D2363">
        <v>0</v>
      </c>
      <c r="E2363">
        <v>0</v>
      </c>
      <c r="F2363">
        <v>0</v>
      </c>
      <c r="G2363">
        <v>322</v>
      </c>
    </row>
    <row r="2364" spans="1:7" x14ac:dyDescent="0.2">
      <c r="A2364">
        <v>9</v>
      </c>
      <c r="B2364">
        <v>414</v>
      </c>
      <c r="C2364">
        <v>-414</v>
      </c>
      <c r="D2364">
        <v>0</v>
      </c>
      <c r="E2364">
        <v>0</v>
      </c>
      <c r="F2364">
        <v>0</v>
      </c>
      <c r="G2364">
        <v>414</v>
      </c>
    </row>
    <row r="2365" spans="1:7" x14ac:dyDescent="0.2">
      <c r="A2365">
        <v>2</v>
      </c>
      <c r="B2365">
        <v>92</v>
      </c>
      <c r="C2365">
        <v>-92</v>
      </c>
      <c r="D2365">
        <v>0</v>
      </c>
      <c r="E2365">
        <v>0</v>
      </c>
      <c r="F2365">
        <v>0</v>
      </c>
      <c r="G2365">
        <v>92</v>
      </c>
    </row>
    <row r="2366" spans="1:7" x14ac:dyDescent="0.2">
      <c r="A2366">
        <v>0</v>
      </c>
      <c r="B2366">
        <v>414</v>
      </c>
      <c r="C2366">
        <v>-414</v>
      </c>
      <c r="D2366">
        <v>0</v>
      </c>
      <c r="E2366">
        <v>0</v>
      </c>
      <c r="F2366">
        <v>0</v>
      </c>
      <c r="G2366">
        <v>0</v>
      </c>
    </row>
    <row r="2367" spans="1:7" x14ac:dyDescent="0.2">
      <c r="A2367">
        <v>7</v>
      </c>
      <c r="B2367">
        <v>460</v>
      </c>
      <c r="C2367">
        <v>-460</v>
      </c>
      <c r="D2367">
        <v>0</v>
      </c>
      <c r="E2367">
        <v>0</v>
      </c>
      <c r="F2367">
        <v>0</v>
      </c>
      <c r="G2367">
        <v>322</v>
      </c>
    </row>
    <row r="2368" spans="1:7" x14ac:dyDescent="0.2">
      <c r="A2368">
        <v>4</v>
      </c>
      <c r="B2368">
        <v>184</v>
      </c>
      <c r="C2368">
        <v>-184</v>
      </c>
      <c r="D2368">
        <v>0</v>
      </c>
      <c r="E2368">
        <v>0</v>
      </c>
      <c r="F2368">
        <v>0</v>
      </c>
      <c r="G2368">
        <v>184</v>
      </c>
    </row>
    <row r="2369" spans="1:7" x14ac:dyDescent="0.2">
      <c r="A2369">
        <v>0</v>
      </c>
      <c r="B2369">
        <v>46</v>
      </c>
      <c r="C2369">
        <v>-46</v>
      </c>
      <c r="D2369">
        <v>0</v>
      </c>
      <c r="E2369">
        <v>0</v>
      </c>
      <c r="F2369">
        <v>0</v>
      </c>
      <c r="G2369">
        <v>0</v>
      </c>
    </row>
    <row r="2370" spans="1:7" x14ac:dyDescent="0.2">
      <c r="A2370">
        <v>8</v>
      </c>
      <c r="B2370">
        <v>506</v>
      </c>
      <c r="C2370">
        <v>-506</v>
      </c>
      <c r="D2370">
        <v>0</v>
      </c>
      <c r="E2370">
        <v>0</v>
      </c>
      <c r="F2370">
        <v>0</v>
      </c>
      <c r="G2370">
        <v>368</v>
      </c>
    </row>
    <row r="2371" spans="1:7" x14ac:dyDescent="0.2">
      <c r="A2371">
        <v>9</v>
      </c>
      <c r="B2371">
        <v>414</v>
      </c>
      <c r="C2371">
        <v>-414</v>
      </c>
      <c r="D2371">
        <v>0</v>
      </c>
      <c r="E2371">
        <v>0</v>
      </c>
      <c r="F2371">
        <v>0</v>
      </c>
      <c r="G2371">
        <v>414</v>
      </c>
    </row>
    <row r="2372" spans="1:7" x14ac:dyDescent="0.2">
      <c r="A2372">
        <v>3</v>
      </c>
      <c r="B2372">
        <v>138</v>
      </c>
      <c r="C2372">
        <v>-138</v>
      </c>
      <c r="D2372">
        <v>0</v>
      </c>
      <c r="E2372">
        <v>0</v>
      </c>
      <c r="F2372">
        <v>0</v>
      </c>
      <c r="G2372">
        <v>138</v>
      </c>
    </row>
    <row r="2373" spans="1:7" x14ac:dyDescent="0.2">
      <c r="A2373">
        <v>0</v>
      </c>
      <c r="B2373">
        <v>138</v>
      </c>
      <c r="C2373">
        <v>-138</v>
      </c>
      <c r="D2373">
        <v>0</v>
      </c>
      <c r="E2373">
        <v>0</v>
      </c>
      <c r="F2373">
        <v>0</v>
      </c>
      <c r="G2373">
        <v>0</v>
      </c>
    </row>
    <row r="2374" spans="1:7" x14ac:dyDescent="0.2">
      <c r="A2374">
        <v>4</v>
      </c>
      <c r="B2374">
        <v>552</v>
      </c>
      <c r="C2374">
        <v>-552</v>
      </c>
      <c r="D2374">
        <v>0</v>
      </c>
      <c r="E2374">
        <v>0</v>
      </c>
      <c r="F2374">
        <v>0</v>
      </c>
      <c r="G2374">
        <v>184</v>
      </c>
    </row>
    <row r="2375" spans="1:7" x14ac:dyDescent="0.2">
      <c r="A2375">
        <v>1</v>
      </c>
      <c r="B2375">
        <v>46</v>
      </c>
      <c r="C2375">
        <v>-46</v>
      </c>
      <c r="D2375">
        <v>0</v>
      </c>
      <c r="E2375">
        <v>0</v>
      </c>
      <c r="F2375">
        <v>0</v>
      </c>
      <c r="G2375">
        <v>46</v>
      </c>
    </row>
    <row r="2376" spans="1:7" x14ac:dyDescent="0.2">
      <c r="A2376">
        <v>4</v>
      </c>
      <c r="B2376">
        <v>184</v>
      </c>
      <c r="C2376">
        <v>-184</v>
      </c>
      <c r="D2376">
        <v>0</v>
      </c>
      <c r="E2376">
        <v>0</v>
      </c>
      <c r="F2376">
        <v>0</v>
      </c>
      <c r="G2376">
        <v>184</v>
      </c>
    </row>
    <row r="2377" spans="1:7" x14ac:dyDescent="0.2">
      <c r="A2377">
        <v>10.5</v>
      </c>
      <c r="B2377">
        <v>483</v>
      </c>
      <c r="C2377">
        <v>-483</v>
      </c>
      <c r="D2377">
        <v>0</v>
      </c>
      <c r="E2377">
        <v>0</v>
      </c>
      <c r="F2377">
        <v>0</v>
      </c>
      <c r="G2377">
        <v>483</v>
      </c>
    </row>
    <row r="2378" spans="1:7" x14ac:dyDescent="0.2">
      <c r="A2378">
        <v>5</v>
      </c>
      <c r="B2378">
        <v>230</v>
      </c>
      <c r="C2378">
        <v>-230</v>
      </c>
      <c r="D2378">
        <v>0</v>
      </c>
      <c r="E2378">
        <v>0</v>
      </c>
      <c r="F2378">
        <v>0</v>
      </c>
      <c r="G2378">
        <v>230</v>
      </c>
    </row>
    <row r="2379" spans="1:7" x14ac:dyDescent="0.2">
      <c r="A2379">
        <v>1</v>
      </c>
      <c r="B2379">
        <v>46</v>
      </c>
      <c r="C2379">
        <v>-46</v>
      </c>
      <c r="D2379">
        <v>0</v>
      </c>
      <c r="E2379">
        <v>0</v>
      </c>
      <c r="F2379">
        <v>0</v>
      </c>
      <c r="G2379">
        <v>46</v>
      </c>
    </row>
    <row r="2380" spans="1:7" x14ac:dyDescent="0.2">
      <c r="A2380">
        <v>6</v>
      </c>
      <c r="B2380">
        <v>414</v>
      </c>
      <c r="C2380">
        <v>-414</v>
      </c>
      <c r="D2380">
        <v>0</v>
      </c>
      <c r="E2380">
        <v>0</v>
      </c>
      <c r="F2380">
        <v>0</v>
      </c>
      <c r="G2380">
        <v>276</v>
      </c>
    </row>
    <row r="2381" spans="1:7" x14ac:dyDescent="0.2">
      <c r="A2381">
        <v>9</v>
      </c>
      <c r="B2381">
        <v>552</v>
      </c>
      <c r="C2381">
        <v>-552</v>
      </c>
      <c r="D2381">
        <v>0</v>
      </c>
      <c r="E2381">
        <v>0</v>
      </c>
      <c r="F2381">
        <v>0</v>
      </c>
      <c r="G2381">
        <v>414</v>
      </c>
    </row>
    <row r="2382" spans="1:7" x14ac:dyDescent="0.2">
      <c r="A2382">
        <v>0</v>
      </c>
      <c r="B2382">
        <v>92</v>
      </c>
      <c r="C2382">
        <v>-92</v>
      </c>
      <c r="D2382">
        <v>0</v>
      </c>
      <c r="E2382">
        <v>0</v>
      </c>
      <c r="F2382">
        <v>0</v>
      </c>
      <c r="G2382">
        <v>0</v>
      </c>
    </row>
    <row r="2383" spans="1:7" x14ac:dyDescent="0.2">
      <c r="A2383">
        <v>6</v>
      </c>
      <c r="B2383">
        <v>276</v>
      </c>
      <c r="C2383">
        <v>-276</v>
      </c>
      <c r="D2383">
        <v>0</v>
      </c>
      <c r="E2383">
        <v>0</v>
      </c>
      <c r="F2383">
        <v>0</v>
      </c>
      <c r="G2383">
        <v>276</v>
      </c>
    </row>
    <row r="2384" spans="1:7" x14ac:dyDescent="0.2">
      <c r="A2384">
        <v>0</v>
      </c>
      <c r="B2384">
        <v>138</v>
      </c>
      <c r="C2384">
        <v>-138</v>
      </c>
      <c r="D2384">
        <v>0</v>
      </c>
      <c r="E2384">
        <v>0</v>
      </c>
      <c r="F2384">
        <v>0</v>
      </c>
      <c r="G2384">
        <v>0</v>
      </c>
    </row>
    <row r="2385" spans="1:7" x14ac:dyDescent="0.2">
      <c r="A2385">
        <v>3</v>
      </c>
      <c r="B2385">
        <v>138</v>
      </c>
      <c r="C2385">
        <v>-138</v>
      </c>
      <c r="D2385">
        <v>0</v>
      </c>
      <c r="E2385">
        <v>0</v>
      </c>
      <c r="F2385">
        <v>0</v>
      </c>
      <c r="G2385">
        <v>138</v>
      </c>
    </row>
    <row r="2386" spans="1:7" x14ac:dyDescent="0.2">
      <c r="A2386">
        <v>3</v>
      </c>
      <c r="B2386">
        <v>138</v>
      </c>
      <c r="C2386">
        <v>-138</v>
      </c>
      <c r="D2386">
        <v>0</v>
      </c>
      <c r="E2386">
        <v>0</v>
      </c>
      <c r="F2386">
        <v>0</v>
      </c>
      <c r="G2386">
        <v>138</v>
      </c>
    </row>
    <row r="2387" spans="1:7" x14ac:dyDescent="0.2">
      <c r="A2387">
        <v>0</v>
      </c>
      <c r="B2387">
        <v>598</v>
      </c>
      <c r="C2387">
        <v>-598</v>
      </c>
      <c r="D2387">
        <v>0</v>
      </c>
      <c r="E2387">
        <v>0</v>
      </c>
      <c r="F2387">
        <v>0</v>
      </c>
      <c r="G2387">
        <v>0</v>
      </c>
    </row>
    <row r="2388" spans="1:7" x14ac:dyDescent="0.2">
      <c r="A2388">
        <v>12.5</v>
      </c>
      <c r="B2388">
        <v>575</v>
      </c>
      <c r="C2388">
        <v>-575</v>
      </c>
      <c r="D2388">
        <v>0</v>
      </c>
      <c r="E2388">
        <v>0</v>
      </c>
      <c r="F2388">
        <v>0</v>
      </c>
      <c r="G2388">
        <v>575</v>
      </c>
    </row>
    <row r="2389" spans="1:7" x14ac:dyDescent="0.2">
      <c r="A2389">
        <v>1</v>
      </c>
      <c r="B2389">
        <v>46</v>
      </c>
      <c r="C2389">
        <v>-46</v>
      </c>
      <c r="D2389">
        <v>0</v>
      </c>
      <c r="E2389">
        <v>0</v>
      </c>
      <c r="F2389">
        <v>0</v>
      </c>
      <c r="G2389">
        <v>46</v>
      </c>
    </row>
    <row r="2390" spans="1:7" x14ac:dyDescent="0.2">
      <c r="A2390">
        <v>6</v>
      </c>
      <c r="B2390">
        <v>276</v>
      </c>
      <c r="C2390">
        <v>-276</v>
      </c>
      <c r="D2390">
        <v>0</v>
      </c>
      <c r="E2390">
        <v>0</v>
      </c>
      <c r="F2390">
        <v>0</v>
      </c>
      <c r="G2390">
        <v>276</v>
      </c>
    </row>
    <row r="2391" spans="1:7" x14ac:dyDescent="0.2">
      <c r="A2391">
        <v>3</v>
      </c>
      <c r="B2391">
        <v>138</v>
      </c>
      <c r="C2391">
        <v>-138</v>
      </c>
      <c r="D2391">
        <v>0</v>
      </c>
      <c r="E2391">
        <v>0</v>
      </c>
      <c r="F2391">
        <v>0</v>
      </c>
      <c r="G2391">
        <v>138</v>
      </c>
    </row>
    <row r="2392" spans="1:7" x14ac:dyDescent="0.2">
      <c r="A2392">
        <v>5</v>
      </c>
      <c r="B2392">
        <v>506</v>
      </c>
      <c r="C2392">
        <v>-506</v>
      </c>
      <c r="D2392">
        <v>0</v>
      </c>
      <c r="E2392">
        <v>0</v>
      </c>
      <c r="F2392">
        <v>0</v>
      </c>
      <c r="G2392">
        <v>230</v>
      </c>
    </row>
    <row r="2393" spans="1:7" x14ac:dyDescent="0.2">
      <c r="A2393">
        <v>3</v>
      </c>
      <c r="B2393">
        <v>138</v>
      </c>
      <c r="C2393">
        <v>-138</v>
      </c>
      <c r="D2393">
        <v>0</v>
      </c>
      <c r="E2393">
        <v>0</v>
      </c>
      <c r="F2393">
        <v>0</v>
      </c>
      <c r="G2393">
        <v>138</v>
      </c>
    </row>
    <row r="2394" spans="1:7" x14ac:dyDescent="0.2">
      <c r="A2394">
        <v>4</v>
      </c>
      <c r="B2394">
        <v>552</v>
      </c>
      <c r="C2394">
        <v>-552</v>
      </c>
      <c r="D2394">
        <v>0</v>
      </c>
      <c r="E2394">
        <v>0</v>
      </c>
      <c r="F2394">
        <v>0</v>
      </c>
      <c r="G2394">
        <v>184</v>
      </c>
    </row>
    <row r="2395" spans="1:7" x14ac:dyDescent="0.2">
      <c r="A2395">
        <v>9</v>
      </c>
      <c r="B2395">
        <v>414</v>
      </c>
      <c r="C2395">
        <v>-414</v>
      </c>
      <c r="D2395">
        <v>0</v>
      </c>
      <c r="E2395">
        <v>0</v>
      </c>
      <c r="F2395">
        <v>0</v>
      </c>
      <c r="G2395">
        <v>414</v>
      </c>
    </row>
    <row r="2396" spans="1:7" x14ac:dyDescent="0.2">
      <c r="A2396">
        <v>3</v>
      </c>
      <c r="B2396">
        <v>138</v>
      </c>
      <c r="C2396">
        <v>-138</v>
      </c>
      <c r="D2396">
        <v>0</v>
      </c>
      <c r="E2396">
        <v>0</v>
      </c>
      <c r="F2396">
        <v>0</v>
      </c>
      <c r="G2396">
        <v>138</v>
      </c>
    </row>
    <row r="2397" spans="1:7" x14ac:dyDescent="0.2">
      <c r="A2397">
        <v>1</v>
      </c>
      <c r="B2397">
        <v>46</v>
      </c>
      <c r="C2397">
        <v>-46</v>
      </c>
      <c r="D2397">
        <v>0</v>
      </c>
      <c r="E2397">
        <v>0</v>
      </c>
      <c r="F2397">
        <v>0</v>
      </c>
      <c r="G2397">
        <v>46</v>
      </c>
    </row>
    <row r="2398" spans="1:7" x14ac:dyDescent="0.2">
      <c r="A2398">
        <v>0</v>
      </c>
      <c r="B2398">
        <v>138</v>
      </c>
      <c r="C2398">
        <v>-138</v>
      </c>
      <c r="D2398">
        <v>0</v>
      </c>
      <c r="E2398">
        <v>0</v>
      </c>
      <c r="F2398">
        <v>0</v>
      </c>
      <c r="G2398">
        <v>0</v>
      </c>
    </row>
    <row r="2399" spans="1:7" x14ac:dyDescent="0.2">
      <c r="A2399">
        <v>0</v>
      </c>
      <c r="B2399">
        <v>138</v>
      </c>
      <c r="C2399">
        <v>-138</v>
      </c>
      <c r="D2399">
        <v>0</v>
      </c>
      <c r="E2399">
        <v>0</v>
      </c>
      <c r="F2399">
        <v>0</v>
      </c>
      <c r="G2399">
        <v>0</v>
      </c>
    </row>
    <row r="2400" spans="1:7" x14ac:dyDescent="0.2">
      <c r="A2400">
        <v>0</v>
      </c>
      <c r="B2400">
        <v>460</v>
      </c>
      <c r="C2400">
        <v>-460</v>
      </c>
      <c r="D2400">
        <v>0</v>
      </c>
      <c r="E2400">
        <v>0</v>
      </c>
      <c r="F2400">
        <v>0</v>
      </c>
      <c r="G2400">
        <v>0</v>
      </c>
    </row>
    <row r="2401" spans="1:7" x14ac:dyDescent="0.2">
      <c r="A2401">
        <v>0</v>
      </c>
      <c r="B2401">
        <v>138</v>
      </c>
      <c r="C2401">
        <v>-138</v>
      </c>
      <c r="D2401">
        <v>0</v>
      </c>
      <c r="E2401">
        <v>0</v>
      </c>
      <c r="F2401">
        <v>0</v>
      </c>
      <c r="G2401">
        <v>0</v>
      </c>
    </row>
    <row r="2402" spans="1:7" x14ac:dyDescent="0.2">
      <c r="A2402">
        <v>5</v>
      </c>
      <c r="B2402">
        <v>230</v>
      </c>
      <c r="C2402">
        <v>-230</v>
      </c>
      <c r="D2402">
        <v>0</v>
      </c>
      <c r="E2402">
        <v>0</v>
      </c>
      <c r="F2402">
        <v>0</v>
      </c>
      <c r="G2402">
        <v>230</v>
      </c>
    </row>
    <row r="2403" spans="1:7" x14ac:dyDescent="0.2">
      <c r="A2403">
        <v>3</v>
      </c>
      <c r="B2403">
        <v>138</v>
      </c>
      <c r="C2403">
        <v>-138</v>
      </c>
      <c r="D2403">
        <v>0</v>
      </c>
      <c r="E2403">
        <v>0</v>
      </c>
      <c r="F2403">
        <v>0</v>
      </c>
      <c r="G2403">
        <v>138</v>
      </c>
    </row>
    <row r="2404" spans="1:7" x14ac:dyDescent="0.2">
      <c r="A2404">
        <v>3</v>
      </c>
      <c r="B2404">
        <v>276</v>
      </c>
      <c r="C2404">
        <v>-276</v>
      </c>
      <c r="D2404">
        <v>0</v>
      </c>
      <c r="E2404">
        <v>0</v>
      </c>
      <c r="F2404">
        <v>0</v>
      </c>
      <c r="G2404">
        <v>138</v>
      </c>
    </row>
    <row r="2405" spans="1:7" x14ac:dyDescent="0.2">
      <c r="A2405">
        <v>8</v>
      </c>
      <c r="B2405">
        <v>368</v>
      </c>
      <c r="C2405">
        <v>-368</v>
      </c>
      <c r="D2405">
        <v>0</v>
      </c>
      <c r="E2405">
        <v>0</v>
      </c>
      <c r="F2405">
        <v>0</v>
      </c>
      <c r="G2405">
        <v>368</v>
      </c>
    </row>
    <row r="2406" spans="1:7" x14ac:dyDescent="0.2">
      <c r="A2406">
        <v>12</v>
      </c>
      <c r="B2406">
        <v>552</v>
      </c>
      <c r="C2406">
        <v>-552</v>
      </c>
      <c r="D2406">
        <v>0</v>
      </c>
      <c r="E2406">
        <v>0</v>
      </c>
      <c r="F2406">
        <v>0</v>
      </c>
      <c r="G2406">
        <v>552</v>
      </c>
    </row>
    <row r="2407" spans="1:7" x14ac:dyDescent="0.2">
      <c r="A2407">
        <v>6</v>
      </c>
      <c r="B2407">
        <v>276</v>
      </c>
      <c r="C2407">
        <v>-276</v>
      </c>
      <c r="D2407">
        <v>0</v>
      </c>
      <c r="E2407">
        <v>0</v>
      </c>
      <c r="F2407">
        <v>0</v>
      </c>
      <c r="G2407">
        <v>276</v>
      </c>
    </row>
    <row r="2408" spans="1:7" x14ac:dyDescent="0.2">
      <c r="A2408">
        <v>9</v>
      </c>
      <c r="B2408">
        <v>414</v>
      </c>
      <c r="C2408">
        <v>-414</v>
      </c>
      <c r="D2408">
        <v>0</v>
      </c>
      <c r="E2408">
        <v>0</v>
      </c>
      <c r="F2408">
        <v>0</v>
      </c>
      <c r="G2408">
        <v>414</v>
      </c>
    </row>
    <row r="2409" spans="1:7" x14ac:dyDescent="0.2">
      <c r="A2409">
        <v>5</v>
      </c>
      <c r="B2409">
        <v>460</v>
      </c>
      <c r="C2409">
        <v>-460</v>
      </c>
      <c r="D2409">
        <v>0</v>
      </c>
      <c r="E2409">
        <v>0</v>
      </c>
      <c r="F2409">
        <v>0</v>
      </c>
      <c r="G2409">
        <v>230</v>
      </c>
    </row>
    <row r="2410" spans="1:7" x14ac:dyDescent="0.2">
      <c r="A2410">
        <v>0</v>
      </c>
      <c r="B2410">
        <v>46</v>
      </c>
      <c r="C2410">
        <v>-46</v>
      </c>
      <c r="D2410">
        <v>0</v>
      </c>
      <c r="E2410">
        <v>0</v>
      </c>
      <c r="F2410">
        <v>0</v>
      </c>
      <c r="G2410">
        <v>0</v>
      </c>
    </row>
    <row r="2411" spans="1:7" x14ac:dyDescent="0.2">
      <c r="A2411">
        <v>4</v>
      </c>
      <c r="B2411">
        <v>184</v>
      </c>
      <c r="C2411">
        <v>-184</v>
      </c>
      <c r="D2411">
        <v>0</v>
      </c>
      <c r="E2411">
        <v>0</v>
      </c>
      <c r="F2411">
        <v>0</v>
      </c>
      <c r="G2411">
        <v>184</v>
      </c>
    </row>
    <row r="2412" spans="1:7" x14ac:dyDescent="0.2">
      <c r="A2412">
        <v>12</v>
      </c>
      <c r="B2412">
        <v>552</v>
      </c>
      <c r="C2412">
        <v>-552</v>
      </c>
      <c r="D2412">
        <v>0</v>
      </c>
      <c r="E2412">
        <v>0</v>
      </c>
      <c r="F2412">
        <v>0</v>
      </c>
      <c r="G2412">
        <v>552</v>
      </c>
    </row>
    <row r="2413" spans="1:7" x14ac:dyDescent="0.2">
      <c r="A2413">
        <v>13</v>
      </c>
      <c r="B2413">
        <v>598</v>
      </c>
      <c r="C2413">
        <v>-598</v>
      </c>
      <c r="D2413">
        <v>0</v>
      </c>
      <c r="E2413">
        <v>0</v>
      </c>
      <c r="F2413">
        <v>0</v>
      </c>
      <c r="G2413">
        <v>598</v>
      </c>
    </row>
    <row r="2414" spans="1:7" x14ac:dyDescent="0.2">
      <c r="A2414">
        <v>9</v>
      </c>
      <c r="B2414">
        <v>414</v>
      </c>
      <c r="C2414">
        <v>-414</v>
      </c>
      <c r="D2414">
        <v>0</v>
      </c>
      <c r="E2414">
        <v>0</v>
      </c>
      <c r="F2414">
        <v>0</v>
      </c>
      <c r="G2414">
        <v>414</v>
      </c>
    </row>
    <row r="2415" spans="1:7" x14ac:dyDescent="0.2">
      <c r="A2415">
        <v>6</v>
      </c>
      <c r="B2415">
        <v>276</v>
      </c>
      <c r="C2415">
        <v>-276</v>
      </c>
      <c r="D2415">
        <v>0</v>
      </c>
      <c r="E2415">
        <v>0</v>
      </c>
      <c r="F2415">
        <v>0</v>
      </c>
      <c r="G2415">
        <v>276</v>
      </c>
    </row>
    <row r="2416" spans="1:7" x14ac:dyDescent="0.2">
      <c r="A2416">
        <v>6</v>
      </c>
      <c r="B2416">
        <v>276</v>
      </c>
      <c r="C2416">
        <v>-276</v>
      </c>
      <c r="D2416">
        <v>0</v>
      </c>
      <c r="E2416">
        <v>0</v>
      </c>
      <c r="F2416">
        <v>0</v>
      </c>
      <c r="G2416">
        <v>276</v>
      </c>
    </row>
    <row r="2417" spans="1:7" x14ac:dyDescent="0.2">
      <c r="A2417">
        <v>5</v>
      </c>
      <c r="B2417">
        <v>230</v>
      </c>
      <c r="C2417">
        <v>-230</v>
      </c>
      <c r="D2417">
        <v>0</v>
      </c>
      <c r="E2417">
        <v>0</v>
      </c>
      <c r="F2417">
        <v>0</v>
      </c>
      <c r="G2417">
        <v>230</v>
      </c>
    </row>
    <row r="2418" spans="1:7" x14ac:dyDescent="0.2">
      <c r="A2418">
        <v>6.5</v>
      </c>
      <c r="B2418">
        <v>299</v>
      </c>
      <c r="C2418">
        <v>-299</v>
      </c>
      <c r="D2418">
        <v>0</v>
      </c>
      <c r="E2418">
        <v>0</v>
      </c>
      <c r="F2418">
        <v>0</v>
      </c>
      <c r="G2418">
        <v>299</v>
      </c>
    </row>
    <row r="2419" spans="1:7" x14ac:dyDescent="0.2">
      <c r="A2419">
        <v>0</v>
      </c>
      <c r="B2419">
        <v>184</v>
      </c>
      <c r="C2419">
        <v>-184</v>
      </c>
      <c r="D2419">
        <v>0</v>
      </c>
      <c r="E2419">
        <v>0</v>
      </c>
      <c r="F2419">
        <v>0</v>
      </c>
      <c r="G2419">
        <v>0</v>
      </c>
    </row>
    <row r="2420" spans="1:7" x14ac:dyDescent="0.2">
      <c r="A2420">
        <v>2</v>
      </c>
      <c r="B2420">
        <v>92</v>
      </c>
      <c r="C2420">
        <v>-92</v>
      </c>
      <c r="D2420">
        <v>0</v>
      </c>
      <c r="E2420">
        <v>0</v>
      </c>
      <c r="F2420">
        <v>0</v>
      </c>
      <c r="G2420">
        <v>92</v>
      </c>
    </row>
    <row r="2421" spans="1:7" x14ac:dyDescent="0.2">
      <c r="A2421">
        <v>6</v>
      </c>
      <c r="B2421">
        <v>276</v>
      </c>
      <c r="C2421">
        <v>-276</v>
      </c>
      <c r="D2421">
        <v>0</v>
      </c>
      <c r="E2421">
        <v>0</v>
      </c>
      <c r="F2421">
        <v>0</v>
      </c>
      <c r="G2421">
        <v>276</v>
      </c>
    </row>
    <row r="2422" spans="1:7" x14ac:dyDescent="0.2">
      <c r="A2422">
        <v>6</v>
      </c>
      <c r="B2422">
        <v>276</v>
      </c>
      <c r="C2422">
        <v>-276</v>
      </c>
      <c r="D2422">
        <v>0</v>
      </c>
      <c r="E2422">
        <v>0</v>
      </c>
      <c r="F2422">
        <v>0</v>
      </c>
      <c r="G2422">
        <v>276</v>
      </c>
    </row>
    <row r="2423" spans="1:7" x14ac:dyDescent="0.2">
      <c r="A2423">
        <v>9</v>
      </c>
      <c r="B2423">
        <v>414</v>
      </c>
      <c r="C2423">
        <v>-414</v>
      </c>
      <c r="D2423">
        <v>0</v>
      </c>
      <c r="E2423">
        <v>0</v>
      </c>
      <c r="F2423">
        <v>0</v>
      </c>
      <c r="G2423">
        <v>414</v>
      </c>
    </row>
    <row r="2424" spans="1:7" x14ac:dyDescent="0.2">
      <c r="A2424">
        <v>3</v>
      </c>
      <c r="B2424">
        <v>276</v>
      </c>
      <c r="C2424">
        <v>-276</v>
      </c>
      <c r="D2424">
        <v>0</v>
      </c>
      <c r="E2424">
        <v>0</v>
      </c>
      <c r="F2424">
        <v>0</v>
      </c>
      <c r="G2424">
        <v>138</v>
      </c>
    </row>
    <row r="2425" spans="1:7" x14ac:dyDescent="0.2">
      <c r="A2425">
        <v>4</v>
      </c>
      <c r="B2425">
        <v>184</v>
      </c>
      <c r="C2425">
        <v>-184</v>
      </c>
      <c r="D2425">
        <v>0</v>
      </c>
      <c r="E2425">
        <v>0</v>
      </c>
      <c r="F2425">
        <v>0</v>
      </c>
      <c r="G2425">
        <v>184</v>
      </c>
    </row>
    <row r="2426" spans="1:7" x14ac:dyDescent="0.2">
      <c r="A2426">
        <v>7</v>
      </c>
      <c r="B2426">
        <v>322</v>
      </c>
      <c r="C2426">
        <v>-322</v>
      </c>
      <c r="D2426">
        <v>0</v>
      </c>
      <c r="E2426">
        <v>0</v>
      </c>
      <c r="F2426">
        <v>0</v>
      </c>
      <c r="G2426">
        <v>322</v>
      </c>
    </row>
    <row r="2427" spans="1:7" x14ac:dyDescent="0.2">
      <c r="A2427">
        <v>5</v>
      </c>
      <c r="B2427">
        <v>230</v>
      </c>
      <c r="C2427">
        <v>-230</v>
      </c>
      <c r="D2427">
        <v>0</v>
      </c>
      <c r="E2427">
        <v>0</v>
      </c>
      <c r="F2427">
        <v>0</v>
      </c>
      <c r="G2427">
        <v>230</v>
      </c>
    </row>
    <row r="2428" spans="1:7" x14ac:dyDescent="0.2">
      <c r="A2428">
        <v>12</v>
      </c>
      <c r="B2428">
        <v>552</v>
      </c>
      <c r="C2428">
        <v>-552</v>
      </c>
      <c r="D2428">
        <v>0</v>
      </c>
      <c r="E2428">
        <v>0</v>
      </c>
      <c r="F2428">
        <v>0</v>
      </c>
      <c r="G2428">
        <v>552</v>
      </c>
    </row>
    <row r="2429" spans="1:7" x14ac:dyDescent="0.2">
      <c r="A2429">
        <v>4</v>
      </c>
      <c r="B2429">
        <v>368</v>
      </c>
      <c r="C2429">
        <v>-368</v>
      </c>
      <c r="D2429">
        <v>0</v>
      </c>
      <c r="E2429">
        <v>0</v>
      </c>
      <c r="F2429">
        <v>0</v>
      </c>
      <c r="G2429">
        <v>184</v>
      </c>
    </row>
    <row r="2430" spans="1:7" x14ac:dyDescent="0.2">
      <c r="A2430">
        <v>6</v>
      </c>
      <c r="B2430">
        <v>276</v>
      </c>
      <c r="C2430">
        <v>-276</v>
      </c>
      <c r="D2430">
        <v>0</v>
      </c>
      <c r="E2430">
        <v>0</v>
      </c>
      <c r="F2430">
        <v>0</v>
      </c>
      <c r="G2430">
        <v>276</v>
      </c>
    </row>
    <row r="2431" spans="1:7" x14ac:dyDescent="0.2">
      <c r="A2431">
        <v>4</v>
      </c>
      <c r="B2431">
        <v>368</v>
      </c>
      <c r="C2431">
        <v>-368</v>
      </c>
      <c r="D2431">
        <v>0</v>
      </c>
      <c r="E2431">
        <v>0</v>
      </c>
      <c r="F2431">
        <v>0</v>
      </c>
      <c r="G2431">
        <v>184</v>
      </c>
    </row>
    <row r="2432" spans="1:7" x14ac:dyDescent="0.2">
      <c r="A2432">
        <v>2</v>
      </c>
      <c r="B2432">
        <v>92</v>
      </c>
      <c r="C2432">
        <v>-92</v>
      </c>
      <c r="D2432">
        <v>0</v>
      </c>
      <c r="E2432">
        <v>0</v>
      </c>
      <c r="F2432">
        <v>0</v>
      </c>
      <c r="G2432">
        <v>92</v>
      </c>
    </row>
    <row r="2433" spans="1:7" x14ac:dyDescent="0.2">
      <c r="A2433">
        <v>6</v>
      </c>
      <c r="B2433">
        <v>276</v>
      </c>
      <c r="C2433">
        <v>-276</v>
      </c>
      <c r="D2433">
        <v>0</v>
      </c>
      <c r="E2433">
        <v>0</v>
      </c>
      <c r="F2433">
        <v>0</v>
      </c>
      <c r="G2433">
        <v>276</v>
      </c>
    </row>
    <row r="2434" spans="1:7" x14ac:dyDescent="0.2">
      <c r="A2434">
        <v>3</v>
      </c>
      <c r="B2434">
        <v>138</v>
      </c>
      <c r="C2434">
        <v>-138</v>
      </c>
      <c r="D2434">
        <v>0</v>
      </c>
      <c r="E2434">
        <v>0</v>
      </c>
      <c r="F2434">
        <v>0</v>
      </c>
      <c r="G2434">
        <v>138</v>
      </c>
    </row>
    <row r="2435" spans="1:7" x14ac:dyDescent="0.2">
      <c r="A2435">
        <v>9</v>
      </c>
      <c r="B2435">
        <v>414</v>
      </c>
      <c r="C2435">
        <v>-414</v>
      </c>
      <c r="D2435">
        <v>0</v>
      </c>
      <c r="E2435">
        <v>0</v>
      </c>
      <c r="F2435">
        <v>0</v>
      </c>
      <c r="G2435">
        <v>414</v>
      </c>
    </row>
    <row r="2436" spans="1:7" x14ac:dyDescent="0.2">
      <c r="A2436">
        <v>9</v>
      </c>
      <c r="B2436">
        <v>414</v>
      </c>
      <c r="C2436">
        <v>-414</v>
      </c>
      <c r="D2436">
        <v>0</v>
      </c>
      <c r="E2436">
        <v>0</v>
      </c>
      <c r="F2436">
        <v>0</v>
      </c>
      <c r="G2436">
        <v>414</v>
      </c>
    </row>
    <row r="2437" spans="1:7" x14ac:dyDescent="0.2">
      <c r="A2437">
        <v>0</v>
      </c>
      <c r="B2437">
        <v>414</v>
      </c>
      <c r="C2437">
        <v>-414</v>
      </c>
      <c r="D2437">
        <v>0</v>
      </c>
      <c r="E2437">
        <v>0</v>
      </c>
      <c r="F2437">
        <v>0</v>
      </c>
      <c r="G2437">
        <v>0</v>
      </c>
    </row>
    <row r="2438" spans="1:7" x14ac:dyDescent="0.2">
      <c r="A2438">
        <v>3</v>
      </c>
      <c r="B2438">
        <v>414</v>
      </c>
      <c r="C2438">
        <v>-414</v>
      </c>
      <c r="D2438">
        <v>0</v>
      </c>
      <c r="E2438">
        <v>0</v>
      </c>
      <c r="F2438">
        <v>0</v>
      </c>
      <c r="G2438">
        <v>138</v>
      </c>
    </row>
    <row r="2439" spans="1:7" x14ac:dyDescent="0.2">
      <c r="A2439">
        <v>9</v>
      </c>
      <c r="B2439">
        <v>414</v>
      </c>
      <c r="C2439">
        <v>-414</v>
      </c>
      <c r="D2439">
        <v>0</v>
      </c>
      <c r="E2439">
        <v>0</v>
      </c>
      <c r="F2439">
        <v>0</v>
      </c>
      <c r="G2439">
        <v>414</v>
      </c>
    </row>
    <row r="2440" spans="1:7" x14ac:dyDescent="0.2">
      <c r="A2440">
        <v>0</v>
      </c>
      <c r="B2440">
        <v>138</v>
      </c>
      <c r="C2440">
        <v>-138</v>
      </c>
      <c r="D2440">
        <v>0</v>
      </c>
      <c r="E2440">
        <v>0</v>
      </c>
      <c r="F2440">
        <v>0</v>
      </c>
      <c r="G2440">
        <v>0</v>
      </c>
    </row>
    <row r="2441" spans="1:7" x14ac:dyDescent="0.2">
      <c r="A2441">
        <v>6</v>
      </c>
      <c r="B2441">
        <v>276</v>
      </c>
      <c r="C2441">
        <v>-276</v>
      </c>
      <c r="D2441">
        <v>0</v>
      </c>
      <c r="E2441">
        <v>0</v>
      </c>
      <c r="F2441">
        <v>0</v>
      </c>
      <c r="G2441">
        <v>276</v>
      </c>
    </row>
    <row r="2442" spans="1:7" x14ac:dyDescent="0.2">
      <c r="A2442">
        <v>0</v>
      </c>
      <c r="B2442">
        <v>138</v>
      </c>
      <c r="C2442">
        <v>-138</v>
      </c>
      <c r="D2442">
        <v>0</v>
      </c>
      <c r="E2442">
        <v>0</v>
      </c>
      <c r="F2442">
        <v>0</v>
      </c>
      <c r="G2442">
        <v>0</v>
      </c>
    </row>
    <row r="2443" spans="1:7" x14ac:dyDescent="0.2">
      <c r="A2443">
        <v>3</v>
      </c>
      <c r="B2443">
        <v>138</v>
      </c>
      <c r="C2443">
        <v>-138</v>
      </c>
      <c r="D2443">
        <v>0</v>
      </c>
      <c r="E2443">
        <v>0</v>
      </c>
      <c r="F2443">
        <v>0</v>
      </c>
      <c r="G2443">
        <v>138</v>
      </c>
    </row>
    <row r="2444" spans="1:7" x14ac:dyDescent="0.2">
      <c r="A2444">
        <v>4</v>
      </c>
      <c r="B2444">
        <v>184</v>
      </c>
      <c r="C2444">
        <v>-184</v>
      </c>
      <c r="D2444">
        <v>0</v>
      </c>
      <c r="E2444">
        <v>0</v>
      </c>
      <c r="F2444">
        <v>0</v>
      </c>
      <c r="G2444">
        <v>184</v>
      </c>
    </row>
    <row r="2445" spans="1:7" x14ac:dyDescent="0.2">
      <c r="A2445">
        <v>4</v>
      </c>
      <c r="B2445">
        <v>184</v>
      </c>
      <c r="C2445">
        <v>-184</v>
      </c>
      <c r="D2445">
        <v>0</v>
      </c>
      <c r="E2445">
        <v>0</v>
      </c>
      <c r="F2445">
        <v>0</v>
      </c>
      <c r="G2445">
        <v>184</v>
      </c>
    </row>
    <row r="2446" spans="1:7" x14ac:dyDescent="0.2">
      <c r="A2446">
        <v>9</v>
      </c>
      <c r="B2446">
        <v>414</v>
      </c>
      <c r="C2446">
        <v>-414</v>
      </c>
      <c r="D2446">
        <v>0</v>
      </c>
      <c r="E2446">
        <v>0</v>
      </c>
      <c r="F2446">
        <v>0</v>
      </c>
      <c r="G2446">
        <v>414</v>
      </c>
    </row>
    <row r="2447" spans="1:7" x14ac:dyDescent="0.2">
      <c r="A2447">
        <v>0</v>
      </c>
      <c r="B2447">
        <v>414</v>
      </c>
      <c r="C2447">
        <v>-414</v>
      </c>
      <c r="D2447">
        <v>0</v>
      </c>
      <c r="E2447">
        <v>0</v>
      </c>
      <c r="F2447">
        <v>0</v>
      </c>
      <c r="G2447">
        <v>0</v>
      </c>
    </row>
    <row r="2448" spans="1:7" x14ac:dyDescent="0.2">
      <c r="A2448">
        <v>17</v>
      </c>
      <c r="B2448">
        <v>782</v>
      </c>
      <c r="C2448">
        <v>-782</v>
      </c>
      <c r="D2448">
        <v>0</v>
      </c>
      <c r="E2448">
        <v>0</v>
      </c>
      <c r="F2448">
        <v>0</v>
      </c>
      <c r="G2448">
        <v>782</v>
      </c>
    </row>
    <row r="2449" spans="1:7" x14ac:dyDescent="0.2">
      <c r="A2449">
        <v>1</v>
      </c>
      <c r="B2449">
        <v>368</v>
      </c>
      <c r="C2449">
        <v>-368</v>
      </c>
      <c r="D2449">
        <v>0</v>
      </c>
      <c r="E2449">
        <v>0</v>
      </c>
      <c r="F2449">
        <v>0</v>
      </c>
      <c r="G2449">
        <v>46</v>
      </c>
    </row>
    <row r="2450" spans="1:7" x14ac:dyDescent="0.2">
      <c r="A2450">
        <v>10</v>
      </c>
      <c r="B2450">
        <v>460</v>
      </c>
      <c r="C2450">
        <v>-460</v>
      </c>
      <c r="D2450">
        <v>0</v>
      </c>
      <c r="E2450">
        <v>0</v>
      </c>
      <c r="F2450">
        <v>0</v>
      </c>
      <c r="G2450">
        <v>460</v>
      </c>
    </row>
    <row r="2451" spans="1:7" x14ac:dyDescent="0.2">
      <c r="A2451">
        <v>4</v>
      </c>
      <c r="B2451">
        <v>184</v>
      </c>
      <c r="C2451">
        <v>-184</v>
      </c>
      <c r="D2451">
        <v>0</v>
      </c>
      <c r="E2451">
        <v>0</v>
      </c>
      <c r="F2451">
        <v>0</v>
      </c>
      <c r="G2451">
        <v>184</v>
      </c>
    </row>
    <row r="2452" spans="1:7" x14ac:dyDescent="0.2">
      <c r="A2452">
        <v>9</v>
      </c>
      <c r="B2452">
        <v>414</v>
      </c>
      <c r="C2452">
        <v>-414</v>
      </c>
      <c r="D2452">
        <v>0</v>
      </c>
      <c r="E2452">
        <v>0</v>
      </c>
      <c r="F2452">
        <v>0</v>
      </c>
      <c r="G2452">
        <v>414</v>
      </c>
    </row>
    <row r="2453" spans="1:7" x14ac:dyDescent="0.2">
      <c r="A2453">
        <v>6</v>
      </c>
      <c r="B2453">
        <v>644</v>
      </c>
      <c r="C2453">
        <v>-644</v>
      </c>
      <c r="D2453">
        <v>0</v>
      </c>
      <c r="E2453">
        <v>0</v>
      </c>
      <c r="F2453">
        <v>0</v>
      </c>
      <c r="G2453">
        <v>276</v>
      </c>
    </row>
    <row r="2454" spans="1:7" x14ac:dyDescent="0.2">
      <c r="A2454">
        <v>2</v>
      </c>
      <c r="B2454">
        <v>276</v>
      </c>
      <c r="C2454">
        <v>-276</v>
      </c>
      <c r="D2454">
        <v>0</v>
      </c>
      <c r="E2454">
        <v>0</v>
      </c>
      <c r="F2454">
        <v>0</v>
      </c>
      <c r="G2454">
        <v>92</v>
      </c>
    </row>
    <row r="2455" spans="1:7" x14ac:dyDescent="0.2">
      <c r="A2455">
        <v>6</v>
      </c>
      <c r="B2455">
        <v>276</v>
      </c>
      <c r="C2455">
        <v>-276</v>
      </c>
      <c r="D2455">
        <v>0</v>
      </c>
      <c r="E2455">
        <v>0</v>
      </c>
      <c r="F2455">
        <v>0</v>
      </c>
      <c r="G2455">
        <v>276</v>
      </c>
    </row>
    <row r="2456" spans="1:7" x14ac:dyDescent="0.2">
      <c r="A2456">
        <v>6</v>
      </c>
      <c r="B2456">
        <v>552</v>
      </c>
      <c r="C2456">
        <v>-552</v>
      </c>
      <c r="D2456">
        <v>0</v>
      </c>
      <c r="E2456">
        <v>0</v>
      </c>
      <c r="F2456">
        <v>0</v>
      </c>
      <c r="G2456">
        <v>276</v>
      </c>
    </row>
    <row r="2457" spans="1:7" x14ac:dyDescent="0.2">
      <c r="A2457">
        <v>6</v>
      </c>
      <c r="B2457">
        <v>414</v>
      </c>
      <c r="C2457">
        <v>-414</v>
      </c>
      <c r="D2457">
        <v>0</v>
      </c>
      <c r="E2457">
        <v>0</v>
      </c>
      <c r="F2457">
        <v>0</v>
      </c>
      <c r="G2457">
        <v>276</v>
      </c>
    </row>
    <row r="2458" spans="1:7" x14ac:dyDescent="0.2">
      <c r="A2458">
        <v>0</v>
      </c>
      <c r="B2458">
        <v>138</v>
      </c>
      <c r="C2458">
        <v>-138</v>
      </c>
      <c r="D2458">
        <v>0</v>
      </c>
      <c r="E2458">
        <v>0</v>
      </c>
      <c r="F2458">
        <v>0</v>
      </c>
      <c r="G2458">
        <v>0</v>
      </c>
    </row>
    <row r="2459" spans="1:7" x14ac:dyDescent="0.2">
      <c r="A2459">
        <v>2</v>
      </c>
      <c r="B2459">
        <v>92</v>
      </c>
      <c r="C2459">
        <v>-92</v>
      </c>
      <c r="D2459">
        <v>0</v>
      </c>
      <c r="E2459">
        <v>0</v>
      </c>
      <c r="F2459">
        <v>0</v>
      </c>
      <c r="G2459">
        <v>92</v>
      </c>
    </row>
    <row r="2460" spans="1:7" x14ac:dyDescent="0.2">
      <c r="A2460">
        <v>9</v>
      </c>
      <c r="B2460">
        <v>414</v>
      </c>
      <c r="C2460">
        <v>-414</v>
      </c>
      <c r="D2460">
        <v>0</v>
      </c>
      <c r="E2460">
        <v>0</v>
      </c>
      <c r="F2460">
        <v>0</v>
      </c>
      <c r="G2460">
        <v>414</v>
      </c>
    </row>
    <row r="2461" spans="1:7" x14ac:dyDescent="0.2">
      <c r="A2461">
        <v>3</v>
      </c>
      <c r="B2461">
        <v>138</v>
      </c>
      <c r="C2461">
        <v>-138</v>
      </c>
      <c r="D2461">
        <v>0</v>
      </c>
      <c r="E2461">
        <v>0</v>
      </c>
      <c r="F2461">
        <v>0</v>
      </c>
      <c r="G2461">
        <v>138</v>
      </c>
    </row>
    <row r="2462" spans="1:7" x14ac:dyDescent="0.2">
      <c r="A2462">
        <v>6</v>
      </c>
      <c r="B2462">
        <v>276</v>
      </c>
      <c r="C2462">
        <v>-276</v>
      </c>
      <c r="D2462">
        <v>0</v>
      </c>
      <c r="E2462">
        <v>0</v>
      </c>
      <c r="F2462">
        <v>0</v>
      </c>
      <c r="G2462">
        <v>276</v>
      </c>
    </row>
    <row r="2463" spans="1:7" x14ac:dyDescent="0.2">
      <c r="A2463">
        <v>6</v>
      </c>
      <c r="B2463">
        <v>414</v>
      </c>
      <c r="C2463">
        <v>-414</v>
      </c>
      <c r="D2463">
        <v>0</v>
      </c>
      <c r="E2463">
        <v>0</v>
      </c>
      <c r="F2463">
        <v>0</v>
      </c>
      <c r="G2463">
        <v>276</v>
      </c>
    </row>
    <row r="2464" spans="1:7" x14ac:dyDescent="0.2">
      <c r="A2464">
        <v>6</v>
      </c>
      <c r="B2464">
        <v>460</v>
      </c>
      <c r="C2464">
        <v>-460</v>
      </c>
      <c r="D2464">
        <v>0</v>
      </c>
      <c r="E2464">
        <v>0</v>
      </c>
      <c r="F2464">
        <v>0</v>
      </c>
      <c r="G2464">
        <v>276</v>
      </c>
    </row>
    <row r="2465" spans="1:7" x14ac:dyDescent="0.2">
      <c r="A2465">
        <v>1</v>
      </c>
      <c r="B2465">
        <v>46</v>
      </c>
      <c r="C2465">
        <v>-46</v>
      </c>
      <c r="D2465">
        <v>0</v>
      </c>
      <c r="E2465">
        <v>0</v>
      </c>
      <c r="F2465">
        <v>0</v>
      </c>
      <c r="G2465">
        <v>46</v>
      </c>
    </row>
    <row r="2466" spans="1:7" x14ac:dyDescent="0.2">
      <c r="A2466">
        <v>5</v>
      </c>
      <c r="B2466">
        <v>230</v>
      </c>
      <c r="C2466">
        <v>-230</v>
      </c>
      <c r="D2466">
        <v>0</v>
      </c>
      <c r="E2466">
        <v>0</v>
      </c>
      <c r="F2466">
        <v>0</v>
      </c>
      <c r="G2466">
        <v>230</v>
      </c>
    </row>
    <row r="2467" spans="1:7" x14ac:dyDescent="0.2">
      <c r="A2467">
        <v>0</v>
      </c>
      <c r="B2467">
        <v>138</v>
      </c>
      <c r="C2467">
        <v>-138</v>
      </c>
      <c r="D2467">
        <v>0</v>
      </c>
      <c r="E2467">
        <v>0</v>
      </c>
      <c r="F2467">
        <v>0</v>
      </c>
      <c r="G2467">
        <v>0</v>
      </c>
    </row>
    <row r="2468" spans="1:7" x14ac:dyDescent="0.2">
      <c r="A2468">
        <v>4</v>
      </c>
      <c r="B2468">
        <v>184</v>
      </c>
      <c r="C2468">
        <v>-184</v>
      </c>
      <c r="D2468">
        <v>0</v>
      </c>
      <c r="E2468">
        <v>0</v>
      </c>
      <c r="F2468">
        <v>0</v>
      </c>
      <c r="G2468">
        <v>184</v>
      </c>
    </row>
    <row r="2469" spans="1:7" x14ac:dyDescent="0.2">
      <c r="A2469">
        <v>5</v>
      </c>
      <c r="B2469">
        <v>230</v>
      </c>
      <c r="C2469">
        <v>-230</v>
      </c>
      <c r="D2469">
        <v>0</v>
      </c>
      <c r="E2469">
        <v>0</v>
      </c>
      <c r="F2469">
        <v>0</v>
      </c>
      <c r="G2469">
        <v>230</v>
      </c>
    </row>
    <row r="2470" spans="1:7" x14ac:dyDescent="0.2">
      <c r="A2470">
        <v>10</v>
      </c>
      <c r="B2470">
        <v>736</v>
      </c>
      <c r="C2470">
        <v>-736</v>
      </c>
      <c r="D2470">
        <v>0</v>
      </c>
      <c r="E2470">
        <v>0</v>
      </c>
      <c r="F2470">
        <v>0</v>
      </c>
      <c r="G2470">
        <v>460</v>
      </c>
    </row>
    <row r="2471" spans="1:7" x14ac:dyDescent="0.2">
      <c r="A2471">
        <v>5</v>
      </c>
      <c r="B2471">
        <v>230</v>
      </c>
      <c r="C2471">
        <v>-230</v>
      </c>
      <c r="D2471">
        <v>0</v>
      </c>
      <c r="E2471">
        <v>0</v>
      </c>
      <c r="F2471">
        <v>0</v>
      </c>
      <c r="G2471">
        <v>230</v>
      </c>
    </row>
    <row r="2472" spans="1:7" x14ac:dyDescent="0.2">
      <c r="A2472">
        <v>5</v>
      </c>
      <c r="B2472">
        <v>230</v>
      </c>
      <c r="C2472">
        <v>-230</v>
      </c>
      <c r="D2472">
        <v>0</v>
      </c>
      <c r="E2472">
        <v>0</v>
      </c>
      <c r="F2472">
        <v>0</v>
      </c>
      <c r="G2472">
        <v>230</v>
      </c>
    </row>
    <row r="2473" spans="1:7" x14ac:dyDescent="0.2">
      <c r="A2473">
        <v>0</v>
      </c>
      <c r="B2473">
        <v>322</v>
      </c>
      <c r="C2473">
        <v>-322</v>
      </c>
      <c r="D2473">
        <v>0</v>
      </c>
      <c r="E2473">
        <v>0</v>
      </c>
      <c r="F2473">
        <v>0</v>
      </c>
      <c r="G2473">
        <v>0</v>
      </c>
    </row>
    <row r="2474" spans="1:7" x14ac:dyDescent="0.2">
      <c r="A2474">
        <v>0</v>
      </c>
      <c r="B2474">
        <v>138</v>
      </c>
      <c r="C2474">
        <v>-138</v>
      </c>
      <c r="D2474">
        <v>0</v>
      </c>
      <c r="E2474">
        <v>0</v>
      </c>
      <c r="F2474">
        <v>0</v>
      </c>
      <c r="G2474">
        <v>0</v>
      </c>
    </row>
    <row r="2475" spans="1:7" x14ac:dyDescent="0.2">
      <c r="A2475">
        <v>3</v>
      </c>
      <c r="B2475">
        <v>138</v>
      </c>
      <c r="C2475">
        <v>-138</v>
      </c>
      <c r="D2475">
        <v>0</v>
      </c>
      <c r="E2475">
        <v>0</v>
      </c>
      <c r="F2475">
        <v>0</v>
      </c>
      <c r="G2475">
        <v>138</v>
      </c>
    </row>
    <row r="2476" spans="1:7" x14ac:dyDescent="0.2">
      <c r="A2476">
        <v>1</v>
      </c>
      <c r="B2476">
        <v>46</v>
      </c>
      <c r="C2476">
        <v>-46</v>
      </c>
      <c r="D2476">
        <v>0</v>
      </c>
      <c r="E2476">
        <v>0</v>
      </c>
      <c r="F2476">
        <v>0</v>
      </c>
      <c r="G2476">
        <v>46</v>
      </c>
    </row>
    <row r="2477" spans="1:7" x14ac:dyDescent="0.2">
      <c r="A2477">
        <v>0</v>
      </c>
      <c r="B2477">
        <v>138</v>
      </c>
      <c r="C2477">
        <v>-138</v>
      </c>
      <c r="D2477">
        <v>0</v>
      </c>
      <c r="E2477">
        <v>0</v>
      </c>
      <c r="F2477">
        <v>0</v>
      </c>
      <c r="G2477">
        <v>0</v>
      </c>
    </row>
    <row r="2478" spans="1:7" x14ac:dyDescent="0.2">
      <c r="A2478">
        <v>7</v>
      </c>
      <c r="B2478">
        <v>322</v>
      </c>
      <c r="C2478">
        <v>-322</v>
      </c>
      <c r="D2478">
        <v>0</v>
      </c>
      <c r="E2478">
        <v>0</v>
      </c>
      <c r="F2478">
        <v>0</v>
      </c>
      <c r="G2478">
        <v>322</v>
      </c>
    </row>
    <row r="2479" spans="1:7" x14ac:dyDescent="0.2">
      <c r="A2479">
        <v>3</v>
      </c>
      <c r="B2479">
        <v>138</v>
      </c>
      <c r="C2479">
        <v>-138</v>
      </c>
      <c r="D2479">
        <v>0</v>
      </c>
      <c r="E2479">
        <v>0</v>
      </c>
      <c r="F2479">
        <v>0</v>
      </c>
      <c r="G2479">
        <v>138</v>
      </c>
    </row>
    <row r="2480" spans="1:7" x14ac:dyDescent="0.2">
      <c r="A2480">
        <v>0</v>
      </c>
      <c r="B2480">
        <v>506</v>
      </c>
      <c r="C2480">
        <v>-506</v>
      </c>
      <c r="D2480">
        <v>0</v>
      </c>
      <c r="E2480">
        <v>0</v>
      </c>
      <c r="F2480">
        <v>0</v>
      </c>
      <c r="G2480">
        <v>0</v>
      </c>
    </row>
    <row r="2481" spans="1:7" x14ac:dyDescent="0.2">
      <c r="A2481">
        <v>9</v>
      </c>
      <c r="B2481">
        <v>414</v>
      </c>
      <c r="C2481">
        <v>-414</v>
      </c>
      <c r="D2481">
        <v>0</v>
      </c>
      <c r="E2481">
        <v>0</v>
      </c>
      <c r="F2481">
        <v>0</v>
      </c>
      <c r="G2481">
        <v>414</v>
      </c>
    </row>
    <row r="2482" spans="1:7" x14ac:dyDescent="0.2">
      <c r="A2482">
        <v>4</v>
      </c>
      <c r="B2482">
        <v>184</v>
      </c>
      <c r="C2482">
        <v>-184</v>
      </c>
      <c r="D2482">
        <v>0</v>
      </c>
      <c r="E2482">
        <v>0</v>
      </c>
      <c r="F2482">
        <v>0</v>
      </c>
      <c r="G2482">
        <v>184</v>
      </c>
    </row>
    <row r="2483" spans="1:7" x14ac:dyDescent="0.2">
      <c r="A2483">
        <v>0</v>
      </c>
      <c r="B2483">
        <v>138</v>
      </c>
      <c r="C2483">
        <v>-138</v>
      </c>
      <c r="D2483">
        <v>0</v>
      </c>
      <c r="E2483">
        <v>0</v>
      </c>
      <c r="F2483">
        <v>0</v>
      </c>
      <c r="G2483">
        <v>0</v>
      </c>
    </row>
    <row r="2484" spans="1:7" x14ac:dyDescent="0.2">
      <c r="A2484">
        <v>4</v>
      </c>
      <c r="B2484">
        <v>184</v>
      </c>
      <c r="C2484">
        <v>-184</v>
      </c>
      <c r="D2484">
        <v>0</v>
      </c>
      <c r="E2484">
        <v>0</v>
      </c>
      <c r="F2484">
        <v>0</v>
      </c>
      <c r="G2484">
        <v>184</v>
      </c>
    </row>
    <row r="2485" spans="1:7" x14ac:dyDescent="0.2">
      <c r="A2485">
        <v>2</v>
      </c>
      <c r="B2485">
        <v>92</v>
      </c>
      <c r="C2485">
        <v>-92</v>
      </c>
      <c r="D2485">
        <v>0</v>
      </c>
      <c r="E2485">
        <v>0</v>
      </c>
      <c r="F2485">
        <v>0</v>
      </c>
      <c r="G2485">
        <v>92</v>
      </c>
    </row>
    <row r="2486" spans="1:7" x14ac:dyDescent="0.2">
      <c r="A2486">
        <v>0</v>
      </c>
      <c r="B2486">
        <v>46</v>
      </c>
      <c r="C2486">
        <v>-46</v>
      </c>
      <c r="D2486">
        <v>0</v>
      </c>
      <c r="E2486">
        <v>0</v>
      </c>
      <c r="F2486">
        <v>0</v>
      </c>
      <c r="G2486">
        <v>0</v>
      </c>
    </row>
    <row r="2487" spans="1:7" x14ac:dyDescent="0.2">
      <c r="A2487">
        <v>15</v>
      </c>
      <c r="B2487">
        <v>690</v>
      </c>
      <c r="C2487">
        <v>-690</v>
      </c>
      <c r="D2487">
        <v>0</v>
      </c>
      <c r="E2487">
        <v>0</v>
      </c>
      <c r="F2487">
        <v>0</v>
      </c>
      <c r="G2487">
        <v>690</v>
      </c>
    </row>
    <row r="2488" spans="1:7" x14ac:dyDescent="0.2">
      <c r="A2488">
        <v>0</v>
      </c>
      <c r="B2488">
        <v>138</v>
      </c>
      <c r="C2488">
        <v>-138</v>
      </c>
      <c r="D2488">
        <v>0</v>
      </c>
      <c r="E2488">
        <v>0</v>
      </c>
      <c r="F2488">
        <v>0</v>
      </c>
      <c r="G2488">
        <v>0</v>
      </c>
    </row>
    <row r="2489" spans="1:7" x14ac:dyDescent="0.2">
      <c r="A2489">
        <v>3</v>
      </c>
      <c r="B2489">
        <v>138</v>
      </c>
      <c r="C2489">
        <v>-138</v>
      </c>
      <c r="D2489">
        <v>0</v>
      </c>
      <c r="E2489">
        <v>0</v>
      </c>
      <c r="F2489">
        <v>0</v>
      </c>
      <c r="G2489">
        <v>138</v>
      </c>
    </row>
    <row r="2490" spans="1:7" x14ac:dyDescent="0.2">
      <c r="A2490">
        <v>14</v>
      </c>
      <c r="B2490">
        <v>644</v>
      </c>
      <c r="C2490">
        <v>-644</v>
      </c>
      <c r="D2490">
        <v>0</v>
      </c>
      <c r="E2490">
        <v>0</v>
      </c>
      <c r="F2490">
        <v>0</v>
      </c>
      <c r="G2490">
        <v>644</v>
      </c>
    </row>
    <row r="2491" spans="1:7" x14ac:dyDescent="0.2">
      <c r="A2491">
        <v>3</v>
      </c>
      <c r="B2491">
        <v>138</v>
      </c>
      <c r="C2491">
        <v>-138</v>
      </c>
      <c r="D2491">
        <v>0</v>
      </c>
      <c r="E2491">
        <v>0</v>
      </c>
      <c r="F2491">
        <v>0</v>
      </c>
      <c r="G2491">
        <v>138</v>
      </c>
    </row>
    <row r="2492" spans="1:7" x14ac:dyDescent="0.2">
      <c r="A2492">
        <v>9</v>
      </c>
      <c r="B2492">
        <v>414</v>
      </c>
      <c r="C2492">
        <v>-414</v>
      </c>
      <c r="D2492">
        <v>0</v>
      </c>
      <c r="E2492">
        <v>0</v>
      </c>
      <c r="F2492">
        <v>0</v>
      </c>
      <c r="G2492">
        <v>414</v>
      </c>
    </row>
    <row r="2493" spans="1:7" x14ac:dyDescent="0.2">
      <c r="A2493">
        <v>2</v>
      </c>
      <c r="B2493">
        <v>92</v>
      </c>
      <c r="C2493">
        <v>-92</v>
      </c>
      <c r="D2493">
        <v>0</v>
      </c>
      <c r="E2493">
        <v>0</v>
      </c>
      <c r="F2493">
        <v>0</v>
      </c>
      <c r="G2493">
        <v>92</v>
      </c>
    </row>
    <row r="2494" spans="1:7" x14ac:dyDescent="0.2">
      <c r="A2494">
        <v>1</v>
      </c>
      <c r="B2494">
        <v>46</v>
      </c>
      <c r="C2494">
        <v>-46</v>
      </c>
      <c r="D2494">
        <v>0</v>
      </c>
      <c r="E2494">
        <v>0</v>
      </c>
      <c r="F2494">
        <v>0</v>
      </c>
      <c r="G2494">
        <v>46</v>
      </c>
    </row>
    <row r="2495" spans="1:7" x14ac:dyDescent="0.2">
      <c r="A2495">
        <v>0</v>
      </c>
      <c r="B2495">
        <v>230</v>
      </c>
      <c r="C2495">
        <v>-230</v>
      </c>
      <c r="D2495">
        <v>0</v>
      </c>
      <c r="E2495">
        <v>0</v>
      </c>
      <c r="F2495">
        <v>0</v>
      </c>
      <c r="G2495">
        <v>0</v>
      </c>
    </row>
    <row r="2496" spans="1:7" x14ac:dyDescent="0.2">
      <c r="A2496">
        <v>1</v>
      </c>
      <c r="B2496">
        <v>46</v>
      </c>
      <c r="C2496">
        <v>-46</v>
      </c>
      <c r="D2496">
        <v>0</v>
      </c>
      <c r="E2496">
        <v>0</v>
      </c>
      <c r="F2496">
        <v>0</v>
      </c>
      <c r="G2496">
        <v>46</v>
      </c>
    </row>
    <row r="2497" spans="1:7" x14ac:dyDescent="0.2">
      <c r="A2497">
        <v>13</v>
      </c>
      <c r="B2497">
        <v>598</v>
      </c>
      <c r="C2497">
        <v>-598</v>
      </c>
      <c r="D2497">
        <v>0</v>
      </c>
      <c r="E2497">
        <v>0</v>
      </c>
      <c r="F2497">
        <v>0</v>
      </c>
      <c r="G2497">
        <v>598</v>
      </c>
    </row>
    <row r="2498" spans="1:7" x14ac:dyDescent="0.2">
      <c r="A2498">
        <v>0</v>
      </c>
      <c r="B2498">
        <v>138</v>
      </c>
      <c r="C2498">
        <v>-138</v>
      </c>
      <c r="D2498">
        <v>0</v>
      </c>
      <c r="E2498">
        <v>0</v>
      </c>
      <c r="F2498">
        <v>0</v>
      </c>
      <c r="G2498">
        <v>0</v>
      </c>
    </row>
    <row r="2499" spans="1:7" x14ac:dyDescent="0.2">
      <c r="A2499">
        <v>4</v>
      </c>
      <c r="B2499">
        <v>184</v>
      </c>
      <c r="C2499">
        <v>-184</v>
      </c>
      <c r="D2499">
        <v>0</v>
      </c>
      <c r="E2499">
        <v>0</v>
      </c>
      <c r="F2499">
        <v>0</v>
      </c>
      <c r="G2499">
        <v>184</v>
      </c>
    </row>
    <row r="2500" spans="1:7" x14ac:dyDescent="0.2">
      <c r="A2500">
        <v>6</v>
      </c>
      <c r="B2500">
        <v>276</v>
      </c>
      <c r="C2500">
        <v>-276</v>
      </c>
      <c r="D2500">
        <v>0</v>
      </c>
      <c r="E2500">
        <v>0</v>
      </c>
      <c r="F2500">
        <v>0</v>
      </c>
      <c r="G2500">
        <v>276</v>
      </c>
    </row>
    <row r="2501" spans="1:7" x14ac:dyDescent="0.2">
      <c r="A2501">
        <v>6</v>
      </c>
      <c r="B2501">
        <v>276</v>
      </c>
      <c r="C2501">
        <v>-276</v>
      </c>
      <c r="D2501">
        <v>0</v>
      </c>
      <c r="E2501">
        <v>0</v>
      </c>
      <c r="F2501">
        <v>0</v>
      </c>
      <c r="G2501">
        <v>276</v>
      </c>
    </row>
    <row r="2502" spans="1:7" x14ac:dyDescent="0.2">
      <c r="A2502">
        <v>6</v>
      </c>
      <c r="B2502">
        <v>414</v>
      </c>
      <c r="C2502">
        <v>-414</v>
      </c>
      <c r="D2502">
        <v>0</v>
      </c>
      <c r="E2502">
        <v>0</v>
      </c>
      <c r="F2502">
        <v>0</v>
      </c>
      <c r="G2502">
        <v>276</v>
      </c>
    </row>
    <row r="2503" spans="1:7" x14ac:dyDescent="0.2">
      <c r="A2503">
        <v>0</v>
      </c>
      <c r="B2503">
        <v>414</v>
      </c>
      <c r="C2503">
        <v>-414</v>
      </c>
      <c r="D2503">
        <v>0</v>
      </c>
      <c r="E2503">
        <v>0</v>
      </c>
      <c r="F2503">
        <v>0</v>
      </c>
      <c r="G2503">
        <v>0</v>
      </c>
    </row>
    <row r="2504" spans="1:7" x14ac:dyDescent="0.2">
      <c r="A2504">
        <v>3</v>
      </c>
      <c r="B2504">
        <v>276</v>
      </c>
      <c r="C2504">
        <v>-276</v>
      </c>
      <c r="D2504">
        <v>0</v>
      </c>
      <c r="E2504">
        <v>0</v>
      </c>
      <c r="F2504">
        <v>0</v>
      </c>
      <c r="G2504">
        <v>138</v>
      </c>
    </row>
    <row r="2505" spans="1:7" x14ac:dyDescent="0.2">
      <c r="A2505">
        <v>0.5</v>
      </c>
      <c r="B2505">
        <v>23</v>
      </c>
      <c r="C2505">
        <v>-23</v>
      </c>
      <c r="D2505">
        <v>0</v>
      </c>
      <c r="E2505">
        <v>0</v>
      </c>
      <c r="F2505">
        <v>0</v>
      </c>
      <c r="G2505">
        <v>23</v>
      </c>
    </row>
    <row r="2506" spans="1:7" x14ac:dyDescent="0.2">
      <c r="A2506">
        <v>3</v>
      </c>
      <c r="B2506">
        <v>506</v>
      </c>
      <c r="C2506">
        <v>-506</v>
      </c>
      <c r="D2506">
        <v>0</v>
      </c>
      <c r="E2506">
        <v>0</v>
      </c>
      <c r="F2506">
        <v>0</v>
      </c>
      <c r="G2506">
        <v>138</v>
      </c>
    </row>
    <row r="2507" spans="1:7" x14ac:dyDescent="0.2">
      <c r="A2507">
        <v>4</v>
      </c>
      <c r="B2507">
        <v>690</v>
      </c>
      <c r="C2507">
        <v>-690</v>
      </c>
      <c r="D2507">
        <v>0</v>
      </c>
      <c r="E2507">
        <v>0</v>
      </c>
      <c r="F2507">
        <v>0</v>
      </c>
      <c r="G2507">
        <v>184</v>
      </c>
    </row>
    <row r="2508" spans="1:7" x14ac:dyDescent="0.2">
      <c r="A2508">
        <v>8</v>
      </c>
      <c r="B2508">
        <v>368</v>
      </c>
      <c r="C2508">
        <v>-368</v>
      </c>
      <c r="D2508">
        <v>0</v>
      </c>
      <c r="E2508">
        <v>0</v>
      </c>
      <c r="F2508">
        <v>0</v>
      </c>
      <c r="G2508">
        <v>368</v>
      </c>
    </row>
    <row r="2509" spans="1:7" x14ac:dyDescent="0.2">
      <c r="A2509">
        <v>5</v>
      </c>
      <c r="B2509">
        <v>460</v>
      </c>
      <c r="C2509">
        <v>-460</v>
      </c>
      <c r="D2509">
        <v>0</v>
      </c>
      <c r="E2509">
        <v>0</v>
      </c>
      <c r="F2509">
        <v>0</v>
      </c>
      <c r="G2509">
        <v>230</v>
      </c>
    </row>
    <row r="2510" spans="1:7" x14ac:dyDescent="0.2">
      <c r="A2510">
        <v>1</v>
      </c>
      <c r="B2510">
        <v>552</v>
      </c>
      <c r="C2510">
        <v>-552</v>
      </c>
      <c r="D2510">
        <v>0</v>
      </c>
      <c r="E2510">
        <v>0</v>
      </c>
      <c r="F2510">
        <v>0</v>
      </c>
      <c r="G2510">
        <v>46</v>
      </c>
    </row>
    <row r="2511" spans="1:7" x14ac:dyDescent="0.2">
      <c r="A2511">
        <v>4</v>
      </c>
      <c r="B2511">
        <v>276</v>
      </c>
      <c r="C2511">
        <v>-276</v>
      </c>
      <c r="D2511">
        <v>0</v>
      </c>
      <c r="E2511">
        <v>0</v>
      </c>
      <c r="F2511">
        <v>0</v>
      </c>
      <c r="G2511">
        <v>184</v>
      </c>
    </row>
    <row r="2512" spans="1:7" x14ac:dyDescent="0.2">
      <c r="A2512">
        <v>0.5</v>
      </c>
      <c r="B2512">
        <v>161</v>
      </c>
      <c r="C2512">
        <v>-161</v>
      </c>
      <c r="D2512">
        <v>0</v>
      </c>
      <c r="E2512">
        <v>0</v>
      </c>
      <c r="F2512">
        <v>0</v>
      </c>
      <c r="G2512">
        <v>23</v>
      </c>
    </row>
    <row r="2513" spans="1:7" x14ac:dyDescent="0.2">
      <c r="A2513">
        <v>3</v>
      </c>
      <c r="B2513">
        <v>138</v>
      </c>
      <c r="C2513">
        <v>-138</v>
      </c>
      <c r="D2513">
        <v>0</v>
      </c>
      <c r="E2513">
        <v>0</v>
      </c>
      <c r="F2513">
        <v>0</v>
      </c>
      <c r="G2513">
        <v>138</v>
      </c>
    </row>
    <row r="2514" spans="1:7" x14ac:dyDescent="0.2">
      <c r="A2514">
        <v>7</v>
      </c>
      <c r="B2514">
        <v>322</v>
      </c>
      <c r="C2514">
        <v>-322</v>
      </c>
      <c r="D2514">
        <v>0</v>
      </c>
      <c r="E2514">
        <v>0</v>
      </c>
      <c r="F2514">
        <v>0</v>
      </c>
      <c r="G2514">
        <v>322</v>
      </c>
    </row>
    <row r="2515" spans="1:7" x14ac:dyDescent="0.2">
      <c r="A2515">
        <v>6</v>
      </c>
      <c r="B2515">
        <v>276</v>
      </c>
      <c r="C2515">
        <v>-276</v>
      </c>
      <c r="D2515">
        <v>0</v>
      </c>
      <c r="E2515">
        <v>0</v>
      </c>
      <c r="F2515">
        <v>0</v>
      </c>
      <c r="G2515">
        <v>276</v>
      </c>
    </row>
    <row r="2516" spans="1:7" x14ac:dyDescent="0.2">
      <c r="A2516">
        <v>6</v>
      </c>
      <c r="B2516">
        <v>276</v>
      </c>
      <c r="C2516">
        <v>-276</v>
      </c>
      <c r="D2516">
        <v>0</v>
      </c>
      <c r="E2516">
        <v>0</v>
      </c>
      <c r="F2516">
        <v>0</v>
      </c>
      <c r="G2516">
        <v>276</v>
      </c>
    </row>
    <row r="2517" spans="1:7" x14ac:dyDescent="0.2">
      <c r="A2517">
        <v>3</v>
      </c>
      <c r="B2517">
        <v>138</v>
      </c>
      <c r="C2517">
        <v>-138</v>
      </c>
      <c r="D2517">
        <v>0</v>
      </c>
      <c r="E2517">
        <v>0</v>
      </c>
      <c r="F2517">
        <v>0</v>
      </c>
      <c r="G2517">
        <v>138</v>
      </c>
    </row>
    <row r="2518" spans="1:7" x14ac:dyDescent="0.2">
      <c r="A2518">
        <v>9</v>
      </c>
      <c r="B2518">
        <v>414</v>
      </c>
      <c r="C2518">
        <v>-414</v>
      </c>
      <c r="D2518">
        <v>0</v>
      </c>
      <c r="E2518">
        <v>0</v>
      </c>
      <c r="F2518">
        <v>0</v>
      </c>
      <c r="G2518">
        <v>414</v>
      </c>
    </row>
    <row r="2519" spans="1:7" x14ac:dyDescent="0.2">
      <c r="A2519">
        <v>0</v>
      </c>
      <c r="B2519">
        <v>92</v>
      </c>
      <c r="C2519">
        <v>-92</v>
      </c>
      <c r="D2519">
        <v>0</v>
      </c>
      <c r="E2519">
        <v>0</v>
      </c>
      <c r="F2519">
        <v>0</v>
      </c>
      <c r="G2519">
        <v>0</v>
      </c>
    </row>
    <row r="2520" spans="1:7" x14ac:dyDescent="0.2">
      <c r="A2520">
        <v>0</v>
      </c>
      <c r="B2520">
        <v>138</v>
      </c>
      <c r="C2520">
        <v>-138</v>
      </c>
      <c r="D2520">
        <v>0</v>
      </c>
      <c r="E2520">
        <v>0</v>
      </c>
      <c r="F2520">
        <v>0</v>
      </c>
      <c r="G2520">
        <v>0</v>
      </c>
    </row>
    <row r="2521" spans="1:7" x14ac:dyDescent="0.2">
      <c r="A2521">
        <v>15</v>
      </c>
      <c r="B2521">
        <v>690</v>
      </c>
      <c r="C2521">
        <v>-690</v>
      </c>
      <c r="D2521">
        <v>0</v>
      </c>
      <c r="E2521">
        <v>0</v>
      </c>
      <c r="F2521">
        <v>0</v>
      </c>
      <c r="G2521">
        <v>690</v>
      </c>
    </row>
    <row r="2522" spans="1:7" x14ac:dyDescent="0.2">
      <c r="A2522">
        <v>6</v>
      </c>
      <c r="B2522">
        <v>276</v>
      </c>
      <c r="C2522">
        <v>-276</v>
      </c>
      <c r="D2522">
        <v>0</v>
      </c>
      <c r="E2522">
        <v>0</v>
      </c>
      <c r="F2522">
        <v>0</v>
      </c>
      <c r="G2522">
        <v>276</v>
      </c>
    </row>
    <row r="2523" spans="1:7" x14ac:dyDescent="0.2">
      <c r="A2523">
        <v>4</v>
      </c>
      <c r="B2523">
        <v>184</v>
      </c>
      <c r="C2523">
        <v>-184</v>
      </c>
      <c r="D2523">
        <v>0</v>
      </c>
      <c r="E2523">
        <v>0</v>
      </c>
      <c r="F2523">
        <v>0</v>
      </c>
      <c r="G2523">
        <v>184</v>
      </c>
    </row>
    <row r="2524" spans="1:7" x14ac:dyDescent="0.2">
      <c r="A2524">
        <v>9</v>
      </c>
      <c r="B2524">
        <v>414</v>
      </c>
      <c r="C2524">
        <v>-414</v>
      </c>
      <c r="D2524">
        <v>0</v>
      </c>
      <c r="E2524">
        <v>0</v>
      </c>
      <c r="F2524">
        <v>0</v>
      </c>
      <c r="G2524">
        <v>414</v>
      </c>
    </row>
    <row r="2525" spans="1:7" x14ac:dyDescent="0.2">
      <c r="A2525">
        <v>1</v>
      </c>
      <c r="B2525">
        <v>46</v>
      </c>
      <c r="C2525">
        <v>-46</v>
      </c>
      <c r="D2525">
        <v>0</v>
      </c>
      <c r="E2525">
        <v>0</v>
      </c>
      <c r="F2525">
        <v>0</v>
      </c>
      <c r="G2525">
        <v>46</v>
      </c>
    </row>
    <row r="2526" spans="1:7" x14ac:dyDescent="0.2">
      <c r="A2526">
        <v>0</v>
      </c>
      <c r="B2526">
        <v>138</v>
      </c>
      <c r="C2526">
        <v>-138</v>
      </c>
      <c r="D2526">
        <v>0</v>
      </c>
      <c r="E2526">
        <v>0</v>
      </c>
      <c r="F2526">
        <v>0</v>
      </c>
      <c r="G2526">
        <v>0</v>
      </c>
    </row>
    <row r="2527" spans="1:7" x14ac:dyDescent="0.2">
      <c r="A2527">
        <v>6</v>
      </c>
      <c r="B2527">
        <v>276</v>
      </c>
      <c r="C2527">
        <v>-276</v>
      </c>
      <c r="D2527">
        <v>0</v>
      </c>
      <c r="E2527">
        <v>0</v>
      </c>
      <c r="F2527">
        <v>0</v>
      </c>
      <c r="G2527">
        <v>276</v>
      </c>
    </row>
    <row r="2528" spans="1:7" x14ac:dyDescent="0.2">
      <c r="A2528">
        <v>0</v>
      </c>
      <c r="B2528">
        <v>138</v>
      </c>
      <c r="C2528">
        <v>-138</v>
      </c>
      <c r="D2528">
        <v>0</v>
      </c>
      <c r="E2528">
        <v>0</v>
      </c>
      <c r="F2528">
        <v>0</v>
      </c>
      <c r="G2528">
        <v>0</v>
      </c>
    </row>
    <row r="2529" spans="1:7" x14ac:dyDescent="0.2">
      <c r="A2529">
        <v>0</v>
      </c>
      <c r="B2529">
        <v>138</v>
      </c>
      <c r="C2529">
        <v>-138</v>
      </c>
      <c r="D2529">
        <v>0</v>
      </c>
      <c r="E2529">
        <v>0</v>
      </c>
      <c r="F2529">
        <v>0</v>
      </c>
      <c r="G2529">
        <v>0</v>
      </c>
    </row>
    <row r="2530" spans="1:7" x14ac:dyDescent="0.2">
      <c r="A2530">
        <v>3</v>
      </c>
      <c r="B2530">
        <v>276</v>
      </c>
      <c r="C2530">
        <v>-276</v>
      </c>
      <c r="D2530">
        <v>0</v>
      </c>
      <c r="E2530">
        <v>0</v>
      </c>
      <c r="F2530">
        <v>0</v>
      </c>
      <c r="G2530">
        <v>138</v>
      </c>
    </row>
    <row r="2531" spans="1:7" x14ac:dyDescent="0.2">
      <c r="A2531">
        <v>2</v>
      </c>
      <c r="B2531">
        <v>92</v>
      </c>
      <c r="C2531">
        <v>-92</v>
      </c>
      <c r="D2531">
        <v>0</v>
      </c>
      <c r="E2531">
        <v>0</v>
      </c>
      <c r="F2531">
        <v>0</v>
      </c>
      <c r="G2531">
        <v>92</v>
      </c>
    </row>
    <row r="2532" spans="1:7" x14ac:dyDescent="0.2">
      <c r="A2532">
        <v>0</v>
      </c>
      <c r="B2532">
        <v>276</v>
      </c>
      <c r="C2532">
        <v>-276</v>
      </c>
      <c r="D2532">
        <v>0</v>
      </c>
      <c r="E2532">
        <v>0</v>
      </c>
      <c r="F2532">
        <v>0</v>
      </c>
      <c r="G2532">
        <v>0</v>
      </c>
    </row>
    <row r="2533" spans="1:7" x14ac:dyDescent="0.2">
      <c r="A2533">
        <v>2</v>
      </c>
      <c r="B2533">
        <v>92</v>
      </c>
      <c r="C2533">
        <v>-92</v>
      </c>
      <c r="D2533">
        <v>0</v>
      </c>
      <c r="E2533">
        <v>0</v>
      </c>
      <c r="F2533">
        <v>0</v>
      </c>
      <c r="G2533">
        <v>92</v>
      </c>
    </row>
    <row r="2534" spans="1:7" x14ac:dyDescent="0.2">
      <c r="A2534">
        <v>2</v>
      </c>
      <c r="B2534">
        <v>92</v>
      </c>
      <c r="C2534">
        <v>-92</v>
      </c>
      <c r="D2534">
        <v>0</v>
      </c>
      <c r="E2534">
        <v>0</v>
      </c>
      <c r="F2534">
        <v>0</v>
      </c>
      <c r="G2534">
        <v>92</v>
      </c>
    </row>
    <row r="2535" spans="1:7" x14ac:dyDescent="0.2">
      <c r="A2535">
        <v>7</v>
      </c>
      <c r="B2535">
        <v>322</v>
      </c>
      <c r="C2535">
        <v>-322</v>
      </c>
      <c r="D2535">
        <v>0</v>
      </c>
      <c r="E2535">
        <v>0</v>
      </c>
      <c r="F2535">
        <v>0</v>
      </c>
      <c r="G2535">
        <v>322</v>
      </c>
    </row>
    <row r="2536" spans="1:7" x14ac:dyDescent="0.2">
      <c r="A2536">
        <v>4</v>
      </c>
      <c r="B2536">
        <v>184</v>
      </c>
      <c r="C2536">
        <v>-184</v>
      </c>
      <c r="D2536">
        <v>0</v>
      </c>
      <c r="E2536">
        <v>0</v>
      </c>
      <c r="F2536">
        <v>0</v>
      </c>
      <c r="G2536">
        <v>184</v>
      </c>
    </row>
    <row r="2537" spans="1:7" x14ac:dyDescent="0.2">
      <c r="A2537">
        <v>0</v>
      </c>
      <c r="B2537">
        <v>138</v>
      </c>
      <c r="C2537">
        <v>-138</v>
      </c>
      <c r="D2537">
        <v>0</v>
      </c>
      <c r="E2537">
        <v>0</v>
      </c>
      <c r="F2537">
        <v>0</v>
      </c>
      <c r="G2537">
        <v>0</v>
      </c>
    </row>
    <row r="2538" spans="1:7" x14ac:dyDescent="0.2">
      <c r="A2538">
        <v>10</v>
      </c>
      <c r="B2538">
        <v>460</v>
      </c>
      <c r="C2538">
        <v>-460</v>
      </c>
      <c r="D2538">
        <v>0</v>
      </c>
      <c r="E2538">
        <v>0</v>
      </c>
      <c r="F2538">
        <v>0</v>
      </c>
      <c r="G2538">
        <v>460</v>
      </c>
    </row>
    <row r="2539" spans="1:7" x14ac:dyDescent="0.2">
      <c r="A2539">
        <v>0</v>
      </c>
      <c r="B2539">
        <v>322</v>
      </c>
      <c r="C2539">
        <v>-322</v>
      </c>
      <c r="D2539">
        <v>0</v>
      </c>
      <c r="E2539">
        <v>0</v>
      </c>
      <c r="F2539">
        <v>0</v>
      </c>
      <c r="G2539">
        <v>0</v>
      </c>
    </row>
    <row r="2540" spans="1:7" x14ac:dyDescent="0.2">
      <c r="A2540">
        <v>2</v>
      </c>
      <c r="B2540">
        <v>92</v>
      </c>
      <c r="C2540">
        <v>-92</v>
      </c>
      <c r="D2540">
        <v>0</v>
      </c>
      <c r="E2540">
        <v>0</v>
      </c>
      <c r="F2540">
        <v>0</v>
      </c>
      <c r="G2540">
        <v>92</v>
      </c>
    </row>
    <row r="2541" spans="1:7" x14ac:dyDescent="0.2">
      <c r="A2541">
        <v>0</v>
      </c>
      <c r="B2541">
        <v>322</v>
      </c>
      <c r="C2541">
        <v>-322</v>
      </c>
      <c r="D2541">
        <v>0</v>
      </c>
      <c r="E2541">
        <v>0</v>
      </c>
      <c r="F2541">
        <v>0</v>
      </c>
      <c r="G2541">
        <v>0</v>
      </c>
    </row>
    <row r="2542" spans="1:7" x14ac:dyDescent="0.2">
      <c r="A2542">
        <v>6</v>
      </c>
      <c r="B2542">
        <v>276</v>
      </c>
      <c r="C2542">
        <v>-276</v>
      </c>
      <c r="D2542">
        <v>0</v>
      </c>
      <c r="E2542">
        <v>0</v>
      </c>
      <c r="F2542">
        <v>0</v>
      </c>
      <c r="G2542">
        <v>276</v>
      </c>
    </row>
    <row r="2543" spans="1:7" x14ac:dyDescent="0.2">
      <c r="A2543">
        <v>0</v>
      </c>
      <c r="B2543">
        <v>230</v>
      </c>
      <c r="C2543">
        <v>-230</v>
      </c>
      <c r="D2543">
        <v>0</v>
      </c>
      <c r="E2543">
        <v>0</v>
      </c>
      <c r="F2543">
        <v>0</v>
      </c>
      <c r="G2543">
        <v>0</v>
      </c>
    </row>
    <row r="2544" spans="1:7" x14ac:dyDescent="0.2">
      <c r="A2544">
        <v>6</v>
      </c>
      <c r="B2544">
        <v>276</v>
      </c>
      <c r="C2544">
        <v>-276</v>
      </c>
      <c r="D2544">
        <v>0</v>
      </c>
      <c r="E2544">
        <v>0</v>
      </c>
      <c r="F2544">
        <v>0</v>
      </c>
      <c r="G2544">
        <v>276</v>
      </c>
    </row>
    <row r="2545" spans="1:7" x14ac:dyDescent="0.2">
      <c r="A2545">
        <v>12</v>
      </c>
      <c r="B2545">
        <v>552</v>
      </c>
      <c r="C2545">
        <v>-552</v>
      </c>
      <c r="D2545">
        <v>0</v>
      </c>
      <c r="E2545">
        <v>0</v>
      </c>
      <c r="F2545">
        <v>0</v>
      </c>
      <c r="G2545">
        <v>552</v>
      </c>
    </row>
    <row r="2546" spans="1:7" x14ac:dyDescent="0.2">
      <c r="A2546">
        <v>2</v>
      </c>
      <c r="B2546">
        <v>92</v>
      </c>
      <c r="C2546">
        <v>-92</v>
      </c>
      <c r="D2546">
        <v>0</v>
      </c>
      <c r="E2546">
        <v>0</v>
      </c>
      <c r="F2546">
        <v>0</v>
      </c>
      <c r="G2546">
        <v>92</v>
      </c>
    </row>
    <row r="2547" spans="1:7" x14ac:dyDescent="0.2">
      <c r="A2547">
        <v>3</v>
      </c>
      <c r="B2547">
        <v>138</v>
      </c>
      <c r="C2547">
        <v>-138</v>
      </c>
      <c r="D2547">
        <v>0</v>
      </c>
      <c r="E2547">
        <v>0</v>
      </c>
      <c r="F2547">
        <v>0</v>
      </c>
      <c r="G2547">
        <v>138</v>
      </c>
    </row>
    <row r="2548" spans="1:7" x14ac:dyDescent="0.2">
      <c r="A2548">
        <v>0</v>
      </c>
      <c r="B2548">
        <v>276</v>
      </c>
      <c r="C2548">
        <v>-276</v>
      </c>
      <c r="D2548">
        <v>0</v>
      </c>
      <c r="E2548">
        <v>0</v>
      </c>
      <c r="F2548">
        <v>0</v>
      </c>
      <c r="G2548">
        <v>0</v>
      </c>
    </row>
    <row r="2549" spans="1:7" x14ac:dyDescent="0.2">
      <c r="A2549">
        <v>5</v>
      </c>
      <c r="B2549">
        <v>230</v>
      </c>
      <c r="C2549">
        <v>-230</v>
      </c>
      <c r="D2549">
        <v>0</v>
      </c>
      <c r="E2549">
        <v>0</v>
      </c>
      <c r="F2549">
        <v>0</v>
      </c>
      <c r="G2549">
        <v>230</v>
      </c>
    </row>
    <row r="2550" spans="1:7" x14ac:dyDescent="0.2">
      <c r="A2550">
        <v>0</v>
      </c>
      <c r="B2550">
        <v>138</v>
      </c>
      <c r="C2550">
        <v>-138</v>
      </c>
      <c r="D2550">
        <v>0</v>
      </c>
      <c r="E2550">
        <v>0</v>
      </c>
      <c r="F2550">
        <v>0</v>
      </c>
      <c r="G2550">
        <v>0</v>
      </c>
    </row>
    <row r="2551" spans="1:7" x14ac:dyDescent="0.2">
      <c r="A2551">
        <v>14</v>
      </c>
      <c r="B2551">
        <v>644</v>
      </c>
      <c r="C2551">
        <v>-644</v>
      </c>
      <c r="D2551">
        <v>0</v>
      </c>
      <c r="E2551">
        <v>0</v>
      </c>
      <c r="F2551">
        <v>0</v>
      </c>
      <c r="G2551">
        <v>644</v>
      </c>
    </row>
    <row r="2552" spans="1:7" x14ac:dyDescent="0.2">
      <c r="A2552">
        <v>7</v>
      </c>
      <c r="B2552">
        <v>322</v>
      </c>
      <c r="C2552">
        <v>-322</v>
      </c>
      <c r="D2552">
        <v>0</v>
      </c>
      <c r="E2552">
        <v>0</v>
      </c>
      <c r="F2552">
        <v>0</v>
      </c>
      <c r="G2552">
        <v>322</v>
      </c>
    </row>
    <row r="2553" spans="1:7" x14ac:dyDescent="0.2">
      <c r="A2553">
        <v>1</v>
      </c>
      <c r="B2553">
        <v>46</v>
      </c>
      <c r="C2553">
        <v>-46</v>
      </c>
      <c r="D2553">
        <v>0</v>
      </c>
      <c r="E2553">
        <v>0</v>
      </c>
      <c r="F2553">
        <v>0</v>
      </c>
      <c r="G2553">
        <v>46</v>
      </c>
    </row>
    <row r="2554" spans="1:7" x14ac:dyDescent="0.2">
      <c r="A2554">
        <v>3</v>
      </c>
      <c r="B2554">
        <v>138</v>
      </c>
      <c r="C2554">
        <v>-138</v>
      </c>
      <c r="D2554">
        <v>0</v>
      </c>
      <c r="E2554">
        <v>0</v>
      </c>
      <c r="F2554">
        <v>0</v>
      </c>
      <c r="G2554">
        <v>138</v>
      </c>
    </row>
    <row r="2555" spans="1:7" x14ac:dyDescent="0.2">
      <c r="A2555">
        <v>0</v>
      </c>
      <c r="B2555">
        <v>230</v>
      </c>
      <c r="C2555">
        <v>-230</v>
      </c>
      <c r="D2555">
        <v>0</v>
      </c>
      <c r="E2555">
        <v>0</v>
      </c>
      <c r="F2555">
        <v>0</v>
      </c>
      <c r="G2555">
        <v>0</v>
      </c>
    </row>
    <row r="2556" spans="1:7" x14ac:dyDescent="0.2">
      <c r="A2556">
        <v>0</v>
      </c>
      <c r="B2556">
        <v>276</v>
      </c>
      <c r="C2556">
        <v>-276</v>
      </c>
      <c r="D2556">
        <v>0</v>
      </c>
      <c r="E2556">
        <v>0</v>
      </c>
      <c r="F2556">
        <v>0</v>
      </c>
      <c r="G2556">
        <v>0</v>
      </c>
    </row>
    <row r="2557" spans="1:7" x14ac:dyDescent="0.2">
      <c r="A2557">
        <v>13</v>
      </c>
      <c r="B2557">
        <v>598</v>
      </c>
      <c r="C2557">
        <v>-598</v>
      </c>
      <c r="D2557">
        <v>0</v>
      </c>
      <c r="E2557">
        <v>0</v>
      </c>
      <c r="F2557">
        <v>0</v>
      </c>
      <c r="G2557">
        <v>598</v>
      </c>
    </row>
    <row r="2558" spans="1:7" x14ac:dyDescent="0.2">
      <c r="A2558">
        <v>4</v>
      </c>
      <c r="B2558">
        <v>184</v>
      </c>
      <c r="C2558">
        <v>-184</v>
      </c>
      <c r="D2558">
        <v>0</v>
      </c>
      <c r="E2558">
        <v>0</v>
      </c>
      <c r="F2558">
        <v>0</v>
      </c>
      <c r="G2558">
        <v>184</v>
      </c>
    </row>
    <row r="2559" spans="1:7" x14ac:dyDescent="0.2">
      <c r="A2559">
        <v>3</v>
      </c>
      <c r="B2559">
        <v>138</v>
      </c>
      <c r="C2559">
        <v>-138</v>
      </c>
      <c r="D2559">
        <v>0</v>
      </c>
      <c r="E2559">
        <v>0</v>
      </c>
      <c r="F2559">
        <v>0</v>
      </c>
      <c r="G2559">
        <v>138</v>
      </c>
    </row>
    <row r="2560" spans="1:7" x14ac:dyDescent="0.2">
      <c r="A2560">
        <v>4</v>
      </c>
      <c r="B2560">
        <v>184</v>
      </c>
      <c r="C2560">
        <v>-184</v>
      </c>
      <c r="D2560">
        <v>0</v>
      </c>
      <c r="E2560">
        <v>0</v>
      </c>
      <c r="F2560">
        <v>0</v>
      </c>
      <c r="G2560">
        <v>184</v>
      </c>
    </row>
    <row r="2561" spans="1:7" x14ac:dyDescent="0.2">
      <c r="A2561">
        <v>8</v>
      </c>
      <c r="B2561">
        <v>368</v>
      </c>
      <c r="C2561">
        <v>-368</v>
      </c>
      <c r="D2561">
        <v>0</v>
      </c>
      <c r="E2561">
        <v>0</v>
      </c>
      <c r="F2561">
        <v>0</v>
      </c>
      <c r="G2561">
        <v>368</v>
      </c>
    </row>
    <row r="2562" spans="1:7" x14ac:dyDescent="0.2">
      <c r="A2562">
        <v>0</v>
      </c>
      <c r="B2562">
        <v>138</v>
      </c>
      <c r="C2562">
        <v>-138</v>
      </c>
      <c r="D2562">
        <v>0</v>
      </c>
      <c r="E2562">
        <v>0</v>
      </c>
      <c r="F2562">
        <v>0</v>
      </c>
      <c r="G2562">
        <v>0</v>
      </c>
    </row>
    <row r="2563" spans="1:7" x14ac:dyDescent="0.2">
      <c r="A2563">
        <v>6</v>
      </c>
      <c r="B2563">
        <v>276</v>
      </c>
      <c r="C2563">
        <v>-276</v>
      </c>
      <c r="D2563">
        <v>0</v>
      </c>
      <c r="E2563">
        <v>0</v>
      </c>
      <c r="F2563">
        <v>0</v>
      </c>
      <c r="G2563">
        <v>276</v>
      </c>
    </row>
    <row r="2564" spans="1:7" x14ac:dyDescent="0.2">
      <c r="A2564">
        <v>2</v>
      </c>
      <c r="B2564">
        <v>92</v>
      </c>
      <c r="C2564">
        <v>-92</v>
      </c>
      <c r="D2564">
        <v>0</v>
      </c>
      <c r="E2564">
        <v>0</v>
      </c>
      <c r="F2564">
        <v>0</v>
      </c>
      <c r="G2564">
        <v>92</v>
      </c>
    </row>
    <row r="2565" spans="1:7" x14ac:dyDescent="0.2">
      <c r="A2565">
        <v>3</v>
      </c>
      <c r="B2565">
        <v>138</v>
      </c>
      <c r="C2565">
        <v>-138</v>
      </c>
      <c r="D2565">
        <v>0</v>
      </c>
      <c r="E2565">
        <v>0</v>
      </c>
      <c r="F2565">
        <v>0</v>
      </c>
      <c r="G2565">
        <v>138</v>
      </c>
    </row>
    <row r="2566" spans="1:7" x14ac:dyDescent="0.2">
      <c r="A2566">
        <v>5</v>
      </c>
      <c r="B2566">
        <v>506</v>
      </c>
      <c r="C2566">
        <v>-506</v>
      </c>
      <c r="D2566">
        <v>0</v>
      </c>
      <c r="E2566">
        <v>0</v>
      </c>
      <c r="F2566">
        <v>0</v>
      </c>
      <c r="G2566">
        <v>230</v>
      </c>
    </row>
    <row r="2567" spans="1:7" x14ac:dyDescent="0.2">
      <c r="A2567">
        <v>3</v>
      </c>
      <c r="B2567">
        <v>184</v>
      </c>
      <c r="C2567">
        <v>-184</v>
      </c>
      <c r="D2567">
        <v>0</v>
      </c>
      <c r="E2567">
        <v>0</v>
      </c>
      <c r="F2567">
        <v>0</v>
      </c>
      <c r="G2567">
        <v>138</v>
      </c>
    </row>
    <row r="2568" spans="1:7" x14ac:dyDescent="0.2">
      <c r="A2568">
        <v>0</v>
      </c>
      <c r="B2568">
        <v>276</v>
      </c>
      <c r="C2568">
        <v>-276</v>
      </c>
      <c r="D2568">
        <v>0</v>
      </c>
      <c r="E2568">
        <v>0</v>
      </c>
      <c r="F2568">
        <v>0</v>
      </c>
      <c r="G2568">
        <v>0</v>
      </c>
    </row>
    <row r="2569" spans="1:7" x14ac:dyDescent="0.2">
      <c r="A2569">
        <v>9</v>
      </c>
      <c r="B2569">
        <v>690</v>
      </c>
      <c r="C2569">
        <v>-690</v>
      </c>
      <c r="D2569">
        <v>0</v>
      </c>
      <c r="E2569">
        <v>0</v>
      </c>
      <c r="F2569">
        <v>0</v>
      </c>
      <c r="G2569">
        <v>414</v>
      </c>
    </row>
    <row r="2570" spans="1:7" x14ac:dyDescent="0.2">
      <c r="A2570">
        <v>0</v>
      </c>
      <c r="B2570">
        <v>414</v>
      </c>
      <c r="C2570">
        <v>-414</v>
      </c>
      <c r="D2570">
        <v>0</v>
      </c>
      <c r="E2570">
        <v>0</v>
      </c>
      <c r="F2570">
        <v>0</v>
      </c>
      <c r="G2570">
        <v>0</v>
      </c>
    </row>
    <row r="2571" spans="1:7" x14ac:dyDescent="0.2">
      <c r="A2571">
        <v>3</v>
      </c>
      <c r="B2571">
        <v>138</v>
      </c>
      <c r="C2571">
        <v>-138</v>
      </c>
      <c r="D2571">
        <v>0</v>
      </c>
      <c r="E2571">
        <v>0</v>
      </c>
      <c r="F2571">
        <v>0</v>
      </c>
      <c r="G2571">
        <v>138</v>
      </c>
    </row>
    <row r="2572" spans="1:7" x14ac:dyDescent="0.2">
      <c r="A2572">
        <v>0</v>
      </c>
      <c r="B2572">
        <v>138</v>
      </c>
      <c r="C2572">
        <v>-138</v>
      </c>
      <c r="D2572">
        <v>0</v>
      </c>
      <c r="E2572">
        <v>0</v>
      </c>
      <c r="F2572">
        <v>0</v>
      </c>
      <c r="G2572">
        <v>0</v>
      </c>
    </row>
    <row r="2573" spans="1:7" x14ac:dyDescent="0.2">
      <c r="A2573">
        <v>3</v>
      </c>
      <c r="B2573">
        <v>138</v>
      </c>
      <c r="C2573">
        <v>-138</v>
      </c>
      <c r="D2573">
        <v>0</v>
      </c>
      <c r="E2573">
        <v>0</v>
      </c>
      <c r="F2573">
        <v>0</v>
      </c>
      <c r="G2573">
        <v>138</v>
      </c>
    </row>
    <row r="2574" spans="1:7" x14ac:dyDescent="0.2">
      <c r="A2574">
        <v>10</v>
      </c>
      <c r="B2574">
        <v>460</v>
      </c>
      <c r="C2574">
        <v>-460</v>
      </c>
      <c r="D2574">
        <v>0</v>
      </c>
      <c r="E2574">
        <v>0</v>
      </c>
      <c r="F2574">
        <v>0</v>
      </c>
      <c r="G2574">
        <v>460</v>
      </c>
    </row>
    <row r="2575" spans="1:7" x14ac:dyDescent="0.2">
      <c r="A2575">
        <v>11</v>
      </c>
      <c r="B2575">
        <v>506</v>
      </c>
      <c r="C2575">
        <v>-506</v>
      </c>
      <c r="D2575">
        <v>0</v>
      </c>
      <c r="E2575">
        <v>0</v>
      </c>
      <c r="F2575">
        <v>0</v>
      </c>
      <c r="G2575">
        <v>506</v>
      </c>
    </row>
    <row r="2576" spans="1:7" x14ac:dyDescent="0.2">
      <c r="A2576">
        <v>3</v>
      </c>
      <c r="B2576">
        <v>138</v>
      </c>
      <c r="C2576">
        <v>-138</v>
      </c>
      <c r="D2576">
        <v>0</v>
      </c>
      <c r="E2576">
        <v>0</v>
      </c>
      <c r="F2576">
        <v>0</v>
      </c>
      <c r="G2576">
        <v>138</v>
      </c>
    </row>
    <row r="2577" spans="1:7" x14ac:dyDescent="0.2">
      <c r="A2577">
        <v>15</v>
      </c>
      <c r="B2577">
        <v>690</v>
      </c>
      <c r="C2577">
        <v>-690</v>
      </c>
      <c r="D2577">
        <v>0</v>
      </c>
      <c r="E2577">
        <v>0</v>
      </c>
      <c r="F2577">
        <v>0</v>
      </c>
      <c r="G2577">
        <v>690</v>
      </c>
    </row>
    <row r="2578" spans="1:7" x14ac:dyDescent="0.2">
      <c r="A2578">
        <v>6</v>
      </c>
      <c r="B2578">
        <v>276</v>
      </c>
      <c r="C2578">
        <v>-276</v>
      </c>
      <c r="D2578">
        <v>0</v>
      </c>
      <c r="E2578">
        <v>0</v>
      </c>
      <c r="F2578">
        <v>0</v>
      </c>
      <c r="G2578">
        <v>276</v>
      </c>
    </row>
    <row r="2579" spans="1:7" x14ac:dyDescent="0.2">
      <c r="A2579">
        <v>6.5</v>
      </c>
      <c r="B2579">
        <v>437</v>
      </c>
      <c r="C2579">
        <v>-437</v>
      </c>
      <c r="D2579">
        <v>0</v>
      </c>
      <c r="E2579">
        <v>0</v>
      </c>
      <c r="F2579">
        <v>0</v>
      </c>
      <c r="G2579">
        <v>299</v>
      </c>
    </row>
    <row r="2580" spans="1:7" x14ac:dyDescent="0.2">
      <c r="A2580">
        <v>1</v>
      </c>
      <c r="B2580">
        <v>46</v>
      </c>
      <c r="C2580">
        <v>-46</v>
      </c>
      <c r="D2580">
        <v>0</v>
      </c>
      <c r="E2580">
        <v>0</v>
      </c>
      <c r="F2580">
        <v>0</v>
      </c>
      <c r="G2580">
        <v>46</v>
      </c>
    </row>
    <row r="2581" spans="1:7" x14ac:dyDescent="0.2">
      <c r="A2581">
        <v>2.5</v>
      </c>
      <c r="B2581">
        <v>115</v>
      </c>
      <c r="C2581">
        <v>-115</v>
      </c>
      <c r="D2581">
        <v>0</v>
      </c>
      <c r="E2581">
        <v>0</v>
      </c>
      <c r="F2581">
        <v>0</v>
      </c>
      <c r="G2581">
        <v>115</v>
      </c>
    </row>
    <row r="2582" spans="1:7" x14ac:dyDescent="0.2">
      <c r="A2582">
        <v>10</v>
      </c>
      <c r="B2582">
        <v>460</v>
      </c>
      <c r="C2582">
        <v>-460</v>
      </c>
      <c r="D2582">
        <v>0</v>
      </c>
      <c r="E2582">
        <v>0</v>
      </c>
      <c r="F2582">
        <v>0</v>
      </c>
      <c r="G2582">
        <v>460</v>
      </c>
    </row>
    <row r="2583" spans="1:7" x14ac:dyDescent="0.2">
      <c r="A2583">
        <v>3</v>
      </c>
      <c r="B2583">
        <v>138</v>
      </c>
      <c r="C2583">
        <v>-138</v>
      </c>
      <c r="D2583">
        <v>0</v>
      </c>
      <c r="E2583">
        <v>0</v>
      </c>
      <c r="F2583">
        <v>0</v>
      </c>
      <c r="G2583">
        <v>138</v>
      </c>
    </row>
    <row r="2584" spans="1:7" x14ac:dyDescent="0.2">
      <c r="A2584">
        <v>1</v>
      </c>
      <c r="B2584">
        <v>46</v>
      </c>
      <c r="C2584">
        <v>-46</v>
      </c>
      <c r="D2584">
        <v>0</v>
      </c>
      <c r="E2584">
        <v>0</v>
      </c>
      <c r="F2584">
        <v>0</v>
      </c>
      <c r="G2584">
        <v>46</v>
      </c>
    </row>
    <row r="2585" spans="1:7" x14ac:dyDescent="0.2">
      <c r="A2585">
        <v>6</v>
      </c>
      <c r="B2585">
        <v>276</v>
      </c>
      <c r="C2585">
        <v>-276</v>
      </c>
      <c r="D2585">
        <v>0</v>
      </c>
      <c r="E2585">
        <v>0</v>
      </c>
      <c r="F2585">
        <v>0</v>
      </c>
      <c r="G2585">
        <v>276</v>
      </c>
    </row>
    <row r="2586" spans="1:7" x14ac:dyDescent="0.2">
      <c r="A2586">
        <v>8</v>
      </c>
      <c r="B2586">
        <v>368</v>
      </c>
      <c r="C2586">
        <v>-368</v>
      </c>
      <c r="D2586">
        <v>0</v>
      </c>
      <c r="E2586">
        <v>0</v>
      </c>
      <c r="F2586">
        <v>0</v>
      </c>
      <c r="G2586">
        <v>368</v>
      </c>
    </row>
    <row r="2587" spans="1:7" x14ac:dyDescent="0.2">
      <c r="A2587">
        <v>0</v>
      </c>
      <c r="B2587">
        <v>92</v>
      </c>
      <c r="C2587">
        <v>-92</v>
      </c>
      <c r="D2587">
        <v>0</v>
      </c>
      <c r="E2587">
        <v>0</v>
      </c>
      <c r="F2587">
        <v>0</v>
      </c>
      <c r="G2587">
        <v>0</v>
      </c>
    </row>
    <row r="2588" spans="1:7" x14ac:dyDescent="0.2">
      <c r="A2588">
        <v>1</v>
      </c>
      <c r="B2588">
        <v>46</v>
      </c>
      <c r="C2588">
        <v>-46</v>
      </c>
      <c r="D2588">
        <v>0</v>
      </c>
      <c r="E2588">
        <v>0</v>
      </c>
      <c r="F2588">
        <v>0</v>
      </c>
      <c r="G2588">
        <v>46</v>
      </c>
    </row>
    <row r="2589" spans="1:7" x14ac:dyDescent="0.2">
      <c r="A2589">
        <v>11.5</v>
      </c>
      <c r="B2589">
        <v>529</v>
      </c>
      <c r="C2589">
        <v>-529</v>
      </c>
      <c r="D2589">
        <v>0</v>
      </c>
      <c r="E2589">
        <v>0</v>
      </c>
      <c r="F2589">
        <v>0</v>
      </c>
      <c r="G2589">
        <v>529</v>
      </c>
    </row>
    <row r="2590" spans="1:7" x14ac:dyDescent="0.2">
      <c r="A2590">
        <v>6</v>
      </c>
      <c r="B2590">
        <v>276</v>
      </c>
      <c r="C2590">
        <v>-276</v>
      </c>
      <c r="D2590">
        <v>0</v>
      </c>
      <c r="E2590">
        <v>0</v>
      </c>
      <c r="F2590">
        <v>0</v>
      </c>
      <c r="G2590">
        <v>276</v>
      </c>
    </row>
    <row r="2591" spans="1:7" x14ac:dyDescent="0.2">
      <c r="A2591">
        <v>16</v>
      </c>
      <c r="B2591">
        <v>736</v>
      </c>
      <c r="C2591">
        <v>-736</v>
      </c>
      <c r="D2591">
        <v>0</v>
      </c>
      <c r="E2591">
        <v>0</v>
      </c>
      <c r="F2591">
        <v>0</v>
      </c>
      <c r="G2591">
        <v>736</v>
      </c>
    </row>
    <row r="2592" spans="1:7" x14ac:dyDescent="0.2">
      <c r="A2592">
        <v>6</v>
      </c>
      <c r="B2592">
        <v>276</v>
      </c>
      <c r="C2592">
        <v>-276</v>
      </c>
      <c r="D2592">
        <v>0</v>
      </c>
      <c r="E2592">
        <v>0</v>
      </c>
      <c r="F2592">
        <v>0</v>
      </c>
      <c r="G2592">
        <v>276</v>
      </c>
    </row>
    <row r="2593" spans="1:7" x14ac:dyDescent="0.2">
      <c r="A2593">
        <v>10.5</v>
      </c>
      <c r="B2593">
        <v>483</v>
      </c>
      <c r="C2593">
        <v>-483</v>
      </c>
      <c r="D2593">
        <v>0</v>
      </c>
      <c r="E2593">
        <v>0</v>
      </c>
      <c r="F2593">
        <v>0</v>
      </c>
      <c r="G2593">
        <v>483</v>
      </c>
    </row>
    <row r="2594" spans="1:7" x14ac:dyDescent="0.2">
      <c r="A2594">
        <v>0</v>
      </c>
      <c r="B2594">
        <v>138</v>
      </c>
      <c r="C2594">
        <v>-138</v>
      </c>
      <c r="D2594">
        <v>0</v>
      </c>
      <c r="E2594">
        <v>0</v>
      </c>
      <c r="F2594">
        <v>0</v>
      </c>
      <c r="G2594">
        <v>0</v>
      </c>
    </row>
    <row r="2595" spans="1:7" x14ac:dyDescent="0.2">
      <c r="A2595">
        <v>5</v>
      </c>
      <c r="B2595">
        <v>230</v>
      </c>
      <c r="C2595">
        <v>-230</v>
      </c>
      <c r="D2595">
        <v>0</v>
      </c>
      <c r="E2595">
        <v>0</v>
      </c>
      <c r="F2595">
        <v>0</v>
      </c>
      <c r="G2595">
        <v>230</v>
      </c>
    </row>
    <row r="2596" spans="1:7" x14ac:dyDescent="0.2">
      <c r="A2596">
        <v>3</v>
      </c>
      <c r="B2596">
        <v>138</v>
      </c>
      <c r="C2596">
        <v>-138</v>
      </c>
      <c r="D2596">
        <v>0</v>
      </c>
      <c r="E2596">
        <v>0</v>
      </c>
      <c r="F2596">
        <v>0</v>
      </c>
      <c r="G2596">
        <v>138</v>
      </c>
    </row>
    <row r="2597" spans="1:7" x14ac:dyDescent="0.2">
      <c r="A2597">
        <v>5.5</v>
      </c>
      <c r="B2597">
        <v>253</v>
      </c>
      <c r="C2597">
        <v>-253</v>
      </c>
      <c r="D2597">
        <v>0</v>
      </c>
      <c r="E2597">
        <v>0</v>
      </c>
      <c r="F2597">
        <v>0</v>
      </c>
      <c r="G2597">
        <v>253</v>
      </c>
    </row>
    <row r="2598" spans="1:7" x14ac:dyDescent="0.2">
      <c r="A2598">
        <v>5</v>
      </c>
      <c r="B2598">
        <v>506</v>
      </c>
      <c r="C2598">
        <v>-506</v>
      </c>
      <c r="D2598">
        <v>0</v>
      </c>
      <c r="E2598">
        <v>0</v>
      </c>
      <c r="F2598">
        <v>0</v>
      </c>
      <c r="G2598">
        <v>230</v>
      </c>
    </row>
    <row r="2599" spans="1:7" x14ac:dyDescent="0.2">
      <c r="A2599">
        <v>14</v>
      </c>
      <c r="B2599">
        <v>644</v>
      </c>
      <c r="C2599">
        <v>-644</v>
      </c>
      <c r="D2599">
        <v>0</v>
      </c>
      <c r="E2599">
        <v>0</v>
      </c>
      <c r="F2599">
        <v>0</v>
      </c>
      <c r="G2599">
        <v>644</v>
      </c>
    </row>
    <row r="2600" spans="1:7" x14ac:dyDescent="0.2">
      <c r="A2600">
        <v>0</v>
      </c>
      <c r="B2600">
        <v>138</v>
      </c>
      <c r="C2600">
        <v>-138</v>
      </c>
      <c r="D2600">
        <v>0</v>
      </c>
      <c r="E2600">
        <v>0</v>
      </c>
      <c r="F2600">
        <v>0</v>
      </c>
      <c r="G2600">
        <v>0</v>
      </c>
    </row>
    <row r="2601" spans="1:7" x14ac:dyDescent="0.2">
      <c r="A2601">
        <v>9</v>
      </c>
      <c r="B2601">
        <v>414</v>
      </c>
      <c r="C2601">
        <v>-414</v>
      </c>
      <c r="D2601">
        <v>0</v>
      </c>
      <c r="E2601">
        <v>0</v>
      </c>
      <c r="F2601">
        <v>0</v>
      </c>
      <c r="G2601">
        <v>414</v>
      </c>
    </row>
    <row r="2602" spans="1:7" x14ac:dyDescent="0.2">
      <c r="A2602">
        <v>15</v>
      </c>
      <c r="B2602">
        <v>690</v>
      </c>
      <c r="C2602">
        <v>-690</v>
      </c>
      <c r="D2602">
        <v>0</v>
      </c>
      <c r="E2602">
        <v>0</v>
      </c>
      <c r="F2602">
        <v>0</v>
      </c>
      <c r="G2602">
        <v>690</v>
      </c>
    </row>
    <row r="2603" spans="1:7" x14ac:dyDescent="0.2">
      <c r="A2603">
        <v>11</v>
      </c>
      <c r="B2603">
        <v>506</v>
      </c>
      <c r="C2603">
        <v>-506</v>
      </c>
      <c r="D2603">
        <v>0</v>
      </c>
      <c r="E2603">
        <v>0</v>
      </c>
      <c r="F2603">
        <v>0</v>
      </c>
      <c r="G2603">
        <v>506</v>
      </c>
    </row>
    <row r="2604" spans="1:7" x14ac:dyDescent="0.2">
      <c r="A2604">
        <v>8</v>
      </c>
      <c r="B2604">
        <v>368</v>
      </c>
      <c r="C2604">
        <v>-368</v>
      </c>
      <c r="D2604">
        <v>0</v>
      </c>
      <c r="E2604">
        <v>0</v>
      </c>
      <c r="F2604">
        <v>0</v>
      </c>
      <c r="G2604">
        <v>368</v>
      </c>
    </row>
    <row r="2605" spans="1:7" x14ac:dyDescent="0.2">
      <c r="A2605">
        <v>4</v>
      </c>
      <c r="B2605">
        <v>184</v>
      </c>
      <c r="C2605">
        <v>-184</v>
      </c>
      <c r="D2605">
        <v>0</v>
      </c>
      <c r="E2605">
        <v>0</v>
      </c>
      <c r="F2605">
        <v>0</v>
      </c>
      <c r="G2605">
        <v>184</v>
      </c>
    </row>
    <row r="2606" spans="1:7" x14ac:dyDescent="0.2">
      <c r="A2606">
        <v>16</v>
      </c>
      <c r="B2606">
        <v>736</v>
      </c>
      <c r="C2606">
        <v>-736</v>
      </c>
      <c r="D2606">
        <v>0</v>
      </c>
      <c r="E2606">
        <v>0</v>
      </c>
      <c r="F2606">
        <v>0</v>
      </c>
      <c r="G2606">
        <v>736</v>
      </c>
    </row>
    <row r="2607" spans="1:7" x14ac:dyDescent="0.2">
      <c r="A2607">
        <v>8</v>
      </c>
      <c r="B2607">
        <v>368</v>
      </c>
      <c r="C2607">
        <v>-368</v>
      </c>
      <c r="D2607">
        <v>0</v>
      </c>
      <c r="E2607">
        <v>0</v>
      </c>
      <c r="F2607">
        <v>0</v>
      </c>
      <c r="G2607">
        <v>368</v>
      </c>
    </row>
    <row r="2608" spans="1:7" x14ac:dyDescent="0.2">
      <c r="A2608">
        <v>6</v>
      </c>
      <c r="B2608">
        <v>276</v>
      </c>
      <c r="C2608">
        <v>-276</v>
      </c>
      <c r="D2608">
        <v>0</v>
      </c>
      <c r="E2608">
        <v>0</v>
      </c>
      <c r="F2608">
        <v>0</v>
      </c>
      <c r="G2608">
        <v>276</v>
      </c>
    </row>
    <row r="2609" spans="1:7" x14ac:dyDescent="0.2">
      <c r="A2609">
        <v>7</v>
      </c>
      <c r="B2609">
        <v>598</v>
      </c>
      <c r="C2609">
        <v>-598</v>
      </c>
      <c r="D2609">
        <v>0</v>
      </c>
      <c r="E2609">
        <v>0</v>
      </c>
      <c r="F2609">
        <v>0</v>
      </c>
      <c r="G2609">
        <v>322</v>
      </c>
    </row>
    <row r="2610" spans="1:7" x14ac:dyDescent="0.2">
      <c r="A2610">
        <v>3</v>
      </c>
      <c r="B2610">
        <v>621</v>
      </c>
      <c r="C2610">
        <v>-621</v>
      </c>
      <c r="D2610">
        <v>0</v>
      </c>
      <c r="E2610">
        <v>0</v>
      </c>
      <c r="F2610">
        <v>0</v>
      </c>
      <c r="G2610">
        <v>138</v>
      </c>
    </row>
    <row r="2611" spans="1:7" x14ac:dyDescent="0.2">
      <c r="A2611">
        <v>3</v>
      </c>
      <c r="B2611">
        <v>138</v>
      </c>
      <c r="C2611">
        <v>-138</v>
      </c>
      <c r="D2611">
        <v>0</v>
      </c>
      <c r="E2611">
        <v>0</v>
      </c>
      <c r="F2611">
        <v>0</v>
      </c>
      <c r="G2611">
        <v>138</v>
      </c>
    </row>
    <row r="2612" spans="1:7" x14ac:dyDescent="0.2">
      <c r="A2612">
        <v>12</v>
      </c>
      <c r="B2612">
        <v>552</v>
      </c>
      <c r="C2612">
        <v>-552</v>
      </c>
      <c r="D2612">
        <v>0</v>
      </c>
      <c r="E2612">
        <v>0</v>
      </c>
      <c r="F2612">
        <v>0</v>
      </c>
      <c r="G2612">
        <v>552</v>
      </c>
    </row>
    <row r="2613" spans="1:7" x14ac:dyDescent="0.2">
      <c r="A2613">
        <v>15</v>
      </c>
      <c r="B2613">
        <v>690</v>
      </c>
      <c r="C2613">
        <v>-690</v>
      </c>
      <c r="D2613">
        <v>0</v>
      </c>
      <c r="E2613">
        <v>0</v>
      </c>
      <c r="F2613">
        <v>0</v>
      </c>
      <c r="G2613">
        <v>690</v>
      </c>
    </row>
    <row r="2614" spans="1:7" x14ac:dyDescent="0.2">
      <c r="A2614">
        <v>7</v>
      </c>
      <c r="B2614">
        <v>322</v>
      </c>
      <c r="C2614">
        <v>-322</v>
      </c>
      <c r="D2614">
        <v>0</v>
      </c>
      <c r="E2614">
        <v>0</v>
      </c>
      <c r="F2614">
        <v>0</v>
      </c>
      <c r="G2614">
        <v>322</v>
      </c>
    </row>
    <row r="2615" spans="1:7" x14ac:dyDescent="0.2">
      <c r="A2615">
        <v>9</v>
      </c>
      <c r="B2615">
        <v>414</v>
      </c>
      <c r="C2615">
        <v>-414</v>
      </c>
      <c r="D2615">
        <v>0</v>
      </c>
      <c r="E2615">
        <v>0</v>
      </c>
      <c r="F2615">
        <v>0</v>
      </c>
      <c r="G2615">
        <v>414</v>
      </c>
    </row>
    <row r="2616" spans="1:7" x14ac:dyDescent="0.2">
      <c r="A2616">
        <v>3</v>
      </c>
      <c r="B2616">
        <v>138</v>
      </c>
      <c r="C2616">
        <v>-138</v>
      </c>
      <c r="D2616">
        <v>0</v>
      </c>
      <c r="E2616">
        <v>0</v>
      </c>
      <c r="F2616">
        <v>0</v>
      </c>
      <c r="G2616">
        <v>138</v>
      </c>
    </row>
    <row r="2617" spans="1:7" x14ac:dyDescent="0.2">
      <c r="A2617">
        <v>3</v>
      </c>
      <c r="B2617">
        <v>138</v>
      </c>
      <c r="C2617">
        <v>-138</v>
      </c>
      <c r="D2617">
        <v>0</v>
      </c>
      <c r="E2617">
        <v>0</v>
      </c>
      <c r="F2617">
        <v>0</v>
      </c>
      <c r="G2617">
        <v>138</v>
      </c>
    </row>
    <row r="2618" spans="1:7" x14ac:dyDescent="0.2">
      <c r="A2618">
        <v>2</v>
      </c>
      <c r="B2618">
        <v>322</v>
      </c>
      <c r="C2618">
        <v>-322</v>
      </c>
      <c r="D2618">
        <v>0</v>
      </c>
      <c r="E2618">
        <v>0</v>
      </c>
      <c r="F2618">
        <v>0</v>
      </c>
      <c r="G2618">
        <v>92</v>
      </c>
    </row>
    <row r="2619" spans="1:7" x14ac:dyDescent="0.2">
      <c r="A2619">
        <v>7</v>
      </c>
      <c r="B2619">
        <v>322</v>
      </c>
      <c r="C2619">
        <v>-322</v>
      </c>
      <c r="D2619">
        <v>0</v>
      </c>
      <c r="E2619">
        <v>0</v>
      </c>
      <c r="F2619">
        <v>0</v>
      </c>
      <c r="G2619">
        <v>322</v>
      </c>
    </row>
    <row r="2620" spans="1:7" x14ac:dyDescent="0.2">
      <c r="A2620">
        <v>5</v>
      </c>
      <c r="B2620">
        <v>368</v>
      </c>
      <c r="C2620">
        <v>-368</v>
      </c>
      <c r="D2620">
        <v>0</v>
      </c>
      <c r="E2620">
        <v>0</v>
      </c>
      <c r="F2620">
        <v>0</v>
      </c>
      <c r="G2620">
        <v>230</v>
      </c>
    </row>
    <row r="2621" spans="1:7" x14ac:dyDescent="0.2">
      <c r="A2621">
        <v>3</v>
      </c>
      <c r="B2621">
        <v>138</v>
      </c>
      <c r="C2621">
        <v>-138</v>
      </c>
      <c r="D2621">
        <v>0</v>
      </c>
      <c r="E2621">
        <v>0</v>
      </c>
      <c r="F2621">
        <v>0</v>
      </c>
      <c r="G2621">
        <v>138</v>
      </c>
    </row>
    <row r="2622" spans="1:7" x14ac:dyDescent="0.2">
      <c r="A2622">
        <v>17</v>
      </c>
      <c r="B2622">
        <v>782</v>
      </c>
      <c r="C2622">
        <v>-782</v>
      </c>
      <c r="D2622">
        <v>0</v>
      </c>
      <c r="E2622">
        <v>0</v>
      </c>
      <c r="F2622">
        <v>0</v>
      </c>
      <c r="G2622">
        <v>782</v>
      </c>
    </row>
    <row r="2623" spans="1:7" x14ac:dyDescent="0.2">
      <c r="A2623">
        <v>5</v>
      </c>
      <c r="B2623">
        <v>230</v>
      </c>
      <c r="C2623">
        <v>-230</v>
      </c>
      <c r="D2623">
        <v>0</v>
      </c>
      <c r="E2623">
        <v>0</v>
      </c>
      <c r="F2623">
        <v>0</v>
      </c>
      <c r="G2623">
        <v>230</v>
      </c>
    </row>
    <row r="2624" spans="1:7" x14ac:dyDescent="0.2">
      <c r="A2624">
        <v>6</v>
      </c>
      <c r="B2624">
        <v>276</v>
      </c>
      <c r="C2624">
        <v>-276</v>
      </c>
      <c r="D2624">
        <v>0</v>
      </c>
      <c r="E2624">
        <v>0</v>
      </c>
      <c r="F2624">
        <v>0</v>
      </c>
      <c r="G2624">
        <v>276</v>
      </c>
    </row>
    <row r="2625" spans="1:7" x14ac:dyDescent="0.2">
      <c r="A2625">
        <v>2</v>
      </c>
      <c r="B2625">
        <v>92</v>
      </c>
      <c r="C2625">
        <v>-92</v>
      </c>
      <c r="D2625">
        <v>0</v>
      </c>
      <c r="E2625">
        <v>0</v>
      </c>
      <c r="F2625">
        <v>0</v>
      </c>
      <c r="G2625">
        <v>92</v>
      </c>
    </row>
    <row r="2626" spans="1:7" x14ac:dyDescent="0.2">
      <c r="A2626">
        <v>4</v>
      </c>
      <c r="B2626">
        <v>184</v>
      </c>
      <c r="C2626">
        <v>-184</v>
      </c>
      <c r="D2626">
        <v>0</v>
      </c>
      <c r="E2626">
        <v>0</v>
      </c>
      <c r="F2626">
        <v>0</v>
      </c>
      <c r="G2626">
        <v>184</v>
      </c>
    </row>
    <row r="2627" spans="1:7" x14ac:dyDescent="0.2">
      <c r="A2627">
        <v>12</v>
      </c>
      <c r="B2627">
        <v>552</v>
      </c>
      <c r="C2627">
        <v>-552</v>
      </c>
      <c r="D2627">
        <v>0</v>
      </c>
      <c r="E2627">
        <v>0</v>
      </c>
      <c r="F2627">
        <v>0</v>
      </c>
      <c r="G2627">
        <v>552</v>
      </c>
    </row>
    <row r="2628" spans="1:7" x14ac:dyDescent="0.2">
      <c r="A2628">
        <v>0</v>
      </c>
      <c r="B2628">
        <v>184</v>
      </c>
      <c r="C2628">
        <v>-184</v>
      </c>
      <c r="D2628">
        <v>0</v>
      </c>
      <c r="E2628">
        <v>0</v>
      </c>
      <c r="F2628">
        <v>0</v>
      </c>
      <c r="G2628">
        <v>0</v>
      </c>
    </row>
    <row r="2629" spans="1:7" x14ac:dyDescent="0.2">
      <c r="A2629">
        <v>2</v>
      </c>
      <c r="B2629">
        <v>92</v>
      </c>
      <c r="C2629">
        <v>-92</v>
      </c>
      <c r="D2629">
        <v>0</v>
      </c>
      <c r="E2629">
        <v>0</v>
      </c>
      <c r="F2629">
        <v>0</v>
      </c>
      <c r="G2629">
        <v>92</v>
      </c>
    </row>
    <row r="2630" spans="1:7" x14ac:dyDescent="0.2">
      <c r="A2630">
        <v>0</v>
      </c>
      <c r="B2630">
        <v>322</v>
      </c>
      <c r="C2630">
        <v>-322</v>
      </c>
      <c r="D2630">
        <v>0</v>
      </c>
      <c r="E2630">
        <v>0</v>
      </c>
      <c r="F2630">
        <v>0</v>
      </c>
      <c r="G2630">
        <v>0</v>
      </c>
    </row>
    <row r="2631" spans="1:7" x14ac:dyDescent="0.2">
      <c r="A2631">
        <v>13</v>
      </c>
      <c r="B2631">
        <v>598</v>
      </c>
      <c r="C2631">
        <v>-598</v>
      </c>
      <c r="D2631">
        <v>0</v>
      </c>
      <c r="E2631">
        <v>0</v>
      </c>
      <c r="F2631">
        <v>0</v>
      </c>
      <c r="G2631">
        <v>598</v>
      </c>
    </row>
    <row r="2632" spans="1:7" x14ac:dyDescent="0.2">
      <c r="A2632">
        <v>1</v>
      </c>
      <c r="B2632">
        <v>46</v>
      </c>
      <c r="C2632">
        <v>-46</v>
      </c>
      <c r="D2632">
        <v>0</v>
      </c>
      <c r="E2632">
        <v>0</v>
      </c>
      <c r="F2632">
        <v>0</v>
      </c>
      <c r="G2632">
        <v>46</v>
      </c>
    </row>
    <row r="2633" spans="1:7" x14ac:dyDescent="0.2">
      <c r="A2633">
        <v>2</v>
      </c>
      <c r="B2633">
        <v>92</v>
      </c>
      <c r="C2633">
        <v>-92</v>
      </c>
      <c r="D2633">
        <v>0</v>
      </c>
      <c r="E2633">
        <v>0</v>
      </c>
      <c r="F2633">
        <v>0</v>
      </c>
      <c r="G2633">
        <v>92</v>
      </c>
    </row>
    <row r="2634" spans="1:7" x14ac:dyDescent="0.2">
      <c r="A2634">
        <v>5</v>
      </c>
      <c r="B2634">
        <v>368</v>
      </c>
      <c r="C2634">
        <v>-368</v>
      </c>
      <c r="D2634">
        <v>0</v>
      </c>
      <c r="E2634">
        <v>0</v>
      </c>
      <c r="F2634">
        <v>0</v>
      </c>
      <c r="G2634">
        <v>230</v>
      </c>
    </row>
    <row r="2635" spans="1:7" x14ac:dyDescent="0.2">
      <c r="A2635">
        <v>1</v>
      </c>
      <c r="B2635">
        <v>138</v>
      </c>
      <c r="C2635">
        <v>-138</v>
      </c>
      <c r="D2635">
        <v>0</v>
      </c>
      <c r="E2635">
        <v>0</v>
      </c>
      <c r="F2635">
        <v>0</v>
      </c>
      <c r="G2635">
        <v>46</v>
      </c>
    </row>
    <row r="2636" spans="1:7" x14ac:dyDescent="0.2">
      <c r="A2636">
        <v>7</v>
      </c>
      <c r="B2636">
        <v>322</v>
      </c>
      <c r="C2636">
        <v>-322</v>
      </c>
      <c r="D2636">
        <v>0</v>
      </c>
      <c r="E2636">
        <v>0</v>
      </c>
      <c r="F2636">
        <v>0</v>
      </c>
      <c r="G2636">
        <v>322</v>
      </c>
    </row>
    <row r="2637" spans="1:7" x14ac:dyDescent="0.2">
      <c r="A2637">
        <v>5</v>
      </c>
      <c r="B2637">
        <v>230</v>
      </c>
      <c r="C2637">
        <v>-230</v>
      </c>
      <c r="D2637">
        <v>0</v>
      </c>
      <c r="E2637">
        <v>0</v>
      </c>
      <c r="F2637">
        <v>0</v>
      </c>
      <c r="G2637">
        <v>230</v>
      </c>
    </row>
    <row r="2638" spans="1:7" x14ac:dyDescent="0.2">
      <c r="A2638">
        <v>9</v>
      </c>
      <c r="B2638">
        <v>437</v>
      </c>
      <c r="C2638">
        <v>-437</v>
      </c>
      <c r="D2638">
        <v>0</v>
      </c>
      <c r="E2638">
        <v>0</v>
      </c>
      <c r="F2638">
        <v>0</v>
      </c>
      <c r="G2638">
        <v>414</v>
      </c>
    </row>
    <row r="2639" spans="1:7" x14ac:dyDescent="0.2">
      <c r="A2639">
        <v>3</v>
      </c>
      <c r="B2639">
        <v>138</v>
      </c>
      <c r="C2639">
        <v>-138</v>
      </c>
      <c r="D2639">
        <v>0</v>
      </c>
      <c r="E2639">
        <v>0</v>
      </c>
      <c r="F2639">
        <v>0</v>
      </c>
      <c r="G2639">
        <v>138</v>
      </c>
    </row>
    <row r="2640" spans="1:7" x14ac:dyDescent="0.2">
      <c r="A2640">
        <v>10</v>
      </c>
      <c r="B2640">
        <v>460</v>
      </c>
      <c r="C2640">
        <v>-460</v>
      </c>
      <c r="D2640">
        <v>0</v>
      </c>
      <c r="E2640">
        <v>0</v>
      </c>
      <c r="F2640">
        <v>0</v>
      </c>
      <c r="G2640">
        <v>460</v>
      </c>
    </row>
    <row r="2641" spans="1:7" x14ac:dyDescent="0.2">
      <c r="A2641">
        <v>7</v>
      </c>
      <c r="B2641">
        <v>460</v>
      </c>
      <c r="C2641">
        <v>-460</v>
      </c>
      <c r="D2641">
        <v>0</v>
      </c>
      <c r="E2641">
        <v>0</v>
      </c>
      <c r="F2641">
        <v>0</v>
      </c>
      <c r="G2641">
        <v>322</v>
      </c>
    </row>
    <row r="2642" spans="1:7" x14ac:dyDescent="0.2">
      <c r="A2642">
        <v>10</v>
      </c>
      <c r="B2642">
        <v>460</v>
      </c>
      <c r="C2642">
        <v>-460</v>
      </c>
      <c r="D2642">
        <v>0</v>
      </c>
      <c r="E2642">
        <v>0</v>
      </c>
      <c r="F2642">
        <v>0</v>
      </c>
      <c r="G2642">
        <v>460</v>
      </c>
    </row>
    <row r="2643" spans="1:7" x14ac:dyDescent="0.2">
      <c r="A2643">
        <v>0</v>
      </c>
      <c r="B2643">
        <v>138</v>
      </c>
      <c r="C2643">
        <v>-138</v>
      </c>
      <c r="D2643">
        <v>0</v>
      </c>
      <c r="E2643">
        <v>0</v>
      </c>
      <c r="F2643">
        <v>0</v>
      </c>
      <c r="G2643">
        <v>0</v>
      </c>
    </row>
    <row r="2644" spans="1:7" x14ac:dyDescent="0.2">
      <c r="A2644">
        <v>4</v>
      </c>
      <c r="B2644">
        <v>368</v>
      </c>
      <c r="C2644">
        <v>-368</v>
      </c>
      <c r="D2644">
        <v>0</v>
      </c>
      <c r="E2644">
        <v>0</v>
      </c>
      <c r="F2644">
        <v>0</v>
      </c>
      <c r="G2644">
        <v>184</v>
      </c>
    </row>
    <row r="2645" spans="1:7" x14ac:dyDescent="0.2">
      <c r="A2645">
        <v>1</v>
      </c>
      <c r="B2645">
        <v>460</v>
      </c>
      <c r="C2645">
        <v>-460</v>
      </c>
      <c r="D2645">
        <v>0</v>
      </c>
      <c r="E2645">
        <v>0</v>
      </c>
      <c r="F2645">
        <v>0</v>
      </c>
      <c r="G2645">
        <v>46</v>
      </c>
    </row>
    <row r="2646" spans="1:7" x14ac:dyDescent="0.2">
      <c r="A2646">
        <v>3</v>
      </c>
      <c r="B2646">
        <v>644</v>
      </c>
      <c r="C2646">
        <v>-644</v>
      </c>
      <c r="D2646">
        <v>0</v>
      </c>
      <c r="E2646">
        <v>0</v>
      </c>
      <c r="F2646">
        <v>0</v>
      </c>
      <c r="G2646">
        <v>138</v>
      </c>
    </row>
    <row r="2647" spans="1:7" x14ac:dyDescent="0.2">
      <c r="A2647">
        <v>0</v>
      </c>
      <c r="B2647">
        <v>276</v>
      </c>
      <c r="C2647">
        <v>-276</v>
      </c>
      <c r="D2647">
        <v>0</v>
      </c>
      <c r="E2647">
        <v>0</v>
      </c>
      <c r="F2647">
        <v>0</v>
      </c>
      <c r="G2647">
        <v>0</v>
      </c>
    </row>
    <row r="2648" spans="1:7" x14ac:dyDescent="0.2">
      <c r="A2648">
        <v>3</v>
      </c>
      <c r="B2648">
        <v>138</v>
      </c>
      <c r="C2648">
        <v>-138</v>
      </c>
      <c r="D2648">
        <v>0</v>
      </c>
      <c r="E2648">
        <v>0</v>
      </c>
      <c r="F2648">
        <v>0</v>
      </c>
      <c r="G2648">
        <v>138</v>
      </c>
    </row>
    <row r="2649" spans="1:7" x14ac:dyDescent="0.2">
      <c r="A2649">
        <v>2</v>
      </c>
      <c r="B2649">
        <v>230</v>
      </c>
      <c r="C2649">
        <v>-230</v>
      </c>
      <c r="D2649">
        <v>0</v>
      </c>
      <c r="E2649">
        <v>0</v>
      </c>
      <c r="F2649">
        <v>0</v>
      </c>
      <c r="G2649">
        <v>92</v>
      </c>
    </row>
    <row r="2650" spans="1:7" x14ac:dyDescent="0.2">
      <c r="A2650">
        <v>0</v>
      </c>
      <c r="B2650">
        <v>230</v>
      </c>
      <c r="C2650">
        <v>-230</v>
      </c>
      <c r="D2650">
        <v>0</v>
      </c>
      <c r="E2650">
        <v>0</v>
      </c>
      <c r="F2650">
        <v>0</v>
      </c>
      <c r="G2650">
        <v>0</v>
      </c>
    </row>
    <row r="2651" spans="1:7" x14ac:dyDescent="0.2">
      <c r="A2651">
        <v>5</v>
      </c>
      <c r="B2651">
        <v>230</v>
      </c>
      <c r="C2651">
        <v>-230</v>
      </c>
      <c r="D2651">
        <v>0</v>
      </c>
      <c r="E2651">
        <v>0</v>
      </c>
      <c r="F2651">
        <v>0</v>
      </c>
      <c r="G2651">
        <v>230</v>
      </c>
    </row>
    <row r="2652" spans="1:7" x14ac:dyDescent="0.2">
      <c r="A2652">
        <v>4.5</v>
      </c>
      <c r="B2652">
        <v>207</v>
      </c>
      <c r="C2652">
        <v>-207</v>
      </c>
      <c r="D2652">
        <v>0</v>
      </c>
      <c r="E2652">
        <v>0</v>
      </c>
      <c r="F2652">
        <v>0</v>
      </c>
      <c r="G2652">
        <v>207</v>
      </c>
    </row>
    <row r="2653" spans="1:7" x14ac:dyDescent="0.2">
      <c r="A2653">
        <v>4</v>
      </c>
      <c r="B2653">
        <v>184</v>
      </c>
      <c r="C2653">
        <v>-184</v>
      </c>
      <c r="D2653">
        <v>0</v>
      </c>
      <c r="E2653">
        <v>0</v>
      </c>
      <c r="F2653">
        <v>0</v>
      </c>
      <c r="G2653">
        <v>184</v>
      </c>
    </row>
    <row r="2654" spans="1:7" x14ac:dyDescent="0.2">
      <c r="A2654">
        <v>2</v>
      </c>
      <c r="B2654">
        <v>92</v>
      </c>
      <c r="C2654">
        <v>-92</v>
      </c>
      <c r="D2654">
        <v>0</v>
      </c>
      <c r="E2654">
        <v>0</v>
      </c>
      <c r="F2654">
        <v>0</v>
      </c>
      <c r="G2654">
        <v>92</v>
      </c>
    </row>
    <row r="2655" spans="1:7" x14ac:dyDescent="0.2">
      <c r="A2655">
        <v>17</v>
      </c>
      <c r="B2655">
        <v>782</v>
      </c>
      <c r="C2655">
        <v>-782</v>
      </c>
      <c r="D2655">
        <v>0</v>
      </c>
      <c r="E2655">
        <v>0</v>
      </c>
      <c r="F2655">
        <v>0</v>
      </c>
      <c r="G2655">
        <v>782</v>
      </c>
    </row>
    <row r="2656" spans="1:7" x14ac:dyDescent="0.2">
      <c r="A2656">
        <v>0</v>
      </c>
      <c r="B2656">
        <v>138</v>
      </c>
      <c r="C2656">
        <v>-138</v>
      </c>
      <c r="D2656">
        <v>0</v>
      </c>
      <c r="E2656">
        <v>0</v>
      </c>
      <c r="F2656">
        <v>0</v>
      </c>
      <c r="G2656">
        <v>0</v>
      </c>
    </row>
    <row r="2657" spans="1:7" x14ac:dyDescent="0.2">
      <c r="A2657">
        <v>16</v>
      </c>
      <c r="B2657">
        <v>874</v>
      </c>
      <c r="C2657">
        <v>-874</v>
      </c>
      <c r="D2657">
        <v>0</v>
      </c>
      <c r="E2657">
        <v>0</v>
      </c>
      <c r="F2657">
        <v>0</v>
      </c>
      <c r="G2657">
        <v>736</v>
      </c>
    </row>
    <row r="2658" spans="1:7" x14ac:dyDescent="0.2">
      <c r="A2658">
        <v>3</v>
      </c>
      <c r="B2658">
        <v>138</v>
      </c>
      <c r="C2658">
        <v>-138</v>
      </c>
      <c r="D2658">
        <v>0</v>
      </c>
      <c r="E2658">
        <v>0</v>
      </c>
      <c r="F2658">
        <v>0</v>
      </c>
      <c r="G2658">
        <v>138</v>
      </c>
    </row>
    <row r="2659" spans="1:7" x14ac:dyDescent="0.2">
      <c r="A2659">
        <v>12</v>
      </c>
      <c r="B2659">
        <v>552</v>
      </c>
      <c r="C2659">
        <v>-552</v>
      </c>
      <c r="D2659">
        <v>0</v>
      </c>
      <c r="E2659">
        <v>0</v>
      </c>
      <c r="F2659">
        <v>0</v>
      </c>
      <c r="G2659">
        <v>552</v>
      </c>
    </row>
    <row r="2660" spans="1:7" x14ac:dyDescent="0.2">
      <c r="A2660">
        <v>4</v>
      </c>
      <c r="B2660">
        <v>184</v>
      </c>
      <c r="C2660">
        <v>-184</v>
      </c>
      <c r="D2660">
        <v>0</v>
      </c>
      <c r="E2660">
        <v>0</v>
      </c>
      <c r="F2660">
        <v>0</v>
      </c>
      <c r="G2660">
        <v>184</v>
      </c>
    </row>
    <row r="2661" spans="1:7" x14ac:dyDescent="0.2">
      <c r="A2661">
        <v>3</v>
      </c>
      <c r="B2661">
        <v>138</v>
      </c>
      <c r="C2661">
        <v>-138</v>
      </c>
      <c r="D2661">
        <v>0</v>
      </c>
      <c r="E2661">
        <v>0</v>
      </c>
      <c r="F2661">
        <v>0</v>
      </c>
      <c r="G2661">
        <v>138</v>
      </c>
    </row>
    <row r="2662" spans="1:7" x14ac:dyDescent="0.2">
      <c r="A2662">
        <v>15.5</v>
      </c>
      <c r="B2662">
        <v>713</v>
      </c>
      <c r="C2662">
        <v>-713</v>
      </c>
      <c r="D2662">
        <v>0</v>
      </c>
      <c r="E2662">
        <v>0</v>
      </c>
      <c r="F2662">
        <v>0</v>
      </c>
      <c r="G2662">
        <v>713</v>
      </c>
    </row>
    <row r="2663" spans="1:7" x14ac:dyDescent="0.2">
      <c r="A2663">
        <v>0</v>
      </c>
      <c r="B2663">
        <v>115</v>
      </c>
      <c r="C2663">
        <v>-115</v>
      </c>
      <c r="D2663">
        <v>0</v>
      </c>
      <c r="E2663">
        <v>0</v>
      </c>
      <c r="F2663">
        <v>0</v>
      </c>
      <c r="G2663">
        <v>0</v>
      </c>
    </row>
    <row r="2664" spans="1:7" x14ac:dyDescent="0.2">
      <c r="A2664">
        <v>8</v>
      </c>
      <c r="B2664">
        <v>368</v>
      </c>
      <c r="C2664">
        <v>-368</v>
      </c>
      <c r="D2664">
        <v>0</v>
      </c>
      <c r="E2664">
        <v>0</v>
      </c>
      <c r="F2664">
        <v>0</v>
      </c>
      <c r="G2664">
        <v>368</v>
      </c>
    </row>
    <row r="2665" spans="1:7" x14ac:dyDescent="0.2">
      <c r="A2665">
        <v>3</v>
      </c>
      <c r="B2665">
        <v>138</v>
      </c>
      <c r="C2665">
        <v>-138</v>
      </c>
      <c r="D2665">
        <v>0</v>
      </c>
      <c r="E2665">
        <v>0</v>
      </c>
      <c r="F2665">
        <v>0</v>
      </c>
      <c r="G2665">
        <v>138</v>
      </c>
    </row>
    <row r="2666" spans="1:7" x14ac:dyDescent="0.2">
      <c r="A2666">
        <v>10</v>
      </c>
      <c r="B2666">
        <v>460</v>
      </c>
      <c r="C2666">
        <v>-460</v>
      </c>
      <c r="D2666">
        <v>0</v>
      </c>
      <c r="E2666">
        <v>0</v>
      </c>
      <c r="F2666">
        <v>0</v>
      </c>
      <c r="G2666">
        <v>460</v>
      </c>
    </row>
    <row r="2667" spans="1:7" x14ac:dyDescent="0.2">
      <c r="A2667">
        <v>0</v>
      </c>
      <c r="B2667">
        <v>138</v>
      </c>
      <c r="C2667">
        <v>-138</v>
      </c>
      <c r="D2667">
        <v>0</v>
      </c>
      <c r="E2667">
        <v>0</v>
      </c>
      <c r="F2667">
        <v>0</v>
      </c>
      <c r="G2667">
        <v>0</v>
      </c>
    </row>
    <row r="2668" spans="1:7" x14ac:dyDescent="0.2">
      <c r="A2668">
        <v>3</v>
      </c>
      <c r="B2668">
        <v>138</v>
      </c>
      <c r="C2668">
        <v>-138</v>
      </c>
      <c r="D2668">
        <v>0</v>
      </c>
      <c r="E2668">
        <v>0</v>
      </c>
      <c r="F2668">
        <v>0</v>
      </c>
      <c r="G2668">
        <v>138</v>
      </c>
    </row>
    <row r="2669" spans="1:7" x14ac:dyDescent="0.2">
      <c r="A2669">
        <v>15.5</v>
      </c>
      <c r="B2669">
        <v>713</v>
      </c>
      <c r="C2669">
        <v>-713</v>
      </c>
      <c r="D2669">
        <v>0</v>
      </c>
      <c r="E2669">
        <v>0</v>
      </c>
      <c r="F2669">
        <v>0</v>
      </c>
      <c r="G2669">
        <v>713</v>
      </c>
    </row>
    <row r="2670" spans="1:7" x14ac:dyDescent="0.2">
      <c r="A2670">
        <v>6</v>
      </c>
      <c r="B2670">
        <v>276</v>
      </c>
      <c r="C2670">
        <v>-276</v>
      </c>
      <c r="D2670">
        <v>0</v>
      </c>
      <c r="E2670">
        <v>0</v>
      </c>
      <c r="F2670">
        <v>0</v>
      </c>
      <c r="G2670">
        <v>276</v>
      </c>
    </row>
    <row r="2671" spans="1:7" x14ac:dyDescent="0.2">
      <c r="A2671">
        <v>3</v>
      </c>
      <c r="B2671">
        <v>138</v>
      </c>
      <c r="C2671">
        <v>-138</v>
      </c>
      <c r="D2671">
        <v>0</v>
      </c>
      <c r="E2671">
        <v>0</v>
      </c>
      <c r="F2671">
        <v>0</v>
      </c>
      <c r="G2671">
        <v>138</v>
      </c>
    </row>
    <row r="2672" spans="1:7" x14ac:dyDescent="0.2">
      <c r="A2672">
        <v>3</v>
      </c>
      <c r="B2672">
        <v>184</v>
      </c>
      <c r="C2672">
        <v>-184</v>
      </c>
      <c r="D2672">
        <v>0</v>
      </c>
      <c r="E2672">
        <v>0</v>
      </c>
      <c r="F2672">
        <v>0</v>
      </c>
      <c r="G2672">
        <v>138</v>
      </c>
    </row>
    <row r="2673" spans="1:7" x14ac:dyDescent="0.2">
      <c r="A2673">
        <v>6</v>
      </c>
      <c r="B2673">
        <v>414</v>
      </c>
      <c r="C2673">
        <v>-414</v>
      </c>
      <c r="D2673">
        <v>0</v>
      </c>
      <c r="E2673">
        <v>0</v>
      </c>
      <c r="F2673">
        <v>0</v>
      </c>
      <c r="G2673">
        <v>276</v>
      </c>
    </row>
    <row r="2674" spans="1:7" x14ac:dyDescent="0.2">
      <c r="A2674">
        <v>0</v>
      </c>
      <c r="B2674">
        <v>368</v>
      </c>
      <c r="C2674">
        <v>-368</v>
      </c>
      <c r="D2674">
        <v>0</v>
      </c>
      <c r="E2674">
        <v>0</v>
      </c>
      <c r="F2674">
        <v>0</v>
      </c>
      <c r="G2674">
        <v>0</v>
      </c>
    </row>
    <row r="2675" spans="1:7" x14ac:dyDescent="0.2">
      <c r="A2675">
        <v>8</v>
      </c>
      <c r="B2675">
        <v>368</v>
      </c>
      <c r="C2675">
        <v>-368</v>
      </c>
      <c r="D2675">
        <v>0</v>
      </c>
      <c r="E2675">
        <v>0</v>
      </c>
      <c r="F2675">
        <v>0</v>
      </c>
      <c r="G2675">
        <v>368</v>
      </c>
    </row>
    <row r="2676" spans="1:7" x14ac:dyDescent="0.2">
      <c r="A2676">
        <v>0</v>
      </c>
      <c r="B2676">
        <v>184</v>
      </c>
      <c r="C2676">
        <v>-184</v>
      </c>
      <c r="D2676">
        <v>0</v>
      </c>
      <c r="E2676">
        <v>0</v>
      </c>
      <c r="F2676">
        <v>0</v>
      </c>
      <c r="G2676">
        <v>0</v>
      </c>
    </row>
    <row r="2677" spans="1:7" x14ac:dyDescent="0.2">
      <c r="A2677">
        <v>6</v>
      </c>
      <c r="B2677">
        <v>322</v>
      </c>
      <c r="C2677">
        <v>-322</v>
      </c>
      <c r="D2677">
        <v>0</v>
      </c>
      <c r="E2677">
        <v>0</v>
      </c>
      <c r="F2677">
        <v>0</v>
      </c>
      <c r="G2677">
        <v>276</v>
      </c>
    </row>
    <row r="2678" spans="1:7" x14ac:dyDescent="0.2">
      <c r="A2678">
        <v>0</v>
      </c>
      <c r="B2678">
        <v>414</v>
      </c>
      <c r="C2678">
        <v>-414</v>
      </c>
      <c r="D2678">
        <v>0</v>
      </c>
      <c r="E2678">
        <v>0</v>
      </c>
      <c r="F2678">
        <v>0</v>
      </c>
      <c r="G2678">
        <v>0</v>
      </c>
    </row>
    <row r="2679" spans="1:7" x14ac:dyDescent="0.2">
      <c r="A2679">
        <v>4</v>
      </c>
      <c r="B2679">
        <v>184</v>
      </c>
      <c r="C2679">
        <v>-184</v>
      </c>
      <c r="D2679">
        <v>0</v>
      </c>
      <c r="E2679">
        <v>0</v>
      </c>
      <c r="F2679">
        <v>0</v>
      </c>
      <c r="G2679">
        <v>184</v>
      </c>
    </row>
    <row r="2680" spans="1:7" x14ac:dyDescent="0.2">
      <c r="A2680">
        <v>6</v>
      </c>
      <c r="B2680">
        <v>276</v>
      </c>
      <c r="C2680">
        <v>-276</v>
      </c>
      <c r="D2680">
        <v>0</v>
      </c>
      <c r="E2680">
        <v>0</v>
      </c>
      <c r="F2680">
        <v>0</v>
      </c>
      <c r="G2680">
        <v>276</v>
      </c>
    </row>
    <row r="2681" spans="1:7" x14ac:dyDescent="0.2">
      <c r="A2681">
        <v>0</v>
      </c>
      <c r="B2681">
        <v>138</v>
      </c>
      <c r="C2681">
        <v>-138</v>
      </c>
      <c r="D2681">
        <v>0</v>
      </c>
      <c r="E2681">
        <v>0</v>
      </c>
      <c r="F2681">
        <v>0</v>
      </c>
      <c r="G2681">
        <v>0</v>
      </c>
    </row>
    <row r="2682" spans="1:7" x14ac:dyDescent="0.2">
      <c r="A2682">
        <v>11</v>
      </c>
      <c r="B2682">
        <v>506</v>
      </c>
      <c r="C2682">
        <v>-506</v>
      </c>
      <c r="D2682">
        <v>0</v>
      </c>
      <c r="E2682">
        <v>0</v>
      </c>
      <c r="F2682">
        <v>0</v>
      </c>
      <c r="G2682">
        <v>506</v>
      </c>
    </row>
    <row r="2683" spans="1:7" x14ac:dyDescent="0.2">
      <c r="A2683">
        <v>3</v>
      </c>
      <c r="B2683">
        <v>138</v>
      </c>
      <c r="C2683">
        <v>-138</v>
      </c>
      <c r="D2683">
        <v>0</v>
      </c>
      <c r="E2683">
        <v>0</v>
      </c>
      <c r="F2683">
        <v>0</v>
      </c>
      <c r="G2683">
        <v>138</v>
      </c>
    </row>
    <row r="2684" spans="1:7" x14ac:dyDescent="0.2">
      <c r="A2684">
        <v>12</v>
      </c>
      <c r="B2684">
        <v>552</v>
      </c>
      <c r="C2684">
        <v>-552</v>
      </c>
      <c r="D2684">
        <v>0</v>
      </c>
      <c r="E2684">
        <v>0</v>
      </c>
      <c r="F2684">
        <v>0</v>
      </c>
      <c r="G2684">
        <v>552</v>
      </c>
    </row>
    <row r="2685" spans="1:7" x14ac:dyDescent="0.2">
      <c r="A2685">
        <v>15</v>
      </c>
      <c r="B2685">
        <v>690</v>
      </c>
      <c r="C2685">
        <v>-690</v>
      </c>
      <c r="D2685">
        <v>0</v>
      </c>
      <c r="E2685">
        <v>0</v>
      </c>
      <c r="F2685">
        <v>0</v>
      </c>
      <c r="G2685">
        <v>690</v>
      </c>
    </row>
    <row r="2686" spans="1:7" x14ac:dyDescent="0.2">
      <c r="A2686">
        <v>6</v>
      </c>
      <c r="B2686">
        <v>414</v>
      </c>
      <c r="C2686">
        <v>-414</v>
      </c>
      <c r="D2686">
        <v>0</v>
      </c>
      <c r="E2686">
        <v>0</v>
      </c>
      <c r="F2686">
        <v>0</v>
      </c>
      <c r="G2686">
        <v>276</v>
      </c>
    </row>
    <row r="2687" spans="1:7" x14ac:dyDescent="0.2">
      <c r="A2687">
        <v>6</v>
      </c>
      <c r="B2687">
        <v>414</v>
      </c>
      <c r="C2687">
        <v>-414</v>
      </c>
      <c r="D2687">
        <v>0</v>
      </c>
      <c r="E2687">
        <v>0</v>
      </c>
      <c r="F2687">
        <v>0</v>
      </c>
      <c r="G2687">
        <v>276</v>
      </c>
    </row>
    <row r="2688" spans="1:7" x14ac:dyDescent="0.2">
      <c r="A2688">
        <v>3</v>
      </c>
      <c r="B2688">
        <v>138</v>
      </c>
      <c r="C2688">
        <v>-138</v>
      </c>
      <c r="D2688">
        <v>0</v>
      </c>
      <c r="E2688">
        <v>0</v>
      </c>
      <c r="F2688">
        <v>0</v>
      </c>
      <c r="G2688">
        <v>138</v>
      </c>
    </row>
    <row r="2689" spans="1:7" x14ac:dyDescent="0.2">
      <c r="A2689">
        <v>3</v>
      </c>
      <c r="B2689">
        <v>276</v>
      </c>
      <c r="C2689">
        <v>-276</v>
      </c>
      <c r="D2689">
        <v>0</v>
      </c>
      <c r="E2689">
        <v>0</v>
      </c>
      <c r="F2689">
        <v>0</v>
      </c>
      <c r="G2689">
        <v>138</v>
      </c>
    </row>
    <row r="2690" spans="1:7" x14ac:dyDescent="0.2">
      <c r="A2690">
        <v>3</v>
      </c>
      <c r="B2690">
        <v>138</v>
      </c>
      <c r="C2690">
        <v>-138</v>
      </c>
      <c r="D2690">
        <v>0</v>
      </c>
      <c r="E2690">
        <v>0</v>
      </c>
      <c r="F2690">
        <v>0</v>
      </c>
      <c r="G2690">
        <v>138</v>
      </c>
    </row>
    <row r="2691" spans="1:7" x14ac:dyDescent="0.2">
      <c r="A2691">
        <v>5</v>
      </c>
      <c r="B2691">
        <v>230</v>
      </c>
      <c r="C2691">
        <v>-230</v>
      </c>
      <c r="D2691">
        <v>0</v>
      </c>
      <c r="E2691">
        <v>0</v>
      </c>
      <c r="F2691">
        <v>0</v>
      </c>
      <c r="G2691">
        <v>230</v>
      </c>
    </row>
    <row r="2692" spans="1:7" x14ac:dyDescent="0.2">
      <c r="A2692">
        <v>0</v>
      </c>
      <c r="B2692">
        <v>138</v>
      </c>
      <c r="C2692">
        <v>-138</v>
      </c>
      <c r="D2692">
        <v>0</v>
      </c>
      <c r="E2692">
        <v>0</v>
      </c>
      <c r="F2692">
        <v>0</v>
      </c>
      <c r="G2692">
        <v>0</v>
      </c>
    </row>
    <row r="2693" spans="1:7" x14ac:dyDescent="0.2">
      <c r="A2693">
        <v>2</v>
      </c>
      <c r="B2693">
        <v>92</v>
      </c>
      <c r="C2693">
        <v>-92</v>
      </c>
      <c r="D2693">
        <v>0</v>
      </c>
      <c r="E2693">
        <v>0</v>
      </c>
      <c r="F2693">
        <v>0</v>
      </c>
      <c r="G2693">
        <v>92</v>
      </c>
    </row>
    <row r="2694" spans="1:7" x14ac:dyDescent="0.2">
      <c r="A2694">
        <v>0</v>
      </c>
      <c r="B2694">
        <v>276</v>
      </c>
      <c r="C2694">
        <v>-276</v>
      </c>
      <c r="D2694">
        <v>0</v>
      </c>
      <c r="E2694">
        <v>0</v>
      </c>
      <c r="F2694">
        <v>0</v>
      </c>
      <c r="G2694">
        <v>0</v>
      </c>
    </row>
    <row r="2695" spans="1:7" x14ac:dyDescent="0.2">
      <c r="A2695">
        <v>4</v>
      </c>
      <c r="B2695">
        <v>184</v>
      </c>
      <c r="C2695">
        <v>-184</v>
      </c>
      <c r="D2695">
        <v>0</v>
      </c>
      <c r="E2695">
        <v>0</v>
      </c>
      <c r="F2695">
        <v>0</v>
      </c>
      <c r="G2695">
        <v>184</v>
      </c>
    </row>
    <row r="2696" spans="1:7" x14ac:dyDescent="0.2">
      <c r="A2696">
        <v>6</v>
      </c>
      <c r="B2696">
        <v>276</v>
      </c>
      <c r="C2696">
        <v>-276</v>
      </c>
      <c r="D2696">
        <v>0</v>
      </c>
      <c r="E2696">
        <v>0</v>
      </c>
      <c r="F2696">
        <v>0</v>
      </c>
      <c r="G2696">
        <v>276</v>
      </c>
    </row>
    <row r="2697" spans="1:7" x14ac:dyDescent="0.2">
      <c r="A2697">
        <v>8</v>
      </c>
      <c r="B2697">
        <v>828</v>
      </c>
      <c r="C2697">
        <v>-828</v>
      </c>
      <c r="D2697">
        <v>0</v>
      </c>
      <c r="E2697">
        <v>0</v>
      </c>
      <c r="F2697">
        <v>0</v>
      </c>
      <c r="G2697">
        <v>368</v>
      </c>
    </row>
    <row r="2698" spans="1:7" x14ac:dyDescent="0.2">
      <c r="A2698">
        <v>12</v>
      </c>
      <c r="B2698">
        <v>782</v>
      </c>
      <c r="C2698">
        <v>-782</v>
      </c>
      <c r="D2698">
        <v>0</v>
      </c>
      <c r="E2698">
        <v>0</v>
      </c>
      <c r="F2698">
        <v>0</v>
      </c>
      <c r="G2698">
        <v>552</v>
      </c>
    </row>
    <row r="2699" spans="1:7" x14ac:dyDescent="0.2">
      <c r="A2699">
        <v>3</v>
      </c>
      <c r="B2699">
        <v>138</v>
      </c>
      <c r="C2699">
        <v>-138</v>
      </c>
      <c r="D2699">
        <v>0</v>
      </c>
      <c r="E2699">
        <v>0</v>
      </c>
      <c r="F2699">
        <v>0</v>
      </c>
      <c r="G2699">
        <v>138</v>
      </c>
    </row>
    <row r="2700" spans="1:7" x14ac:dyDescent="0.2">
      <c r="A2700">
        <v>5</v>
      </c>
      <c r="B2700">
        <v>368</v>
      </c>
      <c r="C2700">
        <v>-368</v>
      </c>
      <c r="D2700">
        <v>0</v>
      </c>
      <c r="E2700">
        <v>0</v>
      </c>
      <c r="F2700">
        <v>0</v>
      </c>
      <c r="G2700">
        <v>230</v>
      </c>
    </row>
    <row r="2701" spans="1:7" x14ac:dyDescent="0.2">
      <c r="A2701">
        <v>12</v>
      </c>
      <c r="B2701">
        <v>552</v>
      </c>
      <c r="C2701">
        <v>-552</v>
      </c>
      <c r="D2701">
        <v>0</v>
      </c>
      <c r="E2701">
        <v>0</v>
      </c>
      <c r="F2701">
        <v>0</v>
      </c>
      <c r="G2701">
        <v>552</v>
      </c>
    </row>
    <row r="2702" spans="1:7" x14ac:dyDescent="0.2">
      <c r="A2702">
        <v>1</v>
      </c>
      <c r="B2702">
        <v>46</v>
      </c>
      <c r="C2702">
        <v>-46</v>
      </c>
      <c r="D2702">
        <v>0</v>
      </c>
      <c r="E2702">
        <v>0</v>
      </c>
      <c r="F2702">
        <v>0</v>
      </c>
      <c r="G2702">
        <v>46</v>
      </c>
    </row>
    <row r="2703" spans="1:7" x14ac:dyDescent="0.2">
      <c r="A2703">
        <v>3</v>
      </c>
      <c r="B2703">
        <v>276</v>
      </c>
      <c r="C2703">
        <v>-276</v>
      </c>
      <c r="D2703">
        <v>0</v>
      </c>
      <c r="E2703">
        <v>0</v>
      </c>
      <c r="F2703">
        <v>0</v>
      </c>
      <c r="G2703">
        <v>138</v>
      </c>
    </row>
    <row r="2704" spans="1:7" x14ac:dyDescent="0.2">
      <c r="A2704">
        <v>0</v>
      </c>
      <c r="B2704">
        <v>138</v>
      </c>
      <c r="C2704">
        <v>-138</v>
      </c>
      <c r="D2704">
        <v>0</v>
      </c>
      <c r="E2704">
        <v>0</v>
      </c>
      <c r="F2704">
        <v>0</v>
      </c>
      <c r="G2704">
        <v>0</v>
      </c>
    </row>
    <row r="2705" spans="1:7" x14ac:dyDescent="0.2">
      <c r="A2705">
        <v>10</v>
      </c>
      <c r="B2705">
        <v>460</v>
      </c>
      <c r="C2705">
        <v>-460</v>
      </c>
      <c r="D2705">
        <v>0</v>
      </c>
      <c r="E2705">
        <v>0</v>
      </c>
      <c r="F2705">
        <v>0</v>
      </c>
      <c r="G2705">
        <v>460</v>
      </c>
    </row>
    <row r="2706" spans="1:7" x14ac:dyDescent="0.2">
      <c r="A2706">
        <v>0</v>
      </c>
      <c r="B2706">
        <v>276</v>
      </c>
      <c r="C2706">
        <v>-276</v>
      </c>
      <c r="D2706">
        <v>0</v>
      </c>
      <c r="E2706">
        <v>0</v>
      </c>
      <c r="F2706">
        <v>0</v>
      </c>
      <c r="G2706">
        <v>0</v>
      </c>
    </row>
    <row r="2707" spans="1:7" x14ac:dyDescent="0.2">
      <c r="A2707">
        <v>3</v>
      </c>
      <c r="B2707">
        <v>276</v>
      </c>
      <c r="C2707">
        <v>-276</v>
      </c>
      <c r="D2707">
        <v>0</v>
      </c>
      <c r="E2707">
        <v>0</v>
      </c>
      <c r="F2707">
        <v>0</v>
      </c>
      <c r="G2707">
        <v>138</v>
      </c>
    </row>
    <row r="2708" spans="1:7" x14ac:dyDescent="0.2">
      <c r="A2708">
        <v>13</v>
      </c>
      <c r="B2708">
        <v>828</v>
      </c>
      <c r="C2708">
        <v>-828</v>
      </c>
      <c r="D2708">
        <v>0</v>
      </c>
      <c r="E2708">
        <v>0</v>
      </c>
      <c r="F2708">
        <v>0</v>
      </c>
      <c r="G2708">
        <v>598</v>
      </c>
    </row>
    <row r="2709" spans="1:7" x14ac:dyDescent="0.2">
      <c r="A2709">
        <v>5</v>
      </c>
      <c r="B2709">
        <v>230</v>
      </c>
      <c r="C2709">
        <v>-230</v>
      </c>
      <c r="D2709">
        <v>0</v>
      </c>
      <c r="E2709">
        <v>0</v>
      </c>
      <c r="F2709">
        <v>0</v>
      </c>
      <c r="G2709">
        <v>230</v>
      </c>
    </row>
    <row r="2710" spans="1:7" x14ac:dyDescent="0.2">
      <c r="A2710">
        <v>4</v>
      </c>
      <c r="B2710">
        <v>184</v>
      </c>
      <c r="C2710">
        <v>-184</v>
      </c>
      <c r="D2710">
        <v>0</v>
      </c>
      <c r="E2710">
        <v>0</v>
      </c>
      <c r="F2710">
        <v>0</v>
      </c>
      <c r="G2710">
        <v>184</v>
      </c>
    </row>
    <row r="2711" spans="1:7" x14ac:dyDescent="0.2">
      <c r="A2711">
        <v>12</v>
      </c>
      <c r="B2711">
        <v>552</v>
      </c>
      <c r="C2711">
        <v>-552</v>
      </c>
      <c r="D2711">
        <v>0</v>
      </c>
      <c r="E2711">
        <v>0</v>
      </c>
      <c r="F2711">
        <v>0</v>
      </c>
      <c r="G2711">
        <v>552</v>
      </c>
    </row>
    <row r="2712" spans="1:7" x14ac:dyDescent="0.2">
      <c r="A2712">
        <v>3</v>
      </c>
      <c r="B2712">
        <v>138</v>
      </c>
      <c r="C2712">
        <v>-138</v>
      </c>
      <c r="D2712">
        <v>0</v>
      </c>
      <c r="E2712">
        <v>0</v>
      </c>
      <c r="F2712">
        <v>0</v>
      </c>
      <c r="G2712">
        <v>138</v>
      </c>
    </row>
    <row r="2713" spans="1:7" x14ac:dyDescent="0.2">
      <c r="A2713">
        <v>17</v>
      </c>
      <c r="B2713">
        <v>782</v>
      </c>
      <c r="C2713">
        <v>-782</v>
      </c>
      <c r="D2713">
        <v>0</v>
      </c>
      <c r="E2713">
        <v>0</v>
      </c>
      <c r="F2713">
        <v>0</v>
      </c>
      <c r="G2713">
        <v>782</v>
      </c>
    </row>
    <row r="2714" spans="1:7" x14ac:dyDescent="0.2">
      <c r="A2714">
        <v>10</v>
      </c>
      <c r="B2714">
        <v>598</v>
      </c>
      <c r="C2714">
        <v>-598</v>
      </c>
      <c r="D2714">
        <v>0</v>
      </c>
      <c r="E2714">
        <v>0</v>
      </c>
      <c r="F2714">
        <v>0</v>
      </c>
      <c r="G2714">
        <v>460</v>
      </c>
    </row>
    <row r="2715" spans="1:7" x14ac:dyDescent="0.2">
      <c r="A2715">
        <v>12</v>
      </c>
      <c r="B2715">
        <v>552</v>
      </c>
      <c r="C2715">
        <v>-552</v>
      </c>
      <c r="D2715">
        <v>0</v>
      </c>
      <c r="E2715">
        <v>0</v>
      </c>
      <c r="F2715">
        <v>0</v>
      </c>
      <c r="G2715">
        <v>552</v>
      </c>
    </row>
    <row r="2716" spans="1:7" x14ac:dyDescent="0.2">
      <c r="A2716">
        <v>0</v>
      </c>
      <c r="B2716">
        <v>414</v>
      </c>
      <c r="C2716">
        <v>-414</v>
      </c>
      <c r="D2716">
        <v>0</v>
      </c>
      <c r="E2716">
        <v>0</v>
      </c>
      <c r="F2716">
        <v>0</v>
      </c>
      <c r="G2716">
        <v>0</v>
      </c>
    </row>
    <row r="2717" spans="1:7" x14ac:dyDescent="0.2">
      <c r="A2717">
        <v>3</v>
      </c>
      <c r="B2717">
        <v>138</v>
      </c>
      <c r="C2717">
        <v>-138</v>
      </c>
      <c r="D2717">
        <v>0</v>
      </c>
      <c r="E2717">
        <v>0</v>
      </c>
      <c r="F2717">
        <v>0</v>
      </c>
      <c r="G2717">
        <v>138</v>
      </c>
    </row>
    <row r="2718" spans="1:7" x14ac:dyDescent="0.2">
      <c r="A2718">
        <v>3</v>
      </c>
      <c r="B2718">
        <v>138</v>
      </c>
      <c r="C2718">
        <v>-138</v>
      </c>
      <c r="D2718">
        <v>0</v>
      </c>
      <c r="E2718">
        <v>0</v>
      </c>
      <c r="F2718">
        <v>0</v>
      </c>
      <c r="G2718">
        <v>138</v>
      </c>
    </row>
    <row r="2719" spans="1:7" x14ac:dyDescent="0.2">
      <c r="A2719">
        <v>0</v>
      </c>
      <c r="B2719">
        <v>230</v>
      </c>
      <c r="C2719">
        <v>-230</v>
      </c>
      <c r="D2719">
        <v>0</v>
      </c>
      <c r="E2719">
        <v>0</v>
      </c>
      <c r="F2719">
        <v>0</v>
      </c>
      <c r="G2719">
        <v>0</v>
      </c>
    </row>
    <row r="2720" spans="1:7" x14ac:dyDescent="0.2">
      <c r="A2720">
        <v>6</v>
      </c>
      <c r="B2720">
        <v>322</v>
      </c>
      <c r="C2720">
        <v>-322</v>
      </c>
      <c r="D2720">
        <v>0</v>
      </c>
      <c r="E2720">
        <v>0</v>
      </c>
      <c r="F2720">
        <v>0</v>
      </c>
      <c r="G2720">
        <v>276</v>
      </c>
    </row>
    <row r="2721" spans="1:7" x14ac:dyDescent="0.2">
      <c r="A2721">
        <v>0.5</v>
      </c>
      <c r="B2721">
        <v>23</v>
      </c>
      <c r="C2721">
        <v>-23</v>
      </c>
      <c r="D2721">
        <v>0</v>
      </c>
      <c r="E2721">
        <v>0</v>
      </c>
      <c r="F2721">
        <v>0</v>
      </c>
      <c r="G2721">
        <v>23</v>
      </c>
    </row>
    <row r="2722" spans="1:7" x14ac:dyDescent="0.2">
      <c r="A2722">
        <v>10</v>
      </c>
      <c r="B2722">
        <v>460</v>
      </c>
      <c r="C2722">
        <v>-460</v>
      </c>
      <c r="D2722">
        <v>0</v>
      </c>
      <c r="E2722">
        <v>0</v>
      </c>
      <c r="F2722">
        <v>0</v>
      </c>
      <c r="G2722">
        <v>460</v>
      </c>
    </row>
    <row r="2723" spans="1:7" x14ac:dyDescent="0.2">
      <c r="A2723">
        <v>6</v>
      </c>
      <c r="B2723">
        <v>460</v>
      </c>
      <c r="C2723">
        <v>-460</v>
      </c>
      <c r="D2723">
        <v>0</v>
      </c>
      <c r="E2723">
        <v>0</v>
      </c>
      <c r="F2723">
        <v>0</v>
      </c>
      <c r="G2723">
        <v>276</v>
      </c>
    </row>
    <row r="2724" spans="1:7" x14ac:dyDescent="0.2">
      <c r="A2724">
        <v>13</v>
      </c>
      <c r="B2724">
        <v>598</v>
      </c>
      <c r="C2724">
        <v>-598</v>
      </c>
      <c r="D2724">
        <v>0</v>
      </c>
      <c r="E2724">
        <v>0</v>
      </c>
      <c r="F2724">
        <v>0</v>
      </c>
      <c r="G2724">
        <v>598</v>
      </c>
    </row>
    <row r="2725" spans="1:7" x14ac:dyDescent="0.2">
      <c r="A2725">
        <v>11</v>
      </c>
      <c r="B2725">
        <v>506</v>
      </c>
      <c r="C2725">
        <v>-506</v>
      </c>
      <c r="D2725">
        <v>0</v>
      </c>
      <c r="E2725">
        <v>0</v>
      </c>
      <c r="F2725">
        <v>0</v>
      </c>
      <c r="G2725">
        <v>506</v>
      </c>
    </row>
    <row r="2726" spans="1:7" x14ac:dyDescent="0.2">
      <c r="A2726">
        <v>7.5</v>
      </c>
      <c r="B2726">
        <v>345</v>
      </c>
      <c r="C2726">
        <v>-345</v>
      </c>
      <c r="D2726">
        <v>0</v>
      </c>
      <c r="E2726">
        <v>0</v>
      </c>
      <c r="F2726">
        <v>0</v>
      </c>
      <c r="G2726">
        <v>345</v>
      </c>
    </row>
    <row r="2727" spans="1:7" x14ac:dyDescent="0.2">
      <c r="A2727">
        <v>1</v>
      </c>
      <c r="B2727">
        <v>46</v>
      </c>
      <c r="C2727">
        <v>-46</v>
      </c>
      <c r="D2727">
        <v>0</v>
      </c>
      <c r="E2727">
        <v>0</v>
      </c>
      <c r="F2727">
        <v>0</v>
      </c>
      <c r="G2727">
        <v>46</v>
      </c>
    </row>
    <row r="2728" spans="1:7" x14ac:dyDescent="0.2">
      <c r="A2728">
        <v>11</v>
      </c>
      <c r="B2728">
        <v>506</v>
      </c>
      <c r="C2728">
        <v>-506</v>
      </c>
      <c r="D2728">
        <v>0</v>
      </c>
      <c r="E2728">
        <v>0</v>
      </c>
      <c r="F2728">
        <v>0</v>
      </c>
      <c r="G2728">
        <v>506</v>
      </c>
    </row>
    <row r="2729" spans="1:7" x14ac:dyDescent="0.2">
      <c r="A2729">
        <v>3</v>
      </c>
      <c r="B2729">
        <v>138</v>
      </c>
      <c r="C2729">
        <v>-138</v>
      </c>
      <c r="D2729">
        <v>0</v>
      </c>
      <c r="E2729">
        <v>0</v>
      </c>
      <c r="F2729">
        <v>0</v>
      </c>
      <c r="G2729">
        <v>138</v>
      </c>
    </row>
    <row r="2730" spans="1:7" x14ac:dyDescent="0.2">
      <c r="A2730">
        <v>3</v>
      </c>
      <c r="B2730">
        <v>138</v>
      </c>
      <c r="C2730">
        <v>-138</v>
      </c>
      <c r="D2730">
        <v>0</v>
      </c>
      <c r="E2730">
        <v>0</v>
      </c>
      <c r="F2730">
        <v>0</v>
      </c>
      <c r="G2730">
        <v>138</v>
      </c>
    </row>
    <row r="2731" spans="1:7" x14ac:dyDescent="0.2">
      <c r="A2731">
        <v>6</v>
      </c>
      <c r="B2731">
        <v>276</v>
      </c>
      <c r="C2731">
        <v>-276</v>
      </c>
      <c r="D2731">
        <v>0</v>
      </c>
      <c r="E2731">
        <v>0</v>
      </c>
      <c r="F2731">
        <v>0</v>
      </c>
      <c r="G2731">
        <v>276</v>
      </c>
    </row>
    <row r="2732" spans="1:7" x14ac:dyDescent="0.2">
      <c r="A2732">
        <v>9</v>
      </c>
      <c r="B2732">
        <v>460</v>
      </c>
      <c r="C2732">
        <v>-460</v>
      </c>
      <c r="D2732">
        <v>0</v>
      </c>
      <c r="E2732">
        <v>0</v>
      </c>
      <c r="F2732">
        <v>0</v>
      </c>
      <c r="G2732">
        <v>414</v>
      </c>
    </row>
    <row r="2733" spans="1:7" x14ac:dyDescent="0.2">
      <c r="A2733">
        <v>5</v>
      </c>
      <c r="B2733">
        <v>230</v>
      </c>
      <c r="C2733">
        <v>-230</v>
      </c>
      <c r="D2733">
        <v>0</v>
      </c>
      <c r="E2733">
        <v>0</v>
      </c>
      <c r="F2733">
        <v>0</v>
      </c>
      <c r="G2733">
        <v>230</v>
      </c>
    </row>
    <row r="2734" spans="1:7" x14ac:dyDescent="0.2">
      <c r="A2734">
        <v>3</v>
      </c>
      <c r="B2734">
        <v>460</v>
      </c>
      <c r="C2734">
        <v>-460</v>
      </c>
      <c r="D2734">
        <v>0</v>
      </c>
      <c r="E2734">
        <v>0</v>
      </c>
      <c r="F2734">
        <v>0</v>
      </c>
      <c r="G2734">
        <v>138</v>
      </c>
    </row>
    <row r="2735" spans="1:7" x14ac:dyDescent="0.2">
      <c r="A2735">
        <v>3</v>
      </c>
      <c r="B2735">
        <v>138</v>
      </c>
      <c r="C2735">
        <v>-138</v>
      </c>
      <c r="D2735">
        <v>0</v>
      </c>
      <c r="E2735">
        <v>0</v>
      </c>
      <c r="F2735">
        <v>0</v>
      </c>
      <c r="G2735">
        <v>138</v>
      </c>
    </row>
    <row r="2736" spans="1:7" x14ac:dyDescent="0.2">
      <c r="A2736">
        <v>1</v>
      </c>
      <c r="B2736">
        <v>46</v>
      </c>
      <c r="C2736">
        <v>-46</v>
      </c>
      <c r="D2736">
        <v>0</v>
      </c>
      <c r="E2736">
        <v>0</v>
      </c>
      <c r="F2736">
        <v>0</v>
      </c>
      <c r="G2736">
        <v>46</v>
      </c>
    </row>
    <row r="2737" spans="1:7" x14ac:dyDescent="0.2">
      <c r="A2737">
        <v>3</v>
      </c>
      <c r="B2737">
        <v>138</v>
      </c>
      <c r="C2737">
        <v>-138</v>
      </c>
      <c r="D2737">
        <v>0</v>
      </c>
      <c r="E2737">
        <v>0</v>
      </c>
      <c r="F2737">
        <v>0</v>
      </c>
      <c r="G2737">
        <v>138</v>
      </c>
    </row>
    <row r="2738" spans="1:7" x14ac:dyDescent="0.2">
      <c r="A2738">
        <v>1</v>
      </c>
      <c r="B2738">
        <v>46</v>
      </c>
      <c r="C2738">
        <v>-46</v>
      </c>
      <c r="D2738">
        <v>0</v>
      </c>
      <c r="E2738">
        <v>0</v>
      </c>
      <c r="F2738">
        <v>0</v>
      </c>
      <c r="G2738">
        <v>46</v>
      </c>
    </row>
    <row r="2739" spans="1:7" x14ac:dyDescent="0.2">
      <c r="A2739">
        <v>12.5</v>
      </c>
      <c r="B2739">
        <v>575</v>
      </c>
      <c r="C2739">
        <v>-575</v>
      </c>
      <c r="D2739">
        <v>0</v>
      </c>
      <c r="E2739">
        <v>0</v>
      </c>
      <c r="F2739">
        <v>0</v>
      </c>
      <c r="G2739">
        <v>575</v>
      </c>
    </row>
    <row r="2740" spans="1:7" x14ac:dyDescent="0.2">
      <c r="A2740">
        <v>3</v>
      </c>
      <c r="B2740">
        <v>138</v>
      </c>
      <c r="C2740">
        <v>-138</v>
      </c>
      <c r="D2740">
        <v>0</v>
      </c>
      <c r="E2740">
        <v>0</v>
      </c>
      <c r="F2740">
        <v>0</v>
      </c>
      <c r="G2740">
        <v>138</v>
      </c>
    </row>
    <row r="2741" spans="1:7" x14ac:dyDescent="0.2">
      <c r="A2741">
        <v>12</v>
      </c>
      <c r="B2741">
        <v>552</v>
      </c>
      <c r="C2741">
        <v>-552</v>
      </c>
      <c r="D2741">
        <v>0</v>
      </c>
      <c r="E2741">
        <v>0</v>
      </c>
      <c r="F2741">
        <v>0</v>
      </c>
      <c r="G2741">
        <v>552</v>
      </c>
    </row>
    <row r="2742" spans="1:7" x14ac:dyDescent="0.2">
      <c r="A2742">
        <v>0</v>
      </c>
      <c r="B2742">
        <v>276</v>
      </c>
      <c r="C2742">
        <v>-276</v>
      </c>
      <c r="D2742">
        <v>0</v>
      </c>
      <c r="E2742">
        <v>0</v>
      </c>
      <c r="F2742">
        <v>0</v>
      </c>
      <c r="G2742">
        <v>0</v>
      </c>
    </row>
    <row r="2743" spans="1:7" x14ac:dyDescent="0.2">
      <c r="A2743">
        <v>6</v>
      </c>
      <c r="B2743">
        <v>276</v>
      </c>
      <c r="C2743">
        <v>-276</v>
      </c>
      <c r="D2743">
        <v>0</v>
      </c>
      <c r="E2743">
        <v>0</v>
      </c>
      <c r="F2743">
        <v>0</v>
      </c>
      <c r="G2743">
        <v>276</v>
      </c>
    </row>
    <row r="2744" spans="1:7" x14ac:dyDescent="0.2">
      <c r="A2744">
        <v>3</v>
      </c>
      <c r="B2744">
        <v>138</v>
      </c>
      <c r="C2744">
        <v>-138</v>
      </c>
      <c r="D2744">
        <v>0</v>
      </c>
      <c r="E2744">
        <v>0</v>
      </c>
      <c r="F2744">
        <v>0</v>
      </c>
      <c r="G2744">
        <v>138</v>
      </c>
    </row>
    <row r="2745" spans="1:7" x14ac:dyDescent="0.2">
      <c r="A2745">
        <v>0</v>
      </c>
      <c r="B2745">
        <v>345</v>
      </c>
      <c r="C2745">
        <v>-345</v>
      </c>
      <c r="D2745">
        <v>0</v>
      </c>
      <c r="E2745">
        <v>0</v>
      </c>
      <c r="F2745">
        <v>0</v>
      </c>
      <c r="G2745">
        <v>0</v>
      </c>
    </row>
    <row r="2746" spans="1:7" x14ac:dyDescent="0.2">
      <c r="A2746">
        <v>4</v>
      </c>
      <c r="B2746">
        <v>184</v>
      </c>
      <c r="C2746">
        <v>-184</v>
      </c>
      <c r="D2746">
        <v>0</v>
      </c>
      <c r="E2746">
        <v>0</v>
      </c>
      <c r="F2746">
        <v>0</v>
      </c>
      <c r="G2746">
        <v>184</v>
      </c>
    </row>
    <row r="2747" spans="1:7" x14ac:dyDescent="0.2">
      <c r="A2747">
        <v>1</v>
      </c>
      <c r="B2747">
        <v>46</v>
      </c>
      <c r="C2747">
        <v>-46</v>
      </c>
      <c r="D2747">
        <v>0</v>
      </c>
      <c r="E2747">
        <v>0</v>
      </c>
      <c r="F2747">
        <v>0</v>
      </c>
      <c r="G2747">
        <v>46</v>
      </c>
    </row>
    <row r="2748" spans="1:7" x14ac:dyDescent="0.2">
      <c r="A2748">
        <v>6</v>
      </c>
      <c r="B2748">
        <v>276</v>
      </c>
      <c r="C2748">
        <v>-276</v>
      </c>
      <c r="D2748">
        <v>0</v>
      </c>
      <c r="E2748">
        <v>0</v>
      </c>
      <c r="F2748">
        <v>0</v>
      </c>
      <c r="G2748">
        <v>276</v>
      </c>
    </row>
    <row r="2749" spans="1:7" x14ac:dyDescent="0.2">
      <c r="A2749">
        <v>10</v>
      </c>
      <c r="B2749">
        <v>460</v>
      </c>
      <c r="C2749">
        <v>-460</v>
      </c>
      <c r="D2749">
        <v>0</v>
      </c>
      <c r="E2749">
        <v>0</v>
      </c>
      <c r="F2749">
        <v>0</v>
      </c>
      <c r="G2749">
        <v>460</v>
      </c>
    </row>
    <row r="2750" spans="1:7" x14ac:dyDescent="0.2">
      <c r="A2750">
        <v>0</v>
      </c>
      <c r="B2750">
        <v>138</v>
      </c>
      <c r="C2750">
        <v>-138</v>
      </c>
      <c r="D2750">
        <v>0</v>
      </c>
      <c r="E2750">
        <v>0</v>
      </c>
      <c r="F2750">
        <v>0</v>
      </c>
      <c r="G2750">
        <v>0</v>
      </c>
    </row>
    <row r="2751" spans="1:7" x14ac:dyDescent="0.2">
      <c r="A2751">
        <v>3</v>
      </c>
      <c r="B2751">
        <v>138</v>
      </c>
      <c r="C2751">
        <v>-138</v>
      </c>
      <c r="D2751">
        <v>0</v>
      </c>
      <c r="E2751">
        <v>0</v>
      </c>
      <c r="F2751">
        <v>0</v>
      </c>
      <c r="G2751">
        <v>138</v>
      </c>
    </row>
    <row r="2752" spans="1:7" x14ac:dyDescent="0.2">
      <c r="A2752">
        <v>5</v>
      </c>
      <c r="B2752">
        <v>230</v>
      </c>
      <c r="C2752">
        <v>-230</v>
      </c>
      <c r="D2752">
        <v>0</v>
      </c>
      <c r="E2752">
        <v>0</v>
      </c>
      <c r="F2752">
        <v>0</v>
      </c>
      <c r="G2752">
        <v>230</v>
      </c>
    </row>
    <row r="2753" spans="1:7" x14ac:dyDescent="0.2">
      <c r="A2753">
        <v>11</v>
      </c>
      <c r="B2753">
        <v>552</v>
      </c>
      <c r="C2753">
        <v>-552</v>
      </c>
      <c r="D2753">
        <v>0</v>
      </c>
      <c r="E2753">
        <v>0</v>
      </c>
      <c r="F2753">
        <v>0</v>
      </c>
      <c r="G2753">
        <v>506</v>
      </c>
    </row>
    <row r="2754" spans="1:7" x14ac:dyDescent="0.2">
      <c r="A2754">
        <v>9</v>
      </c>
      <c r="B2754">
        <v>414</v>
      </c>
      <c r="C2754">
        <v>-414</v>
      </c>
      <c r="D2754">
        <v>0</v>
      </c>
      <c r="E2754">
        <v>0</v>
      </c>
      <c r="F2754">
        <v>0</v>
      </c>
      <c r="G2754">
        <v>414</v>
      </c>
    </row>
    <row r="2755" spans="1:7" x14ac:dyDescent="0.2">
      <c r="A2755">
        <v>6</v>
      </c>
      <c r="B2755">
        <v>276</v>
      </c>
      <c r="C2755">
        <v>-276</v>
      </c>
      <c r="D2755">
        <v>0</v>
      </c>
      <c r="E2755">
        <v>0</v>
      </c>
      <c r="F2755">
        <v>0</v>
      </c>
      <c r="G2755">
        <v>276</v>
      </c>
    </row>
    <row r="2756" spans="1:7" x14ac:dyDescent="0.2">
      <c r="A2756">
        <v>6</v>
      </c>
      <c r="B2756">
        <v>276</v>
      </c>
      <c r="C2756">
        <v>-276</v>
      </c>
      <c r="D2756">
        <v>0</v>
      </c>
      <c r="E2756">
        <v>0</v>
      </c>
      <c r="F2756">
        <v>0</v>
      </c>
      <c r="G2756">
        <v>276</v>
      </c>
    </row>
    <row r="2757" spans="1:7" x14ac:dyDescent="0.2">
      <c r="A2757">
        <v>5</v>
      </c>
      <c r="B2757">
        <v>230</v>
      </c>
      <c r="C2757">
        <v>-230</v>
      </c>
      <c r="D2757">
        <v>0</v>
      </c>
      <c r="E2757">
        <v>0</v>
      </c>
      <c r="F2757">
        <v>0</v>
      </c>
      <c r="G2757">
        <v>230</v>
      </c>
    </row>
    <row r="2758" spans="1:7" x14ac:dyDescent="0.2">
      <c r="A2758">
        <v>2</v>
      </c>
      <c r="B2758">
        <v>230</v>
      </c>
      <c r="C2758">
        <v>-230</v>
      </c>
      <c r="D2758">
        <v>0</v>
      </c>
      <c r="E2758">
        <v>0</v>
      </c>
      <c r="F2758">
        <v>0</v>
      </c>
      <c r="G2758">
        <v>92</v>
      </c>
    </row>
    <row r="2759" spans="1:7" x14ac:dyDescent="0.2">
      <c r="A2759">
        <v>0.5</v>
      </c>
      <c r="B2759">
        <v>161</v>
      </c>
      <c r="C2759">
        <v>-161</v>
      </c>
      <c r="D2759">
        <v>0</v>
      </c>
      <c r="E2759">
        <v>0</v>
      </c>
      <c r="F2759">
        <v>0</v>
      </c>
      <c r="G2759">
        <v>23</v>
      </c>
    </row>
    <row r="2760" spans="1:7" x14ac:dyDescent="0.2">
      <c r="A2760">
        <v>9</v>
      </c>
      <c r="B2760">
        <v>460</v>
      </c>
      <c r="C2760">
        <v>-460</v>
      </c>
      <c r="D2760">
        <v>0</v>
      </c>
      <c r="E2760">
        <v>0</v>
      </c>
      <c r="F2760">
        <v>0</v>
      </c>
      <c r="G2760">
        <v>414</v>
      </c>
    </row>
    <row r="2761" spans="1:7" x14ac:dyDescent="0.2">
      <c r="A2761">
        <v>2</v>
      </c>
      <c r="B2761">
        <v>92</v>
      </c>
      <c r="C2761">
        <v>-92</v>
      </c>
      <c r="D2761">
        <v>0</v>
      </c>
      <c r="E2761">
        <v>0</v>
      </c>
      <c r="F2761">
        <v>0</v>
      </c>
      <c r="G2761">
        <v>92</v>
      </c>
    </row>
    <row r="2762" spans="1:7" x14ac:dyDescent="0.2">
      <c r="A2762">
        <v>8</v>
      </c>
      <c r="B2762">
        <v>368</v>
      </c>
      <c r="C2762">
        <v>-368</v>
      </c>
      <c r="D2762">
        <v>0</v>
      </c>
      <c r="E2762">
        <v>0</v>
      </c>
      <c r="F2762">
        <v>0</v>
      </c>
      <c r="G2762">
        <v>368</v>
      </c>
    </row>
    <row r="2763" spans="1:7" x14ac:dyDescent="0.2">
      <c r="A2763">
        <v>8</v>
      </c>
      <c r="B2763">
        <v>368</v>
      </c>
      <c r="C2763">
        <v>-368</v>
      </c>
      <c r="D2763">
        <v>0</v>
      </c>
      <c r="E2763">
        <v>0</v>
      </c>
      <c r="F2763">
        <v>0</v>
      </c>
      <c r="G2763">
        <v>368</v>
      </c>
    </row>
    <row r="2764" spans="1:7" x14ac:dyDescent="0.2">
      <c r="A2764">
        <v>3</v>
      </c>
      <c r="B2764">
        <v>138</v>
      </c>
      <c r="C2764">
        <v>-138</v>
      </c>
      <c r="D2764">
        <v>0</v>
      </c>
      <c r="E2764">
        <v>0</v>
      </c>
      <c r="F2764">
        <v>0</v>
      </c>
      <c r="G2764">
        <v>138</v>
      </c>
    </row>
    <row r="2765" spans="1:7" x14ac:dyDescent="0.2">
      <c r="A2765">
        <v>3</v>
      </c>
      <c r="B2765">
        <v>368</v>
      </c>
      <c r="C2765">
        <v>-368</v>
      </c>
      <c r="D2765">
        <v>0</v>
      </c>
      <c r="E2765">
        <v>0</v>
      </c>
      <c r="F2765">
        <v>0</v>
      </c>
      <c r="G2765">
        <v>138</v>
      </c>
    </row>
    <row r="2766" spans="1:7" x14ac:dyDescent="0.2">
      <c r="A2766">
        <v>3</v>
      </c>
      <c r="B2766">
        <v>138</v>
      </c>
      <c r="C2766">
        <v>-138</v>
      </c>
      <c r="D2766">
        <v>0</v>
      </c>
      <c r="E2766">
        <v>0</v>
      </c>
      <c r="F2766">
        <v>0</v>
      </c>
      <c r="G2766">
        <v>138</v>
      </c>
    </row>
    <row r="2767" spans="1:7" x14ac:dyDescent="0.2">
      <c r="A2767">
        <v>0</v>
      </c>
      <c r="B2767">
        <v>506</v>
      </c>
      <c r="C2767">
        <v>-506</v>
      </c>
      <c r="D2767">
        <v>0</v>
      </c>
      <c r="E2767">
        <v>0</v>
      </c>
      <c r="F2767">
        <v>0</v>
      </c>
      <c r="G2767">
        <v>0</v>
      </c>
    </row>
    <row r="2768" spans="1:7" x14ac:dyDescent="0.2">
      <c r="A2768">
        <v>3</v>
      </c>
      <c r="B2768">
        <v>138</v>
      </c>
      <c r="C2768">
        <v>-138</v>
      </c>
      <c r="D2768">
        <v>0</v>
      </c>
      <c r="E2768">
        <v>0</v>
      </c>
      <c r="F2768">
        <v>0</v>
      </c>
      <c r="G2768">
        <v>138</v>
      </c>
    </row>
    <row r="2769" spans="1:7" x14ac:dyDescent="0.2">
      <c r="A2769">
        <v>0</v>
      </c>
      <c r="B2769">
        <v>414</v>
      </c>
      <c r="C2769">
        <v>-414</v>
      </c>
      <c r="D2769">
        <v>0</v>
      </c>
      <c r="E2769">
        <v>0</v>
      </c>
      <c r="F2769">
        <v>0</v>
      </c>
      <c r="G2769">
        <v>0</v>
      </c>
    </row>
    <row r="2770" spans="1:7" x14ac:dyDescent="0.2">
      <c r="A2770">
        <v>3</v>
      </c>
      <c r="B2770">
        <v>276</v>
      </c>
      <c r="C2770">
        <v>-276</v>
      </c>
      <c r="D2770">
        <v>0</v>
      </c>
      <c r="E2770">
        <v>0</v>
      </c>
      <c r="F2770">
        <v>0</v>
      </c>
      <c r="G2770">
        <v>138</v>
      </c>
    </row>
    <row r="2771" spans="1:7" x14ac:dyDescent="0.2">
      <c r="A2771">
        <v>12</v>
      </c>
      <c r="B2771">
        <v>552</v>
      </c>
      <c r="C2771">
        <v>-552</v>
      </c>
      <c r="D2771">
        <v>0</v>
      </c>
      <c r="E2771">
        <v>0</v>
      </c>
      <c r="F2771">
        <v>0</v>
      </c>
      <c r="G2771">
        <v>552</v>
      </c>
    </row>
    <row r="2772" spans="1:7" x14ac:dyDescent="0.2">
      <c r="A2772">
        <v>4</v>
      </c>
      <c r="B2772">
        <v>437</v>
      </c>
      <c r="C2772">
        <v>-437</v>
      </c>
      <c r="D2772">
        <v>0</v>
      </c>
      <c r="E2772">
        <v>0</v>
      </c>
      <c r="F2772">
        <v>0</v>
      </c>
      <c r="G2772">
        <v>184</v>
      </c>
    </row>
    <row r="2773" spans="1:7" x14ac:dyDescent="0.2">
      <c r="A2773">
        <v>4</v>
      </c>
      <c r="B2773">
        <v>437</v>
      </c>
      <c r="C2773">
        <v>-437</v>
      </c>
      <c r="D2773">
        <v>0</v>
      </c>
      <c r="E2773">
        <v>0</v>
      </c>
      <c r="F2773">
        <v>0</v>
      </c>
      <c r="G2773">
        <v>184</v>
      </c>
    </row>
    <row r="2774" spans="1:7" x14ac:dyDescent="0.2">
      <c r="A2774">
        <v>0</v>
      </c>
      <c r="B2774">
        <v>736</v>
      </c>
      <c r="C2774">
        <v>-736</v>
      </c>
      <c r="D2774">
        <v>0</v>
      </c>
      <c r="E2774">
        <v>0</v>
      </c>
      <c r="F2774">
        <v>0</v>
      </c>
      <c r="G2774">
        <v>0</v>
      </c>
    </row>
    <row r="2775" spans="1:7" x14ac:dyDescent="0.2">
      <c r="A2775">
        <v>3</v>
      </c>
      <c r="B2775">
        <v>138</v>
      </c>
      <c r="C2775">
        <v>-138</v>
      </c>
      <c r="D2775">
        <v>0</v>
      </c>
      <c r="E2775">
        <v>0</v>
      </c>
      <c r="F2775">
        <v>0</v>
      </c>
      <c r="G2775">
        <v>138</v>
      </c>
    </row>
    <row r="2776" spans="1:7" x14ac:dyDescent="0.2">
      <c r="A2776">
        <v>0</v>
      </c>
      <c r="B2776">
        <v>92</v>
      </c>
      <c r="C2776">
        <v>-92</v>
      </c>
      <c r="D2776">
        <v>0</v>
      </c>
      <c r="E2776">
        <v>0</v>
      </c>
      <c r="F2776">
        <v>0</v>
      </c>
      <c r="G2776">
        <v>0</v>
      </c>
    </row>
    <row r="2777" spans="1:7" x14ac:dyDescent="0.2">
      <c r="A2777">
        <v>11</v>
      </c>
      <c r="B2777">
        <v>506</v>
      </c>
      <c r="C2777">
        <v>-506</v>
      </c>
      <c r="D2777">
        <v>0</v>
      </c>
      <c r="E2777">
        <v>0</v>
      </c>
      <c r="F2777">
        <v>0</v>
      </c>
      <c r="G2777">
        <v>506</v>
      </c>
    </row>
    <row r="2778" spans="1:7" x14ac:dyDescent="0.2">
      <c r="A2778">
        <v>15</v>
      </c>
      <c r="B2778">
        <v>690</v>
      </c>
      <c r="C2778">
        <v>-690</v>
      </c>
      <c r="D2778">
        <v>0</v>
      </c>
      <c r="E2778">
        <v>0</v>
      </c>
      <c r="F2778">
        <v>0</v>
      </c>
      <c r="G2778">
        <v>690</v>
      </c>
    </row>
    <row r="2779" spans="1:7" x14ac:dyDescent="0.2">
      <c r="A2779">
        <v>7</v>
      </c>
      <c r="B2779">
        <v>322</v>
      </c>
      <c r="C2779">
        <v>-322</v>
      </c>
      <c r="D2779">
        <v>0</v>
      </c>
      <c r="E2779">
        <v>0</v>
      </c>
      <c r="F2779">
        <v>0</v>
      </c>
      <c r="G2779">
        <v>322</v>
      </c>
    </row>
    <row r="2780" spans="1:7" x14ac:dyDescent="0.2">
      <c r="A2780">
        <v>13</v>
      </c>
      <c r="B2780">
        <v>598</v>
      </c>
      <c r="C2780">
        <v>-598</v>
      </c>
      <c r="D2780">
        <v>0</v>
      </c>
      <c r="E2780">
        <v>0</v>
      </c>
      <c r="F2780">
        <v>0</v>
      </c>
      <c r="G2780">
        <v>598</v>
      </c>
    </row>
    <row r="2781" spans="1:7" x14ac:dyDescent="0.2">
      <c r="A2781">
        <v>3</v>
      </c>
      <c r="B2781">
        <v>138</v>
      </c>
      <c r="C2781">
        <v>-138</v>
      </c>
      <c r="D2781">
        <v>0</v>
      </c>
      <c r="E2781">
        <v>0</v>
      </c>
      <c r="F2781">
        <v>0</v>
      </c>
      <c r="G2781">
        <v>138</v>
      </c>
    </row>
    <row r="2782" spans="1:7" x14ac:dyDescent="0.2">
      <c r="A2782">
        <v>1</v>
      </c>
      <c r="B2782">
        <v>322</v>
      </c>
      <c r="C2782">
        <v>-322</v>
      </c>
      <c r="D2782">
        <v>0</v>
      </c>
      <c r="E2782">
        <v>0</v>
      </c>
      <c r="F2782">
        <v>0</v>
      </c>
      <c r="G2782">
        <v>46</v>
      </c>
    </row>
    <row r="2783" spans="1:7" x14ac:dyDescent="0.2">
      <c r="A2783">
        <v>1</v>
      </c>
      <c r="B2783">
        <v>46</v>
      </c>
      <c r="C2783">
        <v>-46</v>
      </c>
      <c r="D2783">
        <v>0</v>
      </c>
      <c r="E2783">
        <v>0</v>
      </c>
      <c r="F2783">
        <v>0</v>
      </c>
      <c r="G2783">
        <v>46</v>
      </c>
    </row>
    <row r="2784" spans="1:7" x14ac:dyDescent="0.2">
      <c r="A2784">
        <v>0</v>
      </c>
      <c r="B2784">
        <v>138</v>
      </c>
      <c r="C2784">
        <v>-138</v>
      </c>
      <c r="D2784">
        <v>0</v>
      </c>
      <c r="E2784">
        <v>0</v>
      </c>
      <c r="F2784">
        <v>0</v>
      </c>
      <c r="G2784">
        <v>0</v>
      </c>
    </row>
    <row r="2785" spans="1:7" x14ac:dyDescent="0.2">
      <c r="A2785">
        <v>4</v>
      </c>
      <c r="B2785">
        <v>184</v>
      </c>
      <c r="C2785">
        <v>-184</v>
      </c>
      <c r="D2785">
        <v>0</v>
      </c>
      <c r="E2785">
        <v>0</v>
      </c>
      <c r="F2785">
        <v>0</v>
      </c>
      <c r="G2785">
        <v>184</v>
      </c>
    </row>
    <row r="2786" spans="1:7" x14ac:dyDescent="0.2">
      <c r="A2786">
        <v>3</v>
      </c>
      <c r="B2786">
        <v>276</v>
      </c>
      <c r="C2786">
        <v>-276</v>
      </c>
      <c r="D2786">
        <v>0</v>
      </c>
      <c r="E2786">
        <v>0</v>
      </c>
      <c r="F2786">
        <v>0</v>
      </c>
      <c r="G2786">
        <v>138</v>
      </c>
    </row>
    <row r="2787" spans="1:7" x14ac:dyDescent="0.2">
      <c r="A2787">
        <v>6</v>
      </c>
      <c r="B2787">
        <v>276</v>
      </c>
      <c r="C2787">
        <v>-276</v>
      </c>
      <c r="D2787">
        <v>0</v>
      </c>
      <c r="E2787">
        <v>0</v>
      </c>
      <c r="F2787">
        <v>0</v>
      </c>
      <c r="G2787">
        <v>276</v>
      </c>
    </row>
    <row r="2788" spans="1:7" x14ac:dyDescent="0.2">
      <c r="A2788">
        <v>3</v>
      </c>
      <c r="B2788">
        <v>138</v>
      </c>
      <c r="C2788">
        <v>-138</v>
      </c>
      <c r="D2788">
        <v>0</v>
      </c>
      <c r="E2788">
        <v>0</v>
      </c>
      <c r="F2788">
        <v>0</v>
      </c>
      <c r="G2788">
        <v>138</v>
      </c>
    </row>
    <row r="2789" spans="1:7" x14ac:dyDescent="0.2">
      <c r="A2789">
        <v>0</v>
      </c>
      <c r="B2789">
        <v>92</v>
      </c>
      <c r="C2789">
        <v>-92</v>
      </c>
      <c r="D2789">
        <v>0</v>
      </c>
      <c r="E2789">
        <v>0</v>
      </c>
      <c r="F2789">
        <v>0</v>
      </c>
      <c r="G2789">
        <v>0</v>
      </c>
    </row>
    <row r="2790" spans="1:7" x14ac:dyDescent="0.2">
      <c r="A2790">
        <v>0</v>
      </c>
      <c r="B2790">
        <v>138</v>
      </c>
      <c r="C2790">
        <v>-138</v>
      </c>
      <c r="D2790">
        <v>0</v>
      </c>
      <c r="E2790">
        <v>0</v>
      </c>
      <c r="F2790">
        <v>0</v>
      </c>
      <c r="G2790">
        <v>0</v>
      </c>
    </row>
    <row r="2791" spans="1:7" x14ac:dyDescent="0.2">
      <c r="A2791">
        <v>8</v>
      </c>
      <c r="B2791">
        <v>460</v>
      </c>
      <c r="C2791">
        <v>-460</v>
      </c>
      <c r="D2791">
        <v>0</v>
      </c>
      <c r="E2791">
        <v>0</v>
      </c>
      <c r="F2791">
        <v>0</v>
      </c>
      <c r="G2791">
        <v>368</v>
      </c>
    </row>
    <row r="2792" spans="1:7" x14ac:dyDescent="0.2">
      <c r="A2792">
        <v>1</v>
      </c>
      <c r="B2792">
        <v>46</v>
      </c>
      <c r="C2792">
        <v>-46</v>
      </c>
      <c r="D2792">
        <v>0</v>
      </c>
      <c r="E2792">
        <v>0</v>
      </c>
      <c r="F2792">
        <v>0</v>
      </c>
      <c r="G2792">
        <v>46</v>
      </c>
    </row>
    <row r="2793" spans="1:7" x14ac:dyDescent="0.2">
      <c r="A2793">
        <v>12</v>
      </c>
      <c r="B2793">
        <v>552</v>
      </c>
      <c r="C2793">
        <v>-552</v>
      </c>
      <c r="D2793">
        <v>0</v>
      </c>
      <c r="E2793">
        <v>0</v>
      </c>
      <c r="F2793">
        <v>0</v>
      </c>
      <c r="G2793">
        <v>552</v>
      </c>
    </row>
    <row r="2794" spans="1:7" x14ac:dyDescent="0.2">
      <c r="A2794">
        <v>3</v>
      </c>
      <c r="B2794">
        <v>276</v>
      </c>
      <c r="C2794">
        <v>-276</v>
      </c>
      <c r="D2794">
        <v>0</v>
      </c>
      <c r="E2794">
        <v>0</v>
      </c>
      <c r="F2794">
        <v>0</v>
      </c>
      <c r="G2794">
        <v>138</v>
      </c>
    </row>
    <row r="2795" spans="1:7" x14ac:dyDescent="0.2">
      <c r="A2795">
        <v>3</v>
      </c>
      <c r="B2795">
        <v>230</v>
      </c>
      <c r="C2795">
        <v>-230</v>
      </c>
      <c r="D2795">
        <v>0</v>
      </c>
      <c r="E2795">
        <v>0</v>
      </c>
      <c r="F2795">
        <v>0</v>
      </c>
      <c r="G2795">
        <v>138</v>
      </c>
    </row>
    <row r="2796" spans="1:7" x14ac:dyDescent="0.2">
      <c r="A2796">
        <v>12</v>
      </c>
      <c r="B2796">
        <v>552</v>
      </c>
      <c r="C2796">
        <v>-552</v>
      </c>
      <c r="D2796">
        <v>0</v>
      </c>
      <c r="E2796">
        <v>0</v>
      </c>
      <c r="F2796">
        <v>0</v>
      </c>
      <c r="G2796">
        <v>552</v>
      </c>
    </row>
    <row r="2797" spans="1:7" x14ac:dyDescent="0.2">
      <c r="A2797">
        <v>3</v>
      </c>
      <c r="B2797">
        <v>138</v>
      </c>
      <c r="C2797">
        <v>-138</v>
      </c>
      <c r="D2797">
        <v>0</v>
      </c>
      <c r="E2797">
        <v>0</v>
      </c>
      <c r="F2797">
        <v>0</v>
      </c>
      <c r="G2797">
        <v>138</v>
      </c>
    </row>
    <row r="2798" spans="1:7" x14ac:dyDescent="0.2">
      <c r="A2798">
        <v>6</v>
      </c>
      <c r="B2798">
        <v>276</v>
      </c>
      <c r="C2798">
        <v>-276</v>
      </c>
      <c r="D2798">
        <v>0</v>
      </c>
      <c r="E2798">
        <v>0</v>
      </c>
      <c r="F2798">
        <v>0</v>
      </c>
      <c r="G2798">
        <v>276</v>
      </c>
    </row>
    <row r="2799" spans="1:7" x14ac:dyDescent="0.2">
      <c r="A2799">
        <v>9</v>
      </c>
      <c r="B2799">
        <v>414</v>
      </c>
      <c r="C2799">
        <v>-414</v>
      </c>
      <c r="D2799">
        <v>0</v>
      </c>
      <c r="E2799">
        <v>0</v>
      </c>
      <c r="F2799">
        <v>0</v>
      </c>
      <c r="G2799">
        <v>414</v>
      </c>
    </row>
    <row r="2800" spans="1:7" x14ac:dyDescent="0.2">
      <c r="A2800">
        <v>3</v>
      </c>
      <c r="B2800">
        <v>138</v>
      </c>
      <c r="C2800">
        <v>-138</v>
      </c>
      <c r="D2800">
        <v>0</v>
      </c>
      <c r="E2800">
        <v>0</v>
      </c>
      <c r="F2800">
        <v>0</v>
      </c>
      <c r="G2800">
        <v>138</v>
      </c>
    </row>
    <row r="2801" spans="1:7" x14ac:dyDescent="0.2">
      <c r="A2801">
        <v>3</v>
      </c>
      <c r="B2801">
        <v>138</v>
      </c>
      <c r="C2801">
        <v>-138</v>
      </c>
      <c r="D2801">
        <v>0</v>
      </c>
      <c r="E2801">
        <v>0</v>
      </c>
      <c r="F2801">
        <v>0</v>
      </c>
      <c r="G2801">
        <v>138</v>
      </c>
    </row>
    <row r="2802" spans="1:7" x14ac:dyDescent="0.2">
      <c r="A2802">
        <v>15</v>
      </c>
      <c r="B2802">
        <v>690</v>
      </c>
      <c r="C2802">
        <v>-690</v>
      </c>
      <c r="D2802">
        <v>0</v>
      </c>
      <c r="E2802">
        <v>0</v>
      </c>
      <c r="F2802">
        <v>0</v>
      </c>
      <c r="G2802">
        <v>690</v>
      </c>
    </row>
    <row r="2803" spans="1:7" x14ac:dyDescent="0.2">
      <c r="A2803">
        <v>9</v>
      </c>
      <c r="B2803">
        <v>414</v>
      </c>
      <c r="C2803">
        <v>-414</v>
      </c>
      <c r="D2803">
        <v>0</v>
      </c>
      <c r="E2803">
        <v>0</v>
      </c>
      <c r="F2803">
        <v>0</v>
      </c>
      <c r="G2803">
        <v>414</v>
      </c>
    </row>
    <row r="2804" spans="1:7" x14ac:dyDescent="0.2">
      <c r="A2804">
        <v>1</v>
      </c>
      <c r="B2804">
        <v>46</v>
      </c>
      <c r="C2804">
        <v>-46</v>
      </c>
      <c r="D2804">
        <v>0</v>
      </c>
      <c r="E2804">
        <v>0</v>
      </c>
      <c r="F2804">
        <v>0</v>
      </c>
      <c r="G2804">
        <v>46</v>
      </c>
    </row>
    <row r="2805" spans="1:7" x14ac:dyDescent="0.2">
      <c r="A2805">
        <v>6</v>
      </c>
      <c r="B2805">
        <v>276</v>
      </c>
      <c r="C2805">
        <v>-276</v>
      </c>
      <c r="D2805">
        <v>0</v>
      </c>
      <c r="E2805">
        <v>0</v>
      </c>
      <c r="F2805">
        <v>0</v>
      </c>
      <c r="G2805">
        <v>276</v>
      </c>
    </row>
    <row r="2806" spans="1:7" x14ac:dyDescent="0.2">
      <c r="A2806">
        <v>6</v>
      </c>
      <c r="B2806">
        <v>276</v>
      </c>
      <c r="C2806">
        <v>-276</v>
      </c>
      <c r="D2806">
        <v>0</v>
      </c>
      <c r="E2806">
        <v>0</v>
      </c>
      <c r="F2806">
        <v>0</v>
      </c>
      <c r="G2806">
        <v>276</v>
      </c>
    </row>
    <row r="2807" spans="1:7" x14ac:dyDescent="0.2">
      <c r="A2807">
        <v>2</v>
      </c>
      <c r="B2807">
        <v>92</v>
      </c>
      <c r="C2807">
        <v>-92</v>
      </c>
      <c r="D2807">
        <v>0</v>
      </c>
      <c r="E2807">
        <v>0</v>
      </c>
      <c r="F2807">
        <v>0</v>
      </c>
      <c r="G2807">
        <v>92</v>
      </c>
    </row>
    <row r="2808" spans="1:7" x14ac:dyDescent="0.2">
      <c r="A2808">
        <v>1</v>
      </c>
      <c r="B2808">
        <v>46</v>
      </c>
      <c r="C2808">
        <v>-46</v>
      </c>
      <c r="D2808">
        <v>0</v>
      </c>
      <c r="E2808">
        <v>0</v>
      </c>
      <c r="F2808">
        <v>0</v>
      </c>
      <c r="G2808">
        <v>46</v>
      </c>
    </row>
    <row r="2809" spans="1:7" x14ac:dyDescent="0.2">
      <c r="A2809">
        <v>7</v>
      </c>
      <c r="B2809">
        <v>322</v>
      </c>
      <c r="C2809">
        <v>-322</v>
      </c>
      <c r="D2809">
        <v>0</v>
      </c>
      <c r="E2809">
        <v>0</v>
      </c>
      <c r="F2809">
        <v>0</v>
      </c>
      <c r="G2809">
        <v>322</v>
      </c>
    </row>
    <row r="2810" spans="1:7" x14ac:dyDescent="0.2">
      <c r="A2810">
        <v>3</v>
      </c>
      <c r="B2810">
        <v>138</v>
      </c>
      <c r="C2810">
        <v>-138</v>
      </c>
      <c r="D2810">
        <v>0</v>
      </c>
      <c r="E2810">
        <v>0</v>
      </c>
      <c r="F2810">
        <v>0</v>
      </c>
      <c r="G2810">
        <v>138</v>
      </c>
    </row>
    <row r="2811" spans="1:7" x14ac:dyDescent="0.2">
      <c r="A2811">
        <v>3</v>
      </c>
      <c r="B2811">
        <v>276</v>
      </c>
      <c r="C2811">
        <v>-276</v>
      </c>
      <c r="D2811">
        <v>0</v>
      </c>
      <c r="E2811">
        <v>0</v>
      </c>
      <c r="F2811">
        <v>0</v>
      </c>
      <c r="G2811">
        <v>138</v>
      </c>
    </row>
    <row r="2812" spans="1:7" x14ac:dyDescent="0.2">
      <c r="A2812">
        <v>10</v>
      </c>
      <c r="B2812">
        <v>460</v>
      </c>
      <c r="C2812">
        <v>-460</v>
      </c>
      <c r="D2812">
        <v>0</v>
      </c>
      <c r="E2812">
        <v>0</v>
      </c>
      <c r="F2812">
        <v>0</v>
      </c>
      <c r="G2812">
        <v>460</v>
      </c>
    </row>
    <row r="2813" spans="1:7" x14ac:dyDescent="0.2">
      <c r="A2813">
        <v>12</v>
      </c>
      <c r="B2813">
        <v>552</v>
      </c>
      <c r="C2813">
        <v>-552</v>
      </c>
      <c r="D2813">
        <v>0</v>
      </c>
      <c r="E2813">
        <v>0</v>
      </c>
      <c r="F2813">
        <v>0</v>
      </c>
      <c r="G2813">
        <v>552</v>
      </c>
    </row>
    <row r="2814" spans="1:7" x14ac:dyDescent="0.2">
      <c r="A2814">
        <v>9</v>
      </c>
      <c r="B2814">
        <v>414</v>
      </c>
      <c r="C2814">
        <v>-414</v>
      </c>
      <c r="D2814">
        <v>0</v>
      </c>
      <c r="E2814">
        <v>0</v>
      </c>
      <c r="F2814">
        <v>0</v>
      </c>
      <c r="G2814">
        <v>414</v>
      </c>
    </row>
    <row r="2815" spans="1:7" x14ac:dyDescent="0.2">
      <c r="A2815">
        <v>0</v>
      </c>
      <c r="B2815">
        <v>230</v>
      </c>
      <c r="C2815">
        <v>-230</v>
      </c>
      <c r="D2815">
        <v>0</v>
      </c>
      <c r="E2815">
        <v>0</v>
      </c>
      <c r="F2815">
        <v>0</v>
      </c>
      <c r="G2815">
        <v>0</v>
      </c>
    </row>
    <row r="2816" spans="1:7" x14ac:dyDescent="0.2">
      <c r="A2816">
        <v>5</v>
      </c>
      <c r="B2816">
        <v>230</v>
      </c>
      <c r="C2816">
        <v>-230</v>
      </c>
      <c r="D2816">
        <v>0</v>
      </c>
      <c r="E2816">
        <v>0</v>
      </c>
      <c r="F2816">
        <v>0</v>
      </c>
      <c r="G2816">
        <v>230</v>
      </c>
    </row>
    <row r="2817" spans="1:7" x14ac:dyDescent="0.2">
      <c r="A2817">
        <v>6</v>
      </c>
      <c r="B2817">
        <v>414</v>
      </c>
      <c r="C2817">
        <v>-414</v>
      </c>
      <c r="D2817">
        <v>0</v>
      </c>
      <c r="E2817">
        <v>0</v>
      </c>
      <c r="F2817">
        <v>0</v>
      </c>
      <c r="G2817">
        <v>276</v>
      </c>
    </row>
    <row r="2818" spans="1:7" x14ac:dyDescent="0.2">
      <c r="A2818">
        <v>4</v>
      </c>
      <c r="B2818">
        <v>276</v>
      </c>
      <c r="C2818">
        <v>-276</v>
      </c>
      <c r="D2818">
        <v>0</v>
      </c>
      <c r="E2818">
        <v>0</v>
      </c>
      <c r="F2818">
        <v>0</v>
      </c>
      <c r="G2818">
        <v>184</v>
      </c>
    </row>
    <row r="2819" spans="1:7" x14ac:dyDescent="0.2">
      <c r="A2819">
        <v>0</v>
      </c>
      <c r="B2819">
        <v>138</v>
      </c>
      <c r="C2819">
        <v>-138</v>
      </c>
      <c r="D2819">
        <v>0</v>
      </c>
      <c r="E2819">
        <v>0</v>
      </c>
      <c r="F2819">
        <v>0</v>
      </c>
      <c r="G2819">
        <v>0</v>
      </c>
    </row>
    <row r="2820" spans="1:7" x14ac:dyDescent="0.2">
      <c r="A2820">
        <v>16.5</v>
      </c>
      <c r="B2820">
        <v>759</v>
      </c>
      <c r="C2820">
        <v>-759</v>
      </c>
      <c r="D2820">
        <v>0</v>
      </c>
      <c r="E2820">
        <v>0</v>
      </c>
      <c r="F2820">
        <v>0</v>
      </c>
      <c r="G2820">
        <v>759</v>
      </c>
    </row>
    <row r="2821" spans="1:7" x14ac:dyDescent="0.2">
      <c r="A2821">
        <v>12</v>
      </c>
      <c r="B2821">
        <v>552</v>
      </c>
      <c r="C2821">
        <v>-552</v>
      </c>
      <c r="D2821">
        <v>0</v>
      </c>
      <c r="E2821">
        <v>0</v>
      </c>
      <c r="F2821">
        <v>0</v>
      </c>
      <c r="G2821">
        <v>552</v>
      </c>
    </row>
    <row r="2822" spans="1:7" x14ac:dyDescent="0.2">
      <c r="A2822">
        <v>9</v>
      </c>
      <c r="B2822">
        <v>414</v>
      </c>
      <c r="C2822">
        <v>-414</v>
      </c>
      <c r="D2822">
        <v>0</v>
      </c>
      <c r="E2822">
        <v>0</v>
      </c>
      <c r="F2822">
        <v>0</v>
      </c>
      <c r="G2822">
        <v>414</v>
      </c>
    </row>
    <row r="2823" spans="1:7" x14ac:dyDescent="0.2">
      <c r="A2823">
        <v>12</v>
      </c>
      <c r="B2823">
        <v>552</v>
      </c>
      <c r="C2823">
        <v>-552</v>
      </c>
      <c r="D2823">
        <v>0</v>
      </c>
      <c r="E2823">
        <v>0</v>
      </c>
      <c r="F2823">
        <v>0</v>
      </c>
      <c r="G2823">
        <v>552</v>
      </c>
    </row>
    <row r="2824" spans="1:7" x14ac:dyDescent="0.2">
      <c r="A2824">
        <v>9</v>
      </c>
      <c r="B2824">
        <v>414</v>
      </c>
      <c r="C2824">
        <v>-414</v>
      </c>
      <c r="D2824">
        <v>0</v>
      </c>
      <c r="E2824">
        <v>0</v>
      </c>
      <c r="F2824">
        <v>0</v>
      </c>
      <c r="G2824">
        <v>414</v>
      </c>
    </row>
    <row r="2825" spans="1:7" x14ac:dyDescent="0.2">
      <c r="A2825">
        <v>0</v>
      </c>
      <c r="B2825">
        <v>138</v>
      </c>
      <c r="C2825">
        <v>-138</v>
      </c>
      <c r="D2825">
        <v>0</v>
      </c>
      <c r="E2825">
        <v>0</v>
      </c>
      <c r="F2825">
        <v>0</v>
      </c>
      <c r="G2825">
        <v>0</v>
      </c>
    </row>
    <row r="2826" spans="1:7" x14ac:dyDescent="0.2">
      <c r="A2826">
        <v>0</v>
      </c>
      <c r="B2826">
        <v>184</v>
      </c>
      <c r="C2826">
        <v>-184</v>
      </c>
      <c r="D2826">
        <v>0</v>
      </c>
      <c r="E2826">
        <v>0</v>
      </c>
      <c r="F2826">
        <v>0</v>
      </c>
      <c r="G2826">
        <v>0</v>
      </c>
    </row>
    <row r="2827" spans="1:7" x14ac:dyDescent="0.2">
      <c r="A2827">
        <v>0</v>
      </c>
      <c r="B2827">
        <v>138</v>
      </c>
      <c r="C2827">
        <v>-138</v>
      </c>
      <c r="D2827">
        <v>0</v>
      </c>
      <c r="E2827">
        <v>0</v>
      </c>
      <c r="F2827">
        <v>0</v>
      </c>
      <c r="G2827">
        <v>0</v>
      </c>
    </row>
    <row r="2828" spans="1:7" x14ac:dyDescent="0.2">
      <c r="A2828">
        <v>3</v>
      </c>
      <c r="B2828">
        <v>184</v>
      </c>
      <c r="C2828">
        <v>-184</v>
      </c>
      <c r="D2828">
        <v>0</v>
      </c>
      <c r="E2828">
        <v>0</v>
      </c>
      <c r="F2828">
        <v>0</v>
      </c>
      <c r="G2828">
        <v>138</v>
      </c>
    </row>
    <row r="2829" spans="1:7" x14ac:dyDescent="0.2">
      <c r="A2829">
        <v>6</v>
      </c>
      <c r="B2829">
        <v>276</v>
      </c>
      <c r="C2829">
        <v>-276</v>
      </c>
      <c r="D2829">
        <v>0</v>
      </c>
      <c r="E2829">
        <v>0</v>
      </c>
      <c r="F2829">
        <v>0</v>
      </c>
      <c r="G2829">
        <v>276</v>
      </c>
    </row>
    <row r="2830" spans="1:7" x14ac:dyDescent="0.2">
      <c r="A2830">
        <v>8</v>
      </c>
      <c r="B2830">
        <v>368</v>
      </c>
      <c r="C2830">
        <v>-368</v>
      </c>
      <c r="D2830">
        <v>0</v>
      </c>
      <c r="E2830">
        <v>0</v>
      </c>
      <c r="F2830">
        <v>0</v>
      </c>
      <c r="G2830">
        <v>368</v>
      </c>
    </row>
    <row r="2831" spans="1:7" x14ac:dyDescent="0.2">
      <c r="A2831">
        <v>9</v>
      </c>
      <c r="B2831">
        <v>552</v>
      </c>
      <c r="C2831">
        <v>-552</v>
      </c>
      <c r="D2831">
        <v>0</v>
      </c>
      <c r="E2831">
        <v>0</v>
      </c>
      <c r="F2831">
        <v>0</v>
      </c>
      <c r="G2831">
        <v>414</v>
      </c>
    </row>
    <row r="2832" spans="1:7" x14ac:dyDescent="0.2">
      <c r="A2832">
        <v>0.5</v>
      </c>
      <c r="B2832">
        <v>23</v>
      </c>
      <c r="C2832">
        <v>-23</v>
      </c>
      <c r="D2832">
        <v>0</v>
      </c>
      <c r="E2832">
        <v>0</v>
      </c>
      <c r="F2832">
        <v>0</v>
      </c>
      <c r="G2832">
        <v>23</v>
      </c>
    </row>
    <row r="2833" spans="1:7" x14ac:dyDescent="0.2">
      <c r="A2833">
        <v>1</v>
      </c>
      <c r="B2833">
        <v>46</v>
      </c>
      <c r="C2833">
        <v>-46</v>
      </c>
      <c r="D2833">
        <v>0</v>
      </c>
      <c r="E2833">
        <v>0</v>
      </c>
      <c r="F2833">
        <v>0</v>
      </c>
      <c r="G2833">
        <v>46</v>
      </c>
    </row>
    <row r="2834" spans="1:7" x14ac:dyDescent="0.2">
      <c r="A2834">
        <v>14</v>
      </c>
      <c r="B2834">
        <v>644</v>
      </c>
      <c r="C2834">
        <v>-644</v>
      </c>
      <c r="D2834">
        <v>0</v>
      </c>
      <c r="E2834">
        <v>0</v>
      </c>
      <c r="F2834">
        <v>0</v>
      </c>
      <c r="G2834">
        <v>644</v>
      </c>
    </row>
    <row r="2835" spans="1:7" x14ac:dyDescent="0.2">
      <c r="A2835">
        <v>4</v>
      </c>
      <c r="B2835">
        <v>184</v>
      </c>
      <c r="C2835">
        <v>-184</v>
      </c>
      <c r="D2835">
        <v>0</v>
      </c>
      <c r="E2835">
        <v>0</v>
      </c>
      <c r="F2835">
        <v>0</v>
      </c>
      <c r="G2835">
        <v>184</v>
      </c>
    </row>
    <row r="2836" spans="1:7" x14ac:dyDescent="0.2">
      <c r="A2836">
        <v>3</v>
      </c>
      <c r="B2836">
        <v>138</v>
      </c>
      <c r="C2836">
        <v>-138</v>
      </c>
      <c r="D2836">
        <v>0</v>
      </c>
      <c r="E2836">
        <v>0</v>
      </c>
      <c r="F2836">
        <v>0</v>
      </c>
      <c r="G2836">
        <v>138</v>
      </c>
    </row>
    <row r="2837" spans="1:7" x14ac:dyDescent="0.2">
      <c r="A2837">
        <v>3</v>
      </c>
      <c r="B2837">
        <v>138</v>
      </c>
      <c r="C2837">
        <v>-138</v>
      </c>
      <c r="D2837">
        <v>0</v>
      </c>
      <c r="E2837">
        <v>0</v>
      </c>
      <c r="F2837">
        <v>0</v>
      </c>
      <c r="G2837">
        <v>138</v>
      </c>
    </row>
    <row r="2838" spans="1:7" x14ac:dyDescent="0.2">
      <c r="A2838">
        <v>6</v>
      </c>
      <c r="B2838">
        <v>276</v>
      </c>
      <c r="C2838">
        <v>-276</v>
      </c>
      <c r="D2838">
        <v>0</v>
      </c>
      <c r="E2838">
        <v>0</v>
      </c>
      <c r="F2838">
        <v>0</v>
      </c>
      <c r="G2838">
        <v>276</v>
      </c>
    </row>
    <row r="2839" spans="1:7" x14ac:dyDescent="0.2">
      <c r="A2839">
        <v>4</v>
      </c>
      <c r="B2839">
        <v>184</v>
      </c>
      <c r="C2839">
        <v>-184</v>
      </c>
      <c r="D2839">
        <v>0</v>
      </c>
      <c r="E2839">
        <v>0</v>
      </c>
      <c r="F2839">
        <v>0</v>
      </c>
      <c r="G2839">
        <v>184</v>
      </c>
    </row>
    <row r="2840" spans="1:7" x14ac:dyDescent="0.2">
      <c r="A2840">
        <v>15</v>
      </c>
      <c r="B2840">
        <v>690</v>
      </c>
      <c r="C2840">
        <v>-690</v>
      </c>
      <c r="D2840">
        <v>0</v>
      </c>
      <c r="E2840">
        <v>0</v>
      </c>
      <c r="F2840">
        <v>0</v>
      </c>
      <c r="G2840">
        <v>690</v>
      </c>
    </row>
    <row r="2841" spans="1:7" x14ac:dyDescent="0.2">
      <c r="A2841">
        <v>8</v>
      </c>
      <c r="B2841">
        <v>460</v>
      </c>
      <c r="C2841">
        <v>-460</v>
      </c>
      <c r="D2841">
        <v>0</v>
      </c>
      <c r="E2841">
        <v>0</v>
      </c>
      <c r="F2841">
        <v>0</v>
      </c>
      <c r="G2841">
        <v>368</v>
      </c>
    </row>
    <row r="2842" spans="1:7" x14ac:dyDescent="0.2">
      <c r="A2842">
        <v>5</v>
      </c>
      <c r="B2842">
        <v>230</v>
      </c>
      <c r="C2842">
        <v>-230</v>
      </c>
      <c r="D2842">
        <v>0</v>
      </c>
      <c r="E2842">
        <v>0</v>
      </c>
      <c r="F2842">
        <v>0</v>
      </c>
      <c r="G2842">
        <v>230</v>
      </c>
    </row>
    <row r="2843" spans="1:7" x14ac:dyDescent="0.2">
      <c r="A2843">
        <v>12</v>
      </c>
      <c r="B2843">
        <v>552</v>
      </c>
      <c r="C2843">
        <v>-552</v>
      </c>
      <c r="D2843">
        <v>0</v>
      </c>
      <c r="E2843">
        <v>0</v>
      </c>
      <c r="F2843">
        <v>0</v>
      </c>
      <c r="G2843">
        <v>552</v>
      </c>
    </row>
    <row r="2844" spans="1:7" x14ac:dyDescent="0.2">
      <c r="A2844">
        <v>3</v>
      </c>
      <c r="B2844">
        <v>138</v>
      </c>
      <c r="C2844">
        <v>-138</v>
      </c>
      <c r="D2844">
        <v>0</v>
      </c>
      <c r="E2844">
        <v>0</v>
      </c>
      <c r="F2844">
        <v>0</v>
      </c>
      <c r="G2844">
        <v>138</v>
      </c>
    </row>
    <row r="2845" spans="1:7" x14ac:dyDescent="0.2">
      <c r="A2845">
        <v>9</v>
      </c>
      <c r="B2845">
        <v>552</v>
      </c>
      <c r="C2845">
        <v>-552</v>
      </c>
      <c r="D2845">
        <v>0</v>
      </c>
      <c r="E2845">
        <v>0</v>
      </c>
      <c r="F2845">
        <v>0</v>
      </c>
      <c r="G2845">
        <v>414</v>
      </c>
    </row>
    <row r="2846" spans="1:7" x14ac:dyDescent="0.2">
      <c r="A2846">
        <v>13</v>
      </c>
      <c r="B2846">
        <v>598</v>
      </c>
      <c r="C2846">
        <v>-598</v>
      </c>
      <c r="D2846">
        <v>0</v>
      </c>
      <c r="E2846">
        <v>0</v>
      </c>
      <c r="F2846">
        <v>0</v>
      </c>
      <c r="G2846">
        <v>598</v>
      </c>
    </row>
    <row r="2847" spans="1:7" x14ac:dyDescent="0.2">
      <c r="A2847">
        <v>3</v>
      </c>
      <c r="B2847">
        <v>161</v>
      </c>
      <c r="C2847">
        <v>-161</v>
      </c>
      <c r="D2847">
        <v>0</v>
      </c>
      <c r="E2847">
        <v>0</v>
      </c>
      <c r="F2847">
        <v>0</v>
      </c>
      <c r="G2847">
        <v>138</v>
      </c>
    </row>
    <row r="2848" spans="1:7" x14ac:dyDescent="0.2">
      <c r="A2848">
        <v>0</v>
      </c>
      <c r="B2848">
        <v>46</v>
      </c>
      <c r="C2848">
        <v>-46</v>
      </c>
      <c r="D2848">
        <v>0</v>
      </c>
      <c r="E2848">
        <v>0</v>
      </c>
      <c r="F2848">
        <v>0</v>
      </c>
      <c r="G2848">
        <v>0</v>
      </c>
    </row>
    <row r="2849" spans="1:7" x14ac:dyDescent="0.2">
      <c r="A2849">
        <v>7.5</v>
      </c>
      <c r="B2849">
        <v>345</v>
      </c>
      <c r="C2849">
        <v>-345</v>
      </c>
      <c r="D2849">
        <v>0</v>
      </c>
      <c r="E2849">
        <v>0</v>
      </c>
      <c r="F2849">
        <v>0</v>
      </c>
      <c r="G2849">
        <v>345</v>
      </c>
    </row>
    <row r="2850" spans="1:7" x14ac:dyDescent="0.2">
      <c r="A2850">
        <v>3</v>
      </c>
      <c r="B2850">
        <v>138</v>
      </c>
      <c r="C2850">
        <v>-138</v>
      </c>
      <c r="D2850">
        <v>0</v>
      </c>
      <c r="E2850">
        <v>0</v>
      </c>
      <c r="F2850">
        <v>0</v>
      </c>
      <c r="G2850">
        <v>138</v>
      </c>
    </row>
    <row r="2851" spans="1:7" x14ac:dyDescent="0.2">
      <c r="A2851">
        <v>1</v>
      </c>
      <c r="B2851">
        <v>46</v>
      </c>
      <c r="C2851">
        <v>-46</v>
      </c>
      <c r="D2851">
        <v>0</v>
      </c>
      <c r="E2851">
        <v>0</v>
      </c>
      <c r="F2851">
        <v>0</v>
      </c>
      <c r="G2851">
        <v>46</v>
      </c>
    </row>
    <row r="2852" spans="1:7" x14ac:dyDescent="0.2">
      <c r="A2852">
        <v>6</v>
      </c>
      <c r="B2852">
        <v>276</v>
      </c>
      <c r="C2852">
        <v>-276</v>
      </c>
      <c r="D2852">
        <v>0</v>
      </c>
      <c r="E2852">
        <v>0</v>
      </c>
      <c r="F2852">
        <v>0</v>
      </c>
      <c r="G2852">
        <v>276</v>
      </c>
    </row>
    <row r="2853" spans="1:7" x14ac:dyDescent="0.2">
      <c r="A2853">
        <v>10</v>
      </c>
      <c r="B2853">
        <v>460</v>
      </c>
      <c r="C2853">
        <v>-460</v>
      </c>
      <c r="D2853">
        <v>0</v>
      </c>
      <c r="E2853">
        <v>0</v>
      </c>
      <c r="F2853">
        <v>0</v>
      </c>
      <c r="G2853">
        <v>460</v>
      </c>
    </row>
    <row r="2854" spans="1:7" x14ac:dyDescent="0.2">
      <c r="A2854">
        <v>9</v>
      </c>
      <c r="B2854">
        <v>414</v>
      </c>
      <c r="C2854">
        <v>-414</v>
      </c>
      <c r="D2854">
        <v>0</v>
      </c>
      <c r="E2854">
        <v>0</v>
      </c>
      <c r="F2854">
        <v>0</v>
      </c>
      <c r="G2854">
        <v>414</v>
      </c>
    </row>
    <row r="2855" spans="1:7" x14ac:dyDescent="0.2">
      <c r="A2855">
        <v>7</v>
      </c>
      <c r="B2855">
        <v>322</v>
      </c>
      <c r="C2855">
        <v>-322</v>
      </c>
      <c r="D2855">
        <v>0</v>
      </c>
      <c r="E2855">
        <v>0</v>
      </c>
      <c r="F2855">
        <v>0</v>
      </c>
      <c r="G2855">
        <v>322</v>
      </c>
    </row>
    <row r="2856" spans="1:7" x14ac:dyDescent="0.2">
      <c r="A2856">
        <v>0</v>
      </c>
      <c r="B2856">
        <v>276</v>
      </c>
      <c r="C2856">
        <v>-276</v>
      </c>
      <c r="D2856">
        <v>0</v>
      </c>
      <c r="E2856">
        <v>0</v>
      </c>
      <c r="F2856">
        <v>0</v>
      </c>
      <c r="G2856">
        <v>0</v>
      </c>
    </row>
    <row r="2857" spans="1:7" x14ac:dyDescent="0.2">
      <c r="A2857">
        <v>9</v>
      </c>
      <c r="B2857">
        <v>414</v>
      </c>
      <c r="C2857">
        <v>-414</v>
      </c>
      <c r="D2857">
        <v>0</v>
      </c>
      <c r="E2857">
        <v>0</v>
      </c>
      <c r="F2857">
        <v>0</v>
      </c>
      <c r="G2857">
        <v>414</v>
      </c>
    </row>
    <row r="2858" spans="1:7" x14ac:dyDescent="0.2">
      <c r="A2858">
        <v>0</v>
      </c>
      <c r="B2858">
        <v>276</v>
      </c>
      <c r="C2858">
        <v>-276</v>
      </c>
      <c r="D2858">
        <v>0</v>
      </c>
      <c r="E2858">
        <v>0</v>
      </c>
      <c r="F2858">
        <v>0</v>
      </c>
      <c r="G2858">
        <v>0</v>
      </c>
    </row>
    <row r="2859" spans="1:7" x14ac:dyDescent="0.2">
      <c r="A2859">
        <v>3</v>
      </c>
      <c r="B2859">
        <v>138</v>
      </c>
      <c r="C2859">
        <v>-138</v>
      </c>
      <c r="D2859">
        <v>0</v>
      </c>
      <c r="E2859">
        <v>0</v>
      </c>
      <c r="F2859">
        <v>0</v>
      </c>
      <c r="G2859">
        <v>138</v>
      </c>
    </row>
    <row r="2860" spans="1:7" x14ac:dyDescent="0.2">
      <c r="A2860">
        <v>11</v>
      </c>
      <c r="B2860">
        <v>506</v>
      </c>
      <c r="C2860">
        <v>-506</v>
      </c>
      <c r="D2860">
        <v>0</v>
      </c>
      <c r="E2860">
        <v>0</v>
      </c>
      <c r="F2860">
        <v>0</v>
      </c>
      <c r="G2860">
        <v>506</v>
      </c>
    </row>
    <row r="2861" spans="1:7" x14ac:dyDescent="0.2">
      <c r="A2861">
        <v>1</v>
      </c>
      <c r="B2861">
        <v>46</v>
      </c>
      <c r="C2861">
        <v>-46</v>
      </c>
      <c r="D2861">
        <v>0</v>
      </c>
      <c r="E2861">
        <v>0</v>
      </c>
      <c r="F2861">
        <v>0</v>
      </c>
      <c r="G2861">
        <v>46</v>
      </c>
    </row>
    <row r="2862" spans="1:7" x14ac:dyDescent="0.2">
      <c r="A2862">
        <v>16</v>
      </c>
      <c r="B2862">
        <v>736</v>
      </c>
      <c r="C2862">
        <v>-736</v>
      </c>
      <c r="D2862">
        <v>0</v>
      </c>
      <c r="E2862">
        <v>0</v>
      </c>
      <c r="F2862">
        <v>0</v>
      </c>
      <c r="G2862">
        <v>736</v>
      </c>
    </row>
    <row r="2863" spans="1:7" x14ac:dyDescent="0.2">
      <c r="A2863">
        <v>1</v>
      </c>
      <c r="B2863">
        <v>46</v>
      </c>
      <c r="C2863">
        <v>-46</v>
      </c>
      <c r="D2863">
        <v>0</v>
      </c>
      <c r="E2863">
        <v>0</v>
      </c>
      <c r="F2863">
        <v>0</v>
      </c>
      <c r="G2863">
        <v>46</v>
      </c>
    </row>
    <row r="2864" spans="1:7" x14ac:dyDescent="0.2">
      <c r="A2864">
        <v>1</v>
      </c>
      <c r="B2864">
        <v>46</v>
      </c>
      <c r="C2864">
        <v>-46</v>
      </c>
      <c r="D2864">
        <v>0</v>
      </c>
      <c r="E2864">
        <v>0</v>
      </c>
      <c r="F2864">
        <v>0</v>
      </c>
      <c r="G2864">
        <v>46</v>
      </c>
    </row>
    <row r="2865" spans="1:7" x14ac:dyDescent="0.2">
      <c r="A2865">
        <v>9</v>
      </c>
      <c r="B2865">
        <v>414</v>
      </c>
      <c r="C2865">
        <v>-414</v>
      </c>
      <c r="D2865">
        <v>0</v>
      </c>
      <c r="E2865">
        <v>0</v>
      </c>
      <c r="F2865">
        <v>0</v>
      </c>
      <c r="G2865">
        <v>414</v>
      </c>
    </row>
    <row r="2866" spans="1:7" x14ac:dyDescent="0.2">
      <c r="A2866">
        <v>3</v>
      </c>
      <c r="B2866">
        <v>138</v>
      </c>
      <c r="C2866">
        <v>-138</v>
      </c>
      <c r="D2866">
        <v>0</v>
      </c>
      <c r="E2866">
        <v>0</v>
      </c>
      <c r="F2866">
        <v>0</v>
      </c>
      <c r="G2866">
        <v>138</v>
      </c>
    </row>
    <row r="2867" spans="1:7" x14ac:dyDescent="0.2">
      <c r="A2867">
        <v>3</v>
      </c>
      <c r="B2867">
        <v>138</v>
      </c>
      <c r="C2867">
        <v>-138</v>
      </c>
      <c r="D2867">
        <v>0</v>
      </c>
      <c r="E2867">
        <v>0</v>
      </c>
      <c r="F2867">
        <v>0</v>
      </c>
      <c r="G2867">
        <v>138</v>
      </c>
    </row>
    <row r="2868" spans="1:7" x14ac:dyDescent="0.2">
      <c r="A2868">
        <v>6</v>
      </c>
      <c r="B2868">
        <v>276</v>
      </c>
      <c r="C2868">
        <v>-276</v>
      </c>
      <c r="D2868">
        <v>0</v>
      </c>
      <c r="E2868">
        <v>0</v>
      </c>
      <c r="F2868">
        <v>0</v>
      </c>
      <c r="G2868">
        <v>276</v>
      </c>
    </row>
    <row r="2869" spans="1:7" x14ac:dyDescent="0.2">
      <c r="A2869">
        <v>6</v>
      </c>
      <c r="B2869">
        <v>414</v>
      </c>
      <c r="C2869">
        <v>-414</v>
      </c>
      <c r="D2869">
        <v>0</v>
      </c>
      <c r="E2869">
        <v>0</v>
      </c>
      <c r="F2869">
        <v>0</v>
      </c>
      <c r="G2869">
        <v>276</v>
      </c>
    </row>
    <row r="2870" spans="1:7" x14ac:dyDescent="0.2">
      <c r="A2870">
        <v>3</v>
      </c>
      <c r="B2870">
        <v>276</v>
      </c>
      <c r="C2870">
        <v>-276</v>
      </c>
      <c r="D2870">
        <v>0</v>
      </c>
      <c r="E2870">
        <v>0</v>
      </c>
      <c r="F2870">
        <v>0</v>
      </c>
      <c r="G2870">
        <v>138</v>
      </c>
    </row>
    <row r="2871" spans="1:7" x14ac:dyDescent="0.2">
      <c r="A2871">
        <v>4</v>
      </c>
      <c r="B2871">
        <v>322</v>
      </c>
      <c r="C2871">
        <v>-322</v>
      </c>
      <c r="D2871">
        <v>0</v>
      </c>
      <c r="E2871">
        <v>0</v>
      </c>
      <c r="F2871">
        <v>0</v>
      </c>
      <c r="G2871">
        <v>184</v>
      </c>
    </row>
    <row r="2872" spans="1:7" x14ac:dyDescent="0.2">
      <c r="A2872">
        <v>0</v>
      </c>
      <c r="B2872">
        <v>506</v>
      </c>
      <c r="C2872">
        <v>-506</v>
      </c>
      <c r="D2872">
        <v>0</v>
      </c>
      <c r="E2872">
        <v>0</v>
      </c>
      <c r="F2872">
        <v>0</v>
      </c>
      <c r="G2872">
        <v>0</v>
      </c>
    </row>
    <row r="2873" spans="1:7" x14ac:dyDescent="0.2">
      <c r="A2873">
        <v>8</v>
      </c>
      <c r="B2873">
        <v>552</v>
      </c>
      <c r="C2873">
        <v>-552</v>
      </c>
      <c r="D2873">
        <v>0</v>
      </c>
      <c r="E2873">
        <v>0</v>
      </c>
      <c r="F2873">
        <v>0</v>
      </c>
      <c r="G2873">
        <v>368</v>
      </c>
    </row>
    <row r="2874" spans="1:7" x14ac:dyDescent="0.2">
      <c r="A2874">
        <v>0</v>
      </c>
      <c r="B2874">
        <v>138</v>
      </c>
      <c r="C2874">
        <v>-138</v>
      </c>
      <c r="D2874">
        <v>0</v>
      </c>
      <c r="E2874">
        <v>0</v>
      </c>
      <c r="F2874">
        <v>0</v>
      </c>
      <c r="G2874">
        <v>0</v>
      </c>
    </row>
    <row r="2875" spans="1:7" x14ac:dyDescent="0.2">
      <c r="A2875">
        <v>15</v>
      </c>
      <c r="B2875">
        <v>782</v>
      </c>
      <c r="C2875">
        <v>-782</v>
      </c>
      <c r="D2875">
        <v>0</v>
      </c>
      <c r="E2875">
        <v>0</v>
      </c>
      <c r="F2875">
        <v>0</v>
      </c>
      <c r="G2875">
        <v>690</v>
      </c>
    </row>
    <row r="2876" spans="1:7" x14ac:dyDescent="0.2">
      <c r="A2876">
        <v>1</v>
      </c>
      <c r="B2876">
        <v>184</v>
      </c>
      <c r="C2876">
        <v>-184</v>
      </c>
      <c r="D2876">
        <v>0</v>
      </c>
      <c r="E2876">
        <v>0</v>
      </c>
      <c r="F2876">
        <v>0</v>
      </c>
      <c r="G2876">
        <v>46</v>
      </c>
    </row>
    <row r="2877" spans="1:7" x14ac:dyDescent="0.2">
      <c r="A2877">
        <v>16.5</v>
      </c>
      <c r="B2877">
        <v>759</v>
      </c>
      <c r="C2877">
        <v>-759</v>
      </c>
      <c r="D2877">
        <v>0</v>
      </c>
      <c r="E2877">
        <v>0</v>
      </c>
      <c r="F2877">
        <v>0</v>
      </c>
      <c r="G2877">
        <v>759</v>
      </c>
    </row>
    <row r="2878" spans="1:7" x14ac:dyDescent="0.2">
      <c r="A2878">
        <v>1</v>
      </c>
      <c r="B2878">
        <v>46</v>
      </c>
      <c r="C2878">
        <v>-46</v>
      </c>
      <c r="D2878">
        <v>0</v>
      </c>
      <c r="E2878">
        <v>0</v>
      </c>
      <c r="F2878">
        <v>0</v>
      </c>
      <c r="G2878">
        <v>46</v>
      </c>
    </row>
    <row r="2879" spans="1:7" x14ac:dyDescent="0.2">
      <c r="A2879">
        <v>8</v>
      </c>
      <c r="B2879">
        <v>874</v>
      </c>
      <c r="C2879">
        <v>-874</v>
      </c>
      <c r="D2879">
        <v>0</v>
      </c>
      <c r="E2879">
        <v>0</v>
      </c>
      <c r="F2879">
        <v>0</v>
      </c>
      <c r="G2879">
        <v>368</v>
      </c>
    </row>
    <row r="2880" spans="1:7" x14ac:dyDescent="0.2">
      <c r="A2880">
        <v>11</v>
      </c>
      <c r="B2880">
        <v>644</v>
      </c>
      <c r="C2880">
        <v>-644</v>
      </c>
      <c r="D2880">
        <v>0</v>
      </c>
      <c r="E2880">
        <v>0</v>
      </c>
      <c r="F2880">
        <v>0</v>
      </c>
      <c r="G2880">
        <v>506</v>
      </c>
    </row>
    <row r="2881" spans="1:7" x14ac:dyDescent="0.2">
      <c r="A2881">
        <v>1</v>
      </c>
      <c r="B2881">
        <v>46</v>
      </c>
      <c r="C2881">
        <v>-46</v>
      </c>
      <c r="D2881">
        <v>0</v>
      </c>
      <c r="E2881">
        <v>0</v>
      </c>
      <c r="F2881">
        <v>0</v>
      </c>
      <c r="G2881">
        <v>46</v>
      </c>
    </row>
    <row r="2882" spans="1:7" x14ac:dyDescent="0.2">
      <c r="A2882">
        <v>0</v>
      </c>
      <c r="B2882">
        <v>138</v>
      </c>
      <c r="C2882">
        <v>-138</v>
      </c>
      <c r="D2882">
        <v>0</v>
      </c>
      <c r="E2882">
        <v>0</v>
      </c>
      <c r="F2882">
        <v>0</v>
      </c>
      <c r="G2882">
        <v>0</v>
      </c>
    </row>
    <row r="2883" spans="1:7" x14ac:dyDescent="0.2">
      <c r="A2883">
        <v>11</v>
      </c>
      <c r="B2883">
        <v>506</v>
      </c>
      <c r="C2883">
        <v>-506</v>
      </c>
      <c r="D2883">
        <v>0</v>
      </c>
      <c r="E2883">
        <v>0</v>
      </c>
      <c r="F2883">
        <v>0</v>
      </c>
      <c r="G2883">
        <v>506</v>
      </c>
    </row>
    <row r="2884" spans="1:7" x14ac:dyDescent="0.2">
      <c r="A2884">
        <v>0</v>
      </c>
      <c r="B2884">
        <v>322</v>
      </c>
      <c r="C2884">
        <v>-322</v>
      </c>
      <c r="D2884">
        <v>0</v>
      </c>
      <c r="E2884">
        <v>0</v>
      </c>
      <c r="F2884">
        <v>0</v>
      </c>
      <c r="G2884">
        <v>0</v>
      </c>
    </row>
    <row r="2885" spans="1:7" x14ac:dyDescent="0.2">
      <c r="A2885">
        <v>9</v>
      </c>
      <c r="B2885">
        <v>690</v>
      </c>
      <c r="C2885">
        <v>-690</v>
      </c>
      <c r="D2885">
        <v>0</v>
      </c>
      <c r="E2885">
        <v>0</v>
      </c>
      <c r="F2885">
        <v>0</v>
      </c>
      <c r="G2885">
        <v>414</v>
      </c>
    </row>
    <row r="2886" spans="1:7" x14ac:dyDescent="0.2">
      <c r="A2886">
        <v>6</v>
      </c>
      <c r="B2886">
        <v>276</v>
      </c>
      <c r="C2886">
        <v>-276</v>
      </c>
      <c r="D2886">
        <v>0</v>
      </c>
      <c r="E2886">
        <v>0</v>
      </c>
      <c r="F2886">
        <v>0</v>
      </c>
      <c r="G2886">
        <v>276</v>
      </c>
    </row>
    <row r="2887" spans="1:7" x14ac:dyDescent="0.2">
      <c r="A2887">
        <v>6</v>
      </c>
      <c r="B2887">
        <v>322</v>
      </c>
      <c r="C2887">
        <v>-322</v>
      </c>
      <c r="D2887">
        <v>0</v>
      </c>
      <c r="E2887">
        <v>0</v>
      </c>
      <c r="F2887">
        <v>0</v>
      </c>
      <c r="G2887">
        <v>276</v>
      </c>
    </row>
    <row r="2888" spans="1:7" x14ac:dyDescent="0.2">
      <c r="A2888">
        <v>10</v>
      </c>
      <c r="B2888">
        <v>460</v>
      </c>
      <c r="C2888">
        <v>-460</v>
      </c>
      <c r="D2888">
        <v>0</v>
      </c>
      <c r="E2888">
        <v>0</v>
      </c>
      <c r="F2888">
        <v>0</v>
      </c>
      <c r="G2888">
        <v>460</v>
      </c>
    </row>
    <row r="2889" spans="1:7" x14ac:dyDescent="0.2">
      <c r="A2889">
        <v>0</v>
      </c>
      <c r="B2889">
        <v>138</v>
      </c>
      <c r="C2889">
        <v>-138</v>
      </c>
      <c r="D2889">
        <v>0</v>
      </c>
      <c r="E2889">
        <v>0</v>
      </c>
      <c r="F2889">
        <v>0</v>
      </c>
      <c r="G2889">
        <v>0</v>
      </c>
    </row>
    <row r="2890" spans="1:7" x14ac:dyDescent="0.2">
      <c r="A2890">
        <v>10</v>
      </c>
      <c r="B2890">
        <v>690</v>
      </c>
      <c r="C2890">
        <v>-690</v>
      </c>
      <c r="D2890">
        <v>0</v>
      </c>
      <c r="E2890">
        <v>0</v>
      </c>
      <c r="F2890">
        <v>0</v>
      </c>
      <c r="G2890">
        <v>460</v>
      </c>
    </row>
    <row r="2891" spans="1:7" x14ac:dyDescent="0.2">
      <c r="A2891">
        <v>7</v>
      </c>
      <c r="B2891">
        <v>322</v>
      </c>
      <c r="C2891">
        <v>-322</v>
      </c>
      <c r="D2891">
        <v>0</v>
      </c>
      <c r="E2891">
        <v>0</v>
      </c>
      <c r="F2891">
        <v>0</v>
      </c>
      <c r="G2891">
        <v>322</v>
      </c>
    </row>
    <row r="2892" spans="1:7" x14ac:dyDescent="0.2">
      <c r="A2892">
        <v>0</v>
      </c>
      <c r="B2892">
        <v>184</v>
      </c>
      <c r="C2892">
        <v>-184</v>
      </c>
      <c r="D2892">
        <v>0</v>
      </c>
      <c r="E2892">
        <v>0</v>
      </c>
      <c r="F2892">
        <v>0</v>
      </c>
      <c r="G2892">
        <v>0</v>
      </c>
    </row>
    <row r="2893" spans="1:7" x14ac:dyDescent="0.2">
      <c r="A2893">
        <v>6</v>
      </c>
      <c r="B2893">
        <v>276</v>
      </c>
      <c r="C2893">
        <v>-276</v>
      </c>
      <c r="D2893">
        <v>0</v>
      </c>
      <c r="E2893">
        <v>0</v>
      </c>
      <c r="F2893">
        <v>0</v>
      </c>
      <c r="G2893">
        <v>276</v>
      </c>
    </row>
    <row r="2894" spans="1:7" x14ac:dyDescent="0.2">
      <c r="A2894">
        <v>7</v>
      </c>
      <c r="B2894">
        <v>322</v>
      </c>
      <c r="C2894">
        <v>-322</v>
      </c>
      <c r="D2894">
        <v>0</v>
      </c>
      <c r="E2894">
        <v>0</v>
      </c>
      <c r="F2894">
        <v>0</v>
      </c>
      <c r="G2894">
        <v>322</v>
      </c>
    </row>
    <row r="2895" spans="1:7" x14ac:dyDescent="0.2">
      <c r="A2895">
        <v>0</v>
      </c>
      <c r="B2895">
        <v>230</v>
      </c>
      <c r="C2895">
        <v>-230</v>
      </c>
      <c r="D2895">
        <v>0</v>
      </c>
      <c r="E2895">
        <v>0</v>
      </c>
      <c r="F2895">
        <v>0</v>
      </c>
      <c r="G2895">
        <v>0</v>
      </c>
    </row>
    <row r="2896" spans="1:7" x14ac:dyDescent="0.2">
      <c r="A2896">
        <v>3</v>
      </c>
      <c r="B2896">
        <v>138</v>
      </c>
      <c r="C2896">
        <v>-138</v>
      </c>
      <c r="D2896">
        <v>0</v>
      </c>
      <c r="E2896">
        <v>0</v>
      </c>
      <c r="F2896">
        <v>0</v>
      </c>
      <c r="G2896">
        <v>138</v>
      </c>
    </row>
    <row r="2897" spans="1:7" x14ac:dyDescent="0.2">
      <c r="A2897">
        <v>11</v>
      </c>
      <c r="B2897">
        <v>690</v>
      </c>
      <c r="C2897">
        <v>-690</v>
      </c>
      <c r="D2897">
        <v>0</v>
      </c>
      <c r="E2897">
        <v>0</v>
      </c>
      <c r="F2897">
        <v>0</v>
      </c>
      <c r="G2897">
        <v>506</v>
      </c>
    </row>
    <row r="2898" spans="1:7" x14ac:dyDescent="0.2">
      <c r="A2898">
        <v>6</v>
      </c>
      <c r="B2898">
        <v>276</v>
      </c>
      <c r="C2898">
        <v>-276</v>
      </c>
      <c r="D2898">
        <v>0</v>
      </c>
      <c r="E2898">
        <v>0</v>
      </c>
      <c r="F2898">
        <v>0</v>
      </c>
      <c r="G2898">
        <v>276</v>
      </c>
    </row>
    <row r="2899" spans="1:7" x14ac:dyDescent="0.2">
      <c r="A2899">
        <v>6</v>
      </c>
      <c r="B2899">
        <v>276</v>
      </c>
      <c r="C2899">
        <v>-276</v>
      </c>
      <c r="D2899">
        <v>0</v>
      </c>
      <c r="E2899">
        <v>0</v>
      </c>
      <c r="F2899">
        <v>0</v>
      </c>
      <c r="G2899">
        <v>276</v>
      </c>
    </row>
    <row r="2900" spans="1:7" x14ac:dyDescent="0.2">
      <c r="A2900">
        <v>0</v>
      </c>
      <c r="B2900">
        <v>46</v>
      </c>
      <c r="C2900">
        <v>-46</v>
      </c>
      <c r="D2900">
        <v>0</v>
      </c>
      <c r="E2900">
        <v>0</v>
      </c>
      <c r="F2900">
        <v>0</v>
      </c>
      <c r="G2900">
        <v>0</v>
      </c>
    </row>
    <row r="2901" spans="1:7" x14ac:dyDescent="0.2">
      <c r="A2901">
        <v>2</v>
      </c>
      <c r="B2901">
        <v>92</v>
      </c>
      <c r="C2901">
        <v>-92</v>
      </c>
      <c r="D2901">
        <v>0</v>
      </c>
      <c r="E2901">
        <v>0</v>
      </c>
      <c r="F2901">
        <v>0</v>
      </c>
      <c r="G2901">
        <v>92</v>
      </c>
    </row>
    <row r="2902" spans="1:7" x14ac:dyDescent="0.2">
      <c r="A2902">
        <v>0</v>
      </c>
      <c r="B2902">
        <v>230</v>
      </c>
      <c r="C2902">
        <v>-230</v>
      </c>
      <c r="D2902">
        <v>0</v>
      </c>
      <c r="E2902">
        <v>0</v>
      </c>
      <c r="F2902">
        <v>0</v>
      </c>
      <c r="G2902">
        <v>0</v>
      </c>
    </row>
    <row r="2903" spans="1:7" x14ac:dyDescent="0.2">
      <c r="A2903">
        <v>6</v>
      </c>
      <c r="B2903">
        <v>276</v>
      </c>
      <c r="C2903">
        <v>-276</v>
      </c>
      <c r="D2903">
        <v>0</v>
      </c>
      <c r="E2903">
        <v>0</v>
      </c>
      <c r="F2903">
        <v>0</v>
      </c>
      <c r="G2903">
        <v>276</v>
      </c>
    </row>
    <row r="2904" spans="1:7" x14ac:dyDescent="0.2">
      <c r="A2904">
        <v>0</v>
      </c>
      <c r="B2904">
        <v>368</v>
      </c>
      <c r="C2904">
        <v>-368</v>
      </c>
      <c r="D2904">
        <v>0</v>
      </c>
      <c r="E2904">
        <v>0</v>
      </c>
      <c r="F2904">
        <v>0</v>
      </c>
      <c r="G2904">
        <v>0</v>
      </c>
    </row>
    <row r="2905" spans="1:7" x14ac:dyDescent="0.2">
      <c r="A2905">
        <v>6</v>
      </c>
      <c r="B2905">
        <v>414</v>
      </c>
      <c r="C2905">
        <v>-414</v>
      </c>
      <c r="D2905">
        <v>0</v>
      </c>
      <c r="E2905">
        <v>0</v>
      </c>
      <c r="F2905">
        <v>0</v>
      </c>
      <c r="G2905">
        <v>276</v>
      </c>
    </row>
    <row r="2906" spans="1:7" x14ac:dyDescent="0.2">
      <c r="A2906">
        <v>3</v>
      </c>
      <c r="B2906">
        <v>138</v>
      </c>
      <c r="C2906">
        <v>-138</v>
      </c>
      <c r="D2906">
        <v>0</v>
      </c>
      <c r="E2906">
        <v>0</v>
      </c>
      <c r="F2906">
        <v>0</v>
      </c>
      <c r="G2906">
        <v>138</v>
      </c>
    </row>
    <row r="2907" spans="1:7" x14ac:dyDescent="0.2">
      <c r="A2907">
        <v>6</v>
      </c>
      <c r="B2907">
        <v>276</v>
      </c>
      <c r="C2907">
        <v>-276</v>
      </c>
      <c r="D2907">
        <v>0</v>
      </c>
      <c r="E2907">
        <v>0</v>
      </c>
      <c r="F2907">
        <v>0</v>
      </c>
      <c r="G2907">
        <v>276</v>
      </c>
    </row>
    <row r="2908" spans="1:7" x14ac:dyDescent="0.2">
      <c r="A2908">
        <v>2.5</v>
      </c>
      <c r="B2908">
        <v>115</v>
      </c>
      <c r="C2908">
        <v>-115</v>
      </c>
      <c r="D2908">
        <v>0</v>
      </c>
      <c r="E2908">
        <v>0</v>
      </c>
      <c r="F2908">
        <v>0</v>
      </c>
      <c r="G2908">
        <v>115</v>
      </c>
    </row>
    <row r="2909" spans="1:7" x14ac:dyDescent="0.2">
      <c r="A2909">
        <v>3</v>
      </c>
      <c r="B2909">
        <v>414</v>
      </c>
      <c r="C2909">
        <v>-414</v>
      </c>
      <c r="D2909">
        <v>0</v>
      </c>
      <c r="E2909">
        <v>0</v>
      </c>
      <c r="F2909">
        <v>0</v>
      </c>
      <c r="G2909">
        <v>138</v>
      </c>
    </row>
    <row r="2910" spans="1:7" x14ac:dyDescent="0.2">
      <c r="A2910">
        <v>3</v>
      </c>
      <c r="B2910">
        <v>138</v>
      </c>
      <c r="C2910">
        <v>-138</v>
      </c>
      <c r="D2910">
        <v>0</v>
      </c>
      <c r="E2910">
        <v>0</v>
      </c>
      <c r="F2910">
        <v>0</v>
      </c>
      <c r="G2910">
        <v>138</v>
      </c>
    </row>
    <row r="2911" spans="1:7" x14ac:dyDescent="0.2">
      <c r="A2911">
        <v>2</v>
      </c>
      <c r="B2911">
        <v>92</v>
      </c>
      <c r="C2911">
        <v>-92</v>
      </c>
      <c r="D2911">
        <v>0</v>
      </c>
      <c r="E2911">
        <v>0</v>
      </c>
      <c r="F2911">
        <v>0</v>
      </c>
      <c r="G2911">
        <v>92</v>
      </c>
    </row>
    <row r="2912" spans="1:7" x14ac:dyDescent="0.2">
      <c r="A2912">
        <v>7</v>
      </c>
      <c r="B2912">
        <v>322</v>
      </c>
      <c r="C2912">
        <v>-322</v>
      </c>
      <c r="D2912">
        <v>0</v>
      </c>
      <c r="E2912">
        <v>0</v>
      </c>
      <c r="F2912">
        <v>0</v>
      </c>
      <c r="G2912">
        <v>322</v>
      </c>
    </row>
    <row r="2913" spans="1:7" x14ac:dyDescent="0.2">
      <c r="A2913">
        <v>5</v>
      </c>
      <c r="B2913">
        <v>230</v>
      </c>
      <c r="C2913">
        <v>-230</v>
      </c>
      <c r="D2913">
        <v>0</v>
      </c>
      <c r="E2913">
        <v>0</v>
      </c>
      <c r="F2913">
        <v>0</v>
      </c>
      <c r="G2913">
        <v>230</v>
      </c>
    </row>
    <row r="2914" spans="1:7" x14ac:dyDescent="0.2">
      <c r="A2914">
        <v>3</v>
      </c>
      <c r="B2914">
        <v>138</v>
      </c>
      <c r="C2914">
        <v>-138</v>
      </c>
      <c r="D2914">
        <v>0</v>
      </c>
      <c r="E2914">
        <v>0</v>
      </c>
      <c r="F2914">
        <v>0</v>
      </c>
      <c r="G2914">
        <v>138</v>
      </c>
    </row>
    <row r="2915" spans="1:7" x14ac:dyDescent="0.2">
      <c r="A2915">
        <v>3</v>
      </c>
      <c r="B2915">
        <v>138</v>
      </c>
      <c r="C2915">
        <v>-138</v>
      </c>
      <c r="D2915">
        <v>0</v>
      </c>
      <c r="E2915">
        <v>0</v>
      </c>
      <c r="F2915">
        <v>0</v>
      </c>
      <c r="G2915">
        <v>138</v>
      </c>
    </row>
    <row r="2916" spans="1:7" x14ac:dyDescent="0.2">
      <c r="A2916">
        <v>13</v>
      </c>
      <c r="B2916">
        <v>736</v>
      </c>
      <c r="C2916">
        <v>-736</v>
      </c>
      <c r="D2916">
        <v>0</v>
      </c>
      <c r="E2916">
        <v>0</v>
      </c>
      <c r="F2916">
        <v>0</v>
      </c>
      <c r="G2916">
        <v>598</v>
      </c>
    </row>
    <row r="2917" spans="1:7" x14ac:dyDescent="0.2">
      <c r="A2917">
        <v>1</v>
      </c>
      <c r="B2917">
        <v>46</v>
      </c>
      <c r="C2917">
        <v>-46</v>
      </c>
      <c r="D2917">
        <v>0</v>
      </c>
      <c r="E2917">
        <v>0</v>
      </c>
      <c r="F2917">
        <v>0</v>
      </c>
      <c r="G2917">
        <v>46</v>
      </c>
    </row>
    <row r="2918" spans="1:7" x14ac:dyDescent="0.2">
      <c r="A2918">
        <v>3</v>
      </c>
      <c r="B2918">
        <v>138</v>
      </c>
      <c r="C2918">
        <v>-138</v>
      </c>
      <c r="D2918">
        <v>0</v>
      </c>
      <c r="E2918">
        <v>0</v>
      </c>
      <c r="F2918">
        <v>0</v>
      </c>
      <c r="G2918">
        <v>138</v>
      </c>
    </row>
    <row r="2919" spans="1:7" x14ac:dyDescent="0.2">
      <c r="A2919">
        <v>8</v>
      </c>
      <c r="B2919">
        <v>368</v>
      </c>
      <c r="C2919">
        <v>-368</v>
      </c>
      <c r="D2919">
        <v>0</v>
      </c>
      <c r="E2919">
        <v>0</v>
      </c>
      <c r="F2919">
        <v>0</v>
      </c>
      <c r="G2919">
        <v>368</v>
      </c>
    </row>
    <row r="2920" spans="1:7" x14ac:dyDescent="0.2">
      <c r="A2920">
        <v>11</v>
      </c>
      <c r="B2920">
        <v>713</v>
      </c>
      <c r="C2920">
        <v>-713</v>
      </c>
      <c r="D2920">
        <v>0</v>
      </c>
      <c r="E2920">
        <v>0</v>
      </c>
      <c r="F2920">
        <v>0</v>
      </c>
      <c r="G2920">
        <v>506</v>
      </c>
    </row>
    <row r="2921" spans="1:7" x14ac:dyDescent="0.2">
      <c r="A2921">
        <v>7</v>
      </c>
      <c r="B2921">
        <v>322</v>
      </c>
      <c r="C2921">
        <v>-322</v>
      </c>
      <c r="D2921">
        <v>0</v>
      </c>
      <c r="E2921">
        <v>0</v>
      </c>
      <c r="F2921">
        <v>0</v>
      </c>
      <c r="G2921">
        <v>322</v>
      </c>
    </row>
    <row r="2922" spans="1:7" x14ac:dyDescent="0.2">
      <c r="A2922">
        <v>3</v>
      </c>
      <c r="B2922">
        <v>138</v>
      </c>
      <c r="C2922">
        <v>-138</v>
      </c>
      <c r="D2922">
        <v>0</v>
      </c>
      <c r="E2922">
        <v>0</v>
      </c>
      <c r="F2922">
        <v>0</v>
      </c>
      <c r="G2922">
        <v>138</v>
      </c>
    </row>
    <row r="2923" spans="1:7" x14ac:dyDescent="0.2">
      <c r="A2923">
        <v>10</v>
      </c>
      <c r="B2923">
        <v>460</v>
      </c>
      <c r="C2923">
        <v>-460</v>
      </c>
      <c r="D2923">
        <v>0</v>
      </c>
      <c r="E2923">
        <v>0</v>
      </c>
      <c r="F2923">
        <v>0</v>
      </c>
      <c r="G2923">
        <v>460</v>
      </c>
    </row>
    <row r="2924" spans="1:7" x14ac:dyDescent="0.2">
      <c r="A2924">
        <v>6</v>
      </c>
      <c r="B2924">
        <v>276</v>
      </c>
      <c r="C2924">
        <v>-276</v>
      </c>
      <c r="D2924">
        <v>0</v>
      </c>
      <c r="E2924">
        <v>0</v>
      </c>
      <c r="F2924">
        <v>0</v>
      </c>
      <c r="G2924">
        <v>276</v>
      </c>
    </row>
    <row r="2925" spans="1:7" x14ac:dyDescent="0.2">
      <c r="A2925">
        <v>1</v>
      </c>
      <c r="B2925">
        <v>46</v>
      </c>
      <c r="C2925">
        <v>-46</v>
      </c>
      <c r="D2925">
        <v>0</v>
      </c>
      <c r="E2925">
        <v>0</v>
      </c>
      <c r="F2925">
        <v>0</v>
      </c>
      <c r="G2925">
        <v>46</v>
      </c>
    </row>
    <row r="2926" spans="1:7" x14ac:dyDescent="0.2">
      <c r="A2926">
        <v>9</v>
      </c>
      <c r="B2926">
        <v>644</v>
      </c>
      <c r="C2926">
        <v>-644</v>
      </c>
      <c r="D2926">
        <v>0</v>
      </c>
      <c r="E2926">
        <v>0</v>
      </c>
      <c r="F2926">
        <v>0</v>
      </c>
      <c r="G2926">
        <v>414</v>
      </c>
    </row>
    <row r="2927" spans="1:7" x14ac:dyDescent="0.2">
      <c r="A2927">
        <v>2</v>
      </c>
      <c r="B2927">
        <v>92</v>
      </c>
      <c r="C2927">
        <v>-92</v>
      </c>
      <c r="D2927">
        <v>0</v>
      </c>
      <c r="E2927">
        <v>0</v>
      </c>
      <c r="F2927">
        <v>0</v>
      </c>
      <c r="G2927">
        <v>92</v>
      </c>
    </row>
    <row r="2928" spans="1:7" x14ac:dyDescent="0.2">
      <c r="A2928">
        <v>5</v>
      </c>
      <c r="B2928">
        <v>368</v>
      </c>
      <c r="C2928">
        <v>-368</v>
      </c>
      <c r="D2928">
        <v>0</v>
      </c>
      <c r="E2928">
        <v>0</v>
      </c>
      <c r="F2928">
        <v>0</v>
      </c>
      <c r="G2928">
        <v>230</v>
      </c>
    </row>
    <row r="2929" spans="1:7" x14ac:dyDescent="0.2">
      <c r="A2929">
        <v>1</v>
      </c>
      <c r="B2929">
        <v>46</v>
      </c>
      <c r="C2929">
        <v>-46</v>
      </c>
      <c r="D2929">
        <v>0</v>
      </c>
      <c r="E2929">
        <v>0</v>
      </c>
      <c r="F2929">
        <v>0</v>
      </c>
      <c r="G2929">
        <v>46</v>
      </c>
    </row>
    <row r="2930" spans="1:7" x14ac:dyDescent="0.2">
      <c r="A2930">
        <v>9</v>
      </c>
      <c r="B2930">
        <v>414</v>
      </c>
      <c r="C2930">
        <v>-414</v>
      </c>
      <c r="D2930">
        <v>0</v>
      </c>
      <c r="E2930">
        <v>0</v>
      </c>
      <c r="F2930">
        <v>0</v>
      </c>
      <c r="G2930">
        <v>414</v>
      </c>
    </row>
    <row r="2931" spans="1:7" x14ac:dyDescent="0.2">
      <c r="A2931">
        <v>1</v>
      </c>
      <c r="B2931">
        <v>46</v>
      </c>
      <c r="C2931">
        <v>-46</v>
      </c>
      <c r="D2931">
        <v>0</v>
      </c>
      <c r="E2931">
        <v>0</v>
      </c>
      <c r="F2931">
        <v>0</v>
      </c>
      <c r="G2931">
        <v>46</v>
      </c>
    </row>
    <row r="2932" spans="1:7" x14ac:dyDescent="0.2">
      <c r="A2932">
        <v>3</v>
      </c>
      <c r="B2932">
        <v>138</v>
      </c>
      <c r="C2932">
        <v>-138</v>
      </c>
      <c r="D2932">
        <v>0</v>
      </c>
      <c r="E2932">
        <v>0</v>
      </c>
      <c r="F2932">
        <v>0</v>
      </c>
      <c r="G2932">
        <v>138</v>
      </c>
    </row>
    <row r="2933" spans="1:7" x14ac:dyDescent="0.2">
      <c r="A2933">
        <v>1</v>
      </c>
      <c r="B2933">
        <v>46</v>
      </c>
      <c r="C2933">
        <v>-46</v>
      </c>
      <c r="D2933">
        <v>0</v>
      </c>
      <c r="E2933">
        <v>0</v>
      </c>
      <c r="F2933">
        <v>0</v>
      </c>
      <c r="G2933">
        <v>46</v>
      </c>
    </row>
    <row r="2934" spans="1:7" x14ac:dyDescent="0.2">
      <c r="A2934">
        <v>2</v>
      </c>
      <c r="B2934">
        <v>92</v>
      </c>
      <c r="C2934">
        <v>-92</v>
      </c>
      <c r="D2934">
        <v>0</v>
      </c>
      <c r="E2934">
        <v>0</v>
      </c>
      <c r="F2934">
        <v>0</v>
      </c>
      <c r="G2934">
        <v>92</v>
      </c>
    </row>
    <row r="2935" spans="1:7" x14ac:dyDescent="0.2">
      <c r="A2935">
        <v>3</v>
      </c>
      <c r="B2935">
        <v>138</v>
      </c>
      <c r="C2935">
        <v>-138</v>
      </c>
      <c r="D2935">
        <v>0</v>
      </c>
      <c r="E2935">
        <v>0</v>
      </c>
      <c r="F2935">
        <v>0</v>
      </c>
      <c r="G2935">
        <v>138</v>
      </c>
    </row>
    <row r="2936" spans="1:7" x14ac:dyDescent="0.2">
      <c r="A2936">
        <v>3</v>
      </c>
      <c r="B2936">
        <v>138</v>
      </c>
      <c r="C2936">
        <v>-138</v>
      </c>
      <c r="D2936">
        <v>0</v>
      </c>
      <c r="E2936">
        <v>0</v>
      </c>
      <c r="F2936">
        <v>0</v>
      </c>
      <c r="G2936">
        <v>138</v>
      </c>
    </row>
    <row r="2937" spans="1:7" x14ac:dyDescent="0.2">
      <c r="A2937">
        <v>0</v>
      </c>
      <c r="B2937">
        <v>184</v>
      </c>
      <c r="C2937">
        <v>-184</v>
      </c>
      <c r="D2937">
        <v>0</v>
      </c>
      <c r="E2937">
        <v>0</v>
      </c>
      <c r="F2937">
        <v>0</v>
      </c>
      <c r="G2937">
        <v>0</v>
      </c>
    </row>
    <row r="2938" spans="1:7" x14ac:dyDescent="0.2">
      <c r="A2938">
        <v>2</v>
      </c>
      <c r="B2938">
        <v>138</v>
      </c>
      <c r="C2938">
        <v>-138</v>
      </c>
      <c r="D2938">
        <v>0</v>
      </c>
      <c r="E2938">
        <v>0</v>
      </c>
      <c r="F2938">
        <v>0</v>
      </c>
      <c r="G2938">
        <v>92</v>
      </c>
    </row>
    <row r="2939" spans="1:7" x14ac:dyDescent="0.2">
      <c r="A2939">
        <v>12</v>
      </c>
      <c r="B2939">
        <v>552</v>
      </c>
      <c r="C2939">
        <v>-552</v>
      </c>
      <c r="D2939">
        <v>0</v>
      </c>
      <c r="E2939">
        <v>0</v>
      </c>
      <c r="F2939">
        <v>0</v>
      </c>
      <c r="G2939">
        <v>552</v>
      </c>
    </row>
    <row r="2940" spans="1:7" x14ac:dyDescent="0.2">
      <c r="A2940">
        <v>3</v>
      </c>
      <c r="B2940">
        <v>138</v>
      </c>
      <c r="C2940">
        <v>-138</v>
      </c>
      <c r="D2940">
        <v>0</v>
      </c>
      <c r="E2940">
        <v>0</v>
      </c>
      <c r="F2940">
        <v>0</v>
      </c>
      <c r="G2940">
        <v>138</v>
      </c>
    </row>
    <row r="2941" spans="1:7" x14ac:dyDescent="0.2">
      <c r="A2941">
        <v>4</v>
      </c>
      <c r="B2941">
        <v>184</v>
      </c>
      <c r="C2941">
        <v>-184</v>
      </c>
      <c r="D2941">
        <v>0</v>
      </c>
      <c r="E2941">
        <v>0</v>
      </c>
      <c r="F2941">
        <v>0</v>
      </c>
      <c r="G2941">
        <v>184</v>
      </c>
    </row>
    <row r="2942" spans="1:7" x14ac:dyDescent="0.2">
      <c r="A2942">
        <v>3</v>
      </c>
      <c r="B2942">
        <v>138</v>
      </c>
      <c r="C2942">
        <v>-138</v>
      </c>
      <c r="D2942">
        <v>0</v>
      </c>
      <c r="E2942">
        <v>0</v>
      </c>
      <c r="F2942">
        <v>0</v>
      </c>
      <c r="G2942">
        <v>138</v>
      </c>
    </row>
    <row r="2943" spans="1:7" x14ac:dyDescent="0.2">
      <c r="A2943">
        <v>11.5</v>
      </c>
      <c r="B2943">
        <v>529</v>
      </c>
      <c r="C2943">
        <v>-529</v>
      </c>
      <c r="D2943">
        <v>0</v>
      </c>
      <c r="E2943">
        <v>0</v>
      </c>
      <c r="F2943">
        <v>0</v>
      </c>
      <c r="G2943">
        <v>529</v>
      </c>
    </row>
    <row r="2944" spans="1:7" x14ac:dyDescent="0.2">
      <c r="A2944">
        <v>3.5</v>
      </c>
      <c r="B2944">
        <v>207</v>
      </c>
      <c r="C2944">
        <v>-207</v>
      </c>
      <c r="D2944">
        <v>0</v>
      </c>
      <c r="E2944">
        <v>0</v>
      </c>
      <c r="F2944">
        <v>0</v>
      </c>
      <c r="G2944">
        <v>161</v>
      </c>
    </row>
    <row r="2945" spans="1:7" x14ac:dyDescent="0.2">
      <c r="A2945">
        <v>3</v>
      </c>
      <c r="B2945">
        <v>138</v>
      </c>
      <c r="C2945">
        <v>-138</v>
      </c>
      <c r="D2945">
        <v>0</v>
      </c>
      <c r="E2945">
        <v>0</v>
      </c>
      <c r="F2945">
        <v>0</v>
      </c>
      <c r="G2945">
        <v>138</v>
      </c>
    </row>
    <row r="2946" spans="1:7" x14ac:dyDescent="0.2">
      <c r="A2946">
        <v>0</v>
      </c>
      <c r="B2946">
        <v>184</v>
      </c>
      <c r="C2946">
        <v>-184</v>
      </c>
      <c r="D2946">
        <v>0</v>
      </c>
      <c r="E2946">
        <v>0</v>
      </c>
      <c r="F2946">
        <v>0</v>
      </c>
      <c r="G2946">
        <v>0</v>
      </c>
    </row>
    <row r="2947" spans="1:7" x14ac:dyDescent="0.2">
      <c r="A2947">
        <v>12</v>
      </c>
      <c r="B2947">
        <v>552</v>
      </c>
      <c r="C2947">
        <v>-552</v>
      </c>
      <c r="D2947">
        <v>0</v>
      </c>
      <c r="E2947">
        <v>0</v>
      </c>
      <c r="F2947">
        <v>0</v>
      </c>
      <c r="G2947">
        <v>552</v>
      </c>
    </row>
    <row r="2948" spans="1:7" x14ac:dyDescent="0.2">
      <c r="A2948">
        <v>0</v>
      </c>
      <c r="B2948">
        <v>414</v>
      </c>
      <c r="C2948">
        <v>-414</v>
      </c>
      <c r="D2948">
        <v>0</v>
      </c>
      <c r="E2948">
        <v>0</v>
      </c>
      <c r="F2948">
        <v>0</v>
      </c>
      <c r="G2948">
        <v>0</v>
      </c>
    </row>
    <row r="2949" spans="1:7" x14ac:dyDescent="0.2">
      <c r="A2949">
        <v>3</v>
      </c>
      <c r="B2949">
        <v>138</v>
      </c>
      <c r="C2949">
        <v>-138</v>
      </c>
      <c r="D2949">
        <v>0</v>
      </c>
      <c r="E2949">
        <v>0</v>
      </c>
      <c r="F2949">
        <v>0</v>
      </c>
      <c r="G2949">
        <v>138</v>
      </c>
    </row>
    <row r="2950" spans="1:7" x14ac:dyDescent="0.2">
      <c r="A2950">
        <v>4.5</v>
      </c>
      <c r="B2950">
        <v>207</v>
      </c>
      <c r="C2950">
        <v>-207</v>
      </c>
      <c r="D2950">
        <v>0</v>
      </c>
      <c r="E2950">
        <v>0</v>
      </c>
      <c r="F2950">
        <v>0</v>
      </c>
      <c r="G2950">
        <v>207</v>
      </c>
    </row>
    <row r="2951" spans="1:7" x14ac:dyDescent="0.2">
      <c r="A2951">
        <v>7</v>
      </c>
      <c r="B2951">
        <v>322</v>
      </c>
      <c r="C2951">
        <v>-322</v>
      </c>
      <c r="D2951">
        <v>0</v>
      </c>
      <c r="E2951">
        <v>0</v>
      </c>
      <c r="F2951">
        <v>0</v>
      </c>
      <c r="G2951">
        <v>322</v>
      </c>
    </row>
    <row r="2952" spans="1:7" x14ac:dyDescent="0.2">
      <c r="A2952">
        <v>0</v>
      </c>
      <c r="B2952">
        <v>138</v>
      </c>
      <c r="C2952">
        <v>-138</v>
      </c>
      <c r="D2952">
        <v>0</v>
      </c>
      <c r="E2952">
        <v>0</v>
      </c>
      <c r="F2952">
        <v>0</v>
      </c>
      <c r="G2952">
        <v>0</v>
      </c>
    </row>
    <row r="2953" spans="1:7" x14ac:dyDescent="0.2">
      <c r="A2953">
        <v>1</v>
      </c>
      <c r="B2953">
        <v>46</v>
      </c>
      <c r="C2953">
        <v>-46</v>
      </c>
      <c r="D2953">
        <v>0</v>
      </c>
      <c r="E2953">
        <v>0</v>
      </c>
      <c r="F2953">
        <v>0</v>
      </c>
      <c r="G2953">
        <v>46</v>
      </c>
    </row>
    <row r="2954" spans="1:7" x14ac:dyDescent="0.2">
      <c r="A2954">
        <v>7</v>
      </c>
      <c r="B2954">
        <v>322</v>
      </c>
      <c r="C2954">
        <v>-322</v>
      </c>
      <c r="D2954">
        <v>0</v>
      </c>
      <c r="E2954">
        <v>0</v>
      </c>
      <c r="F2954">
        <v>0</v>
      </c>
      <c r="G2954">
        <v>322</v>
      </c>
    </row>
    <row r="2955" spans="1:7" x14ac:dyDescent="0.2">
      <c r="A2955">
        <v>3</v>
      </c>
      <c r="B2955">
        <v>138</v>
      </c>
      <c r="C2955">
        <v>-138</v>
      </c>
      <c r="D2955">
        <v>0</v>
      </c>
      <c r="E2955">
        <v>0</v>
      </c>
      <c r="F2955">
        <v>0</v>
      </c>
      <c r="G2955">
        <v>138</v>
      </c>
    </row>
    <row r="2956" spans="1:7" x14ac:dyDescent="0.2">
      <c r="A2956">
        <v>15</v>
      </c>
      <c r="B2956">
        <v>690</v>
      </c>
      <c r="C2956">
        <v>-690</v>
      </c>
      <c r="D2956">
        <v>0</v>
      </c>
      <c r="E2956">
        <v>0</v>
      </c>
      <c r="F2956">
        <v>0</v>
      </c>
      <c r="G2956">
        <v>690</v>
      </c>
    </row>
    <row r="2957" spans="1:7" x14ac:dyDescent="0.2">
      <c r="A2957">
        <v>16</v>
      </c>
      <c r="B2957">
        <v>736</v>
      </c>
      <c r="C2957">
        <v>-736</v>
      </c>
      <c r="D2957">
        <v>0</v>
      </c>
      <c r="E2957">
        <v>0</v>
      </c>
      <c r="F2957">
        <v>0</v>
      </c>
      <c r="G2957">
        <v>736</v>
      </c>
    </row>
    <row r="2958" spans="1:7" x14ac:dyDescent="0.2">
      <c r="A2958">
        <v>6</v>
      </c>
      <c r="B2958">
        <v>276</v>
      </c>
      <c r="C2958">
        <v>-276</v>
      </c>
      <c r="D2958">
        <v>0</v>
      </c>
      <c r="E2958">
        <v>0</v>
      </c>
      <c r="F2958">
        <v>0</v>
      </c>
      <c r="G2958">
        <v>276</v>
      </c>
    </row>
    <row r="2959" spans="1:7" x14ac:dyDescent="0.2">
      <c r="A2959">
        <v>6.5</v>
      </c>
      <c r="B2959">
        <v>437</v>
      </c>
      <c r="C2959">
        <v>-437</v>
      </c>
      <c r="D2959">
        <v>0</v>
      </c>
      <c r="E2959">
        <v>0</v>
      </c>
      <c r="F2959">
        <v>0</v>
      </c>
      <c r="G2959">
        <v>299</v>
      </c>
    </row>
    <row r="2960" spans="1:7" x14ac:dyDescent="0.2">
      <c r="A2960">
        <v>3</v>
      </c>
      <c r="B2960">
        <v>138</v>
      </c>
      <c r="C2960">
        <v>-138</v>
      </c>
      <c r="D2960">
        <v>0</v>
      </c>
      <c r="E2960">
        <v>0</v>
      </c>
      <c r="F2960">
        <v>0</v>
      </c>
      <c r="G2960">
        <v>138</v>
      </c>
    </row>
    <row r="2961" spans="1:7" x14ac:dyDescent="0.2">
      <c r="A2961">
        <v>9</v>
      </c>
      <c r="B2961">
        <v>644</v>
      </c>
      <c r="C2961">
        <v>-644</v>
      </c>
      <c r="D2961">
        <v>0</v>
      </c>
      <c r="E2961">
        <v>0</v>
      </c>
      <c r="F2961">
        <v>0</v>
      </c>
      <c r="G2961">
        <v>414</v>
      </c>
    </row>
    <row r="2962" spans="1:7" x14ac:dyDescent="0.2">
      <c r="A2962">
        <v>0</v>
      </c>
      <c r="B2962">
        <v>138</v>
      </c>
      <c r="C2962">
        <v>-138</v>
      </c>
      <c r="D2962">
        <v>0</v>
      </c>
      <c r="E2962">
        <v>0</v>
      </c>
      <c r="F2962">
        <v>0</v>
      </c>
      <c r="G2962">
        <v>0</v>
      </c>
    </row>
    <row r="2963" spans="1:7" x14ac:dyDescent="0.2">
      <c r="A2963">
        <v>4</v>
      </c>
      <c r="B2963">
        <v>184</v>
      </c>
      <c r="C2963">
        <v>-184</v>
      </c>
      <c r="D2963">
        <v>0</v>
      </c>
      <c r="E2963">
        <v>0</v>
      </c>
      <c r="F2963">
        <v>0</v>
      </c>
      <c r="G2963">
        <v>184</v>
      </c>
    </row>
    <row r="2964" spans="1:7" x14ac:dyDescent="0.2">
      <c r="A2964">
        <v>6</v>
      </c>
      <c r="B2964">
        <v>276</v>
      </c>
      <c r="C2964">
        <v>-276</v>
      </c>
      <c r="D2964">
        <v>0</v>
      </c>
      <c r="E2964">
        <v>0</v>
      </c>
      <c r="F2964">
        <v>0</v>
      </c>
      <c r="G2964">
        <v>276</v>
      </c>
    </row>
    <row r="2965" spans="1:7" x14ac:dyDescent="0.2">
      <c r="A2965">
        <v>1</v>
      </c>
      <c r="B2965">
        <v>46</v>
      </c>
      <c r="C2965">
        <v>-46</v>
      </c>
      <c r="D2965">
        <v>0</v>
      </c>
      <c r="E2965">
        <v>0</v>
      </c>
      <c r="F2965">
        <v>0</v>
      </c>
      <c r="G2965">
        <v>46</v>
      </c>
    </row>
    <row r="2966" spans="1:7" x14ac:dyDescent="0.2">
      <c r="A2966">
        <v>6</v>
      </c>
      <c r="B2966">
        <v>414</v>
      </c>
      <c r="C2966">
        <v>-414</v>
      </c>
      <c r="D2966">
        <v>0</v>
      </c>
      <c r="E2966">
        <v>0</v>
      </c>
      <c r="F2966">
        <v>0</v>
      </c>
      <c r="G2966">
        <v>276</v>
      </c>
    </row>
    <row r="2967" spans="1:7" x14ac:dyDescent="0.2">
      <c r="A2967">
        <v>9</v>
      </c>
      <c r="B2967">
        <v>414</v>
      </c>
      <c r="C2967">
        <v>-414</v>
      </c>
      <c r="D2967">
        <v>0</v>
      </c>
      <c r="E2967">
        <v>0</v>
      </c>
      <c r="F2967">
        <v>0</v>
      </c>
      <c r="G2967">
        <v>414</v>
      </c>
    </row>
    <row r="2968" spans="1:7" x14ac:dyDescent="0.2">
      <c r="A2968">
        <v>4</v>
      </c>
      <c r="B2968">
        <v>184</v>
      </c>
      <c r="C2968">
        <v>-184</v>
      </c>
      <c r="D2968">
        <v>0</v>
      </c>
      <c r="E2968">
        <v>0</v>
      </c>
      <c r="F2968">
        <v>0</v>
      </c>
      <c r="G2968">
        <v>184</v>
      </c>
    </row>
    <row r="2969" spans="1:7" x14ac:dyDescent="0.2">
      <c r="A2969">
        <v>3</v>
      </c>
      <c r="B2969">
        <v>644</v>
      </c>
      <c r="C2969">
        <v>-644</v>
      </c>
      <c r="D2969">
        <v>0</v>
      </c>
      <c r="E2969">
        <v>0</v>
      </c>
      <c r="F2969">
        <v>0</v>
      </c>
      <c r="G2969">
        <v>138</v>
      </c>
    </row>
    <row r="2970" spans="1:7" x14ac:dyDescent="0.2">
      <c r="A2970">
        <v>4</v>
      </c>
      <c r="B2970">
        <v>184</v>
      </c>
      <c r="C2970">
        <v>-184</v>
      </c>
      <c r="D2970">
        <v>0</v>
      </c>
      <c r="E2970">
        <v>0</v>
      </c>
      <c r="F2970">
        <v>0</v>
      </c>
      <c r="G2970">
        <v>184</v>
      </c>
    </row>
    <row r="2971" spans="1:7" x14ac:dyDescent="0.2">
      <c r="A2971">
        <v>4</v>
      </c>
      <c r="B2971">
        <v>184</v>
      </c>
      <c r="C2971">
        <v>-184</v>
      </c>
      <c r="D2971">
        <v>0</v>
      </c>
      <c r="E2971">
        <v>0</v>
      </c>
      <c r="F2971">
        <v>0</v>
      </c>
      <c r="G2971">
        <v>184</v>
      </c>
    </row>
    <row r="2972" spans="1:7" x14ac:dyDescent="0.2">
      <c r="A2972">
        <v>6</v>
      </c>
      <c r="B2972">
        <v>276</v>
      </c>
      <c r="C2972">
        <v>-276</v>
      </c>
      <c r="D2972">
        <v>0</v>
      </c>
      <c r="E2972">
        <v>0</v>
      </c>
      <c r="F2972">
        <v>0</v>
      </c>
      <c r="G2972">
        <v>276</v>
      </c>
    </row>
    <row r="2973" spans="1:7" x14ac:dyDescent="0.2">
      <c r="A2973">
        <v>6</v>
      </c>
      <c r="B2973">
        <v>276</v>
      </c>
      <c r="C2973">
        <v>-276</v>
      </c>
      <c r="D2973">
        <v>0</v>
      </c>
      <c r="E2973">
        <v>0</v>
      </c>
      <c r="F2973">
        <v>0</v>
      </c>
      <c r="G2973">
        <v>276</v>
      </c>
    </row>
    <row r="2974" spans="1:7" x14ac:dyDescent="0.2">
      <c r="A2974">
        <v>3</v>
      </c>
      <c r="B2974">
        <v>138</v>
      </c>
      <c r="C2974">
        <v>-138</v>
      </c>
      <c r="D2974">
        <v>0</v>
      </c>
      <c r="E2974">
        <v>0</v>
      </c>
      <c r="F2974">
        <v>0</v>
      </c>
      <c r="G2974">
        <v>138</v>
      </c>
    </row>
    <row r="2975" spans="1:7" x14ac:dyDescent="0.2">
      <c r="A2975">
        <v>13</v>
      </c>
      <c r="B2975">
        <v>598</v>
      </c>
      <c r="C2975">
        <v>-598</v>
      </c>
      <c r="D2975">
        <v>0</v>
      </c>
      <c r="E2975">
        <v>0</v>
      </c>
      <c r="F2975">
        <v>0</v>
      </c>
      <c r="G2975">
        <v>598</v>
      </c>
    </row>
    <row r="2976" spans="1:7" x14ac:dyDescent="0.2">
      <c r="A2976">
        <v>16</v>
      </c>
      <c r="B2976">
        <v>736</v>
      </c>
      <c r="C2976">
        <v>-736</v>
      </c>
      <c r="D2976">
        <v>0</v>
      </c>
      <c r="E2976">
        <v>0</v>
      </c>
      <c r="F2976">
        <v>0</v>
      </c>
      <c r="G2976">
        <v>736</v>
      </c>
    </row>
    <row r="2977" spans="1:7" x14ac:dyDescent="0.2">
      <c r="A2977">
        <v>3</v>
      </c>
      <c r="B2977">
        <v>138</v>
      </c>
      <c r="C2977">
        <v>-138</v>
      </c>
      <c r="D2977">
        <v>0</v>
      </c>
      <c r="E2977">
        <v>0</v>
      </c>
      <c r="F2977">
        <v>0</v>
      </c>
      <c r="G2977">
        <v>138</v>
      </c>
    </row>
    <row r="2978" spans="1:7" x14ac:dyDescent="0.2">
      <c r="A2978">
        <v>3</v>
      </c>
      <c r="B2978">
        <v>276</v>
      </c>
      <c r="C2978">
        <v>-276</v>
      </c>
      <c r="D2978">
        <v>0</v>
      </c>
      <c r="E2978">
        <v>0</v>
      </c>
      <c r="F2978">
        <v>0</v>
      </c>
      <c r="G2978">
        <v>138</v>
      </c>
    </row>
    <row r="2979" spans="1:7" x14ac:dyDescent="0.2">
      <c r="A2979">
        <v>7</v>
      </c>
      <c r="B2979">
        <v>322</v>
      </c>
      <c r="C2979">
        <v>-322</v>
      </c>
      <c r="D2979">
        <v>0</v>
      </c>
      <c r="E2979">
        <v>0</v>
      </c>
      <c r="F2979">
        <v>0</v>
      </c>
      <c r="G2979">
        <v>322</v>
      </c>
    </row>
    <row r="2980" spans="1:7" x14ac:dyDescent="0.2">
      <c r="A2980">
        <v>3</v>
      </c>
      <c r="B2980">
        <v>138</v>
      </c>
      <c r="C2980">
        <v>-138</v>
      </c>
      <c r="D2980">
        <v>0</v>
      </c>
      <c r="E2980">
        <v>0</v>
      </c>
      <c r="F2980">
        <v>0</v>
      </c>
      <c r="G2980">
        <v>138</v>
      </c>
    </row>
    <row r="2981" spans="1:7" x14ac:dyDescent="0.2">
      <c r="A2981">
        <v>0</v>
      </c>
      <c r="B2981">
        <v>414</v>
      </c>
      <c r="C2981">
        <v>-414</v>
      </c>
      <c r="D2981">
        <v>0</v>
      </c>
      <c r="E2981">
        <v>0</v>
      </c>
      <c r="F2981">
        <v>0</v>
      </c>
      <c r="G2981">
        <v>0</v>
      </c>
    </row>
    <row r="2982" spans="1:7" x14ac:dyDescent="0.2">
      <c r="A2982">
        <v>4</v>
      </c>
      <c r="B2982">
        <v>230</v>
      </c>
      <c r="C2982">
        <v>-230</v>
      </c>
      <c r="D2982">
        <v>0</v>
      </c>
      <c r="E2982">
        <v>0</v>
      </c>
      <c r="F2982">
        <v>0</v>
      </c>
      <c r="G2982">
        <v>184</v>
      </c>
    </row>
    <row r="2983" spans="1:7" x14ac:dyDescent="0.2">
      <c r="A2983">
        <v>6</v>
      </c>
      <c r="B2983">
        <v>414</v>
      </c>
      <c r="C2983">
        <v>-414</v>
      </c>
      <c r="D2983">
        <v>0</v>
      </c>
      <c r="E2983">
        <v>0</v>
      </c>
      <c r="F2983">
        <v>0</v>
      </c>
      <c r="G2983">
        <v>276</v>
      </c>
    </row>
    <row r="2984" spans="1:7" x14ac:dyDescent="0.2">
      <c r="A2984">
        <v>7</v>
      </c>
      <c r="B2984">
        <v>322</v>
      </c>
      <c r="C2984">
        <v>-322</v>
      </c>
      <c r="D2984">
        <v>0</v>
      </c>
      <c r="E2984">
        <v>0</v>
      </c>
      <c r="F2984">
        <v>0</v>
      </c>
      <c r="G2984">
        <v>322</v>
      </c>
    </row>
    <row r="2985" spans="1:7" x14ac:dyDescent="0.2">
      <c r="A2985">
        <v>2.5</v>
      </c>
      <c r="B2985">
        <v>345</v>
      </c>
      <c r="C2985">
        <v>-345</v>
      </c>
      <c r="D2985">
        <v>0</v>
      </c>
      <c r="E2985">
        <v>0</v>
      </c>
      <c r="F2985">
        <v>0</v>
      </c>
      <c r="G2985">
        <v>115</v>
      </c>
    </row>
    <row r="2986" spans="1:7" x14ac:dyDescent="0.2">
      <c r="A2986">
        <v>8</v>
      </c>
      <c r="B2986">
        <v>368</v>
      </c>
      <c r="C2986">
        <v>-368</v>
      </c>
      <c r="D2986">
        <v>0</v>
      </c>
      <c r="E2986">
        <v>0</v>
      </c>
      <c r="F2986">
        <v>0</v>
      </c>
      <c r="G2986">
        <v>368</v>
      </c>
    </row>
    <row r="2987" spans="1:7" x14ac:dyDescent="0.2">
      <c r="A2987">
        <v>7</v>
      </c>
      <c r="B2987">
        <v>322</v>
      </c>
      <c r="C2987">
        <v>-322</v>
      </c>
      <c r="D2987">
        <v>0</v>
      </c>
      <c r="E2987">
        <v>0</v>
      </c>
      <c r="F2987">
        <v>0</v>
      </c>
      <c r="G2987">
        <v>322</v>
      </c>
    </row>
    <row r="2988" spans="1:7" x14ac:dyDescent="0.2">
      <c r="A2988">
        <v>16</v>
      </c>
      <c r="B2988">
        <v>736</v>
      </c>
      <c r="C2988">
        <v>-736</v>
      </c>
      <c r="D2988">
        <v>0</v>
      </c>
      <c r="E2988">
        <v>0</v>
      </c>
      <c r="F2988">
        <v>0</v>
      </c>
      <c r="G2988">
        <v>736</v>
      </c>
    </row>
    <row r="2989" spans="1:7" x14ac:dyDescent="0.2">
      <c r="A2989">
        <v>3</v>
      </c>
      <c r="B2989">
        <v>138</v>
      </c>
      <c r="C2989">
        <v>-138</v>
      </c>
      <c r="D2989">
        <v>0</v>
      </c>
      <c r="E2989">
        <v>0</v>
      </c>
      <c r="F2989">
        <v>0</v>
      </c>
      <c r="G2989">
        <v>138</v>
      </c>
    </row>
    <row r="2990" spans="1:7" x14ac:dyDescent="0.2">
      <c r="A2990">
        <v>11</v>
      </c>
      <c r="B2990">
        <v>690</v>
      </c>
      <c r="C2990">
        <v>-690</v>
      </c>
      <c r="D2990">
        <v>0</v>
      </c>
      <c r="E2990">
        <v>0</v>
      </c>
      <c r="F2990">
        <v>0</v>
      </c>
      <c r="G2990">
        <v>506</v>
      </c>
    </row>
    <row r="2991" spans="1:7" x14ac:dyDescent="0.2">
      <c r="A2991">
        <v>12</v>
      </c>
      <c r="B2991">
        <v>552</v>
      </c>
      <c r="C2991">
        <v>-552</v>
      </c>
      <c r="D2991">
        <v>0</v>
      </c>
      <c r="E2991">
        <v>0</v>
      </c>
      <c r="F2991">
        <v>0</v>
      </c>
      <c r="G2991">
        <v>552</v>
      </c>
    </row>
    <row r="2992" spans="1:7" x14ac:dyDescent="0.2">
      <c r="A2992">
        <v>10</v>
      </c>
      <c r="B2992">
        <v>460</v>
      </c>
      <c r="C2992">
        <v>-460</v>
      </c>
      <c r="D2992">
        <v>0</v>
      </c>
      <c r="E2992">
        <v>0</v>
      </c>
      <c r="F2992">
        <v>0</v>
      </c>
      <c r="G2992">
        <v>460</v>
      </c>
    </row>
    <row r="2993" spans="1:7" x14ac:dyDescent="0.2">
      <c r="A2993">
        <v>7.5</v>
      </c>
      <c r="B2993">
        <v>345</v>
      </c>
      <c r="C2993">
        <v>-345</v>
      </c>
      <c r="D2993">
        <v>0</v>
      </c>
      <c r="E2993">
        <v>0</v>
      </c>
      <c r="F2993">
        <v>0</v>
      </c>
      <c r="G2993">
        <v>345</v>
      </c>
    </row>
    <row r="2994" spans="1:7" x14ac:dyDescent="0.2">
      <c r="A2994">
        <v>16</v>
      </c>
      <c r="B2994">
        <v>736</v>
      </c>
      <c r="C2994">
        <v>-736</v>
      </c>
      <c r="D2994">
        <v>0</v>
      </c>
      <c r="E2994">
        <v>0</v>
      </c>
      <c r="F2994">
        <v>0</v>
      </c>
      <c r="G2994">
        <v>736</v>
      </c>
    </row>
    <row r="2995" spans="1:7" x14ac:dyDescent="0.2">
      <c r="A2995">
        <v>9</v>
      </c>
      <c r="B2995">
        <v>414</v>
      </c>
      <c r="C2995">
        <v>-414</v>
      </c>
      <c r="D2995">
        <v>0</v>
      </c>
      <c r="E2995">
        <v>0</v>
      </c>
      <c r="F2995">
        <v>0</v>
      </c>
      <c r="G2995">
        <v>414</v>
      </c>
    </row>
    <row r="2996" spans="1:7" x14ac:dyDescent="0.2">
      <c r="A2996">
        <v>7</v>
      </c>
      <c r="B2996">
        <v>322</v>
      </c>
      <c r="C2996">
        <v>-322</v>
      </c>
      <c r="D2996">
        <v>0</v>
      </c>
      <c r="E2996">
        <v>0</v>
      </c>
      <c r="F2996">
        <v>0</v>
      </c>
      <c r="G2996">
        <v>322</v>
      </c>
    </row>
    <row r="2997" spans="1:7" x14ac:dyDescent="0.2">
      <c r="A2997">
        <v>3</v>
      </c>
      <c r="B2997">
        <v>138</v>
      </c>
      <c r="C2997">
        <v>-138</v>
      </c>
      <c r="D2997">
        <v>0</v>
      </c>
      <c r="E2997">
        <v>0</v>
      </c>
      <c r="F2997">
        <v>0</v>
      </c>
      <c r="G2997">
        <v>138</v>
      </c>
    </row>
    <row r="2998" spans="1:7" x14ac:dyDescent="0.2">
      <c r="A2998">
        <v>0</v>
      </c>
      <c r="B2998">
        <v>184</v>
      </c>
      <c r="C2998">
        <v>-184</v>
      </c>
      <c r="D2998">
        <v>0</v>
      </c>
      <c r="E2998">
        <v>0</v>
      </c>
      <c r="F2998">
        <v>0</v>
      </c>
      <c r="G2998">
        <v>0</v>
      </c>
    </row>
    <row r="2999" spans="1:7" x14ac:dyDescent="0.2">
      <c r="A2999">
        <v>15</v>
      </c>
      <c r="B2999">
        <v>828</v>
      </c>
      <c r="C2999">
        <v>-828</v>
      </c>
      <c r="D2999">
        <v>0</v>
      </c>
      <c r="E2999">
        <v>0</v>
      </c>
      <c r="F2999">
        <v>0</v>
      </c>
      <c r="G2999">
        <v>690</v>
      </c>
    </row>
    <row r="3000" spans="1:7" x14ac:dyDescent="0.2">
      <c r="A3000">
        <v>12</v>
      </c>
      <c r="B3000">
        <v>552</v>
      </c>
      <c r="C3000">
        <v>-552</v>
      </c>
      <c r="D3000">
        <v>0</v>
      </c>
      <c r="E3000">
        <v>0</v>
      </c>
      <c r="F3000">
        <v>0</v>
      </c>
      <c r="G3000">
        <v>552</v>
      </c>
    </row>
    <row r="3001" spans="1:7" x14ac:dyDescent="0.2">
      <c r="A3001">
        <v>14</v>
      </c>
      <c r="B3001">
        <v>644</v>
      </c>
      <c r="C3001">
        <v>-644</v>
      </c>
      <c r="D3001">
        <v>0</v>
      </c>
      <c r="E3001">
        <v>0</v>
      </c>
      <c r="F3001">
        <v>0</v>
      </c>
      <c r="G3001">
        <v>644</v>
      </c>
    </row>
    <row r="3002" spans="1:7" x14ac:dyDescent="0.2">
      <c r="A3002">
        <v>0</v>
      </c>
      <c r="B3002">
        <v>138</v>
      </c>
      <c r="C3002">
        <v>-138</v>
      </c>
      <c r="D3002">
        <v>0</v>
      </c>
      <c r="E3002">
        <v>0</v>
      </c>
      <c r="F3002">
        <v>0</v>
      </c>
      <c r="G3002">
        <v>0</v>
      </c>
    </row>
    <row r="3003" spans="1:7" x14ac:dyDescent="0.2">
      <c r="A3003">
        <v>6</v>
      </c>
      <c r="B3003">
        <v>276</v>
      </c>
      <c r="C3003">
        <v>-276</v>
      </c>
      <c r="D3003">
        <v>0</v>
      </c>
      <c r="E3003">
        <v>0</v>
      </c>
      <c r="F3003">
        <v>0</v>
      </c>
      <c r="G3003">
        <v>276</v>
      </c>
    </row>
    <row r="3004" spans="1:7" x14ac:dyDescent="0.2">
      <c r="A3004">
        <v>3</v>
      </c>
      <c r="B3004">
        <v>138</v>
      </c>
      <c r="C3004">
        <v>-138</v>
      </c>
      <c r="D3004">
        <v>0</v>
      </c>
      <c r="E3004">
        <v>0</v>
      </c>
      <c r="F3004">
        <v>0</v>
      </c>
      <c r="G3004">
        <v>138</v>
      </c>
    </row>
    <row r="3005" spans="1:7" x14ac:dyDescent="0.2">
      <c r="A3005">
        <v>6</v>
      </c>
      <c r="B3005">
        <v>276</v>
      </c>
      <c r="C3005">
        <v>-276</v>
      </c>
      <c r="D3005">
        <v>0</v>
      </c>
      <c r="E3005">
        <v>0</v>
      </c>
      <c r="F3005">
        <v>0</v>
      </c>
      <c r="G3005">
        <v>276</v>
      </c>
    </row>
    <row r="3006" spans="1:7" x14ac:dyDescent="0.2">
      <c r="A3006">
        <v>0</v>
      </c>
      <c r="B3006">
        <v>276</v>
      </c>
      <c r="C3006">
        <v>-276</v>
      </c>
      <c r="D3006">
        <v>0</v>
      </c>
      <c r="E3006">
        <v>0</v>
      </c>
      <c r="F3006">
        <v>0</v>
      </c>
      <c r="G3006">
        <v>0</v>
      </c>
    </row>
    <row r="3007" spans="1:7" x14ac:dyDescent="0.2">
      <c r="A3007">
        <v>3</v>
      </c>
      <c r="B3007">
        <v>138</v>
      </c>
      <c r="C3007">
        <v>-138</v>
      </c>
      <c r="D3007">
        <v>0</v>
      </c>
      <c r="E3007">
        <v>0</v>
      </c>
      <c r="F3007">
        <v>0</v>
      </c>
      <c r="G3007">
        <v>138</v>
      </c>
    </row>
    <row r="3008" spans="1:7" x14ac:dyDescent="0.2">
      <c r="A3008">
        <v>6</v>
      </c>
      <c r="B3008">
        <v>276</v>
      </c>
      <c r="C3008">
        <v>-276</v>
      </c>
      <c r="D3008">
        <v>0</v>
      </c>
      <c r="E3008">
        <v>0</v>
      </c>
      <c r="F3008">
        <v>0</v>
      </c>
      <c r="G3008">
        <v>276</v>
      </c>
    </row>
    <row r="3009" spans="1:7" x14ac:dyDescent="0.2">
      <c r="A3009">
        <v>10</v>
      </c>
      <c r="B3009">
        <v>460</v>
      </c>
      <c r="C3009">
        <v>-460</v>
      </c>
      <c r="D3009">
        <v>0</v>
      </c>
      <c r="E3009">
        <v>0</v>
      </c>
      <c r="F3009">
        <v>0</v>
      </c>
      <c r="G3009">
        <v>460</v>
      </c>
    </row>
    <row r="3010" spans="1:7" x14ac:dyDescent="0.2">
      <c r="A3010">
        <v>0</v>
      </c>
      <c r="B3010">
        <v>138</v>
      </c>
      <c r="C3010">
        <v>-138</v>
      </c>
      <c r="D3010">
        <v>0</v>
      </c>
      <c r="E3010">
        <v>0</v>
      </c>
      <c r="F3010">
        <v>0</v>
      </c>
      <c r="G3010">
        <v>0</v>
      </c>
    </row>
    <row r="3011" spans="1:7" x14ac:dyDescent="0.2">
      <c r="A3011">
        <v>7</v>
      </c>
      <c r="B3011">
        <v>322</v>
      </c>
      <c r="C3011">
        <v>-322</v>
      </c>
      <c r="D3011">
        <v>0</v>
      </c>
      <c r="E3011">
        <v>0</v>
      </c>
      <c r="F3011">
        <v>0</v>
      </c>
      <c r="G3011">
        <v>322</v>
      </c>
    </row>
    <row r="3012" spans="1:7" x14ac:dyDescent="0.2">
      <c r="A3012">
        <v>12</v>
      </c>
      <c r="B3012">
        <v>552</v>
      </c>
      <c r="C3012">
        <v>-552</v>
      </c>
      <c r="D3012">
        <v>0</v>
      </c>
      <c r="E3012">
        <v>0</v>
      </c>
      <c r="F3012">
        <v>0</v>
      </c>
      <c r="G3012">
        <v>552</v>
      </c>
    </row>
    <row r="3013" spans="1:7" x14ac:dyDescent="0.2">
      <c r="A3013">
        <v>2</v>
      </c>
      <c r="B3013">
        <v>92</v>
      </c>
      <c r="C3013">
        <v>-92</v>
      </c>
      <c r="D3013">
        <v>0</v>
      </c>
      <c r="E3013">
        <v>0</v>
      </c>
      <c r="F3013">
        <v>0</v>
      </c>
      <c r="G3013">
        <v>92</v>
      </c>
    </row>
    <row r="3014" spans="1:7" x14ac:dyDescent="0.2">
      <c r="A3014">
        <v>3</v>
      </c>
      <c r="B3014">
        <v>414</v>
      </c>
      <c r="C3014">
        <v>-414</v>
      </c>
      <c r="D3014">
        <v>0</v>
      </c>
      <c r="E3014">
        <v>0</v>
      </c>
      <c r="F3014">
        <v>0</v>
      </c>
      <c r="G3014">
        <v>138</v>
      </c>
    </row>
    <row r="3015" spans="1:7" x14ac:dyDescent="0.2">
      <c r="A3015">
        <v>3</v>
      </c>
      <c r="B3015">
        <v>138</v>
      </c>
      <c r="C3015">
        <v>-138</v>
      </c>
      <c r="D3015">
        <v>0</v>
      </c>
      <c r="E3015">
        <v>0</v>
      </c>
      <c r="F3015">
        <v>0</v>
      </c>
      <c r="G3015">
        <v>138</v>
      </c>
    </row>
    <row r="3016" spans="1:7" x14ac:dyDescent="0.2">
      <c r="A3016">
        <v>0</v>
      </c>
      <c r="B3016">
        <v>138</v>
      </c>
      <c r="C3016">
        <v>-138</v>
      </c>
      <c r="D3016">
        <v>0</v>
      </c>
      <c r="E3016">
        <v>0</v>
      </c>
      <c r="F3016">
        <v>0</v>
      </c>
      <c r="G3016">
        <v>0</v>
      </c>
    </row>
    <row r="3017" spans="1:7" x14ac:dyDescent="0.2">
      <c r="A3017">
        <v>3</v>
      </c>
      <c r="B3017">
        <v>138</v>
      </c>
      <c r="C3017">
        <v>-138</v>
      </c>
      <c r="D3017">
        <v>0</v>
      </c>
      <c r="E3017">
        <v>0</v>
      </c>
      <c r="F3017">
        <v>0</v>
      </c>
      <c r="G3017">
        <v>138</v>
      </c>
    </row>
    <row r="3018" spans="1:7" x14ac:dyDescent="0.2">
      <c r="A3018">
        <v>8</v>
      </c>
      <c r="B3018">
        <v>368</v>
      </c>
      <c r="C3018">
        <v>-368</v>
      </c>
      <c r="D3018">
        <v>0</v>
      </c>
      <c r="E3018">
        <v>0</v>
      </c>
      <c r="F3018">
        <v>0</v>
      </c>
      <c r="G3018">
        <v>368</v>
      </c>
    </row>
    <row r="3019" spans="1:7" x14ac:dyDescent="0.2">
      <c r="A3019">
        <v>2</v>
      </c>
      <c r="B3019">
        <v>92</v>
      </c>
      <c r="C3019">
        <v>-92</v>
      </c>
      <c r="D3019">
        <v>0</v>
      </c>
      <c r="E3019">
        <v>0</v>
      </c>
      <c r="F3019">
        <v>0</v>
      </c>
      <c r="G3019">
        <v>92</v>
      </c>
    </row>
    <row r="3020" spans="1:7" x14ac:dyDescent="0.2">
      <c r="A3020">
        <v>3</v>
      </c>
      <c r="B3020">
        <v>138</v>
      </c>
      <c r="C3020">
        <v>-138</v>
      </c>
      <c r="D3020">
        <v>0</v>
      </c>
      <c r="E3020">
        <v>0</v>
      </c>
      <c r="F3020">
        <v>0</v>
      </c>
      <c r="G3020">
        <v>138</v>
      </c>
    </row>
    <row r="3021" spans="1:7" x14ac:dyDescent="0.2">
      <c r="A3021">
        <v>3</v>
      </c>
      <c r="B3021">
        <v>138</v>
      </c>
      <c r="C3021">
        <v>-138</v>
      </c>
      <c r="D3021">
        <v>0</v>
      </c>
      <c r="E3021">
        <v>0</v>
      </c>
      <c r="F3021">
        <v>0</v>
      </c>
      <c r="G3021">
        <v>138</v>
      </c>
    </row>
    <row r="3022" spans="1:7" x14ac:dyDescent="0.2">
      <c r="A3022">
        <v>3</v>
      </c>
      <c r="B3022">
        <v>138</v>
      </c>
      <c r="C3022">
        <v>-138</v>
      </c>
      <c r="D3022">
        <v>0</v>
      </c>
      <c r="E3022">
        <v>0</v>
      </c>
      <c r="F3022">
        <v>0</v>
      </c>
      <c r="G3022">
        <v>138</v>
      </c>
    </row>
    <row r="3023" spans="1:7" x14ac:dyDescent="0.2">
      <c r="A3023">
        <v>8</v>
      </c>
      <c r="B3023">
        <v>368</v>
      </c>
      <c r="C3023">
        <v>-368</v>
      </c>
      <c r="D3023">
        <v>0</v>
      </c>
      <c r="E3023">
        <v>0</v>
      </c>
      <c r="F3023">
        <v>0</v>
      </c>
      <c r="G3023">
        <v>368</v>
      </c>
    </row>
    <row r="3024" spans="1:7" x14ac:dyDescent="0.2">
      <c r="A3024">
        <v>3</v>
      </c>
      <c r="B3024">
        <v>138</v>
      </c>
      <c r="C3024">
        <v>-138</v>
      </c>
      <c r="D3024">
        <v>0</v>
      </c>
      <c r="E3024">
        <v>0</v>
      </c>
      <c r="F3024">
        <v>0</v>
      </c>
      <c r="G3024">
        <v>138</v>
      </c>
    </row>
    <row r="3025" spans="1:7" x14ac:dyDescent="0.2">
      <c r="A3025">
        <v>12</v>
      </c>
      <c r="B3025">
        <v>552</v>
      </c>
      <c r="C3025">
        <v>-552</v>
      </c>
      <c r="D3025">
        <v>0</v>
      </c>
      <c r="E3025">
        <v>0</v>
      </c>
      <c r="F3025">
        <v>0</v>
      </c>
      <c r="G3025">
        <v>552</v>
      </c>
    </row>
    <row r="3026" spans="1:7" x14ac:dyDescent="0.2">
      <c r="A3026">
        <v>3</v>
      </c>
      <c r="B3026">
        <v>138</v>
      </c>
      <c r="C3026">
        <v>-138</v>
      </c>
      <c r="D3026">
        <v>0</v>
      </c>
      <c r="E3026">
        <v>0</v>
      </c>
      <c r="F3026">
        <v>0</v>
      </c>
      <c r="G3026">
        <v>138</v>
      </c>
    </row>
    <row r="3027" spans="1:7" x14ac:dyDescent="0.2">
      <c r="A3027">
        <v>4</v>
      </c>
      <c r="B3027">
        <v>184</v>
      </c>
      <c r="C3027">
        <v>-184</v>
      </c>
      <c r="D3027">
        <v>0</v>
      </c>
      <c r="E3027">
        <v>0</v>
      </c>
      <c r="F3027">
        <v>0</v>
      </c>
      <c r="G3027">
        <v>184</v>
      </c>
    </row>
    <row r="3028" spans="1:7" x14ac:dyDescent="0.2">
      <c r="A3028">
        <v>9</v>
      </c>
      <c r="B3028">
        <v>414</v>
      </c>
      <c r="C3028">
        <v>-414</v>
      </c>
      <c r="D3028">
        <v>0</v>
      </c>
      <c r="E3028">
        <v>0</v>
      </c>
      <c r="F3028">
        <v>0</v>
      </c>
      <c r="G3028">
        <v>414</v>
      </c>
    </row>
    <row r="3029" spans="1:7" x14ac:dyDescent="0.2">
      <c r="A3029">
        <v>3</v>
      </c>
      <c r="B3029">
        <v>138</v>
      </c>
      <c r="C3029">
        <v>-138</v>
      </c>
      <c r="D3029">
        <v>0</v>
      </c>
      <c r="E3029">
        <v>0</v>
      </c>
      <c r="F3029">
        <v>0</v>
      </c>
      <c r="G3029">
        <v>138</v>
      </c>
    </row>
    <row r="3030" spans="1:7" x14ac:dyDescent="0.2">
      <c r="A3030">
        <v>9</v>
      </c>
      <c r="B3030">
        <v>414</v>
      </c>
      <c r="C3030">
        <v>-414</v>
      </c>
      <c r="D3030">
        <v>0</v>
      </c>
      <c r="E3030">
        <v>0</v>
      </c>
      <c r="F3030">
        <v>0</v>
      </c>
      <c r="G3030">
        <v>414</v>
      </c>
    </row>
    <row r="3031" spans="1:7" x14ac:dyDescent="0.2">
      <c r="A3031">
        <v>8</v>
      </c>
      <c r="B3031">
        <v>368</v>
      </c>
      <c r="C3031">
        <v>-368</v>
      </c>
      <c r="D3031">
        <v>0</v>
      </c>
      <c r="E3031">
        <v>0</v>
      </c>
      <c r="F3031">
        <v>0</v>
      </c>
      <c r="G3031">
        <v>368</v>
      </c>
    </row>
    <row r="3032" spans="1:7" x14ac:dyDescent="0.2">
      <c r="A3032">
        <v>3</v>
      </c>
      <c r="B3032">
        <v>138</v>
      </c>
      <c r="C3032">
        <v>-138</v>
      </c>
      <c r="D3032">
        <v>0</v>
      </c>
      <c r="E3032">
        <v>0</v>
      </c>
      <c r="F3032">
        <v>0</v>
      </c>
      <c r="G3032">
        <v>138</v>
      </c>
    </row>
    <row r="3033" spans="1:7" x14ac:dyDescent="0.2">
      <c r="A3033">
        <v>13</v>
      </c>
      <c r="B3033">
        <v>598</v>
      </c>
      <c r="C3033">
        <v>-598</v>
      </c>
      <c r="D3033">
        <v>0</v>
      </c>
      <c r="E3033">
        <v>0</v>
      </c>
      <c r="F3033">
        <v>0</v>
      </c>
      <c r="G3033">
        <v>598</v>
      </c>
    </row>
    <row r="3034" spans="1:7" x14ac:dyDescent="0.2">
      <c r="A3034">
        <v>8</v>
      </c>
      <c r="B3034">
        <v>644</v>
      </c>
      <c r="C3034">
        <v>-644</v>
      </c>
      <c r="D3034">
        <v>0</v>
      </c>
      <c r="E3034">
        <v>0</v>
      </c>
      <c r="F3034">
        <v>0</v>
      </c>
      <c r="G3034">
        <v>368</v>
      </c>
    </row>
    <row r="3035" spans="1:7" x14ac:dyDescent="0.2">
      <c r="A3035">
        <v>2</v>
      </c>
      <c r="B3035">
        <v>92</v>
      </c>
      <c r="C3035">
        <v>-92</v>
      </c>
      <c r="D3035">
        <v>0</v>
      </c>
      <c r="E3035">
        <v>0</v>
      </c>
      <c r="F3035">
        <v>0</v>
      </c>
      <c r="G3035">
        <v>92</v>
      </c>
    </row>
    <row r="3036" spans="1:7" x14ac:dyDescent="0.2">
      <c r="A3036">
        <v>3</v>
      </c>
      <c r="B3036">
        <v>138</v>
      </c>
      <c r="C3036">
        <v>-138</v>
      </c>
      <c r="D3036">
        <v>0</v>
      </c>
      <c r="E3036">
        <v>0</v>
      </c>
      <c r="F3036">
        <v>0</v>
      </c>
      <c r="G3036">
        <v>138</v>
      </c>
    </row>
    <row r="3037" spans="1:7" x14ac:dyDescent="0.2">
      <c r="A3037">
        <v>0</v>
      </c>
      <c r="B3037">
        <v>138</v>
      </c>
      <c r="C3037">
        <v>-138</v>
      </c>
      <c r="D3037">
        <v>0</v>
      </c>
      <c r="E3037">
        <v>0</v>
      </c>
      <c r="F3037">
        <v>0</v>
      </c>
      <c r="G3037">
        <v>0</v>
      </c>
    </row>
    <row r="3038" spans="1:7" x14ac:dyDescent="0.2">
      <c r="A3038">
        <v>6</v>
      </c>
      <c r="B3038">
        <v>460</v>
      </c>
      <c r="C3038">
        <v>-460</v>
      </c>
      <c r="D3038">
        <v>0</v>
      </c>
      <c r="E3038">
        <v>0</v>
      </c>
      <c r="F3038">
        <v>0</v>
      </c>
      <c r="G3038">
        <v>276</v>
      </c>
    </row>
    <row r="3039" spans="1:7" x14ac:dyDescent="0.2">
      <c r="A3039">
        <v>15</v>
      </c>
      <c r="B3039">
        <v>690</v>
      </c>
      <c r="C3039">
        <v>-690</v>
      </c>
      <c r="D3039">
        <v>0</v>
      </c>
      <c r="E3039">
        <v>0</v>
      </c>
      <c r="F3039">
        <v>0</v>
      </c>
      <c r="G3039">
        <v>690</v>
      </c>
    </row>
    <row r="3040" spans="1:7" x14ac:dyDescent="0.2">
      <c r="A3040">
        <v>4</v>
      </c>
      <c r="B3040">
        <v>184</v>
      </c>
      <c r="C3040">
        <v>-184</v>
      </c>
      <c r="D3040">
        <v>0</v>
      </c>
      <c r="E3040">
        <v>0</v>
      </c>
      <c r="F3040">
        <v>0</v>
      </c>
      <c r="G3040">
        <v>184</v>
      </c>
    </row>
    <row r="3041" spans="1:7" x14ac:dyDescent="0.2">
      <c r="A3041">
        <v>12</v>
      </c>
      <c r="B3041">
        <v>552</v>
      </c>
      <c r="C3041">
        <v>-552</v>
      </c>
      <c r="D3041">
        <v>0</v>
      </c>
      <c r="E3041">
        <v>0</v>
      </c>
      <c r="F3041">
        <v>0</v>
      </c>
      <c r="G3041">
        <v>552</v>
      </c>
    </row>
    <row r="3042" spans="1:7" x14ac:dyDescent="0.2">
      <c r="A3042">
        <v>12</v>
      </c>
      <c r="B3042">
        <v>552</v>
      </c>
      <c r="C3042">
        <v>-552</v>
      </c>
      <c r="D3042">
        <v>0</v>
      </c>
      <c r="E3042">
        <v>0</v>
      </c>
      <c r="F3042">
        <v>0</v>
      </c>
      <c r="G3042">
        <v>552</v>
      </c>
    </row>
    <row r="3043" spans="1:7" x14ac:dyDescent="0.2">
      <c r="A3043">
        <v>3</v>
      </c>
      <c r="B3043">
        <v>138</v>
      </c>
      <c r="C3043">
        <v>-138</v>
      </c>
      <c r="D3043">
        <v>0</v>
      </c>
      <c r="E3043">
        <v>0</v>
      </c>
      <c r="F3043">
        <v>0</v>
      </c>
      <c r="G3043">
        <v>138</v>
      </c>
    </row>
    <row r="3044" spans="1:7" x14ac:dyDescent="0.2">
      <c r="A3044">
        <v>5</v>
      </c>
      <c r="B3044">
        <v>230</v>
      </c>
      <c r="C3044">
        <v>-230</v>
      </c>
      <c r="D3044">
        <v>0</v>
      </c>
      <c r="E3044">
        <v>0</v>
      </c>
      <c r="F3044">
        <v>0</v>
      </c>
      <c r="G3044">
        <v>230</v>
      </c>
    </row>
    <row r="3045" spans="1:7" x14ac:dyDescent="0.2">
      <c r="A3045">
        <v>8</v>
      </c>
      <c r="B3045">
        <v>368</v>
      </c>
      <c r="C3045">
        <v>-368</v>
      </c>
      <c r="D3045">
        <v>0</v>
      </c>
      <c r="E3045">
        <v>0</v>
      </c>
      <c r="F3045">
        <v>0</v>
      </c>
      <c r="G3045">
        <v>368</v>
      </c>
    </row>
    <row r="3046" spans="1:7" x14ac:dyDescent="0.2">
      <c r="A3046">
        <v>12</v>
      </c>
      <c r="B3046">
        <v>552</v>
      </c>
      <c r="C3046">
        <v>-552</v>
      </c>
      <c r="D3046">
        <v>0</v>
      </c>
      <c r="E3046">
        <v>0</v>
      </c>
      <c r="F3046">
        <v>0</v>
      </c>
      <c r="G3046">
        <v>552</v>
      </c>
    </row>
    <row r="3047" spans="1:7" x14ac:dyDescent="0.2">
      <c r="A3047">
        <v>10.5</v>
      </c>
      <c r="B3047">
        <v>483</v>
      </c>
      <c r="C3047">
        <v>-483</v>
      </c>
      <c r="D3047">
        <v>0</v>
      </c>
      <c r="E3047">
        <v>0</v>
      </c>
      <c r="F3047">
        <v>0</v>
      </c>
      <c r="G3047">
        <v>483</v>
      </c>
    </row>
    <row r="3048" spans="1:7" x14ac:dyDescent="0.2">
      <c r="A3048">
        <v>7</v>
      </c>
      <c r="B3048">
        <v>322</v>
      </c>
      <c r="C3048">
        <v>-322</v>
      </c>
      <c r="D3048">
        <v>0</v>
      </c>
      <c r="E3048">
        <v>0</v>
      </c>
      <c r="F3048">
        <v>0</v>
      </c>
      <c r="G3048">
        <v>322</v>
      </c>
    </row>
    <row r="3049" spans="1:7" x14ac:dyDescent="0.2">
      <c r="A3049">
        <v>6</v>
      </c>
      <c r="B3049">
        <v>276</v>
      </c>
      <c r="C3049">
        <v>-276</v>
      </c>
      <c r="D3049">
        <v>0</v>
      </c>
      <c r="E3049">
        <v>0</v>
      </c>
      <c r="F3049">
        <v>0</v>
      </c>
      <c r="G3049">
        <v>276</v>
      </c>
    </row>
    <row r="3050" spans="1:7" x14ac:dyDescent="0.2">
      <c r="A3050">
        <v>1</v>
      </c>
      <c r="B3050">
        <v>368</v>
      </c>
      <c r="C3050">
        <v>-368</v>
      </c>
      <c r="D3050">
        <v>0</v>
      </c>
      <c r="E3050">
        <v>0</v>
      </c>
      <c r="F3050">
        <v>0</v>
      </c>
      <c r="G3050">
        <v>46</v>
      </c>
    </row>
    <row r="3051" spans="1:7" x14ac:dyDescent="0.2">
      <c r="A3051">
        <v>10</v>
      </c>
      <c r="B3051">
        <v>460</v>
      </c>
      <c r="C3051">
        <v>-460</v>
      </c>
      <c r="D3051">
        <v>0</v>
      </c>
      <c r="E3051">
        <v>0</v>
      </c>
      <c r="F3051">
        <v>0</v>
      </c>
      <c r="G3051">
        <v>460</v>
      </c>
    </row>
    <row r="3052" spans="1:7" x14ac:dyDescent="0.2">
      <c r="A3052">
        <v>9</v>
      </c>
      <c r="B3052">
        <v>598</v>
      </c>
      <c r="C3052">
        <v>-598</v>
      </c>
      <c r="D3052">
        <v>0</v>
      </c>
      <c r="E3052">
        <v>0</v>
      </c>
      <c r="F3052">
        <v>0</v>
      </c>
      <c r="G3052">
        <v>414</v>
      </c>
    </row>
    <row r="3053" spans="1:7" x14ac:dyDescent="0.2">
      <c r="A3053">
        <v>0</v>
      </c>
      <c r="B3053">
        <v>138</v>
      </c>
      <c r="C3053">
        <v>-138</v>
      </c>
      <c r="D3053">
        <v>0</v>
      </c>
      <c r="E3053">
        <v>0</v>
      </c>
      <c r="F3053">
        <v>0</v>
      </c>
      <c r="G3053">
        <v>0</v>
      </c>
    </row>
    <row r="3054" spans="1:7" x14ac:dyDescent="0.2">
      <c r="A3054">
        <v>6</v>
      </c>
      <c r="B3054">
        <v>276</v>
      </c>
      <c r="C3054">
        <v>-276</v>
      </c>
      <c r="D3054">
        <v>0</v>
      </c>
      <c r="E3054">
        <v>0</v>
      </c>
      <c r="F3054">
        <v>0</v>
      </c>
      <c r="G3054">
        <v>276</v>
      </c>
    </row>
    <row r="3055" spans="1:7" x14ac:dyDescent="0.2">
      <c r="A3055">
        <v>3</v>
      </c>
      <c r="B3055">
        <v>138</v>
      </c>
      <c r="C3055">
        <v>-138</v>
      </c>
      <c r="D3055">
        <v>0</v>
      </c>
      <c r="E3055">
        <v>0</v>
      </c>
      <c r="F3055">
        <v>0</v>
      </c>
      <c r="G3055">
        <v>138</v>
      </c>
    </row>
    <row r="3056" spans="1:7" x14ac:dyDescent="0.2">
      <c r="A3056">
        <v>11</v>
      </c>
      <c r="B3056">
        <v>506</v>
      </c>
      <c r="C3056">
        <v>-506</v>
      </c>
      <c r="D3056">
        <v>0</v>
      </c>
      <c r="E3056">
        <v>0</v>
      </c>
      <c r="F3056">
        <v>0</v>
      </c>
      <c r="G3056">
        <v>506</v>
      </c>
    </row>
    <row r="3057" spans="1:7" x14ac:dyDescent="0.2">
      <c r="A3057">
        <v>6</v>
      </c>
      <c r="B3057">
        <v>414</v>
      </c>
      <c r="C3057">
        <v>-414</v>
      </c>
      <c r="D3057">
        <v>0</v>
      </c>
      <c r="E3057">
        <v>0</v>
      </c>
      <c r="F3057">
        <v>0</v>
      </c>
      <c r="G3057">
        <v>276</v>
      </c>
    </row>
    <row r="3058" spans="1:7" x14ac:dyDescent="0.2">
      <c r="A3058">
        <v>3</v>
      </c>
      <c r="B3058">
        <v>138</v>
      </c>
      <c r="C3058">
        <v>-138</v>
      </c>
      <c r="D3058">
        <v>0</v>
      </c>
      <c r="E3058">
        <v>0</v>
      </c>
      <c r="F3058">
        <v>0</v>
      </c>
      <c r="G3058">
        <v>138</v>
      </c>
    </row>
    <row r="3059" spans="1:7" x14ac:dyDescent="0.2">
      <c r="A3059">
        <v>6</v>
      </c>
      <c r="B3059">
        <v>276</v>
      </c>
      <c r="C3059">
        <v>-276</v>
      </c>
      <c r="D3059">
        <v>0</v>
      </c>
      <c r="E3059">
        <v>0</v>
      </c>
      <c r="F3059">
        <v>0</v>
      </c>
      <c r="G3059">
        <v>276</v>
      </c>
    </row>
    <row r="3060" spans="1:7" x14ac:dyDescent="0.2">
      <c r="A3060">
        <v>9</v>
      </c>
      <c r="B3060">
        <v>414</v>
      </c>
      <c r="C3060">
        <v>-414</v>
      </c>
      <c r="D3060">
        <v>0</v>
      </c>
      <c r="E3060">
        <v>0</v>
      </c>
      <c r="F3060">
        <v>0</v>
      </c>
      <c r="G3060">
        <v>414</v>
      </c>
    </row>
    <row r="3061" spans="1:7" x14ac:dyDescent="0.2">
      <c r="A3061">
        <v>3</v>
      </c>
      <c r="B3061">
        <v>322</v>
      </c>
      <c r="C3061">
        <v>-322</v>
      </c>
      <c r="D3061">
        <v>0</v>
      </c>
      <c r="E3061">
        <v>0</v>
      </c>
      <c r="F3061">
        <v>0</v>
      </c>
      <c r="G3061">
        <v>138</v>
      </c>
    </row>
    <row r="3062" spans="1:7" x14ac:dyDescent="0.2">
      <c r="A3062">
        <v>3</v>
      </c>
      <c r="B3062">
        <v>322</v>
      </c>
      <c r="C3062">
        <v>-322</v>
      </c>
      <c r="D3062">
        <v>0</v>
      </c>
      <c r="E3062">
        <v>0</v>
      </c>
      <c r="F3062">
        <v>0</v>
      </c>
      <c r="G3062">
        <v>138</v>
      </c>
    </row>
    <row r="3063" spans="1:7" x14ac:dyDescent="0.2">
      <c r="A3063">
        <v>7</v>
      </c>
      <c r="B3063">
        <v>322</v>
      </c>
      <c r="C3063">
        <v>-322</v>
      </c>
      <c r="D3063">
        <v>0</v>
      </c>
      <c r="E3063">
        <v>0</v>
      </c>
      <c r="F3063">
        <v>0</v>
      </c>
      <c r="G3063">
        <v>322</v>
      </c>
    </row>
    <row r="3064" spans="1:7" x14ac:dyDescent="0.2">
      <c r="A3064">
        <v>3</v>
      </c>
      <c r="B3064">
        <v>138</v>
      </c>
      <c r="C3064">
        <v>-138</v>
      </c>
      <c r="D3064">
        <v>0</v>
      </c>
      <c r="E3064">
        <v>0</v>
      </c>
      <c r="F3064">
        <v>0</v>
      </c>
      <c r="G3064">
        <v>138</v>
      </c>
    </row>
    <row r="3065" spans="1:7" x14ac:dyDescent="0.2">
      <c r="A3065">
        <v>0</v>
      </c>
      <c r="B3065">
        <v>92</v>
      </c>
      <c r="C3065">
        <v>-92</v>
      </c>
      <c r="D3065">
        <v>0</v>
      </c>
      <c r="E3065">
        <v>0</v>
      </c>
      <c r="F3065">
        <v>0</v>
      </c>
      <c r="G3065">
        <v>0</v>
      </c>
    </row>
    <row r="3066" spans="1:7" x14ac:dyDescent="0.2">
      <c r="A3066">
        <v>12</v>
      </c>
      <c r="B3066">
        <v>552</v>
      </c>
      <c r="C3066">
        <v>-552</v>
      </c>
      <c r="D3066">
        <v>0</v>
      </c>
      <c r="E3066">
        <v>0</v>
      </c>
      <c r="F3066">
        <v>0</v>
      </c>
      <c r="G3066">
        <v>552</v>
      </c>
    </row>
    <row r="3067" spans="1:7" x14ac:dyDescent="0.2">
      <c r="A3067">
        <v>3</v>
      </c>
      <c r="B3067">
        <v>138</v>
      </c>
      <c r="C3067">
        <v>-138</v>
      </c>
      <c r="D3067">
        <v>0</v>
      </c>
      <c r="E3067">
        <v>0</v>
      </c>
      <c r="F3067">
        <v>0</v>
      </c>
      <c r="G3067">
        <v>138</v>
      </c>
    </row>
    <row r="3068" spans="1:7" x14ac:dyDescent="0.2">
      <c r="A3068">
        <v>6</v>
      </c>
      <c r="B3068">
        <v>552</v>
      </c>
      <c r="C3068">
        <v>-552</v>
      </c>
      <c r="D3068">
        <v>0</v>
      </c>
      <c r="E3068">
        <v>0</v>
      </c>
      <c r="F3068">
        <v>0</v>
      </c>
      <c r="G3068">
        <v>276</v>
      </c>
    </row>
    <row r="3069" spans="1:7" x14ac:dyDescent="0.2">
      <c r="A3069">
        <v>5</v>
      </c>
      <c r="B3069">
        <v>230</v>
      </c>
      <c r="C3069">
        <v>-230</v>
      </c>
      <c r="D3069">
        <v>0</v>
      </c>
      <c r="E3069">
        <v>0</v>
      </c>
      <c r="F3069">
        <v>0</v>
      </c>
      <c r="G3069">
        <v>230</v>
      </c>
    </row>
    <row r="3070" spans="1:7" x14ac:dyDescent="0.2">
      <c r="A3070">
        <v>3</v>
      </c>
      <c r="B3070">
        <v>138</v>
      </c>
      <c r="C3070">
        <v>-138</v>
      </c>
      <c r="D3070">
        <v>0</v>
      </c>
      <c r="E3070">
        <v>0</v>
      </c>
      <c r="F3070">
        <v>0</v>
      </c>
      <c r="G3070">
        <v>138</v>
      </c>
    </row>
    <row r="3071" spans="1:7" x14ac:dyDescent="0.2">
      <c r="A3071">
        <v>2</v>
      </c>
      <c r="B3071">
        <v>92</v>
      </c>
      <c r="C3071">
        <v>-92</v>
      </c>
      <c r="D3071">
        <v>0</v>
      </c>
      <c r="E3071">
        <v>0</v>
      </c>
      <c r="F3071">
        <v>0</v>
      </c>
      <c r="G3071">
        <v>92</v>
      </c>
    </row>
    <row r="3072" spans="1:7" x14ac:dyDescent="0.2">
      <c r="A3072">
        <v>9</v>
      </c>
      <c r="B3072">
        <v>414</v>
      </c>
      <c r="C3072">
        <v>-414</v>
      </c>
      <c r="D3072">
        <v>0</v>
      </c>
      <c r="E3072">
        <v>0</v>
      </c>
      <c r="F3072">
        <v>0</v>
      </c>
      <c r="G3072">
        <v>414</v>
      </c>
    </row>
    <row r="3073" spans="1:7" x14ac:dyDescent="0.2">
      <c r="A3073">
        <v>0</v>
      </c>
      <c r="B3073">
        <v>414</v>
      </c>
      <c r="C3073">
        <v>-414</v>
      </c>
      <c r="D3073">
        <v>0</v>
      </c>
      <c r="E3073">
        <v>0</v>
      </c>
      <c r="F3073">
        <v>0</v>
      </c>
      <c r="G3073">
        <v>0</v>
      </c>
    </row>
    <row r="3074" spans="1:7" x14ac:dyDescent="0.2">
      <c r="A3074">
        <v>7</v>
      </c>
      <c r="B3074">
        <v>322</v>
      </c>
      <c r="C3074">
        <v>-322</v>
      </c>
      <c r="D3074">
        <v>0</v>
      </c>
      <c r="E3074">
        <v>0</v>
      </c>
      <c r="F3074">
        <v>0</v>
      </c>
      <c r="G3074">
        <v>322</v>
      </c>
    </row>
    <row r="3075" spans="1:7" x14ac:dyDescent="0.2">
      <c r="A3075">
        <v>6</v>
      </c>
      <c r="B3075">
        <v>276</v>
      </c>
      <c r="C3075">
        <v>-276</v>
      </c>
      <c r="D3075">
        <v>0</v>
      </c>
      <c r="E3075">
        <v>0</v>
      </c>
      <c r="F3075">
        <v>0</v>
      </c>
      <c r="G3075">
        <v>276</v>
      </c>
    </row>
    <row r="3076" spans="1:7" x14ac:dyDescent="0.2">
      <c r="A3076">
        <v>5</v>
      </c>
      <c r="B3076">
        <v>368</v>
      </c>
      <c r="C3076">
        <v>-368</v>
      </c>
      <c r="D3076">
        <v>0</v>
      </c>
      <c r="E3076">
        <v>0</v>
      </c>
      <c r="F3076">
        <v>0</v>
      </c>
      <c r="G3076">
        <v>230</v>
      </c>
    </row>
    <row r="3077" spans="1:7" x14ac:dyDescent="0.2">
      <c r="A3077">
        <v>8</v>
      </c>
      <c r="B3077">
        <v>368</v>
      </c>
      <c r="C3077">
        <v>-368</v>
      </c>
      <c r="D3077">
        <v>0</v>
      </c>
      <c r="E3077">
        <v>0</v>
      </c>
      <c r="F3077">
        <v>0</v>
      </c>
      <c r="G3077">
        <v>368</v>
      </c>
    </row>
    <row r="3078" spans="1:7" x14ac:dyDescent="0.2">
      <c r="A3078">
        <v>13</v>
      </c>
      <c r="B3078">
        <v>598</v>
      </c>
      <c r="C3078">
        <v>-598</v>
      </c>
      <c r="D3078">
        <v>0</v>
      </c>
      <c r="E3078">
        <v>0</v>
      </c>
      <c r="F3078">
        <v>0</v>
      </c>
      <c r="G3078">
        <v>598</v>
      </c>
    </row>
    <row r="3079" spans="1:7" x14ac:dyDescent="0.2">
      <c r="A3079">
        <v>9</v>
      </c>
      <c r="B3079">
        <v>414</v>
      </c>
      <c r="C3079">
        <v>-414</v>
      </c>
      <c r="D3079">
        <v>0</v>
      </c>
      <c r="E3079">
        <v>0</v>
      </c>
      <c r="F3079">
        <v>0</v>
      </c>
      <c r="G3079">
        <v>414</v>
      </c>
    </row>
    <row r="3080" spans="1:7" x14ac:dyDescent="0.2">
      <c r="A3080">
        <v>8</v>
      </c>
      <c r="B3080">
        <v>368</v>
      </c>
      <c r="C3080">
        <v>-368</v>
      </c>
      <c r="D3080">
        <v>0</v>
      </c>
      <c r="E3080">
        <v>0</v>
      </c>
      <c r="F3080">
        <v>0</v>
      </c>
      <c r="G3080">
        <v>368</v>
      </c>
    </row>
    <row r="3081" spans="1:7" x14ac:dyDescent="0.2">
      <c r="A3081">
        <v>1</v>
      </c>
      <c r="B3081">
        <v>46</v>
      </c>
      <c r="C3081">
        <v>-46</v>
      </c>
      <c r="D3081">
        <v>0</v>
      </c>
      <c r="E3081">
        <v>0</v>
      </c>
      <c r="F3081">
        <v>0</v>
      </c>
      <c r="G3081">
        <v>46</v>
      </c>
    </row>
    <row r="3082" spans="1:7" x14ac:dyDescent="0.2">
      <c r="A3082">
        <v>6</v>
      </c>
      <c r="B3082">
        <v>276</v>
      </c>
      <c r="C3082">
        <v>-276</v>
      </c>
      <c r="D3082">
        <v>0</v>
      </c>
      <c r="E3082">
        <v>0</v>
      </c>
      <c r="F3082">
        <v>0</v>
      </c>
      <c r="G3082">
        <v>276</v>
      </c>
    </row>
    <row r="3083" spans="1:7" x14ac:dyDescent="0.2">
      <c r="A3083">
        <v>6</v>
      </c>
      <c r="B3083">
        <v>276</v>
      </c>
      <c r="C3083">
        <v>-276</v>
      </c>
      <c r="D3083">
        <v>0</v>
      </c>
      <c r="E3083">
        <v>0</v>
      </c>
      <c r="F3083">
        <v>0</v>
      </c>
      <c r="G3083">
        <v>276</v>
      </c>
    </row>
    <row r="3084" spans="1:7" x14ac:dyDescent="0.2">
      <c r="A3084">
        <v>3</v>
      </c>
      <c r="B3084">
        <v>138</v>
      </c>
      <c r="C3084">
        <v>-138</v>
      </c>
      <c r="D3084">
        <v>0</v>
      </c>
      <c r="E3084">
        <v>0</v>
      </c>
      <c r="F3084">
        <v>0</v>
      </c>
      <c r="G3084">
        <v>138</v>
      </c>
    </row>
    <row r="3085" spans="1:7" x14ac:dyDescent="0.2">
      <c r="A3085">
        <v>3</v>
      </c>
      <c r="B3085">
        <v>138</v>
      </c>
      <c r="C3085">
        <v>-138</v>
      </c>
      <c r="D3085">
        <v>0</v>
      </c>
      <c r="E3085">
        <v>0</v>
      </c>
      <c r="F3085">
        <v>0</v>
      </c>
      <c r="G3085">
        <v>138</v>
      </c>
    </row>
    <row r="3086" spans="1:7" x14ac:dyDescent="0.2">
      <c r="A3086">
        <v>19</v>
      </c>
      <c r="B3086">
        <v>874</v>
      </c>
      <c r="C3086">
        <v>-874</v>
      </c>
      <c r="D3086">
        <v>0</v>
      </c>
      <c r="E3086">
        <v>0</v>
      </c>
      <c r="F3086">
        <v>0</v>
      </c>
      <c r="G3086">
        <v>874</v>
      </c>
    </row>
    <row r="3087" spans="1:7" x14ac:dyDescent="0.2">
      <c r="A3087">
        <v>12</v>
      </c>
      <c r="B3087">
        <v>552</v>
      </c>
      <c r="C3087">
        <v>-552</v>
      </c>
      <c r="D3087">
        <v>0</v>
      </c>
      <c r="E3087">
        <v>0</v>
      </c>
      <c r="F3087">
        <v>0</v>
      </c>
      <c r="G3087">
        <v>552</v>
      </c>
    </row>
    <row r="3088" spans="1:7" x14ac:dyDescent="0.2">
      <c r="A3088">
        <v>6</v>
      </c>
      <c r="B3088">
        <v>276</v>
      </c>
      <c r="C3088">
        <v>-276</v>
      </c>
      <c r="D3088">
        <v>0</v>
      </c>
      <c r="E3088">
        <v>0</v>
      </c>
      <c r="F3088">
        <v>0</v>
      </c>
      <c r="G3088">
        <v>276</v>
      </c>
    </row>
    <row r="3089" spans="1:7" x14ac:dyDescent="0.2">
      <c r="A3089">
        <v>3</v>
      </c>
      <c r="B3089">
        <v>138</v>
      </c>
      <c r="C3089">
        <v>-138</v>
      </c>
      <c r="D3089">
        <v>0</v>
      </c>
      <c r="E3089">
        <v>0</v>
      </c>
      <c r="F3089">
        <v>0</v>
      </c>
      <c r="G3089">
        <v>138</v>
      </c>
    </row>
    <row r="3090" spans="1:7" x14ac:dyDescent="0.2">
      <c r="A3090">
        <v>3</v>
      </c>
      <c r="B3090">
        <v>230</v>
      </c>
      <c r="C3090">
        <v>-230</v>
      </c>
      <c r="D3090">
        <v>0</v>
      </c>
      <c r="E3090">
        <v>0</v>
      </c>
      <c r="F3090">
        <v>0</v>
      </c>
      <c r="G3090">
        <v>138</v>
      </c>
    </row>
    <row r="3091" spans="1:7" x14ac:dyDescent="0.2">
      <c r="A3091">
        <v>5</v>
      </c>
      <c r="B3091">
        <v>230</v>
      </c>
      <c r="C3091">
        <v>-230</v>
      </c>
      <c r="D3091">
        <v>0</v>
      </c>
      <c r="E3091">
        <v>0</v>
      </c>
      <c r="F3091">
        <v>0</v>
      </c>
      <c r="G3091">
        <v>230</v>
      </c>
    </row>
    <row r="3092" spans="1:7" x14ac:dyDescent="0.2">
      <c r="A3092">
        <v>3</v>
      </c>
      <c r="B3092">
        <v>138</v>
      </c>
      <c r="C3092">
        <v>-138</v>
      </c>
      <c r="D3092">
        <v>0</v>
      </c>
      <c r="E3092">
        <v>0</v>
      </c>
      <c r="F3092">
        <v>0</v>
      </c>
      <c r="G3092">
        <v>138</v>
      </c>
    </row>
    <row r="3093" spans="1:7" x14ac:dyDescent="0.2">
      <c r="A3093">
        <v>6</v>
      </c>
      <c r="B3093">
        <v>276</v>
      </c>
      <c r="C3093">
        <v>-276</v>
      </c>
      <c r="D3093">
        <v>0</v>
      </c>
      <c r="E3093">
        <v>0</v>
      </c>
      <c r="F3093">
        <v>0</v>
      </c>
      <c r="G3093">
        <v>276</v>
      </c>
    </row>
    <row r="3094" spans="1:7" x14ac:dyDescent="0.2">
      <c r="A3094">
        <v>7</v>
      </c>
      <c r="B3094">
        <v>322</v>
      </c>
      <c r="C3094">
        <v>-322</v>
      </c>
      <c r="D3094">
        <v>0</v>
      </c>
      <c r="E3094">
        <v>0</v>
      </c>
      <c r="F3094">
        <v>0</v>
      </c>
      <c r="G3094">
        <v>322</v>
      </c>
    </row>
    <row r="3095" spans="1:7" x14ac:dyDescent="0.2">
      <c r="A3095">
        <v>6</v>
      </c>
      <c r="B3095">
        <v>276</v>
      </c>
      <c r="C3095">
        <v>-276</v>
      </c>
      <c r="D3095">
        <v>0</v>
      </c>
      <c r="E3095">
        <v>0</v>
      </c>
      <c r="F3095">
        <v>0</v>
      </c>
      <c r="G3095">
        <v>276</v>
      </c>
    </row>
    <row r="3096" spans="1:7" x14ac:dyDescent="0.2">
      <c r="A3096">
        <v>3</v>
      </c>
      <c r="B3096">
        <v>184</v>
      </c>
      <c r="C3096">
        <v>-184</v>
      </c>
      <c r="D3096">
        <v>0</v>
      </c>
      <c r="E3096">
        <v>0</v>
      </c>
      <c r="F3096">
        <v>0</v>
      </c>
      <c r="G3096">
        <v>138</v>
      </c>
    </row>
    <row r="3097" spans="1:7" x14ac:dyDescent="0.2">
      <c r="A3097">
        <v>3</v>
      </c>
      <c r="B3097">
        <v>138</v>
      </c>
      <c r="C3097">
        <v>-138</v>
      </c>
      <c r="D3097">
        <v>0</v>
      </c>
      <c r="E3097">
        <v>0</v>
      </c>
      <c r="F3097">
        <v>0</v>
      </c>
      <c r="G3097">
        <v>138</v>
      </c>
    </row>
    <row r="3098" spans="1:7" x14ac:dyDescent="0.2">
      <c r="A3098">
        <v>0</v>
      </c>
      <c r="B3098">
        <v>92</v>
      </c>
      <c r="C3098">
        <v>-92</v>
      </c>
      <c r="D3098">
        <v>0</v>
      </c>
      <c r="E3098">
        <v>0</v>
      </c>
      <c r="F3098">
        <v>0</v>
      </c>
      <c r="G3098">
        <v>0</v>
      </c>
    </row>
    <row r="3099" spans="1:7" x14ac:dyDescent="0.2">
      <c r="A3099">
        <v>1</v>
      </c>
      <c r="B3099">
        <v>46</v>
      </c>
      <c r="C3099">
        <v>-46</v>
      </c>
      <c r="D3099">
        <v>0</v>
      </c>
      <c r="E3099">
        <v>0</v>
      </c>
      <c r="F3099">
        <v>0</v>
      </c>
      <c r="G3099">
        <v>46</v>
      </c>
    </row>
    <row r="3100" spans="1:7" x14ac:dyDescent="0.2">
      <c r="A3100">
        <v>4</v>
      </c>
      <c r="B3100">
        <v>506</v>
      </c>
      <c r="C3100">
        <v>-506</v>
      </c>
      <c r="D3100">
        <v>0</v>
      </c>
      <c r="E3100">
        <v>0</v>
      </c>
      <c r="F3100">
        <v>0</v>
      </c>
      <c r="G3100">
        <v>184</v>
      </c>
    </row>
    <row r="3101" spans="1:7" x14ac:dyDescent="0.2">
      <c r="A3101">
        <v>4</v>
      </c>
      <c r="B3101">
        <v>184</v>
      </c>
      <c r="C3101">
        <v>-184</v>
      </c>
      <c r="D3101">
        <v>0</v>
      </c>
      <c r="E3101">
        <v>0</v>
      </c>
      <c r="F3101">
        <v>0</v>
      </c>
      <c r="G3101">
        <v>184</v>
      </c>
    </row>
    <row r="3102" spans="1:7" x14ac:dyDescent="0.2">
      <c r="A3102">
        <v>4</v>
      </c>
      <c r="B3102">
        <v>184</v>
      </c>
      <c r="C3102">
        <v>-184</v>
      </c>
      <c r="D3102">
        <v>0</v>
      </c>
      <c r="E3102">
        <v>0</v>
      </c>
      <c r="F3102">
        <v>0</v>
      </c>
      <c r="G3102">
        <v>184</v>
      </c>
    </row>
    <row r="3103" spans="1:7" x14ac:dyDescent="0.2">
      <c r="A3103">
        <v>4</v>
      </c>
      <c r="B3103">
        <v>184</v>
      </c>
      <c r="C3103">
        <v>-184</v>
      </c>
      <c r="D3103">
        <v>0</v>
      </c>
      <c r="E3103">
        <v>0</v>
      </c>
      <c r="F3103">
        <v>0</v>
      </c>
      <c r="G3103">
        <v>184</v>
      </c>
    </row>
    <row r="3104" spans="1:7" x14ac:dyDescent="0.2">
      <c r="A3104">
        <v>6</v>
      </c>
      <c r="B3104">
        <v>276</v>
      </c>
      <c r="C3104">
        <v>-276</v>
      </c>
      <c r="D3104">
        <v>0</v>
      </c>
      <c r="E3104">
        <v>0</v>
      </c>
      <c r="F3104">
        <v>0</v>
      </c>
      <c r="G3104">
        <v>276</v>
      </c>
    </row>
    <row r="3105" spans="1:7" x14ac:dyDescent="0.2">
      <c r="A3105">
        <v>0</v>
      </c>
      <c r="B3105">
        <v>92</v>
      </c>
      <c r="C3105">
        <v>-92</v>
      </c>
      <c r="D3105">
        <v>0</v>
      </c>
      <c r="E3105">
        <v>0</v>
      </c>
      <c r="F3105">
        <v>0</v>
      </c>
      <c r="G3105">
        <v>0</v>
      </c>
    </row>
    <row r="3106" spans="1:7" x14ac:dyDescent="0.2">
      <c r="A3106">
        <v>0</v>
      </c>
      <c r="B3106">
        <v>46</v>
      </c>
      <c r="C3106">
        <v>-46</v>
      </c>
      <c r="D3106">
        <v>0</v>
      </c>
      <c r="E3106">
        <v>0</v>
      </c>
      <c r="F3106">
        <v>0</v>
      </c>
      <c r="G3106">
        <v>0</v>
      </c>
    </row>
    <row r="3107" spans="1:7" x14ac:dyDescent="0.2">
      <c r="A3107">
        <v>3</v>
      </c>
      <c r="B3107">
        <v>138</v>
      </c>
      <c r="C3107">
        <v>-138</v>
      </c>
      <c r="D3107">
        <v>0</v>
      </c>
      <c r="E3107">
        <v>0</v>
      </c>
      <c r="F3107">
        <v>0</v>
      </c>
      <c r="G3107">
        <v>138</v>
      </c>
    </row>
    <row r="3108" spans="1:7" x14ac:dyDescent="0.2">
      <c r="A3108">
        <v>1</v>
      </c>
      <c r="B3108">
        <v>460</v>
      </c>
      <c r="C3108">
        <v>-460</v>
      </c>
      <c r="D3108">
        <v>0</v>
      </c>
      <c r="E3108">
        <v>0</v>
      </c>
      <c r="F3108">
        <v>0</v>
      </c>
      <c r="G3108">
        <v>46</v>
      </c>
    </row>
    <row r="3109" spans="1:7" x14ac:dyDescent="0.2">
      <c r="A3109">
        <v>1</v>
      </c>
      <c r="B3109">
        <v>184</v>
      </c>
      <c r="C3109">
        <v>-184</v>
      </c>
      <c r="D3109">
        <v>0</v>
      </c>
      <c r="E3109">
        <v>0</v>
      </c>
      <c r="F3109">
        <v>0</v>
      </c>
      <c r="G3109">
        <v>46</v>
      </c>
    </row>
    <row r="3110" spans="1:7" x14ac:dyDescent="0.2">
      <c r="A3110">
        <v>3</v>
      </c>
      <c r="B3110">
        <v>276</v>
      </c>
      <c r="C3110">
        <v>-276</v>
      </c>
      <c r="D3110">
        <v>0</v>
      </c>
      <c r="E3110">
        <v>0</v>
      </c>
      <c r="F3110">
        <v>0</v>
      </c>
      <c r="G3110">
        <v>138</v>
      </c>
    </row>
    <row r="3111" spans="1:7" x14ac:dyDescent="0.2">
      <c r="A3111">
        <v>8</v>
      </c>
      <c r="B3111">
        <v>506</v>
      </c>
      <c r="C3111">
        <v>-506</v>
      </c>
      <c r="D3111">
        <v>0</v>
      </c>
      <c r="E3111">
        <v>0</v>
      </c>
      <c r="F3111">
        <v>0</v>
      </c>
      <c r="G3111">
        <v>368</v>
      </c>
    </row>
    <row r="3112" spans="1:7" x14ac:dyDescent="0.2">
      <c r="A3112">
        <v>3</v>
      </c>
      <c r="B3112">
        <v>414</v>
      </c>
      <c r="C3112">
        <v>-414</v>
      </c>
      <c r="D3112">
        <v>0</v>
      </c>
      <c r="E3112">
        <v>0</v>
      </c>
      <c r="F3112">
        <v>0</v>
      </c>
      <c r="G3112">
        <v>138</v>
      </c>
    </row>
    <row r="3113" spans="1:7" x14ac:dyDescent="0.2">
      <c r="A3113">
        <v>12</v>
      </c>
      <c r="B3113">
        <v>552</v>
      </c>
      <c r="C3113">
        <v>-552</v>
      </c>
      <c r="D3113">
        <v>0</v>
      </c>
      <c r="E3113">
        <v>0</v>
      </c>
      <c r="F3113">
        <v>0</v>
      </c>
      <c r="G3113">
        <v>552</v>
      </c>
    </row>
    <row r="3114" spans="1:7" x14ac:dyDescent="0.2">
      <c r="A3114">
        <v>9.5</v>
      </c>
      <c r="B3114">
        <v>575</v>
      </c>
      <c r="C3114">
        <v>-575</v>
      </c>
      <c r="D3114">
        <v>0</v>
      </c>
      <c r="E3114">
        <v>0</v>
      </c>
      <c r="F3114">
        <v>0</v>
      </c>
      <c r="G3114">
        <v>437</v>
      </c>
    </row>
    <row r="3115" spans="1:7" x14ac:dyDescent="0.2">
      <c r="A3115">
        <v>1</v>
      </c>
      <c r="B3115">
        <v>46</v>
      </c>
      <c r="C3115">
        <v>-46</v>
      </c>
      <c r="D3115">
        <v>0</v>
      </c>
      <c r="E3115">
        <v>0</v>
      </c>
      <c r="F3115">
        <v>0</v>
      </c>
      <c r="G3115">
        <v>46</v>
      </c>
    </row>
    <row r="3116" spans="1:7" x14ac:dyDescent="0.2">
      <c r="A3116">
        <v>3</v>
      </c>
      <c r="B3116">
        <v>138</v>
      </c>
      <c r="C3116">
        <v>-138</v>
      </c>
      <c r="D3116">
        <v>0</v>
      </c>
      <c r="E3116">
        <v>0</v>
      </c>
      <c r="F3116">
        <v>0</v>
      </c>
      <c r="G3116">
        <v>138</v>
      </c>
    </row>
    <row r="3117" spans="1:7" x14ac:dyDescent="0.2">
      <c r="A3117">
        <v>7</v>
      </c>
      <c r="B3117">
        <v>322</v>
      </c>
      <c r="C3117">
        <v>-322</v>
      </c>
      <c r="D3117">
        <v>0</v>
      </c>
      <c r="E3117">
        <v>0</v>
      </c>
      <c r="F3117">
        <v>0</v>
      </c>
      <c r="G3117">
        <v>322</v>
      </c>
    </row>
    <row r="3118" spans="1:7" x14ac:dyDescent="0.2">
      <c r="A3118">
        <v>9</v>
      </c>
      <c r="B3118">
        <v>552</v>
      </c>
      <c r="C3118">
        <v>-552</v>
      </c>
      <c r="D3118">
        <v>0</v>
      </c>
      <c r="E3118">
        <v>0</v>
      </c>
      <c r="F3118">
        <v>0</v>
      </c>
      <c r="G3118">
        <v>414</v>
      </c>
    </row>
    <row r="3119" spans="1:7" x14ac:dyDescent="0.2">
      <c r="A3119">
        <v>4</v>
      </c>
      <c r="B3119">
        <v>184</v>
      </c>
      <c r="C3119">
        <v>-184</v>
      </c>
      <c r="D3119">
        <v>0</v>
      </c>
      <c r="E3119">
        <v>0</v>
      </c>
      <c r="F3119">
        <v>0</v>
      </c>
      <c r="G3119">
        <v>184</v>
      </c>
    </row>
    <row r="3120" spans="1:7" x14ac:dyDescent="0.2">
      <c r="A3120">
        <v>3</v>
      </c>
      <c r="B3120">
        <v>414</v>
      </c>
      <c r="C3120">
        <v>-414</v>
      </c>
      <c r="D3120">
        <v>0</v>
      </c>
      <c r="E3120">
        <v>0</v>
      </c>
      <c r="F3120">
        <v>0</v>
      </c>
      <c r="G3120">
        <v>138</v>
      </c>
    </row>
    <row r="3121" spans="1:7" x14ac:dyDescent="0.2">
      <c r="A3121">
        <v>1</v>
      </c>
      <c r="B3121">
        <v>92</v>
      </c>
      <c r="C3121">
        <v>-92</v>
      </c>
      <c r="D3121">
        <v>0</v>
      </c>
      <c r="E3121">
        <v>0</v>
      </c>
      <c r="F3121">
        <v>0</v>
      </c>
      <c r="G3121">
        <v>46</v>
      </c>
    </row>
    <row r="3122" spans="1:7" x14ac:dyDescent="0.2">
      <c r="A3122">
        <v>3</v>
      </c>
      <c r="B3122">
        <v>138</v>
      </c>
      <c r="C3122">
        <v>-138</v>
      </c>
      <c r="D3122">
        <v>0</v>
      </c>
      <c r="E3122">
        <v>0</v>
      </c>
      <c r="F3122">
        <v>0</v>
      </c>
      <c r="G3122">
        <v>138</v>
      </c>
    </row>
    <row r="3123" spans="1:7" x14ac:dyDescent="0.2">
      <c r="A3123">
        <v>12</v>
      </c>
      <c r="B3123">
        <v>552</v>
      </c>
      <c r="C3123">
        <v>-552</v>
      </c>
      <c r="D3123">
        <v>0</v>
      </c>
      <c r="E3123">
        <v>0</v>
      </c>
      <c r="F3123">
        <v>0</v>
      </c>
      <c r="G3123">
        <v>552</v>
      </c>
    </row>
    <row r="3124" spans="1:7" x14ac:dyDescent="0.2">
      <c r="A3124">
        <v>2.5</v>
      </c>
      <c r="B3124">
        <v>115</v>
      </c>
      <c r="C3124">
        <v>-115</v>
      </c>
      <c r="D3124">
        <v>0</v>
      </c>
      <c r="E3124">
        <v>0</v>
      </c>
      <c r="F3124">
        <v>0</v>
      </c>
      <c r="G3124">
        <v>115</v>
      </c>
    </row>
    <row r="3125" spans="1:7" x14ac:dyDescent="0.2">
      <c r="A3125">
        <v>0</v>
      </c>
      <c r="B3125">
        <v>138</v>
      </c>
      <c r="C3125">
        <v>-138</v>
      </c>
      <c r="D3125">
        <v>0</v>
      </c>
      <c r="E3125">
        <v>0</v>
      </c>
      <c r="F3125">
        <v>0</v>
      </c>
      <c r="G3125">
        <v>0</v>
      </c>
    </row>
    <row r="3126" spans="1:7" x14ac:dyDescent="0.2">
      <c r="A3126">
        <v>0</v>
      </c>
      <c r="B3126">
        <v>138</v>
      </c>
      <c r="C3126">
        <v>-138</v>
      </c>
      <c r="D3126">
        <v>0</v>
      </c>
      <c r="E3126">
        <v>0</v>
      </c>
      <c r="F3126">
        <v>0</v>
      </c>
      <c r="G3126">
        <v>0</v>
      </c>
    </row>
    <row r="3127" spans="1:7" x14ac:dyDescent="0.2">
      <c r="A3127">
        <f>SUM(A2:A3126)</f>
        <v>17465</v>
      </c>
      <c r="B3127" s="39">
        <f>SUM(B2:B3126)</f>
        <v>1022626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Invoice</vt:lpstr>
      <vt:lpstr>Spring 2018 FCC Only</vt:lpstr>
      <vt:lpstr>Adjustment SP-18</vt:lpstr>
      <vt:lpstr>Stipend 201830 FCCS disburse</vt:lpstr>
      <vt:lpstr>Stipend- FCCS</vt:lpstr>
      <vt:lpstr>Staffing SP18</vt:lpstr>
      <vt:lpstr>Staffing2 SP18</vt:lpstr>
      <vt:lpstr>Infrastructure Cost SP18</vt:lpstr>
      <vt:lpstr>Drop before Deadline SP18</vt:lpstr>
      <vt:lpstr>Drop After Deadline Sp18</vt:lpstr>
      <vt:lpstr>Drop after Census SP18</vt:lpstr>
      <vt:lpstr>Outstanding Balance FALL17</vt:lpstr>
      <vt:lpstr>Outstanding Balance SP18</vt:lpstr>
      <vt:lpstr>Enrollment descriptions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Cupp, GiGi</dc:creator>
  <cp:lastModifiedBy>Avalos, Liz (ADM)</cp:lastModifiedBy>
  <cp:lastPrinted>2018-06-15T19:05:22Z</cp:lastPrinted>
  <dcterms:created xsi:type="dcterms:W3CDTF">2018-02-15T18:35:58Z</dcterms:created>
  <dcterms:modified xsi:type="dcterms:W3CDTF">2024-03-14T00:10:17Z</dcterms:modified>
</cp:coreProperties>
</file>